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타깃" sheetId="1" state="visible" r:id="rId1"/>
    <sheet xmlns:r="http://schemas.openxmlformats.org/officeDocument/2006/relationships" name="설명변수" sheetId="2" state="visible" r:id="rId2"/>
    <sheet xmlns:r="http://schemas.openxmlformats.org/officeDocument/2006/relationships" name="타깃_서울구" sheetId="3" state="visible" r:id="rId3"/>
    <sheet xmlns:r="http://schemas.openxmlformats.org/officeDocument/2006/relationships" name="설명변수_서울구" sheetId="4" state="visible" r:id="rId4"/>
    <sheet xmlns:r="http://schemas.openxmlformats.org/officeDocument/2006/relationships" name="설명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region</t>
        </is>
      </c>
      <c r="B1" s="1" t="inlineStr">
        <is>
          <t>결정월</t>
        </is>
      </c>
      <c r="C1" s="1" t="inlineStr">
        <is>
          <t>R_last</t>
        </is>
      </c>
      <c r="D1" s="1" t="inlineStr">
        <is>
          <t>past1</t>
        </is>
      </c>
      <c r="E1" s="1" t="inlineStr">
        <is>
          <t>past3</t>
        </is>
      </c>
      <c r="F1" s="1" t="inlineStr">
        <is>
          <t>past6</t>
        </is>
      </c>
      <c r="G1" s="1" t="inlineStr">
        <is>
          <t>G3</t>
        </is>
      </c>
      <c r="H1" s="1" t="inlineStr">
        <is>
          <t>r3</t>
        </is>
      </c>
      <c r="I1" s="1" t="inlineStr">
        <is>
          <t>G6</t>
        </is>
      </c>
      <c r="J1" s="1" t="inlineStr">
        <is>
          <t>r6</t>
        </is>
      </c>
      <c r="K1" s="1" t="inlineStr">
        <is>
          <t>구간</t>
        </is>
      </c>
    </row>
    <row r="2">
      <c r="A2" t="inlineStr">
        <is>
          <t>서울</t>
        </is>
      </c>
      <c r="B2" t="inlineStr">
        <is>
          <t>2014-01</t>
        </is>
      </c>
      <c r="G2">
        <f>IF(AND(A5=A2,ISNUMBER(C5),ISNUMBER(C2)),100*(C5/C2-1),"")</f>
        <v/>
      </c>
      <c r="H2">
        <f>IF(AND(ISNUMBER(G2),SUMPRODUCT((B$2:B$2602=B2)*ISNUMBER(G$2:G$2602))=17),G2-AVERAGEIFS(G$2:G$2602,B$2:B$2602,B2),"")</f>
        <v/>
      </c>
      <c r="I2">
        <f>IF(AND(A8=A2,ISNUMBER(C8),ISNUMBER(C2)),100*(C8/C2-1),"")</f>
        <v/>
      </c>
      <c r="J2">
        <f>IF(AND(ISNUMBER(I2),SUMPRODUCT((B$2:B$2602=B2)*ISNUMBER(I$2:I$2602))=17),I2-AVERAGEIFS(I$2:I$2602,B$2:B$2602,B2),"")</f>
        <v/>
      </c>
      <c r="K2" s="2" t="inlineStr">
        <is>
          <t>버퍼</t>
        </is>
      </c>
    </row>
    <row r="3">
      <c r="A3" t="inlineStr">
        <is>
          <t>서울</t>
        </is>
      </c>
      <c r="B3" t="inlineStr">
        <is>
          <t>2014-02</t>
        </is>
      </c>
      <c r="D3">
        <f>IF(AND(A2=A3,ISNUMBER(C3),ISNUMBER(C2)),100*(C3/C2-1),"")</f>
        <v/>
      </c>
      <c r="G3">
        <f>IF(AND(A6=A3,ISNUMBER(C6),ISNUMBER(C3)),100*(C6/C3-1),"")</f>
        <v/>
      </c>
      <c r="H3">
        <f>IF(AND(ISNUMBER(G3),SUMPRODUCT((B$2:B$2602=B3)*ISNUMBER(G$2:G$2602))=17),G3-AVERAGEIFS(G$2:G$2602,B$2:B$2602,B3),"")</f>
        <v/>
      </c>
      <c r="I3">
        <f>IF(AND(A9=A3,ISNUMBER(C9),ISNUMBER(C3)),100*(C9/C3-1),"")</f>
        <v/>
      </c>
      <c r="J3">
        <f>IF(AND(ISNUMBER(I3),SUMPRODUCT((B$2:B$2602=B3)*ISNUMBER(I$2:I$2602))=17),I3-AVERAGEIFS(I$2:I$2602,B$2:B$2602,B3),"")</f>
        <v/>
      </c>
      <c r="K3" s="2" t="inlineStr">
        <is>
          <t>버퍼</t>
        </is>
      </c>
    </row>
    <row r="4">
      <c r="A4" t="inlineStr">
        <is>
          <t>서울</t>
        </is>
      </c>
      <c r="B4" t="inlineStr">
        <is>
          <t>2014-03</t>
        </is>
      </c>
      <c r="D4">
        <f>IF(AND(A3=A4,ISNUMBER(C4),ISNUMBER(C3)),100*(C4/C3-1),"")</f>
        <v/>
      </c>
      <c r="G4">
        <f>IF(AND(A7=A4,ISNUMBER(C7),ISNUMBER(C4)),100*(C7/C4-1),"")</f>
        <v/>
      </c>
      <c r="H4">
        <f>IF(AND(ISNUMBER(G4),SUMPRODUCT((B$2:B$2602=B4)*ISNUMBER(G$2:G$2602))=17),G4-AVERAGEIFS(G$2:G$2602,B$2:B$2602,B4),"")</f>
        <v/>
      </c>
      <c r="I4">
        <f>IF(AND(A10=A4,ISNUMBER(C10),ISNUMBER(C4)),100*(C10/C4-1),"")</f>
        <v/>
      </c>
      <c r="J4">
        <f>IF(AND(ISNUMBER(I4),SUMPRODUCT((B$2:B$2602=B4)*ISNUMBER(I$2:I$2602))=17),I4-AVERAGEIFS(I$2:I$2602,B$2:B$2602,B4),"")</f>
        <v/>
      </c>
      <c r="K4" s="2" t="inlineStr">
        <is>
          <t>버퍼</t>
        </is>
      </c>
    </row>
    <row r="5">
      <c r="A5" t="inlineStr">
        <is>
          <t>서울</t>
        </is>
      </c>
      <c r="B5" t="inlineStr">
        <is>
          <t>2014-04</t>
        </is>
      </c>
      <c r="D5">
        <f>IF(AND(A4=A5,ISNUMBER(C5),ISNUMBER(C4)),100*(C5/C4-1),"")</f>
        <v/>
      </c>
      <c r="E5">
        <f>IF(AND(A2=A5,ISNUMBER(C5),ISNUMBER(C2)),100*(C5/C2-1),"")</f>
        <v/>
      </c>
      <c r="G5">
        <f>IF(AND(A8=A5,ISNUMBER(C8),ISNUMBER(C5)),100*(C8/C5-1),"")</f>
        <v/>
      </c>
      <c r="H5">
        <f>IF(AND(ISNUMBER(G5),SUMPRODUCT((B$2:B$2602=B5)*ISNUMBER(G$2:G$2602))=17),G5-AVERAGEIFS(G$2:G$2602,B$2:B$2602,B5),"")</f>
        <v/>
      </c>
      <c r="I5">
        <f>IF(AND(A11=A5,ISNUMBER(C11),ISNUMBER(C5)),100*(C11/C5-1),"")</f>
        <v/>
      </c>
      <c r="J5">
        <f>IF(AND(ISNUMBER(I5),SUMPRODUCT((B$2:B$2602=B5)*ISNUMBER(I$2:I$2602))=17),I5-AVERAGEIFS(I$2:I$2602,B$2:B$2602,B5),"")</f>
        <v/>
      </c>
      <c r="K5" s="2" t="inlineStr">
        <is>
          <t>버퍼</t>
        </is>
      </c>
    </row>
    <row r="6">
      <c r="A6" t="inlineStr">
        <is>
          <t>서울</t>
        </is>
      </c>
      <c r="B6" t="inlineStr">
        <is>
          <t>2014-05</t>
        </is>
      </c>
      <c r="D6">
        <f>IF(AND(A5=A6,ISNUMBER(C6),ISNUMBER(C5)),100*(C6/C5-1),"")</f>
        <v/>
      </c>
      <c r="E6">
        <f>IF(AND(A3=A6,ISNUMBER(C6),ISNUMBER(C3)),100*(C6/C3-1),"")</f>
        <v/>
      </c>
      <c r="G6">
        <f>IF(AND(A9=A6,ISNUMBER(C9),ISNUMBER(C6)),100*(C9/C6-1),"")</f>
        <v/>
      </c>
      <c r="H6">
        <f>IF(AND(ISNUMBER(G6),SUMPRODUCT((B$2:B$2602=B6)*ISNUMBER(G$2:G$2602))=17),G6-AVERAGEIFS(G$2:G$2602,B$2:B$2602,B6),"")</f>
        <v/>
      </c>
      <c r="I6">
        <f>IF(AND(A12=A6,ISNUMBER(C12),ISNUMBER(C6)),100*(C12/C6-1),"")</f>
        <v/>
      </c>
      <c r="J6">
        <f>IF(AND(ISNUMBER(I6),SUMPRODUCT((B$2:B$2602=B6)*ISNUMBER(I$2:I$2602))=17),I6-AVERAGEIFS(I$2:I$2602,B$2:B$2602,B6),"")</f>
        <v/>
      </c>
      <c r="K6" s="2" t="inlineStr">
        <is>
          <t>버퍼</t>
        </is>
      </c>
    </row>
    <row r="7">
      <c r="A7" t="inlineStr">
        <is>
          <t>서울</t>
        </is>
      </c>
      <c r="B7" t="inlineStr">
        <is>
          <t>2014-06</t>
        </is>
      </c>
      <c r="D7">
        <f>IF(AND(A6=A7,ISNUMBER(C7),ISNUMBER(C6)),100*(C7/C6-1),"")</f>
        <v/>
      </c>
      <c r="E7">
        <f>IF(AND(A4=A7,ISNUMBER(C7),ISNUMBER(C4)),100*(C7/C4-1),"")</f>
        <v/>
      </c>
      <c r="G7">
        <f>IF(AND(A10=A7,ISNUMBER(C10),ISNUMBER(C7)),100*(C10/C7-1),"")</f>
        <v/>
      </c>
      <c r="H7">
        <f>IF(AND(ISNUMBER(G7),SUMPRODUCT((B$2:B$2602=B7)*ISNUMBER(G$2:G$2602))=17),G7-AVERAGEIFS(G$2:G$2602,B$2:B$2602,B7),"")</f>
        <v/>
      </c>
      <c r="I7">
        <f>IF(AND(A13=A7,ISNUMBER(C13),ISNUMBER(C7)),100*(C13/C7-1),"")</f>
        <v/>
      </c>
      <c r="J7">
        <f>IF(AND(ISNUMBER(I7),SUMPRODUCT((B$2:B$2602=B7)*ISNUMBER(I$2:I$2602))=17),I7-AVERAGEIFS(I$2:I$2602,B$2:B$2602,B7),"")</f>
        <v/>
      </c>
      <c r="K7" s="2" t="inlineStr">
        <is>
          <t>버퍼</t>
        </is>
      </c>
    </row>
    <row r="8">
      <c r="A8" t="inlineStr">
        <is>
          <t>서울</t>
        </is>
      </c>
      <c r="B8" t="inlineStr">
        <is>
          <t>2014-07</t>
        </is>
      </c>
      <c r="D8">
        <f>IF(AND(A7=A8,ISNUMBER(C8),ISNUMBER(C7)),100*(C8/C7-1),"")</f>
        <v/>
      </c>
      <c r="E8">
        <f>IF(AND(A5=A8,ISNUMBER(C8),ISNUMBER(C5)),100*(C8/C5-1),"")</f>
        <v/>
      </c>
      <c r="F8">
        <f>IF(AND(A2=A8,ISNUMBER(C8),ISNUMBER(C2)),100*(C8/C2-1),"")</f>
        <v/>
      </c>
      <c r="G8">
        <f>IF(AND(A11=A8,ISNUMBER(C11),ISNUMBER(C8)),100*(C11/C8-1),"")</f>
        <v/>
      </c>
      <c r="H8">
        <f>IF(AND(ISNUMBER(G8),SUMPRODUCT((B$2:B$2602=B8)*ISNUMBER(G$2:G$2602))=17),G8-AVERAGEIFS(G$2:G$2602,B$2:B$2602,B8),"")</f>
        <v/>
      </c>
      <c r="I8">
        <f>IF(AND(A14=A8,ISNUMBER(C14),ISNUMBER(C8)),100*(C14/C8-1),"")</f>
        <v/>
      </c>
      <c r="J8">
        <f>IF(AND(ISNUMBER(I8),SUMPRODUCT((B$2:B$2602=B8)*ISNUMBER(I$2:I$2602))=17),I8-AVERAGEIFS(I$2:I$2602,B$2:B$2602,B8),"")</f>
        <v/>
      </c>
      <c r="K8" s="2" t="inlineStr">
        <is>
          <t>버퍼</t>
        </is>
      </c>
    </row>
    <row r="9">
      <c r="A9" t="inlineStr">
        <is>
          <t>서울</t>
        </is>
      </c>
      <c r="B9" t="inlineStr">
        <is>
          <t>2014-08</t>
        </is>
      </c>
      <c r="D9">
        <f>IF(AND(A8=A9,ISNUMBER(C9),ISNUMBER(C8)),100*(C9/C8-1),"")</f>
        <v/>
      </c>
      <c r="E9">
        <f>IF(AND(A6=A9,ISNUMBER(C9),ISNUMBER(C6)),100*(C9/C6-1),"")</f>
        <v/>
      </c>
      <c r="F9">
        <f>IF(AND(A3=A9,ISNUMBER(C9),ISNUMBER(C3)),100*(C9/C3-1),"")</f>
        <v/>
      </c>
      <c r="G9">
        <f>IF(AND(A12=A9,ISNUMBER(C12),ISNUMBER(C9)),100*(C12/C9-1),"")</f>
        <v/>
      </c>
      <c r="H9">
        <f>IF(AND(ISNUMBER(G9),SUMPRODUCT((B$2:B$2602=B9)*ISNUMBER(G$2:G$2602))=17),G9-AVERAGEIFS(G$2:G$2602,B$2:B$2602,B9),"")</f>
        <v/>
      </c>
      <c r="I9">
        <f>IF(AND(A15=A9,ISNUMBER(C15),ISNUMBER(C9)),100*(C15/C9-1),"")</f>
        <v/>
      </c>
      <c r="J9">
        <f>IF(AND(ISNUMBER(I9),SUMPRODUCT((B$2:B$2602=B9)*ISNUMBER(I$2:I$2602))=17),I9-AVERAGEIFS(I$2:I$2602,B$2:B$2602,B9),"")</f>
        <v/>
      </c>
      <c r="K9" s="2" t="inlineStr">
        <is>
          <t>버퍼</t>
        </is>
      </c>
    </row>
    <row r="10">
      <c r="A10" t="inlineStr">
        <is>
          <t>서울</t>
        </is>
      </c>
      <c r="B10" t="inlineStr">
        <is>
          <t>2014-09</t>
        </is>
      </c>
      <c r="D10">
        <f>IF(AND(A9=A10,ISNUMBER(C10),ISNUMBER(C9)),100*(C10/C9-1),"")</f>
        <v/>
      </c>
      <c r="E10">
        <f>IF(AND(A7=A10,ISNUMBER(C10),ISNUMBER(C7)),100*(C10/C7-1),"")</f>
        <v/>
      </c>
      <c r="F10">
        <f>IF(AND(A4=A10,ISNUMBER(C10),ISNUMBER(C4)),100*(C10/C4-1),"")</f>
        <v/>
      </c>
      <c r="G10">
        <f>IF(AND(A13=A10,ISNUMBER(C13),ISNUMBER(C10)),100*(C13/C10-1),"")</f>
        <v/>
      </c>
      <c r="H10">
        <f>IF(AND(ISNUMBER(G10),SUMPRODUCT((B$2:B$2602=B10)*ISNUMBER(G$2:G$2602))=17),G10-AVERAGEIFS(G$2:G$2602,B$2:B$2602,B10),"")</f>
        <v/>
      </c>
      <c r="I10">
        <f>IF(AND(A16=A10,ISNUMBER(C16),ISNUMBER(C10)),100*(C16/C10-1),"")</f>
        <v/>
      </c>
      <c r="J10">
        <f>IF(AND(ISNUMBER(I10),SUMPRODUCT((B$2:B$2602=B10)*ISNUMBER(I$2:I$2602))=17),I10-AVERAGEIFS(I$2:I$2602,B$2:B$2602,B10),"")</f>
        <v/>
      </c>
      <c r="K10" s="2" t="inlineStr">
        <is>
          <t>버퍼</t>
        </is>
      </c>
    </row>
    <row r="11">
      <c r="A11" t="inlineStr">
        <is>
          <t>서울</t>
        </is>
      </c>
      <c r="B11" t="inlineStr">
        <is>
          <t>2014-10</t>
        </is>
      </c>
      <c r="D11">
        <f>IF(AND(A10=A11,ISNUMBER(C11),ISNUMBER(C10)),100*(C11/C10-1),"")</f>
        <v/>
      </c>
      <c r="E11">
        <f>IF(AND(A8=A11,ISNUMBER(C11),ISNUMBER(C8)),100*(C11/C8-1),"")</f>
        <v/>
      </c>
      <c r="F11">
        <f>IF(AND(A5=A11,ISNUMBER(C11),ISNUMBER(C5)),100*(C11/C5-1),"")</f>
        <v/>
      </c>
      <c r="G11">
        <f>IF(AND(A14=A11,ISNUMBER(C14),ISNUMBER(C11)),100*(C14/C11-1),"")</f>
        <v/>
      </c>
      <c r="H11">
        <f>IF(AND(ISNUMBER(G11),SUMPRODUCT((B$2:B$2602=B11)*ISNUMBER(G$2:G$2602))=17),G11-AVERAGEIFS(G$2:G$2602,B$2:B$2602,B11),"")</f>
        <v/>
      </c>
      <c r="I11">
        <f>IF(AND(A17=A11,ISNUMBER(C17),ISNUMBER(C11)),100*(C17/C11-1),"")</f>
        <v/>
      </c>
      <c r="J11">
        <f>IF(AND(ISNUMBER(I11),SUMPRODUCT((B$2:B$2602=B11)*ISNUMBER(I$2:I$2602))=17),I11-AVERAGEIFS(I$2:I$2602,B$2:B$2602,B11),"")</f>
        <v/>
      </c>
      <c r="K11" s="2" t="inlineStr">
        <is>
          <t>버퍼</t>
        </is>
      </c>
    </row>
    <row r="12">
      <c r="A12" t="inlineStr">
        <is>
          <t>서울</t>
        </is>
      </c>
      <c r="B12" t="inlineStr">
        <is>
          <t>2014-11</t>
        </is>
      </c>
      <c r="D12">
        <f>IF(AND(A11=A12,ISNUMBER(C12),ISNUMBER(C11)),100*(C12/C11-1),"")</f>
        <v/>
      </c>
      <c r="E12">
        <f>IF(AND(A9=A12,ISNUMBER(C12),ISNUMBER(C9)),100*(C12/C9-1),"")</f>
        <v/>
      </c>
      <c r="F12">
        <f>IF(AND(A6=A12,ISNUMBER(C12),ISNUMBER(C6)),100*(C12/C6-1),"")</f>
        <v/>
      </c>
      <c r="G12">
        <f>IF(AND(A15=A12,ISNUMBER(C15),ISNUMBER(C12)),100*(C15/C12-1),"")</f>
        <v/>
      </c>
      <c r="H12">
        <f>IF(AND(ISNUMBER(G12),SUMPRODUCT((B$2:B$2602=B12)*ISNUMBER(G$2:G$2602))=17),G12-AVERAGEIFS(G$2:G$2602,B$2:B$2602,B12),"")</f>
        <v/>
      </c>
      <c r="I12">
        <f>IF(AND(A18=A12,ISNUMBER(C18),ISNUMBER(C12)),100*(C18/C12-1),"")</f>
        <v/>
      </c>
      <c r="J12">
        <f>IF(AND(ISNUMBER(I12),SUMPRODUCT((B$2:B$2602=B12)*ISNUMBER(I$2:I$2602))=17),I12-AVERAGEIFS(I$2:I$2602,B$2:B$2602,B12),"")</f>
        <v/>
      </c>
      <c r="K12" s="2" t="inlineStr">
        <is>
          <t>버퍼</t>
        </is>
      </c>
    </row>
    <row r="13">
      <c r="A13" t="inlineStr">
        <is>
          <t>서울</t>
        </is>
      </c>
      <c r="B13" t="inlineStr">
        <is>
          <t>2014-12</t>
        </is>
      </c>
      <c r="D13">
        <f>IF(AND(A12=A13,ISNUMBER(C13),ISNUMBER(C12)),100*(C13/C12-1),"")</f>
        <v/>
      </c>
      <c r="E13">
        <f>IF(AND(A10=A13,ISNUMBER(C13),ISNUMBER(C10)),100*(C13/C10-1),"")</f>
        <v/>
      </c>
      <c r="F13">
        <f>IF(AND(A7=A13,ISNUMBER(C13),ISNUMBER(C7)),100*(C13/C7-1),"")</f>
        <v/>
      </c>
      <c r="G13">
        <f>IF(AND(A16=A13,ISNUMBER(C16),ISNUMBER(C13)),100*(C16/C13-1),"")</f>
        <v/>
      </c>
      <c r="H13">
        <f>IF(AND(ISNUMBER(G13),SUMPRODUCT((B$2:B$2602=B13)*ISNUMBER(G$2:G$2602))=17),G13-AVERAGEIFS(G$2:G$2602,B$2:B$2602,B13),"")</f>
        <v/>
      </c>
      <c r="I13">
        <f>IF(AND(A19=A13,ISNUMBER(C19),ISNUMBER(C13)),100*(C19/C13-1),"")</f>
        <v/>
      </c>
      <c r="J13">
        <f>IF(AND(ISNUMBER(I13),SUMPRODUCT((B$2:B$2602=B13)*ISNUMBER(I$2:I$2602))=17),I13-AVERAGEIFS(I$2:I$2602,B$2:B$2602,B13),"")</f>
        <v/>
      </c>
      <c r="K13" s="2" t="inlineStr">
        <is>
          <t>버퍼</t>
        </is>
      </c>
    </row>
    <row r="14">
      <c r="A14" t="inlineStr">
        <is>
          <t>서울</t>
        </is>
      </c>
      <c r="B14" t="inlineStr">
        <is>
          <t>2015-01</t>
        </is>
      </c>
      <c r="D14">
        <f>IF(AND(A13=A14,ISNUMBER(C14),ISNUMBER(C13)),100*(C14/C13-1),"")</f>
        <v/>
      </c>
      <c r="E14">
        <f>IF(AND(A11=A14,ISNUMBER(C14),ISNUMBER(C11)),100*(C14/C11-1),"")</f>
        <v/>
      </c>
      <c r="F14">
        <f>IF(AND(A8=A14,ISNUMBER(C14),ISNUMBER(C8)),100*(C14/C8-1),"")</f>
        <v/>
      </c>
      <c r="G14">
        <f>IF(AND(A17=A14,ISNUMBER(C17),ISNUMBER(C14)),100*(C17/C14-1),"")</f>
        <v/>
      </c>
      <c r="H14">
        <f>IF(AND(ISNUMBER(G14),SUMPRODUCT((B$2:B$2602=B14)*ISNUMBER(G$2:G$2602))=17),G14-AVERAGEIFS(G$2:G$2602,B$2:B$2602,B14),"")</f>
        <v/>
      </c>
      <c r="I14">
        <f>IF(AND(A20=A14,ISNUMBER(C20),ISNUMBER(C14)),100*(C20/C14-1),"")</f>
        <v/>
      </c>
      <c r="J14">
        <f>IF(AND(ISNUMBER(I14),SUMPRODUCT((B$2:B$2602=B14)*ISNUMBER(I$2:I$2602))=17),I14-AVERAGEIFS(I$2:I$2602,B$2:B$2602,B14),"")</f>
        <v/>
      </c>
      <c r="K14" s="2" t="inlineStr">
        <is>
          <t>버퍼</t>
        </is>
      </c>
    </row>
    <row r="15">
      <c r="A15" t="inlineStr">
        <is>
          <t>서울</t>
        </is>
      </c>
      <c r="B15" t="inlineStr">
        <is>
          <t>2015-02</t>
        </is>
      </c>
      <c r="D15">
        <f>IF(AND(A14=A15,ISNUMBER(C15),ISNUMBER(C14)),100*(C15/C14-1),"")</f>
        <v/>
      </c>
      <c r="E15">
        <f>IF(AND(A12=A15,ISNUMBER(C15),ISNUMBER(C12)),100*(C15/C12-1),"")</f>
        <v/>
      </c>
      <c r="F15">
        <f>IF(AND(A9=A15,ISNUMBER(C15),ISNUMBER(C9)),100*(C15/C9-1),"")</f>
        <v/>
      </c>
      <c r="G15">
        <f>IF(AND(A18=A15,ISNUMBER(C18),ISNUMBER(C15)),100*(C18/C15-1),"")</f>
        <v/>
      </c>
      <c r="H15">
        <f>IF(AND(ISNUMBER(G15),SUMPRODUCT((B$2:B$2602=B15)*ISNUMBER(G$2:G$2602))=17),G15-AVERAGEIFS(G$2:G$2602,B$2:B$2602,B15),"")</f>
        <v/>
      </c>
      <c r="I15">
        <f>IF(AND(A21=A15,ISNUMBER(C21),ISNUMBER(C15)),100*(C21/C15-1),"")</f>
        <v/>
      </c>
      <c r="J15">
        <f>IF(AND(ISNUMBER(I15),SUMPRODUCT((B$2:B$2602=B15)*ISNUMBER(I$2:I$2602))=17),I15-AVERAGEIFS(I$2:I$2602,B$2:B$2602,B15),"")</f>
        <v/>
      </c>
      <c r="K15" s="2" t="inlineStr">
        <is>
          <t>버퍼</t>
        </is>
      </c>
    </row>
    <row r="16">
      <c r="A16" t="inlineStr">
        <is>
          <t>서울</t>
        </is>
      </c>
      <c r="B16" t="inlineStr">
        <is>
          <t>2015-03</t>
        </is>
      </c>
      <c r="D16">
        <f>IF(AND(A15=A16,ISNUMBER(C16),ISNUMBER(C15)),100*(C16/C15-1),"")</f>
        <v/>
      </c>
      <c r="E16">
        <f>IF(AND(A13=A16,ISNUMBER(C16),ISNUMBER(C13)),100*(C16/C13-1),"")</f>
        <v/>
      </c>
      <c r="F16">
        <f>IF(AND(A10=A16,ISNUMBER(C16),ISNUMBER(C10)),100*(C16/C10-1),"")</f>
        <v/>
      </c>
      <c r="G16">
        <f>IF(AND(A19=A16,ISNUMBER(C19),ISNUMBER(C16)),100*(C19/C16-1),"")</f>
        <v/>
      </c>
      <c r="H16">
        <f>IF(AND(ISNUMBER(G16),SUMPRODUCT((B$2:B$2602=B16)*ISNUMBER(G$2:G$2602))=17),G16-AVERAGEIFS(G$2:G$2602,B$2:B$2602,B16),"")</f>
        <v/>
      </c>
      <c r="I16">
        <f>IF(AND(A22=A16,ISNUMBER(C22),ISNUMBER(C16)),100*(C22/C16-1),"")</f>
        <v/>
      </c>
      <c r="J16">
        <f>IF(AND(ISNUMBER(I16),SUMPRODUCT((B$2:B$2602=B16)*ISNUMBER(I$2:I$2602))=17),I16-AVERAGEIFS(I$2:I$2602,B$2:B$2602,B16),"")</f>
        <v/>
      </c>
      <c r="K16" s="2" t="inlineStr">
        <is>
          <t>버퍼</t>
        </is>
      </c>
    </row>
    <row r="17">
      <c r="A17" t="inlineStr">
        <is>
          <t>서울</t>
        </is>
      </c>
      <c r="B17" t="inlineStr">
        <is>
          <t>2015-04</t>
        </is>
      </c>
      <c r="D17">
        <f>IF(AND(A16=A17,ISNUMBER(C17),ISNUMBER(C16)),100*(C17/C16-1),"")</f>
        <v/>
      </c>
      <c r="E17">
        <f>IF(AND(A14=A17,ISNUMBER(C17),ISNUMBER(C14)),100*(C17/C14-1),"")</f>
        <v/>
      </c>
      <c r="F17">
        <f>IF(AND(A11=A17,ISNUMBER(C17),ISNUMBER(C11)),100*(C17/C11-1),"")</f>
        <v/>
      </c>
      <c r="G17">
        <f>IF(AND(A20=A17,ISNUMBER(C20),ISNUMBER(C17)),100*(C20/C17-1),"")</f>
        <v/>
      </c>
      <c r="H17">
        <f>IF(AND(ISNUMBER(G17),SUMPRODUCT((B$2:B$2602=B17)*ISNUMBER(G$2:G$2602))=17),G17-AVERAGEIFS(G$2:G$2602,B$2:B$2602,B17),"")</f>
        <v/>
      </c>
      <c r="I17">
        <f>IF(AND(A23=A17,ISNUMBER(C23),ISNUMBER(C17)),100*(C23/C17-1),"")</f>
        <v/>
      </c>
      <c r="J17">
        <f>IF(AND(ISNUMBER(I17),SUMPRODUCT((B$2:B$2602=B17)*ISNUMBER(I$2:I$2602))=17),I17-AVERAGEIFS(I$2:I$2602,B$2:B$2602,B17),"")</f>
        <v/>
      </c>
      <c r="K17" s="2" t="inlineStr">
        <is>
          <t>버퍼</t>
        </is>
      </c>
    </row>
    <row r="18">
      <c r="A18" t="inlineStr">
        <is>
          <t>서울</t>
        </is>
      </c>
      <c r="B18" t="inlineStr">
        <is>
          <t>2015-05</t>
        </is>
      </c>
      <c r="D18">
        <f>IF(AND(A17=A18,ISNUMBER(C18),ISNUMBER(C17)),100*(C18/C17-1),"")</f>
        <v/>
      </c>
      <c r="E18">
        <f>IF(AND(A15=A18,ISNUMBER(C18),ISNUMBER(C15)),100*(C18/C15-1),"")</f>
        <v/>
      </c>
      <c r="F18">
        <f>IF(AND(A12=A18,ISNUMBER(C18),ISNUMBER(C12)),100*(C18/C12-1),"")</f>
        <v/>
      </c>
      <c r="G18">
        <f>IF(AND(A21=A18,ISNUMBER(C21),ISNUMBER(C18)),100*(C21/C18-1),"")</f>
        <v/>
      </c>
      <c r="H18">
        <f>IF(AND(ISNUMBER(G18),SUMPRODUCT((B$2:B$2602=B18)*ISNUMBER(G$2:G$2602))=17),G18-AVERAGEIFS(G$2:G$2602,B$2:B$2602,B18),"")</f>
        <v/>
      </c>
      <c r="I18">
        <f>IF(AND(A24=A18,ISNUMBER(C24),ISNUMBER(C18)),100*(C24/C18-1),"")</f>
        <v/>
      </c>
      <c r="J18">
        <f>IF(AND(ISNUMBER(I18),SUMPRODUCT((B$2:B$2602=B18)*ISNUMBER(I$2:I$2602))=17),I18-AVERAGEIFS(I$2:I$2602,B$2:B$2602,B18),"")</f>
        <v/>
      </c>
      <c r="K18" s="2" t="inlineStr">
        <is>
          <t>버퍼</t>
        </is>
      </c>
    </row>
    <row r="19">
      <c r="A19" t="inlineStr">
        <is>
          <t>서울</t>
        </is>
      </c>
      <c r="B19" t="inlineStr">
        <is>
          <t>2015-06</t>
        </is>
      </c>
      <c r="D19">
        <f>IF(AND(A18=A19,ISNUMBER(C19),ISNUMBER(C18)),100*(C19/C18-1),"")</f>
        <v/>
      </c>
      <c r="E19">
        <f>IF(AND(A16=A19,ISNUMBER(C19),ISNUMBER(C16)),100*(C19/C16-1),"")</f>
        <v/>
      </c>
      <c r="F19">
        <f>IF(AND(A13=A19,ISNUMBER(C19),ISNUMBER(C13)),100*(C19/C13-1),"")</f>
        <v/>
      </c>
      <c r="G19">
        <f>IF(AND(A22=A19,ISNUMBER(C22),ISNUMBER(C19)),100*(C22/C19-1),"")</f>
        <v/>
      </c>
      <c r="H19">
        <f>IF(AND(ISNUMBER(G19),SUMPRODUCT((B$2:B$2602=B19)*ISNUMBER(G$2:G$2602))=17),G19-AVERAGEIFS(G$2:G$2602,B$2:B$2602,B19),"")</f>
        <v/>
      </c>
      <c r="I19">
        <f>IF(AND(A25=A19,ISNUMBER(C25),ISNUMBER(C19)),100*(C25/C19-1),"")</f>
        <v/>
      </c>
      <c r="J19">
        <f>IF(AND(ISNUMBER(I19),SUMPRODUCT((B$2:B$2602=B19)*ISNUMBER(I$2:I$2602))=17),I19-AVERAGEIFS(I$2:I$2602,B$2:B$2602,B19),"")</f>
        <v/>
      </c>
      <c r="K19" s="2" t="inlineStr">
        <is>
          <t>버퍼</t>
        </is>
      </c>
    </row>
    <row r="20">
      <c r="A20" t="inlineStr">
        <is>
          <t>서울</t>
        </is>
      </c>
      <c r="B20" t="inlineStr">
        <is>
          <t>2015-07</t>
        </is>
      </c>
      <c r="C20" t="n">
        <v>86.6864777811806</v>
      </c>
      <c r="D20">
        <f>IF(AND(A19=A20,ISNUMBER(C20),ISNUMBER(C19)),100*(C20/C19-1),"")</f>
        <v/>
      </c>
      <c r="E20">
        <f>IF(AND(A17=A20,ISNUMBER(C20),ISNUMBER(C17)),100*(C20/C17-1),"")</f>
        <v/>
      </c>
      <c r="F20">
        <f>IF(AND(A14=A20,ISNUMBER(C20),ISNUMBER(C14)),100*(C20/C14-1),"")</f>
        <v/>
      </c>
      <c r="G20">
        <f>IF(AND(A23=A20,ISNUMBER(C23),ISNUMBER(C20)),100*(C23/C20-1),"")</f>
        <v/>
      </c>
      <c r="H20">
        <f>IF(AND(ISNUMBER(G20),SUMPRODUCT((B$2:B$2602=B20)*ISNUMBER(G$2:G$2602))=17),G20-AVERAGEIFS(G$2:G$2602,B$2:B$2602,B20),"")</f>
        <v/>
      </c>
      <c r="I20">
        <f>IF(AND(A26=A20,ISNUMBER(C26),ISNUMBER(C20)),100*(C26/C20-1),"")</f>
        <v/>
      </c>
      <c r="J20">
        <f>IF(AND(ISNUMBER(I20),SUMPRODUCT((B$2:B$2602=B20)*ISNUMBER(I$2:I$2602))=17),I20-AVERAGEIFS(I$2:I$2602,B$2:B$2602,B20),"")</f>
        <v/>
      </c>
      <c r="K20" s="2" t="inlineStr">
        <is>
          <t>버퍼</t>
        </is>
      </c>
    </row>
    <row r="21">
      <c r="A21" t="inlineStr">
        <is>
          <t>서울</t>
        </is>
      </c>
      <c r="B21" t="inlineStr">
        <is>
          <t>2015-08</t>
        </is>
      </c>
      <c r="C21" t="n">
        <v>86.69235964325659</v>
      </c>
      <c r="D21">
        <f>IF(AND(A20=A21,ISNUMBER(C21),ISNUMBER(C20)),100*(C21/C20-1),"")</f>
        <v/>
      </c>
      <c r="E21">
        <f>IF(AND(A18=A21,ISNUMBER(C21),ISNUMBER(C18)),100*(C21/C18-1),"")</f>
        <v/>
      </c>
      <c r="F21">
        <f>IF(AND(A15=A21,ISNUMBER(C21),ISNUMBER(C15)),100*(C21/C15-1),"")</f>
        <v/>
      </c>
      <c r="G21">
        <f>IF(AND(A24=A21,ISNUMBER(C24),ISNUMBER(C21)),100*(C24/C21-1),"")</f>
        <v/>
      </c>
      <c r="H21">
        <f>IF(AND(ISNUMBER(G21),SUMPRODUCT((B$2:B$2602=B21)*ISNUMBER(G$2:G$2602))=17),G21-AVERAGEIFS(G$2:G$2602,B$2:B$2602,B21),"")</f>
        <v/>
      </c>
      <c r="I21">
        <f>IF(AND(A27=A21,ISNUMBER(C27),ISNUMBER(C21)),100*(C27/C21-1),"")</f>
        <v/>
      </c>
      <c r="J21">
        <f>IF(AND(ISNUMBER(I21),SUMPRODUCT((B$2:B$2602=B21)*ISNUMBER(I$2:I$2602))=17),I21-AVERAGEIFS(I$2:I$2602,B$2:B$2602,B21),"")</f>
        <v/>
      </c>
      <c r="K21" s="2" t="inlineStr">
        <is>
          <t>버퍼</t>
        </is>
      </c>
    </row>
    <row r="22">
      <c r="A22" t="inlineStr">
        <is>
          <t>서울</t>
        </is>
      </c>
      <c r="B22" t="inlineStr">
        <is>
          <t>2015-09</t>
        </is>
      </c>
      <c r="C22" t="n">
        <v>86.74460926049559</v>
      </c>
      <c r="D22">
        <f>IF(AND(A21=A22,ISNUMBER(C22),ISNUMBER(C21)),100*(C22/C21-1),"")</f>
        <v/>
      </c>
      <c r="E22">
        <f>IF(AND(A19=A22,ISNUMBER(C22),ISNUMBER(C19)),100*(C22/C19-1),"")</f>
        <v/>
      </c>
      <c r="F22">
        <f>IF(AND(A16=A22,ISNUMBER(C22),ISNUMBER(C16)),100*(C22/C16-1),"")</f>
        <v/>
      </c>
      <c r="G22">
        <f>IF(AND(A25=A22,ISNUMBER(C25),ISNUMBER(C22)),100*(C25/C22-1),"")</f>
        <v/>
      </c>
      <c r="H22">
        <f>IF(AND(ISNUMBER(G22),SUMPRODUCT((B$2:B$2602=B22)*ISNUMBER(G$2:G$2602))=17),G22-AVERAGEIFS(G$2:G$2602,B$2:B$2602,B22),"")</f>
        <v/>
      </c>
      <c r="I22">
        <f>IF(AND(A28=A22,ISNUMBER(C28),ISNUMBER(C22)),100*(C28/C22-1),"")</f>
        <v/>
      </c>
      <c r="J22">
        <f>IF(AND(ISNUMBER(I22),SUMPRODUCT((B$2:B$2602=B22)*ISNUMBER(I$2:I$2602))=17),I22-AVERAGEIFS(I$2:I$2602,B$2:B$2602,B22),"")</f>
        <v/>
      </c>
      <c r="K22" s="2" t="inlineStr">
        <is>
          <t>버퍼</t>
        </is>
      </c>
    </row>
    <row r="23">
      <c r="A23" t="inlineStr">
        <is>
          <t>서울</t>
        </is>
      </c>
      <c r="B23" t="inlineStr">
        <is>
          <t>2015-10</t>
        </is>
      </c>
      <c r="C23" t="n">
        <v>86.88042439074231</v>
      </c>
      <c r="D23">
        <f>IF(AND(A22=A23,ISNUMBER(C23),ISNUMBER(C22)),100*(C23/C22-1),"")</f>
        <v/>
      </c>
      <c r="E23">
        <f>IF(AND(A20=A23,ISNUMBER(C23),ISNUMBER(C20)),100*(C23/C20-1),"")</f>
        <v/>
      </c>
      <c r="F23">
        <f>IF(AND(A17=A23,ISNUMBER(C23),ISNUMBER(C17)),100*(C23/C17-1),"")</f>
        <v/>
      </c>
      <c r="G23">
        <f>IF(AND(A26=A23,ISNUMBER(C26),ISNUMBER(C23)),100*(C26/C23-1),"")</f>
        <v/>
      </c>
      <c r="H23">
        <f>IF(AND(ISNUMBER(G23),SUMPRODUCT((B$2:B$2602=B23)*ISNUMBER(G$2:G$2602))=17),G23-AVERAGEIFS(G$2:G$2602,B$2:B$2602,B23),"")</f>
        <v/>
      </c>
      <c r="I23">
        <f>IF(AND(A29=A23,ISNUMBER(C29),ISNUMBER(C23)),100*(C29/C23-1),"")</f>
        <v/>
      </c>
      <c r="J23">
        <f>IF(AND(ISNUMBER(I23),SUMPRODUCT((B$2:B$2602=B23)*ISNUMBER(I$2:I$2602))=17),I23-AVERAGEIFS(I$2:I$2602,B$2:B$2602,B23),"")</f>
        <v/>
      </c>
      <c r="K23" s="2" t="inlineStr">
        <is>
          <t>버퍼</t>
        </is>
      </c>
    </row>
    <row r="24">
      <c r="A24" t="inlineStr">
        <is>
          <t>서울</t>
        </is>
      </c>
      <c r="B24" t="inlineStr">
        <is>
          <t>2015-11</t>
        </is>
      </c>
      <c r="C24" t="n">
        <v>86.9557705757898</v>
      </c>
      <c r="D24">
        <f>IF(AND(A23=A24,ISNUMBER(C24),ISNUMBER(C23)),100*(C24/C23-1),"")</f>
        <v/>
      </c>
      <c r="E24">
        <f>IF(AND(A21=A24,ISNUMBER(C24),ISNUMBER(C21)),100*(C24/C21-1),"")</f>
        <v/>
      </c>
      <c r="F24">
        <f>IF(AND(A18=A24,ISNUMBER(C24),ISNUMBER(C18)),100*(C24/C18-1),"")</f>
        <v/>
      </c>
      <c r="G24">
        <f>IF(AND(A27=A24,ISNUMBER(C27),ISNUMBER(C24)),100*(C27/C24-1),"")</f>
        <v/>
      </c>
      <c r="H24">
        <f>IF(AND(ISNUMBER(G24),SUMPRODUCT((B$2:B$2602=B24)*ISNUMBER(G$2:G$2602))=17),G24-AVERAGEIFS(G$2:G$2602,B$2:B$2602,B24),"")</f>
        <v/>
      </c>
      <c r="I24">
        <f>IF(AND(A30=A24,ISNUMBER(C30),ISNUMBER(C24)),100*(C30/C24-1),"")</f>
        <v/>
      </c>
      <c r="J24">
        <f>IF(AND(ISNUMBER(I24),SUMPRODUCT((B$2:B$2602=B24)*ISNUMBER(I$2:I$2602))=17),I24-AVERAGEIFS(I$2:I$2602,B$2:B$2602,B24),"")</f>
        <v/>
      </c>
      <c r="K24" s="2" t="inlineStr">
        <is>
          <t>버퍼</t>
        </is>
      </c>
    </row>
    <row r="25">
      <c r="A25" t="inlineStr">
        <is>
          <t>서울</t>
        </is>
      </c>
      <c r="B25" t="inlineStr">
        <is>
          <t>2015-12</t>
        </is>
      </c>
      <c r="C25" t="n">
        <v>87.01198457593981</v>
      </c>
      <c r="D25">
        <f>IF(AND(A24=A25,ISNUMBER(C25),ISNUMBER(C24)),100*(C25/C24-1),"")</f>
        <v/>
      </c>
      <c r="E25">
        <f>IF(AND(A22=A25,ISNUMBER(C25),ISNUMBER(C22)),100*(C25/C22-1),"")</f>
        <v/>
      </c>
      <c r="F25">
        <f>IF(AND(A19=A25,ISNUMBER(C25),ISNUMBER(C19)),100*(C25/C19-1),"")</f>
        <v/>
      </c>
      <c r="G25">
        <f>IF(AND(A28=A25,ISNUMBER(C28),ISNUMBER(C25)),100*(C28/C25-1),"")</f>
        <v/>
      </c>
      <c r="H25">
        <f>IF(AND(ISNUMBER(G25),SUMPRODUCT((B$2:B$2602=B25)*ISNUMBER(G$2:G$2602))=17),G25-AVERAGEIFS(G$2:G$2602,B$2:B$2602,B25),"")</f>
        <v/>
      </c>
      <c r="I25">
        <f>IF(AND(A31=A25,ISNUMBER(C31),ISNUMBER(C25)),100*(C31/C25-1),"")</f>
        <v/>
      </c>
      <c r="J25">
        <f>IF(AND(ISNUMBER(I25),SUMPRODUCT((B$2:B$2602=B25)*ISNUMBER(I$2:I$2602))=17),I25-AVERAGEIFS(I$2:I$2602,B$2:B$2602,B25),"")</f>
        <v/>
      </c>
      <c r="K25" s="2" t="inlineStr">
        <is>
          <t>버퍼</t>
        </is>
      </c>
    </row>
    <row r="26">
      <c r="A26" t="inlineStr">
        <is>
          <t>서울</t>
        </is>
      </c>
      <c r="B26" t="inlineStr">
        <is>
          <t>2016-01</t>
        </is>
      </c>
      <c r="C26" t="n">
        <v>86.9906244643698</v>
      </c>
      <c r="D26">
        <f>IF(AND(A25=A26,ISNUMBER(C26),ISNUMBER(C25)),100*(C26/C25-1),"")</f>
        <v/>
      </c>
      <c r="E26">
        <f>IF(AND(A23=A26,ISNUMBER(C26),ISNUMBER(C23)),100*(C26/C23-1),"")</f>
        <v/>
      </c>
      <c r="F26">
        <f>IF(AND(A20=A26,ISNUMBER(C26),ISNUMBER(C20)),100*(C26/C20-1),"")</f>
        <v/>
      </c>
      <c r="G26">
        <f>IF(AND(A29=A26,ISNUMBER(C29),ISNUMBER(C26)),100*(C29/C26-1),"")</f>
        <v/>
      </c>
      <c r="H26">
        <f>IF(AND(ISNUMBER(G26),SUMPRODUCT((B$2:B$2602=B26)*ISNUMBER(G$2:G$2602))=17),G26-AVERAGEIFS(G$2:G$2602,B$2:B$2602,B26),"")</f>
        <v/>
      </c>
      <c r="I26">
        <f>IF(AND(A32=A26,ISNUMBER(C32),ISNUMBER(C26)),100*(C32/C26-1),"")</f>
        <v/>
      </c>
      <c r="J26">
        <f>IF(AND(ISNUMBER(I26),SUMPRODUCT((B$2:B$2602=B26)*ISNUMBER(I$2:I$2602))=17),I26-AVERAGEIFS(I$2:I$2602,B$2:B$2602,B26),"")</f>
        <v/>
      </c>
      <c r="K26" t="inlineStr">
        <is>
          <t>분석</t>
        </is>
      </c>
    </row>
    <row r="27">
      <c r="A27" t="inlineStr">
        <is>
          <t>서울</t>
        </is>
      </c>
      <c r="B27" t="inlineStr">
        <is>
          <t>2016-02</t>
        </is>
      </c>
      <c r="C27" t="n">
        <v>86.9813590862847</v>
      </c>
      <c r="D27">
        <f>IF(AND(A26=A27,ISNUMBER(C27),ISNUMBER(C26)),100*(C27/C26-1),"")</f>
        <v/>
      </c>
      <c r="E27">
        <f>IF(AND(A24=A27,ISNUMBER(C27),ISNUMBER(C24)),100*(C27/C24-1),"")</f>
        <v/>
      </c>
      <c r="F27">
        <f>IF(AND(A21=A27,ISNUMBER(C27),ISNUMBER(C21)),100*(C27/C21-1),"")</f>
        <v/>
      </c>
      <c r="G27">
        <f>IF(AND(A30=A27,ISNUMBER(C30),ISNUMBER(C27)),100*(C30/C27-1),"")</f>
        <v/>
      </c>
      <c r="H27">
        <f>IF(AND(ISNUMBER(G27),SUMPRODUCT((B$2:B$2602=B27)*ISNUMBER(G$2:G$2602))=17),G27-AVERAGEIFS(G$2:G$2602,B$2:B$2602,B27),"")</f>
        <v/>
      </c>
      <c r="I27">
        <f>IF(AND(A33=A27,ISNUMBER(C33),ISNUMBER(C27)),100*(C33/C27-1),"")</f>
        <v/>
      </c>
      <c r="J27">
        <f>IF(AND(ISNUMBER(I27),SUMPRODUCT((B$2:B$2602=B27)*ISNUMBER(I$2:I$2602))=17),I27-AVERAGEIFS(I$2:I$2602,B$2:B$2602,B27),"")</f>
        <v/>
      </c>
      <c r="K27" t="inlineStr">
        <is>
          <t>분석</t>
        </is>
      </c>
    </row>
    <row r="28">
      <c r="A28" t="inlineStr">
        <is>
          <t>서울</t>
        </is>
      </c>
      <c r="B28" t="inlineStr">
        <is>
          <t>2016-03</t>
        </is>
      </c>
      <c r="C28" t="n">
        <v>86.953241279107</v>
      </c>
      <c r="D28">
        <f>IF(AND(A27=A28,ISNUMBER(C28),ISNUMBER(C27)),100*(C28/C27-1),"")</f>
        <v/>
      </c>
      <c r="E28">
        <f>IF(AND(A25=A28,ISNUMBER(C28),ISNUMBER(C25)),100*(C28/C25-1),"")</f>
        <v/>
      </c>
      <c r="F28">
        <f>IF(AND(A22=A28,ISNUMBER(C28),ISNUMBER(C22)),100*(C28/C22-1),"")</f>
        <v/>
      </c>
      <c r="G28">
        <f>IF(AND(A31=A28,ISNUMBER(C31),ISNUMBER(C28)),100*(C31/C28-1),"")</f>
        <v/>
      </c>
      <c r="H28">
        <f>IF(AND(ISNUMBER(G28),SUMPRODUCT((B$2:B$2602=B28)*ISNUMBER(G$2:G$2602))=17),G28-AVERAGEIFS(G$2:G$2602,B$2:B$2602,B28),"")</f>
        <v/>
      </c>
      <c r="I28">
        <f>IF(AND(A34=A28,ISNUMBER(C34),ISNUMBER(C28)),100*(C34/C28-1),"")</f>
        <v/>
      </c>
      <c r="J28">
        <f>IF(AND(ISNUMBER(I28),SUMPRODUCT((B$2:B$2602=B28)*ISNUMBER(I$2:I$2602))=17),I28-AVERAGEIFS(I$2:I$2602,B$2:B$2602,B28),"")</f>
        <v/>
      </c>
      <c r="K28" t="inlineStr">
        <is>
          <t>분석</t>
        </is>
      </c>
    </row>
    <row r="29">
      <c r="A29" t="inlineStr">
        <is>
          <t>서울</t>
        </is>
      </c>
      <c r="B29" t="inlineStr">
        <is>
          <t>2016-04</t>
        </is>
      </c>
      <c r="C29" t="n">
        <v>86.95678819905289</v>
      </c>
      <c r="D29">
        <f>IF(AND(A28=A29,ISNUMBER(C29),ISNUMBER(C28)),100*(C29/C28-1),"")</f>
        <v/>
      </c>
      <c r="E29">
        <f>IF(AND(A26=A29,ISNUMBER(C29),ISNUMBER(C26)),100*(C29/C26-1),"")</f>
        <v/>
      </c>
      <c r="F29">
        <f>IF(AND(A23=A29,ISNUMBER(C29),ISNUMBER(C23)),100*(C29/C23-1),"")</f>
        <v/>
      </c>
      <c r="G29">
        <f>IF(AND(A32=A29,ISNUMBER(C32),ISNUMBER(C29)),100*(C32/C29-1),"")</f>
        <v/>
      </c>
      <c r="H29">
        <f>IF(AND(ISNUMBER(G29),SUMPRODUCT((B$2:B$2602=B29)*ISNUMBER(G$2:G$2602))=17),G29-AVERAGEIFS(G$2:G$2602,B$2:B$2602,B29),"")</f>
        <v/>
      </c>
      <c r="I29">
        <f>IF(AND(A35=A29,ISNUMBER(C35),ISNUMBER(C29)),100*(C35/C29-1),"")</f>
        <v/>
      </c>
      <c r="J29">
        <f>IF(AND(ISNUMBER(I29),SUMPRODUCT((B$2:B$2602=B29)*ISNUMBER(I$2:I$2602))=17),I29-AVERAGEIFS(I$2:I$2602,B$2:B$2602,B29),"")</f>
        <v/>
      </c>
      <c r="K29" t="inlineStr">
        <is>
          <t>분석</t>
        </is>
      </c>
    </row>
    <row r="30">
      <c r="A30" t="inlineStr">
        <is>
          <t>서울</t>
        </is>
      </c>
      <c r="B30" t="inlineStr">
        <is>
          <t>2016-05</t>
        </is>
      </c>
      <c r="C30" t="n">
        <v>86.9629131753382</v>
      </c>
      <c r="D30">
        <f>IF(AND(A29=A30,ISNUMBER(C30),ISNUMBER(C29)),100*(C30/C29-1),"")</f>
        <v/>
      </c>
      <c r="E30">
        <f>IF(AND(A27=A30,ISNUMBER(C30),ISNUMBER(C27)),100*(C30/C27-1),"")</f>
        <v/>
      </c>
      <c r="F30">
        <f>IF(AND(A24=A30,ISNUMBER(C30),ISNUMBER(C24)),100*(C30/C24-1),"")</f>
        <v/>
      </c>
      <c r="G30">
        <f>IF(AND(A33=A30,ISNUMBER(C33),ISNUMBER(C30)),100*(C33/C30-1),"")</f>
        <v/>
      </c>
      <c r="H30">
        <f>IF(AND(ISNUMBER(G30),SUMPRODUCT((B$2:B$2602=B30)*ISNUMBER(G$2:G$2602))=17),G30-AVERAGEIFS(G$2:G$2602,B$2:B$2602,B30),"")</f>
        <v/>
      </c>
      <c r="I30">
        <f>IF(AND(A36=A30,ISNUMBER(C36),ISNUMBER(C30)),100*(C36/C30-1),"")</f>
        <v/>
      </c>
      <c r="J30">
        <f>IF(AND(ISNUMBER(I30),SUMPRODUCT((B$2:B$2602=B30)*ISNUMBER(I$2:I$2602))=17),I30-AVERAGEIFS(I$2:I$2602,B$2:B$2602,B30),"")</f>
        <v/>
      </c>
      <c r="K30" t="inlineStr">
        <is>
          <t>분석</t>
        </is>
      </c>
    </row>
    <row r="31">
      <c r="A31" t="inlineStr">
        <is>
          <t>서울</t>
        </is>
      </c>
      <c r="B31" t="inlineStr">
        <is>
          <t>2016-06</t>
        </is>
      </c>
      <c r="C31" t="n">
        <v>86.96132832897101</v>
      </c>
      <c r="D31">
        <f>IF(AND(A30=A31,ISNUMBER(C31),ISNUMBER(C30)),100*(C31/C30-1),"")</f>
        <v/>
      </c>
      <c r="E31">
        <f>IF(AND(A28=A31,ISNUMBER(C31),ISNUMBER(C28)),100*(C31/C28-1),"")</f>
        <v/>
      </c>
      <c r="F31">
        <f>IF(AND(A25=A31,ISNUMBER(C31),ISNUMBER(C25)),100*(C31/C25-1),"")</f>
        <v/>
      </c>
      <c r="G31">
        <f>IF(AND(A34=A31,ISNUMBER(C34),ISNUMBER(C31)),100*(C34/C31-1),"")</f>
        <v/>
      </c>
      <c r="H31">
        <f>IF(AND(ISNUMBER(G31),SUMPRODUCT((B$2:B$2602=B31)*ISNUMBER(G$2:G$2602))=17),G31-AVERAGEIFS(G$2:G$2602,B$2:B$2602,B31),"")</f>
        <v/>
      </c>
      <c r="I31">
        <f>IF(AND(A37=A31,ISNUMBER(C37),ISNUMBER(C31)),100*(C37/C31-1),"")</f>
        <v/>
      </c>
      <c r="J31">
        <f>IF(AND(ISNUMBER(I31),SUMPRODUCT((B$2:B$2602=B31)*ISNUMBER(I$2:I$2602))=17),I31-AVERAGEIFS(I$2:I$2602,B$2:B$2602,B31),"")</f>
        <v/>
      </c>
      <c r="K31" t="inlineStr">
        <is>
          <t>분석</t>
        </is>
      </c>
    </row>
    <row r="32">
      <c r="A32" t="inlineStr">
        <is>
          <t>서울</t>
        </is>
      </c>
      <c r="B32" t="inlineStr">
        <is>
          <t>2016-07</t>
        </is>
      </c>
      <c r="C32" t="n">
        <v>86.9240240757124</v>
      </c>
      <c r="D32">
        <f>IF(AND(A31=A32,ISNUMBER(C32),ISNUMBER(C31)),100*(C32/C31-1),"")</f>
        <v/>
      </c>
      <c r="E32">
        <f>IF(AND(A29=A32,ISNUMBER(C32),ISNUMBER(C29)),100*(C32/C29-1),"")</f>
        <v/>
      </c>
      <c r="F32">
        <f>IF(AND(A26=A32,ISNUMBER(C32),ISNUMBER(C26)),100*(C32/C26-1),"")</f>
        <v/>
      </c>
      <c r="G32">
        <f>IF(AND(A35=A32,ISNUMBER(C35),ISNUMBER(C32)),100*(C35/C32-1),"")</f>
        <v/>
      </c>
      <c r="H32">
        <f>IF(AND(ISNUMBER(G32),SUMPRODUCT((B$2:B$2602=B32)*ISNUMBER(G$2:G$2602))=17),G32-AVERAGEIFS(G$2:G$2602,B$2:B$2602,B32),"")</f>
        <v/>
      </c>
      <c r="I32">
        <f>IF(AND(A38=A32,ISNUMBER(C38),ISNUMBER(C32)),100*(C38/C32-1),"")</f>
        <v/>
      </c>
      <c r="J32">
        <f>IF(AND(ISNUMBER(I32),SUMPRODUCT((B$2:B$2602=B32)*ISNUMBER(I$2:I$2602))=17),I32-AVERAGEIFS(I$2:I$2602,B$2:B$2602,B32),"")</f>
        <v/>
      </c>
      <c r="K32" t="inlineStr">
        <is>
          <t>분석</t>
        </is>
      </c>
    </row>
    <row r="33">
      <c r="A33" t="inlineStr">
        <is>
          <t>서울</t>
        </is>
      </c>
      <c r="B33" t="inlineStr">
        <is>
          <t>2016-08</t>
        </is>
      </c>
      <c r="C33" t="n">
        <v>86.9007021922239</v>
      </c>
      <c r="D33">
        <f>IF(AND(A32=A33,ISNUMBER(C33),ISNUMBER(C32)),100*(C33/C32-1),"")</f>
        <v/>
      </c>
      <c r="E33">
        <f>IF(AND(A30=A33,ISNUMBER(C33),ISNUMBER(C30)),100*(C33/C30-1),"")</f>
        <v/>
      </c>
      <c r="F33">
        <f>IF(AND(A27=A33,ISNUMBER(C33),ISNUMBER(C27)),100*(C33/C27-1),"")</f>
        <v/>
      </c>
      <c r="G33">
        <f>IF(AND(A36=A33,ISNUMBER(C36),ISNUMBER(C33)),100*(C36/C33-1),"")</f>
        <v/>
      </c>
      <c r="H33">
        <f>IF(AND(ISNUMBER(G33),SUMPRODUCT((B$2:B$2602=B33)*ISNUMBER(G$2:G$2602))=17),G33-AVERAGEIFS(G$2:G$2602,B$2:B$2602,B33),"")</f>
        <v/>
      </c>
      <c r="I33">
        <f>IF(AND(A39=A33,ISNUMBER(C39),ISNUMBER(C33)),100*(C39/C33-1),"")</f>
        <v/>
      </c>
      <c r="J33">
        <f>IF(AND(ISNUMBER(I33),SUMPRODUCT((B$2:B$2602=B33)*ISNUMBER(I$2:I$2602))=17),I33-AVERAGEIFS(I$2:I$2602,B$2:B$2602,B33),"")</f>
        <v/>
      </c>
      <c r="K33" t="inlineStr">
        <is>
          <t>분석</t>
        </is>
      </c>
    </row>
    <row r="34">
      <c r="A34" t="inlineStr">
        <is>
          <t>서울</t>
        </is>
      </c>
      <c r="B34" t="inlineStr">
        <is>
          <t>2016-09</t>
        </is>
      </c>
      <c r="C34" t="n">
        <v>86.8443227700995</v>
      </c>
      <c r="D34">
        <f>IF(AND(A33=A34,ISNUMBER(C34),ISNUMBER(C33)),100*(C34/C33-1),"")</f>
        <v/>
      </c>
      <c r="E34">
        <f>IF(AND(A31=A34,ISNUMBER(C34),ISNUMBER(C31)),100*(C34/C31-1),"")</f>
        <v/>
      </c>
      <c r="F34">
        <f>IF(AND(A28=A34,ISNUMBER(C34),ISNUMBER(C28)),100*(C34/C28-1),"")</f>
        <v/>
      </c>
      <c r="G34">
        <f>IF(AND(A37=A34,ISNUMBER(C37),ISNUMBER(C34)),100*(C37/C34-1),"")</f>
        <v/>
      </c>
      <c r="H34">
        <f>IF(AND(ISNUMBER(G34),SUMPRODUCT((B$2:B$2602=B34)*ISNUMBER(G$2:G$2602))=17),G34-AVERAGEIFS(G$2:G$2602,B$2:B$2602,B34),"")</f>
        <v/>
      </c>
      <c r="I34">
        <f>IF(AND(A40=A34,ISNUMBER(C40),ISNUMBER(C34)),100*(C40/C34-1),"")</f>
        <v/>
      </c>
      <c r="J34">
        <f>IF(AND(ISNUMBER(I34),SUMPRODUCT((B$2:B$2602=B34)*ISNUMBER(I$2:I$2602))=17),I34-AVERAGEIFS(I$2:I$2602,B$2:B$2602,B34),"")</f>
        <v/>
      </c>
      <c r="K34" t="inlineStr">
        <is>
          <t>분석</t>
        </is>
      </c>
    </row>
    <row r="35">
      <c r="A35" t="inlineStr">
        <is>
          <t>서울</t>
        </is>
      </c>
      <c r="B35" t="inlineStr">
        <is>
          <t>2016-10</t>
        </is>
      </c>
      <c r="C35" t="n">
        <v>86.8204411916243</v>
      </c>
      <c r="D35">
        <f>IF(AND(A34=A35,ISNUMBER(C35),ISNUMBER(C34)),100*(C35/C34-1),"")</f>
        <v/>
      </c>
      <c r="E35">
        <f>IF(AND(A32=A35,ISNUMBER(C35),ISNUMBER(C32)),100*(C35/C32-1),"")</f>
        <v/>
      </c>
      <c r="F35">
        <f>IF(AND(A29=A35,ISNUMBER(C35),ISNUMBER(C29)),100*(C35/C29-1),"")</f>
        <v/>
      </c>
      <c r="G35">
        <f>IF(AND(A38=A35,ISNUMBER(C38),ISNUMBER(C35)),100*(C38/C35-1),"")</f>
        <v/>
      </c>
      <c r="H35">
        <f>IF(AND(ISNUMBER(G35),SUMPRODUCT((B$2:B$2602=B35)*ISNUMBER(G$2:G$2602))=17),G35-AVERAGEIFS(G$2:G$2602,B$2:B$2602,B35),"")</f>
        <v/>
      </c>
      <c r="I35">
        <f>IF(AND(A41=A35,ISNUMBER(C41),ISNUMBER(C35)),100*(C41/C35-1),"")</f>
        <v/>
      </c>
      <c r="J35">
        <f>IF(AND(ISNUMBER(I35),SUMPRODUCT((B$2:B$2602=B35)*ISNUMBER(I$2:I$2602))=17),I35-AVERAGEIFS(I$2:I$2602,B$2:B$2602,B35),"")</f>
        <v/>
      </c>
      <c r="K35" t="inlineStr">
        <is>
          <t>분석</t>
        </is>
      </c>
    </row>
    <row r="36">
      <c r="A36" t="inlineStr">
        <is>
          <t>서울</t>
        </is>
      </c>
      <c r="B36" t="inlineStr">
        <is>
          <t>2016-11</t>
        </is>
      </c>
      <c r="C36" t="n">
        <v>86.782095139506</v>
      </c>
      <c r="D36">
        <f>IF(AND(A35=A36,ISNUMBER(C36),ISNUMBER(C35)),100*(C36/C35-1),"")</f>
        <v/>
      </c>
      <c r="E36">
        <f>IF(AND(A33=A36,ISNUMBER(C36),ISNUMBER(C33)),100*(C36/C33-1),"")</f>
        <v/>
      </c>
      <c r="F36">
        <f>IF(AND(A30=A36,ISNUMBER(C36),ISNUMBER(C30)),100*(C36/C30-1),"")</f>
        <v/>
      </c>
      <c r="G36">
        <f>IF(AND(A39=A36,ISNUMBER(C39),ISNUMBER(C36)),100*(C39/C36-1),"")</f>
        <v/>
      </c>
      <c r="H36">
        <f>IF(AND(ISNUMBER(G36),SUMPRODUCT((B$2:B$2602=B36)*ISNUMBER(G$2:G$2602))=17),G36-AVERAGEIFS(G$2:G$2602,B$2:B$2602,B36),"")</f>
        <v/>
      </c>
      <c r="I36">
        <f>IF(AND(A42=A36,ISNUMBER(C42),ISNUMBER(C36)),100*(C42/C36-1),"")</f>
        <v/>
      </c>
      <c r="J36">
        <f>IF(AND(ISNUMBER(I36),SUMPRODUCT((B$2:B$2602=B36)*ISNUMBER(I$2:I$2602))=17),I36-AVERAGEIFS(I$2:I$2602,B$2:B$2602,B36),"")</f>
        <v/>
      </c>
      <c r="K36" t="inlineStr">
        <is>
          <t>분석</t>
        </is>
      </c>
    </row>
    <row r="37">
      <c r="A37" t="inlineStr">
        <is>
          <t>서울</t>
        </is>
      </c>
      <c r="B37" t="inlineStr">
        <is>
          <t>2016-12</t>
        </is>
      </c>
      <c r="C37" t="n">
        <v>86.77232418079819</v>
      </c>
      <c r="D37">
        <f>IF(AND(A36=A37,ISNUMBER(C37),ISNUMBER(C36)),100*(C37/C36-1),"")</f>
        <v/>
      </c>
      <c r="E37">
        <f>IF(AND(A34=A37,ISNUMBER(C37),ISNUMBER(C34)),100*(C37/C34-1),"")</f>
        <v/>
      </c>
      <c r="F37">
        <f>IF(AND(A31=A37,ISNUMBER(C37),ISNUMBER(C31)),100*(C37/C31-1),"")</f>
        <v/>
      </c>
      <c r="G37">
        <f>IF(AND(A40=A37,ISNUMBER(C40),ISNUMBER(C37)),100*(C40/C37-1),"")</f>
        <v/>
      </c>
      <c r="H37">
        <f>IF(AND(ISNUMBER(G37),SUMPRODUCT((B$2:B$2602=B37)*ISNUMBER(G$2:G$2602))=17),G37-AVERAGEIFS(G$2:G$2602,B$2:B$2602,B37),"")</f>
        <v/>
      </c>
      <c r="I37">
        <f>IF(AND(A43=A37,ISNUMBER(C43),ISNUMBER(C37)),100*(C43/C37-1),"")</f>
        <v/>
      </c>
      <c r="J37">
        <f>IF(AND(ISNUMBER(I37),SUMPRODUCT((B$2:B$2602=B37)*ISNUMBER(I$2:I$2602))=17),I37-AVERAGEIFS(I$2:I$2602,B$2:B$2602,B37),"")</f>
        <v/>
      </c>
      <c r="K37" t="inlineStr">
        <is>
          <t>분석</t>
        </is>
      </c>
    </row>
    <row r="38">
      <c r="A38" t="inlineStr">
        <is>
          <t>서울</t>
        </is>
      </c>
      <c r="B38" t="inlineStr">
        <is>
          <t>2017-01</t>
        </is>
      </c>
      <c r="C38" t="n">
        <v>86.7526262133383</v>
      </c>
      <c r="D38">
        <f>IF(AND(A37=A38,ISNUMBER(C38),ISNUMBER(C37)),100*(C38/C37-1),"")</f>
        <v/>
      </c>
      <c r="E38">
        <f>IF(AND(A35=A38,ISNUMBER(C38),ISNUMBER(C35)),100*(C38/C35-1),"")</f>
        <v/>
      </c>
      <c r="F38">
        <f>IF(AND(A32=A38,ISNUMBER(C38),ISNUMBER(C32)),100*(C38/C32-1),"")</f>
        <v/>
      </c>
      <c r="G38">
        <f>IF(AND(A41=A38,ISNUMBER(C41),ISNUMBER(C38)),100*(C41/C38-1),"")</f>
        <v/>
      </c>
      <c r="H38">
        <f>IF(AND(ISNUMBER(G38),SUMPRODUCT((B$2:B$2602=B38)*ISNUMBER(G$2:G$2602))=17),G38-AVERAGEIFS(G$2:G$2602,B$2:B$2602,B38),"")</f>
        <v/>
      </c>
      <c r="I38">
        <f>IF(AND(A44=A38,ISNUMBER(C44),ISNUMBER(C38)),100*(C44/C38-1),"")</f>
        <v/>
      </c>
      <c r="J38">
        <f>IF(AND(ISNUMBER(I38),SUMPRODUCT((B$2:B$2602=B38)*ISNUMBER(I$2:I$2602))=17),I38-AVERAGEIFS(I$2:I$2602,B$2:B$2602,B38),"")</f>
        <v/>
      </c>
      <c r="K38" t="inlineStr">
        <is>
          <t>분석</t>
        </is>
      </c>
    </row>
    <row r="39">
      <c r="A39" t="inlineStr">
        <is>
          <t>서울</t>
        </is>
      </c>
      <c r="B39" t="inlineStr">
        <is>
          <t>2017-02</t>
        </is>
      </c>
      <c r="C39" t="n">
        <v>86.7355367772232</v>
      </c>
      <c r="D39">
        <f>IF(AND(A38=A39,ISNUMBER(C39),ISNUMBER(C38)),100*(C39/C38-1),"")</f>
        <v/>
      </c>
      <c r="E39">
        <f>IF(AND(A36=A39,ISNUMBER(C39),ISNUMBER(C36)),100*(C39/C36-1),"")</f>
        <v/>
      </c>
      <c r="F39">
        <f>IF(AND(A33=A39,ISNUMBER(C39),ISNUMBER(C33)),100*(C39/C33-1),"")</f>
        <v/>
      </c>
      <c r="G39">
        <f>IF(AND(A42=A39,ISNUMBER(C42),ISNUMBER(C39)),100*(C42/C39-1),"")</f>
        <v/>
      </c>
      <c r="H39">
        <f>IF(AND(ISNUMBER(G39),SUMPRODUCT((B$2:B$2602=B39)*ISNUMBER(G$2:G$2602))=17),G39-AVERAGEIFS(G$2:G$2602,B$2:B$2602,B39),"")</f>
        <v/>
      </c>
      <c r="I39">
        <f>IF(AND(A45=A39,ISNUMBER(C45),ISNUMBER(C39)),100*(C45/C39-1),"")</f>
        <v/>
      </c>
      <c r="J39">
        <f>IF(AND(ISNUMBER(I39),SUMPRODUCT((B$2:B$2602=B39)*ISNUMBER(I$2:I$2602))=17),I39-AVERAGEIFS(I$2:I$2602,B$2:B$2602,B39),"")</f>
        <v/>
      </c>
      <c r="K39" t="inlineStr">
        <is>
          <t>분석</t>
        </is>
      </c>
    </row>
    <row r="40">
      <c r="A40" t="inlineStr">
        <is>
          <t>서울</t>
        </is>
      </c>
      <c r="B40" t="inlineStr">
        <is>
          <t>2017-03</t>
        </is>
      </c>
      <c r="C40" t="n">
        <v>86.7147937932064</v>
      </c>
      <c r="D40">
        <f>IF(AND(A39=A40,ISNUMBER(C40),ISNUMBER(C39)),100*(C40/C39-1),"")</f>
        <v/>
      </c>
      <c r="E40">
        <f>IF(AND(A37=A40,ISNUMBER(C40),ISNUMBER(C37)),100*(C40/C37-1),"")</f>
        <v/>
      </c>
      <c r="F40">
        <f>IF(AND(A34=A40,ISNUMBER(C40),ISNUMBER(C34)),100*(C40/C34-1),"")</f>
        <v/>
      </c>
      <c r="G40">
        <f>IF(AND(A43=A40,ISNUMBER(C43),ISNUMBER(C40)),100*(C43/C40-1),"")</f>
        <v/>
      </c>
      <c r="H40">
        <f>IF(AND(ISNUMBER(G40),SUMPRODUCT((B$2:B$2602=B40)*ISNUMBER(G$2:G$2602))=17),G40-AVERAGEIFS(G$2:G$2602,B$2:B$2602,B40),"")</f>
        <v/>
      </c>
      <c r="I40">
        <f>IF(AND(A46=A40,ISNUMBER(C46),ISNUMBER(C40)),100*(C46/C40-1),"")</f>
        <v/>
      </c>
      <c r="J40">
        <f>IF(AND(ISNUMBER(I40),SUMPRODUCT((B$2:B$2602=B40)*ISNUMBER(I$2:I$2602))=17),I40-AVERAGEIFS(I$2:I$2602,B$2:B$2602,B40),"")</f>
        <v/>
      </c>
      <c r="K40" t="inlineStr">
        <is>
          <t>분석</t>
        </is>
      </c>
    </row>
    <row r="41">
      <c r="A41" t="inlineStr">
        <is>
          <t>서울</t>
        </is>
      </c>
      <c r="B41" t="inlineStr">
        <is>
          <t>2017-04</t>
        </is>
      </c>
      <c r="C41" t="n">
        <v>86.70832965935691</v>
      </c>
      <c r="D41">
        <f>IF(AND(A40=A41,ISNUMBER(C41),ISNUMBER(C40)),100*(C41/C40-1),"")</f>
        <v/>
      </c>
      <c r="E41">
        <f>IF(AND(A38=A41,ISNUMBER(C41),ISNUMBER(C38)),100*(C41/C38-1),"")</f>
        <v/>
      </c>
      <c r="F41">
        <f>IF(AND(A35=A41,ISNUMBER(C41),ISNUMBER(C35)),100*(C41/C35-1),"")</f>
        <v/>
      </c>
      <c r="G41">
        <f>IF(AND(A44=A41,ISNUMBER(C44),ISNUMBER(C41)),100*(C44/C41-1),"")</f>
        <v/>
      </c>
      <c r="H41">
        <f>IF(AND(ISNUMBER(G41),SUMPRODUCT((B$2:B$2602=B41)*ISNUMBER(G$2:G$2602))=17),G41-AVERAGEIFS(G$2:G$2602,B$2:B$2602,B41),"")</f>
        <v/>
      </c>
      <c r="I41">
        <f>IF(AND(A47=A41,ISNUMBER(C47),ISNUMBER(C41)),100*(C47/C41-1),"")</f>
        <v/>
      </c>
      <c r="J41">
        <f>IF(AND(ISNUMBER(I41),SUMPRODUCT((B$2:B$2602=B41)*ISNUMBER(I$2:I$2602))=17),I41-AVERAGEIFS(I$2:I$2602,B$2:B$2602,B41),"")</f>
        <v/>
      </c>
      <c r="K41" t="inlineStr">
        <is>
          <t>분석</t>
        </is>
      </c>
    </row>
    <row r="42">
      <c r="A42" t="inlineStr">
        <is>
          <t>서울</t>
        </is>
      </c>
      <c r="B42" t="inlineStr">
        <is>
          <t>2017-05</t>
        </is>
      </c>
      <c r="C42" t="n">
        <v>86.7058928530042</v>
      </c>
      <c r="D42">
        <f>IF(AND(A41=A42,ISNUMBER(C42),ISNUMBER(C41)),100*(C42/C41-1),"")</f>
        <v/>
      </c>
      <c r="E42">
        <f>IF(AND(A39=A42,ISNUMBER(C42),ISNUMBER(C39)),100*(C42/C39-1),"")</f>
        <v/>
      </c>
      <c r="F42">
        <f>IF(AND(A36=A42,ISNUMBER(C42),ISNUMBER(C36)),100*(C42/C36-1),"")</f>
        <v/>
      </c>
      <c r="G42">
        <f>IF(AND(A45=A42,ISNUMBER(C45),ISNUMBER(C42)),100*(C45/C42-1),"")</f>
        <v/>
      </c>
      <c r="H42">
        <f>IF(AND(ISNUMBER(G42),SUMPRODUCT((B$2:B$2602=B42)*ISNUMBER(G$2:G$2602))=17),G42-AVERAGEIFS(G$2:G$2602,B$2:B$2602,B42),"")</f>
        <v/>
      </c>
      <c r="I42">
        <f>IF(AND(A48=A42,ISNUMBER(C48),ISNUMBER(C42)),100*(C48/C42-1),"")</f>
        <v/>
      </c>
      <c r="J42">
        <f>IF(AND(ISNUMBER(I42),SUMPRODUCT((B$2:B$2602=B42)*ISNUMBER(I$2:I$2602))=17),I42-AVERAGEIFS(I$2:I$2602,B$2:B$2602,B42),"")</f>
        <v/>
      </c>
      <c r="K42" t="inlineStr">
        <is>
          <t>분석</t>
        </is>
      </c>
    </row>
    <row r="43">
      <c r="A43" t="inlineStr">
        <is>
          <t>서울</t>
        </is>
      </c>
      <c r="B43" t="inlineStr">
        <is>
          <t>2017-06</t>
        </is>
      </c>
      <c r="C43" t="n">
        <v>86.7092223461114</v>
      </c>
      <c r="D43">
        <f>IF(AND(A42=A43,ISNUMBER(C43),ISNUMBER(C42)),100*(C43/C42-1),"")</f>
        <v/>
      </c>
      <c r="E43">
        <f>IF(AND(A40=A43,ISNUMBER(C43),ISNUMBER(C40)),100*(C43/C40-1),"")</f>
        <v/>
      </c>
      <c r="F43">
        <f>IF(AND(A37=A43,ISNUMBER(C43),ISNUMBER(C37)),100*(C43/C37-1),"")</f>
        <v/>
      </c>
      <c r="G43">
        <f>IF(AND(A46=A43,ISNUMBER(C46),ISNUMBER(C43)),100*(C46/C43-1),"")</f>
        <v/>
      </c>
      <c r="H43">
        <f>IF(AND(ISNUMBER(G43),SUMPRODUCT((B$2:B$2602=B43)*ISNUMBER(G$2:G$2602))=17),G43-AVERAGEIFS(G$2:G$2602,B$2:B$2602,B43),"")</f>
        <v/>
      </c>
      <c r="I43">
        <f>IF(AND(A49=A43,ISNUMBER(C49),ISNUMBER(C43)),100*(C49/C43-1),"")</f>
        <v/>
      </c>
      <c r="J43">
        <f>IF(AND(ISNUMBER(I43),SUMPRODUCT((B$2:B$2602=B43)*ISNUMBER(I$2:I$2602))=17),I43-AVERAGEIFS(I$2:I$2602,B$2:B$2602,B43),"")</f>
        <v/>
      </c>
      <c r="K43" t="inlineStr">
        <is>
          <t>분석</t>
        </is>
      </c>
    </row>
    <row r="44">
      <c r="A44" t="inlineStr">
        <is>
          <t>서울</t>
        </is>
      </c>
      <c r="B44" t="inlineStr">
        <is>
          <t>2017-07</t>
        </is>
      </c>
      <c r="C44" t="n">
        <v>86.7108069297778</v>
      </c>
      <c r="D44">
        <f>IF(AND(A43=A44,ISNUMBER(C44),ISNUMBER(C43)),100*(C44/C43-1),"")</f>
        <v/>
      </c>
      <c r="E44">
        <f>IF(AND(A41=A44,ISNUMBER(C44),ISNUMBER(C41)),100*(C44/C41-1),"")</f>
        <v/>
      </c>
      <c r="F44">
        <f>IF(AND(A38=A44,ISNUMBER(C44),ISNUMBER(C38)),100*(C44/C38-1),"")</f>
        <v/>
      </c>
      <c r="G44">
        <f>IF(AND(A47=A44,ISNUMBER(C47),ISNUMBER(C44)),100*(C47/C44-1),"")</f>
        <v/>
      </c>
      <c r="H44">
        <f>IF(AND(ISNUMBER(G44),SUMPRODUCT((B$2:B$2602=B44)*ISNUMBER(G$2:G$2602))=17),G44-AVERAGEIFS(G$2:G$2602,B$2:B$2602,B44),"")</f>
        <v/>
      </c>
      <c r="I44">
        <f>IF(AND(A50=A44,ISNUMBER(C50),ISNUMBER(C44)),100*(C50/C44-1),"")</f>
        <v/>
      </c>
      <c r="J44">
        <f>IF(AND(ISNUMBER(I44),SUMPRODUCT((B$2:B$2602=B44)*ISNUMBER(I$2:I$2602))=17),I44-AVERAGEIFS(I$2:I$2602,B$2:B$2602,B44),"")</f>
        <v/>
      </c>
      <c r="K44" t="inlineStr">
        <is>
          <t>분석</t>
        </is>
      </c>
    </row>
    <row r="45">
      <c r="A45" t="inlineStr">
        <is>
          <t>서울</t>
        </is>
      </c>
      <c r="B45" t="inlineStr">
        <is>
          <t>2017-08</t>
        </is>
      </c>
      <c r="C45" t="n">
        <v>86.71301446550861</v>
      </c>
      <c r="D45">
        <f>IF(AND(A44=A45,ISNUMBER(C45),ISNUMBER(C44)),100*(C45/C44-1),"")</f>
        <v/>
      </c>
      <c r="E45">
        <f>IF(AND(A42=A45,ISNUMBER(C45),ISNUMBER(C42)),100*(C45/C42-1),"")</f>
        <v/>
      </c>
      <c r="F45">
        <f>IF(AND(A39=A45,ISNUMBER(C45),ISNUMBER(C39)),100*(C45/C39-1),"")</f>
        <v/>
      </c>
      <c r="G45">
        <f>IF(AND(A48=A45,ISNUMBER(C48),ISNUMBER(C45)),100*(C48/C45-1),"")</f>
        <v/>
      </c>
      <c r="H45">
        <f>IF(AND(ISNUMBER(G45),SUMPRODUCT((B$2:B$2602=B45)*ISNUMBER(G$2:G$2602))=17),G45-AVERAGEIFS(G$2:G$2602,B$2:B$2602,B45),"")</f>
        <v/>
      </c>
      <c r="I45">
        <f>IF(AND(A51=A45,ISNUMBER(C51),ISNUMBER(C45)),100*(C51/C45-1),"")</f>
        <v/>
      </c>
      <c r="J45">
        <f>IF(AND(ISNUMBER(I45),SUMPRODUCT((B$2:B$2602=B45)*ISNUMBER(I$2:I$2602))=17),I45-AVERAGEIFS(I$2:I$2602,B$2:B$2602,B45),"")</f>
        <v/>
      </c>
      <c r="K45" t="inlineStr">
        <is>
          <t>분석</t>
        </is>
      </c>
    </row>
    <row r="46">
      <c r="A46" t="inlineStr">
        <is>
          <t>서울</t>
        </is>
      </c>
      <c r="B46" t="inlineStr">
        <is>
          <t>2017-09</t>
        </is>
      </c>
      <c r="C46" t="n">
        <v>86.7141568809248</v>
      </c>
      <c r="D46">
        <f>IF(AND(A45=A46,ISNUMBER(C46),ISNUMBER(C45)),100*(C46/C45-1),"")</f>
        <v/>
      </c>
      <c r="E46">
        <f>IF(AND(A43=A46,ISNUMBER(C46),ISNUMBER(C43)),100*(C46/C43-1),"")</f>
        <v/>
      </c>
      <c r="F46">
        <f>IF(AND(A40=A46,ISNUMBER(C46),ISNUMBER(C40)),100*(C46/C40-1),"")</f>
        <v/>
      </c>
      <c r="G46">
        <f>IF(AND(A49=A46,ISNUMBER(C49),ISNUMBER(C46)),100*(C49/C46-1),"")</f>
        <v/>
      </c>
      <c r="H46">
        <f>IF(AND(ISNUMBER(G46),SUMPRODUCT((B$2:B$2602=B46)*ISNUMBER(G$2:G$2602))=17),G46-AVERAGEIFS(G$2:G$2602,B$2:B$2602,B46),"")</f>
        <v/>
      </c>
      <c r="I46">
        <f>IF(AND(A52=A46,ISNUMBER(C52),ISNUMBER(C46)),100*(C52/C46-1),"")</f>
        <v/>
      </c>
      <c r="J46">
        <f>IF(AND(ISNUMBER(I46),SUMPRODUCT((B$2:B$2602=B46)*ISNUMBER(I$2:I$2602))=17),I46-AVERAGEIFS(I$2:I$2602,B$2:B$2602,B46),"")</f>
        <v/>
      </c>
      <c r="K46" t="inlineStr">
        <is>
          <t>분석</t>
        </is>
      </c>
    </row>
    <row r="47">
      <c r="A47" t="inlineStr">
        <is>
          <t>서울</t>
        </is>
      </c>
      <c r="B47" t="inlineStr">
        <is>
          <t>2017-10</t>
        </is>
      </c>
      <c r="C47" t="n">
        <v>86.71804920995589</v>
      </c>
      <c r="D47">
        <f>IF(AND(A46=A47,ISNUMBER(C47),ISNUMBER(C46)),100*(C47/C46-1),"")</f>
        <v/>
      </c>
      <c r="E47">
        <f>IF(AND(A44=A47,ISNUMBER(C47),ISNUMBER(C44)),100*(C47/C44-1),"")</f>
        <v/>
      </c>
      <c r="F47">
        <f>IF(AND(A41=A47,ISNUMBER(C47),ISNUMBER(C41)),100*(C47/C41-1),"")</f>
        <v/>
      </c>
      <c r="G47">
        <f>IF(AND(A50=A47,ISNUMBER(C50),ISNUMBER(C47)),100*(C50/C47-1),"")</f>
        <v/>
      </c>
      <c r="H47">
        <f>IF(AND(ISNUMBER(G47),SUMPRODUCT((B$2:B$2602=B47)*ISNUMBER(G$2:G$2602))=17),G47-AVERAGEIFS(G$2:G$2602,B$2:B$2602,B47),"")</f>
        <v/>
      </c>
      <c r="I47">
        <f>IF(AND(A53=A47,ISNUMBER(C53),ISNUMBER(C47)),100*(C53/C47-1),"")</f>
        <v/>
      </c>
      <c r="J47">
        <f>IF(AND(ISNUMBER(I47),SUMPRODUCT((B$2:B$2602=B47)*ISNUMBER(I$2:I$2602))=17),I47-AVERAGEIFS(I$2:I$2602,B$2:B$2602,B47),"")</f>
        <v/>
      </c>
      <c r="K47" t="inlineStr">
        <is>
          <t>분석</t>
        </is>
      </c>
    </row>
    <row r="48">
      <c r="A48" t="inlineStr">
        <is>
          <t>서울</t>
        </is>
      </c>
      <c r="B48" t="inlineStr">
        <is>
          <t>2017-11</t>
        </is>
      </c>
      <c r="C48" t="n">
        <v>86.71985302752201</v>
      </c>
      <c r="D48">
        <f>IF(AND(A47=A48,ISNUMBER(C48),ISNUMBER(C47)),100*(C48/C47-1),"")</f>
        <v/>
      </c>
      <c r="E48">
        <f>IF(AND(A45=A48,ISNUMBER(C48),ISNUMBER(C45)),100*(C48/C45-1),"")</f>
        <v/>
      </c>
      <c r="F48">
        <f>IF(AND(A42=A48,ISNUMBER(C48),ISNUMBER(C42)),100*(C48/C42-1),"")</f>
        <v/>
      </c>
      <c r="G48">
        <f>IF(AND(A51=A48,ISNUMBER(C51),ISNUMBER(C48)),100*(C51/C48-1),"")</f>
        <v/>
      </c>
      <c r="H48">
        <f>IF(AND(ISNUMBER(G48),SUMPRODUCT((B$2:B$2602=B48)*ISNUMBER(G$2:G$2602))=17),G48-AVERAGEIFS(G$2:G$2602,B$2:B$2602,B48),"")</f>
        <v/>
      </c>
      <c r="I48">
        <f>IF(AND(A54=A48,ISNUMBER(C54),ISNUMBER(C48)),100*(C54/C48-1),"")</f>
        <v/>
      </c>
      <c r="J48">
        <f>IF(AND(ISNUMBER(I48),SUMPRODUCT((B$2:B$2602=B48)*ISNUMBER(I$2:I$2602))=17),I48-AVERAGEIFS(I$2:I$2602,B$2:B$2602,B48),"")</f>
        <v/>
      </c>
      <c r="K48" t="inlineStr">
        <is>
          <t>분석</t>
        </is>
      </c>
    </row>
    <row r="49">
      <c r="A49" t="inlineStr">
        <is>
          <t>서울</t>
        </is>
      </c>
      <c r="B49" t="inlineStr">
        <is>
          <t>2017-12</t>
        </is>
      </c>
      <c r="C49" t="n">
        <v>86.70917340873601</v>
      </c>
      <c r="D49">
        <f>IF(AND(A48=A49,ISNUMBER(C49),ISNUMBER(C48)),100*(C49/C48-1),"")</f>
        <v/>
      </c>
      <c r="E49">
        <f>IF(AND(A46=A49,ISNUMBER(C49),ISNUMBER(C46)),100*(C49/C46-1),"")</f>
        <v/>
      </c>
      <c r="F49">
        <f>IF(AND(A43=A49,ISNUMBER(C49),ISNUMBER(C43)),100*(C49/C43-1),"")</f>
        <v/>
      </c>
      <c r="G49">
        <f>IF(AND(A52=A49,ISNUMBER(C52),ISNUMBER(C49)),100*(C52/C49-1),"")</f>
        <v/>
      </c>
      <c r="H49">
        <f>IF(AND(ISNUMBER(G49),SUMPRODUCT((B$2:B$2602=B49)*ISNUMBER(G$2:G$2602))=17),G49-AVERAGEIFS(G$2:G$2602,B$2:B$2602,B49),"")</f>
        <v/>
      </c>
      <c r="I49">
        <f>IF(AND(A55=A49,ISNUMBER(C55),ISNUMBER(C49)),100*(C55/C49-1),"")</f>
        <v/>
      </c>
      <c r="J49">
        <f>IF(AND(ISNUMBER(I49),SUMPRODUCT((B$2:B$2602=B49)*ISNUMBER(I$2:I$2602))=17),I49-AVERAGEIFS(I$2:I$2602,B$2:B$2602,B49),"")</f>
        <v/>
      </c>
      <c r="K49" t="inlineStr">
        <is>
          <t>분석</t>
        </is>
      </c>
    </row>
    <row r="50">
      <c r="A50" t="inlineStr">
        <is>
          <t>서울</t>
        </is>
      </c>
      <c r="B50" t="inlineStr">
        <is>
          <t>2018-01</t>
        </is>
      </c>
      <c r="C50" t="n">
        <v>86.7423954215059</v>
      </c>
      <c r="D50">
        <f>IF(AND(A49=A50,ISNUMBER(C50),ISNUMBER(C49)),100*(C50/C49-1),"")</f>
        <v/>
      </c>
      <c r="E50">
        <f>IF(AND(A47=A50,ISNUMBER(C50),ISNUMBER(C47)),100*(C50/C47-1),"")</f>
        <v/>
      </c>
      <c r="F50">
        <f>IF(AND(A44=A50,ISNUMBER(C50),ISNUMBER(C44)),100*(C50/C44-1),"")</f>
        <v/>
      </c>
      <c r="G50">
        <f>IF(AND(A53=A50,ISNUMBER(C53),ISNUMBER(C50)),100*(C53/C50-1),"")</f>
        <v/>
      </c>
      <c r="H50">
        <f>IF(AND(ISNUMBER(G50),SUMPRODUCT((B$2:B$2602=B50)*ISNUMBER(G$2:G$2602))=17),G50-AVERAGEIFS(G$2:G$2602,B$2:B$2602,B50),"")</f>
        <v/>
      </c>
      <c r="I50">
        <f>IF(AND(A56=A50,ISNUMBER(C56),ISNUMBER(C50)),100*(C56/C50-1),"")</f>
        <v/>
      </c>
      <c r="J50">
        <f>IF(AND(ISNUMBER(I50),SUMPRODUCT((B$2:B$2602=B50)*ISNUMBER(I$2:I$2602))=17),I50-AVERAGEIFS(I$2:I$2602,B$2:B$2602,B50),"")</f>
        <v/>
      </c>
      <c r="K50" t="inlineStr">
        <is>
          <t>분석</t>
        </is>
      </c>
    </row>
    <row r="51">
      <c r="A51" t="inlineStr">
        <is>
          <t>서울</t>
        </is>
      </c>
      <c r="B51" t="inlineStr">
        <is>
          <t>2018-02</t>
        </is>
      </c>
      <c r="C51" t="n">
        <v>86.76477494390861</v>
      </c>
      <c r="D51">
        <f>IF(AND(A50=A51,ISNUMBER(C51),ISNUMBER(C50)),100*(C51/C50-1),"")</f>
        <v/>
      </c>
      <c r="E51">
        <f>IF(AND(A48=A51,ISNUMBER(C51),ISNUMBER(C48)),100*(C51/C48-1),"")</f>
        <v/>
      </c>
      <c r="F51">
        <f>IF(AND(A45=A51,ISNUMBER(C51),ISNUMBER(C45)),100*(C51/C45-1),"")</f>
        <v/>
      </c>
      <c r="G51">
        <f>IF(AND(A54=A51,ISNUMBER(C54),ISNUMBER(C51)),100*(C54/C51-1),"")</f>
        <v/>
      </c>
      <c r="H51">
        <f>IF(AND(ISNUMBER(G51),SUMPRODUCT((B$2:B$2602=B51)*ISNUMBER(G$2:G$2602))=17),G51-AVERAGEIFS(G$2:G$2602,B$2:B$2602,B51),"")</f>
        <v/>
      </c>
      <c r="I51">
        <f>IF(AND(A57=A51,ISNUMBER(C57),ISNUMBER(C51)),100*(C57/C51-1),"")</f>
        <v/>
      </c>
      <c r="J51">
        <f>IF(AND(ISNUMBER(I51),SUMPRODUCT((B$2:B$2602=B51)*ISNUMBER(I$2:I$2602))=17),I51-AVERAGEIFS(I$2:I$2602,B$2:B$2602,B51),"")</f>
        <v/>
      </c>
      <c r="K51" t="inlineStr">
        <is>
          <t>분석</t>
        </is>
      </c>
    </row>
    <row r="52">
      <c r="A52" t="inlineStr">
        <is>
          <t>서울</t>
        </is>
      </c>
      <c r="B52" t="inlineStr">
        <is>
          <t>2018-03</t>
        </is>
      </c>
      <c r="C52" t="n">
        <v>86.7711316077197</v>
      </c>
      <c r="D52">
        <f>IF(AND(A51=A52,ISNUMBER(C52),ISNUMBER(C51)),100*(C52/C51-1),"")</f>
        <v/>
      </c>
      <c r="E52">
        <f>IF(AND(A49=A52,ISNUMBER(C52),ISNUMBER(C49)),100*(C52/C49-1),"")</f>
        <v/>
      </c>
      <c r="F52">
        <f>IF(AND(A46=A52,ISNUMBER(C52),ISNUMBER(C46)),100*(C52/C46-1),"")</f>
        <v/>
      </c>
      <c r="G52">
        <f>IF(AND(A55=A52,ISNUMBER(C55),ISNUMBER(C52)),100*(C55/C52-1),"")</f>
        <v/>
      </c>
      <c r="H52">
        <f>IF(AND(ISNUMBER(G52),SUMPRODUCT((B$2:B$2602=B52)*ISNUMBER(G$2:G$2602))=17),G52-AVERAGEIFS(G$2:G$2602,B$2:B$2602,B52),"")</f>
        <v/>
      </c>
      <c r="I52">
        <f>IF(AND(A58=A52,ISNUMBER(C58),ISNUMBER(C52)),100*(C58/C52-1),"")</f>
        <v/>
      </c>
      <c r="J52">
        <f>IF(AND(ISNUMBER(I52),SUMPRODUCT((B$2:B$2602=B52)*ISNUMBER(I$2:I$2602))=17),I52-AVERAGEIFS(I$2:I$2602,B$2:B$2602,B52),"")</f>
        <v/>
      </c>
      <c r="K52" t="inlineStr">
        <is>
          <t>분석</t>
        </is>
      </c>
    </row>
    <row r="53">
      <c r="A53" t="inlineStr">
        <is>
          <t>서울</t>
        </is>
      </c>
      <c r="B53" t="inlineStr">
        <is>
          <t>2018-04</t>
        </is>
      </c>
      <c r="C53" t="n">
        <v>86.7284527467595</v>
      </c>
      <c r="D53">
        <f>IF(AND(A52=A53,ISNUMBER(C53),ISNUMBER(C52)),100*(C53/C52-1),"")</f>
        <v/>
      </c>
      <c r="E53">
        <f>IF(AND(A50=A53,ISNUMBER(C53),ISNUMBER(C50)),100*(C53/C50-1),"")</f>
        <v/>
      </c>
      <c r="F53">
        <f>IF(AND(A47=A53,ISNUMBER(C53),ISNUMBER(C47)),100*(C53/C47-1),"")</f>
        <v/>
      </c>
      <c r="G53">
        <f>IF(AND(A56=A53,ISNUMBER(C56),ISNUMBER(C53)),100*(C56/C53-1),"")</f>
        <v/>
      </c>
      <c r="H53">
        <f>IF(AND(ISNUMBER(G53),SUMPRODUCT((B$2:B$2602=B53)*ISNUMBER(G$2:G$2602))=17),G53-AVERAGEIFS(G$2:G$2602,B$2:B$2602,B53),"")</f>
        <v/>
      </c>
      <c r="I53">
        <f>IF(AND(A59=A53,ISNUMBER(C59),ISNUMBER(C53)),100*(C59/C53-1),"")</f>
        <v/>
      </c>
      <c r="J53">
        <f>IF(AND(ISNUMBER(I53),SUMPRODUCT((B$2:B$2602=B53)*ISNUMBER(I$2:I$2602))=17),I53-AVERAGEIFS(I$2:I$2602,B$2:B$2602,B53),"")</f>
        <v/>
      </c>
      <c r="K53" t="inlineStr">
        <is>
          <t>분석</t>
        </is>
      </c>
    </row>
    <row r="54">
      <c r="A54" t="inlineStr">
        <is>
          <t>서울</t>
        </is>
      </c>
      <c r="B54" t="inlineStr">
        <is>
          <t>2018-05</t>
        </is>
      </c>
      <c r="C54" t="n">
        <v>86.6082028155822</v>
      </c>
      <c r="D54">
        <f>IF(AND(A53=A54,ISNUMBER(C54),ISNUMBER(C53)),100*(C54/C53-1),"")</f>
        <v/>
      </c>
      <c r="E54">
        <f>IF(AND(A51=A54,ISNUMBER(C54),ISNUMBER(C51)),100*(C54/C51-1),"")</f>
        <v/>
      </c>
      <c r="F54">
        <f>IF(AND(A48=A54,ISNUMBER(C54),ISNUMBER(C48)),100*(C54/C48-1),"")</f>
        <v/>
      </c>
      <c r="G54">
        <f>IF(AND(A57=A54,ISNUMBER(C57),ISNUMBER(C54)),100*(C57/C54-1),"")</f>
        <v/>
      </c>
      <c r="H54">
        <f>IF(AND(ISNUMBER(G54),SUMPRODUCT((B$2:B$2602=B54)*ISNUMBER(G$2:G$2602))=17),G54-AVERAGEIFS(G$2:G$2602,B$2:B$2602,B54),"")</f>
        <v/>
      </c>
      <c r="I54">
        <f>IF(AND(A60=A54,ISNUMBER(C60),ISNUMBER(C54)),100*(C60/C54-1),"")</f>
        <v/>
      </c>
      <c r="J54">
        <f>IF(AND(ISNUMBER(I54),SUMPRODUCT((B$2:B$2602=B54)*ISNUMBER(I$2:I$2602))=17),I54-AVERAGEIFS(I$2:I$2602,B$2:B$2602,B54),"")</f>
        <v/>
      </c>
      <c r="K54" t="inlineStr">
        <is>
          <t>분석</t>
        </is>
      </c>
    </row>
    <row r="55">
      <c r="A55" t="inlineStr">
        <is>
          <t>서울</t>
        </is>
      </c>
      <c r="B55" t="inlineStr">
        <is>
          <t>2018-06</t>
        </is>
      </c>
      <c r="C55" t="n">
        <v>86.483401030065</v>
      </c>
      <c r="D55">
        <f>IF(AND(A54=A55,ISNUMBER(C55),ISNUMBER(C54)),100*(C55/C54-1),"")</f>
        <v/>
      </c>
      <c r="E55">
        <f>IF(AND(A52=A55,ISNUMBER(C55),ISNUMBER(C52)),100*(C55/C52-1),"")</f>
        <v/>
      </c>
      <c r="F55">
        <f>IF(AND(A49=A55,ISNUMBER(C55),ISNUMBER(C49)),100*(C55/C49-1),"")</f>
        <v/>
      </c>
      <c r="G55">
        <f>IF(AND(A58=A55,ISNUMBER(C58),ISNUMBER(C55)),100*(C58/C55-1),"")</f>
        <v/>
      </c>
      <c r="H55">
        <f>IF(AND(ISNUMBER(G55),SUMPRODUCT((B$2:B$2602=B55)*ISNUMBER(G$2:G$2602))=17),G55-AVERAGEIFS(G$2:G$2602,B$2:B$2602,B55),"")</f>
        <v/>
      </c>
      <c r="I55">
        <f>IF(AND(A61=A55,ISNUMBER(C61),ISNUMBER(C55)),100*(C61/C55-1),"")</f>
        <v/>
      </c>
      <c r="J55">
        <f>IF(AND(ISNUMBER(I55),SUMPRODUCT((B$2:B$2602=B55)*ISNUMBER(I$2:I$2602))=17),I55-AVERAGEIFS(I$2:I$2602,B$2:B$2602,B55),"")</f>
        <v/>
      </c>
      <c r="K55" t="inlineStr">
        <is>
          <t>분석</t>
        </is>
      </c>
    </row>
    <row r="56">
      <c r="A56" t="inlineStr">
        <is>
          <t>서울</t>
        </is>
      </c>
      <c r="B56" t="inlineStr">
        <is>
          <t>2018-07</t>
        </is>
      </c>
      <c r="C56" t="n">
        <v>86.4056171412261</v>
      </c>
      <c r="D56">
        <f>IF(AND(A55=A56,ISNUMBER(C56),ISNUMBER(C55)),100*(C56/C55-1),"")</f>
        <v/>
      </c>
      <c r="E56">
        <f>IF(AND(A53=A56,ISNUMBER(C56),ISNUMBER(C53)),100*(C56/C53-1),"")</f>
        <v/>
      </c>
      <c r="F56">
        <f>IF(AND(A50=A56,ISNUMBER(C56),ISNUMBER(C50)),100*(C56/C50-1),"")</f>
        <v/>
      </c>
      <c r="G56">
        <f>IF(AND(A59=A56,ISNUMBER(C59),ISNUMBER(C56)),100*(C59/C56-1),"")</f>
        <v/>
      </c>
      <c r="H56">
        <f>IF(AND(ISNUMBER(G56),SUMPRODUCT((B$2:B$2602=B56)*ISNUMBER(G$2:G$2602))=17),G56-AVERAGEIFS(G$2:G$2602,B$2:B$2602,B56),"")</f>
        <v/>
      </c>
      <c r="I56">
        <f>IF(AND(A62=A56,ISNUMBER(C62),ISNUMBER(C56)),100*(C62/C56-1),"")</f>
        <v/>
      </c>
      <c r="J56">
        <f>IF(AND(ISNUMBER(I56),SUMPRODUCT((B$2:B$2602=B56)*ISNUMBER(I$2:I$2602))=17),I56-AVERAGEIFS(I$2:I$2602,B$2:B$2602,B56),"")</f>
        <v/>
      </c>
      <c r="K56" t="inlineStr">
        <is>
          <t>분석</t>
        </is>
      </c>
    </row>
    <row r="57">
      <c r="A57" t="inlineStr">
        <is>
          <t>서울</t>
        </is>
      </c>
      <c r="B57" t="inlineStr">
        <is>
          <t>2018-08</t>
        </is>
      </c>
      <c r="C57" t="n">
        <v>86.38107166912251</v>
      </c>
      <c r="D57">
        <f>IF(AND(A56=A57,ISNUMBER(C57),ISNUMBER(C56)),100*(C57/C56-1),"")</f>
        <v/>
      </c>
      <c r="E57">
        <f>IF(AND(A54=A57,ISNUMBER(C57),ISNUMBER(C54)),100*(C57/C54-1),"")</f>
        <v/>
      </c>
      <c r="F57">
        <f>IF(AND(A51=A57,ISNUMBER(C57),ISNUMBER(C51)),100*(C57/C51-1),"")</f>
        <v/>
      </c>
      <c r="G57">
        <f>IF(AND(A60=A57,ISNUMBER(C60),ISNUMBER(C57)),100*(C60/C57-1),"")</f>
        <v/>
      </c>
      <c r="H57">
        <f>IF(AND(ISNUMBER(G57),SUMPRODUCT((B$2:B$2602=B57)*ISNUMBER(G$2:G$2602))=17),G57-AVERAGEIFS(G$2:G$2602,B$2:B$2602,B57),"")</f>
        <v/>
      </c>
      <c r="I57">
        <f>IF(AND(A63=A57,ISNUMBER(C63),ISNUMBER(C57)),100*(C63/C57-1),"")</f>
        <v/>
      </c>
      <c r="J57">
        <f>IF(AND(ISNUMBER(I57),SUMPRODUCT((B$2:B$2602=B57)*ISNUMBER(I$2:I$2602))=17),I57-AVERAGEIFS(I$2:I$2602,B$2:B$2602,B57),"")</f>
        <v/>
      </c>
      <c r="K57" t="inlineStr">
        <is>
          <t>분석</t>
        </is>
      </c>
    </row>
    <row r="58">
      <c r="A58" t="inlineStr">
        <is>
          <t>서울</t>
        </is>
      </c>
      <c r="B58" t="inlineStr">
        <is>
          <t>2018-09</t>
        </is>
      </c>
      <c r="C58" t="n">
        <v>86.4251053165919</v>
      </c>
      <c r="D58">
        <f>IF(AND(A57=A58,ISNUMBER(C58),ISNUMBER(C57)),100*(C58/C57-1),"")</f>
        <v/>
      </c>
      <c r="E58">
        <f>IF(AND(A55=A58,ISNUMBER(C58),ISNUMBER(C55)),100*(C58/C55-1),"")</f>
        <v/>
      </c>
      <c r="F58">
        <f>IF(AND(A52=A58,ISNUMBER(C58),ISNUMBER(C52)),100*(C58/C52-1),"")</f>
        <v/>
      </c>
      <c r="G58">
        <f>IF(AND(A61=A58,ISNUMBER(C61),ISNUMBER(C58)),100*(C61/C58-1),"")</f>
        <v/>
      </c>
      <c r="H58">
        <f>IF(AND(ISNUMBER(G58),SUMPRODUCT((B$2:B$2602=B58)*ISNUMBER(G$2:G$2602))=17),G58-AVERAGEIFS(G$2:G$2602,B$2:B$2602,B58),"")</f>
        <v/>
      </c>
      <c r="I58">
        <f>IF(AND(A64=A58,ISNUMBER(C64),ISNUMBER(C58)),100*(C64/C58-1),"")</f>
        <v/>
      </c>
      <c r="J58">
        <f>IF(AND(ISNUMBER(I58),SUMPRODUCT((B$2:B$2602=B58)*ISNUMBER(I$2:I$2602))=17),I58-AVERAGEIFS(I$2:I$2602,B$2:B$2602,B58),"")</f>
        <v/>
      </c>
      <c r="K58" t="inlineStr">
        <is>
          <t>분석</t>
        </is>
      </c>
    </row>
    <row r="59">
      <c r="A59" t="inlineStr">
        <is>
          <t>서울</t>
        </is>
      </c>
      <c r="B59" t="inlineStr">
        <is>
          <t>2018-10</t>
        </is>
      </c>
      <c r="C59" t="n">
        <v>86.5015306616704</v>
      </c>
      <c r="D59">
        <f>IF(AND(A58=A59,ISNUMBER(C59),ISNUMBER(C58)),100*(C59/C58-1),"")</f>
        <v/>
      </c>
      <c r="E59">
        <f>IF(AND(A56=A59,ISNUMBER(C59),ISNUMBER(C56)),100*(C59/C56-1),"")</f>
        <v/>
      </c>
      <c r="F59">
        <f>IF(AND(A53=A59,ISNUMBER(C59),ISNUMBER(C53)),100*(C59/C53-1),"")</f>
        <v/>
      </c>
      <c r="G59">
        <f>IF(AND(A62=A59,ISNUMBER(C62),ISNUMBER(C59)),100*(C62/C59-1),"")</f>
        <v/>
      </c>
      <c r="H59">
        <f>IF(AND(ISNUMBER(G59),SUMPRODUCT((B$2:B$2602=B59)*ISNUMBER(G$2:G$2602))=17),G59-AVERAGEIFS(G$2:G$2602,B$2:B$2602,B59),"")</f>
        <v/>
      </c>
      <c r="I59">
        <f>IF(AND(A65=A59,ISNUMBER(C65),ISNUMBER(C59)),100*(C65/C59-1),"")</f>
        <v/>
      </c>
      <c r="J59">
        <f>IF(AND(ISNUMBER(I59),SUMPRODUCT((B$2:B$2602=B59)*ISNUMBER(I$2:I$2602))=17),I59-AVERAGEIFS(I$2:I$2602,B$2:B$2602,B59),"")</f>
        <v/>
      </c>
      <c r="K59" t="inlineStr">
        <is>
          <t>분석</t>
        </is>
      </c>
    </row>
    <row r="60">
      <c r="A60" t="inlineStr">
        <is>
          <t>서울</t>
        </is>
      </c>
      <c r="B60" t="inlineStr">
        <is>
          <t>2018-11</t>
        </is>
      </c>
      <c r="C60" t="n">
        <v>86.5474748886173</v>
      </c>
      <c r="D60">
        <f>IF(AND(A59=A60,ISNUMBER(C60),ISNUMBER(C59)),100*(C60/C59-1),"")</f>
        <v/>
      </c>
      <c r="E60">
        <f>IF(AND(A57=A60,ISNUMBER(C60),ISNUMBER(C57)),100*(C60/C57-1),"")</f>
        <v/>
      </c>
      <c r="F60">
        <f>IF(AND(A54=A60,ISNUMBER(C60),ISNUMBER(C54)),100*(C60/C54-1),"")</f>
        <v/>
      </c>
      <c r="G60">
        <f>IF(AND(A63=A60,ISNUMBER(C63),ISNUMBER(C60)),100*(C63/C60-1),"")</f>
        <v/>
      </c>
      <c r="H60">
        <f>IF(AND(ISNUMBER(G60),SUMPRODUCT((B$2:B$2602=B60)*ISNUMBER(G$2:G$2602))=17),G60-AVERAGEIFS(G$2:G$2602,B$2:B$2602,B60),"")</f>
        <v/>
      </c>
      <c r="I60">
        <f>IF(AND(A66=A60,ISNUMBER(C66),ISNUMBER(C60)),100*(C66/C60-1),"")</f>
        <v/>
      </c>
      <c r="J60">
        <f>IF(AND(ISNUMBER(I60),SUMPRODUCT((B$2:B$2602=B60)*ISNUMBER(I$2:I$2602))=17),I60-AVERAGEIFS(I$2:I$2602,B$2:B$2602,B60),"")</f>
        <v/>
      </c>
      <c r="K60" t="inlineStr">
        <is>
          <t>분석</t>
        </is>
      </c>
    </row>
    <row r="61">
      <c r="A61" t="inlineStr">
        <is>
          <t>서울</t>
        </is>
      </c>
      <c r="B61" t="inlineStr">
        <is>
          <t>2018-12</t>
        </is>
      </c>
      <c r="C61" t="n">
        <v>86.5264733194913</v>
      </c>
      <c r="D61">
        <f>IF(AND(A60=A61,ISNUMBER(C61),ISNUMBER(C60)),100*(C61/C60-1),"")</f>
        <v/>
      </c>
      <c r="E61">
        <f>IF(AND(A58=A61,ISNUMBER(C61),ISNUMBER(C58)),100*(C61/C58-1),"")</f>
        <v/>
      </c>
      <c r="F61">
        <f>IF(AND(A55=A61,ISNUMBER(C61),ISNUMBER(C55)),100*(C61/C55-1),"")</f>
        <v/>
      </c>
      <c r="G61">
        <f>IF(AND(A64=A61,ISNUMBER(C64),ISNUMBER(C61)),100*(C64/C61-1),"")</f>
        <v/>
      </c>
      <c r="H61">
        <f>IF(AND(ISNUMBER(G61),SUMPRODUCT((B$2:B$2602=B61)*ISNUMBER(G$2:G$2602))=17),G61-AVERAGEIFS(G$2:G$2602,B$2:B$2602,B61),"")</f>
        <v/>
      </c>
      <c r="I61">
        <f>IF(AND(A67=A61,ISNUMBER(C67),ISNUMBER(C61)),100*(C67/C61-1),"")</f>
        <v/>
      </c>
      <c r="J61">
        <f>IF(AND(ISNUMBER(I61),SUMPRODUCT((B$2:B$2602=B61)*ISNUMBER(I$2:I$2602))=17),I61-AVERAGEIFS(I$2:I$2602,B$2:B$2602,B61),"")</f>
        <v/>
      </c>
      <c r="K61" t="inlineStr">
        <is>
          <t>분석</t>
        </is>
      </c>
    </row>
    <row r="62">
      <c r="A62" t="inlineStr">
        <is>
          <t>서울</t>
        </is>
      </c>
      <c r="B62" t="inlineStr">
        <is>
          <t>2019-01</t>
        </is>
      </c>
      <c r="C62" t="n">
        <v>86.4619635458054</v>
      </c>
      <c r="D62">
        <f>IF(AND(A61=A62,ISNUMBER(C62),ISNUMBER(C61)),100*(C62/C61-1),"")</f>
        <v/>
      </c>
      <c r="E62">
        <f>IF(AND(A59=A62,ISNUMBER(C62),ISNUMBER(C59)),100*(C62/C59-1),"")</f>
        <v/>
      </c>
      <c r="F62">
        <f>IF(AND(A56=A62,ISNUMBER(C62),ISNUMBER(C56)),100*(C62/C56-1),"")</f>
        <v/>
      </c>
      <c r="G62">
        <f>IF(AND(A65=A62,ISNUMBER(C65),ISNUMBER(C62)),100*(C65/C62-1),"")</f>
        <v/>
      </c>
      <c r="H62">
        <f>IF(AND(ISNUMBER(G62),SUMPRODUCT((B$2:B$2602=B62)*ISNUMBER(G$2:G$2602))=17),G62-AVERAGEIFS(G$2:G$2602,B$2:B$2602,B62),"")</f>
        <v/>
      </c>
      <c r="I62">
        <f>IF(AND(A68=A62,ISNUMBER(C68),ISNUMBER(C62)),100*(C68/C62-1),"")</f>
        <v/>
      </c>
      <c r="J62">
        <f>IF(AND(ISNUMBER(I62),SUMPRODUCT((B$2:B$2602=B62)*ISNUMBER(I$2:I$2602))=17),I62-AVERAGEIFS(I$2:I$2602,B$2:B$2602,B62),"")</f>
        <v/>
      </c>
      <c r="K62" t="inlineStr">
        <is>
          <t>분석</t>
        </is>
      </c>
    </row>
    <row r="63">
      <c r="A63" t="inlineStr">
        <is>
          <t>서울</t>
        </is>
      </c>
      <c r="B63" t="inlineStr">
        <is>
          <t>2019-02</t>
        </is>
      </c>
      <c r="C63" t="n">
        <v>86.3156762297817</v>
      </c>
      <c r="D63">
        <f>IF(AND(A62=A63,ISNUMBER(C63),ISNUMBER(C62)),100*(C63/C62-1),"")</f>
        <v/>
      </c>
      <c r="E63">
        <f>IF(AND(A60=A63,ISNUMBER(C63),ISNUMBER(C60)),100*(C63/C60-1),"")</f>
        <v/>
      </c>
      <c r="F63">
        <f>IF(AND(A57=A63,ISNUMBER(C63),ISNUMBER(C57)),100*(C63/C57-1),"")</f>
        <v/>
      </c>
      <c r="G63">
        <f>IF(AND(A66=A63,ISNUMBER(C66),ISNUMBER(C63)),100*(C66/C63-1),"")</f>
        <v/>
      </c>
      <c r="H63">
        <f>IF(AND(ISNUMBER(G63),SUMPRODUCT((B$2:B$2602=B63)*ISNUMBER(G$2:G$2602))=17),G63-AVERAGEIFS(G$2:G$2602,B$2:B$2602,B63),"")</f>
        <v/>
      </c>
      <c r="I63">
        <f>IF(AND(A69=A63,ISNUMBER(C69),ISNUMBER(C63)),100*(C69/C63-1),"")</f>
        <v/>
      </c>
      <c r="J63">
        <f>IF(AND(ISNUMBER(I63),SUMPRODUCT((B$2:B$2602=B63)*ISNUMBER(I$2:I$2602))=17),I63-AVERAGEIFS(I$2:I$2602,B$2:B$2602,B63),"")</f>
        <v/>
      </c>
      <c r="K63" t="inlineStr">
        <is>
          <t>분석</t>
        </is>
      </c>
    </row>
    <row r="64">
      <c r="A64" t="inlineStr">
        <is>
          <t>서울</t>
        </is>
      </c>
      <c r="B64" t="inlineStr">
        <is>
          <t>2019-03</t>
        </is>
      </c>
      <c r="C64" t="n">
        <v>86.1383218221693</v>
      </c>
      <c r="D64">
        <f>IF(AND(A63=A64,ISNUMBER(C64),ISNUMBER(C63)),100*(C64/C63-1),"")</f>
        <v/>
      </c>
      <c r="E64">
        <f>IF(AND(A61=A64,ISNUMBER(C64),ISNUMBER(C61)),100*(C64/C61-1),"")</f>
        <v/>
      </c>
      <c r="F64">
        <f>IF(AND(A58=A64,ISNUMBER(C64),ISNUMBER(C58)),100*(C64/C58-1),"")</f>
        <v/>
      </c>
      <c r="G64">
        <f>IF(AND(A67=A64,ISNUMBER(C67),ISNUMBER(C64)),100*(C67/C64-1),"")</f>
        <v/>
      </c>
      <c r="H64">
        <f>IF(AND(ISNUMBER(G64),SUMPRODUCT((B$2:B$2602=B64)*ISNUMBER(G$2:G$2602))=17),G64-AVERAGEIFS(G$2:G$2602,B$2:B$2602,B64),"")</f>
        <v/>
      </c>
      <c r="I64">
        <f>IF(AND(A70=A64,ISNUMBER(C70),ISNUMBER(C64)),100*(C70/C64-1),"")</f>
        <v/>
      </c>
      <c r="J64">
        <f>IF(AND(ISNUMBER(I64),SUMPRODUCT((B$2:B$2602=B64)*ISNUMBER(I$2:I$2602))=17),I64-AVERAGEIFS(I$2:I$2602,B$2:B$2602,B64),"")</f>
        <v/>
      </c>
      <c r="K64" t="inlineStr">
        <is>
          <t>분석</t>
        </is>
      </c>
    </row>
    <row r="65">
      <c r="A65" t="inlineStr">
        <is>
          <t>서울</t>
        </is>
      </c>
      <c r="B65" t="inlineStr">
        <is>
          <t>2019-04</t>
        </is>
      </c>
      <c r="C65" t="n">
        <v>86.0040232305395</v>
      </c>
      <c r="D65">
        <f>IF(AND(A64=A65,ISNUMBER(C65),ISNUMBER(C64)),100*(C65/C64-1),"")</f>
        <v/>
      </c>
      <c r="E65">
        <f>IF(AND(A62=A65,ISNUMBER(C65),ISNUMBER(C62)),100*(C65/C62-1),"")</f>
        <v/>
      </c>
      <c r="F65">
        <f>IF(AND(A59=A65,ISNUMBER(C65),ISNUMBER(C59)),100*(C65/C59-1),"")</f>
        <v/>
      </c>
      <c r="G65">
        <f>IF(AND(A68=A65,ISNUMBER(C68),ISNUMBER(C65)),100*(C68/C65-1),"")</f>
        <v/>
      </c>
      <c r="H65">
        <f>IF(AND(ISNUMBER(G65),SUMPRODUCT((B$2:B$2602=B65)*ISNUMBER(G$2:G$2602))=17),G65-AVERAGEIFS(G$2:G$2602,B$2:B$2602,B65),"")</f>
        <v/>
      </c>
      <c r="I65">
        <f>IF(AND(A71=A65,ISNUMBER(C71),ISNUMBER(C65)),100*(C71/C65-1),"")</f>
        <v/>
      </c>
      <c r="J65">
        <f>IF(AND(ISNUMBER(I65),SUMPRODUCT((B$2:B$2602=B65)*ISNUMBER(I$2:I$2602))=17),I65-AVERAGEIFS(I$2:I$2602,B$2:B$2602,B65),"")</f>
        <v/>
      </c>
      <c r="K65" t="inlineStr">
        <is>
          <t>분석</t>
        </is>
      </c>
    </row>
    <row r="66">
      <c r="A66" t="inlineStr">
        <is>
          <t>서울</t>
        </is>
      </c>
      <c r="B66" t="inlineStr">
        <is>
          <t>2019-05</t>
        </is>
      </c>
      <c r="C66" t="n">
        <v>85.9240059125101</v>
      </c>
      <c r="D66">
        <f>IF(AND(A65=A66,ISNUMBER(C66),ISNUMBER(C65)),100*(C66/C65-1),"")</f>
        <v/>
      </c>
      <c r="E66">
        <f>IF(AND(A63=A66,ISNUMBER(C66),ISNUMBER(C63)),100*(C66/C63-1),"")</f>
        <v/>
      </c>
      <c r="F66">
        <f>IF(AND(A60=A66,ISNUMBER(C66),ISNUMBER(C60)),100*(C66/C60-1),"")</f>
        <v/>
      </c>
      <c r="G66">
        <f>IF(AND(A69=A66,ISNUMBER(C69),ISNUMBER(C66)),100*(C69/C66-1),"")</f>
        <v/>
      </c>
      <c r="H66">
        <f>IF(AND(ISNUMBER(G66),SUMPRODUCT((B$2:B$2602=B66)*ISNUMBER(G$2:G$2602))=17),G66-AVERAGEIFS(G$2:G$2602,B$2:B$2602,B66),"")</f>
        <v/>
      </c>
      <c r="I66">
        <f>IF(AND(A72=A66,ISNUMBER(C72),ISNUMBER(C66)),100*(C72/C66-1),"")</f>
        <v/>
      </c>
      <c r="J66">
        <f>IF(AND(ISNUMBER(I66),SUMPRODUCT((B$2:B$2602=B66)*ISNUMBER(I$2:I$2602))=17),I66-AVERAGEIFS(I$2:I$2602,B$2:B$2602,B66),"")</f>
        <v/>
      </c>
      <c r="K66" t="inlineStr">
        <is>
          <t>분석</t>
        </is>
      </c>
    </row>
    <row r="67">
      <c r="A67" t="inlineStr">
        <is>
          <t>서울</t>
        </is>
      </c>
      <c r="B67" t="inlineStr">
        <is>
          <t>2019-06</t>
        </is>
      </c>
      <c r="C67" t="n">
        <v>85.8797042857456</v>
      </c>
      <c r="D67">
        <f>IF(AND(A66=A67,ISNUMBER(C67),ISNUMBER(C66)),100*(C67/C66-1),"")</f>
        <v/>
      </c>
      <c r="E67">
        <f>IF(AND(A64=A67,ISNUMBER(C67),ISNUMBER(C64)),100*(C67/C64-1),"")</f>
        <v/>
      </c>
      <c r="F67">
        <f>IF(AND(A61=A67,ISNUMBER(C67),ISNUMBER(C61)),100*(C67/C61-1),"")</f>
        <v/>
      </c>
      <c r="G67">
        <f>IF(AND(A70=A67,ISNUMBER(C70),ISNUMBER(C67)),100*(C70/C67-1),"")</f>
        <v/>
      </c>
      <c r="H67">
        <f>IF(AND(ISNUMBER(G67),SUMPRODUCT((B$2:B$2602=B67)*ISNUMBER(G$2:G$2602))=17),G67-AVERAGEIFS(G$2:G$2602,B$2:B$2602,B67),"")</f>
        <v/>
      </c>
      <c r="I67">
        <f>IF(AND(A73=A67,ISNUMBER(C73),ISNUMBER(C67)),100*(C73/C67-1),"")</f>
        <v/>
      </c>
      <c r="J67">
        <f>IF(AND(ISNUMBER(I67),SUMPRODUCT((B$2:B$2602=B67)*ISNUMBER(I$2:I$2602))=17),I67-AVERAGEIFS(I$2:I$2602,B$2:B$2602,B67),"")</f>
        <v/>
      </c>
      <c r="K67" t="inlineStr">
        <is>
          <t>분석</t>
        </is>
      </c>
    </row>
    <row r="68">
      <c r="A68" t="inlineStr">
        <is>
          <t>서울</t>
        </is>
      </c>
      <c r="B68" t="inlineStr">
        <is>
          <t>2019-07</t>
        </is>
      </c>
      <c r="C68" t="n">
        <v>85.8718147191048</v>
      </c>
      <c r="D68">
        <f>IF(AND(A67=A68,ISNUMBER(C68),ISNUMBER(C67)),100*(C68/C67-1),"")</f>
        <v/>
      </c>
      <c r="E68">
        <f>IF(AND(A65=A68,ISNUMBER(C68),ISNUMBER(C65)),100*(C68/C65-1),"")</f>
        <v/>
      </c>
      <c r="F68">
        <f>IF(AND(A62=A68,ISNUMBER(C68),ISNUMBER(C62)),100*(C68/C62-1),"")</f>
        <v/>
      </c>
      <c r="G68">
        <f>IF(AND(A71=A68,ISNUMBER(C71),ISNUMBER(C68)),100*(C71/C68-1),"")</f>
        <v/>
      </c>
      <c r="H68">
        <f>IF(AND(ISNUMBER(G68),SUMPRODUCT((B$2:B$2602=B68)*ISNUMBER(G$2:G$2602))=17),G68-AVERAGEIFS(G$2:G$2602,B$2:B$2602,B68),"")</f>
        <v/>
      </c>
      <c r="I68">
        <f>IF(AND(A74=A68,ISNUMBER(C74),ISNUMBER(C68)),100*(C74/C68-1),"")</f>
        <v/>
      </c>
      <c r="J68">
        <f>IF(AND(ISNUMBER(I68),SUMPRODUCT((B$2:B$2602=B68)*ISNUMBER(I$2:I$2602))=17),I68-AVERAGEIFS(I$2:I$2602,B$2:B$2602,B68),"")</f>
        <v/>
      </c>
      <c r="K68" t="inlineStr">
        <is>
          <t>분석</t>
        </is>
      </c>
    </row>
    <row r="69">
      <c r="A69" t="inlineStr">
        <is>
          <t>서울</t>
        </is>
      </c>
      <c r="B69" t="inlineStr">
        <is>
          <t>2019-08</t>
        </is>
      </c>
      <c r="C69" t="n">
        <v>85.8658947611129</v>
      </c>
      <c r="D69">
        <f>IF(AND(A68=A69,ISNUMBER(C69),ISNUMBER(C68)),100*(C69/C68-1),"")</f>
        <v/>
      </c>
      <c r="E69">
        <f>IF(AND(A66=A69,ISNUMBER(C69),ISNUMBER(C66)),100*(C69/C66-1),"")</f>
        <v/>
      </c>
      <c r="F69">
        <f>IF(AND(A63=A69,ISNUMBER(C69),ISNUMBER(C63)),100*(C69/C63-1),"")</f>
        <v/>
      </c>
      <c r="G69">
        <f>IF(AND(A72=A69,ISNUMBER(C72),ISNUMBER(C69)),100*(C72/C69-1),"")</f>
        <v/>
      </c>
      <c r="H69">
        <f>IF(AND(ISNUMBER(G69),SUMPRODUCT((B$2:B$2602=B69)*ISNUMBER(G$2:G$2602))=17),G69-AVERAGEIFS(G$2:G$2602,B$2:B$2602,B69),"")</f>
        <v/>
      </c>
      <c r="I69">
        <f>IF(AND(A75=A69,ISNUMBER(C75),ISNUMBER(C69)),100*(C75/C69-1),"")</f>
        <v/>
      </c>
      <c r="J69">
        <f>IF(AND(ISNUMBER(I69),SUMPRODUCT((B$2:B$2602=B69)*ISNUMBER(I$2:I$2602))=17),I69-AVERAGEIFS(I$2:I$2602,B$2:B$2602,B69),"")</f>
        <v/>
      </c>
      <c r="K69" t="inlineStr">
        <is>
          <t>분석</t>
        </is>
      </c>
    </row>
    <row r="70">
      <c r="A70" t="inlineStr">
        <is>
          <t>서울</t>
        </is>
      </c>
      <c r="B70" t="inlineStr">
        <is>
          <t>2019-09</t>
        </is>
      </c>
      <c r="C70" t="n">
        <v>85.89251942959049</v>
      </c>
      <c r="D70">
        <f>IF(AND(A69=A70,ISNUMBER(C70),ISNUMBER(C69)),100*(C70/C69-1),"")</f>
        <v/>
      </c>
      <c r="E70">
        <f>IF(AND(A67=A70,ISNUMBER(C70),ISNUMBER(C67)),100*(C70/C67-1),"")</f>
        <v/>
      </c>
      <c r="F70">
        <f>IF(AND(A64=A70,ISNUMBER(C70),ISNUMBER(C64)),100*(C70/C64-1),"")</f>
        <v/>
      </c>
      <c r="G70">
        <f>IF(AND(A73=A70,ISNUMBER(C73),ISNUMBER(C70)),100*(C73/C70-1),"")</f>
        <v/>
      </c>
      <c r="H70">
        <f>IF(AND(ISNUMBER(G70),SUMPRODUCT((B$2:B$2602=B70)*ISNUMBER(G$2:G$2602))=17),G70-AVERAGEIFS(G$2:G$2602,B$2:B$2602,B70),"")</f>
        <v/>
      </c>
      <c r="I70">
        <f>IF(AND(A76=A70,ISNUMBER(C76),ISNUMBER(C70)),100*(C76/C70-1),"")</f>
        <v/>
      </c>
      <c r="J70">
        <f>IF(AND(ISNUMBER(I70),SUMPRODUCT((B$2:B$2602=B70)*ISNUMBER(I$2:I$2602))=17),I70-AVERAGEIFS(I$2:I$2602,B$2:B$2602,B70),"")</f>
        <v/>
      </c>
      <c r="K70" t="inlineStr">
        <is>
          <t>분석</t>
        </is>
      </c>
    </row>
    <row r="71">
      <c r="A71" t="inlineStr">
        <is>
          <t>서울</t>
        </is>
      </c>
      <c r="B71" t="inlineStr">
        <is>
          <t>2019-10</t>
        </is>
      </c>
      <c r="C71" t="n">
        <v>85.9270405732899</v>
      </c>
      <c r="D71">
        <f>IF(AND(A70=A71,ISNUMBER(C71),ISNUMBER(C70)),100*(C71/C70-1),"")</f>
        <v/>
      </c>
      <c r="E71">
        <f>IF(AND(A68=A71,ISNUMBER(C71),ISNUMBER(C68)),100*(C71/C68-1),"")</f>
        <v/>
      </c>
      <c r="F71">
        <f>IF(AND(A65=A71,ISNUMBER(C71),ISNUMBER(C65)),100*(C71/C65-1),"")</f>
        <v/>
      </c>
      <c r="G71">
        <f>IF(AND(A74=A71,ISNUMBER(C74),ISNUMBER(C71)),100*(C74/C71-1),"")</f>
        <v/>
      </c>
      <c r="H71">
        <f>IF(AND(ISNUMBER(G71),SUMPRODUCT((B$2:B$2602=B71)*ISNUMBER(G$2:G$2602))=17),G71-AVERAGEIFS(G$2:G$2602,B$2:B$2602,B71),"")</f>
        <v/>
      </c>
      <c r="I71">
        <f>IF(AND(A77=A71,ISNUMBER(C77),ISNUMBER(C71)),100*(C77/C71-1),"")</f>
        <v/>
      </c>
      <c r="J71">
        <f>IF(AND(ISNUMBER(I71),SUMPRODUCT((B$2:B$2602=B71)*ISNUMBER(I$2:I$2602))=17),I71-AVERAGEIFS(I$2:I$2602,B$2:B$2602,B71),"")</f>
        <v/>
      </c>
      <c r="K71" t="inlineStr">
        <is>
          <t>분석</t>
        </is>
      </c>
    </row>
    <row r="72">
      <c r="A72" t="inlineStr">
        <is>
          <t>서울</t>
        </is>
      </c>
      <c r="B72" t="inlineStr">
        <is>
          <t>2019-11</t>
        </is>
      </c>
      <c r="C72" t="n">
        <v>85.98719816226691</v>
      </c>
      <c r="D72">
        <f>IF(AND(A71=A72,ISNUMBER(C72),ISNUMBER(C71)),100*(C72/C71-1),"")</f>
        <v/>
      </c>
      <c r="E72">
        <f>IF(AND(A69=A72,ISNUMBER(C72),ISNUMBER(C69)),100*(C72/C69-1),"")</f>
        <v/>
      </c>
      <c r="F72">
        <f>IF(AND(A66=A72,ISNUMBER(C72),ISNUMBER(C66)),100*(C72/C66-1),"")</f>
        <v/>
      </c>
      <c r="G72">
        <f>IF(AND(A75=A72,ISNUMBER(C75),ISNUMBER(C72)),100*(C75/C72-1),"")</f>
        <v/>
      </c>
      <c r="H72">
        <f>IF(AND(ISNUMBER(G72),SUMPRODUCT((B$2:B$2602=B72)*ISNUMBER(G$2:G$2602))=17),G72-AVERAGEIFS(G$2:G$2602,B$2:B$2602,B72),"")</f>
        <v/>
      </c>
      <c r="I72">
        <f>IF(AND(A78=A72,ISNUMBER(C78),ISNUMBER(C72)),100*(C78/C72-1),"")</f>
        <v/>
      </c>
      <c r="J72">
        <f>IF(AND(ISNUMBER(I72),SUMPRODUCT((B$2:B$2602=B72)*ISNUMBER(I$2:I$2602))=17),I72-AVERAGEIFS(I$2:I$2602,B$2:B$2602,B72),"")</f>
        <v/>
      </c>
      <c r="K72" t="inlineStr">
        <is>
          <t>분석</t>
        </is>
      </c>
    </row>
    <row r="73">
      <c r="A73" t="inlineStr">
        <is>
          <t>서울</t>
        </is>
      </c>
      <c r="B73" t="inlineStr">
        <is>
          <t>2019-12</t>
        </is>
      </c>
      <c r="C73" t="n">
        <v>86.04718126132509</v>
      </c>
      <c r="D73">
        <f>IF(AND(A72=A73,ISNUMBER(C73),ISNUMBER(C72)),100*(C73/C72-1),"")</f>
        <v/>
      </c>
      <c r="E73">
        <f>IF(AND(A70=A73,ISNUMBER(C73),ISNUMBER(C70)),100*(C73/C70-1),"")</f>
        <v/>
      </c>
      <c r="F73">
        <f>IF(AND(A67=A73,ISNUMBER(C73),ISNUMBER(C67)),100*(C73/C67-1),"")</f>
        <v/>
      </c>
      <c r="G73">
        <f>IF(AND(A76=A73,ISNUMBER(C76),ISNUMBER(C73)),100*(C76/C73-1),"")</f>
        <v/>
      </c>
      <c r="H73">
        <f>IF(AND(ISNUMBER(G73),SUMPRODUCT((B$2:B$2602=B73)*ISNUMBER(G$2:G$2602))=17),G73-AVERAGEIFS(G$2:G$2602,B$2:B$2602,B73),"")</f>
        <v/>
      </c>
      <c r="I73">
        <f>IF(AND(A79=A73,ISNUMBER(C79),ISNUMBER(C73)),100*(C79/C73-1),"")</f>
        <v/>
      </c>
      <c r="J73">
        <f>IF(AND(ISNUMBER(I73),SUMPRODUCT((B$2:B$2602=B73)*ISNUMBER(I$2:I$2602))=17),I73-AVERAGEIFS(I$2:I$2602,B$2:B$2602,B73),"")</f>
        <v/>
      </c>
      <c r="K73" t="inlineStr">
        <is>
          <t>분석</t>
        </is>
      </c>
    </row>
    <row r="74">
      <c r="A74" t="inlineStr">
        <is>
          <t>서울</t>
        </is>
      </c>
      <c r="B74" t="inlineStr">
        <is>
          <t>2020-01</t>
        </is>
      </c>
      <c r="C74" t="n">
        <v>86.17647774664481</v>
      </c>
      <c r="D74">
        <f>IF(AND(A73=A74,ISNUMBER(C74),ISNUMBER(C73)),100*(C74/C73-1),"")</f>
        <v/>
      </c>
      <c r="E74">
        <f>IF(AND(A71=A74,ISNUMBER(C74),ISNUMBER(C71)),100*(C74/C71-1),"")</f>
        <v/>
      </c>
      <c r="F74">
        <f>IF(AND(A68=A74,ISNUMBER(C74),ISNUMBER(C68)),100*(C74/C68-1),"")</f>
        <v/>
      </c>
      <c r="G74">
        <f>IF(AND(A77=A74,ISNUMBER(C77),ISNUMBER(C74)),100*(C77/C74-1),"")</f>
        <v/>
      </c>
      <c r="H74">
        <f>IF(AND(ISNUMBER(G74),SUMPRODUCT((B$2:B$2602=B74)*ISNUMBER(G$2:G$2602))=17),G74-AVERAGEIFS(G$2:G$2602,B$2:B$2602,B74),"")</f>
        <v/>
      </c>
      <c r="I74">
        <f>IF(AND(A80=A74,ISNUMBER(C80),ISNUMBER(C74)),100*(C80/C74-1),"")</f>
        <v/>
      </c>
      <c r="J74">
        <f>IF(AND(ISNUMBER(I74),SUMPRODUCT((B$2:B$2602=B74)*ISNUMBER(I$2:I$2602))=17),I74-AVERAGEIFS(I$2:I$2602,B$2:B$2602,B74),"")</f>
        <v/>
      </c>
      <c r="K74" t="inlineStr">
        <is>
          <t>분석</t>
        </is>
      </c>
    </row>
    <row r="75">
      <c r="A75" t="inlineStr">
        <is>
          <t>서울</t>
        </is>
      </c>
      <c r="B75" t="inlineStr">
        <is>
          <t>2020-02</t>
        </is>
      </c>
      <c r="C75" t="n">
        <v>86.3106546534237</v>
      </c>
      <c r="D75">
        <f>IF(AND(A74=A75,ISNUMBER(C75),ISNUMBER(C74)),100*(C75/C74-1),"")</f>
        <v/>
      </c>
      <c r="E75">
        <f>IF(AND(A72=A75,ISNUMBER(C75),ISNUMBER(C72)),100*(C75/C72-1),"")</f>
        <v/>
      </c>
      <c r="F75">
        <f>IF(AND(A69=A75,ISNUMBER(C75),ISNUMBER(C69)),100*(C75/C69-1),"")</f>
        <v/>
      </c>
      <c r="G75">
        <f>IF(AND(A78=A75,ISNUMBER(C78),ISNUMBER(C75)),100*(C78/C75-1),"")</f>
        <v/>
      </c>
      <c r="H75">
        <f>IF(AND(ISNUMBER(G75),SUMPRODUCT((B$2:B$2602=B75)*ISNUMBER(G$2:G$2602))=17),G75-AVERAGEIFS(G$2:G$2602,B$2:B$2602,B75),"")</f>
        <v/>
      </c>
      <c r="I75">
        <f>IF(AND(A81=A75,ISNUMBER(C81),ISNUMBER(C75)),100*(C81/C75-1),"")</f>
        <v/>
      </c>
      <c r="J75">
        <f>IF(AND(ISNUMBER(I75),SUMPRODUCT((B$2:B$2602=B75)*ISNUMBER(I$2:I$2602))=17),I75-AVERAGEIFS(I$2:I$2602,B$2:B$2602,B75),"")</f>
        <v/>
      </c>
      <c r="K75" t="inlineStr">
        <is>
          <t>분석</t>
        </is>
      </c>
    </row>
    <row r="76">
      <c r="A76" t="inlineStr">
        <is>
          <t>서울</t>
        </is>
      </c>
      <c r="B76" t="inlineStr">
        <is>
          <t>2020-03</t>
        </is>
      </c>
      <c r="C76" t="n">
        <v>86.366925118981</v>
      </c>
      <c r="D76">
        <f>IF(AND(A75=A76,ISNUMBER(C76),ISNUMBER(C75)),100*(C76/C75-1),"")</f>
        <v/>
      </c>
      <c r="E76">
        <f>IF(AND(A73=A76,ISNUMBER(C76),ISNUMBER(C73)),100*(C76/C73-1),"")</f>
        <v/>
      </c>
      <c r="F76">
        <f>IF(AND(A70=A76,ISNUMBER(C76),ISNUMBER(C70)),100*(C76/C70-1),"")</f>
        <v/>
      </c>
      <c r="G76">
        <f>IF(AND(A79=A76,ISNUMBER(C79),ISNUMBER(C76)),100*(C79/C76-1),"")</f>
        <v/>
      </c>
      <c r="H76">
        <f>IF(AND(ISNUMBER(G76),SUMPRODUCT((B$2:B$2602=B76)*ISNUMBER(G$2:G$2602))=17),G76-AVERAGEIFS(G$2:G$2602,B$2:B$2602,B76),"")</f>
        <v/>
      </c>
      <c r="I76">
        <f>IF(AND(A82=A76,ISNUMBER(C82),ISNUMBER(C76)),100*(C82/C76-1),"")</f>
        <v/>
      </c>
      <c r="J76">
        <f>IF(AND(ISNUMBER(I76),SUMPRODUCT((B$2:B$2602=B76)*ISNUMBER(I$2:I$2602))=17),I76-AVERAGEIFS(I$2:I$2602,B$2:B$2602,B76),"")</f>
        <v/>
      </c>
      <c r="K76" t="inlineStr">
        <is>
          <t>분석</t>
        </is>
      </c>
    </row>
    <row r="77">
      <c r="A77" t="inlineStr">
        <is>
          <t>서울</t>
        </is>
      </c>
      <c r="B77" t="inlineStr">
        <is>
          <t>2020-04</t>
        </is>
      </c>
      <c r="C77" t="n">
        <v>86.4020210077652</v>
      </c>
      <c r="D77">
        <f>IF(AND(A76=A77,ISNUMBER(C77),ISNUMBER(C76)),100*(C77/C76-1),"")</f>
        <v/>
      </c>
      <c r="E77">
        <f>IF(AND(A74=A77,ISNUMBER(C77),ISNUMBER(C74)),100*(C77/C74-1),"")</f>
        <v/>
      </c>
      <c r="F77">
        <f>IF(AND(A71=A77,ISNUMBER(C77),ISNUMBER(C71)),100*(C77/C71-1),"")</f>
        <v/>
      </c>
      <c r="G77">
        <f>IF(AND(A80=A77,ISNUMBER(C80),ISNUMBER(C77)),100*(C80/C77-1),"")</f>
        <v/>
      </c>
      <c r="H77">
        <f>IF(AND(ISNUMBER(G77),SUMPRODUCT((B$2:B$2602=B77)*ISNUMBER(G$2:G$2602))=17),G77-AVERAGEIFS(G$2:G$2602,B$2:B$2602,B77),"")</f>
        <v/>
      </c>
      <c r="I77">
        <f>IF(AND(A83=A77,ISNUMBER(C83),ISNUMBER(C77)),100*(C83/C77-1),"")</f>
        <v/>
      </c>
      <c r="J77">
        <f>IF(AND(ISNUMBER(I77),SUMPRODUCT((B$2:B$2602=B77)*ISNUMBER(I$2:I$2602))=17),I77-AVERAGEIFS(I$2:I$2602,B$2:B$2602,B77),"")</f>
        <v/>
      </c>
      <c r="K77" t="inlineStr">
        <is>
          <t>분석</t>
        </is>
      </c>
    </row>
    <row r="78">
      <c r="A78" t="inlineStr">
        <is>
          <t>서울</t>
        </is>
      </c>
      <c r="B78" t="inlineStr">
        <is>
          <t>2020-05</t>
        </is>
      </c>
      <c r="C78" t="n">
        <v>86.43151097101131</v>
      </c>
      <c r="D78">
        <f>IF(AND(A77=A78,ISNUMBER(C78),ISNUMBER(C77)),100*(C78/C77-1),"")</f>
        <v/>
      </c>
      <c r="E78">
        <f>IF(AND(A75=A78,ISNUMBER(C78),ISNUMBER(C75)),100*(C78/C75-1),"")</f>
        <v/>
      </c>
      <c r="F78">
        <f>IF(AND(A72=A78,ISNUMBER(C78),ISNUMBER(C72)),100*(C78/C72-1),"")</f>
        <v/>
      </c>
      <c r="G78">
        <f>IF(AND(A81=A78,ISNUMBER(C81),ISNUMBER(C78)),100*(C81/C78-1),"")</f>
        <v/>
      </c>
      <c r="H78">
        <f>IF(AND(ISNUMBER(G78),SUMPRODUCT((B$2:B$2602=B78)*ISNUMBER(G$2:G$2602))=17),G78-AVERAGEIFS(G$2:G$2602,B$2:B$2602,B78),"")</f>
        <v/>
      </c>
      <c r="I78">
        <f>IF(AND(A84=A78,ISNUMBER(C84),ISNUMBER(C78)),100*(C84/C78-1),"")</f>
        <v/>
      </c>
      <c r="J78">
        <f>IF(AND(ISNUMBER(I78),SUMPRODUCT((B$2:B$2602=B78)*ISNUMBER(I$2:I$2602))=17),I78-AVERAGEIFS(I$2:I$2602,B$2:B$2602,B78),"")</f>
        <v/>
      </c>
      <c r="K78" t="inlineStr">
        <is>
          <t>분석</t>
        </is>
      </c>
    </row>
    <row r="79">
      <c r="A79" t="inlineStr">
        <is>
          <t>서울</t>
        </is>
      </c>
      <c r="B79" t="inlineStr">
        <is>
          <t>2020-06</t>
        </is>
      </c>
      <c r="C79" t="n">
        <v>86.4427545971397</v>
      </c>
      <c r="D79">
        <f>IF(AND(A78=A79,ISNUMBER(C79),ISNUMBER(C78)),100*(C79/C78-1),"")</f>
        <v/>
      </c>
      <c r="E79">
        <f>IF(AND(A76=A79,ISNUMBER(C79),ISNUMBER(C76)),100*(C79/C76-1),"")</f>
        <v/>
      </c>
      <c r="F79">
        <f>IF(AND(A73=A79,ISNUMBER(C79),ISNUMBER(C73)),100*(C79/C73-1),"")</f>
        <v/>
      </c>
      <c r="G79">
        <f>IF(AND(A82=A79,ISNUMBER(C82),ISNUMBER(C79)),100*(C82/C79-1),"")</f>
        <v/>
      </c>
      <c r="H79">
        <f>IF(AND(ISNUMBER(G79),SUMPRODUCT((B$2:B$2602=B79)*ISNUMBER(G$2:G$2602))=17),G79-AVERAGEIFS(G$2:G$2602,B$2:B$2602,B79),"")</f>
        <v/>
      </c>
      <c r="I79">
        <f>IF(AND(A85=A79,ISNUMBER(C85),ISNUMBER(C79)),100*(C85/C79-1),"")</f>
        <v/>
      </c>
      <c r="J79">
        <f>IF(AND(ISNUMBER(I79),SUMPRODUCT((B$2:B$2602=B79)*ISNUMBER(I$2:I$2602))=17),I79-AVERAGEIFS(I$2:I$2602,B$2:B$2602,B79),"")</f>
        <v/>
      </c>
      <c r="K79" t="inlineStr">
        <is>
          <t>분석</t>
        </is>
      </c>
    </row>
    <row r="80">
      <c r="A80" t="inlineStr">
        <is>
          <t>서울</t>
        </is>
      </c>
      <c r="B80" t="inlineStr">
        <is>
          <t>2020-07</t>
        </is>
      </c>
      <c r="C80" t="n">
        <v>86.4837196057324</v>
      </c>
      <c r="D80">
        <f>IF(AND(A79=A80,ISNUMBER(C80),ISNUMBER(C79)),100*(C80/C79-1),"")</f>
        <v/>
      </c>
      <c r="E80">
        <f>IF(AND(A77=A80,ISNUMBER(C80),ISNUMBER(C77)),100*(C80/C77-1),"")</f>
        <v/>
      </c>
      <c r="F80">
        <f>IF(AND(A74=A80,ISNUMBER(C80),ISNUMBER(C74)),100*(C80/C74-1),"")</f>
        <v/>
      </c>
      <c r="G80">
        <f>IF(AND(A83=A80,ISNUMBER(C83),ISNUMBER(C80)),100*(C83/C80-1),"")</f>
        <v/>
      </c>
      <c r="H80">
        <f>IF(AND(ISNUMBER(G80),SUMPRODUCT((B$2:B$2602=B80)*ISNUMBER(G$2:G$2602))=17),G80-AVERAGEIFS(G$2:G$2602,B$2:B$2602,B80),"")</f>
        <v/>
      </c>
      <c r="I80">
        <f>IF(AND(A86=A80,ISNUMBER(C86),ISNUMBER(C80)),100*(C86/C80-1),"")</f>
        <v/>
      </c>
      <c r="J80">
        <f>IF(AND(ISNUMBER(I80),SUMPRODUCT((B$2:B$2602=B80)*ISNUMBER(I$2:I$2602))=17),I80-AVERAGEIFS(I$2:I$2602,B$2:B$2602,B80),"")</f>
        <v/>
      </c>
      <c r="K80" t="inlineStr">
        <is>
          <t>분석</t>
        </is>
      </c>
    </row>
    <row r="81">
      <c r="A81" t="inlineStr">
        <is>
          <t>서울</t>
        </is>
      </c>
      <c r="B81" t="inlineStr">
        <is>
          <t>2020-08</t>
        </is>
      </c>
      <c r="C81" t="n">
        <v>86.56500920262761</v>
      </c>
      <c r="D81">
        <f>IF(AND(A80=A81,ISNUMBER(C81),ISNUMBER(C80)),100*(C81/C80-1),"")</f>
        <v/>
      </c>
      <c r="E81">
        <f>IF(AND(A78=A81,ISNUMBER(C81),ISNUMBER(C78)),100*(C81/C78-1),"")</f>
        <v/>
      </c>
      <c r="F81">
        <f>IF(AND(A75=A81,ISNUMBER(C81),ISNUMBER(C75)),100*(C81/C75-1),"")</f>
        <v/>
      </c>
      <c r="G81">
        <f>IF(AND(A84=A81,ISNUMBER(C84),ISNUMBER(C81)),100*(C84/C81-1),"")</f>
        <v/>
      </c>
      <c r="H81">
        <f>IF(AND(ISNUMBER(G81),SUMPRODUCT((B$2:B$2602=B81)*ISNUMBER(G$2:G$2602))=17),G81-AVERAGEIFS(G$2:G$2602,B$2:B$2602,B81),"")</f>
        <v/>
      </c>
      <c r="I81">
        <f>IF(AND(A87=A81,ISNUMBER(C87),ISNUMBER(C81)),100*(C87/C81-1),"")</f>
        <v/>
      </c>
      <c r="J81">
        <f>IF(AND(ISNUMBER(I81),SUMPRODUCT((B$2:B$2602=B81)*ISNUMBER(I$2:I$2602))=17),I81-AVERAGEIFS(I$2:I$2602,B$2:B$2602,B81),"")</f>
        <v/>
      </c>
      <c r="K81" t="inlineStr">
        <is>
          <t>분석</t>
        </is>
      </c>
    </row>
    <row r="82">
      <c r="A82" t="inlineStr">
        <is>
          <t>서울</t>
        </is>
      </c>
      <c r="B82" t="inlineStr">
        <is>
          <t>2020-09</t>
        </is>
      </c>
      <c r="C82" t="n">
        <v>86.6814887097464</v>
      </c>
      <c r="D82">
        <f>IF(AND(A81=A82,ISNUMBER(C82),ISNUMBER(C81)),100*(C82/C81-1),"")</f>
        <v/>
      </c>
      <c r="E82">
        <f>IF(AND(A79=A82,ISNUMBER(C82),ISNUMBER(C79)),100*(C82/C79-1),"")</f>
        <v/>
      </c>
      <c r="F82">
        <f>IF(AND(A76=A82,ISNUMBER(C82),ISNUMBER(C76)),100*(C82/C76-1),"")</f>
        <v/>
      </c>
      <c r="G82">
        <f>IF(AND(A85=A82,ISNUMBER(C85),ISNUMBER(C82)),100*(C85/C82-1),"")</f>
        <v/>
      </c>
      <c r="H82">
        <f>IF(AND(ISNUMBER(G82),SUMPRODUCT((B$2:B$2602=B82)*ISNUMBER(G$2:G$2602))=17),G82-AVERAGEIFS(G$2:G$2602,B$2:B$2602,B82),"")</f>
        <v/>
      </c>
      <c r="I82">
        <f>IF(AND(A88=A82,ISNUMBER(C88),ISNUMBER(C82)),100*(C88/C82-1),"")</f>
        <v/>
      </c>
      <c r="J82">
        <f>IF(AND(ISNUMBER(I82),SUMPRODUCT((B$2:B$2602=B82)*ISNUMBER(I$2:I$2602))=17),I82-AVERAGEIFS(I$2:I$2602,B$2:B$2602,B82),"")</f>
        <v/>
      </c>
      <c r="K82" t="inlineStr">
        <is>
          <t>분석</t>
        </is>
      </c>
    </row>
    <row r="83">
      <c r="A83" t="inlineStr">
        <is>
          <t>서울</t>
        </is>
      </c>
      <c r="B83" t="inlineStr">
        <is>
          <t>2020-10</t>
        </is>
      </c>
      <c r="C83" t="n">
        <v>86.8044281849385</v>
      </c>
      <c r="D83">
        <f>IF(AND(A82=A83,ISNUMBER(C83),ISNUMBER(C82)),100*(C83/C82-1),"")</f>
        <v/>
      </c>
      <c r="E83">
        <f>IF(AND(A80=A83,ISNUMBER(C83),ISNUMBER(C80)),100*(C83/C80-1),"")</f>
        <v/>
      </c>
      <c r="F83">
        <f>IF(AND(A77=A83,ISNUMBER(C83),ISNUMBER(C77)),100*(C83/C77-1),"")</f>
        <v/>
      </c>
      <c r="G83">
        <f>IF(AND(A86=A83,ISNUMBER(C86),ISNUMBER(C83)),100*(C86/C83-1),"")</f>
        <v/>
      </c>
      <c r="H83">
        <f>IF(AND(ISNUMBER(G83),SUMPRODUCT((B$2:B$2602=B83)*ISNUMBER(G$2:G$2602))=17),G83-AVERAGEIFS(G$2:G$2602,B$2:B$2602,B83),"")</f>
        <v/>
      </c>
      <c r="I83">
        <f>IF(AND(A89=A83,ISNUMBER(C89),ISNUMBER(C83)),100*(C89/C83-1),"")</f>
        <v/>
      </c>
      <c r="J83">
        <f>IF(AND(ISNUMBER(I83),SUMPRODUCT((B$2:B$2602=B83)*ISNUMBER(I$2:I$2602))=17),I83-AVERAGEIFS(I$2:I$2602,B$2:B$2602,B83),"")</f>
        <v/>
      </c>
      <c r="K83" t="inlineStr">
        <is>
          <t>분석</t>
        </is>
      </c>
    </row>
    <row r="84">
      <c r="A84" t="inlineStr">
        <is>
          <t>서울</t>
        </is>
      </c>
      <c r="B84" t="inlineStr">
        <is>
          <t>2020-11</t>
        </is>
      </c>
      <c r="C84" t="n">
        <v>86.9436165619198</v>
      </c>
      <c r="D84">
        <f>IF(AND(A83=A84,ISNUMBER(C84),ISNUMBER(C83)),100*(C84/C83-1),"")</f>
        <v/>
      </c>
      <c r="E84">
        <f>IF(AND(A81=A84,ISNUMBER(C84),ISNUMBER(C81)),100*(C84/C81-1),"")</f>
        <v/>
      </c>
      <c r="F84">
        <f>IF(AND(A78=A84,ISNUMBER(C84),ISNUMBER(C78)),100*(C84/C78-1),"")</f>
        <v/>
      </c>
      <c r="G84">
        <f>IF(AND(A87=A84,ISNUMBER(C87),ISNUMBER(C84)),100*(C87/C84-1),"")</f>
        <v/>
      </c>
      <c r="H84">
        <f>IF(AND(ISNUMBER(G84),SUMPRODUCT((B$2:B$2602=B84)*ISNUMBER(G$2:G$2602))=17),G84-AVERAGEIFS(G$2:G$2602,B$2:B$2602,B84),"")</f>
        <v/>
      </c>
      <c r="I84">
        <f>IF(AND(A90=A84,ISNUMBER(C90),ISNUMBER(C84)),100*(C90/C84-1),"")</f>
        <v/>
      </c>
      <c r="J84">
        <f>IF(AND(ISNUMBER(I84),SUMPRODUCT((B$2:B$2602=B84)*ISNUMBER(I$2:I$2602))=17),I84-AVERAGEIFS(I$2:I$2602,B$2:B$2602,B84),"")</f>
        <v/>
      </c>
      <c r="K84" t="inlineStr">
        <is>
          <t>분석</t>
        </is>
      </c>
    </row>
    <row r="85">
      <c r="A85" t="inlineStr">
        <is>
          <t>서울</t>
        </is>
      </c>
      <c r="B85" t="inlineStr">
        <is>
          <t>2020-12</t>
        </is>
      </c>
      <c r="C85" t="n">
        <v>87.186549867661</v>
      </c>
      <c r="D85">
        <f>IF(AND(A84=A85,ISNUMBER(C85),ISNUMBER(C84)),100*(C85/C84-1),"")</f>
        <v/>
      </c>
      <c r="E85">
        <f>IF(AND(A82=A85,ISNUMBER(C85),ISNUMBER(C82)),100*(C85/C82-1),"")</f>
        <v/>
      </c>
      <c r="F85">
        <f>IF(AND(A79=A85,ISNUMBER(C85),ISNUMBER(C79)),100*(C85/C79-1),"")</f>
        <v/>
      </c>
      <c r="G85">
        <f>IF(AND(A88=A85,ISNUMBER(C88),ISNUMBER(C85)),100*(C88/C85-1),"")</f>
        <v/>
      </c>
      <c r="H85">
        <f>IF(AND(ISNUMBER(G85),SUMPRODUCT((B$2:B$2602=B85)*ISNUMBER(G$2:G$2602))=17),G85-AVERAGEIFS(G$2:G$2602,B$2:B$2602,B85),"")</f>
        <v/>
      </c>
      <c r="I85">
        <f>IF(AND(A91=A85,ISNUMBER(C91),ISNUMBER(C85)),100*(C91/C85-1),"")</f>
        <v/>
      </c>
      <c r="J85">
        <f>IF(AND(ISNUMBER(I85),SUMPRODUCT((B$2:B$2602=B85)*ISNUMBER(I$2:I$2602))=17),I85-AVERAGEIFS(I$2:I$2602,B$2:B$2602,B85),"")</f>
        <v/>
      </c>
      <c r="K85" t="inlineStr">
        <is>
          <t>분석</t>
        </is>
      </c>
    </row>
    <row r="86">
      <c r="A86" t="inlineStr">
        <is>
          <t>서울</t>
        </is>
      </c>
      <c r="B86" t="inlineStr">
        <is>
          <t>2021-01</t>
        </is>
      </c>
      <c r="C86" t="n">
        <v>87.5052214534701</v>
      </c>
      <c r="D86">
        <f>IF(AND(A85=A86,ISNUMBER(C86),ISNUMBER(C85)),100*(C86/C85-1),"")</f>
        <v/>
      </c>
      <c r="E86">
        <f>IF(AND(A83=A86,ISNUMBER(C86),ISNUMBER(C83)),100*(C86/C83-1),"")</f>
        <v/>
      </c>
      <c r="F86">
        <f>IF(AND(A80=A86,ISNUMBER(C86),ISNUMBER(C80)),100*(C86/C80-1),"")</f>
        <v/>
      </c>
      <c r="G86">
        <f>IF(AND(A89=A86,ISNUMBER(C89),ISNUMBER(C86)),100*(C89/C86-1),"")</f>
        <v/>
      </c>
      <c r="H86">
        <f>IF(AND(ISNUMBER(G86),SUMPRODUCT((B$2:B$2602=B86)*ISNUMBER(G$2:G$2602))=17),G86-AVERAGEIFS(G$2:G$2602,B$2:B$2602,B86),"")</f>
        <v/>
      </c>
      <c r="I86">
        <f>IF(AND(A92=A86,ISNUMBER(C92),ISNUMBER(C86)),100*(C92/C86-1),"")</f>
        <v/>
      </c>
      <c r="J86">
        <f>IF(AND(ISNUMBER(I86),SUMPRODUCT((B$2:B$2602=B86)*ISNUMBER(I$2:I$2602))=17),I86-AVERAGEIFS(I$2:I$2602,B$2:B$2602,B86),"")</f>
        <v/>
      </c>
      <c r="K86" t="inlineStr">
        <is>
          <t>분석</t>
        </is>
      </c>
    </row>
    <row r="87">
      <c r="A87" t="inlineStr">
        <is>
          <t>서울</t>
        </is>
      </c>
      <c r="B87" t="inlineStr">
        <is>
          <t>2021-02</t>
        </is>
      </c>
      <c r="C87" t="n">
        <v>87.7520295031505</v>
      </c>
      <c r="D87">
        <f>IF(AND(A86=A87,ISNUMBER(C87),ISNUMBER(C86)),100*(C87/C86-1),"")</f>
        <v/>
      </c>
      <c r="E87">
        <f>IF(AND(A84=A87,ISNUMBER(C87),ISNUMBER(C84)),100*(C87/C84-1),"")</f>
        <v/>
      </c>
      <c r="F87">
        <f>IF(AND(A81=A87,ISNUMBER(C87),ISNUMBER(C81)),100*(C87/C81-1),"")</f>
        <v/>
      </c>
      <c r="G87">
        <f>IF(AND(A90=A87,ISNUMBER(C90),ISNUMBER(C87)),100*(C90/C87-1),"")</f>
        <v/>
      </c>
      <c r="H87">
        <f>IF(AND(ISNUMBER(G87),SUMPRODUCT((B$2:B$2602=B87)*ISNUMBER(G$2:G$2602))=17),G87-AVERAGEIFS(G$2:G$2602,B$2:B$2602,B87),"")</f>
        <v/>
      </c>
      <c r="I87">
        <f>IF(AND(A93=A87,ISNUMBER(C93),ISNUMBER(C87)),100*(C93/C87-1),"")</f>
        <v/>
      </c>
      <c r="J87">
        <f>IF(AND(ISNUMBER(I87),SUMPRODUCT((B$2:B$2602=B87)*ISNUMBER(I$2:I$2602))=17),I87-AVERAGEIFS(I$2:I$2602,B$2:B$2602,B87),"")</f>
        <v/>
      </c>
      <c r="K87" t="inlineStr">
        <is>
          <t>분석</t>
        </is>
      </c>
    </row>
    <row r="88">
      <c r="A88" t="inlineStr">
        <is>
          <t>서울</t>
        </is>
      </c>
      <c r="B88" t="inlineStr">
        <is>
          <t>2021-03</t>
        </is>
      </c>
      <c r="C88" t="n">
        <v>87.9152122264283</v>
      </c>
      <c r="D88">
        <f>IF(AND(A87=A88,ISNUMBER(C88),ISNUMBER(C87)),100*(C88/C87-1),"")</f>
        <v/>
      </c>
      <c r="E88">
        <f>IF(AND(A85=A88,ISNUMBER(C88),ISNUMBER(C85)),100*(C88/C85-1),"")</f>
        <v/>
      </c>
      <c r="F88">
        <f>IF(AND(A82=A88,ISNUMBER(C88),ISNUMBER(C82)),100*(C88/C82-1),"")</f>
        <v/>
      </c>
      <c r="G88">
        <f>IF(AND(A91=A88,ISNUMBER(C91),ISNUMBER(C88)),100*(C91/C88-1),"")</f>
        <v/>
      </c>
      <c r="H88">
        <f>IF(AND(ISNUMBER(G88),SUMPRODUCT((B$2:B$2602=B88)*ISNUMBER(G$2:G$2602))=17),G88-AVERAGEIFS(G$2:G$2602,B$2:B$2602,B88),"")</f>
        <v/>
      </c>
      <c r="I88">
        <f>IF(AND(A94=A88,ISNUMBER(C94),ISNUMBER(C88)),100*(C94/C88-1),"")</f>
        <v/>
      </c>
      <c r="J88">
        <f>IF(AND(ISNUMBER(I88),SUMPRODUCT((B$2:B$2602=B88)*ISNUMBER(I$2:I$2602))=17),I88-AVERAGEIFS(I$2:I$2602,B$2:B$2602,B88),"")</f>
        <v/>
      </c>
      <c r="K88" t="inlineStr">
        <is>
          <t>분석</t>
        </is>
      </c>
    </row>
    <row r="89">
      <c r="A89" t="inlineStr">
        <is>
          <t>서울</t>
        </is>
      </c>
      <c r="B89" t="inlineStr">
        <is>
          <t>2021-04</t>
        </is>
      </c>
      <c r="C89" t="n">
        <v>88.01224604621881</v>
      </c>
      <c r="D89">
        <f>IF(AND(A88=A89,ISNUMBER(C89),ISNUMBER(C88)),100*(C89/C88-1),"")</f>
        <v/>
      </c>
      <c r="E89">
        <f>IF(AND(A86=A89,ISNUMBER(C89),ISNUMBER(C86)),100*(C89/C86-1),"")</f>
        <v/>
      </c>
      <c r="F89">
        <f>IF(AND(A83=A89,ISNUMBER(C89),ISNUMBER(C83)),100*(C89/C83-1),"")</f>
        <v/>
      </c>
      <c r="G89">
        <f>IF(AND(A92=A89,ISNUMBER(C92),ISNUMBER(C89)),100*(C92/C89-1),"")</f>
        <v/>
      </c>
      <c r="H89">
        <f>IF(AND(ISNUMBER(G89),SUMPRODUCT((B$2:B$2602=B89)*ISNUMBER(G$2:G$2602))=17),G89-AVERAGEIFS(G$2:G$2602,B$2:B$2602,B89),"")</f>
        <v/>
      </c>
      <c r="I89">
        <f>IF(AND(A95=A89,ISNUMBER(C95),ISNUMBER(C89)),100*(C95/C89-1),"")</f>
        <v/>
      </c>
      <c r="J89">
        <f>IF(AND(ISNUMBER(I89),SUMPRODUCT((B$2:B$2602=B89)*ISNUMBER(I$2:I$2602))=17),I89-AVERAGEIFS(I$2:I$2602,B$2:B$2602,B89),"")</f>
        <v/>
      </c>
      <c r="K89" t="inlineStr">
        <is>
          <t>분석</t>
        </is>
      </c>
    </row>
    <row r="90">
      <c r="A90" t="inlineStr">
        <is>
          <t>서울</t>
        </is>
      </c>
      <c r="B90" t="inlineStr">
        <is>
          <t>2021-05</t>
        </is>
      </c>
      <c r="C90" t="n">
        <v>88.0775069212519</v>
      </c>
      <c r="D90">
        <f>IF(AND(A89=A90,ISNUMBER(C90),ISNUMBER(C89)),100*(C90/C89-1),"")</f>
        <v/>
      </c>
      <c r="E90">
        <f>IF(AND(A87=A90,ISNUMBER(C90),ISNUMBER(C87)),100*(C90/C87-1),"")</f>
        <v/>
      </c>
      <c r="F90">
        <f>IF(AND(A84=A90,ISNUMBER(C90),ISNUMBER(C84)),100*(C90/C84-1),"")</f>
        <v/>
      </c>
      <c r="G90">
        <f>IF(AND(A93=A90,ISNUMBER(C93),ISNUMBER(C90)),100*(C93/C90-1),"")</f>
        <v/>
      </c>
      <c r="H90">
        <f>IF(AND(ISNUMBER(G90),SUMPRODUCT((B$2:B$2602=B90)*ISNUMBER(G$2:G$2602))=17),G90-AVERAGEIFS(G$2:G$2602,B$2:B$2602,B90),"")</f>
        <v/>
      </c>
      <c r="I90">
        <f>IF(AND(A96=A90,ISNUMBER(C96),ISNUMBER(C90)),100*(C96/C90-1),"")</f>
        <v/>
      </c>
      <c r="J90">
        <f>IF(AND(ISNUMBER(I90),SUMPRODUCT((B$2:B$2602=B90)*ISNUMBER(I$2:I$2602))=17),I90-AVERAGEIFS(I$2:I$2602,B$2:B$2602,B90),"")</f>
        <v/>
      </c>
      <c r="K90" t="inlineStr">
        <is>
          <t>분석</t>
        </is>
      </c>
    </row>
    <row r="91">
      <c r="A91" t="inlineStr">
        <is>
          <t>서울</t>
        </is>
      </c>
      <c r="B91" t="inlineStr">
        <is>
          <t>2021-06</t>
        </is>
      </c>
      <c r="C91" t="n">
        <v>88.1387314614454</v>
      </c>
      <c r="D91">
        <f>IF(AND(A90=A91,ISNUMBER(C91),ISNUMBER(C90)),100*(C91/C90-1),"")</f>
        <v/>
      </c>
      <c r="E91">
        <f>IF(AND(A88=A91,ISNUMBER(C91),ISNUMBER(C88)),100*(C91/C88-1),"")</f>
        <v/>
      </c>
      <c r="F91">
        <f>IF(AND(A85=A91,ISNUMBER(C91),ISNUMBER(C85)),100*(C91/C85-1),"")</f>
        <v/>
      </c>
      <c r="G91">
        <f>IF(AND(A94=A91,ISNUMBER(C94),ISNUMBER(C91)),100*(C94/C91-1),"")</f>
        <v/>
      </c>
      <c r="H91">
        <f>IF(AND(ISNUMBER(G91),SUMPRODUCT((B$2:B$2602=B91)*ISNUMBER(G$2:G$2602))=17),G91-AVERAGEIFS(G$2:G$2602,B$2:B$2602,B91),"")</f>
        <v/>
      </c>
      <c r="I91">
        <f>IF(AND(A97=A91,ISNUMBER(C97),ISNUMBER(C91)),100*(C97/C91-1),"")</f>
        <v/>
      </c>
      <c r="J91">
        <f>IF(AND(ISNUMBER(I91),SUMPRODUCT((B$2:B$2602=B91)*ISNUMBER(I$2:I$2602))=17),I91-AVERAGEIFS(I$2:I$2602,B$2:B$2602,B91),"")</f>
        <v/>
      </c>
      <c r="K91" t="inlineStr">
        <is>
          <t>분석</t>
        </is>
      </c>
    </row>
    <row r="92">
      <c r="A92" t="inlineStr">
        <is>
          <t>서울</t>
        </is>
      </c>
      <c r="B92" t="inlineStr">
        <is>
          <t>2021-07</t>
        </is>
      </c>
      <c r="C92" t="n">
        <v>88.310697812347</v>
      </c>
      <c r="D92">
        <f>IF(AND(A91=A92,ISNUMBER(C92),ISNUMBER(C91)),100*(C92/C91-1),"")</f>
        <v/>
      </c>
      <c r="E92">
        <f>IF(AND(A89=A92,ISNUMBER(C92),ISNUMBER(C89)),100*(C92/C89-1),"")</f>
        <v/>
      </c>
      <c r="F92">
        <f>IF(AND(A86=A92,ISNUMBER(C92),ISNUMBER(C86)),100*(C92/C86-1),"")</f>
        <v/>
      </c>
      <c r="G92">
        <f>IF(AND(A95=A92,ISNUMBER(C95),ISNUMBER(C92)),100*(C95/C92-1),"")</f>
        <v/>
      </c>
      <c r="H92">
        <f>IF(AND(ISNUMBER(G92),SUMPRODUCT((B$2:B$2602=B92)*ISNUMBER(G$2:G$2602))=17),G92-AVERAGEIFS(G$2:G$2602,B$2:B$2602,B92),"")</f>
        <v/>
      </c>
      <c r="I92">
        <f>IF(AND(A98=A92,ISNUMBER(C98),ISNUMBER(C92)),100*(C98/C92-1),"")</f>
        <v/>
      </c>
      <c r="J92">
        <f>IF(AND(ISNUMBER(I92),SUMPRODUCT((B$2:B$2602=B92)*ISNUMBER(I$2:I$2602))=17),I92-AVERAGEIFS(I$2:I$2602,B$2:B$2602,B92),"")</f>
        <v/>
      </c>
      <c r="K92" t="inlineStr">
        <is>
          <t>분석</t>
        </is>
      </c>
    </row>
    <row r="93">
      <c r="A93" t="inlineStr">
        <is>
          <t>서울</t>
        </is>
      </c>
      <c r="B93" t="inlineStr">
        <is>
          <t>2021-08</t>
        </is>
      </c>
      <c r="C93" t="n">
        <v>88.4785722478662</v>
      </c>
      <c r="D93">
        <f>IF(AND(A92=A93,ISNUMBER(C93),ISNUMBER(C92)),100*(C93/C92-1),"")</f>
        <v/>
      </c>
      <c r="E93">
        <f>IF(AND(A90=A93,ISNUMBER(C93),ISNUMBER(C90)),100*(C93/C90-1),"")</f>
        <v/>
      </c>
      <c r="F93">
        <f>IF(AND(A87=A93,ISNUMBER(C93),ISNUMBER(C87)),100*(C93/C87-1),"")</f>
        <v/>
      </c>
      <c r="G93">
        <f>IF(AND(A96=A93,ISNUMBER(C96),ISNUMBER(C93)),100*(C96/C93-1),"")</f>
        <v/>
      </c>
      <c r="H93">
        <f>IF(AND(ISNUMBER(G93),SUMPRODUCT((B$2:B$2602=B93)*ISNUMBER(G$2:G$2602))=17),G93-AVERAGEIFS(G$2:G$2602,B$2:B$2602,B93),"")</f>
        <v/>
      </c>
      <c r="I93">
        <f>IF(AND(A99=A93,ISNUMBER(C99),ISNUMBER(C93)),100*(C99/C93-1),"")</f>
        <v/>
      </c>
      <c r="J93">
        <f>IF(AND(ISNUMBER(I93),SUMPRODUCT((B$2:B$2602=B93)*ISNUMBER(I$2:I$2602))=17),I93-AVERAGEIFS(I$2:I$2602,B$2:B$2602,B93),"")</f>
        <v/>
      </c>
      <c r="K93" t="inlineStr">
        <is>
          <t>분석</t>
        </is>
      </c>
    </row>
    <row r="94">
      <c r="A94" t="inlineStr">
        <is>
          <t>서울</t>
        </is>
      </c>
      <c r="B94" t="inlineStr">
        <is>
          <t>2021-09</t>
        </is>
      </c>
      <c r="C94" t="n">
        <v>88.6831413047946</v>
      </c>
      <c r="D94">
        <f>IF(AND(A93=A94,ISNUMBER(C94),ISNUMBER(C93)),100*(C94/C93-1),"")</f>
        <v/>
      </c>
      <c r="E94">
        <f>IF(AND(A91=A94,ISNUMBER(C94),ISNUMBER(C91)),100*(C94/C91-1),"")</f>
        <v/>
      </c>
      <c r="F94">
        <f>IF(AND(A88=A94,ISNUMBER(C94),ISNUMBER(C88)),100*(C94/C88-1),"")</f>
        <v/>
      </c>
      <c r="G94">
        <f>IF(AND(A97=A94,ISNUMBER(C97),ISNUMBER(C94)),100*(C97/C94-1),"")</f>
        <v/>
      </c>
      <c r="H94">
        <f>IF(AND(ISNUMBER(G94),SUMPRODUCT((B$2:B$2602=B94)*ISNUMBER(G$2:G$2602))=17),G94-AVERAGEIFS(G$2:G$2602,B$2:B$2602,B94),"")</f>
        <v/>
      </c>
      <c r="I94">
        <f>IF(AND(A100=A94,ISNUMBER(C100),ISNUMBER(C94)),100*(C100/C94-1),"")</f>
        <v/>
      </c>
      <c r="J94">
        <f>IF(AND(ISNUMBER(I94),SUMPRODUCT((B$2:B$2602=B94)*ISNUMBER(I$2:I$2602))=17),I94-AVERAGEIFS(I$2:I$2602,B$2:B$2602,B94),"")</f>
        <v/>
      </c>
      <c r="K94" t="inlineStr">
        <is>
          <t>분석</t>
        </is>
      </c>
    </row>
    <row r="95">
      <c r="A95" t="inlineStr">
        <is>
          <t>서울</t>
        </is>
      </c>
      <c r="B95" t="inlineStr">
        <is>
          <t>2021-10</t>
        </is>
      </c>
      <c r="C95" t="n">
        <v>88.9508371742653</v>
      </c>
      <c r="D95">
        <f>IF(AND(A94=A95,ISNUMBER(C95),ISNUMBER(C94)),100*(C95/C94-1),"")</f>
        <v/>
      </c>
      <c r="E95">
        <f>IF(AND(A92=A95,ISNUMBER(C95),ISNUMBER(C92)),100*(C95/C92-1),"")</f>
        <v/>
      </c>
      <c r="F95">
        <f>IF(AND(A89=A95,ISNUMBER(C95),ISNUMBER(C89)),100*(C95/C89-1),"")</f>
        <v/>
      </c>
      <c r="G95">
        <f>IF(AND(A98=A95,ISNUMBER(C98),ISNUMBER(C95)),100*(C98/C95-1),"")</f>
        <v/>
      </c>
      <c r="H95">
        <f>IF(AND(ISNUMBER(G95),SUMPRODUCT((B$2:B$2602=B95)*ISNUMBER(G$2:G$2602))=17),G95-AVERAGEIFS(G$2:G$2602,B$2:B$2602,B95),"")</f>
        <v/>
      </c>
      <c r="I95">
        <f>IF(AND(A101=A95,ISNUMBER(C101),ISNUMBER(C95)),100*(C101/C95-1),"")</f>
        <v/>
      </c>
      <c r="J95">
        <f>IF(AND(ISNUMBER(I95),SUMPRODUCT((B$2:B$2602=B95)*ISNUMBER(I$2:I$2602))=17),I95-AVERAGEIFS(I$2:I$2602,B$2:B$2602,B95),"")</f>
        <v/>
      </c>
      <c r="K95" t="inlineStr">
        <is>
          <t>분석</t>
        </is>
      </c>
    </row>
    <row r="96">
      <c r="A96" t="inlineStr">
        <is>
          <t>서울</t>
        </is>
      </c>
      <c r="B96" t="inlineStr">
        <is>
          <t>2021-11</t>
        </is>
      </c>
      <c r="C96" t="n">
        <v>89.2394160769062</v>
      </c>
      <c r="D96">
        <f>IF(AND(A95=A96,ISNUMBER(C96),ISNUMBER(C95)),100*(C96/C95-1),"")</f>
        <v/>
      </c>
      <c r="E96">
        <f>IF(AND(A93=A96,ISNUMBER(C96),ISNUMBER(C93)),100*(C96/C93-1),"")</f>
        <v/>
      </c>
      <c r="F96">
        <f>IF(AND(A90=A96,ISNUMBER(C96),ISNUMBER(C90)),100*(C96/C90-1),"")</f>
        <v/>
      </c>
      <c r="G96">
        <f>IF(AND(A99=A96,ISNUMBER(C99),ISNUMBER(C96)),100*(C99/C96-1),"")</f>
        <v/>
      </c>
      <c r="H96">
        <f>IF(AND(ISNUMBER(G96),SUMPRODUCT((B$2:B$2602=B96)*ISNUMBER(G$2:G$2602))=17),G96-AVERAGEIFS(G$2:G$2602,B$2:B$2602,B96),"")</f>
        <v/>
      </c>
      <c r="I96">
        <f>IF(AND(A102=A96,ISNUMBER(C102),ISNUMBER(C96)),100*(C102/C96-1),"")</f>
        <v/>
      </c>
      <c r="J96">
        <f>IF(AND(ISNUMBER(I96),SUMPRODUCT((B$2:B$2602=B96)*ISNUMBER(I$2:I$2602))=17),I96-AVERAGEIFS(I$2:I$2602,B$2:B$2602,B96),"")</f>
        <v/>
      </c>
      <c r="K96" t="inlineStr">
        <is>
          <t>분석</t>
        </is>
      </c>
    </row>
    <row r="97">
      <c r="A97" t="inlineStr">
        <is>
          <t>서울</t>
        </is>
      </c>
      <c r="B97" t="inlineStr">
        <is>
          <t>2021-12</t>
        </is>
      </c>
      <c r="C97" t="n">
        <v>89.5025830643807</v>
      </c>
      <c r="D97">
        <f>IF(AND(A96=A97,ISNUMBER(C97),ISNUMBER(C96)),100*(C97/C96-1),"")</f>
        <v/>
      </c>
      <c r="E97">
        <f>IF(AND(A94=A97,ISNUMBER(C97),ISNUMBER(C94)),100*(C97/C94-1),"")</f>
        <v/>
      </c>
      <c r="F97">
        <f>IF(AND(A91=A97,ISNUMBER(C97),ISNUMBER(C91)),100*(C97/C91-1),"")</f>
        <v/>
      </c>
      <c r="G97">
        <f>IF(AND(A100=A97,ISNUMBER(C100),ISNUMBER(C97)),100*(C100/C97-1),"")</f>
        <v/>
      </c>
      <c r="H97">
        <f>IF(AND(ISNUMBER(G97),SUMPRODUCT((B$2:B$2602=B97)*ISNUMBER(G$2:G$2602))=17),G97-AVERAGEIFS(G$2:G$2602,B$2:B$2602,B97),"")</f>
        <v/>
      </c>
      <c r="I97">
        <f>IF(AND(A103=A97,ISNUMBER(C103),ISNUMBER(C97)),100*(C103/C97-1),"")</f>
        <v/>
      </c>
      <c r="J97">
        <f>IF(AND(ISNUMBER(I97),SUMPRODUCT((B$2:B$2602=B97)*ISNUMBER(I$2:I$2602))=17),I97-AVERAGEIFS(I$2:I$2602,B$2:B$2602,B97),"")</f>
        <v/>
      </c>
      <c r="K97" t="inlineStr">
        <is>
          <t>분석</t>
        </is>
      </c>
    </row>
    <row r="98">
      <c r="A98" t="inlineStr">
        <is>
          <t>서울</t>
        </is>
      </c>
      <c r="B98" t="inlineStr">
        <is>
          <t>2022-01</t>
        </is>
      </c>
      <c r="C98" t="n">
        <v>89.716773028505</v>
      </c>
      <c r="D98">
        <f>IF(AND(A97=A98,ISNUMBER(C98),ISNUMBER(C97)),100*(C98/C97-1),"")</f>
        <v/>
      </c>
      <c r="E98">
        <f>IF(AND(A95=A98,ISNUMBER(C98),ISNUMBER(C95)),100*(C98/C95-1),"")</f>
        <v/>
      </c>
      <c r="F98">
        <f>IF(AND(A92=A98,ISNUMBER(C98),ISNUMBER(C92)),100*(C98/C92-1),"")</f>
        <v/>
      </c>
      <c r="G98">
        <f>IF(AND(A101=A98,ISNUMBER(C101),ISNUMBER(C98)),100*(C101/C98-1),"")</f>
        <v/>
      </c>
      <c r="H98">
        <f>IF(AND(ISNUMBER(G98),SUMPRODUCT((B$2:B$2602=B98)*ISNUMBER(G$2:G$2602))=17),G98-AVERAGEIFS(G$2:G$2602,B$2:B$2602,B98),"")</f>
        <v/>
      </c>
      <c r="I98">
        <f>IF(AND(A104=A98,ISNUMBER(C104),ISNUMBER(C98)),100*(C104/C98-1),"")</f>
        <v/>
      </c>
      <c r="J98">
        <f>IF(AND(ISNUMBER(I98),SUMPRODUCT((B$2:B$2602=B98)*ISNUMBER(I$2:I$2602))=17),I98-AVERAGEIFS(I$2:I$2602,B$2:B$2602,B98),"")</f>
        <v/>
      </c>
      <c r="K98" t="inlineStr">
        <is>
          <t>분석</t>
        </is>
      </c>
    </row>
    <row r="99">
      <c r="A99" t="inlineStr">
        <is>
          <t>서울</t>
        </is>
      </c>
      <c r="B99" t="inlineStr">
        <is>
          <t>2022-02</t>
        </is>
      </c>
      <c r="C99" t="n">
        <v>89.85933528897429</v>
      </c>
      <c r="D99">
        <f>IF(AND(A98=A99,ISNUMBER(C99),ISNUMBER(C98)),100*(C99/C98-1),"")</f>
        <v/>
      </c>
      <c r="E99">
        <f>IF(AND(A96=A99,ISNUMBER(C99),ISNUMBER(C96)),100*(C99/C96-1),"")</f>
        <v/>
      </c>
      <c r="F99">
        <f>IF(AND(A93=A99,ISNUMBER(C99),ISNUMBER(C93)),100*(C99/C93-1),"")</f>
        <v/>
      </c>
      <c r="G99">
        <f>IF(AND(A102=A99,ISNUMBER(C102),ISNUMBER(C99)),100*(C102/C99-1),"")</f>
        <v/>
      </c>
      <c r="H99">
        <f>IF(AND(ISNUMBER(G99),SUMPRODUCT((B$2:B$2602=B99)*ISNUMBER(G$2:G$2602))=17),G99-AVERAGEIFS(G$2:G$2602,B$2:B$2602,B99),"")</f>
        <v/>
      </c>
      <c r="I99">
        <f>IF(AND(A105=A99,ISNUMBER(C105),ISNUMBER(C99)),100*(C105/C99-1),"")</f>
        <v/>
      </c>
      <c r="J99">
        <f>IF(AND(ISNUMBER(I99),SUMPRODUCT((B$2:B$2602=B99)*ISNUMBER(I$2:I$2602))=17),I99-AVERAGEIFS(I$2:I$2602,B$2:B$2602,B99),"")</f>
        <v/>
      </c>
      <c r="K99" t="inlineStr">
        <is>
          <t>분석</t>
        </is>
      </c>
    </row>
    <row r="100">
      <c r="A100" t="inlineStr">
        <is>
          <t>서울</t>
        </is>
      </c>
      <c r="B100" t="inlineStr">
        <is>
          <t>2022-03</t>
        </is>
      </c>
      <c r="C100" t="n">
        <v>89.94201753930029</v>
      </c>
      <c r="D100">
        <f>IF(AND(A99=A100,ISNUMBER(C100),ISNUMBER(C99)),100*(C100/C99-1),"")</f>
        <v/>
      </c>
      <c r="E100">
        <f>IF(AND(A97=A100,ISNUMBER(C100),ISNUMBER(C97)),100*(C100/C97-1),"")</f>
        <v/>
      </c>
      <c r="F100">
        <f>IF(AND(A94=A100,ISNUMBER(C100),ISNUMBER(C94)),100*(C100/C94-1),"")</f>
        <v/>
      </c>
      <c r="G100">
        <f>IF(AND(A103=A100,ISNUMBER(C103),ISNUMBER(C100)),100*(C103/C100-1),"")</f>
        <v/>
      </c>
      <c r="H100">
        <f>IF(AND(ISNUMBER(G100),SUMPRODUCT((B$2:B$2602=B100)*ISNUMBER(G$2:G$2602))=17),G100-AVERAGEIFS(G$2:G$2602,B$2:B$2602,B100),"")</f>
        <v/>
      </c>
      <c r="I100">
        <f>IF(AND(A106=A100,ISNUMBER(C106),ISNUMBER(C100)),100*(C106/C100-1),"")</f>
        <v/>
      </c>
      <c r="J100">
        <f>IF(AND(ISNUMBER(I100),SUMPRODUCT((B$2:B$2602=B100)*ISNUMBER(I$2:I$2602))=17),I100-AVERAGEIFS(I$2:I$2602,B$2:B$2602,B100),"")</f>
        <v/>
      </c>
      <c r="K100" t="inlineStr">
        <is>
          <t>분석</t>
        </is>
      </c>
    </row>
    <row r="101">
      <c r="A101" t="inlineStr">
        <is>
          <t>서울</t>
        </is>
      </c>
      <c r="B101" t="inlineStr">
        <is>
          <t>2022-04</t>
        </is>
      </c>
      <c r="C101" t="n">
        <v>90.0018775603199</v>
      </c>
      <c r="D101">
        <f>IF(AND(A100=A101,ISNUMBER(C101),ISNUMBER(C100)),100*(C101/C100-1),"")</f>
        <v/>
      </c>
      <c r="E101">
        <f>IF(AND(A98=A101,ISNUMBER(C101),ISNUMBER(C98)),100*(C101/C98-1),"")</f>
        <v/>
      </c>
      <c r="F101">
        <f>IF(AND(A95=A101,ISNUMBER(C101),ISNUMBER(C95)),100*(C101/C95-1),"")</f>
        <v/>
      </c>
      <c r="G101">
        <f>IF(AND(A104=A101,ISNUMBER(C104),ISNUMBER(C101)),100*(C104/C101-1),"")</f>
        <v/>
      </c>
      <c r="H101">
        <f>IF(AND(ISNUMBER(G101),SUMPRODUCT((B$2:B$2602=B101)*ISNUMBER(G$2:G$2602))=17),G101-AVERAGEIFS(G$2:G$2602,B$2:B$2602,B101),"")</f>
        <v/>
      </c>
      <c r="I101">
        <f>IF(AND(A107=A101,ISNUMBER(C107),ISNUMBER(C101)),100*(C107/C101-1),"")</f>
        <v/>
      </c>
      <c r="J101">
        <f>IF(AND(ISNUMBER(I101),SUMPRODUCT((B$2:B$2602=B101)*ISNUMBER(I$2:I$2602))=17),I101-AVERAGEIFS(I$2:I$2602,B$2:B$2602,B101),"")</f>
        <v/>
      </c>
      <c r="K101" t="inlineStr">
        <is>
          <t>분석</t>
        </is>
      </c>
    </row>
    <row r="102">
      <c r="A102" t="inlineStr">
        <is>
          <t>서울</t>
        </is>
      </c>
      <c r="B102" t="inlineStr">
        <is>
          <t>2022-05</t>
        </is>
      </c>
      <c r="C102" t="n">
        <v>90.04092082144921</v>
      </c>
      <c r="D102">
        <f>IF(AND(A101=A102,ISNUMBER(C102),ISNUMBER(C101)),100*(C102/C101-1),"")</f>
        <v/>
      </c>
      <c r="E102">
        <f>IF(AND(A99=A102,ISNUMBER(C102),ISNUMBER(C99)),100*(C102/C99-1),"")</f>
        <v/>
      </c>
      <c r="F102">
        <f>IF(AND(A96=A102,ISNUMBER(C102),ISNUMBER(C96)),100*(C102/C96-1),"")</f>
        <v/>
      </c>
      <c r="G102">
        <f>IF(AND(A105=A102,ISNUMBER(C105),ISNUMBER(C102)),100*(C105/C102-1),"")</f>
        <v/>
      </c>
      <c r="H102">
        <f>IF(AND(ISNUMBER(G102),SUMPRODUCT((B$2:B$2602=B102)*ISNUMBER(G$2:G$2602))=17),G102-AVERAGEIFS(G$2:G$2602,B$2:B$2602,B102),"")</f>
        <v/>
      </c>
      <c r="I102">
        <f>IF(AND(A108=A102,ISNUMBER(C108),ISNUMBER(C102)),100*(C108/C102-1),"")</f>
        <v/>
      </c>
      <c r="J102">
        <f>IF(AND(ISNUMBER(I102),SUMPRODUCT((B$2:B$2602=B102)*ISNUMBER(I$2:I$2602))=17),I102-AVERAGEIFS(I$2:I$2602,B$2:B$2602,B102),"")</f>
        <v/>
      </c>
      <c r="K102" t="inlineStr">
        <is>
          <t>분석</t>
        </is>
      </c>
    </row>
    <row r="103">
      <c r="A103" t="inlineStr">
        <is>
          <t>서울</t>
        </is>
      </c>
      <c r="B103" t="inlineStr">
        <is>
          <t>2022-06</t>
        </is>
      </c>
      <c r="C103" t="n">
        <v>90.0882888855871</v>
      </c>
      <c r="D103">
        <f>IF(AND(A102=A103,ISNUMBER(C103),ISNUMBER(C102)),100*(C103/C102-1),"")</f>
        <v/>
      </c>
      <c r="E103">
        <f>IF(AND(A100=A103,ISNUMBER(C103),ISNUMBER(C100)),100*(C103/C100-1),"")</f>
        <v/>
      </c>
      <c r="F103">
        <f>IF(AND(A97=A103,ISNUMBER(C103),ISNUMBER(C97)),100*(C103/C97-1),"")</f>
        <v/>
      </c>
      <c r="G103">
        <f>IF(AND(A106=A103,ISNUMBER(C106),ISNUMBER(C103)),100*(C106/C103-1),"")</f>
        <v/>
      </c>
      <c r="H103">
        <f>IF(AND(ISNUMBER(G103),SUMPRODUCT((B$2:B$2602=B103)*ISNUMBER(G$2:G$2602))=17),G103-AVERAGEIFS(G$2:G$2602,B$2:B$2602,B103),"")</f>
        <v/>
      </c>
      <c r="I103">
        <f>IF(AND(A109=A103,ISNUMBER(C109),ISNUMBER(C103)),100*(C109/C103-1),"")</f>
        <v/>
      </c>
      <c r="J103">
        <f>IF(AND(ISNUMBER(I103),SUMPRODUCT((B$2:B$2602=B103)*ISNUMBER(I$2:I$2602))=17),I103-AVERAGEIFS(I$2:I$2602,B$2:B$2602,B103),"")</f>
        <v/>
      </c>
      <c r="K103" t="inlineStr">
        <is>
          <t>분석</t>
        </is>
      </c>
    </row>
    <row r="104">
      <c r="A104" t="inlineStr">
        <is>
          <t>서울</t>
        </is>
      </c>
      <c r="B104" t="inlineStr">
        <is>
          <t>2022-07</t>
        </is>
      </c>
      <c r="C104" t="n">
        <v>90.1505306190022</v>
      </c>
      <c r="D104">
        <f>IF(AND(A103=A104,ISNUMBER(C104),ISNUMBER(C103)),100*(C104/C103-1),"")</f>
        <v/>
      </c>
      <c r="E104">
        <f>IF(AND(A101=A104,ISNUMBER(C104),ISNUMBER(C101)),100*(C104/C101-1),"")</f>
        <v/>
      </c>
      <c r="F104">
        <f>IF(AND(A98=A104,ISNUMBER(C104),ISNUMBER(C98)),100*(C104/C98-1),"")</f>
        <v/>
      </c>
      <c r="G104">
        <f>IF(AND(A107=A104,ISNUMBER(C107),ISNUMBER(C104)),100*(C107/C104-1),"")</f>
        <v/>
      </c>
      <c r="H104">
        <f>IF(AND(ISNUMBER(G104),SUMPRODUCT((B$2:B$2602=B104)*ISNUMBER(G$2:G$2602))=17),G104-AVERAGEIFS(G$2:G$2602,B$2:B$2602,B104),"")</f>
        <v/>
      </c>
      <c r="I104">
        <f>IF(AND(A110=A104,ISNUMBER(C110),ISNUMBER(C104)),100*(C110/C104-1),"")</f>
        <v/>
      </c>
      <c r="J104">
        <f>IF(AND(ISNUMBER(I104),SUMPRODUCT((B$2:B$2602=B104)*ISNUMBER(I$2:I$2602))=17),I104-AVERAGEIFS(I$2:I$2602,B$2:B$2602,B104),"")</f>
        <v/>
      </c>
      <c r="K104" t="inlineStr">
        <is>
          <t>분석</t>
        </is>
      </c>
    </row>
    <row r="105">
      <c r="A105" t="inlineStr">
        <is>
          <t>서울</t>
        </is>
      </c>
      <c r="B105" t="inlineStr">
        <is>
          <t>2022-08</t>
        </is>
      </c>
      <c r="C105" t="n">
        <v>90.24333709827179</v>
      </c>
      <c r="D105">
        <f>IF(AND(A104=A105,ISNUMBER(C105),ISNUMBER(C104)),100*(C105/C104-1),"")</f>
        <v/>
      </c>
      <c r="E105">
        <f>IF(AND(A102=A105,ISNUMBER(C105),ISNUMBER(C102)),100*(C105/C102-1),"")</f>
        <v/>
      </c>
      <c r="F105">
        <f>IF(AND(A99=A105,ISNUMBER(C105),ISNUMBER(C99)),100*(C105/C99-1),"")</f>
        <v/>
      </c>
      <c r="G105">
        <f>IF(AND(A108=A105,ISNUMBER(C108),ISNUMBER(C105)),100*(C108/C105-1),"")</f>
        <v/>
      </c>
      <c r="H105">
        <f>IF(AND(ISNUMBER(G105),SUMPRODUCT((B$2:B$2602=B105)*ISNUMBER(G$2:G$2602))=17),G105-AVERAGEIFS(G$2:G$2602,B$2:B$2602,B105),"")</f>
        <v/>
      </c>
      <c r="I105">
        <f>IF(AND(A111=A105,ISNUMBER(C111),ISNUMBER(C105)),100*(C111/C105-1),"")</f>
        <v/>
      </c>
      <c r="J105">
        <f>IF(AND(ISNUMBER(I105),SUMPRODUCT((B$2:B$2602=B105)*ISNUMBER(I$2:I$2602))=17),I105-AVERAGEIFS(I$2:I$2602,B$2:B$2602,B105),"")</f>
        <v/>
      </c>
      <c r="K105" t="inlineStr">
        <is>
          <t>분석</t>
        </is>
      </c>
    </row>
    <row r="106">
      <c r="A106" t="inlineStr">
        <is>
          <t>서울</t>
        </is>
      </c>
      <c r="B106" t="inlineStr">
        <is>
          <t>2022-09</t>
        </is>
      </c>
      <c r="C106" t="n">
        <v>90.35521316986591</v>
      </c>
      <c r="D106">
        <f>IF(AND(A105=A106,ISNUMBER(C106),ISNUMBER(C105)),100*(C106/C105-1),"")</f>
        <v/>
      </c>
      <c r="E106">
        <f>IF(AND(A103=A106,ISNUMBER(C106),ISNUMBER(C103)),100*(C106/C103-1),"")</f>
        <v/>
      </c>
      <c r="F106">
        <f>IF(AND(A100=A106,ISNUMBER(C106),ISNUMBER(C100)),100*(C106/C100-1),"")</f>
        <v/>
      </c>
      <c r="G106">
        <f>IF(AND(A109=A106,ISNUMBER(C109),ISNUMBER(C106)),100*(C109/C106-1),"")</f>
        <v/>
      </c>
      <c r="H106">
        <f>IF(AND(ISNUMBER(G106),SUMPRODUCT((B$2:B$2602=B106)*ISNUMBER(G$2:G$2602))=17),G106-AVERAGEIFS(G$2:G$2602,B$2:B$2602,B106),"")</f>
        <v/>
      </c>
      <c r="I106">
        <f>IF(AND(A112=A106,ISNUMBER(C112),ISNUMBER(C106)),100*(C112/C106-1),"")</f>
        <v/>
      </c>
      <c r="J106">
        <f>IF(AND(ISNUMBER(I106),SUMPRODUCT((B$2:B$2602=B106)*ISNUMBER(I$2:I$2602))=17),I106-AVERAGEIFS(I$2:I$2602,B$2:B$2602,B106),"")</f>
        <v/>
      </c>
      <c r="K106" t="inlineStr">
        <is>
          <t>분석</t>
        </is>
      </c>
    </row>
    <row r="107">
      <c r="A107" t="inlineStr">
        <is>
          <t>서울</t>
        </is>
      </c>
      <c r="B107" t="inlineStr">
        <is>
          <t>2022-10</t>
        </is>
      </c>
      <c r="C107" t="n">
        <v>90.4725628476085</v>
      </c>
      <c r="D107">
        <f>IF(AND(A106=A107,ISNUMBER(C107),ISNUMBER(C106)),100*(C107/C106-1),"")</f>
        <v/>
      </c>
      <c r="E107">
        <f>IF(AND(A104=A107,ISNUMBER(C107),ISNUMBER(C104)),100*(C107/C104-1),"")</f>
        <v/>
      </c>
      <c r="F107">
        <f>IF(AND(A101=A107,ISNUMBER(C107),ISNUMBER(C101)),100*(C107/C101-1),"")</f>
        <v/>
      </c>
      <c r="G107">
        <f>IF(AND(A110=A107,ISNUMBER(C110),ISNUMBER(C107)),100*(C110/C107-1),"")</f>
        <v/>
      </c>
      <c r="H107">
        <f>IF(AND(ISNUMBER(G107),SUMPRODUCT((B$2:B$2602=B107)*ISNUMBER(G$2:G$2602))=17),G107-AVERAGEIFS(G$2:G$2602,B$2:B$2602,B107),"")</f>
        <v/>
      </c>
      <c r="I107">
        <f>IF(AND(A113=A107,ISNUMBER(C113),ISNUMBER(C107)),100*(C113/C107-1),"")</f>
        <v/>
      </c>
      <c r="J107">
        <f>IF(AND(ISNUMBER(I107),SUMPRODUCT((B$2:B$2602=B107)*ISNUMBER(I$2:I$2602))=17),I107-AVERAGEIFS(I$2:I$2602,B$2:B$2602,B107),"")</f>
        <v/>
      </c>
      <c r="K107" t="inlineStr">
        <is>
          <t>분석</t>
        </is>
      </c>
    </row>
    <row r="108">
      <c r="A108" t="inlineStr">
        <is>
          <t>서울</t>
        </is>
      </c>
      <c r="B108" t="inlineStr">
        <is>
          <t>2022-11</t>
        </is>
      </c>
      <c r="C108" t="n">
        <v>90.58889149932089</v>
      </c>
      <c r="D108">
        <f>IF(AND(A107=A108,ISNUMBER(C108),ISNUMBER(C107)),100*(C108/C107-1),"")</f>
        <v/>
      </c>
      <c r="E108">
        <f>IF(AND(A105=A108,ISNUMBER(C108),ISNUMBER(C105)),100*(C108/C105-1),"")</f>
        <v/>
      </c>
      <c r="F108">
        <f>IF(AND(A102=A108,ISNUMBER(C108),ISNUMBER(C102)),100*(C108/C102-1),"")</f>
        <v/>
      </c>
      <c r="G108">
        <f>IF(AND(A111=A108,ISNUMBER(C111),ISNUMBER(C108)),100*(C111/C108-1),"")</f>
        <v/>
      </c>
      <c r="H108">
        <f>IF(AND(ISNUMBER(G108),SUMPRODUCT((B$2:B$2602=B108)*ISNUMBER(G$2:G$2602))=17),G108-AVERAGEIFS(G$2:G$2602,B$2:B$2602,B108),"")</f>
        <v/>
      </c>
      <c r="I108">
        <f>IF(AND(A114=A108,ISNUMBER(C114),ISNUMBER(C108)),100*(C114/C108-1),"")</f>
        <v/>
      </c>
      <c r="J108">
        <f>IF(AND(ISNUMBER(I108),SUMPRODUCT((B$2:B$2602=B108)*ISNUMBER(I$2:I$2602))=17),I108-AVERAGEIFS(I$2:I$2602,B$2:B$2602,B108),"")</f>
        <v/>
      </c>
      <c r="K108" t="inlineStr">
        <is>
          <t>분석</t>
        </is>
      </c>
    </row>
    <row r="109">
      <c r="A109" t="inlineStr">
        <is>
          <t>서울</t>
        </is>
      </c>
      <c r="B109" t="inlineStr">
        <is>
          <t>2022-12</t>
        </is>
      </c>
      <c r="C109" t="n">
        <v>90.5262821062678</v>
      </c>
      <c r="D109">
        <f>IF(AND(A108=A109,ISNUMBER(C109),ISNUMBER(C108)),100*(C109/C108-1),"")</f>
        <v/>
      </c>
      <c r="E109">
        <f>IF(AND(A106=A109,ISNUMBER(C109),ISNUMBER(C106)),100*(C109/C106-1),"")</f>
        <v/>
      </c>
      <c r="F109">
        <f>IF(AND(A103=A109,ISNUMBER(C109),ISNUMBER(C103)),100*(C109/C103-1),"")</f>
        <v/>
      </c>
      <c r="G109">
        <f>IF(AND(A112=A109,ISNUMBER(C112),ISNUMBER(C109)),100*(C112/C109-1),"")</f>
        <v/>
      </c>
      <c r="H109">
        <f>IF(AND(ISNUMBER(G109),SUMPRODUCT((B$2:B$2602=B109)*ISNUMBER(G$2:G$2602))=17),G109-AVERAGEIFS(G$2:G$2602,B$2:B$2602,B109),"")</f>
        <v/>
      </c>
      <c r="I109">
        <f>IF(AND(A115=A109,ISNUMBER(C115),ISNUMBER(C109)),100*(C115/C109-1),"")</f>
        <v/>
      </c>
      <c r="J109">
        <f>IF(AND(ISNUMBER(I109),SUMPRODUCT((B$2:B$2602=B109)*ISNUMBER(I$2:I$2602))=17),I109-AVERAGEIFS(I$2:I$2602,B$2:B$2602,B109),"")</f>
        <v/>
      </c>
      <c r="K109" t="inlineStr">
        <is>
          <t>분석</t>
        </is>
      </c>
    </row>
    <row r="110">
      <c r="A110" t="inlineStr">
        <is>
          <t>서울</t>
        </is>
      </c>
      <c r="B110" t="inlineStr">
        <is>
          <t>2023-01</t>
        </is>
      </c>
      <c r="C110" t="n">
        <v>90.1221569231684</v>
      </c>
      <c r="D110">
        <f>IF(AND(A109=A110,ISNUMBER(C110),ISNUMBER(C109)),100*(C110/C109-1),"")</f>
        <v/>
      </c>
      <c r="E110">
        <f>IF(AND(A107=A110,ISNUMBER(C110),ISNUMBER(C107)),100*(C110/C107-1),"")</f>
        <v/>
      </c>
      <c r="F110">
        <f>IF(AND(A104=A110,ISNUMBER(C110),ISNUMBER(C104)),100*(C110/C104-1),"")</f>
        <v/>
      </c>
      <c r="G110">
        <f>IF(AND(A113=A110,ISNUMBER(C113),ISNUMBER(C110)),100*(C113/C110-1),"")</f>
        <v/>
      </c>
      <c r="H110">
        <f>IF(AND(ISNUMBER(G110),SUMPRODUCT((B$2:B$2602=B110)*ISNUMBER(G$2:G$2602))=17),G110-AVERAGEIFS(G$2:G$2602,B$2:B$2602,B110),"")</f>
        <v/>
      </c>
      <c r="I110">
        <f>IF(AND(A116=A110,ISNUMBER(C116),ISNUMBER(C110)),100*(C116/C110-1),"")</f>
        <v/>
      </c>
      <c r="J110">
        <f>IF(AND(ISNUMBER(I110),SUMPRODUCT((B$2:B$2602=B110)*ISNUMBER(I$2:I$2602))=17),I110-AVERAGEIFS(I$2:I$2602,B$2:B$2602,B110),"")</f>
        <v/>
      </c>
      <c r="K110" t="inlineStr">
        <is>
          <t>분석</t>
        </is>
      </c>
    </row>
    <row r="111">
      <c r="A111" t="inlineStr">
        <is>
          <t>서울</t>
        </is>
      </c>
      <c r="B111" t="inlineStr">
        <is>
          <t>2023-02</t>
        </is>
      </c>
      <c r="C111" t="n">
        <v>89.6538078027729</v>
      </c>
      <c r="D111">
        <f>IF(AND(A110=A111,ISNUMBER(C111),ISNUMBER(C110)),100*(C111/C110-1),"")</f>
        <v/>
      </c>
      <c r="E111">
        <f>IF(AND(A108=A111,ISNUMBER(C111),ISNUMBER(C108)),100*(C111/C108-1),"")</f>
        <v/>
      </c>
      <c r="F111">
        <f>IF(AND(A105=A111,ISNUMBER(C111),ISNUMBER(C105)),100*(C111/C105-1),"")</f>
        <v/>
      </c>
      <c r="G111">
        <f>IF(AND(A114=A111,ISNUMBER(C114),ISNUMBER(C111)),100*(C114/C111-1),"")</f>
        <v/>
      </c>
      <c r="H111">
        <f>IF(AND(ISNUMBER(G111),SUMPRODUCT((B$2:B$2602=B111)*ISNUMBER(G$2:G$2602))=17),G111-AVERAGEIFS(G$2:G$2602,B$2:B$2602,B111),"")</f>
        <v/>
      </c>
      <c r="I111">
        <f>IF(AND(A117=A111,ISNUMBER(C117),ISNUMBER(C111)),100*(C117/C111-1),"")</f>
        <v/>
      </c>
      <c r="J111">
        <f>IF(AND(ISNUMBER(I111),SUMPRODUCT((B$2:B$2602=B111)*ISNUMBER(I$2:I$2602))=17),I111-AVERAGEIFS(I$2:I$2602,B$2:B$2602,B111),"")</f>
        <v/>
      </c>
      <c r="K111" t="inlineStr">
        <is>
          <t>분석</t>
        </is>
      </c>
    </row>
    <row r="112">
      <c r="A112" t="inlineStr">
        <is>
          <t>서울</t>
        </is>
      </c>
      <c r="B112" t="inlineStr">
        <is>
          <t>2023-03</t>
        </is>
      </c>
      <c r="C112" t="n">
        <v>89.1823520708832</v>
      </c>
      <c r="D112">
        <f>IF(AND(A111=A112,ISNUMBER(C112),ISNUMBER(C111)),100*(C112/C111-1),"")</f>
        <v/>
      </c>
      <c r="E112">
        <f>IF(AND(A109=A112,ISNUMBER(C112),ISNUMBER(C109)),100*(C112/C109-1),"")</f>
        <v/>
      </c>
      <c r="F112">
        <f>IF(AND(A106=A112,ISNUMBER(C112),ISNUMBER(C106)),100*(C112/C106-1),"")</f>
        <v/>
      </c>
      <c r="G112">
        <f>IF(AND(A115=A112,ISNUMBER(C115),ISNUMBER(C112)),100*(C115/C112-1),"")</f>
        <v/>
      </c>
      <c r="H112">
        <f>IF(AND(ISNUMBER(G112),SUMPRODUCT((B$2:B$2602=B112)*ISNUMBER(G$2:G$2602))=17),G112-AVERAGEIFS(G$2:G$2602,B$2:B$2602,B112),"")</f>
        <v/>
      </c>
      <c r="I112">
        <f>IF(AND(A118=A112,ISNUMBER(C118),ISNUMBER(C112)),100*(C118/C112-1),"")</f>
        <v/>
      </c>
      <c r="J112">
        <f>IF(AND(ISNUMBER(I112),SUMPRODUCT((B$2:B$2602=B112)*ISNUMBER(I$2:I$2602))=17),I112-AVERAGEIFS(I$2:I$2602,B$2:B$2602,B112),"")</f>
        <v/>
      </c>
      <c r="K112" t="inlineStr">
        <is>
          <t>분석</t>
        </is>
      </c>
    </row>
    <row r="113">
      <c r="A113" t="inlineStr">
        <is>
          <t>서울</t>
        </is>
      </c>
      <c r="B113" t="inlineStr">
        <is>
          <t>2023-04</t>
        </is>
      </c>
      <c r="C113" t="n">
        <v>88.86197246221781</v>
      </c>
      <c r="D113">
        <f>IF(AND(A112=A113,ISNUMBER(C113),ISNUMBER(C112)),100*(C113/C112-1),"")</f>
        <v/>
      </c>
      <c r="E113">
        <f>IF(AND(A110=A113,ISNUMBER(C113),ISNUMBER(C110)),100*(C113/C110-1),"")</f>
        <v/>
      </c>
      <c r="F113">
        <f>IF(AND(A107=A113,ISNUMBER(C113),ISNUMBER(C107)),100*(C113/C107-1),"")</f>
        <v/>
      </c>
      <c r="G113">
        <f>IF(AND(A116=A113,ISNUMBER(C116),ISNUMBER(C113)),100*(C116/C113-1),"")</f>
        <v/>
      </c>
      <c r="H113">
        <f>IF(AND(ISNUMBER(G113),SUMPRODUCT((B$2:B$2602=B113)*ISNUMBER(G$2:G$2602))=17),G113-AVERAGEIFS(G$2:G$2602,B$2:B$2602,B113),"")</f>
        <v/>
      </c>
      <c r="I113">
        <f>IF(AND(A119=A113,ISNUMBER(C119),ISNUMBER(C113)),100*(C119/C113-1),"")</f>
        <v/>
      </c>
      <c r="J113">
        <f>IF(AND(ISNUMBER(I113),SUMPRODUCT((B$2:B$2602=B113)*ISNUMBER(I$2:I$2602))=17),I113-AVERAGEIFS(I$2:I$2602,B$2:B$2602,B113),"")</f>
        <v/>
      </c>
      <c r="K113" t="inlineStr">
        <is>
          <t>분석</t>
        </is>
      </c>
    </row>
    <row r="114">
      <c r="A114" t="inlineStr">
        <is>
          <t>서울</t>
        </is>
      </c>
      <c r="B114" t="inlineStr">
        <is>
          <t>2023-05</t>
        </is>
      </c>
      <c r="C114" t="n">
        <v>88.6817673150578</v>
      </c>
      <c r="D114">
        <f>IF(AND(A113=A114,ISNUMBER(C114),ISNUMBER(C113)),100*(C114/C113-1),"")</f>
        <v/>
      </c>
      <c r="E114">
        <f>IF(AND(A111=A114,ISNUMBER(C114),ISNUMBER(C111)),100*(C114/C111-1),"")</f>
        <v/>
      </c>
      <c r="F114">
        <f>IF(AND(A108=A114,ISNUMBER(C114),ISNUMBER(C108)),100*(C114/C108-1),"")</f>
        <v/>
      </c>
      <c r="G114">
        <f>IF(AND(A117=A114,ISNUMBER(C117),ISNUMBER(C114)),100*(C117/C114-1),"")</f>
        <v/>
      </c>
      <c r="H114">
        <f>IF(AND(ISNUMBER(G114),SUMPRODUCT((B$2:B$2602=B114)*ISNUMBER(G$2:G$2602))=17),G114-AVERAGEIFS(G$2:G$2602,B$2:B$2602,B114),"")</f>
        <v/>
      </c>
      <c r="I114">
        <f>IF(AND(A120=A114,ISNUMBER(C120),ISNUMBER(C114)),100*(C120/C114-1),"")</f>
        <v/>
      </c>
      <c r="J114">
        <f>IF(AND(ISNUMBER(I114),SUMPRODUCT((B$2:B$2602=B114)*ISNUMBER(I$2:I$2602))=17),I114-AVERAGEIFS(I$2:I$2602,B$2:B$2602,B114),"")</f>
        <v/>
      </c>
      <c r="K114" t="inlineStr">
        <is>
          <t>분석</t>
        </is>
      </c>
    </row>
    <row r="115">
      <c r="A115" t="inlineStr">
        <is>
          <t>서울</t>
        </is>
      </c>
      <c r="B115" t="inlineStr">
        <is>
          <t>2023-06</t>
        </is>
      </c>
      <c r="C115" t="n">
        <v>88.61975030231829</v>
      </c>
      <c r="D115">
        <f>IF(AND(A114=A115,ISNUMBER(C115),ISNUMBER(C114)),100*(C115/C114-1),"")</f>
        <v/>
      </c>
      <c r="E115">
        <f>IF(AND(A112=A115,ISNUMBER(C115),ISNUMBER(C112)),100*(C115/C112-1),"")</f>
        <v/>
      </c>
      <c r="F115">
        <f>IF(AND(A109=A115,ISNUMBER(C115),ISNUMBER(C109)),100*(C115/C109-1),"")</f>
        <v/>
      </c>
      <c r="G115">
        <f>IF(AND(A118=A115,ISNUMBER(C118),ISNUMBER(C115)),100*(C118/C115-1),"")</f>
        <v/>
      </c>
      <c r="H115">
        <f>IF(AND(ISNUMBER(G115),SUMPRODUCT((B$2:B$2602=B115)*ISNUMBER(G$2:G$2602))=17),G115-AVERAGEIFS(G$2:G$2602,B$2:B$2602,B115),"")</f>
        <v/>
      </c>
      <c r="I115">
        <f>IF(AND(A121=A115,ISNUMBER(C121),ISNUMBER(C115)),100*(C121/C115-1),"")</f>
        <v/>
      </c>
      <c r="J115">
        <f>IF(AND(ISNUMBER(I115),SUMPRODUCT((B$2:B$2602=B115)*ISNUMBER(I$2:I$2602))=17),I115-AVERAGEIFS(I$2:I$2602,B$2:B$2602,B115),"")</f>
        <v/>
      </c>
      <c r="K115" t="inlineStr">
        <is>
          <t>분석</t>
        </is>
      </c>
    </row>
    <row r="116">
      <c r="A116" t="inlineStr">
        <is>
          <t>서울</t>
        </is>
      </c>
      <c r="B116" t="inlineStr">
        <is>
          <t>2023-07</t>
        </is>
      </c>
      <c r="C116" t="n">
        <v>88.6410458690243</v>
      </c>
      <c r="D116">
        <f>IF(AND(A115=A116,ISNUMBER(C116),ISNUMBER(C115)),100*(C116/C115-1),"")</f>
        <v/>
      </c>
      <c r="E116">
        <f>IF(AND(A113=A116,ISNUMBER(C116),ISNUMBER(C113)),100*(C116/C113-1),"")</f>
        <v/>
      </c>
      <c r="F116">
        <f>IF(AND(A110=A116,ISNUMBER(C116),ISNUMBER(C110)),100*(C116/C110-1),"")</f>
        <v/>
      </c>
      <c r="G116">
        <f>IF(AND(A119=A116,ISNUMBER(C119),ISNUMBER(C116)),100*(C119/C116-1),"")</f>
        <v/>
      </c>
      <c r="H116">
        <f>IF(AND(ISNUMBER(G116),SUMPRODUCT((B$2:B$2602=B116)*ISNUMBER(G$2:G$2602))=17),G116-AVERAGEIFS(G$2:G$2602,B$2:B$2602,B116),"")</f>
        <v/>
      </c>
      <c r="I116">
        <f>IF(AND(A122=A116,ISNUMBER(C122),ISNUMBER(C116)),100*(C122/C116-1),"")</f>
        <v/>
      </c>
      <c r="J116">
        <f>IF(AND(ISNUMBER(I116),SUMPRODUCT((B$2:B$2602=B116)*ISNUMBER(I$2:I$2602))=17),I116-AVERAGEIFS(I$2:I$2602,B$2:B$2602,B116),"")</f>
        <v/>
      </c>
      <c r="K116" t="inlineStr">
        <is>
          <t>분석</t>
        </is>
      </c>
    </row>
    <row r="117">
      <c r="A117" t="inlineStr">
        <is>
          <t>서울</t>
        </is>
      </c>
      <c r="B117" t="inlineStr">
        <is>
          <t>2023-08</t>
        </is>
      </c>
      <c r="C117" t="n">
        <v>88.6760950201388</v>
      </c>
      <c r="D117">
        <f>IF(AND(A116=A117,ISNUMBER(C117),ISNUMBER(C116)),100*(C117/C116-1),"")</f>
        <v/>
      </c>
      <c r="E117">
        <f>IF(AND(A114=A117,ISNUMBER(C117),ISNUMBER(C114)),100*(C117/C114-1),"")</f>
        <v/>
      </c>
      <c r="F117">
        <f>IF(AND(A111=A117,ISNUMBER(C117),ISNUMBER(C111)),100*(C117/C111-1),"")</f>
        <v/>
      </c>
      <c r="G117">
        <f>IF(AND(A120=A117,ISNUMBER(C120),ISNUMBER(C117)),100*(C120/C117-1),"")</f>
        <v/>
      </c>
      <c r="H117">
        <f>IF(AND(ISNUMBER(G117),SUMPRODUCT((B$2:B$2602=B117)*ISNUMBER(G$2:G$2602))=17),G117-AVERAGEIFS(G$2:G$2602,B$2:B$2602,B117),"")</f>
        <v/>
      </c>
      <c r="I117">
        <f>IF(AND(A123=A117,ISNUMBER(C123),ISNUMBER(C117)),100*(C123/C117-1),"")</f>
        <v/>
      </c>
      <c r="J117">
        <f>IF(AND(ISNUMBER(I117),SUMPRODUCT((B$2:B$2602=B117)*ISNUMBER(I$2:I$2602))=17),I117-AVERAGEIFS(I$2:I$2602,B$2:B$2602,B117),"")</f>
        <v/>
      </c>
      <c r="K117" t="inlineStr">
        <is>
          <t>분석</t>
        </is>
      </c>
    </row>
    <row r="118">
      <c r="A118" t="inlineStr">
        <is>
          <t>서울</t>
        </is>
      </c>
      <c r="B118" t="inlineStr">
        <is>
          <t>2023-09</t>
        </is>
      </c>
      <c r="C118" t="n">
        <v>88.78331926778689</v>
      </c>
      <c r="D118">
        <f>IF(AND(A117=A118,ISNUMBER(C118),ISNUMBER(C117)),100*(C118/C117-1),"")</f>
        <v/>
      </c>
      <c r="E118">
        <f>IF(AND(A115=A118,ISNUMBER(C118),ISNUMBER(C115)),100*(C118/C115-1),"")</f>
        <v/>
      </c>
      <c r="F118">
        <f>IF(AND(A112=A118,ISNUMBER(C118),ISNUMBER(C112)),100*(C118/C112-1),"")</f>
        <v/>
      </c>
      <c r="G118">
        <f>IF(AND(A121=A118,ISNUMBER(C121),ISNUMBER(C118)),100*(C121/C118-1),"")</f>
        <v/>
      </c>
      <c r="H118">
        <f>IF(AND(ISNUMBER(G118),SUMPRODUCT((B$2:B$2602=B118)*ISNUMBER(G$2:G$2602))=17),G118-AVERAGEIFS(G$2:G$2602,B$2:B$2602,B118),"")</f>
        <v/>
      </c>
      <c r="I118">
        <f>IF(AND(A124=A118,ISNUMBER(C124),ISNUMBER(C118)),100*(C124/C118-1),"")</f>
        <v/>
      </c>
      <c r="J118">
        <f>IF(AND(ISNUMBER(I118),SUMPRODUCT((B$2:B$2602=B118)*ISNUMBER(I$2:I$2602))=17),I118-AVERAGEIFS(I$2:I$2602,B$2:B$2602,B118),"")</f>
        <v/>
      </c>
      <c r="K118" t="inlineStr">
        <is>
          <t>분석</t>
        </is>
      </c>
    </row>
    <row r="119">
      <c r="A119" t="inlineStr">
        <is>
          <t>서울</t>
        </is>
      </c>
      <c r="B119" t="inlineStr">
        <is>
          <t>2023-10</t>
        </is>
      </c>
      <c r="C119" t="n">
        <v>88.907778302151</v>
      </c>
      <c r="D119">
        <f>IF(AND(A118=A119,ISNUMBER(C119),ISNUMBER(C118)),100*(C119/C118-1),"")</f>
        <v/>
      </c>
      <c r="E119">
        <f>IF(AND(A116=A119,ISNUMBER(C119),ISNUMBER(C116)),100*(C119/C116-1),"")</f>
        <v/>
      </c>
      <c r="F119">
        <f>IF(AND(A113=A119,ISNUMBER(C119),ISNUMBER(C113)),100*(C119/C113-1),"")</f>
        <v/>
      </c>
      <c r="G119">
        <f>IF(AND(A122=A119,ISNUMBER(C122),ISNUMBER(C119)),100*(C122/C119-1),"")</f>
        <v/>
      </c>
      <c r="H119">
        <f>IF(AND(ISNUMBER(G119),SUMPRODUCT((B$2:B$2602=B119)*ISNUMBER(G$2:G$2602))=17),G119-AVERAGEIFS(G$2:G$2602,B$2:B$2602,B119),"")</f>
        <v/>
      </c>
      <c r="I119">
        <f>IF(AND(A125=A119,ISNUMBER(C125),ISNUMBER(C119)),100*(C125/C119-1),"")</f>
        <v/>
      </c>
      <c r="J119">
        <f>IF(AND(ISNUMBER(I119),SUMPRODUCT((B$2:B$2602=B119)*ISNUMBER(I$2:I$2602))=17),I119-AVERAGEIFS(I$2:I$2602,B$2:B$2602,B119),"")</f>
        <v/>
      </c>
      <c r="K119" t="inlineStr">
        <is>
          <t>분석</t>
        </is>
      </c>
    </row>
    <row r="120">
      <c r="A120" t="inlineStr">
        <is>
          <t>서울</t>
        </is>
      </c>
      <c r="B120" t="inlineStr">
        <is>
          <t>2023-11</t>
        </is>
      </c>
      <c r="C120" t="n">
        <v>89.0872761441689</v>
      </c>
      <c r="D120">
        <f>IF(AND(A119=A120,ISNUMBER(C120),ISNUMBER(C119)),100*(C120/C119-1),"")</f>
        <v/>
      </c>
      <c r="E120">
        <f>IF(AND(A117=A120,ISNUMBER(C120),ISNUMBER(C117)),100*(C120/C117-1),"")</f>
        <v/>
      </c>
      <c r="F120">
        <f>IF(AND(A114=A120,ISNUMBER(C120),ISNUMBER(C114)),100*(C120/C114-1),"")</f>
        <v/>
      </c>
      <c r="G120">
        <f>IF(AND(A123=A120,ISNUMBER(C123),ISNUMBER(C120)),100*(C123/C120-1),"")</f>
        <v/>
      </c>
      <c r="H120">
        <f>IF(AND(ISNUMBER(G120),SUMPRODUCT((B$2:B$2602=B120)*ISNUMBER(G$2:G$2602))=17),G120-AVERAGEIFS(G$2:G$2602,B$2:B$2602,B120),"")</f>
        <v/>
      </c>
      <c r="I120">
        <f>IF(AND(A126=A120,ISNUMBER(C126),ISNUMBER(C120)),100*(C126/C120-1),"")</f>
        <v/>
      </c>
      <c r="J120">
        <f>IF(AND(ISNUMBER(I120),SUMPRODUCT((B$2:B$2602=B120)*ISNUMBER(I$2:I$2602))=17),I120-AVERAGEIFS(I$2:I$2602,B$2:B$2602,B120),"")</f>
        <v/>
      </c>
      <c r="K120" t="inlineStr">
        <is>
          <t>분석</t>
        </is>
      </c>
    </row>
    <row r="121">
      <c r="A121" t="inlineStr">
        <is>
          <t>서울</t>
        </is>
      </c>
      <c r="B121" t="inlineStr">
        <is>
          <t>2023-12</t>
        </is>
      </c>
      <c r="C121" t="n">
        <v>89.3171601986172</v>
      </c>
      <c r="D121">
        <f>IF(AND(A120=A121,ISNUMBER(C121),ISNUMBER(C120)),100*(C121/C120-1),"")</f>
        <v/>
      </c>
      <c r="E121">
        <f>IF(AND(A118=A121,ISNUMBER(C121),ISNUMBER(C118)),100*(C121/C118-1),"")</f>
        <v/>
      </c>
      <c r="F121">
        <f>IF(AND(A115=A121,ISNUMBER(C121),ISNUMBER(C115)),100*(C121/C115-1),"")</f>
        <v/>
      </c>
      <c r="G121">
        <f>IF(AND(A124=A121,ISNUMBER(C124),ISNUMBER(C121)),100*(C124/C121-1),"")</f>
        <v/>
      </c>
      <c r="H121">
        <f>IF(AND(ISNUMBER(G121),SUMPRODUCT((B$2:B$2602=B121)*ISNUMBER(G$2:G$2602))=17),G121-AVERAGEIFS(G$2:G$2602,B$2:B$2602,B121),"")</f>
        <v/>
      </c>
      <c r="I121">
        <f>IF(AND(A127=A121,ISNUMBER(C127),ISNUMBER(C121)),100*(C127/C121-1),"")</f>
        <v/>
      </c>
      <c r="J121">
        <f>IF(AND(ISNUMBER(I121),SUMPRODUCT((B$2:B$2602=B121)*ISNUMBER(I$2:I$2602))=17),I121-AVERAGEIFS(I$2:I$2602,B$2:B$2602,B121),"")</f>
        <v/>
      </c>
      <c r="K121" t="inlineStr">
        <is>
          <t>분석</t>
        </is>
      </c>
    </row>
    <row r="122">
      <c r="A122" t="inlineStr">
        <is>
          <t>서울</t>
        </is>
      </c>
      <c r="B122" t="inlineStr">
        <is>
          <t>2024-01</t>
        </is>
      </c>
      <c r="C122" t="n">
        <v>89.4599037150646</v>
      </c>
      <c r="D122">
        <f>IF(AND(A121=A122,ISNUMBER(C122),ISNUMBER(C121)),100*(C122/C121-1),"")</f>
        <v/>
      </c>
      <c r="E122">
        <f>IF(AND(A119=A122,ISNUMBER(C122),ISNUMBER(C119)),100*(C122/C119-1),"")</f>
        <v/>
      </c>
      <c r="F122">
        <f>IF(AND(A116=A122,ISNUMBER(C122),ISNUMBER(C116)),100*(C122/C116-1),"")</f>
        <v/>
      </c>
      <c r="G122">
        <f>IF(AND(A125=A122,ISNUMBER(C125),ISNUMBER(C122)),100*(C125/C122-1),"")</f>
        <v/>
      </c>
      <c r="H122">
        <f>IF(AND(ISNUMBER(G122),SUMPRODUCT((B$2:B$2602=B122)*ISNUMBER(G$2:G$2602))=17),G122-AVERAGEIFS(G$2:G$2602,B$2:B$2602,B122),"")</f>
        <v/>
      </c>
      <c r="I122">
        <f>IF(AND(A128=A122,ISNUMBER(C128),ISNUMBER(C122)),100*(C128/C122-1),"")</f>
        <v/>
      </c>
      <c r="J122">
        <f>IF(AND(ISNUMBER(I122),SUMPRODUCT((B$2:B$2602=B122)*ISNUMBER(I$2:I$2602))=17),I122-AVERAGEIFS(I$2:I$2602,B$2:B$2602,B122),"")</f>
        <v/>
      </c>
      <c r="K122" t="inlineStr">
        <is>
          <t>분석</t>
        </is>
      </c>
    </row>
    <row r="123">
      <c r="A123" t="inlineStr">
        <is>
          <t>서울</t>
        </is>
      </c>
      <c r="B123" t="inlineStr">
        <is>
          <t>2024-02</t>
        </is>
      </c>
      <c r="C123" t="n">
        <v>89.56278407006459</v>
      </c>
      <c r="D123">
        <f>IF(AND(A122=A123,ISNUMBER(C123),ISNUMBER(C122)),100*(C123/C122-1),"")</f>
        <v/>
      </c>
      <c r="E123">
        <f>IF(AND(A120=A123,ISNUMBER(C123),ISNUMBER(C120)),100*(C123/C120-1),"")</f>
        <v/>
      </c>
      <c r="F123">
        <f>IF(AND(A117=A123,ISNUMBER(C123),ISNUMBER(C117)),100*(C123/C117-1),"")</f>
        <v/>
      </c>
      <c r="G123">
        <f>IF(AND(A126=A123,ISNUMBER(C126),ISNUMBER(C123)),100*(C126/C123-1),"")</f>
        <v/>
      </c>
      <c r="H123">
        <f>IF(AND(ISNUMBER(G123),SUMPRODUCT((B$2:B$2602=B123)*ISNUMBER(G$2:G$2602))=17),G123-AVERAGEIFS(G$2:G$2602,B$2:B$2602,B123),"")</f>
        <v/>
      </c>
      <c r="I123">
        <f>IF(AND(A129=A123,ISNUMBER(C129),ISNUMBER(C123)),100*(C129/C123-1),"")</f>
        <v/>
      </c>
      <c r="J123">
        <f>IF(AND(ISNUMBER(I123),SUMPRODUCT((B$2:B$2602=B123)*ISNUMBER(I$2:I$2602))=17),I123-AVERAGEIFS(I$2:I$2602,B$2:B$2602,B123),"")</f>
        <v/>
      </c>
      <c r="K123" t="inlineStr">
        <is>
          <t>분석</t>
        </is>
      </c>
    </row>
    <row r="124">
      <c r="A124" t="inlineStr">
        <is>
          <t>서울</t>
        </is>
      </c>
      <c r="B124" t="inlineStr">
        <is>
          <t>2024-03</t>
        </is>
      </c>
      <c r="C124" t="n">
        <v>89.7040821921493</v>
      </c>
      <c r="D124">
        <f>IF(AND(A123=A124,ISNUMBER(C124),ISNUMBER(C123)),100*(C124/C123-1),"")</f>
        <v/>
      </c>
      <c r="E124">
        <f>IF(AND(A121=A124,ISNUMBER(C124),ISNUMBER(C121)),100*(C124/C121-1),"")</f>
        <v/>
      </c>
      <c r="F124">
        <f>IF(AND(A118=A124,ISNUMBER(C124),ISNUMBER(C118)),100*(C124/C118-1),"")</f>
        <v/>
      </c>
      <c r="G124">
        <f>IF(AND(A127=A124,ISNUMBER(C127),ISNUMBER(C124)),100*(C127/C124-1),"")</f>
        <v/>
      </c>
      <c r="H124">
        <f>IF(AND(ISNUMBER(G124),SUMPRODUCT((B$2:B$2602=B124)*ISNUMBER(G$2:G$2602))=17),G124-AVERAGEIFS(G$2:G$2602,B$2:B$2602,B124),"")</f>
        <v/>
      </c>
      <c r="I124">
        <f>IF(AND(A130=A124,ISNUMBER(C130),ISNUMBER(C124)),100*(C130/C124-1),"")</f>
        <v/>
      </c>
      <c r="J124">
        <f>IF(AND(ISNUMBER(I124),SUMPRODUCT((B$2:B$2602=B124)*ISNUMBER(I$2:I$2602))=17),I124-AVERAGEIFS(I$2:I$2602,B$2:B$2602,B124),"")</f>
        <v/>
      </c>
      <c r="K124" t="inlineStr">
        <is>
          <t>분석</t>
        </is>
      </c>
    </row>
    <row r="125">
      <c r="A125" t="inlineStr">
        <is>
          <t>서울</t>
        </is>
      </c>
      <c r="B125" t="inlineStr">
        <is>
          <t>2024-04</t>
        </is>
      </c>
      <c r="C125" t="n">
        <v>89.8802630486031</v>
      </c>
      <c r="D125">
        <f>IF(AND(A124=A125,ISNUMBER(C125),ISNUMBER(C124)),100*(C125/C124-1),"")</f>
        <v/>
      </c>
      <c r="E125">
        <f>IF(AND(A122=A125,ISNUMBER(C125),ISNUMBER(C122)),100*(C125/C122-1),"")</f>
        <v/>
      </c>
      <c r="F125">
        <f>IF(AND(A119=A125,ISNUMBER(C125),ISNUMBER(C119)),100*(C125/C119-1),"")</f>
        <v/>
      </c>
      <c r="G125">
        <f>IF(AND(A128=A125,ISNUMBER(C128),ISNUMBER(C125)),100*(C128/C125-1),"")</f>
        <v/>
      </c>
      <c r="H125">
        <f>IF(AND(ISNUMBER(G125),SUMPRODUCT((B$2:B$2602=B125)*ISNUMBER(G$2:G$2602))=17),G125-AVERAGEIFS(G$2:G$2602,B$2:B$2602,B125),"")</f>
        <v/>
      </c>
      <c r="I125">
        <f>IF(AND(A131=A125,ISNUMBER(C131),ISNUMBER(C125)),100*(C131/C125-1),"")</f>
        <v/>
      </c>
      <c r="J125">
        <f>IF(AND(ISNUMBER(I125),SUMPRODUCT((B$2:B$2602=B125)*ISNUMBER(I$2:I$2602))=17),I125-AVERAGEIFS(I$2:I$2602,B$2:B$2602,B125),"")</f>
        <v/>
      </c>
      <c r="K125" t="inlineStr">
        <is>
          <t>분석</t>
        </is>
      </c>
    </row>
    <row r="126">
      <c r="A126" t="inlineStr">
        <is>
          <t>서울</t>
        </is>
      </c>
      <c r="B126" t="inlineStr">
        <is>
          <t>2024-05</t>
        </is>
      </c>
      <c r="C126" t="n">
        <v>90.04243314640409</v>
      </c>
      <c r="D126">
        <f>IF(AND(A125=A126,ISNUMBER(C126),ISNUMBER(C125)),100*(C126/C125-1),"")</f>
        <v/>
      </c>
      <c r="E126">
        <f>IF(AND(A123=A126,ISNUMBER(C126),ISNUMBER(C123)),100*(C126/C123-1),"")</f>
        <v/>
      </c>
      <c r="F126">
        <f>IF(AND(A120=A126,ISNUMBER(C126),ISNUMBER(C120)),100*(C126/C120-1),"")</f>
        <v/>
      </c>
      <c r="G126">
        <f>IF(AND(A129=A126,ISNUMBER(C129),ISNUMBER(C126)),100*(C129/C126-1),"")</f>
        <v/>
      </c>
      <c r="H126">
        <f>IF(AND(ISNUMBER(G126),SUMPRODUCT((B$2:B$2602=B126)*ISNUMBER(G$2:G$2602))=17),G126-AVERAGEIFS(G$2:G$2602,B$2:B$2602,B126),"")</f>
        <v/>
      </c>
      <c r="I126">
        <f>IF(AND(A132=A126,ISNUMBER(C132),ISNUMBER(C126)),100*(C132/C126-1),"")</f>
        <v/>
      </c>
      <c r="J126">
        <f>IF(AND(ISNUMBER(I126),SUMPRODUCT((B$2:B$2602=B126)*ISNUMBER(I$2:I$2602))=17),I126-AVERAGEIFS(I$2:I$2602,B$2:B$2602,B126),"")</f>
        <v/>
      </c>
      <c r="K126" t="inlineStr">
        <is>
          <t>분석</t>
        </is>
      </c>
    </row>
    <row r="127">
      <c r="A127" t="inlineStr">
        <is>
          <t>서울</t>
        </is>
      </c>
      <c r="B127" t="inlineStr">
        <is>
          <t>2024-06</t>
        </is>
      </c>
      <c r="C127" t="n">
        <v>90.28723564198251</v>
      </c>
      <c r="D127">
        <f>IF(AND(A126=A127,ISNUMBER(C127),ISNUMBER(C126)),100*(C127/C126-1),"")</f>
        <v/>
      </c>
      <c r="E127">
        <f>IF(AND(A124=A127,ISNUMBER(C127),ISNUMBER(C124)),100*(C127/C124-1),"")</f>
        <v/>
      </c>
      <c r="F127">
        <f>IF(AND(A121=A127,ISNUMBER(C127),ISNUMBER(C121)),100*(C127/C121-1),"")</f>
        <v/>
      </c>
      <c r="G127">
        <f>IF(AND(A130=A127,ISNUMBER(C130),ISNUMBER(C127)),100*(C130/C127-1),"")</f>
        <v/>
      </c>
      <c r="H127">
        <f>IF(AND(ISNUMBER(G127),SUMPRODUCT((B$2:B$2602=B127)*ISNUMBER(G$2:G$2602))=17),G127-AVERAGEIFS(G$2:G$2602,B$2:B$2602,B127),"")</f>
        <v/>
      </c>
      <c r="I127">
        <f>IF(AND(A133=A127,ISNUMBER(C133),ISNUMBER(C127)),100*(C133/C127-1),"")</f>
        <v/>
      </c>
      <c r="J127">
        <f>IF(AND(ISNUMBER(I127),SUMPRODUCT((B$2:B$2602=B127)*ISNUMBER(I$2:I$2602))=17),I127-AVERAGEIFS(I$2:I$2602,B$2:B$2602,B127),"")</f>
        <v/>
      </c>
      <c r="K127" t="inlineStr">
        <is>
          <t>분석</t>
        </is>
      </c>
    </row>
    <row r="128">
      <c r="A128" t="inlineStr">
        <is>
          <t>서울</t>
        </is>
      </c>
      <c r="B128" t="inlineStr">
        <is>
          <t>2024-07</t>
        </is>
      </c>
      <c r="C128" t="n">
        <v>90.5761801725077</v>
      </c>
      <c r="D128">
        <f>IF(AND(A127=A128,ISNUMBER(C128),ISNUMBER(C127)),100*(C128/C127-1),"")</f>
        <v/>
      </c>
      <c r="E128">
        <f>IF(AND(A125=A128,ISNUMBER(C128),ISNUMBER(C125)),100*(C128/C125-1),"")</f>
        <v/>
      </c>
      <c r="F128">
        <f>IF(AND(A122=A128,ISNUMBER(C128),ISNUMBER(C122)),100*(C128/C122-1),"")</f>
        <v/>
      </c>
      <c r="G128">
        <f>IF(AND(A131=A128,ISNUMBER(C131),ISNUMBER(C128)),100*(C131/C128-1),"")</f>
        <v/>
      </c>
      <c r="H128">
        <f>IF(AND(ISNUMBER(G128),SUMPRODUCT((B$2:B$2602=B128)*ISNUMBER(G$2:G$2602))=17),G128-AVERAGEIFS(G$2:G$2602,B$2:B$2602,B128),"")</f>
        <v/>
      </c>
      <c r="I128">
        <f>IF(AND(A134=A128,ISNUMBER(C134),ISNUMBER(C128)),100*(C134/C128-1),"")</f>
        <v/>
      </c>
      <c r="J128">
        <f>IF(AND(ISNUMBER(I128),SUMPRODUCT((B$2:B$2602=B128)*ISNUMBER(I$2:I$2602))=17),I128-AVERAGEIFS(I$2:I$2602,B$2:B$2602,B128),"")</f>
        <v/>
      </c>
      <c r="K128" t="inlineStr">
        <is>
          <t>분석</t>
        </is>
      </c>
    </row>
    <row r="129">
      <c r="A129" t="inlineStr">
        <is>
          <t>서울</t>
        </is>
      </c>
      <c r="B129" t="inlineStr">
        <is>
          <t>2024-08</t>
        </is>
      </c>
      <c r="C129" t="n">
        <v>90.89187199856271</v>
      </c>
      <c r="D129">
        <f>IF(AND(A128=A129,ISNUMBER(C129),ISNUMBER(C128)),100*(C129/C128-1),"")</f>
        <v/>
      </c>
      <c r="E129">
        <f>IF(AND(A126=A129,ISNUMBER(C129),ISNUMBER(C126)),100*(C129/C126-1),"")</f>
        <v/>
      </c>
      <c r="F129">
        <f>IF(AND(A123=A129,ISNUMBER(C129),ISNUMBER(C123)),100*(C129/C123-1),"")</f>
        <v/>
      </c>
      <c r="G129">
        <f>IF(AND(A132=A129,ISNUMBER(C132),ISNUMBER(C129)),100*(C132/C129-1),"")</f>
        <v/>
      </c>
      <c r="H129">
        <f>IF(AND(ISNUMBER(G129),SUMPRODUCT((B$2:B$2602=B129)*ISNUMBER(G$2:G$2602))=17),G129-AVERAGEIFS(G$2:G$2602,B$2:B$2602,B129),"")</f>
        <v/>
      </c>
      <c r="I129">
        <f>IF(AND(A135=A129,ISNUMBER(C135),ISNUMBER(C129)),100*(C135/C129-1),"")</f>
        <v/>
      </c>
      <c r="J129">
        <f>IF(AND(ISNUMBER(I129),SUMPRODUCT((B$2:B$2602=B129)*ISNUMBER(I$2:I$2602))=17),I129-AVERAGEIFS(I$2:I$2602,B$2:B$2602,B129),"")</f>
        <v/>
      </c>
      <c r="K129" t="inlineStr">
        <is>
          <t>분석</t>
        </is>
      </c>
    </row>
    <row r="130">
      <c r="A130" t="inlineStr">
        <is>
          <t>서울</t>
        </is>
      </c>
      <c r="B130" t="inlineStr">
        <is>
          <t>2024-09</t>
        </is>
      </c>
      <c r="C130" t="n">
        <v>91.1803412049639</v>
      </c>
      <c r="D130">
        <f>IF(AND(A129=A130,ISNUMBER(C130),ISNUMBER(C129)),100*(C130/C129-1),"")</f>
        <v/>
      </c>
      <c r="E130">
        <f>IF(AND(A127=A130,ISNUMBER(C130),ISNUMBER(C127)),100*(C130/C127-1),"")</f>
        <v/>
      </c>
      <c r="F130">
        <f>IF(AND(A124=A130,ISNUMBER(C130),ISNUMBER(C124)),100*(C130/C124-1),"")</f>
        <v/>
      </c>
      <c r="G130">
        <f>IF(AND(A133=A130,ISNUMBER(C133),ISNUMBER(C130)),100*(C133/C130-1),"")</f>
        <v/>
      </c>
      <c r="H130">
        <f>IF(AND(ISNUMBER(G130),SUMPRODUCT((B$2:B$2602=B130)*ISNUMBER(G$2:G$2602))=17),G130-AVERAGEIFS(G$2:G$2602,B$2:B$2602,B130),"")</f>
        <v/>
      </c>
      <c r="I130">
        <f>IF(AND(A136=A130,ISNUMBER(C136),ISNUMBER(C130)),100*(C136/C130-1),"")</f>
        <v/>
      </c>
      <c r="J130">
        <f>IF(AND(ISNUMBER(I130),SUMPRODUCT((B$2:B$2602=B130)*ISNUMBER(I$2:I$2602))=17),I130-AVERAGEIFS(I$2:I$2602,B$2:B$2602,B130),"")</f>
        <v/>
      </c>
      <c r="K130" t="inlineStr">
        <is>
          <t>분석</t>
        </is>
      </c>
    </row>
    <row r="131">
      <c r="A131" t="inlineStr">
        <is>
          <t>서울</t>
        </is>
      </c>
      <c r="B131" t="inlineStr">
        <is>
          <t>2024-10</t>
        </is>
      </c>
      <c r="C131" t="n">
        <v>91.4558408148867</v>
      </c>
      <c r="D131">
        <f>IF(AND(A130=A131,ISNUMBER(C131),ISNUMBER(C130)),100*(C131/C130-1),"")</f>
        <v/>
      </c>
      <c r="E131">
        <f>IF(AND(A128=A131,ISNUMBER(C131),ISNUMBER(C128)),100*(C131/C128-1),"")</f>
        <v/>
      </c>
      <c r="F131">
        <f>IF(AND(A125=A131,ISNUMBER(C131),ISNUMBER(C125)),100*(C131/C125-1),"")</f>
        <v/>
      </c>
      <c r="G131">
        <f>IF(AND(A134=A131,ISNUMBER(C134),ISNUMBER(C131)),100*(C134/C131-1),"")</f>
        <v/>
      </c>
      <c r="H131">
        <f>IF(AND(ISNUMBER(G131),SUMPRODUCT((B$2:B$2602=B131)*ISNUMBER(G$2:G$2602))=17),G131-AVERAGEIFS(G$2:G$2602,B$2:B$2602,B131),"")</f>
        <v/>
      </c>
      <c r="I131">
        <f>IF(AND(A137=A131,ISNUMBER(C137),ISNUMBER(C131)),100*(C137/C131-1),"")</f>
        <v/>
      </c>
      <c r="J131">
        <f>IF(AND(ISNUMBER(I131),SUMPRODUCT((B$2:B$2602=B131)*ISNUMBER(I$2:I$2602))=17),I131-AVERAGEIFS(I$2:I$2602,B$2:B$2602,B131),"")</f>
        <v/>
      </c>
      <c r="K131" t="inlineStr">
        <is>
          <t>분석</t>
        </is>
      </c>
    </row>
    <row r="132">
      <c r="A132" t="inlineStr">
        <is>
          <t>서울</t>
        </is>
      </c>
      <c r="B132" t="inlineStr">
        <is>
          <t>2024-11</t>
        </is>
      </c>
      <c r="C132" t="n">
        <v>91.7097092146206</v>
      </c>
      <c r="D132">
        <f>IF(AND(A131=A132,ISNUMBER(C132),ISNUMBER(C131)),100*(C132/C131-1),"")</f>
        <v/>
      </c>
      <c r="E132">
        <f>IF(AND(A129=A132,ISNUMBER(C132),ISNUMBER(C129)),100*(C132/C129-1),"")</f>
        <v/>
      </c>
      <c r="F132">
        <f>IF(AND(A126=A132,ISNUMBER(C132),ISNUMBER(C126)),100*(C132/C126-1),"")</f>
        <v/>
      </c>
      <c r="G132">
        <f>IF(AND(A135=A132,ISNUMBER(C135),ISNUMBER(C132)),100*(C135/C132-1),"")</f>
        <v/>
      </c>
      <c r="H132">
        <f>IF(AND(ISNUMBER(G132),SUMPRODUCT((B$2:B$2602=B132)*ISNUMBER(G$2:G$2602))=17),G132-AVERAGEIFS(G$2:G$2602,B$2:B$2602,B132),"")</f>
        <v/>
      </c>
      <c r="I132">
        <f>IF(AND(A138=A132,ISNUMBER(C138),ISNUMBER(C132)),100*(C138/C132-1),"")</f>
        <v/>
      </c>
      <c r="J132">
        <f>IF(AND(ISNUMBER(I132),SUMPRODUCT((B$2:B$2602=B132)*ISNUMBER(I$2:I$2602))=17),I132-AVERAGEIFS(I$2:I$2602,B$2:B$2602,B132),"")</f>
        <v/>
      </c>
      <c r="K132" t="inlineStr">
        <is>
          <t>분석</t>
        </is>
      </c>
    </row>
    <row r="133">
      <c r="A133" t="inlineStr">
        <is>
          <t>서울</t>
        </is>
      </c>
      <c r="B133" t="inlineStr">
        <is>
          <t>2024-12</t>
        </is>
      </c>
      <c r="C133" t="n">
        <v>91.91116735750489</v>
      </c>
      <c r="D133">
        <f>IF(AND(A132=A133,ISNUMBER(C133),ISNUMBER(C132)),100*(C133/C132-1),"")</f>
        <v/>
      </c>
      <c r="E133">
        <f>IF(AND(A130=A133,ISNUMBER(C133),ISNUMBER(C130)),100*(C133/C130-1),"")</f>
        <v/>
      </c>
      <c r="F133">
        <f>IF(AND(A127=A133,ISNUMBER(C133),ISNUMBER(C127)),100*(C133/C127-1),"")</f>
        <v/>
      </c>
      <c r="G133">
        <f>IF(AND(A136=A133,ISNUMBER(C136),ISNUMBER(C133)),100*(C136/C133-1),"")</f>
        <v/>
      </c>
      <c r="H133">
        <f>IF(AND(ISNUMBER(G133),SUMPRODUCT((B$2:B$2602=B133)*ISNUMBER(G$2:G$2602))=17),G133-AVERAGEIFS(G$2:G$2602,B$2:B$2602,B133),"")</f>
        <v/>
      </c>
      <c r="I133">
        <f>IF(AND(A139=A133,ISNUMBER(C139),ISNUMBER(C133)),100*(C139/C133-1),"")</f>
        <v/>
      </c>
      <c r="J133">
        <f>IF(AND(ISNUMBER(I133),SUMPRODUCT((B$2:B$2602=B133)*ISNUMBER(I$2:I$2602))=17),I133-AVERAGEIFS(I$2:I$2602,B$2:B$2602,B133),"")</f>
        <v/>
      </c>
      <c r="K133" t="inlineStr">
        <is>
          <t>분석</t>
        </is>
      </c>
    </row>
    <row r="134">
      <c r="A134" t="inlineStr">
        <is>
          <t>서울</t>
        </is>
      </c>
      <c r="B134" t="inlineStr">
        <is>
          <t>2025-01</t>
        </is>
      </c>
      <c r="C134" t="n">
        <v>92.02102382960589</v>
      </c>
      <c r="D134">
        <f>IF(AND(A133=A134,ISNUMBER(C134),ISNUMBER(C133)),100*(C134/C133-1),"")</f>
        <v/>
      </c>
      <c r="E134">
        <f>IF(AND(A131=A134,ISNUMBER(C134),ISNUMBER(C131)),100*(C134/C131-1),"")</f>
        <v/>
      </c>
      <c r="F134">
        <f>IF(AND(A128=A134,ISNUMBER(C134),ISNUMBER(C128)),100*(C134/C128-1),"")</f>
        <v/>
      </c>
      <c r="G134">
        <f>IF(AND(A137=A134,ISNUMBER(C137),ISNUMBER(C134)),100*(C137/C134-1),"")</f>
        <v/>
      </c>
      <c r="H134">
        <f>IF(AND(ISNUMBER(G134),SUMPRODUCT((B$2:B$2602=B134)*ISNUMBER(G$2:G$2602))=17),G134-AVERAGEIFS(G$2:G$2602,B$2:B$2602,B134),"")</f>
        <v/>
      </c>
      <c r="I134">
        <f>IF(AND(A140=A134,ISNUMBER(C140),ISNUMBER(C134)),100*(C140/C134-1),"")</f>
        <v/>
      </c>
      <c r="J134">
        <f>IF(AND(ISNUMBER(I134),SUMPRODUCT((B$2:B$2602=B134)*ISNUMBER(I$2:I$2602))=17),I134-AVERAGEIFS(I$2:I$2602,B$2:B$2602,B134),"")</f>
        <v/>
      </c>
      <c r="K134" t="inlineStr">
        <is>
          <t>분석</t>
        </is>
      </c>
    </row>
    <row r="135">
      <c r="A135" t="inlineStr">
        <is>
          <t>서울</t>
        </is>
      </c>
      <c r="B135" t="inlineStr">
        <is>
          <t>2025-02</t>
        </is>
      </c>
      <c r="C135" t="n">
        <v>92.1287462575679</v>
      </c>
      <c r="D135">
        <f>IF(AND(A134=A135,ISNUMBER(C135),ISNUMBER(C134)),100*(C135/C134-1),"")</f>
        <v/>
      </c>
      <c r="E135">
        <f>IF(AND(A132=A135,ISNUMBER(C135),ISNUMBER(C132)),100*(C135/C132-1),"")</f>
        <v/>
      </c>
      <c r="F135">
        <f>IF(AND(A129=A135,ISNUMBER(C135),ISNUMBER(C129)),100*(C135/C129-1),"")</f>
        <v/>
      </c>
      <c r="G135">
        <f>IF(AND(A138=A135,ISNUMBER(C138),ISNUMBER(C135)),100*(C138/C135-1),"")</f>
        <v/>
      </c>
      <c r="H135">
        <f>IF(AND(ISNUMBER(G135),SUMPRODUCT((B$2:B$2602=B135)*ISNUMBER(G$2:G$2602))=17),G135-AVERAGEIFS(G$2:G$2602,B$2:B$2602,B135),"")</f>
        <v/>
      </c>
      <c r="I135">
        <f>IF(AND(A141=A135,ISNUMBER(C141),ISNUMBER(C135)),100*(C141/C135-1),"")</f>
        <v/>
      </c>
      <c r="J135">
        <f>IF(AND(ISNUMBER(I135),SUMPRODUCT((B$2:B$2602=B135)*ISNUMBER(I$2:I$2602))=17),I135-AVERAGEIFS(I$2:I$2602,B$2:B$2602,B135),"")</f>
        <v/>
      </c>
      <c r="K135" t="inlineStr">
        <is>
          <t>분석</t>
        </is>
      </c>
    </row>
    <row r="136">
      <c r="A136" t="inlineStr">
        <is>
          <t>서울</t>
        </is>
      </c>
      <c r="B136" t="inlineStr">
        <is>
          <t>2025-03</t>
        </is>
      </c>
      <c r="C136" t="n">
        <v>92.2582058726865</v>
      </c>
      <c r="D136">
        <f>IF(AND(A135=A136,ISNUMBER(C136),ISNUMBER(C135)),100*(C136/C135-1),"")</f>
        <v/>
      </c>
      <c r="E136">
        <f>IF(AND(A133=A136,ISNUMBER(C136),ISNUMBER(C133)),100*(C136/C133-1),"")</f>
        <v/>
      </c>
      <c r="F136">
        <f>IF(AND(A130=A136,ISNUMBER(C136),ISNUMBER(C130)),100*(C136/C130-1),"")</f>
        <v/>
      </c>
      <c r="G136">
        <f>IF(AND(A139=A136,ISNUMBER(C139),ISNUMBER(C136)),100*(C139/C136-1),"")</f>
        <v/>
      </c>
      <c r="H136">
        <f>IF(AND(ISNUMBER(G136),SUMPRODUCT((B$2:B$2602=B136)*ISNUMBER(G$2:G$2602))=17),G136-AVERAGEIFS(G$2:G$2602,B$2:B$2602,B136),"")</f>
        <v/>
      </c>
      <c r="I136">
        <f>IF(AND(A142=A136,ISNUMBER(C142),ISNUMBER(C136)),100*(C142/C136-1),"")</f>
        <v/>
      </c>
      <c r="J136">
        <f>IF(AND(ISNUMBER(I136),SUMPRODUCT((B$2:B$2602=B136)*ISNUMBER(I$2:I$2602))=17),I136-AVERAGEIFS(I$2:I$2602,B$2:B$2602,B136),"")</f>
        <v/>
      </c>
      <c r="K136" t="inlineStr">
        <is>
          <t>분석</t>
        </is>
      </c>
    </row>
    <row r="137">
      <c r="A137" t="inlineStr">
        <is>
          <t>서울</t>
        </is>
      </c>
      <c r="B137" t="inlineStr">
        <is>
          <t>2025-04</t>
        </is>
      </c>
      <c r="C137" t="n">
        <v>92.4539212811822</v>
      </c>
      <c r="D137">
        <f>IF(AND(A136=A137,ISNUMBER(C137),ISNUMBER(C136)),100*(C137/C136-1),"")</f>
        <v/>
      </c>
      <c r="E137">
        <f>IF(AND(A134=A137,ISNUMBER(C137),ISNUMBER(C134)),100*(C137/C134-1),"")</f>
        <v/>
      </c>
      <c r="F137">
        <f>IF(AND(A131=A137,ISNUMBER(C137),ISNUMBER(C131)),100*(C137/C131-1),"")</f>
        <v/>
      </c>
      <c r="G137">
        <f>IF(AND(A140=A137,ISNUMBER(C140),ISNUMBER(C137)),100*(C140/C137-1),"")</f>
        <v/>
      </c>
      <c r="H137">
        <f>IF(AND(ISNUMBER(G137),SUMPRODUCT((B$2:B$2602=B137)*ISNUMBER(G$2:G$2602))=17),G137-AVERAGEIFS(G$2:G$2602,B$2:B$2602,B137),"")</f>
        <v/>
      </c>
      <c r="I137">
        <f>IF(AND(A143=A137,ISNUMBER(C143),ISNUMBER(C137)),100*(C143/C137-1),"")</f>
        <v/>
      </c>
      <c r="J137">
        <f>IF(AND(ISNUMBER(I137),SUMPRODUCT((B$2:B$2602=B137)*ISNUMBER(I$2:I$2602))=17),I137-AVERAGEIFS(I$2:I$2602,B$2:B$2602,B137),"")</f>
        <v/>
      </c>
      <c r="K137" t="inlineStr">
        <is>
          <t>분석</t>
        </is>
      </c>
    </row>
    <row r="138">
      <c r="A138" t="inlineStr">
        <is>
          <t>서울</t>
        </is>
      </c>
      <c r="B138" t="inlineStr">
        <is>
          <t>2025-05</t>
        </is>
      </c>
      <c r="C138" t="n">
        <v>92.54518090063689</v>
      </c>
      <c r="D138">
        <f>IF(AND(A137=A138,ISNUMBER(C138),ISNUMBER(C137)),100*(C138/C137-1),"")</f>
        <v/>
      </c>
      <c r="E138">
        <f>IF(AND(A135=A138,ISNUMBER(C138),ISNUMBER(C135)),100*(C138/C135-1),"")</f>
        <v/>
      </c>
      <c r="F138">
        <f>IF(AND(A132=A138,ISNUMBER(C138),ISNUMBER(C132)),100*(C138/C132-1),"")</f>
        <v/>
      </c>
      <c r="G138">
        <f>IF(AND(A141=A138,ISNUMBER(C141),ISNUMBER(C138)),100*(C141/C138-1),"")</f>
        <v/>
      </c>
      <c r="H138">
        <f>IF(AND(ISNUMBER(G138),SUMPRODUCT((B$2:B$2602=B138)*ISNUMBER(G$2:G$2602))=17),G138-AVERAGEIFS(G$2:G$2602,B$2:B$2602,B138),"")</f>
        <v/>
      </c>
      <c r="I138">
        <f>IF(AND(A144=A138,ISNUMBER(C144),ISNUMBER(C138)),100*(C144/C138-1),"")</f>
        <v/>
      </c>
      <c r="J138">
        <f>IF(AND(ISNUMBER(I138),SUMPRODUCT((B$2:B$2602=B138)*ISNUMBER(I$2:I$2602))=17),I138-AVERAGEIFS(I$2:I$2602,B$2:B$2602,B138),"")</f>
        <v/>
      </c>
      <c r="K138" t="inlineStr">
        <is>
          <t>분석</t>
        </is>
      </c>
    </row>
    <row r="139">
      <c r="A139" t="inlineStr">
        <is>
          <t>서울</t>
        </is>
      </c>
      <c r="B139" t="inlineStr">
        <is>
          <t>2025-06</t>
        </is>
      </c>
      <c r="C139" t="n">
        <v>92.7347293148916</v>
      </c>
      <c r="D139">
        <f>IF(AND(A138=A139,ISNUMBER(C139),ISNUMBER(C138)),100*(C139/C138-1),"")</f>
        <v/>
      </c>
      <c r="E139">
        <f>IF(AND(A136=A139,ISNUMBER(C139),ISNUMBER(C136)),100*(C139/C136-1),"")</f>
        <v/>
      </c>
      <c r="F139">
        <f>IF(AND(A133=A139,ISNUMBER(C139),ISNUMBER(C133)),100*(C139/C133-1),"")</f>
        <v/>
      </c>
      <c r="G139">
        <f>IF(AND(A142=A139,ISNUMBER(C142),ISNUMBER(C139)),100*(C142/C139-1),"")</f>
        <v/>
      </c>
      <c r="H139">
        <f>IF(AND(ISNUMBER(G139),SUMPRODUCT((B$2:B$2602=B139)*ISNUMBER(G$2:G$2602))=17),G139-AVERAGEIFS(G$2:G$2602,B$2:B$2602,B139),"")</f>
        <v/>
      </c>
      <c r="I139">
        <f>IF(AND(A145=A139,ISNUMBER(C145),ISNUMBER(C139)),100*(C145/C139-1),"")</f>
        <v/>
      </c>
      <c r="J139">
        <f>IF(AND(ISNUMBER(I139),SUMPRODUCT((B$2:B$2602=B139)*ISNUMBER(I$2:I$2602))=17),I139-AVERAGEIFS(I$2:I$2602,B$2:B$2602,B139),"")</f>
        <v/>
      </c>
      <c r="K139" t="inlineStr">
        <is>
          <t>분석</t>
        </is>
      </c>
    </row>
    <row r="140">
      <c r="A140" t="inlineStr">
        <is>
          <t>서울</t>
        </is>
      </c>
      <c r="B140" t="inlineStr">
        <is>
          <t>2025-07</t>
        </is>
      </c>
      <c r="C140" t="n">
        <v>93.00064020850149</v>
      </c>
      <c r="D140">
        <f>IF(AND(A139=A140,ISNUMBER(C140),ISNUMBER(C139)),100*(C140/C139-1),"")</f>
        <v/>
      </c>
      <c r="E140">
        <f>IF(AND(A137=A140,ISNUMBER(C140),ISNUMBER(C137)),100*(C140/C137-1),"")</f>
        <v/>
      </c>
      <c r="F140">
        <f>IF(AND(A134=A140,ISNUMBER(C140),ISNUMBER(C134)),100*(C140/C134-1),"")</f>
        <v/>
      </c>
      <c r="G140">
        <f>IF(AND(A143=A140,ISNUMBER(C143),ISNUMBER(C140)),100*(C143/C140-1),"")</f>
        <v/>
      </c>
      <c r="H140">
        <f>IF(AND(ISNUMBER(G140),SUMPRODUCT((B$2:B$2602=B140)*ISNUMBER(G$2:G$2602))=17),G140-AVERAGEIFS(G$2:G$2602,B$2:B$2602,B140),"")</f>
        <v/>
      </c>
      <c r="I140">
        <f>IF(AND(A146=A140,ISNUMBER(C146),ISNUMBER(C140)),100*(C146/C140-1),"")</f>
        <v/>
      </c>
      <c r="J140">
        <f>IF(AND(ISNUMBER(I140),SUMPRODUCT((B$2:B$2602=B140)*ISNUMBER(I$2:I$2602))=17),I140-AVERAGEIFS(I$2:I$2602,B$2:B$2602,B140),"")</f>
        <v/>
      </c>
      <c r="K140" t="inlineStr">
        <is>
          <t>분석</t>
        </is>
      </c>
    </row>
    <row r="141">
      <c r="A141" t="inlineStr">
        <is>
          <t>서울</t>
        </is>
      </c>
      <c r="B141" t="inlineStr">
        <is>
          <t>2025-08</t>
        </is>
      </c>
      <c r="C141" t="n">
        <v>93.2690138247998</v>
      </c>
      <c r="D141">
        <f>IF(AND(A140=A141,ISNUMBER(C141),ISNUMBER(C140)),100*(C141/C140-1),"")</f>
        <v/>
      </c>
      <c r="E141">
        <f>IF(AND(A138=A141,ISNUMBER(C141),ISNUMBER(C138)),100*(C141/C138-1),"")</f>
        <v/>
      </c>
      <c r="F141">
        <f>IF(AND(A135=A141,ISNUMBER(C141),ISNUMBER(C135)),100*(C141/C135-1),"")</f>
        <v/>
      </c>
      <c r="G141">
        <f>IF(AND(A144=A141,ISNUMBER(C144),ISNUMBER(C141)),100*(C144/C141-1),"")</f>
        <v/>
      </c>
      <c r="H141">
        <f>IF(AND(ISNUMBER(G141),SUMPRODUCT((B$2:B$2602=B141)*ISNUMBER(G$2:G$2602))=17),G141-AVERAGEIFS(G$2:G$2602,B$2:B$2602,B141),"")</f>
        <v/>
      </c>
      <c r="I141">
        <f>IF(AND(A147=A141,ISNUMBER(C147),ISNUMBER(C141)),100*(C147/C141-1),"")</f>
        <v/>
      </c>
      <c r="J141">
        <f>IF(AND(ISNUMBER(I141),SUMPRODUCT((B$2:B$2602=B141)*ISNUMBER(I$2:I$2602))=17),I141-AVERAGEIFS(I$2:I$2602,B$2:B$2602,B141),"")</f>
        <v/>
      </c>
      <c r="K141" t="inlineStr">
        <is>
          <t>분석</t>
        </is>
      </c>
    </row>
    <row r="142">
      <c r="A142" t="inlineStr">
        <is>
          <t>서울</t>
        </is>
      </c>
      <c r="B142" t="inlineStr">
        <is>
          <t>2025-09</t>
        </is>
      </c>
      <c r="C142" t="n">
        <v>93.5343411494259</v>
      </c>
      <c r="D142">
        <f>IF(AND(A141=A142,ISNUMBER(C142),ISNUMBER(C141)),100*(C142/C141-1),"")</f>
        <v/>
      </c>
      <c r="E142">
        <f>IF(AND(A139=A142,ISNUMBER(C142),ISNUMBER(C139)),100*(C142/C139-1),"")</f>
        <v/>
      </c>
      <c r="F142">
        <f>IF(AND(A136=A142,ISNUMBER(C142),ISNUMBER(C136)),100*(C142/C136-1),"")</f>
        <v/>
      </c>
      <c r="G142">
        <f>IF(AND(A145=A142,ISNUMBER(C145),ISNUMBER(C142)),100*(C145/C142-1),"")</f>
        <v/>
      </c>
      <c r="H142">
        <f>IF(AND(ISNUMBER(G142),SUMPRODUCT((B$2:B$2602=B142)*ISNUMBER(G$2:G$2602))=17),G142-AVERAGEIFS(G$2:G$2602,B$2:B$2602,B142),"")</f>
        <v/>
      </c>
      <c r="I142">
        <f>IF(AND(A148=A142,ISNUMBER(C148),ISNUMBER(C142)),100*(C148/C142-1),"")</f>
        <v/>
      </c>
      <c r="J142">
        <f>IF(AND(ISNUMBER(I142),SUMPRODUCT((B$2:B$2602=B142)*ISNUMBER(I$2:I$2602))=17),I142-AVERAGEIFS(I$2:I$2602,B$2:B$2602,B142),"")</f>
        <v/>
      </c>
      <c r="K142" t="inlineStr">
        <is>
          <t>분석</t>
        </is>
      </c>
    </row>
    <row r="143">
      <c r="A143" t="inlineStr">
        <is>
          <t>서울</t>
        </is>
      </c>
      <c r="B143" t="inlineStr">
        <is>
          <t>2025-10</t>
        </is>
      </c>
      <c r="C143" t="n">
        <v>93.84606770667369</v>
      </c>
      <c r="D143">
        <f>IF(AND(A142=A143,ISNUMBER(C143),ISNUMBER(C142)),100*(C143/C142-1),"")</f>
        <v/>
      </c>
      <c r="E143">
        <f>IF(AND(A140=A143,ISNUMBER(C143),ISNUMBER(C140)),100*(C143/C140-1),"")</f>
        <v/>
      </c>
      <c r="F143">
        <f>IF(AND(A137=A143,ISNUMBER(C143),ISNUMBER(C137)),100*(C143/C137-1),"")</f>
        <v/>
      </c>
      <c r="G143">
        <f>IF(AND(A146=A143,ISNUMBER(C146),ISNUMBER(C143)),100*(C146/C143-1),"")</f>
        <v/>
      </c>
      <c r="H143">
        <f>IF(AND(ISNUMBER(G143),SUMPRODUCT((B$2:B$2602=B143)*ISNUMBER(G$2:G$2602))=17),G143-AVERAGEIFS(G$2:G$2602,B$2:B$2602,B143),"")</f>
        <v/>
      </c>
      <c r="I143">
        <f>IF(AND(A149=A143,ISNUMBER(C149),ISNUMBER(C143)),100*(C149/C143-1),"")</f>
        <v/>
      </c>
      <c r="J143">
        <f>IF(AND(ISNUMBER(I143),SUMPRODUCT((B$2:B$2602=B143)*ISNUMBER(I$2:I$2602))=17),I143-AVERAGEIFS(I$2:I$2602,B$2:B$2602,B143),"")</f>
        <v/>
      </c>
      <c r="K143" t="inlineStr">
        <is>
          <t>분석</t>
        </is>
      </c>
    </row>
    <row r="144">
      <c r="A144" t="inlineStr">
        <is>
          <t>서울</t>
        </is>
      </c>
      <c r="B144" t="inlineStr">
        <is>
          <t>2025-11</t>
        </is>
      </c>
      <c r="C144" t="n">
        <v>94.4448993904804</v>
      </c>
      <c r="D144">
        <f>IF(AND(A143=A144,ISNUMBER(C144),ISNUMBER(C143)),100*(C144/C143-1),"")</f>
        <v/>
      </c>
      <c r="E144">
        <f>IF(AND(A141=A144,ISNUMBER(C144),ISNUMBER(C141)),100*(C144/C141-1),"")</f>
        <v/>
      </c>
      <c r="F144">
        <f>IF(AND(A138=A144,ISNUMBER(C144),ISNUMBER(C138)),100*(C144/C138-1),"")</f>
        <v/>
      </c>
      <c r="G144">
        <f>IF(AND(A147=A144,ISNUMBER(C147),ISNUMBER(C144)),100*(C147/C144-1),"")</f>
        <v/>
      </c>
      <c r="H144">
        <f>IF(AND(ISNUMBER(G144),SUMPRODUCT((B$2:B$2602=B144)*ISNUMBER(G$2:G$2602))=17),G144-AVERAGEIFS(G$2:G$2602,B$2:B$2602,B144),"")</f>
        <v/>
      </c>
      <c r="I144">
        <f>IF(AND(A150=A144,ISNUMBER(C150),ISNUMBER(C144)),100*(C150/C144-1),"")</f>
        <v/>
      </c>
      <c r="J144">
        <f>IF(AND(ISNUMBER(I144),SUMPRODUCT((B$2:B$2602=B144)*ISNUMBER(I$2:I$2602))=17),I144-AVERAGEIFS(I$2:I$2602,B$2:B$2602,B144),"")</f>
        <v/>
      </c>
      <c r="K144" t="inlineStr">
        <is>
          <t>분석</t>
        </is>
      </c>
    </row>
    <row r="145">
      <c r="A145" t="inlineStr">
        <is>
          <t>서울</t>
        </is>
      </c>
      <c r="B145" t="inlineStr">
        <is>
          <t>2025-12</t>
        </is>
      </c>
      <c r="C145" t="n">
        <v>95.044001773338</v>
      </c>
      <c r="D145">
        <f>IF(AND(A144=A145,ISNUMBER(C145),ISNUMBER(C144)),100*(C145/C144-1),"")</f>
        <v/>
      </c>
      <c r="E145">
        <f>IF(AND(A142=A145,ISNUMBER(C145),ISNUMBER(C142)),100*(C145/C142-1),"")</f>
        <v/>
      </c>
      <c r="F145">
        <f>IF(AND(A139=A145,ISNUMBER(C145),ISNUMBER(C139)),100*(C145/C139-1),"")</f>
        <v/>
      </c>
      <c r="G145">
        <f>IF(AND(A148=A145,ISNUMBER(C148),ISNUMBER(C145)),100*(C148/C145-1),"")</f>
        <v/>
      </c>
      <c r="H145">
        <f>IF(AND(ISNUMBER(G145),SUMPRODUCT((B$2:B$2602=B145)*ISNUMBER(G$2:G$2602))=17),G145-AVERAGEIFS(G$2:G$2602,B$2:B$2602,B145),"")</f>
        <v/>
      </c>
      <c r="I145">
        <f>IF(AND(A151=A145,ISNUMBER(C151),ISNUMBER(C145)),100*(C151/C145-1),"")</f>
        <v/>
      </c>
      <c r="J145">
        <f>IF(AND(ISNUMBER(I145),SUMPRODUCT((B$2:B$2602=B145)*ISNUMBER(I$2:I$2602))=17),I145-AVERAGEIFS(I$2:I$2602,B$2:B$2602,B145),"")</f>
        <v/>
      </c>
      <c r="K145" t="inlineStr">
        <is>
          <t>분석</t>
        </is>
      </c>
    </row>
    <row r="146">
      <c r="A146" t="inlineStr">
        <is>
          <t>서울</t>
        </is>
      </c>
      <c r="B146" t="inlineStr">
        <is>
          <t>2026-01</t>
        </is>
      </c>
      <c r="C146" t="n">
        <v>95.64482862629571</v>
      </c>
      <c r="D146">
        <f>IF(AND(A145=A146,ISNUMBER(C146),ISNUMBER(C145)),100*(C146/C145-1),"")</f>
        <v/>
      </c>
      <c r="E146">
        <f>IF(AND(A143=A146,ISNUMBER(C146),ISNUMBER(C143)),100*(C146/C143-1),"")</f>
        <v/>
      </c>
      <c r="F146">
        <f>IF(AND(A140=A146,ISNUMBER(C146),ISNUMBER(C140)),100*(C146/C140-1),"")</f>
        <v/>
      </c>
      <c r="G146">
        <f>IF(AND(A149=A146,ISNUMBER(C149),ISNUMBER(C146)),100*(C149/C146-1),"")</f>
        <v/>
      </c>
      <c r="H146">
        <f>IF(AND(ISNUMBER(G146),SUMPRODUCT((B$2:B$2602=B146)*ISNUMBER(G$2:G$2602))=17),G146-AVERAGEIFS(G$2:G$2602,B$2:B$2602,B146),"")</f>
        <v/>
      </c>
      <c r="I146">
        <f>IF(AND(A152=A146,ISNUMBER(C152),ISNUMBER(C146)),100*(C152/C146-1),"")</f>
        <v/>
      </c>
      <c r="J146">
        <f>IF(AND(ISNUMBER(I146),SUMPRODUCT((B$2:B$2602=B146)*ISNUMBER(I$2:I$2602))=17),I146-AVERAGEIFS(I$2:I$2602,B$2:B$2602,B146),"")</f>
        <v/>
      </c>
      <c r="K146" t="inlineStr">
        <is>
          <t>분석</t>
        </is>
      </c>
    </row>
    <row r="147">
      <c r="A147" t="inlineStr">
        <is>
          <t>서울</t>
        </is>
      </c>
      <c r="B147" t="inlineStr">
        <is>
          <t>2026-02</t>
        </is>
      </c>
      <c r="C147" t="n">
        <v>96.1746131322995</v>
      </c>
      <c r="D147">
        <f>IF(AND(A146=A147,ISNUMBER(C147),ISNUMBER(C146)),100*(C147/C146-1),"")</f>
        <v/>
      </c>
      <c r="E147">
        <f>IF(AND(A144=A147,ISNUMBER(C147),ISNUMBER(C144)),100*(C147/C144-1),"")</f>
        <v/>
      </c>
      <c r="F147">
        <f>IF(AND(A141=A147,ISNUMBER(C147),ISNUMBER(C141)),100*(C147/C141-1),"")</f>
        <v/>
      </c>
      <c r="G147">
        <f>IF(AND(A150=A147,ISNUMBER(C150),ISNUMBER(C147)),100*(C150/C147-1),"")</f>
        <v/>
      </c>
      <c r="H147">
        <f>IF(AND(ISNUMBER(G147),SUMPRODUCT((B$2:B$2602=B147)*ISNUMBER(G$2:G$2602))=17),G147-AVERAGEIFS(G$2:G$2602,B$2:B$2602,B147),"")</f>
        <v/>
      </c>
      <c r="I147">
        <f>IF(AND(A153=A147,ISNUMBER(C153),ISNUMBER(C147)),100*(C153/C147-1),"")</f>
        <v/>
      </c>
      <c r="J147">
        <f>IF(AND(ISNUMBER(I147),SUMPRODUCT((B$2:B$2602=B147)*ISNUMBER(I$2:I$2602))=17),I147-AVERAGEIFS(I$2:I$2602,B$2:B$2602,B147),"")</f>
        <v/>
      </c>
      <c r="K147" t="inlineStr">
        <is>
          <t>분석</t>
        </is>
      </c>
    </row>
    <row r="148">
      <c r="A148" t="inlineStr">
        <is>
          <t>서울</t>
        </is>
      </c>
      <c r="B148" t="inlineStr">
        <is>
          <t>2026-03</t>
        </is>
      </c>
      <c r="C148" t="n">
        <v>96.63342322347251</v>
      </c>
      <c r="D148">
        <f>IF(AND(A147=A148,ISNUMBER(C148),ISNUMBER(C147)),100*(C148/C147-1),"")</f>
        <v/>
      </c>
      <c r="E148">
        <f>IF(AND(A145=A148,ISNUMBER(C148),ISNUMBER(C145)),100*(C148/C145-1),"")</f>
        <v/>
      </c>
      <c r="F148">
        <f>IF(AND(A142=A148,ISNUMBER(C148),ISNUMBER(C142)),100*(C148/C142-1),"")</f>
        <v/>
      </c>
      <c r="G148">
        <f>IF(AND(A151=A148,ISNUMBER(C151),ISNUMBER(C148)),100*(C151/C148-1),"")</f>
        <v/>
      </c>
      <c r="H148">
        <f>IF(AND(ISNUMBER(G148),SUMPRODUCT((B$2:B$2602=B148)*ISNUMBER(G$2:G$2602))=17),G148-AVERAGEIFS(G$2:G$2602,B$2:B$2602,B148),"")</f>
        <v/>
      </c>
      <c r="I148">
        <f>IF(AND(A154=A148,ISNUMBER(C154),ISNUMBER(C148)),100*(C154/C148-1),"")</f>
        <v/>
      </c>
      <c r="J148">
        <f>IF(AND(ISNUMBER(I148),SUMPRODUCT((B$2:B$2602=B148)*ISNUMBER(I$2:I$2602))=17),I148-AVERAGEIFS(I$2:I$2602,B$2:B$2602,B148),"")</f>
        <v/>
      </c>
      <c r="K148" t="inlineStr">
        <is>
          <t>분석</t>
        </is>
      </c>
    </row>
    <row r="149">
      <c r="A149" t="inlineStr">
        <is>
          <t>서울</t>
        </is>
      </c>
      <c r="B149" t="inlineStr">
        <is>
          <t>2026-04</t>
        </is>
      </c>
      <c r="C149" t="n">
        <v>97.212612042995</v>
      </c>
      <c r="D149">
        <f>IF(AND(A148=A149,ISNUMBER(C149),ISNUMBER(C148)),100*(C149/C148-1),"")</f>
        <v/>
      </c>
      <c r="E149">
        <f>IF(AND(A146=A149,ISNUMBER(C149),ISNUMBER(C146)),100*(C149/C146-1),"")</f>
        <v/>
      </c>
      <c r="F149">
        <f>IF(AND(A143=A149,ISNUMBER(C149),ISNUMBER(C143)),100*(C149/C143-1),"")</f>
        <v/>
      </c>
      <c r="G149">
        <f>IF(AND(A152=A149,ISNUMBER(C152),ISNUMBER(C149)),100*(C152/C149-1),"")</f>
        <v/>
      </c>
      <c r="H149">
        <f>IF(AND(ISNUMBER(G149),SUMPRODUCT((B$2:B$2602=B149)*ISNUMBER(G$2:G$2602))=17),G149-AVERAGEIFS(G$2:G$2602,B$2:B$2602,B149),"")</f>
        <v/>
      </c>
      <c r="I149">
        <f>IF(AND(A155=A149,ISNUMBER(C155),ISNUMBER(C149)),100*(C155/C149-1),"")</f>
        <v/>
      </c>
      <c r="J149">
        <f>IF(AND(ISNUMBER(I149),SUMPRODUCT((B$2:B$2602=B149)*ISNUMBER(I$2:I$2602))=17),I149-AVERAGEIFS(I$2:I$2602,B$2:B$2602,B149),"")</f>
        <v/>
      </c>
      <c r="K149" t="inlineStr">
        <is>
          <t>분석</t>
        </is>
      </c>
    </row>
    <row r="150">
      <c r="A150" t="inlineStr">
        <is>
          <t>서울</t>
        </is>
      </c>
      <c r="B150" t="inlineStr">
        <is>
          <t>2026-05</t>
        </is>
      </c>
      <c r="C150" t="n">
        <v>97.92931149332981</v>
      </c>
      <c r="D150">
        <f>IF(AND(A149=A150,ISNUMBER(C150),ISNUMBER(C149)),100*(C150/C149-1),"")</f>
        <v/>
      </c>
      <c r="E150">
        <f>IF(AND(A147=A150,ISNUMBER(C150),ISNUMBER(C147)),100*(C150/C147-1),"")</f>
        <v/>
      </c>
      <c r="F150">
        <f>IF(AND(A144=A150,ISNUMBER(C150),ISNUMBER(C144)),100*(C150/C144-1),"")</f>
        <v/>
      </c>
      <c r="G150">
        <f>IF(AND(A153=A150,ISNUMBER(C153),ISNUMBER(C150)),100*(C153/C150-1),"")</f>
        <v/>
      </c>
      <c r="H150">
        <f>IF(AND(ISNUMBER(G150),SUMPRODUCT((B$2:B$2602=B150)*ISNUMBER(G$2:G$2602))=17),G150-AVERAGEIFS(G$2:G$2602,B$2:B$2602,B150),"")</f>
        <v/>
      </c>
      <c r="I150">
        <f>IF(AND(A156=A150,ISNUMBER(C156),ISNUMBER(C150)),100*(C156/C150-1),"")</f>
        <v/>
      </c>
      <c r="J150">
        <f>IF(AND(ISNUMBER(I150),SUMPRODUCT((B$2:B$2602=B150)*ISNUMBER(I$2:I$2602))=17),I150-AVERAGEIFS(I$2:I$2602,B$2:B$2602,B150),"")</f>
        <v/>
      </c>
      <c r="K150" t="inlineStr">
        <is>
          <t>분석</t>
        </is>
      </c>
    </row>
    <row r="151">
      <c r="A151" t="inlineStr">
        <is>
          <t>서울</t>
        </is>
      </c>
      <c r="B151" t="inlineStr">
        <is>
          <t>2026-06</t>
        </is>
      </c>
      <c r="C151" t="n">
        <v>98.8642283762119</v>
      </c>
      <c r="D151">
        <f>IF(AND(A150=A151,ISNUMBER(C151),ISNUMBER(C150)),100*(C151/C150-1),"")</f>
        <v/>
      </c>
      <c r="E151">
        <f>IF(AND(A148=A151,ISNUMBER(C151),ISNUMBER(C148)),100*(C151/C148-1),"")</f>
        <v/>
      </c>
      <c r="F151">
        <f>IF(AND(A145=A151,ISNUMBER(C151),ISNUMBER(C145)),100*(C151/C145-1),"")</f>
        <v/>
      </c>
      <c r="G151">
        <f>IF(AND(A154=A151,ISNUMBER(C154),ISNUMBER(C151)),100*(C154/C151-1),"")</f>
        <v/>
      </c>
      <c r="H151">
        <f>IF(AND(ISNUMBER(G151),SUMPRODUCT((B$2:B$2602=B151)*ISNUMBER(G$2:G$2602))=17),G151-AVERAGEIFS(G$2:G$2602,B$2:B$2602,B151),"")</f>
        <v/>
      </c>
      <c r="I151">
        <f>IF(AND(A157=A151,ISNUMBER(C157),ISNUMBER(C151)),100*(C157/C151-1),"")</f>
        <v/>
      </c>
      <c r="J151">
        <f>IF(AND(ISNUMBER(I151),SUMPRODUCT((B$2:B$2602=B151)*ISNUMBER(I$2:I$2602))=17),I151-AVERAGEIFS(I$2:I$2602,B$2:B$2602,B151),"")</f>
        <v/>
      </c>
      <c r="K151" t="inlineStr">
        <is>
          <t>분석</t>
        </is>
      </c>
    </row>
    <row r="152">
      <c r="A152" t="inlineStr">
        <is>
          <t>서울</t>
        </is>
      </c>
      <c r="B152" t="inlineStr">
        <is>
          <t>2026-07</t>
        </is>
      </c>
      <c r="C152" t="n">
        <v>100</v>
      </c>
      <c r="D152">
        <f>IF(AND(A151=A152,ISNUMBER(C152),ISNUMBER(C151)),100*(C152/C151-1),"")</f>
        <v/>
      </c>
      <c r="E152">
        <f>IF(AND(A149=A152,ISNUMBER(C152),ISNUMBER(C149)),100*(C152/C149-1),"")</f>
        <v/>
      </c>
      <c r="F152">
        <f>IF(AND(A146=A152,ISNUMBER(C152),ISNUMBER(C146)),100*(C152/C146-1),"")</f>
        <v/>
      </c>
      <c r="G152">
        <f>IF(AND(A155=A152,ISNUMBER(C155),ISNUMBER(C152)),100*(C155/C152-1),"")</f>
        <v/>
      </c>
      <c r="H152">
        <f>IF(AND(ISNUMBER(G152),SUMPRODUCT((B$2:B$2602=B152)*ISNUMBER(G$2:G$2602))=17),G152-AVERAGEIFS(G$2:G$2602,B$2:B$2602,B152),"")</f>
        <v/>
      </c>
      <c r="I152">
        <f>IF(AND(A158=A152,ISNUMBER(C158),ISNUMBER(C152)),100*(C158/C152-1),"")</f>
        <v/>
      </c>
      <c r="J152">
        <f>IF(AND(ISNUMBER(I152),SUMPRODUCT((B$2:B$2602=B152)*ISNUMBER(I$2:I$2602))=17),I152-AVERAGEIFS(I$2:I$2602,B$2:B$2602,B152),"")</f>
        <v/>
      </c>
      <c r="K152" t="inlineStr">
        <is>
          <t>분석</t>
        </is>
      </c>
    </row>
    <row r="153">
      <c r="A153" t="inlineStr">
        <is>
          <t>서울</t>
        </is>
      </c>
      <c r="B153" t="inlineStr">
        <is>
          <t>2026-08</t>
        </is>
      </c>
      <c r="C153" t="n">
        <v>101.124090209448</v>
      </c>
      <c r="D153">
        <f>IF(AND(A152=A153,ISNUMBER(C153),ISNUMBER(C152)),100*(C153/C152-1),"")</f>
        <v/>
      </c>
      <c r="E153">
        <f>IF(AND(A150=A153,ISNUMBER(C153),ISNUMBER(C150)),100*(C153/C150-1),"")</f>
        <v/>
      </c>
      <c r="F153">
        <f>IF(AND(A147=A153,ISNUMBER(C153),ISNUMBER(C147)),100*(C153/C147-1),"")</f>
        <v/>
      </c>
      <c r="G153">
        <f>IF(AND(A156=A153,ISNUMBER(C156),ISNUMBER(C153)),100*(C156/C153-1),"")</f>
        <v/>
      </c>
      <c r="H153">
        <f>IF(AND(ISNUMBER(G153),SUMPRODUCT((B$2:B$2602=B153)*ISNUMBER(G$2:G$2602))=17),G153-AVERAGEIFS(G$2:G$2602,B$2:B$2602,B153),"")</f>
        <v/>
      </c>
      <c r="I153">
        <f>IF(AND(A159=A153,ISNUMBER(C159),ISNUMBER(C153)),100*(C159/C153-1),"")</f>
        <v/>
      </c>
      <c r="J153">
        <f>IF(AND(ISNUMBER(I153),SUMPRODUCT((B$2:B$2602=B153)*ISNUMBER(I$2:I$2602))=17),I153-AVERAGEIFS(I$2:I$2602,B$2:B$2602,B153),"")</f>
        <v/>
      </c>
      <c r="K153" t="inlineStr">
        <is>
          <t>분석</t>
        </is>
      </c>
    </row>
    <row r="154">
      <c r="A154" t="inlineStr">
        <is>
          <t>서울</t>
        </is>
      </c>
      <c r="B154" t="inlineStr">
        <is>
          <t>2026-09</t>
        </is>
      </c>
      <c r="C154" t="n">
        <v>102.043746404524</v>
      </c>
      <c r="D154">
        <f>IF(AND(A153=A154,ISNUMBER(C154),ISNUMBER(C153)),100*(C154/C153-1),"")</f>
        <v/>
      </c>
      <c r="E154">
        <f>IF(AND(A151=A154,ISNUMBER(C154),ISNUMBER(C151)),100*(C154/C151-1),"")</f>
        <v/>
      </c>
      <c r="F154">
        <f>IF(AND(A148=A154,ISNUMBER(C154),ISNUMBER(C148)),100*(C154/C148-1),"")</f>
        <v/>
      </c>
      <c r="G154">
        <f>IF(AND(A157=A154,ISNUMBER(C157),ISNUMBER(C154)),100*(C157/C154-1),"")</f>
        <v/>
      </c>
      <c r="H154">
        <f>IF(AND(ISNUMBER(G154),SUMPRODUCT((B$2:B$2602=B154)*ISNUMBER(G$2:G$2602))=17),G154-AVERAGEIFS(G$2:G$2602,B$2:B$2602,B154),"")</f>
        <v/>
      </c>
      <c r="I154">
        <f>IF(AND(A160=A154,ISNUMBER(C160),ISNUMBER(C154)),100*(C160/C154-1),"")</f>
        <v/>
      </c>
      <c r="J154">
        <f>IF(AND(ISNUMBER(I154),SUMPRODUCT((B$2:B$2602=B154)*ISNUMBER(I$2:I$2602))=17),I154-AVERAGEIFS(I$2:I$2602,B$2:B$2602,B154),"")</f>
        <v/>
      </c>
      <c r="K154" t="inlineStr">
        <is>
          <t>분석</t>
        </is>
      </c>
    </row>
    <row r="155">
      <c r="A155" t="inlineStr">
        <is>
          <t>부산</t>
        </is>
      </c>
      <c r="B155" t="inlineStr">
        <is>
          <t>2014-01</t>
        </is>
      </c>
      <c r="D155">
        <f>IF(AND(A154=A155,ISNUMBER(C155),ISNUMBER(C154)),100*(C155/C154-1),"")</f>
        <v/>
      </c>
      <c r="E155">
        <f>IF(AND(A152=A155,ISNUMBER(C155),ISNUMBER(C152)),100*(C155/C152-1),"")</f>
        <v/>
      </c>
      <c r="F155">
        <f>IF(AND(A149=A155,ISNUMBER(C155),ISNUMBER(C149)),100*(C155/C149-1),"")</f>
        <v/>
      </c>
      <c r="G155">
        <f>IF(AND(A158=A155,ISNUMBER(C158),ISNUMBER(C155)),100*(C158/C155-1),"")</f>
        <v/>
      </c>
      <c r="H155">
        <f>IF(AND(ISNUMBER(G155),SUMPRODUCT((B$2:B$2602=B155)*ISNUMBER(G$2:G$2602))=17),G155-AVERAGEIFS(G$2:G$2602,B$2:B$2602,B155),"")</f>
        <v/>
      </c>
      <c r="I155">
        <f>IF(AND(A161=A155,ISNUMBER(C161),ISNUMBER(C155)),100*(C161/C155-1),"")</f>
        <v/>
      </c>
      <c r="J155">
        <f>IF(AND(ISNUMBER(I155),SUMPRODUCT((B$2:B$2602=B155)*ISNUMBER(I$2:I$2602))=17),I155-AVERAGEIFS(I$2:I$2602,B$2:B$2602,B155),"")</f>
        <v/>
      </c>
      <c r="K155" s="2" t="inlineStr">
        <is>
          <t>버퍼</t>
        </is>
      </c>
    </row>
    <row r="156">
      <c r="A156" t="inlineStr">
        <is>
          <t>부산</t>
        </is>
      </c>
      <c r="B156" t="inlineStr">
        <is>
          <t>2014-02</t>
        </is>
      </c>
      <c r="D156">
        <f>IF(AND(A155=A156,ISNUMBER(C156),ISNUMBER(C155)),100*(C156/C155-1),"")</f>
        <v/>
      </c>
      <c r="E156">
        <f>IF(AND(A153=A156,ISNUMBER(C156),ISNUMBER(C153)),100*(C156/C153-1),"")</f>
        <v/>
      </c>
      <c r="F156">
        <f>IF(AND(A150=A156,ISNUMBER(C156),ISNUMBER(C150)),100*(C156/C150-1),"")</f>
        <v/>
      </c>
      <c r="G156">
        <f>IF(AND(A159=A156,ISNUMBER(C159),ISNUMBER(C156)),100*(C159/C156-1),"")</f>
        <v/>
      </c>
      <c r="H156">
        <f>IF(AND(ISNUMBER(G156),SUMPRODUCT((B$2:B$2602=B156)*ISNUMBER(G$2:G$2602))=17),G156-AVERAGEIFS(G$2:G$2602,B$2:B$2602,B156),"")</f>
        <v/>
      </c>
      <c r="I156">
        <f>IF(AND(A162=A156,ISNUMBER(C162),ISNUMBER(C156)),100*(C162/C156-1),"")</f>
        <v/>
      </c>
      <c r="J156">
        <f>IF(AND(ISNUMBER(I156),SUMPRODUCT((B$2:B$2602=B156)*ISNUMBER(I$2:I$2602))=17),I156-AVERAGEIFS(I$2:I$2602,B$2:B$2602,B156),"")</f>
        <v/>
      </c>
      <c r="K156" s="2" t="inlineStr">
        <is>
          <t>버퍼</t>
        </is>
      </c>
    </row>
    <row r="157">
      <c r="A157" t="inlineStr">
        <is>
          <t>부산</t>
        </is>
      </c>
      <c r="B157" t="inlineStr">
        <is>
          <t>2014-03</t>
        </is>
      </c>
      <c r="D157">
        <f>IF(AND(A156=A157,ISNUMBER(C157),ISNUMBER(C156)),100*(C157/C156-1),"")</f>
        <v/>
      </c>
      <c r="E157">
        <f>IF(AND(A154=A157,ISNUMBER(C157),ISNUMBER(C154)),100*(C157/C154-1),"")</f>
        <v/>
      </c>
      <c r="F157">
        <f>IF(AND(A151=A157,ISNUMBER(C157),ISNUMBER(C151)),100*(C157/C151-1),"")</f>
        <v/>
      </c>
      <c r="G157">
        <f>IF(AND(A160=A157,ISNUMBER(C160),ISNUMBER(C157)),100*(C160/C157-1),"")</f>
        <v/>
      </c>
      <c r="H157">
        <f>IF(AND(ISNUMBER(G157),SUMPRODUCT((B$2:B$2602=B157)*ISNUMBER(G$2:G$2602))=17),G157-AVERAGEIFS(G$2:G$2602,B$2:B$2602,B157),"")</f>
        <v/>
      </c>
      <c r="I157">
        <f>IF(AND(A163=A157,ISNUMBER(C163),ISNUMBER(C157)),100*(C163/C157-1),"")</f>
        <v/>
      </c>
      <c r="J157">
        <f>IF(AND(ISNUMBER(I157),SUMPRODUCT((B$2:B$2602=B157)*ISNUMBER(I$2:I$2602))=17),I157-AVERAGEIFS(I$2:I$2602,B$2:B$2602,B157),"")</f>
        <v/>
      </c>
      <c r="K157" s="2" t="inlineStr">
        <is>
          <t>버퍼</t>
        </is>
      </c>
    </row>
    <row r="158">
      <c r="A158" t="inlineStr">
        <is>
          <t>부산</t>
        </is>
      </c>
      <c r="B158" t="inlineStr">
        <is>
          <t>2014-04</t>
        </is>
      </c>
      <c r="D158">
        <f>IF(AND(A157=A158,ISNUMBER(C158),ISNUMBER(C157)),100*(C158/C157-1),"")</f>
        <v/>
      </c>
      <c r="E158">
        <f>IF(AND(A155=A158,ISNUMBER(C158),ISNUMBER(C155)),100*(C158/C155-1),"")</f>
        <v/>
      </c>
      <c r="F158">
        <f>IF(AND(A152=A158,ISNUMBER(C158),ISNUMBER(C152)),100*(C158/C152-1),"")</f>
        <v/>
      </c>
      <c r="G158">
        <f>IF(AND(A161=A158,ISNUMBER(C161),ISNUMBER(C158)),100*(C161/C158-1),"")</f>
        <v/>
      </c>
      <c r="H158">
        <f>IF(AND(ISNUMBER(G158),SUMPRODUCT((B$2:B$2602=B158)*ISNUMBER(G$2:G$2602))=17),G158-AVERAGEIFS(G$2:G$2602,B$2:B$2602,B158),"")</f>
        <v/>
      </c>
      <c r="I158">
        <f>IF(AND(A164=A158,ISNUMBER(C164),ISNUMBER(C158)),100*(C164/C158-1),"")</f>
        <v/>
      </c>
      <c r="J158">
        <f>IF(AND(ISNUMBER(I158),SUMPRODUCT((B$2:B$2602=B158)*ISNUMBER(I$2:I$2602))=17),I158-AVERAGEIFS(I$2:I$2602,B$2:B$2602,B158),"")</f>
        <v/>
      </c>
      <c r="K158" s="2" t="inlineStr">
        <is>
          <t>버퍼</t>
        </is>
      </c>
    </row>
    <row r="159">
      <c r="A159" t="inlineStr">
        <is>
          <t>부산</t>
        </is>
      </c>
      <c r="B159" t="inlineStr">
        <is>
          <t>2014-05</t>
        </is>
      </c>
      <c r="D159">
        <f>IF(AND(A158=A159,ISNUMBER(C159),ISNUMBER(C158)),100*(C159/C158-1),"")</f>
        <v/>
      </c>
      <c r="E159">
        <f>IF(AND(A156=A159,ISNUMBER(C159),ISNUMBER(C156)),100*(C159/C156-1),"")</f>
        <v/>
      </c>
      <c r="F159">
        <f>IF(AND(A153=A159,ISNUMBER(C159),ISNUMBER(C153)),100*(C159/C153-1),"")</f>
        <v/>
      </c>
      <c r="G159">
        <f>IF(AND(A162=A159,ISNUMBER(C162),ISNUMBER(C159)),100*(C162/C159-1),"")</f>
        <v/>
      </c>
      <c r="H159">
        <f>IF(AND(ISNUMBER(G159),SUMPRODUCT((B$2:B$2602=B159)*ISNUMBER(G$2:G$2602))=17),G159-AVERAGEIFS(G$2:G$2602,B$2:B$2602,B159),"")</f>
        <v/>
      </c>
      <c r="I159">
        <f>IF(AND(A165=A159,ISNUMBER(C165),ISNUMBER(C159)),100*(C165/C159-1),"")</f>
        <v/>
      </c>
      <c r="J159">
        <f>IF(AND(ISNUMBER(I159),SUMPRODUCT((B$2:B$2602=B159)*ISNUMBER(I$2:I$2602))=17),I159-AVERAGEIFS(I$2:I$2602,B$2:B$2602,B159),"")</f>
        <v/>
      </c>
      <c r="K159" s="2" t="inlineStr">
        <is>
          <t>버퍼</t>
        </is>
      </c>
    </row>
    <row r="160">
      <c r="A160" t="inlineStr">
        <is>
          <t>부산</t>
        </is>
      </c>
      <c r="B160" t="inlineStr">
        <is>
          <t>2014-06</t>
        </is>
      </c>
      <c r="D160">
        <f>IF(AND(A159=A160,ISNUMBER(C160),ISNUMBER(C159)),100*(C160/C159-1),"")</f>
        <v/>
      </c>
      <c r="E160">
        <f>IF(AND(A157=A160,ISNUMBER(C160),ISNUMBER(C157)),100*(C160/C157-1),"")</f>
        <v/>
      </c>
      <c r="F160">
        <f>IF(AND(A154=A160,ISNUMBER(C160),ISNUMBER(C154)),100*(C160/C154-1),"")</f>
        <v/>
      </c>
      <c r="G160">
        <f>IF(AND(A163=A160,ISNUMBER(C163),ISNUMBER(C160)),100*(C163/C160-1),"")</f>
        <v/>
      </c>
      <c r="H160">
        <f>IF(AND(ISNUMBER(G160),SUMPRODUCT((B$2:B$2602=B160)*ISNUMBER(G$2:G$2602))=17),G160-AVERAGEIFS(G$2:G$2602,B$2:B$2602,B160),"")</f>
        <v/>
      </c>
      <c r="I160">
        <f>IF(AND(A166=A160,ISNUMBER(C166),ISNUMBER(C160)),100*(C166/C160-1),"")</f>
        <v/>
      </c>
      <c r="J160">
        <f>IF(AND(ISNUMBER(I160),SUMPRODUCT((B$2:B$2602=B160)*ISNUMBER(I$2:I$2602))=17),I160-AVERAGEIFS(I$2:I$2602,B$2:B$2602,B160),"")</f>
        <v/>
      </c>
      <c r="K160" s="2" t="inlineStr">
        <is>
          <t>버퍼</t>
        </is>
      </c>
    </row>
    <row r="161">
      <c r="A161" t="inlineStr">
        <is>
          <t>부산</t>
        </is>
      </c>
      <c r="B161" t="inlineStr">
        <is>
          <t>2014-07</t>
        </is>
      </c>
      <c r="D161">
        <f>IF(AND(A160=A161,ISNUMBER(C161),ISNUMBER(C160)),100*(C161/C160-1),"")</f>
        <v/>
      </c>
      <c r="E161">
        <f>IF(AND(A158=A161,ISNUMBER(C161),ISNUMBER(C158)),100*(C161/C158-1),"")</f>
        <v/>
      </c>
      <c r="F161">
        <f>IF(AND(A155=A161,ISNUMBER(C161),ISNUMBER(C155)),100*(C161/C155-1),"")</f>
        <v/>
      </c>
      <c r="G161">
        <f>IF(AND(A164=A161,ISNUMBER(C164),ISNUMBER(C161)),100*(C164/C161-1),"")</f>
        <v/>
      </c>
      <c r="H161">
        <f>IF(AND(ISNUMBER(G161),SUMPRODUCT((B$2:B$2602=B161)*ISNUMBER(G$2:G$2602))=17),G161-AVERAGEIFS(G$2:G$2602,B$2:B$2602,B161),"")</f>
        <v/>
      </c>
      <c r="I161">
        <f>IF(AND(A167=A161,ISNUMBER(C167),ISNUMBER(C161)),100*(C167/C161-1),"")</f>
        <v/>
      </c>
      <c r="J161">
        <f>IF(AND(ISNUMBER(I161),SUMPRODUCT((B$2:B$2602=B161)*ISNUMBER(I$2:I$2602))=17),I161-AVERAGEIFS(I$2:I$2602,B$2:B$2602,B161),"")</f>
        <v/>
      </c>
      <c r="K161" s="2" t="inlineStr">
        <is>
          <t>버퍼</t>
        </is>
      </c>
    </row>
    <row r="162">
      <c r="A162" t="inlineStr">
        <is>
          <t>부산</t>
        </is>
      </c>
      <c r="B162" t="inlineStr">
        <is>
          <t>2014-08</t>
        </is>
      </c>
      <c r="D162">
        <f>IF(AND(A161=A162,ISNUMBER(C162),ISNUMBER(C161)),100*(C162/C161-1),"")</f>
        <v/>
      </c>
      <c r="E162">
        <f>IF(AND(A159=A162,ISNUMBER(C162),ISNUMBER(C159)),100*(C162/C159-1),"")</f>
        <v/>
      </c>
      <c r="F162">
        <f>IF(AND(A156=A162,ISNUMBER(C162),ISNUMBER(C156)),100*(C162/C156-1),"")</f>
        <v/>
      </c>
      <c r="G162">
        <f>IF(AND(A165=A162,ISNUMBER(C165),ISNUMBER(C162)),100*(C165/C162-1),"")</f>
        <v/>
      </c>
      <c r="H162">
        <f>IF(AND(ISNUMBER(G162),SUMPRODUCT((B$2:B$2602=B162)*ISNUMBER(G$2:G$2602))=17),G162-AVERAGEIFS(G$2:G$2602,B$2:B$2602,B162),"")</f>
        <v/>
      </c>
      <c r="I162">
        <f>IF(AND(A168=A162,ISNUMBER(C168),ISNUMBER(C162)),100*(C168/C162-1),"")</f>
        <v/>
      </c>
      <c r="J162">
        <f>IF(AND(ISNUMBER(I162),SUMPRODUCT((B$2:B$2602=B162)*ISNUMBER(I$2:I$2602))=17),I162-AVERAGEIFS(I$2:I$2602,B$2:B$2602,B162),"")</f>
        <v/>
      </c>
      <c r="K162" s="2" t="inlineStr">
        <is>
          <t>버퍼</t>
        </is>
      </c>
    </row>
    <row r="163">
      <c r="A163" t="inlineStr">
        <is>
          <t>부산</t>
        </is>
      </c>
      <c r="B163" t="inlineStr">
        <is>
          <t>2014-09</t>
        </is>
      </c>
      <c r="D163">
        <f>IF(AND(A162=A163,ISNUMBER(C163),ISNUMBER(C162)),100*(C163/C162-1),"")</f>
        <v/>
      </c>
      <c r="E163">
        <f>IF(AND(A160=A163,ISNUMBER(C163),ISNUMBER(C160)),100*(C163/C160-1),"")</f>
        <v/>
      </c>
      <c r="F163">
        <f>IF(AND(A157=A163,ISNUMBER(C163),ISNUMBER(C157)),100*(C163/C157-1),"")</f>
        <v/>
      </c>
      <c r="G163">
        <f>IF(AND(A166=A163,ISNUMBER(C166),ISNUMBER(C163)),100*(C166/C163-1),"")</f>
        <v/>
      </c>
      <c r="H163">
        <f>IF(AND(ISNUMBER(G163),SUMPRODUCT((B$2:B$2602=B163)*ISNUMBER(G$2:G$2602))=17),G163-AVERAGEIFS(G$2:G$2602,B$2:B$2602,B163),"")</f>
        <v/>
      </c>
      <c r="I163">
        <f>IF(AND(A169=A163,ISNUMBER(C169),ISNUMBER(C163)),100*(C169/C163-1),"")</f>
        <v/>
      </c>
      <c r="J163">
        <f>IF(AND(ISNUMBER(I163),SUMPRODUCT((B$2:B$2602=B163)*ISNUMBER(I$2:I$2602))=17),I163-AVERAGEIFS(I$2:I$2602,B$2:B$2602,B163),"")</f>
        <v/>
      </c>
      <c r="K163" s="2" t="inlineStr">
        <is>
          <t>버퍼</t>
        </is>
      </c>
    </row>
    <row r="164">
      <c r="A164" t="inlineStr">
        <is>
          <t>부산</t>
        </is>
      </c>
      <c r="B164" t="inlineStr">
        <is>
          <t>2014-10</t>
        </is>
      </c>
      <c r="D164">
        <f>IF(AND(A163=A164,ISNUMBER(C164),ISNUMBER(C163)),100*(C164/C163-1),"")</f>
        <v/>
      </c>
      <c r="E164">
        <f>IF(AND(A161=A164,ISNUMBER(C164),ISNUMBER(C161)),100*(C164/C161-1),"")</f>
        <v/>
      </c>
      <c r="F164">
        <f>IF(AND(A158=A164,ISNUMBER(C164),ISNUMBER(C158)),100*(C164/C158-1),"")</f>
        <v/>
      </c>
      <c r="G164">
        <f>IF(AND(A167=A164,ISNUMBER(C167),ISNUMBER(C164)),100*(C167/C164-1),"")</f>
        <v/>
      </c>
      <c r="H164">
        <f>IF(AND(ISNUMBER(G164),SUMPRODUCT((B$2:B$2602=B164)*ISNUMBER(G$2:G$2602))=17),G164-AVERAGEIFS(G$2:G$2602,B$2:B$2602,B164),"")</f>
        <v/>
      </c>
      <c r="I164">
        <f>IF(AND(A170=A164,ISNUMBER(C170),ISNUMBER(C164)),100*(C170/C164-1),"")</f>
        <v/>
      </c>
      <c r="J164">
        <f>IF(AND(ISNUMBER(I164),SUMPRODUCT((B$2:B$2602=B164)*ISNUMBER(I$2:I$2602))=17),I164-AVERAGEIFS(I$2:I$2602,B$2:B$2602,B164),"")</f>
        <v/>
      </c>
      <c r="K164" s="2" t="inlineStr">
        <is>
          <t>버퍼</t>
        </is>
      </c>
    </row>
    <row r="165">
      <c r="A165" t="inlineStr">
        <is>
          <t>부산</t>
        </is>
      </c>
      <c r="B165" t="inlineStr">
        <is>
          <t>2014-11</t>
        </is>
      </c>
      <c r="D165">
        <f>IF(AND(A164=A165,ISNUMBER(C165),ISNUMBER(C164)),100*(C165/C164-1),"")</f>
        <v/>
      </c>
      <c r="E165">
        <f>IF(AND(A162=A165,ISNUMBER(C165),ISNUMBER(C162)),100*(C165/C162-1),"")</f>
        <v/>
      </c>
      <c r="F165">
        <f>IF(AND(A159=A165,ISNUMBER(C165),ISNUMBER(C159)),100*(C165/C159-1),"")</f>
        <v/>
      </c>
      <c r="G165">
        <f>IF(AND(A168=A165,ISNUMBER(C168),ISNUMBER(C165)),100*(C168/C165-1),"")</f>
        <v/>
      </c>
      <c r="H165">
        <f>IF(AND(ISNUMBER(G165),SUMPRODUCT((B$2:B$2602=B165)*ISNUMBER(G$2:G$2602))=17),G165-AVERAGEIFS(G$2:G$2602,B$2:B$2602,B165),"")</f>
        <v/>
      </c>
      <c r="I165">
        <f>IF(AND(A171=A165,ISNUMBER(C171),ISNUMBER(C165)),100*(C171/C165-1),"")</f>
        <v/>
      </c>
      <c r="J165">
        <f>IF(AND(ISNUMBER(I165),SUMPRODUCT((B$2:B$2602=B165)*ISNUMBER(I$2:I$2602))=17),I165-AVERAGEIFS(I$2:I$2602,B$2:B$2602,B165),"")</f>
        <v/>
      </c>
      <c r="K165" s="2" t="inlineStr">
        <is>
          <t>버퍼</t>
        </is>
      </c>
    </row>
    <row r="166">
      <c r="A166" t="inlineStr">
        <is>
          <t>부산</t>
        </is>
      </c>
      <c r="B166" t="inlineStr">
        <is>
          <t>2014-12</t>
        </is>
      </c>
      <c r="D166">
        <f>IF(AND(A165=A166,ISNUMBER(C166),ISNUMBER(C165)),100*(C166/C165-1),"")</f>
        <v/>
      </c>
      <c r="E166">
        <f>IF(AND(A163=A166,ISNUMBER(C166),ISNUMBER(C163)),100*(C166/C163-1),"")</f>
        <v/>
      </c>
      <c r="F166">
        <f>IF(AND(A160=A166,ISNUMBER(C166),ISNUMBER(C160)),100*(C166/C160-1),"")</f>
        <v/>
      </c>
      <c r="G166">
        <f>IF(AND(A169=A166,ISNUMBER(C169),ISNUMBER(C166)),100*(C169/C166-1),"")</f>
        <v/>
      </c>
      <c r="H166">
        <f>IF(AND(ISNUMBER(G166),SUMPRODUCT((B$2:B$2602=B166)*ISNUMBER(G$2:G$2602))=17),G166-AVERAGEIFS(G$2:G$2602,B$2:B$2602,B166),"")</f>
        <v/>
      </c>
      <c r="I166">
        <f>IF(AND(A172=A166,ISNUMBER(C172),ISNUMBER(C166)),100*(C172/C166-1),"")</f>
        <v/>
      </c>
      <c r="J166">
        <f>IF(AND(ISNUMBER(I166),SUMPRODUCT((B$2:B$2602=B166)*ISNUMBER(I$2:I$2602))=17),I166-AVERAGEIFS(I$2:I$2602,B$2:B$2602,B166),"")</f>
        <v/>
      </c>
      <c r="K166" s="2" t="inlineStr">
        <is>
          <t>버퍼</t>
        </is>
      </c>
    </row>
    <row r="167">
      <c r="A167" t="inlineStr">
        <is>
          <t>부산</t>
        </is>
      </c>
      <c r="B167" t="inlineStr">
        <is>
          <t>2015-01</t>
        </is>
      </c>
      <c r="D167">
        <f>IF(AND(A166=A167,ISNUMBER(C167),ISNUMBER(C166)),100*(C167/C166-1),"")</f>
        <v/>
      </c>
      <c r="E167">
        <f>IF(AND(A164=A167,ISNUMBER(C167),ISNUMBER(C164)),100*(C167/C164-1),"")</f>
        <v/>
      </c>
      <c r="F167">
        <f>IF(AND(A161=A167,ISNUMBER(C167),ISNUMBER(C161)),100*(C167/C161-1),"")</f>
        <v/>
      </c>
      <c r="G167">
        <f>IF(AND(A170=A167,ISNUMBER(C170),ISNUMBER(C167)),100*(C170/C167-1),"")</f>
        <v/>
      </c>
      <c r="H167">
        <f>IF(AND(ISNUMBER(G167),SUMPRODUCT((B$2:B$2602=B167)*ISNUMBER(G$2:G$2602))=17),G167-AVERAGEIFS(G$2:G$2602,B$2:B$2602,B167),"")</f>
        <v/>
      </c>
      <c r="I167">
        <f>IF(AND(A173=A167,ISNUMBER(C173),ISNUMBER(C167)),100*(C173/C167-1),"")</f>
        <v/>
      </c>
      <c r="J167">
        <f>IF(AND(ISNUMBER(I167),SUMPRODUCT((B$2:B$2602=B167)*ISNUMBER(I$2:I$2602))=17),I167-AVERAGEIFS(I$2:I$2602,B$2:B$2602,B167),"")</f>
        <v/>
      </c>
      <c r="K167" s="2" t="inlineStr">
        <is>
          <t>버퍼</t>
        </is>
      </c>
    </row>
    <row r="168">
      <c r="A168" t="inlineStr">
        <is>
          <t>부산</t>
        </is>
      </c>
      <c r="B168" t="inlineStr">
        <is>
          <t>2015-02</t>
        </is>
      </c>
      <c r="D168">
        <f>IF(AND(A167=A168,ISNUMBER(C168),ISNUMBER(C167)),100*(C168/C167-1),"")</f>
        <v/>
      </c>
      <c r="E168">
        <f>IF(AND(A165=A168,ISNUMBER(C168),ISNUMBER(C165)),100*(C168/C165-1),"")</f>
        <v/>
      </c>
      <c r="F168">
        <f>IF(AND(A162=A168,ISNUMBER(C168),ISNUMBER(C162)),100*(C168/C162-1),"")</f>
        <v/>
      </c>
      <c r="G168">
        <f>IF(AND(A171=A168,ISNUMBER(C171),ISNUMBER(C168)),100*(C171/C168-1),"")</f>
        <v/>
      </c>
      <c r="H168">
        <f>IF(AND(ISNUMBER(G168),SUMPRODUCT((B$2:B$2602=B168)*ISNUMBER(G$2:G$2602))=17),G168-AVERAGEIFS(G$2:G$2602,B$2:B$2602,B168),"")</f>
        <v/>
      </c>
      <c r="I168">
        <f>IF(AND(A174=A168,ISNUMBER(C174),ISNUMBER(C168)),100*(C174/C168-1),"")</f>
        <v/>
      </c>
      <c r="J168">
        <f>IF(AND(ISNUMBER(I168),SUMPRODUCT((B$2:B$2602=B168)*ISNUMBER(I$2:I$2602))=17),I168-AVERAGEIFS(I$2:I$2602,B$2:B$2602,B168),"")</f>
        <v/>
      </c>
      <c r="K168" s="2" t="inlineStr">
        <is>
          <t>버퍼</t>
        </is>
      </c>
    </row>
    <row r="169">
      <c r="A169" t="inlineStr">
        <is>
          <t>부산</t>
        </is>
      </c>
      <c r="B169" t="inlineStr">
        <is>
          <t>2015-03</t>
        </is>
      </c>
      <c r="D169">
        <f>IF(AND(A168=A169,ISNUMBER(C169),ISNUMBER(C168)),100*(C169/C168-1),"")</f>
        <v/>
      </c>
      <c r="E169">
        <f>IF(AND(A166=A169,ISNUMBER(C169),ISNUMBER(C166)),100*(C169/C166-1),"")</f>
        <v/>
      </c>
      <c r="F169">
        <f>IF(AND(A163=A169,ISNUMBER(C169),ISNUMBER(C163)),100*(C169/C163-1),"")</f>
        <v/>
      </c>
      <c r="G169">
        <f>IF(AND(A172=A169,ISNUMBER(C172),ISNUMBER(C169)),100*(C172/C169-1),"")</f>
        <v/>
      </c>
      <c r="H169">
        <f>IF(AND(ISNUMBER(G169),SUMPRODUCT((B$2:B$2602=B169)*ISNUMBER(G$2:G$2602))=17),G169-AVERAGEIFS(G$2:G$2602,B$2:B$2602,B169),"")</f>
        <v/>
      </c>
      <c r="I169">
        <f>IF(AND(A175=A169,ISNUMBER(C175),ISNUMBER(C169)),100*(C175/C169-1),"")</f>
        <v/>
      </c>
      <c r="J169">
        <f>IF(AND(ISNUMBER(I169),SUMPRODUCT((B$2:B$2602=B169)*ISNUMBER(I$2:I$2602))=17),I169-AVERAGEIFS(I$2:I$2602,B$2:B$2602,B169),"")</f>
        <v/>
      </c>
      <c r="K169" s="2" t="inlineStr">
        <is>
          <t>버퍼</t>
        </is>
      </c>
    </row>
    <row r="170">
      <c r="A170" t="inlineStr">
        <is>
          <t>부산</t>
        </is>
      </c>
      <c r="B170" t="inlineStr">
        <is>
          <t>2015-04</t>
        </is>
      </c>
      <c r="D170">
        <f>IF(AND(A169=A170,ISNUMBER(C170),ISNUMBER(C169)),100*(C170/C169-1),"")</f>
        <v/>
      </c>
      <c r="E170">
        <f>IF(AND(A167=A170,ISNUMBER(C170),ISNUMBER(C167)),100*(C170/C167-1),"")</f>
        <v/>
      </c>
      <c r="F170">
        <f>IF(AND(A164=A170,ISNUMBER(C170),ISNUMBER(C164)),100*(C170/C164-1),"")</f>
        <v/>
      </c>
      <c r="G170">
        <f>IF(AND(A173=A170,ISNUMBER(C173),ISNUMBER(C170)),100*(C173/C170-1),"")</f>
        <v/>
      </c>
      <c r="H170">
        <f>IF(AND(ISNUMBER(G170),SUMPRODUCT((B$2:B$2602=B170)*ISNUMBER(G$2:G$2602))=17),G170-AVERAGEIFS(G$2:G$2602,B$2:B$2602,B170),"")</f>
        <v/>
      </c>
      <c r="I170">
        <f>IF(AND(A176=A170,ISNUMBER(C176),ISNUMBER(C170)),100*(C176/C170-1),"")</f>
        <v/>
      </c>
      <c r="J170">
        <f>IF(AND(ISNUMBER(I170),SUMPRODUCT((B$2:B$2602=B170)*ISNUMBER(I$2:I$2602))=17),I170-AVERAGEIFS(I$2:I$2602,B$2:B$2602,B170),"")</f>
        <v/>
      </c>
      <c r="K170" s="2" t="inlineStr">
        <is>
          <t>버퍼</t>
        </is>
      </c>
    </row>
    <row r="171">
      <c r="A171" t="inlineStr">
        <is>
          <t>부산</t>
        </is>
      </c>
      <c r="B171" t="inlineStr">
        <is>
          <t>2015-05</t>
        </is>
      </c>
      <c r="D171">
        <f>IF(AND(A170=A171,ISNUMBER(C171),ISNUMBER(C170)),100*(C171/C170-1),"")</f>
        <v/>
      </c>
      <c r="E171">
        <f>IF(AND(A168=A171,ISNUMBER(C171),ISNUMBER(C168)),100*(C171/C168-1),"")</f>
        <v/>
      </c>
      <c r="F171">
        <f>IF(AND(A165=A171,ISNUMBER(C171),ISNUMBER(C165)),100*(C171/C165-1),"")</f>
        <v/>
      </c>
      <c r="G171">
        <f>IF(AND(A174=A171,ISNUMBER(C174),ISNUMBER(C171)),100*(C174/C171-1),"")</f>
        <v/>
      </c>
      <c r="H171">
        <f>IF(AND(ISNUMBER(G171),SUMPRODUCT((B$2:B$2602=B171)*ISNUMBER(G$2:G$2602))=17),G171-AVERAGEIFS(G$2:G$2602,B$2:B$2602,B171),"")</f>
        <v/>
      </c>
      <c r="I171">
        <f>IF(AND(A177=A171,ISNUMBER(C177),ISNUMBER(C171)),100*(C177/C171-1),"")</f>
        <v/>
      </c>
      <c r="J171">
        <f>IF(AND(ISNUMBER(I171),SUMPRODUCT((B$2:B$2602=B171)*ISNUMBER(I$2:I$2602))=17),I171-AVERAGEIFS(I$2:I$2602,B$2:B$2602,B171),"")</f>
        <v/>
      </c>
      <c r="K171" s="2" t="inlineStr">
        <is>
          <t>버퍼</t>
        </is>
      </c>
    </row>
    <row r="172">
      <c r="A172" t="inlineStr">
        <is>
          <t>부산</t>
        </is>
      </c>
      <c r="B172" t="inlineStr">
        <is>
          <t>2015-06</t>
        </is>
      </c>
      <c r="D172">
        <f>IF(AND(A171=A172,ISNUMBER(C172),ISNUMBER(C171)),100*(C172/C171-1),"")</f>
        <v/>
      </c>
      <c r="E172">
        <f>IF(AND(A169=A172,ISNUMBER(C172),ISNUMBER(C169)),100*(C172/C169-1),"")</f>
        <v/>
      </c>
      <c r="F172">
        <f>IF(AND(A166=A172,ISNUMBER(C172),ISNUMBER(C166)),100*(C172/C166-1),"")</f>
        <v/>
      </c>
      <c r="G172">
        <f>IF(AND(A175=A172,ISNUMBER(C175),ISNUMBER(C172)),100*(C175/C172-1),"")</f>
        <v/>
      </c>
      <c r="H172">
        <f>IF(AND(ISNUMBER(G172),SUMPRODUCT((B$2:B$2602=B172)*ISNUMBER(G$2:G$2602))=17),G172-AVERAGEIFS(G$2:G$2602,B$2:B$2602,B172),"")</f>
        <v/>
      </c>
      <c r="I172">
        <f>IF(AND(A178=A172,ISNUMBER(C178),ISNUMBER(C172)),100*(C178/C172-1),"")</f>
        <v/>
      </c>
      <c r="J172">
        <f>IF(AND(ISNUMBER(I172),SUMPRODUCT((B$2:B$2602=B172)*ISNUMBER(I$2:I$2602))=17),I172-AVERAGEIFS(I$2:I$2602,B$2:B$2602,B172),"")</f>
        <v/>
      </c>
      <c r="K172" s="2" t="inlineStr">
        <is>
          <t>버퍼</t>
        </is>
      </c>
    </row>
    <row r="173">
      <c r="A173" t="inlineStr">
        <is>
          <t>부산</t>
        </is>
      </c>
      <c r="B173" t="inlineStr">
        <is>
          <t>2015-07</t>
        </is>
      </c>
      <c r="C173" t="n">
        <v>93.8318687617105</v>
      </c>
      <c r="D173">
        <f>IF(AND(A172=A173,ISNUMBER(C173),ISNUMBER(C172)),100*(C173/C172-1),"")</f>
        <v/>
      </c>
      <c r="E173">
        <f>IF(AND(A170=A173,ISNUMBER(C173),ISNUMBER(C170)),100*(C173/C170-1),"")</f>
        <v/>
      </c>
      <c r="F173">
        <f>IF(AND(A167=A173,ISNUMBER(C173),ISNUMBER(C167)),100*(C173/C167-1),"")</f>
        <v/>
      </c>
      <c r="G173">
        <f>IF(AND(A176=A173,ISNUMBER(C176),ISNUMBER(C173)),100*(C176/C173-1),"")</f>
        <v/>
      </c>
      <c r="H173">
        <f>IF(AND(ISNUMBER(G173),SUMPRODUCT((B$2:B$2602=B173)*ISNUMBER(G$2:G$2602))=17),G173-AVERAGEIFS(G$2:G$2602,B$2:B$2602,B173),"")</f>
        <v/>
      </c>
      <c r="I173">
        <f>IF(AND(A179=A173,ISNUMBER(C179),ISNUMBER(C173)),100*(C179/C173-1),"")</f>
        <v/>
      </c>
      <c r="J173">
        <f>IF(AND(ISNUMBER(I173),SUMPRODUCT((B$2:B$2602=B173)*ISNUMBER(I$2:I$2602))=17),I173-AVERAGEIFS(I$2:I$2602,B$2:B$2602,B173),"")</f>
        <v/>
      </c>
      <c r="K173" s="2" t="inlineStr">
        <is>
          <t>버퍼</t>
        </is>
      </c>
    </row>
    <row r="174">
      <c r="A174" t="inlineStr">
        <is>
          <t>부산</t>
        </is>
      </c>
      <c r="B174" t="inlineStr">
        <is>
          <t>2015-08</t>
        </is>
      </c>
      <c r="C174" t="n">
        <v>93.79200254724771</v>
      </c>
      <c r="D174">
        <f>IF(AND(A173=A174,ISNUMBER(C174),ISNUMBER(C173)),100*(C174/C173-1),"")</f>
        <v/>
      </c>
      <c r="E174">
        <f>IF(AND(A171=A174,ISNUMBER(C174),ISNUMBER(C171)),100*(C174/C171-1),"")</f>
        <v/>
      </c>
      <c r="F174">
        <f>IF(AND(A168=A174,ISNUMBER(C174),ISNUMBER(C168)),100*(C174/C168-1),"")</f>
        <v/>
      </c>
      <c r="G174">
        <f>IF(AND(A177=A174,ISNUMBER(C177),ISNUMBER(C174)),100*(C177/C174-1),"")</f>
        <v/>
      </c>
      <c r="H174">
        <f>IF(AND(ISNUMBER(G174),SUMPRODUCT((B$2:B$2602=B174)*ISNUMBER(G$2:G$2602))=17),G174-AVERAGEIFS(G$2:G$2602,B$2:B$2602,B174),"")</f>
        <v/>
      </c>
      <c r="I174">
        <f>IF(AND(A180=A174,ISNUMBER(C180),ISNUMBER(C174)),100*(C180/C174-1),"")</f>
        <v/>
      </c>
      <c r="J174">
        <f>IF(AND(ISNUMBER(I174),SUMPRODUCT((B$2:B$2602=B174)*ISNUMBER(I$2:I$2602))=17),I174-AVERAGEIFS(I$2:I$2602,B$2:B$2602,B174),"")</f>
        <v/>
      </c>
      <c r="K174" s="2" t="inlineStr">
        <is>
          <t>버퍼</t>
        </is>
      </c>
    </row>
    <row r="175">
      <c r="A175" t="inlineStr">
        <is>
          <t>부산</t>
        </is>
      </c>
      <c r="B175" t="inlineStr">
        <is>
          <t>2015-09</t>
        </is>
      </c>
      <c r="C175" t="n">
        <v>93.79834301225451</v>
      </c>
      <c r="D175">
        <f>IF(AND(A174=A175,ISNUMBER(C175),ISNUMBER(C174)),100*(C175/C174-1),"")</f>
        <v/>
      </c>
      <c r="E175">
        <f>IF(AND(A172=A175,ISNUMBER(C175),ISNUMBER(C172)),100*(C175/C172-1),"")</f>
        <v/>
      </c>
      <c r="F175">
        <f>IF(AND(A169=A175,ISNUMBER(C175),ISNUMBER(C169)),100*(C175/C169-1),"")</f>
        <v/>
      </c>
      <c r="G175">
        <f>IF(AND(A178=A175,ISNUMBER(C178),ISNUMBER(C175)),100*(C178/C175-1),"")</f>
        <v/>
      </c>
      <c r="H175">
        <f>IF(AND(ISNUMBER(G175),SUMPRODUCT((B$2:B$2602=B175)*ISNUMBER(G$2:G$2602))=17),G175-AVERAGEIFS(G$2:G$2602,B$2:B$2602,B175),"")</f>
        <v/>
      </c>
      <c r="I175">
        <f>IF(AND(A181=A175,ISNUMBER(C181),ISNUMBER(C175)),100*(C181/C175-1),"")</f>
        <v/>
      </c>
      <c r="J175">
        <f>IF(AND(ISNUMBER(I175),SUMPRODUCT((B$2:B$2602=B175)*ISNUMBER(I$2:I$2602))=17),I175-AVERAGEIFS(I$2:I$2602,B$2:B$2602,B175),"")</f>
        <v/>
      </c>
      <c r="K175" s="2" t="inlineStr">
        <is>
          <t>버퍼</t>
        </is>
      </c>
    </row>
    <row r="176">
      <c r="A176" t="inlineStr">
        <is>
          <t>부산</t>
        </is>
      </c>
      <c r="B176" t="inlineStr">
        <is>
          <t>2015-10</t>
        </is>
      </c>
      <c r="C176" t="n">
        <v>93.9080299277029</v>
      </c>
      <c r="D176">
        <f>IF(AND(A175=A176,ISNUMBER(C176),ISNUMBER(C175)),100*(C176/C175-1),"")</f>
        <v/>
      </c>
      <c r="E176">
        <f>IF(AND(A173=A176,ISNUMBER(C176),ISNUMBER(C173)),100*(C176/C173-1),"")</f>
        <v/>
      </c>
      <c r="F176">
        <f>IF(AND(A170=A176,ISNUMBER(C176),ISNUMBER(C170)),100*(C176/C170-1),"")</f>
        <v/>
      </c>
      <c r="G176">
        <f>IF(AND(A179=A176,ISNUMBER(C179),ISNUMBER(C176)),100*(C179/C176-1),"")</f>
        <v/>
      </c>
      <c r="H176">
        <f>IF(AND(ISNUMBER(G176),SUMPRODUCT((B$2:B$2602=B176)*ISNUMBER(G$2:G$2602))=17),G176-AVERAGEIFS(G$2:G$2602,B$2:B$2602,B176),"")</f>
        <v/>
      </c>
      <c r="I176">
        <f>IF(AND(A182=A176,ISNUMBER(C182),ISNUMBER(C176)),100*(C182/C176-1),"")</f>
        <v/>
      </c>
      <c r="J176">
        <f>IF(AND(ISNUMBER(I176),SUMPRODUCT((B$2:B$2602=B176)*ISNUMBER(I$2:I$2602))=17),I176-AVERAGEIFS(I$2:I$2602,B$2:B$2602,B176),"")</f>
        <v/>
      </c>
      <c r="K176" s="2" t="inlineStr">
        <is>
          <t>버퍼</t>
        </is>
      </c>
    </row>
    <row r="177">
      <c r="A177" t="inlineStr">
        <is>
          <t>부산</t>
        </is>
      </c>
      <c r="B177" t="inlineStr">
        <is>
          <t>2015-11</t>
        </is>
      </c>
      <c r="C177" t="n">
        <v>94.0250453537175</v>
      </c>
      <c r="D177">
        <f>IF(AND(A176=A177,ISNUMBER(C177),ISNUMBER(C176)),100*(C177/C176-1),"")</f>
        <v/>
      </c>
      <c r="E177">
        <f>IF(AND(A174=A177,ISNUMBER(C177),ISNUMBER(C174)),100*(C177/C174-1),"")</f>
        <v/>
      </c>
      <c r="F177">
        <f>IF(AND(A171=A177,ISNUMBER(C177),ISNUMBER(C171)),100*(C177/C171-1),"")</f>
        <v/>
      </c>
      <c r="G177">
        <f>IF(AND(A180=A177,ISNUMBER(C180),ISNUMBER(C177)),100*(C180/C177-1),"")</f>
        <v/>
      </c>
      <c r="H177">
        <f>IF(AND(ISNUMBER(G177),SUMPRODUCT((B$2:B$2602=B177)*ISNUMBER(G$2:G$2602))=17),G177-AVERAGEIFS(G$2:G$2602,B$2:B$2602,B177),"")</f>
        <v/>
      </c>
      <c r="I177">
        <f>IF(AND(A183=A177,ISNUMBER(C183),ISNUMBER(C177)),100*(C183/C177-1),"")</f>
        <v/>
      </c>
      <c r="J177">
        <f>IF(AND(ISNUMBER(I177),SUMPRODUCT((B$2:B$2602=B177)*ISNUMBER(I$2:I$2602))=17),I177-AVERAGEIFS(I$2:I$2602,B$2:B$2602,B177),"")</f>
        <v/>
      </c>
      <c r="K177" s="2" t="inlineStr">
        <is>
          <t>버퍼</t>
        </is>
      </c>
    </row>
    <row r="178">
      <c r="A178" t="inlineStr">
        <is>
          <t>부산</t>
        </is>
      </c>
      <c r="B178" t="inlineStr">
        <is>
          <t>2015-12</t>
        </is>
      </c>
      <c r="C178" t="n">
        <v>94.0730372874518</v>
      </c>
      <c r="D178">
        <f>IF(AND(A177=A178,ISNUMBER(C178),ISNUMBER(C177)),100*(C178/C177-1),"")</f>
        <v/>
      </c>
      <c r="E178">
        <f>IF(AND(A175=A178,ISNUMBER(C178),ISNUMBER(C175)),100*(C178/C175-1),"")</f>
        <v/>
      </c>
      <c r="F178">
        <f>IF(AND(A172=A178,ISNUMBER(C178),ISNUMBER(C172)),100*(C178/C172-1),"")</f>
        <v/>
      </c>
      <c r="G178">
        <f>IF(AND(A181=A178,ISNUMBER(C181),ISNUMBER(C178)),100*(C181/C178-1),"")</f>
        <v/>
      </c>
      <c r="H178">
        <f>IF(AND(ISNUMBER(G178),SUMPRODUCT((B$2:B$2602=B178)*ISNUMBER(G$2:G$2602))=17),G178-AVERAGEIFS(G$2:G$2602,B$2:B$2602,B178),"")</f>
        <v/>
      </c>
      <c r="I178">
        <f>IF(AND(A184=A178,ISNUMBER(C184),ISNUMBER(C178)),100*(C184/C178-1),"")</f>
        <v/>
      </c>
      <c r="J178">
        <f>IF(AND(ISNUMBER(I178),SUMPRODUCT((B$2:B$2602=B178)*ISNUMBER(I$2:I$2602))=17),I178-AVERAGEIFS(I$2:I$2602,B$2:B$2602,B178),"")</f>
        <v/>
      </c>
      <c r="K178" s="2" t="inlineStr">
        <is>
          <t>버퍼</t>
        </is>
      </c>
    </row>
    <row r="179">
      <c r="A179" t="inlineStr">
        <is>
          <t>부산</t>
        </is>
      </c>
      <c r="B179" t="inlineStr">
        <is>
          <t>2016-01</t>
        </is>
      </c>
      <c r="C179" t="n">
        <v>94.1055967758024</v>
      </c>
      <c r="D179">
        <f>IF(AND(A178=A179,ISNUMBER(C179),ISNUMBER(C178)),100*(C179/C178-1),"")</f>
        <v/>
      </c>
      <c r="E179">
        <f>IF(AND(A176=A179,ISNUMBER(C179),ISNUMBER(C176)),100*(C179/C176-1),"")</f>
        <v/>
      </c>
      <c r="F179">
        <f>IF(AND(A173=A179,ISNUMBER(C179),ISNUMBER(C173)),100*(C179/C173-1),"")</f>
        <v/>
      </c>
      <c r="G179">
        <f>IF(AND(A182=A179,ISNUMBER(C182),ISNUMBER(C179)),100*(C182/C179-1),"")</f>
        <v/>
      </c>
      <c r="H179">
        <f>IF(AND(ISNUMBER(G179),SUMPRODUCT((B$2:B$2602=B179)*ISNUMBER(G$2:G$2602))=17),G179-AVERAGEIFS(G$2:G$2602,B$2:B$2602,B179),"")</f>
        <v/>
      </c>
      <c r="I179">
        <f>IF(AND(A185=A179,ISNUMBER(C185),ISNUMBER(C179)),100*(C185/C179-1),"")</f>
        <v/>
      </c>
      <c r="J179">
        <f>IF(AND(ISNUMBER(I179),SUMPRODUCT((B$2:B$2602=B179)*ISNUMBER(I$2:I$2602))=17),I179-AVERAGEIFS(I$2:I$2602,B$2:B$2602,B179),"")</f>
        <v/>
      </c>
      <c r="K179" t="inlineStr">
        <is>
          <t>분석</t>
        </is>
      </c>
    </row>
    <row r="180">
      <c r="A180" t="inlineStr">
        <is>
          <t>부산</t>
        </is>
      </c>
      <c r="B180" t="inlineStr">
        <is>
          <t>2016-02</t>
        </is>
      </c>
      <c r="C180" t="n">
        <v>94.122364407695</v>
      </c>
      <c r="D180">
        <f>IF(AND(A179=A180,ISNUMBER(C180),ISNUMBER(C179)),100*(C180/C179-1),"")</f>
        <v/>
      </c>
      <c r="E180">
        <f>IF(AND(A177=A180,ISNUMBER(C180),ISNUMBER(C177)),100*(C180/C177-1),"")</f>
        <v/>
      </c>
      <c r="F180">
        <f>IF(AND(A174=A180,ISNUMBER(C180),ISNUMBER(C174)),100*(C180/C174-1),"")</f>
        <v/>
      </c>
      <c r="G180">
        <f>IF(AND(A183=A180,ISNUMBER(C183),ISNUMBER(C180)),100*(C183/C180-1),"")</f>
        <v/>
      </c>
      <c r="H180">
        <f>IF(AND(ISNUMBER(G180),SUMPRODUCT((B$2:B$2602=B180)*ISNUMBER(G$2:G$2602))=17),G180-AVERAGEIFS(G$2:G$2602,B$2:B$2602,B180),"")</f>
        <v/>
      </c>
      <c r="I180">
        <f>IF(AND(A186=A180,ISNUMBER(C186),ISNUMBER(C180)),100*(C186/C180-1),"")</f>
        <v/>
      </c>
      <c r="J180">
        <f>IF(AND(ISNUMBER(I180),SUMPRODUCT((B$2:B$2602=B180)*ISNUMBER(I$2:I$2602))=17),I180-AVERAGEIFS(I$2:I$2602,B$2:B$2602,B180),"")</f>
        <v/>
      </c>
      <c r="K180" t="inlineStr">
        <is>
          <t>분석</t>
        </is>
      </c>
    </row>
    <row r="181">
      <c r="A181" t="inlineStr">
        <is>
          <t>부산</t>
        </is>
      </c>
      <c r="B181" t="inlineStr">
        <is>
          <t>2016-03</t>
        </is>
      </c>
      <c r="C181" t="n">
        <v>94.1585810967789</v>
      </c>
      <c r="D181">
        <f>IF(AND(A180=A181,ISNUMBER(C181),ISNUMBER(C180)),100*(C181/C180-1),"")</f>
        <v/>
      </c>
      <c r="E181">
        <f>IF(AND(A178=A181,ISNUMBER(C181),ISNUMBER(C178)),100*(C181/C178-1),"")</f>
        <v/>
      </c>
      <c r="F181">
        <f>IF(AND(A175=A181,ISNUMBER(C181),ISNUMBER(C175)),100*(C181/C175-1),"")</f>
        <v/>
      </c>
      <c r="G181">
        <f>IF(AND(A184=A181,ISNUMBER(C184),ISNUMBER(C181)),100*(C184/C181-1),"")</f>
        <v/>
      </c>
      <c r="H181">
        <f>IF(AND(ISNUMBER(G181),SUMPRODUCT((B$2:B$2602=B181)*ISNUMBER(G$2:G$2602))=17),G181-AVERAGEIFS(G$2:G$2602,B$2:B$2602,B181),"")</f>
        <v/>
      </c>
      <c r="I181">
        <f>IF(AND(A187=A181,ISNUMBER(C187),ISNUMBER(C181)),100*(C187/C181-1),"")</f>
        <v/>
      </c>
      <c r="J181">
        <f>IF(AND(ISNUMBER(I181),SUMPRODUCT((B$2:B$2602=B181)*ISNUMBER(I$2:I$2602))=17),I181-AVERAGEIFS(I$2:I$2602,B$2:B$2602,B181),"")</f>
        <v/>
      </c>
      <c r="K181" t="inlineStr">
        <is>
          <t>분석</t>
        </is>
      </c>
    </row>
    <row r="182">
      <c r="A182" t="inlineStr">
        <is>
          <t>부산</t>
        </is>
      </c>
      <c r="B182" t="inlineStr">
        <is>
          <t>2016-04</t>
        </is>
      </c>
      <c r="C182" t="n">
        <v>94.0929453905126</v>
      </c>
      <c r="D182">
        <f>IF(AND(A181=A182,ISNUMBER(C182),ISNUMBER(C181)),100*(C182/C181-1),"")</f>
        <v/>
      </c>
      <c r="E182">
        <f>IF(AND(A179=A182,ISNUMBER(C182),ISNUMBER(C179)),100*(C182/C179-1),"")</f>
        <v/>
      </c>
      <c r="F182">
        <f>IF(AND(A176=A182,ISNUMBER(C182),ISNUMBER(C176)),100*(C182/C176-1),"")</f>
        <v/>
      </c>
      <c r="G182">
        <f>IF(AND(A185=A182,ISNUMBER(C185),ISNUMBER(C182)),100*(C185/C182-1),"")</f>
        <v/>
      </c>
      <c r="H182">
        <f>IF(AND(ISNUMBER(G182),SUMPRODUCT((B$2:B$2602=B182)*ISNUMBER(G$2:G$2602))=17),G182-AVERAGEIFS(G$2:G$2602,B$2:B$2602,B182),"")</f>
        <v/>
      </c>
      <c r="I182">
        <f>IF(AND(A188=A182,ISNUMBER(C188),ISNUMBER(C182)),100*(C188/C182-1),"")</f>
        <v/>
      </c>
      <c r="J182">
        <f>IF(AND(ISNUMBER(I182),SUMPRODUCT((B$2:B$2602=B182)*ISNUMBER(I$2:I$2602))=17),I182-AVERAGEIFS(I$2:I$2602,B$2:B$2602,B182),"")</f>
        <v/>
      </c>
      <c r="K182" t="inlineStr">
        <is>
          <t>분석</t>
        </is>
      </c>
    </row>
    <row r="183">
      <c r="A183" t="inlineStr">
        <is>
          <t>부산</t>
        </is>
      </c>
      <c r="B183" t="inlineStr">
        <is>
          <t>2016-05</t>
        </is>
      </c>
      <c r="C183" t="n">
        <v>94.0860262839644</v>
      </c>
      <c r="D183">
        <f>IF(AND(A182=A183,ISNUMBER(C183),ISNUMBER(C182)),100*(C183/C182-1),"")</f>
        <v/>
      </c>
      <c r="E183">
        <f>IF(AND(A180=A183,ISNUMBER(C183),ISNUMBER(C180)),100*(C183/C180-1),"")</f>
        <v/>
      </c>
      <c r="F183">
        <f>IF(AND(A177=A183,ISNUMBER(C183),ISNUMBER(C177)),100*(C183/C177-1),"")</f>
        <v/>
      </c>
      <c r="G183">
        <f>IF(AND(A186=A183,ISNUMBER(C186),ISNUMBER(C183)),100*(C186/C183-1),"")</f>
        <v/>
      </c>
      <c r="H183">
        <f>IF(AND(ISNUMBER(G183),SUMPRODUCT((B$2:B$2602=B183)*ISNUMBER(G$2:G$2602))=17),G183-AVERAGEIFS(G$2:G$2602,B$2:B$2602,B183),"")</f>
        <v/>
      </c>
      <c r="I183">
        <f>IF(AND(A189=A183,ISNUMBER(C189),ISNUMBER(C183)),100*(C189/C183-1),"")</f>
        <v/>
      </c>
      <c r="J183">
        <f>IF(AND(ISNUMBER(I183),SUMPRODUCT((B$2:B$2602=B183)*ISNUMBER(I$2:I$2602))=17),I183-AVERAGEIFS(I$2:I$2602,B$2:B$2602,B183),"")</f>
        <v/>
      </c>
      <c r="K183" t="inlineStr">
        <is>
          <t>분석</t>
        </is>
      </c>
    </row>
    <row r="184">
      <c r="A184" t="inlineStr">
        <is>
          <t>부산</t>
        </is>
      </c>
      <c r="B184" t="inlineStr">
        <is>
          <t>2016-06</t>
        </is>
      </c>
      <c r="C184" t="n">
        <v>94.0850014157583</v>
      </c>
      <c r="D184">
        <f>IF(AND(A183=A184,ISNUMBER(C184),ISNUMBER(C183)),100*(C184/C183-1),"")</f>
        <v/>
      </c>
      <c r="E184">
        <f>IF(AND(A181=A184,ISNUMBER(C184),ISNUMBER(C181)),100*(C184/C181-1),"")</f>
        <v/>
      </c>
      <c r="F184">
        <f>IF(AND(A178=A184,ISNUMBER(C184),ISNUMBER(C178)),100*(C184/C178-1),"")</f>
        <v/>
      </c>
      <c r="G184">
        <f>IF(AND(A187=A184,ISNUMBER(C187),ISNUMBER(C184)),100*(C187/C184-1),"")</f>
        <v/>
      </c>
      <c r="H184">
        <f>IF(AND(ISNUMBER(G184),SUMPRODUCT((B$2:B$2602=B184)*ISNUMBER(G$2:G$2602))=17),G184-AVERAGEIFS(G$2:G$2602,B$2:B$2602,B184),"")</f>
        <v/>
      </c>
      <c r="I184">
        <f>IF(AND(A190=A184,ISNUMBER(C190),ISNUMBER(C184)),100*(C190/C184-1),"")</f>
        <v/>
      </c>
      <c r="J184">
        <f>IF(AND(ISNUMBER(I184),SUMPRODUCT((B$2:B$2602=B184)*ISNUMBER(I$2:I$2602))=17),I184-AVERAGEIFS(I$2:I$2602,B$2:B$2602,B184),"")</f>
        <v/>
      </c>
      <c r="K184" t="inlineStr">
        <is>
          <t>분석</t>
        </is>
      </c>
    </row>
    <row r="185">
      <c r="A185" t="inlineStr">
        <is>
          <t>부산</t>
        </is>
      </c>
      <c r="B185" t="inlineStr">
        <is>
          <t>2016-07</t>
        </is>
      </c>
      <c r="C185" t="n">
        <v>94.1400694035479</v>
      </c>
      <c r="D185">
        <f>IF(AND(A184=A185,ISNUMBER(C185),ISNUMBER(C184)),100*(C185/C184-1),"")</f>
        <v/>
      </c>
      <c r="E185">
        <f>IF(AND(A182=A185,ISNUMBER(C185),ISNUMBER(C182)),100*(C185/C182-1),"")</f>
        <v/>
      </c>
      <c r="F185">
        <f>IF(AND(A179=A185,ISNUMBER(C185),ISNUMBER(C179)),100*(C185/C179-1),"")</f>
        <v/>
      </c>
      <c r="G185">
        <f>IF(AND(A188=A185,ISNUMBER(C188),ISNUMBER(C185)),100*(C188/C185-1),"")</f>
        <v/>
      </c>
      <c r="H185">
        <f>IF(AND(ISNUMBER(G185),SUMPRODUCT((B$2:B$2602=B185)*ISNUMBER(G$2:G$2602))=17),G185-AVERAGEIFS(G$2:G$2602,B$2:B$2602,B185),"")</f>
        <v/>
      </c>
      <c r="I185">
        <f>IF(AND(A191=A185,ISNUMBER(C191),ISNUMBER(C185)),100*(C191/C185-1),"")</f>
        <v/>
      </c>
      <c r="J185">
        <f>IF(AND(ISNUMBER(I185),SUMPRODUCT((B$2:B$2602=B185)*ISNUMBER(I$2:I$2602))=17),I185-AVERAGEIFS(I$2:I$2602,B$2:B$2602,B185),"")</f>
        <v/>
      </c>
      <c r="K185" t="inlineStr">
        <is>
          <t>분석</t>
        </is>
      </c>
    </row>
    <row r="186">
      <c r="A186" t="inlineStr">
        <is>
          <t>부산</t>
        </is>
      </c>
      <c r="B186" t="inlineStr">
        <is>
          <t>2016-08</t>
        </is>
      </c>
      <c r="C186" t="n">
        <v>94.18460764872199</v>
      </c>
      <c r="D186">
        <f>IF(AND(A185=A186,ISNUMBER(C186),ISNUMBER(C185)),100*(C186/C185-1),"")</f>
        <v/>
      </c>
      <c r="E186">
        <f>IF(AND(A183=A186,ISNUMBER(C186),ISNUMBER(C183)),100*(C186/C183-1),"")</f>
        <v/>
      </c>
      <c r="F186">
        <f>IF(AND(A180=A186,ISNUMBER(C186),ISNUMBER(C180)),100*(C186/C180-1),"")</f>
        <v/>
      </c>
      <c r="G186">
        <f>IF(AND(A189=A186,ISNUMBER(C189),ISNUMBER(C186)),100*(C189/C186-1),"")</f>
        <v/>
      </c>
      <c r="H186">
        <f>IF(AND(ISNUMBER(G186),SUMPRODUCT((B$2:B$2602=B186)*ISNUMBER(G$2:G$2602))=17),G186-AVERAGEIFS(G$2:G$2602,B$2:B$2602,B186),"")</f>
        <v/>
      </c>
      <c r="I186">
        <f>IF(AND(A192=A186,ISNUMBER(C192),ISNUMBER(C186)),100*(C192/C186-1),"")</f>
        <v/>
      </c>
      <c r="J186">
        <f>IF(AND(ISNUMBER(I186),SUMPRODUCT((B$2:B$2602=B186)*ISNUMBER(I$2:I$2602))=17),I186-AVERAGEIFS(I$2:I$2602,B$2:B$2602,B186),"")</f>
        <v/>
      </c>
      <c r="K186" t="inlineStr">
        <is>
          <t>분석</t>
        </is>
      </c>
    </row>
    <row r="187">
      <c r="A187" t="inlineStr">
        <is>
          <t>부산</t>
        </is>
      </c>
      <c r="B187" t="inlineStr">
        <is>
          <t>2016-09</t>
        </is>
      </c>
      <c r="C187" t="n">
        <v>94.1776921888089</v>
      </c>
      <c r="D187">
        <f>IF(AND(A186=A187,ISNUMBER(C187),ISNUMBER(C186)),100*(C187/C186-1),"")</f>
        <v/>
      </c>
      <c r="E187">
        <f>IF(AND(A184=A187,ISNUMBER(C187),ISNUMBER(C184)),100*(C187/C184-1),"")</f>
        <v/>
      </c>
      <c r="F187">
        <f>IF(AND(A181=A187,ISNUMBER(C187),ISNUMBER(C181)),100*(C187/C181-1),"")</f>
        <v/>
      </c>
      <c r="G187">
        <f>IF(AND(A190=A187,ISNUMBER(C190),ISNUMBER(C187)),100*(C190/C187-1),"")</f>
        <v/>
      </c>
      <c r="H187">
        <f>IF(AND(ISNUMBER(G187),SUMPRODUCT((B$2:B$2602=B187)*ISNUMBER(G$2:G$2602))=17),G187-AVERAGEIFS(G$2:G$2602,B$2:B$2602,B187),"")</f>
        <v/>
      </c>
      <c r="I187">
        <f>IF(AND(A193=A187,ISNUMBER(C193),ISNUMBER(C187)),100*(C193/C187-1),"")</f>
        <v/>
      </c>
      <c r="J187">
        <f>IF(AND(ISNUMBER(I187),SUMPRODUCT((B$2:B$2602=B187)*ISNUMBER(I$2:I$2602))=17),I187-AVERAGEIFS(I$2:I$2602,B$2:B$2602,B187),"")</f>
        <v/>
      </c>
      <c r="K187" t="inlineStr">
        <is>
          <t>분석</t>
        </is>
      </c>
    </row>
    <row r="188">
      <c r="A188" t="inlineStr">
        <is>
          <t>부산</t>
        </is>
      </c>
      <c r="B188" t="inlineStr">
        <is>
          <t>2016-10</t>
        </is>
      </c>
      <c r="C188" t="n">
        <v>94.2211477932362</v>
      </c>
      <c r="D188">
        <f>IF(AND(A187=A188,ISNUMBER(C188),ISNUMBER(C187)),100*(C188/C187-1),"")</f>
        <v/>
      </c>
      <c r="E188">
        <f>IF(AND(A185=A188,ISNUMBER(C188),ISNUMBER(C185)),100*(C188/C185-1),"")</f>
        <v/>
      </c>
      <c r="F188">
        <f>IF(AND(A182=A188,ISNUMBER(C188),ISNUMBER(C182)),100*(C188/C182-1),"")</f>
        <v/>
      </c>
      <c r="G188">
        <f>IF(AND(A191=A188,ISNUMBER(C191),ISNUMBER(C188)),100*(C191/C188-1),"")</f>
        <v/>
      </c>
      <c r="H188">
        <f>IF(AND(ISNUMBER(G188),SUMPRODUCT((B$2:B$2602=B188)*ISNUMBER(G$2:G$2602))=17),G188-AVERAGEIFS(G$2:G$2602,B$2:B$2602,B188),"")</f>
        <v/>
      </c>
      <c r="I188">
        <f>IF(AND(A194=A188,ISNUMBER(C194),ISNUMBER(C188)),100*(C194/C188-1),"")</f>
        <v/>
      </c>
      <c r="J188">
        <f>IF(AND(ISNUMBER(I188),SUMPRODUCT((B$2:B$2602=B188)*ISNUMBER(I$2:I$2602))=17),I188-AVERAGEIFS(I$2:I$2602,B$2:B$2602,B188),"")</f>
        <v/>
      </c>
      <c r="K188" t="inlineStr">
        <is>
          <t>분석</t>
        </is>
      </c>
    </row>
    <row r="189">
      <c r="A189" t="inlineStr">
        <is>
          <t>부산</t>
        </is>
      </c>
      <c r="B189" t="inlineStr">
        <is>
          <t>2016-11</t>
        </is>
      </c>
      <c r="C189" t="n">
        <v>94.2903832980961</v>
      </c>
      <c r="D189">
        <f>IF(AND(A188=A189,ISNUMBER(C189),ISNUMBER(C188)),100*(C189/C188-1),"")</f>
        <v/>
      </c>
      <c r="E189">
        <f>IF(AND(A186=A189,ISNUMBER(C189),ISNUMBER(C186)),100*(C189/C186-1),"")</f>
        <v/>
      </c>
      <c r="F189">
        <f>IF(AND(A183=A189,ISNUMBER(C189),ISNUMBER(C183)),100*(C189/C183-1),"")</f>
        <v/>
      </c>
      <c r="G189">
        <f>IF(AND(A192=A189,ISNUMBER(C192),ISNUMBER(C189)),100*(C192/C189-1),"")</f>
        <v/>
      </c>
      <c r="H189">
        <f>IF(AND(ISNUMBER(G189),SUMPRODUCT((B$2:B$2602=B189)*ISNUMBER(G$2:G$2602))=17),G189-AVERAGEIFS(G$2:G$2602,B$2:B$2602,B189),"")</f>
        <v/>
      </c>
      <c r="I189">
        <f>IF(AND(A195=A189,ISNUMBER(C195),ISNUMBER(C189)),100*(C195/C189-1),"")</f>
        <v/>
      </c>
      <c r="J189">
        <f>IF(AND(ISNUMBER(I189),SUMPRODUCT((B$2:B$2602=B189)*ISNUMBER(I$2:I$2602))=17),I189-AVERAGEIFS(I$2:I$2602,B$2:B$2602,B189),"")</f>
        <v/>
      </c>
      <c r="K189" t="inlineStr">
        <is>
          <t>분석</t>
        </is>
      </c>
    </row>
    <row r="190">
      <c r="A190" t="inlineStr">
        <is>
          <t>부산</t>
        </is>
      </c>
      <c r="B190" t="inlineStr">
        <is>
          <t>2016-12</t>
        </is>
      </c>
      <c r="C190" t="n">
        <v>94.3444334204829</v>
      </c>
      <c r="D190">
        <f>IF(AND(A189=A190,ISNUMBER(C190),ISNUMBER(C189)),100*(C190/C189-1),"")</f>
        <v/>
      </c>
      <c r="E190">
        <f>IF(AND(A187=A190,ISNUMBER(C190),ISNUMBER(C187)),100*(C190/C187-1),"")</f>
        <v/>
      </c>
      <c r="F190">
        <f>IF(AND(A184=A190,ISNUMBER(C190),ISNUMBER(C184)),100*(C190/C184-1),"")</f>
        <v/>
      </c>
      <c r="G190">
        <f>IF(AND(A193=A190,ISNUMBER(C193),ISNUMBER(C190)),100*(C193/C190-1),"")</f>
        <v/>
      </c>
      <c r="H190">
        <f>IF(AND(ISNUMBER(G190),SUMPRODUCT((B$2:B$2602=B190)*ISNUMBER(G$2:G$2602))=17),G190-AVERAGEIFS(G$2:G$2602,B$2:B$2602,B190),"")</f>
        <v/>
      </c>
      <c r="I190">
        <f>IF(AND(A196=A190,ISNUMBER(C196),ISNUMBER(C190)),100*(C196/C190-1),"")</f>
        <v/>
      </c>
      <c r="J190">
        <f>IF(AND(ISNUMBER(I190),SUMPRODUCT((B$2:B$2602=B190)*ISNUMBER(I$2:I$2602))=17),I190-AVERAGEIFS(I$2:I$2602,B$2:B$2602,B190),"")</f>
        <v/>
      </c>
      <c r="K190" t="inlineStr">
        <is>
          <t>분석</t>
        </is>
      </c>
    </row>
    <row r="191">
      <c r="A191" t="inlineStr">
        <is>
          <t>부산</t>
        </is>
      </c>
      <c r="B191" t="inlineStr">
        <is>
          <t>2017-01</t>
        </is>
      </c>
      <c r="C191" t="n">
        <v>94.3703256934179</v>
      </c>
      <c r="D191">
        <f>IF(AND(A190=A191,ISNUMBER(C191),ISNUMBER(C190)),100*(C191/C190-1),"")</f>
        <v/>
      </c>
      <c r="E191">
        <f>IF(AND(A188=A191,ISNUMBER(C191),ISNUMBER(C188)),100*(C191/C188-1),"")</f>
        <v/>
      </c>
      <c r="F191">
        <f>IF(AND(A185=A191,ISNUMBER(C191),ISNUMBER(C185)),100*(C191/C185-1),"")</f>
        <v/>
      </c>
      <c r="G191">
        <f>IF(AND(A194=A191,ISNUMBER(C194),ISNUMBER(C191)),100*(C194/C191-1),"")</f>
        <v/>
      </c>
      <c r="H191">
        <f>IF(AND(ISNUMBER(G191),SUMPRODUCT((B$2:B$2602=B191)*ISNUMBER(G$2:G$2602))=17),G191-AVERAGEIFS(G$2:G$2602,B$2:B$2602,B191),"")</f>
        <v/>
      </c>
      <c r="I191">
        <f>IF(AND(A197=A191,ISNUMBER(C197),ISNUMBER(C191)),100*(C197/C191-1),"")</f>
        <v/>
      </c>
      <c r="J191">
        <f>IF(AND(ISNUMBER(I191),SUMPRODUCT((B$2:B$2602=B191)*ISNUMBER(I$2:I$2602))=17),I191-AVERAGEIFS(I$2:I$2602,B$2:B$2602,B191),"")</f>
        <v/>
      </c>
      <c r="K191" t="inlineStr">
        <is>
          <t>분석</t>
        </is>
      </c>
    </row>
    <row r="192">
      <c r="A192" t="inlineStr">
        <is>
          <t>부산</t>
        </is>
      </c>
      <c r="B192" t="inlineStr">
        <is>
          <t>2017-02</t>
        </is>
      </c>
      <c r="C192" t="n">
        <v>94.3911982675599</v>
      </c>
      <c r="D192">
        <f>IF(AND(A191=A192,ISNUMBER(C192),ISNUMBER(C191)),100*(C192/C191-1),"")</f>
        <v/>
      </c>
      <c r="E192">
        <f>IF(AND(A189=A192,ISNUMBER(C192),ISNUMBER(C189)),100*(C192/C189-1),"")</f>
        <v/>
      </c>
      <c r="F192">
        <f>IF(AND(A186=A192,ISNUMBER(C192),ISNUMBER(C186)),100*(C192/C186-1),"")</f>
        <v/>
      </c>
      <c r="G192">
        <f>IF(AND(A195=A192,ISNUMBER(C195),ISNUMBER(C192)),100*(C195/C192-1),"")</f>
        <v/>
      </c>
      <c r="H192">
        <f>IF(AND(ISNUMBER(G192),SUMPRODUCT((B$2:B$2602=B192)*ISNUMBER(G$2:G$2602))=17),G192-AVERAGEIFS(G$2:G$2602,B$2:B$2602,B192),"")</f>
        <v/>
      </c>
      <c r="I192">
        <f>IF(AND(A198=A192,ISNUMBER(C198),ISNUMBER(C192)),100*(C198/C192-1),"")</f>
        <v/>
      </c>
      <c r="J192">
        <f>IF(AND(ISNUMBER(I192),SUMPRODUCT((B$2:B$2602=B192)*ISNUMBER(I$2:I$2602))=17),I192-AVERAGEIFS(I$2:I$2602,B$2:B$2602,B192),"")</f>
        <v/>
      </c>
      <c r="K192" t="inlineStr">
        <is>
          <t>분석</t>
        </is>
      </c>
    </row>
    <row r="193">
      <c r="A193" t="inlineStr">
        <is>
          <t>부산</t>
        </is>
      </c>
      <c r="B193" t="inlineStr">
        <is>
          <t>2017-03</t>
        </is>
      </c>
      <c r="C193" t="n">
        <v>94.389456306677</v>
      </c>
      <c r="D193">
        <f>IF(AND(A192=A193,ISNUMBER(C193),ISNUMBER(C192)),100*(C193/C192-1),"")</f>
        <v/>
      </c>
      <c r="E193">
        <f>IF(AND(A190=A193,ISNUMBER(C193),ISNUMBER(C190)),100*(C193/C190-1),"")</f>
        <v/>
      </c>
      <c r="F193">
        <f>IF(AND(A187=A193,ISNUMBER(C193),ISNUMBER(C187)),100*(C193/C187-1),"")</f>
        <v/>
      </c>
      <c r="G193">
        <f>IF(AND(A196=A193,ISNUMBER(C196),ISNUMBER(C193)),100*(C196/C193-1),"")</f>
        <v/>
      </c>
      <c r="H193">
        <f>IF(AND(ISNUMBER(G193),SUMPRODUCT((B$2:B$2602=B193)*ISNUMBER(G$2:G$2602))=17),G193-AVERAGEIFS(G$2:G$2602,B$2:B$2602,B193),"")</f>
        <v/>
      </c>
      <c r="I193">
        <f>IF(AND(A199=A193,ISNUMBER(C199),ISNUMBER(C193)),100*(C199/C193-1),"")</f>
        <v/>
      </c>
      <c r="J193">
        <f>IF(AND(ISNUMBER(I193),SUMPRODUCT((B$2:B$2602=B193)*ISNUMBER(I$2:I$2602))=17),I193-AVERAGEIFS(I$2:I$2602,B$2:B$2602,B193),"")</f>
        <v/>
      </c>
      <c r="K193" t="inlineStr">
        <is>
          <t>분석</t>
        </is>
      </c>
    </row>
    <row r="194">
      <c r="A194" t="inlineStr">
        <is>
          <t>부산</t>
        </is>
      </c>
      <c r="B194" t="inlineStr">
        <is>
          <t>2017-04</t>
        </is>
      </c>
      <c r="C194" t="n">
        <v>94.4132386050899</v>
      </c>
      <c r="D194">
        <f>IF(AND(A193=A194,ISNUMBER(C194),ISNUMBER(C193)),100*(C194/C193-1),"")</f>
        <v/>
      </c>
      <c r="E194">
        <f>IF(AND(A191=A194,ISNUMBER(C194),ISNUMBER(C191)),100*(C194/C191-1),"")</f>
        <v/>
      </c>
      <c r="F194">
        <f>IF(AND(A188=A194,ISNUMBER(C194),ISNUMBER(C188)),100*(C194/C188-1),"")</f>
        <v/>
      </c>
      <c r="G194">
        <f>IF(AND(A197=A194,ISNUMBER(C197),ISNUMBER(C194)),100*(C197/C194-1),"")</f>
        <v/>
      </c>
      <c r="H194">
        <f>IF(AND(ISNUMBER(G194),SUMPRODUCT((B$2:B$2602=B194)*ISNUMBER(G$2:G$2602))=17),G194-AVERAGEIFS(G$2:G$2602,B$2:B$2602,B194),"")</f>
        <v/>
      </c>
      <c r="I194">
        <f>IF(AND(A200=A194,ISNUMBER(C200),ISNUMBER(C194)),100*(C200/C194-1),"")</f>
        <v/>
      </c>
      <c r="J194">
        <f>IF(AND(ISNUMBER(I194),SUMPRODUCT((B$2:B$2602=B194)*ISNUMBER(I$2:I$2602))=17),I194-AVERAGEIFS(I$2:I$2602,B$2:B$2602,B194),"")</f>
        <v/>
      </c>
      <c r="K194" t="inlineStr">
        <is>
          <t>분석</t>
        </is>
      </c>
    </row>
    <row r="195">
      <c r="A195" t="inlineStr">
        <is>
          <t>부산</t>
        </is>
      </c>
      <c r="B195" t="inlineStr">
        <is>
          <t>2017-05</t>
        </is>
      </c>
      <c r="C195" t="n">
        <v>94.4384965543078</v>
      </c>
      <c r="D195">
        <f>IF(AND(A194=A195,ISNUMBER(C195),ISNUMBER(C194)),100*(C195/C194-1),"")</f>
        <v/>
      </c>
      <c r="E195">
        <f>IF(AND(A192=A195,ISNUMBER(C195),ISNUMBER(C192)),100*(C195/C192-1),"")</f>
        <v/>
      </c>
      <c r="F195">
        <f>IF(AND(A189=A195,ISNUMBER(C195),ISNUMBER(C189)),100*(C195/C189-1),"")</f>
        <v/>
      </c>
      <c r="G195">
        <f>IF(AND(A198=A195,ISNUMBER(C198),ISNUMBER(C195)),100*(C198/C195-1),"")</f>
        <v/>
      </c>
      <c r="H195">
        <f>IF(AND(ISNUMBER(G195),SUMPRODUCT((B$2:B$2602=B195)*ISNUMBER(G$2:G$2602))=17),G195-AVERAGEIFS(G$2:G$2602,B$2:B$2602,B195),"")</f>
        <v/>
      </c>
      <c r="I195">
        <f>IF(AND(A201=A195,ISNUMBER(C201),ISNUMBER(C195)),100*(C201/C195-1),"")</f>
        <v/>
      </c>
      <c r="J195">
        <f>IF(AND(ISNUMBER(I195),SUMPRODUCT((B$2:B$2602=B195)*ISNUMBER(I$2:I$2602))=17),I195-AVERAGEIFS(I$2:I$2602,B$2:B$2602,B195),"")</f>
        <v/>
      </c>
      <c r="K195" t="inlineStr">
        <is>
          <t>분석</t>
        </is>
      </c>
    </row>
    <row r="196">
      <c r="A196" t="inlineStr">
        <is>
          <t>부산</t>
        </is>
      </c>
      <c r="B196" t="inlineStr">
        <is>
          <t>2017-06</t>
        </is>
      </c>
      <c r="C196" t="n">
        <v>94.4581181827283</v>
      </c>
      <c r="D196">
        <f>IF(AND(A195=A196,ISNUMBER(C196),ISNUMBER(C195)),100*(C196/C195-1),"")</f>
        <v/>
      </c>
      <c r="E196">
        <f>IF(AND(A193=A196,ISNUMBER(C196),ISNUMBER(C193)),100*(C196/C193-1),"")</f>
        <v/>
      </c>
      <c r="F196">
        <f>IF(AND(A190=A196,ISNUMBER(C196),ISNUMBER(C190)),100*(C196/C190-1),"")</f>
        <v/>
      </c>
      <c r="G196">
        <f>IF(AND(A199=A196,ISNUMBER(C199),ISNUMBER(C196)),100*(C199/C196-1),"")</f>
        <v/>
      </c>
      <c r="H196">
        <f>IF(AND(ISNUMBER(G196),SUMPRODUCT((B$2:B$2602=B196)*ISNUMBER(G$2:G$2602))=17),G196-AVERAGEIFS(G$2:G$2602,B$2:B$2602,B196),"")</f>
        <v/>
      </c>
      <c r="I196">
        <f>IF(AND(A202=A196,ISNUMBER(C202),ISNUMBER(C196)),100*(C202/C196-1),"")</f>
        <v/>
      </c>
      <c r="J196">
        <f>IF(AND(ISNUMBER(I196),SUMPRODUCT((B$2:B$2602=B196)*ISNUMBER(I$2:I$2602))=17),I196-AVERAGEIFS(I$2:I$2602,B$2:B$2602,B196),"")</f>
        <v/>
      </c>
      <c r="K196" t="inlineStr">
        <is>
          <t>분석</t>
        </is>
      </c>
    </row>
    <row r="197">
      <c r="A197" t="inlineStr">
        <is>
          <t>부산</t>
        </is>
      </c>
      <c r="B197" t="inlineStr">
        <is>
          <t>2017-07</t>
        </is>
      </c>
      <c r="C197" t="n">
        <v>94.48275625872709</v>
      </c>
      <c r="D197">
        <f>IF(AND(A196=A197,ISNUMBER(C197),ISNUMBER(C196)),100*(C197/C196-1),"")</f>
        <v/>
      </c>
      <c r="E197">
        <f>IF(AND(A194=A197,ISNUMBER(C197),ISNUMBER(C194)),100*(C197/C194-1),"")</f>
        <v/>
      </c>
      <c r="F197">
        <f>IF(AND(A191=A197,ISNUMBER(C197),ISNUMBER(C191)),100*(C197/C191-1),"")</f>
        <v/>
      </c>
      <c r="G197">
        <f>IF(AND(A200=A197,ISNUMBER(C200),ISNUMBER(C197)),100*(C200/C197-1),"")</f>
        <v/>
      </c>
      <c r="H197">
        <f>IF(AND(ISNUMBER(G197),SUMPRODUCT((B$2:B$2602=B197)*ISNUMBER(G$2:G$2602))=17),G197-AVERAGEIFS(G$2:G$2602,B$2:B$2602,B197),"")</f>
        <v/>
      </c>
      <c r="I197">
        <f>IF(AND(A203=A197,ISNUMBER(C203),ISNUMBER(C197)),100*(C203/C197-1),"")</f>
        <v/>
      </c>
      <c r="J197">
        <f>IF(AND(ISNUMBER(I197),SUMPRODUCT((B$2:B$2602=B197)*ISNUMBER(I$2:I$2602))=17),I197-AVERAGEIFS(I$2:I$2602,B$2:B$2602,B197),"")</f>
        <v/>
      </c>
      <c r="K197" t="inlineStr">
        <is>
          <t>분석</t>
        </is>
      </c>
    </row>
    <row r="198">
      <c r="A198" t="inlineStr">
        <is>
          <t>부산</t>
        </is>
      </c>
      <c r="B198" t="inlineStr">
        <is>
          <t>2017-08</t>
        </is>
      </c>
      <c r="C198" t="n">
        <v>94.4765762795913</v>
      </c>
      <c r="D198">
        <f>IF(AND(A197=A198,ISNUMBER(C198),ISNUMBER(C197)),100*(C198/C197-1),"")</f>
        <v/>
      </c>
      <c r="E198">
        <f>IF(AND(A195=A198,ISNUMBER(C198),ISNUMBER(C195)),100*(C198/C195-1),"")</f>
        <v/>
      </c>
      <c r="F198">
        <f>IF(AND(A192=A198,ISNUMBER(C198),ISNUMBER(C192)),100*(C198/C192-1),"")</f>
        <v/>
      </c>
      <c r="G198">
        <f>IF(AND(A201=A198,ISNUMBER(C201),ISNUMBER(C198)),100*(C201/C198-1),"")</f>
        <v/>
      </c>
      <c r="H198">
        <f>IF(AND(ISNUMBER(G198),SUMPRODUCT((B$2:B$2602=B198)*ISNUMBER(G$2:G$2602))=17),G198-AVERAGEIFS(G$2:G$2602,B$2:B$2602,B198),"")</f>
        <v/>
      </c>
      <c r="I198">
        <f>IF(AND(A204=A198,ISNUMBER(C204),ISNUMBER(C198)),100*(C204/C198-1),"")</f>
        <v/>
      </c>
      <c r="J198">
        <f>IF(AND(ISNUMBER(I198),SUMPRODUCT((B$2:B$2602=B198)*ISNUMBER(I$2:I$2602))=17),I198-AVERAGEIFS(I$2:I$2602,B$2:B$2602,B198),"")</f>
        <v/>
      </c>
      <c r="K198" t="inlineStr">
        <is>
          <t>분석</t>
        </is>
      </c>
    </row>
    <row r="199">
      <c r="A199" t="inlineStr">
        <is>
          <t>부산</t>
        </is>
      </c>
      <c r="B199" t="inlineStr">
        <is>
          <t>2017-09</t>
        </is>
      </c>
      <c r="C199" t="n">
        <v>94.466377179733</v>
      </c>
      <c r="D199">
        <f>IF(AND(A198=A199,ISNUMBER(C199),ISNUMBER(C198)),100*(C199/C198-1),"")</f>
        <v/>
      </c>
      <c r="E199">
        <f>IF(AND(A196=A199,ISNUMBER(C199),ISNUMBER(C196)),100*(C199/C196-1),"")</f>
        <v/>
      </c>
      <c r="F199">
        <f>IF(AND(A193=A199,ISNUMBER(C199),ISNUMBER(C193)),100*(C199/C193-1),"")</f>
        <v/>
      </c>
      <c r="G199">
        <f>IF(AND(A202=A199,ISNUMBER(C202),ISNUMBER(C199)),100*(C202/C199-1),"")</f>
        <v/>
      </c>
      <c r="H199">
        <f>IF(AND(ISNUMBER(G199),SUMPRODUCT((B$2:B$2602=B199)*ISNUMBER(G$2:G$2602))=17),G199-AVERAGEIFS(G$2:G$2602,B$2:B$2602,B199),"")</f>
        <v/>
      </c>
      <c r="I199">
        <f>IF(AND(A205=A199,ISNUMBER(C205),ISNUMBER(C199)),100*(C205/C199-1),"")</f>
        <v/>
      </c>
      <c r="J199">
        <f>IF(AND(ISNUMBER(I199),SUMPRODUCT((B$2:B$2602=B199)*ISNUMBER(I$2:I$2602))=17),I199-AVERAGEIFS(I$2:I$2602,B$2:B$2602,B199),"")</f>
        <v/>
      </c>
      <c r="K199" t="inlineStr">
        <is>
          <t>분석</t>
        </is>
      </c>
    </row>
    <row r="200">
      <c r="A200" t="inlineStr">
        <is>
          <t>부산</t>
        </is>
      </c>
      <c r="B200" t="inlineStr">
        <is>
          <t>2017-10</t>
        </is>
      </c>
      <c r="C200" t="n">
        <v>94.4575938983385</v>
      </c>
      <c r="D200">
        <f>IF(AND(A199=A200,ISNUMBER(C200),ISNUMBER(C199)),100*(C200/C199-1),"")</f>
        <v/>
      </c>
      <c r="E200">
        <f>IF(AND(A197=A200,ISNUMBER(C200),ISNUMBER(C197)),100*(C200/C197-1),"")</f>
        <v/>
      </c>
      <c r="F200">
        <f>IF(AND(A194=A200,ISNUMBER(C200),ISNUMBER(C194)),100*(C200/C194-1),"")</f>
        <v/>
      </c>
      <c r="G200">
        <f>IF(AND(A203=A200,ISNUMBER(C203),ISNUMBER(C200)),100*(C203/C200-1),"")</f>
        <v/>
      </c>
      <c r="H200">
        <f>IF(AND(ISNUMBER(G200),SUMPRODUCT((B$2:B$2602=B200)*ISNUMBER(G$2:G$2602))=17),G200-AVERAGEIFS(G$2:G$2602,B$2:B$2602,B200),"")</f>
        <v/>
      </c>
      <c r="I200">
        <f>IF(AND(A206=A200,ISNUMBER(C206),ISNUMBER(C200)),100*(C206/C200-1),"")</f>
        <v/>
      </c>
      <c r="J200">
        <f>IF(AND(ISNUMBER(I200),SUMPRODUCT((B$2:B$2602=B200)*ISNUMBER(I$2:I$2602))=17),I200-AVERAGEIFS(I$2:I$2602,B$2:B$2602,B200),"")</f>
        <v/>
      </c>
      <c r="K200" t="inlineStr">
        <is>
          <t>분석</t>
        </is>
      </c>
    </row>
    <row r="201">
      <c r="A201" t="inlineStr">
        <is>
          <t>부산</t>
        </is>
      </c>
      <c r="B201" t="inlineStr">
        <is>
          <t>2017-11</t>
        </is>
      </c>
      <c r="C201" t="n">
        <v>94.4343750293432</v>
      </c>
      <c r="D201">
        <f>IF(AND(A200=A201,ISNUMBER(C201),ISNUMBER(C200)),100*(C201/C200-1),"")</f>
        <v/>
      </c>
      <c r="E201">
        <f>IF(AND(A198=A201,ISNUMBER(C201),ISNUMBER(C198)),100*(C201/C198-1),"")</f>
        <v/>
      </c>
      <c r="F201">
        <f>IF(AND(A195=A201,ISNUMBER(C201),ISNUMBER(C195)),100*(C201/C195-1),"")</f>
        <v/>
      </c>
      <c r="G201">
        <f>IF(AND(A204=A201,ISNUMBER(C204),ISNUMBER(C201)),100*(C204/C201-1),"")</f>
        <v/>
      </c>
      <c r="H201">
        <f>IF(AND(ISNUMBER(G201),SUMPRODUCT((B$2:B$2602=B201)*ISNUMBER(G$2:G$2602))=17),G201-AVERAGEIFS(G$2:G$2602,B$2:B$2602,B201),"")</f>
        <v/>
      </c>
      <c r="I201">
        <f>IF(AND(A207=A201,ISNUMBER(C207),ISNUMBER(C201)),100*(C207/C201-1),"")</f>
        <v/>
      </c>
      <c r="J201">
        <f>IF(AND(ISNUMBER(I201),SUMPRODUCT((B$2:B$2602=B201)*ISNUMBER(I$2:I$2602))=17),I201-AVERAGEIFS(I$2:I$2602,B$2:B$2602,B201),"")</f>
        <v/>
      </c>
      <c r="K201" t="inlineStr">
        <is>
          <t>분석</t>
        </is>
      </c>
    </row>
    <row r="202">
      <c r="A202" t="inlineStr">
        <is>
          <t>부산</t>
        </is>
      </c>
      <c r="B202" t="inlineStr">
        <is>
          <t>2017-12</t>
        </is>
      </c>
      <c r="C202" t="n">
        <v>94.40818393606961</v>
      </c>
      <c r="D202">
        <f>IF(AND(A201=A202,ISNUMBER(C202),ISNUMBER(C201)),100*(C202/C201-1),"")</f>
        <v/>
      </c>
      <c r="E202">
        <f>IF(AND(A199=A202,ISNUMBER(C202),ISNUMBER(C199)),100*(C202/C199-1),"")</f>
        <v/>
      </c>
      <c r="F202">
        <f>IF(AND(A196=A202,ISNUMBER(C202),ISNUMBER(C196)),100*(C202/C196-1),"")</f>
        <v/>
      </c>
      <c r="G202">
        <f>IF(AND(A205=A202,ISNUMBER(C205),ISNUMBER(C202)),100*(C205/C202-1),"")</f>
        <v/>
      </c>
      <c r="H202">
        <f>IF(AND(ISNUMBER(G202),SUMPRODUCT((B$2:B$2602=B202)*ISNUMBER(G$2:G$2602))=17),G202-AVERAGEIFS(G$2:G$2602,B$2:B$2602,B202),"")</f>
        <v/>
      </c>
      <c r="I202">
        <f>IF(AND(A208=A202,ISNUMBER(C208),ISNUMBER(C202)),100*(C208/C202-1),"")</f>
        <v/>
      </c>
      <c r="J202">
        <f>IF(AND(ISNUMBER(I202),SUMPRODUCT((B$2:B$2602=B202)*ISNUMBER(I$2:I$2602))=17),I202-AVERAGEIFS(I$2:I$2602,B$2:B$2602,B202),"")</f>
        <v/>
      </c>
      <c r="K202" t="inlineStr">
        <is>
          <t>분석</t>
        </is>
      </c>
    </row>
    <row r="203">
      <c r="A203" t="inlineStr">
        <is>
          <t>부산</t>
        </is>
      </c>
      <c r="B203" t="inlineStr">
        <is>
          <t>2018-01</t>
        </is>
      </c>
      <c r="C203" t="n">
        <v>94.38686740329079</v>
      </c>
      <c r="D203">
        <f>IF(AND(A202=A203,ISNUMBER(C203),ISNUMBER(C202)),100*(C203/C202-1),"")</f>
        <v/>
      </c>
      <c r="E203">
        <f>IF(AND(A200=A203,ISNUMBER(C203),ISNUMBER(C200)),100*(C203/C200-1),"")</f>
        <v/>
      </c>
      <c r="F203">
        <f>IF(AND(A197=A203,ISNUMBER(C203),ISNUMBER(C197)),100*(C203/C197-1),"")</f>
        <v/>
      </c>
      <c r="G203">
        <f>IF(AND(A206=A203,ISNUMBER(C206),ISNUMBER(C203)),100*(C206/C203-1),"")</f>
        <v/>
      </c>
      <c r="H203">
        <f>IF(AND(ISNUMBER(G203),SUMPRODUCT((B$2:B$2602=B203)*ISNUMBER(G$2:G$2602))=17),G203-AVERAGEIFS(G$2:G$2602,B$2:B$2602,B203),"")</f>
        <v/>
      </c>
      <c r="I203">
        <f>IF(AND(A209=A203,ISNUMBER(C209),ISNUMBER(C203)),100*(C209/C203-1),"")</f>
        <v/>
      </c>
      <c r="J203">
        <f>IF(AND(ISNUMBER(I203),SUMPRODUCT((B$2:B$2602=B203)*ISNUMBER(I$2:I$2602))=17),I203-AVERAGEIFS(I$2:I$2602,B$2:B$2602,B203),"")</f>
        <v/>
      </c>
      <c r="K203" t="inlineStr">
        <is>
          <t>분석</t>
        </is>
      </c>
    </row>
    <row r="204">
      <c r="A204" t="inlineStr">
        <is>
          <t>부산</t>
        </is>
      </c>
      <c r="B204" t="inlineStr">
        <is>
          <t>2018-02</t>
        </is>
      </c>
      <c r="C204" t="n">
        <v>94.35146095091009</v>
      </c>
      <c r="D204">
        <f>IF(AND(A203=A204,ISNUMBER(C204),ISNUMBER(C203)),100*(C204/C203-1),"")</f>
        <v/>
      </c>
      <c r="E204">
        <f>IF(AND(A201=A204,ISNUMBER(C204),ISNUMBER(C201)),100*(C204/C201-1),"")</f>
        <v/>
      </c>
      <c r="F204">
        <f>IF(AND(A198=A204,ISNUMBER(C204),ISNUMBER(C198)),100*(C204/C198-1),"")</f>
        <v/>
      </c>
      <c r="G204">
        <f>IF(AND(A207=A204,ISNUMBER(C207),ISNUMBER(C204)),100*(C207/C204-1),"")</f>
        <v/>
      </c>
      <c r="H204">
        <f>IF(AND(ISNUMBER(G204),SUMPRODUCT((B$2:B$2602=B204)*ISNUMBER(G$2:G$2602))=17),G204-AVERAGEIFS(G$2:G$2602,B$2:B$2602,B204),"")</f>
        <v/>
      </c>
      <c r="I204">
        <f>IF(AND(A210=A204,ISNUMBER(C210),ISNUMBER(C204)),100*(C210/C204-1),"")</f>
        <v/>
      </c>
      <c r="J204">
        <f>IF(AND(ISNUMBER(I204),SUMPRODUCT((B$2:B$2602=B204)*ISNUMBER(I$2:I$2602))=17),I204-AVERAGEIFS(I$2:I$2602,B$2:B$2602,B204),"")</f>
        <v/>
      </c>
      <c r="K204" t="inlineStr">
        <is>
          <t>분석</t>
        </is>
      </c>
    </row>
    <row r="205">
      <c r="A205" t="inlineStr">
        <is>
          <t>부산</t>
        </is>
      </c>
      <c r="B205" t="inlineStr">
        <is>
          <t>2018-03</t>
        </is>
      </c>
      <c r="C205" t="n">
        <v>94.3183831513074</v>
      </c>
      <c r="D205">
        <f>IF(AND(A204=A205,ISNUMBER(C205),ISNUMBER(C204)),100*(C205/C204-1),"")</f>
        <v/>
      </c>
      <c r="E205">
        <f>IF(AND(A202=A205,ISNUMBER(C205),ISNUMBER(C202)),100*(C205/C202-1),"")</f>
        <v/>
      </c>
      <c r="F205">
        <f>IF(AND(A199=A205,ISNUMBER(C205),ISNUMBER(C199)),100*(C205/C199-1),"")</f>
        <v/>
      </c>
      <c r="G205">
        <f>IF(AND(A208=A205,ISNUMBER(C208),ISNUMBER(C205)),100*(C208/C205-1),"")</f>
        <v/>
      </c>
      <c r="H205">
        <f>IF(AND(ISNUMBER(G205),SUMPRODUCT((B$2:B$2602=B205)*ISNUMBER(G$2:G$2602))=17),G205-AVERAGEIFS(G$2:G$2602,B$2:B$2602,B205),"")</f>
        <v/>
      </c>
      <c r="I205">
        <f>IF(AND(A211=A205,ISNUMBER(C211),ISNUMBER(C205)),100*(C211/C205-1),"")</f>
        <v/>
      </c>
      <c r="J205">
        <f>IF(AND(ISNUMBER(I205),SUMPRODUCT((B$2:B$2602=B205)*ISNUMBER(I$2:I$2602))=17),I205-AVERAGEIFS(I$2:I$2602,B$2:B$2602,B205),"")</f>
        <v/>
      </c>
      <c r="K205" t="inlineStr">
        <is>
          <t>분석</t>
        </is>
      </c>
    </row>
    <row r="206">
      <c r="A206" t="inlineStr">
        <is>
          <t>부산</t>
        </is>
      </c>
      <c r="B206" t="inlineStr">
        <is>
          <t>2018-04</t>
        </is>
      </c>
      <c r="C206" t="n">
        <v>94.2562050910028</v>
      </c>
      <c r="D206">
        <f>IF(AND(A205=A206,ISNUMBER(C206),ISNUMBER(C205)),100*(C206/C205-1),"")</f>
        <v/>
      </c>
      <c r="E206">
        <f>IF(AND(A203=A206,ISNUMBER(C206),ISNUMBER(C203)),100*(C206/C203-1),"")</f>
        <v/>
      </c>
      <c r="F206">
        <f>IF(AND(A200=A206,ISNUMBER(C206),ISNUMBER(C200)),100*(C206/C200-1),"")</f>
        <v/>
      </c>
      <c r="G206">
        <f>IF(AND(A209=A206,ISNUMBER(C209),ISNUMBER(C206)),100*(C209/C206-1),"")</f>
        <v/>
      </c>
      <c r="H206">
        <f>IF(AND(ISNUMBER(G206),SUMPRODUCT((B$2:B$2602=B206)*ISNUMBER(G$2:G$2602))=17),G206-AVERAGEIFS(G$2:G$2602,B$2:B$2602,B206),"")</f>
        <v/>
      </c>
      <c r="I206">
        <f>IF(AND(A212=A206,ISNUMBER(C212),ISNUMBER(C206)),100*(C212/C206-1),"")</f>
        <v/>
      </c>
      <c r="J206">
        <f>IF(AND(ISNUMBER(I206),SUMPRODUCT((B$2:B$2602=B206)*ISNUMBER(I$2:I$2602))=17),I206-AVERAGEIFS(I$2:I$2602,B$2:B$2602,B206),"")</f>
        <v/>
      </c>
      <c r="K206" t="inlineStr">
        <is>
          <t>분석</t>
        </is>
      </c>
    </row>
    <row r="207">
      <c r="A207" t="inlineStr">
        <is>
          <t>부산</t>
        </is>
      </c>
      <c r="B207" t="inlineStr">
        <is>
          <t>2018-05</t>
        </is>
      </c>
      <c r="C207" t="n">
        <v>94.1681184264319</v>
      </c>
      <c r="D207">
        <f>IF(AND(A206=A207,ISNUMBER(C207),ISNUMBER(C206)),100*(C207/C206-1),"")</f>
        <v/>
      </c>
      <c r="E207">
        <f>IF(AND(A204=A207,ISNUMBER(C207),ISNUMBER(C204)),100*(C207/C204-1),"")</f>
        <v/>
      </c>
      <c r="F207">
        <f>IF(AND(A201=A207,ISNUMBER(C207),ISNUMBER(C201)),100*(C207/C201-1),"")</f>
        <v/>
      </c>
      <c r="G207">
        <f>IF(AND(A210=A207,ISNUMBER(C210),ISNUMBER(C207)),100*(C210/C207-1),"")</f>
        <v/>
      </c>
      <c r="H207">
        <f>IF(AND(ISNUMBER(G207),SUMPRODUCT((B$2:B$2602=B207)*ISNUMBER(G$2:G$2602))=17),G207-AVERAGEIFS(G$2:G$2602,B$2:B$2602,B207),"")</f>
        <v/>
      </c>
      <c r="I207">
        <f>IF(AND(A213=A207,ISNUMBER(C213),ISNUMBER(C207)),100*(C213/C207-1),"")</f>
        <v/>
      </c>
      <c r="J207">
        <f>IF(AND(ISNUMBER(I207),SUMPRODUCT((B$2:B$2602=B207)*ISNUMBER(I$2:I$2602))=17),I207-AVERAGEIFS(I$2:I$2602,B$2:B$2602,B207),"")</f>
        <v/>
      </c>
      <c r="K207" t="inlineStr">
        <is>
          <t>분석</t>
        </is>
      </c>
    </row>
    <row r="208">
      <c r="A208" t="inlineStr">
        <is>
          <t>부산</t>
        </is>
      </c>
      <c r="B208" t="inlineStr">
        <is>
          <t>2018-06</t>
        </is>
      </c>
      <c r="C208" t="n">
        <v>94.08980260062199</v>
      </c>
      <c r="D208">
        <f>IF(AND(A207=A208,ISNUMBER(C208),ISNUMBER(C207)),100*(C208/C207-1),"")</f>
        <v/>
      </c>
      <c r="E208">
        <f>IF(AND(A205=A208,ISNUMBER(C208),ISNUMBER(C205)),100*(C208/C205-1),"")</f>
        <v/>
      </c>
      <c r="F208">
        <f>IF(AND(A202=A208,ISNUMBER(C208),ISNUMBER(C202)),100*(C208/C202-1),"")</f>
        <v/>
      </c>
      <c r="G208">
        <f>IF(AND(A211=A208,ISNUMBER(C211),ISNUMBER(C208)),100*(C211/C208-1),"")</f>
        <v/>
      </c>
      <c r="H208">
        <f>IF(AND(ISNUMBER(G208),SUMPRODUCT((B$2:B$2602=B208)*ISNUMBER(G$2:G$2602))=17),G208-AVERAGEIFS(G$2:G$2602,B$2:B$2602,B208),"")</f>
        <v/>
      </c>
      <c r="I208">
        <f>IF(AND(A214=A208,ISNUMBER(C214),ISNUMBER(C208)),100*(C214/C208-1),"")</f>
        <v/>
      </c>
      <c r="J208">
        <f>IF(AND(ISNUMBER(I208),SUMPRODUCT((B$2:B$2602=B208)*ISNUMBER(I$2:I$2602))=17),I208-AVERAGEIFS(I$2:I$2602,B$2:B$2602,B208),"")</f>
        <v/>
      </c>
      <c r="K208" t="inlineStr">
        <is>
          <t>분석</t>
        </is>
      </c>
    </row>
    <row r="209">
      <c r="A209" t="inlineStr">
        <is>
          <t>부산</t>
        </is>
      </c>
      <c r="B209" t="inlineStr">
        <is>
          <t>2018-07</t>
        </is>
      </c>
      <c r="C209" t="n">
        <v>93.97790184336981</v>
      </c>
      <c r="D209">
        <f>IF(AND(A208=A209,ISNUMBER(C209),ISNUMBER(C208)),100*(C209/C208-1),"")</f>
        <v/>
      </c>
      <c r="E209">
        <f>IF(AND(A206=A209,ISNUMBER(C209),ISNUMBER(C206)),100*(C209/C206-1),"")</f>
        <v/>
      </c>
      <c r="F209">
        <f>IF(AND(A203=A209,ISNUMBER(C209),ISNUMBER(C203)),100*(C209/C203-1),"")</f>
        <v/>
      </c>
      <c r="G209">
        <f>IF(AND(A212=A209,ISNUMBER(C212),ISNUMBER(C209)),100*(C212/C209-1),"")</f>
        <v/>
      </c>
      <c r="H209">
        <f>IF(AND(ISNUMBER(G209),SUMPRODUCT((B$2:B$2602=B209)*ISNUMBER(G$2:G$2602))=17),G209-AVERAGEIFS(G$2:G$2602,B$2:B$2602,B209),"")</f>
        <v/>
      </c>
      <c r="I209">
        <f>IF(AND(A215=A209,ISNUMBER(C215),ISNUMBER(C209)),100*(C215/C209-1),"")</f>
        <v/>
      </c>
      <c r="J209">
        <f>IF(AND(ISNUMBER(I209),SUMPRODUCT((B$2:B$2602=B209)*ISNUMBER(I$2:I$2602))=17),I209-AVERAGEIFS(I$2:I$2602,B$2:B$2602,B209),"")</f>
        <v/>
      </c>
      <c r="K209" t="inlineStr">
        <is>
          <t>분석</t>
        </is>
      </c>
    </row>
    <row r="210">
      <c r="A210" t="inlineStr">
        <is>
          <t>부산</t>
        </is>
      </c>
      <c r="B210" t="inlineStr">
        <is>
          <t>2018-08</t>
        </is>
      </c>
      <c r="C210" t="n">
        <v>93.8967796456741</v>
      </c>
      <c r="D210">
        <f>IF(AND(A209=A210,ISNUMBER(C210),ISNUMBER(C209)),100*(C210/C209-1),"")</f>
        <v/>
      </c>
      <c r="E210">
        <f>IF(AND(A207=A210,ISNUMBER(C210),ISNUMBER(C207)),100*(C210/C207-1),"")</f>
        <v/>
      </c>
      <c r="F210">
        <f>IF(AND(A204=A210,ISNUMBER(C210),ISNUMBER(C204)),100*(C210/C204-1),"")</f>
        <v/>
      </c>
      <c r="G210">
        <f>IF(AND(A213=A210,ISNUMBER(C213),ISNUMBER(C210)),100*(C213/C210-1),"")</f>
        <v/>
      </c>
      <c r="H210">
        <f>IF(AND(ISNUMBER(G210),SUMPRODUCT((B$2:B$2602=B210)*ISNUMBER(G$2:G$2602))=17),G210-AVERAGEIFS(G$2:G$2602,B$2:B$2602,B210),"")</f>
        <v/>
      </c>
      <c r="I210">
        <f>IF(AND(A216=A210,ISNUMBER(C216),ISNUMBER(C210)),100*(C216/C210-1),"")</f>
        <v/>
      </c>
      <c r="J210">
        <f>IF(AND(ISNUMBER(I210),SUMPRODUCT((B$2:B$2602=B210)*ISNUMBER(I$2:I$2602))=17),I210-AVERAGEIFS(I$2:I$2602,B$2:B$2602,B210),"")</f>
        <v/>
      </c>
      <c r="K210" t="inlineStr">
        <is>
          <t>분석</t>
        </is>
      </c>
    </row>
    <row r="211">
      <c r="A211" t="inlineStr">
        <is>
          <t>부산</t>
        </is>
      </c>
      <c r="B211" t="inlineStr">
        <is>
          <t>2018-09</t>
        </is>
      </c>
      <c r="C211" t="n">
        <v>93.8039637790701</v>
      </c>
      <c r="D211">
        <f>IF(AND(A210=A211,ISNUMBER(C211),ISNUMBER(C210)),100*(C211/C210-1),"")</f>
        <v/>
      </c>
      <c r="E211">
        <f>IF(AND(A208=A211,ISNUMBER(C211),ISNUMBER(C208)),100*(C211/C208-1),"")</f>
        <v/>
      </c>
      <c r="F211">
        <f>IF(AND(A205=A211,ISNUMBER(C211),ISNUMBER(C205)),100*(C211/C205-1),"")</f>
        <v/>
      </c>
      <c r="G211">
        <f>IF(AND(A214=A211,ISNUMBER(C214),ISNUMBER(C211)),100*(C214/C211-1),"")</f>
        <v/>
      </c>
      <c r="H211">
        <f>IF(AND(ISNUMBER(G211),SUMPRODUCT((B$2:B$2602=B211)*ISNUMBER(G$2:G$2602))=17),G211-AVERAGEIFS(G$2:G$2602,B$2:B$2602,B211),"")</f>
        <v/>
      </c>
      <c r="I211">
        <f>IF(AND(A217=A211,ISNUMBER(C217),ISNUMBER(C211)),100*(C217/C211-1),"")</f>
        <v/>
      </c>
      <c r="J211">
        <f>IF(AND(ISNUMBER(I211),SUMPRODUCT((B$2:B$2602=B211)*ISNUMBER(I$2:I$2602))=17),I211-AVERAGEIFS(I$2:I$2602,B$2:B$2602,B211),"")</f>
        <v/>
      </c>
      <c r="K211" t="inlineStr">
        <is>
          <t>분석</t>
        </is>
      </c>
    </row>
    <row r="212">
      <c r="A212" t="inlineStr">
        <is>
          <t>부산</t>
        </is>
      </c>
      <c r="B212" t="inlineStr">
        <is>
          <t>2018-10</t>
        </is>
      </c>
      <c r="C212" t="n">
        <v>93.710111320842</v>
      </c>
      <c r="D212">
        <f>IF(AND(A211=A212,ISNUMBER(C212),ISNUMBER(C211)),100*(C212/C211-1),"")</f>
        <v/>
      </c>
      <c r="E212">
        <f>IF(AND(A209=A212,ISNUMBER(C212),ISNUMBER(C209)),100*(C212/C209-1),"")</f>
        <v/>
      </c>
      <c r="F212">
        <f>IF(AND(A206=A212,ISNUMBER(C212),ISNUMBER(C206)),100*(C212/C206-1),"")</f>
        <v/>
      </c>
      <c r="G212">
        <f>IF(AND(A215=A212,ISNUMBER(C215),ISNUMBER(C212)),100*(C215/C212-1),"")</f>
        <v/>
      </c>
      <c r="H212">
        <f>IF(AND(ISNUMBER(G212),SUMPRODUCT((B$2:B$2602=B212)*ISNUMBER(G$2:G$2602))=17),G212-AVERAGEIFS(G$2:G$2602,B$2:B$2602,B212),"")</f>
        <v/>
      </c>
      <c r="I212">
        <f>IF(AND(A218=A212,ISNUMBER(C218),ISNUMBER(C212)),100*(C218/C212-1),"")</f>
        <v/>
      </c>
      <c r="J212">
        <f>IF(AND(ISNUMBER(I212),SUMPRODUCT((B$2:B$2602=B212)*ISNUMBER(I$2:I$2602))=17),I212-AVERAGEIFS(I$2:I$2602,B$2:B$2602,B212),"")</f>
        <v/>
      </c>
      <c r="K212" t="inlineStr">
        <is>
          <t>분석</t>
        </is>
      </c>
    </row>
    <row r="213">
      <c r="A213" t="inlineStr">
        <is>
          <t>부산</t>
        </is>
      </c>
      <c r="B213" t="inlineStr">
        <is>
          <t>2018-11</t>
        </is>
      </c>
      <c r="C213" t="n">
        <v>93.6571499662313</v>
      </c>
      <c r="D213">
        <f>IF(AND(A212=A213,ISNUMBER(C213),ISNUMBER(C212)),100*(C213/C212-1),"")</f>
        <v/>
      </c>
      <c r="E213">
        <f>IF(AND(A210=A213,ISNUMBER(C213),ISNUMBER(C210)),100*(C213/C210-1),"")</f>
        <v/>
      </c>
      <c r="F213">
        <f>IF(AND(A207=A213,ISNUMBER(C213),ISNUMBER(C207)),100*(C213/C207-1),"")</f>
        <v/>
      </c>
      <c r="G213">
        <f>IF(AND(A216=A213,ISNUMBER(C216),ISNUMBER(C213)),100*(C216/C213-1),"")</f>
        <v/>
      </c>
      <c r="H213">
        <f>IF(AND(ISNUMBER(G213),SUMPRODUCT((B$2:B$2602=B213)*ISNUMBER(G$2:G$2602))=17),G213-AVERAGEIFS(G$2:G$2602,B$2:B$2602,B213),"")</f>
        <v/>
      </c>
      <c r="I213">
        <f>IF(AND(A219=A213,ISNUMBER(C219),ISNUMBER(C213)),100*(C219/C213-1),"")</f>
        <v/>
      </c>
      <c r="J213">
        <f>IF(AND(ISNUMBER(I213),SUMPRODUCT((B$2:B$2602=B213)*ISNUMBER(I$2:I$2602))=17),I213-AVERAGEIFS(I$2:I$2602,B$2:B$2602,B213),"")</f>
        <v/>
      </c>
      <c r="K213" t="inlineStr">
        <is>
          <t>분석</t>
        </is>
      </c>
    </row>
    <row r="214">
      <c r="A214" t="inlineStr">
        <is>
          <t>부산</t>
        </is>
      </c>
      <c r="B214" t="inlineStr">
        <is>
          <t>2018-12</t>
        </is>
      </c>
      <c r="C214" t="n">
        <v>93.60243494993</v>
      </c>
      <c r="D214">
        <f>IF(AND(A213=A214,ISNUMBER(C214),ISNUMBER(C213)),100*(C214/C213-1),"")</f>
        <v/>
      </c>
      <c r="E214">
        <f>IF(AND(A211=A214,ISNUMBER(C214),ISNUMBER(C211)),100*(C214/C211-1),"")</f>
        <v/>
      </c>
      <c r="F214">
        <f>IF(AND(A208=A214,ISNUMBER(C214),ISNUMBER(C208)),100*(C214/C208-1),"")</f>
        <v/>
      </c>
      <c r="G214">
        <f>IF(AND(A217=A214,ISNUMBER(C217),ISNUMBER(C214)),100*(C217/C214-1),"")</f>
        <v/>
      </c>
      <c r="H214">
        <f>IF(AND(ISNUMBER(G214),SUMPRODUCT((B$2:B$2602=B214)*ISNUMBER(G$2:G$2602))=17),G214-AVERAGEIFS(G$2:G$2602,B$2:B$2602,B214),"")</f>
        <v/>
      </c>
      <c r="I214">
        <f>IF(AND(A220=A214,ISNUMBER(C220),ISNUMBER(C214)),100*(C220/C214-1),"")</f>
        <v/>
      </c>
      <c r="J214">
        <f>IF(AND(ISNUMBER(I214),SUMPRODUCT((B$2:B$2602=B214)*ISNUMBER(I$2:I$2602))=17),I214-AVERAGEIFS(I$2:I$2602,B$2:B$2602,B214),"")</f>
        <v/>
      </c>
      <c r="K214" t="inlineStr">
        <is>
          <t>분석</t>
        </is>
      </c>
    </row>
    <row r="215">
      <c r="A215" t="inlineStr">
        <is>
          <t>부산</t>
        </is>
      </c>
      <c r="B215" t="inlineStr">
        <is>
          <t>2019-01</t>
        </is>
      </c>
      <c r="C215" t="n">
        <v>93.51878755284871</v>
      </c>
      <c r="D215">
        <f>IF(AND(A214=A215,ISNUMBER(C215),ISNUMBER(C214)),100*(C215/C214-1),"")</f>
        <v/>
      </c>
      <c r="E215">
        <f>IF(AND(A212=A215,ISNUMBER(C215),ISNUMBER(C212)),100*(C215/C212-1),"")</f>
        <v/>
      </c>
      <c r="F215">
        <f>IF(AND(A209=A215,ISNUMBER(C215),ISNUMBER(C209)),100*(C215/C209-1),"")</f>
        <v/>
      </c>
      <c r="G215">
        <f>IF(AND(A218=A215,ISNUMBER(C218),ISNUMBER(C215)),100*(C218/C215-1),"")</f>
        <v/>
      </c>
      <c r="H215">
        <f>IF(AND(ISNUMBER(G215),SUMPRODUCT((B$2:B$2602=B215)*ISNUMBER(G$2:G$2602))=17),G215-AVERAGEIFS(G$2:G$2602,B$2:B$2602,B215),"")</f>
        <v/>
      </c>
      <c r="I215">
        <f>IF(AND(A221=A215,ISNUMBER(C221),ISNUMBER(C215)),100*(C221/C215-1),"")</f>
        <v/>
      </c>
      <c r="J215">
        <f>IF(AND(ISNUMBER(I215),SUMPRODUCT((B$2:B$2602=B215)*ISNUMBER(I$2:I$2602))=17),I215-AVERAGEIFS(I$2:I$2602,B$2:B$2602,B215),"")</f>
        <v/>
      </c>
      <c r="K215" t="inlineStr">
        <is>
          <t>분석</t>
        </is>
      </c>
    </row>
    <row r="216">
      <c r="A216" t="inlineStr">
        <is>
          <t>부산</t>
        </is>
      </c>
      <c r="B216" t="inlineStr">
        <is>
          <t>2019-02</t>
        </is>
      </c>
      <c r="C216" t="n">
        <v>93.4651001990087</v>
      </c>
      <c r="D216">
        <f>IF(AND(A215=A216,ISNUMBER(C216),ISNUMBER(C215)),100*(C216/C215-1),"")</f>
        <v/>
      </c>
      <c r="E216">
        <f>IF(AND(A213=A216,ISNUMBER(C216),ISNUMBER(C213)),100*(C216/C213-1),"")</f>
        <v/>
      </c>
      <c r="F216">
        <f>IF(AND(A210=A216,ISNUMBER(C216),ISNUMBER(C210)),100*(C216/C210-1),"")</f>
        <v/>
      </c>
      <c r="G216">
        <f>IF(AND(A219=A216,ISNUMBER(C219),ISNUMBER(C216)),100*(C219/C216-1),"")</f>
        <v/>
      </c>
      <c r="H216">
        <f>IF(AND(ISNUMBER(G216),SUMPRODUCT((B$2:B$2602=B216)*ISNUMBER(G$2:G$2602))=17),G216-AVERAGEIFS(G$2:G$2602,B$2:B$2602,B216),"")</f>
        <v/>
      </c>
      <c r="I216">
        <f>IF(AND(A222=A216,ISNUMBER(C222),ISNUMBER(C216)),100*(C222/C216-1),"")</f>
        <v/>
      </c>
      <c r="J216">
        <f>IF(AND(ISNUMBER(I216),SUMPRODUCT((B$2:B$2602=B216)*ISNUMBER(I$2:I$2602))=17),I216-AVERAGEIFS(I$2:I$2602,B$2:B$2602,B216),"")</f>
        <v/>
      </c>
      <c r="K216" t="inlineStr">
        <is>
          <t>분석</t>
        </is>
      </c>
    </row>
    <row r="217">
      <c r="A217" t="inlineStr">
        <is>
          <t>부산</t>
        </is>
      </c>
      <c r="B217" t="inlineStr">
        <is>
          <t>2019-03</t>
        </is>
      </c>
      <c r="C217" t="n">
        <v>93.4161733245128</v>
      </c>
      <c r="D217">
        <f>IF(AND(A216=A217,ISNUMBER(C217),ISNUMBER(C216)),100*(C217/C216-1),"")</f>
        <v/>
      </c>
      <c r="E217">
        <f>IF(AND(A214=A217,ISNUMBER(C217),ISNUMBER(C214)),100*(C217/C214-1),"")</f>
        <v/>
      </c>
      <c r="F217">
        <f>IF(AND(A211=A217,ISNUMBER(C217),ISNUMBER(C211)),100*(C217/C211-1),"")</f>
        <v/>
      </c>
      <c r="G217">
        <f>IF(AND(A220=A217,ISNUMBER(C220),ISNUMBER(C217)),100*(C220/C217-1),"")</f>
        <v/>
      </c>
      <c r="H217">
        <f>IF(AND(ISNUMBER(G217),SUMPRODUCT((B$2:B$2602=B217)*ISNUMBER(G$2:G$2602))=17),G217-AVERAGEIFS(G$2:G$2602,B$2:B$2602,B217),"")</f>
        <v/>
      </c>
      <c r="I217">
        <f>IF(AND(A223=A217,ISNUMBER(C223),ISNUMBER(C217)),100*(C223/C217-1),"")</f>
        <v/>
      </c>
      <c r="J217">
        <f>IF(AND(ISNUMBER(I217),SUMPRODUCT((B$2:B$2602=B217)*ISNUMBER(I$2:I$2602))=17),I217-AVERAGEIFS(I$2:I$2602,B$2:B$2602,B217),"")</f>
        <v/>
      </c>
      <c r="K217" t="inlineStr">
        <is>
          <t>분석</t>
        </is>
      </c>
    </row>
    <row r="218">
      <c r="A218" t="inlineStr">
        <is>
          <t>부산</t>
        </is>
      </c>
      <c r="B218" t="inlineStr">
        <is>
          <t>2019-04</t>
        </is>
      </c>
      <c r="C218" t="n">
        <v>93.3251608176608</v>
      </c>
      <c r="D218">
        <f>IF(AND(A217=A218,ISNUMBER(C218),ISNUMBER(C217)),100*(C218/C217-1),"")</f>
        <v/>
      </c>
      <c r="E218">
        <f>IF(AND(A215=A218,ISNUMBER(C218),ISNUMBER(C215)),100*(C218/C215-1),"")</f>
        <v/>
      </c>
      <c r="F218">
        <f>IF(AND(A212=A218,ISNUMBER(C218),ISNUMBER(C212)),100*(C218/C212-1),"")</f>
        <v/>
      </c>
      <c r="G218">
        <f>IF(AND(A221=A218,ISNUMBER(C221),ISNUMBER(C218)),100*(C221/C218-1),"")</f>
        <v/>
      </c>
      <c r="H218">
        <f>IF(AND(ISNUMBER(G218),SUMPRODUCT((B$2:B$2602=B218)*ISNUMBER(G$2:G$2602))=17),G218-AVERAGEIFS(G$2:G$2602,B$2:B$2602,B218),"")</f>
        <v/>
      </c>
      <c r="I218">
        <f>IF(AND(A224=A218,ISNUMBER(C224),ISNUMBER(C218)),100*(C224/C218-1),"")</f>
        <v/>
      </c>
      <c r="J218">
        <f>IF(AND(ISNUMBER(I218),SUMPRODUCT((B$2:B$2602=B218)*ISNUMBER(I$2:I$2602))=17),I218-AVERAGEIFS(I$2:I$2602,B$2:B$2602,B218),"")</f>
        <v/>
      </c>
      <c r="K218" t="inlineStr">
        <is>
          <t>분석</t>
        </is>
      </c>
    </row>
    <row r="219">
      <c r="A219" t="inlineStr">
        <is>
          <t>부산</t>
        </is>
      </c>
      <c r="B219" t="inlineStr">
        <is>
          <t>2019-05</t>
        </is>
      </c>
      <c r="C219" t="n">
        <v>93.20456642932329</v>
      </c>
      <c r="D219">
        <f>IF(AND(A218=A219,ISNUMBER(C219),ISNUMBER(C218)),100*(C219/C218-1),"")</f>
        <v/>
      </c>
      <c r="E219">
        <f>IF(AND(A216=A219,ISNUMBER(C219),ISNUMBER(C216)),100*(C219/C216-1),"")</f>
        <v/>
      </c>
      <c r="F219">
        <f>IF(AND(A213=A219,ISNUMBER(C219),ISNUMBER(C213)),100*(C219/C213-1),"")</f>
        <v/>
      </c>
      <c r="G219">
        <f>IF(AND(A222=A219,ISNUMBER(C222),ISNUMBER(C219)),100*(C222/C219-1),"")</f>
        <v/>
      </c>
      <c r="H219">
        <f>IF(AND(ISNUMBER(G219),SUMPRODUCT((B$2:B$2602=B219)*ISNUMBER(G$2:G$2602))=17),G219-AVERAGEIFS(G$2:G$2602,B$2:B$2602,B219),"")</f>
        <v/>
      </c>
      <c r="I219">
        <f>IF(AND(A225=A219,ISNUMBER(C225),ISNUMBER(C219)),100*(C225/C219-1),"")</f>
        <v/>
      </c>
      <c r="J219">
        <f>IF(AND(ISNUMBER(I219),SUMPRODUCT((B$2:B$2602=B219)*ISNUMBER(I$2:I$2602))=17),I219-AVERAGEIFS(I$2:I$2602,B$2:B$2602,B219),"")</f>
        <v/>
      </c>
      <c r="K219" t="inlineStr">
        <is>
          <t>분석</t>
        </is>
      </c>
    </row>
    <row r="220">
      <c r="A220" t="inlineStr">
        <is>
          <t>부산</t>
        </is>
      </c>
      <c r="B220" t="inlineStr">
        <is>
          <t>2019-06</t>
        </is>
      </c>
      <c r="C220" t="n">
        <v>93.0909753131799</v>
      </c>
      <c r="D220">
        <f>IF(AND(A219=A220,ISNUMBER(C220),ISNUMBER(C219)),100*(C220/C219-1),"")</f>
        <v/>
      </c>
      <c r="E220">
        <f>IF(AND(A217=A220,ISNUMBER(C220),ISNUMBER(C217)),100*(C220/C217-1),"")</f>
        <v/>
      </c>
      <c r="F220">
        <f>IF(AND(A214=A220,ISNUMBER(C220),ISNUMBER(C214)),100*(C220/C214-1),"")</f>
        <v/>
      </c>
      <c r="G220">
        <f>IF(AND(A223=A220,ISNUMBER(C223),ISNUMBER(C220)),100*(C223/C220-1),"")</f>
        <v/>
      </c>
      <c r="H220">
        <f>IF(AND(ISNUMBER(G220),SUMPRODUCT((B$2:B$2602=B220)*ISNUMBER(G$2:G$2602))=17),G220-AVERAGEIFS(G$2:G$2602,B$2:B$2602,B220),"")</f>
        <v/>
      </c>
      <c r="I220">
        <f>IF(AND(A226=A220,ISNUMBER(C226),ISNUMBER(C220)),100*(C226/C220-1),"")</f>
        <v/>
      </c>
      <c r="J220">
        <f>IF(AND(ISNUMBER(I220),SUMPRODUCT((B$2:B$2602=B220)*ISNUMBER(I$2:I$2602))=17),I220-AVERAGEIFS(I$2:I$2602,B$2:B$2602,B220),"")</f>
        <v/>
      </c>
      <c r="K220" t="inlineStr">
        <is>
          <t>분석</t>
        </is>
      </c>
    </row>
    <row r="221">
      <c r="A221" t="inlineStr">
        <is>
          <t>부산</t>
        </is>
      </c>
      <c r="B221" t="inlineStr">
        <is>
          <t>2019-07</t>
        </is>
      </c>
      <c r="C221" t="n">
        <v>92.9844857383322</v>
      </c>
      <c r="D221">
        <f>IF(AND(A220=A221,ISNUMBER(C221),ISNUMBER(C220)),100*(C221/C220-1),"")</f>
        <v/>
      </c>
      <c r="E221">
        <f>IF(AND(A218=A221,ISNUMBER(C221),ISNUMBER(C218)),100*(C221/C218-1),"")</f>
        <v/>
      </c>
      <c r="F221">
        <f>IF(AND(A215=A221,ISNUMBER(C221),ISNUMBER(C215)),100*(C221/C215-1),"")</f>
        <v/>
      </c>
      <c r="G221">
        <f>IF(AND(A224=A221,ISNUMBER(C224),ISNUMBER(C221)),100*(C224/C221-1),"")</f>
        <v/>
      </c>
      <c r="H221">
        <f>IF(AND(ISNUMBER(G221),SUMPRODUCT((B$2:B$2602=B221)*ISNUMBER(G$2:G$2602))=17),G221-AVERAGEIFS(G$2:G$2602,B$2:B$2602,B221),"")</f>
        <v/>
      </c>
      <c r="I221">
        <f>IF(AND(A227=A221,ISNUMBER(C227),ISNUMBER(C221)),100*(C227/C221-1),"")</f>
        <v/>
      </c>
      <c r="J221">
        <f>IF(AND(ISNUMBER(I221),SUMPRODUCT((B$2:B$2602=B221)*ISNUMBER(I$2:I$2602))=17),I221-AVERAGEIFS(I$2:I$2602,B$2:B$2602,B221),"")</f>
        <v/>
      </c>
      <c r="K221" t="inlineStr">
        <is>
          <t>분석</t>
        </is>
      </c>
    </row>
    <row r="222">
      <c r="A222" t="inlineStr">
        <is>
          <t>부산</t>
        </is>
      </c>
      <c r="B222" t="inlineStr">
        <is>
          <t>2019-08</t>
        </is>
      </c>
      <c r="C222" t="n">
        <v>92.80699426736091</v>
      </c>
      <c r="D222">
        <f>IF(AND(A221=A222,ISNUMBER(C222),ISNUMBER(C221)),100*(C222/C221-1),"")</f>
        <v/>
      </c>
      <c r="E222">
        <f>IF(AND(A219=A222,ISNUMBER(C222),ISNUMBER(C219)),100*(C222/C219-1),"")</f>
        <v/>
      </c>
      <c r="F222">
        <f>IF(AND(A216=A222,ISNUMBER(C222),ISNUMBER(C216)),100*(C222/C216-1),"")</f>
        <v/>
      </c>
      <c r="G222">
        <f>IF(AND(A225=A222,ISNUMBER(C225),ISNUMBER(C222)),100*(C225/C222-1),"")</f>
        <v/>
      </c>
      <c r="H222">
        <f>IF(AND(ISNUMBER(G222),SUMPRODUCT((B$2:B$2602=B222)*ISNUMBER(G$2:G$2602))=17),G222-AVERAGEIFS(G$2:G$2602,B$2:B$2602,B222),"")</f>
        <v/>
      </c>
      <c r="I222">
        <f>IF(AND(A228=A222,ISNUMBER(C228),ISNUMBER(C222)),100*(C228/C222-1),"")</f>
        <v/>
      </c>
      <c r="J222">
        <f>IF(AND(ISNUMBER(I222),SUMPRODUCT((B$2:B$2602=B222)*ISNUMBER(I$2:I$2602))=17),I222-AVERAGEIFS(I$2:I$2602,B$2:B$2602,B222),"")</f>
        <v/>
      </c>
      <c r="K222" t="inlineStr">
        <is>
          <t>분석</t>
        </is>
      </c>
    </row>
    <row r="223">
      <c r="A223" t="inlineStr">
        <is>
          <t>부산</t>
        </is>
      </c>
      <c r="B223" t="inlineStr">
        <is>
          <t>2019-09</t>
        </is>
      </c>
      <c r="C223" t="n">
        <v>92.69165676713151</v>
      </c>
      <c r="D223">
        <f>IF(AND(A222=A223,ISNUMBER(C223),ISNUMBER(C222)),100*(C223/C222-1),"")</f>
        <v/>
      </c>
      <c r="E223">
        <f>IF(AND(A220=A223,ISNUMBER(C223),ISNUMBER(C220)),100*(C223/C220-1),"")</f>
        <v/>
      </c>
      <c r="F223">
        <f>IF(AND(A217=A223,ISNUMBER(C223),ISNUMBER(C217)),100*(C223/C217-1),"")</f>
        <v/>
      </c>
      <c r="G223">
        <f>IF(AND(A226=A223,ISNUMBER(C226),ISNUMBER(C223)),100*(C226/C223-1),"")</f>
        <v/>
      </c>
      <c r="H223">
        <f>IF(AND(ISNUMBER(G223),SUMPRODUCT((B$2:B$2602=B223)*ISNUMBER(G$2:G$2602))=17),G223-AVERAGEIFS(G$2:G$2602,B$2:B$2602,B223),"")</f>
        <v/>
      </c>
      <c r="I223">
        <f>IF(AND(A229=A223,ISNUMBER(C229),ISNUMBER(C223)),100*(C229/C223-1),"")</f>
        <v/>
      </c>
      <c r="J223">
        <f>IF(AND(ISNUMBER(I223),SUMPRODUCT((B$2:B$2602=B223)*ISNUMBER(I$2:I$2602))=17),I223-AVERAGEIFS(I$2:I$2602,B$2:B$2602,B223),"")</f>
        <v/>
      </c>
      <c r="K223" t="inlineStr">
        <is>
          <t>분석</t>
        </is>
      </c>
    </row>
    <row r="224">
      <c r="A224" t="inlineStr">
        <is>
          <t>부산</t>
        </is>
      </c>
      <c r="B224" t="inlineStr">
        <is>
          <t>2019-10</t>
        </is>
      </c>
      <c r="C224" t="n">
        <v>92.5507545354382</v>
      </c>
      <c r="D224">
        <f>IF(AND(A223=A224,ISNUMBER(C224),ISNUMBER(C223)),100*(C224/C223-1),"")</f>
        <v/>
      </c>
      <c r="E224">
        <f>IF(AND(A221=A224,ISNUMBER(C224),ISNUMBER(C221)),100*(C224/C221-1),"")</f>
        <v/>
      </c>
      <c r="F224">
        <f>IF(AND(A218=A224,ISNUMBER(C224),ISNUMBER(C218)),100*(C224/C218-1),"")</f>
        <v/>
      </c>
      <c r="G224">
        <f>IF(AND(A227=A224,ISNUMBER(C227),ISNUMBER(C224)),100*(C227/C224-1),"")</f>
        <v/>
      </c>
      <c r="H224">
        <f>IF(AND(ISNUMBER(G224),SUMPRODUCT((B$2:B$2602=B224)*ISNUMBER(G$2:G$2602))=17),G224-AVERAGEIFS(G$2:G$2602,B$2:B$2602,B224),"")</f>
        <v/>
      </c>
      <c r="I224">
        <f>IF(AND(A230=A224,ISNUMBER(C230),ISNUMBER(C224)),100*(C230/C224-1),"")</f>
        <v/>
      </c>
      <c r="J224">
        <f>IF(AND(ISNUMBER(I224),SUMPRODUCT((B$2:B$2602=B224)*ISNUMBER(I$2:I$2602))=17),I224-AVERAGEIFS(I$2:I$2602,B$2:B$2602,B224),"")</f>
        <v/>
      </c>
      <c r="K224" t="inlineStr">
        <is>
          <t>분석</t>
        </is>
      </c>
    </row>
    <row r="225">
      <c r="A225" t="inlineStr">
        <is>
          <t>부산</t>
        </is>
      </c>
      <c r="B225" t="inlineStr">
        <is>
          <t>2019-11</t>
        </is>
      </c>
      <c r="C225" t="n">
        <v>92.4886863286663</v>
      </c>
      <c r="D225">
        <f>IF(AND(A224=A225,ISNUMBER(C225),ISNUMBER(C224)),100*(C225/C224-1),"")</f>
        <v/>
      </c>
      <c r="E225">
        <f>IF(AND(A222=A225,ISNUMBER(C225),ISNUMBER(C222)),100*(C225/C222-1),"")</f>
        <v/>
      </c>
      <c r="F225">
        <f>IF(AND(A219=A225,ISNUMBER(C225),ISNUMBER(C219)),100*(C225/C219-1),"")</f>
        <v/>
      </c>
      <c r="G225">
        <f>IF(AND(A228=A225,ISNUMBER(C228),ISNUMBER(C225)),100*(C228/C225-1),"")</f>
        <v/>
      </c>
      <c r="H225">
        <f>IF(AND(ISNUMBER(G225),SUMPRODUCT((B$2:B$2602=B225)*ISNUMBER(G$2:G$2602))=17),G225-AVERAGEIFS(G$2:G$2602,B$2:B$2602,B225),"")</f>
        <v/>
      </c>
      <c r="I225">
        <f>IF(AND(A231=A225,ISNUMBER(C231),ISNUMBER(C225)),100*(C231/C225-1),"")</f>
        <v/>
      </c>
      <c r="J225">
        <f>IF(AND(ISNUMBER(I225),SUMPRODUCT((B$2:B$2602=B225)*ISNUMBER(I$2:I$2602))=17),I225-AVERAGEIFS(I$2:I$2602,B$2:B$2602,B225),"")</f>
        <v/>
      </c>
      <c r="K225" t="inlineStr">
        <is>
          <t>분석</t>
        </is>
      </c>
    </row>
    <row r="226">
      <c r="A226" t="inlineStr">
        <is>
          <t>부산</t>
        </is>
      </c>
      <c r="B226" t="inlineStr">
        <is>
          <t>2019-12</t>
        </is>
      </c>
      <c r="C226" t="n">
        <v>92.4540743734111</v>
      </c>
      <c r="D226">
        <f>IF(AND(A225=A226,ISNUMBER(C226),ISNUMBER(C225)),100*(C226/C225-1),"")</f>
        <v/>
      </c>
      <c r="E226">
        <f>IF(AND(A223=A226,ISNUMBER(C226),ISNUMBER(C223)),100*(C226/C223-1),"")</f>
        <v/>
      </c>
      <c r="F226">
        <f>IF(AND(A220=A226,ISNUMBER(C226),ISNUMBER(C220)),100*(C226/C220-1),"")</f>
        <v/>
      </c>
      <c r="G226">
        <f>IF(AND(A229=A226,ISNUMBER(C229),ISNUMBER(C226)),100*(C229/C226-1),"")</f>
        <v/>
      </c>
      <c r="H226">
        <f>IF(AND(ISNUMBER(G226),SUMPRODUCT((B$2:B$2602=B226)*ISNUMBER(G$2:G$2602))=17),G226-AVERAGEIFS(G$2:G$2602,B$2:B$2602,B226),"")</f>
        <v/>
      </c>
      <c r="I226">
        <f>IF(AND(A232=A226,ISNUMBER(C232),ISNUMBER(C226)),100*(C232/C226-1),"")</f>
        <v/>
      </c>
      <c r="J226">
        <f>IF(AND(ISNUMBER(I226),SUMPRODUCT((B$2:B$2602=B226)*ISNUMBER(I$2:I$2602))=17),I226-AVERAGEIFS(I$2:I$2602,B$2:B$2602,B226),"")</f>
        <v/>
      </c>
      <c r="K226" t="inlineStr">
        <is>
          <t>분석</t>
        </is>
      </c>
    </row>
    <row r="227">
      <c r="A227" t="inlineStr">
        <is>
          <t>부산</t>
        </is>
      </c>
      <c r="B227" t="inlineStr">
        <is>
          <t>2020-01</t>
        </is>
      </c>
      <c r="C227" t="n">
        <v>92.46665196486521</v>
      </c>
      <c r="D227">
        <f>IF(AND(A226=A227,ISNUMBER(C227),ISNUMBER(C226)),100*(C227/C226-1),"")</f>
        <v/>
      </c>
      <c r="E227">
        <f>IF(AND(A224=A227,ISNUMBER(C227),ISNUMBER(C224)),100*(C227/C224-1),"")</f>
        <v/>
      </c>
      <c r="F227">
        <f>IF(AND(A221=A227,ISNUMBER(C227),ISNUMBER(C221)),100*(C227/C221-1),"")</f>
        <v/>
      </c>
      <c r="G227">
        <f>IF(AND(A230=A227,ISNUMBER(C230),ISNUMBER(C227)),100*(C230/C227-1),"")</f>
        <v/>
      </c>
      <c r="H227">
        <f>IF(AND(ISNUMBER(G227),SUMPRODUCT((B$2:B$2602=B227)*ISNUMBER(G$2:G$2602))=17),G227-AVERAGEIFS(G$2:G$2602,B$2:B$2602,B227),"")</f>
        <v/>
      </c>
      <c r="I227">
        <f>IF(AND(A233=A227,ISNUMBER(C233),ISNUMBER(C227)),100*(C233/C227-1),"")</f>
        <v/>
      </c>
      <c r="J227">
        <f>IF(AND(ISNUMBER(I227),SUMPRODUCT((B$2:B$2602=B227)*ISNUMBER(I$2:I$2602))=17),I227-AVERAGEIFS(I$2:I$2602,B$2:B$2602,B227),"")</f>
        <v/>
      </c>
      <c r="K227" t="inlineStr">
        <is>
          <t>분석</t>
        </is>
      </c>
    </row>
    <row r="228">
      <c r="A228" t="inlineStr">
        <is>
          <t>부산</t>
        </is>
      </c>
      <c r="B228" t="inlineStr">
        <is>
          <t>2020-02</t>
        </is>
      </c>
      <c r="C228" t="n">
        <v>92.4672253847933</v>
      </c>
      <c r="D228">
        <f>IF(AND(A227=A228,ISNUMBER(C228),ISNUMBER(C227)),100*(C228/C227-1),"")</f>
        <v/>
      </c>
      <c r="E228">
        <f>IF(AND(A225=A228,ISNUMBER(C228),ISNUMBER(C225)),100*(C228/C225-1),"")</f>
        <v/>
      </c>
      <c r="F228">
        <f>IF(AND(A222=A228,ISNUMBER(C228),ISNUMBER(C222)),100*(C228/C222-1),"")</f>
        <v/>
      </c>
      <c r="G228">
        <f>IF(AND(A231=A228,ISNUMBER(C231),ISNUMBER(C228)),100*(C231/C228-1),"")</f>
        <v/>
      </c>
      <c r="H228">
        <f>IF(AND(ISNUMBER(G228),SUMPRODUCT((B$2:B$2602=B228)*ISNUMBER(G$2:G$2602))=17),G228-AVERAGEIFS(G$2:G$2602,B$2:B$2602,B228),"")</f>
        <v/>
      </c>
      <c r="I228">
        <f>IF(AND(A234=A228,ISNUMBER(C234),ISNUMBER(C228)),100*(C234/C228-1),"")</f>
        <v/>
      </c>
      <c r="J228">
        <f>IF(AND(ISNUMBER(I228),SUMPRODUCT((B$2:B$2602=B228)*ISNUMBER(I$2:I$2602))=17),I228-AVERAGEIFS(I$2:I$2602,B$2:B$2602,B228),"")</f>
        <v/>
      </c>
      <c r="K228" t="inlineStr">
        <is>
          <t>분석</t>
        </is>
      </c>
    </row>
    <row r="229">
      <c r="A229" t="inlineStr">
        <is>
          <t>부산</t>
        </is>
      </c>
      <c r="B229" t="inlineStr">
        <is>
          <t>2020-03</t>
        </is>
      </c>
      <c r="C229" t="n">
        <v>92.47313561999761</v>
      </c>
      <c r="D229">
        <f>IF(AND(A228=A229,ISNUMBER(C229),ISNUMBER(C228)),100*(C229/C228-1),"")</f>
        <v/>
      </c>
      <c r="E229">
        <f>IF(AND(A226=A229,ISNUMBER(C229),ISNUMBER(C226)),100*(C229/C226-1),"")</f>
        <v/>
      </c>
      <c r="F229">
        <f>IF(AND(A223=A229,ISNUMBER(C229),ISNUMBER(C223)),100*(C229/C223-1),"")</f>
        <v/>
      </c>
      <c r="G229">
        <f>IF(AND(A232=A229,ISNUMBER(C232),ISNUMBER(C229)),100*(C232/C229-1),"")</f>
        <v/>
      </c>
      <c r="H229">
        <f>IF(AND(ISNUMBER(G229),SUMPRODUCT((B$2:B$2602=B229)*ISNUMBER(G$2:G$2602))=17),G229-AVERAGEIFS(G$2:G$2602,B$2:B$2602,B229),"")</f>
        <v/>
      </c>
      <c r="I229">
        <f>IF(AND(A235=A229,ISNUMBER(C235),ISNUMBER(C229)),100*(C235/C229-1),"")</f>
        <v/>
      </c>
      <c r="J229">
        <f>IF(AND(ISNUMBER(I229),SUMPRODUCT((B$2:B$2602=B229)*ISNUMBER(I$2:I$2602))=17),I229-AVERAGEIFS(I$2:I$2602,B$2:B$2602,B229),"")</f>
        <v/>
      </c>
      <c r="K229" t="inlineStr">
        <is>
          <t>분석</t>
        </is>
      </c>
    </row>
    <row r="230">
      <c r="A230" t="inlineStr">
        <is>
          <t>부산</t>
        </is>
      </c>
      <c r="B230" t="inlineStr">
        <is>
          <t>2020-04</t>
        </is>
      </c>
      <c r="C230" t="n">
        <v>92.4506204815948</v>
      </c>
      <c r="D230">
        <f>IF(AND(A229=A230,ISNUMBER(C230),ISNUMBER(C229)),100*(C230/C229-1),"")</f>
        <v/>
      </c>
      <c r="E230">
        <f>IF(AND(A227=A230,ISNUMBER(C230),ISNUMBER(C227)),100*(C230/C227-1),"")</f>
        <v/>
      </c>
      <c r="F230">
        <f>IF(AND(A224=A230,ISNUMBER(C230),ISNUMBER(C224)),100*(C230/C224-1),"")</f>
        <v/>
      </c>
      <c r="G230">
        <f>IF(AND(A233=A230,ISNUMBER(C233),ISNUMBER(C230)),100*(C233/C230-1),"")</f>
        <v/>
      </c>
      <c r="H230">
        <f>IF(AND(ISNUMBER(G230),SUMPRODUCT((B$2:B$2602=B230)*ISNUMBER(G$2:G$2602))=17),G230-AVERAGEIFS(G$2:G$2602,B$2:B$2602,B230),"")</f>
        <v/>
      </c>
      <c r="I230">
        <f>IF(AND(A236=A230,ISNUMBER(C236),ISNUMBER(C230)),100*(C236/C230-1),"")</f>
        <v/>
      </c>
      <c r="J230">
        <f>IF(AND(ISNUMBER(I230),SUMPRODUCT((B$2:B$2602=B230)*ISNUMBER(I$2:I$2602))=17),I230-AVERAGEIFS(I$2:I$2602,B$2:B$2602,B230),"")</f>
        <v/>
      </c>
      <c r="K230" t="inlineStr">
        <is>
          <t>분석</t>
        </is>
      </c>
    </row>
    <row r="231">
      <c r="A231" t="inlineStr">
        <is>
          <t>부산</t>
        </is>
      </c>
      <c r="B231" t="inlineStr">
        <is>
          <t>2020-05</t>
        </is>
      </c>
      <c r="C231" t="n">
        <v>92.4196235066664</v>
      </c>
      <c r="D231">
        <f>IF(AND(A230=A231,ISNUMBER(C231),ISNUMBER(C230)),100*(C231/C230-1),"")</f>
        <v/>
      </c>
      <c r="E231">
        <f>IF(AND(A228=A231,ISNUMBER(C231),ISNUMBER(C228)),100*(C231/C228-1),"")</f>
        <v/>
      </c>
      <c r="F231">
        <f>IF(AND(A225=A231,ISNUMBER(C231),ISNUMBER(C225)),100*(C231/C225-1),"")</f>
        <v/>
      </c>
      <c r="G231">
        <f>IF(AND(A234=A231,ISNUMBER(C234),ISNUMBER(C231)),100*(C234/C231-1),"")</f>
        <v/>
      </c>
      <c r="H231">
        <f>IF(AND(ISNUMBER(G231),SUMPRODUCT((B$2:B$2602=B231)*ISNUMBER(G$2:G$2602))=17),G231-AVERAGEIFS(G$2:G$2602,B$2:B$2602,B231),"")</f>
        <v/>
      </c>
      <c r="I231">
        <f>IF(AND(A237=A231,ISNUMBER(C237),ISNUMBER(C231)),100*(C237/C231-1),"")</f>
        <v/>
      </c>
      <c r="J231">
        <f>IF(AND(ISNUMBER(I231),SUMPRODUCT((B$2:B$2602=B231)*ISNUMBER(I$2:I$2602))=17),I231-AVERAGEIFS(I$2:I$2602,B$2:B$2602,B231),"")</f>
        <v/>
      </c>
      <c r="K231" t="inlineStr">
        <is>
          <t>분석</t>
        </is>
      </c>
    </row>
    <row r="232">
      <c r="A232" t="inlineStr">
        <is>
          <t>부산</t>
        </is>
      </c>
      <c r="B232" t="inlineStr">
        <is>
          <t>2020-06</t>
        </is>
      </c>
      <c r="C232" t="n">
        <v>92.3613930732994</v>
      </c>
      <c r="D232">
        <f>IF(AND(A231=A232,ISNUMBER(C232),ISNUMBER(C231)),100*(C232/C231-1),"")</f>
        <v/>
      </c>
      <c r="E232">
        <f>IF(AND(A229=A232,ISNUMBER(C232),ISNUMBER(C229)),100*(C232/C229-1),"")</f>
        <v/>
      </c>
      <c r="F232">
        <f>IF(AND(A226=A232,ISNUMBER(C232),ISNUMBER(C226)),100*(C232/C226-1),"")</f>
        <v/>
      </c>
      <c r="G232">
        <f>IF(AND(A235=A232,ISNUMBER(C235),ISNUMBER(C232)),100*(C235/C232-1),"")</f>
        <v/>
      </c>
      <c r="H232">
        <f>IF(AND(ISNUMBER(G232),SUMPRODUCT((B$2:B$2602=B232)*ISNUMBER(G$2:G$2602))=17),G232-AVERAGEIFS(G$2:G$2602,B$2:B$2602,B232),"")</f>
        <v/>
      </c>
      <c r="I232">
        <f>IF(AND(A238=A232,ISNUMBER(C238),ISNUMBER(C232)),100*(C238/C232-1),"")</f>
        <v/>
      </c>
      <c r="J232">
        <f>IF(AND(ISNUMBER(I232),SUMPRODUCT((B$2:B$2602=B232)*ISNUMBER(I$2:I$2602))=17),I232-AVERAGEIFS(I$2:I$2602,B$2:B$2602,B232),"")</f>
        <v/>
      </c>
      <c r="K232" t="inlineStr">
        <is>
          <t>분석</t>
        </is>
      </c>
    </row>
    <row r="233">
      <c r="A233" t="inlineStr">
        <is>
          <t>부산</t>
        </is>
      </c>
      <c r="B233" t="inlineStr">
        <is>
          <t>2020-07</t>
        </is>
      </c>
      <c r="C233" t="n">
        <v>92.3475944625349</v>
      </c>
      <c r="D233">
        <f>IF(AND(A232=A233,ISNUMBER(C233),ISNUMBER(C232)),100*(C233/C232-1),"")</f>
        <v/>
      </c>
      <c r="E233">
        <f>IF(AND(A230=A233,ISNUMBER(C233),ISNUMBER(C230)),100*(C233/C230-1),"")</f>
        <v/>
      </c>
      <c r="F233">
        <f>IF(AND(A227=A233,ISNUMBER(C233),ISNUMBER(C227)),100*(C233/C227-1),"")</f>
        <v/>
      </c>
      <c r="G233">
        <f>IF(AND(A236=A233,ISNUMBER(C236),ISNUMBER(C233)),100*(C236/C233-1),"")</f>
        <v/>
      </c>
      <c r="H233">
        <f>IF(AND(ISNUMBER(G233),SUMPRODUCT((B$2:B$2602=B233)*ISNUMBER(G$2:G$2602))=17),G233-AVERAGEIFS(G$2:G$2602,B$2:B$2602,B233),"")</f>
        <v/>
      </c>
      <c r="I233">
        <f>IF(AND(A239=A233,ISNUMBER(C239),ISNUMBER(C233)),100*(C239/C233-1),"")</f>
        <v/>
      </c>
      <c r="J233">
        <f>IF(AND(ISNUMBER(I233),SUMPRODUCT((B$2:B$2602=B233)*ISNUMBER(I$2:I$2602))=17),I233-AVERAGEIFS(I$2:I$2602,B$2:B$2602,B233),"")</f>
        <v/>
      </c>
      <c r="K233" t="inlineStr">
        <is>
          <t>분석</t>
        </is>
      </c>
    </row>
    <row r="234">
      <c r="A234" t="inlineStr">
        <is>
          <t>부산</t>
        </is>
      </c>
      <c r="B234" t="inlineStr">
        <is>
          <t>2020-08</t>
        </is>
      </c>
      <c r="C234" t="n">
        <v>92.35631625950781</v>
      </c>
      <c r="D234">
        <f>IF(AND(A233=A234,ISNUMBER(C234),ISNUMBER(C233)),100*(C234/C233-1),"")</f>
        <v/>
      </c>
      <c r="E234">
        <f>IF(AND(A231=A234,ISNUMBER(C234),ISNUMBER(C231)),100*(C234/C231-1),"")</f>
        <v/>
      </c>
      <c r="F234">
        <f>IF(AND(A228=A234,ISNUMBER(C234),ISNUMBER(C228)),100*(C234/C228-1),"")</f>
        <v/>
      </c>
      <c r="G234">
        <f>IF(AND(A237=A234,ISNUMBER(C237),ISNUMBER(C234)),100*(C237/C234-1),"")</f>
        <v/>
      </c>
      <c r="H234">
        <f>IF(AND(ISNUMBER(G234),SUMPRODUCT((B$2:B$2602=B234)*ISNUMBER(G$2:G$2602))=17),G234-AVERAGEIFS(G$2:G$2602,B$2:B$2602,B234),"")</f>
        <v/>
      </c>
      <c r="I234">
        <f>IF(AND(A240=A234,ISNUMBER(C240),ISNUMBER(C234)),100*(C240/C234-1),"")</f>
        <v/>
      </c>
      <c r="J234">
        <f>IF(AND(ISNUMBER(I234),SUMPRODUCT((B$2:B$2602=B234)*ISNUMBER(I$2:I$2602))=17),I234-AVERAGEIFS(I$2:I$2602,B$2:B$2602,B234),"")</f>
        <v/>
      </c>
      <c r="K234" t="inlineStr">
        <is>
          <t>분석</t>
        </is>
      </c>
    </row>
    <row r="235">
      <c r="A235" t="inlineStr">
        <is>
          <t>부산</t>
        </is>
      </c>
      <c r="B235" t="inlineStr">
        <is>
          <t>2020-09</t>
        </is>
      </c>
      <c r="C235" t="n">
        <v>92.3860886543314</v>
      </c>
      <c r="D235">
        <f>IF(AND(A234=A235,ISNUMBER(C235),ISNUMBER(C234)),100*(C235/C234-1),"")</f>
        <v/>
      </c>
      <c r="E235">
        <f>IF(AND(A232=A235,ISNUMBER(C235),ISNUMBER(C232)),100*(C235/C232-1),"")</f>
        <v/>
      </c>
      <c r="F235">
        <f>IF(AND(A229=A235,ISNUMBER(C235),ISNUMBER(C229)),100*(C235/C229-1),"")</f>
        <v/>
      </c>
      <c r="G235">
        <f>IF(AND(A238=A235,ISNUMBER(C238),ISNUMBER(C235)),100*(C238/C235-1),"")</f>
        <v/>
      </c>
      <c r="H235">
        <f>IF(AND(ISNUMBER(G235),SUMPRODUCT((B$2:B$2602=B235)*ISNUMBER(G$2:G$2602))=17),G235-AVERAGEIFS(G$2:G$2602,B$2:B$2602,B235),"")</f>
        <v/>
      </c>
      <c r="I235">
        <f>IF(AND(A241=A235,ISNUMBER(C241),ISNUMBER(C235)),100*(C241/C235-1),"")</f>
        <v/>
      </c>
      <c r="J235">
        <f>IF(AND(ISNUMBER(I235),SUMPRODUCT((B$2:B$2602=B235)*ISNUMBER(I$2:I$2602))=17),I235-AVERAGEIFS(I$2:I$2602,B$2:B$2602,B235),"")</f>
        <v/>
      </c>
      <c r="K235" t="inlineStr">
        <is>
          <t>분석</t>
        </is>
      </c>
    </row>
    <row r="236">
      <c r="A236" t="inlineStr">
        <is>
          <t>부산</t>
        </is>
      </c>
      <c r="B236" t="inlineStr">
        <is>
          <t>2020-10</t>
        </is>
      </c>
      <c r="C236" t="n">
        <v>92.4262762349483</v>
      </c>
      <c r="D236">
        <f>IF(AND(A235=A236,ISNUMBER(C236),ISNUMBER(C235)),100*(C236/C235-1),"")</f>
        <v/>
      </c>
      <c r="E236">
        <f>IF(AND(A233=A236,ISNUMBER(C236),ISNUMBER(C233)),100*(C236/C233-1),"")</f>
        <v/>
      </c>
      <c r="F236">
        <f>IF(AND(A230=A236,ISNUMBER(C236),ISNUMBER(C230)),100*(C236/C230-1),"")</f>
        <v/>
      </c>
      <c r="G236">
        <f>IF(AND(A239=A236,ISNUMBER(C239),ISNUMBER(C236)),100*(C239/C236-1),"")</f>
        <v/>
      </c>
      <c r="H236">
        <f>IF(AND(ISNUMBER(G236),SUMPRODUCT((B$2:B$2602=B236)*ISNUMBER(G$2:G$2602))=17),G236-AVERAGEIFS(G$2:G$2602,B$2:B$2602,B236),"")</f>
        <v/>
      </c>
      <c r="I236">
        <f>IF(AND(A242=A236,ISNUMBER(C242),ISNUMBER(C236)),100*(C242/C236-1),"")</f>
        <v/>
      </c>
      <c r="J236">
        <f>IF(AND(ISNUMBER(I236),SUMPRODUCT((B$2:B$2602=B236)*ISNUMBER(I$2:I$2602))=17),I236-AVERAGEIFS(I$2:I$2602,B$2:B$2602,B236),"")</f>
        <v/>
      </c>
      <c r="K236" t="inlineStr">
        <is>
          <t>분석</t>
        </is>
      </c>
    </row>
    <row r="237">
      <c r="A237" t="inlineStr">
        <is>
          <t>부산</t>
        </is>
      </c>
      <c r="B237" t="inlineStr">
        <is>
          <t>2020-11</t>
        </is>
      </c>
      <c r="C237" t="n">
        <v>92.50641732922981</v>
      </c>
      <c r="D237">
        <f>IF(AND(A236=A237,ISNUMBER(C237),ISNUMBER(C236)),100*(C237/C236-1),"")</f>
        <v/>
      </c>
      <c r="E237">
        <f>IF(AND(A234=A237,ISNUMBER(C237),ISNUMBER(C234)),100*(C237/C234-1),"")</f>
        <v/>
      </c>
      <c r="F237">
        <f>IF(AND(A231=A237,ISNUMBER(C237),ISNUMBER(C231)),100*(C237/C231-1),"")</f>
        <v/>
      </c>
      <c r="G237">
        <f>IF(AND(A240=A237,ISNUMBER(C240),ISNUMBER(C237)),100*(C240/C237-1),"")</f>
        <v/>
      </c>
      <c r="H237">
        <f>IF(AND(ISNUMBER(G237),SUMPRODUCT((B$2:B$2602=B237)*ISNUMBER(G$2:G$2602))=17),G237-AVERAGEIFS(G$2:G$2602,B$2:B$2602,B237),"")</f>
        <v/>
      </c>
      <c r="I237">
        <f>IF(AND(A243=A237,ISNUMBER(C243),ISNUMBER(C237)),100*(C243/C237-1),"")</f>
        <v/>
      </c>
      <c r="J237">
        <f>IF(AND(ISNUMBER(I237),SUMPRODUCT((B$2:B$2602=B237)*ISNUMBER(I$2:I$2602))=17),I237-AVERAGEIFS(I$2:I$2602,B$2:B$2602,B237),"")</f>
        <v/>
      </c>
      <c r="K237" t="inlineStr">
        <is>
          <t>분석</t>
        </is>
      </c>
    </row>
    <row r="238">
      <c r="A238" t="inlineStr">
        <is>
          <t>부산</t>
        </is>
      </c>
      <c r="B238" t="inlineStr">
        <is>
          <t>2020-12</t>
        </is>
      </c>
      <c r="C238" t="n">
        <v>92.6822812769247</v>
      </c>
      <c r="D238">
        <f>IF(AND(A237=A238,ISNUMBER(C238),ISNUMBER(C237)),100*(C238/C237-1),"")</f>
        <v/>
      </c>
      <c r="E238">
        <f>IF(AND(A235=A238,ISNUMBER(C238),ISNUMBER(C235)),100*(C238/C235-1),"")</f>
        <v/>
      </c>
      <c r="F238">
        <f>IF(AND(A232=A238,ISNUMBER(C238),ISNUMBER(C232)),100*(C238/C232-1),"")</f>
        <v/>
      </c>
      <c r="G238">
        <f>IF(AND(A241=A238,ISNUMBER(C241),ISNUMBER(C238)),100*(C241/C238-1),"")</f>
        <v/>
      </c>
      <c r="H238">
        <f>IF(AND(ISNUMBER(G238),SUMPRODUCT((B$2:B$2602=B238)*ISNUMBER(G$2:G$2602))=17),G238-AVERAGEIFS(G$2:G$2602,B$2:B$2602,B238),"")</f>
        <v/>
      </c>
      <c r="I238">
        <f>IF(AND(A244=A238,ISNUMBER(C244),ISNUMBER(C238)),100*(C244/C238-1),"")</f>
        <v/>
      </c>
      <c r="J238">
        <f>IF(AND(ISNUMBER(I238),SUMPRODUCT((B$2:B$2602=B238)*ISNUMBER(I$2:I$2602))=17),I238-AVERAGEIFS(I$2:I$2602,B$2:B$2602,B238),"")</f>
        <v/>
      </c>
      <c r="K238" t="inlineStr">
        <is>
          <t>분석</t>
        </is>
      </c>
    </row>
    <row r="239">
      <c r="A239" t="inlineStr">
        <is>
          <t>부산</t>
        </is>
      </c>
      <c r="B239" t="inlineStr">
        <is>
          <t>2021-01</t>
        </is>
      </c>
      <c r="C239" t="n">
        <v>93.17476439276049</v>
      </c>
      <c r="D239">
        <f>IF(AND(A238=A239,ISNUMBER(C239),ISNUMBER(C238)),100*(C239/C238-1),"")</f>
        <v/>
      </c>
      <c r="E239">
        <f>IF(AND(A236=A239,ISNUMBER(C239),ISNUMBER(C236)),100*(C239/C236-1),"")</f>
        <v/>
      </c>
      <c r="F239">
        <f>IF(AND(A233=A239,ISNUMBER(C239),ISNUMBER(C233)),100*(C239/C233-1),"")</f>
        <v/>
      </c>
      <c r="G239">
        <f>IF(AND(A242=A239,ISNUMBER(C242),ISNUMBER(C239)),100*(C242/C239-1),"")</f>
        <v/>
      </c>
      <c r="H239">
        <f>IF(AND(ISNUMBER(G239),SUMPRODUCT((B$2:B$2602=B239)*ISNUMBER(G$2:G$2602))=17),G239-AVERAGEIFS(G$2:G$2602,B$2:B$2602,B239),"")</f>
        <v/>
      </c>
      <c r="I239">
        <f>IF(AND(A245=A239,ISNUMBER(C245),ISNUMBER(C239)),100*(C245/C239-1),"")</f>
        <v/>
      </c>
      <c r="J239">
        <f>IF(AND(ISNUMBER(I239),SUMPRODUCT((B$2:B$2602=B239)*ISNUMBER(I$2:I$2602))=17),I239-AVERAGEIFS(I$2:I$2602,B$2:B$2602,B239),"")</f>
        <v/>
      </c>
      <c r="K239" t="inlineStr">
        <is>
          <t>분석</t>
        </is>
      </c>
    </row>
    <row r="240">
      <c r="A240" t="inlineStr">
        <is>
          <t>부산</t>
        </is>
      </c>
      <c r="B240" t="inlineStr">
        <is>
          <t>2021-02</t>
        </is>
      </c>
      <c r="C240" t="n">
        <v>93.3930605446882</v>
      </c>
      <c r="D240">
        <f>IF(AND(A239=A240,ISNUMBER(C240),ISNUMBER(C239)),100*(C240/C239-1),"")</f>
        <v/>
      </c>
      <c r="E240">
        <f>IF(AND(A237=A240,ISNUMBER(C240),ISNUMBER(C237)),100*(C240/C237-1),"")</f>
        <v/>
      </c>
      <c r="F240">
        <f>IF(AND(A234=A240,ISNUMBER(C240),ISNUMBER(C234)),100*(C240/C234-1),"")</f>
        <v/>
      </c>
      <c r="G240">
        <f>IF(AND(A243=A240,ISNUMBER(C243),ISNUMBER(C240)),100*(C243/C240-1),"")</f>
        <v/>
      </c>
      <c r="H240">
        <f>IF(AND(ISNUMBER(G240),SUMPRODUCT((B$2:B$2602=B240)*ISNUMBER(G$2:G$2602))=17),G240-AVERAGEIFS(G$2:G$2602,B$2:B$2602,B240),"")</f>
        <v/>
      </c>
      <c r="I240">
        <f>IF(AND(A246=A240,ISNUMBER(C246),ISNUMBER(C240)),100*(C246/C240-1),"")</f>
        <v/>
      </c>
      <c r="J240">
        <f>IF(AND(ISNUMBER(I240),SUMPRODUCT((B$2:B$2602=B240)*ISNUMBER(I$2:I$2602))=17),I240-AVERAGEIFS(I$2:I$2602,B$2:B$2602,B240),"")</f>
        <v/>
      </c>
      <c r="K240" t="inlineStr">
        <is>
          <t>분석</t>
        </is>
      </c>
    </row>
    <row r="241">
      <c r="A241" t="inlineStr">
        <is>
          <t>부산</t>
        </is>
      </c>
      <c r="B241" t="inlineStr">
        <is>
          <t>2021-03</t>
        </is>
      </c>
      <c r="C241" t="n">
        <v>93.6279429780824</v>
      </c>
      <c r="D241">
        <f>IF(AND(A240=A241,ISNUMBER(C241),ISNUMBER(C240)),100*(C241/C240-1),"")</f>
        <v/>
      </c>
      <c r="E241">
        <f>IF(AND(A238=A241,ISNUMBER(C241),ISNUMBER(C238)),100*(C241/C238-1),"")</f>
        <v/>
      </c>
      <c r="F241">
        <f>IF(AND(A235=A241,ISNUMBER(C241),ISNUMBER(C235)),100*(C241/C235-1),"")</f>
        <v/>
      </c>
      <c r="G241">
        <f>IF(AND(A244=A241,ISNUMBER(C244),ISNUMBER(C241)),100*(C244/C241-1),"")</f>
        <v/>
      </c>
      <c r="H241">
        <f>IF(AND(ISNUMBER(G241),SUMPRODUCT((B$2:B$2602=B241)*ISNUMBER(G$2:G$2602))=17),G241-AVERAGEIFS(G$2:G$2602,B$2:B$2602,B241),"")</f>
        <v/>
      </c>
      <c r="I241">
        <f>IF(AND(A247=A241,ISNUMBER(C247),ISNUMBER(C241)),100*(C247/C241-1),"")</f>
        <v/>
      </c>
      <c r="J241">
        <f>IF(AND(ISNUMBER(I241),SUMPRODUCT((B$2:B$2602=B241)*ISNUMBER(I$2:I$2602))=17),I241-AVERAGEIFS(I$2:I$2602,B$2:B$2602,B241),"")</f>
        <v/>
      </c>
      <c r="K241" t="inlineStr">
        <is>
          <t>분석</t>
        </is>
      </c>
    </row>
    <row r="242">
      <c r="A242" t="inlineStr">
        <is>
          <t>부산</t>
        </is>
      </c>
      <c r="B242" t="inlineStr">
        <is>
          <t>2021-04</t>
        </is>
      </c>
      <c r="C242" t="n">
        <v>93.8054791178736</v>
      </c>
      <c r="D242">
        <f>IF(AND(A241=A242,ISNUMBER(C242),ISNUMBER(C241)),100*(C242/C241-1),"")</f>
        <v/>
      </c>
      <c r="E242">
        <f>IF(AND(A239=A242,ISNUMBER(C242),ISNUMBER(C239)),100*(C242/C239-1),"")</f>
        <v/>
      </c>
      <c r="F242">
        <f>IF(AND(A236=A242,ISNUMBER(C242),ISNUMBER(C236)),100*(C242/C236-1),"")</f>
        <v/>
      </c>
      <c r="G242">
        <f>IF(AND(A245=A242,ISNUMBER(C245),ISNUMBER(C242)),100*(C245/C242-1),"")</f>
        <v/>
      </c>
      <c r="H242">
        <f>IF(AND(ISNUMBER(G242),SUMPRODUCT((B$2:B$2602=B242)*ISNUMBER(G$2:G$2602))=17),G242-AVERAGEIFS(G$2:G$2602,B$2:B$2602,B242),"")</f>
        <v/>
      </c>
      <c r="I242">
        <f>IF(AND(A248=A242,ISNUMBER(C248),ISNUMBER(C242)),100*(C248/C242-1),"")</f>
        <v/>
      </c>
      <c r="J242">
        <f>IF(AND(ISNUMBER(I242),SUMPRODUCT((B$2:B$2602=B242)*ISNUMBER(I$2:I$2602))=17),I242-AVERAGEIFS(I$2:I$2602,B$2:B$2602,B242),"")</f>
        <v/>
      </c>
      <c r="K242" t="inlineStr">
        <is>
          <t>분석</t>
        </is>
      </c>
    </row>
    <row r="243">
      <c r="A243" t="inlineStr">
        <is>
          <t>부산</t>
        </is>
      </c>
      <c r="B243" t="inlineStr">
        <is>
          <t>2021-05</t>
        </is>
      </c>
      <c r="C243" t="n">
        <v>93.9706179449331</v>
      </c>
      <c r="D243">
        <f>IF(AND(A242=A243,ISNUMBER(C243),ISNUMBER(C242)),100*(C243/C242-1),"")</f>
        <v/>
      </c>
      <c r="E243">
        <f>IF(AND(A240=A243,ISNUMBER(C243),ISNUMBER(C240)),100*(C243/C240-1),"")</f>
        <v/>
      </c>
      <c r="F243">
        <f>IF(AND(A237=A243,ISNUMBER(C243),ISNUMBER(C237)),100*(C243/C237-1),"")</f>
        <v/>
      </c>
      <c r="G243">
        <f>IF(AND(A246=A243,ISNUMBER(C246),ISNUMBER(C243)),100*(C246/C243-1),"")</f>
        <v/>
      </c>
      <c r="H243">
        <f>IF(AND(ISNUMBER(G243),SUMPRODUCT((B$2:B$2602=B243)*ISNUMBER(G$2:G$2602))=17),G243-AVERAGEIFS(G$2:G$2602,B$2:B$2602,B243),"")</f>
        <v/>
      </c>
      <c r="I243">
        <f>IF(AND(A249=A243,ISNUMBER(C249),ISNUMBER(C243)),100*(C249/C243-1),"")</f>
        <v/>
      </c>
      <c r="J243">
        <f>IF(AND(ISNUMBER(I243),SUMPRODUCT((B$2:B$2602=B243)*ISNUMBER(I$2:I$2602))=17),I243-AVERAGEIFS(I$2:I$2602,B$2:B$2602,B243),"")</f>
        <v/>
      </c>
      <c r="K243" t="inlineStr">
        <is>
          <t>분석</t>
        </is>
      </c>
    </row>
    <row r="244">
      <c r="A244" t="inlineStr">
        <is>
          <t>부산</t>
        </is>
      </c>
      <c r="B244" t="inlineStr">
        <is>
          <t>2021-06</t>
        </is>
      </c>
      <c r="C244" t="n">
        <v>94.1596756896565</v>
      </c>
      <c r="D244">
        <f>IF(AND(A243=A244,ISNUMBER(C244),ISNUMBER(C243)),100*(C244/C243-1),"")</f>
        <v/>
      </c>
      <c r="E244">
        <f>IF(AND(A241=A244,ISNUMBER(C244),ISNUMBER(C241)),100*(C244/C241-1),"")</f>
        <v/>
      </c>
      <c r="F244">
        <f>IF(AND(A238=A244,ISNUMBER(C244),ISNUMBER(C238)),100*(C244/C238-1),"")</f>
        <v/>
      </c>
      <c r="G244">
        <f>IF(AND(A247=A244,ISNUMBER(C247),ISNUMBER(C244)),100*(C247/C244-1),"")</f>
        <v/>
      </c>
      <c r="H244">
        <f>IF(AND(ISNUMBER(G244),SUMPRODUCT((B$2:B$2602=B244)*ISNUMBER(G$2:G$2602))=17),G244-AVERAGEIFS(G$2:G$2602,B$2:B$2602,B244),"")</f>
        <v/>
      </c>
      <c r="I244">
        <f>IF(AND(A250=A244,ISNUMBER(C250),ISNUMBER(C244)),100*(C250/C244-1),"")</f>
        <v/>
      </c>
      <c r="J244">
        <f>IF(AND(ISNUMBER(I244),SUMPRODUCT((B$2:B$2602=B244)*ISNUMBER(I$2:I$2602))=17),I244-AVERAGEIFS(I$2:I$2602,B$2:B$2602,B244),"")</f>
        <v/>
      </c>
      <c r="K244" t="inlineStr">
        <is>
          <t>분석</t>
        </is>
      </c>
    </row>
    <row r="245">
      <c r="A245" t="inlineStr">
        <is>
          <t>부산</t>
        </is>
      </c>
      <c r="B245" t="inlineStr">
        <is>
          <t>2021-07</t>
        </is>
      </c>
      <c r="C245" t="n">
        <v>94.5234285762397</v>
      </c>
      <c r="D245">
        <f>IF(AND(A244=A245,ISNUMBER(C245),ISNUMBER(C244)),100*(C245/C244-1),"")</f>
        <v/>
      </c>
      <c r="E245">
        <f>IF(AND(A242=A245,ISNUMBER(C245),ISNUMBER(C242)),100*(C245/C242-1),"")</f>
        <v/>
      </c>
      <c r="F245">
        <f>IF(AND(A239=A245,ISNUMBER(C245),ISNUMBER(C239)),100*(C245/C239-1),"")</f>
        <v/>
      </c>
      <c r="G245">
        <f>IF(AND(A248=A245,ISNUMBER(C248),ISNUMBER(C245)),100*(C248/C245-1),"")</f>
        <v/>
      </c>
      <c r="H245">
        <f>IF(AND(ISNUMBER(G245),SUMPRODUCT((B$2:B$2602=B245)*ISNUMBER(G$2:G$2602))=17),G245-AVERAGEIFS(G$2:G$2602,B$2:B$2602,B245),"")</f>
        <v/>
      </c>
      <c r="I245">
        <f>IF(AND(A251=A245,ISNUMBER(C251),ISNUMBER(C245)),100*(C251/C245-1),"")</f>
        <v/>
      </c>
      <c r="J245">
        <f>IF(AND(ISNUMBER(I245),SUMPRODUCT((B$2:B$2602=B245)*ISNUMBER(I$2:I$2602))=17),I245-AVERAGEIFS(I$2:I$2602,B$2:B$2602,B245),"")</f>
        <v/>
      </c>
      <c r="K245" t="inlineStr">
        <is>
          <t>분석</t>
        </is>
      </c>
    </row>
    <row r="246">
      <c r="A246" t="inlineStr">
        <is>
          <t>부산</t>
        </is>
      </c>
      <c r="B246" t="inlineStr">
        <is>
          <t>2021-08</t>
        </is>
      </c>
      <c r="C246" t="n">
        <v>94.6679947152662</v>
      </c>
      <c r="D246">
        <f>IF(AND(A245=A246,ISNUMBER(C246),ISNUMBER(C245)),100*(C246/C245-1),"")</f>
        <v/>
      </c>
      <c r="E246">
        <f>IF(AND(A243=A246,ISNUMBER(C246),ISNUMBER(C243)),100*(C246/C243-1),"")</f>
        <v/>
      </c>
      <c r="F246">
        <f>IF(AND(A240=A246,ISNUMBER(C246),ISNUMBER(C240)),100*(C246/C240-1),"")</f>
        <v/>
      </c>
      <c r="G246">
        <f>IF(AND(A249=A246,ISNUMBER(C249),ISNUMBER(C246)),100*(C249/C246-1),"")</f>
        <v/>
      </c>
      <c r="H246">
        <f>IF(AND(ISNUMBER(G246),SUMPRODUCT((B$2:B$2602=B246)*ISNUMBER(G$2:G$2602))=17),G246-AVERAGEIFS(G$2:G$2602,B$2:B$2602,B246),"")</f>
        <v/>
      </c>
      <c r="I246">
        <f>IF(AND(A252=A246,ISNUMBER(C252),ISNUMBER(C246)),100*(C252/C246-1),"")</f>
        <v/>
      </c>
      <c r="J246">
        <f>IF(AND(ISNUMBER(I246),SUMPRODUCT((B$2:B$2602=B246)*ISNUMBER(I$2:I$2602))=17),I246-AVERAGEIFS(I$2:I$2602,B$2:B$2602,B246),"")</f>
        <v/>
      </c>
      <c r="K246" t="inlineStr">
        <is>
          <t>분석</t>
        </is>
      </c>
    </row>
    <row r="247">
      <c r="A247" t="inlineStr">
        <is>
          <t>부산</t>
        </is>
      </c>
      <c r="B247" t="inlineStr">
        <is>
          <t>2021-09</t>
        </is>
      </c>
      <c r="C247" t="n">
        <v>94.935703250865</v>
      </c>
      <c r="D247">
        <f>IF(AND(A246=A247,ISNUMBER(C247),ISNUMBER(C246)),100*(C247/C246-1),"")</f>
        <v/>
      </c>
      <c r="E247">
        <f>IF(AND(A244=A247,ISNUMBER(C247),ISNUMBER(C244)),100*(C247/C244-1),"")</f>
        <v/>
      </c>
      <c r="F247">
        <f>IF(AND(A241=A247,ISNUMBER(C247),ISNUMBER(C241)),100*(C247/C241-1),"")</f>
        <v/>
      </c>
      <c r="G247">
        <f>IF(AND(A250=A247,ISNUMBER(C250),ISNUMBER(C247)),100*(C250/C247-1),"")</f>
        <v/>
      </c>
      <c r="H247">
        <f>IF(AND(ISNUMBER(G247),SUMPRODUCT((B$2:B$2602=B247)*ISNUMBER(G$2:G$2602))=17),G247-AVERAGEIFS(G$2:G$2602,B$2:B$2602,B247),"")</f>
        <v/>
      </c>
      <c r="I247">
        <f>IF(AND(A253=A247,ISNUMBER(C253),ISNUMBER(C247)),100*(C253/C247-1),"")</f>
        <v/>
      </c>
      <c r="J247">
        <f>IF(AND(ISNUMBER(I247),SUMPRODUCT((B$2:B$2602=B247)*ISNUMBER(I$2:I$2602))=17),I247-AVERAGEIFS(I$2:I$2602,B$2:B$2602,B247),"")</f>
        <v/>
      </c>
      <c r="K247" t="inlineStr">
        <is>
          <t>분석</t>
        </is>
      </c>
    </row>
    <row r="248">
      <c r="A248" t="inlineStr">
        <is>
          <t>부산</t>
        </is>
      </c>
      <c r="B248" t="inlineStr">
        <is>
          <t>2021-10</t>
        </is>
      </c>
      <c r="C248" t="n">
        <v>95.3597094741986</v>
      </c>
      <c r="D248">
        <f>IF(AND(A247=A248,ISNUMBER(C248),ISNUMBER(C247)),100*(C248/C247-1),"")</f>
        <v/>
      </c>
      <c r="E248">
        <f>IF(AND(A245=A248,ISNUMBER(C248),ISNUMBER(C245)),100*(C248/C245-1),"")</f>
        <v/>
      </c>
      <c r="F248">
        <f>IF(AND(A242=A248,ISNUMBER(C248),ISNUMBER(C242)),100*(C248/C242-1),"")</f>
        <v/>
      </c>
      <c r="G248">
        <f>IF(AND(A251=A248,ISNUMBER(C251),ISNUMBER(C248)),100*(C251/C248-1),"")</f>
        <v/>
      </c>
      <c r="H248">
        <f>IF(AND(ISNUMBER(G248),SUMPRODUCT((B$2:B$2602=B248)*ISNUMBER(G$2:G$2602))=17),G248-AVERAGEIFS(G$2:G$2602,B$2:B$2602,B248),"")</f>
        <v/>
      </c>
      <c r="I248">
        <f>IF(AND(A254=A248,ISNUMBER(C254),ISNUMBER(C248)),100*(C254/C248-1),"")</f>
        <v/>
      </c>
      <c r="J248">
        <f>IF(AND(ISNUMBER(I248),SUMPRODUCT((B$2:B$2602=B248)*ISNUMBER(I$2:I$2602))=17),I248-AVERAGEIFS(I$2:I$2602,B$2:B$2602,B248),"")</f>
        <v/>
      </c>
      <c r="K248" t="inlineStr">
        <is>
          <t>분석</t>
        </is>
      </c>
    </row>
    <row r="249">
      <c r="A249" t="inlineStr">
        <is>
          <t>부산</t>
        </is>
      </c>
      <c r="B249" t="inlineStr">
        <is>
          <t>2021-11</t>
        </is>
      </c>
      <c r="C249" t="n">
        <v>95.8418669602958</v>
      </c>
      <c r="D249">
        <f>IF(AND(A248=A249,ISNUMBER(C249),ISNUMBER(C248)),100*(C249/C248-1),"")</f>
        <v/>
      </c>
      <c r="E249">
        <f>IF(AND(A246=A249,ISNUMBER(C249),ISNUMBER(C246)),100*(C249/C246-1),"")</f>
        <v/>
      </c>
      <c r="F249">
        <f>IF(AND(A243=A249,ISNUMBER(C249),ISNUMBER(C243)),100*(C249/C243-1),"")</f>
        <v/>
      </c>
      <c r="G249">
        <f>IF(AND(A252=A249,ISNUMBER(C252),ISNUMBER(C249)),100*(C252/C249-1),"")</f>
        <v/>
      </c>
      <c r="H249">
        <f>IF(AND(ISNUMBER(G249),SUMPRODUCT((B$2:B$2602=B249)*ISNUMBER(G$2:G$2602))=17),G249-AVERAGEIFS(G$2:G$2602,B$2:B$2602,B249),"")</f>
        <v/>
      </c>
      <c r="I249">
        <f>IF(AND(A255=A249,ISNUMBER(C255),ISNUMBER(C249)),100*(C255/C249-1),"")</f>
        <v/>
      </c>
      <c r="J249">
        <f>IF(AND(ISNUMBER(I249),SUMPRODUCT((B$2:B$2602=B249)*ISNUMBER(I$2:I$2602))=17),I249-AVERAGEIFS(I$2:I$2602,B$2:B$2602,B249),"")</f>
        <v/>
      </c>
      <c r="K249" t="inlineStr">
        <is>
          <t>분석</t>
        </is>
      </c>
    </row>
    <row r="250">
      <c r="A250" t="inlineStr">
        <is>
          <t>부산</t>
        </is>
      </c>
      <c r="B250" t="inlineStr">
        <is>
          <t>2021-12</t>
        </is>
      </c>
      <c r="C250" t="n">
        <v>96.26513339865279</v>
      </c>
      <c r="D250">
        <f>IF(AND(A249=A250,ISNUMBER(C250),ISNUMBER(C249)),100*(C250/C249-1),"")</f>
        <v/>
      </c>
      <c r="E250">
        <f>IF(AND(A247=A250,ISNUMBER(C250),ISNUMBER(C247)),100*(C250/C247-1),"")</f>
        <v/>
      </c>
      <c r="F250">
        <f>IF(AND(A244=A250,ISNUMBER(C250),ISNUMBER(C244)),100*(C250/C244-1),"")</f>
        <v/>
      </c>
      <c r="G250">
        <f>IF(AND(A253=A250,ISNUMBER(C253),ISNUMBER(C250)),100*(C253/C250-1),"")</f>
        <v/>
      </c>
      <c r="H250">
        <f>IF(AND(ISNUMBER(G250),SUMPRODUCT((B$2:B$2602=B250)*ISNUMBER(G$2:G$2602))=17),G250-AVERAGEIFS(G$2:G$2602,B$2:B$2602,B250),"")</f>
        <v/>
      </c>
      <c r="I250">
        <f>IF(AND(A256=A250,ISNUMBER(C256),ISNUMBER(C250)),100*(C256/C250-1),"")</f>
        <v/>
      </c>
      <c r="J250">
        <f>IF(AND(ISNUMBER(I250),SUMPRODUCT((B$2:B$2602=B250)*ISNUMBER(I$2:I$2602))=17),I250-AVERAGEIFS(I$2:I$2602,B$2:B$2602,B250),"")</f>
        <v/>
      </c>
      <c r="K250" t="inlineStr">
        <is>
          <t>분석</t>
        </is>
      </c>
    </row>
    <row r="251">
      <c r="A251" t="inlineStr">
        <is>
          <t>부산</t>
        </is>
      </c>
      <c r="B251" t="inlineStr">
        <is>
          <t>2022-01</t>
        </is>
      </c>
      <c r="C251" t="n">
        <v>96.5759332308278</v>
      </c>
      <c r="D251">
        <f>IF(AND(A250=A251,ISNUMBER(C251),ISNUMBER(C250)),100*(C251/C250-1),"")</f>
        <v/>
      </c>
      <c r="E251">
        <f>IF(AND(A248=A251,ISNUMBER(C251),ISNUMBER(C248)),100*(C251/C248-1),"")</f>
        <v/>
      </c>
      <c r="F251">
        <f>IF(AND(A245=A251,ISNUMBER(C251),ISNUMBER(C245)),100*(C251/C245-1),"")</f>
        <v/>
      </c>
      <c r="G251">
        <f>IF(AND(A254=A251,ISNUMBER(C254),ISNUMBER(C251)),100*(C254/C251-1),"")</f>
        <v/>
      </c>
      <c r="H251">
        <f>IF(AND(ISNUMBER(G251),SUMPRODUCT((B$2:B$2602=B251)*ISNUMBER(G$2:G$2602))=17),G251-AVERAGEIFS(G$2:G$2602,B$2:B$2602,B251),"")</f>
        <v/>
      </c>
      <c r="I251">
        <f>IF(AND(A257=A251,ISNUMBER(C257),ISNUMBER(C251)),100*(C257/C251-1),"")</f>
        <v/>
      </c>
      <c r="J251">
        <f>IF(AND(ISNUMBER(I251),SUMPRODUCT((B$2:B$2602=B251)*ISNUMBER(I$2:I$2602))=17),I251-AVERAGEIFS(I$2:I$2602,B$2:B$2602,B251),"")</f>
        <v/>
      </c>
      <c r="K251" t="inlineStr">
        <is>
          <t>분석</t>
        </is>
      </c>
    </row>
    <row r="252">
      <c r="A252" t="inlineStr">
        <is>
          <t>부산</t>
        </is>
      </c>
      <c r="B252" t="inlineStr">
        <is>
          <t>2022-02</t>
        </is>
      </c>
      <c r="C252" t="n">
        <v>96.7603974218884</v>
      </c>
      <c r="D252">
        <f>IF(AND(A251=A252,ISNUMBER(C252),ISNUMBER(C251)),100*(C252/C251-1),"")</f>
        <v/>
      </c>
      <c r="E252">
        <f>IF(AND(A249=A252,ISNUMBER(C252),ISNUMBER(C249)),100*(C252/C249-1),"")</f>
        <v/>
      </c>
      <c r="F252">
        <f>IF(AND(A246=A252,ISNUMBER(C252),ISNUMBER(C246)),100*(C252/C246-1),"")</f>
        <v/>
      </c>
      <c r="G252">
        <f>IF(AND(A255=A252,ISNUMBER(C255),ISNUMBER(C252)),100*(C255/C252-1),"")</f>
        <v/>
      </c>
      <c r="H252">
        <f>IF(AND(ISNUMBER(G252),SUMPRODUCT((B$2:B$2602=B252)*ISNUMBER(G$2:G$2602))=17),G252-AVERAGEIFS(G$2:G$2602,B$2:B$2602,B252),"")</f>
        <v/>
      </c>
      <c r="I252">
        <f>IF(AND(A258=A252,ISNUMBER(C258),ISNUMBER(C252)),100*(C258/C252-1),"")</f>
        <v/>
      </c>
      <c r="J252">
        <f>IF(AND(ISNUMBER(I252),SUMPRODUCT((B$2:B$2602=B252)*ISNUMBER(I$2:I$2602))=17),I252-AVERAGEIFS(I$2:I$2602,B$2:B$2602,B252),"")</f>
        <v/>
      </c>
      <c r="K252" t="inlineStr">
        <is>
          <t>분석</t>
        </is>
      </c>
    </row>
    <row r="253">
      <c r="A253" t="inlineStr">
        <is>
          <t>부산</t>
        </is>
      </c>
      <c r="B253" t="inlineStr">
        <is>
          <t>2022-03</t>
        </is>
      </c>
      <c r="C253" t="n">
        <v>96.9481695031843</v>
      </c>
      <c r="D253">
        <f>IF(AND(A252=A253,ISNUMBER(C253),ISNUMBER(C252)),100*(C253/C252-1),"")</f>
        <v/>
      </c>
      <c r="E253">
        <f>IF(AND(A250=A253,ISNUMBER(C253),ISNUMBER(C250)),100*(C253/C250-1),"")</f>
        <v/>
      </c>
      <c r="F253">
        <f>IF(AND(A247=A253,ISNUMBER(C253),ISNUMBER(C247)),100*(C253/C247-1),"")</f>
        <v/>
      </c>
      <c r="G253">
        <f>IF(AND(A256=A253,ISNUMBER(C256),ISNUMBER(C253)),100*(C256/C253-1),"")</f>
        <v/>
      </c>
      <c r="H253">
        <f>IF(AND(ISNUMBER(G253),SUMPRODUCT((B$2:B$2602=B253)*ISNUMBER(G$2:G$2602))=17),G253-AVERAGEIFS(G$2:G$2602,B$2:B$2602,B253),"")</f>
        <v/>
      </c>
      <c r="I253">
        <f>IF(AND(A259=A253,ISNUMBER(C259),ISNUMBER(C253)),100*(C259/C253-1),"")</f>
        <v/>
      </c>
      <c r="J253">
        <f>IF(AND(ISNUMBER(I253),SUMPRODUCT((B$2:B$2602=B253)*ISNUMBER(I$2:I$2602))=17),I253-AVERAGEIFS(I$2:I$2602,B$2:B$2602,B253),"")</f>
        <v/>
      </c>
      <c r="K253" t="inlineStr">
        <is>
          <t>분석</t>
        </is>
      </c>
    </row>
    <row r="254">
      <c r="A254" t="inlineStr">
        <is>
          <t>부산</t>
        </is>
      </c>
      <c r="B254" t="inlineStr">
        <is>
          <t>2022-04</t>
        </is>
      </c>
      <c r="C254" t="n">
        <v>97.19817874457679</v>
      </c>
      <c r="D254">
        <f>IF(AND(A253=A254,ISNUMBER(C254),ISNUMBER(C253)),100*(C254/C253-1),"")</f>
        <v/>
      </c>
      <c r="E254">
        <f>IF(AND(A251=A254,ISNUMBER(C254),ISNUMBER(C251)),100*(C254/C251-1),"")</f>
        <v/>
      </c>
      <c r="F254">
        <f>IF(AND(A248=A254,ISNUMBER(C254),ISNUMBER(C248)),100*(C254/C248-1),"")</f>
        <v/>
      </c>
      <c r="G254">
        <f>IF(AND(A257=A254,ISNUMBER(C257),ISNUMBER(C254)),100*(C257/C254-1),"")</f>
        <v/>
      </c>
      <c r="H254">
        <f>IF(AND(ISNUMBER(G254),SUMPRODUCT((B$2:B$2602=B254)*ISNUMBER(G$2:G$2602))=17),G254-AVERAGEIFS(G$2:G$2602,B$2:B$2602,B254),"")</f>
        <v/>
      </c>
      <c r="I254">
        <f>IF(AND(A260=A254,ISNUMBER(C260),ISNUMBER(C254)),100*(C260/C254-1),"")</f>
        <v/>
      </c>
      <c r="J254">
        <f>IF(AND(ISNUMBER(I254),SUMPRODUCT((B$2:B$2602=B254)*ISNUMBER(I$2:I$2602))=17),I254-AVERAGEIFS(I$2:I$2602,B$2:B$2602,B254),"")</f>
        <v/>
      </c>
      <c r="K254" t="inlineStr">
        <is>
          <t>분석</t>
        </is>
      </c>
    </row>
    <row r="255">
      <c r="A255" t="inlineStr">
        <is>
          <t>부산</t>
        </is>
      </c>
      <c r="B255" t="inlineStr">
        <is>
          <t>2022-05</t>
        </is>
      </c>
      <c r="C255" t="n">
        <v>97.5159874012007</v>
      </c>
      <c r="D255">
        <f>IF(AND(A254=A255,ISNUMBER(C255),ISNUMBER(C254)),100*(C255/C254-1),"")</f>
        <v/>
      </c>
      <c r="E255">
        <f>IF(AND(A252=A255,ISNUMBER(C255),ISNUMBER(C252)),100*(C255/C252-1),"")</f>
        <v/>
      </c>
      <c r="F255">
        <f>IF(AND(A249=A255,ISNUMBER(C255),ISNUMBER(C249)),100*(C255/C249-1),"")</f>
        <v/>
      </c>
      <c r="G255">
        <f>IF(AND(A258=A255,ISNUMBER(C258),ISNUMBER(C255)),100*(C258/C255-1),"")</f>
        <v/>
      </c>
      <c r="H255">
        <f>IF(AND(ISNUMBER(G255),SUMPRODUCT((B$2:B$2602=B255)*ISNUMBER(G$2:G$2602))=17),G255-AVERAGEIFS(G$2:G$2602,B$2:B$2602,B255),"")</f>
        <v/>
      </c>
      <c r="I255">
        <f>IF(AND(A261=A255,ISNUMBER(C261),ISNUMBER(C255)),100*(C261/C255-1),"")</f>
        <v/>
      </c>
      <c r="J255">
        <f>IF(AND(ISNUMBER(I255),SUMPRODUCT((B$2:B$2602=B255)*ISNUMBER(I$2:I$2602))=17),I255-AVERAGEIFS(I$2:I$2602,B$2:B$2602,B255),"")</f>
        <v/>
      </c>
      <c r="K255" t="inlineStr">
        <is>
          <t>분석</t>
        </is>
      </c>
    </row>
    <row r="256">
      <c r="A256" t="inlineStr">
        <is>
          <t>부산</t>
        </is>
      </c>
      <c r="B256" t="inlineStr">
        <is>
          <t>2022-06</t>
        </is>
      </c>
      <c r="C256" t="n">
        <v>97.7988369091258</v>
      </c>
      <c r="D256">
        <f>IF(AND(A255=A256,ISNUMBER(C256),ISNUMBER(C255)),100*(C256/C255-1),"")</f>
        <v/>
      </c>
      <c r="E256">
        <f>IF(AND(A253=A256,ISNUMBER(C256),ISNUMBER(C253)),100*(C256/C253-1),"")</f>
        <v/>
      </c>
      <c r="F256">
        <f>IF(AND(A250=A256,ISNUMBER(C256),ISNUMBER(C250)),100*(C256/C250-1),"")</f>
        <v/>
      </c>
      <c r="G256">
        <f>IF(AND(A259=A256,ISNUMBER(C259),ISNUMBER(C256)),100*(C259/C256-1),"")</f>
        <v/>
      </c>
      <c r="H256">
        <f>IF(AND(ISNUMBER(G256),SUMPRODUCT((B$2:B$2602=B256)*ISNUMBER(G$2:G$2602))=17),G256-AVERAGEIFS(G$2:G$2602,B$2:B$2602,B256),"")</f>
        <v/>
      </c>
      <c r="I256">
        <f>IF(AND(A262=A256,ISNUMBER(C262),ISNUMBER(C256)),100*(C262/C256-1),"")</f>
        <v/>
      </c>
      <c r="J256">
        <f>IF(AND(ISNUMBER(I256),SUMPRODUCT((B$2:B$2602=B256)*ISNUMBER(I$2:I$2602))=17),I256-AVERAGEIFS(I$2:I$2602,B$2:B$2602,B256),"")</f>
        <v/>
      </c>
      <c r="K256" t="inlineStr">
        <is>
          <t>분석</t>
        </is>
      </c>
    </row>
    <row r="257">
      <c r="A257" t="inlineStr">
        <is>
          <t>부산</t>
        </is>
      </c>
      <c r="B257" t="inlineStr">
        <is>
          <t>2022-07</t>
        </is>
      </c>
      <c r="C257" t="n">
        <v>98.0195583949729</v>
      </c>
      <c r="D257">
        <f>IF(AND(A256=A257,ISNUMBER(C257),ISNUMBER(C256)),100*(C257/C256-1),"")</f>
        <v/>
      </c>
      <c r="E257">
        <f>IF(AND(A254=A257,ISNUMBER(C257),ISNUMBER(C254)),100*(C257/C254-1),"")</f>
        <v/>
      </c>
      <c r="F257">
        <f>IF(AND(A251=A257,ISNUMBER(C257),ISNUMBER(C251)),100*(C257/C251-1),"")</f>
        <v/>
      </c>
      <c r="G257">
        <f>IF(AND(A260=A257,ISNUMBER(C260),ISNUMBER(C257)),100*(C260/C257-1),"")</f>
        <v/>
      </c>
      <c r="H257">
        <f>IF(AND(ISNUMBER(G257),SUMPRODUCT((B$2:B$2602=B257)*ISNUMBER(G$2:G$2602))=17),G257-AVERAGEIFS(G$2:G$2602,B$2:B$2602,B257),"")</f>
        <v/>
      </c>
      <c r="I257">
        <f>IF(AND(A263=A257,ISNUMBER(C263),ISNUMBER(C257)),100*(C263/C257-1),"")</f>
        <v/>
      </c>
      <c r="J257">
        <f>IF(AND(ISNUMBER(I257),SUMPRODUCT((B$2:B$2602=B257)*ISNUMBER(I$2:I$2602))=17),I257-AVERAGEIFS(I$2:I$2602,B$2:B$2602,B257),"")</f>
        <v/>
      </c>
      <c r="K257" t="inlineStr">
        <is>
          <t>분석</t>
        </is>
      </c>
    </row>
    <row r="258">
      <c r="A258" t="inlineStr">
        <is>
          <t>부산</t>
        </is>
      </c>
      <c r="B258" t="inlineStr">
        <is>
          <t>2022-08</t>
        </is>
      </c>
      <c r="C258" t="n">
        <v>98.2123042275999</v>
      </c>
      <c r="D258">
        <f>IF(AND(A257=A258,ISNUMBER(C258),ISNUMBER(C257)),100*(C258/C257-1),"")</f>
        <v/>
      </c>
      <c r="E258">
        <f>IF(AND(A255=A258,ISNUMBER(C258),ISNUMBER(C255)),100*(C258/C255-1),"")</f>
        <v/>
      </c>
      <c r="F258">
        <f>IF(AND(A252=A258,ISNUMBER(C258),ISNUMBER(C252)),100*(C258/C252-1),"")</f>
        <v/>
      </c>
      <c r="G258">
        <f>IF(AND(A261=A258,ISNUMBER(C261),ISNUMBER(C258)),100*(C261/C258-1),"")</f>
        <v/>
      </c>
      <c r="H258">
        <f>IF(AND(ISNUMBER(G258),SUMPRODUCT((B$2:B$2602=B258)*ISNUMBER(G$2:G$2602))=17),G258-AVERAGEIFS(G$2:G$2602,B$2:B$2602,B258),"")</f>
        <v/>
      </c>
      <c r="I258">
        <f>IF(AND(A264=A258,ISNUMBER(C264),ISNUMBER(C258)),100*(C264/C258-1),"")</f>
        <v/>
      </c>
      <c r="J258">
        <f>IF(AND(ISNUMBER(I258),SUMPRODUCT((B$2:B$2602=B258)*ISNUMBER(I$2:I$2602))=17),I258-AVERAGEIFS(I$2:I$2602,B$2:B$2602,B258),"")</f>
        <v/>
      </c>
      <c r="K258" t="inlineStr">
        <is>
          <t>분석</t>
        </is>
      </c>
    </row>
    <row r="259">
      <c r="A259" t="inlineStr">
        <is>
          <t>부산</t>
        </is>
      </c>
      <c r="B259" t="inlineStr">
        <is>
          <t>2022-09</t>
        </is>
      </c>
      <c r="C259" t="n">
        <v>98.3812281710604</v>
      </c>
      <c r="D259">
        <f>IF(AND(A258=A259,ISNUMBER(C259),ISNUMBER(C258)),100*(C259/C258-1),"")</f>
        <v/>
      </c>
      <c r="E259">
        <f>IF(AND(A256=A259,ISNUMBER(C259),ISNUMBER(C256)),100*(C259/C256-1),"")</f>
        <v/>
      </c>
      <c r="F259">
        <f>IF(AND(A253=A259,ISNUMBER(C259),ISNUMBER(C253)),100*(C259/C253-1),"")</f>
        <v/>
      </c>
      <c r="G259">
        <f>IF(AND(A262=A259,ISNUMBER(C262),ISNUMBER(C259)),100*(C262/C259-1),"")</f>
        <v/>
      </c>
      <c r="H259">
        <f>IF(AND(ISNUMBER(G259),SUMPRODUCT((B$2:B$2602=B259)*ISNUMBER(G$2:G$2602))=17),G259-AVERAGEIFS(G$2:G$2602,B$2:B$2602,B259),"")</f>
        <v/>
      </c>
      <c r="I259">
        <f>IF(AND(A265=A259,ISNUMBER(C265),ISNUMBER(C259)),100*(C265/C259-1),"")</f>
        <v/>
      </c>
      <c r="J259">
        <f>IF(AND(ISNUMBER(I259),SUMPRODUCT((B$2:B$2602=B259)*ISNUMBER(I$2:I$2602))=17),I259-AVERAGEIFS(I$2:I$2602,B$2:B$2602,B259),"")</f>
        <v/>
      </c>
      <c r="K259" t="inlineStr">
        <is>
          <t>분석</t>
        </is>
      </c>
    </row>
    <row r="260">
      <c r="A260" t="inlineStr">
        <is>
          <t>부산</t>
        </is>
      </c>
      <c r="B260" t="inlineStr">
        <is>
          <t>2022-10</t>
        </is>
      </c>
      <c r="C260" t="n">
        <v>98.4986366996386</v>
      </c>
      <c r="D260">
        <f>IF(AND(A259=A260,ISNUMBER(C260),ISNUMBER(C259)),100*(C260/C259-1),"")</f>
        <v/>
      </c>
      <c r="E260">
        <f>IF(AND(A257=A260,ISNUMBER(C260),ISNUMBER(C257)),100*(C260/C257-1),"")</f>
        <v/>
      </c>
      <c r="F260">
        <f>IF(AND(A254=A260,ISNUMBER(C260),ISNUMBER(C254)),100*(C260/C254-1),"")</f>
        <v/>
      </c>
      <c r="G260">
        <f>IF(AND(A263=A260,ISNUMBER(C263),ISNUMBER(C260)),100*(C263/C260-1),"")</f>
        <v/>
      </c>
      <c r="H260">
        <f>IF(AND(ISNUMBER(G260),SUMPRODUCT((B$2:B$2602=B260)*ISNUMBER(G$2:G$2602))=17),G260-AVERAGEIFS(G$2:G$2602,B$2:B$2602,B260),"")</f>
        <v/>
      </c>
      <c r="I260">
        <f>IF(AND(A266=A260,ISNUMBER(C266),ISNUMBER(C260)),100*(C266/C260-1),"")</f>
        <v/>
      </c>
      <c r="J260">
        <f>IF(AND(ISNUMBER(I260),SUMPRODUCT((B$2:B$2602=B260)*ISNUMBER(I$2:I$2602))=17),I260-AVERAGEIFS(I$2:I$2602,B$2:B$2602,B260),"")</f>
        <v/>
      </c>
      <c r="K260" t="inlineStr">
        <is>
          <t>분석</t>
        </is>
      </c>
    </row>
    <row r="261">
      <c r="A261" t="inlineStr">
        <is>
          <t>부산</t>
        </is>
      </c>
      <c r="B261" t="inlineStr">
        <is>
          <t>2022-11</t>
        </is>
      </c>
      <c r="C261" t="n">
        <v>98.5987489944862</v>
      </c>
      <c r="D261">
        <f>IF(AND(A260=A261,ISNUMBER(C261),ISNUMBER(C260)),100*(C261/C260-1),"")</f>
        <v/>
      </c>
      <c r="E261">
        <f>IF(AND(A258=A261,ISNUMBER(C261),ISNUMBER(C258)),100*(C261/C258-1),"")</f>
        <v/>
      </c>
      <c r="F261">
        <f>IF(AND(A255=A261,ISNUMBER(C261),ISNUMBER(C255)),100*(C261/C255-1),"")</f>
        <v/>
      </c>
      <c r="G261">
        <f>IF(AND(A264=A261,ISNUMBER(C264),ISNUMBER(C261)),100*(C264/C261-1),"")</f>
        <v/>
      </c>
      <c r="H261">
        <f>IF(AND(ISNUMBER(G261),SUMPRODUCT((B$2:B$2602=B261)*ISNUMBER(G$2:G$2602))=17),G261-AVERAGEIFS(G$2:G$2602,B$2:B$2602,B261),"")</f>
        <v/>
      </c>
      <c r="I261">
        <f>IF(AND(A267=A261,ISNUMBER(C267),ISNUMBER(C261)),100*(C267/C261-1),"")</f>
        <v/>
      </c>
      <c r="J261">
        <f>IF(AND(ISNUMBER(I261),SUMPRODUCT((B$2:B$2602=B261)*ISNUMBER(I$2:I$2602))=17),I261-AVERAGEIFS(I$2:I$2602,B$2:B$2602,B261),"")</f>
        <v/>
      </c>
      <c r="K261" t="inlineStr">
        <is>
          <t>분석</t>
        </is>
      </c>
    </row>
    <row r="262">
      <c r="A262" t="inlineStr">
        <is>
          <t>부산</t>
        </is>
      </c>
      <c r="B262" t="inlineStr">
        <is>
          <t>2022-12</t>
        </is>
      </c>
      <c r="C262" t="n">
        <v>98.528130985524</v>
      </c>
      <c r="D262">
        <f>IF(AND(A261=A262,ISNUMBER(C262),ISNUMBER(C261)),100*(C262/C261-1),"")</f>
        <v/>
      </c>
      <c r="E262">
        <f>IF(AND(A259=A262,ISNUMBER(C262),ISNUMBER(C259)),100*(C262/C259-1),"")</f>
        <v/>
      </c>
      <c r="F262">
        <f>IF(AND(A256=A262,ISNUMBER(C262),ISNUMBER(C256)),100*(C262/C256-1),"")</f>
        <v/>
      </c>
      <c r="G262">
        <f>IF(AND(A265=A262,ISNUMBER(C265),ISNUMBER(C262)),100*(C265/C262-1),"")</f>
        <v/>
      </c>
      <c r="H262">
        <f>IF(AND(ISNUMBER(G262),SUMPRODUCT((B$2:B$2602=B262)*ISNUMBER(G$2:G$2602))=17),G262-AVERAGEIFS(G$2:G$2602,B$2:B$2602,B262),"")</f>
        <v/>
      </c>
      <c r="I262">
        <f>IF(AND(A268=A262,ISNUMBER(C268),ISNUMBER(C262)),100*(C268/C262-1),"")</f>
        <v/>
      </c>
      <c r="J262">
        <f>IF(AND(ISNUMBER(I262),SUMPRODUCT((B$2:B$2602=B262)*ISNUMBER(I$2:I$2602))=17),I262-AVERAGEIFS(I$2:I$2602,B$2:B$2602,B262),"")</f>
        <v/>
      </c>
      <c r="K262" t="inlineStr">
        <is>
          <t>분석</t>
        </is>
      </c>
    </row>
    <row r="263">
      <c r="A263" t="inlineStr">
        <is>
          <t>부산</t>
        </is>
      </c>
      <c r="B263" t="inlineStr">
        <is>
          <t>2023-01</t>
        </is>
      </c>
      <c r="C263" t="n">
        <v>98.31382884999149</v>
      </c>
      <c r="D263">
        <f>IF(AND(A262=A263,ISNUMBER(C263),ISNUMBER(C262)),100*(C263/C262-1),"")</f>
        <v/>
      </c>
      <c r="E263">
        <f>IF(AND(A260=A263,ISNUMBER(C263),ISNUMBER(C260)),100*(C263/C260-1),"")</f>
        <v/>
      </c>
      <c r="F263">
        <f>IF(AND(A257=A263,ISNUMBER(C263),ISNUMBER(C257)),100*(C263/C257-1),"")</f>
        <v/>
      </c>
      <c r="G263">
        <f>IF(AND(A266=A263,ISNUMBER(C266),ISNUMBER(C263)),100*(C266/C263-1),"")</f>
        <v/>
      </c>
      <c r="H263">
        <f>IF(AND(ISNUMBER(G263),SUMPRODUCT((B$2:B$2602=B263)*ISNUMBER(G$2:G$2602))=17),G263-AVERAGEIFS(G$2:G$2602,B$2:B$2602,B263),"")</f>
        <v/>
      </c>
      <c r="I263">
        <f>IF(AND(A269=A263,ISNUMBER(C269),ISNUMBER(C263)),100*(C269/C263-1),"")</f>
        <v/>
      </c>
      <c r="J263">
        <f>IF(AND(ISNUMBER(I263),SUMPRODUCT((B$2:B$2602=B263)*ISNUMBER(I$2:I$2602))=17),I263-AVERAGEIFS(I$2:I$2602,B$2:B$2602,B263),"")</f>
        <v/>
      </c>
      <c r="K263" t="inlineStr">
        <is>
          <t>분석</t>
        </is>
      </c>
    </row>
    <row r="264">
      <c r="A264" t="inlineStr">
        <is>
          <t>부산</t>
        </is>
      </c>
      <c r="B264" t="inlineStr">
        <is>
          <t>2023-02</t>
        </is>
      </c>
      <c r="C264" t="n">
        <v>98.1004039094086</v>
      </c>
      <c r="D264">
        <f>IF(AND(A263=A264,ISNUMBER(C264),ISNUMBER(C263)),100*(C264/C263-1),"")</f>
        <v/>
      </c>
      <c r="E264">
        <f>IF(AND(A261=A264,ISNUMBER(C264),ISNUMBER(C261)),100*(C264/C261-1),"")</f>
        <v/>
      </c>
      <c r="F264">
        <f>IF(AND(A258=A264,ISNUMBER(C264),ISNUMBER(C258)),100*(C264/C258-1),"")</f>
        <v/>
      </c>
      <c r="G264">
        <f>IF(AND(A267=A264,ISNUMBER(C267),ISNUMBER(C264)),100*(C267/C264-1),"")</f>
        <v/>
      </c>
      <c r="H264">
        <f>IF(AND(ISNUMBER(G264),SUMPRODUCT((B$2:B$2602=B264)*ISNUMBER(G$2:G$2602))=17),G264-AVERAGEIFS(G$2:G$2602,B$2:B$2602,B264),"")</f>
        <v/>
      </c>
      <c r="I264">
        <f>IF(AND(A270=A264,ISNUMBER(C270),ISNUMBER(C264)),100*(C270/C264-1),"")</f>
        <v/>
      </c>
      <c r="J264">
        <f>IF(AND(ISNUMBER(I264),SUMPRODUCT((B$2:B$2602=B264)*ISNUMBER(I$2:I$2602))=17),I264-AVERAGEIFS(I$2:I$2602,B$2:B$2602,B264),"")</f>
        <v/>
      </c>
      <c r="K264" t="inlineStr">
        <is>
          <t>분석</t>
        </is>
      </c>
    </row>
    <row r="265">
      <c r="A265" t="inlineStr">
        <is>
          <t>부산</t>
        </is>
      </c>
      <c r="B265" t="inlineStr">
        <is>
          <t>2023-03</t>
        </is>
      </c>
      <c r="C265" t="n">
        <v>97.7204844418805</v>
      </c>
      <c r="D265">
        <f>IF(AND(A264=A265,ISNUMBER(C265),ISNUMBER(C264)),100*(C265/C264-1),"")</f>
        <v/>
      </c>
      <c r="E265">
        <f>IF(AND(A262=A265,ISNUMBER(C265),ISNUMBER(C262)),100*(C265/C262-1),"")</f>
        <v/>
      </c>
      <c r="F265">
        <f>IF(AND(A259=A265,ISNUMBER(C265),ISNUMBER(C259)),100*(C265/C259-1),"")</f>
        <v/>
      </c>
      <c r="G265">
        <f>IF(AND(A268=A265,ISNUMBER(C268),ISNUMBER(C265)),100*(C268/C265-1),"")</f>
        <v/>
      </c>
      <c r="H265">
        <f>IF(AND(ISNUMBER(G265),SUMPRODUCT((B$2:B$2602=B265)*ISNUMBER(G$2:G$2602))=17),G265-AVERAGEIFS(G$2:G$2602,B$2:B$2602,B265),"")</f>
        <v/>
      </c>
      <c r="I265">
        <f>IF(AND(A271=A265,ISNUMBER(C271),ISNUMBER(C265)),100*(C271/C265-1),"")</f>
        <v/>
      </c>
      <c r="J265">
        <f>IF(AND(ISNUMBER(I265),SUMPRODUCT((B$2:B$2602=B265)*ISNUMBER(I$2:I$2602))=17),I265-AVERAGEIFS(I$2:I$2602,B$2:B$2602,B265),"")</f>
        <v/>
      </c>
      <c r="K265" t="inlineStr">
        <is>
          <t>분석</t>
        </is>
      </c>
    </row>
    <row r="266">
      <c r="A266" t="inlineStr">
        <is>
          <t>부산</t>
        </is>
      </c>
      <c r="B266" t="inlineStr">
        <is>
          <t>2023-04</t>
        </is>
      </c>
      <c r="C266" t="n">
        <v>97.4788425189454</v>
      </c>
      <c r="D266">
        <f>IF(AND(A265=A266,ISNUMBER(C266),ISNUMBER(C265)),100*(C266/C265-1),"")</f>
        <v/>
      </c>
      <c r="E266">
        <f>IF(AND(A263=A266,ISNUMBER(C266),ISNUMBER(C263)),100*(C266/C263-1),"")</f>
        <v/>
      </c>
      <c r="F266">
        <f>IF(AND(A260=A266,ISNUMBER(C266),ISNUMBER(C260)),100*(C266/C260-1),"")</f>
        <v/>
      </c>
      <c r="G266">
        <f>IF(AND(A269=A266,ISNUMBER(C269),ISNUMBER(C266)),100*(C269/C266-1),"")</f>
        <v/>
      </c>
      <c r="H266">
        <f>IF(AND(ISNUMBER(G266),SUMPRODUCT((B$2:B$2602=B266)*ISNUMBER(G$2:G$2602))=17),G266-AVERAGEIFS(G$2:G$2602,B$2:B$2602,B266),"")</f>
        <v/>
      </c>
      <c r="I266">
        <f>IF(AND(A272=A266,ISNUMBER(C272),ISNUMBER(C266)),100*(C272/C266-1),"")</f>
        <v/>
      </c>
      <c r="J266">
        <f>IF(AND(ISNUMBER(I266),SUMPRODUCT((B$2:B$2602=B266)*ISNUMBER(I$2:I$2602))=17),I266-AVERAGEIFS(I$2:I$2602,B$2:B$2602,B266),"")</f>
        <v/>
      </c>
      <c r="K266" t="inlineStr">
        <is>
          <t>분석</t>
        </is>
      </c>
    </row>
    <row r="267">
      <c r="A267" t="inlineStr">
        <is>
          <t>부산</t>
        </is>
      </c>
      <c r="B267" t="inlineStr">
        <is>
          <t>2023-05</t>
        </is>
      </c>
      <c r="C267" t="n">
        <v>97.253849071414</v>
      </c>
      <c r="D267">
        <f>IF(AND(A266=A267,ISNUMBER(C267),ISNUMBER(C266)),100*(C267/C266-1),"")</f>
        <v/>
      </c>
      <c r="E267">
        <f>IF(AND(A264=A267,ISNUMBER(C267),ISNUMBER(C264)),100*(C267/C264-1),"")</f>
        <v/>
      </c>
      <c r="F267">
        <f>IF(AND(A261=A267,ISNUMBER(C267),ISNUMBER(C261)),100*(C267/C261-1),"")</f>
        <v/>
      </c>
      <c r="G267">
        <f>IF(AND(A270=A267,ISNUMBER(C270),ISNUMBER(C267)),100*(C270/C267-1),"")</f>
        <v/>
      </c>
      <c r="H267">
        <f>IF(AND(ISNUMBER(G267),SUMPRODUCT((B$2:B$2602=B267)*ISNUMBER(G$2:G$2602))=17),G267-AVERAGEIFS(G$2:G$2602,B$2:B$2602,B267),"")</f>
        <v/>
      </c>
      <c r="I267">
        <f>IF(AND(A273=A267,ISNUMBER(C273),ISNUMBER(C267)),100*(C273/C267-1),"")</f>
        <v/>
      </c>
      <c r="J267">
        <f>IF(AND(ISNUMBER(I267),SUMPRODUCT((B$2:B$2602=B267)*ISNUMBER(I$2:I$2602))=17),I267-AVERAGEIFS(I$2:I$2602,B$2:B$2602,B267),"")</f>
        <v/>
      </c>
      <c r="K267" t="inlineStr">
        <is>
          <t>분석</t>
        </is>
      </c>
    </row>
    <row r="268">
      <c r="A268" t="inlineStr">
        <is>
          <t>부산</t>
        </is>
      </c>
      <c r="B268" t="inlineStr">
        <is>
          <t>2023-06</t>
        </is>
      </c>
      <c r="C268" t="n">
        <v>97.05906058894701</v>
      </c>
      <c r="D268">
        <f>IF(AND(A267=A268,ISNUMBER(C268),ISNUMBER(C267)),100*(C268/C267-1),"")</f>
        <v/>
      </c>
      <c r="E268">
        <f>IF(AND(A265=A268,ISNUMBER(C268),ISNUMBER(C265)),100*(C268/C265-1),"")</f>
        <v/>
      </c>
      <c r="F268">
        <f>IF(AND(A262=A268,ISNUMBER(C268),ISNUMBER(C262)),100*(C268/C262-1),"")</f>
        <v/>
      </c>
      <c r="G268">
        <f>IF(AND(A271=A268,ISNUMBER(C271),ISNUMBER(C268)),100*(C271/C268-1),"")</f>
        <v/>
      </c>
      <c r="H268">
        <f>IF(AND(ISNUMBER(G268),SUMPRODUCT((B$2:B$2602=B268)*ISNUMBER(G$2:G$2602))=17),G268-AVERAGEIFS(G$2:G$2602,B$2:B$2602,B268),"")</f>
        <v/>
      </c>
      <c r="I268">
        <f>IF(AND(A274=A268,ISNUMBER(C274),ISNUMBER(C268)),100*(C274/C268-1),"")</f>
        <v/>
      </c>
      <c r="J268">
        <f>IF(AND(ISNUMBER(I268),SUMPRODUCT((B$2:B$2602=B268)*ISNUMBER(I$2:I$2602))=17),I268-AVERAGEIFS(I$2:I$2602,B$2:B$2602,B268),"")</f>
        <v/>
      </c>
      <c r="K268" t="inlineStr">
        <is>
          <t>분석</t>
        </is>
      </c>
    </row>
    <row r="269">
      <c r="A269" t="inlineStr">
        <is>
          <t>부산</t>
        </is>
      </c>
      <c r="B269" t="inlineStr">
        <is>
          <t>2023-07</t>
        </is>
      </c>
      <c r="C269" t="n">
        <v>96.8625525556171</v>
      </c>
      <c r="D269">
        <f>IF(AND(A268=A269,ISNUMBER(C269),ISNUMBER(C268)),100*(C269/C268-1),"")</f>
        <v/>
      </c>
      <c r="E269">
        <f>IF(AND(A266=A269,ISNUMBER(C269),ISNUMBER(C266)),100*(C269/C266-1),"")</f>
        <v/>
      </c>
      <c r="F269">
        <f>IF(AND(A263=A269,ISNUMBER(C269),ISNUMBER(C263)),100*(C269/C263-1),"")</f>
        <v/>
      </c>
      <c r="G269">
        <f>IF(AND(A272=A269,ISNUMBER(C272),ISNUMBER(C269)),100*(C272/C269-1),"")</f>
        <v/>
      </c>
      <c r="H269">
        <f>IF(AND(ISNUMBER(G269),SUMPRODUCT((B$2:B$2602=B269)*ISNUMBER(G$2:G$2602))=17),G269-AVERAGEIFS(G$2:G$2602,B$2:B$2602,B269),"")</f>
        <v/>
      </c>
      <c r="I269">
        <f>IF(AND(A275=A269,ISNUMBER(C275),ISNUMBER(C269)),100*(C275/C269-1),"")</f>
        <v/>
      </c>
      <c r="J269">
        <f>IF(AND(ISNUMBER(I269),SUMPRODUCT((B$2:B$2602=B269)*ISNUMBER(I$2:I$2602))=17),I269-AVERAGEIFS(I$2:I$2602,B$2:B$2602,B269),"")</f>
        <v/>
      </c>
      <c r="K269" t="inlineStr">
        <is>
          <t>분석</t>
        </is>
      </c>
    </row>
    <row r="270">
      <c r="A270" t="inlineStr">
        <is>
          <t>부산</t>
        </is>
      </c>
      <c r="B270" t="inlineStr">
        <is>
          <t>2023-08</t>
        </is>
      </c>
      <c r="C270" t="n">
        <v>96.7544726495983</v>
      </c>
      <c r="D270">
        <f>IF(AND(A269=A270,ISNUMBER(C270),ISNUMBER(C269)),100*(C270/C269-1),"")</f>
        <v/>
      </c>
      <c r="E270">
        <f>IF(AND(A267=A270,ISNUMBER(C270),ISNUMBER(C267)),100*(C270/C267-1),"")</f>
        <v/>
      </c>
      <c r="F270">
        <f>IF(AND(A264=A270,ISNUMBER(C270),ISNUMBER(C264)),100*(C270/C264-1),"")</f>
        <v/>
      </c>
      <c r="G270">
        <f>IF(AND(A273=A270,ISNUMBER(C273),ISNUMBER(C270)),100*(C273/C270-1),"")</f>
        <v/>
      </c>
      <c r="H270">
        <f>IF(AND(ISNUMBER(G270),SUMPRODUCT((B$2:B$2602=B270)*ISNUMBER(G$2:G$2602))=17),G270-AVERAGEIFS(G$2:G$2602,B$2:B$2602,B270),"")</f>
        <v/>
      </c>
      <c r="I270">
        <f>IF(AND(A276=A270,ISNUMBER(C276),ISNUMBER(C270)),100*(C276/C270-1),"")</f>
        <v/>
      </c>
      <c r="J270">
        <f>IF(AND(ISNUMBER(I270),SUMPRODUCT((B$2:B$2602=B270)*ISNUMBER(I$2:I$2602))=17),I270-AVERAGEIFS(I$2:I$2602,B$2:B$2602,B270),"")</f>
        <v/>
      </c>
      <c r="K270" t="inlineStr">
        <is>
          <t>분석</t>
        </is>
      </c>
    </row>
    <row r="271">
      <c r="A271" t="inlineStr">
        <is>
          <t>부산</t>
        </is>
      </c>
      <c r="B271" t="inlineStr">
        <is>
          <t>2023-09</t>
        </is>
      </c>
      <c r="C271" t="n">
        <v>96.6872888719215</v>
      </c>
      <c r="D271">
        <f>IF(AND(A270=A271,ISNUMBER(C271),ISNUMBER(C270)),100*(C271/C270-1),"")</f>
        <v/>
      </c>
      <c r="E271">
        <f>IF(AND(A268=A271,ISNUMBER(C271),ISNUMBER(C268)),100*(C271/C268-1),"")</f>
        <v/>
      </c>
      <c r="F271">
        <f>IF(AND(A265=A271,ISNUMBER(C271),ISNUMBER(C265)),100*(C271/C265-1),"")</f>
        <v/>
      </c>
      <c r="G271">
        <f>IF(AND(A274=A271,ISNUMBER(C274),ISNUMBER(C271)),100*(C274/C271-1),"")</f>
        <v/>
      </c>
      <c r="H271">
        <f>IF(AND(ISNUMBER(G271),SUMPRODUCT((B$2:B$2602=B271)*ISNUMBER(G$2:G$2602))=17),G271-AVERAGEIFS(G$2:G$2602,B$2:B$2602,B271),"")</f>
        <v/>
      </c>
      <c r="I271">
        <f>IF(AND(A277=A271,ISNUMBER(C277),ISNUMBER(C271)),100*(C277/C271-1),"")</f>
        <v/>
      </c>
      <c r="J271">
        <f>IF(AND(ISNUMBER(I271),SUMPRODUCT((B$2:B$2602=B271)*ISNUMBER(I$2:I$2602))=17),I271-AVERAGEIFS(I$2:I$2602,B$2:B$2602,B271),"")</f>
        <v/>
      </c>
      <c r="K271" t="inlineStr">
        <is>
          <t>분석</t>
        </is>
      </c>
    </row>
    <row r="272">
      <c r="A272" t="inlineStr">
        <is>
          <t>부산</t>
        </is>
      </c>
      <c r="B272" t="inlineStr">
        <is>
          <t>2023-10</t>
        </is>
      </c>
      <c r="C272" t="n">
        <v>96.5875022106046</v>
      </c>
      <c r="D272">
        <f>IF(AND(A271=A272,ISNUMBER(C272),ISNUMBER(C271)),100*(C272/C271-1),"")</f>
        <v/>
      </c>
      <c r="E272">
        <f>IF(AND(A269=A272,ISNUMBER(C272),ISNUMBER(C269)),100*(C272/C269-1),"")</f>
        <v/>
      </c>
      <c r="F272">
        <f>IF(AND(A266=A272,ISNUMBER(C272),ISNUMBER(C266)),100*(C272/C266-1),"")</f>
        <v/>
      </c>
      <c r="G272">
        <f>IF(AND(A275=A272,ISNUMBER(C275),ISNUMBER(C272)),100*(C275/C272-1),"")</f>
        <v/>
      </c>
      <c r="H272">
        <f>IF(AND(ISNUMBER(G272),SUMPRODUCT((B$2:B$2602=B272)*ISNUMBER(G$2:G$2602))=17),G272-AVERAGEIFS(G$2:G$2602,B$2:B$2602,B272),"")</f>
        <v/>
      </c>
      <c r="I272">
        <f>IF(AND(A278=A272,ISNUMBER(C278),ISNUMBER(C272)),100*(C278/C272-1),"")</f>
        <v/>
      </c>
      <c r="J272">
        <f>IF(AND(ISNUMBER(I272),SUMPRODUCT((B$2:B$2602=B272)*ISNUMBER(I$2:I$2602))=17),I272-AVERAGEIFS(I$2:I$2602,B$2:B$2602,B272),"")</f>
        <v/>
      </c>
      <c r="K272" t="inlineStr">
        <is>
          <t>분석</t>
        </is>
      </c>
    </row>
    <row r="273">
      <c r="A273" t="inlineStr">
        <is>
          <t>부산</t>
        </is>
      </c>
      <c r="B273" t="inlineStr">
        <is>
          <t>2023-11</t>
        </is>
      </c>
      <c r="C273" t="n">
        <v>96.5284145807198</v>
      </c>
      <c r="D273">
        <f>IF(AND(A272=A273,ISNUMBER(C273),ISNUMBER(C272)),100*(C273/C272-1),"")</f>
        <v/>
      </c>
      <c r="E273">
        <f>IF(AND(A270=A273,ISNUMBER(C273),ISNUMBER(C270)),100*(C273/C270-1),"")</f>
        <v/>
      </c>
      <c r="F273">
        <f>IF(AND(A267=A273,ISNUMBER(C273),ISNUMBER(C267)),100*(C273/C267-1),"")</f>
        <v/>
      </c>
      <c r="G273">
        <f>IF(AND(A276=A273,ISNUMBER(C276),ISNUMBER(C273)),100*(C276/C273-1),"")</f>
        <v/>
      </c>
      <c r="H273">
        <f>IF(AND(ISNUMBER(G273),SUMPRODUCT((B$2:B$2602=B273)*ISNUMBER(G$2:G$2602))=17),G273-AVERAGEIFS(G$2:G$2602,B$2:B$2602,B273),"")</f>
        <v/>
      </c>
      <c r="I273">
        <f>IF(AND(A279=A273,ISNUMBER(C279),ISNUMBER(C273)),100*(C279/C273-1),"")</f>
        <v/>
      </c>
      <c r="J273">
        <f>IF(AND(ISNUMBER(I273),SUMPRODUCT((B$2:B$2602=B273)*ISNUMBER(I$2:I$2602))=17),I273-AVERAGEIFS(I$2:I$2602,B$2:B$2602,B273),"")</f>
        <v/>
      </c>
      <c r="K273" t="inlineStr">
        <is>
          <t>분석</t>
        </is>
      </c>
    </row>
    <row r="274">
      <c r="A274" t="inlineStr">
        <is>
          <t>부산</t>
        </is>
      </c>
      <c r="B274" t="inlineStr">
        <is>
          <t>2023-12</t>
        </is>
      </c>
      <c r="C274" t="n">
        <v>96.44093185777859</v>
      </c>
      <c r="D274">
        <f>IF(AND(A273=A274,ISNUMBER(C274),ISNUMBER(C273)),100*(C274/C273-1),"")</f>
        <v/>
      </c>
      <c r="E274">
        <f>IF(AND(A271=A274,ISNUMBER(C274),ISNUMBER(C271)),100*(C274/C271-1),"")</f>
        <v/>
      </c>
      <c r="F274">
        <f>IF(AND(A268=A274,ISNUMBER(C274),ISNUMBER(C268)),100*(C274/C268-1),"")</f>
        <v/>
      </c>
      <c r="G274">
        <f>IF(AND(A277=A274,ISNUMBER(C277),ISNUMBER(C274)),100*(C277/C274-1),"")</f>
        <v/>
      </c>
      <c r="H274">
        <f>IF(AND(ISNUMBER(G274),SUMPRODUCT((B$2:B$2602=B274)*ISNUMBER(G$2:G$2602))=17),G274-AVERAGEIFS(G$2:G$2602,B$2:B$2602,B274),"")</f>
        <v/>
      </c>
      <c r="I274">
        <f>IF(AND(A280=A274,ISNUMBER(C280),ISNUMBER(C274)),100*(C280/C274-1),"")</f>
        <v/>
      </c>
      <c r="J274">
        <f>IF(AND(ISNUMBER(I274),SUMPRODUCT((B$2:B$2602=B274)*ISNUMBER(I$2:I$2602))=17),I274-AVERAGEIFS(I$2:I$2602,B$2:B$2602,B274),"")</f>
        <v/>
      </c>
      <c r="K274" t="inlineStr">
        <is>
          <t>분석</t>
        </is>
      </c>
    </row>
    <row r="275">
      <c r="A275" t="inlineStr">
        <is>
          <t>부산</t>
        </is>
      </c>
      <c r="B275" t="inlineStr">
        <is>
          <t>2024-01</t>
        </is>
      </c>
      <c r="C275" t="n">
        <v>96.2649155577967</v>
      </c>
      <c r="D275">
        <f>IF(AND(A274=A275,ISNUMBER(C275),ISNUMBER(C274)),100*(C275/C274-1),"")</f>
        <v/>
      </c>
      <c r="E275">
        <f>IF(AND(A272=A275,ISNUMBER(C275),ISNUMBER(C272)),100*(C275/C272-1),"")</f>
        <v/>
      </c>
      <c r="F275">
        <f>IF(AND(A269=A275,ISNUMBER(C275),ISNUMBER(C269)),100*(C275/C269-1),"")</f>
        <v/>
      </c>
      <c r="G275">
        <f>IF(AND(A278=A275,ISNUMBER(C278),ISNUMBER(C275)),100*(C278/C275-1),"")</f>
        <v/>
      </c>
      <c r="H275">
        <f>IF(AND(ISNUMBER(G275),SUMPRODUCT((B$2:B$2602=B275)*ISNUMBER(G$2:G$2602))=17),G275-AVERAGEIFS(G$2:G$2602,B$2:B$2602,B275),"")</f>
        <v/>
      </c>
      <c r="I275">
        <f>IF(AND(A281=A275,ISNUMBER(C281),ISNUMBER(C275)),100*(C281/C275-1),"")</f>
        <v/>
      </c>
      <c r="J275">
        <f>IF(AND(ISNUMBER(I275),SUMPRODUCT((B$2:B$2602=B275)*ISNUMBER(I$2:I$2602))=17),I275-AVERAGEIFS(I$2:I$2602,B$2:B$2602,B275),"")</f>
        <v/>
      </c>
      <c r="K275" t="inlineStr">
        <is>
          <t>분석</t>
        </is>
      </c>
    </row>
    <row r="276">
      <c r="A276" t="inlineStr">
        <is>
          <t>부산</t>
        </is>
      </c>
      <c r="B276" t="inlineStr">
        <is>
          <t>2024-02</t>
        </is>
      </c>
      <c r="C276" t="n">
        <v>96.2326099258088</v>
      </c>
      <c r="D276">
        <f>IF(AND(A275=A276,ISNUMBER(C276),ISNUMBER(C275)),100*(C276/C275-1),"")</f>
        <v/>
      </c>
      <c r="E276">
        <f>IF(AND(A273=A276,ISNUMBER(C276),ISNUMBER(C273)),100*(C276/C273-1),"")</f>
        <v/>
      </c>
      <c r="F276">
        <f>IF(AND(A270=A276,ISNUMBER(C276),ISNUMBER(C270)),100*(C276/C270-1),"")</f>
        <v/>
      </c>
      <c r="G276">
        <f>IF(AND(A279=A276,ISNUMBER(C279),ISNUMBER(C276)),100*(C279/C276-1),"")</f>
        <v/>
      </c>
      <c r="H276">
        <f>IF(AND(ISNUMBER(G276),SUMPRODUCT((B$2:B$2602=B276)*ISNUMBER(G$2:G$2602))=17),G276-AVERAGEIFS(G$2:G$2602,B$2:B$2602,B276),"")</f>
        <v/>
      </c>
      <c r="I276">
        <f>IF(AND(A282=A276,ISNUMBER(C282),ISNUMBER(C276)),100*(C282/C276-1),"")</f>
        <v/>
      </c>
      <c r="J276">
        <f>IF(AND(ISNUMBER(I276),SUMPRODUCT((B$2:B$2602=B276)*ISNUMBER(I$2:I$2602))=17),I276-AVERAGEIFS(I$2:I$2602,B$2:B$2602,B276),"")</f>
        <v/>
      </c>
      <c r="K276" t="inlineStr">
        <is>
          <t>분석</t>
        </is>
      </c>
    </row>
    <row r="277">
      <c r="A277" t="inlineStr">
        <is>
          <t>부산</t>
        </is>
      </c>
      <c r="B277" t="inlineStr">
        <is>
          <t>2024-03</t>
        </is>
      </c>
      <c r="C277" t="n">
        <v>96.2178670188046</v>
      </c>
      <c r="D277">
        <f>IF(AND(A276=A277,ISNUMBER(C277),ISNUMBER(C276)),100*(C277/C276-1),"")</f>
        <v/>
      </c>
      <c r="E277">
        <f>IF(AND(A274=A277,ISNUMBER(C277),ISNUMBER(C274)),100*(C277/C274-1),"")</f>
        <v/>
      </c>
      <c r="F277">
        <f>IF(AND(A271=A277,ISNUMBER(C277),ISNUMBER(C271)),100*(C277/C271-1),"")</f>
        <v/>
      </c>
      <c r="G277">
        <f>IF(AND(A280=A277,ISNUMBER(C280),ISNUMBER(C277)),100*(C280/C277-1),"")</f>
        <v/>
      </c>
      <c r="H277">
        <f>IF(AND(ISNUMBER(G277),SUMPRODUCT((B$2:B$2602=B277)*ISNUMBER(G$2:G$2602))=17),G277-AVERAGEIFS(G$2:G$2602,B$2:B$2602,B277),"")</f>
        <v/>
      </c>
      <c r="I277">
        <f>IF(AND(A283=A277,ISNUMBER(C283),ISNUMBER(C277)),100*(C283/C277-1),"")</f>
        <v/>
      </c>
      <c r="J277">
        <f>IF(AND(ISNUMBER(I277),SUMPRODUCT((B$2:B$2602=B277)*ISNUMBER(I$2:I$2602))=17),I277-AVERAGEIFS(I$2:I$2602,B$2:B$2602,B277),"")</f>
        <v/>
      </c>
      <c r="K277" t="inlineStr">
        <is>
          <t>분석</t>
        </is>
      </c>
    </row>
    <row r="278">
      <c r="A278" t="inlineStr">
        <is>
          <t>부산</t>
        </is>
      </c>
      <c r="B278" t="inlineStr">
        <is>
          <t>2024-04</t>
        </is>
      </c>
      <c r="C278" t="n">
        <v>96.20355154550521</v>
      </c>
      <c r="D278">
        <f>IF(AND(A277=A278,ISNUMBER(C278),ISNUMBER(C277)),100*(C278/C277-1),"")</f>
        <v/>
      </c>
      <c r="E278">
        <f>IF(AND(A275=A278,ISNUMBER(C278),ISNUMBER(C275)),100*(C278/C275-1),"")</f>
        <v/>
      </c>
      <c r="F278">
        <f>IF(AND(A272=A278,ISNUMBER(C278),ISNUMBER(C272)),100*(C278/C272-1),"")</f>
        <v/>
      </c>
      <c r="G278">
        <f>IF(AND(A281=A278,ISNUMBER(C281),ISNUMBER(C278)),100*(C281/C278-1),"")</f>
        <v/>
      </c>
      <c r="H278">
        <f>IF(AND(ISNUMBER(G278),SUMPRODUCT((B$2:B$2602=B278)*ISNUMBER(G$2:G$2602))=17),G278-AVERAGEIFS(G$2:G$2602,B$2:B$2602,B278),"")</f>
        <v/>
      </c>
      <c r="I278">
        <f>IF(AND(A284=A278,ISNUMBER(C284),ISNUMBER(C278)),100*(C284/C278-1),"")</f>
        <v/>
      </c>
      <c r="J278">
        <f>IF(AND(ISNUMBER(I278),SUMPRODUCT((B$2:B$2602=B278)*ISNUMBER(I$2:I$2602))=17),I278-AVERAGEIFS(I$2:I$2602,B$2:B$2602,B278),"")</f>
        <v/>
      </c>
      <c r="K278" t="inlineStr">
        <is>
          <t>분석</t>
        </is>
      </c>
    </row>
    <row r="279">
      <c r="A279" t="inlineStr">
        <is>
          <t>부산</t>
        </is>
      </c>
      <c r="B279" t="inlineStr">
        <is>
          <t>2024-05</t>
        </is>
      </c>
      <c r="C279" t="n">
        <v>96.22599788922609</v>
      </c>
      <c r="D279">
        <f>IF(AND(A278=A279,ISNUMBER(C279),ISNUMBER(C278)),100*(C279/C278-1),"")</f>
        <v/>
      </c>
      <c r="E279">
        <f>IF(AND(A276=A279,ISNUMBER(C279),ISNUMBER(C276)),100*(C279/C276-1),"")</f>
        <v/>
      </c>
      <c r="F279">
        <f>IF(AND(A273=A279,ISNUMBER(C279),ISNUMBER(C273)),100*(C279/C273-1),"")</f>
        <v/>
      </c>
      <c r="G279">
        <f>IF(AND(A282=A279,ISNUMBER(C282),ISNUMBER(C279)),100*(C282/C279-1),"")</f>
        <v/>
      </c>
      <c r="H279">
        <f>IF(AND(ISNUMBER(G279),SUMPRODUCT((B$2:B$2602=B279)*ISNUMBER(G$2:G$2602))=17),G279-AVERAGEIFS(G$2:G$2602,B$2:B$2602,B279),"")</f>
        <v/>
      </c>
      <c r="I279">
        <f>IF(AND(A285=A279,ISNUMBER(C285),ISNUMBER(C279)),100*(C285/C279-1),"")</f>
        <v/>
      </c>
      <c r="J279">
        <f>IF(AND(ISNUMBER(I279),SUMPRODUCT((B$2:B$2602=B279)*ISNUMBER(I$2:I$2602))=17),I279-AVERAGEIFS(I$2:I$2602,B$2:B$2602,B279),"")</f>
        <v/>
      </c>
      <c r="K279" t="inlineStr">
        <is>
          <t>분석</t>
        </is>
      </c>
    </row>
    <row r="280">
      <c r="A280" t="inlineStr">
        <is>
          <t>부산</t>
        </is>
      </c>
      <c r="B280" t="inlineStr">
        <is>
          <t>2024-06</t>
        </is>
      </c>
      <c r="C280" t="n">
        <v>96.2433475751334</v>
      </c>
      <c r="D280">
        <f>IF(AND(A279=A280,ISNUMBER(C280),ISNUMBER(C279)),100*(C280/C279-1),"")</f>
        <v/>
      </c>
      <c r="E280">
        <f>IF(AND(A277=A280,ISNUMBER(C280),ISNUMBER(C277)),100*(C280/C277-1),"")</f>
        <v/>
      </c>
      <c r="F280">
        <f>IF(AND(A274=A280,ISNUMBER(C280),ISNUMBER(C274)),100*(C280/C274-1),"")</f>
        <v/>
      </c>
      <c r="G280">
        <f>IF(AND(A283=A280,ISNUMBER(C283),ISNUMBER(C280)),100*(C283/C280-1),"")</f>
        <v/>
      </c>
      <c r="H280">
        <f>IF(AND(ISNUMBER(G280),SUMPRODUCT((B$2:B$2602=B280)*ISNUMBER(G$2:G$2602))=17),G280-AVERAGEIFS(G$2:G$2602,B$2:B$2602,B280),"")</f>
        <v/>
      </c>
      <c r="I280">
        <f>IF(AND(A286=A280,ISNUMBER(C286),ISNUMBER(C280)),100*(C286/C280-1),"")</f>
        <v/>
      </c>
      <c r="J280">
        <f>IF(AND(ISNUMBER(I280),SUMPRODUCT((B$2:B$2602=B280)*ISNUMBER(I$2:I$2602))=17),I280-AVERAGEIFS(I$2:I$2602,B$2:B$2602,B280),"")</f>
        <v/>
      </c>
      <c r="K280" t="inlineStr">
        <is>
          <t>분석</t>
        </is>
      </c>
    </row>
    <row r="281">
      <c r="A281" t="inlineStr">
        <is>
          <t>부산</t>
        </is>
      </c>
      <c r="B281" t="inlineStr">
        <is>
          <t>2024-07</t>
        </is>
      </c>
      <c r="C281" t="n">
        <v>96.2671311274609</v>
      </c>
      <c r="D281">
        <f>IF(AND(A280=A281,ISNUMBER(C281),ISNUMBER(C280)),100*(C281/C280-1),"")</f>
        <v/>
      </c>
      <c r="E281">
        <f>IF(AND(A278=A281,ISNUMBER(C281),ISNUMBER(C278)),100*(C281/C278-1),"")</f>
        <v/>
      </c>
      <c r="F281">
        <f>IF(AND(A275=A281,ISNUMBER(C281),ISNUMBER(C275)),100*(C281/C275-1),"")</f>
        <v/>
      </c>
      <c r="G281">
        <f>IF(AND(A284=A281,ISNUMBER(C284),ISNUMBER(C281)),100*(C284/C281-1),"")</f>
        <v/>
      </c>
      <c r="H281">
        <f>IF(AND(ISNUMBER(G281),SUMPRODUCT((B$2:B$2602=B281)*ISNUMBER(G$2:G$2602))=17),G281-AVERAGEIFS(G$2:G$2602,B$2:B$2602,B281),"")</f>
        <v/>
      </c>
      <c r="I281">
        <f>IF(AND(A287=A281,ISNUMBER(C287),ISNUMBER(C281)),100*(C287/C281-1),"")</f>
        <v/>
      </c>
      <c r="J281">
        <f>IF(AND(ISNUMBER(I281),SUMPRODUCT((B$2:B$2602=B281)*ISNUMBER(I$2:I$2602))=17),I281-AVERAGEIFS(I$2:I$2602,B$2:B$2602,B281),"")</f>
        <v/>
      </c>
      <c r="K281" t="inlineStr">
        <is>
          <t>분석</t>
        </is>
      </c>
    </row>
    <row r="282">
      <c r="A282" t="inlineStr">
        <is>
          <t>부산</t>
        </is>
      </c>
      <c r="B282" t="inlineStr">
        <is>
          <t>2024-08</t>
        </is>
      </c>
      <c r="C282" t="n">
        <v>96.28954510051349</v>
      </c>
      <c r="D282">
        <f>IF(AND(A281=A282,ISNUMBER(C282),ISNUMBER(C281)),100*(C282/C281-1),"")</f>
        <v/>
      </c>
      <c r="E282">
        <f>IF(AND(A279=A282,ISNUMBER(C282),ISNUMBER(C279)),100*(C282/C279-1),"")</f>
        <v/>
      </c>
      <c r="F282">
        <f>IF(AND(A276=A282,ISNUMBER(C282),ISNUMBER(C276)),100*(C282/C276-1),"")</f>
        <v/>
      </c>
      <c r="G282">
        <f>IF(AND(A285=A282,ISNUMBER(C285),ISNUMBER(C282)),100*(C285/C282-1),"")</f>
        <v/>
      </c>
      <c r="H282">
        <f>IF(AND(ISNUMBER(G282),SUMPRODUCT((B$2:B$2602=B282)*ISNUMBER(G$2:G$2602))=17),G282-AVERAGEIFS(G$2:G$2602,B$2:B$2602,B282),"")</f>
        <v/>
      </c>
      <c r="I282">
        <f>IF(AND(A288=A282,ISNUMBER(C288),ISNUMBER(C282)),100*(C288/C282-1),"")</f>
        <v/>
      </c>
      <c r="J282">
        <f>IF(AND(ISNUMBER(I282),SUMPRODUCT((B$2:B$2602=B282)*ISNUMBER(I$2:I$2602))=17),I282-AVERAGEIFS(I$2:I$2602,B$2:B$2602,B282),"")</f>
        <v/>
      </c>
      <c r="K282" t="inlineStr">
        <is>
          <t>분석</t>
        </is>
      </c>
    </row>
    <row r="283">
      <c r="A283" t="inlineStr">
        <is>
          <t>부산</t>
        </is>
      </c>
      <c r="B283" t="inlineStr">
        <is>
          <t>2024-09</t>
        </is>
      </c>
      <c r="C283" t="n">
        <v>96.3564633975696</v>
      </c>
      <c r="D283">
        <f>IF(AND(A282=A283,ISNUMBER(C283),ISNUMBER(C282)),100*(C283/C282-1),"")</f>
        <v/>
      </c>
      <c r="E283">
        <f>IF(AND(A280=A283,ISNUMBER(C283),ISNUMBER(C280)),100*(C283/C280-1),"")</f>
        <v/>
      </c>
      <c r="F283">
        <f>IF(AND(A277=A283,ISNUMBER(C283),ISNUMBER(C277)),100*(C283/C277-1),"")</f>
        <v/>
      </c>
      <c r="G283">
        <f>IF(AND(A286=A283,ISNUMBER(C286),ISNUMBER(C283)),100*(C286/C283-1),"")</f>
        <v/>
      </c>
      <c r="H283">
        <f>IF(AND(ISNUMBER(G283),SUMPRODUCT((B$2:B$2602=B283)*ISNUMBER(G$2:G$2602))=17),G283-AVERAGEIFS(G$2:G$2602,B$2:B$2602,B283),"")</f>
        <v/>
      </c>
      <c r="I283">
        <f>IF(AND(A289=A283,ISNUMBER(C289),ISNUMBER(C283)),100*(C289/C283-1),"")</f>
        <v/>
      </c>
      <c r="J283">
        <f>IF(AND(ISNUMBER(I283),SUMPRODUCT((B$2:B$2602=B283)*ISNUMBER(I$2:I$2602))=17),I283-AVERAGEIFS(I$2:I$2602,B$2:B$2602,B283),"")</f>
        <v/>
      </c>
      <c r="K283" t="inlineStr">
        <is>
          <t>분석</t>
        </is>
      </c>
    </row>
    <row r="284">
      <c r="A284" t="inlineStr">
        <is>
          <t>부산</t>
        </is>
      </c>
      <c r="B284" t="inlineStr">
        <is>
          <t>2024-10</t>
        </is>
      </c>
      <c r="C284" t="n">
        <v>96.4466684103114</v>
      </c>
      <c r="D284">
        <f>IF(AND(A283=A284,ISNUMBER(C284),ISNUMBER(C283)),100*(C284/C283-1),"")</f>
        <v/>
      </c>
      <c r="E284">
        <f>IF(AND(A281=A284,ISNUMBER(C284),ISNUMBER(C281)),100*(C284/C281-1),"")</f>
        <v/>
      </c>
      <c r="F284">
        <f>IF(AND(A278=A284,ISNUMBER(C284),ISNUMBER(C278)),100*(C284/C278-1),"")</f>
        <v/>
      </c>
      <c r="G284">
        <f>IF(AND(A287=A284,ISNUMBER(C287),ISNUMBER(C284)),100*(C287/C284-1),"")</f>
        <v/>
      </c>
      <c r="H284">
        <f>IF(AND(ISNUMBER(G284),SUMPRODUCT((B$2:B$2602=B284)*ISNUMBER(G$2:G$2602))=17),G284-AVERAGEIFS(G$2:G$2602,B$2:B$2602,B284),"")</f>
        <v/>
      </c>
      <c r="I284">
        <f>IF(AND(A290=A284,ISNUMBER(C290),ISNUMBER(C284)),100*(C290/C284-1),"")</f>
        <v/>
      </c>
      <c r="J284">
        <f>IF(AND(ISNUMBER(I284),SUMPRODUCT((B$2:B$2602=B284)*ISNUMBER(I$2:I$2602))=17),I284-AVERAGEIFS(I$2:I$2602,B$2:B$2602,B284),"")</f>
        <v/>
      </c>
      <c r="K284" t="inlineStr">
        <is>
          <t>분석</t>
        </is>
      </c>
    </row>
    <row r="285">
      <c r="A285" t="inlineStr">
        <is>
          <t>부산</t>
        </is>
      </c>
      <c r="B285" t="inlineStr">
        <is>
          <t>2024-11</t>
        </is>
      </c>
      <c r="C285" t="n">
        <v>96.53357136839389</v>
      </c>
      <c r="D285">
        <f>IF(AND(A284=A285,ISNUMBER(C285),ISNUMBER(C284)),100*(C285/C284-1),"")</f>
        <v/>
      </c>
      <c r="E285">
        <f>IF(AND(A282=A285,ISNUMBER(C285),ISNUMBER(C282)),100*(C285/C282-1),"")</f>
        <v/>
      </c>
      <c r="F285">
        <f>IF(AND(A279=A285,ISNUMBER(C285),ISNUMBER(C279)),100*(C285/C279-1),"")</f>
        <v/>
      </c>
      <c r="G285">
        <f>IF(AND(A288=A285,ISNUMBER(C288),ISNUMBER(C285)),100*(C288/C285-1),"")</f>
        <v/>
      </c>
      <c r="H285">
        <f>IF(AND(ISNUMBER(G285),SUMPRODUCT((B$2:B$2602=B285)*ISNUMBER(G$2:G$2602))=17),G285-AVERAGEIFS(G$2:G$2602,B$2:B$2602,B285),"")</f>
        <v/>
      </c>
      <c r="I285">
        <f>IF(AND(A291=A285,ISNUMBER(C291),ISNUMBER(C285)),100*(C291/C285-1),"")</f>
        <v/>
      </c>
      <c r="J285">
        <f>IF(AND(ISNUMBER(I285),SUMPRODUCT((B$2:B$2602=B285)*ISNUMBER(I$2:I$2602))=17),I285-AVERAGEIFS(I$2:I$2602,B$2:B$2602,B285),"")</f>
        <v/>
      </c>
      <c r="K285" t="inlineStr">
        <is>
          <t>분석</t>
        </is>
      </c>
    </row>
    <row r="286">
      <c r="A286" t="inlineStr">
        <is>
          <t>부산</t>
        </is>
      </c>
      <c r="B286" t="inlineStr">
        <is>
          <t>2024-12</t>
        </is>
      </c>
      <c r="C286" t="n">
        <v>96.6297140452986</v>
      </c>
      <c r="D286">
        <f>IF(AND(A285=A286,ISNUMBER(C286),ISNUMBER(C285)),100*(C286/C285-1),"")</f>
        <v/>
      </c>
      <c r="E286">
        <f>IF(AND(A283=A286,ISNUMBER(C286),ISNUMBER(C283)),100*(C286/C283-1),"")</f>
        <v/>
      </c>
      <c r="F286">
        <f>IF(AND(A280=A286,ISNUMBER(C286),ISNUMBER(C280)),100*(C286/C280-1),"")</f>
        <v/>
      </c>
      <c r="G286">
        <f>IF(AND(A289=A286,ISNUMBER(C289),ISNUMBER(C286)),100*(C289/C286-1),"")</f>
        <v/>
      </c>
      <c r="H286">
        <f>IF(AND(ISNUMBER(G286),SUMPRODUCT((B$2:B$2602=B286)*ISNUMBER(G$2:G$2602))=17),G286-AVERAGEIFS(G$2:G$2602,B$2:B$2602,B286),"")</f>
        <v/>
      </c>
      <c r="I286">
        <f>IF(AND(A292=A286,ISNUMBER(C292),ISNUMBER(C286)),100*(C292/C286-1),"")</f>
        <v/>
      </c>
      <c r="J286">
        <f>IF(AND(ISNUMBER(I286),SUMPRODUCT((B$2:B$2602=B286)*ISNUMBER(I$2:I$2602))=17),I286-AVERAGEIFS(I$2:I$2602,B$2:B$2602,B286),"")</f>
        <v/>
      </c>
      <c r="K286" t="inlineStr">
        <is>
          <t>분석</t>
        </is>
      </c>
    </row>
    <row r="287">
      <c r="A287" t="inlineStr">
        <is>
          <t>부산</t>
        </is>
      </c>
      <c r="B287" t="inlineStr">
        <is>
          <t>2025-01</t>
        </is>
      </c>
      <c r="C287" t="n">
        <v>96.69561103755051</v>
      </c>
      <c r="D287">
        <f>IF(AND(A286=A287,ISNUMBER(C287),ISNUMBER(C286)),100*(C287/C286-1),"")</f>
        <v/>
      </c>
      <c r="E287">
        <f>IF(AND(A284=A287,ISNUMBER(C287),ISNUMBER(C284)),100*(C287/C284-1),"")</f>
        <v/>
      </c>
      <c r="F287">
        <f>IF(AND(A281=A287,ISNUMBER(C287),ISNUMBER(C281)),100*(C287/C281-1),"")</f>
        <v/>
      </c>
      <c r="G287">
        <f>IF(AND(A290=A287,ISNUMBER(C290),ISNUMBER(C287)),100*(C290/C287-1),"")</f>
        <v/>
      </c>
      <c r="H287">
        <f>IF(AND(ISNUMBER(G287),SUMPRODUCT((B$2:B$2602=B287)*ISNUMBER(G$2:G$2602))=17),G287-AVERAGEIFS(G$2:G$2602,B$2:B$2602,B287),"")</f>
        <v/>
      </c>
      <c r="I287">
        <f>IF(AND(A293=A287,ISNUMBER(C293),ISNUMBER(C287)),100*(C293/C287-1),"")</f>
        <v/>
      </c>
      <c r="J287">
        <f>IF(AND(ISNUMBER(I287),SUMPRODUCT((B$2:B$2602=B287)*ISNUMBER(I$2:I$2602))=17),I287-AVERAGEIFS(I$2:I$2602,B$2:B$2602,B287),"")</f>
        <v/>
      </c>
      <c r="K287" t="inlineStr">
        <is>
          <t>분석</t>
        </is>
      </c>
    </row>
    <row r="288">
      <c r="A288" t="inlineStr">
        <is>
          <t>부산</t>
        </is>
      </c>
      <c r="B288" t="inlineStr">
        <is>
          <t>2025-02</t>
        </is>
      </c>
      <c r="C288" t="n">
        <v>96.8040331287405</v>
      </c>
      <c r="D288">
        <f>IF(AND(A287=A288,ISNUMBER(C288),ISNUMBER(C287)),100*(C288/C287-1),"")</f>
        <v/>
      </c>
      <c r="E288">
        <f>IF(AND(A285=A288,ISNUMBER(C288),ISNUMBER(C285)),100*(C288/C285-1),"")</f>
        <v/>
      </c>
      <c r="F288">
        <f>IF(AND(A282=A288,ISNUMBER(C288),ISNUMBER(C282)),100*(C288/C282-1),"")</f>
        <v/>
      </c>
      <c r="G288">
        <f>IF(AND(A291=A288,ISNUMBER(C291),ISNUMBER(C288)),100*(C291/C288-1),"")</f>
        <v/>
      </c>
      <c r="H288">
        <f>IF(AND(ISNUMBER(G288),SUMPRODUCT((B$2:B$2602=B288)*ISNUMBER(G$2:G$2602))=17),G288-AVERAGEIFS(G$2:G$2602,B$2:B$2602,B288),"")</f>
        <v/>
      </c>
      <c r="I288">
        <f>IF(AND(A294=A288,ISNUMBER(C294),ISNUMBER(C288)),100*(C294/C288-1),"")</f>
        <v/>
      </c>
      <c r="J288">
        <f>IF(AND(ISNUMBER(I288),SUMPRODUCT((B$2:B$2602=B288)*ISNUMBER(I$2:I$2602))=17),I288-AVERAGEIFS(I$2:I$2602,B$2:B$2602,B288),"")</f>
        <v/>
      </c>
      <c r="K288" t="inlineStr">
        <is>
          <t>분석</t>
        </is>
      </c>
    </row>
    <row r="289">
      <c r="A289" t="inlineStr">
        <is>
          <t>부산</t>
        </is>
      </c>
      <c r="B289" t="inlineStr">
        <is>
          <t>2025-03</t>
        </is>
      </c>
      <c r="C289" t="n">
        <v>96.9305000252817</v>
      </c>
      <c r="D289">
        <f>IF(AND(A288=A289,ISNUMBER(C289),ISNUMBER(C288)),100*(C289/C288-1),"")</f>
        <v/>
      </c>
      <c r="E289">
        <f>IF(AND(A286=A289,ISNUMBER(C289),ISNUMBER(C286)),100*(C289/C286-1),"")</f>
        <v/>
      </c>
      <c r="F289">
        <f>IF(AND(A283=A289,ISNUMBER(C289),ISNUMBER(C283)),100*(C289/C283-1),"")</f>
        <v/>
      </c>
      <c r="G289">
        <f>IF(AND(A292=A289,ISNUMBER(C292),ISNUMBER(C289)),100*(C292/C289-1),"")</f>
        <v/>
      </c>
      <c r="H289">
        <f>IF(AND(ISNUMBER(G289),SUMPRODUCT((B$2:B$2602=B289)*ISNUMBER(G$2:G$2602))=17),G289-AVERAGEIFS(G$2:G$2602,B$2:B$2602,B289),"")</f>
        <v/>
      </c>
      <c r="I289">
        <f>IF(AND(A295=A289,ISNUMBER(C295),ISNUMBER(C289)),100*(C295/C289-1),"")</f>
        <v/>
      </c>
      <c r="J289">
        <f>IF(AND(ISNUMBER(I289),SUMPRODUCT((B$2:B$2602=B289)*ISNUMBER(I$2:I$2602))=17),I289-AVERAGEIFS(I$2:I$2602,B$2:B$2602,B289),"")</f>
        <v/>
      </c>
      <c r="K289" t="inlineStr">
        <is>
          <t>분석</t>
        </is>
      </c>
    </row>
    <row r="290">
      <c r="A290" t="inlineStr">
        <is>
          <t>부산</t>
        </is>
      </c>
      <c r="B290" t="inlineStr">
        <is>
          <t>2025-04</t>
        </is>
      </c>
      <c r="C290" t="n">
        <v>97.02070192892771</v>
      </c>
      <c r="D290">
        <f>IF(AND(A289=A290,ISNUMBER(C290),ISNUMBER(C289)),100*(C290/C289-1),"")</f>
        <v/>
      </c>
      <c r="E290">
        <f>IF(AND(A287=A290,ISNUMBER(C290),ISNUMBER(C287)),100*(C290/C287-1),"")</f>
        <v/>
      </c>
      <c r="F290">
        <f>IF(AND(A284=A290,ISNUMBER(C290),ISNUMBER(C284)),100*(C290/C284-1),"")</f>
        <v/>
      </c>
      <c r="G290">
        <f>IF(AND(A293=A290,ISNUMBER(C293),ISNUMBER(C290)),100*(C293/C290-1),"")</f>
        <v/>
      </c>
      <c r="H290">
        <f>IF(AND(ISNUMBER(G290),SUMPRODUCT((B$2:B$2602=B290)*ISNUMBER(G$2:G$2602))=17),G290-AVERAGEIFS(G$2:G$2602,B$2:B$2602,B290),"")</f>
        <v/>
      </c>
      <c r="I290">
        <f>IF(AND(A296=A290,ISNUMBER(C296),ISNUMBER(C290)),100*(C296/C290-1),"")</f>
        <v/>
      </c>
      <c r="J290">
        <f>IF(AND(ISNUMBER(I290),SUMPRODUCT((B$2:B$2602=B290)*ISNUMBER(I$2:I$2602))=17),I290-AVERAGEIFS(I$2:I$2602,B$2:B$2602,B290),"")</f>
        <v/>
      </c>
      <c r="K290" t="inlineStr">
        <is>
          <t>분석</t>
        </is>
      </c>
    </row>
    <row r="291">
      <c r="A291" t="inlineStr">
        <is>
          <t>부산</t>
        </is>
      </c>
      <c r="B291" t="inlineStr">
        <is>
          <t>2025-05</t>
        </is>
      </c>
      <c r="C291" t="n">
        <v>97.0857576179352</v>
      </c>
      <c r="D291">
        <f>IF(AND(A290=A291,ISNUMBER(C291),ISNUMBER(C290)),100*(C291/C290-1),"")</f>
        <v/>
      </c>
      <c r="E291">
        <f>IF(AND(A288=A291,ISNUMBER(C291),ISNUMBER(C288)),100*(C291/C288-1),"")</f>
        <v/>
      </c>
      <c r="F291">
        <f>IF(AND(A285=A291,ISNUMBER(C291),ISNUMBER(C285)),100*(C291/C285-1),"")</f>
        <v/>
      </c>
      <c r="G291">
        <f>IF(AND(A294=A291,ISNUMBER(C294),ISNUMBER(C291)),100*(C294/C291-1),"")</f>
        <v/>
      </c>
      <c r="H291">
        <f>IF(AND(ISNUMBER(G291),SUMPRODUCT((B$2:B$2602=B291)*ISNUMBER(G$2:G$2602))=17),G291-AVERAGEIFS(G$2:G$2602,B$2:B$2602,B291),"")</f>
        <v/>
      </c>
      <c r="I291">
        <f>IF(AND(A297=A291,ISNUMBER(C297),ISNUMBER(C291)),100*(C297/C291-1),"")</f>
        <v/>
      </c>
      <c r="J291">
        <f>IF(AND(ISNUMBER(I291),SUMPRODUCT((B$2:B$2602=B291)*ISNUMBER(I$2:I$2602))=17),I291-AVERAGEIFS(I$2:I$2602,B$2:B$2602,B291),"")</f>
        <v/>
      </c>
      <c r="K291" t="inlineStr">
        <is>
          <t>분석</t>
        </is>
      </c>
    </row>
    <row r="292">
      <c r="A292" t="inlineStr">
        <is>
          <t>부산</t>
        </is>
      </c>
      <c r="B292" t="inlineStr">
        <is>
          <t>2025-06</t>
        </is>
      </c>
      <c r="C292" t="n">
        <v>97.1528041935819</v>
      </c>
      <c r="D292">
        <f>IF(AND(A291=A292,ISNUMBER(C292),ISNUMBER(C291)),100*(C292/C291-1),"")</f>
        <v/>
      </c>
      <c r="E292">
        <f>IF(AND(A289=A292,ISNUMBER(C292),ISNUMBER(C289)),100*(C292/C289-1),"")</f>
        <v/>
      </c>
      <c r="F292">
        <f>IF(AND(A286=A292,ISNUMBER(C292),ISNUMBER(C286)),100*(C292/C286-1),"")</f>
        <v/>
      </c>
      <c r="G292">
        <f>IF(AND(A295=A292,ISNUMBER(C295),ISNUMBER(C292)),100*(C295/C292-1),"")</f>
        <v/>
      </c>
      <c r="H292">
        <f>IF(AND(ISNUMBER(G292),SUMPRODUCT((B$2:B$2602=B292)*ISNUMBER(G$2:G$2602))=17),G292-AVERAGEIFS(G$2:G$2602,B$2:B$2602,B292),"")</f>
        <v/>
      </c>
      <c r="I292">
        <f>IF(AND(A298=A292,ISNUMBER(C298),ISNUMBER(C292)),100*(C298/C292-1),"")</f>
        <v/>
      </c>
      <c r="J292">
        <f>IF(AND(ISNUMBER(I292),SUMPRODUCT((B$2:B$2602=B292)*ISNUMBER(I$2:I$2602))=17),I292-AVERAGEIFS(I$2:I$2602,B$2:B$2602,B292),"")</f>
        <v/>
      </c>
      <c r="K292" t="inlineStr">
        <is>
          <t>분석</t>
        </is>
      </c>
    </row>
    <row r="293">
      <c r="A293" t="inlineStr">
        <is>
          <t>부산</t>
        </is>
      </c>
      <c r="B293" t="inlineStr">
        <is>
          <t>2025-07</t>
        </is>
      </c>
      <c r="C293" t="n">
        <v>97.1903209814965</v>
      </c>
      <c r="D293">
        <f>IF(AND(A292=A293,ISNUMBER(C293),ISNUMBER(C292)),100*(C293/C292-1),"")</f>
        <v/>
      </c>
      <c r="E293">
        <f>IF(AND(A290=A293,ISNUMBER(C293),ISNUMBER(C290)),100*(C293/C290-1),"")</f>
        <v/>
      </c>
      <c r="F293">
        <f>IF(AND(A287=A293,ISNUMBER(C293),ISNUMBER(C287)),100*(C293/C287-1),"")</f>
        <v/>
      </c>
      <c r="G293">
        <f>IF(AND(A296=A293,ISNUMBER(C296),ISNUMBER(C293)),100*(C296/C293-1),"")</f>
        <v/>
      </c>
      <c r="H293">
        <f>IF(AND(ISNUMBER(G293),SUMPRODUCT((B$2:B$2602=B293)*ISNUMBER(G$2:G$2602))=17),G293-AVERAGEIFS(G$2:G$2602,B$2:B$2602,B293),"")</f>
        <v/>
      </c>
      <c r="I293">
        <f>IF(AND(A299=A293,ISNUMBER(C299),ISNUMBER(C293)),100*(C299/C293-1),"")</f>
        <v/>
      </c>
      <c r="J293">
        <f>IF(AND(ISNUMBER(I293),SUMPRODUCT((B$2:B$2602=B293)*ISNUMBER(I$2:I$2602))=17),I293-AVERAGEIFS(I$2:I$2602,B$2:B$2602,B293),"")</f>
        <v/>
      </c>
      <c r="K293" t="inlineStr">
        <is>
          <t>분석</t>
        </is>
      </c>
    </row>
    <row r="294">
      <c r="A294" t="inlineStr">
        <is>
          <t>부산</t>
        </is>
      </c>
      <c r="B294" t="inlineStr">
        <is>
          <t>2025-08</t>
        </is>
      </c>
      <c r="C294" t="n">
        <v>97.30689427491841</v>
      </c>
      <c r="D294">
        <f>IF(AND(A293=A294,ISNUMBER(C294),ISNUMBER(C293)),100*(C294/C293-1),"")</f>
        <v/>
      </c>
      <c r="E294">
        <f>IF(AND(A291=A294,ISNUMBER(C294),ISNUMBER(C291)),100*(C294/C291-1),"")</f>
        <v/>
      </c>
      <c r="F294">
        <f>IF(AND(A288=A294,ISNUMBER(C294),ISNUMBER(C288)),100*(C294/C288-1),"")</f>
        <v/>
      </c>
      <c r="G294">
        <f>IF(AND(A297=A294,ISNUMBER(C297),ISNUMBER(C294)),100*(C297/C294-1),"")</f>
        <v/>
      </c>
      <c r="H294">
        <f>IF(AND(ISNUMBER(G294),SUMPRODUCT((B$2:B$2602=B294)*ISNUMBER(G$2:G$2602))=17),G294-AVERAGEIFS(G$2:G$2602,B$2:B$2602,B294),"")</f>
        <v/>
      </c>
      <c r="I294">
        <f>IF(AND(A300=A294,ISNUMBER(C300),ISNUMBER(C294)),100*(C300/C294-1),"")</f>
        <v/>
      </c>
      <c r="J294">
        <f>IF(AND(ISNUMBER(I294),SUMPRODUCT((B$2:B$2602=B294)*ISNUMBER(I$2:I$2602))=17),I294-AVERAGEIFS(I$2:I$2602,B$2:B$2602,B294),"")</f>
        <v/>
      </c>
      <c r="K294" t="inlineStr">
        <is>
          <t>분석</t>
        </is>
      </c>
    </row>
    <row r="295">
      <c r="A295" t="inlineStr">
        <is>
          <t>부산</t>
        </is>
      </c>
      <c r="B295" t="inlineStr">
        <is>
          <t>2025-09</t>
        </is>
      </c>
      <c r="C295" t="n">
        <v>97.4296867454192</v>
      </c>
      <c r="D295">
        <f>IF(AND(A294=A295,ISNUMBER(C295),ISNUMBER(C294)),100*(C295/C294-1),"")</f>
        <v/>
      </c>
      <c r="E295">
        <f>IF(AND(A292=A295,ISNUMBER(C295),ISNUMBER(C292)),100*(C295/C292-1),"")</f>
        <v/>
      </c>
      <c r="F295">
        <f>IF(AND(A289=A295,ISNUMBER(C295),ISNUMBER(C289)),100*(C295/C289-1),"")</f>
        <v/>
      </c>
      <c r="G295">
        <f>IF(AND(A298=A295,ISNUMBER(C298),ISNUMBER(C295)),100*(C298/C295-1),"")</f>
        <v/>
      </c>
      <c r="H295">
        <f>IF(AND(ISNUMBER(G295),SUMPRODUCT((B$2:B$2602=B295)*ISNUMBER(G$2:G$2602))=17),G295-AVERAGEIFS(G$2:G$2602,B$2:B$2602,B295),"")</f>
        <v/>
      </c>
      <c r="I295">
        <f>IF(AND(A301=A295,ISNUMBER(C301),ISNUMBER(C295)),100*(C301/C295-1),"")</f>
        <v/>
      </c>
      <c r="J295">
        <f>IF(AND(ISNUMBER(I295),SUMPRODUCT((B$2:B$2602=B295)*ISNUMBER(I$2:I$2602))=17),I295-AVERAGEIFS(I$2:I$2602,B$2:B$2602,B295),"")</f>
        <v/>
      </c>
      <c r="K295" t="inlineStr">
        <is>
          <t>분석</t>
        </is>
      </c>
    </row>
    <row r="296">
      <c r="A296" t="inlineStr">
        <is>
          <t>부산</t>
        </is>
      </c>
      <c r="B296" t="inlineStr">
        <is>
          <t>2025-10</t>
        </is>
      </c>
      <c r="C296" t="n">
        <v>97.554552338937</v>
      </c>
      <c r="D296">
        <f>IF(AND(A295=A296,ISNUMBER(C296),ISNUMBER(C295)),100*(C296/C295-1),"")</f>
        <v/>
      </c>
      <c r="E296">
        <f>IF(AND(A293=A296,ISNUMBER(C296),ISNUMBER(C293)),100*(C296/C293-1),"")</f>
        <v/>
      </c>
      <c r="F296">
        <f>IF(AND(A290=A296,ISNUMBER(C296),ISNUMBER(C290)),100*(C296/C290-1),"")</f>
        <v/>
      </c>
      <c r="G296">
        <f>IF(AND(A299=A296,ISNUMBER(C299),ISNUMBER(C296)),100*(C299/C296-1),"")</f>
        <v/>
      </c>
      <c r="H296">
        <f>IF(AND(ISNUMBER(G296),SUMPRODUCT((B$2:B$2602=B296)*ISNUMBER(G$2:G$2602))=17),G296-AVERAGEIFS(G$2:G$2602,B$2:B$2602,B296),"")</f>
        <v/>
      </c>
      <c r="I296">
        <f>IF(AND(A302=A296,ISNUMBER(C302),ISNUMBER(C296)),100*(C302/C296-1),"")</f>
        <v/>
      </c>
      <c r="J296">
        <f>IF(AND(ISNUMBER(I296),SUMPRODUCT((B$2:B$2602=B296)*ISNUMBER(I$2:I$2602))=17),I296-AVERAGEIFS(I$2:I$2602,B$2:B$2602,B296),"")</f>
        <v/>
      </c>
      <c r="K296" t="inlineStr">
        <is>
          <t>분석</t>
        </is>
      </c>
    </row>
    <row r="297">
      <c r="A297" t="inlineStr">
        <is>
          <t>부산</t>
        </is>
      </c>
      <c r="B297" t="inlineStr">
        <is>
          <t>2025-11</t>
        </is>
      </c>
      <c r="C297" t="n">
        <v>97.7379414739621</v>
      </c>
      <c r="D297">
        <f>IF(AND(A296=A297,ISNUMBER(C297),ISNUMBER(C296)),100*(C297/C296-1),"")</f>
        <v/>
      </c>
      <c r="E297">
        <f>IF(AND(A294=A297,ISNUMBER(C297),ISNUMBER(C294)),100*(C297/C294-1),"")</f>
        <v/>
      </c>
      <c r="F297">
        <f>IF(AND(A291=A297,ISNUMBER(C297),ISNUMBER(C291)),100*(C297/C291-1),"")</f>
        <v/>
      </c>
      <c r="G297">
        <f>IF(AND(A300=A297,ISNUMBER(C300),ISNUMBER(C297)),100*(C300/C297-1),"")</f>
        <v/>
      </c>
      <c r="H297">
        <f>IF(AND(ISNUMBER(G297),SUMPRODUCT((B$2:B$2602=B297)*ISNUMBER(G$2:G$2602))=17),G297-AVERAGEIFS(G$2:G$2602,B$2:B$2602,B297),"")</f>
        <v/>
      </c>
      <c r="I297">
        <f>IF(AND(A303=A297,ISNUMBER(C303),ISNUMBER(C297)),100*(C303/C297-1),"")</f>
        <v/>
      </c>
      <c r="J297">
        <f>IF(AND(ISNUMBER(I297),SUMPRODUCT((B$2:B$2602=B297)*ISNUMBER(I$2:I$2602))=17),I297-AVERAGEIFS(I$2:I$2602,B$2:B$2602,B297),"")</f>
        <v/>
      </c>
      <c r="K297" t="inlineStr">
        <is>
          <t>분석</t>
        </is>
      </c>
    </row>
    <row r="298">
      <c r="A298" t="inlineStr">
        <is>
          <t>부산</t>
        </is>
      </c>
      <c r="B298" t="inlineStr">
        <is>
          <t>2025-12</t>
        </is>
      </c>
      <c r="C298" t="n">
        <v>97.965745310278</v>
      </c>
      <c r="D298">
        <f>IF(AND(A297=A298,ISNUMBER(C298),ISNUMBER(C297)),100*(C298/C297-1),"")</f>
        <v/>
      </c>
      <c r="E298">
        <f>IF(AND(A295=A298,ISNUMBER(C298),ISNUMBER(C295)),100*(C298/C295-1),"")</f>
        <v/>
      </c>
      <c r="F298">
        <f>IF(AND(A292=A298,ISNUMBER(C298),ISNUMBER(C292)),100*(C298/C292-1),"")</f>
        <v/>
      </c>
      <c r="G298">
        <f>IF(AND(A301=A298,ISNUMBER(C301),ISNUMBER(C298)),100*(C301/C298-1),"")</f>
        <v/>
      </c>
      <c r="H298">
        <f>IF(AND(ISNUMBER(G298),SUMPRODUCT((B$2:B$2602=B298)*ISNUMBER(G$2:G$2602))=17),G298-AVERAGEIFS(G$2:G$2602,B$2:B$2602,B298),"")</f>
        <v/>
      </c>
      <c r="I298">
        <f>IF(AND(A304=A298,ISNUMBER(C304),ISNUMBER(C298)),100*(C304/C298-1),"")</f>
        <v/>
      </c>
      <c r="J298">
        <f>IF(AND(ISNUMBER(I298),SUMPRODUCT((B$2:B$2602=B298)*ISNUMBER(I$2:I$2602))=17),I298-AVERAGEIFS(I$2:I$2602,B$2:B$2602,B298),"")</f>
        <v/>
      </c>
      <c r="K298" t="inlineStr">
        <is>
          <t>분석</t>
        </is>
      </c>
    </row>
    <row r="299">
      <c r="A299" t="inlineStr">
        <is>
          <t>부산</t>
        </is>
      </c>
      <c r="B299" t="inlineStr">
        <is>
          <t>2026-01</t>
        </is>
      </c>
      <c r="C299" t="n">
        <v>98.22476319787179</v>
      </c>
      <c r="D299">
        <f>IF(AND(A298=A299,ISNUMBER(C299),ISNUMBER(C298)),100*(C299/C298-1),"")</f>
        <v/>
      </c>
      <c r="E299">
        <f>IF(AND(A296=A299,ISNUMBER(C299),ISNUMBER(C296)),100*(C299/C296-1),"")</f>
        <v/>
      </c>
      <c r="F299">
        <f>IF(AND(A293=A299,ISNUMBER(C299),ISNUMBER(C293)),100*(C299/C293-1),"")</f>
        <v/>
      </c>
      <c r="G299">
        <f>IF(AND(A302=A299,ISNUMBER(C302),ISNUMBER(C299)),100*(C302/C299-1),"")</f>
        <v/>
      </c>
      <c r="H299">
        <f>IF(AND(ISNUMBER(G299),SUMPRODUCT((B$2:B$2602=B299)*ISNUMBER(G$2:G$2602))=17),G299-AVERAGEIFS(G$2:G$2602,B$2:B$2602,B299),"")</f>
        <v/>
      </c>
      <c r="I299">
        <f>IF(AND(A305=A299,ISNUMBER(C305),ISNUMBER(C299)),100*(C305/C299-1),"")</f>
        <v/>
      </c>
      <c r="J299">
        <f>IF(AND(ISNUMBER(I299),SUMPRODUCT((B$2:B$2602=B299)*ISNUMBER(I$2:I$2602))=17),I299-AVERAGEIFS(I$2:I$2602,B$2:B$2602,B299),"")</f>
        <v/>
      </c>
      <c r="K299" t="inlineStr">
        <is>
          <t>분석</t>
        </is>
      </c>
    </row>
    <row r="300">
      <c r="A300" t="inlineStr">
        <is>
          <t>부산</t>
        </is>
      </c>
      <c r="B300" t="inlineStr">
        <is>
          <t>2026-02</t>
        </is>
      </c>
      <c r="C300" t="n">
        <v>98.5217212319876</v>
      </c>
      <c r="D300">
        <f>IF(AND(A299=A300,ISNUMBER(C300),ISNUMBER(C299)),100*(C300/C299-1),"")</f>
        <v/>
      </c>
      <c r="E300">
        <f>IF(AND(A297=A300,ISNUMBER(C300),ISNUMBER(C297)),100*(C300/C297-1),"")</f>
        <v/>
      </c>
      <c r="F300">
        <f>IF(AND(A294=A300,ISNUMBER(C300),ISNUMBER(C294)),100*(C300/C294-1),"")</f>
        <v/>
      </c>
      <c r="G300">
        <f>IF(AND(A303=A300,ISNUMBER(C303),ISNUMBER(C300)),100*(C303/C300-1),"")</f>
        <v/>
      </c>
      <c r="H300">
        <f>IF(AND(ISNUMBER(G300),SUMPRODUCT((B$2:B$2602=B300)*ISNUMBER(G$2:G$2602))=17),G300-AVERAGEIFS(G$2:G$2602,B$2:B$2602,B300),"")</f>
        <v/>
      </c>
      <c r="I300">
        <f>IF(AND(A306=A300,ISNUMBER(C306),ISNUMBER(C300)),100*(C306/C300-1),"")</f>
        <v/>
      </c>
      <c r="J300">
        <f>IF(AND(ISNUMBER(I300),SUMPRODUCT((B$2:B$2602=B300)*ISNUMBER(I$2:I$2602))=17),I300-AVERAGEIFS(I$2:I$2602,B$2:B$2602,B300),"")</f>
        <v/>
      </c>
      <c r="K300" t="inlineStr">
        <is>
          <t>분석</t>
        </is>
      </c>
    </row>
    <row r="301">
      <c r="A301" t="inlineStr">
        <is>
          <t>부산</t>
        </is>
      </c>
      <c r="B301" t="inlineStr">
        <is>
          <t>2026-03</t>
        </is>
      </c>
      <c r="C301" t="n">
        <v>98.84264579743839</v>
      </c>
      <c r="D301">
        <f>IF(AND(A300=A301,ISNUMBER(C301),ISNUMBER(C300)),100*(C301/C300-1),"")</f>
        <v/>
      </c>
      <c r="E301">
        <f>IF(AND(A298=A301,ISNUMBER(C301),ISNUMBER(C298)),100*(C301/C298-1),"")</f>
        <v/>
      </c>
      <c r="F301">
        <f>IF(AND(A295=A301,ISNUMBER(C301),ISNUMBER(C295)),100*(C301/C295-1),"")</f>
        <v/>
      </c>
      <c r="G301">
        <f>IF(AND(A304=A301,ISNUMBER(C304),ISNUMBER(C301)),100*(C304/C301-1),"")</f>
        <v/>
      </c>
      <c r="H301">
        <f>IF(AND(ISNUMBER(G301),SUMPRODUCT((B$2:B$2602=B301)*ISNUMBER(G$2:G$2602))=17),G301-AVERAGEIFS(G$2:G$2602,B$2:B$2602,B301),"")</f>
        <v/>
      </c>
      <c r="I301">
        <f>IF(AND(A307=A301,ISNUMBER(C307),ISNUMBER(C301)),100*(C307/C301-1),"")</f>
        <v/>
      </c>
      <c r="J301">
        <f>IF(AND(ISNUMBER(I301),SUMPRODUCT((B$2:B$2602=B301)*ISNUMBER(I$2:I$2602))=17),I301-AVERAGEIFS(I$2:I$2602,B$2:B$2602,B301),"")</f>
        <v/>
      </c>
      <c r="K301" t="inlineStr">
        <is>
          <t>분석</t>
        </is>
      </c>
    </row>
    <row r="302">
      <c r="A302" t="inlineStr">
        <is>
          <t>부산</t>
        </is>
      </c>
      <c r="B302" t="inlineStr">
        <is>
          <t>2026-04</t>
        </is>
      </c>
      <c r="C302" t="n">
        <v>99.1760637103349</v>
      </c>
      <c r="D302">
        <f>IF(AND(A301=A302,ISNUMBER(C302),ISNUMBER(C301)),100*(C302/C301-1),"")</f>
        <v/>
      </c>
      <c r="E302">
        <f>IF(AND(A299=A302,ISNUMBER(C302),ISNUMBER(C299)),100*(C302/C299-1),"")</f>
        <v/>
      </c>
      <c r="F302">
        <f>IF(AND(A296=A302,ISNUMBER(C302),ISNUMBER(C296)),100*(C302/C296-1),"")</f>
        <v/>
      </c>
      <c r="G302">
        <f>IF(AND(A305=A302,ISNUMBER(C305),ISNUMBER(C302)),100*(C305/C302-1),"")</f>
        <v/>
      </c>
      <c r="H302">
        <f>IF(AND(ISNUMBER(G302),SUMPRODUCT((B$2:B$2602=B302)*ISNUMBER(G$2:G$2602))=17),G302-AVERAGEIFS(G$2:G$2602,B$2:B$2602,B302),"")</f>
        <v/>
      </c>
      <c r="I302">
        <f>IF(AND(A308=A302,ISNUMBER(C308),ISNUMBER(C302)),100*(C308/C302-1),"")</f>
        <v/>
      </c>
      <c r="J302">
        <f>IF(AND(ISNUMBER(I302),SUMPRODUCT((B$2:B$2602=B302)*ISNUMBER(I$2:I$2602))=17),I302-AVERAGEIFS(I$2:I$2602,B$2:B$2602,B302),"")</f>
        <v/>
      </c>
      <c r="K302" t="inlineStr">
        <is>
          <t>분석</t>
        </is>
      </c>
    </row>
    <row r="303">
      <c r="A303" t="inlineStr">
        <is>
          <t>부산</t>
        </is>
      </c>
      <c r="B303" t="inlineStr">
        <is>
          <t>2026-05</t>
        </is>
      </c>
      <c r="C303" t="n">
        <v>99.47814643417161</v>
      </c>
      <c r="D303">
        <f>IF(AND(A302=A303,ISNUMBER(C303),ISNUMBER(C302)),100*(C303/C302-1),"")</f>
        <v/>
      </c>
      <c r="E303">
        <f>IF(AND(A300=A303,ISNUMBER(C303),ISNUMBER(C300)),100*(C303/C300-1),"")</f>
        <v/>
      </c>
      <c r="F303">
        <f>IF(AND(A297=A303,ISNUMBER(C303),ISNUMBER(C297)),100*(C303/C297-1),"")</f>
        <v/>
      </c>
      <c r="G303">
        <f>IF(AND(A306=A303,ISNUMBER(C306),ISNUMBER(C303)),100*(C306/C303-1),"")</f>
        <v/>
      </c>
      <c r="H303">
        <f>IF(AND(ISNUMBER(G303),SUMPRODUCT((B$2:B$2602=B303)*ISNUMBER(G$2:G$2602))=17),G303-AVERAGEIFS(G$2:G$2602,B$2:B$2602,B303),"")</f>
        <v/>
      </c>
      <c r="I303">
        <f>IF(AND(A309=A303,ISNUMBER(C309),ISNUMBER(C303)),100*(C309/C303-1),"")</f>
        <v/>
      </c>
      <c r="J303">
        <f>IF(AND(ISNUMBER(I303),SUMPRODUCT((B$2:B$2602=B303)*ISNUMBER(I$2:I$2602))=17),I303-AVERAGEIFS(I$2:I$2602,B$2:B$2602,B303),"")</f>
        <v/>
      </c>
      <c r="K303" t="inlineStr">
        <is>
          <t>분석</t>
        </is>
      </c>
    </row>
    <row r="304">
      <c r="A304" t="inlineStr">
        <is>
          <t>부산</t>
        </is>
      </c>
      <c r="B304" t="inlineStr">
        <is>
          <t>2026-06</t>
        </is>
      </c>
      <c r="C304" t="n">
        <v>99.73659089315611</v>
      </c>
      <c r="D304">
        <f>IF(AND(A303=A304,ISNUMBER(C304),ISNUMBER(C303)),100*(C304/C303-1),"")</f>
        <v/>
      </c>
      <c r="E304">
        <f>IF(AND(A301=A304,ISNUMBER(C304),ISNUMBER(C301)),100*(C304/C301-1),"")</f>
        <v/>
      </c>
      <c r="F304">
        <f>IF(AND(A298=A304,ISNUMBER(C304),ISNUMBER(C298)),100*(C304/C298-1),"")</f>
        <v/>
      </c>
      <c r="G304">
        <f>IF(AND(A307=A304,ISNUMBER(C307),ISNUMBER(C304)),100*(C307/C304-1),"")</f>
        <v/>
      </c>
      <c r="H304">
        <f>IF(AND(ISNUMBER(G304),SUMPRODUCT((B$2:B$2602=B304)*ISNUMBER(G$2:G$2602))=17),G304-AVERAGEIFS(G$2:G$2602,B$2:B$2602,B304),"")</f>
        <v/>
      </c>
      <c r="I304">
        <f>IF(AND(A310=A304,ISNUMBER(C310),ISNUMBER(C304)),100*(C310/C304-1),"")</f>
        <v/>
      </c>
      <c r="J304">
        <f>IF(AND(ISNUMBER(I304),SUMPRODUCT((B$2:B$2602=B304)*ISNUMBER(I$2:I$2602))=17),I304-AVERAGEIFS(I$2:I$2602,B$2:B$2602,B304),"")</f>
        <v/>
      </c>
      <c r="K304" t="inlineStr">
        <is>
          <t>분석</t>
        </is>
      </c>
    </row>
    <row r="305">
      <c r="A305" t="inlineStr">
        <is>
          <t>부산</t>
        </is>
      </c>
      <c r="B305" t="inlineStr">
        <is>
          <t>2026-07</t>
        </is>
      </c>
      <c r="C305" t="n">
        <v>100</v>
      </c>
      <c r="D305">
        <f>IF(AND(A304=A305,ISNUMBER(C305),ISNUMBER(C304)),100*(C305/C304-1),"")</f>
        <v/>
      </c>
      <c r="E305">
        <f>IF(AND(A302=A305,ISNUMBER(C305),ISNUMBER(C302)),100*(C305/C302-1),"")</f>
        <v/>
      </c>
      <c r="F305">
        <f>IF(AND(A299=A305,ISNUMBER(C305),ISNUMBER(C299)),100*(C305/C299-1),"")</f>
        <v/>
      </c>
      <c r="G305">
        <f>IF(AND(A308=A305,ISNUMBER(C308),ISNUMBER(C305)),100*(C308/C305-1),"")</f>
        <v/>
      </c>
      <c r="H305">
        <f>IF(AND(ISNUMBER(G305),SUMPRODUCT((B$2:B$2602=B305)*ISNUMBER(G$2:G$2602))=17),G305-AVERAGEIFS(G$2:G$2602,B$2:B$2602,B305),"")</f>
        <v/>
      </c>
      <c r="I305">
        <f>IF(AND(A311=A305,ISNUMBER(C311),ISNUMBER(C305)),100*(C311/C305-1),"")</f>
        <v/>
      </c>
      <c r="J305">
        <f>IF(AND(ISNUMBER(I305),SUMPRODUCT((B$2:B$2602=B305)*ISNUMBER(I$2:I$2602))=17),I305-AVERAGEIFS(I$2:I$2602,B$2:B$2602,B305),"")</f>
        <v/>
      </c>
      <c r="K305" t="inlineStr">
        <is>
          <t>분석</t>
        </is>
      </c>
    </row>
    <row r="306">
      <c r="A306" t="inlineStr">
        <is>
          <t>부산</t>
        </is>
      </c>
      <c r="B306" t="inlineStr">
        <is>
          <t>2026-08</t>
        </is>
      </c>
      <c r="C306" t="n">
        <v>100.234309386126</v>
      </c>
      <c r="D306">
        <f>IF(AND(A305=A306,ISNUMBER(C306),ISNUMBER(C305)),100*(C306/C305-1),"")</f>
        <v/>
      </c>
      <c r="E306">
        <f>IF(AND(A303=A306,ISNUMBER(C306),ISNUMBER(C303)),100*(C306/C303-1),"")</f>
        <v/>
      </c>
      <c r="F306">
        <f>IF(AND(A300=A306,ISNUMBER(C306),ISNUMBER(C300)),100*(C306/C300-1),"")</f>
        <v/>
      </c>
      <c r="G306">
        <f>IF(AND(A309=A306,ISNUMBER(C309),ISNUMBER(C306)),100*(C309/C306-1),"")</f>
        <v/>
      </c>
      <c r="H306">
        <f>IF(AND(ISNUMBER(G306),SUMPRODUCT((B$2:B$2602=B306)*ISNUMBER(G$2:G$2602))=17),G306-AVERAGEIFS(G$2:G$2602,B$2:B$2602,B306),"")</f>
        <v/>
      </c>
      <c r="I306">
        <f>IF(AND(A312=A306,ISNUMBER(C312),ISNUMBER(C306)),100*(C312/C306-1),"")</f>
        <v/>
      </c>
      <c r="J306">
        <f>IF(AND(ISNUMBER(I306),SUMPRODUCT((B$2:B$2602=B306)*ISNUMBER(I$2:I$2602))=17),I306-AVERAGEIFS(I$2:I$2602,B$2:B$2602,B306),"")</f>
        <v/>
      </c>
      <c r="K306" t="inlineStr">
        <is>
          <t>분석</t>
        </is>
      </c>
    </row>
    <row r="307">
      <c r="A307" t="inlineStr">
        <is>
          <t>부산</t>
        </is>
      </c>
      <c r="B307" t="inlineStr">
        <is>
          <t>2026-09</t>
        </is>
      </c>
      <c r="C307" t="n">
        <v>100.479087357625</v>
      </c>
      <c r="D307">
        <f>IF(AND(A306=A307,ISNUMBER(C307),ISNUMBER(C306)),100*(C307/C306-1),"")</f>
        <v/>
      </c>
      <c r="E307">
        <f>IF(AND(A304=A307,ISNUMBER(C307),ISNUMBER(C304)),100*(C307/C304-1),"")</f>
        <v/>
      </c>
      <c r="F307">
        <f>IF(AND(A301=A307,ISNUMBER(C307),ISNUMBER(C301)),100*(C307/C301-1),"")</f>
        <v/>
      </c>
      <c r="G307">
        <f>IF(AND(A310=A307,ISNUMBER(C310),ISNUMBER(C307)),100*(C310/C307-1),"")</f>
        <v/>
      </c>
      <c r="H307">
        <f>IF(AND(ISNUMBER(G307),SUMPRODUCT((B$2:B$2602=B307)*ISNUMBER(G$2:G$2602))=17),G307-AVERAGEIFS(G$2:G$2602,B$2:B$2602,B307),"")</f>
        <v/>
      </c>
      <c r="I307">
        <f>IF(AND(A313=A307,ISNUMBER(C313),ISNUMBER(C307)),100*(C313/C307-1),"")</f>
        <v/>
      </c>
      <c r="J307">
        <f>IF(AND(ISNUMBER(I307),SUMPRODUCT((B$2:B$2602=B307)*ISNUMBER(I$2:I$2602))=17),I307-AVERAGEIFS(I$2:I$2602,B$2:B$2602,B307),"")</f>
        <v/>
      </c>
      <c r="K307" t="inlineStr">
        <is>
          <t>분석</t>
        </is>
      </c>
    </row>
    <row r="308">
      <c r="A308" t="inlineStr">
        <is>
          <t>대구</t>
        </is>
      </c>
      <c r="B308" t="inlineStr">
        <is>
          <t>2014-01</t>
        </is>
      </c>
      <c r="D308">
        <f>IF(AND(A307=A308,ISNUMBER(C308),ISNUMBER(C307)),100*(C308/C307-1),"")</f>
        <v/>
      </c>
      <c r="E308">
        <f>IF(AND(A305=A308,ISNUMBER(C308),ISNUMBER(C305)),100*(C308/C305-1),"")</f>
        <v/>
      </c>
      <c r="F308">
        <f>IF(AND(A302=A308,ISNUMBER(C308),ISNUMBER(C302)),100*(C308/C302-1),"")</f>
        <v/>
      </c>
      <c r="G308">
        <f>IF(AND(A311=A308,ISNUMBER(C311),ISNUMBER(C308)),100*(C311/C308-1),"")</f>
        <v/>
      </c>
      <c r="H308">
        <f>IF(AND(ISNUMBER(G308),SUMPRODUCT((B$2:B$2602=B308)*ISNUMBER(G$2:G$2602))=17),G308-AVERAGEIFS(G$2:G$2602,B$2:B$2602,B308),"")</f>
        <v/>
      </c>
      <c r="I308">
        <f>IF(AND(A314=A308,ISNUMBER(C314),ISNUMBER(C308)),100*(C314/C308-1),"")</f>
        <v/>
      </c>
      <c r="J308">
        <f>IF(AND(ISNUMBER(I308),SUMPRODUCT((B$2:B$2602=B308)*ISNUMBER(I$2:I$2602))=17),I308-AVERAGEIFS(I$2:I$2602,B$2:B$2602,B308),"")</f>
        <v/>
      </c>
      <c r="K308" s="2" t="inlineStr">
        <is>
          <t>버퍼</t>
        </is>
      </c>
    </row>
    <row r="309">
      <c r="A309" t="inlineStr">
        <is>
          <t>대구</t>
        </is>
      </c>
      <c r="B309" t="inlineStr">
        <is>
          <t>2014-02</t>
        </is>
      </c>
      <c r="D309">
        <f>IF(AND(A308=A309,ISNUMBER(C309),ISNUMBER(C308)),100*(C309/C308-1),"")</f>
        <v/>
      </c>
      <c r="E309">
        <f>IF(AND(A306=A309,ISNUMBER(C309),ISNUMBER(C306)),100*(C309/C306-1),"")</f>
        <v/>
      </c>
      <c r="F309">
        <f>IF(AND(A303=A309,ISNUMBER(C309),ISNUMBER(C303)),100*(C309/C303-1),"")</f>
        <v/>
      </c>
      <c r="G309">
        <f>IF(AND(A312=A309,ISNUMBER(C312),ISNUMBER(C309)),100*(C312/C309-1),"")</f>
        <v/>
      </c>
      <c r="H309">
        <f>IF(AND(ISNUMBER(G309),SUMPRODUCT((B$2:B$2602=B309)*ISNUMBER(G$2:G$2602))=17),G309-AVERAGEIFS(G$2:G$2602,B$2:B$2602,B309),"")</f>
        <v/>
      </c>
      <c r="I309">
        <f>IF(AND(A315=A309,ISNUMBER(C315),ISNUMBER(C309)),100*(C315/C309-1),"")</f>
        <v/>
      </c>
      <c r="J309">
        <f>IF(AND(ISNUMBER(I309),SUMPRODUCT((B$2:B$2602=B309)*ISNUMBER(I$2:I$2602))=17),I309-AVERAGEIFS(I$2:I$2602,B$2:B$2602,B309),"")</f>
        <v/>
      </c>
      <c r="K309" s="2" t="inlineStr">
        <is>
          <t>버퍼</t>
        </is>
      </c>
    </row>
    <row r="310">
      <c r="A310" t="inlineStr">
        <is>
          <t>대구</t>
        </is>
      </c>
      <c r="B310" t="inlineStr">
        <is>
          <t>2014-03</t>
        </is>
      </c>
      <c r="D310">
        <f>IF(AND(A309=A310,ISNUMBER(C310),ISNUMBER(C309)),100*(C310/C309-1),"")</f>
        <v/>
      </c>
      <c r="E310">
        <f>IF(AND(A307=A310,ISNUMBER(C310),ISNUMBER(C307)),100*(C310/C307-1),"")</f>
        <v/>
      </c>
      <c r="F310">
        <f>IF(AND(A304=A310,ISNUMBER(C310),ISNUMBER(C304)),100*(C310/C304-1),"")</f>
        <v/>
      </c>
      <c r="G310">
        <f>IF(AND(A313=A310,ISNUMBER(C313),ISNUMBER(C310)),100*(C313/C310-1),"")</f>
        <v/>
      </c>
      <c r="H310">
        <f>IF(AND(ISNUMBER(G310),SUMPRODUCT((B$2:B$2602=B310)*ISNUMBER(G$2:G$2602))=17),G310-AVERAGEIFS(G$2:G$2602,B$2:B$2602,B310),"")</f>
        <v/>
      </c>
      <c r="I310">
        <f>IF(AND(A316=A310,ISNUMBER(C316),ISNUMBER(C310)),100*(C316/C310-1),"")</f>
        <v/>
      </c>
      <c r="J310">
        <f>IF(AND(ISNUMBER(I310),SUMPRODUCT((B$2:B$2602=B310)*ISNUMBER(I$2:I$2602))=17),I310-AVERAGEIFS(I$2:I$2602,B$2:B$2602,B310),"")</f>
        <v/>
      </c>
      <c r="K310" s="2" t="inlineStr">
        <is>
          <t>버퍼</t>
        </is>
      </c>
    </row>
    <row r="311">
      <c r="A311" t="inlineStr">
        <is>
          <t>대구</t>
        </is>
      </c>
      <c r="B311" t="inlineStr">
        <is>
          <t>2014-04</t>
        </is>
      </c>
      <c r="D311">
        <f>IF(AND(A310=A311,ISNUMBER(C311),ISNUMBER(C310)),100*(C311/C310-1),"")</f>
        <v/>
      </c>
      <c r="E311">
        <f>IF(AND(A308=A311,ISNUMBER(C311),ISNUMBER(C308)),100*(C311/C308-1),"")</f>
        <v/>
      </c>
      <c r="F311">
        <f>IF(AND(A305=A311,ISNUMBER(C311),ISNUMBER(C305)),100*(C311/C305-1),"")</f>
        <v/>
      </c>
      <c r="G311">
        <f>IF(AND(A314=A311,ISNUMBER(C314),ISNUMBER(C311)),100*(C314/C311-1),"")</f>
        <v/>
      </c>
      <c r="H311">
        <f>IF(AND(ISNUMBER(G311),SUMPRODUCT((B$2:B$2602=B311)*ISNUMBER(G$2:G$2602))=17),G311-AVERAGEIFS(G$2:G$2602,B$2:B$2602,B311),"")</f>
        <v/>
      </c>
      <c r="I311">
        <f>IF(AND(A317=A311,ISNUMBER(C317),ISNUMBER(C311)),100*(C317/C311-1),"")</f>
        <v/>
      </c>
      <c r="J311">
        <f>IF(AND(ISNUMBER(I311),SUMPRODUCT((B$2:B$2602=B311)*ISNUMBER(I$2:I$2602))=17),I311-AVERAGEIFS(I$2:I$2602,B$2:B$2602,B311),"")</f>
        <v/>
      </c>
      <c r="K311" s="2" t="inlineStr">
        <is>
          <t>버퍼</t>
        </is>
      </c>
    </row>
    <row r="312">
      <c r="A312" t="inlineStr">
        <is>
          <t>대구</t>
        </is>
      </c>
      <c r="B312" t="inlineStr">
        <is>
          <t>2014-05</t>
        </is>
      </c>
      <c r="D312">
        <f>IF(AND(A311=A312,ISNUMBER(C312),ISNUMBER(C311)),100*(C312/C311-1),"")</f>
        <v/>
      </c>
      <c r="E312">
        <f>IF(AND(A309=A312,ISNUMBER(C312),ISNUMBER(C309)),100*(C312/C309-1),"")</f>
        <v/>
      </c>
      <c r="F312">
        <f>IF(AND(A306=A312,ISNUMBER(C312),ISNUMBER(C306)),100*(C312/C306-1),"")</f>
        <v/>
      </c>
      <c r="G312">
        <f>IF(AND(A315=A312,ISNUMBER(C315),ISNUMBER(C312)),100*(C315/C312-1),"")</f>
        <v/>
      </c>
      <c r="H312">
        <f>IF(AND(ISNUMBER(G312),SUMPRODUCT((B$2:B$2602=B312)*ISNUMBER(G$2:G$2602))=17),G312-AVERAGEIFS(G$2:G$2602,B$2:B$2602,B312),"")</f>
        <v/>
      </c>
      <c r="I312">
        <f>IF(AND(A318=A312,ISNUMBER(C318),ISNUMBER(C312)),100*(C318/C312-1),"")</f>
        <v/>
      </c>
      <c r="J312">
        <f>IF(AND(ISNUMBER(I312),SUMPRODUCT((B$2:B$2602=B312)*ISNUMBER(I$2:I$2602))=17),I312-AVERAGEIFS(I$2:I$2602,B$2:B$2602,B312),"")</f>
        <v/>
      </c>
      <c r="K312" s="2" t="inlineStr">
        <is>
          <t>버퍼</t>
        </is>
      </c>
    </row>
    <row r="313">
      <c r="A313" t="inlineStr">
        <is>
          <t>대구</t>
        </is>
      </c>
      <c r="B313" t="inlineStr">
        <is>
          <t>2014-06</t>
        </is>
      </c>
      <c r="D313">
        <f>IF(AND(A312=A313,ISNUMBER(C313),ISNUMBER(C312)),100*(C313/C312-1),"")</f>
        <v/>
      </c>
      <c r="E313">
        <f>IF(AND(A310=A313,ISNUMBER(C313),ISNUMBER(C310)),100*(C313/C310-1),"")</f>
        <v/>
      </c>
      <c r="F313">
        <f>IF(AND(A307=A313,ISNUMBER(C313),ISNUMBER(C307)),100*(C313/C307-1),"")</f>
        <v/>
      </c>
      <c r="G313">
        <f>IF(AND(A316=A313,ISNUMBER(C316),ISNUMBER(C313)),100*(C316/C313-1),"")</f>
        <v/>
      </c>
      <c r="H313">
        <f>IF(AND(ISNUMBER(G313),SUMPRODUCT((B$2:B$2602=B313)*ISNUMBER(G$2:G$2602))=17),G313-AVERAGEIFS(G$2:G$2602,B$2:B$2602,B313),"")</f>
        <v/>
      </c>
      <c r="I313">
        <f>IF(AND(A319=A313,ISNUMBER(C319),ISNUMBER(C313)),100*(C319/C313-1),"")</f>
        <v/>
      </c>
      <c r="J313">
        <f>IF(AND(ISNUMBER(I313),SUMPRODUCT((B$2:B$2602=B313)*ISNUMBER(I$2:I$2602))=17),I313-AVERAGEIFS(I$2:I$2602,B$2:B$2602,B313),"")</f>
        <v/>
      </c>
      <c r="K313" s="2" t="inlineStr">
        <is>
          <t>버퍼</t>
        </is>
      </c>
    </row>
    <row r="314">
      <c r="A314" t="inlineStr">
        <is>
          <t>대구</t>
        </is>
      </c>
      <c r="B314" t="inlineStr">
        <is>
          <t>2014-07</t>
        </is>
      </c>
      <c r="D314">
        <f>IF(AND(A313=A314,ISNUMBER(C314),ISNUMBER(C313)),100*(C314/C313-1),"")</f>
        <v/>
      </c>
      <c r="E314">
        <f>IF(AND(A311=A314,ISNUMBER(C314),ISNUMBER(C311)),100*(C314/C311-1),"")</f>
        <v/>
      </c>
      <c r="F314">
        <f>IF(AND(A308=A314,ISNUMBER(C314),ISNUMBER(C308)),100*(C314/C308-1),"")</f>
        <v/>
      </c>
      <c r="G314">
        <f>IF(AND(A317=A314,ISNUMBER(C317),ISNUMBER(C314)),100*(C317/C314-1),"")</f>
        <v/>
      </c>
      <c r="H314">
        <f>IF(AND(ISNUMBER(G314),SUMPRODUCT((B$2:B$2602=B314)*ISNUMBER(G$2:G$2602))=17),G314-AVERAGEIFS(G$2:G$2602,B$2:B$2602,B314),"")</f>
        <v/>
      </c>
      <c r="I314">
        <f>IF(AND(A320=A314,ISNUMBER(C320),ISNUMBER(C314)),100*(C320/C314-1),"")</f>
        <v/>
      </c>
      <c r="J314">
        <f>IF(AND(ISNUMBER(I314),SUMPRODUCT((B$2:B$2602=B314)*ISNUMBER(I$2:I$2602))=17),I314-AVERAGEIFS(I$2:I$2602,B$2:B$2602,B314),"")</f>
        <v/>
      </c>
      <c r="K314" s="2" t="inlineStr">
        <is>
          <t>버퍼</t>
        </is>
      </c>
    </row>
    <row r="315">
      <c r="A315" t="inlineStr">
        <is>
          <t>대구</t>
        </is>
      </c>
      <c r="B315" t="inlineStr">
        <is>
          <t>2014-08</t>
        </is>
      </c>
      <c r="D315">
        <f>IF(AND(A314=A315,ISNUMBER(C315),ISNUMBER(C314)),100*(C315/C314-1),"")</f>
        <v/>
      </c>
      <c r="E315">
        <f>IF(AND(A312=A315,ISNUMBER(C315),ISNUMBER(C312)),100*(C315/C312-1),"")</f>
        <v/>
      </c>
      <c r="F315">
        <f>IF(AND(A309=A315,ISNUMBER(C315),ISNUMBER(C309)),100*(C315/C309-1),"")</f>
        <v/>
      </c>
      <c r="G315">
        <f>IF(AND(A318=A315,ISNUMBER(C318),ISNUMBER(C315)),100*(C318/C315-1),"")</f>
        <v/>
      </c>
      <c r="H315">
        <f>IF(AND(ISNUMBER(G315),SUMPRODUCT((B$2:B$2602=B315)*ISNUMBER(G$2:G$2602))=17),G315-AVERAGEIFS(G$2:G$2602,B$2:B$2602,B315),"")</f>
        <v/>
      </c>
      <c r="I315">
        <f>IF(AND(A321=A315,ISNUMBER(C321),ISNUMBER(C315)),100*(C321/C315-1),"")</f>
        <v/>
      </c>
      <c r="J315">
        <f>IF(AND(ISNUMBER(I315),SUMPRODUCT((B$2:B$2602=B315)*ISNUMBER(I$2:I$2602))=17),I315-AVERAGEIFS(I$2:I$2602,B$2:B$2602,B315),"")</f>
        <v/>
      </c>
      <c r="K315" s="2" t="inlineStr">
        <is>
          <t>버퍼</t>
        </is>
      </c>
    </row>
    <row r="316">
      <c r="A316" t="inlineStr">
        <is>
          <t>대구</t>
        </is>
      </c>
      <c r="B316" t="inlineStr">
        <is>
          <t>2014-09</t>
        </is>
      </c>
      <c r="D316">
        <f>IF(AND(A315=A316,ISNUMBER(C316),ISNUMBER(C315)),100*(C316/C315-1),"")</f>
        <v/>
      </c>
      <c r="E316">
        <f>IF(AND(A313=A316,ISNUMBER(C316),ISNUMBER(C313)),100*(C316/C313-1),"")</f>
        <v/>
      </c>
      <c r="F316">
        <f>IF(AND(A310=A316,ISNUMBER(C316),ISNUMBER(C310)),100*(C316/C310-1),"")</f>
        <v/>
      </c>
      <c r="G316">
        <f>IF(AND(A319=A316,ISNUMBER(C319),ISNUMBER(C316)),100*(C319/C316-1),"")</f>
        <v/>
      </c>
      <c r="H316">
        <f>IF(AND(ISNUMBER(G316),SUMPRODUCT((B$2:B$2602=B316)*ISNUMBER(G$2:G$2602))=17),G316-AVERAGEIFS(G$2:G$2602,B$2:B$2602,B316),"")</f>
        <v/>
      </c>
      <c r="I316">
        <f>IF(AND(A322=A316,ISNUMBER(C322),ISNUMBER(C316)),100*(C322/C316-1),"")</f>
        <v/>
      </c>
      <c r="J316">
        <f>IF(AND(ISNUMBER(I316),SUMPRODUCT((B$2:B$2602=B316)*ISNUMBER(I$2:I$2602))=17),I316-AVERAGEIFS(I$2:I$2602,B$2:B$2602,B316),"")</f>
        <v/>
      </c>
      <c r="K316" s="2" t="inlineStr">
        <is>
          <t>버퍼</t>
        </is>
      </c>
    </row>
    <row r="317">
      <c r="A317" t="inlineStr">
        <is>
          <t>대구</t>
        </is>
      </c>
      <c r="B317" t="inlineStr">
        <is>
          <t>2014-10</t>
        </is>
      </c>
      <c r="D317">
        <f>IF(AND(A316=A317,ISNUMBER(C317),ISNUMBER(C316)),100*(C317/C316-1),"")</f>
        <v/>
      </c>
      <c r="E317">
        <f>IF(AND(A314=A317,ISNUMBER(C317),ISNUMBER(C314)),100*(C317/C314-1),"")</f>
        <v/>
      </c>
      <c r="F317">
        <f>IF(AND(A311=A317,ISNUMBER(C317),ISNUMBER(C311)),100*(C317/C311-1),"")</f>
        <v/>
      </c>
      <c r="G317">
        <f>IF(AND(A320=A317,ISNUMBER(C320),ISNUMBER(C317)),100*(C320/C317-1),"")</f>
        <v/>
      </c>
      <c r="H317">
        <f>IF(AND(ISNUMBER(G317),SUMPRODUCT((B$2:B$2602=B317)*ISNUMBER(G$2:G$2602))=17),G317-AVERAGEIFS(G$2:G$2602,B$2:B$2602,B317),"")</f>
        <v/>
      </c>
      <c r="I317">
        <f>IF(AND(A323=A317,ISNUMBER(C323),ISNUMBER(C317)),100*(C323/C317-1),"")</f>
        <v/>
      </c>
      <c r="J317">
        <f>IF(AND(ISNUMBER(I317),SUMPRODUCT((B$2:B$2602=B317)*ISNUMBER(I$2:I$2602))=17),I317-AVERAGEIFS(I$2:I$2602,B$2:B$2602,B317),"")</f>
        <v/>
      </c>
      <c r="K317" s="2" t="inlineStr">
        <is>
          <t>버퍼</t>
        </is>
      </c>
    </row>
    <row r="318">
      <c r="A318" t="inlineStr">
        <is>
          <t>대구</t>
        </is>
      </c>
      <c r="B318" t="inlineStr">
        <is>
          <t>2014-11</t>
        </is>
      </c>
      <c r="D318">
        <f>IF(AND(A317=A318,ISNUMBER(C318),ISNUMBER(C317)),100*(C318/C317-1),"")</f>
        <v/>
      </c>
      <c r="E318">
        <f>IF(AND(A315=A318,ISNUMBER(C318),ISNUMBER(C315)),100*(C318/C315-1),"")</f>
        <v/>
      </c>
      <c r="F318">
        <f>IF(AND(A312=A318,ISNUMBER(C318),ISNUMBER(C312)),100*(C318/C312-1),"")</f>
        <v/>
      </c>
      <c r="G318">
        <f>IF(AND(A321=A318,ISNUMBER(C321),ISNUMBER(C318)),100*(C321/C318-1),"")</f>
        <v/>
      </c>
      <c r="H318">
        <f>IF(AND(ISNUMBER(G318),SUMPRODUCT((B$2:B$2602=B318)*ISNUMBER(G$2:G$2602))=17),G318-AVERAGEIFS(G$2:G$2602,B$2:B$2602,B318),"")</f>
        <v/>
      </c>
      <c r="I318">
        <f>IF(AND(A324=A318,ISNUMBER(C324),ISNUMBER(C318)),100*(C324/C318-1),"")</f>
        <v/>
      </c>
      <c r="J318">
        <f>IF(AND(ISNUMBER(I318),SUMPRODUCT((B$2:B$2602=B318)*ISNUMBER(I$2:I$2602))=17),I318-AVERAGEIFS(I$2:I$2602,B$2:B$2602,B318),"")</f>
        <v/>
      </c>
      <c r="K318" s="2" t="inlineStr">
        <is>
          <t>버퍼</t>
        </is>
      </c>
    </row>
    <row r="319">
      <c r="A319" t="inlineStr">
        <is>
          <t>대구</t>
        </is>
      </c>
      <c r="B319" t="inlineStr">
        <is>
          <t>2014-12</t>
        </is>
      </c>
      <c r="D319">
        <f>IF(AND(A318=A319,ISNUMBER(C319),ISNUMBER(C318)),100*(C319/C318-1),"")</f>
        <v/>
      </c>
      <c r="E319">
        <f>IF(AND(A316=A319,ISNUMBER(C319),ISNUMBER(C316)),100*(C319/C316-1),"")</f>
        <v/>
      </c>
      <c r="F319">
        <f>IF(AND(A313=A319,ISNUMBER(C319),ISNUMBER(C313)),100*(C319/C313-1),"")</f>
        <v/>
      </c>
      <c r="G319">
        <f>IF(AND(A322=A319,ISNUMBER(C322),ISNUMBER(C319)),100*(C322/C319-1),"")</f>
        <v/>
      </c>
      <c r="H319">
        <f>IF(AND(ISNUMBER(G319),SUMPRODUCT((B$2:B$2602=B319)*ISNUMBER(G$2:G$2602))=17),G319-AVERAGEIFS(G$2:G$2602,B$2:B$2602,B319),"")</f>
        <v/>
      </c>
      <c r="I319">
        <f>IF(AND(A325=A319,ISNUMBER(C325),ISNUMBER(C319)),100*(C325/C319-1),"")</f>
        <v/>
      </c>
      <c r="J319">
        <f>IF(AND(ISNUMBER(I319),SUMPRODUCT((B$2:B$2602=B319)*ISNUMBER(I$2:I$2602))=17),I319-AVERAGEIFS(I$2:I$2602,B$2:B$2602,B319),"")</f>
        <v/>
      </c>
      <c r="K319" s="2" t="inlineStr">
        <is>
          <t>버퍼</t>
        </is>
      </c>
    </row>
    <row r="320">
      <c r="A320" t="inlineStr">
        <is>
          <t>대구</t>
        </is>
      </c>
      <c r="B320" t="inlineStr">
        <is>
          <t>2015-01</t>
        </is>
      </c>
      <c r="D320">
        <f>IF(AND(A319=A320,ISNUMBER(C320),ISNUMBER(C319)),100*(C320/C319-1),"")</f>
        <v/>
      </c>
      <c r="E320">
        <f>IF(AND(A317=A320,ISNUMBER(C320),ISNUMBER(C317)),100*(C320/C317-1),"")</f>
        <v/>
      </c>
      <c r="F320">
        <f>IF(AND(A314=A320,ISNUMBER(C320),ISNUMBER(C314)),100*(C320/C314-1),"")</f>
        <v/>
      </c>
      <c r="G320">
        <f>IF(AND(A323=A320,ISNUMBER(C323),ISNUMBER(C320)),100*(C323/C320-1),"")</f>
        <v/>
      </c>
      <c r="H320">
        <f>IF(AND(ISNUMBER(G320),SUMPRODUCT((B$2:B$2602=B320)*ISNUMBER(G$2:G$2602))=17),G320-AVERAGEIFS(G$2:G$2602,B$2:B$2602,B320),"")</f>
        <v/>
      </c>
      <c r="I320">
        <f>IF(AND(A326=A320,ISNUMBER(C326),ISNUMBER(C320)),100*(C326/C320-1),"")</f>
        <v/>
      </c>
      <c r="J320">
        <f>IF(AND(ISNUMBER(I320),SUMPRODUCT((B$2:B$2602=B320)*ISNUMBER(I$2:I$2602))=17),I320-AVERAGEIFS(I$2:I$2602,B$2:B$2602,B320),"")</f>
        <v/>
      </c>
      <c r="K320" s="2" t="inlineStr">
        <is>
          <t>버퍼</t>
        </is>
      </c>
    </row>
    <row r="321">
      <c r="A321" t="inlineStr">
        <is>
          <t>대구</t>
        </is>
      </c>
      <c r="B321" t="inlineStr">
        <is>
          <t>2015-02</t>
        </is>
      </c>
      <c r="D321">
        <f>IF(AND(A320=A321,ISNUMBER(C321),ISNUMBER(C320)),100*(C321/C320-1),"")</f>
        <v/>
      </c>
      <c r="E321">
        <f>IF(AND(A318=A321,ISNUMBER(C321),ISNUMBER(C318)),100*(C321/C318-1),"")</f>
        <v/>
      </c>
      <c r="F321">
        <f>IF(AND(A315=A321,ISNUMBER(C321),ISNUMBER(C315)),100*(C321/C315-1),"")</f>
        <v/>
      </c>
      <c r="G321">
        <f>IF(AND(A324=A321,ISNUMBER(C324),ISNUMBER(C321)),100*(C324/C321-1),"")</f>
        <v/>
      </c>
      <c r="H321">
        <f>IF(AND(ISNUMBER(G321),SUMPRODUCT((B$2:B$2602=B321)*ISNUMBER(G$2:G$2602))=17),G321-AVERAGEIFS(G$2:G$2602,B$2:B$2602,B321),"")</f>
        <v/>
      </c>
      <c r="I321">
        <f>IF(AND(A327=A321,ISNUMBER(C327),ISNUMBER(C321)),100*(C327/C321-1),"")</f>
        <v/>
      </c>
      <c r="J321">
        <f>IF(AND(ISNUMBER(I321),SUMPRODUCT((B$2:B$2602=B321)*ISNUMBER(I$2:I$2602))=17),I321-AVERAGEIFS(I$2:I$2602,B$2:B$2602,B321),"")</f>
        <v/>
      </c>
      <c r="K321" s="2" t="inlineStr">
        <is>
          <t>버퍼</t>
        </is>
      </c>
    </row>
    <row r="322">
      <c r="A322" t="inlineStr">
        <is>
          <t>대구</t>
        </is>
      </c>
      <c r="B322" t="inlineStr">
        <is>
          <t>2015-03</t>
        </is>
      </c>
      <c r="D322">
        <f>IF(AND(A321=A322,ISNUMBER(C322),ISNUMBER(C321)),100*(C322/C321-1),"")</f>
        <v/>
      </c>
      <c r="E322">
        <f>IF(AND(A319=A322,ISNUMBER(C322),ISNUMBER(C319)),100*(C322/C319-1),"")</f>
        <v/>
      </c>
      <c r="F322">
        <f>IF(AND(A316=A322,ISNUMBER(C322),ISNUMBER(C316)),100*(C322/C316-1),"")</f>
        <v/>
      </c>
      <c r="G322">
        <f>IF(AND(A325=A322,ISNUMBER(C325),ISNUMBER(C322)),100*(C325/C322-1),"")</f>
        <v/>
      </c>
      <c r="H322">
        <f>IF(AND(ISNUMBER(G322),SUMPRODUCT((B$2:B$2602=B322)*ISNUMBER(G$2:G$2602))=17),G322-AVERAGEIFS(G$2:G$2602,B$2:B$2602,B322),"")</f>
        <v/>
      </c>
      <c r="I322">
        <f>IF(AND(A328=A322,ISNUMBER(C328),ISNUMBER(C322)),100*(C328/C322-1),"")</f>
        <v/>
      </c>
      <c r="J322">
        <f>IF(AND(ISNUMBER(I322),SUMPRODUCT((B$2:B$2602=B322)*ISNUMBER(I$2:I$2602))=17),I322-AVERAGEIFS(I$2:I$2602,B$2:B$2602,B322),"")</f>
        <v/>
      </c>
      <c r="K322" s="2" t="inlineStr">
        <is>
          <t>버퍼</t>
        </is>
      </c>
    </row>
    <row r="323">
      <c r="A323" t="inlineStr">
        <is>
          <t>대구</t>
        </is>
      </c>
      <c r="B323" t="inlineStr">
        <is>
          <t>2015-04</t>
        </is>
      </c>
      <c r="D323">
        <f>IF(AND(A322=A323,ISNUMBER(C323),ISNUMBER(C322)),100*(C323/C322-1),"")</f>
        <v/>
      </c>
      <c r="E323">
        <f>IF(AND(A320=A323,ISNUMBER(C323),ISNUMBER(C320)),100*(C323/C320-1),"")</f>
        <v/>
      </c>
      <c r="F323">
        <f>IF(AND(A317=A323,ISNUMBER(C323),ISNUMBER(C317)),100*(C323/C317-1),"")</f>
        <v/>
      </c>
      <c r="G323">
        <f>IF(AND(A326=A323,ISNUMBER(C326),ISNUMBER(C323)),100*(C326/C323-1),"")</f>
        <v/>
      </c>
      <c r="H323">
        <f>IF(AND(ISNUMBER(G323),SUMPRODUCT((B$2:B$2602=B323)*ISNUMBER(G$2:G$2602))=17),G323-AVERAGEIFS(G$2:G$2602,B$2:B$2602,B323),"")</f>
        <v/>
      </c>
      <c r="I323">
        <f>IF(AND(A329=A323,ISNUMBER(C329),ISNUMBER(C323)),100*(C329/C323-1),"")</f>
        <v/>
      </c>
      <c r="J323">
        <f>IF(AND(ISNUMBER(I323),SUMPRODUCT((B$2:B$2602=B323)*ISNUMBER(I$2:I$2602))=17),I323-AVERAGEIFS(I$2:I$2602,B$2:B$2602,B323),"")</f>
        <v/>
      </c>
      <c r="K323" s="2" t="inlineStr">
        <is>
          <t>버퍼</t>
        </is>
      </c>
    </row>
    <row r="324">
      <c r="A324" t="inlineStr">
        <is>
          <t>대구</t>
        </is>
      </c>
      <c r="B324" t="inlineStr">
        <is>
          <t>2015-05</t>
        </is>
      </c>
      <c r="D324">
        <f>IF(AND(A323=A324,ISNUMBER(C324),ISNUMBER(C323)),100*(C324/C323-1),"")</f>
        <v/>
      </c>
      <c r="E324">
        <f>IF(AND(A321=A324,ISNUMBER(C324),ISNUMBER(C321)),100*(C324/C321-1),"")</f>
        <v/>
      </c>
      <c r="F324">
        <f>IF(AND(A318=A324,ISNUMBER(C324),ISNUMBER(C318)),100*(C324/C318-1),"")</f>
        <v/>
      </c>
      <c r="G324">
        <f>IF(AND(A327=A324,ISNUMBER(C327),ISNUMBER(C324)),100*(C327/C324-1),"")</f>
        <v/>
      </c>
      <c r="H324">
        <f>IF(AND(ISNUMBER(G324),SUMPRODUCT((B$2:B$2602=B324)*ISNUMBER(G$2:G$2602))=17),G324-AVERAGEIFS(G$2:G$2602,B$2:B$2602,B324),"")</f>
        <v/>
      </c>
      <c r="I324">
        <f>IF(AND(A330=A324,ISNUMBER(C330),ISNUMBER(C324)),100*(C330/C324-1),"")</f>
        <v/>
      </c>
      <c r="J324">
        <f>IF(AND(ISNUMBER(I324),SUMPRODUCT((B$2:B$2602=B324)*ISNUMBER(I$2:I$2602))=17),I324-AVERAGEIFS(I$2:I$2602,B$2:B$2602,B324),"")</f>
        <v/>
      </c>
      <c r="K324" s="2" t="inlineStr">
        <is>
          <t>버퍼</t>
        </is>
      </c>
    </row>
    <row r="325">
      <c r="A325" t="inlineStr">
        <is>
          <t>대구</t>
        </is>
      </c>
      <c r="B325" t="inlineStr">
        <is>
          <t>2015-06</t>
        </is>
      </c>
      <c r="D325">
        <f>IF(AND(A324=A325,ISNUMBER(C325),ISNUMBER(C324)),100*(C325/C324-1),"")</f>
        <v/>
      </c>
      <c r="E325">
        <f>IF(AND(A322=A325,ISNUMBER(C325),ISNUMBER(C322)),100*(C325/C322-1),"")</f>
        <v/>
      </c>
      <c r="F325">
        <f>IF(AND(A319=A325,ISNUMBER(C325),ISNUMBER(C319)),100*(C325/C319-1),"")</f>
        <v/>
      </c>
      <c r="G325">
        <f>IF(AND(A328=A325,ISNUMBER(C328),ISNUMBER(C325)),100*(C328/C325-1),"")</f>
        <v/>
      </c>
      <c r="H325">
        <f>IF(AND(ISNUMBER(G325),SUMPRODUCT((B$2:B$2602=B325)*ISNUMBER(G$2:G$2602))=17),G325-AVERAGEIFS(G$2:G$2602,B$2:B$2602,B325),"")</f>
        <v/>
      </c>
      <c r="I325">
        <f>IF(AND(A331=A325,ISNUMBER(C331),ISNUMBER(C325)),100*(C331/C325-1),"")</f>
        <v/>
      </c>
      <c r="J325">
        <f>IF(AND(ISNUMBER(I325),SUMPRODUCT((B$2:B$2602=B325)*ISNUMBER(I$2:I$2602))=17),I325-AVERAGEIFS(I$2:I$2602,B$2:B$2602,B325),"")</f>
        <v/>
      </c>
      <c r="K325" s="2" t="inlineStr">
        <is>
          <t>버퍼</t>
        </is>
      </c>
    </row>
    <row r="326">
      <c r="A326" t="inlineStr">
        <is>
          <t>대구</t>
        </is>
      </c>
      <c r="B326" t="inlineStr">
        <is>
          <t>2015-07</t>
        </is>
      </c>
      <c r="C326" t="n">
        <v>108.616202582197</v>
      </c>
      <c r="D326">
        <f>IF(AND(A325=A326,ISNUMBER(C326),ISNUMBER(C325)),100*(C326/C325-1),"")</f>
        <v/>
      </c>
      <c r="E326">
        <f>IF(AND(A323=A326,ISNUMBER(C326),ISNUMBER(C323)),100*(C326/C323-1),"")</f>
        <v/>
      </c>
      <c r="F326">
        <f>IF(AND(A320=A326,ISNUMBER(C326),ISNUMBER(C320)),100*(C326/C320-1),"")</f>
        <v/>
      </c>
      <c r="G326">
        <f>IF(AND(A329=A326,ISNUMBER(C329),ISNUMBER(C326)),100*(C329/C326-1),"")</f>
        <v/>
      </c>
      <c r="H326">
        <f>IF(AND(ISNUMBER(G326),SUMPRODUCT((B$2:B$2602=B326)*ISNUMBER(G$2:G$2602))=17),G326-AVERAGEIFS(G$2:G$2602,B$2:B$2602,B326),"")</f>
        <v/>
      </c>
      <c r="I326">
        <f>IF(AND(A332=A326,ISNUMBER(C332),ISNUMBER(C326)),100*(C332/C326-1),"")</f>
        <v/>
      </c>
      <c r="J326">
        <f>IF(AND(ISNUMBER(I326),SUMPRODUCT((B$2:B$2602=B326)*ISNUMBER(I$2:I$2602))=17),I326-AVERAGEIFS(I$2:I$2602,B$2:B$2602,B326),"")</f>
        <v/>
      </c>
      <c r="K326" s="2" t="inlineStr">
        <is>
          <t>버퍼</t>
        </is>
      </c>
    </row>
    <row r="327">
      <c r="A327" t="inlineStr">
        <is>
          <t>대구</t>
        </is>
      </c>
      <c r="B327" t="inlineStr">
        <is>
          <t>2015-08</t>
        </is>
      </c>
      <c r="C327" t="n">
        <v>108.812175033326</v>
      </c>
      <c r="D327">
        <f>IF(AND(A326=A327,ISNUMBER(C327),ISNUMBER(C326)),100*(C327/C326-1),"")</f>
        <v/>
      </c>
      <c r="E327">
        <f>IF(AND(A324=A327,ISNUMBER(C327),ISNUMBER(C324)),100*(C327/C324-1),"")</f>
        <v/>
      </c>
      <c r="F327">
        <f>IF(AND(A321=A327,ISNUMBER(C327),ISNUMBER(C321)),100*(C327/C321-1),"")</f>
        <v/>
      </c>
      <c r="G327">
        <f>IF(AND(A330=A327,ISNUMBER(C330),ISNUMBER(C327)),100*(C330/C327-1),"")</f>
        <v/>
      </c>
      <c r="H327">
        <f>IF(AND(ISNUMBER(G327),SUMPRODUCT((B$2:B$2602=B327)*ISNUMBER(G$2:G$2602))=17),G327-AVERAGEIFS(G$2:G$2602,B$2:B$2602,B327),"")</f>
        <v/>
      </c>
      <c r="I327">
        <f>IF(AND(A333=A327,ISNUMBER(C333),ISNUMBER(C327)),100*(C333/C327-1),"")</f>
        <v/>
      </c>
      <c r="J327">
        <f>IF(AND(ISNUMBER(I327),SUMPRODUCT((B$2:B$2602=B327)*ISNUMBER(I$2:I$2602))=17),I327-AVERAGEIFS(I$2:I$2602,B$2:B$2602,B327),"")</f>
        <v/>
      </c>
      <c r="K327" s="2" t="inlineStr">
        <is>
          <t>버퍼</t>
        </is>
      </c>
    </row>
    <row r="328">
      <c r="A328" t="inlineStr">
        <is>
          <t>대구</t>
        </is>
      </c>
      <c r="B328" t="inlineStr">
        <is>
          <t>2015-09</t>
        </is>
      </c>
      <c r="C328" t="n">
        <v>108.933599313605</v>
      </c>
      <c r="D328">
        <f>IF(AND(A327=A328,ISNUMBER(C328),ISNUMBER(C327)),100*(C328/C327-1),"")</f>
        <v/>
      </c>
      <c r="E328">
        <f>IF(AND(A325=A328,ISNUMBER(C328),ISNUMBER(C325)),100*(C328/C325-1),"")</f>
        <v/>
      </c>
      <c r="F328">
        <f>IF(AND(A322=A328,ISNUMBER(C328),ISNUMBER(C322)),100*(C328/C322-1),"")</f>
        <v/>
      </c>
      <c r="G328">
        <f>IF(AND(A331=A328,ISNUMBER(C331),ISNUMBER(C328)),100*(C331/C328-1),"")</f>
        <v/>
      </c>
      <c r="H328">
        <f>IF(AND(ISNUMBER(G328),SUMPRODUCT((B$2:B$2602=B328)*ISNUMBER(G$2:G$2602))=17),G328-AVERAGEIFS(G$2:G$2602,B$2:B$2602,B328),"")</f>
        <v/>
      </c>
      <c r="I328">
        <f>IF(AND(A334=A328,ISNUMBER(C334),ISNUMBER(C328)),100*(C334/C328-1),"")</f>
        <v/>
      </c>
      <c r="J328">
        <f>IF(AND(ISNUMBER(I328),SUMPRODUCT((B$2:B$2602=B328)*ISNUMBER(I$2:I$2602))=17),I328-AVERAGEIFS(I$2:I$2602,B$2:B$2602,B328),"")</f>
        <v/>
      </c>
      <c r="K328" s="2" t="inlineStr">
        <is>
          <t>버퍼</t>
        </is>
      </c>
    </row>
    <row r="329">
      <c r="A329" t="inlineStr">
        <is>
          <t>대구</t>
        </is>
      </c>
      <c r="B329" t="inlineStr">
        <is>
          <t>2015-10</t>
        </is>
      </c>
      <c r="C329" t="n">
        <v>109.070937491373</v>
      </c>
      <c r="D329">
        <f>IF(AND(A328=A329,ISNUMBER(C329),ISNUMBER(C328)),100*(C329/C328-1),"")</f>
        <v/>
      </c>
      <c r="E329">
        <f>IF(AND(A326=A329,ISNUMBER(C329),ISNUMBER(C326)),100*(C329/C326-1),"")</f>
        <v/>
      </c>
      <c r="F329">
        <f>IF(AND(A323=A329,ISNUMBER(C329),ISNUMBER(C323)),100*(C329/C323-1),"")</f>
        <v/>
      </c>
      <c r="G329">
        <f>IF(AND(A332=A329,ISNUMBER(C332),ISNUMBER(C329)),100*(C332/C329-1),"")</f>
        <v/>
      </c>
      <c r="H329">
        <f>IF(AND(ISNUMBER(G329),SUMPRODUCT((B$2:B$2602=B329)*ISNUMBER(G$2:G$2602))=17),G329-AVERAGEIFS(G$2:G$2602,B$2:B$2602,B329),"")</f>
        <v/>
      </c>
      <c r="I329">
        <f>IF(AND(A335=A329,ISNUMBER(C335),ISNUMBER(C329)),100*(C335/C329-1),"")</f>
        <v/>
      </c>
      <c r="J329">
        <f>IF(AND(ISNUMBER(I329),SUMPRODUCT((B$2:B$2602=B329)*ISNUMBER(I$2:I$2602))=17),I329-AVERAGEIFS(I$2:I$2602,B$2:B$2602,B329),"")</f>
        <v/>
      </c>
      <c r="K329" s="2" t="inlineStr">
        <is>
          <t>버퍼</t>
        </is>
      </c>
    </row>
    <row r="330">
      <c r="A330" t="inlineStr">
        <is>
          <t>대구</t>
        </is>
      </c>
      <c r="B330" t="inlineStr">
        <is>
          <t>2015-11</t>
        </is>
      </c>
      <c r="C330" t="n">
        <v>109.141392891759</v>
      </c>
      <c r="D330">
        <f>IF(AND(A329=A330,ISNUMBER(C330),ISNUMBER(C329)),100*(C330/C329-1),"")</f>
        <v/>
      </c>
      <c r="E330">
        <f>IF(AND(A327=A330,ISNUMBER(C330),ISNUMBER(C327)),100*(C330/C327-1),"")</f>
        <v/>
      </c>
      <c r="F330">
        <f>IF(AND(A324=A330,ISNUMBER(C330),ISNUMBER(C324)),100*(C330/C324-1),"")</f>
        <v/>
      </c>
      <c r="G330">
        <f>IF(AND(A333=A330,ISNUMBER(C333),ISNUMBER(C330)),100*(C333/C330-1),"")</f>
        <v/>
      </c>
      <c r="H330">
        <f>IF(AND(ISNUMBER(G330),SUMPRODUCT((B$2:B$2602=B330)*ISNUMBER(G$2:G$2602))=17),G330-AVERAGEIFS(G$2:G$2602,B$2:B$2602,B330),"")</f>
        <v/>
      </c>
      <c r="I330">
        <f>IF(AND(A336=A330,ISNUMBER(C336),ISNUMBER(C330)),100*(C336/C330-1),"")</f>
        <v/>
      </c>
      <c r="J330">
        <f>IF(AND(ISNUMBER(I330),SUMPRODUCT((B$2:B$2602=B330)*ISNUMBER(I$2:I$2602))=17),I330-AVERAGEIFS(I$2:I$2602,B$2:B$2602,B330),"")</f>
        <v/>
      </c>
      <c r="K330" s="2" t="inlineStr">
        <is>
          <t>버퍼</t>
        </is>
      </c>
    </row>
    <row r="331">
      <c r="A331" t="inlineStr">
        <is>
          <t>대구</t>
        </is>
      </c>
      <c r="B331" t="inlineStr">
        <is>
          <t>2015-12</t>
        </is>
      </c>
      <c r="C331" t="n">
        <v>109.262944799033</v>
      </c>
      <c r="D331">
        <f>IF(AND(A330=A331,ISNUMBER(C331),ISNUMBER(C330)),100*(C331/C330-1),"")</f>
        <v/>
      </c>
      <c r="E331">
        <f>IF(AND(A328=A331,ISNUMBER(C331),ISNUMBER(C328)),100*(C331/C328-1),"")</f>
        <v/>
      </c>
      <c r="F331">
        <f>IF(AND(A325=A331,ISNUMBER(C331),ISNUMBER(C325)),100*(C331/C325-1),"")</f>
        <v/>
      </c>
      <c r="G331">
        <f>IF(AND(A334=A331,ISNUMBER(C334),ISNUMBER(C331)),100*(C334/C331-1),"")</f>
        <v/>
      </c>
      <c r="H331">
        <f>IF(AND(ISNUMBER(G331),SUMPRODUCT((B$2:B$2602=B331)*ISNUMBER(G$2:G$2602))=17),G331-AVERAGEIFS(G$2:G$2602,B$2:B$2602,B331),"")</f>
        <v/>
      </c>
      <c r="I331">
        <f>IF(AND(A337=A331,ISNUMBER(C337),ISNUMBER(C331)),100*(C337/C331-1),"")</f>
        <v/>
      </c>
      <c r="J331">
        <f>IF(AND(ISNUMBER(I331),SUMPRODUCT((B$2:B$2602=B331)*ISNUMBER(I$2:I$2602))=17),I331-AVERAGEIFS(I$2:I$2602,B$2:B$2602,B331),"")</f>
        <v/>
      </c>
      <c r="K331" s="2" t="inlineStr">
        <is>
          <t>버퍼</t>
        </is>
      </c>
    </row>
    <row r="332">
      <c r="A332" t="inlineStr">
        <is>
          <t>대구</t>
        </is>
      </c>
      <c r="B332" t="inlineStr">
        <is>
          <t>2016-01</t>
        </is>
      </c>
      <c r="C332" t="n">
        <v>109.225303649968</v>
      </c>
      <c r="D332">
        <f>IF(AND(A331=A332,ISNUMBER(C332),ISNUMBER(C331)),100*(C332/C331-1),"")</f>
        <v/>
      </c>
      <c r="E332">
        <f>IF(AND(A329=A332,ISNUMBER(C332),ISNUMBER(C329)),100*(C332/C329-1),"")</f>
        <v/>
      </c>
      <c r="F332">
        <f>IF(AND(A326=A332,ISNUMBER(C332),ISNUMBER(C326)),100*(C332/C326-1),"")</f>
        <v/>
      </c>
      <c r="G332">
        <f>IF(AND(A335=A332,ISNUMBER(C335),ISNUMBER(C332)),100*(C335/C332-1),"")</f>
        <v/>
      </c>
      <c r="H332">
        <f>IF(AND(ISNUMBER(G332),SUMPRODUCT((B$2:B$2602=B332)*ISNUMBER(G$2:G$2602))=17),G332-AVERAGEIFS(G$2:G$2602,B$2:B$2602,B332),"")</f>
        <v/>
      </c>
      <c r="I332">
        <f>IF(AND(A338=A332,ISNUMBER(C338),ISNUMBER(C332)),100*(C338/C332-1),"")</f>
        <v/>
      </c>
      <c r="J332">
        <f>IF(AND(ISNUMBER(I332),SUMPRODUCT((B$2:B$2602=B332)*ISNUMBER(I$2:I$2602))=17),I332-AVERAGEIFS(I$2:I$2602,B$2:B$2602,B332),"")</f>
        <v/>
      </c>
      <c r="K332" t="inlineStr">
        <is>
          <t>분석</t>
        </is>
      </c>
    </row>
    <row r="333">
      <c r="A333" t="inlineStr">
        <is>
          <t>대구</t>
        </is>
      </c>
      <c r="B333" t="inlineStr">
        <is>
          <t>2016-02</t>
        </is>
      </c>
      <c r="C333" t="n">
        <v>109.201467246178</v>
      </c>
      <c r="D333">
        <f>IF(AND(A332=A333,ISNUMBER(C333),ISNUMBER(C332)),100*(C333/C332-1),"")</f>
        <v/>
      </c>
      <c r="E333">
        <f>IF(AND(A330=A333,ISNUMBER(C333),ISNUMBER(C330)),100*(C333/C330-1),"")</f>
        <v/>
      </c>
      <c r="F333">
        <f>IF(AND(A327=A333,ISNUMBER(C333),ISNUMBER(C327)),100*(C333/C327-1),"")</f>
        <v/>
      </c>
      <c r="G333">
        <f>IF(AND(A336=A333,ISNUMBER(C336),ISNUMBER(C333)),100*(C336/C333-1),"")</f>
        <v/>
      </c>
      <c r="H333">
        <f>IF(AND(ISNUMBER(G333),SUMPRODUCT((B$2:B$2602=B333)*ISNUMBER(G$2:G$2602))=17),G333-AVERAGEIFS(G$2:G$2602,B$2:B$2602,B333),"")</f>
        <v/>
      </c>
      <c r="I333">
        <f>IF(AND(A339=A333,ISNUMBER(C339),ISNUMBER(C333)),100*(C339/C333-1),"")</f>
        <v/>
      </c>
      <c r="J333">
        <f>IF(AND(ISNUMBER(I333),SUMPRODUCT((B$2:B$2602=B333)*ISNUMBER(I$2:I$2602))=17),I333-AVERAGEIFS(I$2:I$2602,B$2:B$2602,B333),"")</f>
        <v/>
      </c>
      <c r="K333" t="inlineStr">
        <is>
          <t>분석</t>
        </is>
      </c>
    </row>
    <row r="334">
      <c r="A334" t="inlineStr">
        <is>
          <t>대구</t>
        </is>
      </c>
      <c r="B334" t="inlineStr">
        <is>
          <t>2016-03</t>
        </is>
      </c>
      <c r="C334" t="n">
        <v>109.168538624021</v>
      </c>
      <c r="D334">
        <f>IF(AND(A333=A334,ISNUMBER(C334),ISNUMBER(C333)),100*(C334/C333-1),"")</f>
        <v/>
      </c>
      <c r="E334">
        <f>IF(AND(A331=A334,ISNUMBER(C334),ISNUMBER(C331)),100*(C334/C331-1),"")</f>
        <v/>
      </c>
      <c r="F334">
        <f>IF(AND(A328=A334,ISNUMBER(C334),ISNUMBER(C328)),100*(C334/C328-1),"")</f>
        <v/>
      </c>
      <c r="G334">
        <f>IF(AND(A337=A334,ISNUMBER(C337),ISNUMBER(C334)),100*(C337/C334-1),"")</f>
        <v/>
      </c>
      <c r="H334">
        <f>IF(AND(ISNUMBER(G334),SUMPRODUCT((B$2:B$2602=B334)*ISNUMBER(G$2:G$2602))=17),G334-AVERAGEIFS(G$2:G$2602,B$2:B$2602,B334),"")</f>
        <v/>
      </c>
      <c r="I334">
        <f>IF(AND(A340=A334,ISNUMBER(C340),ISNUMBER(C334)),100*(C340/C334-1),"")</f>
        <v/>
      </c>
      <c r="J334">
        <f>IF(AND(ISNUMBER(I334),SUMPRODUCT((B$2:B$2602=B334)*ISNUMBER(I$2:I$2602))=17),I334-AVERAGEIFS(I$2:I$2602,B$2:B$2602,B334),"")</f>
        <v/>
      </c>
      <c r="K334" t="inlineStr">
        <is>
          <t>분석</t>
        </is>
      </c>
    </row>
    <row r="335">
      <c r="A335" t="inlineStr">
        <is>
          <t>대구</t>
        </is>
      </c>
      <c r="B335" t="inlineStr">
        <is>
          <t>2016-04</t>
        </is>
      </c>
      <c r="C335" t="n">
        <v>109.034969239806</v>
      </c>
      <c r="D335">
        <f>IF(AND(A334=A335,ISNUMBER(C335),ISNUMBER(C334)),100*(C335/C334-1),"")</f>
        <v/>
      </c>
      <c r="E335">
        <f>IF(AND(A332=A335,ISNUMBER(C335),ISNUMBER(C332)),100*(C335/C332-1),"")</f>
        <v/>
      </c>
      <c r="F335">
        <f>IF(AND(A329=A335,ISNUMBER(C335),ISNUMBER(C329)),100*(C335/C329-1),"")</f>
        <v/>
      </c>
      <c r="G335">
        <f>IF(AND(A338=A335,ISNUMBER(C338),ISNUMBER(C335)),100*(C338/C335-1),"")</f>
        <v/>
      </c>
      <c r="H335">
        <f>IF(AND(ISNUMBER(G335),SUMPRODUCT((B$2:B$2602=B335)*ISNUMBER(G$2:G$2602))=17),G335-AVERAGEIFS(G$2:G$2602,B$2:B$2602,B335),"")</f>
        <v/>
      </c>
      <c r="I335">
        <f>IF(AND(A341=A335,ISNUMBER(C341),ISNUMBER(C335)),100*(C341/C335-1),"")</f>
        <v/>
      </c>
      <c r="J335">
        <f>IF(AND(ISNUMBER(I335),SUMPRODUCT((B$2:B$2602=B335)*ISNUMBER(I$2:I$2602))=17),I335-AVERAGEIFS(I$2:I$2602,B$2:B$2602,B335),"")</f>
        <v/>
      </c>
      <c r="K335" t="inlineStr">
        <is>
          <t>분석</t>
        </is>
      </c>
    </row>
    <row r="336">
      <c r="A336" t="inlineStr">
        <is>
          <t>대구</t>
        </is>
      </c>
      <c r="B336" t="inlineStr">
        <is>
          <t>2016-05</t>
        </is>
      </c>
      <c r="C336" t="n">
        <v>108.888725814399</v>
      </c>
      <c r="D336">
        <f>IF(AND(A335=A336,ISNUMBER(C336),ISNUMBER(C335)),100*(C336/C335-1),"")</f>
        <v/>
      </c>
      <c r="E336">
        <f>IF(AND(A333=A336,ISNUMBER(C336),ISNUMBER(C333)),100*(C336/C333-1),"")</f>
        <v/>
      </c>
      <c r="F336">
        <f>IF(AND(A330=A336,ISNUMBER(C336),ISNUMBER(C330)),100*(C336/C330-1),"")</f>
        <v/>
      </c>
      <c r="G336">
        <f>IF(AND(A339=A336,ISNUMBER(C339),ISNUMBER(C336)),100*(C339/C336-1),"")</f>
        <v/>
      </c>
      <c r="H336">
        <f>IF(AND(ISNUMBER(G336),SUMPRODUCT((B$2:B$2602=B336)*ISNUMBER(G$2:G$2602))=17),G336-AVERAGEIFS(G$2:G$2602,B$2:B$2602,B336),"")</f>
        <v/>
      </c>
      <c r="I336">
        <f>IF(AND(A342=A336,ISNUMBER(C342),ISNUMBER(C336)),100*(C342/C336-1),"")</f>
        <v/>
      </c>
      <c r="J336">
        <f>IF(AND(ISNUMBER(I336),SUMPRODUCT((B$2:B$2602=B336)*ISNUMBER(I$2:I$2602))=17),I336-AVERAGEIFS(I$2:I$2602,B$2:B$2602,B336),"")</f>
        <v/>
      </c>
      <c r="K336" t="inlineStr">
        <is>
          <t>분석</t>
        </is>
      </c>
    </row>
    <row r="337">
      <c r="A337" t="inlineStr">
        <is>
          <t>대구</t>
        </is>
      </c>
      <c r="B337" t="inlineStr">
        <is>
          <t>2016-06</t>
        </is>
      </c>
      <c r="C337" t="n">
        <v>108.757142555951</v>
      </c>
      <c r="D337">
        <f>IF(AND(A336=A337,ISNUMBER(C337),ISNUMBER(C336)),100*(C337/C336-1),"")</f>
        <v/>
      </c>
      <c r="E337">
        <f>IF(AND(A334=A337,ISNUMBER(C337),ISNUMBER(C334)),100*(C337/C334-1),"")</f>
        <v/>
      </c>
      <c r="F337">
        <f>IF(AND(A331=A337,ISNUMBER(C337),ISNUMBER(C331)),100*(C337/C331-1),"")</f>
        <v/>
      </c>
      <c r="G337">
        <f>IF(AND(A340=A337,ISNUMBER(C340),ISNUMBER(C337)),100*(C340/C337-1),"")</f>
        <v/>
      </c>
      <c r="H337">
        <f>IF(AND(ISNUMBER(G337),SUMPRODUCT((B$2:B$2602=B337)*ISNUMBER(G$2:G$2602))=17),G337-AVERAGEIFS(G$2:G$2602,B$2:B$2602,B337),"")</f>
        <v/>
      </c>
      <c r="I337">
        <f>IF(AND(A343=A337,ISNUMBER(C343),ISNUMBER(C337)),100*(C343/C337-1),"")</f>
        <v/>
      </c>
      <c r="J337">
        <f>IF(AND(ISNUMBER(I337),SUMPRODUCT((B$2:B$2602=B337)*ISNUMBER(I$2:I$2602))=17),I337-AVERAGEIFS(I$2:I$2602,B$2:B$2602,B337),"")</f>
        <v/>
      </c>
      <c r="K337" t="inlineStr">
        <is>
          <t>분석</t>
        </is>
      </c>
    </row>
    <row r="338">
      <c r="A338" t="inlineStr">
        <is>
          <t>대구</t>
        </is>
      </c>
      <c r="B338" t="inlineStr">
        <is>
          <t>2016-07</t>
        </is>
      </c>
      <c r="C338" t="n">
        <v>108.613129727613</v>
      </c>
      <c r="D338">
        <f>IF(AND(A337=A338,ISNUMBER(C338),ISNUMBER(C337)),100*(C338/C337-1),"")</f>
        <v/>
      </c>
      <c r="E338">
        <f>IF(AND(A335=A338,ISNUMBER(C338),ISNUMBER(C335)),100*(C338/C335-1),"")</f>
        <v/>
      </c>
      <c r="F338">
        <f>IF(AND(A332=A338,ISNUMBER(C338),ISNUMBER(C332)),100*(C338/C332-1),"")</f>
        <v/>
      </c>
      <c r="G338">
        <f>IF(AND(A341=A338,ISNUMBER(C341),ISNUMBER(C338)),100*(C341/C338-1),"")</f>
        <v/>
      </c>
      <c r="H338">
        <f>IF(AND(ISNUMBER(G338),SUMPRODUCT((B$2:B$2602=B338)*ISNUMBER(G$2:G$2602))=17),G338-AVERAGEIFS(G$2:G$2602,B$2:B$2602,B338),"")</f>
        <v/>
      </c>
      <c r="I338">
        <f>IF(AND(A344=A338,ISNUMBER(C344),ISNUMBER(C338)),100*(C344/C338-1),"")</f>
        <v/>
      </c>
      <c r="J338">
        <f>IF(AND(ISNUMBER(I338),SUMPRODUCT((B$2:B$2602=B338)*ISNUMBER(I$2:I$2602))=17),I338-AVERAGEIFS(I$2:I$2602,B$2:B$2602,B338),"")</f>
        <v/>
      </c>
      <c r="K338" t="inlineStr">
        <is>
          <t>분석</t>
        </is>
      </c>
    </row>
    <row r="339">
      <c r="A339" t="inlineStr">
        <is>
          <t>대구</t>
        </is>
      </c>
      <c r="B339" t="inlineStr">
        <is>
          <t>2016-08</t>
        </is>
      </c>
      <c r="C339" t="n">
        <v>108.425433861652</v>
      </c>
      <c r="D339">
        <f>IF(AND(A338=A339,ISNUMBER(C339),ISNUMBER(C338)),100*(C339/C338-1),"")</f>
        <v/>
      </c>
      <c r="E339">
        <f>IF(AND(A336=A339,ISNUMBER(C339),ISNUMBER(C336)),100*(C339/C336-1),"")</f>
        <v/>
      </c>
      <c r="F339">
        <f>IF(AND(A333=A339,ISNUMBER(C339),ISNUMBER(C333)),100*(C339/C333-1),"")</f>
        <v/>
      </c>
      <c r="G339">
        <f>IF(AND(A342=A339,ISNUMBER(C342),ISNUMBER(C339)),100*(C342/C339-1),"")</f>
        <v/>
      </c>
      <c r="H339">
        <f>IF(AND(ISNUMBER(G339),SUMPRODUCT((B$2:B$2602=B339)*ISNUMBER(G$2:G$2602))=17),G339-AVERAGEIFS(G$2:G$2602,B$2:B$2602,B339),"")</f>
        <v/>
      </c>
      <c r="I339">
        <f>IF(AND(A345=A339,ISNUMBER(C345),ISNUMBER(C339)),100*(C345/C339-1),"")</f>
        <v/>
      </c>
      <c r="J339">
        <f>IF(AND(ISNUMBER(I339),SUMPRODUCT((B$2:B$2602=B339)*ISNUMBER(I$2:I$2602))=17),I339-AVERAGEIFS(I$2:I$2602,B$2:B$2602,B339),"")</f>
        <v/>
      </c>
      <c r="K339" t="inlineStr">
        <is>
          <t>분석</t>
        </is>
      </c>
    </row>
    <row r="340">
      <c r="A340" t="inlineStr">
        <is>
          <t>대구</t>
        </is>
      </c>
      <c r="B340" t="inlineStr">
        <is>
          <t>2016-09</t>
        </is>
      </c>
      <c r="C340" t="n">
        <v>108.292439375243</v>
      </c>
      <c r="D340">
        <f>IF(AND(A339=A340,ISNUMBER(C340),ISNUMBER(C339)),100*(C340/C339-1),"")</f>
        <v/>
      </c>
      <c r="E340">
        <f>IF(AND(A337=A340,ISNUMBER(C340),ISNUMBER(C337)),100*(C340/C337-1),"")</f>
        <v/>
      </c>
      <c r="F340">
        <f>IF(AND(A334=A340,ISNUMBER(C340),ISNUMBER(C334)),100*(C340/C334-1),"")</f>
        <v/>
      </c>
      <c r="G340">
        <f>IF(AND(A343=A340,ISNUMBER(C343),ISNUMBER(C340)),100*(C343/C340-1),"")</f>
        <v/>
      </c>
      <c r="H340">
        <f>IF(AND(ISNUMBER(G340),SUMPRODUCT((B$2:B$2602=B340)*ISNUMBER(G$2:G$2602))=17),G340-AVERAGEIFS(G$2:G$2602,B$2:B$2602,B340),"")</f>
        <v/>
      </c>
      <c r="I340">
        <f>IF(AND(A346=A340,ISNUMBER(C346),ISNUMBER(C340)),100*(C346/C340-1),"")</f>
        <v/>
      </c>
      <c r="J340">
        <f>IF(AND(ISNUMBER(I340),SUMPRODUCT((B$2:B$2602=B340)*ISNUMBER(I$2:I$2602))=17),I340-AVERAGEIFS(I$2:I$2602,B$2:B$2602,B340),"")</f>
        <v/>
      </c>
      <c r="K340" t="inlineStr">
        <is>
          <t>분석</t>
        </is>
      </c>
    </row>
    <row r="341">
      <c r="A341" t="inlineStr">
        <is>
          <t>대구</t>
        </is>
      </c>
      <c r="B341" t="inlineStr">
        <is>
          <t>2016-10</t>
        </is>
      </c>
      <c r="C341" t="n">
        <v>108.148314061743</v>
      </c>
      <c r="D341">
        <f>IF(AND(A340=A341,ISNUMBER(C341),ISNUMBER(C340)),100*(C341/C340-1),"")</f>
        <v/>
      </c>
      <c r="E341">
        <f>IF(AND(A338=A341,ISNUMBER(C341),ISNUMBER(C338)),100*(C341/C338-1),"")</f>
        <v/>
      </c>
      <c r="F341">
        <f>IF(AND(A335=A341,ISNUMBER(C341),ISNUMBER(C335)),100*(C341/C335-1),"")</f>
        <v/>
      </c>
      <c r="G341">
        <f>IF(AND(A344=A341,ISNUMBER(C344),ISNUMBER(C341)),100*(C344/C341-1),"")</f>
        <v/>
      </c>
      <c r="H341">
        <f>IF(AND(ISNUMBER(G341),SUMPRODUCT((B$2:B$2602=B341)*ISNUMBER(G$2:G$2602))=17),G341-AVERAGEIFS(G$2:G$2602,B$2:B$2602,B341),"")</f>
        <v/>
      </c>
      <c r="I341">
        <f>IF(AND(A347=A341,ISNUMBER(C347),ISNUMBER(C341)),100*(C347/C341-1),"")</f>
        <v/>
      </c>
      <c r="J341">
        <f>IF(AND(ISNUMBER(I341),SUMPRODUCT((B$2:B$2602=B341)*ISNUMBER(I$2:I$2602))=17),I341-AVERAGEIFS(I$2:I$2602,B$2:B$2602,B341),"")</f>
        <v/>
      </c>
      <c r="K341" t="inlineStr">
        <is>
          <t>분석</t>
        </is>
      </c>
    </row>
    <row r="342">
      <c r="A342" t="inlineStr">
        <is>
          <t>대구</t>
        </is>
      </c>
      <c r="B342" t="inlineStr">
        <is>
          <t>2016-11</t>
        </is>
      </c>
      <c r="C342" t="n">
        <v>108.031357480491</v>
      </c>
      <c r="D342">
        <f>IF(AND(A341=A342,ISNUMBER(C342),ISNUMBER(C341)),100*(C342/C341-1),"")</f>
        <v/>
      </c>
      <c r="E342">
        <f>IF(AND(A339=A342,ISNUMBER(C342),ISNUMBER(C339)),100*(C342/C339-1),"")</f>
        <v/>
      </c>
      <c r="F342">
        <f>IF(AND(A336=A342,ISNUMBER(C342),ISNUMBER(C336)),100*(C342/C336-1),"")</f>
        <v/>
      </c>
      <c r="G342">
        <f>IF(AND(A345=A342,ISNUMBER(C345),ISNUMBER(C342)),100*(C345/C342-1),"")</f>
        <v/>
      </c>
      <c r="H342">
        <f>IF(AND(ISNUMBER(G342),SUMPRODUCT((B$2:B$2602=B342)*ISNUMBER(G$2:G$2602))=17),G342-AVERAGEIFS(G$2:G$2602,B$2:B$2602,B342),"")</f>
        <v/>
      </c>
      <c r="I342">
        <f>IF(AND(A348=A342,ISNUMBER(C348),ISNUMBER(C342)),100*(C348/C342-1),"")</f>
        <v/>
      </c>
      <c r="J342">
        <f>IF(AND(ISNUMBER(I342),SUMPRODUCT((B$2:B$2602=B342)*ISNUMBER(I$2:I$2602))=17),I342-AVERAGEIFS(I$2:I$2602,B$2:B$2602,B342),"")</f>
        <v/>
      </c>
      <c r="K342" t="inlineStr">
        <is>
          <t>분석</t>
        </is>
      </c>
    </row>
    <row r="343">
      <c r="A343" t="inlineStr">
        <is>
          <t>대구</t>
        </is>
      </c>
      <c r="B343" t="inlineStr">
        <is>
          <t>2016-12</t>
        </is>
      </c>
      <c r="C343" t="n">
        <v>107.981425282895</v>
      </c>
      <c r="D343">
        <f>IF(AND(A342=A343,ISNUMBER(C343),ISNUMBER(C342)),100*(C343/C342-1),"")</f>
        <v/>
      </c>
      <c r="E343">
        <f>IF(AND(A340=A343,ISNUMBER(C343),ISNUMBER(C340)),100*(C343/C340-1),"")</f>
        <v/>
      </c>
      <c r="F343">
        <f>IF(AND(A337=A343,ISNUMBER(C343),ISNUMBER(C337)),100*(C343/C337-1),"")</f>
        <v/>
      </c>
      <c r="G343">
        <f>IF(AND(A346=A343,ISNUMBER(C346),ISNUMBER(C343)),100*(C346/C343-1),"")</f>
        <v/>
      </c>
      <c r="H343">
        <f>IF(AND(ISNUMBER(G343),SUMPRODUCT((B$2:B$2602=B343)*ISNUMBER(G$2:G$2602))=17),G343-AVERAGEIFS(G$2:G$2602,B$2:B$2602,B343),"")</f>
        <v/>
      </c>
      <c r="I343">
        <f>IF(AND(A349=A343,ISNUMBER(C349),ISNUMBER(C343)),100*(C349/C343-1),"")</f>
        <v/>
      </c>
      <c r="J343">
        <f>IF(AND(ISNUMBER(I343),SUMPRODUCT((B$2:B$2602=B343)*ISNUMBER(I$2:I$2602))=17),I343-AVERAGEIFS(I$2:I$2602,B$2:B$2602,B343),"")</f>
        <v/>
      </c>
      <c r="K343" t="inlineStr">
        <is>
          <t>분석</t>
        </is>
      </c>
    </row>
    <row r="344">
      <c r="A344" t="inlineStr">
        <is>
          <t>대구</t>
        </is>
      </c>
      <c r="B344" t="inlineStr">
        <is>
          <t>2017-01</t>
        </is>
      </c>
      <c r="C344" t="n">
        <v>107.936713171187</v>
      </c>
      <c r="D344">
        <f>IF(AND(A343=A344,ISNUMBER(C344),ISNUMBER(C343)),100*(C344/C343-1),"")</f>
        <v/>
      </c>
      <c r="E344">
        <f>IF(AND(A341=A344,ISNUMBER(C344),ISNUMBER(C341)),100*(C344/C341-1),"")</f>
        <v/>
      </c>
      <c r="F344">
        <f>IF(AND(A338=A344,ISNUMBER(C344),ISNUMBER(C338)),100*(C344/C338-1),"")</f>
        <v/>
      </c>
      <c r="G344">
        <f>IF(AND(A347=A344,ISNUMBER(C347),ISNUMBER(C344)),100*(C347/C344-1),"")</f>
        <v/>
      </c>
      <c r="H344">
        <f>IF(AND(ISNUMBER(G344),SUMPRODUCT((B$2:B$2602=B344)*ISNUMBER(G$2:G$2602))=17),G344-AVERAGEIFS(G$2:G$2602,B$2:B$2602,B344),"")</f>
        <v/>
      </c>
      <c r="I344">
        <f>IF(AND(A350=A344,ISNUMBER(C350),ISNUMBER(C344)),100*(C350/C344-1),"")</f>
        <v/>
      </c>
      <c r="J344">
        <f>IF(AND(ISNUMBER(I344),SUMPRODUCT((B$2:B$2602=B344)*ISNUMBER(I$2:I$2602))=17),I344-AVERAGEIFS(I$2:I$2602,B$2:B$2602,B344),"")</f>
        <v/>
      </c>
      <c r="K344" t="inlineStr">
        <is>
          <t>분석</t>
        </is>
      </c>
    </row>
    <row r="345">
      <c r="A345" t="inlineStr">
        <is>
          <t>대구</t>
        </is>
      </c>
      <c r="B345" t="inlineStr">
        <is>
          <t>2017-02</t>
        </is>
      </c>
      <c r="C345" t="n">
        <v>107.82921472017</v>
      </c>
      <c r="D345">
        <f>IF(AND(A344=A345,ISNUMBER(C345),ISNUMBER(C344)),100*(C345/C344-1),"")</f>
        <v/>
      </c>
      <c r="E345">
        <f>IF(AND(A342=A345,ISNUMBER(C345),ISNUMBER(C342)),100*(C345/C342-1),"")</f>
        <v/>
      </c>
      <c r="F345">
        <f>IF(AND(A339=A345,ISNUMBER(C345),ISNUMBER(C339)),100*(C345/C339-1),"")</f>
        <v/>
      </c>
      <c r="G345">
        <f>IF(AND(A348=A345,ISNUMBER(C348),ISNUMBER(C345)),100*(C348/C345-1),"")</f>
        <v/>
      </c>
      <c r="H345">
        <f>IF(AND(ISNUMBER(G345),SUMPRODUCT((B$2:B$2602=B345)*ISNUMBER(G$2:G$2602))=17),G345-AVERAGEIFS(G$2:G$2602,B$2:B$2602,B345),"")</f>
        <v/>
      </c>
      <c r="I345">
        <f>IF(AND(A351=A345,ISNUMBER(C351),ISNUMBER(C345)),100*(C351/C345-1),"")</f>
        <v/>
      </c>
      <c r="J345">
        <f>IF(AND(ISNUMBER(I345),SUMPRODUCT((B$2:B$2602=B345)*ISNUMBER(I$2:I$2602))=17),I345-AVERAGEIFS(I$2:I$2602,B$2:B$2602,B345),"")</f>
        <v/>
      </c>
      <c r="K345" t="inlineStr">
        <is>
          <t>분석</t>
        </is>
      </c>
    </row>
    <row r="346">
      <c r="A346" t="inlineStr">
        <is>
          <t>대구</t>
        </is>
      </c>
      <c r="B346" t="inlineStr">
        <is>
          <t>2017-03</t>
        </is>
      </c>
      <c r="C346" t="n">
        <v>107.763550778368</v>
      </c>
      <c r="D346">
        <f>IF(AND(A345=A346,ISNUMBER(C346),ISNUMBER(C345)),100*(C346/C345-1),"")</f>
        <v/>
      </c>
      <c r="E346">
        <f>IF(AND(A343=A346,ISNUMBER(C346),ISNUMBER(C343)),100*(C346/C343-1),"")</f>
        <v/>
      </c>
      <c r="F346">
        <f>IF(AND(A340=A346,ISNUMBER(C346),ISNUMBER(C340)),100*(C346/C340-1),"")</f>
        <v/>
      </c>
      <c r="G346">
        <f>IF(AND(A349=A346,ISNUMBER(C349),ISNUMBER(C346)),100*(C349/C346-1),"")</f>
        <v/>
      </c>
      <c r="H346">
        <f>IF(AND(ISNUMBER(G346),SUMPRODUCT((B$2:B$2602=B346)*ISNUMBER(G$2:G$2602))=17),G346-AVERAGEIFS(G$2:G$2602,B$2:B$2602,B346),"")</f>
        <v/>
      </c>
      <c r="I346">
        <f>IF(AND(A352=A346,ISNUMBER(C352),ISNUMBER(C346)),100*(C352/C346-1),"")</f>
        <v/>
      </c>
      <c r="J346">
        <f>IF(AND(ISNUMBER(I346),SUMPRODUCT((B$2:B$2602=B346)*ISNUMBER(I$2:I$2602))=17),I346-AVERAGEIFS(I$2:I$2602,B$2:B$2602,B346),"")</f>
        <v/>
      </c>
      <c r="K346" t="inlineStr">
        <is>
          <t>분석</t>
        </is>
      </c>
    </row>
    <row r="347">
      <c r="A347" t="inlineStr">
        <is>
          <t>대구</t>
        </is>
      </c>
      <c r="B347" t="inlineStr">
        <is>
          <t>2017-04</t>
        </is>
      </c>
      <c r="C347" t="n">
        <v>107.678755370662</v>
      </c>
      <c r="D347">
        <f>IF(AND(A346=A347,ISNUMBER(C347),ISNUMBER(C346)),100*(C347/C346-1),"")</f>
        <v/>
      </c>
      <c r="E347">
        <f>IF(AND(A344=A347,ISNUMBER(C347),ISNUMBER(C344)),100*(C347/C344-1),"")</f>
        <v/>
      </c>
      <c r="F347">
        <f>IF(AND(A341=A347,ISNUMBER(C347),ISNUMBER(C341)),100*(C347/C341-1),"")</f>
        <v/>
      </c>
      <c r="G347">
        <f>IF(AND(A350=A347,ISNUMBER(C350),ISNUMBER(C347)),100*(C350/C347-1),"")</f>
        <v/>
      </c>
      <c r="H347">
        <f>IF(AND(ISNUMBER(G347),SUMPRODUCT((B$2:B$2602=B347)*ISNUMBER(G$2:G$2602))=17),G347-AVERAGEIFS(G$2:G$2602,B$2:B$2602,B347),"")</f>
        <v/>
      </c>
      <c r="I347">
        <f>IF(AND(A353=A347,ISNUMBER(C353),ISNUMBER(C347)),100*(C353/C347-1),"")</f>
        <v/>
      </c>
      <c r="J347">
        <f>IF(AND(ISNUMBER(I347),SUMPRODUCT((B$2:B$2602=B347)*ISNUMBER(I$2:I$2602))=17),I347-AVERAGEIFS(I$2:I$2602,B$2:B$2602,B347),"")</f>
        <v/>
      </c>
      <c r="K347" t="inlineStr">
        <is>
          <t>분석</t>
        </is>
      </c>
    </row>
    <row r="348">
      <c r="A348" t="inlineStr">
        <is>
          <t>대구</t>
        </is>
      </c>
      <c r="B348" t="inlineStr">
        <is>
          <t>2017-05</t>
        </is>
      </c>
      <c r="C348" t="n">
        <v>107.540805653357</v>
      </c>
      <c r="D348">
        <f>IF(AND(A347=A348,ISNUMBER(C348),ISNUMBER(C347)),100*(C348/C347-1),"")</f>
        <v/>
      </c>
      <c r="E348">
        <f>IF(AND(A345=A348,ISNUMBER(C348),ISNUMBER(C345)),100*(C348/C345-1),"")</f>
        <v/>
      </c>
      <c r="F348">
        <f>IF(AND(A342=A348,ISNUMBER(C348),ISNUMBER(C342)),100*(C348/C342-1),"")</f>
        <v/>
      </c>
      <c r="G348">
        <f>IF(AND(A351=A348,ISNUMBER(C351),ISNUMBER(C348)),100*(C351/C348-1),"")</f>
        <v/>
      </c>
      <c r="H348">
        <f>IF(AND(ISNUMBER(G348),SUMPRODUCT((B$2:B$2602=B348)*ISNUMBER(G$2:G$2602))=17),G348-AVERAGEIFS(G$2:G$2602,B$2:B$2602,B348),"")</f>
        <v/>
      </c>
      <c r="I348">
        <f>IF(AND(A354=A348,ISNUMBER(C354),ISNUMBER(C348)),100*(C354/C348-1),"")</f>
        <v/>
      </c>
      <c r="J348">
        <f>IF(AND(ISNUMBER(I348),SUMPRODUCT((B$2:B$2602=B348)*ISNUMBER(I$2:I$2602))=17),I348-AVERAGEIFS(I$2:I$2602,B$2:B$2602,B348),"")</f>
        <v/>
      </c>
      <c r="K348" t="inlineStr">
        <is>
          <t>분석</t>
        </is>
      </c>
    </row>
    <row r="349">
      <c r="A349" t="inlineStr">
        <is>
          <t>대구</t>
        </is>
      </c>
      <c r="B349" t="inlineStr">
        <is>
          <t>2017-06</t>
        </is>
      </c>
      <c r="C349" t="n">
        <v>107.428769990088</v>
      </c>
      <c r="D349">
        <f>IF(AND(A348=A349,ISNUMBER(C349),ISNUMBER(C348)),100*(C349/C348-1),"")</f>
        <v/>
      </c>
      <c r="E349">
        <f>IF(AND(A346=A349,ISNUMBER(C349),ISNUMBER(C346)),100*(C349/C346-1),"")</f>
        <v/>
      </c>
      <c r="F349">
        <f>IF(AND(A343=A349,ISNUMBER(C349),ISNUMBER(C343)),100*(C349/C343-1),"")</f>
        <v/>
      </c>
      <c r="G349">
        <f>IF(AND(A352=A349,ISNUMBER(C352),ISNUMBER(C349)),100*(C352/C349-1),"")</f>
        <v/>
      </c>
      <c r="H349">
        <f>IF(AND(ISNUMBER(G349),SUMPRODUCT((B$2:B$2602=B349)*ISNUMBER(G$2:G$2602))=17),G349-AVERAGEIFS(G$2:G$2602,B$2:B$2602,B349),"")</f>
        <v/>
      </c>
      <c r="I349">
        <f>IF(AND(A355=A349,ISNUMBER(C355),ISNUMBER(C349)),100*(C355/C349-1),"")</f>
        <v/>
      </c>
      <c r="J349">
        <f>IF(AND(ISNUMBER(I349),SUMPRODUCT((B$2:B$2602=B349)*ISNUMBER(I$2:I$2602))=17),I349-AVERAGEIFS(I$2:I$2602,B$2:B$2602,B349),"")</f>
        <v/>
      </c>
      <c r="K349" t="inlineStr">
        <is>
          <t>분석</t>
        </is>
      </c>
    </row>
    <row r="350">
      <c r="A350" t="inlineStr">
        <is>
          <t>대구</t>
        </is>
      </c>
      <c r="B350" t="inlineStr">
        <is>
          <t>2017-07</t>
        </is>
      </c>
      <c r="C350" t="n">
        <v>107.380162745026</v>
      </c>
      <c r="D350">
        <f>IF(AND(A349=A350,ISNUMBER(C350),ISNUMBER(C349)),100*(C350/C349-1),"")</f>
        <v/>
      </c>
      <c r="E350">
        <f>IF(AND(A347=A350,ISNUMBER(C350),ISNUMBER(C347)),100*(C350/C347-1),"")</f>
        <v/>
      </c>
      <c r="F350">
        <f>IF(AND(A344=A350,ISNUMBER(C350),ISNUMBER(C344)),100*(C350/C344-1),"")</f>
        <v/>
      </c>
      <c r="G350">
        <f>IF(AND(A353=A350,ISNUMBER(C353),ISNUMBER(C350)),100*(C353/C350-1),"")</f>
        <v/>
      </c>
      <c r="H350">
        <f>IF(AND(ISNUMBER(G350),SUMPRODUCT((B$2:B$2602=B350)*ISNUMBER(G$2:G$2602))=17),G350-AVERAGEIFS(G$2:G$2602,B$2:B$2602,B350),"")</f>
        <v/>
      </c>
      <c r="I350">
        <f>IF(AND(A356=A350,ISNUMBER(C356),ISNUMBER(C350)),100*(C356/C350-1),"")</f>
        <v/>
      </c>
      <c r="J350">
        <f>IF(AND(ISNUMBER(I350),SUMPRODUCT((B$2:B$2602=B350)*ISNUMBER(I$2:I$2602))=17),I350-AVERAGEIFS(I$2:I$2602,B$2:B$2602,B350),"")</f>
        <v/>
      </c>
      <c r="K350" t="inlineStr">
        <is>
          <t>분석</t>
        </is>
      </c>
    </row>
    <row r="351">
      <c r="A351" t="inlineStr">
        <is>
          <t>대구</t>
        </is>
      </c>
      <c r="B351" t="inlineStr">
        <is>
          <t>2017-08</t>
        </is>
      </c>
      <c r="C351" t="n">
        <v>107.34053441478</v>
      </c>
      <c r="D351">
        <f>IF(AND(A350=A351,ISNUMBER(C351),ISNUMBER(C350)),100*(C351/C350-1),"")</f>
        <v/>
      </c>
      <c r="E351">
        <f>IF(AND(A348=A351,ISNUMBER(C351),ISNUMBER(C348)),100*(C351/C348-1),"")</f>
        <v/>
      </c>
      <c r="F351">
        <f>IF(AND(A345=A351,ISNUMBER(C351),ISNUMBER(C345)),100*(C351/C345-1),"")</f>
        <v/>
      </c>
      <c r="G351">
        <f>IF(AND(A354=A351,ISNUMBER(C354),ISNUMBER(C351)),100*(C354/C351-1),"")</f>
        <v/>
      </c>
      <c r="H351">
        <f>IF(AND(ISNUMBER(G351),SUMPRODUCT((B$2:B$2602=B351)*ISNUMBER(G$2:G$2602))=17),G351-AVERAGEIFS(G$2:G$2602,B$2:B$2602,B351),"")</f>
        <v/>
      </c>
      <c r="I351">
        <f>IF(AND(A357=A351,ISNUMBER(C357),ISNUMBER(C351)),100*(C357/C351-1),"")</f>
        <v/>
      </c>
      <c r="J351">
        <f>IF(AND(ISNUMBER(I351),SUMPRODUCT((B$2:B$2602=B351)*ISNUMBER(I$2:I$2602))=17),I351-AVERAGEIFS(I$2:I$2602,B$2:B$2602,B351),"")</f>
        <v/>
      </c>
      <c r="K351" t="inlineStr">
        <is>
          <t>분석</t>
        </is>
      </c>
    </row>
    <row r="352">
      <c r="A352" t="inlineStr">
        <is>
          <t>대구</t>
        </is>
      </c>
      <c r="B352" t="inlineStr">
        <is>
          <t>2017-09</t>
        </is>
      </c>
      <c r="C352" t="n">
        <v>107.338551832141</v>
      </c>
      <c r="D352">
        <f>IF(AND(A351=A352,ISNUMBER(C352),ISNUMBER(C351)),100*(C352/C351-1),"")</f>
        <v/>
      </c>
      <c r="E352">
        <f>IF(AND(A349=A352,ISNUMBER(C352),ISNUMBER(C349)),100*(C352/C349-1),"")</f>
        <v/>
      </c>
      <c r="F352">
        <f>IF(AND(A346=A352,ISNUMBER(C352),ISNUMBER(C346)),100*(C352/C346-1),"")</f>
        <v/>
      </c>
      <c r="G352">
        <f>IF(AND(A355=A352,ISNUMBER(C355),ISNUMBER(C352)),100*(C355/C352-1),"")</f>
        <v/>
      </c>
      <c r="H352">
        <f>IF(AND(ISNUMBER(G352),SUMPRODUCT((B$2:B$2602=B352)*ISNUMBER(G$2:G$2602))=17),G352-AVERAGEIFS(G$2:G$2602,B$2:B$2602,B352),"")</f>
        <v/>
      </c>
      <c r="I352">
        <f>IF(AND(A358=A352,ISNUMBER(C358),ISNUMBER(C352)),100*(C358/C352-1),"")</f>
        <v/>
      </c>
      <c r="J352">
        <f>IF(AND(ISNUMBER(I352),SUMPRODUCT((B$2:B$2602=B352)*ISNUMBER(I$2:I$2602))=17),I352-AVERAGEIFS(I$2:I$2602,B$2:B$2602,B352),"")</f>
        <v/>
      </c>
      <c r="K352" t="inlineStr">
        <is>
          <t>분석</t>
        </is>
      </c>
    </row>
    <row r="353">
      <c r="A353" t="inlineStr">
        <is>
          <t>대구</t>
        </is>
      </c>
      <c r="B353" t="inlineStr">
        <is>
          <t>2017-10</t>
        </is>
      </c>
      <c r="C353" t="n">
        <v>107.352403940331</v>
      </c>
      <c r="D353">
        <f>IF(AND(A352=A353,ISNUMBER(C353),ISNUMBER(C352)),100*(C353/C352-1),"")</f>
        <v/>
      </c>
      <c r="E353">
        <f>IF(AND(A350=A353,ISNUMBER(C353),ISNUMBER(C350)),100*(C353/C350-1),"")</f>
        <v/>
      </c>
      <c r="F353">
        <f>IF(AND(A347=A353,ISNUMBER(C353),ISNUMBER(C347)),100*(C353/C347-1),"")</f>
        <v/>
      </c>
      <c r="G353">
        <f>IF(AND(A356=A353,ISNUMBER(C356),ISNUMBER(C353)),100*(C356/C353-1),"")</f>
        <v/>
      </c>
      <c r="H353">
        <f>IF(AND(ISNUMBER(G353),SUMPRODUCT((B$2:B$2602=B353)*ISNUMBER(G$2:G$2602))=17),G353-AVERAGEIFS(G$2:G$2602,B$2:B$2602,B353),"")</f>
        <v/>
      </c>
      <c r="I353">
        <f>IF(AND(A359=A353,ISNUMBER(C359),ISNUMBER(C353)),100*(C359/C353-1),"")</f>
        <v/>
      </c>
      <c r="J353">
        <f>IF(AND(ISNUMBER(I353),SUMPRODUCT((B$2:B$2602=B353)*ISNUMBER(I$2:I$2602))=17),I353-AVERAGEIFS(I$2:I$2602,B$2:B$2602,B353),"")</f>
        <v/>
      </c>
      <c r="K353" t="inlineStr">
        <is>
          <t>분석</t>
        </is>
      </c>
    </row>
    <row r="354">
      <c r="A354" t="inlineStr">
        <is>
          <t>대구</t>
        </is>
      </c>
      <c r="B354" t="inlineStr">
        <is>
          <t>2017-11</t>
        </is>
      </c>
      <c r="C354" t="n">
        <v>107.360469526129</v>
      </c>
      <c r="D354">
        <f>IF(AND(A353=A354,ISNUMBER(C354),ISNUMBER(C353)),100*(C354/C353-1),"")</f>
        <v/>
      </c>
      <c r="E354">
        <f>IF(AND(A351=A354,ISNUMBER(C354),ISNUMBER(C351)),100*(C354/C351-1),"")</f>
        <v/>
      </c>
      <c r="F354">
        <f>IF(AND(A348=A354,ISNUMBER(C354),ISNUMBER(C348)),100*(C354/C348-1),"")</f>
        <v/>
      </c>
      <c r="G354">
        <f>IF(AND(A357=A354,ISNUMBER(C357),ISNUMBER(C354)),100*(C357/C354-1),"")</f>
        <v/>
      </c>
      <c r="H354">
        <f>IF(AND(ISNUMBER(G354),SUMPRODUCT((B$2:B$2602=B354)*ISNUMBER(G$2:G$2602))=17),G354-AVERAGEIFS(G$2:G$2602,B$2:B$2602,B354),"")</f>
        <v/>
      </c>
      <c r="I354">
        <f>IF(AND(A360=A354,ISNUMBER(C360),ISNUMBER(C354)),100*(C360/C354-1),"")</f>
        <v/>
      </c>
      <c r="J354">
        <f>IF(AND(ISNUMBER(I354),SUMPRODUCT((B$2:B$2602=B354)*ISNUMBER(I$2:I$2602))=17),I354-AVERAGEIFS(I$2:I$2602,B$2:B$2602,B354),"")</f>
        <v/>
      </c>
      <c r="K354" t="inlineStr">
        <is>
          <t>분석</t>
        </is>
      </c>
    </row>
    <row r="355">
      <c r="A355" t="inlineStr">
        <is>
          <t>대구</t>
        </is>
      </c>
      <c r="B355" t="inlineStr">
        <is>
          <t>2017-12</t>
        </is>
      </c>
      <c r="C355" t="n">
        <v>107.338110330272</v>
      </c>
      <c r="D355">
        <f>IF(AND(A354=A355,ISNUMBER(C355),ISNUMBER(C354)),100*(C355/C354-1),"")</f>
        <v/>
      </c>
      <c r="E355">
        <f>IF(AND(A352=A355,ISNUMBER(C355),ISNUMBER(C352)),100*(C355/C352-1),"")</f>
        <v/>
      </c>
      <c r="F355">
        <f>IF(AND(A349=A355,ISNUMBER(C355),ISNUMBER(C349)),100*(C355/C349-1),"")</f>
        <v/>
      </c>
      <c r="G355">
        <f>IF(AND(A358=A355,ISNUMBER(C358),ISNUMBER(C355)),100*(C358/C355-1),"")</f>
        <v/>
      </c>
      <c r="H355">
        <f>IF(AND(ISNUMBER(G355),SUMPRODUCT((B$2:B$2602=B355)*ISNUMBER(G$2:G$2602))=17),G355-AVERAGEIFS(G$2:G$2602,B$2:B$2602,B355),"")</f>
        <v/>
      </c>
      <c r="I355">
        <f>IF(AND(A361=A355,ISNUMBER(C361),ISNUMBER(C355)),100*(C361/C355-1),"")</f>
        <v/>
      </c>
      <c r="J355">
        <f>IF(AND(ISNUMBER(I355),SUMPRODUCT((B$2:B$2602=B355)*ISNUMBER(I$2:I$2602))=17),I355-AVERAGEIFS(I$2:I$2602,B$2:B$2602,B355),"")</f>
        <v/>
      </c>
      <c r="K355" t="inlineStr">
        <is>
          <t>분석</t>
        </is>
      </c>
    </row>
    <row r="356">
      <c r="A356" t="inlineStr">
        <is>
          <t>대구</t>
        </is>
      </c>
      <c r="B356" t="inlineStr">
        <is>
          <t>2018-01</t>
        </is>
      </c>
      <c r="C356" t="n">
        <v>107.349616757415</v>
      </c>
      <c r="D356">
        <f>IF(AND(A355=A356,ISNUMBER(C356),ISNUMBER(C355)),100*(C356/C355-1),"")</f>
        <v/>
      </c>
      <c r="E356">
        <f>IF(AND(A353=A356,ISNUMBER(C356),ISNUMBER(C353)),100*(C356/C353-1),"")</f>
        <v/>
      </c>
      <c r="F356">
        <f>IF(AND(A350=A356,ISNUMBER(C356),ISNUMBER(C350)),100*(C356/C350-1),"")</f>
        <v/>
      </c>
      <c r="G356">
        <f>IF(AND(A359=A356,ISNUMBER(C359),ISNUMBER(C356)),100*(C359/C356-1),"")</f>
        <v/>
      </c>
      <c r="H356">
        <f>IF(AND(ISNUMBER(G356),SUMPRODUCT((B$2:B$2602=B356)*ISNUMBER(G$2:G$2602))=17),G356-AVERAGEIFS(G$2:G$2602,B$2:B$2602,B356),"")</f>
        <v/>
      </c>
      <c r="I356">
        <f>IF(AND(A362=A356,ISNUMBER(C362),ISNUMBER(C356)),100*(C362/C356-1),"")</f>
        <v/>
      </c>
      <c r="J356">
        <f>IF(AND(ISNUMBER(I356),SUMPRODUCT((B$2:B$2602=B356)*ISNUMBER(I$2:I$2602))=17),I356-AVERAGEIFS(I$2:I$2602,B$2:B$2602,B356),"")</f>
        <v/>
      </c>
      <c r="K356" t="inlineStr">
        <is>
          <t>분석</t>
        </is>
      </c>
    </row>
    <row r="357">
      <c r="A357" t="inlineStr">
        <is>
          <t>대구</t>
        </is>
      </c>
      <c r="B357" t="inlineStr">
        <is>
          <t>2018-02</t>
        </is>
      </c>
      <c r="C357" t="n">
        <v>107.349124817188</v>
      </c>
      <c r="D357">
        <f>IF(AND(A356=A357,ISNUMBER(C357),ISNUMBER(C356)),100*(C357/C356-1),"")</f>
        <v/>
      </c>
      <c r="E357">
        <f>IF(AND(A354=A357,ISNUMBER(C357),ISNUMBER(C354)),100*(C357/C354-1),"")</f>
        <v/>
      </c>
      <c r="F357">
        <f>IF(AND(A351=A357,ISNUMBER(C357),ISNUMBER(C351)),100*(C357/C351-1),"")</f>
        <v/>
      </c>
      <c r="G357">
        <f>IF(AND(A360=A357,ISNUMBER(C360),ISNUMBER(C357)),100*(C360/C357-1),"")</f>
        <v/>
      </c>
      <c r="H357">
        <f>IF(AND(ISNUMBER(G357),SUMPRODUCT((B$2:B$2602=B357)*ISNUMBER(G$2:G$2602))=17),G357-AVERAGEIFS(G$2:G$2602,B$2:B$2602,B357),"")</f>
        <v/>
      </c>
      <c r="I357">
        <f>IF(AND(A363=A357,ISNUMBER(C363),ISNUMBER(C357)),100*(C363/C357-1),"")</f>
        <v/>
      </c>
      <c r="J357">
        <f>IF(AND(ISNUMBER(I357),SUMPRODUCT((B$2:B$2602=B357)*ISNUMBER(I$2:I$2602))=17),I357-AVERAGEIFS(I$2:I$2602,B$2:B$2602,B357),"")</f>
        <v/>
      </c>
      <c r="K357" t="inlineStr">
        <is>
          <t>분석</t>
        </is>
      </c>
    </row>
    <row r="358">
      <c r="A358" t="inlineStr">
        <is>
          <t>대구</t>
        </is>
      </c>
      <c r="B358" t="inlineStr">
        <is>
          <t>2018-03</t>
        </is>
      </c>
      <c r="C358" t="n">
        <v>107.322100611396</v>
      </c>
      <c r="D358">
        <f>IF(AND(A357=A358,ISNUMBER(C358),ISNUMBER(C357)),100*(C358/C357-1),"")</f>
        <v/>
      </c>
      <c r="E358">
        <f>IF(AND(A355=A358,ISNUMBER(C358),ISNUMBER(C355)),100*(C358/C355-1),"")</f>
        <v/>
      </c>
      <c r="F358">
        <f>IF(AND(A352=A358,ISNUMBER(C358),ISNUMBER(C352)),100*(C358/C352-1),"")</f>
        <v/>
      </c>
      <c r="G358">
        <f>IF(AND(A361=A358,ISNUMBER(C361),ISNUMBER(C358)),100*(C361/C358-1),"")</f>
        <v/>
      </c>
      <c r="H358">
        <f>IF(AND(ISNUMBER(G358),SUMPRODUCT((B$2:B$2602=B358)*ISNUMBER(G$2:G$2602))=17),G358-AVERAGEIFS(G$2:G$2602,B$2:B$2602,B358),"")</f>
        <v/>
      </c>
      <c r="I358">
        <f>IF(AND(A364=A358,ISNUMBER(C364),ISNUMBER(C358)),100*(C364/C358-1),"")</f>
        <v/>
      </c>
      <c r="J358">
        <f>IF(AND(ISNUMBER(I358),SUMPRODUCT((B$2:B$2602=B358)*ISNUMBER(I$2:I$2602))=17),I358-AVERAGEIFS(I$2:I$2602,B$2:B$2602,B358),"")</f>
        <v/>
      </c>
      <c r="K358" t="inlineStr">
        <is>
          <t>분석</t>
        </is>
      </c>
    </row>
    <row r="359">
      <c r="A359" t="inlineStr">
        <is>
          <t>대구</t>
        </is>
      </c>
      <c r="B359" t="inlineStr">
        <is>
          <t>2018-04</t>
        </is>
      </c>
      <c r="C359" t="n">
        <v>107.317942874426</v>
      </c>
      <c r="D359">
        <f>IF(AND(A358=A359,ISNUMBER(C359),ISNUMBER(C358)),100*(C359/C358-1),"")</f>
        <v/>
      </c>
      <c r="E359">
        <f>IF(AND(A356=A359,ISNUMBER(C359),ISNUMBER(C356)),100*(C359/C356-1),"")</f>
        <v/>
      </c>
      <c r="F359">
        <f>IF(AND(A353=A359,ISNUMBER(C359),ISNUMBER(C353)),100*(C359/C353-1),"")</f>
        <v/>
      </c>
      <c r="G359">
        <f>IF(AND(A362=A359,ISNUMBER(C362),ISNUMBER(C359)),100*(C362/C359-1),"")</f>
        <v/>
      </c>
      <c r="H359">
        <f>IF(AND(ISNUMBER(G359),SUMPRODUCT((B$2:B$2602=B359)*ISNUMBER(G$2:G$2602))=17),G359-AVERAGEIFS(G$2:G$2602,B$2:B$2602,B359),"")</f>
        <v/>
      </c>
      <c r="I359">
        <f>IF(AND(A365=A359,ISNUMBER(C365),ISNUMBER(C359)),100*(C365/C359-1),"")</f>
        <v/>
      </c>
      <c r="J359">
        <f>IF(AND(ISNUMBER(I359),SUMPRODUCT((B$2:B$2602=B359)*ISNUMBER(I$2:I$2602))=17),I359-AVERAGEIFS(I$2:I$2602,B$2:B$2602,B359),"")</f>
        <v/>
      </c>
      <c r="K359" t="inlineStr">
        <is>
          <t>분석</t>
        </is>
      </c>
    </row>
    <row r="360">
      <c r="A360" t="inlineStr">
        <is>
          <t>대구</t>
        </is>
      </c>
      <c r="B360" t="inlineStr">
        <is>
          <t>2018-05</t>
        </is>
      </c>
      <c r="C360" t="n">
        <v>107.298884847982</v>
      </c>
      <c r="D360">
        <f>IF(AND(A359=A360,ISNUMBER(C360),ISNUMBER(C359)),100*(C360/C359-1),"")</f>
        <v/>
      </c>
      <c r="E360">
        <f>IF(AND(A357=A360,ISNUMBER(C360),ISNUMBER(C357)),100*(C360/C357-1),"")</f>
        <v/>
      </c>
      <c r="F360">
        <f>IF(AND(A354=A360,ISNUMBER(C360),ISNUMBER(C354)),100*(C360/C354-1),"")</f>
        <v/>
      </c>
      <c r="G360">
        <f>IF(AND(A363=A360,ISNUMBER(C363),ISNUMBER(C360)),100*(C363/C360-1),"")</f>
        <v/>
      </c>
      <c r="H360">
        <f>IF(AND(ISNUMBER(G360),SUMPRODUCT((B$2:B$2602=B360)*ISNUMBER(G$2:G$2602))=17),G360-AVERAGEIFS(G$2:G$2602,B$2:B$2602,B360),"")</f>
        <v/>
      </c>
      <c r="I360">
        <f>IF(AND(A366=A360,ISNUMBER(C366),ISNUMBER(C360)),100*(C366/C360-1),"")</f>
        <v/>
      </c>
      <c r="J360">
        <f>IF(AND(ISNUMBER(I360),SUMPRODUCT((B$2:B$2602=B360)*ISNUMBER(I$2:I$2602))=17),I360-AVERAGEIFS(I$2:I$2602,B$2:B$2602,B360),"")</f>
        <v/>
      </c>
      <c r="K360" t="inlineStr">
        <is>
          <t>분석</t>
        </is>
      </c>
    </row>
    <row r="361">
      <c r="A361" t="inlineStr">
        <is>
          <t>대구</t>
        </is>
      </c>
      <c r="B361" t="inlineStr">
        <is>
          <t>2018-06</t>
        </is>
      </c>
      <c r="C361" t="n">
        <v>107.280163659237</v>
      </c>
      <c r="D361">
        <f>IF(AND(A360=A361,ISNUMBER(C361),ISNUMBER(C360)),100*(C361/C360-1),"")</f>
        <v/>
      </c>
      <c r="E361">
        <f>IF(AND(A358=A361,ISNUMBER(C361),ISNUMBER(C358)),100*(C361/C358-1),"")</f>
        <v/>
      </c>
      <c r="F361">
        <f>IF(AND(A355=A361,ISNUMBER(C361),ISNUMBER(C355)),100*(C361/C355-1),"")</f>
        <v/>
      </c>
      <c r="G361">
        <f>IF(AND(A364=A361,ISNUMBER(C364),ISNUMBER(C361)),100*(C364/C361-1),"")</f>
        <v/>
      </c>
      <c r="H361">
        <f>IF(AND(ISNUMBER(G361),SUMPRODUCT((B$2:B$2602=B361)*ISNUMBER(G$2:G$2602))=17),G361-AVERAGEIFS(G$2:G$2602,B$2:B$2602,B361),"")</f>
        <v/>
      </c>
      <c r="I361">
        <f>IF(AND(A367=A361,ISNUMBER(C367),ISNUMBER(C361)),100*(C367/C361-1),"")</f>
        <v/>
      </c>
      <c r="J361">
        <f>IF(AND(ISNUMBER(I361),SUMPRODUCT((B$2:B$2602=B361)*ISNUMBER(I$2:I$2602))=17),I361-AVERAGEIFS(I$2:I$2602,B$2:B$2602,B361),"")</f>
        <v/>
      </c>
      <c r="K361" t="inlineStr">
        <is>
          <t>분석</t>
        </is>
      </c>
    </row>
    <row r="362">
      <c r="A362" t="inlineStr">
        <is>
          <t>대구</t>
        </is>
      </c>
      <c r="B362" t="inlineStr">
        <is>
          <t>2018-07</t>
        </is>
      </c>
      <c r="C362" t="n">
        <v>107.250957155968</v>
      </c>
      <c r="D362">
        <f>IF(AND(A361=A362,ISNUMBER(C362),ISNUMBER(C361)),100*(C362/C361-1),"")</f>
        <v/>
      </c>
      <c r="E362">
        <f>IF(AND(A359=A362,ISNUMBER(C362),ISNUMBER(C359)),100*(C362/C359-1),"")</f>
        <v/>
      </c>
      <c r="F362">
        <f>IF(AND(A356=A362,ISNUMBER(C362),ISNUMBER(C356)),100*(C362/C356-1),"")</f>
        <v/>
      </c>
      <c r="G362">
        <f>IF(AND(A365=A362,ISNUMBER(C365),ISNUMBER(C362)),100*(C365/C362-1),"")</f>
        <v/>
      </c>
      <c r="H362">
        <f>IF(AND(ISNUMBER(G362),SUMPRODUCT((B$2:B$2602=B362)*ISNUMBER(G$2:G$2602))=17),G362-AVERAGEIFS(G$2:G$2602,B$2:B$2602,B362),"")</f>
        <v/>
      </c>
      <c r="I362">
        <f>IF(AND(A368=A362,ISNUMBER(C368),ISNUMBER(C362)),100*(C368/C362-1),"")</f>
        <v/>
      </c>
      <c r="J362">
        <f>IF(AND(ISNUMBER(I362),SUMPRODUCT((B$2:B$2602=B362)*ISNUMBER(I$2:I$2602))=17),I362-AVERAGEIFS(I$2:I$2602,B$2:B$2602,B362),"")</f>
        <v/>
      </c>
      <c r="K362" t="inlineStr">
        <is>
          <t>분석</t>
        </is>
      </c>
    </row>
    <row r="363">
      <c r="A363" t="inlineStr">
        <is>
          <t>대구</t>
        </is>
      </c>
      <c r="B363" t="inlineStr">
        <is>
          <t>2018-08</t>
        </is>
      </c>
      <c r="C363" t="n">
        <v>107.22616073829</v>
      </c>
      <c r="D363">
        <f>IF(AND(A362=A363,ISNUMBER(C363),ISNUMBER(C362)),100*(C363/C362-1),"")</f>
        <v/>
      </c>
      <c r="E363">
        <f>IF(AND(A360=A363,ISNUMBER(C363),ISNUMBER(C360)),100*(C363/C360-1),"")</f>
        <v/>
      </c>
      <c r="F363">
        <f>IF(AND(A357=A363,ISNUMBER(C363),ISNUMBER(C357)),100*(C363/C357-1),"")</f>
        <v/>
      </c>
      <c r="G363">
        <f>IF(AND(A366=A363,ISNUMBER(C366),ISNUMBER(C363)),100*(C366/C363-1),"")</f>
        <v/>
      </c>
      <c r="H363">
        <f>IF(AND(ISNUMBER(G363),SUMPRODUCT((B$2:B$2602=B363)*ISNUMBER(G$2:G$2602))=17),G363-AVERAGEIFS(G$2:G$2602,B$2:B$2602,B363),"")</f>
        <v/>
      </c>
      <c r="I363">
        <f>IF(AND(A369=A363,ISNUMBER(C369),ISNUMBER(C363)),100*(C369/C363-1),"")</f>
        <v/>
      </c>
      <c r="J363">
        <f>IF(AND(ISNUMBER(I363),SUMPRODUCT((B$2:B$2602=B363)*ISNUMBER(I$2:I$2602))=17),I363-AVERAGEIFS(I$2:I$2602,B$2:B$2602,B363),"")</f>
        <v/>
      </c>
      <c r="K363" t="inlineStr">
        <is>
          <t>분석</t>
        </is>
      </c>
    </row>
    <row r="364">
      <c r="A364" t="inlineStr">
        <is>
          <t>대구</t>
        </is>
      </c>
      <c r="B364" t="inlineStr">
        <is>
          <t>2018-09</t>
        </is>
      </c>
      <c r="C364" t="n">
        <v>107.207510973102</v>
      </c>
      <c r="D364">
        <f>IF(AND(A363=A364,ISNUMBER(C364),ISNUMBER(C363)),100*(C364/C363-1),"")</f>
        <v/>
      </c>
      <c r="E364">
        <f>IF(AND(A361=A364,ISNUMBER(C364),ISNUMBER(C361)),100*(C364/C361-1),"")</f>
        <v/>
      </c>
      <c r="F364">
        <f>IF(AND(A358=A364,ISNUMBER(C364),ISNUMBER(C358)),100*(C364/C358-1),"")</f>
        <v/>
      </c>
      <c r="G364">
        <f>IF(AND(A367=A364,ISNUMBER(C367),ISNUMBER(C364)),100*(C367/C364-1),"")</f>
        <v/>
      </c>
      <c r="H364">
        <f>IF(AND(ISNUMBER(G364),SUMPRODUCT((B$2:B$2602=B364)*ISNUMBER(G$2:G$2602))=17),G364-AVERAGEIFS(G$2:G$2602,B$2:B$2602,B364),"")</f>
        <v/>
      </c>
      <c r="I364">
        <f>IF(AND(A370=A364,ISNUMBER(C370),ISNUMBER(C364)),100*(C370/C364-1),"")</f>
        <v/>
      </c>
      <c r="J364">
        <f>IF(AND(ISNUMBER(I364),SUMPRODUCT((B$2:B$2602=B364)*ISNUMBER(I$2:I$2602))=17),I364-AVERAGEIFS(I$2:I$2602,B$2:B$2602,B364),"")</f>
        <v/>
      </c>
      <c r="K364" t="inlineStr">
        <is>
          <t>분석</t>
        </is>
      </c>
    </row>
    <row r="365">
      <c r="A365" t="inlineStr">
        <is>
          <t>대구</t>
        </is>
      </c>
      <c r="B365" t="inlineStr">
        <is>
          <t>2018-10</t>
        </is>
      </c>
      <c r="C365" t="n">
        <v>107.197235355568</v>
      </c>
      <c r="D365">
        <f>IF(AND(A364=A365,ISNUMBER(C365),ISNUMBER(C364)),100*(C365/C364-1),"")</f>
        <v/>
      </c>
      <c r="E365">
        <f>IF(AND(A362=A365,ISNUMBER(C365),ISNUMBER(C362)),100*(C365/C362-1),"")</f>
        <v/>
      </c>
      <c r="F365">
        <f>IF(AND(A359=A365,ISNUMBER(C365),ISNUMBER(C359)),100*(C365/C359-1),"")</f>
        <v/>
      </c>
      <c r="G365">
        <f>IF(AND(A368=A365,ISNUMBER(C368),ISNUMBER(C365)),100*(C368/C365-1),"")</f>
        <v/>
      </c>
      <c r="H365">
        <f>IF(AND(ISNUMBER(G365),SUMPRODUCT((B$2:B$2602=B365)*ISNUMBER(G$2:G$2602))=17),G365-AVERAGEIFS(G$2:G$2602,B$2:B$2602,B365),"")</f>
        <v/>
      </c>
      <c r="I365">
        <f>IF(AND(A371=A365,ISNUMBER(C371),ISNUMBER(C365)),100*(C371/C365-1),"")</f>
        <v/>
      </c>
      <c r="J365">
        <f>IF(AND(ISNUMBER(I365),SUMPRODUCT((B$2:B$2602=B365)*ISNUMBER(I$2:I$2602))=17),I365-AVERAGEIFS(I$2:I$2602,B$2:B$2602,B365),"")</f>
        <v/>
      </c>
      <c r="K365" t="inlineStr">
        <is>
          <t>분석</t>
        </is>
      </c>
    </row>
    <row r="366">
      <c r="A366" t="inlineStr">
        <is>
          <t>대구</t>
        </is>
      </c>
      <c r="B366" t="inlineStr">
        <is>
          <t>2018-11</t>
        </is>
      </c>
      <c r="C366" t="n">
        <v>107.231403124976</v>
      </c>
      <c r="D366">
        <f>IF(AND(A365=A366,ISNUMBER(C366),ISNUMBER(C365)),100*(C366/C365-1),"")</f>
        <v/>
      </c>
      <c r="E366">
        <f>IF(AND(A363=A366,ISNUMBER(C366),ISNUMBER(C363)),100*(C366/C363-1),"")</f>
        <v/>
      </c>
      <c r="F366">
        <f>IF(AND(A360=A366,ISNUMBER(C366),ISNUMBER(C360)),100*(C366/C360-1),"")</f>
        <v/>
      </c>
      <c r="G366">
        <f>IF(AND(A369=A366,ISNUMBER(C369),ISNUMBER(C366)),100*(C369/C366-1),"")</f>
        <v/>
      </c>
      <c r="H366">
        <f>IF(AND(ISNUMBER(G366),SUMPRODUCT((B$2:B$2602=B366)*ISNUMBER(G$2:G$2602))=17),G366-AVERAGEIFS(G$2:G$2602,B$2:B$2602,B366),"")</f>
        <v/>
      </c>
      <c r="I366">
        <f>IF(AND(A372=A366,ISNUMBER(C372),ISNUMBER(C366)),100*(C372/C366-1),"")</f>
        <v/>
      </c>
      <c r="J366">
        <f>IF(AND(ISNUMBER(I366),SUMPRODUCT((B$2:B$2602=B366)*ISNUMBER(I$2:I$2602))=17),I366-AVERAGEIFS(I$2:I$2602,B$2:B$2602,B366),"")</f>
        <v/>
      </c>
      <c r="K366" t="inlineStr">
        <is>
          <t>분석</t>
        </is>
      </c>
    </row>
    <row r="367">
      <c r="A367" t="inlineStr">
        <is>
          <t>대구</t>
        </is>
      </c>
      <c r="B367" t="inlineStr">
        <is>
          <t>2018-12</t>
        </is>
      </c>
      <c r="C367" t="n">
        <v>107.246866817479</v>
      </c>
      <c r="D367">
        <f>IF(AND(A366=A367,ISNUMBER(C367),ISNUMBER(C366)),100*(C367/C366-1),"")</f>
        <v/>
      </c>
      <c r="E367">
        <f>IF(AND(A364=A367,ISNUMBER(C367),ISNUMBER(C364)),100*(C367/C364-1),"")</f>
        <v/>
      </c>
      <c r="F367">
        <f>IF(AND(A361=A367,ISNUMBER(C367),ISNUMBER(C361)),100*(C367/C361-1),"")</f>
        <v/>
      </c>
      <c r="G367">
        <f>IF(AND(A370=A367,ISNUMBER(C370),ISNUMBER(C367)),100*(C370/C367-1),"")</f>
        <v/>
      </c>
      <c r="H367">
        <f>IF(AND(ISNUMBER(G367),SUMPRODUCT((B$2:B$2602=B367)*ISNUMBER(G$2:G$2602))=17),G367-AVERAGEIFS(G$2:G$2602,B$2:B$2602,B367),"")</f>
        <v/>
      </c>
      <c r="I367">
        <f>IF(AND(A373=A367,ISNUMBER(C373),ISNUMBER(C367)),100*(C373/C367-1),"")</f>
        <v/>
      </c>
      <c r="J367">
        <f>IF(AND(ISNUMBER(I367),SUMPRODUCT((B$2:B$2602=B367)*ISNUMBER(I$2:I$2602))=17),I367-AVERAGEIFS(I$2:I$2602,B$2:B$2602,B367),"")</f>
        <v/>
      </c>
      <c r="K367" t="inlineStr">
        <is>
          <t>분석</t>
        </is>
      </c>
    </row>
    <row r="368">
      <c r="A368" t="inlineStr">
        <is>
          <t>대구</t>
        </is>
      </c>
      <c r="B368" t="inlineStr">
        <is>
          <t>2019-01</t>
        </is>
      </c>
      <c r="C368" t="n">
        <v>107.258402531203</v>
      </c>
      <c r="D368">
        <f>IF(AND(A367=A368,ISNUMBER(C368),ISNUMBER(C367)),100*(C368/C367-1),"")</f>
        <v/>
      </c>
      <c r="E368">
        <f>IF(AND(A365=A368,ISNUMBER(C368),ISNUMBER(C365)),100*(C368/C365-1),"")</f>
        <v/>
      </c>
      <c r="F368">
        <f>IF(AND(A362=A368,ISNUMBER(C368),ISNUMBER(C362)),100*(C368/C362-1),"")</f>
        <v/>
      </c>
      <c r="G368">
        <f>IF(AND(A371=A368,ISNUMBER(C371),ISNUMBER(C368)),100*(C371/C368-1),"")</f>
        <v/>
      </c>
      <c r="H368">
        <f>IF(AND(ISNUMBER(G368),SUMPRODUCT((B$2:B$2602=B368)*ISNUMBER(G$2:G$2602))=17),G368-AVERAGEIFS(G$2:G$2602,B$2:B$2602,B368),"")</f>
        <v/>
      </c>
      <c r="I368">
        <f>IF(AND(A374=A368,ISNUMBER(C374),ISNUMBER(C368)),100*(C374/C368-1),"")</f>
        <v/>
      </c>
      <c r="J368">
        <f>IF(AND(ISNUMBER(I368),SUMPRODUCT((B$2:B$2602=B368)*ISNUMBER(I$2:I$2602))=17),I368-AVERAGEIFS(I$2:I$2602,B$2:B$2602,B368),"")</f>
        <v/>
      </c>
      <c r="K368" t="inlineStr">
        <is>
          <t>분석</t>
        </is>
      </c>
    </row>
    <row r="369">
      <c r="A369" t="inlineStr">
        <is>
          <t>대구</t>
        </is>
      </c>
      <c r="B369" t="inlineStr">
        <is>
          <t>2019-02</t>
        </is>
      </c>
      <c r="C369" t="n">
        <v>107.191235261864</v>
      </c>
      <c r="D369">
        <f>IF(AND(A368=A369,ISNUMBER(C369),ISNUMBER(C368)),100*(C369/C368-1),"")</f>
        <v/>
      </c>
      <c r="E369">
        <f>IF(AND(A366=A369,ISNUMBER(C369),ISNUMBER(C366)),100*(C369/C366-1),"")</f>
        <v/>
      </c>
      <c r="F369">
        <f>IF(AND(A363=A369,ISNUMBER(C369),ISNUMBER(C363)),100*(C369/C363-1),"")</f>
        <v/>
      </c>
      <c r="G369">
        <f>IF(AND(A372=A369,ISNUMBER(C372),ISNUMBER(C369)),100*(C372/C369-1),"")</f>
        <v/>
      </c>
      <c r="H369">
        <f>IF(AND(ISNUMBER(G369),SUMPRODUCT((B$2:B$2602=B369)*ISNUMBER(G$2:G$2602))=17),G369-AVERAGEIFS(G$2:G$2602,B$2:B$2602,B369),"")</f>
        <v/>
      </c>
      <c r="I369">
        <f>IF(AND(A375=A369,ISNUMBER(C375),ISNUMBER(C369)),100*(C375/C369-1),"")</f>
        <v/>
      </c>
      <c r="J369">
        <f>IF(AND(ISNUMBER(I369),SUMPRODUCT((B$2:B$2602=B369)*ISNUMBER(I$2:I$2602))=17),I369-AVERAGEIFS(I$2:I$2602,B$2:B$2602,B369),"")</f>
        <v/>
      </c>
      <c r="K369" t="inlineStr">
        <is>
          <t>분석</t>
        </is>
      </c>
    </row>
    <row r="370">
      <c r="A370" t="inlineStr">
        <is>
          <t>대구</t>
        </is>
      </c>
      <c r="B370" t="inlineStr">
        <is>
          <t>2019-03</t>
        </is>
      </c>
      <c r="C370" t="n">
        <v>107.192176889252</v>
      </c>
      <c r="D370">
        <f>IF(AND(A369=A370,ISNUMBER(C370),ISNUMBER(C369)),100*(C370/C369-1),"")</f>
        <v/>
      </c>
      <c r="E370">
        <f>IF(AND(A367=A370,ISNUMBER(C370),ISNUMBER(C367)),100*(C370/C367-1),"")</f>
        <v/>
      </c>
      <c r="F370">
        <f>IF(AND(A364=A370,ISNUMBER(C370),ISNUMBER(C364)),100*(C370/C364-1),"")</f>
        <v/>
      </c>
      <c r="G370">
        <f>IF(AND(A373=A370,ISNUMBER(C373),ISNUMBER(C370)),100*(C373/C370-1),"")</f>
        <v/>
      </c>
      <c r="H370">
        <f>IF(AND(ISNUMBER(G370),SUMPRODUCT((B$2:B$2602=B370)*ISNUMBER(G$2:G$2602))=17),G370-AVERAGEIFS(G$2:G$2602,B$2:B$2602,B370),"")</f>
        <v/>
      </c>
      <c r="I370">
        <f>IF(AND(A376=A370,ISNUMBER(C376),ISNUMBER(C370)),100*(C376/C370-1),"")</f>
        <v/>
      </c>
      <c r="J370">
        <f>IF(AND(ISNUMBER(I370),SUMPRODUCT((B$2:B$2602=B370)*ISNUMBER(I$2:I$2602))=17),I370-AVERAGEIFS(I$2:I$2602,B$2:B$2602,B370),"")</f>
        <v/>
      </c>
      <c r="K370" t="inlineStr">
        <is>
          <t>분석</t>
        </is>
      </c>
    </row>
    <row r="371">
      <c r="A371" t="inlineStr">
        <is>
          <t>대구</t>
        </is>
      </c>
      <c r="B371" t="inlineStr">
        <is>
          <t>2019-04</t>
        </is>
      </c>
      <c r="C371" t="n">
        <v>107.206214056668</v>
      </c>
      <c r="D371">
        <f>IF(AND(A370=A371,ISNUMBER(C371),ISNUMBER(C370)),100*(C371/C370-1),"")</f>
        <v/>
      </c>
      <c r="E371">
        <f>IF(AND(A368=A371,ISNUMBER(C371),ISNUMBER(C368)),100*(C371/C368-1),"")</f>
        <v/>
      </c>
      <c r="F371">
        <f>IF(AND(A365=A371,ISNUMBER(C371),ISNUMBER(C365)),100*(C371/C365-1),"")</f>
        <v/>
      </c>
      <c r="G371">
        <f>IF(AND(A374=A371,ISNUMBER(C374),ISNUMBER(C371)),100*(C374/C371-1),"")</f>
        <v/>
      </c>
      <c r="H371">
        <f>IF(AND(ISNUMBER(G371),SUMPRODUCT((B$2:B$2602=B371)*ISNUMBER(G$2:G$2602))=17),G371-AVERAGEIFS(G$2:G$2602,B$2:B$2602,B371),"")</f>
        <v/>
      </c>
      <c r="I371">
        <f>IF(AND(A377=A371,ISNUMBER(C377),ISNUMBER(C371)),100*(C377/C371-1),"")</f>
        <v/>
      </c>
      <c r="J371">
        <f>IF(AND(ISNUMBER(I371),SUMPRODUCT((B$2:B$2602=B371)*ISNUMBER(I$2:I$2602))=17),I371-AVERAGEIFS(I$2:I$2602,B$2:B$2602,B371),"")</f>
        <v/>
      </c>
      <c r="K371" t="inlineStr">
        <is>
          <t>분석</t>
        </is>
      </c>
    </row>
    <row r="372">
      <c r="A372" t="inlineStr">
        <is>
          <t>대구</t>
        </is>
      </c>
      <c r="B372" t="inlineStr">
        <is>
          <t>2019-05</t>
        </is>
      </c>
      <c r="C372" t="n">
        <v>107.240199175208</v>
      </c>
      <c r="D372">
        <f>IF(AND(A371=A372,ISNUMBER(C372),ISNUMBER(C371)),100*(C372/C371-1),"")</f>
        <v/>
      </c>
      <c r="E372">
        <f>IF(AND(A369=A372,ISNUMBER(C372),ISNUMBER(C369)),100*(C372/C369-1),"")</f>
        <v/>
      </c>
      <c r="F372">
        <f>IF(AND(A366=A372,ISNUMBER(C372),ISNUMBER(C366)),100*(C372/C366-1),"")</f>
        <v/>
      </c>
      <c r="G372">
        <f>IF(AND(A375=A372,ISNUMBER(C375),ISNUMBER(C372)),100*(C375/C372-1),"")</f>
        <v/>
      </c>
      <c r="H372">
        <f>IF(AND(ISNUMBER(G372),SUMPRODUCT((B$2:B$2602=B372)*ISNUMBER(G$2:G$2602))=17),G372-AVERAGEIFS(G$2:G$2602,B$2:B$2602,B372),"")</f>
        <v/>
      </c>
      <c r="I372">
        <f>IF(AND(A378=A372,ISNUMBER(C378),ISNUMBER(C372)),100*(C378/C372-1),"")</f>
        <v/>
      </c>
      <c r="J372">
        <f>IF(AND(ISNUMBER(I372),SUMPRODUCT((B$2:B$2602=B372)*ISNUMBER(I$2:I$2602))=17),I372-AVERAGEIFS(I$2:I$2602,B$2:B$2602,B372),"")</f>
        <v/>
      </c>
      <c r="K372" t="inlineStr">
        <is>
          <t>분석</t>
        </is>
      </c>
    </row>
    <row r="373">
      <c r="A373" t="inlineStr">
        <is>
          <t>대구</t>
        </is>
      </c>
      <c r="B373" t="inlineStr">
        <is>
          <t>2019-06</t>
        </is>
      </c>
      <c r="C373" t="n">
        <v>107.24816619776</v>
      </c>
      <c r="D373">
        <f>IF(AND(A372=A373,ISNUMBER(C373),ISNUMBER(C372)),100*(C373/C372-1),"")</f>
        <v/>
      </c>
      <c r="E373">
        <f>IF(AND(A370=A373,ISNUMBER(C373),ISNUMBER(C370)),100*(C373/C370-1),"")</f>
        <v/>
      </c>
      <c r="F373">
        <f>IF(AND(A367=A373,ISNUMBER(C373),ISNUMBER(C367)),100*(C373/C367-1),"")</f>
        <v/>
      </c>
      <c r="G373">
        <f>IF(AND(A376=A373,ISNUMBER(C376),ISNUMBER(C373)),100*(C376/C373-1),"")</f>
        <v/>
      </c>
      <c r="H373">
        <f>IF(AND(ISNUMBER(G373),SUMPRODUCT((B$2:B$2602=B373)*ISNUMBER(G$2:G$2602))=17),G373-AVERAGEIFS(G$2:G$2602,B$2:B$2602,B373),"")</f>
        <v/>
      </c>
      <c r="I373">
        <f>IF(AND(A379=A373,ISNUMBER(C379),ISNUMBER(C373)),100*(C379/C373-1),"")</f>
        <v/>
      </c>
      <c r="J373">
        <f>IF(AND(ISNUMBER(I373),SUMPRODUCT((B$2:B$2602=B373)*ISNUMBER(I$2:I$2602))=17),I373-AVERAGEIFS(I$2:I$2602,B$2:B$2602,B373),"")</f>
        <v/>
      </c>
      <c r="K373" t="inlineStr">
        <is>
          <t>분석</t>
        </is>
      </c>
    </row>
    <row r="374">
      <c r="A374" t="inlineStr">
        <is>
          <t>대구</t>
        </is>
      </c>
      <c r="B374" t="inlineStr">
        <is>
          <t>2019-07</t>
        </is>
      </c>
      <c r="C374" t="n">
        <v>107.240826453327</v>
      </c>
      <c r="D374">
        <f>IF(AND(A373=A374,ISNUMBER(C374),ISNUMBER(C373)),100*(C374/C373-1),"")</f>
        <v/>
      </c>
      <c r="E374">
        <f>IF(AND(A371=A374,ISNUMBER(C374),ISNUMBER(C371)),100*(C374/C371-1),"")</f>
        <v/>
      </c>
      <c r="F374">
        <f>IF(AND(A368=A374,ISNUMBER(C374),ISNUMBER(C368)),100*(C374/C368-1),"")</f>
        <v/>
      </c>
      <c r="G374">
        <f>IF(AND(A377=A374,ISNUMBER(C377),ISNUMBER(C374)),100*(C377/C374-1),"")</f>
        <v/>
      </c>
      <c r="H374">
        <f>IF(AND(ISNUMBER(G374),SUMPRODUCT((B$2:B$2602=B374)*ISNUMBER(G$2:G$2602))=17),G374-AVERAGEIFS(G$2:G$2602,B$2:B$2602,B374),"")</f>
        <v/>
      </c>
      <c r="I374">
        <f>IF(AND(A380=A374,ISNUMBER(C380),ISNUMBER(C374)),100*(C380/C374-1),"")</f>
        <v/>
      </c>
      <c r="J374">
        <f>IF(AND(ISNUMBER(I374),SUMPRODUCT((B$2:B$2602=B374)*ISNUMBER(I$2:I$2602))=17),I374-AVERAGEIFS(I$2:I$2602,B$2:B$2602,B374),"")</f>
        <v/>
      </c>
      <c r="K374" t="inlineStr">
        <is>
          <t>분석</t>
        </is>
      </c>
    </row>
    <row r="375">
      <c r="A375" t="inlineStr">
        <is>
          <t>대구</t>
        </is>
      </c>
      <c r="B375" t="inlineStr">
        <is>
          <t>2019-08</t>
        </is>
      </c>
      <c r="C375" t="n">
        <v>107.277216410273</v>
      </c>
      <c r="D375">
        <f>IF(AND(A374=A375,ISNUMBER(C375),ISNUMBER(C374)),100*(C375/C374-1),"")</f>
        <v/>
      </c>
      <c r="E375">
        <f>IF(AND(A372=A375,ISNUMBER(C375),ISNUMBER(C372)),100*(C375/C372-1),"")</f>
        <v/>
      </c>
      <c r="F375">
        <f>IF(AND(A369=A375,ISNUMBER(C375),ISNUMBER(C369)),100*(C375/C369-1),"")</f>
        <v/>
      </c>
      <c r="G375">
        <f>IF(AND(A378=A375,ISNUMBER(C378),ISNUMBER(C375)),100*(C378/C375-1),"")</f>
        <v/>
      </c>
      <c r="H375">
        <f>IF(AND(ISNUMBER(G375),SUMPRODUCT((B$2:B$2602=B375)*ISNUMBER(G$2:G$2602))=17),G375-AVERAGEIFS(G$2:G$2602,B$2:B$2602,B375),"")</f>
        <v/>
      </c>
      <c r="I375">
        <f>IF(AND(A381=A375,ISNUMBER(C381),ISNUMBER(C375)),100*(C381/C375-1),"")</f>
        <v/>
      </c>
      <c r="J375">
        <f>IF(AND(ISNUMBER(I375),SUMPRODUCT((B$2:B$2602=B375)*ISNUMBER(I$2:I$2602))=17),I375-AVERAGEIFS(I$2:I$2602,B$2:B$2602,B375),"")</f>
        <v/>
      </c>
      <c r="K375" t="inlineStr">
        <is>
          <t>분석</t>
        </is>
      </c>
    </row>
    <row r="376">
      <c r="A376" t="inlineStr">
        <is>
          <t>대구</t>
        </is>
      </c>
      <c r="B376" t="inlineStr">
        <is>
          <t>2019-09</t>
        </is>
      </c>
      <c r="C376" t="n">
        <v>107.331548377688</v>
      </c>
      <c r="D376">
        <f>IF(AND(A375=A376,ISNUMBER(C376),ISNUMBER(C375)),100*(C376/C375-1),"")</f>
        <v/>
      </c>
      <c r="E376">
        <f>IF(AND(A373=A376,ISNUMBER(C376),ISNUMBER(C373)),100*(C376/C373-1),"")</f>
        <v/>
      </c>
      <c r="F376">
        <f>IF(AND(A370=A376,ISNUMBER(C376),ISNUMBER(C370)),100*(C376/C370-1),"")</f>
        <v/>
      </c>
      <c r="G376">
        <f>IF(AND(A379=A376,ISNUMBER(C379),ISNUMBER(C376)),100*(C379/C376-1),"")</f>
        <v/>
      </c>
      <c r="H376">
        <f>IF(AND(ISNUMBER(G376),SUMPRODUCT((B$2:B$2602=B376)*ISNUMBER(G$2:G$2602))=17),G376-AVERAGEIFS(G$2:G$2602,B$2:B$2602,B376),"")</f>
        <v/>
      </c>
      <c r="I376">
        <f>IF(AND(A382=A376,ISNUMBER(C382),ISNUMBER(C376)),100*(C382/C376-1),"")</f>
        <v/>
      </c>
      <c r="J376">
        <f>IF(AND(ISNUMBER(I376),SUMPRODUCT((B$2:B$2602=B376)*ISNUMBER(I$2:I$2602))=17),I376-AVERAGEIFS(I$2:I$2602,B$2:B$2602,B376),"")</f>
        <v/>
      </c>
      <c r="K376" t="inlineStr">
        <is>
          <t>분석</t>
        </is>
      </c>
    </row>
    <row r="377">
      <c r="A377" t="inlineStr">
        <is>
          <t>대구</t>
        </is>
      </c>
      <c r="B377" t="inlineStr">
        <is>
          <t>2019-10</t>
        </is>
      </c>
      <c r="C377" t="n">
        <v>107.374136578659</v>
      </c>
      <c r="D377">
        <f>IF(AND(A376=A377,ISNUMBER(C377),ISNUMBER(C376)),100*(C377/C376-1),"")</f>
        <v/>
      </c>
      <c r="E377">
        <f>IF(AND(A374=A377,ISNUMBER(C377),ISNUMBER(C374)),100*(C377/C374-1),"")</f>
        <v/>
      </c>
      <c r="F377">
        <f>IF(AND(A371=A377,ISNUMBER(C377),ISNUMBER(C371)),100*(C377/C371-1),"")</f>
        <v/>
      </c>
      <c r="G377">
        <f>IF(AND(A380=A377,ISNUMBER(C380),ISNUMBER(C377)),100*(C380/C377-1),"")</f>
        <v/>
      </c>
      <c r="H377">
        <f>IF(AND(ISNUMBER(G377),SUMPRODUCT((B$2:B$2602=B377)*ISNUMBER(G$2:G$2602))=17),G377-AVERAGEIFS(G$2:G$2602,B$2:B$2602,B377),"")</f>
        <v/>
      </c>
      <c r="I377">
        <f>IF(AND(A383=A377,ISNUMBER(C383),ISNUMBER(C377)),100*(C383/C377-1),"")</f>
        <v/>
      </c>
      <c r="J377">
        <f>IF(AND(ISNUMBER(I377),SUMPRODUCT((B$2:B$2602=B377)*ISNUMBER(I$2:I$2602))=17),I377-AVERAGEIFS(I$2:I$2602,B$2:B$2602,B377),"")</f>
        <v/>
      </c>
      <c r="K377" t="inlineStr">
        <is>
          <t>분석</t>
        </is>
      </c>
    </row>
    <row r="378">
      <c r="A378" t="inlineStr">
        <is>
          <t>대구</t>
        </is>
      </c>
      <c r="B378" t="inlineStr">
        <is>
          <t>2019-11</t>
        </is>
      </c>
      <c r="C378" t="n">
        <v>107.526925031853</v>
      </c>
      <c r="D378">
        <f>IF(AND(A377=A378,ISNUMBER(C378),ISNUMBER(C377)),100*(C378/C377-1),"")</f>
        <v/>
      </c>
      <c r="E378">
        <f>IF(AND(A375=A378,ISNUMBER(C378),ISNUMBER(C375)),100*(C378/C375-1),"")</f>
        <v/>
      </c>
      <c r="F378">
        <f>IF(AND(A372=A378,ISNUMBER(C378),ISNUMBER(C372)),100*(C378/C372-1),"")</f>
        <v/>
      </c>
      <c r="G378">
        <f>IF(AND(A381=A378,ISNUMBER(C381),ISNUMBER(C378)),100*(C381/C378-1),"")</f>
        <v/>
      </c>
      <c r="H378">
        <f>IF(AND(ISNUMBER(G378),SUMPRODUCT((B$2:B$2602=B378)*ISNUMBER(G$2:G$2602))=17),G378-AVERAGEIFS(G$2:G$2602,B$2:B$2602,B378),"")</f>
        <v/>
      </c>
      <c r="I378">
        <f>IF(AND(A384=A378,ISNUMBER(C384),ISNUMBER(C378)),100*(C384/C378-1),"")</f>
        <v/>
      </c>
      <c r="J378">
        <f>IF(AND(ISNUMBER(I378),SUMPRODUCT((B$2:B$2602=B378)*ISNUMBER(I$2:I$2602))=17),I378-AVERAGEIFS(I$2:I$2602,B$2:B$2602,B378),"")</f>
        <v/>
      </c>
      <c r="K378" t="inlineStr">
        <is>
          <t>분석</t>
        </is>
      </c>
    </row>
    <row r="379">
      <c r="A379" t="inlineStr">
        <is>
          <t>대구</t>
        </is>
      </c>
      <c r="B379" t="inlineStr">
        <is>
          <t>2019-12</t>
        </is>
      </c>
      <c r="C379" t="n">
        <v>107.658999215039</v>
      </c>
      <c r="D379">
        <f>IF(AND(A378=A379,ISNUMBER(C379),ISNUMBER(C378)),100*(C379/C378-1),"")</f>
        <v/>
      </c>
      <c r="E379">
        <f>IF(AND(A376=A379,ISNUMBER(C379),ISNUMBER(C376)),100*(C379/C376-1),"")</f>
        <v/>
      </c>
      <c r="F379">
        <f>IF(AND(A373=A379,ISNUMBER(C379),ISNUMBER(C373)),100*(C379/C373-1),"")</f>
        <v/>
      </c>
      <c r="G379">
        <f>IF(AND(A382=A379,ISNUMBER(C382),ISNUMBER(C379)),100*(C382/C379-1),"")</f>
        <v/>
      </c>
      <c r="H379">
        <f>IF(AND(ISNUMBER(G379),SUMPRODUCT((B$2:B$2602=B379)*ISNUMBER(G$2:G$2602))=17),G379-AVERAGEIFS(G$2:G$2602,B$2:B$2602,B379),"")</f>
        <v/>
      </c>
      <c r="I379">
        <f>IF(AND(A385=A379,ISNUMBER(C385),ISNUMBER(C379)),100*(C385/C379-1),"")</f>
        <v/>
      </c>
      <c r="J379">
        <f>IF(AND(ISNUMBER(I379),SUMPRODUCT((B$2:B$2602=B379)*ISNUMBER(I$2:I$2602))=17),I379-AVERAGEIFS(I$2:I$2602,B$2:B$2602,B379),"")</f>
        <v/>
      </c>
      <c r="K379" t="inlineStr">
        <is>
          <t>분석</t>
        </is>
      </c>
    </row>
    <row r="380">
      <c r="A380" t="inlineStr">
        <is>
          <t>대구</t>
        </is>
      </c>
      <c r="B380" t="inlineStr">
        <is>
          <t>2020-01</t>
        </is>
      </c>
      <c r="C380" t="n">
        <v>107.74987844238</v>
      </c>
      <c r="D380">
        <f>IF(AND(A379=A380,ISNUMBER(C380),ISNUMBER(C379)),100*(C380/C379-1),"")</f>
        <v/>
      </c>
      <c r="E380">
        <f>IF(AND(A377=A380,ISNUMBER(C380),ISNUMBER(C377)),100*(C380/C377-1),"")</f>
        <v/>
      </c>
      <c r="F380">
        <f>IF(AND(A374=A380,ISNUMBER(C380),ISNUMBER(C374)),100*(C380/C374-1),"")</f>
        <v/>
      </c>
      <c r="G380">
        <f>IF(AND(A383=A380,ISNUMBER(C383),ISNUMBER(C380)),100*(C383/C380-1),"")</f>
        <v/>
      </c>
      <c r="H380">
        <f>IF(AND(ISNUMBER(G380),SUMPRODUCT((B$2:B$2602=B380)*ISNUMBER(G$2:G$2602))=17),G380-AVERAGEIFS(G$2:G$2602,B$2:B$2602,B380),"")</f>
        <v/>
      </c>
      <c r="I380">
        <f>IF(AND(A386=A380,ISNUMBER(C386),ISNUMBER(C380)),100*(C386/C380-1),"")</f>
        <v/>
      </c>
      <c r="J380">
        <f>IF(AND(ISNUMBER(I380),SUMPRODUCT((B$2:B$2602=B380)*ISNUMBER(I$2:I$2602))=17),I380-AVERAGEIFS(I$2:I$2602,B$2:B$2602,B380),"")</f>
        <v/>
      </c>
      <c r="K380" t="inlineStr">
        <is>
          <t>분석</t>
        </is>
      </c>
    </row>
    <row r="381">
      <c r="A381" t="inlineStr">
        <is>
          <t>대구</t>
        </is>
      </c>
      <c r="B381" t="inlineStr">
        <is>
          <t>2020-02</t>
        </is>
      </c>
      <c r="C381" t="n">
        <v>107.888033518746</v>
      </c>
      <c r="D381">
        <f>IF(AND(A380=A381,ISNUMBER(C381),ISNUMBER(C380)),100*(C381/C380-1),"")</f>
        <v/>
      </c>
      <c r="E381">
        <f>IF(AND(A378=A381,ISNUMBER(C381),ISNUMBER(C378)),100*(C381/C378-1),"")</f>
        <v/>
      </c>
      <c r="F381">
        <f>IF(AND(A375=A381,ISNUMBER(C381),ISNUMBER(C375)),100*(C381/C375-1),"")</f>
        <v/>
      </c>
      <c r="G381">
        <f>IF(AND(A384=A381,ISNUMBER(C384),ISNUMBER(C381)),100*(C384/C381-1),"")</f>
        <v/>
      </c>
      <c r="H381">
        <f>IF(AND(ISNUMBER(G381),SUMPRODUCT((B$2:B$2602=B381)*ISNUMBER(G$2:G$2602))=17),G381-AVERAGEIFS(G$2:G$2602,B$2:B$2602,B381),"")</f>
        <v/>
      </c>
      <c r="I381">
        <f>IF(AND(A387=A381,ISNUMBER(C387),ISNUMBER(C381)),100*(C387/C381-1),"")</f>
        <v/>
      </c>
      <c r="J381">
        <f>IF(AND(ISNUMBER(I381),SUMPRODUCT((B$2:B$2602=B381)*ISNUMBER(I$2:I$2602))=17),I381-AVERAGEIFS(I$2:I$2602,B$2:B$2602,B381),"")</f>
        <v/>
      </c>
      <c r="K381" t="inlineStr">
        <is>
          <t>분석</t>
        </is>
      </c>
    </row>
    <row r="382">
      <c r="A382" t="inlineStr">
        <is>
          <t>대구</t>
        </is>
      </c>
      <c r="B382" t="inlineStr">
        <is>
          <t>2020-03</t>
        </is>
      </c>
      <c r="C382" t="n">
        <v>107.945257502377</v>
      </c>
      <c r="D382">
        <f>IF(AND(A381=A382,ISNUMBER(C382),ISNUMBER(C381)),100*(C382/C381-1),"")</f>
        <v/>
      </c>
      <c r="E382">
        <f>IF(AND(A379=A382,ISNUMBER(C382),ISNUMBER(C379)),100*(C382/C379-1),"")</f>
        <v/>
      </c>
      <c r="F382">
        <f>IF(AND(A376=A382,ISNUMBER(C382),ISNUMBER(C376)),100*(C382/C376-1),"")</f>
        <v/>
      </c>
      <c r="G382">
        <f>IF(AND(A385=A382,ISNUMBER(C385),ISNUMBER(C382)),100*(C385/C382-1),"")</f>
        <v/>
      </c>
      <c r="H382">
        <f>IF(AND(ISNUMBER(G382),SUMPRODUCT((B$2:B$2602=B382)*ISNUMBER(G$2:G$2602))=17),G382-AVERAGEIFS(G$2:G$2602,B$2:B$2602,B382),"")</f>
        <v/>
      </c>
      <c r="I382">
        <f>IF(AND(A388=A382,ISNUMBER(C388),ISNUMBER(C382)),100*(C388/C382-1),"")</f>
        <v/>
      </c>
      <c r="J382">
        <f>IF(AND(ISNUMBER(I382),SUMPRODUCT((B$2:B$2602=B382)*ISNUMBER(I$2:I$2602))=17),I382-AVERAGEIFS(I$2:I$2602,B$2:B$2602,B382),"")</f>
        <v/>
      </c>
      <c r="K382" t="inlineStr">
        <is>
          <t>분석</t>
        </is>
      </c>
    </row>
    <row r="383">
      <c r="A383" t="inlineStr">
        <is>
          <t>대구</t>
        </is>
      </c>
      <c r="B383" t="inlineStr">
        <is>
          <t>2020-04</t>
        </is>
      </c>
      <c r="C383" t="n">
        <v>107.943225394659</v>
      </c>
      <c r="D383">
        <f>IF(AND(A382=A383,ISNUMBER(C383),ISNUMBER(C382)),100*(C383/C382-1),"")</f>
        <v/>
      </c>
      <c r="E383">
        <f>IF(AND(A380=A383,ISNUMBER(C383),ISNUMBER(C380)),100*(C383/C380-1),"")</f>
        <v/>
      </c>
      <c r="F383">
        <f>IF(AND(A377=A383,ISNUMBER(C383),ISNUMBER(C377)),100*(C383/C377-1),"")</f>
        <v/>
      </c>
      <c r="G383">
        <f>IF(AND(A386=A383,ISNUMBER(C386),ISNUMBER(C383)),100*(C386/C383-1),"")</f>
        <v/>
      </c>
      <c r="H383">
        <f>IF(AND(ISNUMBER(G383),SUMPRODUCT((B$2:B$2602=B383)*ISNUMBER(G$2:G$2602))=17),G383-AVERAGEIFS(G$2:G$2602,B$2:B$2602,B383),"")</f>
        <v/>
      </c>
      <c r="I383">
        <f>IF(AND(A389=A383,ISNUMBER(C389),ISNUMBER(C383)),100*(C389/C383-1),"")</f>
        <v/>
      </c>
      <c r="J383">
        <f>IF(AND(ISNUMBER(I383),SUMPRODUCT((B$2:B$2602=B383)*ISNUMBER(I$2:I$2602))=17),I383-AVERAGEIFS(I$2:I$2602,B$2:B$2602,B383),"")</f>
        <v/>
      </c>
      <c r="K383" t="inlineStr">
        <is>
          <t>분석</t>
        </is>
      </c>
    </row>
    <row r="384">
      <c r="A384" t="inlineStr">
        <is>
          <t>대구</t>
        </is>
      </c>
      <c r="B384" t="inlineStr">
        <is>
          <t>2020-05</t>
        </is>
      </c>
      <c r="C384" t="n">
        <v>107.943511835809</v>
      </c>
      <c r="D384">
        <f>IF(AND(A383=A384,ISNUMBER(C384),ISNUMBER(C383)),100*(C384/C383-1),"")</f>
        <v/>
      </c>
      <c r="E384">
        <f>IF(AND(A381=A384,ISNUMBER(C384),ISNUMBER(C381)),100*(C384/C381-1),"")</f>
        <v/>
      </c>
      <c r="F384">
        <f>IF(AND(A378=A384,ISNUMBER(C384),ISNUMBER(C378)),100*(C384/C378-1),"")</f>
        <v/>
      </c>
      <c r="G384">
        <f>IF(AND(A387=A384,ISNUMBER(C387),ISNUMBER(C384)),100*(C387/C384-1),"")</f>
        <v/>
      </c>
      <c r="H384">
        <f>IF(AND(ISNUMBER(G384),SUMPRODUCT((B$2:B$2602=B384)*ISNUMBER(G$2:G$2602))=17),G384-AVERAGEIFS(G$2:G$2602,B$2:B$2602,B384),"")</f>
        <v/>
      </c>
      <c r="I384">
        <f>IF(AND(A390=A384,ISNUMBER(C390),ISNUMBER(C384)),100*(C390/C384-1),"")</f>
        <v/>
      </c>
      <c r="J384">
        <f>IF(AND(ISNUMBER(I384),SUMPRODUCT((B$2:B$2602=B384)*ISNUMBER(I$2:I$2602))=17),I384-AVERAGEIFS(I$2:I$2602,B$2:B$2602,B384),"")</f>
        <v/>
      </c>
      <c r="K384" t="inlineStr">
        <is>
          <t>분석</t>
        </is>
      </c>
    </row>
    <row r="385">
      <c r="A385" t="inlineStr">
        <is>
          <t>대구</t>
        </is>
      </c>
      <c r="B385" t="inlineStr">
        <is>
          <t>2020-06</t>
        </is>
      </c>
      <c r="C385" t="n">
        <v>107.967243624379</v>
      </c>
      <c r="D385">
        <f>IF(AND(A384=A385,ISNUMBER(C385),ISNUMBER(C384)),100*(C385/C384-1),"")</f>
        <v/>
      </c>
      <c r="E385">
        <f>IF(AND(A382=A385,ISNUMBER(C385),ISNUMBER(C382)),100*(C385/C382-1),"")</f>
        <v/>
      </c>
      <c r="F385">
        <f>IF(AND(A379=A385,ISNUMBER(C385),ISNUMBER(C379)),100*(C385/C379-1),"")</f>
        <v/>
      </c>
      <c r="G385">
        <f>IF(AND(A388=A385,ISNUMBER(C388),ISNUMBER(C385)),100*(C388/C385-1),"")</f>
        <v/>
      </c>
      <c r="H385">
        <f>IF(AND(ISNUMBER(G385),SUMPRODUCT((B$2:B$2602=B385)*ISNUMBER(G$2:G$2602))=17),G385-AVERAGEIFS(G$2:G$2602,B$2:B$2602,B385),"")</f>
        <v/>
      </c>
      <c r="I385">
        <f>IF(AND(A391=A385,ISNUMBER(C391),ISNUMBER(C385)),100*(C391/C385-1),"")</f>
        <v/>
      </c>
      <c r="J385">
        <f>IF(AND(ISNUMBER(I385),SUMPRODUCT((B$2:B$2602=B385)*ISNUMBER(I$2:I$2602))=17),I385-AVERAGEIFS(I$2:I$2602,B$2:B$2602,B385),"")</f>
        <v/>
      </c>
      <c r="K385" t="inlineStr">
        <is>
          <t>분석</t>
        </is>
      </c>
    </row>
    <row r="386">
      <c r="A386" t="inlineStr">
        <is>
          <t>대구</t>
        </is>
      </c>
      <c r="B386" t="inlineStr">
        <is>
          <t>2020-07</t>
        </is>
      </c>
      <c r="C386" t="n">
        <v>108.005611602226</v>
      </c>
      <c r="D386">
        <f>IF(AND(A385=A386,ISNUMBER(C386),ISNUMBER(C385)),100*(C386/C385-1),"")</f>
        <v/>
      </c>
      <c r="E386">
        <f>IF(AND(A383=A386,ISNUMBER(C386),ISNUMBER(C383)),100*(C386/C383-1),"")</f>
        <v/>
      </c>
      <c r="F386">
        <f>IF(AND(A380=A386,ISNUMBER(C386),ISNUMBER(C380)),100*(C386/C380-1),"")</f>
        <v/>
      </c>
      <c r="G386">
        <f>IF(AND(A389=A386,ISNUMBER(C389),ISNUMBER(C386)),100*(C389/C386-1),"")</f>
        <v/>
      </c>
      <c r="H386">
        <f>IF(AND(ISNUMBER(G386),SUMPRODUCT((B$2:B$2602=B386)*ISNUMBER(G$2:G$2602))=17),G386-AVERAGEIFS(G$2:G$2602,B$2:B$2602,B386),"")</f>
        <v/>
      </c>
      <c r="I386">
        <f>IF(AND(A392=A386,ISNUMBER(C392),ISNUMBER(C386)),100*(C392/C386-1),"")</f>
        <v/>
      </c>
      <c r="J386">
        <f>IF(AND(ISNUMBER(I386),SUMPRODUCT((B$2:B$2602=B386)*ISNUMBER(I$2:I$2602))=17),I386-AVERAGEIFS(I$2:I$2602,B$2:B$2602,B386),"")</f>
        <v/>
      </c>
      <c r="K386" t="inlineStr">
        <is>
          <t>분석</t>
        </is>
      </c>
    </row>
    <row r="387">
      <c r="A387" t="inlineStr">
        <is>
          <t>대구</t>
        </is>
      </c>
      <c r="B387" t="inlineStr">
        <is>
          <t>2020-08</t>
        </is>
      </c>
      <c r="C387" t="n">
        <v>108.029209567711</v>
      </c>
      <c r="D387">
        <f>IF(AND(A386=A387,ISNUMBER(C387),ISNUMBER(C386)),100*(C387/C386-1),"")</f>
        <v/>
      </c>
      <c r="E387">
        <f>IF(AND(A384=A387,ISNUMBER(C387),ISNUMBER(C384)),100*(C387/C384-1),"")</f>
        <v/>
      </c>
      <c r="F387">
        <f>IF(AND(A381=A387,ISNUMBER(C387),ISNUMBER(C381)),100*(C387/C381-1),"")</f>
        <v/>
      </c>
      <c r="G387">
        <f>IF(AND(A390=A387,ISNUMBER(C390),ISNUMBER(C387)),100*(C390/C387-1),"")</f>
        <v/>
      </c>
      <c r="H387">
        <f>IF(AND(ISNUMBER(G387),SUMPRODUCT((B$2:B$2602=B387)*ISNUMBER(G$2:G$2602))=17),G387-AVERAGEIFS(G$2:G$2602,B$2:B$2602,B387),"")</f>
        <v/>
      </c>
      <c r="I387">
        <f>IF(AND(A393=A387,ISNUMBER(C393),ISNUMBER(C387)),100*(C393/C387-1),"")</f>
        <v/>
      </c>
      <c r="J387">
        <f>IF(AND(ISNUMBER(I387),SUMPRODUCT((B$2:B$2602=B387)*ISNUMBER(I$2:I$2602))=17),I387-AVERAGEIFS(I$2:I$2602,B$2:B$2602,B387),"")</f>
        <v/>
      </c>
      <c r="K387" t="inlineStr">
        <is>
          <t>분석</t>
        </is>
      </c>
    </row>
    <row r="388">
      <c r="A388" t="inlineStr">
        <is>
          <t>대구</t>
        </is>
      </c>
      <c r="B388" t="inlineStr">
        <is>
          <t>2020-09</t>
        </is>
      </c>
      <c r="C388" t="n">
        <v>108.089167723592</v>
      </c>
      <c r="D388">
        <f>IF(AND(A387=A388,ISNUMBER(C388),ISNUMBER(C387)),100*(C388/C387-1),"")</f>
        <v/>
      </c>
      <c r="E388">
        <f>IF(AND(A385=A388,ISNUMBER(C388),ISNUMBER(C385)),100*(C388/C385-1),"")</f>
        <v/>
      </c>
      <c r="F388">
        <f>IF(AND(A382=A388,ISNUMBER(C388),ISNUMBER(C382)),100*(C388/C382-1),"")</f>
        <v/>
      </c>
      <c r="G388">
        <f>IF(AND(A391=A388,ISNUMBER(C391),ISNUMBER(C388)),100*(C391/C388-1),"")</f>
        <v/>
      </c>
      <c r="H388">
        <f>IF(AND(ISNUMBER(G388),SUMPRODUCT((B$2:B$2602=B388)*ISNUMBER(G$2:G$2602))=17),G388-AVERAGEIFS(G$2:G$2602,B$2:B$2602,B388),"")</f>
        <v/>
      </c>
      <c r="I388">
        <f>IF(AND(A394=A388,ISNUMBER(C394),ISNUMBER(C388)),100*(C394/C388-1),"")</f>
        <v/>
      </c>
      <c r="J388">
        <f>IF(AND(ISNUMBER(I388),SUMPRODUCT((B$2:B$2602=B388)*ISNUMBER(I$2:I$2602))=17),I388-AVERAGEIFS(I$2:I$2602,B$2:B$2602,B388),"")</f>
        <v/>
      </c>
      <c r="K388" t="inlineStr">
        <is>
          <t>분석</t>
        </is>
      </c>
    </row>
    <row r="389">
      <c r="A389" t="inlineStr">
        <is>
          <t>대구</t>
        </is>
      </c>
      <c r="B389" t="inlineStr">
        <is>
          <t>2020-10</t>
        </is>
      </c>
      <c r="C389" t="n">
        <v>108.198641449004</v>
      </c>
      <c r="D389">
        <f>IF(AND(A388=A389,ISNUMBER(C389),ISNUMBER(C388)),100*(C389/C388-1),"")</f>
        <v/>
      </c>
      <c r="E389">
        <f>IF(AND(A386=A389,ISNUMBER(C389),ISNUMBER(C386)),100*(C389/C386-1),"")</f>
        <v/>
      </c>
      <c r="F389">
        <f>IF(AND(A383=A389,ISNUMBER(C389),ISNUMBER(C383)),100*(C389/C383-1),"")</f>
        <v/>
      </c>
      <c r="G389">
        <f>IF(AND(A392=A389,ISNUMBER(C392),ISNUMBER(C389)),100*(C392/C389-1),"")</f>
        <v/>
      </c>
      <c r="H389">
        <f>IF(AND(ISNUMBER(G389),SUMPRODUCT((B$2:B$2602=B389)*ISNUMBER(G$2:G$2602))=17),G389-AVERAGEIFS(G$2:G$2602,B$2:B$2602,B389),"")</f>
        <v/>
      </c>
      <c r="I389">
        <f>IF(AND(A395=A389,ISNUMBER(C395),ISNUMBER(C389)),100*(C395/C389-1),"")</f>
        <v/>
      </c>
      <c r="J389">
        <f>IF(AND(ISNUMBER(I389),SUMPRODUCT((B$2:B$2602=B389)*ISNUMBER(I$2:I$2602))=17),I389-AVERAGEIFS(I$2:I$2602,B$2:B$2602,B389),"")</f>
        <v/>
      </c>
      <c r="K389" t="inlineStr">
        <is>
          <t>분석</t>
        </is>
      </c>
    </row>
    <row r="390">
      <c r="A390" t="inlineStr">
        <is>
          <t>대구</t>
        </is>
      </c>
      <c r="B390" t="inlineStr">
        <is>
          <t>2020-11</t>
        </is>
      </c>
      <c r="C390" t="n">
        <v>108.367296360145</v>
      </c>
      <c r="D390">
        <f>IF(AND(A389=A390,ISNUMBER(C390),ISNUMBER(C389)),100*(C390/C389-1),"")</f>
        <v/>
      </c>
      <c r="E390">
        <f>IF(AND(A387=A390,ISNUMBER(C390),ISNUMBER(C387)),100*(C390/C387-1),"")</f>
        <v/>
      </c>
      <c r="F390">
        <f>IF(AND(A384=A390,ISNUMBER(C390),ISNUMBER(C384)),100*(C390/C384-1),"")</f>
        <v/>
      </c>
      <c r="G390">
        <f>IF(AND(A393=A390,ISNUMBER(C393),ISNUMBER(C390)),100*(C393/C390-1),"")</f>
        <v/>
      </c>
      <c r="H390">
        <f>IF(AND(ISNUMBER(G390),SUMPRODUCT((B$2:B$2602=B390)*ISNUMBER(G$2:G$2602))=17),G390-AVERAGEIFS(G$2:G$2602,B$2:B$2602,B390),"")</f>
        <v/>
      </c>
      <c r="I390">
        <f>IF(AND(A396=A390,ISNUMBER(C396),ISNUMBER(C390)),100*(C396/C390-1),"")</f>
        <v/>
      </c>
      <c r="J390">
        <f>IF(AND(ISNUMBER(I390),SUMPRODUCT((B$2:B$2602=B390)*ISNUMBER(I$2:I$2602))=17),I390-AVERAGEIFS(I$2:I$2602,B$2:B$2602,B390),"")</f>
        <v/>
      </c>
      <c r="K390" t="inlineStr">
        <is>
          <t>분석</t>
        </is>
      </c>
    </row>
    <row r="391">
      <c r="A391" t="inlineStr">
        <is>
          <t>대구</t>
        </is>
      </c>
      <c r="B391" t="inlineStr">
        <is>
          <t>2020-12</t>
        </is>
      </c>
      <c r="C391" t="n">
        <v>108.818662135639</v>
      </c>
      <c r="D391">
        <f>IF(AND(A390=A391,ISNUMBER(C391),ISNUMBER(C390)),100*(C391/C390-1),"")</f>
        <v/>
      </c>
      <c r="E391">
        <f>IF(AND(A388=A391,ISNUMBER(C391),ISNUMBER(C388)),100*(C391/C388-1),"")</f>
        <v/>
      </c>
      <c r="F391">
        <f>IF(AND(A385=A391,ISNUMBER(C391),ISNUMBER(C385)),100*(C391/C385-1),"")</f>
        <v/>
      </c>
      <c r="G391">
        <f>IF(AND(A394=A391,ISNUMBER(C394),ISNUMBER(C391)),100*(C394/C391-1),"")</f>
        <v/>
      </c>
      <c r="H391">
        <f>IF(AND(ISNUMBER(G391),SUMPRODUCT((B$2:B$2602=B391)*ISNUMBER(G$2:G$2602))=17),G391-AVERAGEIFS(G$2:G$2602,B$2:B$2602,B391),"")</f>
        <v/>
      </c>
      <c r="I391">
        <f>IF(AND(A397=A391,ISNUMBER(C397),ISNUMBER(C391)),100*(C397/C391-1),"")</f>
        <v/>
      </c>
      <c r="J391">
        <f>IF(AND(ISNUMBER(I391),SUMPRODUCT((B$2:B$2602=B391)*ISNUMBER(I$2:I$2602))=17),I391-AVERAGEIFS(I$2:I$2602,B$2:B$2602,B391),"")</f>
        <v/>
      </c>
      <c r="K391" t="inlineStr">
        <is>
          <t>분석</t>
        </is>
      </c>
    </row>
    <row r="392">
      <c r="A392" t="inlineStr">
        <is>
          <t>대구</t>
        </is>
      </c>
      <c r="B392" t="inlineStr">
        <is>
          <t>2021-01</t>
        </is>
      </c>
      <c r="C392" t="n">
        <v>109.556620054766</v>
      </c>
      <c r="D392">
        <f>IF(AND(A391=A392,ISNUMBER(C392),ISNUMBER(C391)),100*(C392/C391-1),"")</f>
        <v/>
      </c>
      <c r="E392">
        <f>IF(AND(A389=A392,ISNUMBER(C392),ISNUMBER(C389)),100*(C392/C389-1),"")</f>
        <v/>
      </c>
      <c r="F392">
        <f>IF(AND(A386=A392,ISNUMBER(C392),ISNUMBER(C386)),100*(C392/C386-1),"")</f>
        <v/>
      </c>
      <c r="G392">
        <f>IF(AND(A395=A392,ISNUMBER(C395),ISNUMBER(C392)),100*(C395/C392-1),"")</f>
        <v/>
      </c>
      <c r="H392">
        <f>IF(AND(ISNUMBER(G392),SUMPRODUCT((B$2:B$2602=B392)*ISNUMBER(G$2:G$2602))=17),G392-AVERAGEIFS(G$2:G$2602,B$2:B$2602,B392),"")</f>
        <v/>
      </c>
      <c r="I392">
        <f>IF(AND(A398=A392,ISNUMBER(C398),ISNUMBER(C392)),100*(C398/C392-1),"")</f>
        <v/>
      </c>
      <c r="J392">
        <f>IF(AND(ISNUMBER(I392),SUMPRODUCT((B$2:B$2602=B392)*ISNUMBER(I$2:I$2602))=17),I392-AVERAGEIFS(I$2:I$2602,B$2:B$2602,B392),"")</f>
        <v/>
      </c>
      <c r="K392" t="inlineStr">
        <is>
          <t>분석</t>
        </is>
      </c>
    </row>
    <row r="393">
      <c r="A393" t="inlineStr">
        <is>
          <t>대구</t>
        </is>
      </c>
      <c r="B393" t="inlineStr">
        <is>
          <t>2021-02</t>
        </is>
      </c>
      <c r="C393" t="n">
        <v>109.983244979921</v>
      </c>
      <c r="D393">
        <f>IF(AND(A392=A393,ISNUMBER(C393),ISNUMBER(C392)),100*(C393/C392-1),"")</f>
        <v/>
      </c>
      <c r="E393">
        <f>IF(AND(A390=A393,ISNUMBER(C393),ISNUMBER(C390)),100*(C393/C390-1),"")</f>
        <v/>
      </c>
      <c r="F393">
        <f>IF(AND(A387=A393,ISNUMBER(C393),ISNUMBER(C387)),100*(C393/C387-1),"")</f>
        <v/>
      </c>
      <c r="G393">
        <f>IF(AND(A396=A393,ISNUMBER(C396),ISNUMBER(C393)),100*(C396/C393-1),"")</f>
        <v/>
      </c>
      <c r="H393">
        <f>IF(AND(ISNUMBER(G393),SUMPRODUCT((B$2:B$2602=B393)*ISNUMBER(G$2:G$2602))=17),G393-AVERAGEIFS(G$2:G$2602,B$2:B$2602,B393),"")</f>
        <v/>
      </c>
      <c r="I393">
        <f>IF(AND(A399=A393,ISNUMBER(C399),ISNUMBER(C393)),100*(C399/C393-1),"")</f>
        <v/>
      </c>
      <c r="J393">
        <f>IF(AND(ISNUMBER(I393),SUMPRODUCT((B$2:B$2602=B393)*ISNUMBER(I$2:I$2602))=17),I393-AVERAGEIFS(I$2:I$2602,B$2:B$2602,B393),"")</f>
        <v/>
      </c>
      <c r="K393" t="inlineStr">
        <is>
          <t>분석</t>
        </is>
      </c>
    </row>
    <row r="394">
      <c r="A394" t="inlineStr">
        <is>
          <t>대구</t>
        </is>
      </c>
      <c r="B394" t="inlineStr">
        <is>
          <t>2021-03</t>
        </is>
      </c>
      <c r="C394" t="n">
        <v>110.398739225965</v>
      </c>
      <c r="D394">
        <f>IF(AND(A393=A394,ISNUMBER(C394),ISNUMBER(C393)),100*(C394/C393-1),"")</f>
        <v/>
      </c>
      <c r="E394">
        <f>IF(AND(A391=A394,ISNUMBER(C394),ISNUMBER(C391)),100*(C394/C391-1),"")</f>
        <v/>
      </c>
      <c r="F394">
        <f>IF(AND(A388=A394,ISNUMBER(C394),ISNUMBER(C388)),100*(C394/C388-1),"")</f>
        <v/>
      </c>
      <c r="G394">
        <f>IF(AND(A397=A394,ISNUMBER(C397),ISNUMBER(C394)),100*(C397/C394-1),"")</f>
        <v/>
      </c>
      <c r="H394">
        <f>IF(AND(ISNUMBER(G394),SUMPRODUCT((B$2:B$2602=B394)*ISNUMBER(G$2:G$2602))=17),G394-AVERAGEIFS(G$2:G$2602,B$2:B$2602,B394),"")</f>
        <v/>
      </c>
      <c r="I394">
        <f>IF(AND(A400=A394,ISNUMBER(C400),ISNUMBER(C394)),100*(C400/C394-1),"")</f>
        <v/>
      </c>
      <c r="J394">
        <f>IF(AND(ISNUMBER(I394),SUMPRODUCT((B$2:B$2602=B394)*ISNUMBER(I$2:I$2602))=17),I394-AVERAGEIFS(I$2:I$2602,B$2:B$2602,B394),"")</f>
        <v/>
      </c>
      <c r="K394" t="inlineStr">
        <is>
          <t>분석</t>
        </is>
      </c>
    </row>
    <row r="395">
      <c r="A395" t="inlineStr">
        <is>
          <t>대구</t>
        </is>
      </c>
      <c r="B395" t="inlineStr">
        <is>
          <t>2021-04</t>
        </is>
      </c>
      <c r="C395" t="n">
        <v>110.788480018177</v>
      </c>
      <c r="D395">
        <f>IF(AND(A394=A395,ISNUMBER(C395),ISNUMBER(C394)),100*(C395/C394-1),"")</f>
        <v/>
      </c>
      <c r="E395">
        <f>IF(AND(A392=A395,ISNUMBER(C395),ISNUMBER(C392)),100*(C395/C392-1),"")</f>
        <v/>
      </c>
      <c r="F395">
        <f>IF(AND(A389=A395,ISNUMBER(C395),ISNUMBER(C389)),100*(C395/C389-1),"")</f>
        <v/>
      </c>
      <c r="G395">
        <f>IF(AND(A398=A395,ISNUMBER(C398),ISNUMBER(C395)),100*(C398/C395-1),"")</f>
        <v/>
      </c>
      <c r="H395">
        <f>IF(AND(ISNUMBER(G395),SUMPRODUCT((B$2:B$2602=B395)*ISNUMBER(G$2:G$2602))=17),G395-AVERAGEIFS(G$2:G$2602,B$2:B$2602,B395),"")</f>
        <v/>
      </c>
      <c r="I395">
        <f>IF(AND(A401=A395,ISNUMBER(C401),ISNUMBER(C395)),100*(C401/C395-1),"")</f>
        <v/>
      </c>
      <c r="J395">
        <f>IF(AND(ISNUMBER(I395),SUMPRODUCT((B$2:B$2602=B395)*ISNUMBER(I$2:I$2602))=17),I395-AVERAGEIFS(I$2:I$2602,B$2:B$2602,B395),"")</f>
        <v/>
      </c>
      <c r="K395" t="inlineStr">
        <is>
          <t>분석</t>
        </is>
      </c>
    </row>
    <row r="396">
      <c r="A396" t="inlineStr">
        <is>
          <t>대구</t>
        </is>
      </c>
      <c r="B396" t="inlineStr">
        <is>
          <t>2021-05</t>
        </is>
      </c>
      <c r="C396" t="n">
        <v>111.087082056186</v>
      </c>
      <c r="D396">
        <f>IF(AND(A395=A396,ISNUMBER(C396),ISNUMBER(C395)),100*(C396/C395-1),"")</f>
        <v/>
      </c>
      <c r="E396">
        <f>IF(AND(A393=A396,ISNUMBER(C396),ISNUMBER(C393)),100*(C396/C393-1),"")</f>
        <v/>
      </c>
      <c r="F396">
        <f>IF(AND(A390=A396,ISNUMBER(C396),ISNUMBER(C390)),100*(C396/C390-1),"")</f>
        <v/>
      </c>
      <c r="G396">
        <f>IF(AND(A399=A396,ISNUMBER(C399),ISNUMBER(C396)),100*(C399/C396-1),"")</f>
        <v/>
      </c>
      <c r="H396">
        <f>IF(AND(ISNUMBER(G396),SUMPRODUCT((B$2:B$2602=B396)*ISNUMBER(G$2:G$2602))=17),G396-AVERAGEIFS(G$2:G$2602,B$2:B$2602,B396),"")</f>
        <v/>
      </c>
      <c r="I396">
        <f>IF(AND(A402=A396,ISNUMBER(C402),ISNUMBER(C396)),100*(C402/C396-1),"")</f>
        <v/>
      </c>
      <c r="J396">
        <f>IF(AND(ISNUMBER(I396),SUMPRODUCT((B$2:B$2602=B396)*ISNUMBER(I$2:I$2602))=17),I396-AVERAGEIFS(I$2:I$2602,B$2:B$2602,B396),"")</f>
        <v/>
      </c>
      <c r="K396" t="inlineStr">
        <is>
          <t>분석</t>
        </is>
      </c>
    </row>
    <row r="397">
      <c r="A397" t="inlineStr">
        <is>
          <t>대구</t>
        </is>
      </c>
      <c r="B397" t="inlineStr">
        <is>
          <t>2021-06</t>
        </is>
      </c>
      <c r="C397" t="n">
        <v>111.373717792861</v>
      </c>
      <c r="D397">
        <f>IF(AND(A396=A397,ISNUMBER(C397),ISNUMBER(C396)),100*(C397/C396-1),"")</f>
        <v/>
      </c>
      <c r="E397">
        <f>IF(AND(A394=A397,ISNUMBER(C397),ISNUMBER(C394)),100*(C397/C394-1),"")</f>
        <v/>
      </c>
      <c r="F397">
        <f>IF(AND(A391=A397,ISNUMBER(C397),ISNUMBER(C391)),100*(C397/C391-1),"")</f>
        <v/>
      </c>
      <c r="G397">
        <f>IF(AND(A400=A397,ISNUMBER(C400),ISNUMBER(C397)),100*(C400/C397-1),"")</f>
        <v/>
      </c>
      <c r="H397">
        <f>IF(AND(ISNUMBER(G397),SUMPRODUCT((B$2:B$2602=B397)*ISNUMBER(G$2:G$2602))=17),G397-AVERAGEIFS(G$2:G$2602,B$2:B$2602,B397),"")</f>
        <v/>
      </c>
      <c r="I397">
        <f>IF(AND(A403=A397,ISNUMBER(C403),ISNUMBER(C397)),100*(C403/C397-1),"")</f>
        <v/>
      </c>
      <c r="J397">
        <f>IF(AND(ISNUMBER(I397),SUMPRODUCT((B$2:B$2602=B397)*ISNUMBER(I$2:I$2602))=17),I397-AVERAGEIFS(I$2:I$2602,B$2:B$2602,B397),"")</f>
        <v/>
      </c>
      <c r="K397" t="inlineStr">
        <is>
          <t>분석</t>
        </is>
      </c>
    </row>
    <row r="398">
      <c r="A398" t="inlineStr">
        <is>
          <t>대구</t>
        </is>
      </c>
      <c r="B398" t="inlineStr">
        <is>
          <t>2021-07</t>
        </is>
      </c>
      <c r="C398" t="n">
        <v>111.605489300416</v>
      </c>
      <c r="D398">
        <f>IF(AND(A397=A398,ISNUMBER(C398),ISNUMBER(C397)),100*(C398/C397-1),"")</f>
        <v/>
      </c>
      <c r="E398">
        <f>IF(AND(A395=A398,ISNUMBER(C398),ISNUMBER(C395)),100*(C398/C395-1),"")</f>
        <v/>
      </c>
      <c r="F398">
        <f>IF(AND(A392=A398,ISNUMBER(C398),ISNUMBER(C392)),100*(C398/C392-1),"")</f>
        <v/>
      </c>
      <c r="G398">
        <f>IF(AND(A401=A398,ISNUMBER(C401),ISNUMBER(C398)),100*(C401/C398-1),"")</f>
        <v/>
      </c>
      <c r="H398">
        <f>IF(AND(ISNUMBER(G398),SUMPRODUCT((B$2:B$2602=B398)*ISNUMBER(G$2:G$2602))=17),G398-AVERAGEIFS(G$2:G$2602,B$2:B$2602,B398),"")</f>
        <v/>
      </c>
      <c r="I398">
        <f>IF(AND(A404=A398,ISNUMBER(C404),ISNUMBER(C398)),100*(C404/C398-1),"")</f>
        <v/>
      </c>
      <c r="J398">
        <f>IF(AND(ISNUMBER(I398),SUMPRODUCT((B$2:B$2602=B398)*ISNUMBER(I$2:I$2602))=17),I398-AVERAGEIFS(I$2:I$2602,B$2:B$2602,B398),"")</f>
        <v/>
      </c>
      <c r="K398" t="inlineStr">
        <is>
          <t>분석</t>
        </is>
      </c>
    </row>
    <row r="399">
      <c r="A399" t="inlineStr">
        <is>
          <t>대구</t>
        </is>
      </c>
      <c r="B399" t="inlineStr">
        <is>
          <t>2021-08</t>
        </is>
      </c>
      <c r="C399" t="n">
        <v>111.785561187462</v>
      </c>
      <c r="D399">
        <f>IF(AND(A398=A399,ISNUMBER(C399),ISNUMBER(C398)),100*(C399/C398-1),"")</f>
        <v/>
      </c>
      <c r="E399">
        <f>IF(AND(A396=A399,ISNUMBER(C399),ISNUMBER(C396)),100*(C399/C396-1),"")</f>
        <v/>
      </c>
      <c r="F399">
        <f>IF(AND(A393=A399,ISNUMBER(C399),ISNUMBER(C393)),100*(C399/C393-1),"")</f>
        <v/>
      </c>
      <c r="G399">
        <f>IF(AND(A402=A399,ISNUMBER(C402),ISNUMBER(C399)),100*(C402/C399-1),"")</f>
        <v/>
      </c>
      <c r="H399">
        <f>IF(AND(ISNUMBER(G399),SUMPRODUCT((B$2:B$2602=B399)*ISNUMBER(G$2:G$2602))=17),G399-AVERAGEIFS(G$2:G$2602,B$2:B$2602,B399),"")</f>
        <v/>
      </c>
      <c r="I399">
        <f>IF(AND(A405=A399,ISNUMBER(C405),ISNUMBER(C399)),100*(C405/C399-1),"")</f>
        <v/>
      </c>
      <c r="J399">
        <f>IF(AND(ISNUMBER(I399),SUMPRODUCT((B$2:B$2602=B399)*ISNUMBER(I$2:I$2602))=17),I399-AVERAGEIFS(I$2:I$2602,B$2:B$2602,B399),"")</f>
        <v/>
      </c>
      <c r="K399" t="inlineStr">
        <is>
          <t>분석</t>
        </is>
      </c>
    </row>
    <row r="400">
      <c r="A400" t="inlineStr">
        <is>
          <t>대구</t>
        </is>
      </c>
      <c r="B400" t="inlineStr">
        <is>
          <t>2021-09</t>
        </is>
      </c>
      <c r="C400" t="n">
        <v>111.953499944299</v>
      </c>
      <c r="D400">
        <f>IF(AND(A399=A400,ISNUMBER(C400),ISNUMBER(C399)),100*(C400/C399-1),"")</f>
        <v/>
      </c>
      <c r="E400">
        <f>IF(AND(A397=A400,ISNUMBER(C400),ISNUMBER(C397)),100*(C400/C397-1),"")</f>
        <v/>
      </c>
      <c r="F400">
        <f>IF(AND(A394=A400,ISNUMBER(C400),ISNUMBER(C394)),100*(C400/C394-1),"")</f>
        <v/>
      </c>
      <c r="G400">
        <f>IF(AND(A403=A400,ISNUMBER(C403),ISNUMBER(C400)),100*(C403/C400-1),"")</f>
        <v/>
      </c>
      <c r="H400">
        <f>IF(AND(ISNUMBER(G400),SUMPRODUCT((B$2:B$2602=B400)*ISNUMBER(G$2:G$2602))=17),G400-AVERAGEIFS(G$2:G$2602,B$2:B$2602,B400),"")</f>
        <v/>
      </c>
      <c r="I400">
        <f>IF(AND(A406=A400,ISNUMBER(C406),ISNUMBER(C400)),100*(C406/C400-1),"")</f>
        <v/>
      </c>
      <c r="J400">
        <f>IF(AND(ISNUMBER(I400),SUMPRODUCT((B$2:B$2602=B400)*ISNUMBER(I$2:I$2602))=17),I400-AVERAGEIFS(I$2:I$2602,B$2:B$2602,B400),"")</f>
        <v/>
      </c>
      <c r="K400" t="inlineStr">
        <is>
          <t>분석</t>
        </is>
      </c>
    </row>
    <row r="401">
      <c r="A401" t="inlineStr">
        <is>
          <t>대구</t>
        </is>
      </c>
      <c r="B401" t="inlineStr">
        <is>
          <t>2021-10</t>
        </is>
      </c>
      <c r="C401" t="n">
        <v>112.09815506969</v>
      </c>
      <c r="D401">
        <f>IF(AND(A400=A401,ISNUMBER(C401),ISNUMBER(C400)),100*(C401/C400-1),"")</f>
        <v/>
      </c>
      <c r="E401">
        <f>IF(AND(A398=A401,ISNUMBER(C401),ISNUMBER(C398)),100*(C401/C398-1),"")</f>
        <v/>
      </c>
      <c r="F401">
        <f>IF(AND(A395=A401,ISNUMBER(C401),ISNUMBER(C395)),100*(C401/C395-1),"")</f>
        <v/>
      </c>
      <c r="G401">
        <f>IF(AND(A404=A401,ISNUMBER(C404),ISNUMBER(C401)),100*(C404/C401-1),"")</f>
        <v/>
      </c>
      <c r="H401">
        <f>IF(AND(ISNUMBER(G401),SUMPRODUCT((B$2:B$2602=B401)*ISNUMBER(G$2:G$2602))=17),G401-AVERAGEIFS(G$2:G$2602,B$2:B$2602,B401),"")</f>
        <v/>
      </c>
      <c r="I401">
        <f>IF(AND(A407=A401,ISNUMBER(C407),ISNUMBER(C401)),100*(C407/C401-1),"")</f>
        <v/>
      </c>
      <c r="J401">
        <f>IF(AND(ISNUMBER(I401),SUMPRODUCT((B$2:B$2602=B401)*ISNUMBER(I$2:I$2602))=17),I401-AVERAGEIFS(I$2:I$2602,B$2:B$2602,B401),"")</f>
        <v/>
      </c>
      <c r="K401" t="inlineStr">
        <is>
          <t>분석</t>
        </is>
      </c>
    </row>
    <row r="402">
      <c r="A402" t="inlineStr">
        <is>
          <t>대구</t>
        </is>
      </c>
      <c r="B402" t="inlineStr">
        <is>
          <t>2021-11</t>
        </is>
      </c>
      <c r="C402" t="n">
        <v>112.210422432804</v>
      </c>
      <c r="D402">
        <f>IF(AND(A401=A402,ISNUMBER(C402),ISNUMBER(C401)),100*(C402/C401-1),"")</f>
        <v/>
      </c>
      <c r="E402">
        <f>IF(AND(A399=A402,ISNUMBER(C402),ISNUMBER(C399)),100*(C402/C399-1),"")</f>
        <v/>
      </c>
      <c r="F402">
        <f>IF(AND(A396=A402,ISNUMBER(C402),ISNUMBER(C396)),100*(C402/C396-1),"")</f>
        <v/>
      </c>
      <c r="G402">
        <f>IF(AND(A405=A402,ISNUMBER(C405),ISNUMBER(C402)),100*(C405/C402-1),"")</f>
        <v/>
      </c>
      <c r="H402">
        <f>IF(AND(ISNUMBER(G402),SUMPRODUCT((B$2:B$2602=B402)*ISNUMBER(G$2:G$2602))=17),G402-AVERAGEIFS(G$2:G$2602,B$2:B$2602,B402),"")</f>
        <v/>
      </c>
      <c r="I402">
        <f>IF(AND(A408=A402,ISNUMBER(C408),ISNUMBER(C402)),100*(C408/C402-1),"")</f>
        <v/>
      </c>
      <c r="J402">
        <f>IF(AND(ISNUMBER(I402),SUMPRODUCT((B$2:B$2602=B402)*ISNUMBER(I$2:I$2602))=17),I402-AVERAGEIFS(I$2:I$2602,B$2:B$2602,B402),"")</f>
        <v/>
      </c>
      <c r="K402" t="inlineStr">
        <is>
          <t>분석</t>
        </is>
      </c>
    </row>
    <row r="403">
      <c r="A403" t="inlineStr">
        <is>
          <t>대구</t>
        </is>
      </c>
      <c r="B403" t="inlineStr">
        <is>
          <t>2021-12</t>
        </is>
      </c>
      <c r="C403" t="n">
        <v>112.311912606112</v>
      </c>
      <c r="D403">
        <f>IF(AND(A402=A403,ISNUMBER(C403),ISNUMBER(C402)),100*(C403/C402-1),"")</f>
        <v/>
      </c>
      <c r="E403">
        <f>IF(AND(A400=A403,ISNUMBER(C403),ISNUMBER(C400)),100*(C403/C400-1),"")</f>
        <v/>
      </c>
      <c r="F403">
        <f>IF(AND(A397=A403,ISNUMBER(C403),ISNUMBER(C397)),100*(C403/C397-1),"")</f>
        <v/>
      </c>
      <c r="G403">
        <f>IF(AND(A406=A403,ISNUMBER(C406),ISNUMBER(C403)),100*(C406/C403-1),"")</f>
        <v/>
      </c>
      <c r="H403">
        <f>IF(AND(ISNUMBER(G403),SUMPRODUCT((B$2:B$2602=B403)*ISNUMBER(G$2:G$2602))=17),G403-AVERAGEIFS(G$2:G$2602,B$2:B$2602,B403),"")</f>
        <v/>
      </c>
      <c r="I403">
        <f>IF(AND(A409=A403,ISNUMBER(C409),ISNUMBER(C403)),100*(C409/C403-1),"")</f>
        <v/>
      </c>
      <c r="J403">
        <f>IF(AND(ISNUMBER(I403),SUMPRODUCT((B$2:B$2602=B403)*ISNUMBER(I$2:I$2602))=17),I403-AVERAGEIFS(I$2:I$2602,B$2:B$2602,B403),"")</f>
        <v/>
      </c>
      <c r="K403" t="inlineStr">
        <is>
          <t>분석</t>
        </is>
      </c>
    </row>
    <row r="404">
      <c r="A404" t="inlineStr">
        <is>
          <t>대구</t>
        </is>
      </c>
      <c r="B404" t="inlineStr">
        <is>
          <t>2022-01</t>
        </is>
      </c>
      <c r="C404" t="n">
        <v>112.389393286061</v>
      </c>
      <c r="D404">
        <f>IF(AND(A403=A404,ISNUMBER(C404),ISNUMBER(C403)),100*(C404/C403-1),"")</f>
        <v/>
      </c>
      <c r="E404">
        <f>IF(AND(A401=A404,ISNUMBER(C404),ISNUMBER(C401)),100*(C404/C401-1),"")</f>
        <v/>
      </c>
      <c r="F404">
        <f>IF(AND(A398=A404,ISNUMBER(C404),ISNUMBER(C398)),100*(C404/C398-1),"")</f>
        <v/>
      </c>
      <c r="G404">
        <f>IF(AND(A407=A404,ISNUMBER(C407),ISNUMBER(C404)),100*(C407/C404-1),"")</f>
        <v/>
      </c>
      <c r="H404">
        <f>IF(AND(ISNUMBER(G404),SUMPRODUCT((B$2:B$2602=B404)*ISNUMBER(G$2:G$2602))=17),G404-AVERAGEIFS(G$2:G$2602,B$2:B$2602,B404),"")</f>
        <v/>
      </c>
      <c r="I404">
        <f>IF(AND(A410=A404,ISNUMBER(C410),ISNUMBER(C404)),100*(C410/C404-1),"")</f>
        <v/>
      </c>
      <c r="J404">
        <f>IF(AND(ISNUMBER(I404),SUMPRODUCT((B$2:B$2602=B404)*ISNUMBER(I$2:I$2602))=17),I404-AVERAGEIFS(I$2:I$2602,B$2:B$2602,B404),"")</f>
        <v/>
      </c>
      <c r="K404" t="inlineStr">
        <is>
          <t>분석</t>
        </is>
      </c>
    </row>
    <row r="405">
      <c r="A405" t="inlineStr">
        <is>
          <t>대구</t>
        </is>
      </c>
      <c r="B405" t="inlineStr">
        <is>
          <t>2022-02</t>
        </is>
      </c>
      <c r="C405" t="n">
        <v>112.353379733071</v>
      </c>
      <c r="D405">
        <f>IF(AND(A404=A405,ISNUMBER(C405),ISNUMBER(C404)),100*(C405/C404-1),"")</f>
        <v/>
      </c>
      <c r="E405">
        <f>IF(AND(A402=A405,ISNUMBER(C405),ISNUMBER(C402)),100*(C405/C402-1),"")</f>
        <v/>
      </c>
      <c r="F405">
        <f>IF(AND(A399=A405,ISNUMBER(C405),ISNUMBER(C399)),100*(C405/C399-1),"")</f>
        <v/>
      </c>
      <c r="G405">
        <f>IF(AND(A408=A405,ISNUMBER(C408),ISNUMBER(C405)),100*(C408/C405-1),"")</f>
        <v/>
      </c>
      <c r="H405">
        <f>IF(AND(ISNUMBER(G405),SUMPRODUCT((B$2:B$2602=B405)*ISNUMBER(G$2:G$2602))=17),G405-AVERAGEIFS(G$2:G$2602,B$2:B$2602,B405),"")</f>
        <v/>
      </c>
      <c r="I405">
        <f>IF(AND(A411=A405,ISNUMBER(C411),ISNUMBER(C405)),100*(C411/C405-1),"")</f>
        <v/>
      </c>
      <c r="J405">
        <f>IF(AND(ISNUMBER(I405),SUMPRODUCT((B$2:B$2602=B405)*ISNUMBER(I$2:I$2602))=17),I405-AVERAGEIFS(I$2:I$2602,B$2:B$2602,B405),"")</f>
        <v/>
      </c>
      <c r="K405" t="inlineStr">
        <is>
          <t>분석</t>
        </is>
      </c>
    </row>
    <row r="406">
      <c r="A406" t="inlineStr">
        <is>
          <t>대구</t>
        </is>
      </c>
      <c r="B406" t="inlineStr">
        <is>
          <t>2022-03</t>
        </is>
      </c>
      <c r="C406" t="n">
        <v>112.313683347468</v>
      </c>
      <c r="D406">
        <f>IF(AND(A405=A406,ISNUMBER(C406),ISNUMBER(C405)),100*(C406/C405-1),"")</f>
        <v/>
      </c>
      <c r="E406">
        <f>IF(AND(A403=A406,ISNUMBER(C406),ISNUMBER(C403)),100*(C406/C403-1),"")</f>
        <v/>
      </c>
      <c r="F406">
        <f>IF(AND(A400=A406,ISNUMBER(C406),ISNUMBER(C400)),100*(C406/C400-1),"")</f>
        <v/>
      </c>
      <c r="G406">
        <f>IF(AND(A409=A406,ISNUMBER(C409),ISNUMBER(C406)),100*(C409/C406-1),"")</f>
        <v/>
      </c>
      <c r="H406">
        <f>IF(AND(ISNUMBER(G406),SUMPRODUCT((B$2:B$2602=B406)*ISNUMBER(G$2:G$2602))=17),G406-AVERAGEIFS(G$2:G$2602,B$2:B$2602,B406),"")</f>
        <v/>
      </c>
      <c r="I406">
        <f>IF(AND(A412=A406,ISNUMBER(C412),ISNUMBER(C406)),100*(C412/C406-1),"")</f>
        <v/>
      </c>
      <c r="J406">
        <f>IF(AND(ISNUMBER(I406),SUMPRODUCT((B$2:B$2602=B406)*ISNUMBER(I$2:I$2602))=17),I406-AVERAGEIFS(I$2:I$2602,B$2:B$2602,B406),"")</f>
        <v/>
      </c>
      <c r="K406" t="inlineStr">
        <is>
          <t>분석</t>
        </is>
      </c>
    </row>
    <row r="407">
      <c r="A407" t="inlineStr">
        <is>
          <t>대구</t>
        </is>
      </c>
      <c r="B407" t="inlineStr">
        <is>
          <t>2022-04</t>
        </is>
      </c>
      <c r="C407" t="n">
        <v>112.167817545677</v>
      </c>
      <c r="D407">
        <f>IF(AND(A406=A407,ISNUMBER(C407),ISNUMBER(C406)),100*(C407/C406-1),"")</f>
        <v/>
      </c>
      <c r="E407">
        <f>IF(AND(A404=A407,ISNUMBER(C407),ISNUMBER(C404)),100*(C407/C404-1),"")</f>
        <v/>
      </c>
      <c r="F407">
        <f>IF(AND(A401=A407,ISNUMBER(C407),ISNUMBER(C401)),100*(C407/C401-1),"")</f>
        <v/>
      </c>
      <c r="G407">
        <f>IF(AND(A410=A407,ISNUMBER(C410),ISNUMBER(C407)),100*(C410/C407-1),"")</f>
        <v/>
      </c>
      <c r="H407">
        <f>IF(AND(ISNUMBER(G407),SUMPRODUCT((B$2:B$2602=B407)*ISNUMBER(G$2:G$2602))=17),G407-AVERAGEIFS(G$2:G$2602,B$2:B$2602,B407),"")</f>
        <v/>
      </c>
      <c r="I407">
        <f>IF(AND(A413=A407,ISNUMBER(C413),ISNUMBER(C407)),100*(C413/C407-1),"")</f>
        <v/>
      </c>
      <c r="J407">
        <f>IF(AND(ISNUMBER(I407),SUMPRODUCT((B$2:B$2602=B407)*ISNUMBER(I$2:I$2602))=17),I407-AVERAGEIFS(I$2:I$2602,B$2:B$2602,B407),"")</f>
        <v/>
      </c>
      <c r="K407" t="inlineStr">
        <is>
          <t>분석</t>
        </is>
      </c>
    </row>
    <row r="408">
      <c r="A408" t="inlineStr">
        <is>
          <t>대구</t>
        </is>
      </c>
      <c r="B408" t="inlineStr">
        <is>
          <t>2022-05</t>
        </is>
      </c>
      <c r="C408" t="n">
        <v>112.010279089899</v>
      </c>
      <c r="D408">
        <f>IF(AND(A407=A408,ISNUMBER(C408),ISNUMBER(C407)),100*(C408/C407-1),"")</f>
        <v/>
      </c>
      <c r="E408">
        <f>IF(AND(A405=A408,ISNUMBER(C408),ISNUMBER(C405)),100*(C408/C405-1),"")</f>
        <v/>
      </c>
      <c r="F408">
        <f>IF(AND(A402=A408,ISNUMBER(C408),ISNUMBER(C402)),100*(C408/C402-1),"")</f>
        <v/>
      </c>
      <c r="G408">
        <f>IF(AND(A411=A408,ISNUMBER(C411),ISNUMBER(C408)),100*(C411/C408-1),"")</f>
        <v/>
      </c>
      <c r="H408">
        <f>IF(AND(ISNUMBER(G408),SUMPRODUCT((B$2:B$2602=B408)*ISNUMBER(G$2:G$2602))=17),G408-AVERAGEIFS(G$2:G$2602,B$2:B$2602,B408),"")</f>
        <v/>
      </c>
      <c r="I408">
        <f>IF(AND(A414=A408,ISNUMBER(C414),ISNUMBER(C408)),100*(C414/C408-1),"")</f>
        <v/>
      </c>
      <c r="J408">
        <f>IF(AND(ISNUMBER(I408),SUMPRODUCT((B$2:B$2602=B408)*ISNUMBER(I$2:I$2602))=17),I408-AVERAGEIFS(I$2:I$2602,B$2:B$2602,B408),"")</f>
        <v/>
      </c>
      <c r="K408" t="inlineStr">
        <is>
          <t>분석</t>
        </is>
      </c>
    </row>
    <row r="409">
      <c r="A409" t="inlineStr">
        <is>
          <t>대구</t>
        </is>
      </c>
      <c r="B409" t="inlineStr">
        <is>
          <t>2022-06</t>
        </is>
      </c>
      <c r="C409" t="n">
        <v>111.808859722267</v>
      </c>
      <c r="D409">
        <f>IF(AND(A408=A409,ISNUMBER(C409),ISNUMBER(C408)),100*(C409/C408-1),"")</f>
        <v/>
      </c>
      <c r="E409">
        <f>IF(AND(A406=A409,ISNUMBER(C409),ISNUMBER(C406)),100*(C409/C406-1),"")</f>
        <v/>
      </c>
      <c r="F409">
        <f>IF(AND(A403=A409,ISNUMBER(C409),ISNUMBER(C403)),100*(C409/C403-1),"")</f>
        <v/>
      </c>
      <c r="G409">
        <f>IF(AND(A412=A409,ISNUMBER(C412),ISNUMBER(C409)),100*(C412/C409-1),"")</f>
        <v/>
      </c>
      <c r="H409">
        <f>IF(AND(ISNUMBER(G409),SUMPRODUCT((B$2:B$2602=B409)*ISNUMBER(G$2:G$2602))=17),G409-AVERAGEIFS(G$2:G$2602,B$2:B$2602,B409),"")</f>
        <v/>
      </c>
      <c r="I409">
        <f>IF(AND(A415=A409,ISNUMBER(C415),ISNUMBER(C409)),100*(C415/C409-1),"")</f>
        <v/>
      </c>
      <c r="J409">
        <f>IF(AND(ISNUMBER(I409),SUMPRODUCT((B$2:B$2602=B409)*ISNUMBER(I$2:I$2602))=17),I409-AVERAGEIFS(I$2:I$2602,B$2:B$2602,B409),"")</f>
        <v/>
      </c>
      <c r="K409" t="inlineStr">
        <is>
          <t>분석</t>
        </is>
      </c>
    </row>
    <row r="410">
      <c r="A410" t="inlineStr">
        <is>
          <t>대구</t>
        </is>
      </c>
      <c r="B410" t="inlineStr">
        <is>
          <t>2022-07</t>
        </is>
      </c>
      <c r="C410" t="n">
        <v>111.581272965894</v>
      </c>
      <c r="D410">
        <f>IF(AND(A409=A410,ISNUMBER(C410),ISNUMBER(C409)),100*(C410/C409-1),"")</f>
        <v/>
      </c>
      <c r="E410">
        <f>IF(AND(A407=A410,ISNUMBER(C410),ISNUMBER(C407)),100*(C410/C407-1),"")</f>
        <v/>
      </c>
      <c r="F410">
        <f>IF(AND(A404=A410,ISNUMBER(C410),ISNUMBER(C404)),100*(C410/C404-1),"")</f>
        <v/>
      </c>
      <c r="G410">
        <f>IF(AND(A413=A410,ISNUMBER(C413),ISNUMBER(C410)),100*(C413/C410-1),"")</f>
        <v/>
      </c>
      <c r="H410">
        <f>IF(AND(ISNUMBER(G410),SUMPRODUCT((B$2:B$2602=B410)*ISNUMBER(G$2:G$2602))=17),G410-AVERAGEIFS(G$2:G$2602,B$2:B$2602,B410),"")</f>
        <v/>
      </c>
      <c r="I410">
        <f>IF(AND(A416=A410,ISNUMBER(C416),ISNUMBER(C410)),100*(C416/C410-1),"")</f>
        <v/>
      </c>
      <c r="J410">
        <f>IF(AND(ISNUMBER(I410),SUMPRODUCT((B$2:B$2602=B410)*ISNUMBER(I$2:I$2602))=17),I410-AVERAGEIFS(I$2:I$2602,B$2:B$2602,B410),"")</f>
        <v/>
      </c>
      <c r="K410" t="inlineStr">
        <is>
          <t>분석</t>
        </is>
      </c>
    </row>
    <row r="411">
      <c r="A411" t="inlineStr">
        <is>
          <t>대구</t>
        </is>
      </c>
      <c r="B411" t="inlineStr">
        <is>
          <t>2022-08</t>
        </is>
      </c>
      <c r="C411" t="n">
        <v>111.394227422601</v>
      </c>
      <c r="D411">
        <f>IF(AND(A410=A411,ISNUMBER(C411),ISNUMBER(C410)),100*(C411/C410-1),"")</f>
        <v/>
      </c>
      <c r="E411">
        <f>IF(AND(A408=A411,ISNUMBER(C411),ISNUMBER(C408)),100*(C411/C408-1),"")</f>
        <v/>
      </c>
      <c r="F411">
        <f>IF(AND(A405=A411,ISNUMBER(C411),ISNUMBER(C405)),100*(C411/C405-1),"")</f>
        <v/>
      </c>
      <c r="G411">
        <f>IF(AND(A414=A411,ISNUMBER(C414),ISNUMBER(C411)),100*(C414/C411-1),"")</f>
        <v/>
      </c>
      <c r="H411">
        <f>IF(AND(ISNUMBER(G411),SUMPRODUCT((B$2:B$2602=B411)*ISNUMBER(G$2:G$2602))=17),G411-AVERAGEIFS(G$2:G$2602,B$2:B$2602,B411),"")</f>
        <v/>
      </c>
      <c r="I411">
        <f>IF(AND(A417=A411,ISNUMBER(C417),ISNUMBER(C411)),100*(C417/C411-1),"")</f>
        <v/>
      </c>
      <c r="J411">
        <f>IF(AND(ISNUMBER(I411),SUMPRODUCT((B$2:B$2602=B411)*ISNUMBER(I$2:I$2602))=17),I411-AVERAGEIFS(I$2:I$2602,B$2:B$2602,B411),"")</f>
        <v/>
      </c>
      <c r="K411" t="inlineStr">
        <is>
          <t>분석</t>
        </is>
      </c>
    </row>
    <row r="412">
      <c r="A412" t="inlineStr">
        <is>
          <t>대구</t>
        </is>
      </c>
      <c r="B412" t="inlineStr">
        <is>
          <t>2022-09</t>
        </is>
      </c>
      <c r="C412" t="n">
        <v>111.163290145062</v>
      </c>
      <c r="D412">
        <f>IF(AND(A411=A412,ISNUMBER(C412),ISNUMBER(C411)),100*(C412/C411-1),"")</f>
        <v/>
      </c>
      <c r="E412">
        <f>IF(AND(A409=A412,ISNUMBER(C412),ISNUMBER(C409)),100*(C412/C409-1),"")</f>
        <v/>
      </c>
      <c r="F412">
        <f>IF(AND(A406=A412,ISNUMBER(C412),ISNUMBER(C406)),100*(C412/C406-1),"")</f>
        <v/>
      </c>
      <c r="G412">
        <f>IF(AND(A415=A412,ISNUMBER(C415),ISNUMBER(C412)),100*(C415/C412-1),"")</f>
        <v/>
      </c>
      <c r="H412">
        <f>IF(AND(ISNUMBER(G412),SUMPRODUCT((B$2:B$2602=B412)*ISNUMBER(G$2:G$2602))=17),G412-AVERAGEIFS(G$2:G$2602,B$2:B$2602,B412),"")</f>
        <v/>
      </c>
      <c r="I412">
        <f>IF(AND(A418=A412,ISNUMBER(C418),ISNUMBER(C412)),100*(C418/C412-1),"")</f>
        <v/>
      </c>
      <c r="J412">
        <f>IF(AND(ISNUMBER(I412),SUMPRODUCT((B$2:B$2602=B412)*ISNUMBER(I$2:I$2602))=17),I412-AVERAGEIFS(I$2:I$2602,B$2:B$2602,B412),"")</f>
        <v/>
      </c>
      <c r="K412" t="inlineStr">
        <is>
          <t>분석</t>
        </is>
      </c>
    </row>
    <row r="413">
      <c r="A413" t="inlineStr">
        <is>
          <t>대구</t>
        </is>
      </c>
      <c r="B413" t="inlineStr">
        <is>
          <t>2022-10</t>
        </is>
      </c>
      <c r="C413" t="n">
        <v>110.910278767955</v>
      </c>
      <c r="D413">
        <f>IF(AND(A412=A413,ISNUMBER(C413),ISNUMBER(C412)),100*(C413/C412-1),"")</f>
        <v/>
      </c>
      <c r="E413">
        <f>IF(AND(A410=A413,ISNUMBER(C413),ISNUMBER(C410)),100*(C413/C410-1),"")</f>
        <v/>
      </c>
      <c r="F413">
        <f>IF(AND(A407=A413,ISNUMBER(C413),ISNUMBER(C407)),100*(C413/C407-1),"")</f>
        <v/>
      </c>
      <c r="G413">
        <f>IF(AND(A416=A413,ISNUMBER(C416),ISNUMBER(C413)),100*(C416/C413-1),"")</f>
        <v/>
      </c>
      <c r="H413">
        <f>IF(AND(ISNUMBER(G413),SUMPRODUCT((B$2:B$2602=B413)*ISNUMBER(G$2:G$2602))=17),G413-AVERAGEIFS(G$2:G$2602,B$2:B$2602,B413),"")</f>
        <v/>
      </c>
      <c r="I413">
        <f>IF(AND(A419=A413,ISNUMBER(C419),ISNUMBER(C413)),100*(C419/C413-1),"")</f>
        <v/>
      </c>
      <c r="J413">
        <f>IF(AND(ISNUMBER(I413),SUMPRODUCT((B$2:B$2602=B413)*ISNUMBER(I$2:I$2602))=17),I413-AVERAGEIFS(I$2:I$2602,B$2:B$2602,B413),"")</f>
        <v/>
      </c>
      <c r="K413" t="inlineStr">
        <is>
          <t>분석</t>
        </is>
      </c>
    </row>
    <row r="414">
      <c r="A414" t="inlineStr">
        <is>
          <t>대구</t>
        </is>
      </c>
      <c r="B414" t="inlineStr">
        <is>
          <t>2022-11</t>
        </is>
      </c>
      <c r="C414" t="n">
        <v>110.489716077321</v>
      </c>
      <c r="D414">
        <f>IF(AND(A413=A414,ISNUMBER(C414),ISNUMBER(C413)),100*(C414/C413-1),"")</f>
        <v/>
      </c>
      <c r="E414">
        <f>IF(AND(A411=A414,ISNUMBER(C414),ISNUMBER(C411)),100*(C414/C411-1),"")</f>
        <v/>
      </c>
      <c r="F414">
        <f>IF(AND(A408=A414,ISNUMBER(C414),ISNUMBER(C408)),100*(C414/C408-1),"")</f>
        <v/>
      </c>
      <c r="G414">
        <f>IF(AND(A417=A414,ISNUMBER(C417),ISNUMBER(C414)),100*(C417/C414-1),"")</f>
        <v/>
      </c>
      <c r="H414">
        <f>IF(AND(ISNUMBER(G414),SUMPRODUCT((B$2:B$2602=B414)*ISNUMBER(G$2:G$2602))=17),G414-AVERAGEIFS(G$2:G$2602,B$2:B$2602,B414),"")</f>
        <v/>
      </c>
      <c r="I414">
        <f>IF(AND(A420=A414,ISNUMBER(C420),ISNUMBER(C414)),100*(C420/C414-1),"")</f>
        <v/>
      </c>
      <c r="J414">
        <f>IF(AND(ISNUMBER(I414),SUMPRODUCT((B$2:B$2602=B414)*ISNUMBER(I$2:I$2602))=17),I414-AVERAGEIFS(I$2:I$2602,B$2:B$2602,B414),"")</f>
        <v/>
      </c>
      <c r="K414" t="inlineStr">
        <is>
          <t>분석</t>
        </is>
      </c>
    </row>
    <row r="415">
      <c r="A415" t="inlineStr">
        <is>
          <t>대구</t>
        </is>
      </c>
      <c r="B415" t="inlineStr">
        <is>
          <t>2022-12</t>
        </is>
      </c>
      <c r="C415" t="n">
        <v>109.738376534713</v>
      </c>
      <c r="D415">
        <f>IF(AND(A414=A415,ISNUMBER(C415),ISNUMBER(C414)),100*(C415/C414-1),"")</f>
        <v/>
      </c>
      <c r="E415">
        <f>IF(AND(A412=A415,ISNUMBER(C415),ISNUMBER(C412)),100*(C415/C412-1),"")</f>
        <v/>
      </c>
      <c r="F415">
        <f>IF(AND(A409=A415,ISNUMBER(C415),ISNUMBER(C409)),100*(C415/C409-1),"")</f>
        <v/>
      </c>
      <c r="G415">
        <f>IF(AND(A418=A415,ISNUMBER(C418),ISNUMBER(C415)),100*(C418/C415-1),"")</f>
        <v/>
      </c>
      <c r="H415">
        <f>IF(AND(ISNUMBER(G415),SUMPRODUCT((B$2:B$2602=B415)*ISNUMBER(G$2:G$2602))=17),G415-AVERAGEIFS(G$2:G$2602,B$2:B$2602,B415),"")</f>
        <v/>
      </c>
      <c r="I415">
        <f>IF(AND(A421=A415,ISNUMBER(C421),ISNUMBER(C415)),100*(C421/C415-1),"")</f>
        <v/>
      </c>
      <c r="J415">
        <f>IF(AND(ISNUMBER(I415),SUMPRODUCT((B$2:B$2602=B415)*ISNUMBER(I$2:I$2602))=17),I415-AVERAGEIFS(I$2:I$2602,B$2:B$2602,B415),"")</f>
        <v/>
      </c>
      <c r="K415" t="inlineStr">
        <is>
          <t>분석</t>
        </is>
      </c>
    </row>
    <row r="416">
      <c r="A416" t="inlineStr">
        <is>
          <t>대구</t>
        </is>
      </c>
      <c r="B416" t="inlineStr">
        <is>
          <t>2023-01</t>
        </is>
      </c>
      <c r="C416" t="n">
        <v>108.712218250793</v>
      </c>
      <c r="D416">
        <f>IF(AND(A415=A416,ISNUMBER(C416),ISNUMBER(C415)),100*(C416/C415-1),"")</f>
        <v/>
      </c>
      <c r="E416">
        <f>IF(AND(A413=A416,ISNUMBER(C416),ISNUMBER(C413)),100*(C416/C413-1),"")</f>
        <v/>
      </c>
      <c r="F416">
        <f>IF(AND(A410=A416,ISNUMBER(C416),ISNUMBER(C410)),100*(C416/C410-1),"")</f>
        <v/>
      </c>
      <c r="G416">
        <f>IF(AND(A419=A416,ISNUMBER(C419),ISNUMBER(C416)),100*(C419/C416-1),"")</f>
        <v/>
      </c>
      <c r="H416">
        <f>IF(AND(ISNUMBER(G416),SUMPRODUCT((B$2:B$2602=B416)*ISNUMBER(G$2:G$2602))=17),G416-AVERAGEIFS(G$2:G$2602,B$2:B$2602,B416),"")</f>
        <v/>
      </c>
      <c r="I416">
        <f>IF(AND(A422=A416,ISNUMBER(C422),ISNUMBER(C416)),100*(C422/C416-1),"")</f>
        <v/>
      </c>
      <c r="J416">
        <f>IF(AND(ISNUMBER(I416),SUMPRODUCT((B$2:B$2602=B416)*ISNUMBER(I$2:I$2602))=17),I416-AVERAGEIFS(I$2:I$2602,B$2:B$2602,B416),"")</f>
        <v/>
      </c>
      <c r="K416" t="inlineStr">
        <is>
          <t>분석</t>
        </is>
      </c>
    </row>
    <row r="417">
      <c r="A417" t="inlineStr">
        <is>
          <t>대구</t>
        </is>
      </c>
      <c r="B417" t="inlineStr">
        <is>
          <t>2023-02</t>
        </is>
      </c>
      <c r="C417" t="n">
        <v>107.984194512615</v>
      </c>
      <c r="D417">
        <f>IF(AND(A416=A417,ISNUMBER(C417),ISNUMBER(C416)),100*(C417/C416-1),"")</f>
        <v/>
      </c>
      <c r="E417">
        <f>IF(AND(A414=A417,ISNUMBER(C417),ISNUMBER(C414)),100*(C417/C414-1),"")</f>
        <v/>
      </c>
      <c r="F417">
        <f>IF(AND(A411=A417,ISNUMBER(C417),ISNUMBER(C411)),100*(C417/C411-1),"")</f>
        <v/>
      </c>
      <c r="G417">
        <f>IF(AND(A420=A417,ISNUMBER(C420),ISNUMBER(C417)),100*(C420/C417-1),"")</f>
        <v/>
      </c>
      <c r="H417">
        <f>IF(AND(ISNUMBER(G417),SUMPRODUCT((B$2:B$2602=B417)*ISNUMBER(G$2:G$2602))=17),G417-AVERAGEIFS(G$2:G$2602,B$2:B$2602,B417),"")</f>
        <v/>
      </c>
      <c r="I417">
        <f>IF(AND(A423=A417,ISNUMBER(C423),ISNUMBER(C417)),100*(C423/C417-1),"")</f>
        <v/>
      </c>
      <c r="J417">
        <f>IF(AND(ISNUMBER(I417),SUMPRODUCT((B$2:B$2602=B417)*ISNUMBER(I$2:I$2602))=17),I417-AVERAGEIFS(I$2:I$2602,B$2:B$2602,B417),"")</f>
        <v/>
      </c>
      <c r="K417" t="inlineStr">
        <is>
          <t>분석</t>
        </is>
      </c>
    </row>
    <row r="418">
      <c r="A418" t="inlineStr">
        <is>
          <t>대구</t>
        </is>
      </c>
      <c r="B418" t="inlineStr">
        <is>
          <t>2023-03</t>
        </is>
      </c>
      <c r="C418" t="n">
        <v>107.178490896453</v>
      </c>
      <c r="D418">
        <f>IF(AND(A417=A418,ISNUMBER(C418),ISNUMBER(C417)),100*(C418/C417-1),"")</f>
        <v/>
      </c>
      <c r="E418">
        <f>IF(AND(A415=A418,ISNUMBER(C418),ISNUMBER(C415)),100*(C418/C415-1),"")</f>
        <v/>
      </c>
      <c r="F418">
        <f>IF(AND(A412=A418,ISNUMBER(C418),ISNUMBER(C412)),100*(C418/C412-1),"")</f>
        <v/>
      </c>
      <c r="G418">
        <f>IF(AND(A421=A418,ISNUMBER(C421),ISNUMBER(C418)),100*(C421/C418-1),"")</f>
        <v/>
      </c>
      <c r="H418">
        <f>IF(AND(ISNUMBER(G418),SUMPRODUCT((B$2:B$2602=B418)*ISNUMBER(G$2:G$2602))=17),G418-AVERAGEIFS(G$2:G$2602,B$2:B$2602,B418),"")</f>
        <v/>
      </c>
      <c r="I418">
        <f>IF(AND(A424=A418,ISNUMBER(C424),ISNUMBER(C418)),100*(C424/C418-1),"")</f>
        <v/>
      </c>
      <c r="J418">
        <f>IF(AND(ISNUMBER(I418),SUMPRODUCT((B$2:B$2602=B418)*ISNUMBER(I$2:I$2602))=17),I418-AVERAGEIFS(I$2:I$2602,B$2:B$2602,B418),"")</f>
        <v/>
      </c>
      <c r="K418" t="inlineStr">
        <is>
          <t>분석</t>
        </is>
      </c>
    </row>
    <row r="419">
      <c r="A419" t="inlineStr">
        <is>
          <t>대구</t>
        </is>
      </c>
      <c r="B419" t="inlineStr">
        <is>
          <t>2023-04</t>
        </is>
      </c>
      <c r="C419" t="n">
        <v>106.634173090227</v>
      </c>
      <c r="D419">
        <f>IF(AND(A418=A419,ISNUMBER(C419),ISNUMBER(C418)),100*(C419/C418-1),"")</f>
        <v/>
      </c>
      <c r="E419">
        <f>IF(AND(A416=A419,ISNUMBER(C419),ISNUMBER(C416)),100*(C419/C416-1),"")</f>
        <v/>
      </c>
      <c r="F419">
        <f>IF(AND(A413=A419,ISNUMBER(C419),ISNUMBER(C413)),100*(C419/C413-1),"")</f>
        <v/>
      </c>
      <c r="G419">
        <f>IF(AND(A422=A419,ISNUMBER(C422),ISNUMBER(C419)),100*(C422/C419-1),"")</f>
        <v/>
      </c>
      <c r="H419">
        <f>IF(AND(ISNUMBER(G419),SUMPRODUCT((B$2:B$2602=B419)*ISNUMBER(G$2:G$2602))=17),G419-AVERAGEIFS(G$2:G$2602,B$2:B$2602,B419),"")</f>
        <v/>
      </c>
      <c r="I419">
        <f>IF(AND(A425=A419,ISNUMBER(C425),ISNUMBER(C419)),100*(C425/C419-1),"")</f>
        <v/>
      </c>
      <c r="J419">
        <f>IF(AND(ISNUMBER(I419),SUMPRODUCT((B$2:B$2602=B419)*ISNUMBER(I$2:I$2602))=17),I419-AVERAGEIFS(I$2:I$2602,B$2:B$2602,B419),"")</f>
        <v/>
      </c>
      <c r="K419" t="inlineStr">
        <is>
          <t>분석</t>
        </is>
      </c>
    </row>
    <row r="420">
      <c r="A420" t="inlineStr">
        <is>
          <t>대구</t>
        </is>
      </c>
      <c r="B420" t="inlineStr">
        <is>
          <t>2023-05</t>
        </is>
      </c>
      <c r="C420" t="n">
        <v>105.940658550036</v>
      </c>
      <c r="D420">
        <f>IF(AND(A419=A420,ISNUMBER(C420),ISNUMBER(C419)),100*(C420/C419-1),"")</f>
        <v/>
      </c>
      <c r="E420">
        <f>IF(AND(A417=A420,ISNUMBER(C420),ISNUMBER(C417)),100*(C420/C417-1),"")</f>
        <v/>
      </c>
      <c r="F420">
        <f>IF(AND(A414=A420,ISNUMBER(C420),ISNUMBER(C414)),100*(C420/C414-1),"")</f>
        <v/>
      </c>
      <c r="G420">
        <f>IF(AND(A423=A420,ISNUMBER(C423),ISNUMBER(C420)),100*(C423/C420-1),"")</f>
        <v/>
      </c>
      <c r="H420">
        <f>IF(AND(ISNUMBER(G420),SUMPRODUCT((B$2:B$2602=B420)*ISNUMBER(G$2:G$2602))=17),G420-AVERAGEIFS(G$2:G$2602,B$2:B$2602,B420),"")</f>
        <v/>
      </c>
      <c r="I420">
        <f>IF(AND(A426=A420,ISNUMBER(C426),ISNUMBER(C420)),100*(C426/C420-1),"")</f>
        <v/>
      </c>
      <c r="J420">
        <f>IF(AND(ISNUMBER(I420),SUMPRODUCT((B$2:B$2602=B420)*ISNUMBER(I$2:I$2602))=17),I420-AVERAGEIFS(I$2:I$2602,B$2:B$2602,B420),"")</f>
        <v/>
      </c>
      <c r="K420" t="inlineStr">
        <is>
          <t>분석</t>
        </is>
      </c>
    </row>
    <row r="421">
      <c r="A421" t="inlineStr">
        <is>
          <t>대구</t>
        </is>
      </c>
      <c r="B421" t="inlineStr">
        <is>
          <t>2023-06</t>
        </is>
      </c>
      <c r="C421" t="n">
        <v>105.176606434339</v>
      </c>
      <c r="D421">
        <f>IF(AND(A420=A421,ISNUMBER(C421),ISNUMBER(C420)),100*(C421/C420-1),"")</f>
        <v/>
      </c>
      <c r="E421">
        <f>IF(AND(A418=A421,ISNUMBER(C421),ISNUMBER(C418)),100*(C421/C418-1),"")</f>
        <v/>
      </c>
      <c r="F421">
        <f>IF(AND(A415=A421,ISNUMBER(C421),ISNUMBER(C415)),100*(C421/C415-1),"")</f>
        <v/>
      </c>
      <c r="G421">
        <f>IF(AND(A424=A421,ISNUMBER(C424),ISNUMBER(C421)),100*(C424/C421-1),"")</f>
        <v/>
      </c>
      <c r="H421">
        <f>IF(AND(ISNUMBER(G421),SUMPRODUCT((B$2:B$2602=B421)*ISNUMBER(G$2:G$2602))=17),G421-AVERAGEIFS(G$2:G$2602,B$2:B$2602,B421),"")</f>
        <v/>
      </c>
      <c r="I421">
        <f>IF(AND(A427=A421,ISNUMBER(C427),ISNUMBER(C421)),100*(C427/C421-1),"")</f>
        <v/>
      </c>
      <c r="J421">
        <f>IF(AND(ISNUMBER(I421),SUMPRODUCT((B$2:B$2602=B421)*ISNUMBER(I$2:I$2602))=17),I421-AVERAGEIFS(I$2:I$2602,B$2:B$2602,B421),"")</f>
        <v/>
      </c>
      <c r="K421" t="inlineStr">
        <is>
          <t>분석</t>
        </is>
      </c>
    </row>
    <row r="422">
      <c r="A422" t="inlineStr">
        <is>
          <t>대구</t>
        </is>
      </c>
      <c r="B422" t="inlineStr">
        <is>
          <t>2023-07</t>
        </is>
      </c>
      <c r="C422" t="n">
        <v>104.598577017511</v>
      </c>
      <c r="D422">
        <f>IF(AND(A421=A422,ISNUMBER(C422),ISNUMBER(C421)),100*(C422/C421-1),"")</f>
        <v/>
      </c>
      <c r="E422">
        <f>IF(AND(A419=A422,ISNUMBER(C422),ISNUMBER(C419)),100*(C422/C419-1),"")</f>
        <v/>
      </c>
      <c r="F422">
        <f>IF(AND(A416=A422,ISNUMBER(C422),ISNUMBER(C416)),100*(C422/C416-1),"")</f>
        <v/>
      </c>
      <c r="G422">
        <f>IF(AND(A425=A422,ISNUMBER(C425),ISNUMBER(C422)),100*(C425/C422-1),"")</f>
        <v/>
      </c>
      <c r="H422">
        <f>IF(AND(ISNUMBER(G422),SUMPRODUCT((B$2:B$2602=B422)*ISNUMBER(G$2:G$2602))=17),G422-AVERAGEIFS(G$2:G$2602,B$2:B$2602,B422),"")</f>
        <v/>
      </c>
      <c r="I422">
        <f>IF(AND(A428=A422,ISNUMBER(C428),ISNUMBER(C422)),100*(C428/C422-1),"")</f>
        <v/>
      </c>
      <c r="J422">
        <f>IF(AND(ISNUMBER(I422),SUMPRODUCT((B$2:B$2602=B422)*ISNUMBER(I$2:I$2602))=17),I422-AVERAGEIFS(I$2:I$2602,B$2:B$2602,B422),"")</f>
        <v/>
      </c>
      <c r="K422" t="inlineStr">
        <is>
          <t>분석</t>
        </is>
      </c>
    </row>
    <row r="423">
      <c r="A423" t="inlineStr">
        <is>
          <t>대구</t>
        </is>
      </c>
      <c r="B423" t="inlineStr">
        <is>
          <t>2023-08</t>
        </is>
      </c>
      <c r="C423" t="n">
        <v>104.145789591521</v>
      </c>
      <c r="D423">
        <f>IF(AND(A422=A423,ISNUMBER(C423),ISNUMBER(C422)),100*(C423/C422-1),"")</f>
        <v/>
      </c>
      <c r="E423">
        <f>IF(AND(A420=A423,ISNUMBER(C423),ISNUMBER(C420)),100*(C423/C420-1),"")</f>
        <v/>
      </c>
      <c r="F423">
        <f>IF(AND(A417=A423,ISNUMBER(C423),ISNUMBER(C417)),100*(C423/C417-1),"")</f>
        <v/>
      </c>
      <c r="G423">
        <f>IF(AND(A426=A423,ISNUMBER(C426),ISNUMBER(C423)),100*(C426/C423-1),"")</f>
        <v/>
      </c>
      <c r="H423">
        <f>IF(AND(ISNUMBER(G423),SUMPRODUCT((B$2:B$2602=B423)*ISNUMBER(G$2:G$2602))=17),G423-AVERAGEIFS(G$2:G$2602,B$2:B$2602,B423),"")</f>
        <v/>
      </c>
      <c r="I423">
        <f>IF(AND(A429=A423,ISNUMBER(C429),ISNUMBER(C423)),100*(C429/C423-1),"")</f>
        <v/>
      </c>
      <c r="J423">
        <f>IF(AND(ISNUMBER(I423),SUMPRODUCT((B$2:B$2602=B423)*ISNUMBER(I$2:I$2602))=17),I423-AVERAGEIFS(I$2:I$2602,B$2:B$2602,B423),"")</f>
        <v/>
      </c>
      <c r="K423" t="inlineStr">
        <is>
          <t>분석</t>
        </is>
      </c>
    </row>
    <row r="424">
      <c r="A424" t="inlineStr">
        <is>
          <t>대구</t>
        </is>
      </c>
      <c r="B424" t="inlineStr">
        <is>
          <t>2023-09</t>
        </is>
      </c>
      <c r="C424" t="n">
        <v>103.932106175452</v>
      </c>
      <c r="D424">
        <f>IF(AND(A423=A424,ISNUMBER(C424),ISNUMBER(C423)),100*(C424/C423-1),"")</f>
        <v/>
      </c>
      <c r="E424">
        <f>IF(AND(A421=A424,ISNUMBER(C424),ISNUMBER(C421)),100*(C424/C421-1),"")</f>
        <v/>
      </c>
      <c r="F424">
        <f>IF(AND(A418=A424,ISNUMBER(C424),ISNUMBER(C418)),100*(C424/C418-1),"")</f>
        <v/>
      </c>
      <c r="G424">
        <f>IF(AND(A427=A424,ISNUMBER(C427),ISNUMBER(C424)),100*(C427/C424-1),"")</f>
        <v/>
      </c>
      <c r="H424">
        <f>IF(AND(ISNUMBER(G424),SUMPRODUCT((B$2:B$2602=B424)*ISNUMBER(G$2:G$2602))=17),G424-AVERAGEIFS(G$2:G$2602,B$2:B$2602,B424),"")</f>
        <v/>
      </c>
      <c r="I424">
        <f>IF(AND(A430=A424,ISNUMBER(C430),ISNUMBER(C424)),100*(C430/C424-1),"")</f>
        <v/>
      </c>
      <c r="J424">
        <f>IF(AND(ISNUMBER(I424),SUMPRODUCT((B$2:B$2602=B424)*ISNUMBER(I$2:I$2602))=17),I424-AVERAGEIFS(I$2:I$2602,B$2:B$2602,B424),"")</f>
        <v/>
      </c>
      <c r="K424" t="inlineStr">
        <is>
          <t>분석</t>
        </is>
      </c>
    </row>
    <row r="425">
      <c r="A425" t="inlineStr">
        <is>
          <t>대구</t>
        </is>
      </c>
      <c r="B425" t="inlineStr">
        <is>
          <t>2023-10</t>
        </is>
      </c>
      <c r="C425" t="n">
        <v>103.737791178478</v>
      </c>
      <c r="D425">
        <f>IF(AND(A424=A425,ISNUMBER(C425),ISNUMBER(C424)),100*(C425/C424-1),"")</f>
        <v/>
      </c>
      <c r="E425">
        <f>IF(AND(A422=A425,ISNUMBER(C425),ISNUMBER(C422)),100*(C425/C422-1),"")</f>
        <v/>
      </c>
      <c r="F425">
        <f>IF(AND(A419=A425,ISNUMBER(C425),ISNUMBER(C419)),100*(C425/C419-1),"")</f>
        <v/>
      </c>
      <c r="G425">
        <f>IF(AND(A428=A425,ISNUMBER(C428),ISNUMBER(C425)),100*(C428/C425-1),"")</f>
        <v/>
      </c>
      <c r="H425">
        <f>IF(AND(ISNUMBER(G425),SUMPRODUCT((B$2:B$2602=B425)*ISNUMBER(G$2:G$2602))=17),G425-AVERAGEIFS(G$2:G$2602,B$2:B$2602,B425),"")</f>
        <v/>
      </c>
      <c r="I425">
        <f>IF(AND(A431=A425,ISNUMBER(C431),ISNUMBER(C425)),100*(C431/C425-1),"")</f>
        <v/>
      </c>
      <c r="J425">
        <f>IF(AND(ISNUMBER(I425),SUMPRODUCT((B$2:B$2602=B425)*ISNUMBER(I$2:I$2602))=17),I425-AVERAGEIFS(I$2:I$2602,B$2:B$2602,B425),"")</f>
        <v/>
      </c>
      <c r="K425" t="inlineStr">
        <is>
          <t>분석</t>
        </is>
      </c>
    </row>
    <row r="426">
      <c r="A426" t="inlineStr">
        <is>
          <t>대구</t>
        </is>
      </c>
      <c r="B426" t="inlineStr">
        <is>
          <t>2023-11</t>
        </is>
      </c>
      <c r="C426" t="n">
        <v>103.602148459702</v>
      </c>
      <c r="D426">
        <f>IF(AND(A425=A426,ISNUMBER(C426),ISNUMBER(C425)),100*(C426/C425-1),"")</f>
        <v/>
      </c>
      <c r="E426">
        <f>IF(AND(A423=A426,ISNUMBER(C426),ISNUMBER(C423)),100*(C426/C423-1),"")</f>
        <v/>
      </c>
      <c r="F426">
        <f>IF(AND(A420=A426,ISNUMBER(C426),ISNUMBER(C420)),100*(C426/C420-1),"")</f>
        <v/>
      </c>
      <c r="G426">
        <f>IF(AND(A429=A426,ISNUMBER(C429),ISNUMBER(C426)),100*(C429/C426-1),"")</f>
        <v/>
      </c>
      <c r="H426">
        <f>IF(AND(ISNUMBER(G426),SUMPRODUCT((B$2:B$2602=B426)*ISNUMBER(G$2:G$2602))=17),G426-AVERAGEIFS(G$2:G$2602,B$2:B$2602,B426),"")</f>
        <v/>
      </c>
      <c r="I426">
        <f>IF(AND(A432=A426,ISNUMBER(C432),ISNUMBER(C426)),100*(C432/C426-1),"")</f>
        <v/>
      </c>
      <c r="J426">
        <f>IF(AND(ISNUMBER(I426),SUMPRODUCT((B$2:B$2602=B426)*ISNUMBER(I$2:I$2602))=17),I426-AVERAGEIFS(I$2:I$2602,B$2:B$2602,B426),"")</f>
        <v/>
      </c>
      <c r="K426" t="inlineStr">
        <is>
          <t>분석</t>
        </is>
      </c>
    </row>
    <row r="427">
      <c r="A427" t="inlineStr">
        <is>
          <t>대구</t>
        </is>
      </c>
      <c r="B427" t="inlineStr">
        <is>
          <t>2023-12</t>
        </is>
      </c>
      <c r="C427" t="n">
        <v>103.458379062887</v>
      </c>
      <c r="D427">
        <f>IF(AND(A426=A427,ISNUMBER(C427),ISNUMBER(C426)),100*(C427/C426-1),"")</f>
        <v/>
      </c>
      <c r="E427">
        <f>IF(AND(A424=A427,ISNUMBER(C427),ISNUMBER(C424)),100*(C427/C424-1),"")</f>
        <v/>
      </c>
      <c r="F427">
        <f>IF(AND(A421=A427,ISNUMBER(C427),ISNUMBER(C421)),100*(C427/C421-1),"")</f>
        <v/>
      </c>
      <c r="G427">
        <f>IF(AND(A430=A427,ISNUMBER(C430),ISNUMBER(C427)),100*(C430/C427-1),"")</f>
        <v/>
      </c>
      <c r="H427">
        <f>IF(AND(ISNUMBER(G427),SUMPRODUCT((B$2:B$2602=B427)*ISNUMBER(G$2:G$2602))=17),G427-AVERAGEIFS(G$2:G$2602,B$2:B$2602,B427),"")</f>
        <v/>
      </c>
      <c r="I427">
        <f>IF(AND(A433=A427,ISNUMBER(C433),ISNUMBER(C427)),100*(C433/C427-1),"")</f>
        <v/>
      </c>
      <c r="J427">
        <f>IF(AND(ISNUMBER(I427),SUMPRODUCT((B$2:B$2602=B427)*ISNUMBER(I$2:I$2602))=17),I427-AVERAGEIFS(I$2:I$2602,B$2:B$2602,B427),"")</f>
        <v/>
      </c>
      <c r="K427" t="inlineStr">
        <is>
          <t>분석</t>
        </is>
      </c>
    </row>
    <row r="428">
      <c r="A428" t="inlineStr">
        <is>
          <t>대구</t>
        </is>
      </c>
      <c r="B428" t="inlineStr">
        <is>
          <t>2024-01</t>
        </is>
      </c>
      <c r="C428" t="n">
        <v>103.257345620872</v>
      </c>
      <c r="D428">
        <f>IF(AND(A427=A428,ISNUMBER(C428),ISNUMBER(C427)),100*(C428/C427-1),"")</f>
        <v/>
      </c>
      <c r="E428">
        <f>IF(AND(A425=A428,ISNUMBER(C428),ISNUMBER(C425)),100*(C428/C425-1),"")</f>
        <v/>
      </c>
      <c r="F428">
        <f>IF(AND(A422=A428,ISNUMBER(C428),ISNUMBER(C422)),100*(C428/C422-1),"")</f>
        <v/>
      </c>
      <c r="G428">
        <f>IF(AND(A431=A428,ISNUMBER(C431),ISNUMBER(C428)),100*(C431/C428-1),"")</f>
        <v/>
      </c>
      <c r="H428">
        <f>IF(AND(ISNUMBER(G428),SUMPRODUCT((B$2:B$2602=B428)*ISNUMBER(G$2:G$2602))=17),G428-AVERAGEIFS(G$2:G$2602,B$2:B$2602,B428),"")</f>
        <v/>
      </c>
      <c r="I428">
        <f>IF(AND(A434=A428,ISNUMBER(C434),ISNUMBER(C428)),100*(C434/C428-1),"")</f>
        <v/>
      </c>
      <c r="J428">
        <f>IF(AND(ISNUMBER(I428),SUMPRODUCT((B$2:B$2602=B428)*ISNUMBER(I$2:I$2602))=17),I428-AVERAGEIFS(I$2:I$2602,B$2:B$2602,B428),"")</f>
        <v/>
      </c>
      <c r="K428" t="inlineStr">
        <is>
          <t>분석</t>
        </is>
      </c>
    </row>
    <row r="429">
      <c r="A429" t="inlineStr">
        <is>
          <t>대구</t>
        </is>
      </c>
      <c r="B429" t="inlineStr">
        <is>
          <t>2024-02</t>
        </is>
      </c>
      <c r="C429" t="n">
        <v>103.043158111178</v>
      </c>
      <c r="D429">
        <f>IF(AND(A428=A429,ISNUMBER(C429),ISNUMBER(C428)),100*(C429/C428-1),"")</f>
        <v/>
      </c>
      <c r="E429">
        <f>IF(AND(A426=A429,ISNUMBER(C429),ISNUMBER(C426)),100*(C429/C426-1),"")</f>
        <v/>
      </c>
      <c r="F429">
        <f>IF(AND(A423=A429,ISNUMBER(C429),ISNUMBER(C423)),100*(C429/C423-1),"")</f>
        <v/>
      </c>
      <c r="G429">
        <f>IF(AND(A432=A429,ISNUMBER(C432),ISNUMBER(C429)),100*(C432/C429-1),"")</f>
        <v/>
      </c>
      <c r="H429">
        <f>IF(AND(ISNUMBER(G429),SUMPRODUCT((B$2:B$2602=B429)*ISNUMBER(G$2:G$2602))=17),G429-AVERAGEIFS(G$2:G$2602,B$2:B$2602,B429),"")</f>
        <v/>
      </c>
      <c r="I429">
        <f>IF(AND(A435=A429,ISNUMBER(C435),ISNUMBER(C429)),100*(C435/C429-1),"")</f>
        <v/>
      </c>
      <c r="J429">
        <f>IF(AND(ISNUMBER(I429),SUMPRODUCT((B$2:B$2602=B429)*ISNUMBER(I$2:I$2602))=17),I429-AVERAGEIFS(I$2:I$2602,B$2:B$2602,B429),"")</f>
        <v/>
      </c>
      <c r="K429" t="inlineStr">
        <is>
          <t>분석</t>
        </is>
      </c>
    </row>
    <row r="430">
      <c r="A430" t="inlineStr">
        <is>
          <t>대구</t>
        </is>
      </c>
      <c r="B430" t="inlineStr">
        <is>
          <t>2024-03</t>
        </is>
      </c>
      <c r="C430" t="n">
        <v>102.780015184391</v>
      </c>
      <c r="D430">
        <f>IF(AND(A429=A430,ISNUMBER(C430),ISNUMBER(C429)),100*(C430/C429-1),"")</f>
        <v/>
      </c>
      <c r="E430">
        <f>IF(AND(A427=A430,ISNUMBER(C430),ISNUMBER(C427)),100*(C430/C427-1),"")</f>
        <v/>
      </c>
      <c r="F430">
        <f>IF(AND(A424=A430,ISNUMBER(C430),ISNUMBER(C424)),100*(C430/C424-1),"")</f>
        <v/>
      </c>
      <c r="G430">
        <f>IF(AND(A433=A430,ISNUMBER(C433),ISNUMBER(C430)),100*(C433/C430-1),"")</f>
        <v/>
      </c>
      <c r="H430">
        <f>IF(AND(ISNUMBER(G430),SUMPRODUCT((B$2:B$2602=B430)*ISNUMBER(G$2:G$2602))=17),G430-AVERAGEIFS(G$2:G$2602,B$2:B$2602,B430),"")</f>
        <v/>
      </c>
      <c r="I430">
        <f>IF(AND(A436=A430,ISNUMBER(C436),ISNUMBER(C430)),100*(C436/C430-1),"")</f>
        <v/>
      </c>
      <c r="J430">
        <f>IF(AND(ISNUMBER(I430),SUMPRODUCT((B$2:B$2602=B430)*ISNUMBER(I$2:I$2602))=17),I430-AVERAGEIFS(I$2:I$2602,B$2:B$2602,B430),"")</f>
        <v/>
      </c>
      <c r="K430" t="inlineStr">
        <is>
          <t>분석</t>
        </is>
      </c>
    </row>
    <row r="431">
      <c r="A431" t="inlineStr">
        <is>
          <t>대구</t>
        </is>
      </c>
      <c r="B431" t="inlineStr">
        <is>
          <t>2024-04</t>
        </is>
      </c>
      <c r="C431" t="n">
        <v>102.486508471882</v>
      </c>
      <c r="D431">
        <f>IF(AND(A430=A431,ISNUMBER(C431),ISNUMBER(C430)),100*(C431/C430-1),"")</f>
        <v/>
      </c>
      <c r="E431">
        <f>IF(AND(A428=A431,ISNUMBER(C431),ISNUMBER(C428)),100*(C431/C428-1),"")</f>
        <v/>
      </c>
      <c r="F431">
        <f>IF(AND(A425=A431,ISNUMBER(C431),ISNUMBER(C425)),100*(C431/C425-1),"")</f>
        <v/>
      </c>
      <c r="G431">
        <f>IF(AND(A434=A431,ISNUMBER(C434),ISNUMBER(C431)),100*(C434/C431-1),"")</f>
        <v/>
      </c>
      <c r="H431">
        <f>IF(AND(ISNUMBER(G431),SUMPRODUCT((B$2:B$2602=B431)*ISNUMBER(G$2:G$2602))=17),G431-AVERAGEIFS(G$2:G$2602,B$2:B$2602,B431),"")</f>
        <v/>
      </c>
      <c r="I431">
        <f>IF(AND(A437=A431,ISNUMBER(C437),ISNUMBER(C431)),100*(C437/C431-1),"")</f>
        <v/>
      </c>
      <c r="J431">
        <f>IF(AND(ISNUMBER(I431),SUMPRODUCT((B$2:B$2602=B431)*ISNUMBER(I$2:I$2602))=17),I431-AVERAGEIFS(I$2:I$2602,B$2:B$2602,B431),"")</f>
        <v/>
      </c>
      <c r="K431" t="inlineStr">
        <is>
          <t>분석</t>
        </is>
      </c>
    </row>
    <row r="432">
      <c r="A432" t="inlineStr">
        <is>
          <t>대구</t>
        </is>
      </c>
      <c r="B432" t="inlineStr">
        <is>
          <t>2024-05</t>
        </is>
      </c>
      <c r="C432" t="n">
        <v>102.217328211125</v>
      </c>
      <c r="D432">
        <f>IF(AND(A431=A432,ISNUMBER(C432),ISNUMBER(C431)),100*(C432/C431-1),"")</f>
        <v/>
      </c>
      <c r="E432">
        <f>IF(AND(A429=A432,ISNUMBER(C432),ISNUMBER(C429)),100*(C432/C429-1),"")</f>
        <v/>
      </c>
      <c r="F432">
        <f>IF(AND(A426=A432,ISNUMBER(C432),ISNUMBER(C426)),100*(C432/C426-1),"")</f>
        <v/>
      </c>
      <c r="G432">
        <f>IF(AND(A435=A432,ISNUMBER(C435),ISNUMBER(C432)),100*(C435/C432-1),"")</f>
        <v/>
      </c>
      <c r="H432">
        <f>IF(AND(ISNUMBER(G432),SUMPRODUCT((B$2:B$2602=B432)*ISNUMBER(G$2:G$2602))=17),G432-AVERAGEIFS(G$2:G$2602,B$2:B$2602,B432),"")</f>
        <v/>
      </c>
      <c r="I432">
        <f>IF(AND(A438=A432,ISNUMBER(C438),ISNUMBER(C432)),100*(C438/C432-1),"")</f>
        <v/>
      </c>
      <c r="J432">
        <f>IF(AND(ISNUMBER(I432),SUMPRODUCT((B$2:B$2602=B432)*ISNUMBER(I$2:I$2602))=17),I432-AVERAGEIFS(I$2:I$2602,B$2:B$2602,B432),"")</f>
        <v/>
      </c>
      <c r="K432" t="inlineStr">
        <is>
          <t>분석</t>
        </is>
      </c>
    </row>
    <row r="433">
      <c r="A433" t="inlineStr">
        <is>
          <t>대구</t>
        </is>
      </c>
      <c r="B433" t="inlineStr">
        <is>
          <t>2024-06</t>
        </is>
      </c>
      <c r="C433" t="n">
        <v>101.945793911873</v>
      </c>
      <c r="D433">
        <f>IF(AND(A432=A433,ISNUMBER(C433),ISNUMBER(C432)),100*(C433/C432-1),"")</f>
        <v/>
      </c>
      <c r="E433">
        <f>IF(AND(A430=A433,ISNUMBER(C433),ISNUMBER(C430)),100*(C433/C430-1),"")</f>
        <v/>
      </c>
      <c r="F433">
        <f>IF(AND(A427=A433,ISNUMBER(C433),ISNUMBER(C427)),100*(C433/C427-1),"")</f>
        <v/>
      </c>
      <c r="G433">
        <f>IF(AND(A436=A433,ISNUMBER(C436),ISNUMBER(C433)),100*(C436/C433-1),"")</f>
        <v/>
      </c>
      <c r="H433">
        <f>IF(AND(ISNUMBER(G433),SUMPRODUCT((B$2:B$2602=B433)*ISNUMBER(G$2:G$2602))=17),G433-AVERAGEIFS(G$2:G$2602,B$2:B$2602,B433),"")</f>
        <v/>
      </c>
      <c r="I433">
        <f>IF(AND(A439=A433,ISNUMBER(C439),ISNUMBER(C433)),100*(C439/C433-1),"")</f>
        <v/>
      </c>
      <c r="J433">
        <f>IF(AND(ISNUMBER(I433),SUMPRODUCT((B$2:B$2602=B433)*ISNUMBER(I$2:I$2602))=17),I433-AVERAGEIFS(I$2:I$2602,B$2:B$2602,B433),"")</f>
        <v/>
      </c>
      <c r="K433" t="inlineStr">
        <is>
          <t>분석</t>
        </is>
      </c>
    </row>
    <row r="434">
      <c r="A434" t="inlineStr">
        <is>
          <t>대구</t>
        </is>
      </c>
      <c r="B434" t="inlineStr">
        <is>
          <t>2024-07</t>
        </is>
      </c>
      <c r="C434" t="n">
        <v>101.693644870711</v>
      </c>
      <c r="D434">
        <f>IF(AND(A433=A434,ISNUMBER(C434),ISNUMBER(C433)),100*(C434/C433-1),"")</f>
        <v/>
      </c>
      <c r="E434">
        <f>IF(AND(A431=A434,ISNUMBER(C434),ISNUMBER(C431)),100*(C434/C431-1),"")</f>
        <v/>
      </c>
      <c r="F434">
        <f>IF(AND(A428=A434,ISNUMBER(C434),ISNUMBER(C428)),100*(C434/C428-1),"")</f>
        <v/>
      </c>
      <c r="G434">
        <f>IF(AND(A437=A434,ISNUMBER(C437),ISNUMBER(C434)),100*(C437/C434-1),"")</f>
        <v/>
      </c>
      <c r="H434">
        <f>IF(AND(ISNUMBER(G434),SUMPRODUCT((B$2:B$2602=B434)*ISNUMBER(G$2:G$2602))=17),G434-AVERAGEIFS(G$2:G$2602,B$2:B$2602,B434),"")</f>
        <v/>
      </c>
      <c r="I434">
        <f>IF(AND(A440=A434,ISNUMBER(C440),ISNUMBER(C434)),100*(C440/C434-1),"")</f>
        <v/>
      </c>
      <c r="J434">
        <f>IF(AND(ISNUMBER(I434),SUMPRODUCT((B$2:B$2602=B434)*ISNUMBER(I$2:I$2602))=17),I434-AVERAGEIFS(I$2:I$2602,B$2:B$2602,B434),"")</f>
        <v/>
      </c>
      <c r="K434" t="inlineStr">
        <is>
          <t>분석</t>
        </is>
      </c>
    </row>
    <row r="435">
      <c r="A435" t="inlineStr">
        <is>
          <t>대구</t>
        </is>
      </c>
      <c r="B435" t="inlineStr">
        <is>
          <t>2024-08</t>
        </is>
      </c>
      <c r="C435" t="n">
        <v>101.363524507787</v>
      </c>
      <c r="D435">
        <f>IF(AND(A434=A435,ISNUMBER(C435),ISNUMBER(C434)),100*(C435/C434-1),"")</f>
        <v/>
      </c>
      <c r="E435">
        <f>IF(AND(A432=A435,ISNUMBER(C435),ISNUMBER(C432)),100*(C435/C432-1),"")</f>
        <v/>
      </c>
      <c r="F435">
        <f>IF(AND(A429=A435,ISNUMBER(C435),ISNUMBER(C429)),100*(C435/C429-1),"")</f>
        <v/>
      </c>
      <c r="G435">
        <f>IF(AND(A438=A435,ISNUMBER(C438),ISNUMBER(C435)),100*(C438/C435-1),"")</f>
        <v/>
      </c>
      <c r="H435">
        <f>IF(AND(ISNUMBER(G435),SUMPRODUCT((B$2:B$2602=B435)*ISNUMBER(G$2:G$2602))=17),G435-AVERAGEIFS(G$2:G$2602,B$2:B$2602,B435),"")</f>
        <v/>
      </c>
      <c r="I435">
        <f>IF(AND(A441=A435,ISNUMBER(C441),ISNUMBER(C435)),100*(C441/C435-1),"")</f>
        <v/>
      </c>
      <c r="J435">
        <f>IF(AND(ISNUMBER(I435),SUMPRODUCT((B$2:B$2602=B435)*ISNUMBER(I$2:I$2602))=17),I435-AVERAGEIFS(I$2:I$2602,B$2:B$2602,B435),"")</f>
        <v/>
      </c>
      <c r="K435" t="inlineStr">
        <is>
          <t>분석</t>
        </is>
      </c>
    </row>
    <row r="436">
      <c r="A436" t="inlineStr">
        <is>
          <t>대구</t>
        </is>
      </c>
      <c r="B436" t="inlineStr">
        <is>
          <t>2024-09</t>
        </is>
      </c>
      <c r="C436" t="n">
        <v>101.075539079449</v>
      </c>
      <c r="D436">
        <f>IF(AND(A435=A436,ISNUMBER(C436),ISNUMBER(C435)),100*(C436/C435-1),"")</f>
        <v/>
      </c>
      <c r="E436">
        <f>IF(AND(A433=A436,ISNUMBER(C436),ISNUMBER(C433)),100*(C436/C433-1),"")</f>
        <v/>
      </c>
      <c r="F436">
        <f>IF(AND(A430=A436,ISNUMBER(C436),ISNUMBER(C430)),100*(C436/C430-1),"")</f>
        <v/>
      </c>
      <c r="G436">
        <f>IF(AND(A439=A436,ISNUMBER(C439),ISNUMBER(C436)),100*(C439/C436-1),"")</f>
        <v/>
      </c>
      <c r="H436">
        <f>IF(AND(ISNUMBER(G436),SUMPRODUCT((B$2:B$2602=B436)*ISNUMBER(G$2:G$2602))=17),G436-AVERAGEIFS(G$2:G$2602,B$2:B$2602,B436),"")</f>
        <v/>
      </c>
      <c r="I436">
        <f>IF(AND(A442=A436,ISNUMBER(C442),ISNUMBER(C436)),100*(C442/C436-1),"")</f>
        <v/>
      </c>
      <c r="J436">
        <f>IF(AND(ISNUMBER(I436),SUMPRODUCT((B$2:B$2602=B436)*ISNUMBER(I$2:I$2602))=17),I436-AVERAGEIFS(I$2:I$2602,B$2:B$2602,B436),"")</f>
        <v/>
      </c>
      <c r="K436" t="inlineStr">
        <is>
          <t>분석</t>
        </is>
      </c>
    </row>
    <row r="437">
      <c r="A437" t="inlineStr">
        <is>
          <t>대구</t>
        </is>
      </c>
      <c r="B437" t="inlineStr">
        <is>
          <t>2024-10</t>
        </is>
      </c>
      <c r="C437" t="n">
        <v>100.833351224092</v>
      </c>
      <c r="D437">
        <f>IF(AND(A436=A437,ISNUMBER(C437),ISNUMBER(C436)),100*(C437/C436-1),"")</f>
        <v/>
      </c>
      <c r="E437">
        <f>IF(AND(A434=A437,ISNUMBER(C437),ISNUMBER(C434)),100*(C437/C434-1),"")</f>
        <v/>
      </c>
      <c r="F437">
        <f>IF(AND(A431=A437,ISNUMBER(C437),ISNUMBER(C431)),100*(C437/C431-1),"")</f>
        <v/>
      </c>
      <c r="G437">
        <f>IF(AND(A440=A437,ISNUMBER(C440),ISNUMBER(C437)),100*(C440/C437-1),"")</f>
        <v/>
      </c>
      <c r="H437">
        <f>IF(AND(ISNUMBER(G437),SUMPRODUCT((B$2:B$2602=B437)*ISNUMBER(G$2:G$2602))=17),G437-AVERAGEIFS(G$2:G$2602,B$2:B$2602,B437),"")</f>
        <v/>
      </c>
      <c r="I437">
        <f>IF(AND(A443=A437,ISNUMBER(C443),ISNUMBER(C437)),100*(C443/C437-1),"")</f>
        <v/>
      </c>
      <c r="J437">
        <f>IF(AND(ISNUMBER(I437),SUMPRODUCT((B$2:B$2602=B437)*ISNUMBER(I$2:I$2602))=17),I437-AVERAGEIFS(I$2:I$2602,B$2:B$2602,B437),"")</f>
        <v/>
      </c>
      <c r="K437" t="inlineStr">
        <is>
          <t>분석</t>
        </is>
      </c>
    </row>
    <row r="438">
      <c r="A438" t="inlineStr">
        <is>
          <t>대구</t>
        </is>
      </c>
      <c r="B438" t="inlineStr">
        <is>
          <t>2024-11</t>
        </is>
      </c>
      <c r="C438" t="n">
        <v>100.667530938828</v>
      </c>
      <c r="D438">
        <f>IF(AND(A437=A438,ISNUMBER(C438),ISNUMBER(C437)),100*(C438/C437-1),"")</f>
        <v/>
      </c>
      <c r="E438">
        <f>IF(AND(A435=A438,ISNUMBER(C438),ISNUMBER(C435)),100*(C438/C435-1),"")</f>
        <v/>
      </c>
      <c r="F438">
        <f>IF(AND(A432=A438,ISNUMBER(C438),ISNUMBER(C432)),100*(C438/C432-1),"")</f>
        <v/>
      </c>
      <c r="G438">
        <f>IF(AND(A441=A438,ISNUMBER(C441),ISNUMBER(C438)),100*(C441/C438-1),"")</f>
        <v/>
      </c>
      <c r="H438">
        <f>IF(AND(ISNUMBER(G438),SUMPRODUCT((B$2:B$2602=B438)*ISNUMBER(G$2:G$2602))=17),G438-AVERAGEIFS(G$2:G$2602,B$2:B$2602,B438),"")</f>
        <v/>
      </c>
      <c r="I438">
        <f>IF(AND(A444=A438,ISNUMBER(C444),ISNUMBER(C438)),100*(C444/C438-1),"")</f>
        <v/>
      </c>
      <c r="J438">
        <f>IF(AND(ISNUMBER(I438),SUMPRODUCT((B$2:B$2602=B438)*ISNUMBER(I$2:I$2602))=17),I438-AVERAGEIFS(I$2:I$2602,B$2:B$2602,B438),"")</f>
        <v/>
      </c>
      <c r="K438" t="inlineStr">
        <is>
          <t>분석</t>
        </is>
      </c>
    </row>
    <row r="439">
      <c r="A439" t="inlineStr">
        <is>
          <t>대구</t>
        </is>
      </c>
      <c r="B439" t="inlineStr">
        <is>
          <t>2024-12</t>
        </is>
      </c>
      <c r="C439" t="n">
        <v>100.536772843312</v>
      </c>
      <c r="D439">
        <f>IF(AND(A438=A439,ISNUMBER(C439),ISNUMBER(C438)),100*(C439/C438-1),"")</f>
        <v/>
      </c>
      <c r="E439">
        <f>IF(AND(A436=A439,ISNUMBER(C439),ISNUMBER(C436)),100*(C439/C436-1),"")</f>
        <v/>
      </c>
      <c r="F439">
        <f>IF(AND(A433=A439,ISNUMBER(C439),ISNUMBER(C433)),100*(C439/C433-1),"")</f>
        <v/>
      </c>
      <c r="G439">
        <f>IF(AND(A442=A439,ISNUMBER(C442),ISNUMBER(C439)),100*(C442/C439-1),"")</f>
        <v/>
      </c>
      <c r="H439">
        <f>IF(AND(ISNUMBER(G439),SUMPRODUCT((B$2:B$2602=B439)*ISNUMBER(G$2:G$2602))=17),G439-AVERAGEIFS(G$2:G$2602,B$2:B$2602,B439),"")</f>
        <v/>
      </c>
      <c r="I439">
        <f>IF(AND(A445=A439,ISNUMBER(C445),ISNUMBER(C439)),100*(C445/C439-1),"")</f>
        <v/>
      </c>
      <c r="J439">
        <f>IF(AND(ISNUMBER(I439),SUMPRODUCT((B$2:B$2602=B439)*ISNUMBER(I$2:I$2602))=17),I439-AVERAGEIFS(I$2:I$2602,B$2:B$2602,B439),"")</f>
        <v/>
      </c>
      <c r="K439" t="inlineStr">
        <is>
          <t>분석</t>
        </is>
      </c>
    </row>
    <row r="440">
      <c r="A440" t="inlineStr">
        <is>
          <t>대구</t>
        </is>
      </c>
      <c r="B440" t="inlineStr">
        <is>
          <t>2025-01</t>
        </is>
      </c>
      <c r="C440" t="n">
        <v>100.372239761908</v>
      </c>
      <c r="D440">
        <f>IF(AND(A439=A440,ISNUMBER(C440),ISNUMBER(C439)),100*(C440/C439-1),"")</f>
        <v/>
      </c>
      <c r="E440">
        <f>IF(AND(A437=A440,ISNUMBER(C440),ISNUMBER(C437)),100*(C440/C437-1),"")</f>
        <v/>
      </c>
      <c r="F440">
        <f>IF(AND(A434=A440,ISNUMBER(C440),ISNUMBER(C434)),100*(C440/C434-1),"")</f>
        <v/>
      </c>
      <c r="G440">
        <f>IF(AND(A443=A440,ISNUMBER(C443),ISNUMBER(C440)),100*(C443/C440-1),"")</f>
        <v/>
      </c>
      <c r="H440">
        <f>IF(AND(ISNUMBER(G440),SUMPRODUCT((B$2:B$2602=B440)*ISNUMBER(G$2:G$2602))=17),G440-AVERAGEIFS(G$2:G$2602,B$2:B$2602,B440),"")</f>
        <v/>
      </c>
      <c r="I440">
        <f>IF(AND(A446=A440,ISNUMBER(C446),ISNUMBER(C440)),100*(C446/C440-1),"")</f>
        <v/>
      </c>
      <c r="J440">
        <f>IF(AND(ISNUMBER(I440),SUMPRODUCT((B$2:B$2602=B440)*ISNUMBER(I$2:I$2602))=17),I440-AVERAGEIFS(I$2:I$2602,B$2:B$2602,B440),"")</f>
        <v/>
      </c>
      <c r="K440" t="inlineStr">
        <is>
          <t>분석</t>
        </is>
      </c>
    </row>
    <row r="441">
      <c r="A441" t="inlineStr">
        <is>
          <t>대구</t>
        </is>
      </c>
      <c r="B441" t="inlineStr">
        <is>
          <t>2025-02</t>
        </is>
      </c>
      <c r="C441" t="n">
        <v>100.196415872997</v>
      </c>
      <c r="D441">
        <f>IF(AND(A440=A441,ISNUMBER(C441),ISNUMBER(C440)),100*(C441/C440-1),"")</f>
        <v/>
      </c>
      <c r="E441">
        <f>IF(AND(A438=A441,ISNUMBER(C441),ISNUMBER(C438)),100*(C441/C438-1),"")</f>
        <v/>
      </c>
      <c r="F441">
        <f>IF(AND(A435=A441,ISNUMBER(C441),ISNUMBER(C435)),100*(C441/C435-1),"")</f>
        <v/>
      </c>
      <c r="G441">
        <f>IF(AND(A444=A441,ISNUMBER(C444),ISNUMBER(C441)),100*(C444/C441-1),"")</f>
        <v/>
      </c>
      <c r="H441">
        <f>IF(AND(ISNUMBER(G441),SUMPRODUCT((B$2:B$2602=B441)*ISNUMBER(G$2:G$2602))=17),G441-AVERAGEIFS(G$2:G$2602,B$2:B$2602,B441),"")</f>
        <v/>
      </c>
      <c r="I441">
        <f>IF(AND(A447=A441,ISNUMBER(C447),ISNUMBER(C441)),100*(C447/C441-1),"")</f>
        <v/>
      </c>
      <c r="J441">
        <f>IF(AND(ISNUMBER(I441),SUMPRODUCT((B$2:B$2602=B441)*ISNUMBER(I$2:I$2602))=17),I441-AVERAGEIFS(I$2:I$2602,B$2:B$2602,B441),"")</f>
        <v/>
      </c>
      <c r="K441" t="inlineStr">
        <is>
          <t>분석</t>
        </is>
      </c>
    </row>
    <row r="442">
      <c r="A442" t="inlineStr">
        <is>
          <t>대구</t>
        </is>
      </c>
      <c r="B442" t="inlineStr">
        <is>
          <t>2025-03</t>
        </is>
      </c>
      <c r="C442" t="n">
        <v>100.065078720043</v>
      </c>
      <c r="D442">
        <f>IF(AND(A441=A442,ISNUMBER(C442),ISNUMBER(C441)),100*(C442/C441-1),"")</f>
        <v/>
      </c>
      <c r="E442">
        <f>IF(AND(A439=A442,ISNUMBER(C442),ISNUMBER(C439)),100*(C442/C439-1),"")</f>
        <v/>
      </c>
      <c r="F442">
        <f>IF(AND(A436=A442,ISNUMBER(C442),ISNUMBER(C436)),100*(C442/C436-1),"")</f>
        <v/>
      </c>
      <c r="G442">
        <f>IF(AND(A445=A442,ISNUMBER(C445),ISNUMBER(C442)),100*(C445/C442-1),"")</f>
        <v/>
      </c>
      <c r="H442">
        <f>IF(AND(ISNUMBER(G442),SUMPRODUCT((B$2:B$2602=B442)*ISNUMBER(G$2:G$2602))=17),G442-AVERAGEIFS(G$2:G$2602,B$2:B$2602,B442),"")</f>
        <v/>
      </c>
      <c r="I442">
        <f>IF(AND(A448=A442,ISNUMBER(C448),ISNUMBER(C442)),100*(C448/C442-1),"")</f>
        <v/>
      </c>
      <c r="J442">
        <f>IF(AND(ISNUMBER(I442),SUMPRODUCT((B$2:B$2602=B442)*ISNUMBER(I$2:I$2602))=17),I442-AVERAGEIFS(I$2:I$2602,B$2:B$2602,B442),"")</f>
        <v/>
      </c>
      <c r="K442" t="inlineStr">
        <is>
          <t>분석</t>
        </is>
      </c>
    </row>
    <row r="443">
      <c r="A443" t="inlineStr">
        <is>
          <t>대구</t>
        </is>
      </c>
      <c r="B443" t="inlineStr">
        <is>
          <t>2025-04</t>
        </is>
      </c>
      <c r="C443" t="n">
        <v>99.8962462334993</v>
      </c>
      <c r="D443">
        <f>IF(AND(A442=A443,ISNUMBER(C443),ISNUMBER(C442)),100*(C443/C442-1),"")</f>
        <v/>
      </c>
      <c r="E443">
        <f>IF(AND(A440=A443,ISNUMBER(C443),ISNUMBER(C440)),100*(C443/C440-1),"")</f>
        <v/>
      </c>
      <c r="F443">
        <f>IF(AND(A437=A443,ISNUMBER(C443),ISNUMBER(C437)),100*(C443/C437-1),"")</f>
        <v/>
      </c>
      <c r="G443">
        <f>IF(AND(A446=A443,ISNUMBER(C446),ISNUMBER(C443)),100*(C446/C443-1),"")</f>
        <v/>
      </c>
      <c r="H443">
        <f>IF(AND(ISNUMBER(G443),SUMPRODUCT((B$2:B$2602=B443)*ISNUMBER(G$2:G$2602))=17),G443-AVERAGEIFS(G$2:G$2602,B$2:B$2602,B443),"")</f>
        <v/>
      </c>
      <c r="I443">
        <f>IF(AND(A449=A443,ISNUMBER(C449),ISNUMBER(C443)),100*(C449/C443-1),"")</f>
        <v/>
      </c>
      <c r="J443">
        <f>IF(AND(ISNUMBER(I443),SUMPRODUCT((B$2:B$2602=B443)*ISNUMBER(I$2:I$2602))=17),I443-AVERAGEIFS(I$2:I$2602,B$2:B$2602,B443),"")</f>
        <v/>
      </c>
      <c r="K443" t="inlineStr">
        <is>
          <t>분석</t>
        </is>
      </c>
    </row>
    <row r="444">
      <c r="A444" t="inlineStr">
        <is>
          <t>대구</t>
        </is>
      </c>
      <c r="B444" t="inlineStr">
        <is>
          <t>2025-05</t>
        </is>
      </c>
      <c r="C444" t="n">
        <v>99.7516391455236</v>
      </c>
      <c r="D444">
        <f>IF(AND(A443=A444,ISNUMBER(C444),ISNUMBER(C443)),100*(C444/C443-1),"")</f>
        <v/>
      </c>
      <c r="E444">
        <f>IF(AND(A441=A444,ISNUMBER(C444),ISNUMBER(C441)),100*(C444/C441-1),"")</f>
        <v/>
      </c>
      <c r="F444">
        <f>IF(AND(A438=A444,ISNUMBER(C444),ISNUMBER(C438)),100*(C444/C438-1),"")</f>
        <v/>
      </c>
      <c r="G444">
        <f>IF(AND(A447=A444,ISNUMBER(C447),ISNUMBER(C444)),100*(C447/C444-1),"")</f>
        <v/>
      </c>
      <c r="H444">
        <f>IF(AND(ISNUMBER(G444),SUMPRODUCT((B$2:B$2602=B444)*ISNUMBER(G$2:G$2602))=17),G444-AVERAGEIFS(G$2:G$2602,B$2:B$2602,B444),"")</f>
        <v/>
      </c>
      <c r="I444">
        <f>IF(AND(A450=A444,ISNUMBER(C450),ISNUMBER(C444)),100*(C450/C444-1),"")</f>
        <v/>
      </c>
      <c r="J444">
        <f>IF(AND(ISNUMBER(I444),SUMPRODUCT((B$2:B$2602=B444)*ISNUMBER(I$2:I$2602))=17),I444-AVERAGEIFS(I$2:I$2602,B$2:B$2602,B444),"")</f>
        <v/>
      </c>
      <c r="K444" t="inlineStr">
        <is>
          <t>분석</t>
        </is>
      </c>
    </row>
    <row r="445">
      <c r="A445" t="inlineStr">
        <is>
          <t>대구</t>
        </is>
      </c>
      <c r="B445" t="inlineStr">
        <is>
          <t>2025-06</t>
        </is>
      </c>
      <c r="C445" t="n">
        <v>99.5942009551428</v>
      </c>
      <c r="D445">
        <f>IF(AND(A444=A445,ISNUMBER(C445),ISNUMBER(C444)),100*(C445/C444-1),"")</f>
        <v/>
      </c>
      <c r="E445">
        <f>IF(AND(A442=A445,ISNUMBER(C445),ISNUMBER(C442)),100*(C445/C442-1),"")</f>
        <v/>
      </c>
      <c r="F445">
        <f>IF(AND(A439=A445,ISNUMBER(C445),ISNUMBER(C439)),100*(C445/C439-1),"")</f>
        <v/>
      </c>
      <c r="G445">
        <f>IF(AND(A448=A445,ISNUMBER(C448),ISNUMBER(C445)),100*(C448/C445-1),"")</f>
        <v/>
      </c>
      <c r="H445">
        <f>IF(AND(ISNUMBER(G445),SUMPRODUCT((B$2:B$2602=B445)*ISNUMBER(G$2:G$2602))=17),G445-AVERAGEIFS(G$2:G$2602,B$2:B$2602,B445),"")</f>
        <v/>
      </c>
      <c r="I445">
        <f>IF(AND(A451=A445,ISNUMBER(C451),ISNUMBER(C445)),100*(C451/C445-1),"")</f>
        <v/>
      </c>
      <c r="J445">
        <f>IF(AND(ISNUMBER(I445),SUMPRODUCT((B$2:B$2602=B445)*ISNUMBER(I$2:I$2602))=17),I445-AVERAGEIFS(I$2:I$2602,B$2:B$2602,B445),"")</f>
        <v/>
      </c>
      <c r="K445" t="inlineStr">
        <is>
          <t>분석</t>
        </is>
      </c>
    </row>
    <row r="446">
      <c r="A446" t="inlineStr">
        <is>
          <t>대구</t>
        </is>
      </c>
      <c r="B446" t="inlineStr">
        <is>
          <t>2025-07</t>
        </is>
      </c>
      <c r="C446" t="n">
        <v>99.43539920962419</v>
      </c>
      <c r="D446">
        <f>IF(AND(A445=A446,ISNUMBER(C446),ISNUMBER(C445)),100*(C446/C445-1),"")</f>
        <v/>
      </c>
      <c r="E446">
        <f>IF(AND(A443=A446,ISNUMBER(C446),ISNUMBER(C443)),100*(C446/C443-1),"")</f>
        <v/>
      </c>
      <c r="F446">
        <f>IF(AND(A440=A446,ISNUMBER(C446),ISNUMBER(C440)),100*(C446/C440-1),"")</f>
        <v/>
      </c>
      <c r="G446">
        <f>IF(AND(A449=A446,ISNUMBER(C449),ISNUMBER(C446)),100*(C449/C446-1),"")</f>
        <v/>
      </c>
      <c r="H446">
        <f>IF(AND(ISNUMBER(G446),SUMPRODUCT((B$2:B$2602=B446)*ISNUMBER(G$2:G$2602))=17),G446-AVERAGEIFS(G$2:G$2602,B$2:B$2602,B446),"")</f>
        <v/>
      </c>
      <c r="I446">
        <f>IF(AND(A452=A446,ISNUMBER(C452),ISNUMBER(C446)),100*(C452/C446-1),"")</f>
        <v/>
      </c>
      <c r="J446">
        <f>IF(AND(ISNUMBER(I446),SUMPRODUCT((B$2:B$2602=B446)*ISNUMBER(I$2:I$2602))=17),I446-AVERAGEIFS(I$2:I$2602,B$2:B$2602,B446),"")</f>
        <v/>
      </c>
      <c r="K446" t="inlineStr">
        <is>
          <t>분석</t>
        </is>
      </c>
    </row>
    <row r="447">
      <c r="A447" t="inlineStr">
        <is>
          <t>대구</t>
        </is>
      </c>
      <c r="B447" t="inlineStr">
        <is>
          <t>2025-08</t>
        </is>
      </c>
      <c r="C447" t="n">
        <v>99.3007261230802</v>
      </c>
      <c r="D447">
        <f>IF(AND(A446=A447,ISNUMBER(C447),ISNUMBER(C446)),100*(C447/C446-1),"")</f>
        <v/>
      </c>
      <c r="E447">
        <f>IF(AND(A444=A447,ISNUMBER(C447),ISNUMBER(C444)),100*(C447/C444-1),"")</f>
        <v/>
      </c>
      <c r="F447">
        <f>IF(AND(A441=A447,ISNUMBER(C447),ISNUMBER(C441)),100*(C447/C441-1),"")</f>
        <v/>
      </c>
      <c r="G447">
        <f>IF(AND(A450=A447,ISNUMBER(C450),ISNUMBER(C447)),100*(C450/C447-1),"")</f>
        <v/>
      </c>
      <c r="H447">
        <f>IF(AND(ISNUMBER(G447),SUMPRODUCT((B$2:B$2602=B447)*ISNUMBER(G$2:G$2602))=17),G447-AVERAGEIFS(G$2:G$2602,B$2:B$2602,B447),"")</f>
        <v/>
      </c>
      <c r="I447">
        <f>IF(AND(A453=A447,ISNUMBER(C453),ISNUMBER(C447)),100*(C453/C447-1),"")</f>
        <v/>
      </c>
      <c r="J447">
        <f>IF(AND(ISNUMBER(I447),SUMPRODUCT((B$2:B$2602=B447)*ISNUMBER(I$2:I$2602))=17),I447-AVERAGEIFS(I$2:I$2602,B$2:B$2602,B447),"")</f>
        <v/>
      </c>
      <c r="K447" t="inlineStr">
        <is>
          <t>분석</t>
        </is>
      </c>
    </row>
    <row r="448">
      <c r="A448" t="inlineStr">
        <is>
          <t>대구</t>
        </is>
      </c>
      <c r="B448" t="inlineStr">
        <is>
          <t>2025-09</t>
        </is>
      </c>
      <c r="C448" t="n">
        <v>99.2225421917549</v>
      </c>
      <c r="D448">
        <f>IF(AND(A447=A448,ISNUMBER(C448),ISNUMBER(C447)),100*(C448/C447-1),"")</f>
        <v/>
      </c>
      <c r="E448">
        <f>IF(AND(A445=A448,ISNUMBER(C448),ISNUMBER(C445)),100*(C448/C445-1),"")</f>
        <v/>
      </c>
      <c r="F448">
        <f>IF(AND(A442=A448,ISNUMBER(C448),ISNUMBER(C442)),100*(C448/C442-1),"")</f>
        <v/>
      </c>
      <c r="G448">
        <f>IF(AND(A451=A448,ISNUMBER(C451),ISNUMBER(C448)),100*(C451/C448-1),"")</f>
        <v/>
      </c>
      <c r="H448">
        <f>IF(AND(ISNUMBER(G448),SUMPRODUCT((B$2:B$2602=B448)*ISNUMBER(G$2:G$2602))=17),G448-AVERAGEIFS(G$2:G$2602,B$2:B$2602,B448),"")</f>
        <v/>
      </c>
      <c r="I448">
        <f>IF(AND(A454=A448,ISNUMBER(C454),ISNUMBER(C448)),100*(C454/C448-1),"")</f>
        <v/>
      </c>
      <c r="J448">
        <f>IF(AND(ISNUMBER(I448),SUMPRODUCT((B$2:B$2602=B448)*ISNUMBER(I$2:I$2602))=17),I448-AVERAGEIFS(I$2:I$2602,B$2:B$2602,B448),"")</f>
        <v/>
      </c>
      <c r="K448" t="inlineStr">
        <is>
          <t>분석</t>
        </is>
      </c>
    </row>
    <row r="449">
      <c r="A449" t="inlineStr">
        <is>
          <t>대구</t>
        </is>
      </c>
      <c r="B449" t="inlineStr">
        <is>
          <t>2025-10</t>
        </is>
      </c>
      <c r="C449" t="n">
        <v>99.2301861596823</v>
      </c>
      <c r="D449">
        <f>IF(AND(A448=A449,ISNUMBER(C449),ISNUMBER(C448)),100*(C449/C448-1),"")</f>
        <v/>
      </c>
      <c r="E449">
        <f>IF(AND(A446=A449,ISNUMBER(C449),ISNUMBER(C446)),100*(C449/C446-1),"")</f>
        <v/>
      </c>
      <c r="F449">
        <f>IF(AND(A443=A449,ISNUMBER(C449),ISNUMBER(C443)),100*(C449/C443-1),"")</f>
        <v/>
      </c>
      <c r="G449">
        <f>IF(AND(A452=A449,ISNUMBER(C452),ISNUMBER(C449)),100*(C452/C449-1),"")</f>
        <v/>
      </c>
      <c r="H449">
        <f>IF(AND(ISNUMBER(G449),SUMPRODUCT((B$2:B$2602=B449)*ISNUMBER(G$2:G$2602))=17),G449-AVERAGEIFS(G$2:G$2602,B$2:B$2602,B449),"")</f>
        <v/>
      </c>
      <c r="I449">
        <f>IF(AND(A455=A449,ISNUMBER(C455),ISNUMBER(C449)),100*(C455/C449-1),"")</f>
        <v/>
      </c>
      <c r="J449">
        <f>IF(AND(ISNUMBER(I449),SUMPRODUCT((B$2:B$2602=B449)*ISNUMBER(I$2:I$2602))=17),I449-AVERAGEIFS(I$2:I$2602,B$2:B$2602,B449),"")</f>
        <v/>
      </c>
      <c r="K449" t="inlineStr">
        <is>
          <t>분석</t>
        </is>
      </c>
    </row>
    <row r="450">
      <c r="A450" t="inlineStr">
        <is>
          <t>대구</t>
        </is>
      </c>
      <c r="B450" t="inlineStr">
        <is>
          <t>2025-11</t>
        </is>
      </c>
      <c r="C450" t="n">
        <v>99.2422861411261</v>
      </c>
      <c r="D450">
        <f>IF(AND(A449=A450,ISNUMBER(C450),ISNUMBER(C449)),100*(C450/C449-1),"")</f>
        <v/>
      </c>
      <c r="E450">
        <f>IF(AND(A447=A450,ISNUMBER(C450),ISNUMBER(C447)),100*(C450/C447-1),"")</f>
        <v/>
      </c>
      <c r="F450">
        <f>IF(AND(A444=A450,ISNUMBER(C450),ISNUMBER(C444)),100*(C450/C444-1),"")</f>
        <v/>
      </c>
      <c r="G450">
        <f>IF(AND(A453=A450,ISNUMBER(C453),ISNUMBER(C450)),100*(C453/C450-1),"")</f>
        <v/>
      </c>
      <c r="H450">
        <f>IF(AND(ISNUMBER(G450),SUMPRODUCT((B$2:B$2602=B450)*ISNUMBER(G$2:G$2602))=17),G450-AVERAGEIFS(G$2:G$2602,B$2:B$2602,B450),"")</f>
        <v/>
      </c>
      <c r="I450">
        <f>IF(AND(A456=A450,ISNUMBER(C456),ISNUMBER(C450)),100*(C456/C450-1),"")</f>
        <v/>
      </c>
      <c r="J450">
        <f>IF(AND(ISNUMBER(I450),SUMPRODUCT((B$2:B$2602=B450)*ISNUMBER(I$2:I$2602))=17),I450-AVERAGEIFS(I$2:I$2602,B$2:B$2602,B450),"")</f>
        <v/>
      </c>
      <c r="K450" t="inlineStr">
        <is>
          <t>분석</t>
        </is>
      </c>
    </row>
    <row r="451">
      <c r="A451" t="inlineStr">
        <is>
          <t>대구</t>
        </is>
      </c>
      <c r="B451" t="inlineStr">
        <is>
          <t>2025-12</t>
        </is>
      </c>
      <c r="C451" t="n">
        <v>99.325553780007</v>
      </c>
      <c r="D451">
        <f>IF(AND(A450=A451,ISNUMBER(C451),ISNUMBER(C450)),100*(C451/C450-1),"")</f>
        <v/>
      </c>
      <c r="E451">
        <f>IF(AND(A448=A451,ISNUMBER(C451),ISNUMBER(C448)),100*(C451/C448-1),"")</f>
        <v/>
      </c>
      <c r="F451">
        <f>IF(AND(A445=A451,ISNUMBER(C451),ISNUMBER(C445)),100*(C451/C445-1),"")</f>
        <v/>
      </c>
      <c r="G451">
        <f>IF(AND(A454=A451,ISNUMBER(C454),ISNUMBER(C451)),100*(C454/C451-1),"")</f>
        <v/>
      </c>
      <c r="H451">
        <f>IF(AND(ISNUMBER(G451),SUMPRODUCT((B$2:B$2602=B451)*ISNUMBER(G$2:G$2602))=17),G451-AVERAGEIFS(G$2:G$2602,B$2:B$2602,B451),"")</f>
        <v/>
      </c>
      <c r="I451">
        <f>IF(AND(A457=A451,ISNUMBER(C457),ISNUMBER(C451)),100*(C457/C451-1),"")</f>
        <v/>
      </c>
      <c r="J451">
        <f>IF(AND(ISNUMBER(I451),SUMPRODUCT((B$2:B$2602=B451)*ISNUMBER(I$2:I$2602))=17),I451-AVERAGEIFS(I$2:I$2602,B$2:B$2602,B451),"")</f>
        <v/>
      </c>
      <c r="K451" t="inlineStr">
        <is>
          <t>분석</t>
        </is>
      </c>
    </row>
    <row r="452">
      <c r="A452" t="inlineStr">
        <is>
          <t>대구</t>
        </is>
      </c>
      <c r="B452" t="inlineStr">
        <is>
          <t>2026-01</t>
        </is>
      </c>
      <c r="C452" t="n">
        <v>99.4191628786659</v>
      </c>
      <c r="D452">
        <f>IF(AND(A451=A452,ISNUMBER(C452),ISNUMBER(C451)),100*(C452/C451-1),"")</f>
        <v/>
      </c>
      <c r="E452">
        <f>IF(AND(A449=A452,ISNUMBER(C452),ISNUMBER(C449)),100*(C452/C449-1),"")</f>
        <v/>
      </c>
      <c r="F452">
        <f>IF(AND(A446=A452,ISNUMBER(C452),ISNUMBER(C446)),100*(C452/C446-1),"")</f>
        <v/>
      </c>
      <c r="G452">
        <f>IF(AND(A455=A452,ISNUMBER(C455),ISNUMBER(C452)),100*(C455/C452-1),"")</f>
        <v/>
      </c>
      <c r="H452">
        <f>IF(AND(ISNUMBER(G452),SUMPRODUCT((B$2:B$2602=B452)*ISNUMBER(G$2:G$2602))=17),G452-AVERAGEIFS(G$2:G$2602,B$2:B$2602,B452),"")</f>
        <v/>
      </c>
      <c r="I452">
        <f>IF(AND(A458=A452,ISNUMBER(C458),ISNUMBER(C452)),100*(C458/C452-1),"")</f>
        <v/>
      </c>
      <c r="J452">
        <f>IF(AND(ISNUMBER(I452),SUMPRODUCT((B$2:B$2602=B452)*ISNUMBER(I$2:I$2602))=17),I452-AVERAGEIFS(I$2:I$2602,B$2:B$2602,B452),"")</f>
        <v/>
      </c>
      <c r="K452" t="inlineStr">
        <is>
          <t>분석</t>
        </is>
      </c>
    </row>
    <row r="453">
      <c r="A453" t="inlineStr">
        <is>
          <t>대구</t>
        </is>
      </c>
      <c r="B453" t="inlineStr">
        <is>
          <t>2026-02</t>
        </is>
      </c>
      <c r="C453" t="n">
        <v>99.4948003604152</v>
      </c>
      <c r="D453">
        <f>IF(AND(A452=A453,ISNUMBER(C453),ISNUMBER(C452)),100*(C453/C452-1),"")</f>
        <v/>
      </c>
      <c r="E453">
        <f>IF(AND(A450=A453,ISNUMBER(C453),ISNUMBER(C450)),100*(C453/C450-1),"")</f>
        <v/>
      </c>
      <c r="F453">
        <f>IF(AND(A447=A453,ISNUMBER(C453),ISNUMBER(C447)),100*(C453/C447-1),"")</f>
        <v/>
      </c>
      <c r="G453">
        <f>IF(AND(A456=A453,ISNUMBER(C456),ISNUMBER(C453)),100*(C456/C453-1),"")</f>
        <v/>
      </c>
      <c r="H453">
        <f>IF(AND(ISNUMBER(G453),SUMPRODUCT((B$2:B$2602=B453)*ISNUMBER(G$2:G$2602))=17),G453-AVERAGEIFS(G$2:G$2602,B$2:B$2602,B453),"")</f>
        <v/>
      </c>
      <c r="I453">
        <f>IF(AND(A459=A453,ISNUMBER(C459),ISNUMBER(C453)),100*(C459/C453-1),"")</f>
        <v/>
      </c>
      <c r="J453">
        <f>IF(AND(ISNUMBER(I453),SUMPRODUCT((B$2:B$2602=B453)*ISNUMBER(I$2:I$2602))=17),I453-AVERAGEIFS(I$2:I$2602,B$2:B$2602,B453),"")</f>
        <v/>
      </c>
      <c r="K453" t="inlineStr">
        <is>
          <t>분석</t>
        </is>
      </c>
    </row>
    <row r="454">
      <c r="A454" t="inlineStr">
        <is>
          <t>대구</t>
        </is>
      </c>
      <c r="B454" t="inlineStr">
        <is>
          <t>2026-03</t>
        </is>
      </c>
      <c r="C454" t="n">
        <v>99.5849071690005</v>
      </c>
      <c r="D454">
        <f>IF(AND(A453=A454,ISNUMBER(C454),ISNUMBER(C453)),100*(C454/C453-1),"")</f>
        <v/>
      </c>
      <c r="E454">
        <f>IF(AND(A451=A454,ISNUMBER(C454),ISNUMBER(C451)),100*(C454/C451-1),"")</f>
        <v/>
      </c>
      <c r="F454">
        <f>IF(AND(A448=A454,ISNUMBER(C454),ISNUMBER(C448)),100*(C454/C448-1),"")</f>
        <v/>
      </c>
      <c r="G454">
        <f>IF(AND(A457=A454,ISNUMBER(C457),ISNUMBER(C454)),100*(C457/C454-1),"")</f>
        <v/>
      </c>
      <c r="H454">
        <f>IF(AND(ISNUMBER(G454),SUMPRODUCT((B$2:B$2602=B454)*ISNUMBER(G$2:G$2602))=17),G454-AVERAGEIFS(G$2:G$2602,B$2:B$2602,B454),"")</f>
        <v/>
      </c>
      <c r="I454">
        <f>IF(AND(A460=A454,ISNUMBER(C460),ISNUMBER(C454)),100*(C460/C454-1),"")</f>
        <v/>
      </c>
      <c r="J454">
        <f>IF(AND(ISNUMBER(I454),SUMPRODUCT((B$2:B$2602=B454)*ISNUMBER(I$2:I$2602))=17),I454-AVERAGEIFS(I$2:I$2602,B$2:B$2602,B454),"")</f>
        <v/>
      </c>
      <c r="K454" t="inlineStr">
        <is>
          <t>분석</t>
        </is>
      </c>
    </row>
    <row r="455">
      <c r="A455" t="inlineStr">
        <is>
          <t>대구</t>
        </is>
      </c>
      <c r="B455" t="inlineStr">
        <is>
          <t>2026-04</t>
        </is>
      </c>
      <c r="C455" t="n">
        <v>99.7404263639559</v>
      </c>
      <c r="D455">
        <f>IF(AND(A454=A455,ISNUMBER(C455),ISNUMBER(C454)),100*(C455/C454-1),"")</f>
        <v/>
      </c>
      <c r="E455">
        <f>IF(AND(A452=A455,ISNUMBER(C455),ISNUMBER(C452)),100*(C455/C452-1),"")</f>
        <v/>
      </c>
      <c r="F455">
        <f>IF(AND(A449=A455,ISNUMBER(C455),ISNUMBER(C449)),100*(C455/C449-1),"")</f>
        <v/>
      </c>
      <c r="G455">
        <f>IF(AND(A458=A455,ISNUMBER(C458),ISNUMBER(C455)),100*(C458/C455-1),"")</f>
        <v/>
      </c>
      <c r="H455">
        <f>IF(AND(ISNUMBER(G455),SUMPRODUCT((B$2:B$2602=B455)*ISNUMBER(G$2:G$2602))=17),G455-AVERAGEIFS(G$2:G$2602,B$2:B$2602,B455),"")</f>
        <v/>
      </c>
      <c r="I455">
        <f>IF(AND(A461=A455,ISNUMBER(C461),ISNUMBER(C455)),100*(C461/C455-1),"")</f>
        <v/>
      </c>
      <c r="J455">
        <f>IF(AND(ISNUMBER(I455),SUMPRODUCT((B$2:B$2602=B455)*ISNUMBER(I$2:I$2602))=17),I455-AVERAGEIFS(I$2:I$2602,B$2:B$2602,B455),"")</f>
        <v/>
      </c>
      <c r="K455" t="inlineStr">
        <is>
          <t>분석</t>
        </is>
      </c>
    </row>
    <row r="456">
      <c r="A456" t="inlineStr">
        <is>
          <t>대구</t>
        </is>
      </c>
      <c r="B456" t="inlineStr">
        <is>
          <t>2026-05</t>
        </is>
      </c>
      <c r="C456" t="n">
        <v>99.8556924689853</v>
      </c>
      <c r="D456">
        <f>IF(AND(A455=A456,ISNUMBER(C456),ISNUMBER(C455)),100*(C456/C455-1),"")</f>
        <v/>
      </c>
      <c r="E456">
        <f>IF(AND(A453=A456,ISNUMBER(C456),ISNUMBER(C453)),100*(C456/C453-1),"")</f>
        <v/>
      </c>
      <c r="F456">
        <f>IF(AND(A450=A456,ISNUMBER(C456),ISNUMBER(C450)),100*(C456/C450-1),"")</f>
        <v/>
      </c>
      <c r="G456">
        <f>IF(AND(A459=A456,ISNUMBER(C459),ISNUMBER(C456)),100*(C459/C456-1),"")</f>
        <v/>
      </c>
      <c r="H456">
        <f>IF(AND(ISNUMBER(G456),SUMPRODUCT((B$2:B$2602=B456)*ISNUMBER(G$2:G$2602))=17),G456-AVERAGEIFS(G$2:G$2602,B$2:B$2602,B456),"")</f>
        <v/>
      </c>
      <c r="I456">
        <f>IF(AND(A462=A456,ISNUMBER(C462),ISNUMBER(C456)),100*(C462/C456-1),"")</f>
        <v/>
      </c>
      <c r="J456">
        <f>IF(AND(ISNUMBER(I456),SUMPRODUCT((B$2:B$2602=B456)*ISNUMBER(I$2:I$2602))=17),I456-AVERAGEIFS(I$2:I$2602,B$2:B$2602,B456),"")</f>
        <v/>
      </c>
      <c r="K456" t="inlineStr">
        <is>
          <t>분석</t>
        </is>
      </c>
    </row>
    <row r="457">
      <c r="A457" t="inlineStr">
        <is>
          <t>대구</t>
        </is>
      </c>
      <c r="B457" t="inlineStr">
        <is>
          <t>2026-06</t>
        </is>
      </c>
      <c r="C457" t="n">
        <v>99.9373961060561</v>
      </c>
      <c r="D457">
        <f>IF(AND(A456=A457,ISNUMBER(C457),ISNUMBER(C456)),100*(C457/C456-1),"")</f>
        <v/>
      </c>
      <c r="E457">
        <f>IF(AND(A454=A457,ISNUMBER(C457),ISNUMBER(C454)),100*(C457/C454-1),"")</f>
        <v/>
      </c>
      <c r="F457">
        <f>IF(AND(A451=A457,ISNUMBER(C457),ISNUMBER(C451)),100*(C457/C451-1),"")</f>
        <v/>
      </c>
      <c r="G457">
        <f>IF(AND(A460=A457,ISNUMBER(C460),ISNUMBER(C457)),100*(C460/C457-1),"")</f>
        <v/>
      </c>
      <c r="H457">
        <f>IF(AND(ISNUMBER(G457),SUMPRODUCT((B$2:B$2602=B457)*ISNUMBER(G$2:G$2602))=17),G457-AVERAGEIFS(G$2:G$2602,B$2:B$2602,B457),"")</f>
        <v/>
      </c>
      <c r="I457">
        <f>IF(AND(A463=A457,ISNUMBER(C463),ISNUMBER(C457)),100*(C463/C457-1),"")</f>
        <v/>
      </c>
      <c r="J457">
        <f>IF(AND(ISNUMBER(I457),SUMPRODUCT((B$2:B$2602=B457)*ISNUMBER(I$2:I$2602))=17),I457-AVERAGEIFS(I$2:I$2602,B$2:B$2602,B457),"")</f>
        <v/>
      </c>
      <c r="K457" t="inlineStr">
        <is>
          <t>분석</t>
        </is>
      </c>
    </row>
    <row r="458">
      <c r="A458" t="inlineStr">
        <is>
          <t>대구</t>
        </is>
      </c>
      <c r="B458" t="inlineStr">
        <is>
          <t>2026-07</t>
        </is>
      </c>
      <c r="C458" t="n">
        <v>100</v>
      </c>
      <c r="D458">
        <f>IF(AND(A457=A458,ISNUMBER(C458),ISNUMBER(C457)),100*(C458/C457-1),"")</f>
        <v/>
      </c>
      <c r="E458">
        <f>IF(AND(A455=A458,ISNUMBER(C458),ISNUMBER(C455)),100*(C458/C455-1),"")</f>
        <v/>
      </c>
      <c r="F458">
        <f>IF(AND(A452=A458,ISNUMBER(C458),ISNUMBER(C452)),100*(C458/C452-1),"")</f>
        <v/>
      </c>
      <c r="G458">
        <f>IF(AND(A461=A458,ISNUMBER(C461),ISNUMBER(C458)),100*(C461/C458-1),"")</f>
        <v/>
      </c>
      <c r="H458">
        <f>IF(AND(ISNUMBER(G458),SUMPRODUCT((B$2:B$2602=B458)*ISNUMBER(G$2:G$2602))=17),G458-AVERAGEIFS(G$2:G$2602,B$2:B$2602,B458),"")</f>
        <v/>
      </c>
      <c r="I458">
        <f>IF(AND(A464=A458,ISNUMBER(C464),ISNUMBER(C458)),100*(C464/C458-1),"")</f>
        <v/>
      </c>
      <c r="J458">
        <f>IF(AND(ISNUMBER(I458),SUMPRODUCT((B$2:B$2602=B458)*ISNUMBER(I$2:I$2602))=17),I458-AVERAGEIFS(I$2:I$2602,B$2:B$2602,B458),"")</f>
        <v/>
      </c>
      <c r="K458" t="inlineStr">
        <is>
          <t>분석</t>
        </is>
      </c>
    </row>
    <row r="459">
      <c r="A459" t="inlineStr">
        <is>
          <t>대구</t>
        </is>
      </c>
      <c r="B459" t="inlineStr">
        <is>
          <t>2026-08</t>
        </is>
      </c>
      <c r="C459" t="n">
        <v>100.083821760306</v>
      </c>
      <c r="D459">
        <f>IF(AND(A458=A459,ISNUMBER(C459),ISNUMBER(C458)),100*(C459/C458-1),"")</f>
        <v/>
      </c>
      <c r="E459">
        <f>IF(AND(A456=A459,ISNUMBER(C459),ISNUMBER(C456)),100*(C459/C456-1),"")</f>
        <v/>
      </c>
      <c r="F459">
        <f>IF(AND(A453=A459,ISNUMBER(C459),ISNUMBER(C453)),100*(C459/C453-1),"")</f>
        <v/>
      </c>
      <c r="G459">
        <f>IF(AND(A462=A459,ISNUMBER(C462),ISNUMBER(C459)),100*(C462/C459-1),"")</f>
        <v/>
      </c>
      <c r="H459">
        <f>IF(AND(ISNUMBER(G459),SUMPRODUCT((B$2:B$2602=B459)*ISNUMBER(G$2:G$2602))=17),G459-AVERAGEIFS(G$2:G$2602,B$2:B$2602,B459),"")</f>
        <v/>
      </c>
      <c r="I459">
        <f>IF(AND(A465=A459,ISNUMBER(C465),ISNUMBER(C459)),100*(C465/C459-1),"")</f>
        <v/>
      </c>
      <c r="J459">
        <f>IF(AND(ISNUMBER(I459),SUMPRODUCT((B$2:B$2602=B459)*ISNUMBER(I$2:I$2602))=17),I459-AVERAGEIFS(I$2:I$2602,B$2:B$2602,B459),"")</f>
        <v/>
      </c>
      <c r="K459" t="inlineStr">
        <is>
          <t>분석</t>
        </is>
      </c>
    </row>
    <row r="460">
      <c r="A460" t="inlineStr">
        <is>
          <t>대구</t>
        </is>
      </c>
      <c r="B460" t="inlineStr">
        <is>
          <t>2026-09</t>
        </is>
      </c>
      <c r="C460" t="n">
        <v>100.153476919779</v>
      </c>
      <c r="D460">
        <f>IF(AND(A459=A460,ISNUMBER(C460),ISNUMBER(C459)),100*(C460/C459-1),"")</f>
        <v/>
      </c>
      <c r="E460">
        <f>IF(AND(A457=A460,ISNUMBER(C460),ISNUMBER(C457)),100*(C460/C457-1),"")</f>
        <v/>
      </c>
      <c r="F460">
        <f>IF(AND(A454=A460,ISNUMBER(C460),ISNUMBER(C454)),100*(C460/C454-1),"")</f>
        <v/>
      </c>
      <c r="G460">
        <f>IF(AND(A463=A460,ISNUMBER(C463),ISNUMBER(C460)),100*(C463/C460-1),"")</f>
        <v/>
      </c>
      <c r="H460">
        <f>IF(AND(ISNUMBER(G460),SUMPRODUCT((B$2:B$2602=B460)*ISNUMBER(G$2:G$2602))=17),G460-AVERAGEIFS(G$2:G$2602,B$2:B$2602,B460),"")</f>
        <v/>
      </c>
      <c r="I460">
        <f>IF(AND(A466=A460,ISNUMBER(C466),ISNUMBER(C460)),100*(C466/C460-1),"")</f>
        <v/>
      </c>
      <c r="J460">
        <f>IF(AND(ISNUMBER(I460),SUMPRODUCT((B$2:B$2602=B460)*ISNUMBER(I$2:I$2602))=17),I460-AVERAGEIFS(I$2:I$2602,B$2:B$2602,B460),"")</f>
        <v/>
      </c>
      <c r="K460" t="inlineStr">
        <is>
          <t>분석</t>
        </is>
      </c>
    </row>
    <row r="461">
      <c r="A461" t="inlineStr">
        <is>
          <t>인천</t>
        </is>
      </c>
      <c r="B461" t="inlineStr">
        <is>
          <t>2014-01</t>
        </is>
      </c>
      <c r="D461">
        <f>IF(AND(A460=A461,ISNUMBER(C461),ISNUMBER(C460)),100*(C461/C460-1),"")</f>
        <v/>
      </c>
      <c r="E461">
        <f>IF(AND(A458=A461,ISNUMBER(C461),ISNUMBER(C458)),100*(C461/C458-1),"")</f>
        <v/>
      </c>
      <c r="F461">
        <f>IF(AND(A455=A461,ISNUMBER(C461),ISNUMBER(C455)),100*(C461/C455-1),"")</f>
        <v/>
      </c>
      <c r="G461">
        <f>IF(AND(A464=A461,ISNUMBER(C464),ISNUMBER(C461)),100*(C464/C461-1),"")</f>
        <v/>
      </c>
      <c r="H461">
        <f>IF(AND(ISNUMBER(G461),SUMPRODUCT((B$2:B$2602=B461)*ISNUMBER(G$2:G$2602))=17),G461-AVERAGEIFS(G$2:G$2602,B$2:B$2602,B461),"")</f>
        <v/>
      </c>
      <c r="I461">
        <f>IF(AND(A467=A461,ISNUMBER(C467),ISNUMBER(C461)),100*(C467/C461-1),"")</f>
        <v/>
      </c>
      <c r="J461">
        <f>IF(AND(ISNUMBER(I461),SUMPRODUCT((B$2:B$2602=B461)*ISNUMBER(I$2:I$2602))=17),I461-AVERAGEIFS(I$2:I$2602,B$2:B$2602,B461),"")</f>
        <v/>
      </c>
      <c r="K461" s="2" t="inlineStr">
        <is>
          <t>버퍼</t>
        </is>
      </c>
    </row>
    <row r="462">
      <c r="A462" t="inlineStr">
        <is>
          <t>인천</t>
        </is>
      </c>
      <c r="B462" t="inlineStr">
        <is>
          <t>2014-02</t>
        </is>
      </c>
      <c r="D462">
        <f>IF(AND(A461=A462,ISNUMBER(C462),ISNUMBER(C461)),100*(C462/C461-1),"")</f>
        <v/>
      </c>
      <c r="E462">
        <f>IF(AND(A459=A462,ISNUMBER(C462),ISNUMBER(C459)),100*(C462/C459-1),"")</f>
        <v/>
      </c>
      <c r="F462">
        <f>IF(AND(A456=A462,ISNUMBER(C462),ISNUMBER(C456)),100*(C462/C456-1),"")</f>
        <v/>
      </c>
      <c r="G462">
        <f>IF(AND(A465=A462,ISNUMBER(C465),ISNUMBER(C462)),100*(C465/C462-1),"")</f>
        <v/>
      </c>
      <c r="H462">
        <f>IF(AND(ISNUMBER(G462),SUMPRODUCT((B$2:B$2602=B462)*ISNUMBER(G$2:G$2602))=17),G462-AVERAGEIFS(G$2:G$2602,B$2:B$2602,B462),"")</f>
        <v/>
      </c>
      <c r="I462">
        <f>IF(AND(A468=A462,ISNUMBER(C468),ISNUMBER(C462)),100*(C468/C462-1),"")</f>
        <v/>
      </c>
      <c r="J462">
        <f>IF(AND(ISNUMBER(I462),SUMPRODUCT((B$2:B$2602=B462)*ISNUMBER(I$2:I$2602))=17),I462-AVERAGEIFS(I$2:I$2602,B$2:B$2602,B462),"")</f>
        <v/>
      </c>
      <c r="K462" s="2" t="inlineStr">
        <is>
          <t>버퍼</t>
        </is>
      </c>
    </row>
    <row r="463">
      <c r="A463" t="inlineStr">
        <is>
          <t>인천</t>
        </is>
      </c>
      <c r="B463" t="inlineStr">
        <is>
          <t>2014-03</t>
        </is>
      </c>
      <c r="D463">
        <f>IF(AND(A462=A463,ISNUMBER(C463),ISNUMBER(C462)),100*(C463/C462-1),"")</f>
        <v/>
      </c>
      <c r="E463">
        <f>IF(AND(A460=A463,ISNUMBER(C463),ISNUMBER(C460)),100*(C463/C460-1),"")</f>
        <v/>
      </c>
      <c r="F463">
        <f>IF(AND(A457=A463,ISNUMBER(C463),ISNUMBER(C457)),100*(C463/C457-1),"")</f>
        <v/>
      </c>
      <c r="G463">
        <f>IF(AND(A466=A463,ISNUMBER(C466),ISNUMBER(C463)),100*(C466/C463-1),"")</f>
        <v/>
      </c>
      <c r="H463">
        <f>IF(AND(ISNUMBER(G463),SUMPRODUCT((B$2:B$2602=B463)*ISNUMBER(G$2:G$2602))=17),G463-AVERAGEIFS(G$2:G$2602,B$2:B$2602,B463),"")</f>
        <v/>
      </c>
      <c r="I463">
        <f>IF(AND(A469=A463,ISNUMBER(C469),ISNUMBER(C463)),100*(C469/C463-1),"")</f>
        <v/>
      </c>
      <c r="J463">
        <f>IF(AND(ISNUMBER(I463),SUMPRODUCT((B$2:B$2602=B463)*ISNUMBER(I$2:I$2602))=17),I463-AVERAGEIFS(I$2:I$2602,B$2:B$2602,B463),"")</f>
        <v/>
      </c>
      <c r="K463" s="2" t="inlineStr">
        <is>
          <t>버퍼</t>
        </is>
      </c>
    </row>
    <row r="464">
      <c r="A464" t="inlineStr">
        <is>
          <t>인천</t>
        </is>
      </c>
      <c r="B464" t="inlineStr">
        <is>
          <t>2014-04</t>
        </is>
      </c>
      <c r="D464">
        <f>IF(AND(A463=A464,ISNUMBER(C464),ISNUMBER(C463)),100*(C464/C463-1),"")</f>
        <v/>
      </c>
      <c r="E464">
        <f>IF(AND(A461=A464,ISNUMBER(C464),ISNUMBER(C461)),100*(C464/C461-1),"")</f>
        <v/>
      </c>
      <c r="F464">
        <f>IF(AND(A458=A464,ISNUMBER(C464),ISNUMBER(C458)),100*(C464/C458-1),"")</f>
        <v/>
      </c>
      <c r="G464">
        <f>IF(AND(A467=A464,ISNUMBER(C467),ISNUMBER(C464)),100*(C467/C464-1),"")</f>
        <v/>
      </c>
      <c r="H464">
        <f>IF(AND(ISNUMBER(G464),SUMPRODUCT((B$2:B$2602=B464)*ISNUMBER(G$2:G$2602))=17),G464-AVERAGEIFS(G$2:G$2602,B$2:B$2602,B464),"")</f>
        <v/>
      </c>
      <c r="I464">
        <f>IF(AND(A470=A464,ISNUMBER(C470),ISNUMBER(C464)),100*(C470/C464-1),"")</f>
        <v/>
      </c>
      <c r="J464">
        <f>IF(AND(ISNUMBER(I464),SUMPRODUCT((B$2:B$2602=B464)*ISNUMBER(I$2:I$2602))=17),I464-AVERAGEIFS(I$2:I$2602,B$2:B$2602,B464),"")</f>
        <v/>
      </c>
      <c r="K464" s="2" t="inlineStr">
        <is>
          <t>버퍼</t>
        </is>
      </c>
    </row>
    <row r="465">
      <c r="A465" t="inlineStr">
        <is>
          <t>인천</t>
        </is>
      </c>
      <c r="B465" t="inlineStr">
        <is>
          <t>2014-05</t>
        </is>
      </c>
      <c r="D465">
        <f>IF(AND(A464=A465,ISNUMBER(C465),ISNUMBER(C464)),100*(C465/C464-1),"")</f>
        <v/>
      </c>
      <c r="E465">
        <f>IF(AND(A462=A465,ISNUMBER(C465),ISNUMBER(C462)),100*(C465/C462-1),"")</f>
        <v/>
      </c>
      <c r="F465">
        <f>IF(AND(A459=A465,ISNUMBER(C465),ISNUMBER(C459)),100*(C465/C459-1),"")</f>
        <v/>
      </c>
      <c r="G465">
        <f>IF(AND(A468=A465,ISNUMBER(C468),ISNUMBER(C465)),100*(C468/C465-1),"")</f>
        <v/>
      </c>
      <c r="H465">
        <f>IF(AND(ISNUMBER(G465),SUMPRODUCT((B$2:B$2602=B465)*ISNUMBER(G$2:G$2602))=17),G465-AVERAGEIFS(G$2:G$2602,B$2:B$2602,B465),"")</f>
        <v/>
      </c>
      <c r="I465">
        <f>IF(AND(A471=A465,ISNUMBER(C471),ISNUMBER(C465)),100*(C471/C465-1),"")</f>
        <v/>
      </c>
      <c r="J465">
        <f>IF(AND(ISNUMBER(I465),SUMPRODUCT((B$2:B$2602=B465)*ISNUMBER(I$2:I$2602))=17),I465-AVERAGEIFS(I$2:I$2602,B$2:B$2602,B465),"")</f>
        <v/>
      </c>
      <c r="K465" s="2" t="inlineStr">
        <is>
          <t>버퍼</t>
        </is>
      </c>
    </row>
    <row r="466">
      <c r="A466" t="inlineStr">
        <is>
          <t>인천</t>
        </is>
      </c>
      <c r="B466" t="inlineStr">
        <is>
          <t>2014-06</t>
        </is>
      </c>
      <c r="D466">
        <f>IF(AND(A465=A466,ISNUMBER(C466),ISNUMBER(C465)),100*(C466/C465-1),"")</f>
        <v/>
      </c>
      <c r="E466">
        <f>IF(AND(A463=A466,ISNUMBER(C466),ISNUMBER(C463)),100*(C466/C463-1),"")</f>
        <v/>
      </c>
      <c r="F466">
        <f>IF(AND(A460=A466,ISNUMBER(C466),ISNUMBER(C460)),100*(C466/C460-1),"")</f>
        <v/>
      </c>
      <c r="G466">
        <f>IF(AND(A469=A466,ISNUMBER(C469),ISNUMBER(C466)),100*(C469/C466-1),"")</f>
        <v/>
      </c>
      <c r="H466">
        <f>IF(AND(ISNUMBER(G466),SUMPRODUCT((B$2:B$2602=B466)*ISNUMBER(G$2:G$2602))=17),G466-AVERAGEIFS(G$2:G$2602,B$2:B$2602,B466),"")</f>
        <v/>
      </c>
      <c r="I466">
        <f>IF(AND(A472=A466,ISNUMBER(C472),ISNUMBER(C466)),100*(C472/C466-1),"")</f>
        <v/>
      </c>
      <c r="J466">
        <f>IF(AND(ISNUMBER(I466),SUMPRODUCT((B$2:B$2602=B466)*ISNUMBER(I$2:I$2602))=17),I466-AVERAGEIFS(I$2:I$2602,B$2:B$2602,B466),"")</f>
        <v/>
      </c>
      <c r="K466" s="2" t="inlineStr">
        <is>
          <t>버퍼</t>
        </is>
      </c>
    </row>
    <row r="467">
      <c r="A467" t="inlineStr">
        <is>
          <t>인천</t>
        </is>
      </c>
      <c r="B467" t="inlineStr">
        <is>
          <t>2014-07</t>
        </is>
      </c>
      <c r="D467">
        <f>IF(AND(A466=A467,ISNUMBER(C467),ISNUMBER(C466)),100*(C467/C466-1),"")</f>
        <v/>
      </c>
      <c r="E467">
        <f>IF(AND(A464=A467,ISNUMBER(C467),ISNUMBER(C464)),100*(C467/C464-1),"")</f>
        <v/>
      </c>
      <c r="F467">
        <f>IF(AND(A461=A467,ISNUMBER(C467),ISNUMBER(C461)),100*(C467/C461-1),"")</f>
        <v/>
      </c>
      <c r="G467">
        <f>IF(AND(A470=A467,ISNUMBER(C470),ISNUMBER(C467)),100*(C470/C467-1),"")</f>
        <v/>
      </c>
      <c r="H467">
        <f>IF(AND(ISNUMBER(G467),SUMPRODUCT((B$2:B$2602=B467)*ISNUMBER(G$2:G$2602))=17),G467-AVERAGEIFS(G$2:G$2602,B$2:B$2602,B467),"")</f>
        <v/>
      </c>
      <c r="I467">
        <f>IF(AND(A473=A467,ISNUMBER(C473),ISNUMBER(C467)),100*(C473/C467-1),"")</f>
        <v/>
      </c>
      <c r="J467">
        <f>IF(AND(ISNUMBER(I467),SUMPRODUCT((B$2:B$2602=B467)*ISNUMBER(I$2:I$2602))=17),I467-AVERAGEIFS(I$2:I$2602,B$2:B$2602,B467),"")</f>
        <v/>
      </c>
      <c r="K467" s="2" t="inlineStr">
        <is>
          <t>버퍼</t>
        </is>
      </c>
    </row>
    <row r="468">
      <c r="A468" t="inlineStr">
        <is>
          <t>인천</t>
        </is>
      </c>
      <c r="B468" t="inlineStr">
        <is>
          <t>2014-08</t>
        </is>
      </c>
      <c r="D468">
        <f>IF(AND(A467=A468,ISNUMBER(C468),ISNUMBER(C467)),100*(C468/C467-1),"")</f>
        <v/>
      </c>
      <c r="E468">
        <f>IF(AND(A465=A468,ISNUMBER(C468),ISNUMBER(C465)),100*(C468/C465-1),"")</f>
        <v/>
      </c>
      <c r="F468">
        <f>IF(AND(A462=A468,ISNUMBER(C468),ISNUMBER(C462)),100*(C468/C462-1),"")</f>
        <v/>
      </c>
      <c r="G468">
        <f>IF(AND(A471=A468,ISNUMBER(C471),ISNUMBER(C468)),100*(C471/C468-1),"")</f>
        <v/>
      </c>
      <c r="H468">
        <f>IF(AND(ISNUMBER(G468),SUMPRODUCT((B$2:B$2602=B468)*ISNUMBER(G$2:G$2602))=17),G468-AVERAGEIFS(G$2:G$2602,B$2:B$2602,B468),"")</f>
        <v/>
      </c>
      <c r="I468">
        <f>IF(AND(A474=A468,ISNUMBER(C474),ISNUMBER(C468)),100*(C474/C468-1),"")</f>
        <v/>
      </c>
      <c r="J468">
        <f>IF(AND(ISNUMBER(I468),SUMPRODUCT((B$2:B$2602=B468)*ISNUMBER(I$2:I$2602))=17),I468-AVERAGEIFS(I$2:I$2602,B$2:B$2602,B468),"")</f>
        <v/>
      </c>
      <c r="K468" s="2" t="inlineStr">
        <is>
          <t>버퍼</t>
        </is>
      </c>
    </row>
    <row r="469">
      <c r="A469" t="inlineStr">
        <is>
          <t>인천</t>
        </is>
      </c>
      <c r="B469" t="inlineStr">
        <is>
          <t>2014-09</t>
        </is>
      </c>
      <c r="D469">
        <f>IF(AND(A468=A469,ISNUMBER(C469),ISNUMBER(C468)),100*(C469/C468-1),"")</f>
        <v/>
      </c>
      <c r="E469">
        <f>IF(AND(A466=A469,ISNUMBER(C469),ISNUMBER(C466)),100*(C469/C466-1),"")</f>
        <v/>
      </c>
      <c r="F469">
        <f>IF(AND(A463=A469,ISNUMBER(C469),ISNUMBER(C463)),100*(C469/C463-1),"")</f>
        <v/>
      </c>
      <c r="G469">
        <f>IF(AND(A472=A469,ISNUMBER(C472),ISNUMBER(C469)),100*(C472/C469-1),"")</f>
        <v/>
      </c>
      <c r="H469">
        <f>IF(AND(ISNUMBER(G469),SUMPRODUCT((B$2:B$2602=B469)*ISNUMBER(G$2:G$2602))=17),G469-AVERAGEIFS(G$2:G$2602,B$2:B$2602,B469),"")</f>
        <v/>
      </c>
      <c r="I469">
        <f>IF(AND(A475=A469,ISNUMBER(C475),ISNUMBER(C469)),100*(C475/C469-1),"")</f>
        <v/>
      </c>
      <c r="J469">
        <f>IF(AND(ISNUMBER(I469),SUMPRODUCT((B$2:B$2602=B469)*ISNUMBER(I$2:I$2602))=17),I469-AVERAGEIFS(I$2:I$2602,B$2:B$2602,B469),"")</f>
        <v/>
      </c>
      <c r="K469" s="2" t="inlineStr">
        <is>
          <t>버퍼</t>
        </is>
      </c>
    </row>
    <row r="470">
      <c r="A470" t="inlineStr">
        <is>
          <t>인천</t>
        </is>
      </c>
      <c r="B470" t="inlineStr">
        <is>
          <t>2014-10</t>
        </is>
      </c>
      <c r="D470">
        <f>IF(AND(A469=A470,ISNUMBER(C470),ISNUMBER(C469)),100*(C470/C469-1),"")</f>
        <v/>
      </c>
      <c r="E470">
        <f>IF(AND(A467=A470,ISNUMBER(C470),ISNUMBER(C467)),100*(C470/C467-1),"")</f>
        <v/>
      </c>
      <c r="F470">
        <f>IF(AND(A464=A470,ISNUMBER(C470),ISNUMBER(C464)),100*(C470/C464-1),"")</f>
        <v/>
      </c>
      <c r="G470">
        <f>IF(AND(A473=A470,ISNUMBER(C473),ISNUMBER(C470)),100*(C473/C470-1),"")</f>
        <v/>
      </c>
      <c r="H470">
        <f>IF(AND(ISNUMBER(G470),SUMPRODUCT((B$2:B$2602=B470)*ISNUMBER(G$2:G$2602))=17),G470-AVERAGEIFS(G$2:G$2602,B$2:B$2602,B470),"")</f>
        <v/>
      </c>
      <c r="I470">
        <f>IF(AND(A476=A470,ISNUMBER(C476),ISNUMBER(C470)),100*(C476/C470-1),"")</f>
        <v/>
      </c>
      <c r="J470">
        <f>IF(AND(ISNUMBER(I470),SUMPRODUCT((B$2:B$2602=B470)*ISNUMBER(I$2:I$2602))=17),I470-AVERAGEIFS(I$2:I$2602,B$2:B$2602,B470),"")</f>
        <v/>
      </c>
      <c r="K470" s="2" t="inlineStr">
        <is>
          <t>버퍼</t>
        </is>
      </c>
    </row>
    <row r="471">
      <c r="A471" t="inlineStr">
        <is>
          <t>인천</t>
        </is>
      </c>
      <c r="B471" t="inlineStr">
        <is>
          <t>2014-11</t>
        </is>
      </c>
      <c r="D471">
        <f>IF(AND(A470=A471,ISNUMBER(C471),ISNUMBER(C470)),100*(C471/C470-1),"")</f>
        <v/>
      </c>
      <c r="E471">
        <f>IF(AND(A468=A471,ISNUMBER(C471),ISNUMBER(C468)),100*(C471/C468-1),"")</f>
        <v/>
      </c>
      <c r="F471">
        <f>IF(AND(A465=A471,ISNUMBER(C471),ISNUMBER(C465)),100*(C471/C465-1),"")</f>
        <v/>
      </c>
      <c r="G471">
        <f>IF(AND(A474=A471,ISNUMBER(C474),ISNUMBER(C471)),100*(C474/C471-1),"")</f>
        <v/>
      </c>
      <c r="H471">
        <f>IF(AND(ISNUMBER(G471),SUMPRODUCT((B$2:B$2602=B471)*ISNUMBER(G$2:G$2602))=17),G471-AVERAGEIFS(G$2:G$2602,B$2:B$2602,B471),"")</f>
        <v/>
      </c>
      <c r="I471">
        <f>IF(AND(A477=A471,ISNUMBER(C477),ISNUMBER(C471)),100*(C477/C471-1),"")</f>
        <v/>
      </c>
      <c r="J471">
        <f>IF(AND(ISNUMBER(I471),SUMPRODUCT((B$2:B$2602=B471)*ISNUMBER(I$2:I$2602))=17),I471-AVERAGEIFS(I$2:I$2602,B$2:B$2602,B471),"")</f>
        <v/>
      </c>
      <c r="K471" s="2" t="inlineStr">
        <is>
          <t>버퍼</t>
        </is>
      </c>
    </row>
    <row r="472">
      <c r="A472" t="inlineStr">
        <is>
          <t>인천</t>
        </is>
      </c>
      <c r="B472" t="inlineStr">
        <is>
          <t>2014-12</t>
        </is>
      </c>
      <c r="D472">
        <f>IF(AND(A471=A472,ISNUMBER(C472),ISNUMBER(C471)),100*(C472/C471-1),"")</f>
        <v/>
      </c>
      <c r="E472">
        <f>IF(AND(A469=A472,ISNUMBER(C472),ISNUMBER(C469)),100*(C472/C469-1),"")</f>
        <v/>
      </c>
      <c r="F472">
        <f>IF(AND(A466=A472,ISNUMBER(C472),ISNUMBER(C466)),100*(C472/C466-1),"")</f>
        <v/>
      </c>
      <c r="G472">
        <f>IF(AND(A475=A472,ISNUMBER(C475),ISNUMBER(C472)),100*(C475/C472-1),"")</f>
        <v/>
      </c>
      <c r="H472">
        <f>IF(AND(ISNUMBER(G472),SUMPRODUCT((B$2:B$2602=B472)*ISNUMBER(G$2:G$2602))=17),G472-AVERAGEIFS(G$2:G$2602,B$2:B$2602,B472),"")</f>
        <v/>
      </c>
      <c r="I472">
        <f>IF(AND(A478=A472,ISNUMBER(C478),ISNUMBER(C472)),100*(C478/C472-1),"")</f>
        <v/>
      </c>
      <c r="J472">
        <f>IF(AND(ISNUMBER(I472),SUMPRODUCT((B$2:B$2602=B472)*ISNUMBER(I$2:I$2602))=17),I472-AVERAGEIFS(I$2:I$2602,B$2:B$2602,B472),"")</f>
        <v/>
      </c>
      <c r="K472" s="2" t="inlineStr">
        <is>
          <t>버퍼</t>
        </is>
      </c>
    </row>
    <row r="473">
      <c r="A473" t="inlineStr">
        <is>
          <t>인천</t>
        </is>
      </c>
      <c r="B473" t="inlineStr">
        <is>
          <t>2015-01</t>
        </is>
      </c>
      <c r="D473">
        <f>IF(AND(A472=A473,ISNUMBER(C473),ISNUMBER(C472)),100*(C473/C472-1),"")</f>
        <v/>
      </c>
      <c r="E473">
        <f>IF(AND(A470=A473,ISNUMBER(C473),ISNUMBER(C470)),100*(C473/C470-1),"")</f>
        <v/>
      </c>
      <c r="F473">
        <f>IF(AND(A467=A473,ISNUMBER(C473),ISNUMBER(C467)),100*(C473/C467-1),"")</f>
        <v/>
      </c>
      <c r="G473">
        <f>IF(AND(A476=A473,ISNUMBER(C476),ISNUMBER(C473)),100*(C476/C473-1),"")</f>
        <v/>
      </c>
      <c r="H473">
        <f>IF(AND(ISNUMBER(G473),SUMPRODUCT((B$2:B$2602=B473)*ISNUMBER(G$2:G$2602))=17),G473-AVERAGEIFS(G$2:G$2602,B$2:B$2602,B473),"")</f>
        <v/>
      </c>
      <c r="I473">
        <f>IF(AND(A479=A473,ISNUMBER(C479),ISNUMBER(C473)),100*(C479/C473-1),"")</f>
        <v/>
      </c>
      <c r="J473">
        <f>IF(AND(ISNUMBER(I473),SUMPRODUCT((B$2:B$2602=B473)*ISNUMBER(I$2:I$2602))=17),I473-AVERAGEIFS(I$2:I$2602,B$2:B$2602,B473),"")</f>
        <v/>
      </c>
      <c r="K473" s="2" t="inlineStr">
        <is>
          <t>버퍼</t>
        </is>
      </c>
    </row>
    <row r="474">
      <c r="A474" t="inlineStr">
        <is>
          <t>인천</t>
        </is>
      </c>
      <c r="B474" t="inlineStr">
        <is>
          <t>2015-02</t>
        </is>
      </c>
      <c r="D474">
        <f>IF(AND(A473=A474,ISNUMBER(C474),ISNUMBER(C473)),100*(C474/C473-1),"")</f>
        <v/>
      </c>
      <c r="E474">
        <f>IF(AND(A471=A474,ISNUMBER(C474),ISNUMBER(C471)),100*(C474/C471-1),"")</f>
        <v/>
      </c>
      <c r="F474">
        <f>IF(AND(A468=A474,ISNUMBER(C474),ISNUMBER(C468)),100*(C474/C468-1),"")</f>
        <v/>
      </c>
      <c r="G474">
        <f>IF(AND(A477=A474,ISNUMBER(C477),ISNUMBER(C474)),100*(C477/C474-1),"")</f>
        <v/>
      </c>
      <c r="H474">
        <f>IF(AND(ISNUMBER(G474),SUMPRODUCT((B$2:B$2602=B474)*ISNUMBER(G$2:G$2602))=17),G474-AVERAGEIFS(G$2:G$2602,B$2:B$2602,B474),"")</f>
        <v/>
      </c>
      <c r="I474">
        <f>IF(AND(A480=A474,ISNUMBER(C480),ISNUMBER(C474)),100*(C480/C474-1),"")</f>
        <v/>
      </c>
      <c r="J474">
        <f>IF(AND(ISNUMBER(I474),SUMPRODUCT((B$2:B$2602=B474)*ISNUMBER(I$2:I$2602))=17),I474-AVERAGEIFS(I$2:I$2602,B$2:B$2602,B474),"")</f>
        <v/>
      </c>
      <c r="K474" s="2" t="inlineStr">
        <is>
          <t>버퍼</t>
        </is>
      </c>
    </row>
    <row r="475">
      <c r="A475" t="inlineStr">
        <is>
          <t>인천</t>
        </is>
      </c>
      <c r="B475" t="inlineStr">
        <is>
          <t>2015-03</t>
        </is>
      </c>
      <c r="D475">
        <f>IF(AND(A474=A475,ISNUMBER(C475),ISNUMBER(C474)),100*(C475/C474-1),"")</f>
        <v/>
      </c>
      <c r="E475">
        <f>IF(AND(A472=A475,ISNUMBER(C475),ISNUMBER(C472)),100*(C475/C472-1),"")</f>
        <v/>
      </c>
      <c r="F475">
        <f>IF(AND(A469=A475,ISNUMBER(C475),ISNUMBER(C469)),100*(C475/C469-1),"")</f>
        <v/>
      </c>
      <c r="G475">
        <f>IF(AND(A478=A475,ISNUMBER(C478),ISNUMBER(C475)),100*(C478/C475-1),"")</f>
        <v/>
      </c>
      <c r="H475">
        <f>IF(AND(ISNUMBER(G475),SUMPRODUCT((B$2:B$2602=B475)*ISNUMBER(G$2:G$2602))=17),G475-AVERAGEIFS(G$2:G$2602,B$2:B$2602,B475),"")</f>
        <v/>
      </c>
      <c r="I475">
        <f>IF(AND(A481=A475,ISNUMBER(C481),ISNUMBER(C475)),100*(C481/C475-1),"")</f>
        <v/>
      </c>
      <c r="J475">
        <f>IF(AND(ISNUMBER(I475),SUMPRODUCT((B$2:B$2602=B475)*ISNUMBER(I$2:I$2602))=17),I475-AVERAGEIFS(I$2:I$2602,B$2:B$2602,B475),"")</f>
        <v/>
      </c>
      <c r="K475" s="2" t="inlineStr">
        <is>
          <t>버퍼</t>
        </is>
      </c>
    </row>
    <row r="476">
      <c r="A476" t="inlineStr">
        <is>
          <t>인천</t>
        </is>
      </c>
      <c r="B476" t="inlineStr">
        <is>
          <t>2015-04</t>
        </is>
      </c>
      <c r="D476">
        <f>IF(AND(A475=A476,ISNUMBER(C476),ISNUMBER(C475)),100*(C476/C475-1),"")</f>
        <v/>
      </c>
      <c r="E476">
        <f>IF(AND(A473=A476,ISNUMBER(C476),ISNUMBER(C473)),100*(C476/C473-1),"")</f>
        <v/>
      </c>
      <c r="F476">
        <f>IF(AND(A470=A476,ISNUMBER(C476),ISNUMBER(C470)),100*(C476/C470-1),"")</f>
        <v/>
      </c>
      <c r="G476">
        <f>IF(AND(A479=A476,ISNUMBER(C479),ISNUMBER(C476)),100*(C479/C476-1),"")</f>
        <v/>
      </c>
      <c r="H476">
        <f>IF(AND(ISNUMBER(G476),SUMPRODUCT((B$2:B$2602=B476)*ISNUMBER(G$2:G$2602))=17),G476-AVERAGEIFS(G$2:G$2602,B$2:B$2602,B476),"")</f>
        <v/>
      </c>
      <c r="I476">
        <f>IF(AND(A482=A476,ISNUMBER(C482),ISNUMBER(C476)),100*(C482/C476-1),"")</f>
        <v/>
      </c>
      <c r="J476">
        <f>IF(AND(ISNUMBER(I476),SUMPRODUCT((B$2:B$2602=B476)*ISNUMBER(I$2:I$2602))=17),I476-AVERAGEIFS(I$2:I$2602,B$2:B$2602,B476),"")</f>
        <v/>
      </c>
      <c r="K476" s="2" t="inlineStr">
        <is>
          <t>버퍼</t>
        </is>
      </c>
    </row>
    <row r="477">
      <c r="A477" t="inlineStr">
        <is>
          <t>인천</t>
        </is>
      </c>
      <c r="B477" t="inlineStr">
        <is>
          <t>2015-05</t>
        </is>
      </c>
      <c r="D477">
        <f>IF(AND(A476=A477,ISNUMBER(C477),ISNUMBER(C476)),100*(C477/C476-1),"")</f>
        <v/>
      </c>
      <c r="E477">
        <f>IF(AND(A474=A477,ISNUMBER(C477),ISNUMBER(C474)),100*(C477/C474-1),"")</f>
        <v/>
      </c>
      <c r="F477">
        <f>IF(AND(A471=A477,ISNUMBER(C477),ISNUMBER(C471)),100*(C477/C471-1),"")</f>
        <v/>
      </c>
      <c r="G477">
        <f>IF(AND(A480=A477,ISNUMBER(C480),ISNUMBER(C477)),100*(C480/C477-1),"")</f>
        <v/>
      </c>
      <c r="H477">
        <f>IF(AND(ISNUMBER(G477),SUMPRODUCT((B$2:B$2602=B477)*ISNUMBER(G$2:G$2602))=17),G477-AVERAGEIFS(G$2:G$2602,B$2:B$2602,B477),"")</f>
        <v/>
      </c>
      <c r="I477">
        <f>IF(AND(A483=A477,ISNUMBER(C483),ISNUMBER(C477)),100*(C483/C477-1),"")</f>
        <v/>
      </c>
      <c r="J477">
        <f>IF(AND(ISNUMBER(I477),SUMPRODUCT((B$2:B$2602=B477)*ISNUMBER(I$2:I$2602))=17),I477-AVERAGEIFS(I$2:I$2602,B$2:B$2602,B477),"")</f>
        <v/>
      </c>
      <c r="K477" s="2" t="inlineStr">
        <is>
          <t>버퍼</t>
        </is>
      </c>
    </row>
    <row r="478">
      <c r="A478" t="inlineStr">
        <is>
          <t>인천</t>
        </is>
      </c>
      <c r="B478" t="inlineStr">
        <is>
          <t>2015-06</t>
        </is>
      </c>
      <c r="D478">
        <f>IF(AND(A477=A478,ISNUMBER(C478),ISNUMBER(C477)),100*(C478/C477-1),"")</f>
        <v/>
      </c>
      <c r="E478">
        <f>IF(AND(A475=A478,ISNUMBER(C478),ISNUMBER(C475)),100*(C478/C475-1),"")</f>
        <v/>
      </c>
      <c r="F478">
        <f>IF(AND(A472=A478,ISNUMBER(C478),ISNUMBER(C472)),100*(C478/C472-1),"")</f>
        <v/>
      </c>
      <c r="G478">
        <f>IF(AND(A481=A478,ISNUMBER(C481),ISNUMBER(C478)),100*(C481/C478-1),"")</f>
        <v/>
      </c>
      <c r="H478">
        <f>IF(AND(ISNUMBER(G478),SUMPRODUCT((B$2:B$2602=B478)*ISNUMBER(G$2:G$2602))=17),G478-AVERAGEIFS(G$2:G$2602,B$2:B$2602,B478),"")</f>
        <v/>
      </c>
      <c r="I478">
        <f>IF(AND(A484=A478,ISNUMBER(C484),ISNUMBER(C478)),100*(C484/C478-1),"")</f>
        <v/>
      </c>
      <c r="J478">
        <f>IF(AND(ISNUMBER(I478),SUMPRODUCT((B$2:B$2602=B478)*ISNUMBER(I$2:I$2602))=17),I478-AVERAGEIFS(I$2:I$2602,B$2:B$2602,B478),"")</f>
        <v/>
      </c>
      <c r="K478" s="2" t="inlineStr">
        <is>
          <t>버퍼</t>
        </is>
      </c>
    </row>
    <row r="479">
      <c r="A479" t="inlineStr">
        <is>
          <t>인천</t>
        </is>
      </c>
      <c r="B479" t="inlineStr">
        <is>
          <t>2015-07</t>
        </is>
      </c>
      <c r="C479" t="n">
        <v>85.3049331355132</v>
      </c>
      <c r="D479">
        <f>IF(AND(A478=A479,ISNUMBER(C479),ISNUMBER(C478)),100*(C479/C478-1),"")</f>
        <v/>
      </c>
      <c r="E479">
        <f>IF(AND(A476=A479,ISNUMBER(C479),ISNUMBER(C476)),100*(C479/C476-1),"")</f>
        <v/>
      </c>
      <c r="F479">
        <f>IF(AND(A473=A479,ISNUMBER(C479),ISNUMBER(C473)),100*(C479/C473-1),"")</f>
        <v/>
      </c>
      <c r="G479">
        <f>IF(AND(A482=A479,ISNUMBER(C482),ISNUMBER(C479)),100*(C482/C479-1),"")</f>
        <v/>
      </c>
      <c r="H479">
        <f>IF(AND(ISNUMBER(G479),SUMPRODUCT((B$2:B$2602=B479)*ISNUMBER(G$2:G$2602))=17),G479-AVERAGEIFS(G$2:G$2602,B$2:B$2602,B479),"")</f>
        <v/>
      </c>
      <c r="I479">
        <f>IF(AND(A485=A479,ISNUMBER(C485),ISNUMBER(C479)),100*(C485/C479-1),"")</f>
        <v/>
      </c>
      <c r="J479">
        <f>IF(AND(ISNUMBER(I479),SUMPRODUCT((B$2:B$2602=B479)*ISNUMBER(I$2:I$2602))=17),I479-AVERAGEIFS(I$2:I$2602,B$2:B$2602,B479),"")</f>
        <v/>
      </c>
      <c r="K479" s="2" t="inlineStr">
        <is>
          <t>버퍼</t>
        </is>
      </c>
    </row>
    <row r="480">
      <c r="A480" t="inlineStr">
        <is>
          <t>인천</t>
        </is>
      </c>
      <c r="B480" t="inlineStr">
        <is>
          <t>2015-08</t>
        </is>
      </c>
      <c r="C480" t="n">
        <v>85.3345402022819</v>
      </c>
      <c r="D480">
        <f>IF(AND(A479=A480,ISNUMBER(C480),ISNUMBER(C479)),100*(C480/C479-1),"")</f>
        <v/>
      </c>
      <c r="E480">
        <f>IF(AND(A477=A480,ISNUMBER(C480),ISNUMBER(C477)),100*(C480/C477-1),"")</f>
        <v/>
      </c>
      <c r="F480">
        <f>IF(AND(A474=A480,ISNUMBER(C480),ISNUMBER(C474)),100*(C480/C474-1),"")</f>
        <v/>
      </c>
      <c r="G480">
        <f>IF(AND(A483=A480,ISNUMBER(C483),ISNUMBER(C480)),100*(C483/C480-1),"")</f>
        <v/>
      </c>
      <c r="H480">
        <f>IF(AND(ISNUMBER(G480),SUMPRODUCT((B$2:B$2602=B480)*ISNUMBER(G$2:G$2602))=17),G480-AVERAGEIFS(G$2:G$2602,B$2:B$2602,B480),"")</f>
        <v/>
      </c>
      <c r="I480">
        <f>IF(AND(A486=A480,ISNUMBER(C486),ISNUMBER(C480)),100*(C486/C480-1),"")</f>
        <v/>
      </c>
      <c r="J480">
        <f>IF(AND(ISNUMBER(I480),SUMPRODUCT((B$2:B$2602=B480)*ISNUMBER(I$2:I$2602))=17),I480-AVERAGEIFS(I$2:I$2602,B$2:B$2602,B480),"")</f>
        <v/>
      </c>
      <c r="K480" s="2" t="inlineStr">
        <is>
          <t>버퍼</t>
        </is>
      </c>
    </row>
    <row r="481">
      <c r="A481" t="inlineStr">
        <is>
          <t>인천</t>
        </is>
      </c>
      <c r="B481" t="inlineStr">
        <is>
          <t>2015-09</t>
        </is>
      </c>
      <c r="C481" t="n">
        <v>85.3287500430326</v>
      </c>
      <c r="D481">
        <f>IF(AND(A480=A481,ISNUMBER(C481),ISNUMBER(C480)),100*(C481/C480-1),"")</f>
        <v/>
      </c>
      <c r="E481">
        <f>IF(AND(A478=A481,ISNUMBER(C481),ISNUMBER(C478)),100*(C481/C478-1),"")</f>
        <v/>
      </c>
      <c r="F481">
        <f>IF(AND(A475=A481,ISNUMBER(C481),ISNUMBER(C475)),100*(C481/C475-1),"")</f>
        <v/>
      </c>
      <c r="G481">
        <f>IF(AND(A484=A481,ISNUMBER(C484),ISNUMBER(C481)),100*(C484/C481-1),"")</f>
        <v/>
      </c>
      <c r="H481">
        <f>IF(AND(ISNUMBER(G481),SUMPRODUCT((B$2:B$2602=B481)*ISNUMBER(G$2:G$2602))=17),G481-AVERAGEIFS(G$2:G$2602,B$2:B$2602,B481),"")</f>
        <v/>
      </c>
      <c r="I481">
        <f>IF(AND(A487=A481,ISNUMBER(C487),ISNUMBER(C481)),100*(C487/C481-1),"")</f>
        <v/>
      </c>
      <c r="J481">
        <f>IF(AND(ISNUMBER(I481),SUMPRODUCT((B$2:B$2602=B481)*ISNUMBER(I$2:I$2602))=17),I481-AVERAGEIFS(I$2:I$2602,B$2:B$2602,B481),"")</f>
        <v/>
      </c>
      <c r="K481" s="2" t="inlineStr">
        <is>
          <t>버퍼</t>
        </is>
      </c>
    </row>
    <row r="482">
      <c r="A482" t="inlineStr">
        <is>
          <t>인천</t>
        </is>
      </c>
      <c r="B482" t="inlineStr">
        <is>
          <t>2015-10</t>
        </is>
      </c>
      <c r="C482" t="n">
        <v>85.3747699052221</v>
      </c>
      <c r="D482">
        <f>IF(AND(A481=A482,ISNUMBER(C482),ISNUMBER(C481)),100*(C482/C481-1),"")</f>
        <v/>
      </c>
      <c r="E482">
        <f>IF(AND(A479=A482,ISNUMBER(C482),ISNUMBER(C479)),100*(C482/C479-1),"")</f>
        <v/>
      </c>
      <c r="F482">
        <f>IF(AND(A476=A482,ISNUMBER(C482),ISNUMBER(C476)),100*(C482/C476-1),"")</f>
        <v/>
      </c>
      <c r="G482">
        <f>IF(AND(A485=A482,ISNUMBER(C485),ISNUMBER(C482)),100*(C485/C482-1),"")</f>
        <v/>
      </c>
      <c r="H482">
        <f>IF(AND(ISNUMBER(G482),SUMPRODUCT((B$2:B$2602=B482)*ISNUMBER(G$2:G$2602))=17),G482-AVERAGEIFS(G$2:G$2602,B$2:B$2602,B482),"")</f>
        <v/>
      </c>
      <c r="I482">
        <f>IF(AND(A488=A482,ISNUMBER(C488),ISNUMBER(C482)),100*(C488/C482-1),"")</f>
        <v/>
      </c>
      <c r="J482">
        <f>IF(AND(ISNUMBER(I482),SUMPRODUCT((B$2:B$2602=B482)*ISNUMBER(I$2:I$2602))=17),I482-AVERAGEIFS(I$2:I$2602,B$2:B$2602,B482),"")</f>
        <v/>
      </c>
      <c r="K482" s="2" t="inlineStr">
        <is>
          <t>버퍼</t>
        </is>
      </c>
    </row>
    <row r="483">
      <c r="A483" t="inlineStr">
        <is>
          <t>인천</t>
        </is>
      </c>
      <c r="B483" t="inlineStr">
        <is>
          <t>2015-11</t>
        </is>
      </c>
      <c r="C483" t="n">
        <v>85.4357171962872</v>
      </c>
      <c r="D483">
        <f>IF(AND(A482=A483,ISNUMBER(C483),ISNUMBER(C482)),100*(C483/C482-1),"")</f>
        <v/>
      </c>
      <c r="E483">
        <f>IF(AND(A480=A483,ISNUMBER(C483),ISNUMBER(C480)),100*(C483/C480-1),"")</f>
        <v/>
      </c>
      <c r="F483">
        <f>IF(AND(A477=A483,ISNUMBER(C483),ISNUMBER(C477)),100*(C483/C477-1),"")</f>
        <v/>
      </c>
      <c r="G483">
        <f>IF(AND(A486=A483,ISNUMBER(C486),ISNUMBER(C483)),100*(C486/C483-1),"")</f>
        <v/>
      </c>
      <c r="H483">
        <f>IF(AND(ISNUMBER(G483),SUMPRODUCT((B$2:B$2602=B483)*ISNUMBER(G$2:G$2602))=17),G483-AVERAGEIFS(G$2:G$2602,B$2:B$2602,B483),"")</f>
        <v/>
      </c>
      <c r="I483">
        <f>IF(AND(A489=A483,ISNUMBER(C489),ISNUMBER(C483)),100*(C489/C483-1),"")</f>
        <v/>
      </c>
      <c r="J483">
        <f>IF(AND(ISNUMBER(I483),SUMPRODUCT((B$2:B$2602=B483)*ISNUMBER(I$2:I$2602))=17),I483-AVERAGEIFS(I$2:I$2602,B$2:B$2602,B483),"")</f>
        <v/>
      </c>
      <c r="K483" s="2" t="inlineStr">
        <is>
          <t>버퍼</t>
        </is>
      </c>
    </row>
    <row r="484">
      <c r="A484" t="inlineStr">
        <is>
          <t>인천</t>
        </is>
      </c>
      <c r="B484" t="inlineStr">
        <is>
          <t>2015-12</t>
        </is>
      </c>
      <c r="C484" t="n">
        <v>85.3675159639842</v>
      </c>
      <c r="D484">
        <f>IF(AND(A483=A484,ISNUMBER(C484),ISNUMBER(C483)),100*(C484/C483-1),"")</f>
        <v/>
      </c>
      <c r="E484">
        <f>IF(AND(A481=A484,ISNUMBER(C484),ISNUMBER(C481)),100*(C484/C481-1),"")</f>
        <v/>
      </c>
      <c r="F484">
        <f>IF(AND(A478=A484,ISNUMBER(C484),ISNUMBER(C478)),100*(C484/C478-1),"")</f>
        <v/>
      </c>
      <c r="G484">
        <f>IF(AND(A487=A484,ISNUMBER(C487),ISNUMBER(C484)),100*(C487/C484-1),"")</f>
        <v/>
      </c>
      <c r="H484">
        <f>IF(AND(ISNUMBER(G484),SUMPRODUCT((B$2:B$2602=B484)*ISNUMBER(G$2:G$2602))=17),G484-AVERAGEIFS(G$2:G$2602,B$2:B$2602,B484),"")</f>
        <v/>
      </c>
      <c r="I484">
        <f>IF(AND(A490=A484,ISNUMBER(C490),ISNUMBER(C484)),100*(C490/C484-1),"")</f>
        <v/>
      </c>
      <c r="J484">
        <f>IF(AND(ISNUMBER(I484),SUMPRODUCT((B$2:B$2602=B484)*ISNUMBER(I$2:I$2602))=17),I484-AVERAGEIFS(I$2:I$2602,B$2:B$2602,B484),"")</f>
        <v/>
      </c>
      <c r="K484" s="2" t="inlineStr">
        <is>
          <t>버퍼</t>
        </is>
      </c>
    </row>
    <row r="485">
      <c r="A485" t="inlineStr">
        <is>
          <t>인천</t>
        </is>
      </c>
      <c r="B485" t="inlineStr">
        <is>
          <t>2016-01</t>
        </is>
      </c>
      <c r="C485" t="n">
        <v>85.3509548641797</v>
      </c>
      <c r="D485">
        <f>IF(AND(A484=A485,ISNUMBER(C485),ISNUMBER(C484)),100*(C485/C484-1),"")</f>
        <v/>
      </c>
      <c r="E485">
        <f>IF(AND(A482=A485,ISNUMBER(C485),ISNUMBER(C482)),100*(C485/C482-1),"")</f>
        <v/>
      </c>
      <c r="F485">
        <f>IF(AND(A479=A485,ISNUMBER(C485),ISNUMBER(C479)),100*(C485/C479-1),"")</f>
        <v/>
      </c>
      <c r="G485">
        <f>IF(AND(A488=A485,ISNUMBER(C488),ISNUMBER(C485)),100*(C488/C485-1),"")</f>
        <v/>
      </c>
      <c r="H485">
        <f>IF(AND(ISNUMBER(G485),SUMPRODUCT((B$2:B$2602=B485)*ISNUMBER(G$2:G$2602))=17),G485-AVERAGEIFS(G$2:G$2602,B$2:B$2602,B485),"")</f>
        <v/>
      </c>
      <c r="I485">
        <f>IF(AND(A491=A485,ISNUMBER(C491),ISNUMBER(C485)),100*(C491/C485-1),"")</f>
        <v/>
      </c>
      <c r="J485">
        <f>IF(AND(ISNUMBER(I485),SUMPRODUCT((B$2:B$2602=B485)*ISNUMBER(I$2:I$2602))=17),I485-AVERAGEIFS(I$2:I$2602,B$2:B$2602,B485),"")</f>
        <v/>
      </c>
      <c r="K485" t="inlineStr">
        <is>
          <t>분석</t>
        </is>
      </c>
    </row>
    <row r="486">
      <c r="A486" t="inlineStr">
        <is>
          <t>인천</t>
        </is>
      </c>
      <c r="B486" t="inlineStr">
        <is>
          <t>2016-02</t>
        </is>
      </c>
      <c r="C486" t="n">
        <v>85.3570492806905</v>
      </c>
      <c r="D486">
        <f>IF(AND(A485=A486,ISNUMBER(C486),ISNUMBER(C485)),100*(C486/C485-1),"")</f>
        <v/>
      </c>
      <c r="E486">
        <f>IF(AND(A483=A486,ISNUMBER(C486),ISNUMBER(C483)),100*(C486/C483-1),"")</f>
        <v/>
      </c>
      <c r="F486">
        <f>IF(AND(A480=A486,ISNUMBER(C486),ISNUMBER(C480)),100*(C486/C480-1),"")</f>
        <v/>
      </c>
      <c r="G486">
        <f>IF(AND(A489=A486,ISNUMBER(C489),ISNUMBER(C486)),100*(C489/C486-1),"")</f>
        <v/>
      </c>
      <c r="H486">
        <f>IF(AND(ISNUMBER(G486),SUMPRODUCT((B$2:B$2602=B486)*ISNUMBER(G$2:G$2602))=17),G486-AVERAGEIFS(G$2:G$2602,B$2:B$2602,B486),"")</f>
        <v/>
      </c>
      <c r="I486">
        <f>IF(AND(A492=A486,ISNUMBER(C492),ISNUMBER(C486)),100*(C492/C486-1),"")</f>
        <v/>
      </c>
      <c r="J486">
        <f>IF(AND(ISNUMBER(I486),SUMPRODUCT((B$2:B$2602=B486)*ISNUMBER(I$2:I$2602))=17),I486-AVERAGEIFS(I$2:I$2602,B$2:B$2602,B486),"")</f>
        <v/>
      </c>
      <c r="K486" t="inlineStr">
        <is>
          <t>분석</t>
        </is>
      </c>
    </row>
    <row r="487">
      <c r="A487" t="inlineStr">
        <is>
          <t>인천</t>
        </is>
      </c>
      <c r="B487" t="inlineStr">
        <is>
          <t>2016-03</t>
        </is>
      </c>
      <c r="C487" t="n">
        <v>85.3264709433319</v>
      </c>
      <c r="D487">
        <f>IF(AND(A486=A487,ISNUMBER(C487),ISNUMBER(C486)),100*(C487/C486-1),"")</f>
        <v/>
      </c>
      <c r="E487">
        <f>IF(AND(A484=A487,ISNUMBER(C487),ISNUMBER(C484)),100*(C487/C484-1),"")</f>
        <v/>
      </c>
      <c r="F487">
        <f>IF(AND(A481=A487,ISNUMBER(C487),ISNUMBER(C481)),100*(C487/C481-1),"")</f>
        <v/>
      </c>
      <c r="G487">
        <f>IF(AND(A490=A487,ISNUMBER(C490),ISNUMBER(C487)),100*(C490/C487-1),"")</f>
        <v/>
      </c>
      <c r="H487">
        <f>IF(AND(ISNUMBER(G487),SUMPRODUCT((B$2:B$2602=B487)*ISNUMBER(G$2:G$2602))=17),G487-AVERAGEIFS(G$2:G$2602,B$2:B$2602,B487),"")</f>
        <v/>
      </c>
      <c r="I487">
        <f>IF(AND(A493=A487,ISNUMBER(C493),ISNUMBER(C487)),100*(C493/C487-1),"")</f>
        <v/>
      </c>
      <c r="J487">
        <f>IF(AND(ISNUMBER(I487),SUMPRODUCT((B$2:B$2602=B487)*ISNUMBER(I$2:I$2602))=17),I487-AVERAGEIFS(I$2:I$2602,B$2:B$2602,B487),"")</f>
        <v/>
      </c>
      <c r="K487" t="inlineStr">
        <is>
          <t>분석</t>
        </is>
      </c>
    </row>
    <row r="488">
      <c r="A488" t="inlineStr">
        <is>
          <t>인천</t>
        </is>
      </c>
      <c r="B488" t="inlineStr">
        <is>
          <t>2016-04</t>
        </is>
      </c>
      <c r="C488" t="n">
        <v>85.38708987835879</v>
      </c>
      <c r="D488">
        <f>IF(AND(A487=A488,ISNUMBER(C488),ISNUMBER(C487)),100*(C488/C487-1),"")</f>
        <v/>
      </c>
      <c r="E488">
        <f>IF(AND(A485=A488,ISNUMBER(C488),ISNUMBER(C485)),100*(C488/C485-1),"")</f>
        <v/>
      </c>
      <c r="F488">
        <f>IF(AND(A482=A488,ISNUMBER(C488),ISNUMBER(C482)),100*(C488/C482-1),"")</f>
        <v/>
      </c>
      <c r="G488">
        <f>IF(AND(A491=A488,ISNUMBER(C491),ISNUMBER(C488)),100*(C491/C488-1),"")</f>
        <v/>
      </c>
      <c r="H488">
        <f>IF(AND(ISNUMBER(G488),SUMPRODUCT((B$2:B$2602=B488)*ISNUMBER(G$2:G$2602))=17),G488-AVERAGEIFS(G$2:G$2602,B$2:B$2602,B488),"")</f>
        <v/>
      </c>
      <c r="I488">
        <f>IF(AND(A494=A488,ISNUMBER(C494),ISNUMBER(C488)),100*(C494/C488-1),"")</f>
        <v/>
      </c>
      <c r="J488">
        <f>IF(AND(ISNUMBER(I488),SUMPRODUCT((B$2:B$2602=B488)*ISNUMBER(I$2:I$2602))=17),I488-AVERAGEIFS(I$2:I$2602,B$2:B$2602,B488),"")</f>
        <v/>
      </c>
      <c r="K488" t="inlineStr">
        <is>
          <t>분석</t>
        </is>
      </c>
    </row>
    <row r="489">
      <c r="A489" t="inlineStr">
        <is>
          <t>인천</t>
        </is>
      </c>
      <c r="B489" t="inlineStr">
        <is>
          <t>2016-05</t>
        </is>
      </c>
      <c r="C489" t="n">
        <v>85.4965334047367</v>
      </c>
      <c r="D489">
        <f>IF(AND(A488=A489,ISNUMBER(C489),ISNUMBER(C488)),100*(C489/C488-1),"")</f>
        <v/>
      </c>
      <c r="E489">
        <f>IF(AND(A486=A489,ISNUMBER(C489),ISNUMBER(C486)),100*(C489/C486-1),"")</f>
        <v/>
      </c>
      <c r="F489">
        <f>IF(AND(A483=A489,ISNUMBER(C489),ISNUMBER(C483)),100*(C489/C483-1),"")</f>
        <v/>
      </c>
      <c r="G489">
        <f>IF(AND(A492=A489,ISNUMBER(C492),ISNUMBER(C489)),100*(C492/C489-1),"")</f>
        <v/>
      </c>
      <c r="H489">
        <f>IF(AND(ISNUMBER(G489),SUMPRODUCT((B$2:B$2602=B489)*ISNUMBER(G$2:G$2602))=17),G489-AVERAGEIFS(G$2:G$2602,B$2:B$2602,B489),"")</f>
        <v/>
      </c>
      <c r="I489">
        <f>IF(AND(A495=A489,ISNUMBER(C495),ISNUMBER(C489)),100*(C495/C489-1),"")</f>
        <v/>
      </c>
      <c r="J489">
        <f>IF(AND(ISNUMBER(I489),SUMPRODUCT((B$2:B$2602=B489)*ISNUMBER(I$2:I$2602))=17),I489-AVERAGEIFS(I$2:I$2602,B$2:B$2602,B489),"")</f>
        <v/>
      </c>
      <c r="K489" t="inlineStr">
        <is>
          <t>분석</t>
        </is>
      </c>
    </row>
    <row r="490">
      <c r="A490" t="inlineStr">
        <is>
          <t>인천</t>
        </is>
      </c>
      <c r="B490" t="inlineStr">
        <is>
          <t>2016-06</t>
        </is>
      </c>
      <c r="C490" t="n">
        <v>85.56249226637711</v>
      </c>
      <c r="D490">
        <f>IF(AND(A489=A490,ISNUMBER(C490),ISNUMBER(C489)),100*(C490/C489-1),"")</f>
        <v/>
      </c>
      <c r="E490">
        <f>IF(AND(A487=A490,ISNUMBER(C490),ISNUMBER(C487)),100*(C490/C487-1),"")</f>
        <v/>
      </c>
      <c r="F490">
        <f>IF(AND(A484=A490,ISNUMBER(C490),ISNUMBER(C484)),100*(C490/C484-1),"")</f>
        <v/>
      </c>
      <c r="G490">
        <f>IF(AND(A493=A490,ISNUMBER(C493),ISNUMBER(C490)),100*(C493/C490-1),"")</f>
        <v/>
      </c>
      <c r="H490">
        <f>IF(AND(ISNUMBER(G490),SUMPRODUCT((B$2:B$2602=B490)*ISNUMBER(G$2:G$2602))=17),G490-AVERAGEIFS(G$2:G$2602,B$2:B$2602,B490),"")</f>
        <v/>
      </c>
      <c r="I490">
        <f>IF(AND(A496=A490,ISNUMBER(C496),ISNUMBER(C490)),100*(C496/C490-1),"")</f>
        <v/>
      </c>
      <c r="J490">
        <f>IF(AND(ISNUMBER(I490),SUMPRODUCT((B$2:B$2602=B490)*ISNUMBER(I$2:I$2602))=17),I490-AVERAGEIFS(I$2:I$2602,B$2:B$2602,B490),"")</f>
        <v/>
      </c>
      <c r="K490" t="inlineStr">
        <is>
          <t>분석</t>
        </is>
      </c>
    </row>
    <row r="491">
      <c r="A491" t="inlineStr">
        <is>
          <t>인천</t>
        </is>
      </c>
      <c r="B491" t="inlineStr">
        <is>
          <t>2016-07</t>
        </is>
      </c>
      <c r="C491" t="n">
        <v>85.6403000516798</v>
      </c>
      <c r="D491">
        <f>IF(AND(A490=A491,ISNUMBER(C491),ISNUMBER(C490)),100*(C491/C490-1),"")</f>
        <v/>
      </c>
      <c r="E491">
        <f>IF(AND(A488=A491,ISNUMBER(C491),ISNUMBER(C488)),100*(C491/C488-1),"")</f>
        <v/>
      </c>
      <c r="F491">
        <f>IF(AND(A485=A491,ISNUMBER(C491),ISNUMBER(C485)),100*(C491/C485-1),"")</f>
        <v/>
      </c>
      <c r="G491">
        <f>IF(AND(A494=A491,ISNUMBER(C494),ISNUMBER(C491)),100*(C494/C491-1),"")</f>
        <v/>
      </c>
      <c r="H491">
        <f>IF(AND(ISNUMBER(G491),SUMPRODUCT((B$2:B$2602=B491)*ISNUMBER(G$2:G$2602))=17),G491-AVERAGEIFS(G$2:G$2602,B$2:B$2602,B491),"")</f>
        <v/>
      </c>
      <c r="I491">
        <f>IF(AND(A497=A491,ISNUMBER(C497),ISNUMBER(C491)),100*(C497/C491-1),"")</f>
        <v/>
      </c>
      <c r="J491">
        <f>IF(AND(ISNUMBER(I491),SUMPRODUCT((B$2:B$2602=B491)*ISNUMBER(I$2:I$2602))=17),I491-AVERAGEIFS(I$2:I$2602,B$2:B$2602,B491),"")</f>
        <v/>
      </c>
      <c r="K491" t="inlineStr">
        <is>
          <t>분석</t>
        </is>
      </c>
    </row>
    <row r="492">
      <c r="A492" t="inlineStr">
        <is>
          <t>인천</t>
        </is>
      </c>
      <c r="B492" t="inlineStr">
        <is>
          <t>2016-08</t>
        </is>
      </c>
      <c r="C492" t="n">
        <v>85.6813423979829</v>
      </c>
      <c r="D492">
        <f>IF(AND(A491=A492,ISNUMBER(C492),ISNUMBER(C491)),100*(C492/C491-1),"")</f>
        <v/>
      </c>
      <c r="E492">
        <f>IF(AND(A489=A492,ISNUMBER(C492),ISNUMBER(C489)),100*(C492/C489-1),"")</f>
        <v/>
      </c>
      <c r="F492">
        <f>IF(AND(A486=A492,ISNUMBER(C492),ISNUMBER(C486)),100*(C492/C486-1),"")</f>
        <v/>
      </c>
      <c r="G492">
        <f>IF(AND(A495=A492,ISNUMBER(C495),ISNUMBER(C492)),100*(C495/C492-1),"")</f>
        <v/>
      </c>
      <c r="H492">
        <f>IF(AND(ISNUMBER(G492),SUMPRODUCT((B$2:B$2602=B492)*ISNUMBER(G$2:G$2602))=17),G492-AVERAGEIFS(G$2:G$2602,B$2:B$2602,B492),"")</f>
        <v/>
      </c>
      <c r="I492">
        <f>IF(AND(A498=A492,ISNUMBER(C498),ISNUMBER(C492)),100*(C498/C492-1),"")</f>
        <v/>
      </c>
      <c r="J492">
        <f>IF(AND(ISNUMBER(I492),SUMPRODUCT((B$2:B$2602=B492)*ISNUMBER(I$2:I$2602))=17),I492-AVERAGEIFS(I$2:I$2602,B$2:B$2602,B492),"")</f>
        <v/>
      </c>
      <c r="K492" t="inlineStr">
        <is>
          <t>분석</t>
        </is>
      </c>
    </row>
    <row r="493">
      <c r="A493" t="inlineStr">
        <is>
          <t>인천</t>
        </is>
      </c>
      <c r="B493" t="inlineStr">
        <is>
          <t>2016-09</t>
        </is>
      </c>
      <c r="C493" t="n">
        <v>85.771280188079</v>
      </c>
      <c r="D493">
        <f>IF(AND(A492=A493,ISNUMBER(C493),ISNUMBER(C492)),100*(C493/C492-1),"")</f>
        <v/>
      </c>
      <c r="E493">
        <f>IF(AND(A490=A493,ISNUMBER(C493),ISNUMBER(C490)),100*(C493/C490-1),"")</f>
        <v/>
      </c>
      <c r="F493">
        <f>IF(AND(A487=A493,ISNUMBER(C493),ISNUMBER(C487)),100*(C493/C487-1),"")</f>
        <v/>
      </c>
      <c r="G493">
        <f>IF(AND(A496=A493,ISNUMBER(C496),ISNUMBER(C493)),100*(C496/C493-1),"")</f>
        <v/>
      </c>
      <c r="H493">
        <f>IF(AND(ISNUMBER(G493),SUMPRODUCT((B$2:B$2602=B493)*ISNUMBER(G$2:G$2602))=17),G493-AVERAGEIFS(G$2:G$2602,B$2:B$2602,B493),"")</f>
        <v/>
      </c>
      <c r="I493">
        <f>IF(AND(A499=A493,ISNUMBER(C499),ISNUMBER(C493)),100*(C499/C493-1),"")</f>
        <v/>
      </c>
      <c r="J493">
        <f>IF(AND(ISNUMBER(I493),SUMPRODUCT((B$2:B$2602=B493)*ISNUMBER(I$2:I$2602))=17),I493-AVERAGEIFS(I$2:I$2602,B$2:B$2602,B493),"")</f>
        <v/>
      </c>
      <c r="K493" t="inlineStr">
        <is>
          <t>분석</t>
        </is>
      </c>
    </row>
    <row r="494">
      <c r="A494" t="inlineStr">
        <is>
          <t>인천</t>
        </is>
      </c>
      <c r="B494" t="inlineStr">
        <is>
          <t>2016-10</t>
        </is>
      </c>
      <c r="C494" t="n">
        <v>85.81656712040279</v>
      </c>
      <c r="D494">
        <f>IF(AND(A493=A494,ISNUMBER(C494),ISNUMBER(C493)),100*(C494/C493-1),"")</f>
        <v/>
      </c>
      <c r="E494">
        <f>IF(AND(A491=A494,ISNUMBER(C494),ISNUMBER(C491)),100*(C494/C491-1),"")</f>
        <v/>
      </c>
      <c r="F494">
        <f>IF(AND(A488=A494,ISNUMBER(C494),ISNUMBER(C488)),100*(C494/C488-1),"")</f>
        <v/>
      </c>
      <c r="G494">
        <f>IF(AND(A497=A494,ISNUMBER(C497),ISNUMBER(C494)),100*(C497/C494-1),"")</f>
        <v/>
      </c>
      <c r="H494">
        <f>IF(AND(ISNUMBER(G494),SUMPRODUCT((B$2:B$2602=B494)*ISNUMBER(G$2:G$2602))=17),G494-AVERAGEIFS(G$2:G$2602,B$2:B$2602,B494),"")</f>
        <v/>
      </c>
      <c r="I494">
        <f>IF(AND(A500=A494,ISNUMBER(C500),ISNUMBER(C494)),100*(C500/C494-1),"")</f>
        <v/>
      </c>
      <c r="J494">
        <f>IF(AND(ISNUMBER(I494),SUMPRODUCT((B$2:B$2602=B494)*ISNUMBER(I$2:I$2602))=17),I494-AVERAGEIFS(I$2:I$2602,B$2:B$2602,B494),"")</f>
        <v/>
      </c>
      <c r="K494" t="inlineStr">
        <is>
          <t>분석</t>
        </is>
      </c>
    </row>
    <row r="495">
      <c r="A495" t="inlineStr">
        <is>
          <t>인천</t>
        </is>
      </c>
      <c r="B495" t="inlineStr">
        <is>
          <t>2016-11</t>
        </is>
      </c>
      <c r="C495" t="n">
        <v>85.8672036289767</v>
      </c>
      <c r="D495">
        <f>IF(AND(A494=A495,ISNUMBER(C495),ISNUMBER(C494)),100*(C495/C494-1),"")</f>
        <v/>
      </c>
      <c r="E495">
        <f>IF(AND(A492=A495,ISNUMBER(C495),ISNUMBER(C492)),100*(C495/C492-1),"")</f>
        <v/>
      </c>
      <c r="F495">
        <f>IF(AND(A489=A495,ISNUMBER(C495),ISNUMBER(C489)),100*(C495/C489-1),"")</f>
        <v/>
      </c>
      <c r="G495">
        <f>IF(AND(A498=A495,ISNUMBER(C498),ISNUMBER(C495)),100*(C498/C495-1),"")</f>
        <v/>
      </c>
      <c r="H495">
        <f>IF(AND(ISNUMBER(G495),SUMPRODUCT((B$2:B$2602=B495)*ISNUMBER(G$2:G$2602))=17),G495-AVERAGEIFS(G$2:G$2602,B$2:B$2602,B495),"")</f>
        <v/>
      </c>
      <c r="I495">
        <f>IF(AND(A501=A495,ISNUMBER(C501),ISNUMBER(C495)),100*(C501/C495-1),"")</f>
        <v/>
      </c>
      <c r="J495">
        <f>IF(AND(ISNUMBER(I495),SUMPRODUCT((B$2:B$2602=B495)*ISNUMBER(I$2:I$2602))=17),I495-AVERAGEIFS(I$2:I$2602,B$2:B$2602,B495),"")</f>
        <v/>
      </c>
      <c r="K495" t="inlineStr">
        <is>
          <t>분석</t>
        </is>
      </c>
    </row>
    <row r="496">
      <c r="A496" t="inlineStr">
        <is>
          <t>인천</t>
        </is>
      </c>
      <c r="B496" t="inlineStr">
        <is>
          <t>2016-12</t>
        </is>
      </c>
      <c r="C496" t="n">
        <v>85.9084562539216</v>
      </c>
      <c r="D496">
        <f>IF(AND(A495=A496,ISNUMBER(C496),ISNUMBER(C495)),100*(C496/C495-1),"")</f>
        <v/>
      </c>
      <c r="E496">
        <f>IF(AND(A493=A496,ISNUMBER(C496),ISNUMBER(C493)),100*(C496/C493-1),"")</f>
        <v/>
      </c>
      <c r="F496">
        <f>IF(AND(A490=A496,ISNUMBER(C496),ISNUMBER(C490)),100*(C496/C490-1),"")</f>
        <v/>
      </c>
      <c r="G496">
        <f>IF(AND(A499=A496,ISNUMBER(C499),ISNUMBER(C496)),100*(C499/C496-1),"")</f>
        <v/>
      </c>
      <c r="H496">
        <f>IF(AND(ISNUMBER(G496),SUMPRODUCT((B$2:B$2602=B496)*ISNUMBER(G$2:G$2602))=17),G496-AVERAGEIFS(G$2:G$2602,B$2:B$2602,B496),"")</f>
        <v/>
      </c>
      <c r="I496">
        <f>IF(AND(A502=A496,ISNUMBER(C502),ISNUMBER(C496)),100*(C502/C496-1),"")</f>
        <v/>
      </c>
      <c r="J496">
        <f>IF(AND(ISNUMBER(I496),SUMPRODUCT((B$2:B$2602=B496)*ISNUMBER(I$2:I$2602))=17),I496-AVERAGEIFS(I$2:I$2602,B$2:B$2602,B496),"")</f>
        <v/>
      </c>
      <c r="K496" t="inlineStr">
        <is>
          <t>분석</t>
        </is>
      </c>
    </row>
    <row r="497">
      <c r="A497" t="inlineStr">
        <is>
          <t>인천</t>
        </is>
      </c>
      <c r="B497" t="inlineStr">
        <is>
          <t>2017-01</t>
        </is>
      </c>
      <c r="C497" t="n">
        <v>85.92842693285731</v>
      </c>
      <c r="D497">
        <f>IF(AND(A496=A497,ISNUMBER(C497),ISNUMBER(C496)),100*(C497/C496-1),"")</f>
        <v/>
      </c>
      <c r="E497">
        <f>IF(AND(A494=A497,ISNUMBER(C497),ISNUMBER(C494)),100*(C497/C494-1),"")</f>
        <v/>
      </c>
      <c r="F497">
        <f>IF(AND(A491=A497,ISNUMBER(C497),ISNUMBER(C491)),100*(C497/C491-1),"")</f>
        <v/>
      </c>
      <c r="G497">
        <f>IF(AND(A500=A497,ISNUMBER(C500),ISNUMBER(C497)),100*(C500/C497-1),"")</f>
        <v/>
      </c>
      <c r="H497">
        <f>IF(AND(ISNUMBER(G497),SUMPRODUCT((B$2:B$2602=B497)*ISNUMBER(G$2:G$2602))=17),G497-AVERAGEIFS(G$2:G$2602,B$2:B$2602,B497),"")</f>
        <v/>
      </c>
      <c r="I497">
        <f>IF(AND(A503=A497,ISNUMBER(C503),ISNUMBER(C497)),100*(C503/C497-1),"")</f>
        <v/>
      </c>
      <c r="J497">
        <f>IF(AND(ISNUMBER(I497),SUMPRODUCT((B$2:B$2602=B497)*ISNUMBER(I$2:I$2602))=17),I497-AVERAGEIFS(I$2:I$2602,B$2:B$2602,B497),"")</f>
        <v/>
      </c>
      <c r="K497" t="inlineStr">
        <is>
          <t>분석</t>
        </is>
      </c>
    </row>
    <row r="498">
      <c r="A498" t="inlineStr">
        <is>
          <t>인천</t>
        </is>
      </c>
      <c r="B498" t="inlineStr">
        <is>
          <t>2017-02</t>
        </is>
      </c>
      <c r="C498" t="n">
        <v>85.9295499353167</v>
      </c>
      <c r="D498">
        <f>IF(AND(A497=A498,ISNUMBER(C498),ISNUMBER(C497)),100*(C498/C497-1),"")</f>
        <v/>
      </c>
      <c r="E498">
        <f>IF(AND(A495=A498,ISNUMBER(C498),ISNUMBER(C495)),100*(C498/C495-1),"")</f>
        <v/>
      </c>
      <c r="F498">
        <f>IF(AND(A492=A498,ISNUMBER(C498),ISNUMBER(C492)),100*(C498/C492-1),"")</f>
        <v/>
      </c>
      <c r="G498">
        <f>IF(AND(A501=A498,ISNUMBER(C501),ISNUMBER(C498)),100*(C501/C498-1),"")</f>
        <v/>
      </c>
      <c r="H498">
        <f>IF(AND(ISNUMBER(G498),SUMPRODUCT((B$2:B$2602=B498)*ISNUMBER(G$2:G$2602))=17),G498-AVERAGEIFS(G$2:G$2602,B$2:B$2602,B498),"")</f>
        <v/>
      </c>
      <c r="I498">
        <f>IF(AND(A504=A498,ISNUMBER(C504),ISNUMBER(C498)),100*(C504/C498-1),"")</f>
        <v/>
      </c>
      <c r="J498">
        <f>IF(AND(ISNUMBER(I498),SUMPRODUCT((B$2:B$2602=B498)*ISNUMBER(I$2:I$2602))=17),I498-AVERAGEIFS(I$2:I$2602,B$2:B$2602,B498),"")</f>
        <v/>
      </c>
      <c r="K498" t="inlineStr">
        <is>
          <t>분석</t>
        </is>
      </c>
    </row>
    <row r="499">
      <c r="A499" t="inlineStr">
        <is>
          <t>인천</t>
        </is>
      </c>
      <c r="B499" t="inlineStr">
        <is>
          <t>2017-03</t>
        </is>
      </c>
      <c r="C499" t="n">
        <v>85.942241899598</v>
      </c>
      <c r="D499">
        <f>IF(AND(A498=A499,ISNUMBER(C499),ISNUMBER(C498)),100*(C499/C498-1),"")</f>
        <v/>
      </c>
      <c r="E499">
        <f>IF(AND(A496=A499,ISNUMBER(C499),ISNUMBER(C496)),100*(C499/C496-1),"")</f>
        <v/>
      </c>
      <c r="F499">
        <f>IF(AND(A493=A499,ISNUMBER(C499),ISNUMBER(C493)),100*(C499/C493-1),"")</f>
        <v/>
      </c>
      <c r="G499">
        <f>IF(AND(A502=A499,ISNUMBER(C502),ISNUMBER(C499)),100*(C502/C499-1),"")</f>
        <v/>
      </c>
      <c r="H499">
        <f>IF(AND(ISNUMBER(G499),SUMPRODUCT((B$2:B$2602=B499)*ISNUMBER(G$2:G$2602))=17),G499-AVERAGEIFS(G$2:G$2602,B$2:B$2602,B499),"")</f>
        <v/>
      </c>
      <c r="I499">
        <f>IF(AND(A505=A499,ISNUMBER(C505),ISNUMBER(C499)),100*(C505/C499-1),"")</f>
        <v/>
      </c>
      <c r="J499">
        <f>IF(AND(ISNUMBER(I499),SUMPRODUCT((B$2:B$2602=B499)*ISNUMBER(I$2:I$2602))=17),I499-AVERAGEIFS(I$2:I$2602,B$2:B$2602,B499),"")</f>
        <v/>
      </c>
      <c r="K499" t="inlineStr">
        <is>
          <t>분석</t>
        </is>
      </c>
    </row>
    <row r="500">
      <c r="A500" t="inlineStr">
        <is>
          <t>인천</t>
        </is>
      </c>
      <c r="B500" t="inlineStr">
        <is>
          <t>2017-04</t>
        </is>
      </c>
      <c r="C500" t="n">
        <v>85.9588666336705</v>
      </c>
      <c r="D500">
        <f>IF(AND(A499=A500,ISNUMBER(C500),ISNUMBER(C499)),100*(C500/C499-1),"")</f>
        <v/>
      </c>
      <c r="E500">
        <f>IF(AND(A497=A500,ISNUMBER(C500),ISNUMBER(C497)),100*(C500/C497-1),"")</f>
        <v/>
      </c>
      <c r="F500">
        <f>IF(AND(A494=A500,ISNUMBER(C500),ISNUMBER(C494)),100*(C500/C494-1),"")</f>
        <v/>
      </c>
      <c r="G500">
        <f>IF(AND(A503=A500,ISNUMBER(C503),ISNUMBER(C500)),100*(C503/C500-1),"")</f>
        <v/>
      </c>
      <c r="H500">
        <f>IF(AND(ISNUMBER(G500),SUMPRODUCT((B$2:B$2602=B500)*ISNUMBER(G$2:G$2602))=17),G500-AVERAGEIFS(G$2:G$2602,B$2:B$2602,B500),"")</f>
        <v/>
      </c>
      <c r="I500">
        <f>IF(AND(A506=A500,ISNUMBER(C506),ISNUMBER(C500)),100*(C506/C500-1),"")</f>
        <v/>
      </c>
      <c r="J500">
        <f>IF(AND(ISNUMBER(I500),SUMPRODUCT((B$2:B$2602=B500)*ISNUMBER(I$2:I$2602))=17),I500-AVERAGEIFS(I$2:I$2602,B$2:B$2602,B500),"")</f>
        <v/>
      </c>
      <c r="K500" t="inlineStr">
        <is>
          <t>분석</t>
        </is>
      </c>
    </row>
    <row r="501">
      <c r="A501" t="inlineStr">
        <is>
          <t>인천</t>
        </is>
      </c>
      <c r="B501" t="inlineStr">
        <is>
          <t>2017-05</t>
        </is>
      </c>
      <c r="C501" t="n">
        <v>85.9915631009525</v>
      </c>
      <c r="D501">
        <f>IF(AND(A500=A501,ISNUMBER(C501),ISNUMBER(C500)),100*(C501/C500-1),"")</f>
        <v/>
      </c>
      <c r="E501">
        <f>IF(AND(A498=A501,ISNUMBER(C501),ISNUMBER(C498)),100*(C501/C498-1),"")</f>
        <v/>
      </c>
      <c r="F501">
        <f>IF(AND(A495=A501,ISNUMBER(C501),ISNUMBER(C495)),100*(C501/C495-1),"")</f>
        <v/>
      </c>
      <c r="G501">
        <f>IF(AND(A504=A501,ISNUMBER(C504),ISNUMBER(C501)),100*(C504/C501-1),"")</f>
        <v/>
      </c>
      <c r="H501">
        <f>IF(AND(ISNUMBER(G501),SUMPRODUCT((B$2:B$2602=B501)*ISNUMBER(G$2:G$2602))=17),G501-AVERAGEIFS(G$2:G$2602,B$2:B$2602,B501),"")</f>
        <v/>
      </c>
      <c r="I501">
        <f>IF(AND(A507=A501,ISNUMBER(C507),ISNUMBER(C501)),100*(C507/C501-1),"")</f>
        <v/>
      </c>
      <c r="J501">
        <f>IF(AND(ISNUMBER(I501),SUMPRODUCT((B$2:B$2602=B501)*ISNUMBER(I$2:I$2602))=17),I501-AVERAGEIFS(I$2:I$2602,B$2:B$2602,B501),"")</f>
        <v/>
      </c>
      <c r="K501" t="inlineStr">
        <is>
          <t>분석</t>
        </is>
      </c>
    </row>
    <row r="502">
      <c r="A502" t="inlineStr">
        <is>
          <t>인천</t>
        </is>
      </c>
      <c r="B502" t="inlineStr">
        <is>
          <t>2017-06</t>
        </is>
      </c>
      <c r="C502" t="n">
        <v>86.00530412147739</v>
      </c>
      <c r="D502">
        <f>IF(AND(A501=A502,ISNUMBER(C502),ISNUMBER(C501)),100*(C502/C501-1),"")</f>
        <v/>
      </c>
      <c r="E502">
        <f>IF(AND(A499=A502,ISNUMBER(C502),ISNUMBER(C499)),100*(C502/C499-1),"")</f>
        <v/>
      </c>
      <c r="F502">
        <f>IF(AND(A496=A502,ISNUMBER(C502),ISNUMBER(C496)),100*(C502/C496-1),"")</f>
        <v/>
      </c>
      <c r="G502">
        <f>IF(AND(A505=A502,ISNUMBER(C505),ISNUMBER(C502)),100*(C505/C502-1),"")</f>
        <v/>
      </c>
      <c r="H502">
        <f>IF(AND(ISNUMBER(G502),SUMPRODUCT((B$2:B$2602=B502)*ISNUMBER(G$2:G$2602))=17),G502-AVERAGEIFS(G$2:G$2602,B$2:B$2602,B502),"")</f>
        <v/>
      </c>
      <c r="I502">
        <f>IF(AND(A508=A502,ISNUMBER(C508),ISNUMBER(C502)),100*(C508/C502-1),"")</f>
        <v/>
      </c>
      <c r="J502">
        <f>IF(AND(ISNUMBER(I502),SUMPRODUCT((B$2:B$2602=B502)*ISNUMBER(I$2:I$2602))=17),I502-AVERAGEIFS(I$2:I$2602,B$2:B$2602,B502),"")</f>
        <v/>
      </c>
      <c r="K502" t="inlineStr">
        <is>
          <t>분석</t>
        </is>
      </c>
    </row>
    <row r="503">
      <c r="A503" t="inlineStr">
        <is>
          <t>인천</t>
        </is>
      </c>
      <c r="B503" t="inlineStr">
        <is>
          <t>2017-07</t>
        </is>
      </c>
      <c r="C503" t="n">
        <v>86.0531627885947</v>
      </c>
      <c r="D503">
        <f>IF(AND(A502=A503,ISNUMBER(C503),ISNUMBER(C502)),100*(C503/C502-1),"")</f>
        <v/>
      </c>
      <c r="E503">
        <f>IF(AND(A500=A503,ISNUMBER(C503),ISNUMBER(C500)),100*(C503/C500-1),"")</f>
        <v/>
      </c>
      <c r="F503">
        <f>IF(AND(A497=A503,ISNUMBER(C503),ISNUMBER(C497)),100*(C503/C497-1),"")</f>
        <v/>
      </c>
      <c r="G503">
        <f>IF(AND(A506=A503,ISNUMBER(C506),ISNUMBER(C503)),100*(C506/C503-1),"")</f>
        <v/>
      </c>
      <c r="H503">
        <f>IF(AND(ISNUMBER(G503),SUMPRODUCT((B$2:B$2602=B503)*ISNUMBER(G$2:G$2602))=17),G503-AVERAGEIFS(G$2:G$2602,B$2:B$2602,B503),"")</f>
        <v/>
      </c>
      <c r="I503">
        <f>IF(AND(A509=A503,ISNUMBER(C509),ISNUMBER(C503)),100*(C509/C503-1),"")</f>
        <v/>
      </c>
      <c r="J503">
        <f>IF(AND(ISNUMBER(I503),SUMPRODUCT((B$2:B$2602=B503)*ISNUMBER(I$2:I$2602))=17),I503-AVERAGEIFS(I$2:I$2602,B$2:B$2602,B503),"")</f>
        <v/>
      </c>
      <c r="K503" t="inlineStr">
        <is>
          <t>분석</t>
        </is>
      </c>
    </row>
    <row r="504">
      <c r="A504" t="inlineStr">
        <is>
          <t>인천</t>
        </is>
      </c>
      <c r="B504" t="inlineStr">
        <is>
          <t>2017-08</t>
        </is>
      </c>
      <c r="C504" t="n">
        <v>86.0726490057516</v>
      </c>
      <c r="D504">
        <f>IF(AND(A503=A504,ISNUMBER(C504),ISNUMBER(C503)),100*(C504/C503-1),"")</f>
        <v/>
      </c>
      <c r="E504">
        <f>IF(AND(A501=A504,ISNUMBER(C504),ISNUMBER(C501)),100*(C504/C501-1),"")</f>
        <v/>
      </c>
      <c r="F504">
        <f>IF(AND(A498=A504,ISNUMBER(C504),ISNUMBER(C498)),100*(C504/C498-1),"")</f>
        <v/>
      </c>
      <c r="G504">
        <f>IF(AND(A507=A504,ISNUMBER(C507),ISNUMBER(C504)),100*(C507/C504-1),"")</f>
        <v/>
      </c>
      <c r="H504">
        <f>IF(AND(ISNUMBER(G504),SUMPRODUCT((B$2:B$2602=B504)*ISNUMBER(G$2:G$2602))=17),G504-AVERAGEIFS(G$2:G$2602,B$2:B$2602,B504),"")</f>
        <v/>
      </c>
      <c r="I504">
        <f>IF(AND(A510=A504,ISNUMBER(C510),ISNUMBER(C504)),100*(C510/C504-1),"")</f>
        <v/>
      </c>
      <c r="J504">
        <f>IF(AND(ISNUMBER(I504),SUMPRODUCT((B$2:B$2602=B504)*ISNUMBER(I$2:I$2602))=17),I504-AVERAGEIFS(I$2:I$2602,B$2:B$2602,B504),"")</f>
        <v/>
      </c>
      <c r="K504" t="inlineStr">
        <is>
          <t>분석</t>
        </is>
      </c>
    </row>
    <row r="505">
      <c r="A505" t="inlineStr">
        <is>
          <t>인천</t>
        </is>
      </c>
      <c r="B505" t="inlineStr">
        <is>
          <t>2017-09</t>
        </is>
      </c>
      <c r="C505" t="n">
        <v>86.1304237698894</v>
      </c>
      <c r="D505">
        <f>IF(AND(A504=A505,ISNUMBER(C505),ISNUMBER(C504)),100*(C505/C504-1),"")</f>
        <v/>
      </c>
      <c r="E505">
        <f>IF(AND(A502=A505,ISNUMBER(C505),ISNUMBER(C502)),100*(C505/C502-1),"")</f>
        <v/>
      </c>
      <c r="F505">
        <f>IF(AND(A499=A505,ISNUMBER(C505),ISNUMBER(C499)),100*(C505/C499-1),"")</f>
        <v/>
      </c>
      <c r="G505">
        <f>IF(AND(A508=A505,ISNUMBER(C508),ISNUMBER(C505)),100*(C508/C505-1),"")</f>
        <v/>
      </c>
      <c r="H505">
        <f>IF(AND(ISNUMBER(G505),SUMPRODUCT((B$2:B$2602=B505)*ISNUMBER(G$2:G$2602))=17),G505-AVERAGEIFS(G$2:G$2602,B$2:B$2602,B505),"")</f>
        <v/>
      </c>
      <c r="I505">
        <f>IF(AND(A511=A505,ISNUMBER(C511),ISNUMBER(C505)),100*(C511/C505-1),"")</f>
        <v/>
      </c>
      <c r="J505">
        <f>IF(AND(ISNUMBER(I505),SUMPRODUCT((B$2:B$2602=B505)*ISNUMBER(I$2:I$2602))=17),I505-AVERAGEIFS(I$2:I$2602,B$2:B$2602,B505),"")</f>
        <v/>
      </c>
      <c r="K505" t="inlineStr">
        <is>
          <t>분석</t>
        </is>
      </c>
    </row>
    <row r="506">
      <c r="A506" t="inlineStr">
        <is>
          <t>인천</t>
        </is>
      </c>
      <c r="B506" t="inlineStr">
        <is>
          <t>2017-10</t>
        </is>
      </c>
      <c r="C506" t="n">
        <v>86.1751428281103</v>
      </c>
      <c r="D506">
        <f>IF(AND(A505=A506,ISNUMBER(C506),ISNUMBER(C505)),100*(C506/C505-1),"")</f>
        <v/>
      </c>
      <c r="E506">
        <f>IF(AND(A503=A506,ISNUMBER(C506),ISNUMBER(C503)),100*(C506/C503-1),"")</f>
        <v/>
      </c>
      <c r="F506">
        <f>IF(AND(A500=A506,ISNUMBER(C506),ISNUMBER(C500)),100*(C506/C500-1),"")</f>
        <v/>
      </c>
      <c r="G506">
        <f>IF(AND(A509=A506,ISNUMBER(C509),ISNUMBER(C506)),100*(C509/C506-1),"")</f>
        <v/>
      </c>
      <c r="H506">
        <f>IF(AND(ISNUMBER(G506),SUMPRODUCT((B$2:B$2602=B506)*ISNUMBER(G$2:G$2602))=17),G506-AVERAGEIFS(G$2:G$2602,B$2:B$2602,B506),"")</f>
        <v/>
      </c>
      <c r="I506">
        <f>IF(AND(A512=A506,ISNUMBER(C512),ISNUMBER(C506)),100*(C512/C506-1),"")</f>
        <v/>
      </c>
      <c r="J506">
        <f>IF(AND(ISNUMBER(I506),SUMPRODUCT((B$2:B$2602=B506)*ISNUMBER(I$2:I$2602))=17),I506-AVERAGEIFS(I$2:I$2602,B$2:B$2602,B506),"")</f>
        <v/>
      </c>
      <c r="K506" t="inlineStr">
        <is>
          <t>분석</t>
        </is>
      </c>
    </row>
    <row r="507">
      <c r="A507" t="inlineStr">
        <is>
          <t>인천</t>
        </is>
      </c>
      <c r="B507" t="inlineStr">
        <is>
          <t>2017-11</t>
        </is>
      </c>
      <c r="C507" t="n">
        <v>86.19598427738281</v>
      </c>
      <c r="D507">
        <f>IF(AND(A506=A507,ISNUMBER(C507),ISNUMBER(C506)),100*(C507/C506-1),"")</f>
        <v/>
      </c>
      <c r="E507">
        <f>IF(AND(A504=A507,ISNUMBER(C507),ISNUMBER(C504)),100*(C507/C504-1),"")</f>
        <v/>
      </c>
      <c r="F507">
        <f>IF(AND(A501=A507,ISNUMBER(C507),ISNUMBER(C501)),100*(C507/C501-1),"")</f>
        <v/>
      </c>
      <c r="G507">
        <f>IF(AND(A510=A507,ISNUMBER(C510),ISNUMBER(C507)),100*(C510/C507-1),"")</f>
        <v/>
      </c>
      <c r="H507">
        <f>IF(AND(ISNUMBER(G507),SUMPRODUCT((B$2:B$2602=B507)*ISNUMBER(G$2:G$2602))=17),G507-AVERAGEIFS(G$2:G$2602,B$2:B$2602,B507),"")</f>
        <v/>
      </c>
      <c r="I507">
        <f>IF(AND(A513=A507,ISNUMBER(C513),ISNUMBER(C507)),100*(C513/C507-1),"")</f>
        <v/>
      </c>
      <c r="J507">
        <f>IF(AND(ISNUMBER(I507),SUMPRODUCT((B$2:B$2602=B507)*ISNUMBER(I$2:I$2602))=17),I507-AVERAGEIFS(I$2:I$2602,B$2:B$2602,B507),"")</f>
        <v/>
      </c>
      <c r="K507" t="inlineStr">
        <is>
          <t>분석</t>
        </is>
      </c>
    </row>
    <row r="508">
      <c r="A508" t="inlineStr">
        <is>
          <t>인천</t>
        </is>
      </c>
      <c r="B508" t="inlineStr">
        <is>
          <t>2017-12</t>
        </is>
      </c>
      <c r="C508" t="n">
        <v>86.2048110163512</v>
      </c>
      <c r="D508">
        <f>IF(AND(A507=A508,ISNUMBER(C508),ISNUMBER(C507)),100*(C508/C507-1),"")</f>
        <v/>
      </c>
      <c r="E508">
        <f>IF(AND(A505=A508,ISNUMBER(C508),ISNUMBER(C505)),100*(C508/C505-1),"")</f>
        <v/>
      </c>
      <c r="F508">
        <f>IF(AND(A502=A508,ISNUMBER(C508),ISNUMBER(C502)),100*(C508/C502-1),"")</f>
        <v/>
      </c>
      <c r="G508">
        <f>IF(AND(A511=A508,ISNUMBER(C511),ISNUMBER(C508)),100*(C511/C508-1),"")</f>
        <v/>
      </c>
      <c r="H508">
        <f>IF(AND(ISNUMBER(G508),SUMPRODUCT((B$2:B$2602=B508)*ISNUMBER(G$2:G$2602))=17),G508-AVERAGEIFS(G$2:G$2602,B$2:B$2602,B508),"")</f>
        <v/>
      </c>
      <c r="I508">
        <f>IF(AND(A514=A508,ISNUMBER(C514),ISNUMBER(C508)),100*(C514/C508-1),"")</f>
        <v/>
      </c>
      <c r="J508">
        <f>IF(AND(ISNUMBER(I508),SUMPRODUCT((B$2:B$2602=B508)*ISNUMBER(I$2:I$2602))=17),I508-AVERAGEIFS(I$2:I$2602,B$2:B$2602,B508),"")</f>
        <v/>
      </c>
      <c r="K508" t="inlineStr">
        <is>
          <t>분석</t>
        </is>
      </c>
    </row>
    <row r="509">
      <c r="A509" t="inlineStr">
        <is>
          <t>인천</t>
        </is>
      </c>
      <c r="B509" t="inlineStr">
        <is>
          <t>2018-01</t>
        </is>
      </c>
      <c r="C509" t="n">
        <v>86.16441456895809</v>
      </c>
      <c r="D509">
        <f>IF(AND(A508=A509,ISNUMBER(C509),ISNUMBER(C508)),100*(C509/C508-1),"")</f>
        <v/>
      </c>
      <c r="E509">
        <f>IF(AND(A506=A509,ISNUMBER(C509),ISNUMBER(C506)),100*(C509/C506-1),"")</f>
        <v/>
      </c>
      <c r="F509">
        <f>IF(AND(A503=A509,ISNUMBER(C509),ISNUMBER(C503)),100*(C509/C503-1),"")</f>
        <v/>
      </c>
      <c r="G509">
        <f>IF(AND(A512=A509,ISNUMBER(C512),ISNUMBER(C509)),100*(C512/C509-1),"")</f>
        <v/>
      </c>
      <c r="H509">
        <f>IF(AND(ISNUMBER(G509),SUMPRODUCT((B$2:B$2602=B509)*ISNUMBER(G$2:G$2602))=17),G509-AVERAGEIFS(G$2:G$2602,B$2:B$2602,B509),"")</f>
        <v/>
      </c>
      <c r="I509">
        <f>IF(AND(A515=A509,ISNUMBER(C515),ISNUMBER(C509)),100*(C515/C509-1),"")</f>
        <v/>
      </c>
      <c r="J509">
        <f>IF(AND(ISNUMBER(I509),SUMPRODUCT((B$2:B$2602=B509)*ISNUMBER(I$2:I$2602))=17),I509-AVERAGEIFS(I$2:I$2602,B$2:B$2602,B509),"")</f>
        <v/>
      </c>
      <c r="K509" t="inlineStr">
        <is>
          <t>분석</t>
        </is>
      </c>
    </row>
    <row r="510">
      <c r="A510" t="inlineStr">
        <is>
          <t>인천</t>
        </is>
      </c>
      <c r="B510" t="inlineStr">
        <is>
          <t>2018-02</t>
        </is>
      </c>
      <c r="C510" t="n">
        <v>86.1437229643236</v>
      </c>
      <c r="D510">
        <f>IF(AND(A509=A510,ISNUMBER(C510),ISNUMBER(C509)),100*(C510/C509-1),"")</f>
        <v/>
      </c>
      <c r="E510">
        <f>IF(AND(A507=A510,ISNUMBER(C510),ISNUMBER(C507)),100*(C510/C507-1),"")</f>
        <v/>
      </c>
      <c r="F510">
        <f>IF(AND(A504=A510,ISNUMBER(C510),ISNUMBER(C504)),100*(C510/C504-1),"")</f>
        <v/>
      </c>
      <c r="G510">
        <f>IF(AND(A513=A510,ISNUMBER(C513),ISNUMBER(C510)),100*(C513/C510-1),"")</f>
        <v/>
      </c>
      <c r="H510">
        <f>IF(AND(ISNUMBER(G510),SUMPRODUCT((B$2:B$2602=B510)*ISNUMBER(G$2:G$2602))=17),G510-AVERAGEIFS(G$2:G$2602,B$2:B$2602,B510),"")</f>
        <v/>
      </c>
      <c r="I510">
        <f>IF(AND(A516=A510,ISNUMBER(C516),ISNUMBER(C510)),100*(C516/C510-1),"")</f>
        <v/>
      </c>
      <c r="J510">
        <f>IF(AND(ISNUMBER(I510),SUMPRODUCT((B$2:B$2602=B510)*ISNUMBER(I$2:I$2602))=17),I510-AVERAGEIFS(I$2:I$2602,B$2:B$2602,B510),"")</f>
        <v/>
      </c>
      <c r="K510" t="inlineStr">
        <is>
          <t>분석</t>
        </is>
      </c>
    </row>
    <row r="511">
      <c r="A511" t="inlineStr">
        <is>
          <t>인천</t>
        </is>
      </c>
      <c r="B511" t="inlineStr">
        <is>
          <t>2018-03</t>
        </is>
      </c>
      <c r="C511" t="n">
        <v>86.1418965058426</v>
      </c>
      <c r="D511">
        <f>IF(AND(A510=A511,ISNUMBER(C511),ISNUMBER(C510)),100*(C511/C510-1),"")</f>
        <v/>
      </c>
      <c r="E511">
        <f>IF(AND(A508=A511,ISNUMBER(C511),ISNUMBER(C508)),100*(C511/C508-1),"")</f>
        <v/>
      </c>
      <c r="F511">
        <f>IF(AND(A505=A511,ISNUMBER(C511),ISNUMBER(C505)),100*(C511/C505-1),"")</f>
        <v/>
      </c>
      <c r="G511">
        <f>IF(AND(A514=A511,ISNUMBER(C514),ISNUMBER(C511)),100*(C514/C511-1),"")</f>
        <v/>
      </c>
      <c r="H511">
        <f>IF(AND(ISNUMBER(G511),SUMPRODUCT((B$2:B$2602=B511)*ISNUMBER(G$2:G$2602))=17),G511-AVERAGEIFS(G$2:G$2602,B$2:B$2602,B511),"")</f>
        <v/>
      </c>
      <c r="I511">
        <f>IF(AND(A517=A511,ISNUMBER(C517),ISNUMBER(C511)),100*(C517/C511-1),"")</f>
        <v/>
      </c>
      <c r="J511">
        <f>IF(AND(ISNUMBER(I511),SUMPRODUCT((B$2:B$2602=B511)*ISNUMBER(I$2:I$2602))=17),I511-AVERAGEIFS(I$2:I$2602,B$2:B$2602,B511),"")</f>
        <v/>
      </c>
      <c r="K511" t="inlineStr">
        <is>
          <t>분석</t>
        </is>
      </c>
    </row>
    <row r="512">
      <c r="A512" t="inlineStr">
        <is>
          <t>인천</t>
        </is>
      </c>
      <c r="B512" t="inlineStr">
        <is>
          <t>2018-04</t>
        </is>
      </c>
      <c r="C512" t="n">
        <v>86.13240288674319</v>
      </c>
      <c r="D512">
        <f>IF(AND(A511=A512,ISNUMBER(C512),ISNUMBER(C511)),100*(C512/C511-1),"")</f>
        <v/>
      </c>
      <c r="E512">
        <f>IF(AND(A509=A512,ISNUMBER(C512),ISNUMBER(C509)),100*(C512/C509-1),"")</f>
        <v/>
      </c>
      <c r="F512">
        <f>IF(AND(A506=A512,ISNUMBER(C512),ISNUMBER(C506)),100*(C512/C506-1),"")</f>
        <v/>
      </c>
      <c r="G512">
        <f>IF(AND(A515=A512,ISNUMBER(C515),ISNUMBER(C512)),100*(C515/C512-1),"")</f>
        <v/>
      </c>
      <c r="H512">
        <f>IF(AND(ISNUMBER(G512),SUMPRODUCT((B$2:B$2602=B512)*ISNUMBER(G$2:G$2602))=17),G512-AVERAGEIFS(G$2:G$2602,B$2:B$2602,B512),"")</f>
        <v/>
      </c>
      <c r="I512">
        <f>IF(AND(A518=A512,ISNUMBER(C518),ISNUMBER(C512)),100*(C518/C512-1),"")</f>
        <v/>
      </c>
      <c r="J512">
        <f>IF(AND(ISNUMBER(I512),SUMPRODUCT((B$2:B$2602=B512)*ISNUMBER(I$2:I$2602))=17),I512-AVERAGEIFS(I$2:I$2602,B$2:B$2602,B512),"")</f>
        <v/>
      </c>
      <c r="K512" t="inlineStr">
        <is>
          <t>분석</t>
        </is>
      </c>
    </row>
    <row r="513">
      <c r="A513" t="inlineStr">
        <is>
          <t>인천</t>
        </is>
      </c>
      <c r="B513" t="inlineStr">
        <is>
          <t>2018-05</t>
        </is>
      </c>
      <c r="C513" t="n">
        <v>86.1039611394277</v>
      </c>
      <c r="D513">
        <f>IF(AND(A512=A513,ISNUMBER(C513),ISNUMBER(C512)),100*(C513/C512-1),"")</f>
        <v/>
      </c>
      <c r="E513">
        <f>IF(AND(A510=A513,ISNUMBER(C513),ISNUMBER(C510)),100*(C513/C510-1),"")</f>
        <v/>
      </c>
      <c r="F513">
        <f>IF(AND(A507=A513,ISNUMBER(C513),ISNUMBER(C507)),100*(C513/C507-1),"")</f>
        <v/>
      </c>
      <c r="G513">
        <f>IF(AND(A516=A513,ISNUMBER(C516),ISNUMBER(C513)),100*(C516/C513-1),"")</f>
        <v/>
      </c>
      <c r="H513">
        <f>IF(AND(ISNUMBER(G513),SUMPRODUCT((B$2:B$2602=B513)*ISNUMBER(G$2:G$2602))=17),G513-AVERAGEIFS(G$2:G$2602,B$2:B$2602,B513),"")</f>
        <v/>
      </c>
      <c r="I513">
        <f>IF(AND(A519=A513,ISNUMBER(C519),ISNUMBER(C513)),100*(C519/C513-1),"")</f>
        <v/>
      </c>
      <c r="J513">
        <f>IF(AND(ISNUMBER(I513),SUMPRODUCT((B$2:B$2602=B513)*ISNUMBER(I$2:I$2602))=17),I513-AVERAGEIFS(I$2:I$2602,B$2:B$2602,B513),"")</f>
        <v/>
      </c>
      <c r="K513" t="inlineStr">
        <is>
          <t>분석</t>
        </is>
      </c>
    </row>
    <row r="514">
      <c r="A514" t="inlineStr">
        <is>
          <t>인천</t>
        </is>
      </c>
      <c r="B514" t="inlineStr">
        <is>
          <t>2018-06</t>
        </is>
      </c>
      <c r="C514" t="n">
        <v>86.0671559669096</v>
      </c>
      <c r="D514">
        <f>IF(AND(A513=A514,ISNUMBER(C514),ISNUMBER(C513)),100*(C514/C513-1),"")</f>
        <v/>
      </c>
      <c r="E514">
        <f>IF(AND(A511=A514,ISNUMBER(C514),ISNUMBER(C511)),100*(C514/C511-1),"")</f>
        <v/>
      </c>
      <c r="F514">
        <f>IF(AND(A508=A514,ISNUMBER(C514),ISNUMBER(C508)),100*(C514/C508-1),"")</f>
        <v/>
      </c>
      <c r="G514">
        <f>IF(AND(A517=A514,ISNUMBER(C517),ISNUMBER(C514)),100*(C517/C514-1),"")</f>
        <v/>
      </c>
      <c r="H514">
        <f>IF(AND(ISNUMBER(G514),SUMPRODUCT((B$2:B$2602=B514)*ISNUMBER(G$2:G$2602))=17),G514-AVERAGEIFS(G$2:G$2602,B$2:B$2602,B514),"")</f>
        <v/>
      </c>
      <c r="I514">
        <f>IF(AND(A520=A514,ISNUMBER(C520),ISNUMBER(C514)),100*(C520/C514-1),"")</f>
        <v/>
      </c>
      <c r="J514">
        <f>IF(AND(ISNUMBER(I514),SUMPRODUCT((B$2:B$2602=B514)*ISNUMBER(I$2:I$2602))=17),I514-AVERAGEIFS(I$2:I$2602,B$2:B$2602,B514),"")</f>
        <v/>
      </c>
      <c r="K514" t="inlineStr">
        <is>
          <t>분석</t>
        </is>
      </c>
    </row>
    <row r="515">
      <c r="A515" t="inlineStr">
        <is>
          <t>인천</t>
        </is>
      </c>
      <c r="B515" t="inlineStr">
        <is>
          <t>2018-07</t>
        </is>
      </c>
      <c r="C515" t="n">
        <v>86.0408079421163</v>
      </c>
      <c r="D515">
        <f>IF(AND(A514=A515,ISNUMBER(C515),ISNUMBER(C514)),100*(C515/C514-1),"")</f>
        <v/>
      </c>
      <c r="E515">
        <f>IF(AND(A512=A515,ISNUMBER(C515),ISNUMBER(C512)),100*(C515/C512-1),"")</f>
        <v/>
      </c>
      <c r="F515">
        <f>IF(AND(A509=A515,ISNUMBER(C515),ISNUMBER(C509)),100*(C515/C509-1),"")</f>
        <v/>
      </c>
      <c r="G515">
        <f>IF(AND(A518=A515,ISNUMBER(C518),ISNUMBER(C515)),100*(C518/C515-1),"")</f>
        <v/>
      </c>
      <c r="H515">
        <f>IF(AND(ISNUMBER(G515),SUMPRODUCT((B$2:B$2602=B515)*ISNUMBER(G$2:G$2602))=17),G515-AVERAGEIFS(G$2:G$2602,B$2:B$2602,B515),"")</f>
        <v/>
      </c>
      <c r="I515">
        <f>IF(AND(A521=A515,ISNUMBER(C521),ISNUMBER(C515)),100*(C521/C515-1),"")</f>
        <v/>
      </c>
      <c r="J515">
        <f>IF(AND(ISNUMBER(I515),SUMPRODUCT((B$2:B$2602=B515)*ISNUMBER(I$2:I$2602))=17),I515-AVERAGEIFS(I$2:I$2602,B$2:B$2602,B515),"")</f>
        <v/>
      </c>
      <c r="K515" t="inlineStr">
        <is>
          <t>분석</t>
        </is>
      </c>
    </row>
    <row r="516">
      <c r="A516" t="inlineStr">
        <is>
          <t>인천</t>
        </is>
      </c>
      <c r="B516" t="inlineStr">
        <is>
          <t>2018-08</t>
        </is>
      </c>
      <c r="C516" t="n">
        <v>86.00507528594321</v>
      </c>
      <c r="D516">
        <f>IF(AND(A515=A516,ISNUMBER(C516),ISNUMBER(C515)),100*(C516/C515-1),"")</f>
        <v/>
      </c>
      <c r="E516">
        <f>IF(AND(A513=A516,ISNUMBER(C516),ISNUMBER(C513)),100*(C516/C513-1),"")</f>
        <v/>
      </c>
      <c r="F516">
        <f>IF(AND(A510=A516,ISNUMBER(C516),ISNUMBER(C510)),100*(C516/C510-1),"")</f>
        <v/>
      </c>
      <c r="G516">
        <f>IF(AND(A519=A516,ISNUMBER(C519),ISNUMBER(C516)),100*(C519/C516-1),"")</f>
        <v/>
      </c>
      <c r="H516">
        <f>IF(AND(ISNUMBER(G516),SUMPRODUCT((B$2:B$2602=B516)*ISNUMBER(G$2:G$2602))=17),G516-AVERAGEIFS(G$2:G$2602,B$2:B$2602,B516),"")</f>
        <v/>
      </c>
      <c r="I516">
        <f>IF(AND(A522=A516,ISNUMBER(C522),ISNUMBER(C516)),100*(C522/C516-1),"")</f>
        <v/>
      </c>
      <c r="J516">
        <f>IF(AND(ISNUMBER(I516),SUMPRODUCT((B$2:B$2602=B516)*ISNUMBER(I$2:I$2602))=17),I516-AVERAGEIFS(I$2:I$2602,B$2:B$2602,B516),"")</f>
        <v/>
      </c>
      <c r="K516" t="inlineStr">
        <is>
          <t>분석</t>
        </is>
      </c>
    </row>
    <row r="517">
      <c r="A517" t="inlineStr">
        <is>
          <t>인천</t>
        </is>
      </c>
      <c r="B517" t="inlineStr">
        <is>
          <t>2018-09</t>
        </is>
      </c>
      <c r="C517" t="n">
        <v>85.90567177093121</v>
      </c>
      <c r="D517">
        <f>IF(AND(A516=A517,ISNUMBER(C517),ISNUMBER(C516)),100*(C517/C516-1),"")</f>
        <v/>
      </c>
      <c r="E517">
        <f>IF(AND(A514=A517,ISNUMBER(C517),ISNUMBER(C514)),100*(C517/C514-1),"")</f>
        <v/>
      </c>
      <c r="F517">
        <f>IF(AND(A511=A517,ISNUMBER(C517),ISNUMBER(C511)),100*(C517/C511-1),"")</f>
        <v/>
      </c>
      <c r="G517">
        <f>IF(AND(A520=A517,ISNUMBER(C520),ISNUMBER(C517)),100*(C520/C517-1),"")</f>
        <v/>
      </c>
      <c r="H517">
        <f>IF(AND(ISNUMBER(G517),SUMPRODUCT((B$2:B$2602=B517)*ISNUMBER(G$2:G$2602))=17),G517-AVERAGEIFS(G$2:G$2602,B$2:B$2602,B517),"")</f>
        <v/>
      </c>
      <c r="I517">
        <f>IF(AND(A523=A517,ISNUMBER(C523),ISNUMBER(C517)),100*(C523/C517-1),"")</f>
        <v/>
      </c>
      <c r="J517">
        <f>IF(AND(ISNUMBER(I517),SUMPRODUCT((B$2:B$2602=B517)*ISNUMBER(I$2:I$2602))=17),I517-AVERAGEIFS(I$2:I$2602,B$2:B$2602,B517),"")</f>
        <v/>
      </c>
      <c r="K517" t="inlineStr">
        <is>
          <t>분석</t>
        </is>
      </c>
    </row>
    <row r="518">
      <c r="A518" t="inlineStr">
        <is>
          <t>인천</t>
        </is>
      </c>
      <c r="B518" t="inlineStr">
        <is>
          <t>2018-10</t>
        </is>
      </c>
      <c r="C518" t="n">
        <v>85.8856297709076</v>
      </c>
      <c r="D518">
        <f>IF(AND(A517=A518,ISNUMBER(C518),ISNUMBER(C517)),100*(C518/C517-1),"")</f>
        <v/>
      </c>
      <c r="E518">
        <f>IF(AND(A515=A518,ISNUMBER(C518),ISNUMBER(C515)),100*(C518/C515-1),"")</f>
        <v/>
      </c>
      <c r="F518">
        <f>IF(AND(A512=A518,ISNUMBER(C518),ISNUMBER(C512)),100*(C518/C512-1),"")</f>
        <v/>
      </c>
      <c r="G518">
        <f>IF(AND(A521=A518,ISNUMBER(C521),ISNUMBER(C518)),100*(C521/C518-1),"")</f>
        <v/>
      </c>
      <c r="H518">
        <f>IF(AND(ISNUMBER(G518),SUMPRODUCT((B$2:B$2602=B518)*ISNUMBER(G$2:G$2602))=17),G518-AVERAGEIFS(G$2:G$2602,B$2:B$2602,B518),"")</f>
        <v/>
      </c>
      <c r="I518">
        <f>IF(AND(A524=A518,ISNUMBER(C524),ISNUMBER(C518)),100*(C524/C518-1),"")</f>
        <v/>
      </c>
      <c r="J518">
        <f>IF(AND(ISNUMBER(I518),SUMPRODUCT((B$2:B$2602=B518)*ISNUMBER(I$2:I$2602))=17),I518-AVERAGEIFS(I$2:I$2602,B$2:B$2602,B518),"")</f>
        <v/>
      </c>
      <c r="K518" t="inlineStr">
        <is>
          <t>분석</t>
        </is>
      </c>
    </row>
    <row r="519">
      <c r="A519" t="inlineStr">
        <is>
          <t>인천</t>
        </is>
      </c>
      <c r="B519" t="inlineStr">
        <is>
          <t>2018-11</t>
        </is>
      </c>
      <c r="C519" t="n">
        <v>85.87122071343271</v>
      </c>
      <c r="D519">
        <f>IF(AND(A518=A519,ISNUMBER(C519),ISNUMBER(C518)),100*(C519/C518-1),"")</f>
        <v/>
      </c>
      <c r="E519">
        <f>IF(AND(A516=A519,ISNUMBER(C519),ISNUMBER(C516)),100*(C519/C516-1),"")</f>
        <v/>
      </c>
      <c r="F519">
        <f>IF(AND(A513=A519,ISNUMBER(C519),ISNUMBER(C513)),100*(C519/C513-1),"")</f>
        <v/>
      </c>
      <c r="G519">
        <f>IF(AND(A522=A519,ISNUMBER(C522),ISNUMBER(C519)),100*(C522/C519-1),"")</f>
        <v/>
      </c>
      <c r="H519">
        <f>IF(AND(ISNUMBER(G519),SUMPRODUCT((B$2:B$2602=B519)*ISNUMBER(G$2:G$2602))=17),G519-AVERAGEIFS(G$2:G$2602,B$2:B$2602,B519),"")</f>
        <v/>
      </c>
      <c r="I519">
        <f>IF(AND(A525=A519,ISNUMBER(C525),ISNUMBER(C519)),100*(C525/C519-1),"")</f>
        <v/>
      </c>
      <c r="J519">
        <f>IF(AND(ISNUMBER(I519),SUMPRODUCT((B$2:B$2602=B519)*ISNUMBER(I$2:I$2602))=17),I519-AVERAGEIFS(I$2:I$2602,B$2:B$2602,B519),"")</f>
        <v/>
      </c>
      <c r="K519" t="inlineStr">
        <is>
          <t>분석</t>
        </is>
      </c>
    </row>
    <row r="520">
      <c r="A520" t="inlineStr">
        <is>
          <t>인천</t>
        </is>
      </c>
      <c r="B520" t="inlineStr">
        <is>
          <t>2018-12</t>
        </is>
      </c>
      <c r="C520" t="n">
        <v>85.8703643815372</v>
      </c>
      <c r="D520">
        <f>IF(AND(A519=A520,ISNUMBER(C520),ISNUMBER(C519)),100*(C520/C519-1),"")</f>
        <v/>
      </c>
      <c r="E520">
        <f>IF(AND(A517=A520,ISNUMBER(C520),ISNUMBER(C517)),100*(C520/C517-1),"")</f>
        <v/>
      </c>
      <c r="F520">
        <f>IF(AND(A514=A520,ISNUMBER(C520),ISNUMBER(C514)),100*(C520/C514-1),"")</f>
        <v/>
      </c>
      <c r="G520">
        <f>IF(AND(A523=A520,ISNUMBER(C523),ISNUMBER(C520)),100*(C523/C520-1),"")</f>
        <v/>
      </c>
      <c r="H520">
        <f>IF(AND(ISNUMBER(G520),SUMPRODUCT((B$2:B$2602=B520)*ISNUMBER(G$2:G$2602))=17),G520-AVERAGEIFS(G$2:G$2602,B$2:B$2602,B520),"")</f>
        <v/>
      </c>
      <c r="I520">
        <f>IF(AND(A526=A520,ISNUMBER(C526),ISNUMBER(C520)),100*(C526/C520-1),"")</f>
        <v/>
      </c>
      <c r="J520">
        <f>IF(AND(ISNUMBER(I520),SUMPRODUCT((B$2:B$2602=B520)*ISNUMBER(I$2:I$2602))=17),I520-AVERAGEIFS(I$2:I$2602,B$2:B$2602,B520),"")</f>
        <v/>
      </c>
      <c r="K520" t="inlineStr">
        <is>
          <t>분석</t>
        </is>
      </c>
    </row>
    <row r="521">
      <c r="A521" t="inlineStr">
        <is>
          <t>인천</t>
        </is>
      </c>
      <c r="B521" t="inlineStr">
        <is>
          <t>2019-01</t>
        </is>
      </c>
      <c r="C521" t="n">
        <v>85.816135443601</v>
      </c>
      <c r="D521">
        <f>IF(AND(A520=A521,ISNUMBER(C521),ISNUMBER(C520)),100*(C521/C520-1),"")</f>
        <v/>
      </c>
      <c r="E521">
        <f>IF(AND(A518=A521,ISNUMBER(C521),ISNUMBER(C518)),100*(C521/C518-1),"")</f>
        <v/>
      </c>
      <c r="F521">
        <f>IF(AND(A515=A521,ISNUMBER(C521),ISNUMBER(C515)),100*(C521/C515-1),"")</f>
        <v/>
      </c>
      <c r="G521">
        <f>IF(AND(A524=A521,ISNUMBER(C524),ISNUMBER(C521)),100*(C524/C521-1),"")</f>
        <v/>
      </c>
      <c r="H521">
        <f>IF(AND(ISNUMBER(G521),SUMPRODUCT((B$2:B$2602=B521)*ISNUMBER(G$2:G$2602))=17),G521-AVERAGEIFS(G$2:G$2602,B$2:B$2602,B521),"")</f>
        <v/>
      </c>
      <c r="I521">
        <f>IF(AND(A527=A521,ISNUMBER(C527),ISNUMBER(C521)),100*(C527/C521-1),"")</f>
        <v/>
      </c>
      <c r="J521">
        <f>IF(AND(ISNUMBER(I521),SUMPRODUCT((B$2:B$2602=B521)*ISNUMBER(I$2:I$2602))=17),I521-AVERAGEIFS(I$2:I$2602,B$2:B$2602,B521),"")</f>
        <v/>
      </c>
      <c r="K521" t="inlineStr">
        <is>
          <t>분석</t>
        </is>
      </c>
    </row>
    <row r="522">
      <c r="A522" t="inlineStr">
        <is>
          <t>인천</t>
        </is>
      </c>
      <c r="B522" t="inlineStr">
        <is>
          <t>2019-02</t>
        </is>
      </c>
      <c r="C522" t="n">
        <v>85.78721652589709</v>
      </c>
      <c r="D522">
        <f>IF(AND(A521=A522,ISNUMBER(C522),ISNUMBER(C521)),100*(C522/C521-1),"")</f>
        <v/>
      </c>
      <c r="E522">
        <f>IF(AND(A519=A522,ISNUMBER(C522),ISNUMBER(C519)),100*(C522/C519-1),"")</f>
        <v/>
      </c>
      <c r="F522">
        <f>IF(AND(A516=A522,ISNUMBER(C522),ISNUMBER(C516)),100*(C522/C516-1),"")</f>
        <v/>
      </c>
      <c r="G522">
        <f>IF(AND(A525=A522,ISNUMBER(C525),ISNUMBER(C522)),100*(C525/C522-1),"")</f>
        <v/>
      </c>
      <c r="H522">
        <f>IF(AND(ISNUMBER(G522),SUMPRODUCT((B$2:B$2602=B522)*ISNUMBER(G$2:G$2602))=17),G522-AVERAGEIFS(G$2:G$2602,B$2:B$2602,B522),"")</f>
        <v/>
      </c>
      <c r="I522">
        <f>IF(AND(A528=A522,ISNUMBER(C528),ISNUMBER(C522)),100*(C528/C522-1),"")</f>
        <v/>
      </c>
      <c r="J522">
        <f>IF(AND(ISNUMBER(I522),SUMPRODUCT((B$2:B$2602=B522)*ISNUMBER(I$2:I$2602))=17),I522-AVERAGEIFS(I$2:I$2602,B$2:B$2602,B522),"")</f>
        <v/>
      </c>
      <c r="K522" t="inlineStr">
        <is>
          <t>분석</t>
        </is>
      </c>
    </row>
    <row r="523">
      <c r="A523" t="inlineStr">
        <is>
          <t>인천</t>
        </is>
      </c>
      <c r="B523" t="inlineStr">
        <is>
          <t>2019-03</t>
        </is>
      </c>
      <c r="C523" t="n">
        <v>85.6716668281673</v>
      </c>
      <c r="D523">
        <f>IF(AND(A522=A523,ISNUMBER(C523),ISNUMBER(C522)),100*(C523/C522-1),"")</f>
        <v/>
      </c>
      <c r="E523">
        <f>IF(AND(A520=A523,ISNUMBER(C523),ISNUMBER(C520)),100*(C523/C520-1),"")</f>
        <v/>
      </c>
      <c r="F523">
        <f>IF(AND(A517=A523,ISNUMBER(C523),ISNUMBER(C517)),100*(C523/C517-1),"")</f>
        <v/>
      </c>
      <c r="G523">
        <f>IF(AND(A526=A523,ISNUMBER(C526),ISNUMBER(C523)),100*(C526/C523-1),"")</f>
        <v/>
      </c>
      <c r="H523">
        <f>IF(AND(ISNUMBER(G523),SUMPRODUCT((B$2:B$2602=B523)*ISNUMBER(G$2:G$2602))=17),G523-AVERAGEIFS(G$2:G$2602,B$2:B$2602,B523),"")</f>
        <v/>
      </c>
      <c r="I523">
        <f>IF(AND(A529=A523,ISNUMBER(C529),ISNUMBER(C523)),100*(C529/C523-1),"")</f>
        <v/>
      </c>
      <c r="J523">
        <f>IF(AND(ISNUMBER(I523),SUMPRODUCT((B$2:B$2602=B523)*ISNUMBER(I$2:I$2602))=17),I523-AVERAGEIFS(I$2:I$2602,B$2:B$2602,B523),"")</f>
        <v/>
      </c>
      <c r="K523" t="inlineStr">
        <is>
          <t>분석</t>
        </is>
      </c>
    </row>
    <row r="524">
      <c r="A524" t="inlineStr">
        <is>
          <t>인천</t>
        </is>
      </c>
      <c r="B524" t="inlineStr">
        <is>
          <t>2019-04</t>
        </is>
      </c>
      <c r="C524" t="n">
        <v>85.622038165251</v>
      </c>
      <c r="D524">
        <f>IF(AND(A523=A524,ISNUMBER(C524),ISNUMBER(C523)),100*(C524/C523-1),"")</f>
        <v/>
      </c>
      <c r="E524">
        <f>IF(AND(A521=A524,ISNUMBER(C524),ISNUMBER(C521)),100*(C524/C521-1),"")</f>
        <v/>
      </c>
      <c r="F524">
        <f>IF(AND(A518=A524,ISNUMBER(C524),ISNUMBER(C518)),100*(C524/C518-1),"")</f>
        <v/>
      </c>
      <c r="G524">
        <f>IF(AND(A527=A524,ISNUMBER(C527),ISNUMBER(C524)),100*(C527/C524-1),"")</f>
        <v/>
      </c>
      <c r="H524">
        <f>IF(AND(ISNUMBER(G524),SUMPRODUCT((B$2:B$2602=B524)*ISNUMBER(G$2:G$2602))=17),G524-AVERAGEIFS(G$2:G$2602,B$2:B$2602,B524),"")</f>
        <v/>
      </c>
      <c r="I524">
        <f>IF(AND(A530=A524,ISNUMBER(C530),ISNUMBER(C524)),100*(C530/C524-1),"")</f>
        <v/>
      </c>
      <c r="J524">
        <f>IF(AND(ISNUMBER(I524),SUMPRODUCT((B$2:B$2602=B524)*ISNUMBER(I$2:I$2602))=17),I524-AVERAGEIFS(I$2:I$2602,B$2:B$2602,B524),"")</f>
        <v/>
      </c>
      <c r="K524" t="inlineStr">
        <is>
          <t>분석</t>
        </is>
      </c>
    </row>
    <row r="525">
      <c r="A525" t="inlineStr">
        <is>
          <t>인천</t>
        </is>
      </c>
      <c r="B525" t="inlineStr">
        <is>
          <t>2019-05</t>
        </is>
      </c>
      <c r="C525" t="n">
        <v>85.55817070483511</v>
      </c>
      <c r="D525">
        <f>IF(AND(A524=A525,ISNUMBER(C525),ISNUMBER(C524)),100*(C525/C524-1),"")</f>
        <v/>
      </c>
      <c r="E525">
        <f>IF(AND(A522=A525,ISNUMBER(C525),ISNUMBER(C522)),100*(C525/C522-1),"")</f>
        <v/>
      </c>
      <c r="F525">
        <f>IF(AND(A519=A525,ISNUMBER(C525),ISNUMBER(C519)),100*(C525/C519-1),"")</f>
        <v/>
      </c>
      <c r="G525">
        <f>IF(AND(A528=A525,ISNUMBER(C528),ISNUMBER(C525)),100*(C528/C525-1),"")</f>
        <v/>
      </c>
      <c r="H525">
        <f>IF(AND(ISNUMBER(G525),SUMPRODUCT((B$2:B$2602=B525)*ISNUMBER(G$2:G$2602))=17),G525-AVERAGEIFS(G$2:G$2602,B$2:B$2602,B525),"")</f>
        <v/>
      </c>
      <c r="I525">
        <f>IF(AND(A531=A525,ISNUMBER(C531),ISNUMBER(C525)),100*(C531/C525-1),"")</f>
        <v/>
      </c>
      <c r="J525">
        <f>IF(AND(ISNUMBER(I525),SUMPRODUCT((B$2:B$2602=B525)*ISNUMBER(I$2:I$2602))=17),I525-AVERAGEIFS(I$2:I$2602,B$2:B$2602,B525),"")</f>
        <v/>
      </c>
      <c r="K525" t="inlineStr">
        <is>
          <t>분석</t>
        </is>
      </c>
    </row>
    <row r="526">
      <c r="A526" t="inlineStr">
        <is>
          <t>인천</t>
        </is>
      </c>
      <c r="B526" t="inlineStr">
        <is>
          <t>2019-06</t>
        </is>
      </c>
      <c r="C526" t="n">
        <v>85.5204684370201</v>
      </c>
      <c r="D526">
        <f>IF(AND(A525=A526,ISNUMBER(C526),ISNUMBER(C525)),100*(C526/C525-1),"")</f>
        <v/>
      </c>
      <c r="E526">
        <f>IF(AND(A523=A526,ISNUMBER(C526),ISNUMBER(C523)),100*(C526/C523-1),"")</f>
        <v/>
      </c>
      <c r="F526">
        <f>IF(AND(A520=A526,ISNUMBER(C526),ISNUMBER(C520)),100*(C526/C520-1),"")</f>
        <v/>
      </c>
      <c r="G526">
        <f>IF(AND(A529=A526,ISNUMBER(C529),ISNUMBER(C526)),100*(C529/C526-1),"")</f>
        <v/>
      </c>
      <c r="H526">
        <f>IF(AND(ISNUMBER(G526),SUMPRODUCT((B$2:B$2602=B526)*ISNUMBER(G$2:G$2602))=17),G526-AVERAGEIFS(G$2:G$2602,B$2:B$2602,B526),"")</f>
        <v/>
      </c>
      <c r="I526">
        <f>IF(AND(A532=A526,ISNUMBER(C532),ISNUMBER(C526)),100*(C532/C526-1),"")</f>
        <v/>
      </c>
      <c r="J526">
        <f>IF(AND(ISNUMBER(I526),SUMPRODUCT((B$2:B$2602=B526)*ISNUMBER(I$2:I$2602))=17),I526-AVERAGEIFS(I$2:I$2602,B$2:B$2602,B526),"")</f>
        <v/>
      </c>
      <c r="K526" t="inlineStr">
        <is>
          <t>분석</t>
        </is>
      </c>
    </row>
    <row r="527">
      <c r="A527" t="inlineStr">
        <is>
          <t>인천</t>
        </is>
      </c>
      <c r="B527" t="inlineStr">
        <is>
          <t>2019-07</t>
        </is>
      </c>
      <c r="C527" t="n">
        <v>85.475331844382</v>
      </c>
      <c r="D527">
        <f>IF(AND(A526=A527,ISNUMBER(C527),ISNUMBER(C526)),100*(C527/C526-1),"")</f>
        <v/>
      </c>
      <c r="E527">
        <f>IF(AND(A524=A527,ISNUMBER(C527),ISNUMBER(C524)),100*(C527/C524-1),"")</f>
        <v/>
      </c>
      <c r="F527">
        <f>IF(AND(A521=A527,ISNUMBER(C527),ISNUMBER(C521)),100*(C527/C521-1),"")</f>
        <v/>
      </c>
      <c r="G527">
        <f>IF(AND(A530=A527,ISNUMBER(C530),ISNUMBER(C527)),100*(C530/C527-1),"")</f>
        <v/>
      </c>
      <c r="H527">
        <f>IF(AND(ISNUMBER(G527),SUMPRODUCT((B$2:B$2602=B527)*ISNUMBER(G$2:G$2602))=17),G527-AVERAGEIFS(G$2:G$2602,B$2:B$2602,B527),"")</f>
        <v/>
      </c>
      <c r="I527">
        <f>IF(AND(A533=A527,ISNUMBER(C533),ISNUMBER(C527)),100*(C533/C527-1),"")</f>
        <v/>
      </c>
      <c r="J527">
        <f>IF(AND(ISNUMBER(I527),SUMPRODUCT((B$2:B$2602=B527)*ISNUMBER(I$2:I$2602))=17),I527-AVERAGEIFS(I$2:I$2602,B$2:B$2602,B527),"")</f>
        <v/>
      </c>
      <c r="K527" t="inlineStr">
        <is>
          <t>분석</t>
        </is>
      </c>
    </row>
    <row r="528">
      <c r="A528" t="inlineStr">
        <is>
          <t>인천</t>
        </is>
      </c>
      <c r="B528" t="inlineStr">
        <is>
          <t>2019-08</t>
        </is>
      </c>
      <c r="C528" t="n">
        <v>85.37947920861529</v>
      </c>
      <c r="D528">
        <f>IF(AND(A527=A528,ISNUMBER(C528),ISNUMBER(C527)),100*(C528/C527-1),"")</f>
        <v/>
      </c>
      <c r="E528">
        <f>IF(AND(A525=A528,ISNUMBER(C528),ISNUMBER(C525)),100*(C528/C525-1),"")</f>
        <v/>
      </c>
      <c r="F528">
        <f>IF(AND(A522=A528,ISNUMBER(C528),ISNUMBER(C522)),100*(C528/C522-1),"")</f>
        <v/>
      </c>
      <c r="G528">
        <f>IF(AND(A531=A528,ISNUMBER(C531),ISNUMBER(C528)),100*(C531/C528-1),"")</f>
        <v/>
      </c>
      <c r="H528">
        <f>IF(AND(ISNUMBER(G528),SUMPRODUCT((B$2:B$2602=B528)*ISNUMBER(G$2:G$2602))=17),G528-AVERAGEIFS(G$2:G$2602,B$2:B$2602,B528),"")</f>
        <v/>
      </c>
      <c r="I528">
        <f>IF(AND(A534=A528,ISNUMBER(C534),ISNUMBER(C528)),100*(C534/C528-1),"")</f>
        <v/>
      </c>
      <c r="J528">
        <f>IF(AND(ISNUMBER(I528),SUMPRODUCT((B$2:B$2602=B528)*ISNUMBER(I$2:I$2602))=17),I528-AVERAGEIFS(I$2:I$2602,B$2:B$2602,B528),"")</f>
        <v/>
      </c>
      <c r="K528" t="inlineStr">
        <is>
          <t>분석</t>
        </is>
      </c>
    </row>
    <row r="529">
      <c r="A529" t="inlineStr">
        <is>
          <t>인천</t>
        </is>
      </c>
      <c r="B529" t="inlineStr">
        <is>
          <t>2019-09</t>
        </is>
      </c>
      <c r="C529" t="n">
        <v>85.25722452722221</v>
      </c>
      <c r="D529">
        <f>IF(AND(A528=A529,ISNUMBER(C529),ISNUMBER(C528)),100*(C529/C528-1),"")</f>
        <v/>
      </c>
      <c r="E529">
        <f>IF(AND(A526=A529,ISNUMBER(C529),ISNUMBER(C526)),100*(C529/C526-1),"")</f>
        <v/>
      </c>
      <c r="F529">
        <f>IF(AND(A523=A529,ISNUMBER(C529),ISNUMBER(C523)),100*(C529/C523-1),"")</f>
        <v/>
      </c>
      <c r="G529">
        <f>IF(AND(A532=A529,ISNUMBER(C532),ISNUMBER(C529)),100*(C532/C529-1),"")</f>
        <v/>
      </c>
      <c r="H529">
        <f>IF(AND(ISNUMBER(G529),SUMPRODUCT((B$2:B$2602=B529)*ISNUMBER(G$2:G$2602))=17),G529-AVERAGEIFS(G$2:G$2602,B$2:B$2602,B529),"")</f>
        <v/>
      </c>
      <c r="I529">
        <f>IF(AND(A535=A529,ISNUMBER(C535),ISNUMBER(C529)),100*(C535/C529-1),"")</f>
        <v/>
      </c>
      <c r="J529">
        <f>IF(AND(ISNUMBER(I529),SUMPRODUCT((B$2:B$2602=B529)*ISNUMBER(I$2:I$2602))=17),I529-AVERAGEIFS(I$2:I$2602,B$2:B$2602,B529),"")</f>
        <v/>
      </c>
      <c r="K529" t="inlineStr">
        <is>
          <t>분석</t>
        </is>
      </c>
    </row>
    <row r="530">
      <c r="A530" t="inlineStr">
        <is>
          <t>인천</t>
        </is>
      </c>
      <c r="B530" t="inlineStr">
        <is>
          <t>2019-10</t>
        </is>
      </c>
      <c r="C530" t="n">
        <v>85.2406939080177</v>
      </c>
      <c r="D530">
        <f>IF(AND(A529=A530,ISNUMBER(C530),ISNUMBER(C529)),100*(C530/C529-1),"")</f>
        <v/>
      </c>
      <c r="E530">
        <f>IF(AND(A527=A530,ISNUMBER(C530),ISNUMBER(C527)),100*(C530/C527-1),"")</f>
        <v/>
      </c>
      <c r="F530">
        <f>IF(AND(A524=A530,ISNUMBER(C530),ISNUMBER(C524)),100*(C530/C524-1),"")</f>
        <v/>
      </c>
      <c r="G530">
        <f>IF(AND(A533=A530,ISNUMBER(C533),ISNUMBER(C530)),100*(C533/C530-1),"")</f>
        <v/>
      </c>
      <c r="H530">
        <f>IF(AND(ISNUMBER(G530),SUMPRODUCT((B$2:B$2602=B530)*ISNUMBER(G$2:G$2602))=17),G530-AVERAGEIFS(G$2:G$2602,B$2:B$2602,B530),"")</f>
        <v/>
      </c>
      <c r="I530">
        <f>IF(AND(A536=A530,ISNUMBER(C536),ISNUMBER(C530)),100*(C536/C530-1),"")</f>
        <v/>
      </c>
      <c r="J530">
        <f>IF(AND(ISNUMBER(I530),SUMPRODUCT((B$2:B$2602=B530)*ISNUMBER(I$2:I$2602))=17),I530-AVERAGEIFS(I$2:I$2602,B$2:B$2602,B530),"")</f>
        <v/>
      </c>
      <c r="K530" t="inlineStr">
        <is>
          <t>분석</t>
        </is>
      </c>
    </row>
    <row r="531">
      <c r="A531" t="inlineStr">
        <is>
          <t>인천</t>
        </is>
      </c>
      <c r="B531" t="inlineStr">
        <is>
          <t>2019-11</t>
        </is>
      </c>
      <c r="C531" t="n">
        <v>85.25618129750529</v>
      </c>
      <c r="D531">
        <f>IF(AND(A530=A531,ISNUMBER(C531),ISNUMBER(C530)),100*(C531/C530-1),"")</f>
        <v/>
      </c>
      <c r="E531">
        <f>IF(AND(A528=A531,ISNUMBER(C531),ISNUMBER(C528)),100*(C531/C528-1),"")</f>
        <v/>
      </c>
      <c r="F531">
        <f>IF(AND(A525=A531,ISNUMBER(C531),ISNUMBER(C525)),100*(C531/C525-1),"")</f>
        <v/>
      </c>
      <c r="G531">
        <f>IF(AND(A534=A531,ISNUMBER(C534),ISNUMBER(C531)),100*(C534/C531-1),"")</f>
        <v/>
      </c>
      <c r="H531">
        <f>IF(AND(ISNUMBER(G531),SUMPRODUCT((B$2:B$2602=B531)*ISNUMBER(G$2:G$2602))=17),G531-AVERAGEIFS(G$2:G$2602,B$2:B$2602,B531),"")</f>
        <v/>
      </c>
      <c r="I531">
        <f>IF(AND(A537=A531,ISNUMBER(C537),ISNUMBER(C531)),100*(C537/C531-1),"")</f>
        <v/>
      </c>
      <c r="J531">
        <f>IF(AND(ISNUMBER(I531),SUMPRODUCT((B$2:B$2602=B531)*ISNUMBER(I$2:I$2602))=17),I531-AVERAGEIFS(I$2:I$2602,B$2:B$2602,B531),"")</f>
        <v/>
      </c>
      <c r="K531" t="inlineStr">
        <is>
          <t>분석</t>
        </is>
      </c>
    </row>
    <row r="532">
      <c r="A532" t="inlineStr">
        <is>
          <t>인천</t>
        </is>
      </c>
      <c r="B532" t="inlineStr">
        <is>
          <t>2019-12</t>
        </is>
      </c>
      <c r="C532" t="n">
        <v>85.2530535744916</v>
      </c>
      <c r="D532">
        <f>IF(AND(A531=A532,ISNUMBER(C532),ISNUMBER(C531)),100*(C532/C531-1),"")</f>
        <v/>
      </c>
      <c r="E532">
        <f>IF(AND(A529=A532,ISNUMBER(C532),ISNUMBER(C529)),100*(C532/C529-1),"")</f>
        <v/>
      </c>
      <c r="F532">
        <f>IF(AND(A526=A532,ISNUMBER(C532),ISNUMBER(C526)),100*(C532/C526-1),"")</f>
        <v/>
      </c>
      <c r="G532">
        <f>IF(AND(A535=A532,ISNUMBER(C535),ISNUMBER(C532)),100*(C535/C532-1),"")</f>
        <v/>
      </c>
      <c r="H532">
        <f>IF(AND(ISNUMBER(G532),SUMPRODUCT((B$2:B$2602=B532)*ISNUMBER(G$2:G$2602))=17),G532-AVERAGEIFS(G$2:G$2602,B$2:B$2602,B532),"")</f>
        <v/>
      </c>
      <c r="I532">
        <f>IF(AND(A538=A532,ISNUMBER(C538),ISNUMBER(C532)),100*(C538/C532-1),"")</f>
        <v/>
      </c>
      <c r="J532">
        <f>IF(AND(ISNUMBER(I532),SUMPRODUCT((B$2:B$2602=B532)*ISNUMBER(I$2:I$2602))=17),I532-AVERAGEIFS(I$2:I$2602,B$2:B$2602,B532),"")</f>
        <v/>
      </c>
      <c r="K532" t="inlineStr">
        <is>
          <t>분석</t>
        </is>
      </c>
    </row>
    <row r="533">
      <c r="A533" t="inlineStr">
        <is>
          <t>인천</t>
        </is>
      </c>
      <c r="B533" t="inlineStr">
        <is>
          <t>2020-01</t>
        </is>
      </c>
      <c r="C533" t="n">
        <v>85.2658714170696</v>
      </c>
      <c r="D533">
        <f>IF(AND(A532=A533,ISNUMBER(C533),ISNUMBER(C532)),100*(C533/C532-1),"")</f>
        <v/>
      </c>
      <c r="E533">
        <f>IF(AND(A530=A533,ISNUMBER(C533),ISNUMBER(C530)),100*(C533/C530-1),"")</f>
        <v/>
      </c>
      <c r="F533">
        <f>IF(AND(A527=A533,ISNUMBER(C533),ISNUMBER(C527)),100*(C533/C527-1),"")</f>
        <v/>
      </c>
      <c r="G533">
        <f>IF(AND(A536=A533,ISNUMBER(C536),ISNUMBER(C533)),100*(C536/C533-1),"")</f>
        <v/>
      </c>
      <c r="H533">
        <f>IF(AND(ISNUMBER(G533),SUMPRODUCT((B$2:B$2602=B533)*ISNUMBER(G$2:G$2602))=17),G533-AVERAGEIFS(G$2:G$2602,B$2:B$2602,B533),"")</f>
        <v/>
      </c>
      <c r="I533">
        <f>IF(AND(A539=A533,ISNUMBER(C539),ISNUMBER(C533)),100*(C539/C533-1),"")</f>
        <v/>
      </c>
      <c r="J533">
        <f>IF(AND(ISNUMBER(I533),SUMPRODUCT((B$2:B$2602=B533)*ISNUMBER(I$2:I$2602))=17),I533-AVERAGEIFS(I$2:I$2602,B$2:B$2602,B533),"")</f>
        <v/>
      </c>
      <c r="K533" t="inlineStr">
        <is>
          <t>분석</t>
        </is>
      </c>
    </row>
    <row r="534">
      <c r="A534" t="inlineStr">
        <is>
          <t>인천</t>
        </is>
      </c>
      <c r="B534" t="inlineStr">
        <is>
          <t>2020-02</t>
        </is>
      </c>
      <c r="C534" t="n">
        <v>85.2929328486068</v>
      </c>
      <c r="D534">
        <f>IF(AND(A533=A534,ISNUMBER(C534),ISNUMBER(C533)),100*(C534/C533-1),"")</f>
        <v/>
      </c>
      <c r="E534">
        <f>IF(AND(A531=A534,ISNUMBER(C534),ISNUMBER(C531)),100*(C534/C531-1),"")</f>
        <v/>
      </c>
      <c r="F534">
        <f>IF(AND(A528=A534,ISNUMBER(C534),ISNUMBER(C528)),100*(C534/C528-1),"")</f>
        <v/>
      </c>
      <c r="G534">
        <f>IF(AND(A537=A534,ISNUMBER(C537),ISNUMBER(C534)),100*(C537/C534-1),"")</f>
        <v/>
      </c>
      <c r="H534">
        <f>IF(AND(ISNUMBER(G534),SUMPRODUCT((B$2:B$2602=B534)*ISNUMBER(G$2:G$2602))=17),G534-AVERAGEIFS(G$2:G$2602,B$2:B$2602,B534),"")</f>
        <v/>
      </c>
      <c r="I534">
        <f>IF(AND(A540=A534,ISNUMBER(C540),ISNUMBER(C534)),100*(C540/C534-1),"")</f>
        <v/>
      </c>
      <c r="J534">
        <f>IF(AND(ISNUMBER(I534),SUMPRODUCT((B$2:B$2602=B534)*ISNUMBER(I$2:I$2602))=17),I534-AVERAGEIFS(I$2:I$2602,B$2:B$2602,B534),"")</f>
        <v/>
      </c>
      <c r="K534" t="inlineStr">
        <is>
          <t>분석</t>
        </is>
      </c>
    </row>
    <row r="535">
      <c r="A535" t="inlineStr">
        <is>
          <t>인천</t>
        </is>
      </c>
      <c r="B535" t="inlineStr">
        <is>
          <t>2020-03</t>
        </is>
      </c>
      <c r="C535" t="n">
        <v>85.2977517930841</v>
      </c>
      <c r="D535">
        <f>IF(AND(A534=A535,ISNUMBER(C535),ISNUMBER(C534)),100*(C535/C534-1),"")</f>
        <v/>
      </c>
      <c r="E535">
        <f>IF(AND(A532=A535,ISNUMBER(C535),ISNUMBER(C532)),100*(C535/C532-1),"")</f>
        <v/>
      </c>
      <c r="F535">
        <f>IF(AND(A529=A535,ISNUMBER(C535),ISNUMBER(C529)),100*(C535/C529-1),"")</f>
        <v/>
      </c>
      <c r="G535">
        <f>IF(AND(A538=A535,ISNUMBER(C538),ISNUMBER(C535)),100*(C538/C535-1),"")</f>
        <v/>
      </c>
      <c r="H535">
        <f>IF(AND(ISNUMBER(G535),SUMPRODUCT((B$2:B$2602=B535)*ISNUMBER(G$2:G$2602))=17),G535-AVERAGEIFS(G$2:G$2602,B$2:B$2602,B535),"")</f>
        <v/>
      </c>
      <c r="I535">
        <f>IF(AND(A541=A535,ISNUMBER(C541),ISNUMBER(C535)),100*(C541/C535-1),"")</f>
        <v/>
      </c>
      <c r="J535">
        <f>IF(AND(ISNUMBER(I535),SUMPRODUCT((B$2:B$2602=B535)*ISNUMBER(I$2:I$2602))=17),I535-AVERAGEIFS(I$2:I$2602,B$2:B$2602,B535),"")</f>
        <v/>
      </c>
      <c r="K535" t="inlineStr">
        <is>
          <t>분석</t>
        </is>
      </c>
    </row>
    <row r="536">
      <c r="A536" t="inlineStr">
        <is>
          <t>인천</t>
        </is>
      </c>
      <c r="B536" t="inlineStr">
        <is>
          <t>2020-04</t>
        </is>
      </c>
      <c r="C536" t="n">
        <v>85.3798817248868</v>
      </c>
      <c r="D536">
        <f>IF(AND(A535=A536,ISNUMBER(C536),ISNUMBER(C535)),100*(C536/C535-1),"")</f>
        <v/>
      </c>
      <c r="E536">
        <f>IF(AND(A533=A536,ISNUMBER(C536),ISNUMBER(C533)),100*(C536/C533-1),"")</f>
        <v/>
      </c>
      <c r="F536">
        <f>IF(AND(A530=A536,ISNUMBER(C536),ISNUMBER(C530)),100*(C536/C530-1),"")</f>
        <v/>
      </c>
      <c r="G536">
        <f>IF(AND(A539=A536,ISNUMBER(C539),ISNUMBER(C536)),100*(C539/C536-1),"")</f>
        <v/>
      </c>
      <c r="H536">
        <f>IF(AND(ISNUMBER(G536),SUMPRODUCT((B$2:B$2602=B536)*ISNUMBER(G$2:G$2602))=17),G536-AVERAGEIFS(G$2:G$2602,B$2:B$2602,B536),"")</f>
        <v/>
      </c>
      <c r="I536">
        <f>IF(AND(A542=A536,ISNUMBER(C542),ISNUMBER(C536)),100*(C542/C536-1),"")</f>
        <v/>
      </c>
      <c r="J536">
        <f>IF(AND(ISNUMBER(I536),SUMPRODUCT((B$2:B$2602=B536)*ISNUMBER(I$2:I$2602))=17),I536-AVERAGEIFS(I$2:I$2602,B$2:B$2602,B536),"")</f>
        <v/>
      </c>
      <c r="K536" t="inlineStr">
        <is>
          <t>분석</t>
        </is>
      </c>
    </row>
    <row r="537">
      <c r="A537" t="inlineStr">
        <is>
          <t>인천</t>
        </is>
      </c>
      <c r="B537" t="inlineStr">
        <is>
          <t>2020-05</t>
        </is>
      </c>
      <c r="C537" t="n">
        <v>85.49350988139641</v>
      </c>
      <c r="D537">
        <f>IF(AND(A536=A537,ISNUMBER(C537),ISNUMBER(C536)),100*(C537/C536-1),"")</f>
        <v/>
      </c>
      <c r="E537">
        <f>IF(AND(A534=A537,ISNUMBER(C537),ISNUMBER(C534)),100*(C537/C534-1),"")</f>
        <v/>
      </c>
      <c r="F537">
        <f>IF(AND(A531=A537,ISNUMBER(C537),ISNUMBER(C531)),100*(C537/C531-1),"")</f>
        <v/>
      </c>
      <c r="G537">
        <f>IF(AND(A540=A537,ISNUMBER(C540),ISNUMBER(C537)),100*(C540/C537-1),"")</f>
        <v/>
      </c>
      <c r="H537">
        <f>IF(AND(ISNUMBER(G537),SUMPRODUCT((B$2:B$2602=B537)*ISNUMBER(G$2:G$2602))=17),G537-AVERAGEIFS(G$2:G$2602,B$2:B$2602,B537),"")</f>
        <v/>
      </c>
      <c r="I537">
        <f>IF(AND(A543=A537,ISNUMBER(C543),ISNUMBER(C537)),100*(C543/C537-1),"")</f>
        <v/>
      </c>
      <c r="J537">
        <f>IF(AND(ISNUMBER(I537),SUMPRODUCT((B$2:B$2602=B537)*ISNUMBER(I$2:I$2602))=17),I537-AVERAGEIFS(I$2:I$2602,B$2:B$2602,B537),"")</f>
        <v/>
      </c>
      <c r="K537" t="inlineStr">
        <is>
          <t>분석</t>
        </is>
      </c>
    </row>
    <row r="538">
      <c r="A538" t="inlineStr">
        <is>
          <t>인천</t>
        </is>
      </c>
      <c r="B538" t="inlineStr">
        <is>
          <t>2020-06</t>
        </is>
      </c>
      <c r="C538" t="n">
        <v>85.51801419035679</v>
      </c>
      <c r="D538">
        <f>IF(AND(A537=A538,ISNUMBER(C538),ISNUMBER(C537)),100*(C538/C537-1),"")</f>
        <v/>
      </c>
      <c r="E538">
        <f>IF(AND(A535=A538,ISNUMBER(C538),ISNUMBER(C535)),100*(C538/C535-1),"")</f>
        <v/>
      </c>
      <c r="F538">
        <f>IF(AND(A532=A538,ISNUMBER(C538),ISNUMBER(C532)),100*(C538/C532-1),"")</f>
        <v/>
      </c>
      <c r="G538">
        <f>IF(AND(A541=A538,ISNUMBER(C541),ISNUMBER(C538)),100*(C541/C538-1),"")</f>
        <v/>
      </c>
      <c r="H538">
        <f>IF(AND(ISNUMBER(G538),SUMPRODUCT((B$2:B$2602=B538)*ISNUMBER(G$2:G$2602))=17),G538-AVERAGEIFS(G$2:G$2602,B$2:B$2602,B538),"")</f>
        <v/>
      </c>
      <c r="I538">
        <f>IF(AND(A544=A538,ISNUMBER(C544),ISNUMBER(C538)),100*(C544/C538-1),"")</f>
        <v/>
      </c>
      <c r="J538">
        <f>IF(AND(ISNUMBER(I538),SUMPRODUCT((B$2:B$2602=B538)*ISNUMBER(I$2:I$2602))=17),I538-AVERAGEIFS(I$2:I$2602,B$2:B$2602,B538),"")</f>
        <v/>
      </c>
      <c r="K538" t="inlineStr">
        <is>
          <t>분석</t>
        </is>
      </c>
    </row>
    <row r="539">
      <c r="A539" t="inlineStr">
        <is>
          <t>인천</t>
        </is>
      </c>
      <c r="B539" t="inlineStr">
        <is>
          <t>2020-07</t>
        </is>
      </c>
      <c r="C539" t="n">
        <v>85.5933868276705</v>
      </c>
      <c r="D539">
        <f>IF(AND(A538=A539,ISNUMBER(C539),ISNUMBER(C538)),100*(C539/C538-1),"")</f>
        <v/>
      </c>
      <c r="E539">
        <f>IF(AND(A536=A539,ISNUMBER(C539),ISNUMBER(C536)),100*(C539/C536-1),"")</f>
        <v/>
      </c>
      <c r="F539">
        <f>IF(AND(A533=A539,ISNUMBER(C539),ISNUMBER(C533)),100*(C539/C533-1),"")</f>
        <v/>
      </c>
      <c r="G539">
        <f>IF(AND(A542=A539,ISNUMBER(C542),ISNUMBER(C539)),100*(C542/C539-1),"")</f>
        <v/>
      </c>
      <c r="H539">
        <f>IF(AND(ISNUMBER(G539),SUMPRODUCT((B$2:B$2602=B539)*ISNUMBER(G$2:G$2602))=17),G539-AVERAGEIFS(G$2:G$2602,B$2:B$2602,B539),"")</f>
        <v/>
      </c>
      <c r="I539">
        <f>IF(AND(A545=A539,ISNUMBER(C545),ISNUMBER(C539)),100*(C545/C539-1),"")</f>
        <v/>
      </c>
      <c r="J539">
        <f>IF(AND(ISNUMBER(I539),SUMPRODUCT((B$2:B$2602=B539)*ISNUMBER(I$2:I$2602))=17),I539-AVERAGEIFS(I$2:I$2602,B$2:B$2602,B539),"")</f>
        <v/>
      </c>
      <c r="K539" t="inlineStr">
        <is>
          <t>분석</t>
        </is>
      </c>
    </row>
    <row r="540">
      <c r="A540" t="inlineStr">
        <is>
          <t>인천</t>
        </is>
      </c>
      <c r="B540" t="inlineStr">
        <is>
          <t>2020-08</t>
        </is>
      </c>
      <c r="C540" t="n">
        <v>85.6138628830664</v>
      </c>
      <c r="D540">
        <f>IF(AND(A539=A540,ISNUMBER(C540),ISNUMBER(C539)),100*(C540/C539-1),"")</f>
        <v/>
      </c>
      <c r="E540">
        <f>IF(AND(A537=A540,ISNUMBER(C540),ISNUMBER(C537)),100*(C540/C537-1),"")</f>
        <v/>
      </c>
      <c r="F540">
        <f>IF(AND(A534=A540,ISNUMBER(C540),ISNUMBER(C534)),100*(C540/C534-1),"")</f>
        <v/>
      </c>
      <c r="G540">
        <f>IF(AND(A543=A540,ISNUMBER(C543),ISNUMBER(C540)),100*(C543/C540-1),"")</f>
        <v/>
      </c>
      <c r="H540">
        <f>IF(AND(ISNUMBER(G540),SUMPRODUCT((B$2:B$2602=B540)*ISNUMBER(G$2:G$2602))=17),G540-AVERAGEIFS(G$2:G$2602,B$2:B$2602,B540),"")</f>
        <v/>
      </c>
      <c r="I540">
        <f>IF(AND(A546=A540,ISNUMBER(C546),ISNUMBER(C540)),100*(C546/C540-1),"")</f>
        <v/>
      </c>
      <c r="J540">
        <f>IF(AND(ISNUMBER(I540),SUMPRODUCT((B$2:B$2602=B540)*ISNUMBER(I$2:I$2602))=17),I540-AVERAGEIFS(I$2:I$2602,B$2:B$2602,B540),"")</f>
        <v/>
      </c>
      <c r="K540" t="inlineStr">
        <is>
          <t>분석</t>
        </is>
      </c>
    </row>
    <row r="541">
      <c r="A541" t="inlineStr">
        <is>
          <t>인천</t>
        </is>
      </c>
      <c r="B541" t="inlineStr">
        <is>
          <t>2020-09</t>
        </is>
      </c>
      <c r="C541" t="n">
        <v>85.6360873452516</v>
      </c>
      <c r="D541">
        <f>IF(AND(A540=A541,ISNUMBER(C541),ISNUMBER(C540)),100*(C541/C540-1),"")</f>
        <v/>
      </c>
      <c r="E541">
        <f>IF(AND(A538=A541,ISNUMBER(C541),ISNUMBER(C538)),100*(C541/C538-1),"")</f>
        <v/>
      </c>
      <c r="F541">
        <f>IF(AND(A535=A541,ISNUMBER(C541),ISNUMBER(C535)),100*(C541/C535-1),"")</f>
        <v/>
      </c>
      <c r="G541">
        <f>IF(AND(A544=A541,ISNUMBER(C544),ISNUMBER(C541)),100*(C544/C541-1),"")</f>
        <v/>
      </c>
      <c r="H541">
        <f>IF(AND(ISNUMBER(G541),SUMPRODUCT((B$2:B$2602=B541)*ISNUMBER(G$2:G$2602))=17),G541-AVERAGEIFS(G$2:G$2602,B$2:B$2602,B541),"")</f>
        <v/>
      </c>
      <c r="I541">
        <f>IF(AND(A547=A541,ISNUMBER(C547),ISNUMBER(C541)),100*(C547/C541-1),"")</f>
        <v/>
      </c>
      <c r="J541">
        <f>IF(AND(ISNUMBER(I541),SUMPRODUCT((B$2:B$2602=B541)*ISNUMBER(I$2:I$2602))=17),I541-AVERAGEIFS(I$2:I$2602,B$2:B$2602,B541),"")</f>
        <v/>
      </c>
      <c r="K541" t="inlineStr">
        <is>
          <t>분석</t>
        </is>
      </c>
    </row>
    <row r="542">
      <c r="A542" t="inlineStr">
        <is>
          <t>인천</t>
        </is>
      </c>
      <c r="B542" t="inlineStr">
        <is>
          <t>2020-10</t>
        </is>
      </c>
      <c r="C542" t="n">
        <v>85.7589485560886</v>
      </c>
      <c r="D542">
        <f>IF(AND(A541=A542,ISNUMBER(C542),ISNUMBER(C541)),100*(C542/C541-1),"")</f>
        <v/>
      </c>
      <c r="E542">
        <f>IF(AND(A539=A542,ISNUMBER(C542),ISNUMBER(C539)),100*(C542/C539-1),"")</f>
        <v/>
      </c>
      <c r="F542">
        <f>IF(AND(A536=A542,ISNUMBER(C542),ISNUMBER(C536)),100*(C542/C536-1),"")</f>
        <v/>
      </c>
      <c r="G542">
        <f>IF(AND(A545=A542,ISNUMBER(C545),ISNUMBER(C542)),100*(C545/C542-1),"")</f>
        <v/>
      </c>
      <c r="H542">
        <f>IF(AND(ISNUMBER(G542),SUMPRODUCT((B$2:B$2602=B542)*ISNUMBER(G$2:G$2602))=17),G542-AVERAGEIFS(G$2:G$2602,B$2:B$2602,B542),"")</f>
        <v/>
      </c>
      <c r="I542">
        <f>IF(AND(A548=A542,ISNUMBER(C548),ISNUMBER(C542)),100*(C548/C542-1),"")</f>
        <v/>
      </c>
      <c r="J542">
        <f>IF(AND(ISNUMBER(I542),SUMPRODUCT((B$2:B$2602=B542)*ISNUMBER(I$2:I$2602))=17),I542-AVERAGEIFS(I$2:I$2602,B$2:B$2602,B542),"")</f>
        <v/>
      </c>
      <c r="K542" t="inlineStr">
        <is>
          <t>분석</t>
        </is>
      </c>
    </row>
    <row r="543">
      <c r="A543" t="inlineStr">
        <is>
          <t>인천</t>
        </is>
      </c>
      <c r="B543" t="inlineStr">
        <is>
          <t>2020-11</t>
        </is>
      </c>
      <c r="C543" t="n">
        <v>85.93978560896539</v>
      </c>
      <c r="D543">
        <f>IF(AND(A542=A543,ISNUMBER(C543),ISNUMBER(C542)),100*(C543/C542-1),"")</f>
        <v/>
      </c>
      <c r="E543">
        <f>IF(AND(A540=A543,ISNUMBER(C543),ISNUMBER(C540)),100*(C543/C540-1),"")</f>
        <v/>
      </c>
      <c r="F543">
        <f>IF(AND(A537=A543,ISNUMBER(C543),ISNUMBER(C537)),100*(C543/C537-1),"")</f>
        <v/>
      </c>
      <c r="G543">
        <f>IF(AND(A546=A543,ISNUMBER(C546),ISNUMBER(C543)),100*(C546/C543-1),"")</f>
        <v/>
      </c>
      <c r="H543">
        <f>IF(AND(ISNUMBER(G543),SUMPRODUCT((B$2:B$2602=B543)*ISNUMBER(G$2:G$2602))=17),G543-AVERAGEIFS(G$2:G$2602,B$2:B$2602,B543),"")</f>
        <v/>
      </c>
      <c r="I543">
        <f>IF(AND(A549=A543,ISNUMBER(C549),ISNUMBER(C543)),100*(C549/C543-1),"")</f>
        <v/>
      </c>
      <c r="J543">
        <f>IF(AND(ISNUMBER(I543),SUMPRODUCT((B$2:B$2602=B543)*ISNUMBER(I$2:I$2602))=17),I543-AVERAGEIFS(I$2:I$2602,B$2:B$2602,B543),"")</f>
        <v/>
      </c>
      <c r="K543" t="inlineStr">
        <is>
          <t>분석</t>
        </is>
      </c>
    </row>
    <row r="544">
      <c r="A544" t="inlineStr">
        <is>
          <t>인천</t>
        </is>
      </c>
      <c r="B544" t="inlineStr">
        <is>
          <t>2020-12</t>
        </is>
      </c>
      <c r="C544" t="n">
        <v>86.2411469155055</v>
      </c>
      <c r="D544">
        <f>IF(AND(A543=A544,ISNUMBER(C544),ISNUMBER(C543)),100*(C544/C543-1),"")</f>
        <v/>
      </c>
      <c r="E544">
        <f>IF(AND(A541=A544,ISNUMBER(C544),ISNUMBER(C541)),100*(C544/C541-1),"")</f>
        <v/>
      </c>
      <c r="F544">
        <f>IF(AND(A538=A544,ISNUMBER(C544),ISNUMBER(C538)),100*(C544/C538-1),"")</f>
        <v/>
      </c>
      <c r="G544">
        <f>IF(AND(A547=A544,ISNUMBER(C547),ISNUMBER(C544)),100*(C547/C544-1),"")</f>
        <v/>
      </c>
      <c r="H544">
        <f>IF(AND(ISNUMBER(G544),SUMPRODUCT((B$2:B$2602=B544)*ISNUMBER(G$2:G$2602))=17),G544-AVERAGEIFS(G$2:G$2602,B$2:B$2602,B544),"")</f>
        <v/>
      </c>
      <c r="I544">
        <f>IF(AND(A550=A544,ISNUMBER(C550),ISNUMBER(C544)),100*(C550/C544-1),"")</f>
        <v/>
      </c>
      <c r="J544">
        <f>IF(AND(ISNUMBER(I544),SUMPRODUCT((B$2:B$2602=B544)*ISNUMBER(I$2:I$2602))=17),I544-AVERAGEIFS(I$2:I$2602,B$2:B$2602,B544),"")</f>
        <v/>
      </c>
      <c r="K544" t="inlineStr">
        <is>
          <t>분석</t>
        </is>
      </c>
    </row>
    <row r="545">
      <c r="A545" t="inlineStr">
        <is>
          <t>인천</t>
        </is>
      </c>
      <c r="B545" t="inlineStr">
        <is>
          <t>2021-01</t>
        </is>
      </c>
      <c r="C545" t="n">
        <v>86.5950970305699</v>
      </c>
      <c r="D545">
        <f>IF(AND(A544=A545,ISNUMBER(C545),ISNUMBER(C544)),100*(C545/C544-1),"")</f>
        <v/>
      </c>
      <c r="E545">
        <f>IF(AND(A542=A545,ISNUMBER(C545),ISNUMBER(C542)),100*(C545/C542-1),"")</f>
        <v/>
      </c>
      <c r="F545">
        <f>IF(AND(A539=A545,ISNUMBER(C545),ISNUMBER(C539)),100*(C545/C539-1),"")</f>
        <v/>
      </c>
      <c r="G545">
        <f>IF(AND(A548=A545,ISNUMBER(C548),ISNUMBER(C545)),100*(C548/C545-1),"")</f>
        <v/>
      </c>
      <c r="H545">
        <f>IF(AND(ISNUMBER(G545),SUMPRODUCT((B$2:B$2602=B545)*ISNUMBER(G$2:G$2602))=17),G545-AVERAGEIFS(G$2:G$2602,B$2:B$2602,B545),"")</f>
        <v/>
      </c>
      <c r="I545">
        <f>IF(AND(A551=A545,ISNUMBER(C551),ISNUMBER(C545)),100*(C551/C545-1),"")</f>
        <v/>
      </c>
      <c r="J545">
        <f>IF(AND(ISNUMBER(I545),SUMPRODUCT((B$2:B$2602=B545)*ISNUMBER(I$2:I$2602))=17),I545-AVERAGEIFS(I$2:I$2602,B$2:B$2602,B545),"")</f>
        <v/>
      </c>
      <c r="K545" t="inlineStr">
        <is>
          <t>분석</t>
        </is>
      </c>
    </row>
    <row r="546">
      <c r="A546" t="inlineStr">
        <is>
          <t>인천</t>
        </is>
      </c>
      <c r="B546" t="inlineStr">
        <is>
          <t>2021-02</t>
        </is>
      </c>
      <c r="C546" t="n">
        <v>87.07428676517939</v>
      </c>
      <c r="D546">
        <f>IF(AND(A545=A546,ISNUMBER(C546),ISNUMBER(C545)),100*(C546/C545-1),"")</f>
        <v/>
      </c>
      <c r="E546">
        <f>IF(AND(A543=A546,ISNUMBER(C546),ISNUMBER(C543)),100*(C546/C543-1),"")</f>
        <v/>
      </c>
      <c r="F546">
        <f>IF(AND(A540=A546,ISNUMBER(C546),ISNUMBER(C540)),100*(C546/C540-1),"")</f>
        <v/>
      </c>
      <c r="G546">
        <f>IF(AND(A549=A546,ISNUMBER(C549),ISNUMBER(C546)),100*(C549/C546-1),"")</f>
        <v/>
      </c>
      <c r="H546">
        <f>IF(AND(ISNUMBER(G546),SUMPRODUCT((B$2:B$2602=B546)*ISNUMBER(G$2:G$2602))=17),G546-AVERAGEIFS(G$2:G$2602,B$2:B$2602,B546),"")</f>
        <v/>
      </c>
      <c r="I546">
        <f>IF(AND(A552=A546,ISNUMBER(C552),ISNUMBER(C546)),100*(C552/C546-1),"")</f>
        <v/>
      </c>
      <c r="J546">
        <f>IF(AND(ISNUMBER(I546),SUMPRODUCT((B$2:B$2602=B546)*ISNUMBER(I$2:I$2602))=17),I546-AVERAGEIFS(I$2:I$2602,B$2:B$2602,B546),"")</f>
        <v/>
      </c>
      <c r="K546" t="inlineStr">
        <is>
          <t>분석</t>
        </is>
      </c>
    </row>
    <row r="547">
      <c r="A547" t="inlineStr">
        <is>
          <t>인천</t>
        </is>
      </c>
      <c r="B547" t="inlineStr">
        <is>
          <t>2021-03</t>
        </is>
      </c>
      <c r="C547" t="n">
        <v>87.4001417799294</v>
      </c>
      <c r="D547">
        <f>IF(AND(A546=A547,ISNUMBER(C547),ISNUMBER(C546)),100*(C547/C546-1),"")</f>
        <v/>
      </c>
      <c r="E547">
        <f>IF(AND(A544=A547,ISNUMBER(C547),ISNUMBER(C544)),100*(C547/C544-1),"")</f>
        <v/>
      </c>
      <c r="F547">
        <f>IF(AND(A541=A547,ISNUMBER(C547),ISNUMBER(C541)),100*(C547/C541-1),"")</f>
        <v/>
      </c>
      <c r="G547">
        <f>IF(AND(A550=A547,ISNUMBER(C550),ISNUMBER(C547)),100*(C550/C547-1),"")</f>
        <v/>
      </c>
      <c r="H547">
        <f>IF(AND(ISNUMBER(G547),SUMPRODUCT((B$2:B$2602=B547)*ISNUMBER(G$2:G$2602))=17),G547-AVERAGEIFS(G$2:G$2602,B$2:B$2602,B547),"")</f>
        <v/>
      </c>
      <c r="I547">
        <f>IF(AND(A553=A547,ISNUMBER(C553),ISNUMBER(C547)),100*(C553/C547-1),"")</f>
        <v/>
      </c>
      <c r="J547">
        <f>IF(AND(ISNUMBER(I547),SUMPRODUCT((B$2:B$2602=B547)*ISNUMBER(I$2:I$2602))=17),I547-AVERAGEIFS(I$2:I$2602,B$2:B$2602,B547),"")</f>
        <v/>
      </c>
      <c r="K547" t="inlineStr">
        <is>
          <t>분석</t>
        </is>
      </c>
    </row>
    <row r="548">
      <c r="A548" t="inlineStr">
        <is>
          <t>인천</t>
        </is>
      </c>
      <c r="B548" t="inlineStr">
        <is>
          <t>2021-04</t>
        </is>
      </c>
      <c r="C548" t="n">
        <v>87.8754615461219</v>
      </c>
      <c r="D548">
        <f>IF(AND(A547=A548,ISNUMBER(C548),ISNUMBER(C547)),100*(C548/C547-1),"")</f>
        <v/>
      </c>
      <c r="E548">
        <f>IF(AND(A545=A548,ISNUMBER(C548),ISNUMBER(C545)),100*(C548/C545-1),"")</f>
        <v/>
      </c>
      <c r="F548">
        <f>IF(AND(A542=A548,ISNUMBER(C548),ISNUMBER(C542)),100*(C548/C542-1),"")</f>
        <v/>
      </c>
      <c r="G548">
        <f>IF(AND(A551=A548,ISNUMBER(C551),ISNUMBER(C548)),100*(C551/C548-1),"")</f>
        <v/>
      </c>
      <c r="H548">
        <f>IF(AND(ISNUMBER(G548),SUMPRODUCT((B$2:B$2602=B548)*ISNUMBER(G$2:G$2602))=17),G548-AVERAGEIFS(G$2:G$2602,B$2:B$2602,B548),"")</f>
        <v/>
      </c>
      <c r="I548">
        <f>IF(AND(A554=A548,ISNUMBER(C554),ISNUMBER(C548)),100*(C554/C548-1),"")</f>
        <v/>
      </c>
      <c r="J548">
        <f>IF(AND(ISNUMBER(I548),SUMPRODUCT((B$2:B$2602=B548)*ISNUMBER(I$2:I$2602))=17),I548-AVERAGEIFS(I$2:I$2602,B$2:B$2602,B548),"")</f>
        <v/>
      </c>
      <c r="K548" t="inlineStr">
        <is>
          <t>분석</t>
        </is>
      </c>
    </row>
    <row r="549">
      <c r="A549" t="inlineStr">
        <is>
          <t>인천</t>
        </is>
      </c>
      <c r="B549" t="inlineStr">
        <is>
          <t>2021-05</t>
        </is>
      </c>
      <c r="C549" t="n">
        <v>88.0862304671781</v>
      </c>
      <c r="D549">
        <f>IF(AND(A548=A549,ISNUMBER(C549),ISNUMBER(C548)),100*(C549/C548-1),"")</f>
        <v/>
      </c>
      <c r="E549">
        <f>IF(AND(A546=A549,ISNUMBER(C549),ISNUMBER(C546)),100*(C549/C546-1),"")</f>
        <v/>
      </c>
      <c r="F549">
        <f>IF(AND(A543=A549,ISNUMBER(C549),ISNUMBER(C543)),100*(C549/C543-1),"")</f>
        <v/>
      </c>
      <c r="G549">
        <f>IF(AND(A552=A549,ISNUMBER(C552),ISNUMBER(C549)),100*(C552/C549-1),"")</f>
        <v/>
      </c>
      <c r="H549">
        <f>IF(AND(ISNUMBER(G549),SUMPRODUCT((B$2:B$2602=B549)*ISNUMBER(G$2:G$2602))=17),G549-AVERAGEIFS(G$2:G$2602,B$2:B$2602,B549),"")</f>
        <v/>
      </c>
      <c r="I549">
        <f>IF(AND(A555=A549,ISNUMBER(C555),ISNUMBER(C549)),100*(C555/C549-1),"")</f>
        <v/>
      </c>
      <c r="J549">
        <f>IF(AND(ISNUMBER(I549),SUMPRODUCT((B$2:B$2602=B549)*ISNUMBER(I$2:I$2602))=17),I549-AVERAGEIFS(I$2:I$2602,B$2:B$2602,B549),"")</f>
        <v/>
      </c>
      <c r="K549" t="inlineStr">
        <is>
          <t>분석</t>
        </is>
      </c>
    </row>
    <row r="550">
      <c r="A550" t="inlineStr">
        <is>
          <t>인천</t>
        </is>
      </c>
      <c r="B550" t="inlineStr">
        <is>
          <t>2021-06</t>
        </is>
      </c>
      <c r="C550" t="n">
        <v>88.4308913124482</v>
      </c>
      <c r="D550">
        <f>IF(AND(A549=A550,ISNUMBER(C550),ISNUMBER(C549)),100*(C550/C549-1),"")</f>
        <v/>
      </c>
      <c r="E550">
        <f>IF(AND(A547=A550,ISNUMBER(C550),ISNUMBER(C547)),100*(C550/C547-1),"")</f>
        <v/>
      </c>
      <c r="F550">
        <f>IF(AND(A544=A550,ISNUMBER(C550),ISNUMBER(C544)),100*(C550/C544-1),"")</f>
        <v/>
      </c>
      <c r="G550">
        <f>IF(AND(A553=A550,ISNUMBER(C553),ISNUMBER(C550)),100*(C553/C550-1),"")</f>
        <v/>
      </c>
      <c r="H550">
        <f>IF(AND(ISNUMBER(G550),SUMPRODUCT((B$2:B$2602=B550)*ISNUMBER(G$2:G$2602))=17),G550-AVERAGEIFS(G$2:G$2602,B$2:B$2602,B550),"")</f>
        <v/>
      </c>
      <c r="I550">
        <f>IF(AND(A556=A550,ISNUMBER(C556),ISNUMBER(C550)),100*(C556/C550-1),"")</f>
        <v/>
      </c>
      <c r="J550">
        <f>IF(AND(ISNUMBER(I550),SUMPRODUCT((B$2:B$2602=B550)*ISNUMBER(I$2:I$2602))=17),I550-AVERAGEIFS(I$2:I$2602,B$2:B$2602,B550),"")</f>
        <v/>
      </c>
      <c r="K550" t="inlineStr">
        <is>
          <t>분석</t>
        </is>
      </c>
    </row>
    <row r="551">
      <c r="A551" t="inlineStr">
        <is>
          <t>인천</t>
        </is>
      </c>
      <c r="B551" t="inlineStr">
        <is>
          <t>2021-07</t>
        </is>
      </c>
      <c r="C551" t="n">
        <v>89.0571884382029</v>
      </c>
      <c r="D551">
        <f>IF(AND(A550=A551,ISNUMBER(C551),ISNUMBER(C550)),100*(C551/C550-1),"")</f>
        <v/>
      </c>
      <c r="E551">
        <f>IF(AND(A548=A551,ISNUMBER(C551),ISNUMBER(C548)),100*(C551/C548-1),"")</f>
        <v/>
      </c>
      <c r="F551">
        <f>IF(AND(A545=A551,ISNUMBER(C551),ISNUMBER(C545)),100*(C551/C545-1),"")</f>
        <v/>
      </c>
      <c r="G551">
        <f>IF(AND(A554=A551,ISNUMBER(C554),ISNUMBER(C551)),100*(C554/C551-1),"")</f>
        <v/>
      </c>
      <c r="H551">
        <f>IF(AND(ISNUMBER(G551),SUMPRODUCT((B$2:B$2602=B551)*ISNUMBER(G$2:G$2602))=17),G551-AVERAGEIFS(G$2:G$2602,B$2:B$2602,B551),"")</f>
        <v/>
      </c>
      <c r="I551">
        <f>IF(AND(A557=A551,ISNUMBER(C557),ISNUMBER(C551)),100*(C557/C551-1),"")</f>
        <v/>
      </c>
      <c r="J551">
        <f>IF(AND(ISNUMBER(I551),SUMPRODUCT((B$2:B$2602=B551)*ISNUMBER(I$2:I$2602))=17),I551-AVERAGEIFS(I$2:I$2602,B$2:B$2602,B551),"")</f>
        <v/>
      </c>
      <c r="K551" t="inlineStr">
        <is>
          <t>분석</t>
        </is>
      </c>
    </row>
    <row r="552">
      <c r="A552" t="inlineStr">
        <is>
          <t>인천</t>
        </is>
      </c>
      <c r="B552" t="inlineStr">
        <is>
          <t>2021-08</t>
        </is>
      </c>
      <c r="C552" t="n">
        <v>89.3315732251275</v>
      </c>
      <c r="D552">
        <f>IF(AND(A551=A552,ISNUMBER(C552),ISNUMBER(C551)),100*(C552/C551-1),"")</f>
        <v/>
      </c>
      <c r="E552">
        <f>IF(AND(A549=A552,ISNUMBER(C552),ISNUMBER(C549)),100*(C552/C549-1),"")</f>
        <v/>
      </c>
      <c r="F552">
        <f>IF(AND(A546=A552,ISNUMBER(C552),ISNUMBER(C546)),100*(C552/C546-1),"")</f>
        <v/>
      </c>
      <c r="G552">
        <f>IF(AND(A555=A552,ISNUMBER(C555),ISNUMBER(C552)),100*(C555/C552-1),"")</f>
        <v/>
      </c>
      <c r="H552">
        <f>IF(AND(ISNUMBER(G552),SUMPRODUCT((B$2:B$2602=B552)*ISNUMBER(G$2:G$2602))=17),G552-AVERAGEIFS(G$2:G$2602,B$2:B$2602,B552),"")</f>
        <v/>
      </c>
      <c r="I552">
        <f>IF(AND(A558=A552,ISNUMBER(C558),ISNUMBER(C552)),100*(C558/C552-1),"")</f>
        <v/>
      </c>
      <c r="J552">
        <f>IF(AND(ISNUMBER(I552),SUMPRODUCT((B$2:B$2602=B552)*ISNUMBER(I$2:I$2602))=17),I552-AVERAGEIFS(I$2:I$2602,B$2:B$2602,B552),"")</f>
        <v/>
      </c>
      <c r="K552" t="inlineStr">
        <is>
          <t>분석</t>
        </is>
      </c>
    </row>
    <row r="553">
      <c r="A553" t="inlineStr">
        <is>
          <t>인천</t>
        </is>
      </c>
      <c r="B553" t="inlineStr">
        <is>
          <t>2021-09</t>
        </is>
      </c>
      <c r="C553" t="n">
        <v>89.8638715046983</v>
      </c>
      <c r="D553">
        <f>IF(AND(A552=A553,ISNUMBER(C553),ISNUMBER(C552)),100*(C553/C552-1),"")</f>
        <v/>
      </c>
      <c r="E553">
        <f>IF(AND(A550=A553,ISNUMBER(C553),ISNUMBER(C550)),100*(C553/C550-1),"")</f>
        <v/>
      </c>
      <c r="F553">
        <f>IF(AND(A547=A553,ISNUMBER(C553),ISNUMBER(C547)),100*(C553/C547-1),"")</f>
        <v/>
      </c>
      <c r="G553">
        <f>IF(AND(A556=A553,ISNUMBER(C556),ISNUMBER(C553)),100*(C556/C553-1),"")</f>
        <v/>
      </c>
      <c r="H553">
        <f>IF(AND(ISNUMBER(G553),SUMPRODUCT((B$2:B$2602=B553)*ISNUMBER(G$2:G$2602))=17),G553-AVERAGEIFS(G$2:G$2602,B$2:B$2602,B553),"")</f>
        <v/>
      </c>
      <c r="I553">
        <f>IF(AND(A559=A553,ISNUMBER(C559),ISNUMBER(C553)),100*(C559/C553-1),"")</f>
        <v/>
      </c>
      <c r="J553">
        <f>IF(AND(ISNUMBER(I553),SUMPRODUCT((B$2:B$2602=B553)*ISNUMBER(I$2:I$2602))=17),I553-AVERAGEIFS(I$2:I$2602,B$2:B$2602,B553),"")</f>
        <v/>
      </c>
      <c r="K553" t="inlineStr">
        <is>
          <t>분석</t>
        </is>
      </c>
    </row>
    <row r="554">
      <c r="A554" t="inlineStr">
        <is>
          <t>인천</t>
        </is>
      </c>
      <c r="B554" t="inlineStr">
        <is>
          <t>2021-10</t>
        </is>
      </c>
      <c r="C554" t="n">
        <v>90.4604424553995</v>
      </c>
      <c r="D554">
        <f>IF(AND(A553=A554,ISNUMBER(C554),ISNUMBER(C553)),100*(C554/C553-1),"")</f>
        <v/>
      </c>
      <c r="E554">
        <f>IF(AND(A551=A554,ISNUMBER(C554),ISNUMBER(C551)),100*(C554/C551-1),"")</f>
        <v/>
      </c>
      <c r="F554">
        <f>IF(AND(A548=A554,ISNUMBER(C554),ISNUMBER(C548)),100*(C554/C548-1),"")</f>
        <v/>
      </c>
      <c r="G554">
        <f>IF(AND(A557=A554,ISNUMBER(C557),ISNUMBER(C554)),100*(C557/C554-1),"")</f>
        <v/>
      </c>
      <c r="H554">
        <f>IF(AND(ISNUMBER(G554),SUMPRODUCT((B$2:B$2602=B554)*ISNUMBER(G$2:G$2602))=17),G554-AVERAGEIFS(G$2:G$2602,B$2:B$2602,B554),"")</f>
        <v/>
      </c>
      <c r="I554">
        <f>IF(AND(A560=A554,ISNUMBER(C560),ISNUMBER(C554)),100*(C560/C554-1),"")</f>
        <v/>
      </c>
      <c r="J554">
        <f>IF(AND(ISNUMBER(I554),SUMPRODUCT((B$2:B$2602=B554)*ISNUMBER(I$2:I$2602))=17),I554-AVERAGEIFS(I$2:I$2602,B$2:B$2602,B554),"")</f>
        <v/>
      </c>
      <c r="K554" t="inlineStr">
        <is>
          <t>분석</t>
        </is>
      </c>
    </row>
    <row r="555">
      <c r="A555" t="inlineStr">
        <is>
          <t>인천</t>
        </is>
      </c>
      <c r="B555" t="inlineStr">
        <is>
          <t>2021-11</t>
        </is>
      </c>
      <c r="C555" t="n">
        <v>91.08067039508479</v>
      </c>
      <c r="D555">
        <f>IF(AND(A554=A555,ISNUMBER(C555),ISNUMBER(C554)),100*(C555/C554-1),"")</f>
        <v/>
      </c>
      <c r="E555">
        <f>IF(AND(A552=A555,ISNUMBER(C555),ISNUMBER(C552)),100*(C555/C552-1),"")</f>
        <v/>
      </c>
      <c r="F555">
        <f>IF(AND(A549=A555,ISNUMBER(C555),ISNUMBER(C549)),100*(C555/C549-1),"")</f>
        <v/>
      </c>
      <c r="G555">
        <f>IF(AND(A558=A555,ISNUMBER(C558),ISNUMBER(C555)),100*(C558/C555-1),"")</f>
        <v/>
      </c>
      <c r="H555">
        <f>IF(AND(ISNUMBER(G555),SUMPRODUCT((B$2:B$2602=B555)*ISNUMBER(G$2:G$2602))=17),G555-AVERAGEIFS(G$2:G$2602,B$2:B$2602,B555),"")</f>
        <v/>
      </c>
      <c r="I555">
        <f>IF(AND(A561=A555,ISNUMBER(C561),ISNUMBER(C555)),100*(C561/C555-1),"")</f>
        <v/>
      </c>
      <c r="J555">
        <f>IF(AND(ISNUMBER(I555),SUMPRODUCT((B$2:B$2602=B555)*ISNUMBER(I$2:I$2602))=17),I555-AVERAGEIFS(I$2:I$2602,B$2:B$2602,B555),"")</f>
        <v/>
      </c>
      <c r="K555" t="inlineStr">
        <is>
          <t>분석</t>
        </is>
      </c>
    </row>
    <row r="556">
      <c r="A556" t="inlineStr">
        <is>
          <t>인천</t>
        </is>
      </c>
      <c r="B556" t="inlineStr">
        <is>
          <t>2021-12</t>
        </is>
      </c>
      <c r="C556" t="n">
        <v>91.55503591485579</v>
      </c>
      <c r="D556">
        <f>IF(AND(A555=A556,ISNUMBER(C556),ISNUMBER(C555)),100*(C556/C555-1),"")</f>
        <v/>
      </c>
      <c r="E556">
        <f>IF(AND(A553=A556,ISNUMBER(C556),ISNUMBER(C553)),100*(C556/C553-1),"")</f>
        <v/>
      </c>
      <c r="F556">
        <f>IF(AND(A550=A556,ISNUMBER(C556),ISNUMBER(C550)),100*(C556/C550-1),"")</f>
        <v/>
      </c>
      <c r="G556">
        <f>IF(AND(A559=A556,ISNUMBER(C559),ISNUMBER(C556)),100*(C559/C556-1),"")</f>
        <v/>
      </c>
      <c r="H556">
        <f>IF(AND(ISNUMBER(G556),SUMPRODUCT((B$2:B$2602=B556)*ISNUMBER(G$2:G$2602))=17),G556-AVERAGEIFS(G$2:G$2602,B$2:B$2602,B556),"")</f>
        <v/>
      </c>
      <c r="I556">
        <f>IF(AND(A562=A556,ISNUMBER(C562),ISNUMBER(C556)),100*(C562/C556-1),"")</f>
        <v/>
      </c>
      <c r="J556">
        <f>IF(AND(ISNUMBER(I556),SUMPRODUCT((B$2:B$2602=B556)*ISNUMBER(I$2:I$2602))=17),I556-AVERAGEIFS(I$2:I$2602,B$2:B$2602,B556),"")</f>
        <v/>
      </c>
      <c r="K556" t="inlineStr">
        <is>
          <t>분석</t>
        </is>
      </c>
    </row>
    <row r="557">
      <c r="A557" t="inlineStr">
        <is>
          <t>인천</t>
        </is>
      </c>
      <c r="B557" t="inlineStr">
        <is>
          <t>2022-01</t>
        </is>
      </c>
      <c r="C557" t="n">
        <v>91.98958523460389</v>
      </c>
      <c r="D557">
        <f>IF(AND(A556=A557,ISNUMBER(C557),ISNUMBER(C556)),100*(C557/C556-1),"")</f>
        <v/>
      </c>
      <c r="E557">
        <f>IF(AND(A554=A557,ISNUMBER(C557),ISNUMBER(C554)),100*(C557/C554-1),"")</f>
        <v/>
      </c>
      <c r="F557">
        <f>IF(AND(A551=A557,ISNUMBER(C557),ISNUMBER(C551)),100*(C557/C551-1),"")</f>
        <v/>
      </c>
      <c r="G557">
        <f>IF(AND(A560=A557,ISNUMBER(C560),ISNUMBER(C557)),100*(C560/C557-1),"")</f>
        <v/>
      </c>
      <c r="H557">
        <f>IF(AND(ISNUMBER(G557),SUMPRODUCT((B$2:B$2602=B557)*ISNUMBER(G$2:G$2602))=17),G557-AVERAGEIFS(G$2:G$2602,B$2:B$2602,B557),"")</f>
        <v/>
      </c>
      <c r="I557">
        <f>IF(AND(A563=A557,ISNUMBER(C563),ISNUMBER(C557)),100*(C563/C557-1),"")</f>
        <v/>
      </c>
      <c r="J557">
        <f>IF(AND(ISNUMBER(I557),SUMPRODUCT((B$2:B$2602=B557)*ISNUMBER(I$2:I$2602))=17),I557-AVERAGEIFS(I$2:I$2602,B$2:B$2602,B557),"")</f>
        <v/>
      </c>
      <c r="K557" t="inlineStr">
        <is>
          <t>분석</t>
        </is>
      </c>
    </row>
    <row r="558">
      <c r="A558" t="inlineStr">
        <is>
          <t>인천</t>
        </is>
      </c>
      <c r="B558" t="inlineStr">
        <is>
          <t>2022-02</t>
        </is>
      </c>
      <c r="C558" t="n">
        <v>92.3054864213655</v>
      </c>
      <c r="D558">
        <f>IF(AND(A557=A558,ISNUMBER(C558),ISNUMBER(C557)),100*(C558/C557-1),"")</f>
        <v/>
      </c>
      <c r="E558">
        <f>IF(AND(A555=A558,ISNUMBER(C558),ISNUMBER(C555)),100*(C558/C555-1),"")</f>
        <v/>
      </c>
      <c r="F558">
        <f>IF(AND(A552=A558,ISNUMBER(C558),ISNUMBER(C552)),100*(C558/C552-1),"")</f>
        <v/>
      </c>
      <c r="G558">
        <f>IF(AND(A561=A558,ISNUMBER(C561),ISNUMBER(C558)),100*(C561/C558-1),"")</f>
        <v/>
      </c>
      <c r="H558">
        <f>IF(AND(ISNUMBER(G558),SUMPRODUCT((B$2:B$2602=B558)*ISNUMBER(G$2:G$2602))=17),G558-AVERAGEIFS(G$2:G$2602,B$2:B$2602,B558),"")</f>
        <v/>
      </c>
      <c r="I558">
        <f>IF(AND(A564=A558,ISNUMBER(C564),ISNUMBER(C558)),100*(C564/C558-1),"")</f>
        <v/>
      </c>
      <c r="J558">
        <f>IF(AND(ISNUMBER(I558),SUMPRODUCT((B$2:B$2602=B558)*ISNUMBER(I$2:I$2602))=17),I558-AVERAGEIFS(I$2:I$2602,B$2:B$2602,B558),"")</f>
        <v/>
      </c>
      <c r="K558" t="inlineStr">
        <is>
          <t>분석</t>
        </is>
      </c>
    </row>
    <row r="559">
      <c r="A559" t="inlineStr">
        <is>
          <t>인천</t>
        </is>
      </c>
      <c r="B559" t="inlineStr">
        <is>
          <t>2022-03</t>
        </is>
      </c>
      <c r="C559" t="n">
        <v>92.5485752966692</v>
      </c>
      <c r="D559">
        <f>IF(AND(A558=A559,ISNUMBER(C559),ISNUMBER(C558)),100*(C559/C558-1),"")</f>
        <v/>
      </c>
      <c r="E559">
        <f>IF(AND(A556=A559,ISNUMBER(C559),ISNUMBER(C556)),100*(C559/C556-1),"")</f>
        <v/>
      </c>
      <c r="F559">
        <f>IF(AND(A553=A559,ISNUMBER(C559),ISNUMBER(C553)),100*(C559/C553-1),"")</f>
        <v/>
      </c>
      <c r="G559">
        <f>IF(AND(A562=A559,ISNUMBER(C562),ISNUMBER(C559)),100*(C562/C559-1),"")</f>
        <v/>
      </c>
      <c r="H559">
        <f>IF(AND(ISNUMBER(G559),SUMPRODUCT((B$2:B$2602=B559)*ISNUMBER(G$2:G$2602))=17),G559-AVERAGEIFS(G$2:G$2602,B$2:B$2602,B559),"")</f>
        <v/>
      </c>
      <c r="I559">
        <f>IF(AND(A565=A559,ISNUMBER(C565),ISNUMBER(C559)),100*(C565/C559-1),"")</f>
        <v/>
      </c>
      <c r="J559">
        <f>IF(AND(ISNUMBER(I559),SUMPRODUCT((B$2:B$2602=B559)*ISNUMBER(I$2:I$2602))=17),I559-AVERAGEIFS(I$2:I$2602,B$2:B$2602,B559),"")</f>
        <v/>
      </c>
      <c r="K559" t="inlineStr">
        <is>
          <t>분석</t>
        </is>
      </c>
    </row>
    <row r="560">
      <c r="A560" t="inlineStr">
        <is>
          <t>인천</t>
        </is>
      </c>
      <c r="B560" t="inlineStr">
        <is>
          <t>2022-04</t>
        </is>
      </c>
      <c r="C560" t="n">
        <v>92.64993433248461</v>
      </c>
      <c r="D560">
        <f>IF(AND(A559=A560,ISNUMBER(C560),ISNUMBER(C559)),100*(C560/C559-1),"")</f>
        <v/>
      </c>
      <c r="E560">
        <f>IF(AND(A557=A560,ISNUMBER(C560),ISNUMBER(C557)),100*(C560/C557-1),"")</f>
        <v/>
      </c>
      <c r="F560">
        <f>IF(AND(A554=A560,ISNUMBER(C560),ISNUMBER(C554)),100*(C560/C554-1),"")</f>
        <v/>
      </c>
      <c r="G560">
        <f>IF(AND(A563=A560,ISNUMBER(C563),ISNUMBER(C560)),100*(C563/C560-1),"")</f>
        <v/>
      </c>
      <c r="H560">
        <f>IF(AND(ISNUMBER(G560),SUMPRODUCT((B$2:B$2602=B560)*ISNUMBER(G$2:G$2602))=17),G560-AVERAGEIFS(G$2:G$2602,B$2:B$2602,B560),"")</f>
        <v/>
      </c>
      <c r="I560">
        <f>IF(AND(A566=A560,ISNUMBER(C566),ISNUMBER(C560)),100*(C566/C560-1),"")</f>
        <v/>
      </c>
      <c r="J560">
        <f>IF(AND(ISNUMBER(I560),SUMPRODUCT((B$2:B$2602=B560)*ISNUMBER(I$2:I$2602))=17),I560-AVERAGEIFS(I$2:I$2602,B$2:B$2602,B560),"")</f>
        <v/>
      </c>
      <c r="K560" t="inlineStr">
        <is>
          <t>분석</t>
        </is>
      </c>
    </row>
    <row r="561">
      <c r="A561" t="inlineStr">
        <is>
          <t>인천</t>
        </is>
      </c>
      <c r="B561" t="inlineStr">
        <is>
          <t>2022-05</t>
        </is>
      </c>
      <c r="C561" t="n">
        <v>92.8439788300426</v>
      </c>
      <c r="D561">
        <f>IF(AND(A560=A561,ISNUMBER(C561),ISNUMBER(C560)),100*(C561/C560-1),"")</f>
        <v/>
      </c>
      <c r="E561">
        <f>IF(AND(A558=A561,ISNUMBER(C561),ISNUMBER(C558)),100*(C561/C558-1),"")</f>
        <v/>
      </c>
      <c r="F561">
        <f>IF(AND(A555=A561,ISNUMBER(C561),ISNUMBER(C555)),100*(C561/C555-1),"")</f>
        <v/>
      </c>
      <c r="G561">
        <f>IF(AND(A564=A561,ISNUMBER(C564),ISNUMBER(C561)),100*(C564/C561-1),"")</f>
        <v/>
      </c>
      <c r="H561">
        <f>IF(AND(ISNUMBER(G561),SUMPRODUCT((B$2:B$2602=B561)*ISNUMBER(G$2:G$2602))=17),G561-AVERAGEIFS(G$2:G$2602,B$2:B$2602,B561),"")</f>
        <v/>
      </c>
      <c r="I561">
        <f>IF(AND(A567=A561,ISNUMBER(C567),ISNUMBER(C561)),100*(C567/C561-1),"")</f>
        <v/>
      </c>
      <c r="J561">
        <f>IF(AND(ISNUMBER(I561),SUMPRODUCT((B$2:B$2602=B561)*ISNUMBER(I$2:I$2602))=17),I561-AVERAGEIFS(I$2:I$2602,B$2:B$2602,B561),"")</f>
        <v/>
      </c>
      <c r="K561" t="inlineStr">
        <is>
          <t>분석</t>
        </is>
      </c>
    </row>
    <row r="562">
      <c r="A562" t="inlineStr">
        <is>
          <t>인천</t>
        </is>
      </c>
      <c r="B562" t="inlineStr">
        <is>
          <t>2022-06</t>
        </is>
      </c>
      <c r="C562" t="n">
        <v>93.0358044726711</v>
      </c>
      <c r="D562">
        <f>IF(AND(A561=A562,ISNUMBER(C562),ISNUMBER(C561)),100*(C562/C561-1),"")</f>
        <v/>
      </c>
      <c r="E562">
        <f>IF(AND(A559=A562,ISNUMBER(C562),ISNUMBER(C559)),100*(C562/C559-1),"")</f>
        <v/>
      </c>
      <c r="F562">
        <f>IF(AND(A556=A562,ISNUMBER(C562),ISNUMBER(C556)),100*(C562/C556-1),"")</f>
        <v/>
      </c>
      <c r="G562">
        <f>IF(AND(A565=A562,ISNUMBER(C565),ISNUMBER(C562)),100*(C565/C562-1),"")</f>
        <v/>
      </c>
      <c r="H562">
        <f>IF(AND(ISNUMBER(G562),SUMPRODUCT((B$2:B$2602=B562)*ISNUMBER(G$2:G$2602))=17),G562-AVERAGEIFS(G$2:G$2602,B$2:B$2602,B562),"")</f>
        <v/>
      </c>
      <c r="I562">
        <f>IF(AND(A568=A562,ISNUMBER(C568),ISNUMBER(C562)),100*(C568/C562-1),"")</f>
        <v/>
      </c>
      <c r="J562">
        <f>IF(AND(ISNUMBER(I562),SUMPRODUCT((B$2:B$2602=B562)*ISNUMBER(I$2:I$2602))=17),I562-AVERAGEIFS(I$2:I$2602,B$2:B$2602,B562),"")</f>
        <v/>
      </c>
      <c r="K562" t="inlineStr">
        <is>
          <t>분석</t>
        </is>
      </c>
    </row>
    <row r="563">
      <c r="A563" t="inlineStr">
        <is>
          <t>인천</t>
        </is>
      </c>
      <c r="B563" t="inlineStr">
        <is>
          <t>2022-07</t>
        </is>
      </c>
      <c r="C563" t="n">
        <v>93.2503773994831</v>
      </c>
      <c r="D563">
        <f>IF(AND(A562=A563,ISNUMBER(C563),ISNUMBER(C562)),100*(C563/C562-1),"")</f>
        <v/>
      </c>
      <c r="E563">
        <f>IF(AND(A560=A563,ISNUMBER(C563),ISNUMBER(C560)),100*(C563/C560-1),"")</f>
        <v/>
      </c>
      <c r="F563">
        <f>IF(AND(A557=A563,ISNUMBER(C563),ISNUMBER(C557)),100*(C563/C557-1),"")</f>
        <v/>
      </c>
      <c r="G563">
        <f>IF(AND(A566=A563,ISNUMBER(C566),ISNUMBER(C563)),100*(C566/C563-1),"")</f>
        <v/>
      </c>
      <c r="H563">
        <f>IF(AND(ISNUMBER(G563),SUMPRODUCT((B$2:B$2602=B563)*ISNUMBER(G$2:G$2602))=17),G563-AVERAGEIFS(G$2:G$2602,B$2:B$2602,B563),"")</f>
        <v/>
      </c>
      <c r="I563">
        <f>IF(AND(A569=A563,ISNUMBER(C569),ISNUMBER(C563)),100*(C569/C563-1),"")</f>
        <v/>
      </c>
      <c r="J563">
        <f>IF(AND(ISNUMBER(I563),SUMPRODUCT((B$2:B$2602=B563)*ISNUMBER(I$2:I$2602))=17),I563-AVERAGEIFS(I$2:I$2602,B$2:B$2602,B563),"")</f>
        <v/>
      </c>
      <c r="K563" t="inlineStr">
        <is>
          <t>분석</t>
        </is>
      </c>
    </row>
    <row r="564">
      <c r="A564" t="inlineStr">
        <is>
          <t>인천</t>
        </is>
      </c>
      <c r="B564" t="inlineStr">
        <is>
          <t>2022-08</t>
        </is>
      </c>
      <c r="C564" t="n">
        <v>93.4442781288186</v>
      </c>
      <c r="D564">
        <f>IF(AND(A563=A564,ISNUMBER(C564),ISNUMBER(C563)),100*(C564/C563-1),"")</f>
        <v/>
      </c>
      <c r="E564">
        <f>IF(AND(A561=A564,ISNUMBER(C564),ISNUMBER(C561)),100*(C564/C561-1),"")</f>
        <v/>
      </c>
      <c r="F564">
        <f>IF(AND(A558=A564,ISNUMBER(C564),ISNUMBER(C558)),100*(C564/C558-1),"")</f>
        <v/>
      </c>
      <c r="G564">
        <f>IF(AND(A567=A564,ISNUMBER(C567),ISNUMBER(C564)),100*(C567/C564-1),"")</f>
        <v/>
      </c>
      <c r="H564">
        <f>IF(AND(ISNUMBER(G564),SUMPRODUCT((B$2:B$2602=B564)*ISNUMBER(G$2:G$2602))=17),G564-AVERAGEIFS(G$2:G$2602,B$2:B$2602,B564),"")</f>
        <v/>
      </c>
      <c r="I564">
        <f>IF(AND(A570=A564,ISNUMBER(C570),ISNUMBER(C564)),100*(C570/C564-1),"")</f>
        <v/>
      </c>
      <c r="J564">
        <f>IF(AND(ISNUMBER(I564),SUMPRODUCT((B$2:B$2602=B564)*ISNUMBER(I$2:I$2602))=17),I564-AVERAGEIFS(I$2:I$2602,B$2:B$2602,B564),"")</f>
        <v/>
      </c>
      <c r="K564" t="inlineStr">
        <is>
          <t>분석</t>
        </is>
      </c>
    </row>
    <row r="565">
      <c r="A565" t="inlineStr">
        <is>
          <t>인천</t>
        </is>
      </c>
      <c r="B565" t="inlineStr">
        <is>
          <t>2022-09</t>
        </is>
      </c>
      <c r="C565" t="n">
        <v>93.7014664672127</v>
      </c>
      <c r="D565">
        <f>IF(AND(A564=A565,ISNUMBER(C565),ISNUMBER(C564)),100*(C565/C564-1),"")</f>
        <v/>
      </c>
      <c r="E565">
        <f>IF(AND(A562=A565,ISNUMBER(C565),ISNUMBER(C562)),100*(C565/C562-1),"")</f>
        <v/>
      </c>
      <c r="F565">
        <f>IF(AND(A559=A565,ISNUMBER(C565),ISNUMBER(C559)),100*(C565/C559-1),"")</f>
        <v/>
      </c>
      <c r="G565">
        <f>IF(AND(A568=A565,ISNUMBER(C568),ISNUMBER(C565)),100*(C568/C565-1),"")</f>
        <v/>
      </c>
      <c r="H565">
        <f>IF(AND(ISNUMBER(G565),SUMPRODUCT((B$2:B$2602=B565)*ISNUMBER(G$2:G$2602))=17),G565-AVERAGEIFS(G$2:G$2602,B$2:B$2602,B565),"")</f>
        <v/>
      </c>
      <c r="I565">
        <f>IF(AND(A571=A565,ISNUMBER(C571),ISNUMBER(C565)),100*(C571/C565-1),"")</f>
        <v/>
      </c>
      <c r="J565">
        <f>IF(AND(ISNUMBER(I565),SUMPRODUCT((B$2:B$2602=B565)*ISNUMBER(I$2:I$2602))=17),I565-AVERAGEIFS(I$2:I$2602,B$2:B$2602,B565),"")</f>
        <v/>
      </c>
      <c r="K565" t="inlineStr">
        <is>
          <t>분석</t>
        </is>
      </c>
    </row>
    <row r="566">
      <c r="A566" t="inlineStr">
        <is>
          <t>인천</t>
        </is>
      </c>
      <c r="B566" t="inlineStr">
        <is>
          <t>2022-10</t>
        </is>
      </c>
      <c r="C566" t="n">
        <v>93.9606767603354</v>
      </c>
      <c r="D566">
        <f>IF(AND(A565=A566,ISNUMBER(C566),ISNUMBER(C565)),100*(C566/C565-1),"")</f>
        <v/>
      </c>
      <c r="E566">
        <f>IF(AND(A563=A566,ISNUMBER(C566),ISNUMBER(C563)),100*(C566/C563-1),"")</f>
        <v/>
      </c>
      <c r="F566">
        <f>IF(AND(A560=A566,ISNUMBER(C566),ISNUMBER(C560)),100*(C566/C560-1),"")</f>
        <v/>
      </c>
      <c r="G566">
        <f>IF(AND(A569=A566,ISNUMBER(C569),ISNUMBER(C566)),100*(C569/C566-1),"")</f>
        <v/>
      </c>
      <c r="H566">
        <f>IF(AND(ISNUMBER(G566),SUMPRODUCT((B$2:B$2602=B566)*ISNUMBER(G$2:G$2602))=17),G566-AVERAGEIFS(G$2:G$2602,B$2:B$2602,B566),"")</f>
        <v/>
      </c>
      <c r="I566">
        <f>IF(AND(A572=A566,ISNUMBER(C572),ISNUMBER(C566)),100*(C572/C566-1),"")</f>
        <v/>
      </c>
      <c r="J566">
        <f>IF(AND(ISNUMBER(I566),SUMPRODUCT((B$2:B$2602=B566)*ISNUMBER(I$2:I$2602))=17),I566-AVERAGEIFS(I$2:I$2602,B$2:B$2602,B566),"")</f>
        <v/>
      </c>
      <c r="K566" t="inlineStr">
        <is>
          <t>분석</t>
        </is>
      </c>
    </row>
    <row r="567">
      <c r="A567" t="inlineStr">
        <is>
          <t>인천</t>
        </is>
      </c>
      <c r="B567" t="inlineStr">
        <is>
          <t>2022-11</t>
        </is>
      </c>
      <c r="C567" t="n">
        <v>93.9817561623403</v>
      </c>
      <c r="D567">
        <f>IF(AND(A566=A567,ISNUMBER(C567),ISNUMBER(C566)),100*(C567/C566-1),"")</f>
        <v/>
      </c>
      <c r="E567">
        <f>IF(AND(A564=A567,ISNUMBER(C567),ISNUMBER(C564)),100*(C567/C564-1),"")</f>
        <v/>
      </c>
      <c r="F567">
        <f>IF(AND(A561=A567,ISNUMBER(C567),ISNUMBER(C561)),100*(C567/C561-1),"")</f>
        <v/>
      </c>
      <c r="G567">
        <f>IF(AND(A570=A567,ISNUMBER(C570),ISNUMBER(C567)),100*(C570/C567-1),"")</f>
        <v/>
      </c>
      <c r="H567">
        <f>IF(AND(ISNUMBER(G567),SUMPRODUCT((B$2:B$2602=B567)*ISNUMBER(G$2:G$2602))=17),G567-AVERAGEIFS(G$2:G$2602,B$2:B$2602,B567),"")</f>
        <v/>
      </c>
      <c r="I567">
        <f>IF(AND(A573=A567,ISNUMBER(C573),ISNUMBER(C567)),100*(C573/C567-1),"")</f>
        <v/>
      </c>
      <c r="J567">
        <f>IF(AND(ISNUMBER(I567),SUMPRODUCT((B$2:B$2602=B567)*ISNUMBER(I$2:I$2602))=17),I567-AVERAGEIFS(I$2:I$2602,B$2:B$2602,B567),"")</f>
        <v/>
      </c>
      <c r="K567" t="inlineStr">
        <is>
          <t>분석</t>
        </is>
      </c>
    </row>
    <row r="568">
      <c r="A568" t="inlineStr">
        <is>
          <t>인천</t>
        </is>
      </c>
      <c r="B568" t="inlineStr">
        <is>
          <t>2022-12</t>
        </is>
      </c>
      <c r="C568" t="n">
        <v>93.58906446786089</v>
      </c>
      <c r="D568">
        <f>IF(AND(A567=A568,ISNUMBER(C568),ISNUMBER(C567)),100*(C568/C567-1),"")</f>
        <v/>
      </c>
      <c r="E568">
        <f>IF(AND(A565=A568,ISNUMBER(C568),ISNUMBER(C565)),100*(C568/C565-1),"")</f>
        <v/>
      </c>
      <c r="F568">
        <f>IF(AND(A562=A568,ISNUMBER(C568),ISNUMBER(C562)),100*(C568/C562-1),"")</f>
        <v/>
      </c>
      <c r="G568">
        <f>IF(AND(A571=A568,ISNUMBER(C571),ISNUMBER(C568)),100*(C571/C568-1),"")</f>
        <v/>
      </c>
      <c r="H568">
        <f>IF(AND(ISNUMBER(G568),SUMPRODUCT((B$2:B$2602=B568)*ISNUMBER(G$2:G$2602))=17),G568-AVERAGEIFS(G$2:G$2602,B$2:B$2602,B568),"")</f>
        <v/>
      </c>
      <c r="I568">
        <f>IF(AND(A574=A568,ISNUMBER(C574),ISNUMBER(C568)),100*(C574/C568-1),"")</f>
        <v/>
      </c>
      <c r="J568">
        <f>IF(AND(ISNUMBER(I568),SUMPRODUCT((B$2:B$2602=B568)*ISNUMBER(I$2:I$2602))=17),I568-AVERAGEIFS(I$2:I$2602,B$2:B$2602,B568),"")</f>
        <v/>
      </c>
      <c r="K568" t="inlineStr">
        <is>
          <t>분석</t>
        </is>
      </c>
    </row>
    <row r="569">
      <c r="A569" t="inlineStr">
        <is>
          <t>인천</t>
        </is>
      </c>
      <c r="B569" t="inlineStr">
        <is>
          <t>2023-01</t>
        </is>
      </c>
      <c r="C569" t="n">
        <v>93.0210466575453</v>
      </c>
      <c r="D569">
        <f>IF(AND(A568=A569,ISNUMBER(C569),ISNUMBER(C568)),100*(C569/C568-1),"")</f>
        <v/>
      </c>
      <c r="E569">
        <f>IF(AND(A566=A569,ISNUMBER(C569),ISNUMBER(C566)),100*(C569/C566-1),"")</f>
        <v/>
      </c>
      <c r="F569">
        <f>IF(AND(A563=A569,ISNUMBER(C569),ISNUMBER(C563)),100*(C569/C563-1),"")</f>
        <v/>
      </c>
      <c r="G569">
        <f>IF(AND(A572=A569,ISNUMBER(C572),ISNUMBER(C569)),100*(C572/C569-1),"")</f>
        <v/>
      </c>
      <c r="H569">
        <f>IF(AND(ISNUMBER(G569),SUMPRODUCT((B$2:B$2602=B569)*ISNUMBER(G$2:G$2602))=17),G569-AVERAGEIFS(G$2:G$2602,B$2:B$2602,B569),"")</f>
        <v/>
      </c>
      <c r="I569">
        <f>IF(AND(A575=A569,ISNUMBER(C575),ISNUMBER(C569)),100*(C575/C569-1),"")</f>
        <v/>
      </c>
      <c r="J569">
        <f>IF(AND(ISNUMBER(I569),SUMPRODUCT((B$2:B$2602=B569)*ISNUMBER(I$2:I$2602))=17),I569-AVERAGEIFS(I$2:I$2602,B$2:B$2602,B569),"")</f>
        <v/>
      </c>
      <c r="K569" t="inlineStr">
        <is>
          <t>분석</t>
        </is>
      </c>
    </row>
    <row r="570">
      <c r="A570" t="inlineStr">
        <is>
          <t>인천</t>
        </is>
      </c>
      <c r="B570" t="inlineStr">
        <is>
          <t>2023-02</t>
        </is>
      </c>
      <c r="C570" t="n">
        <v>92.6085421864543</v>
      </c>
      <c r="D570">
        <f>IF(AND(A569=A570,ISNUMBER(C570),ISNUMBER(C569)),100*(C570/C569-1),"")</f>
        <v/>
      </c>
      <c r="E570">
        <f>IF(AND(A567=A570,ISNUMBER(C570),ISNUMBER(C567)),100*(C570/C567-1),"")</f>
        <v/>
      </c>
      <c r="F570">
        <f>IF(AND(A564=A570,ISNUMBER(C570),ISNUMBER(C564)),100*(C570/C564-1),"")</f>
        <v/>
      </c>
      <c r="G570">
        <f>IF(AND(A573=A570,ISNUMBER(C573),ISNUMBER(C570)),100*(C573/C570-1),"")</f>
        <v/>
      </c>
      <c r="H570">
        <f>IF(AND(ISNUMBER(G570),SUMPRODUCT((B$2:B$2602=B570)*ISNUMBER(G$2:G$2602))=17),G570-AVERAGEIFS(G$2:G$2602,B$2:B$2602,B570),"")</f>
        <v/>
      </c>
      <c r="I570">
        <f>IF(AND(A576=A570,ISNUMBER(C576),ISNUMBER(C570)),100*(C576/C570-1),"")</f>
        <v/>
      </c>
      <c r="J570">
        <f>IF(AND(ISNUMBER(I570),SUMPRODUCT((B$2:B$2602=B570)*ISNUMBER(I$2:I$2602))=17),I570-AVERAGEIFS(I$2:I$2602,B$2:B$2602,B570),"")</f>
        <v/>
      </c>
      <c r="K570" t="inlineStr">
        <is>
          <t>분석</t>
        </is>
      </c>
    </row>
    <row r="571">
      <c r="A571" t="inlineStr">
        <is>
          <t>인천</t>
        </is>
      </c>
      <c r="B571" t="inlineStr">
        <is>
          <t>2023-03</t>
        </is>
      </c>
      <c r="C571" t="n">
        <v>92.2344272345215</v>
      </c>
      <c r="D571">
        <f>IF(AND(A570=A571,ISNUMBER(C571),ISNUMBER(C570)),100*(C571/C570-1),"")</f>
        <v/>
      </c>
      <c r="E571">
        <f>IF(AND(A568=A571,ISNUMBER(C571),ISNUMBER(C568)),100*(C571/C568-1),"")</f>
        <v/>
      </c>
      <c r="F571">
        <f>IF(AND(A565=A571,ISNUMBER(C571),ISNUMBER(C565)),100*(C571/C565-1),"")</f>
        <v/>
      </c>
      <c r="G571">
        <f>IF(AND(A574=A571,ISNUMBER(C574),ISNUMBER(C571)),100*(C574/C571-1),"")</f>
        <v/>
      </c>
      <c r="H571">
        <f>IF(AND(ISNUMBER(G571),SUMPRODUCT((B$2:B$2602=B571)*ISNUMBER(G$2:G$2602))=17),G571-AVERAGEIFS(G$2:G$2602,B$2:B$2602,B571),"")</f>
        <v/>
      </c>
      <c r="I571">
        <f>IF(AND(A577=A571,ISNUMBER(C577),ISNUMBER(C571)),100*(C577/C571-1),"")</f>
        <v/>
      </c>
      <c r="J571">
        <f>IF(AND(ISNUMBER(I571),SUMPRODUCT((B$2:B$2602=B571)*ISNUMBER(I$2:I$2602))=17),I571-AVERAGEIFS(I$2:I$2602,B$2:B$2602,B571),"")</f>
        <v/>
      </c>
      <c r="K571" t="inlineStr">
        <is>
          <t>분석</t>
        </is>
      </c>
    </row>
    <row r="572">
      <c r="A572" t="inlineStr">
        <is>
          <t>인천</t>
        </is>
      </c>
      <c r="B572" t="inlineStr">
        <is>
          <t>2023-04</t>
        </is>
      </c>
      <c r="C572" t="n">
        <v>91.8920498457752</v>
      </c>
      <c r="D572">
        <f>IF(AND(A571=A572,ISNUMBER(C572),ISNUMBER(C571)),100*(C572/C571-1),"")</f>
        <v/>
      </c>
      <c r="E572">
        <f>IF(AND(A569=A572,ISNUMBER(C572),ISNUMBER(C569)),100*(C572/C569-1),"")</f>
        <v/>
      </c>
      <c r="F572">
        <f>IF(AND(A566=A572,ISNUMBER(C572),ISNUMBER(C566)),100*(C572/C566-1),"")</f>
        <v/>
      </c>
      <c r="G572">
        <f>IF(AND(A575=A572,ISNUMBER(C575),ISNUMBER(C572)),100*(C575/C572-1),"")</f>
        <v/>
      </c>
      <c r="H572">
        <f>IF(AND(ISNUMBER(G572),SUMPRODUCT((B$2:B$2602=B572)*ISNUMBER(G$2:G$2602))=17),G572-AVERAGEIFS(G$2:G$2602,B$2:B$2602,B572),"")</f>
        <v/>
      </c>
      <c r="I572">
        <f>IF(AND(A578=A572,ISNUMBER(C578),ISNUMBER(C572)),100*(C578/C572-1),"")</f>
        <v/>
      </c>
      <c r="J572">
        <f>IF(AND(ISNUMBER(I572),SUMPRODUCT((B$2:B$2602=B572)*ISNUMBER(I$2:I$2602))=17),I572-AVERAGEIFS(I$2:I$2602,B$2:B$2602,B572),"")</f>
        <v/>
      </c>
      <c r="K572" t="inlineStr">
        <is>
          <t>분석</t>
        </is>
      </c>
    </row>
    <row r="573">
      <c r="A573" t="inlineStr">
        <is>
          <t>인천</t>
        </is>
      </c>
      <c r="B573" t="inlineStr">
        <is>
          <t>2023-05</t>
        </is>
      </c>
      <c r="C573" t="n">
        <v>91.4598219010913</v>
      </c>
      <c r="D573">
        <f>IF(AND(A572=A573,ISNUMBER(C573),ISNUMBER(C572)),100*(C573/C572-1),"")</f>
        <v/>
      </c>
      <c r="E573">
        <f>IF(AND(A570=A573,ISNUMBER(C573),ISNUMBER(C570)),100*(C573/C570-1),"")</f>
        <v/>
      </c>
      <c r="F573">
        <f>IF(AND(A567=A573,ISNUMBER(C573),ISNUMBER(C567)),100*(C573/C567-1),"")</f>
        <v/>
      </c>
      <c r="G573">
        <f>IF(AND(A576=A573,ISNUMBER(C576),ISNUMBER(C573)),100*(C576/C573-1),"")</f>
        <v/>
      </c>
      <c r="H573">
        <f>IF(AND(ISNUMBER(G573),SUMPRODUCT((B$2:B$2602=B573)*ISNUMBER(G$2:G$2602))=17),G573-AVERAGEIFS(G$2:G$2602,B$2:B$2602,B573),"")</f>
        <v/>
      </c>
      <c r="I573">
        <f>IF(AND(A579=A573,ISNUMBER(C579),ISNUMBER(C573)),100*(C579/C573-1),"")</f>
        <v/>
      </c>
      <c r="J573">
        <f>IF(AND(ISNUMBER(I573),SUMPRODUCT((B$2:B$2602=B573)*ISNUMBER(I$2:I$2602))=17),I573-AVERAGEIFS(I$2:I$2602,B$2:B$2602,B573),"")</f>
        <v/>
      </c>
      <c r="K573" t="inlineStr">
        <is>
          <t>분석</t>
        </is>
      </c>
    </row>
    <row r="574">
      <c r="A574" t="inlineStr">
        <is>
          <t>인천</t>
        </is>
      </c>
      <c r="B574" t="inlineStr">
        <is>
          <t>2023-06</t>
        </is>
      </c>
      <c r="C574" t="n">
        <v>91.1899003424974</v>
      </c>
      <c r="D574">
        <f>IF(AND(A573=A574,ISNUMBER(C574),ISNUMBER(C573)),100*(C574/C573-1),"")</f>
        <v/>
      </c>
      <c r="E574">
        <f>IF(AND(A571=A574,ISNUMBER(C574),ISNUMBER(C571)),100*(C574/C571-1),"")</f>
        <v/>
      </c>
      <c r="F574">
        <f>IF(AND(A568=A574,ISNUMBER(C574),ISNUMBER(C568)),100*(C574/C568-1),"")</f>
        <v/>
      </c>
      <c r="G574">
        <f>IF(AND(A577=A574,ISNUMBER(C577),ISNUMBER(C574)),100*(C577/C574-1),"")</f>
        <v/>
      </c>
      <c r="H574">
        <f>IF(AND(ISNUMBER(G574),SUMPRODUCT((B$2:B$2602=B574)*ISNUMBER(G$2:G$2602))=17),G574-AVERAGEIFS(G$2:G$2602,B$2:B$2602,B574),"")</f>
        <v/>
      </c>
      <c r="I574">
        <f>IF(AND(A580=A574,ISNUMBER(C580),ISNUMBER(C574)),100*(C580/C574-1),"")</f>
        <v/>
      </c>
      <c r="J574">
        <f>IF(AND(ISNUMBER(I574),SUMPRODUCT((B$2:B$2602=B574)*ISNUMBER(I$2:I$2602))=17),I574-AVERAGEIFS(I$2:I$2602,B$2:B$2602,B574),"")</f>
        <v/>
      </c>
      <c r="K574" t="inlineStr">
        <is>
          <t>분석</t>
        </is>
      </c>
    </row>
    <row r="575">
      <c r="A575" t="inlineStr">
        <is>
          <t>인천</t>
        </is>
      </c>
      <c r="B575" t="inlineStr">
        <is>
          <t>2023-07</t>
        </is>
      </c>
      <c r="C575" t="n">
        <v>90.95676360186739</v>
      </c>
      <c r="D575">
        <f>IF(AND(A574=A575,ISNUMBER(C575),ISNUMBER(C574)),100*(C575/C574-1),"")</f>
        <v/>
      </c>
      <c r="E575">
        <f>IF(AND(A572=A575,ISNUMBER(C575),ISNUMBER(C572)),100*(C575/C572-1),"")</f>
        <v/>
      </c>
      <c r="F575">
        <f>IF(AND(A569=A575,ISNUMBER(C575),ISNUMBER(C569)),100*(C575/C569-1),"")</f>
        <v/>
      </c>
      <c r="G575">
        <f>IF(AND(A578=A575,ISNUMBER(C578),ISNUMBER(C575)),100*(C578/C575-1),"")</f>
        <v/>
      </c>
      <c r="H575">
        <f>IF(AND(ISNUMBER(G575),SUMPRODUCT((B$2:B$2602=B575)*ISNUMBER(G$2:G$2602))=17),G575-AVERAGEIFS(G$2:G$2602,B$2:B$2602,B575),"")</f>
        <v/>
      </c>
      <c r="I575">
        <f>IF(AND(A581=A575,ISNUMBER(C581),ISNUMBER(C575)),100*(C581/C575-1),"")</f>
        <v/>
      </c>
      <c r="J575">
        <f>IF(AND(ISNUMBER(I575),SUMPRODUCT((B$2:B$2602=B575)*ISNUMBER(I$2:I$2602))=17),I575-AVERAGEIFS(I$2:I$2602,B$2:B$2602,B575),"")</f>
        <v/>
      </c>
      <c r="K575" t="inlineStr">
        <is>
          <t>분석</t>
        </is>
      </c>
    </row>
    <row r="576">
      <c r="A576" t="inlineStr">
        <is>
          <t>인천</t>
        </is>
      </c>
      <c r="B576" t="inlineStr">
        <is>
          <t>2023-08</t>
        </is>
      </c>
      <c r="C576" t="n">
        <v>90.7555219516003</v>
      </c>
      <c r="D576">
        <f>IF(AND(A575=A576,ISNUMBER(C576),ISNUMBER(C575)),100*(C576/C575-1),"")</f>
        <v/>
      </c>
      <c r="E576">
        <f>IF(AND(A573=A576,ISNUMBER(C576),ISNUMBER(C573)),100*(C576/C573-1),"")</f>
        <v/>
      </c>
      <c r="F576">
        <f>IF(AND(A570=A576,ISNUMBER(C576),ISNUMBER(C570)),100*(C576/C570-1),"")</f>
        <v/>
      </c>
      <c r="G576">
        <f>IF(AND(A579=A576,ISNUMBER(C579),ISNUMBER(C576)),100*(C579/C576-1),"")</f>
        <v/>
      </c>
      <c r="H576">
        <f>IF(AND(ISNUMBER(G576),SUMPRODUCT((B$2:B$2602=B576)*ISNUMBER(G$2:G$2602))=17),G576-AVERAGEIFS(G$2:G$2602,B$2:B$2602,B576),"")</f>
        <v/>
      </c>
      <c r="I576">
        <f>IF(AND(A582=A576,ISNUMBER(C582),ISNUMBER(C576)),100*(C582/C576-1),"")</f>
        <v/>
      </c>
      <c r="J576">
        <f>IF(AND(ISNUMBER(I576),SUMPRODUCT((B$2:B$2602=B576)*ISNUMBER(I$2:I$2602))=17),I576-AVERAGEIFS(I$2:I$2602,B$2:B$2602,B576),"")</f>
        <v/>
      </c>
      <c r="K576" t="inlineStr">
        <is>
          <t>분석</t>
        </is>
      </c>
    </row>
    <row r="577">
      <c r="A577" t="inlineStr">
        <is>
          <t>인천</t>
        </is>
      </c>
      <c r="B577" t="inlineStr">
        <is>
          <t>2023-09</t>
        </is>
      </c>
      <c r="C577" t="n">
        <v>90.8377067361937</v>
      </c>
      <c r="D577">
        <f>IF(AND(A576=A577,ISNUMBER(C577),ISNUMBER(C576)),100*(C577/C576-1),"")</f>
        <v/>
      </c>
      <c r="E577">
        <f>IF(AND(A574=A577,ISNUMBER(C577),ISNUMBER(C574)),100*(C577/C574-1),"")</f>
        <v/>
      </c>
      <c r="F577">
        <f>IF(AND(A571=A577,ISNUMBER(C577),ISNUMBER(C571)),100*(C577/C571-1),"")</f>
        <v/>
      </c>
      <c r="G577">
        <f>IF(AND(A580=A577,ISNUMBER(C580),ISNUMBER(C577)),100*(C580/C577-1),"")</f>
        <v/>
      </c>
      <c r="H577">
        <f>IF(AND(ISNUMBER(G577),SUMPRODUCT((B$2:B$2602=B577)*ISNUMBER(G$2:G$2602))=17),G577-AVERAGEIFS(G$2:G$2602,B$2:B$2602,B577),"")</f>
        <v/>
      </c>
      <c r="I577">
        <f>IF(AND(A583=A577,ISNUMBER(C583),ISNUMBER(C577)),100*(C583/C577-1),"")</f>
        <v/>
      </c>
      <c r="J577">
        <f>IF(AND(ISNUMBER(I577),SUMPRODUCT((B$2:B$2602=B577)*ISNUMBER(I$2:I$2602))=17),I577-AVERAGEIFS(I$2:I$2602,B$2:B$2602,B577),"")</f>
        <v/>
      </c>
      <c r="K577" t="inlineStr">
        <is>
          <t>분석</t>
        </is>
      </c>
    </row>
    <row r="578">
      <c r="A578" t="inlineStr">
        <is>
          <t>인천</t>
        </is>
      </c>
      <c r="B578" t="inlineStr">
        <is>
          <t>2023-10</t>
        </is>
      </c>
      <c r="C578" t="n">
        <v>90.9594780284914</v>
      </c>
      <c r="D578">
        <f>IF(AND(A577=A578,ISNUMBER(C578),ISNUMBER(C577)),100*(C578/C577-1),"")</f>
        <v/>
      </c>
      <c r="E578">
        <f>IF(AND(A575=A578,ISNUMBER(C578),ISNUMBER(C575)),100*(C578/C575-1),"")</f>
        <v/>
      </c>
      <c r="F578">
        <f>IF(AND(A572=A578,ISNUMBER(C578),ISNUMBER(C572)),100*(C578/C572-1),"")</f>
        <v/>
      </c>
      <c r="G578">
        <f>IF(AND(A581=A578,ISNUMBER(C581),ISNUMBER(C578)),100*(C581/C578-1),"")</f>
        <v/>
      </c>
      <c r="H578">
        <f>IF(AND(ISNUMBER(G578),SUMPRODUCT((B$2:B$2602=B578)*ISNUMBER(G$2:G$2602))=17),G578-AVERAGEIFS(G$2:G$2602,B$2:B$2602,B578),"")</f>
        <v/>
      </c>
      <c r="I578">
        <f>IF(AND(A584=A578,ISNUMBER(C584),ISNUMBER(C578)),100*(C584/C578-1),"")</f>
        <v/>
      </c>
      <c r="J578">
        <f>IF(AND(ISNUMBER(I578),SUMPRODUCT((B$2:B$2602=B578)*ISNUMBER(I$2:I$2602))=17),I578-AVERAGEIFS(I$2:I$2602,B$2:B$2602,B578),"")</f>
        <v/>
      </c>
      <c r="K578" t="inlineStr">
        <is>
          <t>분석</t>
        </is>
      </c>
    </row>
    <row r="579">
      <c r="A579" t="inlineStr">
        <is>
          <t>인천</t>
        </is>
      </c>
      <c r="B579" t="inlineStr">
        <is>
          <t>2023-11</t>
        </is>
      </c>
      <c r="C579" t="n">
        <v>91.1850774921781</v>
      </c>
      <c r="D579">
        <f>IF(AND(A578=A579,ISNUMBER(C579),ISNUMBER(C578)),100*(C579/C578-1),"")</f>
        <v/>
      </c>
      <c r="E579">
        <f>IF(AND(A576=A579,ISNUMBER(C579),ISNUMBER(C576)),100*(C579/C576-1),"")</f>
        <v/>
      </c>
      <c r="F579">
        <f>IF(AND(A573=A579,ISNUMBER(C579),ISNUMBER(C573)),100*(C579/C573-1),"")</f>
        <v/>
      </c>
      <c r="G579">
        <f>IF(AND(A582=A579,ISNUMBER(C582),ISNUMBER(C579)),100*(C582/C579-1),"")</f>
        <v/>
      </c>
      <c r="H579">
        <f>IF(AND(ISNUMBER(G579),SUMPRODUCT((B$2:B$2602=B579)*ISNUMBER(G$2:G$2602))=17),G579-AVERAGEIFS(G$2:G$2602,B$2:B$2602,B579),"")</f>
        <v/>
      </c>
      <c r="I579">
        <f>IF(AND(A585=A579,ISNUMBER(C585),ISNUMBER(C579)),100*(C585/C579-1),"")</f>
        <v/>
      </c>
      <c r="J579">
        <f>IF(AND(ISNUMBER(I579),SUMPRODUCT((B$2:B$2602=B579)*ISNUMBER(I$2:I$2602))=17),I579-AVERAGEIFS(I$2:I$2602,B$2:B$2602,B579),"")</f>
        <v/>
      </c>
      <c r="K579" t="inlineStr">
        <is>
          <t>분석</t>
        </is>
      </c>
    </row>
    <row r="580">
      <c r="A580" t="inlineStr">
        <is>
          <t>인천</t>
        </is>
      </c>
      <c r="B580" t="inlineStr">
        <is>
          <t>2023-12</t>
        </is>
      </c>
      <c r="C580" t="n">
        <v>91.3594675343268</v>
      </c>
      <c r="D580">
        <f>IF(AND(A579=A580,ISNUMBER(C580),ISNUMBER(C579)),100*(C580/C579-1),"")</f>
        <v/>
      </c>
      <c r="E580">
        <f>IF(AND(A577=A580,ISNUMBER(C580),ISNUMBER(C577)),100*(C580/C577-1),"")</f>
        <v/>
      </c>
      <c r="F580">
        <f>IF(AND(A574=A580,ISNUMBER(C580),ISNUMBER(C574)),100*(C580/C574-1),"")</f>
        <v/>
      </c>
      <c r="G580">
        <f>IF(AND(A583=A580,ISNUMBER(C583),ISNUMBER(C580)),100*(C583/C580-1),"")</f>
        <v/>
      </c>
      <c r="H580">
        <f>IF(AND(ISNUMBER(G580),SUMPRODUCT((B$2:B$2602=B580)*ISNUMBER(G$2:G$2602))=17),G580-AVERAGEIFS(G$2:G$2602,B$2:B$2602,B580),"")</f>
        <v/>
      </c>
      <c r="I580">
        <f>IF(AND(A586=A580,ISNUMBER(C586),ISNUMBER(C580)),100*(C586/C580-1),"")</f>
        <v/>
      </c>
      <c r="J580">
        <f>IF(AND(ISNUMBER(I580),SUMPRODUCT((B$2:B$2602=B580)*ISNUMBER(I$2:I$2602))=17),I580-AVERAGEIFS(I$2:I$2602,B$2:B$2602,B580),"")</f>
        <v/>
      </c>
      <c r="K580" t="inlineStr">
        <is>
          <t>분석</t>
        </is>
      </c>
    </row>
    <row r="581">
      <c r="A581" t="inlineStr">
        <is>
          <t>인천</t>
        </is>
      </c>
      <c r="B581" t="inlineStr">
        <is>
          <t>2024-01</t>
        </is>
      </c>
      <c r="C581" t="n">
        <v>91.47710037441389</v>
      </c>
      <c r="D581">
        <f>IF(AND(A580=A581,ISNUMBER(C581),ISNUMBER(C580)),100*(C581/C580-1),"")</f>
        <v/>
      </c>
      <c r="E581">
        <f>IF(AND(A578=A581,ISNUMBER(C581),ISNUMBER(C578)),100*(C581/C578-1),"")</f>
        <v/>
      </c>
      <c r="F581">
        <f>IF(AND(A575=A581,ISNUMBER(C581),ISNUMBER(C575)),100*(C581/C575-1),"")</f>
        <v/>
      </c>
      <c r="G581">
        <f>IF(AND(A584=A581,ISNUMBER(C584),ISNUMBER(C581)),100*(C584/C581-1),"")</f>
        <v/>
      </c>
      <c r="H581">
        <f>IF(AND(ISNUMBER(G581),SUMPRODUCT((B$2:B$2602=B581)*ISNUMBER(G$2:G$2602))=17),G581-AVERAGEIFS(G$2:G$2602,B$2:B$2602,B581),"")</f>
        <v/>
      </c>
      <c r="I581">
        <f>IF(AND(A587=A581,ISNUMBER(C587),ISNUMBER(C581)),100*(C587/C581-1),"")</f>
        <v/>
      </c>
      <c r="J581">
        <f>IF(AND(ISNUMBER(I581),SUMPRODUCT((B$2:B$2602=B581)*ISNUMBER(I$2:I$2602))=17),I581-AVERAGEIFS(I$2:I$2602,B$2:B$2602,B581),"")</f>
        <v/>
      </c>
      <c r="K581" t="inlineStr">
        <is>
          <t>분석</t>
        </is>
      </c>
    </row>
    <row r="582">
      <c r="A582" t="inlineStr">
        <is>
          <t>인천</t>
        </is>
      </c>
      <c r="B582" t="inlineStr">
        <is>
          <t>2024-02</t>
        </is>
      </c>
      <c r="C582" t="n">
        <v>91.5862562287259</v>
      </c>
      <c r="D582">
        <f>IF(AND(A581=A582,ISNUMBER(C582),ISNUMBER(C581)),100*(C582/C581-1),"")</f>
        <v/>
      </c>
      <c r="E582">
        <f>IF(AND(A579=A582,ISNUMBER(C582),ISNUMBER(C579)),100*(C582/C579-1),"")</f>
        <v/>
      </c>
      <c r="F582">
        <f>IF(AND(A576=A582,ISNUMBER(C582),ISNUMBER(C576)),100*(C582/C576-1),"")</f>
        <v/>
      </c>
      <c r="G582">
        <f>IF(AND(A585=A582,ISNUMBER(C585),ISNUMBER(C582)),100*(C585/C582-1),"")</f>
        <v/>
      </c>
      <c r="H582">
        <f>IF(AND(ISNUMBER(G582),SUMPRODUCT((B$2:B$2602=B582)*ISNUMBER(G$2:G$2602))=17),G582-AVERAGEIFS(G$2:G$2602,B$2:B$2602,B582),"")</f>
        <v/>
      </c>
      <c r="I582">
        <f>IF(AND(A588=A582,ISNUMBER(C588),ISNUMBER(C582)),100*(C588/C582-1),"")</f>
        <v/>
      </c>
      <c r="J582">
        <f>IF(AND(ISNUMBER(I582),SUMPRODUCT((B$2:B$2602=B582)*ISNUMBER(I$2:I$2602))=17),I582-AVERAGEIFS(I$2:I$2602,B$2:B$2602,B582),"")</f>
        <v/>
      </c>
      <c r="K582" t="inlineStr">
        <is>
          <t>분석</t>
        </is>
      </c>
    </row>
    <row r="583">
      <c r="A583" t="inlineStr">
        <is>
          <t>인천</t>
        </is>
      </c>
      <c r="B583" t="inlineStr">
        <is>
          <t>2024-03</t>
        </is>
      </c>
      <c r="C583" t="n">
        <v>91.8140028297111</v>
      </c>
      <c r="D583">
        <f>IF(AND(A582=A583,ISNUMBER(C583),ISNUMBER(C582)),100*(C583/C582-1),"")</f>
        <v/>
      </c>
      <c r="E583">
        <f>IF(AND(A580=A583,ISNUMBER(C583),ISNUMBER(C580)),100*(C583/C580-1),"")</f>
        <v/>
      </c>
      <c r="F583">
        <f>IF(AND(A577=A583,ISNUMBER(C583),ISNUMBER(C577)),100*(C583/C577-1),"")</f>
        <v/>
      </c>
      <c r="G583">
        <f>IF(AND(A586=A583,ISNUMBER(C586),ISNUMBER(C583)),100*(C586/C583-1),"")</f>
        <v/>
      </c>
      <c r="H583">
        <f>IF(AND(ISNUMBER(G583),SUMPRODUCT((B$2:B$2602=B583)*ISNUMBER(G$2:G$2602))=17),G583-AVERAGEIFS(G$2:G$2602,B$2:B$2602,B583),"")</f>
        <v/>
      </c>
      <c r="I583">
        <f>IF(AND(A589=A583,ISNUMBER(C589),ISNUMBER(C583)),100*(C589/C583-1),"")</f>
        <v/>
      </c>
      <c r="J583">
        <f>IF(AND(ISNUMBER(I583),SUMPRODUCT((B$2:B$2602=B583)*ISNUMBER(I$2:I$2602))=17),I583-AVERAGEIFS(I$2:I$2602,B$2:B$2602,B583),"")</f>
        <v/>
      </c>
      <c r="K583" t="inlineStr">
        <is>
          <t>분석</t>
        </is>
      </c>
    </row>
    <row r="584">
      <c r="A584" t="inlineStr">
        <is>
          <t>인천</t>
        </is>
      </c>
      <c r="B584" t="inlineStr">
        <is>
          <t>2024-04</t>
        </is>
      </c>
      <c r="C584" t="n">
        <v>92.0673648933268</v>
      </c>
      <c r="D584">
        <f>IF(AND(A583=A584,ISNUMBER(C584),ISNUMBER(C583)),100*(C584/C583-1),"")</f>
        <v/>
      </c>
      <c r="E584">
        <f>IF(AND(A581=A584,ISNUMBER(C584),ISNUMBER(C581)),100*(C584/C581-1),"")</f>
        <v/>
      </c>
      <c r="F584">
        <f>IF(AND(A578=A584,ISNUMBER(C584),ISNUMBER(C578)),100*(C584/C578-1),"")</f>
        <v/>
      </c>
      <c r="G584">
        <f>IF(AND(A587=A584,ISNUMBER(C587),ISNUMBER(C584)),100*(C587/C584-1),"")</f>
        <v/>
      </c>
      <c r="H584">
        <f>IF(AND(ISNUMBER(G584),SUMPRODUCT((B$2:B$2602=B584)*ISNUMBER(G$2:G$2602))=17),G584-AVERAGEIFS(G$2:G$2602,B$2:B$2602,B584),"")</f>
        <v/>
      </c>
      <c r="I584">
        <f>IF(AND(A590=A584,ISNUMBER(C590),ISNUMBER(C584)),100*(C590/C584-1),"")</f>
        <v/>
      </c>
      <c r="J584">
        <f>IF(AND(ISNUMBER(I584),SUMPRODUCT((B$2:B$2602=B584)*ISNUMBER(I$2:I$2602))=17),I584-AVERAGEIFS(I$2:I$2602,B$2:B$2602,B584),"")</f>
        <v/>
      </c>
      <c r="K584" t="inlineStr">
        <is>
          <t>분석</t>
        </is>
      </c>
    </row>
    <row r="585">
      <c r="A585" t="inlineStr">
        <is>
          <t>인천</t>
        </is>
      </c>
      <c r="B585" t="inlineStr">
        <is>
          <t>2024-05</t>
        </is>
      </c>
      <c r="C585" t="n">
        <v>92.3953064453392</v>
      </c>
      <c r="D585">
        <f>IF(AND(A584=A585,ISNUMBER(C585),ISNUMBER(C584)),100*(C585/C584-1),"")</f>
        <v/>
      </c>
      <c r="E585">
        <f>IF(AND(A582=A585,ISNUMBER(C585),ISNUMBER(C582)),100*(C585/C582-1),"")</f>
        <v/>
      </c>
      <c r="F585">
        <f>IF(AND(A579=A585,ISNUMBER(C585),ISNUMBER(C579)),100*(C585/C579-1),"")</f>
        <v/>
      </c>
      <c r="G585">
        <f>IF(AND(A588=A585,ISNUMBER(C588),ISNUMBER(C585)),100*(C588/C585-1),"")</f>
        <v/>
      </c>
      <c r="H585">
        <f>IF(AND(ISNUMBER(G585),SUMPRODUCT((B$2:B$2602=B585)*ISNUMBER(G$2:G$2602))=17),G585-AVERAGEIFS(G$2:G$2602,B$2:B$2602,B585),"")</f>
        <v/>
      </c>
      <c r="I585">
        <f>IF(AND(A591=A585,ISNUMBER(C591),ISNUMBER(C585)),100*(C591/C585-1),"")</f>
        <v/>
      </c>
      <c r="J585">
        <f>IF(AND(ISNUMBER(I585),SUMPRODUCT((B$2:B$2602=B585)*ISNUMBER(I$2:I$2602))=17),I585-AVERAGEIFS(I$2:I$2602,B$2:B$2602,B585),"")</f>
        <v/>
      </c>
      <c r="K585" t="inlineStr">
        <is>
          <t>분석</t>
        </is>
      </c>
    </row>
    <row r="586">
      <c r="A586" t="inlineStr">
        <is>
          <t>인천</t>
        </is>
      </c>
      <c r="B586" t="inlineStr">
        <is>
          <t>2024-06</t>
        </is>
      </c>
      <c r="C586" t="n">
        <v>92.88725917080789</v>
      </c>
      <c r="D586">
        <f>IF(AND(A585=A586,ISNUMBER(C586),ISNUMBER(C585)),100*(C586/C585-1),"")</f>
        <v/>
      </c>
      <c r="E586">
        <f>IF(AND(A583=A586,ISNUMBER(C586),ISNUMBER(C583)),100*(C586/C583-1),"")</f>
        <v/>
      </c>
      <c r="F586">
        <f>IF(AND(A580=A586,ISNUMBER(C586),ISNUMBER(C580)),100*(C586/C580-1),"")</f>
        <v/>
      </c>
      <c r="G586">
        <f>IF(AND(A589=A586,ISNUMBER(C589),ISNUMBER(C586)),100*(C589/C586-1),"")</f>
        <v/>
      </c>
      <c r="H586">
        <f>IF(AND(ISNUMBER(G586),SUMPRODUCT((B$2:B$2602=B586)*ISNUMBER(G$2:G$2602))=17),G586-AVERAGEIFS(G$2:G$2602,B$2:B$2602,B586),"")</f>
        <v/>
      </c>
      <c r="I586">
        <f>IF(AND(A592=A586,ISNUMBER(C592),ISNUMBER(C586)),100*(C592/C586-1),"")</f>
        <v/>
      </c>
      <c r="J586">
        <f>IF(AND(ISNUMBER(I586),SUMPRODUCT((B$2:B$2602=B586)*ISNUMBER(I$2:I$2602))=17),I586-AVERAGEIFS(I$2:I$2602,B$2:B$2602,B586),"")</f>
        <v/>
      </c>
      <c r="K586" t="inlineStr">
        <is>
          <t>분석</t>
        </is>
      </c>
    </row>
    <row r="587">
      <c r="A587" t="inlineStr">
        <is>
          <t>인천</t>
        </is>
      </c>
      <c r="B587" t="inlineStr">
        <is>
          <t>2024-07</t>
        </is>
      </c>
      <c r="C587" t="n">
        <v>93.17841041799571</v>
      </c>
      <c r="D587">
        <f>IF(AND(A586=A587,ISNUMBER(C587),ISNUMBER(C586)),100*(C587/C586-1),"")</f>
        <v/>
      </c>
      <c r="E587">
        <f>IF(AND(A584=A587,ISNUMBER(C587),ISNUMBER(C584)),100*(C587/C584-1),"")</f>
        <v/>
      </c>
      <c r="F587">
        <f>IF(AND(A581=A587,ISNUMBER(C587),ISNUMBER(C581)),100*(C587/C581-1),"")</f>
        <v/>
      </c>
      <c r="G587">
        <f>IF(AND(A590=A587,ISNUMBER(C590),ISNUMBER(C587)),100*(C590/C587-1),"")</f>
        <v/>
      </c>
      <c r="H587">
        <f>IF(AND(ISNUMBER(G587),SUMPRODUCT((B$2:B$2602=B587)*ISNUMBER(G$2:G$2602))=17),G587-AVERAGEIFS(G$2:G$2602,B$2:B$2602,B587),"")</f>
        <v/>
      </c>
      <c r="I587">
        <f>IF(AND(A593=A587,ISNUMBER(C593),ISNUMBER(C587)),100*(C593/C587-1),"")</f>
        <v/>
      </c>
      <c r="J587">
        <f>IF(AND(ISNUMBER(I587),SUMPRODUCT((B$2:B$2602=B587)*ISNUMBER(I$2:I$2602))=17),I587-AVERAGEIFS(I$2:I$2602,B$2:B$2602,B587),"")</f>
        <v/>
      </c>
      <c r="K587" t="inlineStr">
        <is>
          <t>분석</t>
        </is>
      </c>
    </row>
    <row r="588">
      <c r="A588" t="inlineStr">
        <is>
          <t>인천</t>
        </is>
      </c>
      <c r="B588" t="inlineStr">
        <is>
          <t>2024-08</t>
        </is>
      </c>
      <c r="C588" t="n">
        <v>93.5917039646974</v>
      </c>
      <c r="D588">
        <f>IF(AND(A587=A588,ISNUMBER(C588),ISNUMBER(C587)),100*(C588/C587-1),"")</f>
        <v/>
      </c>
      <c r="E588">
        <f>IF(AND(A585=A588,ISNUMBER(C588),ISNUMBER(C585)),100*(C588/C585-1),"")</f>
        <v/>
      </c>
      <c r="F588">
        <f>IF(AND(A582=A588,ISNUMBER(C588),ISNUMBER(C582)),100*(C588/C582-1),"")</f>
        <v/>
      </c>
      <c r="G588">
        <f>IF(AND(A591=A588,ISNUMBER(C591),ISNUMBER(C588)),100*(C591/C588-1),"")</f>
        <v/>
      </c>
      <c r="H588">
        <f>IF(AND(ISNUMBER(G588),SUMPRODUCT((B$2:B$2602=B588)*ISNUMBER(G$2:G$2602))=17),G588-AVERAGEIFS(G$2:G$2602,B$2:B$2602,B588),"")</f>
        <v/>
      </c>
      <c r="I588">
        <f>IF(AND(A594=A588,ISNUMBER(C594),ISNUMBER(C588)),100*(C594/C588-1),"")</f>
        <v/>
      </c>
      <c r="J588">
        <f>IF(AND(ISNUMBER(I588),SUMPRODUCT((B$2:B$2602=B588)*ISNUMBER(I$2:I$2602))=17),I588-AVERAGEIFS(I$2:I$2602,B$2:B$2602,B588),"")</f>
        <v/>
      </c>
      <c r="K588" t="inlineStr">
        <is>
          <t>분석</t>
        </is>
      </c>
    </row>
    <row r="589">
      <c r="A589" t="inlineStr">
        <is>
          <t>인천</t>
        </is>
      </c>
      <c r="B589" t="inlineStr">
        <is>
          <t>2024-09</t>
        </is>
      </c>
      <c r="C589" t="n">
        <v>94.1019121036862</v>
      </c>
      <c r="D589">
        <f>IF(AND(A588=A589,ISNUMBER(C589),ISNUMBER(C588)),100*(C589/C588-1),"")</f>
        <v/>
      </c>
      <c r="E589">
        <f>IF(AND(A586=A589,ISNUMBER(C589),ISNUMBER(C586)),100*(C589/C586-1),"")</f>
        <v/>
      </c>
      <c r="F589">
        <f>IF(AND(A583=A589,ISNUMBER(C589),ISNUMBER(C583)),100*(C589/C583-1),"")</f>
        <v/>
      </c>
      <c r="G589">
        <f>IF(AND(A592=A589,ISNUMBER(C592),ISNUMBER(C589)),100*(C592/C589-1),"")</f>
        <v/>
      </c>
      <c r="H589">
        <f>IF(AND(ISNUMBER(G589),SUMPRODUCT((B$2:B$2602=B589)*ISNUMBER(G$2:G$2602))=17),G589-AVERAGEIFS(G$2:G$2602,B$2:B$2602,B589),"")</f>
        <v/>
      </c>
      <c r="I589">
        <f>IF(AND(A595=A589,ISNUMBER(C595),ISNUMBER(C589)),100*(C595/C589-1),"")</f>
        <v/>
      </c>
      <c r="J589">
        <f>IF(AND(ISNUMBER(I589),SUMPRODUCT((B$2:B$2602=B589)*ISNUMBER(I$2:I$2602))=17),I589-AVERAGEIFS(I$2:I$2602,B$2:B$2602,B589),"")</f>
        <v/>
      </c>
      <c r="K589" t="inlineStr">
        <is>
          <t>분석</t>
        </is>
      </c>
    </row>
    <row r="590">
      <c r="A590" t="inlineStr">
        <is>
          <t>인천</t>
        </is>
      </c>
      <c r="B590" t="inlineStr">
        <is>
          <t>2024-10</t>
        </is>
      </c>
      <c r="C590" t="n">
        <v>94.56494748620911</v>
      </c>
      <c r="D590">
        <f>IF(AND(A589=A590,ISNUMBER(C590),ISNUMBER(C589)),100*(C590/C589-1),"")</f>
        <v/>
      </c>
      <c r="E590">
        <f>IF(AND(A587=A590,ISNUMBER(C590),ISNUMBER(C587)),100*(C590/C587-1),"")</f>
        <v/>
      </c>
      <c r="F590">
        <f>IF(AND(A584=A590,ISNUMBER(C590),ISNUMBER(C584)),100*(C590/C584-1),"")</f>
        <v/>
      </c>
      <c r="G590">
        <f>IF(AND(A593=A590,ISNUMBER(C593),ISNUMBER(C590)),100*(C593/C590-1),"")</f>
        <v/>
      </c>
      <c r="H590">
        <f>IF(AND(ISNUMBER(G590),SUMPRODUCT((B$2:B$2602=B590)*ISNUMBER(G$2:G$2602))=17),G590-AVERAGEIFS(G$2:G$2602,B$2:B$2602,B590),"")</f>
        <v/>
      </c>
      <c r="I590">
        <f>IF(AND(A596=A590,ISNUMBER(C596),ISNUMBER(C590)),100*(C596/C590-1),"")</f>
        <v/>
      </c>
      <c r="J590">
        <f>IF(AND(ISNUMBER(I590),SUMPRODUCT((B$2:B$2602=B590)*ISNUMBER(I$2:I$2602))=17),I590-AVERAGEIFS(I$2:I$2602,B$2:B$2602,B590),"")</f>
        <v/>
      </c>
      <c r="K590" t="inlineStr">
        <is>
          <t>분석</t>
        </is>
      </c>
    </row>
    <row r="591">
      <c r="A591" t="inlineStr">
        <is>
          <t>인천</t>
        </is>
      </c>
      <c r="B591" t="inlineStr">
        <is>
          <t>2024-11</t>
        </is>
      </c>
      <c r="C591" t="n">
        <v>95.11173027292701</v>
      </c>
      <c r="D591">
        <f>IF(AND(A590=A591,ISNUMBER(C591),ISNUMBER(C590)),100*(C591/C590-1),"")</f>
        <v/>
      </c>
      <c r="E591">
        <f>IF(AND(A588=A591,ISNUMBER(C591),ISNUMBER(C588)),100*(C591/C588-1),"")</f>
        <v/>
      </c>
      <c r="F591">
        <f>IF(AND(A585=A591,ISNUMBER(C591),ISNUMBER(C585)),100*(C591/C585-1),"")</f>
        <v/>
      </c>
      <c r="G591">
        <f>IF(AND(A594=A591,ISNUMBER(C594),ISNUMBER(C591)),100*(C594/C591-1),"")</f>
        <v/>
      </c>
      <c r="H591">
        <f>IF(AND(ISNUMBER(G591),SUMPRODUCT((B$2:B$2602=B591)*ISNUMBER(G$2:G$2602))=17),G591-AVERAGEIFS(G$2:G$2602,B$2:B$2602,B591),"")</f>
        <v/>
      </c>
      <c r="I591">
        <f>IF(AND(A597=A591,ISNUMBER(C597),ISNUMBER(C591)),100*(C597/C591-1),"")</f>
        <v/>
      </c>
      <c r="J591">
        <f>IF(AND(ISNUMBER(I591),SUMPRODUCT((B$2:B$2602=B591)*ISNUMBER(I$2:I$2602))=17),I591-AVERAGEIFS(I$2:I$2602,B$2:B$2602,B591),"")</f>
        <v/>
      </c>
      <c r="K591" t="inlineStr">
        <is>
          <t>분석</t>
        </is>
      </c>
    </row>
    <row r="592">
      <c r="A592" t="inlineStr">
        <is>
          <t>인천</t>
        </is>
      </c>
      <c r="B592" t="inlineStr">
        <is>
          <t>2024-12</t>
        </is>
      </c>
      <c r="C592" t="n">
        <v>95.59881996144929</v>
      </c>
      <c r="D592">
        <f>IF(AND(A591=A592,ISNUMBER(C592),ISNUMBER(C591)),100*(C592/C591-1),"")</f>
        <v/>
      </c>
      <c r="E592">
        <f>IF(AND(A589=A592,ISNUMBER(C592),ISNUMBER(C589)),100*(C592/C589-1),"")</f>
        <v/>
      </c>
      <c r="F592">
        <f>IF(AND(A586=A592,ISNUMBER(C592),ISNUMBER(C586)),100*(C592/C586-1),"")</f>
        <v/>
      </c>
      <c r="G592">
        <f>IF(AND(A595=A592,ISNUMBER(C595),ISNUMBER(C592)),100*(C595/C592-1),"")</f>
        <v/>
      </c>
      <c r="H592">
        <f>IF(AND(ISNUMBER(G592),SUMPRODUCT((B$2:B$2602=B592)*ISNUMBER(G$2:G$2602))=17),G592-AVERAGEIFS(G$2:G$2602,B$2:B$2602,B592),"")</f>
        <v/>
      </c>
      <c r="I592">
        <f>IF(AND(A598=A592,ISNUMBER(C598),ISNUMBER(C592)),100*(C598/C592-1),"")</f>
        <v/>
      </c>
      <c r="J592">
        <f>IF(AND(ISNUMBER(I592),SUMPRODUCT((B$2:B$2602=B592)*ISNUMBER(I$2:I$2602))=17),I592-AVERAGEIFS(I$2:I$2602,B$2:B$2602,B592),"")</f>
        <v/>
      </c>
      <c r="K592" t="inlineStr">
        <is>
          <t>분석</t>
        </is>
      </c>
    </row>
    <row r="593">
      <c r="A593" t="inlineStr">
        <is>
          <t>인천</t>
        </is>
      </c>
      <c r="B593" t="inlineStr">
        <is>
          <t>2025-01</t>
        </is>
      </c>
      <c r="C593" t="n">
        <v>96.0587587801964</v>
      </c>
      <c r="D593">
        <f>IF(AND(A592=A593,ISNUMBER(C593),ISNUMBER(C592)),100*(C593/C592-1),"")</f>
        <v/>
      </c>
      <c r="E593">
        <f>IF(AND(A590=A593,ISNUMBER(C593),ISNUMBER(C590)),100*(C593/C590-1),"")</f>
        <v/>
      </c>
      <c r="F593">
        <f>IF(AND(A587=A593,ISNUMBER(C593),ISNUMBER(C587)),100*(C593/C587-1),"")</f>
        <v/>
      </c>
      <c r="G593">
        <f>IF(AND(A596=A593,ISNUMBER(C596),ISNUMBER(C593)),100*(C596/C593-1),"")</f>
        <v/>
      </c>
      <c r="H593">
        <f>IF(AND(ISNUMBER(G593),SUMPRODUCT((B$2:B$2602=B593)*ISNUMBER(G$2:G$2602))=17),G593-AVERAGEIFS(G$2:G$2602,B$2:B$2602,B593),"")</f>
        <v/>
      </c>
      <c r="I593">
        <f>IF(AND(A599=A593,ISNUMBER(C599),ISNUMBER(C593)),100*(C599/C593-1),"")</f>
        <v/>
      </c>
      <c r="J593">
        <f>IF(AND(ISNUMBER(I593),SUMPRODUCT((B$2:B$2602=B593)*ISNUMBER(I$2:I$2602))=17),I593-AVERAGEIFS(I$2:I$2602,B$2:B$2602,B593),"")</f>
        <v/>
      </c>
      <c r="K593" t="inlineStr">
        <is>
          <t>분석</t>
        </is>
      </c>
    </row>
    <row r="594">
      <c r="A594" t="inlineStr">
        <is>
          <t>인천</t>
        </is>
      </c>
      <c r="B594" t="inlineStr">
        <is>
          <t>2025-02</t>
        </is>
      </c>
      <c r="C594" t="n">
        <v>96.35664434209779</v>
      </c>
      <c r="D594">
        <f>IF(AND(A593=A594,ISNUMBER(C594),ISNUMBER(C593)),100*(C594/C593-1),"")</f>
        <v/>
      </c>
      <c r="E594">
        <f>IF(AND(A591=A594,ISNUMBER(C594),ISNUMBER(C591)),100*(C594/C591-1),"")</f>
        <v/>
      </c>
      <c r="F594">
        <f>IF(AND(A588=A594,ISNUMBER(C594),ISNUMBER(C588)),100*(C594/C588-1),"")</f>
        <v/>
      </c>
      <c r="G594">
        <f>IF(AND(A597=A594,ISNUMBER(C597),ISNUMBER(C594)),100*(C597/C594-1),"")</f>
        <v/>
      </c>
      <c r="H594">
        <f>IF(AND(ISNUMBER(G594),SUMPRODUCT((B$2:B$2602=B594)*ISNUMBER(G$2:G$2602))=17),G594-AVERAGEIFS(G$2:G$2602,B$2:B$2602,B594),"")</f>
        <v/>
      </c>
      <c r="I594">
        <f>IF(AND(A600=A594,ISNUMBER(C600),ISNUMBER(C594)),100*(C600/C594-1),"")</f>
        <v/>
      </c>
      <c r="J594">
        <f>IF(AND(ISNUMBER(I594),SUMPRODUCT((B$2:B$2602=B594)*ISNUMBER(I$2:I$2602))=17),I594-AVERAGEIFS(I$2:I$2602,B$2:B$2602,B594),"")</f>
        <v/>
      </c>
      <c r="K594" t="inlineStr">
        <is>
          <t>분석</t>
        </is>
      </c>
    </row>
    <row r="595">
      <c r="A595" t="inlineStr">
        <is>
          <t>인천</t>
        </is>
      </c>
      <c r="B595" t="inlineStr">
        <is>
          <t>2025-03</t>
        </is>
      </c>
      <c r="C595" t="n">
        <v>96.5903763502577</v>
      </c>
      <c r="D595">
        <f>IF(AND(A594=A595,ISNUMBER(C595),ISNUMBER(C594)),100*(C595/C594-1),"")</f>
        <v/>
      </c>
      <c r="E595">
        <f>IF(AND(A592=A595,ISNUMBER(C595),ISNUMBER(C592)),100*(C595/C592-1),"")</f>
        <v/>
      </c>
      <c r="F595">
        <f>IF(AND(A589=A595,ISNUMBER(C595),ISNUMBER(C589)),100*(C595/C589-1),"")</f>
        <v/>
      </c>
      <c r="G595">
        <f>IF(AND(A598=A595,ISNUMBER(C598),ISNUMBER(C595)),100*(C598/C595-1),"")</f>
        <v/>
      </c>
      <c r="H595">
        <f>IF(AND(ISNUMBER(G595),SUMPRODUCT((B$2:B$2602=B595)*ISNUMBER(G$2:G$2602))=17),G595-AVERAGEIFS(G$2:G$2602,B$2:B$2602,B595),"")</f>
        <v/>
      </c>
      <c r="I595">
        <f>IF(AND(A601=A595,ISNUMBER(C601),ISNUMBER(C595)),100*(C601/C595-1),"")</f>
        <v/>
      </c>
      <c r="J595">
        <f>IF(AND(ISNUMBER(I595),SUMPRODUCT((B$2:B$2602=B595)*ISNUMBER(I$2:I$2602))=17),I595-AVERAGEIFS(I$2:I$2602,B$2:B$2602,B595),"")</f>
        <v/>
      </c>
      <c r="K595" t="inlineStr">
        <is>
          <t>분석</t>
        </is>
      </c>
    </row>
    <row r="596">
      <c r="A596" t="inlineStr">
        <is>
          <t>인천</t>
        </is>
      </c>
      <c r="B596" t="inlineStr">
        <is>
          <t>2025-04</t>
        </is>
      </c>
      <c r="C596" t="n">
        <v>96.76580405358879</v>
      </c>
      <c r="D596">
        <f>IF(AND(A595=A596,ISNUMBER(C596),ISNUMBER(C595)),100*(C596/C595-1),"")</f>
        <v/>
      </c>
      <c r="E596">
        <f>IF(AND(A593=A596,ISNUMBER(C596),ISNUMBER(C593)),100*(C596/C593-1),"")</f>
        <v/>
      </c>
      <c r="F596">
        <f>IF(AND(A590=A596,ISNUMBER(C596),ISNUMBER(C590)),100*(C596/C590-1),"")</f>
        <v/>
      </c>
      <c r="G596">
        <f>IF(AND(A599=A596,ISNUMBER(C599),ISNUMBER(C596)),100*(C599/C596-1),"")</f>
        <v/>
      </c>
      <c r="H596">
        <f>IF(AND(ISNUMBER(G596),SUMPRODUCT((B$2:B$2602=B596)*ISNUMBER(G$2:G$2602))=17),G596-AVERAGEIFS(G$2:G$2602,B$2:B$2602,B596),"")</f>
        <v/>
      </c>
      <c r="I596">
        <f>IF(AND(A602=A596,ISNUMBER(C602),ISNUMBER(C596)),100*(C602/C596-1),"")</f>
        <v/>
      </c>
      <c r="J596">
        <f>IF(AND(ISNUMBER(I596),SUMPRODUCT((B$2:B$2602=B596)*ISNUMBER(I$2:I$2602))=17),I596-AVERAGEIFS(I$2:I$2602,B$2:B$2602,B596),"")</f>
        <v/>
      </c>
      <c r="K596" t="inlineStr">
        <is>
          <t>분석</t>
        </is>
      </c>
    </row>
    <row r="597">
      <c r="A597" t="inlineStr">
        <is>
          <t>인천</t>
        </is>
      </c>
      <c r="B597" t="inlineStr">
        <is>
          <t>2025-05</t>
        </is>
      </c>
      <c r="C597" t="n">
        <v>96.82300494116031</v>
      </c>
      <c r="D597">
        <f>IF(AND(A596=A597,ISNUMBER(C597),ISNUMBER(C596)),100*(C597/C596-1),"")</f>
        <v/>
      </c>
      <c r="E597">
        <f>IF(AND(A594=A597,ISNUMBER(C597),ISNUMBER(C594)),100*(C597/C594-1),"")</f>
        <v/>
      </c>
      <c r="F597">
        <f>IF(AND(A591=A597,ISNUMBER(C597),ISNUMBER(C591)),100*(C597/C591-1),"")</f>
        <v/>
      </c>
      <c r="G597">
        <f>IF(AND(A600=A597,ISNUMBER(C600),ISNUMBER(C597)),100*(C600/C597-1),"")</f>
        <v/>
      </c>
      <c r="H597">
        <f>IF(AND(ISNUMBER(G597),SUMPRODUCT((B$2:B$2602=B597)*ISNUMBER(G$2:G$2602))=17),G597-AVERAGEIFS(G$2:G$2602,B$2:B$2602,B597),"")</f>
        <v/>
      </c>
      <c r="I597">
        <f>IF(AND(A603=A597,ISNUMBER(C603),ISNUMBER(C597)),100*(C603/C597-1),"")</f>
        <v/>
      </c>
      <c r="J597">
        <f>IF(AND(ISNUMBER(I597),SUMPRODUCT((B$2:B$2602=B597)*ISNUMBER(I$2:I$2602))=17),I597-AVERAGEIFS(I$2:I$2602,B$2:B$2602,B597),"")</f>
        <v/>
      </c>
      <c r="K597" t="inlineStr">
        <is>
          <t>분석</t>
        </is>
      </c>
    </row>
    <row r="598">
      <c r="A598" t="inlineStr">
        <is>
          <t>인천</t>
        </is>
      </c>
      <c r="B598" t="inlineStr">
        <is>
          <t>2025-06</t>
        </is>
      </c>
      <c r="C598" t="n">
        <v>96.8322039591152</v>
      </c>
      <c r="D598">
        <f>IF(AND(A597=A598,ISNUMBER(C598),ISNUMBER(C597)),100*(C598/C597-1),"")</f>
        <v/>
      </c>
      <c r="E598">
        <f>IF(AND(A595=A598,ISNUMBER(C598),ISNUMBER(C595)),100*(C598/C595-1),"")</f>
        <v/>
      </c>
      <c r="F598">
        <f>IF(AND(A592=A598,ISNUMBER(C598),ISNUMBER(C592)),100*(C598/C592-1),"")</f>
        <v/>
      </c>
      <c r="G598">
        <f>IF(AND(A601=A598,ISNUMBER(C601),ISNUMBER(C598)),100*(C601/C598-1),"")</f>
        <v/>
      </c>
      <c r="H598">
        <f>IF(AND(ISNUMBER(G598),SUMPRODUCT((B$2:B$2602=B598)*ISNUMBER(G$2:G$2602))=17),G598-AVERAGEIFS(G$2:G$2602,B$2:B$2602,B598),"")</f>
        <v/>
      </c>
      <c r="I598">
        <f>IF(AND(A604=A598,ISNUMBER(C604),ISNUMBER(C598)),100*(C604/C598-1),"")</f>
        <v/>
      </c>
      <c r="J598">
        <f>IF(AND(ISNUMBER(I598),SUMPRODUCT((B$2:B$2602=B598)*ISNUMBER(I$2:I$2602))=17),I598-AVERAGEIFS(I$2:I$2602,B$2:B$2602,B598),"")</f>
        <v/>
      </c>
      <c r="K598" t="inlineStr">
        <is>
          <t>분석</t>
        </is>
      </c>
    </row>
    <row r="599">
      <c r="A599" t="inlineStr">
        <is>
          <t>인천</t>
        </is>
      </c>
      <c r="B599" t="inlineStr">
        <is>
          <t>2025-07</t>
        </is>
      </c>
      <c r="C599" t="n">
        <v>96.8088139625482</v>
      </c>
      <c r="D599">
        <f>IF(AND(A598=A599,ISNUMBER(C599),ISNUMBER(C598)),100*(C599/C598-1),"")</f>
        <v/>
      </c>
      <c r="E599">
        <f>IF(AND(A596=A599,ISNUMBER(C599),ISNUMBER(C596)),100*(C599/C596-1),"")</f>
        <v/>
      </c>
      <c r="F599">
        <f>IF(AND(A593=A599,ISNUMBER(C599),ISNUMBER(C593)),100*(C599/C593-1),"")</f>
        <v/>
      </c>
      <c r="G599">
        <f>IF(AND(A602=A599,ISNUMBER(C602),ISNUMBER(C599)),100*(C602/C599-1),"")</f>
        <v/>
      </c>
      <c r="H599">
        <f>IF(AND(ISNUMBER(G599),SUMPRODUCT((B$2:B$2602=B599)*ISNUMBER(G$2:G$2602))=17),G599-AVERAGEIFS(G$2:G$2602,B$2:B$2602,B599),"")</f>
        <v/>
      </c>
      <c r="I599">
        <f>IF(AND(A605=A599,ISNUMBER(C605),ISNUMBER(C599)),100*(C605/C599-1),"")</f>
        <v/>
      </c>
      <c r="J599">
        <f>IF(AND(ISNUMBER(I599),SUMPRODUCT((B$2:B$2602=B599)*ISNUMBER(I$2:I$2602))=17),I599-AVERAGEIFS(I$2:I$2602,B$2:B$2602,B599),"")</f>
        <v/>
      </c>
      <c r="K599" t="inlineStr">
        <is>
          <t>분석</t>
        </is>
      </c>
    </row>
    <row r="600">
      <c r="A600" t="inlineStr">
        <is>
          <t>인천</t>
        </is>
      </c>
      <c r="B600" t="inlineStr">
        <is>
          <t>2025-08</t>
        </is>
      </c>
      <c r="C600" t="n">
        <v>96.8942485370202</v>
      </c>
      <c r="D600">
        <f>IF(AND(A599=A600,ISNUMBER(C600),ISNUMBER(C599)),100*(C600/C599-1),"")</f>
        <v/>
      </c>
      <c r="E600">
        <f>IF(AND(A597=A600,ISNUMBER(C600),ISNUMBER(C597)),100*(C600/C597-1),"")</f>
        <v/>
      </c>
      <c r="F600">
        <f>IF(AND(A594=A600,ISNUMBER(C600),ISNUMBER(C594)),100*(C600/C594-1),"")</f>
        <v/>
      </c>
      <c r="G600">
        <f>IF(AND(A603=A600,ISNUMBER(C603),ISNUMBER(C600)),100*(C603/C600-1),"")</f>
        <v/>
      </c>
      <c r="H600">
        <f>IF(AND(ISNUMBER(G600),SUMPRODUCT((B$2:B$2602=B600)*ISNUMBER(G$2:G$2602))=17),G600-AVERAGEIFS(G$2:G$2602,B$2:B$2602,B600),"")</f>
        <v/>
      </c>
      <c r="I600">
        <f>IF(AND(A606=A600,ISNUMBER(C606),ISNUMBER(C600)),100*(C606/C600-1),"")</f>
        <v/>
      </c>
      <c r="J600">
        <f>IF(AND(ISNUMBER(I600),SUMPRODUCT((B$2:B$2602=B600)*ISNUMBER(I$2:I$2602))=17),I600-AVERAGEIFS(I$2:I$2602,B$2:B$2602,B600),"")</f>
        <v/>
      </c>
      <c r="K600" t="inlineStr">
        <is>
          <t>분석</t>
        </is>
      </c>
    </row>
    <row r="601">
      <c r="A601" t="inlineStr">
        <is>
          <t>인천</t>
        </is>
      </c>
      <c r="B601" t="inlineStr">
        <is>
          <t>2025-09</t>
        </is>
      </c>
      <c r="C601" t="n">
        <v>96.9912973354585</v>
      </c>
      <c r="D601">
        <f>IF(AND(A600=A601,ISNUMBER(C601),ISNUMBER(C600)),100*(C601/C600-1),"")</f>
        <v/>
      </c>
      <c r="E601">
        <f>IF(AND(A598=A601,ISNUMBER(C601),ISNUMBER(C598)),100*(C601/C598-1),"")</f>
        <v/>
      </c>
      <c r="F601">
        <f>IF(AND(A595=A601,ISNUMBER(C601),ISNUMBER(C595)),100*(C601/C595-1),"")</f>
        <v/>
      </c>
      <c r="G601">
        <f>IF(AND(A604=A601,ISNUMBER(C604),ISNUMBER(C601)),100*(C604/C601-1),"")</f>
        <v/>
      </c>
      <c r="H601">
        <f>IF(AND(ISNUMBER(G601),SUMPRODUCT((B$2:B$2602=B601)*ISNUMBER(G$2:G$2602))=17),G601-AVERAGEIFS(G$2:G$2602,B$2:B$2602,B601),"")</f>
        <v/>
      </c>
      <c r="I601">
        <f>IF(AND(A607=A601,ISNUMBER(C607),ISNUMBER(C601)),100*(C607/C601-1),"")</f>
        <v/>
      </c>
      <c r="J601">
        <f>IF(AND(ISNUMBER(I601),SUMPRODUCT((B$2:B$2602=B601)*ISNUMBER(I$2:I$2602))=17),I601-AVERAGEIFS(I$2:I$2602,B$2:B$2602,B601),"")</f>
        <v/>
      </c>
      <c r="K601" t="inlineStr">
        <is>
          <t>분석</t>
        </is>
      </c>
    </row>
    <row r="602">
      <c r="A602" t="inlineStr">
        <is>
          <t>인천</t>
        </is>
      </c>
      <c r="B602" t="inlineStr">
        <is>
          <t>2025-10</t>
        </is>
      </c>
      <c r="C602" t="n">
        <v>97.1278875129854</v>
      </c>
      <c r="D602">
        <f>IF(AND(A601=A602,ISNUMBER(C602),ISNUMBER(C601)),100*(C602/C601-1),"")</f>
        <v/>
      </c>
      <c r="E602">
        <f>IF(AND(A599=A602,ISNUMBER(C602),ISNUMBER(C599)),100*(C602/C599-1),"")</f>
        <v/>
      </c>
      <c r="F602">
        <f>IF(AND(A596=A602,ISNUMBER(C602),ISNUMBER(C596)),100*(C602/C596-1),"")</f>
        <v/>
      </c>
      <c r="G602">
        <f>IF(AND(A605=A602,ISNUMBER(C605),ISNUMBER(C602)),100*(C605/C602-1),"")</f>
        <v/>
      </c>
      <c r="H602">
        <f>IF(AND(ISNUMBER(G602),SUMPRODUCT((B$2:B$2602=B602)*ISNUMBER(G$2:G$2602))=17),G602-AVERAGEIFS(G$2:G$2602,B$2:B$2602,B602),"")</f>
        <v/>
      </c>
      <c r="I602">
        <f>IF(AND(A608=A602,ISNUMBER(C608),ISNUMBER(C602)),100*(C608/C602-1),"")</f>
        <v/>
      </c>
      <c r="J602">
        <f>IF(AND(ISNUMBER(I602),SUMPRODUCT((B$2:B$2602=B602)*ISNUMBER(I$2:I$2602))=17),I602-AVERAGEIFS(I$2:I$2602,B$2:B$2602,B602),"")</f>
        <v/>
      </c>
      <c r="K602" t="inlineStr">
        <is>
          <t>분석</t>
        </is>
      </c>
    </row>
    <row r="603">
      <c r="A603" t="inlineStr">
        <is>
          <t>인천</t>
        </is>
      </c>
      <c r="B603" t="inlineStr">
        <is>
          <t>2025-11</t>
        </is>
      </c>
      <c r="C603" t="n">
        <v>97.296125002167</v>
      </c>
      <c r="D603">
        <f>IF(AND(A602=A603,ISNUMBER(C603),ISNUMBER(C602)),100*(C603/C602-1),"")</f>
        <v/>
      </c>
      <c r="E603">
        <f>IF(AND(A600=A603,ISNUMBER(C603),ISNUMBER(C600)),100*(C603/C600-1),"")</f>
        <v/>
      </c>
      <c r="F603">
        <f>IF(AND(A597=A603,ISNUMBER(C603),ISNUMBER(C597)),100*(C603/C597-1),"")</f>
        <v/>
      </c>
      <c r="G603">
        <f>IF(AND(A606=A603,ISNUMBER(C606),ISNUMBER(C603)),100*(C606/C603-1),"")</f>
        <v/>
      </c>
      <c r="H603">
        <f>IF(AND(ISNUMBER(G603),SUMPRODUCT((B$2:B$2602=B603)*ISNUMBER(G$2:G$2602))=17),G603-AVERAGEIFS(G$2:G$2602,B$2:B$2602,B603),"")</f>
        <v/>
      </c>
      <c r="I603">
        <f>IF(AND(A609=A603,ISNUMBER(C609),ISNUMBER(C603)),100*(C609/C603-1),"")</f>
        <v/>
      </c>
      <c r="J603">
        <f>IF(AND(ISNUMBER(I603),SUMPRODUCT((B$2:B$2602=B603)*ISNUMBER(I$2:I$2602))=17),I603-AVERAGEIFS(I$2:I$2602,B$2:B$2602,B603),"")</f>
        <v/>
      </c>
      <c r="K603" t="inlineStr">
        <is>
          <t>분석</t>
        </is>
      </c>
    </row>
    <row r="604">
      <c r="A604" t="inlineStr">
        <is>
          <t>인천</t>
        </is>
      </c>
      <c r="B604" t="inlineStr">
        <is>
          <t>2025-12</t>
        </is>
      </c>
      <c r="C604" t="n">
        <v>97.55113440391069</v>
      </c>
      <c r="D604">
        <f>IF(AND(A603=A604,ISNUMBER(C604),ISNUMBER(C603)),100*(C604/C603-1),"")</f>
        <v/>
      </c>
      <c r="E604">
        <f>IF(AND(A601=A604,ISNUMBER(C604),ISNUMBER(C601)),100*(C604/C601-1),"")</f>
        <v/>
      </c>
      <c r="F604">
        <f>IF(AND(A598=A604,ISNUMBER(C604),ISNUMBER(C598)),100*(C604/C598-1),"")</f>
        <v/>
      </c>
      <c r="G604">
        <f>IF(AND(A607=A604,ISNUMBER(C607),ISNUMBER(C604)),100*(C607/C604-1),"")</f>
        <v/>
      </c>
      <c r="H604">
        <f>IF(AND(ISNUMBER(G604),SUMPRODUCT((B$2:B$2602=B604)*ISNUMBER(G$2:G$2602))=17),G604-AVERAGEIFS(G$2:G$2602,B$2:B$2602,B604),"")</f>
        <v/>
      </c>
      <c r="I604">
        <f>IF(AND(A610=A604,ISNUMBER(C610),ISNUMBER(C604)),100*(C610/C604-1),"")</f>
        <v/>
      </c>
      <c r="J604">
        <f>IF(AND(ISNUMBER(I604),SUMPRODUCT((B$2:B$2602=B604)*ISNUMBER(I$2:I$2602))=17),I604-AVERAGEIFS(I$2:I$2602,B$2:B$2602,B604),"")</f>
        <v/>
      </c>
      <c r="K604" t="inlineStr">
        <is>
          <t>분석</t>
        </is>
      </c>
    </row>
    <row r="605">
      <c r="A605" t="inlineStr">
        <is>
          <t>인천</t>
        </is>
      </c>
      <c r="B605" t="inlineStr">
        <is>
          <t>2026-01</t>
        </is>
      </c>
      <c r="C605" t="n">
        <v>97.8749313529873</v>
      </c>
      <c r="D605">
        <f>IF(AND(A604=A605,ISNUMBER(C605),ISNUMBER(C604)),100*(C605/C604-1),"")</f>
        <v/>
      </c>
      <c r="E605">
        <f>IF(AND(A602=A605,ISNUMBER(C605),ISNUMBER(C602)),100*(C605/C602-1),"")</f>
        <v/>
      </c>
      <c r="F605">
        <f>IF(AND(A599=A605,ISNUMBER(C605),ISNUMBER(C599)),100*(C605/C599-1),"")</f>
        <v/>
      </c>
      <c r="G605">
        <f>IF(AND(A608=A605,ISNUMBER(C608),ISNUMBER(C605)),100*(C608/C605-1),"")</f>
        <v/>
      </c>
      <c r="H605">
        <f>IF(AND(ISNUMBER(G605),SUMPRODUCT((B$2:B$2602=B605)*ISNUMBER(G$2:G$2602))=17),G605-AVERAGEIFS(G$2:G$2602,B$2:B$2602,B605),"")</f>
        <v/>
      </c>
      <c r="I605">
        <f>IF(AND(A611=A605,ISNUMBER(C611),ISNUMBER(C605)),100*(C611/C605-1),"")</f>
        <v/>
      </c>
      <c r="J605">
        <f>IF(AND(ISNUMBER(I605),SUMPRODUCT((B$2:B$2602=B605)*ISNUMBER(I$2:I$2602))=17),I605-AVERAGEIFS(I$2:I$2602,B$2:B$2602,B605),"")</f>
        <v/>
      </c>
      <c r="K605" t="inlineStr">
        <is>
          <t>분석</t>
        </is>
      </c>
    </row>
    <row r="606">
      <c r="A606" t="inlineStr">
        <is>
          <t>인천</t>
        </is>
      </c>
      <c r="B606" t="inlineStr">
        <is>
          <t>2026-02</t>
        </is>
      </c>
      <c r="C606" t="n">
        <v>98.22106646862071</v>
      </c>
      <c r="D606">
        <f>IF(AND(A605=A606,ISNUMBER(C606),ISNUMBER(C605)),100*(C606/C605-1),"")</f>
        <v/>
      </c>
      <c r="E606">
        <f>IF(AND(A603=A606,ISNUMBER(C606),ISNUMBER(C603)),100*(C606/C603-1),"")</f>
        <v/>
      </c>
      <c r="F606">
        <f>IF(AND(A600=A606,ISNUMBER(C606),ISNUMBER(C600)),100*(C606/C600-1),"")</f>
        <v/>
      </c>
      <c r="G606">
        <f>IF(AND(A609=A606,ISNUMBER(C609),ISNUMBER(C606)),100*(C609/C606-1),"")</f>
        <v/>
      </c>
      <c r="H606">
        <f>IF(AND(ISNUMBER(G606),SUMPRODUCT((B$2:B$2602=B606)*ISNUMBER(G$2:G$2602))=17),G606-AVERAGEIFS(G$2:G$2602,B$2:B$2602,B606),"")</f>
        <v/>
      </c>
      <c r="I606">
        <f>IF(AND(A612=A606,ISNUMBER(C612),ISNUMBER(C606)),100*(C612/C606-1),"")</f>
        <v/>
      </c>
      <c r="J606">
        <f>IF(AND(ISNUMBER(I606),SUMPRODUCT((B$2:B$2602=B606)*ISNUMBER(I$2:I$2602))=17),I606-AVERAGEIFS(I$2:I$2602,B$2:B$2602,B606),"")</f>
        <v/>
      </c>
      <c r="K606" t="inlineStr">
        <is>
          <t>분석</t>
        </is>
      </c>
    </row>
    <row r="607">
      <c r="A607" t="inlineStr">
        <is>
          <t>인천</t>
        </is>
      </c>
      <c r="B607" t="inlineStr">
        <is>
          <t>2026-03</t>
        </is>
      </c>
      <c r="C607" t="n">
        <v>98.4607795234528</v>
      </c>
      <c r="D607">
        <f>IF(AND(A606=A607,ISNUMBER(C607),ISNUMBER(C606)),100*(C607/C606-1),"")</f>
        <v/>
      </c>
      <c r="E607">
        <f>IF(AND(A604=A607,ISNUMBER(C607),ISNUMBER(C604)),100*(C607/C604-1),"")</f>
        <v/>
      </c>
      <c r="F607">
        <f>IF(AND(A601=A607,ISNUMBER(C607),ISNUMBER(C601)),100*(C607/C601-1),"")</f>
        <v/>
      </c>
      <c r="G607">
        <f>IF(AND(A610=A607,ISNUMBER(C610),ISNUMBER(C607)),100*(C610/C607-1),"")</f>
        <v/>
      </c>
      <c r="H607">
        <f>IF(AND(ISNUMBER(G607),SUMPRODUCT((B$2:B$2602=B607)*ISNUMBER(G$2:G$2602))=17),G607-AVERAGEIFS(G$2:G$2602,B$2:B$2602,B607),"")</f>
        <v/>
      </c>
      <c r="I607">
        <f>IF(AND(A613=A607,ISNUMBER(C613),ISNUMBER(C607)),100*(C613/C607-1),"")</f>
        <v/>
      </c>
      <c r="J607">
        <f>IF(AND(ISNUMBER(I607),SUMPRODUCT((B$2:B$2602=B607)*ISNUMBER(I$2:I$2602))=17),I607-AVERAGEIFS(I$2:I$2602,B$2:B$2602,B607),"")</f>
        <v/>
      </c>
      <c r="K607" t="inlineStr">
        <is>
          <t>분석</t>
        </is>
      </c>
    </row>
    <row r="608">
      <c r="A608" t="inlineStr">
        <is>
          <t>인천</t>
        </is>
      </c>
      <c r="B608" t="inlineStr">
        <is>
          <t>2026-04</t>
        </is>
      </c>
      <c r="C608" t="n">
        <v>98.9111971055747</v>
      </c>
      <c r="D608">
        <f>IF(AND(A607=A608,ISNUMBER(C608),ISNUMBER(C607)),100*(C608/C607-1),"")</f>
        <v/>
      </c>
      <c r="E608">
        <f>IF(AND(A605=A608,ISNUMBER(C608),ISNUMBER(C605)),100*(C608/C605-1),"")</f>
        <v/>
      </c>
      <c r="F608">
        <f>IF(AND(A602=A608,ISNUMBER(C608),ISNUMBER(C602)),100*(C608/C602-1),"")</f>
        <v/>
      </c>
      <c r="G608">
        <f>IF(AND(A611=A608,ISNUMBER(C611),ISNUMBER(C608)),100*(C611/C608-1),"")</f>
        <v/>
      </c>
      <c r="H608">
        <f>IF(AND(ISNUMBER(G608),SUMPRODUCT((B$2:B$2602=B608)*ISNUMBER(G$2:G$2602))=17),G608-AVERAGEIFS(G$2:G$2602,B$2:B$2602,B608),"")</f>
        <v/>
      </c>
      <c r="I608">
        <f>IF(AND(A614=A608,ISNUMBER(C614),ISNUMBER(C608)),100*(C614/C608-1),"")</f>
        <v/>
      </c>
      <c r="J608">
        <f>IF(AND(ISNUMBER(I608),SUMPRODUCT((B$2:B$2602=B608)*ISNUMBER(I$2:I$2602))=17),I608-AVERAGEIFS(I$2:I$2602,B$2:B$2602,B608),"")</f>
        <v/>
      </c>
      <c r="K608" t="inlineStr">
        <is>
          <t>분석</t>
        </is>
      </c>
    </row>
    <row r="609">
      <c r="A609" t="inlineStr">
        <is>
          <t>인천</t>
        </is>
      </c>
      <c r="B609" t="inlineStr">
        <is>
          <t>2026-05</t>
        </is>
      </c>
      <c r="C609" t="n">
        <v>99.3289927511475</v>
      </c>
      <c r="D609">
        <f>IF(AND(A608=A609,ISNUMBER(C609),ISNUMBER(C608)),100*(C609/C608-1),"")</f>
        <v/>
      </c>
      <c r="E609">
        <f>IF(AND(A606=A609,ISNUMBER(C609),ISNUMBER(C606)),100*(C609/C606-1),"")</f>
        <v/>
      </c>
      <c r="F609">
        <f>IF(AND(A603=A609,ISNUMBER(C609),ISNUMBER(C603)),100*(C609/C603-1),"")</f>
        <v/>
      </c>
      <c r="G609">
        <f>IF(AND(A612=A609,ISNUMBER(C612),ISNUMBER(C609)),100*(C612/C609-1),"")</f>
        <v/>
      </c>
      <c r="H609">
        <f>IF(AND(ISNUMBER(G609),SUMPRODUCT((B$2:B$2602=B609)*ISNUMBER(G$2:G$2602))=17),G609-AVERAGEIFS(G$2:G$2602,B$2:B$2602,B609),"")</f>
        <v/>
      </c>
      <c r="I609">
        <f>IF(AND(A615=A609,ISNUMBER(C615),ISNUMBER(C609)),100*(C615/C609-1),"")</f>
        <v/>
      </c>
      <c r="J609">
        <f>IF(AND(ISNUMBER(I609),SUMPRODUCT((B$2:B$2602=B609)*ISNUMBER(I$2:I$2602))=17),I609-AVERAGEIFS(I$2:I$2602,B$2:B$2602,B609),"")</f>
        <v/>
      </c>
      <c r="K609" t="inlineStr">
        <is>
          <t>분석</t>
        </is>
      </c>
    </row>
    <row r="610">
      <c r="A610" t="inlineStr">
        <is>
          <t>인천</t>
        </is>
      </c>
      <c r="B610" t="inlineStr">
        <is>
          <t>2026-06</t>
        </is>
      </c>
      <c r="C610" t="n">
        <v>99.67077779643211</v>
      </c>
      <c r="D610">
        <f>IF(AND(A609=A610,ISNUMBER(C610),ISNUMBER(C609)),100*(C610/C609-1),"")</f>
        <v/>
      </c>
      <c r="E610">
        <f>IF(AND(A607=A610,ISNUMBER(C610),ISNUMBER(C607)),100*(C610/C607-1),"")</f>
        <v/>
      </c>
      <c r="F610">
        <f>IF(AND(A604=A610,ISNUMBER(C610),ISNUMBER(C604)),100*(C610/C604-1),"")</f>
        <v/>
      </c>
      <c r="G610">
        <f>IF(AND(A613=A610,ISNUMBER(C613),ISNUMBER(C610)),100*(C613/C610-1),"")</f>
        <v/>
      </c>
      <c r="H610">
        <f>IF(AND(ISNUMBER(G610),SUMPRODUCT((B$2:B$2602=B610)*ISNUMBER(G$2:G$2602))=17),G610-AVERAGEIFS(G$2:G$2602,B$2:B$2602,B610),"")</f>
        <v/>
      </c>
      <c r="I610">
        <f>IF(AND(A616=A610,ISNUMBER(C616),ISNUMBER(C610)),100*(C616/C610-1),"")</f>
        <v/>
      </c>
      <c r="J610">
        <f>IF(AND(ISNUMBER(I610),SUMPRODUCT((B$2:B$2602=B610)*ISNUMBER(I$2:I$2602))=17),I610-AVERAGEIFS(I$2:I$2602,B$2:B$2602,B610),"")</f>
        <v/>
      </c>
      <c r="K610" t="inlineStr">
        <is>
          <t>분석</t>
        </is>
      </c>
    </row>
    <row r="611">
      <c r="A611" t="inlineStr">
        <is>
          <t>인천</t>
        </is>
      </c>
      <c r="B611" t="inlineStr">
        <is>
          <t>2026-07</t>
        </is>
      </c>
      <c r="C611" t="n">
        <v>100</v>
      </c>
      <c r="D611">
        <f>IF(AND(A610=A611,ISNUMBER(C611),ISNUMBER(C610)),100*(C611/C610-1),"")</f>
        <v/>
      </c>
      <c r="E611">
        <f>IF(AND(A608=A611,ISNUMBER(C611),ISNUMBER(C608)),100*(C611/C608-1),"")</f>
        <v/>
      </c>
      <c r="F611">
        <f>IF(AND(A605=A611,ISNUMBER(C611),ISNUMBER(C605)),100*(C611/C605-1),"")</f>
        <v/>
      </c>
      <c r="G611">
        <f>IF(AND(A614=A611,ISNUMBER(C614),ISNUMBER(C611)),100*(C614/C611-1),"")</f>
        <v/>
      </c>
      <c r="H611">
        <f>IF(AND(ISNUMBER(G611),SUMPRODUCT((B$2:B$2602=B611)*ISNUMBER(G$2:G$2602))=17),G611-AVERAGEIFS(G$2:G$2602,B$2:B$2602,B611),"")</f>
        <v/>
      </c>
      <c r="I611">
        <f>IF(AND(A617=A611,ISNUMBER(C617),ISNUMBER(C611)),100*(C617/C611-1),"")</f>
        <v/>
      </c>
      <c r="J611">
        <f>IF(AND(ISNUMBER(I611),SUMPRODUCT((B$2:B$2602=B611)*ISNUMBER(I$2:I$2602))=17),I611-AVERAGEIFS(I$2:I$2602,B$2:B$2602,B611),"")</f>
        <v/>
      </c>
      <c r="K611" t="inlineStr">
        <is>
          <t>분석</t>
        </is>
      </c>
    </row>
    <row r="612">
      <c r="A612" t="inlineStr">
        <is>
          <t>인천</t>
        </is>
      </c>
      <c r="B612" t="inlineStr">
        <is>
          <t>2026-08</t>
        </is>
      </c>
      <c r="C612" t="n">
        <v>100.456901813028</v>
      </c>
      <c r="D612">
        <f>IF(AND(A611=A612,ISNUMBER(C612),ISNUMBER(C611)),100*(C612/C611-1),"")</f>
        <v/>
      </c>
      <c r="E612">
        <f>IF(AND(A609=A612,ISNUMBER(C612),ISNUMBER(C609)),100*(C612/C609-1),"")</f>
        <v/>
      </c>
      <c r="F612">
        <f>IF(AND(A606=A612,ISNUMBER(C612),ISNUMBER(C606)),100*(C612/C606-1),"")</f>
        <v/>
      </c>
      <c r="G612">
        <f>IF(AND(A615=A612,ISNUMBER(C615),ISNUMBER(C612)),100*(C615/C612-1),"")</f>
        <v/>
      </c>
      <c r="H612">
        <f>IF(AND(ISNUMBER(G612),SUMPRODUCT((B$2:B$2602=B612)*ISNUMBER(G$2:G$2602))=17),G612-AVERAGEIFS(G$2:G$2602,B$2:B$2602,B612),"")</f>
        <v/>
      </c>
      <c r="I612">
        <f>IF(AND(A618=A612,ISNUMBER(C618),ISNUMBER(C612)),100*(C618/C612-1),"")</f>
        <v/>
      </c>
      <c r="J612">
        <f>IF(AND(ISNUMBER(I612),SUMPRODUCT((B$2:B$2602=B612)*ISNUMBER(I$2:I$2602))=17),I612-AVERAGEIFS(I$2:I$2602,B$2:B$2602,B612),"")</f>
        <v/>
      </c>
      <c r="K612" t="inlineStr">
        <is>
          <t>분석</t>
        </is>
      </c>
    </row>
    <row r="613">
      <c r="A613" t="inlineStr">
        <is>
          <t>인천</t>
        </is>
      </c>
      <c r="B613" t="inlineStr">
        <is>
          <t>2026-09</t>
        </is>
      </c>
      <c r="C613" t="n">
        <v>100.9230192448</v>
      </c>
      <c r="D613">
        <f>IF(AND(A612=A613,ISNUMBER(C613),ISNUMBER(C612)),100*(C613/C612-1),"")</f>
        <v/>
      </c>
      <c r="E613">
        <f>IF(AND(A610=A613,ISNUMBER(C613),ISNUMBER(C610)),100*(C613/C610-1),"")</f>
        <v/>
      </c>
      <c r="F613">
        <f>IF(AND(A607=A613,ISNUMBER(C613),ISNUMBER(C607)),100*(C613/C607-1),"")</f>
        <v/>
      </c>
      <c r="G613">
        <f>IF(AND(A616=A613,ISNUMBER(C616),ISNUMBER(C613)),100*(C616/C613-1),"")</f>
        <v/>
      </c>
      <c r="H613">
        <f>IF(AND(ISNUMBER(G613),SUMPRODUCT((B$2:B$2602=B613)*ISNUMBER(G$2:G$2602))=17),G613-AVERAGEIFS(G$2:G$2602,B$2:B$2602,B613),"")</f>
        <v/>
      </c>
      <c r="I613">
        <f>IF(AND(A619=A613,ISNUMBER(C619),ISNUMBER(C613)),100*(C619/C613-1),"")</f>
        <v/>
      </c>
      <c r="J613">
        <f>IF(AND(ISNUMBER(I613),SUMPRODUCT((B$2:B$2602=B613)*ISNUMBER(I$2:I$2602))=17),I613-AVERAGEIFS(I$2:I$2602,B$2:B$2602,B613),"")</f>
        <v/>
      </c>
      <c r="K613" t="inlineStr">
        <is>
          <t>분석</t>
        </is>
      </c>
    </row>
    <row r="614">
      <c r="A614" t="inlineStr">
        <is>
          <t>광주</t>
        </is>
      </c>
      <c r="B614" t="inlineStr">
        <is>
          <t>2014-01</t>
        </is>
      </c>
      <c r="D614">
        <f>IF(AND(A613=A614,ISNUMBER(C614),ISNUMBER(C613)),100*(C614/C613-1),"")</f>
        <v/>
      </c>
      <c r="E614">
        <f>IF(AND(A611=A614,ISNUMBER(C614),ISNUMBER(C611)),100*(C614/C611-1),"")</f>
        <v/>
      </c>
      <c r="F614">
        <f>IF(AND(A608=A614,ISNUMBER(C614),ISNUMBER(C608)),100*(C614/C608-1),"")</f>
        <v/>
      </c>
      <c r="G614">
        <f>IF(AND(A617=A614,ISNUMBER(C617),ISNUMBER(C614)),100*(C617/C614-1),"")</f>
        <v/>
      </c>
      <c r="H614">
        <f>IF(AND(ISNUMBER(G614),SUMPRODUCT((B$2:B$2602=B614)*ISNUMBER(G$2:G$2602))=17),G614-AVERAGEIFS(G$2:G$2602,B$2:B$2602,B614),"")</f>
        <v/>
      </c>
      <c r="I614">
        <f>IF(AND(A620=A614,ISNUMBER(C620),ISNUMBER(C614)),100*(C620/C614-1),"")</f>
        <v/>
      </c>
      <c r="J614">
        <f>IF(AND(ISNUMBER(I614),SUMPRODUCT((B$2:B$2602=B614)*ISNUMBER(I$2:I$2602))=17),I614-AVERAGEIFS(I$2:I$2602,B$2:B$2602,B614),"")</f>
        <v/>
      </c>
      <c r="K614" s="2" t="inlineStr">
        <is>
          <t>버퍼</t>
        </is>
      </c>
    </row>
    <row r="615">
      <c r="A615" t="inlineStr">
        <is>
          <t>광주</t>
        </is>
      </c>
      <c r="B615" t="inlineStr">
        <is>
          <t>2014-02</t>
        </is>
      </c>
      <c r="D615">
        <f>IF(AND(A614=A615,ISNUMBER(C615),ISNUMBER(C614)),100*(C615/C614-1),"")</f>
        <v/>
      </c>
      <c r="E615">
        <f>IF(AND(A612=A615,ISNUMBER(C615),ISNUMBER(C612)),100*(C615/C612-1),"")</f>
        <v/>
      </c>
      <c r="F615">
        <f>IF(AND(A609=A615,ISNUMBER(C615),ISNUMBER(C609)),100*(C615/C609-1),"")</f>
        <v/>
      </c>
      <c r="G615">
        <f>IF(AND(A618=A615,ISNUMBER(C618),ISNUMBER(C615)),100*(C618/C615-1),"")</f>
        <v/>
      </c>
      <c r="H615">
        <f>IF(AND(ISNUMBER(G615),SUMPRODUCT((B$2:B$2602=B615)*ISNUMBER(G$2:G$2602))=17),G615-AVERAGEIFS(G$2:G$2602,B$2:B$2602,B615),"")</f>
        <v/>
      </c>
      <c r="I615">
        <f>IF(AND(A621=A615,ISNUMBER(C621),ISNUMBER(C615)),100*(C621/C615-1),"")</f>
        <v/>
      </c>
      <c r="J615">
        <f>IF(AND(ISNUMBER(I615),SUMPRODUCT((B$2:B$2602=B615)*ISNUMBER(I$2:I$2602))=17),I615-AVERAGEIFS(I$2:I$2602,B$2:B$2602,B615),"")</f>
        <v/>
      </c>
      <c r="K615" s="2" t="inlineStr">
        <is>
          <t>버퍼</t>
        </is>
      </c>
    </row>
    <row r="616">
      <c r="A616" t="inlineStr">
        <is>
          <t>광주</t>
        </is>
      </c>
      <c r="B616" t="inlineStr">
        <is>
          <t>2014-03</t>
        </is>
      </c>
      <c r="D616">
        <f>IF(AND(A615=A616,ISNUMBER(C616),ISNUMBER(C615)),100*(C616/C615-1),"")</f>
        <v/>
      </c>
      <c r="E616">
        <f>IF(AND(A613=A616,ISNUMBER(C616),ISNUMBER(C613)),100*(C616/C613-1),"")</f>
        <v/>
      </c>
      <c r="F616">
        <f>IF(AND(A610=A616,ISNUMBER(C616),ISNUMBER(C610)),100*(C616/C610-1),"")</f>
        <v/>
      </c>
      <c r="G616">
        <f>IF(AND(A619=A616,ISNUMBER(C619),ISNUMBER(C616)),100*(C619/C616-1),"")</f>
        <v/>
      </c>
      <c r="H616">
        <f>IF(AND(ISNUMBER(G616),SUMPRODUCT((B$2:B$2602=B616)*ISNUMBER(G$2:G$2602))=17),G616-AVERAGEIFS(G$2:G$2602,B$2:B$2602,B616),"")</f>
        <v/>
      </c>
      <c r="I616">
        <f>IF(AND(A622=A616,ISNUMBER(C622),ISNUMBER(C616)),100*(C622/C616-1),"")</f>
        <v/>
      </c>
      <c r="J616">
        <f>IF(AND(ISNUMBER(I616),SUMPRODUCT((B$2:B$2602=B616)*ISNUMBER(I$2:I$2602))=17),I616-AVERAGEIFS(I$2:I$2602,B$2:B$2602,B616),"")</f>
        <v/>
      </c>
      <c r="K616" s="2" t="inlineStr">
        <is>
          <t>버퍼</t>
        </is>
      </c>
    </row>
    <row r="617">
      <c r="A617" t="inlineStr">
        <is>
          <t>광주</t>
        </is>
      </c>
      <c r="B617" t="inlineStr">
        <is>
          <t>2014-04</t>
        </is>
      </c>
      <c r="D617">
        <f>IF(AND(A616=A617,ISNUMBER(C617),ISNUMBER(C616)),100*(C617/C616-1),"")</f>
        <v/>
      </c>
      <c r="E617">
        <f>IF(AND(A614=A617,ISNUMBER(C617),ISNUMBER(C614)),100*(C617/C614-1),"")</f>
        <v/>
      </c>
      <c r="F617">
        <f>IF(AND(A611=A617,ISNUMBER(C617),ISNUMBER(C611)),100*(C617/C611-1),"")</f>
        <v/>
      </c>
      <c r="G617">
        <f>IF(AND(A620=A617,ISNUMBER(C620),ISNUMBER(C617)),100*(C620/C617-1),"")</f>
        <v/>
      </c>
      <c r="H617">
        <f>IF(AND(ISNUMBER(G617),SUMPRODUCT((B$2:B$2602=B617)*ISNUMBER(G$2:G$2602))=17),G617-AVERAGEIFS(G$2:G$2602,B$2:B$2602,B617),"")</f>
        <v/>
      </c>
      <c r="I617">
        <f>IF(AND(A623=A617,ISNUMBER(C623),ISNUMBER(C617)),100*(C623/C617-1),"")</f>
        <v/>
      </c>
      <c r="J617">
        <f>IF(AND(ISNUMBER(I617),SUMPRODUCT((B$2:B$2602=B617)*ISNUMBER(I$2:I$2602))=17),I617-AVERAGEIFS(I$2:I$2602,B$2:B$2602,B617),"")</f>
        <v/>
      </c>
      <c r="K617" s="2" t="inlineStr">
        <is>
          <t>버퍼</t>
        </is>
      </c>
    </row>
    <row r="618">
      <c r="A618" t="inlineStr">
        <is>
          <t>광주</t>
        </is>
      </c>
      <c r="B618" t="inlineStr">
        <is>
          <t>2014-05</t>
        </is>
      </c>
      <c r="D618">
        <f>IF(AND(A617=A618,ISNUMBER(C618),ISNUMBER(C617)),100*(C618/C617-1),"")</f>
        <v/>
      </c>
      <c r="E618">
        <f>IF(AND(A615=A618,ISNUMBER(C618),ISNUMBER(C615)),100*(C618/C615-1),"")</f>
        <v/>
      </c>
      <c r="F618">
        <f>IF(AND(A612=A618,ISNUMBER(C618),ISNUMBER(C612)),100*(C618/C612-1),"")</f>
        <v/>
      </c>
      <c r="G618">
        <f>IF(AND(A621=A618,ISNUMBER(C621),ISNUMBER(C618)),100*(C621/C618-1),"")</f>
        <v/>
      </c>
      <c r="H618">
        <f>IF(AND(ISNUMBER(G618),SUMPRODUCT((B$2:B$2602=B618)*ISNUMBER(G$2:G$2602))=17),G618-AVERAGEIFS(G$2:G$2602,B$2:B$2602,B618),"")</f>
        <v/>
      </c>
      <c r="I618">
        <f>IF(AND(A624=A618,ISNUMBER(C624),ISNUMBER(C618)),100*(C624/C618-1),"")</f>
        <v/>
      </c>
      <c r="J618">
        <f>IF(AND(ISNUMBER(I618),SUMPRODUCT((B$2:B$2602=B618)*ISNUMBER(I$2:I$2602))=17),I618-AVERAGEIFS(I$2:I$2602,B$2:B$2602,B618),"")</f>
        <v/>
      </c>
      <c r="K618" s="2" t="inlineStr">
        <is>
          <t>버퍼</t>
        </is>
      </c>
    </row>
    <row r="619">
      <c r="A619" t="inlineStr">
        <is>
          <t>광주</t>
        </is>
      </c>
      <c r="B619" t="inlineStr">
        <is>
          <t>2014-06</t>
        </is>
      </c>
      <c r="D619">
        <f>IF(AND(A618=A619,ISNUMBER(C619),ISNUMBER(C618)),100*(C619/C618-1),"")</f>
        <v/>
      </c>
      <c r="E619">
        <f>IF(AND(A616=A619,ISNUMBER(C619),ISNUMBER(C616)),100*(C619/C616-1),"")</f>
        <v/>
      </c>
      <c r="F619">
        <f>IF(AND(A613=A619,ISNUMBER(C619),ISNUMBER(C613)),100*(C619/C613-1),"")</f>
        <v/>
      </c>
      <c r="G619">
        <f>IF(AND(A622=A619,ISNUMBER(C622),ISNUMBER(C619)),100*(C622/C619-1),"")</f>
        <v/>
      </c>
      <c r="H619">
        <f>IF(AND(ISNUMBER(G619),SUMPRODUCT((B$2:B$2602=B619)*ISNUMBER(G$2:G$2602))=17),G619-AVERAGEIFS(G$2:G$2602,B$2:B$2602,B619),"")</f>
        <v/>
      </c>
      <c r="I619">
        <f>IF(AND(A625=A619,ISNUMBER(C625),ISNUMBER(C619)),100*(C625/C619-1),"")</f>
        <v/>
      </c>
      <c r="J619">
        <f>IF(AND(ISNUMBER(I619),SUMPRODUCT((B$2:B$2602=B619)*ISNUMBER(I$2:I$2602))=17),I619-AVERAGEIFS(I$2:I$2602,B$2:B$2602,B619),"")</f>
        <v/>
      </c>
      <c r="K619" s="2" t="inlineStr">
        <is>
          <t>버퍼</t>
        </is>
      </c>
    </row>
    <row r="620">
      <c r="A620" t="inlineStr">
        <is>
          <t>광주</t>
        </is>
      </c>
      <c r="B620" t="inlineStr">
        <is>
          <t>2014-07</t>
        </is>
      </c>
      <c r="D620">
        <f>IF(AND(A619=A620,ISNUMBER(C620),ISNUMBER(C619)),100*(C620/C619-1),"")</f>
        <v/>
      </c>
      <c r="E620">
        <f>IF(AND(A617=A620,ISNUMBER(C620),ISNUMBER(C617)),100*(C620/C617-1),"")</f>
        <v/>
      </c>
      <c r="F620">
        <f>IF(AND(A614=A620,ISNUMBER(C620),ISNUMBER(C614)),100*(C620/C614-1),"")</f>
        <v/>
      </c>
      <c r="G620">
        <f>IF(AND(A623=A620,ISNUMBER(C623),ISNUMBER(C620)),100*(C623/C620-1),"")</f>
        <v/>
      </c>
      <c r="H620">
        <f>IF(AND(ISNUMBER(G620),SUMPRODUCT((B$2:B$2602=B620)*ISNUMBER(G$2:G$2602))=17),G620-AVERAGEIFS(G$2:G$2602,B$2:B$2602,B620),"")</f>
        <v/>
      </c>
      <c r="I620">
        <f>IF(AND(A626=A620,ISNUMBER(C626),ISNUMBER(C620)),100*(C626/C620-1),"")</f>
        <v/>
      </c>
      <c r="J620">
        <f>IF(AND(ISNUMBER(I620),SUMPRODUCT((B$2:B$2602=B620)*ISNUMBER(I$2:I$2602))=17),I620-AVERAGEIFS(I$2:I$2602,B$2:B$2602,B620),"")</f>
        <v/>
      </c>
      <c r="K620" s="2" t="inlineStr">
        <is>
          <t>버퍼</t>
        </is>
      </c>
    </row>
    <row r="621">
      <c r="A621" t="inlineStr">
        <is>
          <t>광주</t>
        </is>
      </c>
      <c r="B621" t="inlineStr">
        <is>
          <t>2014-08</t>
        </is>
      </c>
      <c r="D621">
        <f>IF(AND(A620=A621,ISNUMBER(C621),ISNUMBER(C620)),100*(C621/C620-1),"")</f>
        <v/>
      </c>
      <c r="E621">
        <f>IF(AND(A618=A621,ISNUMBER(C621),ISNUMBER(C618)),100*(C621/C618-1),"")</f>
        <v/>
      </c>
      <c r="F621">
        <f>IF(AND(A615=A621,ISNUMBER(C621),ISNUMBER(C615)),100*(C621/C615-1),"")</f>
        <v/>
      </c>
      <c r="G621">
        <f>IF(AND(A624=A621,ISNUMBER(C624),ISNUMBER(C621)),100*(C624/C621-1),"")</f>
        <v/>
      </c>
      <c r="H621">
        <f>IF(AND(ISNUMBER(G621),SUMPRODUCT((B$2:B$2602=B621)*ISNUMBER(G$2:G$2602))=17),G621-AVERAGEIFS(G$2:G$2602,B$2:B$2602,B621),"")</f>
        <v/>
      </c>
      <c r="I621">
        <f>IF(AND(A627=A621,ISNUMBER(C627),ISNUMBER(C621)),100*(C627/C621-1),"")</f>
        <v/>
      </c>
      <c r="J621">
        <f>IF(AND(ISNUMBER(I621),SUMPRODUCT((B$2:B$2602=B621)*ISNUMBER(I$2:I$2602))=17),I621-AVERAGEIFS(I$2:I$2602,B$2:B$2602,B621),"")</f>
        <v/>
      </c>
      <c r="K621" s="2" t="inlineStr">
        <is>
          <t>버퍼</t>
        </is>
      </c>
    </row>
    <row r="622">
      <c r="A622" t="inlineStr">
        <is>
          <t>광주</t>
        </is>
      </c>
      <c r="B622" t="inlineStr">
        <is>
          <t>2014-09</t>
        </is>
      </c>
      <c r="D622">
        <f>IF(AND(A621=A622,ISNUMBER(C622),ISNUMBER(C621)),100*(C622/C621-1),"")</f>
        <v/>
      </c>
      <c r="E622">
        <f>IF(AND(A619=A622,ISNUMBER(C622),ISNUMBER(C619)),100*(C622/C619-1),"")</f>
        <v/>
      </c>
      <c r="F622">
        <f>IF(AND(A616=A622,ISNUMBER(C622),ISNUMBER(C616)),100*(C622/C616-1),"")</f>
        <v/>
      </c>
      <c r="G622">
        <f>IF(AND(A625=A622,ISNUMBER(C625),ISNUMBER(C622)),100*(C625/C622-1),"")</f>
        <v/>
      </c>
      <c r="H622">
        <f>IF(AND(ISNUMBER(G622),SUMPRODUCT((B$2:B$2602=B622)*ISNUMBER(G$2:G$2602))=17),G622-AVERAGEIFS(G$2:G$2602,B$2:B$2602,B622),"")</f>
        <v/>
      </c>
      <c r="I622">
        <f>IF(AND(A628=A622,ISNUMBER(C628),ISNUMBER(C622)),100*(C628/C622-1),"")</f>
        <v/>
      </c>
      <c r="J622">
        <f>IF(AND(ISNUMBER(I622),SUMPRODUCT((B$2:B$2602=B622)*ISNUMBER(I$2:I$2602))=17),I622-AVERAGEIFS(I$2:I$2602,B$2:B$2602,B622),"")</f>
        <v/>
      </c>
      <c r="K622" s="2" t="inlineStr">
        <is>
          <t>버퍼</t>
        </is>
      </c>
    </row>
    <row r="623">
      <c r="A623" t="inlineStr">
        <is>
          <t>광주</t>
        </is>
      </c>
      <c r="B623" t="inlineStr">
        <is>
          <t>2014-10</t>
        </is>
      </c>
      <c r="D623">
        <f>IF(AND(A622=A623,ISNUMBER(C623),ISNUMBER(C622)),100*(C623/C622-1),"")</f>
        <v/>
      </c>
      <c r="E623">
        <f>IF(AND(A620=A623,ISNUMBER(C623),ISNUMBER(C620)),100*(C623/C620-1),"")</f>
        <v/>
      </c>
      <c r="F623">
        <f>IF(AND(A617=A623,ISNUMBER(C623),ISNUMBER(C617)),100*(C623/C617-1),"")</f>
        <v/>
      </c>
      <c r="G623">
        <f>IF(AND(A626=A623,ISNUMBER(C626),ISNUMBER(C623)),100*(C626/C623-1),"")</f>
        <v/>
      </c>
      <c r="H623">
        <f>IF(AND(ISNUMBER(G623),SUMPRODUCT((B$2:B$2602=B623)*ISNUMBER(G$2:G$2602))=17),G623-AVERAGEIFS(G$2:G$2602,B$2:B$2602,B623),"")</f>
        <v/>
      </c>
      <c r="I623">
        <f>IF(AND(A629=A623,ISNUMBER(C629),ISNUMBER(C623)),100*(C629/C623-1),"")</f>
        <v/>
      </c>
      <c r="J623">
        <f>IF(AND(ISNUMBER(I623),SUMPRODUCT((B$2:B$2602=B623)*ISNUMBER(I$2:I$2602))=17),I623-AVERAGEIFS(I$2:I$2602,B$2:B$2602,B623),"")</f>
        <v/>
      </c>
      <c r="K623" s="2" t="inlineStr">
        <is>
          <t>버퍼</t>
        </is>
      </c>
    </row>
    <row r="624">
      <c r="A624" t="inlineStr">
        <is>
          <t>광주</t>
        </is>
      </c>
      <c r="B624" t="inlineStr">
        <is>
          <t>2014-11</t>
        </is>
      </c>
      <c r="D624">
        <f>IF(AND(A623=A624,ISNUMBER(C624),ISNUMBER(C623)),100*(C624/C623-1),"")</f>
        <v/>
      </c>
      <c r="E624">
        <f>IF(AND(A621=A624,ISNUMBER(C624),ISNUMBER(C621)),100*(C624/C621-1),"")</f>
        <v/>
      </c>
      <c r="F624">
        <f>IF(AND(A618=A624,ISNUMBER(C624),ISNUMBER(C618)),100*(C624/C618-1),"")</f>
        <v/>
      </c>
      <c r="G624">
        <f>IF(AND(A627=A624,ISNUMBER(C627),ISNUMBER(C624)),100*(C627/C624-1),"")</f>
        <v/>
      </c>
      <c r="H624">
        <f>IF(AND(ISNUMBER(G624),SUMPRODUCT((B$2:B$2602=B624)*ISNUMBER(G$2:G$2602))=17),G624-AVERAGEIFS(G$2:G$2602,B$2:B$2602,B624),"")</f>
        <v/>
      </c>
      <c r="I624">
        <f>IF(AND(A630=A624,ISNUMBER(C630),ISNUMBER(C624)),100*(C630/C624-1),"")</f>
        <v/>
      </c>
      <c r="J624">
        <f>IF(AND(ISNUMBER(I624),SUMPRODUCT((B$2:B$2602=B624)*ISNUMBER(I$2:I$2602))=17),I624-AVERAGEIFS(I$2:I$2602,B$2:B$2602,B624),"")</f>
        <v/>
      </c>
      <c r="K624" s="2" t="inlineStr">
        <is>
          <t>버퍼</t>
        </is>
      </c>
    </row>
    <row r="625">
      <c r="A625" t="inlineStr">
        <is>
          <t>광주</t>
        </is>
      </c>
      <c r="B625" t="inlineStr">
        <is>
          <t>2014-12</t>
        </is>
      </c>
      <c r="D625">
        <f>IF(AND(A624=A625,ISNUMBER(C625),ISNUMBER(C624)),100*(C625/C624-1),"")</f>
        <v/>
      </c>
      <c r="E625">
        <f>IF(AND(A622=A625,ISNUMBER(C625),ISNUMBER(C622)),100*(C625/C622-1),"")</f>
        <v/>
      </c>
      <c r="F625">
        <f>IF(AND(A619=A625,ISNUMBER(C625),ISNUMBER(C619)),100*(C625/C619-1),"")</f>
        <v/>
      </c>
      <c r="G625">
        <f>IF(AND(A628=A625,ISNUMBER(C628),ISNUMBER(C625)),100*(C628/C625-1),"")</f>
        <v/>
      </c>
      <c r="H625">
        <f>IF(AND(ISNUMBER(G625),SUMPRODUCT((B$2:B$2602=B625)*ISNUMBER(G$2:G$2602))=17),G625-AVERAGEIFS(G$2:G$2602,B$2:B$2602,B625),"")</f>
        <v/>
      </c>
      <c r="I625">
        <f>IF(AND(A631=A625,ISNUMBER(C631),ISNUMBER(C625)),100*(C631/C625-1),"")</f>
        <v/>
      </c>
      <c r="J625">
        <f>IF(AND(ISNUMBER(I625),SUMPRODUCT((B$2:B$2602=B625)*ISNUMBER(I$2:I$2602))=17),I625-AVERAGEIFS(I$2:I$2602,B$2:B$2602,B625),"")</f>
        <v/>
      </c>
      <c r="K625" s="2" t="inlineStr">
        <is>
          <t>버퍼</t>
        </is>
      </c>
    </row>
    <row r="626">
      <c r="A626" t="inlineStr">
        <is>
          <t>광주</t>
        </is>
      </c>
      <c r="B626" t="inlineStr">
        <is>
          <t>2015-01</t>
        </is>
      </c>
      <c r="D626">
        <f>IF(AND(A625=A626,ISNUMBER(C626),ISNUMBER(C625)),100*(C626/C625-1),"")</f>
        <v/>
      </c>
      <c r="E626">
        <f>IF(AND(A623=A626,ISNUMBER(C626),ISNUMBER(C623)),100*(C626/C623-1),"")</f>
        <v/>
      </c>
      <c r="F626">
        <f>IF(AND(A620=A626,ISNUMBER(C626),ISNUMBER(C620)),100*(C626/C620-1),"")</f>
        <v/>
      </c>
      <c r="G626">
        <f>IF(AND(A629=A626,ISNUMBER(C629),ISNUMBER(C626)),100*(C629/C626-1),"")</f>
        <v/>
      </c>
      <c r="H626">
        <f>IF(AND(ISNUMBER(G626),SUMPRODUCT((B$2:B$2602=B626)*ISNUMBER(G$2:G$2602))=17),G626-AVERAGEIFS(G$2:G$2602,B$2:B$2602,B626),"")</f>
        <v/>
      </c>
      <c r="I626">
        <f>IF(AND(A632=A626,ISNUMBER(C632),ISNUMBER(C626)),100*(C632/C626-1),"")</f>
        <v/>
      </c>
      <c r="J626">
        <f>IF(AND(ISNUMBER(I626),SUMPRODUCT((B$2:B$2602=B626)*ISNUMBER(I$2:I$2602))=17),I626-AVERAGEIFS(I$2:I$2602,B$2:B$2602,B626),"")</f>
        <v/>
      </c>
      <c r="K626" s="2" t="inlineStr">
        <is>
          <t>버퍼</t>
        </is>
      </c>
    </row>
    <row r="627">
      <c r="A627" t="inlineStr">
        <is>
          <t>광주</t>
        </is>
      </c>
      <c r="B627" t="inlineStr">
        <is>
          <t>2015-02</t>
        </is>
      </c>
      <c r="D627">
        <f>IF(AND(A626=A627,ISNUMBER(C627),ISNUMBER(C626)),100*(C627/C626-1),"")</f>
        <v/>
      </c>
      <c r="E627">
        <f>IF(AND(A624=A627,ISNUMBER(C627),ISNUMBER(C624)),100*(C627/C624-1),"")</f>
        <v/>
      </c>
      <c r="F627">
        <f>IF(AND(A621=A627,ISNUMBER(C627),ISNUMBER(C621)),100*(C627/C621-1),"")</f>
        <v/>
      </c>
      <c r="G627">
        <f>IF(AND(A630=A627,ISNUMBER(C630),ISNUMBER(C627)),100*(C630/C627-1),"")</f>
        <v/>
      </c>
      <c r="H627">
        <f>IF(AND(ISNUMBER(G627),SUMPRODUCT((B$2:B$2602=B627)*ISNUMBER(G$2:G$2602))=17),G627-AVERAGEIFS(G$2:G$2602,B$2:B$2602,B627),"")</f>
        <v/>
      </c>
      <c r="I627">
        <f>IF(AND(A633=A627,ISNUMBER(C633),ISNUMBER(C627)),100*(C633/C627-1),"")</f>
        <v/>
      </c>
      <c r="J627">
        <f>IF(AND(ISNUMBER(I627),SUMPRODUCT((B$2:B$2602=B627)*ISNUMBER(I$2:I$2602))=17),I627-AVERAGEIFS(I$2:I$2602,B$2:B$2602,B627),"")</f>
        <v/>
      </c>
      <c r="K627" s="2" t="inlineStr">
        <is>
          <t>버퍼</t>
        </is>
      </c>
    </row>
    <row r="628">
      <c r="A628" t="inlineStr">
        <is>
          <t>광주</t>
        </is>
      </c>
      <c r="B628" t="inlineStr">
        <is>
          <t>2015-03</t>
        </is>
      </c>
      <c r="D628">
        <f>IF(AND(A627=A628,ISNUMBER(C628),ISNUMBER(C627)),100*(C628/C627-1),"")</f>
        <v/>
      </c>
      <c r="E628">
        <f>IF(AND(A625=A628,ISNUMBER(C628),ISNUMBER(C625)),100*(C628/C625-1),"")</f>
        <v/>
      </c>
      <c r="F628">
        <f>IF(AND(A622=A628,ISNUMBER(C628),ISNUMBER(C622)),100*(C628/C622-1),"")</f>
        <v/>
      </c>
      <c r="G628">
        <f>IF(AND(A631=A628,ISNUMBER(C631),ISNUMBER(C628)),100*(C631/C628-1),"")</f>
        <v/>
      </c>
      <c r="H628">
        <f>IF(AND(ISNUMBER(G628),SUMPRODUCT((B$2:B$2602=B628)*ISNUMBER(G$2:G$2602))=17),G628-AVERAGEIFS(G$2:G$2602,B$2:B$2602,B628),"")</f>
        <v/>
      </c>
      <c r="I628">
        <f>IF(AND(A634=A628,ISNUMBER(C634),ISNUMBER(C628)),100*(C634/C628-1),"")</f>
        <v/>
      </c>
      <c r="J628">
        <f>IF(AND(ISNUMBER(I628),SUMPRODUCT((B$2:B$2602=B628)*ISNUMBER(I$2:I$2602))=17),I628-AVERAGEIFS(I$2:I$2602,B$2:B$2602,B628),"")</f>
        <v/>
      </c>
      <c r="K628" s="2" t="inlineStr">
        <is>
          <t>버퍼</t>
        </is>
      </c>
    </row>
    <row r="629">
      <c r="A629" t="inlineStr">
        <is>
          <t>광주</t>
        </is>
      </c>
      <c r="B629" t="inlineStr">
        <is>
          <t>2015-04</t>
        </is>
      </c>
      <c r="D629">
        <f>IF(AND(A628=A629,ISNUMBER(C629),ISNUMBER(C628)),100*(C629/C628-1),"")</f>
        <v/>
      </c>
      <c r="E629">
        <f>IF(AND(A626=A629,ISNUMBER(C629),ISNUMBER(C626)),100*(C629/C626-1),"")</f>
        <v/>
      </c>
      <c r="F629">
        <f>IF(AND(A623=A629,ISNUMBER(C629),ISNUMBER(C623)),100*(C629/C623-1),"")</f>
        <v/>
      </c>
      <c r="G629">
        <f>IF(AND(A632=A629,ISNUMBER(C632),ISNUMBER(C629)),100*(C632/C629-1),"")</f>
        <v/>
      </c>
      <c r="H629">
        <f>IF(AND(ISNUMBER(G629),SUMPRODUCT((B$2:B$2602=B629)*ISNUMBER(G$2:G$2602))=17),G629-AVERAGEIFS(G$2:G$2602,B$2:B$2602,B629),"")</f>
        <v/>
      </c>
      <c r="I629">
        <f>IF(AND(A635=A629,ISNUMBER(C635),ISNUMBER(C629)),100*(C635/C629-1),"")</f>
        <v/>
      </c>
      <c r="J629">
        <f>IF(AND(ISNUMBER(I629),SUMPRODUCT((B$2:B$2602=B629)*ISNUMBER(I$2:I$2602))=17),I629-AVERAGEIFS(I$2:I$2602,B$2:B$2602,B629),"")</f>
        <v/>
      </c>
      <c r="K629" s="2" t="inlineStr">
        <is>
          <t>버퍼</t>
        </is>
      </c>
    </row>
    <row r="630">
      <c r="A630" t="inlineStr">
        <is>
          <t>광주</t>
        </is>
      </c>
      <c r="B630" t="inlineStr">
        <is>
          <t>2015-05</t>
        </is>
      </c>
      <c r="D630">
        <f>IF(AND(A629=A630,ISNUMBER(C630),ISNUMBER(C629)),100*(C630/C629-1),"")</f>
        <v/>
      </c>
      <c r="E630">
        <f>IF(AND(A627=A630,ISNUMBER(C630),ISNUMBER(C627)),100*(C630/C627-1),"")</f>
        <v/>
      </c>
      <c r="F630">
        <f>IF(AND(A624=A630,ISNUMBER(C630),ISNUMBER(C624)),100*(C630/C624-1),"")</f>
        <v/>
      </c>
      <c r="G630">
        <f>IF(AND(A633=A630,ISNUMBER(C633),ISNUMBER(C630)),100*(C633/C630-1),"")</f>
        <v/>
      </c>
      <c r="H630">
        <f>IF(AND(ISNUMBER(G630),SUMPRODUCT((B$2:B$2602=B630)*ISNUMBER(G$2:G$2602))=17),G630-AVERAGEIFS(G$2:G$2602,B$2:B$2602,B630),"")</f>
        <v/>
      </c>
      <c r="I630">
        <f>IF(AND(A636=A630,ISNUMBER(C636),ISNUMBER(C630)),100*(C636/C630-1),"")</f>
        <v/>
      </c>
      <c r="J630">
        <f>IF(AND(ISNUMBER(I630),SUMPRODUCT((B$2:B$2602=B630)*ISNUMBER(I$2:I$2602))=17),I630-AVERAGEIFS(I$2:I$2602,B$2:B$2602,B630),"")</f>
        <v/>
      </c>
      <c r="K630" s="2" t="inlineStr">
        <is>
          <t>버퍼</t>
        </is>
      </c>
    </row>
    <row r="631">
      <c r="A631" t="inlineStr">
        <is>
          <t>광주</t>
        </is>
      </c>
      <c r="B631" t="inlineStr">
        <is>
          <t>2015-06</t>
        </is>
      </c>
      <c r="D631">
        <f>IF(AND(A630=A631,ISNUMBER(C631),ISNUMBER(C630)),100*(C631/C630-1),"")</f>
        <v/>
      </c>
      <c r="E631">
        <f>IF(AND(A628=A631,ISNUMBER(C631),ISNUMBER(C628)),100*(C631/C628-1),"")</f>
        <v/>
      </c>
      <c r="F631">
        <f>IF(AND(A625=A631,ISNUMBER(C631),ISNUMBER(C625)),100*(C631/C625-1),"")</f>
        <v/>
      </c>
      <c r="G631">
        <f>IF(AND(A634=A631,ISNUMBER(C634),ISNUMBER(C631)),100*(C634/C631-1),"")</f>
        <v/>
      </c>
      <c r="H631">
        <f>IF(AND(ISNUMBER(G631),SUMPRODUCT((B$2:B$2602=B631)*ISNUMBER(G$2:G$2602))=17),G631-AVERAGEIFS(G$2:G$2602,B$2:B$2602,B631),"")</f>
        <v/>
      </c>
      <c r="I631">
        <f>IF(AND(A637=A631,ISNUMBER(C637),ISNUMBER(C631)),100*(C637/C631-1),"")</f>
        <v/>
      </c>
      <c r="J631">
        <f>IF(AND(ISNUMBER(I631),SUMPRODUCT((B$2:B$2602=B631)*ISNUMBER(I$2:I$2602))=17),I631-AVERAGEIFS(I$2:I$2602,B$2:B$2602,B631),"")</f>
        <v/>
      </c>
      <c r="K631" s="2" t="inlineStr">
        <is>
          <t>버퍼</t>
        </is>
      </c>
    </row>
    <row r="632">
      <c r="A632" t="inlineStr">
        <is>
          <t>광주</t>
        </is>
      </c>
      <c r="B632" t="inlineStr">
        <is>
          <t>2015-07</t>
        </is>
      </c>
      <c r="C632" t="n">
        <v>96.27537885020909</v>
      </c>
      <c r="D632">
        <f>IF(AND(A631=A632,ISNUMBER(C632),ISNUMBER(C631)),100*(C632/C631-1),"")</f>
        <v/>
      </c>
      <c r="E632">
        <f>IF(AND(A629=A632,ISNUMBER(C632),ISNUMBER(C629)),100*(C632/C629-1),"")</f>
        <v/>
      </c>
      <c r="F632">
        <f>IF(AND(A626=A632,ISNUMBER(C632),ISNUMBER(C626)),100*(C632/C626-1),"")</f>
        <v/>
      </c>
      <c r="G632">
        <f>IF(AND(A635=A632,ISNUMBER(C635),ISNUMBER(C632)),100*(C635/C632-1),"")</f>
        <v/>
      </c>
      <c r="H632">
        <f>IF(AND(ISNUMBER(G632),SUMPRODUCT((B$2:B$2602=B632)*ISNUMBER(G$2:G$2602))=17),G632-AVERAGEIFS(G$2:G$2602,B$2:B$2602,B632),"")</f>
        <v/>
      </c>
      <c r="I632">
        <f>IF(AND(A638=A632,ISNUMBER(C638),ISNUMBER(C632)),100*(C638/C632-1),"")</f>
        <v/>
      </c>
      <c r="J632">
        <f>IF(AND(ISNUMBER(I632),SUMPRODUCT((B$2:B$2602=B632)*ISNUMBER(I$2:I$2602))=17),I632-AVERAGEIFS(I$2:I$2602,B$2:B$2602,B632),"")</f>
        <v/>
      </c>
      <c r="K632" s="2" t="inlineStr">
        <is>
          <t>버퍼</t>
        </is>
      </c>
    </row>
    <row r="633">
      <c r="A633" t="inlineStr">
        <is>
          <t>광주</t>
        </is>
      </c>
      <c r="B633" t="inlineStr">
        <is>
          <t>2015-08</t>
        </is>
      </c>
      <c r="C633" t="n">
        <v>96.2830812282013</v>
      </c>
      <c r="D633">
        <f>IF(AND(A632=A633,ISNUMBER(C633),ISNUMBER(C632)),100*(C633/C632-1),"")</f>
        <v/>
      </c>
      <c r="E633">
        <f>IF(AND(A630=A633,ISNUMBER(C633),ISNUMBER(C630)),100*(C633/C630-1),"")</f>
        <v/>
      </c>
      <c r="F633">
        <f>IF(AND(A627=A633,ISNUMBER(C633),ISNUMBER(C627)),100*(C633/C627-1),"")</f>
        <v/>
      </c>
      <c r="G633">
        <f>IF(AND(A636=A633,ISNUMBER(C636),ISNUMBER(C633)),100*(C636/C633-1),"")</f>
        <v/>
      </c>
      <c r="H633">
        <f>IF(AND(ISNUMBER(G633),SUMPRODUCT((B$2:B$2602=B633)*ISNUMBER(G$2:G$2602))=17),G633-AVERAGEIFS(G$2:G$2602,B$2:B$2602,B633),"")</f>
        <v/>
      </c>
      <c r="I633">
        <f>IF(AND(A639=A633,ISNUMBER(C639),ISNUMBER(C633)),100*(C639/C633-1),"")</f>
        <v/>
      </c>
      <c r="J633">
        <f>IF(AND(ISNUMBER(I633),SUMPRODUCT((B$2:B$2602=B633)*ISNUMBER(I$2:I$2602))=17),I633-AVERAGEIFS(I$2:I$2602,B$2:B$2602,B633),"")</f>
        <v/>
      </c>
      <c r="K633" s="2" t="inlineStr">
        <is>
          <t>버퍼</t>
        </is>
      </c>
    </row>
    <row r="634">
      <c r="A634" t="inlineStr">
        <is>
          <t>광주</t>
        </is>
      </c>
      <c r="B634" t="inlineStr">
        <is>
          <t>2015-09</t>
        </is>
      </c>
      <c r="C634" t="n">
        <v>96.34204757831</v>
      </c>
      <c r="D634">
        <f>IF(AND(A633=A634,ISNUMBER(C634),ISNUMBER(C633)),100*(C634/C633-1),"")</f>
        <v/>
      </c>
      <c r="E634">
        <f>IF(AND(A631=A634,ISNUMBER(C634),ISNUMBER(C631)),100*(C634/C631-1),"")</f>
        <v/>
      </c>
      <c r="F634">
        <f>IF(AND(A628=A634,ISNUMBER(C634),ISNUMBER(C628)),100*(C634/C628-1),"")</f>
        <v/>
      </c>
      <c r="G634">
        <f>IF(AND(A637=A634,ISNUMBER(C637),ISNUMBER(C634)),100*(C637/C634-1),"")</f>
        <v/>
      </c>
      <c r="H634">
        <f>IF(AND(ISNUMBER(G634),SUMPRODUCT((B$2:B$2602=B634)*ISNUMBER(G$2:G$2602))=17),G634-AVERAGEIFS(G$2:G$2602,B$2:B$2602,B634),"")</f>
        <v/>
      </c>
      <c r="I634">
        <f>IF(AND(A640=A634,ISNUMBER(C640),ISNUMBER(C634)),100*(C640/C634-1),"")</f>
        <v/>
      </c>
      <c r="J634">
        <f>IF(AND(ISNUMBER(I634),SUMPRODUCT((B$2:B$2602=B634)*ISNUMBER(I$2:I$2602))=17),I634-AVERAGEIFS(I$2:I$2602,B$2:B$2602,B634),"")</f>
        <v/>
      </c>
      <c r="K634" s="2" t="inlineStr">
        <is>
          <t>버퍼</t>
        </is>
      </c>
    </row>
    <row r="635">
      <c r="A635" t="inlineStr">
        <is>
          <t>광주</t>
        </is>
      </c>
      <c r="B635" t="inlineStr">
        <is>
          <t>2015-10</t>
        </is>
      </c>
      <c r="C635" t="n">
        <v>96.3310664552035</v>
      </c>
      <c r="D635">
        <f>IF(AND(A634=A635,ISNUMBER(C635),ISNUMBER(C634)),100*(C635/C634-1),"")</f>
        <v/>
      </c>
      <c r="E635">
        <f>IF(AND(A632=A635,ISNUMBER(C635),ISNUMBER(C632)),100*(C635/C632-1),"")</f>
        <v/>
      </c>
      <c r="F635">
        <f>IF(AND(A629=A635,ISNUMBER(C635),ISNUMBER(C629)),100*(C635/C629-1),"")</f>
        <v/>
      </c>
      <c r="G635">
        <f>IF(AND(A638=A635,ISNUMBER(C638),ISNUMBER(C635)),100*(C638/C635-1),"")</f>
        <v/>
      </c>
      <c r="H635">
        <f>IF(AND(ISNUMBER(G635),SUMPRODUCT((B$2:B$2602=B635)*ISNUMBER(G$2:G$2602))=17),G635-AVERAGEIFS(G$2:G$2602,B$2:B$2602,B635),"")</f>
        <v/>
      </c>
      <c r="I635">
        <f>IF(AND(A641=A635,ISNUMBER(C641),ISNUMBER(C635)),100*(C641/C635-1),"")</f>
        <v/>
      </c>
      <c r="J635">
        <f>IF(AND(ISNUMBER(I635),SUMPRODUCT((B$2:B$2602=B635)*ISNUMBER(I$2:I$2602))=17),I635-AVERAGEIFS(I$2:I$2602,B$2:B$2602,B635),"")</f>
        <v/>
      </c>
      <c r="K635" s="2" t="inlineStr">
        <is>
          <t>버퍼</t>
        </is>
      </c>
    </row>
    <row r="636">
      <c r="A636" t="inlineStr">
        <is>
          <t>광주</t>
        </is>
      </c>
      <c r="B636" t="inlineStr">
        <is>
          <t>2015-11</t>
        </is>
      </c>
      <c r="C636" t="n">
        <v>96.38213212023869</v>
      </c>
      <c r="D636">
        <f>IF(AND(A635=A636,ISNUMBER(C636),ISNUMBER(C635)),100*(C636/C635-1),"")</f>
        <v/>
      </c>
      <c r="E636">
        <f>IF(AND(A633=A636,ISNUMBER(C636),ISNUMBER(C633)),100*(C636/C633-1),"")</f>
        <v/>
      </c>
      <c r="F636">
        <f>IF(AND(A630=A636,ISNUMBER(C636),ISNUMBER(C630)),100*(C636/C630-1),"")</f>
        <v/>
      </c>
      <c r="G636">
        <f>IF(AND(A639=A636,ISNUMBER(C639),ISNUMBER(C636)),100*(C639/C636-1),"")</f>
        <v/>
      </c>
      <c r="H636">
        <f>IF(AND(ISNUMBER(G636),SUMPRODUCT((B$2:B$2602=B636)*ISNUMBER(G$2:G$2602))=17),G636-AVERAGEIFS(G$2:G$2602,B$2:B$2602,B636),"")</f>
        <v/>
      </c>
      <c r="I636">
        <f>IF(AND(A642=A636,ISNUMBER(C642),ISNUMBER(C636)),100*(C642/C636-1),"")</f>
        <v/>
      </c>
      <c r="J636">
        <f>IF(AND(ISNUMBER(I636),SUMPRODUCT((B$2:B$2602=B636)*ISNUMBER(I$2:I$2602))=17),I636-AVERAGEIFS(I$2:I$2602,B$2:B$2602,B636),"")</f>
        <v/>
      </c>
      <c r="K636" s="2" t="inlineStr">
        <is>
          <t>버퍼</t>
        </is>
      </c>
    </row>
    <row r="637">
      <c r="A637" t="inlineStr">
        <is>
          <t>광주</t>
        </is>
      </c>
      <c r="B637" t="inlineStr">
        <is>
          <t>2015-12</t>
        </is>
      </c>
      <c r="C637" t="n">
        <v>96.4755627015747</v>
      </c>
      <c r="D637">
        <f>IF(AND(A636=A637,ISNUMBER(C637),ISNUMBER(C636)),100*(C637/C636-1),"")</f>
        <v/>
      </c>
      <c r="E637">
        <f>IF(AND(A634=A637,ISNUMBER(C637),ISNUMBER(C634)),100*(C637/C634-1),"")</f>
        <v/>
      </c>
      <c r="F637">
        <f>IF(AND(A631=A637,ISNUMBER(C637),ISNUMBER(C631)),100*(C637/C631-1),"")</f>
        <v/>
      </c>
      <c r="G637">
        <f>IF(AND(A640=A637,ISNUMBER(C640),ISNUMBER(C637)),100*(C640/C637-1),"")</f>
        <v/>
      </c>
      <c r="H637">
        <f>IF(AND(ISNUMBER(G637),SUMPRODUCT((B$2:B$2602=B637)*ISNUMBER(G$2:G$2602))=17),G637-AVERAGEIFS(G$2:G$2602,B$2:B$2602,B637),"")</f>
        <v/>
      </c>
      <c r="I637">
        <f>IF(AND(A643=A637,ISNUMBER(C643),ISNUMBER(C637)),100*(C643/C637-1),"")</f>
        <v/>
      </c>
      <c r="J637">
        <f>IF(AND(ISNUMBER(I637),SUMPRODUCT((B$2:B$2602=B637)*ISNUMBER(I$2:I$2602))=17),I637-AVERAGEIFS(I$2:I$2602,B$2:B$2602,B637),"")</f>
        <v/>
      </c>
      <c r="K637" s="2" t="inlineStr">
        <is>
          <t>버퍼</t>
        </is>
      </c>
    </row>
    <row r="638">
      <c r="A638" t="inlineStr">
        <is>
          <t>광주</t>
        </is>
      </c>
      <c r="B638" t="inlineStr">
        <is>
          <t>2016-01</t>
        </is>
      </c>
      <c r="C638" t="n">
        <v>96.39686224645099</v>
      </c>
      <c r="D638">
        <f>IF(AND(A637=A638,ISNUMBER(C638),ISNUMBER(C637)),100*(C638/C637-1),"")</f>
        <v/>
      </c>
      <c r="E638">
        <f>IF(AND(A635=A638,ISNUMBER(C638),ISNUMBER(C635)),100*(C638/C635-1),"")</f>
        <v/>
      </c>
      <c r="F638">
        <f>IF(AND(A632=A638,ISNUMBER(C638),ISNUMBER(C632)),100*(C638/C632-1),"")</f>
        <v/>
      </c>
      <c r="G638">
        <f>IF(AND(A641=A638,ISNUMBER(C641),ISNUMBER(C638)),100*(C641/C638-1),"")</f>
        <v/>
      </c>
      <c r="H638">
        <f>IF(AND(ISNUMBER(G638),SUMPRODUCT((B$2:B$2602=B638)*ISNUMBER(G$2:G$2602))=17),G638-AVERAGEIFS(G$2:G$2602,B$2:B$2602,B638),"")</f>
        <v/>
      </c>
      <c r="I638">
        <f>IF(AND(A644=A638,ISNUMBER(C644),ISNUMBER(C638)),100*(C644/C638-1),"")</f>
        <v/>
      </c>
      <c r="J638">
        <f>IF(AND(ISNUMBER(I638),SUMPRODUCT((B$2:B$2602=B638)*ISNUMBER(I$2:I$2602))=17),I638-AVERAGEIFS(I$2:I$2602,B$2:B$2602,B638),"")</f>
        <v/>
      </c>
      <c r="K638" t="inlineStr">
        <is>
          <t>분석</t>
        </is>
      </c>
    </row>
    <row r="639">
      <c r="A639" t="inlineStr">
        <is>
          <t>광주</t>
        </is>
      </c>
      <c r="B639" t="inlineStr">
        <is>
          <t>2016-02</t>
        </is>
      </c>
      <c r="C639" t="n">
        <v>96.38633904090869</v>
      </c>
      <c r="D639">
        <f>IF(AND(A638=A639,ISNUMBER(C639),ISNUMBER(C638)),100*(C639/C638-1),"")</f>
        <v/>
      </c>
      <c r="E639">
        <f>IF(AND(A636=A639,ISNUMBER(C639),ISNUMBER(C636)),100*(C639/C636-1),"")</f>
        <v/>
      </c>
      <c r="F639">
        <f>IF(AND(A633=A639,ISNUMBER(C639),ISNUMBER(C633)),100*(C639/C633-1),"")</f>
        <v/>
      </c>
      <c r="G639">
        <f>IF(AND(A642=A639,ISNUMBER(C642),ISNUMBER(C639)),100*(C642/C639-1),"")</f>
        <v/>
      </c>
      <c r="H639">
        <f>IF(AND(ISNUMBER(G639),SUMPRODUCT((B$2:B$2602=B639)*ISNUMBER(G$2:G$2602))=17),G639-AVERAGEIFS(G$2:G$2602,B$2:B$2602,B639),"")</f>
        <v/>
      </c>
      <c r="I639">
        <f>IF(AND(A645=A639,ISNUMBER(C645),ISNUMBER(C639)),100*(C645/C639-1),"")</f>
        <v/>
      </c>
      <c r="J639">
        <f>IF(AND(ISNUMBER(I639),SUMPRODUCT((B$2:B$2602=B639)*ISNUMBER(I$2:I$2602))=17),I639-AVERAGEIFS(I$2:I$2602,B$2:B$2602,B639),"")</f>
        <v/>
      </c>
      <c r="K639" t="inlineStr">
        <is>
          <t>분석</t>
        </is>
      </c>
    </row>
    <row r="640">
      <c r="A640" t="inlineStr">
        <is>
          <t>광주</t>
        </is>
      </c>
      <c r="B640" t="inlineStr">
        <is>
          <t>2016-03</t>
        </is>
      </c>
      <c r="C640" t="n">
        <v>96.2576493938073</v>
      </c>
      <c r="D640">
        <f>IF(AND(A639=A640,ISNUMBER(C640),ISNUMBER(C639)),100*(C640/C639-1),"")</f>
        <v/>
      </c>
      <c r="E640">
        <f>IF(AND(A637=A640,ISNUMBER(C640),ISNUMBER(C637)),100*(C640/C637-1),"")</f>
        <v/>
      </c>
      <c r="F640">
        <f>IF(AND(A634=A640,ISNUMBER(C640),ISNUMBER(C634)),100*(C640/C634-1),"")</f>
        <v/>
      </c>
      <c r="G640">
        <f>IF(AND(A643=A640,ISNUMBER(C643),ISNUMBER(C640)),100*(C643/C640-1),"")</f>
        <v/>
      </c>
      <c r="H640">
        <f>IF(AND(ISNUMBER(G640),SUMPRODUCT((B$2:B$2602=B640)*ISNUMBER(G$2:G$2602))=17),G640-AVERAGEIFS(G$2:G$2602,B$2:B$2602,B640),"")</f>
        <v/>
      </c>
      <c r="I640">
        <f>IF(AND(A646=A640,ISNUMBER(C646),ISNUMBER(C640)),100*(C646/C640-1),"")</f>
        <v/>
      </c>
      <c r="J640">
        <f>IF(AND(ISNUMBER(I640),SUMPRODUCT((B$2:B$2602=B640)*ISNUMBER(I$2:I$2602))=17),I640-AVERAGEIFS(I$2:I$2602,B$2:B$2602,B640),"")</f>
        <v/>
      </c>
      <c r="K640" t="inlineStr">
        <is>
          <t>분석</t>
        </is>
      </c>
    </row>
    <row r="641">
      <c r="A641" t="inlineStr">
        <is>
          <t>광주</t>
        </is>
      </c>
      <c r="B641" t="inlineStr">
        <is>
          <t>2016-04</t>
        </is>
      </c>
      <c r="C641" t="n">
        <v>96.192849079098</v>
      </c>
      <c r="D641">
        <f>IF(AND(A640=A641,ISNUMBER(C641),ISNUMBER(C640)),100*(C641/C640-1),"")</f>
        <v/>
      </c>
      <c r="E641">
        <f>IF(AND(A638=A641,ISNUMBER(C641),ISNUMBER(C638)),100*(C641/C638-1),"")</f>
        <v/>
      </c>
      <c r="F641">
        <f>IF(AND(A635=A641,ISNUMBER(C641),ISNUMBER(C635)),100*(C641/C635-1),"")</f>
        <v/>
      </c>
      <c r="G641">
        <f>IF(AND(A644=A641,ISNUMBER(C644),ISNUMBER(C641)),100*(C644/C641-1),"")</f>
        <v/>
      </c>
      <c r="H641">
        <f>IF(AND(ISNUMBER(G641),SUMPRODUCT((B$2:B$2602=B641)*ISNUMBER(G$2:G$2602))=17),G641-AVERAGEIFS(G$2:G$2602,B$2:B$2602,B641),"")</f>
        <v/>
      </c>
      <c r="I641">
        <f>IF(AND(A647=A641,ISNUMBER(C647),ISNUMBER(C641)),100*(C647/C641-1),"")</f>
        <v/>
      </c>
      <c r="J641">
        <f>IF(AND(ISNUMBER(I641),SUMPRODUCT((B$2:B$2602=B641)*ISNUMBER(I$2:I$2602))=17),I641-AVERAGEIFS(I$2:I$2602,B$2:B$2602,B641),"")</f>
        <v/>
      </c>
      <c r="K641" t="inlineStr">
        <is>
          <t>분석</t>
        </is>
      </c>
    </row>
    <row r="642">
      <c r="A642" t="inlineStr">
        <is>
          <t>광주</t>
        </is>
      </c>
      <c r="B642" t="inlineStr">
        <is>
          <t>2016-05</t>
        </is>
      </c>
      <c r="C642" t="n">
        <v>96.3084307025551</v>
      </c>
      <c r="D642">
        <f>IF(AND(A641=A642,ISNUMBER(C642),ISNUMBER(C641)),100*(C642/C641-1),"")</f>
        <v/>
      </c>
      <c r="E642">
        <f>IF(AND(A639=A642,ISNUMBER(C642),ISNUMBER(C639)),100*(C642/C639-1),"")</f>
        <v/>
      </c>
      <c r="F642">
        <f>IF(AND(A636=A642,ISNUMBER(C642),ISNUMBER(C636)),100*(C642/C636-1),"")</f>
        <v/>
      </c>
      <c r="G642">
        <f>IF(AND(A645=A642,ISNUMBER(C645),ISNUMBER(C642)),100*(C645/C642-1),"")</f>
        <v/>
      </c>
      <c r="H642">
        <f>IF(AND(ISNUMBER(G642),SUMPRODUCT((B$2:B$2602=B642)*ISNUMBER(G$2:G$2602))=17),G642-AVERAGEIFS(G$2:G$2602,B$2:B$2602,B642),"")</f>
        <v/>
      </c>
      <c r="I642">
        <f>IF(AND(A648=A642,ISNUMBER(C648),ISNUMBER(C642)),100*(C648/C642-1),"")</f>
        <v/>
      </c>
      <c r="J642">
        <f>IF(AND(ISNUMBER(I642),SUMPRODUCT((B$2:B$2602=B642)*ISNUMBER(I$2:I$2602))=17),I642-AVERAGEIFS(I$2:I$2602,B$2:B$2602,B642),"")</f>
        <v/>
      </c>
      <c r="K642" t="inlineStr">
        <is>
          <t>분석</t>
        </is>
      </c>
    </row>
    <row r="643">
      <c r="A643" t="inlineStr">
        <is>
          <t>광주</t>
        </is>
      </c>
      <c r="B643" t="inlineStr">
        <is>
          <t>2016-06</t>
        </is>
      </c>
      <c r="C643" t="n">
        <v>96.2752381562441</v>
      </c>
      <c r="D643">
        <f>IF(AND(A642=A643,ISNUMBER(C643),ISNUMBER(C642)),100*(C643/C642-1),"")</f>
        <v/>
      </c>
      <c r="E643">
        <f>IF(AND(A640=A643,ISNUMBER(C643),ISNUMBER(C640)),100*(C643/C640-1),"")</f>
        <v/>
      </c>
      <c r="F643">
        <f>IF(AND(A637=A643,ISNUMBER(C643),ISNUMBER(C637)),100*(C643/C637-1),"")</f>
        <v/>
      </c>
      <c r="G643">
        <f>IF(AND(A646=A643,ISNUMBER(C646),ISNUMBER(C643)),100*(C646/C643-1),"")</f>
        <v/>
      </c>
      <c r="H643">
        <f>IF(AND(ISNUMBER(G643),SUMPRODUCT((B$2:B$2602=B643)*ISNUMBER(G$2:G$2602))=17),G643-AVERAGEIFS(G$2:G$2602,B$2:B$2602,B643),"")</f>
        <v/>
      </c>
      <c r="I643">
        <f>IF(AND(A649=A643,ISNUMBER(C649),ISNUMBER(C643)),100*(C649/C643-1),"")</f>
        <v/>
      </c>
      <c r="J643">
        <f>IF(AND(ISNUMBER(I643),SUMPRODUCT((B$2:B$2602=B643)*ISNUMBER(I$2:I$2602))=17),I643-AVERAGEIFS(I$2:I$2602,B$2:B$2602,B643),"")</f>
        <v/>
      </c>
      <c r="K643" t="inlineStr">
        <is>
          <t>분석</t>
        </is>
      </c>
    </row>
    <row r="644">
      <c r="A644" t="inlineStr">
        <is>
          <t>광주</t>
        </is>
      </c>
      <c r="B644" t="inlineStr">
        <is>
          <t>2016-07</t>
        </is>
      </c>
      <c r="C644" t="n">
        <v>96.1581964414288</v>
      </c>
      <c r="D644">
        <f>IF(AND(A643=A644,ISNUMBER(C644),ISNUMBER(C643)),100*(C644/C643-1),"")</f>
        <v/>
      </c>
      <c r="E644">
        <f>IF(AND(A641=A644,ISNUMBER(C644),ISNUMBER(C641)),100*(C644/C641-1),"")</f>
        <v/>
      </c>
      <c r="F644">
        <f>IF(AND(A638=A644,ISNUMBER(C644),ISNUMBER(C638)),100*(C644/C638-1),"")</f>
        <v/>
      </c>
      <c r="G644">
        <f>IF(AND(A647=A644,ISNUMBER(C647),ISNUMBER(C644)),100*(C647/C644-1),"")</f>
        <v/>
      </c>
      <c r="H644">
        <f>IF(AND(ISNUMBER(G644),SUMPRODUCT((B$2:B$2602=B644)*ISNUMBER(G$2:G$2602))=17),G644-AVERAGEIFS(G$2:G$2602,B$2:B$2602,B644),"")</f>
        <v/>
      </c>
      <c r="I644">
        <f>IF(AND(A650=A644,ISNUMBER(C650),ISNUMBER(C644)),100*(C650/C644-1),"")</f>
        <v/>
      </c>
      <c r="J644">
        <f>IF(AND(ISNUMBER(I644),SUMPRODUCT((B$2:B$2602=B644)*ISNUMBER(I$2:I$2602))=17),I644-AVERAGEIFS(I$2:I$2602,B$2:B$2602,B644),"")</f>
        <v/>
      </c>
      <c r="K644" t="inlineStr">
        <is>
          <t>분석</t>
        </is>
      </c>
    </row>
    <row r="645">
      <c r="A645" t="inlineStr">
        <is>
          <t>광주</t>
        </is>
      </c>
      <c r="B645" t="inlineStr">
        <is>
          <t>2016-08</t>
        </is>
      </c>
      <c r="C645" t="n">
        <v>96.0875143841572</v>
      </c>
      <c r="D645">
        <f>IF(AND(A644=A645,ISNUMBER(C645),ISNUMBER(C644)),100*(C645/C644-1),"")</f>
        <v/>
      </c>
      <c r="E645">
        <f>IF(AND(A642=A645,ISNUMBER(C645),ISNUMBER(C642)),100*(C645/C642-1),"")</f>
        <v/>
      </c>
      <c r="F645">
        <f>IF(AND(A639=A645,ISNUMBER(C645),ISNUMBER(C639)),100*(C645/C639-1),"")</f>
        <v/>
      </c>
      <c r="G645">
        <f>IF(AND(A648=A645,ISNUMBER(C648),ISNUMBER(C645)),100*(C648/C645-1),"")</f>
        <v/>
      </c>
      <c r="H645">
        <f>IF(AND(ISNUMBER(G645),SUMPRODUCT((B$2:B$2602=B645)*ISNUMBER(G$2:G$2602))=17),G645-AVERAGEIFS(G$2:G$2602,B$2:B$2602,B645),"")</f>
        <v/>
      </c>
      <c r="I645">
        <f>IF(AND(A651=A645,ISNUMBER(C651),ISNUMBER(C645)),100*(C651/C645-1),"")</f>
        <v/>
      </c>
      <c r="J645">
        <f>IF(AND(ISNUMBER(I645),SUMPRODUCT((B$2:B$2602=B645)*ISNUMBER(I$2:I$2602))=17),I645-AVERAGEIFS(I$2:I$2602,B$2:B$2602,B645),"")</f>
        <v/>
      </c>
      <c r="K645" t="inlineStr">
        <is>
          <t>분석</t>
        </is>
      </c>
    </row>
    <row r="646">
      <c r="A646" t="inlineStr">
        <is>
          <t>광주</t>
        </is>
      </c>
      <c r="B646" t="inlineStr">
        <is>
          <t>2016-09</t>
        </is>
      </c>
      <c r="C646" t="n">
        <v>96.0301585598382</v>
      </c>
      <c r="D646">
        <f>IF(AND(A645=A646,ISNUMBER(C646),ISNUMBER(C645)),100*(C646/C645-1),"")</f>
        <v/>
      </c>
      <c r="E646">
        <f>IF(AND(A643=A646,ISNUMBER(C646),ISNUMBER(C643)),100*(C646/C643-1),"")</f>
        <v/>
      </c>
      <c r="F646">
        <f>IF(AND(A640=A646,ISNUMBER(C646),ISNUMBER(C640)),100*(C646/C640-1),"")</f>
        <v/>
      </c>
      <c r="G646">
        <f>IF(AND(A649=A646,ISNUMBER(C649),ISNUMBER(C646)),100*(C649/C646-1),"")</f>
        <v/>
      </c>
      <c r="H646">
        <f>IF(AND(ISNUMBER(G646),SUMPRODUCT((B$2:B$2602=B646)*ISNUMBER(G$2:G$2602))=17),G646-AVERAGEIFS(G$2:G$2602,B$2:B$2602,B646),"")</f>
        <v/>
      </c>
      <c r="I646">
        <f>IF(AND(A652=A646,ISNUMBER(C652),ISNUMBER(C646)),100*(C652/C646-1),"")</f>
        <v/>
      </c>
      <c r="J646">
        <f>IF(AND(ISNUMBER(I646),SUMPRODUCT((B$2:B$2602=B646)*ISNUMBER(I$2:I$2602))=17),I646-AVERAGEIFS(I$2:I$2602,B$2:B$2602,B646),"")</f>
        <v/>
      </c>
      <c r="K646" t="inlineStr">
        <is>
          <t>분석</t>
        </is>
      </c>
    </row>
    <row r="647">
      <c r="A647" t="inlineStr">
        <is>
          <t>광주</t>
        </is>
      </c>
      <c r="B647" t="inlineStr">
        <is>
          <t>2016-10</t>
        </is>
      </c>
      <c r="C647" t="n">
        <v>95.99022959884439</v>
      </c>
      <c r="D647">
        <f>IF(AND(A646=A647,ISNUMBER(C647),ISNUMBER(C646)),100*(C647/C646-1),"")</f>
        <v/>
      </c>
      <c r="E647">
        <f>IF(AND(A644=A647,ISNUMBER(C647),ISNUMBER(C644)),100*(C647/C644-1),"")</f>
        <v/>
      </c>
      <c r="F647">
        <f>IF(AND(A641=A647,ISNUMBER(C647),ISNUMBER(C641)),100*(C647/C641-1),"")</f>
        <v/>
      </c>
      <c r="G647">
        <f>IF(AND(A650=A647,ISNUMBER(C650),ISNUMBER(C647)),100*(C650/C647-1),"")</f>
        <v/>
      </c>
      <c r="H647">
        <f>IF(AND(ISNUMBER(G647),SUMPRODUCT((B$2:B$2602=B647)*ISNUMBER(G$2:G$2602))=17),G647-AVERAGEIFS(G$2:G$2602,B$2:B$2602,B647),"")</f>
        <v/>
      </c>
      <c r="I647">
        <f>IF(AND(A653=A647,ISNUMBER(C653),ISNUMBER(C647)),100*(C653/C647-1),"")</f>
        <v/>
      </c>
      <c r="J647">
        <f>IF(AND(ISNUMBER(I647),SUMPRODUCT((B$2:B$2602=B647)*ISNUMBER(I$2:I$2602))=17),I647-AVERAGEIFS(I$2:I$2602,B$2:B$2602,B647),"")</f>
        <v/>
      </c>
      <c r="K647" t="inlineStr">
        <is>
          <t>분석</t>
        </is>
      </c>
    </row>
    <row r="648">
      <c r="A648" t="inlineStr">
        <is>
          <t>광주</t>
        </is>
      </c>
      <c r="B648" t="inlineStr">
        <is>
          <t>2016-11</t>
        </is>
      </c>
      <c r="C648" t="n">
        <v>96.0096085513006</v>
      </c>
      <c r="D648">
        <f>IF(AND(A647=A648,ISNUMBER(C648),ISNUMBER(C647)),100*(C648/C647-1),"")</f>
        <v/>
      </c>
      <c r="E648">
        <f>IF(AND(A645=A648,ISNUMBER(C648),ISNUMBER(C645)),100*(C648/C645-1),"")</f>
        <v/>
      </c>
      <c r="F648">
        <f>IF(AND(A642=A648,ISNUMBER(C648),ISNUMBER(C642)),100*(C648/C642-1),"")</f>
        <v/>
      </c>
      <c r="G648">
        <f>IF(AND(A651=A648,ISNUMBER(C651),ISNUMBER(C648)),100*(C651/C648-1),"")</f>
        <v/>
      </c>
      <c r="H648">
        <f>IF(AND(ISNUMBER(G648),SUMPRODUCT((B$2:B$2602=B648)*ISNUMBER(G$2:G$2602))=17),G648-AVERAGEIFS(G$2:G$2602,B$2:B$2602,B648),"")</f>
        <v/>
      </c>
      <c r="I648">
        <f>IF(AND(A654=A648,ISNUMBER(C654),ISNUMBER(C648)),100*(C654/C648-1),"")</f>
        <v/>
      </c>
      <c r="J648">
        <f>IF(AND(ISNUMBER(I648),SUMPRODUCT((B$2:B$2602=B648)*ISNUMBER(I$2:I$2602))=17),I648-AVERAGEIFS(I$2:I$2602,B$2:B$2602,B648),"")</f>
        <v/>
      </c>
      <c r="K648" t="inlineStr">
        <is>
          <t>분석</t>
        </is>
      </c>
    </row>
    <row r="649">
      <c r="A649" t="inlineStr">
        <is>
          <t>광주</t>
        </is>
      </c>
      <c r="B649" t="inlineStr">
        <is>
          <t>2016-12</t>
        </is>
      </c>
      <c r="C649" t="n">
        <v>96.0302893939413</v>
      </c>
      <c r="D649">
        <f>IF(AND(A648=A649,ISNUMBER(C649),ISNUMBER(C648)),100*(C649/C648-1),"")</f>
        <v/>
      </c>
      <c r="E649">
        <f>IF(AND(A646=A649,ISNUMBER(C649),ISNUMBER(C646)),100*(C649/C646-1),"")</f>
        <v/>
      </c>
      <c r="F649">
        <f>IF(AND(A643=A649,ISNUMBER(C649),ISNUMBER(C643)),100*(C649/C643-1),"")</f>
        <v/>
      </c>
      <c r="G649">
        <f>IF(AND(A652=A649,ISNUMBER(C652),ISNUMBER(C649)),100*(C652/C649-1),"")</f>
        <v/>
      </c>
      <c r="H649">
        <f>IF(AND(ISNUMBER(G649),SUMPRODUCT((B$2:B$2602=B649)*ISNUMBER(G$2:G$2602))=17),G649-AVERAGEIFS(G$2:G$2602,B$2:B$2602,B649),"")</f>
        <v/>
      </c>
      <c r="I649">
        <f>IF(AND(A655=A649,ISNUMBER(C655),ISNUMBER(C649)),100*(C655/C649-1),"")</f>
        <v/>
      </c>
      <c r="J649">
        <f>IF(AND(ISNUMBER(I649),SUMPRODUCT((B$2:B$2602=B649)*ISNUMBER(I$2:I$2602))=17),I649-AVERAGEIFS(I$2:I$2602,B$2:B$2602,B649),"")</f>
        <v/>
      </c>
      <c r="K649" t="inlineStr">
        <is>
          <t>분석</t>
        </is>
      </c>
    </row>
    <row r="650">
      <c r="A650" t="inlineStr">
        <is>
          <t>광주</t>
        </is>
      </c>
      <c r="B650" t="inlineStr">
        <is>
          <t>2017-01</t>
        </is>
      </c>
      <c r="C650" t="n">
        <v>96.0029329684081</v>
      </c>
      <c r="D650">
        <f>IF(AND(A649=A650,ISNUMBER(C650),ISNUMBER(C649)),100*(C650/C649-1),"")</f>
        <v/>
      </c>
      <c r="E650">
        <f>IF(AND(A647=A650,ISNUMBER(C650),ISNUMBER(C647)),100*(C650/C647-1),"")</f>
        <v/>
      </c>
      <c r="F650">
        <f>IF(AND(A644=A650,ISNUMBER(C650),ISNUMBER(C644)),100*(C650/C644-1),"")</f>
        <v/>
      </c>
      <c r="G650">
        <f>IF(AND(A653=A650,ISNUMBER(C653),ISNUMBER(C650)),100*(C653/C650-1),"")</f>
        <v/>
      </c>
      <c r="H650">
        <f>IF(AND(ISNUMBER(G650),SUMPRODUCT((B$2:B$2602=B650)*ISNUMBER(G$2:G$2602))=17),G650-AVERAGEIFS(G$2:G$2602,B$2:B$2602,B650),"")</f>
        <v/>
      </c>
      <c r="I650">
        <f>IF(AND(A656=A650,ISNUMBER(C656),ISNUMBER(C650)),100*(C656/C650-1),"")</f>
        <v/>
      </c>
      <c r="J650">
        <f>IF(AND(ISNUMBER(I650),SUMPRODUCT((B$2:B$2602=B650)*ISNUMBER(I$2:I$2602))=17),I650-AVERAGEIFS(I$2:I$2602,B$2:B$2602,B650),"")</f>
        <v/>
      </c>
      <c r="K650" t="inlineStr">
        <is>
          <t>분석</t>
        </is>
      </c>
    </row>
    <row r="651">
      <c r="A651" t="inlineStr">
        <is>
          <t>광주</t>
        </is>
      </c>
      <c r="B651" t="inlineStr">
        <is>
          <t>2017-02</t>
        </is>
      </c>
      <c r="C651" t="n">
        <v>96.0225959235877</v>
      </c>
      <c r="D651">
        <f>IF(AND(A650=A651,ISNUMBER(C651),ISNUMBER(C650)),100*(C651/C650-1),"")</f>
        <v/>
      </c>
      <c r="E651">
        <f>IF(AND(A648=A651,ISNUMBER(C651),ISNUMBER(C648)),100*(C651/C648-1),"")</f>
        <v/>
      </c>
      <c r="F651">
        <f>IF(AND(A645=A651,ISNUMBER(C651),ISNUMBER(C645)),100*(C651/C645-1),"")</f>
        <v/>
      </c>
      <c r="G651">
        <f>IF(AND(A654=A651,ISNUMBER(C654),ISNUMBER(C651)),100*(C654/C651-1),"")</f>
        <v/>
      </c>
      <c r="H651">
        <f>IF(AND(ISNUMBER(G651),SUMPRODUCT((B$2:B$2602=B651)*ISNUMBER(G$2:G$2602))=17),G651-AVERAGEIFS(G$2:G$2602,B$2:B$2602,B651),"")</f>
        <v/>
      </c>
      <c r="I651">
        <f>IF(AND(A657=A651,ISNUMBER(C657),ISNUMBER(C651)),100*(C657/C651-1),"")</f>
        <v/>
      </c>
      <c r="J651">
        <f>IF(AND(ISNUMBER(I651),SUMPRODUCT((B$2:B$2602=B651)*ISNUMBER(I$2:I$2602))=17),I651-AVERAGEIFS(I$2:I$2602,B$2:B$2602,B651),"")</f>
        <v/>
      </c>
      <c r="K651" t="inlineStr">
        <is>
          <t>분석</t>
        </is>
      </c>
    </row>
    <row r="652">
      <c r="A652" t="inlineStr">
        <is>
          <t>광주</t>
        </is>
      </c>
      <c r="B652" t="inlineStr">
        <is>
          <t>2017-03</t>
        </is>
      </c>
      <c r="C652" t="n">
        <v>96.01613794757461</v>
      </c>
      <c r="D652">
        <f>IF(AND(A651=A652,ISNUMBER(C652),ISNUMBER(C651)),100*(C652/C651-1),"")</f>
        <v/>
      </c>
      <c r="E652">
        <f>IF(AND(A649=A652,ISNUMBER(C652),ISNUMBER(C649)),100*(C652/C649-1),"")</f>
        <v/>
      </c>
      <c r="F652">
        <f>IF(AND(A646=A652,ISNUMBER(C652),ISNUMBER(C646)),100*(C652/C646-1),"")</f>
        <v/>
      </c>
      <c r="G652">
        <f>IF(AND(A655=A652,ISNUMBER(C655),ISNUMBER(C652)),100*(C655/C652-1),"")</f>
        <v/>
      </c>
      <c r="H652">
        <f>IF(AND(ISNUMBER(G652),SUMPRODUCT((B$2:B$2602=B652)*ISNUMBER(G$2:G$2602))=17),G652-AVERAGEIFS(G$2:G$2602,B$2:B$2602,B652),"")</f>
        <v/>
      </c>
      <c r="I652">
        <f>IF(AND(A658=A652,ISNUMBER(C658),ISNUMBER(C652)),100*(C658/C652-1),"")</f>
        <v/>
      </c>
      <c r="J652">
        <f>IF(AND(ISNUMBER(I652),SUMPRODUCT((B$2:B$2602=B652)*ISNUMBER(I$2:I$2602))=17),I652-AVERAGEIFS(I$2:I$2602,B$2:B$2602,B652),"")</f>
        <v/>
      </c>
      <c r="K652" t="inlineStr">
        <is>
          <t>분석</t>
        </is>
      </c>
    </row>
    <row r="653">
      <c r="A653" t="inlineStr">
        <is>
          <t>광주</t>
        </is>
      </c>
      <c r="B653" t="inlineStr">
        <is>
          <t>2017-04</t>
        </is>
      </c>
      <c r="C653" t="n">
        <v>96.03257297477271</v>
      </c>
      <c r="D653">
        <f>IF(AND(A652=A653,ISNUMBER(C653),ISNUMBER(C652)),100*(C653/C652-1),"")</f>
        <v/>
      </c>
      <c r="E653">
        <f>IF(AND(A650=A653,ISNUMBER(C653),ISNUMBER(C650)),100*(C653/C650-1),"")</f>
        <v/>
      </c>
      <c r="F653">
        <f>IF(AND(A647=A653,ISNUMBER(C653),ISNUMBER(C647)),100*(C653/C647-1),"")</f>
        <v/>
      </c>
      <c r="G653">
        <f>IF(AND(A656=A653,ISNUMBER(C656),ISNUMBER(C653)),100*(C656/C653-1),"")</f>
        <v/>
      </c>
      <c r="H653">
        <f>IF(AND(ISNUMBER(G653),SUMPRODUCT((B$2:B$2602=B653)*ISNUMBER(G$2:G$2602))=17),G653-AVERAGEIFS(G$2:G$2602,B$2:B$2602,B653),"")</f>
        <v/>
      </c>
      <c r="I653">
        <f>IF(AND(A659=A653,ISNUMBER(C659),ISNUMBER(C653)),100*(C659/C653-1),"")</f>
        <v/>
      </c>
      <c r="J653">
        <f>IF(AND(ISNUMBER(I653),SUMPRODUCT((B$2:B$2602=B653)*ISNUMBER(I$2:I$2602))=17),I653-AVERAGEIFS(I$2:I$2602,B$2:B$2602,B653),"")</f>
        <v/>
      </c>
      <c r="K653" t="inlineStr">
        <is>
          <t>분석</t>
        </is>
      </c>
    </row>
    <row r="654">
      <c r="A654" t="inlineStr">
        <is>
          <t>광주</t>
        </is>
      </c>
      <c r="B654" t="inlineStr">
        <is>
          <t>2017-05</t>
        </is>
      </c>
      <c r="C654" t="n">
        <v>96.019684651934</v>
      </c>
      <c r="D654">
        <f>IF(AND(A653=A654,ISNUMBER(C654),ISNUMBER(C653)),100*(C654/C653-1),"")</f>
        <v/>
      </c>
      <c r="E654">
        <f>IF(AND(A651=A654,ISNUMBER(C654),ISNUMBER(C651)),100*(C654/C651-1),"")</f>
        <v/>
      </c>
      <c r="F654">
        <f>IF(AND(A648=A654,ISNUMBER(C654),ISNUMBER(C648)),100*(C654/C648-1),"")</f>
        <v/>
      </c>
      <c r="G654">
        <f>IF(AND(A657=A654,ISNUMBER(C657),ISNUMBER(C654)),100*(C657/C654-1),"")</f>
        <v/>
      </c>
      <c r="H654">
        <f>IF(AND(ISNUMBER(G654),SUMPRODUCT((B$2:B$2602=B654)*ISNUMBER(G$2:G$2602))=17),G654-AVERAGEIFS(G$2:G$2602,B$2:B$2602,B654),"")</f>
        <v/>
      </c>
      <c r="I654">
        <f>IF(AND(A660=A654,ISNUMBER(C660),ISNUMBER(C654)),100*(C660/C654-1),"")</f>
        <v/>
      </c>
      <c r="J654">
        <f>IF(AND(ISNUMBER(I654),SUMPRODUCT((B$2:B$2602=B654)*ISNUMBER(I$2:I$2602))=17),I654-AVERAGEIFS(I$2:I$2602,B$2:B$2602,B654),"")</f>
        <v/>
      </c>
      <c r="K654" t="inlineStr">
        <is>
          <t>분석</t>
        </is>
      </c>
    </row>
    <row r="655">
      <c r="A655" t="inlineStr">
        <is>
          <t>광주</t>
        </is>
      </c>
      <c r="B655" t="inlineStr">
        <is>
          <t>2017-06</t>
        </is>
      </c>
      <c r="C655" t="n">
        <v>95.94696113170831</v>
      </c>
      <c r="D655">
        <f>IF(AND(A654=A655,ISNUMBER(C655),ISNUMBER(C654)),100*(C655/C654-1),"")</f>
        <v/>
      </c>
      <c r="E655">
        <f>IF(AND(A652=A655,ISNUMBER(C655),ISNUMBER(C652)),100*(C655/C652-1),"")</f>
        <v/>
      </c>
      <c r="F655">
        <f>IF(AND(A649=A655,ISNUMBER(C655),ISNUMBER(C649)),100*(C655/C649-1),"")</f>
        <v/>
      </c>
      <c r="G655">
        <f>IF(AND(A658=A655,ISNUMBER(C658),ISNUMBER(C655)),100*(C658/C655-1),"")</f>
        <v/>
      </c>
      <c r="H655">
        <f>IF(AND(ISNUMBER(G655),SUMPRODUCT((B$2:B$2602=B655)*ISNUMBER(G$2:G$2602))=17),G655-AVERAGEIFS(G$2:G$2602,B$2:B$2602,B655),"")</f>
        <v/>
      </c>
      <c r="I655">
        <f>IF(AND(A661=A655,ISNUMBER(C661),ISNUMBER(C655)),100*(C661/C655-1),"")</f>
        <v/>
      </c>
      <c r="J655">
        <f>IF(AND(ISNUMBER(I655),SUMPRODUCT((B$2:B$2602=B655)*ISNUMBER(I$2:I$2602))=17),I655-AVERAGEIFS(I$2:I$2602,B$2:B$2602,B655),"")</f>
        <v/>
      </c>
      <c r="K655" t="inlineStr">
        <is>
          <t>분석</t>
        </is>
      </c>
    </row>
    <row r="656">
      <c r="A656" t="inlineStr">
        <is>
          <t>광주</t>
        </is>
      </c>
      <c r="B656" t="inlineStr">
        <is>
          <t>2017-07</t>
        </is>
      </c>
      <c r="C656" t="n">
        <v>95.9228476265848</v>
      </c>
      <c r="D656">
        <f>IF(AND(A655=A656,ISNUMBER(C656),ISNUMBER(C655)),100*(C656/C655-1),"")</f>
        <v/>
      </c>
      <c r="E656">
        <f>IF(AND(A653=A656,ISNUMBER(C656),ISNUMBER(C653)),100*(C656/C653-1),"")</f>
        <v/>
      </c>
      <c r="F656">
        <f>IF(AND(A650=A656,ISNUMBER(C656),ISNUMBER(C650)),100*(C656/C650-1),"")</f>
        <v/>
      </c>
      <c r="G656">
        <f>IF(AND(A659=A656,ISNUMBER(C659),ISNUMBER(C656)),100*(C659/C656-1),"")</f>
        <v/>
      </c>
      <c r="H656">
        <f>IF(AND(ISNUMBER(G656),SUMPRODUCT((B$2:B$2602=B656)*ISNUMBER(G$2:G$2602))=17),G656-AVERAGEIFS(G$2:G$2602,B$2:B$2602,B656),"")</f>
        <v/>
      </c>
      <c r="I656">
        <f>IF(AND(A662=A656,ISNUMBER(C662),ISNUMBER(C656)),100*(C662/C656-1),"")</f>
        <v/>
      </c>
      <c r="J656">
        <f>IF(AND(ISNUMBER(I656),SUMPRODUCT((B$2:B$2602=B656)*ISNUMBER(I$2:I$2602))=17),I656-AVERAGEIFS(I$2:I$2602,B$2:B$2602,B656),"")</f>
        <v/>
      </c>
      <c r="K656" t="inlineStr">
        <is>
          <t>분석</t>
        </is>
      </c>
    </row>
    <row r="657">
      <c r="A657" t="inlineStr">
        <is>
          <t>광주</t>
        </is>
      </c>
      <c r="B657" t="inlineStr">
        <is>
          <t>2017-08</t>
        </is>
      </c>
      <c r="C657" t="n">
        <v>95.9049271595629</v>
      </c>
      <c r="D657">
        <f>IF(AND(A656=A657,ISNUMBER(C657),ISNUMBER(C656)),100*(C657/C656-1),"")</f>
        <v/>
      </c>
      <c r="E657">
        <f>IF(AND(A654=A657,ISNUMBER(C657),ISNUMBER(C654)),100*(C657/C654-1),"")</f>
        <v/>
      </c>
      <c r="F657">
        <f>IF(AND(A651=A657,ISNUMBER(C657),ISNUMBER(C651)),100*(C657/C651-1),"")</f>
        <v/>
      </c>
      <c r="G657">
        <f>IF(AND(A660=A657,ISNUMBER(C660),ISNUMBER(C657)),100*(C660/C657-1),"")</f>
        <v/>
      </c>
      <c r="H657">
        <f>IF(AND(ISNUMBER(G657),SUMPRODUCT((B$2:B$2602=B657)*ISNUMBER(G$2:G$2602))=17),G657-AVERAGEIFS(G$2:G$2602,B$2:B$2602,B657),"")</f>
        <v/>
      </c>
      <c r="I657">
        <f>IF(AND(A663=A657,ISNUMBER(C663),ISNUMBER(C657)),100*(C663/C657-1),"")</f>
        <v/>
      </c>
      <c r="J657">
        <f>IF(AND(ISNUMBER(I657),SUMPRODUCT((B$2:B$2602=B657)*ISNUMBER(I$2:I$2602))=17),I657-AVERAGEIFS(I$2:I$2602,B$2:B$2602,B657),"")</f>
        <v/>
      </c>
      <c r="K657" t="inlineStr">
        <is>
          <t>분석</t>
        </is>
      </c>
    </row>
    <row r="658">
      <c r="A658" t="inlineStr">
        <is>
          <t>광주</t>
        </is>
      </c>
      <c r="B658" t="inlineStr">
        <is>
          <t>2017-09</t>
        </is>
      </c>
      <c r="C658" t="n">
        <v>95.87837063853731</v>
      </c>
      <c r="D658">
        <f>IF(AND(A657=A658,ISNUMBER(C658),ISNUMBER(C657)),100*(C658/C657-1),"")</f>
        <v/>
      </c>
      <c r="E658">
        <f>IF(AND(A655=A658,ISNUMBER(C658),ISNUMBER(C655)),100*(C658/C655-1),"")</f>
        <v/>
      </c>
      <c r="F658">
        <f>IF(AND(A652=A658,ISNUMBER(C658),ISNUMBER(C652)),100*(C658/C652-1),"")</f>
        <v/>
      </c>
      <c r="G658">
        <f>IF(AND(A661=A658,ISNUMBER(C661),ISNUMBER(C658)),100*(C661/C658-1),"")</f>
        <v/>
      </c>
      <c r="H658">
        <f>IF(AND(ISNUMBER(G658),SUMPRODUCT((B$2:B$2602=B658)*ISNUMBER(G$2:G$2602))=17),G658-AVERAGEIFS(G$2:G$2602,B$2:B$2602,B658),"")</f>
        <v/>
      </c>
      <c r="I658">
        <f>IF(AND(A664=A658,ISNUMBER(C664),ISNUMBER(C658)),100*(C664/C658-1),"")</f>
        <v/>
      </c>
      <c r="J658">
        <f>IF(AND(ISNUMBER(I658),SUMPRODUCT((B$2:B$2602=B658)*ISNUMBER(I$2:I$2602))=17),I658-AVERAGEIFS(I$2:I$2602,B$2:B$2602,B658),"")</f>
        <v/>
      </c>
      <c r="K658" t="inlineStr">
        <is>
          <t>분석</t>
        </is>
      </c>
    </row>
    <row r="659">
      <c r="A659" t="inlineStr">
        <is>
          <t>광주</t>
        </is>
      </c>
      <c r="B659" t="inlineStr">
        <is>
          <t>2017-10</t>
        </is>
      </c>
      <c r="C659" t="n">
        <v>95.8698417589662</v>
      </c>
      <c r="D659">
        <f>IF(AND(A658=A659,ISNUMBER(C659),ISNUMBER(C658)),100*(C659/C658-1),"")</f>
        <v/>
      </c>
      <c r="E659">
        <f>IF(AND(A656=A659,ISNUMBER(C659),ISNUMBER(C656)),100*(C659/C656-1),"")</f>
        <v/>
      </c>
      <c r="F659">
        <f>IF(AND(A653=A659,ISNUMBER(C659),ISNUMBER(C653)),100*(C659/C653-1),"")</f>
        <v/>
      </c>
      <c r="G659">
        <f>IF(AND(A662=A659,ISNUMBER(C662),ISNUMBER(C659)),100*(C662/C659-1),"")</f>
        <v/>
      </c>
      <c r="H659">
        <f>IF(AND(ISNUMBER(G659),SUMPRODUCT((B$2:B$2602=B659)*ISNUMBER(G$2:G$2602))=17),G659-AVERAGEIFS(G$2:G$2602,B$2:B$2602,B659),"")</f>
        <v/>
      </c>
      <c r="I659">
        <f>IF(AND(A665=A659,ISNUMBER(C665),ISNUMBER(C659)),100*(C665/C659-1),"")</f>
        <v/>
      </c>
      <c r="J659">
        <f>IF(AND(ISNUMBER(I659),SUMPRODUCT((B$2:B$2602=B659)*ISNUMBER(I$2:I$2602))=17),I659-AVERAGEIFS(I$2:I$2602,B$2:B$2602,B659),"")</f>
        <v/>
      </c>
      <c r="K659" t="inlineStr">
        <is>
          <t>분석</t>
        </is>
      </c>
    </row>
    <row r="660">
      <c r="A660" t="inlineStr">
        <is>
          <t>광주</t>
        </is>
      </c>
      <c r="B660" t="inlineStr">
        <is>
          <t>2017-11</t>
        </is>
      </c>
      <c r="C660" t="n">
        <v>95.83850128644291</v>
      </c>
      <c r="D660">
        <f>IF(AND(A659=A660,ISNUMBER(C660),ISNUMBER(C659)),100*(C660/C659-1),"")</f>
        <v/>
      </c>
      <c r="E660">
        <f>IF(AND(A657=A660,ISNUMBER(C660),ISNUMBER(C657)),100*(C660/C657-1),"")</f>
        <v/>
      </c>
      <c r="F660">
        <f>IF(AND(A654=A660,ISNUMBER(C660),ISNUMBER(C654)),100*(C660/C654-1),"")</f>
        <v/>
      </c>
      <c r="G660">
        <f>IF(AND(A663=A660,ISNUMBER(C663),ISNUMBER(C660)),100*(C663/C660-1),"")</f>
        <v/>
      </c>
      <c r="H660">
        <f>IF(AND(ISNUMBER(G660),SUMPRODUCT((B$2:B$2602=B660)*ISNUMBER(G$2:G$2602))=17),G660-AVERAGEIFS(G$2:G$2602,B$2:B$2602,B660),"")</f>
        <v/>
      </c>
      <c r="I660">
        <f>IF(AND(A666=A660,ISNUMBER(C666),ISNUMBER(C660)),100*(C666/C660-1),"")</f>
        <v/>
      </c>
      <c r="J660">
        <f>IF(AND(ISNUMBER(I660),SUMPRODUCT((B$2:B$2602=B660)*ISNUMBER(I$2:I$2602))=17),I660-AVERAGEIFS(I$2:I$2602,B$2:B$2602,B660),"")</f>
        <v/>
      </c>
      <c r="K660" t="inlineStr">
        <is>
          <t>분석</t>
        </is>
      </c>
    </row>
    <row r="661">
      <c r="A661" t="inlineStr">
        <is>
          <t>광주</t>
        </is>
      </c>
      <c r="B661" t="inlineStr">
        <is>
          <t>2017-12</t>
        </is>
      </c>
      <c r="C661" t="n">
        <v>95.8252421800304</v>
      </c>
      <c r="D661">
        <f>IF(AND(A660=A661,ISNUMBER(C661),ISNUMBER(C660)),100*(C661/C660-1),"")</f>
        <v/>
      </c>
      <c r="E661">
        <f>IF(AND(A658=A661,ISNUMBER(C661),ISNUMBER(C658)),100*(C661/C658-1),"")</f>
        <v/>
      </c>
      <c r="F661">
        <f>IF(AND(A655=A661,ISNUMBER(C661),ISNUMBER(C655)),100*(C661/C655-1),"")</f>
        <v/>
      </c>
      <c r="G661">
        <f>IF(AND(A664=A661,ISNUMBER(C664),ISNUMBER(C661)),100*(C664/C661-1),"")</f>
        <v/>
      </c>
      <c r="H661">
        <f>IF(AND(ISNUMBER(G661),SUMPRODUCT((B$2:B$2602=B661)*ISNUMBER(G$2:G$2602))=17),G661-AVERAGEIFS(G$2:G$2602,B$2:B$2602,B661),"")</f>
        <v/>
      </c>
      <c r="I661">
        <f>IF(AND(A667=A661,ISNUMBER(C667),ISNUMBER(C661)),100*(C667/C661-1),"")</f>
        <v/>
      </c>
      <c r="J661">
        <f>IF(AND(ISNUMBER(I661),SUMPRODUCT((B$2:B$2602=B661)*ISNUMBER(I$2:I$2602))=17),I661-AVERAGEIFS(I$2:I$2602,B$2:B$2602,B661),"")</f>
        <v/>
      </c>
      <c r="K661" t="inlineStr">
        <is>
          <t>분석</t>
        </is>
      </c>
    </row>
    <row r="662">
      <c r="A662" t="inlineStr">
        <is>
          <t>광주</t>
        </is>
      </c>
      <c r="B662" t="inlineStr">
        <is>
          <t>2018-01</t>
        </is>
      </c>
      <c r="C662" t="n">
        <v>95.8703913144079</v>
      </c>
      <c r="D662">
        <f>IF(AND(A661=A662,ISNUMBER(C662),ISNUMBER(C661)),100*(C662/C661-1),"")</f>
        <v/>
      </c>
      <c r="E662">
        <f>IF(AND(A659=A662,ISNUMBER(C662),ISNUMBER(C659)),100*(C662/C659-1),"")</f>
        <v/>
      </c>
      <c r="F662">
        <f>IF(AND(A656=A662,ISNUMBER(C662),ISNUMBER(C656)),100*(C662/C656-1),"")</f>
        <v/>
      </c>
      <c r="G662">
        <f>IF(AND(A665=A662,ISNUMBER(C665),ISNUMBER(C662)),100*(C665/C662-1),"")</f>
        <v/>
      </c>
      <c r="H662">
        <f>IF(AND(ISNUMBER(G662),SUMPRODUCT((B$2:B$2602=B662)*ISNUMBER(G$2:G$2602))=17),G662-AVERAGEIFS(G$2:G$2602,B$2:B$2602,B662),"")</f>
        <v/>
      </c>
      <c r="I662">
        <f>IF(AND(A668=A662,ISNUMBER(C668),ISNUMBER(C662)),100*(C668/C662-1),"")</f>
        <v/>
      </c>
      <c r="J662">
        <f>IF(AND(ISNUMBER(I662),SUMPRODUCT((B$2:B$2602=B662)*ISNUMBER(I$2:I$2602))=17),I662-AVERAGEIFS(I$2:I$2602,B$2:B$2602,B662),"")</f>
        <v/>
      </c>
      <c r="K662" t="inlineStr">
        <is>
          <t>분석</t>
        </is>
      </c>
    </row>
    <row r="663">
      <c r="A663" t="inlineStr">
        <is>
          <t>광주</t>
        </is>
      </c>
      <c r="B663" t="inlineStr">
        <is>
          <t>2018-02</t>
        </is>
      </c>
      <c r="C663" t="n">
        <v>95.88879036553161</v>
      </c>
      <c r="D663">
        <f>IF(AND(A662=A663,ISNUMBER(C663),ISNUMBER(C662)),100*(C663/C662-1),"")</f>
        <v/>
      </c>
      <c r="E663">
        <f>IF(AND(A660=A663,ISNUMBER(C663),ISNUMBER(C660)),100*(C663/C660-1),"")</f>
        <v/>
      </c>
      <c r="F663">
        <f>IF(AND(A657=A663,ISNUMBER(C663),ISNUMBER(C657)),100*(C663/C657-1),"")</f>
        <v/>
      </c>
      <c r="G663">
        <f>IF(AND(A666=A663,ISNUMBER(C666),ISNUMBER(C663)),100*(C666/C663-1),"")</f>
        <v/>
      </c>
      <c r="H663">
        <f>IF(AND(ISNUMBER(G663),SUMPRODUCT((B$2:B$2602=B663)*ISNUMBER(G$2:G$2602))=17),G663-AVERAGEIFS(G$2:G$2602,B$2:B$2602,B663),"")</f>
        <v/>
      </c>
      <c r="I663">
        <f>IF(AND(A669=A663,ISNUMBER(C669),ISNUMBER(C663)),100*(C669/C663-1),"")</f>
        <v/>
      </c>
      <c r="J663">
        <f>IF(AND(ISNUMBER(I663),SUMPRODUCT((B$2:B$2602=B663)*ISNUMBER(I$2:I$2602))=17),I663-AVERAGEIFS(I$2:I$2602,B$2:B$2602,B663),"")</f>
        <v/>
      </c>
      <c r="K663" t="inlineStr">
        <is>
          <t>분석</t>
        </is>
      </c>
    </row>
    <row r="664">
      <c r="A664" t="inlineStr">
        <is>
          <t>광주</t>
        </is>
      </c>
      <c r="B664" t="inlineStr">
        <is>
          <t>2018-03</t>
        </is>
      </c>
      <c r="C664" t="n">
        <v>95.8724008228502</v>
      </c>
      <c r="D664">
        <f>IF(AND(A663=A664,ISNUMBER(C664),ISNUMBER(C663)),100*(C664/C663-1),"")</f>
        <v/>
      </c>
      <c r="E664">
        <f>IF(AND(A661=A664,ISNUMBER(C664),ISNUMBER(C661)),100*(C664/C661-1),"")</f>
        <v/>
      </c>
      <c r="F664">
        <f>IF(AND(A658=A664,ISNUMBER(C664),ISNUMBER(C658)),100*(C664/C658-1),"")</f>
        <v/>
      </c>
      <c r="G664">
        <f>IF(AND(A667=A664,ISNUMBER(C667),ISNUMBER(C664)),100*(C667/C664-1),"")</f>
        <v/>
      </c>
      <c r="H664">
        <f>IF(AND(ISNUMBER(G664),SUMPRODUCT((B$2:B$2602=B664)*ISNUMBER(G$2:G$2602))=17),G664-AVERAGEIFS(G$2:G$2602,B$2:B$2602,B664),"")</f>
        <v/>
      </c>
      <c r="I664">
        <f>IF(AND(A670=A664,ISNUMBER(C670),ISNUMBER(C664)),100*(C670/C664-1),"")</f>
        <v/>
      </c>
      <c r="J664">
        <f>IF(AND(ISNUMBER(I664),SUMPRODUCT((B$2:B$2602=B664)*ISNUMBER(I$2:I$2602))=17),I664-AVERAGEIFS(I$2:I$2602,B$2:B$2602,B664),"")</f>
        <v/>
      </c>
      <c r="K664" t="inlineStr">
        <is>
          <t>분석</t>
        </is>
      </c>
    </row>
    <row r="665">
      <c r="A665" t="inlineStr">
        <is>
          <t>광주</t>
        </is>
      </c>
      <c r="B665" t="inlineStr">
        <is>
          <t>2018-04</t>
        </is>
      </c>
      <c r="C665" t="n">
        <v>95.85197354339481</v>
      </c>
      <c r="D665">
        <f>IF(AND(A664=A665,ISNUMBER(C665),ISNUMBER(C664)),100*(C665/C664-1),"")</f>
        <v/>
      </c>
      <c r="E665">
        <f>IF(AND(A662=A665,ISNUMBER(C665),ISNUMBER(C662)),100*(C665/C662-1),"")</f>
        <v/>
      </c>
      <c r="F665">
        <f>IF(AND(A659=A665,ISNUMBER(C665),ISNUMBER(C659)),100*(C665/C659-1),"")</f>
        <v/>
      </c>
      <c r="G665">
        <f>IF(AND(A668=A665,ISNUMBER(C668),ISNUMBER(C665)),100*(C668/C665-1),"")</f>
        <v/>
      </c>
      <c r="H665">
        <f>IF(AND(ISNUMBER(G665),SUMPRODUCT((B$2:B$2602=B665)*ISNUMBER(G$2:G$2602))=17),G665-AVERAGEIFS(G$2:G$2602,B$2:B$2602,B665),"")</f>
        <v/>
      </c>
      <c r="I665">
        <f>IF(AND(A671=A665,ISNUMBER(C671),ISNUMBER(C665)),100*(C671/C665-1),"")</f>
        <v/>
      </c>
      <c r="J665">
        <f>IF(AND(ISNUMBER(I665),SUMPRODUCT((B$2:B$2602=B665)*ISNUMBER(I$2:I$2602))=17),I665-AVERAGEIFS(I$2:I$2602,B$2:B$2602,B665),"")</f>
        <v/>
      </c>
      <c r="K665" t="inlineStr">
        <is>
          <t>분석</t>
        </is>
      </c>
    </row>
    <row r="666">
      <c r="A666" t="inlineStr">
        <is>
          <t>광주</t>
        </is>
      </c>
      <c r="B666" t="inlineStr">
        <is>
          <t>2018-05</t>
        </is>
      </c>
      <c r="C666" t="n">
        <v>95.85806469207689</v>
      </c>
      <c r="D666">
        <f>IF(AND(A665=A666,ISNUMBER(C666),ISNUMBER(C665)),100*(C666/C665-1),"")</f>
        <v/>
      </c>
      <c r="E666">
        <f>IF(AND(A663=A666,ISNUMBER(C666),ISNUMBER(C663)),100*(C666/C663-1),"")</f>
        <v/>
      </c>
      <c r="F666">
        <f>IF(AND(A660=A666,ISNUMBER(C666),ISNUMBER(C660)),100*(C666/C660-1),"")</f>
        <v/>
      </c>
      <c r="G666">
        <f>IF(AND(A669=A666,ISNUMBER(C669),ISNUMBER(C666)),100*(C669/C666-1),"")</f>
        <v/>
      </c>
      <c r="H666">
        <f>IF(AND(ISNUMBER(G666),SUMPRODUCT((B$2:B$2602=B666)*ISNUMBER(G$2:G$2602))=17),G666-AVERAGEIFS(G$2:G$2602,B$2:B$2602,B666),"")</f>
        <v/>
      </c>
      <c r="I666">
        <f>IF(AND(A672=A666,ISNUMBER(C672),ISNUMBER(C666)),100*(C672/C666-1),"")</f>
        <v/>
      </c>
      <c r="J666">
        <f>IF(AND(ISNUMBER(I666),SUMPRODUCT((B$2:B$2602=B666)*ISNUMBER(I$2:I$2602))=17),I666-AVERAGEIFS(I$2:I$2602,B$2:B$2602,B666),"")</f>
        <v/>
      </c>
      <c r="K666" t="inlineStr">
        <is>
          <t>분석</t>
        </is>
      </c>
    </row>
    <row r="667">
      <c r="A667" t="inlineStr">
        <is>
          <t>광주</t>
        </is>
      </c>
      <c r="B667" t="inlineStr">
        <is>
          <t>2018-06</t>
        </is>
      </c>
      <c r="C667" t="n">
        <v>95.87124529926319</v>
      </c>
      <c r="D667">
        <f>IF(AND(A666=A667,ISNUMBER(C667),ISNUMBER(C666)),100*(C667/C666-1),"")</f>
        <v/>
      </c>
      <c r="E667">
        <f>IF(AND(A664=A667,ISNUMBER(C667),ISNUMBER(C664)),100*(C667/C664-1),"")</f>
        <v/>
      </c>
      <c r="F667">
        <f>IF(AND(A661=A667,ISNUMBER(C667),ISNUMBER(C661)),100*(C667/C661-1),"")</f>
        <v/>
      </c>
      <c r="G667">
        <f>IF(AND(A670=A667,ISNUMBER(C670),ISNUMBER(C667)),100*(C670/C667-1),"")</f>
        <v/>
      </c>
      <c r="H667">
        <f>IF(AND(ISNUMBER(G667),SUMPRODUCT((B$2:B$2602=B667)*ISNUMBER(G$2:G$2602))=17),G667-AVERAGEIFS(G$2:G$2602,B$2:B$2602,B667),"")</f>
        <v/>
      </c>
      <c r="I667">
        <f>IF(AND(A673=A667,ISNUMBER(C673),ISNUMBER(C667)),100*(C673/C667-1),"")</f>
        <v/>
      </c>
      <c r="J667">
        <f>IF(AND(ISNUMBER(I667),SUMPRODUCT((B$2:B$2602=B667)*ISNUMBER(I$2:I$2602))=17),I667-AVERAGEIFS(I$2:I$2602,B$2:B$2602,B667),"")</f>
        <v/>
      </c>
      <c r="K667" t="inlineStr">
        <is>
          <t>분석</t>
        </is>
      </c>
    </row>
    <row r="668">
      <c r="A668" t="inlineStr">
        <is>
          <t>광주</t>
        </is>
      </c>
      <c r="B668" t="inlineStr">
        <is>
          <t>2018-07</t>
        </is>
      </c>
      <c r="C668" t="n">
        <v>95.87109100816831</v>
      </c>
      <c r="D668">
        <f>IF(AND(A667=A668,ISNUMBER(C668),ISNUMBER(C667)),100*(C668/C667-1),"")</f>
        <v/>
      </c>
      <c r="E668">
        <f>IF(AND(A665=A668,ISNUMBER(C668),ISNUMBER(C665)),100*(C668/C665-1),"")</f>
        <v/>
      </c>
      <c r="F668">
        <f>IF(AND(A662=A668,ISNUMBER(C668),ISNUMBER(C662)),100*(C668/C662-1),"")</f>
        <v/>
      </c>
      <c r="G668">
        <f>IF(AND(A671=A668,ISNUMBER(C671),ISNUMBER(C668)),100*(C671/C668-1),"")</f>
        <v/>
      </c>
      <c r="H668">
        <f>IF(AND(ISNUMBER(G668),SUMPRODUCT((B$2:B$2602=B668)*ISNUMBER(G$2:G$2602))=17),G668-AVERAGEIFS(G$2:G$2602,B$2:B$2602,B668),"")</f>
        <v/>
      </c>
      <c r="I668">
        <f>IF(AND(A674=A668,ISNUMBER(C674),ISNUMBER(C668)),100*(C674/C668-1),"")</f>
        <v/>
      </c>
      <c r="J668">
        <f>IF(AND(ISNUMBER(I668),SUMPRODUCT((B$2:B$2602=B668)*ISNUMBER(I$2:I$2602))=17),I668-AVERAGEIFS(I$2:I$2602,B$2:B$2602,B668),"")</f>
        <v/>
      </c>
      <c r="K668" t="inlineStr">
        <is>
          <t>분석</t>
        </is>
      </c>
    </row>
    <row r="669">
      <c r="A669" t="inlineStr">
        <is>
          <t>광주</t>
        </is>
      </c>
      <c r="B669" t="inlineStr">
        <is>
          <t>2018-08</t>
        </is>
      </c>
      <c r="C669" t="n">
        <v>95.86811452629961</v>
      </c>
      <c r="D669">
        <f>IF(AND(A668=A669,ISNUMBER(C669),ISNUMBER(C668)),100*(C669/C668-1),"")</f>
        <v/>
      </c>
      <c r="E669">
        <f>IF(AND(A666=A669,ISNUMBER(C669),ISNUMBER(C666)),100*(C669/C666-1),"")</f>
        <v/>
      </c>
      <c r="F669">
        <f>IF(AND(A663=A669,ISNUMBER(C669),ISNUMBER(C663)),100*(C669/C663-1),"")</f>
        <v/>
      </c>
      <c r="G669">
        <f>IF(AND(A672=A669,ISNUMBER(C672),ISNUMBER(C669)),100*(C672/C669-1),"")</f>
        <v/>
      </c>
      <c r="H669">
        <f>IF(AND(ISNUMBER(G669),SUMPRODUCT((B$2:B$2602=B669)*ISNUMBER(G$2:G$2602))=17),G669-AVERAGEIFS(G$2:G$2602,B$2:B$2602,B669),"")</f>
        <v/>
      </c>
      <c r="I669">
        <f>IF(AND(A675=A669,ISNUMBER(C675),ISNUMBER(C669)),100*(C675/C669-1),"")</f>
        <v/>
      </c>
      <c r="J669">
        <f>IF(AND(ISNUMBER(I669),SUMPRODUCT((B$2:B$2602=B669)*ISNUMBER(I$2:I$2602))=17),I669-AVERAGEIFS(I$2:I$2602,B$2:B$2602,B669),"")</f>
        <v/>
      </c>
      <c r="K669" t="inlineStr">
        <is>
          <t>분석</t>
        </is>
      </c>
    </row>
    <row r="670">
      <c r="A670" t="inlineStr">
        <is>
          <t>광주</t>
        </is>
      </c>
      <c r="B670" t="inlineStr">
        <is>
          <t>2018-09</t>
        </is>
      </c>
      <c r="C670" t="n">
        <v>95.89871876043669</v>
      </c>
      <c r="D670">
        <f>IF(AND(A669=A670,ISNUMBER(C670),ISNUMBER(C669)),100*(C670/C669-1),"")</f>
        <v/>
      </c>
      <c r="E670">
        <f>IF(AND(A667=A670,ISNUMBER(C670),ISNUMBER(C667)),100*(C670/C667-1),"")</f>
        <v/>
      </c>
      <c r="F670">
        <f>IF(AND(A664=A670,ISNUMBER(C670),ISNUMBER(C664)),100*(C670/C664-1),"")</f>
        <v/>
      </c>
      <c r="G670">
        <f>IF(AND(A673=A670,ISNUMBER(C673),ISNUMBER(C670)),100*(C673/C670-1),"")</f>
        <v/>
      </c>
      <c r="H670">
        <f>IF(AND(ISNUMBER(G670),SUMPRODUCT((B$2:B$2602=B670)*ISNUMBER(G$2:G$2602))=17),G670-AVERAGEIFS(G$2:G$2602,B$2:B$2602,B670),"")</f>
        <v/>
      </c>
      <c r="I670">
        <f>IF(AND(A676=A670,ISNUMBER(C676),ISNUMBER(C670)),100*(C676/C670-1),"")</f>
        <v/>
      </c>
      <c r="J670">
        <f>IF(AND(ISNUMBER(I670),SUMPRODUCT((B$2:B$2602=B670)*ISNUMBER(I$2:I$2602))=17),I670-AVERAGEIFS(I$2:I$2602,B$2:B$2602,B670),"")</f>
        <v/>
      </c>
      <c r="K670" t="inlineStr">
        <is>
          <t>분석</t>
        </is>
      </c>
    </row>
    <row r="671">
      <c r="A671" t="inlineStr">
        <is>
          <t>광주</t>
        </is>
      </c>
      <c r="B671" t="inlineStr">
        <is>
          <t>2018-10</t>
        </is>
      </c>
      <c r="C671" t="n">
        <v>95.90440388506821</v>
      </c>
      <c r="D671">
        <f>IF(AND(A670=A671,ISNUMBER(C671),ISNUMBER(C670)),100*(C671/C670-1),"")</f>
        <v/>
      </c>
      <c r="E671">
        <f>IF(AND(A668=A671,ISNUMBER(C671),ISNUMBER(C668)),100*(C671/C668-1),"")</f>
        <v/>
      </c>
      <c r="F671">
        <f>IF(AND(A665=A671,ISNUMBER(C671),ISNUMBER(C665)),100*(C671/C665-1),"")</f>
        <v/>
      </c>
      <c r="G671">
        <f>IF(AND(A674=A671,ISNUMBER(C674),ISNUMBER(C671)),100*(C674/C671-1),"")</f>
        <v/>
      </c>
      <c r="H671">
        <f>IF(AND(ISNUMBER(G671),SUMPRODUCT((B$2:B$2602=B671)*ISNUMBER(G$2:G$2602))=17),G671-AVERAGEIFS(G$2:G$2602,B$2:B$2602,B671),"")</f>
        <v/>
      </c>
      <c r="I671">
        <f>IF(AND(A677=A671,ISNUMBER(C677),ISNUMBER(C671)),100*(C677/C671-1),"")</f>
        <v/>
      </c>
      <c r="J671">
        <f>IF(AND(ISNUMBER(I671),SUMPRODUCT((B$2:B$2602=B671)*ISNUMBER(I$2:I$2602))=17),I671-AVERAGEIFS(I$2:I$2602,B$2:B$2602,B671),"")</f>
        <v/>
      </c>
      <c r="K671" t="inlineStr">
        <is>
          <t>분석</t>
        </is>
      </c>
    </row>
    <row r="672">
      <c r="A672" t="inlineStr">
        <is>
          <t>광주</t>
        </is>
      </c>
      <c r="B672" t="inlineStr">
        <is>
          <t>2018-11</t>
        </is>
      </c>
      <c r="C672" t="n">
        <v>95.90154390660589</v>
      </c>
      <c r="D672">
        <f>IF(AND(A671=A672,ISNUMBER(C672),ISNUMBER(C671)),100*(C672/C671-1),"")</f>
        <v/>
      </c>
      <c r="E672">
        <f>IF(AND(A669=A672,ISNUMBER(C672),ISNUMBER(C669)),100*(C672/C669-1),"")</f>
        <v/>
      </c>
      <c r="F672">
        <f>IF(AND(A666=A672,ISNUMBER(C672),ISNUMBER(C666)),100*(C672/C666-1),"")</f>
        <v/>
      </c>
      <c r="G672">
        <f>IF(AND(A675=A672,ISNUMBER(C675),ISNUMBER(C672)),100*(C675/C672-1),"")</f>
        <v/>
      </c>
      <c r="H672">
        <f>IF(AND(ISNUMBER(G672),SUMPRODUCT((B$2:B$2602=B672)*ISNUMBER(G$2:G$2602))=17),G672-AVERAGEIFS(G$2:G$2602,B$2:B$2602,B672),"")</f>
        <v/>
      </c>
      <c r="I672">
        <f>IF(AND(A678=A672,ISNUMBER(C678),ISNUMBER(C672)),100*(C678/C672-1),"")</f>
        <v/>
      </c>
      <c r="J672">
        <f>IF(AND(ISNUMBER(I672),SUMPRODUCT((B$2:B$2602=B672)*ISNUMBER(I$2:I$2602))=17),I672-AVERAGEIFS(I$2:I$2602,B$2:B$2602,B672),"")</f>
        <v/>
      </c>
      <c r="K672" t="inlineStr">
        <is>
          <t>분석</t>
        </is>
      </c>
    </row>
    <row r="673">
      <c r="A673" t="inlineStr">
        <is>
          <t>광주</t>
        </is>
      </c>
      <c r="B673" t="inlineStr">
        <is>
          <t>2018-12</t>
        </is>
      </c>
      <c r="C673" t="n">
        <v>95.9118361829498</v>
      </c>
      <c r="D673">
        <f>IF(AND(A672=A673,ISNUMBER(C673),ISNUMBER(C672)),100*(C673/C672-1),"")</f>
        <v/>
      </c>
      <c r="E673">
        <f>IF(AND(A670=A673,ISNUMBER(C673),ISNUMBER(C670)),100*(C673/C670-1),"")</f>
        <v/>
      </c>
      <c r="F673">
        <f>IF(AND(A667=A673,ISNUMBER(C673),ISNUMBER(C667)),100*(C673/C667-1),"")</f>
        <v/>
      </c>
      <c r="G673">
        <f>IF(AND(A676=A673,ISNUMBER(C676),ISNUMBER(C673)),100*(C676/C673-1),"")</f>
        <v/>
      </c>
      <c r="H673">
        <f>IF(AND(ISNUMBER(G673),SUMPRODUCT((B$2:B$2602=B673)*ISNUMBER(G$2:G$2602))=17),G673-AVERAGEIFS(G$2:G$2602,B$2:B$2602,B673),"")</f>
        <v/>
      </c>
      <c r="I673">
        <f>IF(AND(A679=A673,ISNUMBER(C679),ISNUMBER(C673)),100*(C679/C673-1),"")</f>
        <v/>
      </c>
      <c r="J673">
        <f>IF(AND(ISNUMBER(I673),SUMPRODUCT((B$2:B$2602=B673)*ISNUMBER(I$2:I$2602))=17),I673-AVERAGEIFS(I$2:I$2602,B$2:B$2602,B673),"")</f>
        <v/>
      </c>
      <c r="K673" t="inlineStr">
        <is>
          <t>분석</t>
        </is>
      </c>
    </row>
    <row r="674">
      <c r="A674" t="inlineStr">
        <is>
          <t>광주</t>
        </is>
      </c>
      <c r="B674" t="inlineStr">
        <is>
          <t>2019-01</t>
        </is>
      </c>
      <c r="C674" t="n">
        <v>95.9175214930254</v>
      </c>
      <c r="D674">
        <f>IF(AND(A673=A674,ISNUMBER(C674),ISNUMBER(C673)),100*(C674/C673-1),"")</f>
        <v/>
      </c>
      <c r="E674">
        <f>IF(AND(A671=A674,ISNUMBER(C674),ISNUMBER(C671)),100*(C674/C671-1),"")</f>
        <v/>
      </c>
      <c r="F674">
        <f>IF(AND(A668=A674,ISNUMBER(C674),ISNUMBER(C668)),100*(C674/C668-1),"")</f>
        <v/>
      </c>
      <c r="G674">
        <f>IF(AND(A677=A674,ISNUMBER(C677),ISNUMBER(C674)),100*(C677/C674-1),"")</f>
        <v/>
      </c>
      <c r="H674">
        <f>IF(AND(ISNUMBER(G674),SUMPRODUCT((B$2:B$2602=B674)*ISNUMBER(G$2:G$2602))=17),G674-AVERAGEIFS(G$2:G$2602,B$2:B$2602,B674),"")</f>
        <v/>
      </c>
      <c r="I674">
        <f>IF(AND(A680=A674,ISNUMBER(C680),ISNUMBER(C674)),100*(C680/C674-1),"")</f>
        <v/>
      </c>
      <c r="J674">
        <f>IF(AND(ISNUMBER(I674),SUMPRODUCT((B$2:B$2602=B674)*ISNUMBER(I$2:I$2602))=17),I674-AVERAGEIFS(I$2:I$2602,B$2:B$2602,B674),"")</f>
        <v/>
      </c>
      <c r="K674" t="inlineStr">
        <is>
          <t>분석</t>
        </is>
      </c>
    </row>
    <row r="675">
      <c r="A675" t="inlineStr">
        <is>
          <t>광주</t>
        </is>
      </c>
      <c r="B675" t="inlineStr">
        <is>
          <t>2019-02</t>
        </is>
      </c>
      <c r="C675" t="n">
        <v>95.9013735436411</v>
      </c>
      <c r="D675">
        <f>IF(AND(A674=A675,ISNUMBER(C675),ISNUMBER(C674)),100*(C675/C674-1),"")</f>
        <v/>
      </c>
      <c r="E675">
        <f>IF(AND(A672=A675,ISNUMBER(C675),ISNUMBER(C672)),100*(C675/C672-1),"")</f>
        <v/>
      </c>
      <c r="F675">
        <f>IF(AND(A669=A675,ISNUMBER(C675),ISNUMBER(C669)),100*(C675/C669-1),"")</f>
        <v/>
      </c>
      <c r="G675">
        <f>IF(AND(A678=A675,ISNUMBER(C678),ISNUMBER(C675)),100*(C678/C675-1),"")</f>
        <v/>
      </c>
      <c r="H675">
        <f>IF(AND(ISNUMBER(G675),SUMPRODUCT((B$2:B$2602=B675)*ISNUMBER(G$2:G$2602))=17),G675-AVERAGEIFS(G$2:G$2602,B$2:B$2602,B675),"")</f>
        <v/>
      </c>
      <c r="I675">
        <f>IF(AND(A681=A675,ISNUMBER(C681),ISNUMBER(C675)),100*(C681/C675-1),"")</f>
        <v/>
      </c>
      <c r="J675">
        <f>IF(AND(ISNUMBER(I675),SUMPRODUCT((B$2:B$2602=B675)*ISNUMBER(I$2:I$2602))=17),I675-AVERAGEIFS(I$2:I$2602,B$2:B$2602,B675),"")</f>
        <v/>
      </c>
      <c r="K675" t="inlineStr">
        <is>
          <t>분석</t>
        </is>
      </c>
    </row>
    <row r="676">
      <c r="A676" t="inlineStr">
        <is>
          <t>광주</t>
        </is>
      </c>
      <c r="B676" t="inlineStr">
        <is>
          <t>2019-03</t>
        </is>
      </c>
      <c r="C676" t="n">
        <v>95.89954918060729</v>
      </c>
      <c r="D676">
        <f>IF(AND(A675=A676,ISNUMBER(C676),ISNUMBER(C675)),100*(C676/C675-1),"")</f>
        <v/>
      </c>
      <c r="E676">
        <f>IF(AND(A673=A676,ISNUMBER(C676),ISNUMBER(C673)),100*(C676/C673-1),"")</f>
        <v/>
      </c>
      <c r="F676">
        <f>IF(AND(A670=A676,ISNUMBER(C676),ISNUMBER(C670)),100*(C676/C670-1),"")</f>
        <v/>
      </c>
      <c r="G676">
        <f>IF(AND(A679=A676,ISNUMBER(C679),ISNUMBER(C676)),100*(C679/C676-1),"")</f>
        <v/>
      </c>
      <c r="H676">
        <f>IF(AND(ISNUMBER(G676),SUMPRODUCT((B$2:B$2602=B676)*ISNUMBER(G$2:G$2602))=17),G676-AVERAGEIFS(G$2:G$2602,B$2:B$2602,B676),"")</f>
        <v/>
      </c>
      <c r="I676">
        <f>IF(AND(A682=A676,ISNUMBER(C682),ISNUMBER(C676)),100*(C682/C676-1),"")</f>
        <v/>
      </c>
      <c r="J676">
        <f>IF(AND(ISNUMBER(I676),SUMPRODUCT((B$2:B$2602=B676)*ISNUMBER(I$2:I$2602))=17),I676-AVERAGEIFS(I$2:I$2602,B$2:B$2602,B676),"")</f>
        <v/>
      </c>
      <c r="K676" t="inlineStr">
        <is>
          <t>분석</t>
        </is>
      </c>
    </row>
    <row r="677">
      <c r="A677" t="inlineStr">
        <is>
          <t>광주</t>
        </is>
      </c>
      <c r="B677" t="inlineStr">
        <is>
          <t>2019-04</t>
        </is>
      </c>
      <c r="C677" t="n">
        <v>95.8886363282716</v>
      </c>
      <c r="D677">
        <f>IF(AND(A676=A677,ISNUMBER(C677),ISNUMBER(C676)),100*(C677/C676-1),"")</f>
        <v/>
      </c>
      <c r="E677">
        <f>IF(AND(A674=A677,ISNUMBER(C677),ISNUMBER(C674)),100*(C677/C674-1),"")</f>
        <v/>
      </c>
      <c r="F677">
        <f>IF(AND(A671=A677,ISNUMBER(C677),ISNUMBER(C671)),100*(C677/C671-1),"")</f>
        <v/>
      </c>
      <c r="G677">
        <f>IF(AND(A680=A677,ISNUMBER(C680),ISNUMBER(C677)),100*(C680/C677-1),"")</f>
        <v/>
      </c>
      <c r="H677">
        <f>IF(AND(ISNUMBER(G677),SUMPRODUCT((B$2:B$2602=B677)*ISNUMBER(G$2:G$2602))=17),G677-AVERAGEIFS(G$2:G$2602,B$2:B$2602,B677),"")</f>
        <v/>
      </c>
      <c r="I677">
        <f>IF(AND(A683=A677,ISNUMBER(C683),ISNUMBER(C677)),100*(C683/C677-1),"")</f>
        <v/>
      </c>
      <c r="J677">
        <f>IF(AND(ISNUMBER(I677),SUMPRODUCT((B$2:B$2602=B677)*ISNUMBER(I$2:I$2602))=17),I677-AVERAGEIFS(I$2:I$2602,B$2:B$2602,B677),"")</f>
        <v/>
      </c>
      <c r="K677" t="inlineStr">
        <is>
          <t>분석</t>
        </is>
      </c>
    </row>
    <row r="678">
      <c r="A678" t="inlineStr">
        <is>
          <t>광주</t>
        </is>
      </c>
      <c r="B678" t="inlineStr">
        <is>
          <t>2019-05</t>
        </is>
      </c>
      <c r="C678" t="n">
        <v>95.8754387008283</v>
      </c>
      <c r="D678">
        <f>IF(AND(A677=A678,ISNUMBER(C678),ISNUMBER(C677)),100*(C678/C677-1),"")</f>
        <v/>
      </c>
      <c r="E678">
        <f>IF(AND(A675=A678,ISNUMBER(C678),ISNUMBER(C675)),100*(C678/C675-1),"")</f>
        <v/>
      </c>
      <c r="F678">
        <f>IF(AND(A672=A678,ISNUMBER(C678),ISNUMBER(C672)),100*(C678/C672-1),"")</f>
        <v/>
      </c>
      <c r="G678">
        <f>IF(AND(A681=A678,ISNUMBER(C681),ISNUMBER(C678)),100*(C681/C678-1),"")</f>
        <v/>
      </c>
      <c r="H678">
        <f>IF(AND(ISNUMBER(G678),SUMPRODUCT((B$2:B$2602=B678)*ISNUMBER(G$2:G$2602))=17),G678-AVERAGEIFS(G$2:G$2602,B$2:B$2602,B678),"")</f>
        <v/>
      </c>
      <c r="I678">
        <f>IF(AND(A684=A678,ISNUMBER(C684),ISNUMBER(C678)),100*(C684/C678-1),"")</f>
        <v/>
      </c>
      <c r="J678">
        <f>IF(AND(ISNUMBER(I678),SUMPRODUCT((B$2:B$2602=B678)*ISNUMBER(I$2:I$2602))=17),I678-AVERAGEIFS(I$2:I$2602,B$2:B$2602,B678),"")</f>
        <v/>
      </c>
      <c r="K678" t="inlineStr">
        <is>
          <t>분석</t>
        </is>
      </c>
    </row>
    <row r="679">
      <c r="A679" t="inlineStr">
        <is>
          <t>광주</t>
        </is>
      </c>
      <c r="B679" t="inlineStr">
        <is>
          <t>2019-06</t>
        </is>
      </c>
      <c r="C679" t="n">
        <v>95.83247334631911</v>
      </c>
      <c r="D679">
        <f>IF(AND(A678=A679,ISNUMBER(C679),ISNUMBER(C678)),100*(C679/C678-1),"")</f>
        <v/>
      </c>
      <c r="E679">
        <f>IF(AND(A676=A679,ISNUMBER(C679),ISNUMBER(C676)),100*(C679/C676-1),"")</f>
        <v/>
      </c>
      <c r="F679">
        <f>IF(AND(A673=A679,ISNUMBER(C679),ISNUMBER(C673)),100*(C679/C673-1),"")</f>
        <v/>
      </c>
      <c r="G679">
        <f>IF(AND(A682=A679,ISNUMBER(C682),ISNUMBER(C679)),100*(C682/C679-1),"")</f>
        <v/>
      </c>
      <c r="H679">
        <f>IF(AND(ISNUMBER(G679),SUMPRODUCT((B$2:B$2602=B679)*ISNUMBER(G$2:G$2602))=17),G679-AVERAGEIFS(G$2:G$2602,B$2:B$2602,B679),"")</f>
        <v/>
      </c>
      <c r="I679">
        <f>IF(AND(A685=A679,ISNUMBER(C685),ISNUMBER(C679)),100*(C685/C679-1),"")</f>
        <v/>
      </c>
      <c r="J679">
        <f>IF(AND(ISNUMBER(I679),SUMPRODUCT((B$2:B$2602=B679)*ISNUMBER(I$2:I$2602))=17),I679-AVERAGEIFS(I$2:I$2602,B$2:B$2602,B679),"")</f>
        <v/>
      </c>
      <c r="K679" t="inlineStr">
        <is>
          <t>분석</t>
        </is>
      </c>
    </row>
    <row r="680">
      <c r="A680" t="inlineStr">
        <is>
          <t>광주</t>
        </is>
      </c>
      <c r="B680" t="inlineStr">
        <is>
          <t>2019-07</t>
        </is>
      </c>
      <c r="C680" t="n">
        <v>95.7833038790926</v>
      </c>
      <c r="D680">
        <f>IF(AND(A679=A680,ISNUMBER(C680),ISNUMBER(C679)),100*(C680/C679-1),"")</f>
        <v/>
      </c>
      <c r="E680">
        <f>IF(AND(A677=A680,ISNUMBER(C680),ISNUMBER(C677)),100*(C680/C677-1),"")</f>
        <v/>
      </c>
      <c r="F680">
        <f>IF(AND(A674=A680,ISNUMBER(C680),ISNUMBER(C674)),100*(C680/C674-1),"")</f>
        <v/>
      </c>
      <c r="G680">
        <f>IF(AND(A683=A680,ISNUMBER(C683),ISNUMBER(C680)),100*(C683/C680-1),"")</f>
        <v/>
      </c>
      <c r="H680">
        <f>IF(AND(ISNUMBER(G680),SUMPRODUCT((B$2:B$2602=B680)*ISNUMBER(G$2:G$2602))=17),G680-AVERAGEIFS(G$2:G$2602,B$2:B$2602,B680),"")</f>
        <v/>
      </c>
      <c r="I680">
        <f>IF(AND(A686=A680,ISNUMBER(C686),ISNUMBER(C680)),100*(C686/C680-1),"")</f>
        <v/>
      </c>
      <c r="J680">
        <f>IF(AND(ISNUMBER(I680),SUMPRODUCT((B$2:B$2602=B680)*ISNUMBER(I$2:I$2602))=17),I680-AVERAGEIFS(I$2:I$2602,B$2:B$2602,B680),"")</f>
        <v/>
      </c>
      <c r="K680" t="inlineStr">
        <is>
          <t>분석</t>
        </is>
      </c>
    </row>
    <row r="681">
      <c r="A681" t="inlineStr">
        <is>
          <t>광주</t>
        </is>
      </c>
      <c r="B681" t="inlineStr">
        <is>
          <t>2019-08</t>
        </is>
      </c>
      <c r="C681" t="n">
        <v>95.73348952126941</v>
      </c>
      <c r="D681">
        <f>IF(AND(A680=A681,ISNUMBER(C681),ISNUMBER(C680)),100*(C681/C680-1),"")</f>
        <v/>
      </c>
      <c r="E681">
        <f>IF(AND(A678=A681,ISNUMBER(C681),ISNUMBER(C678)),100*(C681/C678-1),"")</f>
        <v/>
      </c>
      <c r="F681">
        <f>IF(AND(A675=A681,ISNUMBER(C681),ISNUMBER(C675)),100*(C681/C675-1),"")</f>
        <v/>
      </c>
      <c r="G681">
        <f>IF(AND(A684=A681,ISNUMBER(C684),ISNUMBER(C681)),100*(C684/C681-1),"")</f>
        <v/>
      </c>
      <c r="H681">
        <f>IF(AND(ISNUMBER(G681),SUMPRODUCT((B$2:B$2602=B681)*ISNUMBER(G$2:G$2602))=17),G681-AVERAGEIFS(G$2:G$2602,B$2:B$2602,B681),"")</f>
        <v/>
      </c>
      <c r="I681">
        <f>IF(AND(A687=A681,ISNUMBER(C687),ISNUMBER(C681)),100*(C687/C681-1),"")</f>
        <v/>
      </c>
      <c r="J681">
        <f>IF(AND(ISNUMBER(I681),SUMPRODUCT((B$2:B$2602=B681)*ISNUMBER(I$2:I$2602))=17),I681-AVERAGEIFS(I$2:I$2602,B$2:B$2602,B681),"")</f>
        <v/>
      </c>
      <c r="K681" t="inlineStr">
        <is>
          <t>분석</t>
        </is>
      </c>
    </row>
    <row r="682">
      <c r="A682" t="inlineStr">
        <is>
          <t>광주</t>
        </is>
      </c>
      <c r="B682" t="inlineStr">
        <is>
          <t>2019-09</t>
        </is>
      </c>
      <c r="C682" t="n">
        <v>95.6851454885262</v>
      </c>
      <c r="D682">
        <f>IF(AND(A681=A682,ISNUMBER(C682),ISNUMBER(C681)),100*(C682/C681-1),"")</f>
        <v/>
      </c>
      <c r="E682">
        <f>IF(AND(A679=A682,ISNUMBER(C682),ISNUMBER(C679)),100*(C682/C679-1),"")</f>
        <v/>
      </c>
      <c r="F682">
        <f>IF(AND(A676=A682,ISNUMBER(C682),ISNUMBER(C676)),100*(C682/C676-1),"")</f>
        <v/>
      </c>
      <c r="G682">
        <f>IF(AND(A685=A682,ISNUMBER(C685),ISNUMBER(C682)),100*(C685/C682-1),"")</f>
        <v/>
      </c>
      <c r="H682">
        <f>IF(AND(ISNUMBER(G682),SUMPRODUCT((B$2:B$2602=B682)*ISNUMBER(G$2:G$2602))=17),G682-AVERAGEIFS(G$2:G$2602,B$2:B$2602,B682),"")</f>
        <v/>
      </c>
      <c r="I682">
        <f>IF(AND(A688=A682,ISNUMBER(C688),ISNUMBER(C682)),100*(C688/C682-1),"")</f>
        <v/>
      </c>
      <c r="J682">
        <f>IF(AND(ISNUMBER(I682),SUMPRODUCT((B$2:B$2602=B682)*ISNUMBER(I$2:I$2602))=17),I682-AVERAGEIFS(I$2:I$2602,B$2:B$2602,B682),"")</f>
        <v/>
      </c>
      <c r="K682" t="inlineStr">
        <is>
          <t>분석</t>
        </is>
      </c>
    </row>
    <row r="683">
      <c r="A683" t="inlineStr">
        <is>
          <t>광주</t>
        </is>
      </c>
      <c r="B683" t="inlineStr">
        <is>
          <t>2019-10</t>
        </is>
      </c>
      <c r="C683" t="n">
        <v>95.6556293543583</v>
      </c>
      <c r="D683">
        <f>IF(AND(A682=A683,ISNUMBER(C683),ISNUMBER(C682)),100*(C683/C682-1),"")</f>
        <v/>
      </c>
      <c r="E683">
        <f>IF(AND(A680=A683,ISNUMBER(C683),ISNUMBER(C680)),100*(C683/C680-1),"")</f>
        <v/>
      </c>
      <c r="F683">
        <f>IF(AND(A677=A683,ISNUMBER(C683),ISNUMBER(C677)),100*(C683/C677-1),"")</f>
        <v/>
      </c>
      <c r="G683">
        <f>IF(AND(A686=A683,ISNUMBER(C686),ISNUMBER(C683)),100*(C686/C683-1),"")</f>
        <v/>
      </c>
      <c r="H683">
        <f>IF(AND(ISNUMBER(G683),SUMPRODUCT((B$2:B$2602=B683)*ISNUMBER(G$2:G$2602))=17),G683-AVERAGEIFS(G$2:G$2602,B$2:B$2602,B683),"")</f>
        <v/>
      </c>
      <c r="I683">
        <f>IF(AND(A689=A683,ISNUMBER(C689),ISNUMBER(C683)),100*(C689/C683-1),"")</f>
        <v/>
      </c>
      <c r="J683">
        <f>IF(AND(ISNUMBER(I683),SUMPRODUCT((B$2:B$2602=B683)*ISNUMBER(I$2:I$2602))=17),I683-AVERAGEIFS(I$2:I$2602,B$2:B$2602,B683),"")</f>
        <v/>
      </c>
      <c r="K683" t="inlineStr">
        <is>
          <t>분석</t>
        </is>
      </c>
    </row>
    <row r="684">
      <c r="A684" t="inlineStr">
        <is>
          <t>광주</t>
        </is>
      </c>
      <c r="B684" t="inlineStr">
        <is>
          <t>2019-11</t>
        </is>
      </c>
      <c r="C684" t="n">
        <v>95.6253614653638</v>
      </c>
      <c r="D684">
        <f>IF(AND(A683=A684,ISNUMBER(C684),ISNUMBER(C683)),100*(C684/C683-1),"")</f>
        <v/>
      </c>
      <c r="E684">
        <f>IF(AND(A681=A684,ISNUMBER(C684),ISNUMBER(C681)),100*(C684/C681-1),"")</f>
        <v/>
      </c>
      <c r="F684">
        <f>IF(AND(A678=A684,ISNUMBER(C684),ISNUMBER(C678)),100*(C684/C678-1),"")</f>
        <v/>
      </c>
      <c r="G684">
        <f>IF(AND(A687=A684,ISNUMBER(C687),ISNUMBER(C684)),100*(C687/C684-1),"")</f>
        <v/>
      </c>
      <c r="H684">
        <f>IF(AND(ISNUMBER(G684),SUMPRODUCT((B$2:B$2602=B684)*ISNUMBER(G$2:G$2602))=17),G684-AVERAGEIFS(G$2:G$2602,B$2:B$2602,B684),"")</f>
        <v/>
      </c>
      <c r="I684">
        <f>IF(AND(A690=A684,ISNUMBER(C690),ISNUMBER(C684)),100*(C690/C684-1),"")</f>
        <v/>
      </c>
      <c r="J684">
        <f>IF(AND(ISNUMBER(I684),SUMPRODUCT((B$2:B$2602=B684)*ISNUMBER(I$2:I$2602))=17),I684-AVERAGEIFS(I$2:I$2602,B$2:B$2602,B684),"")</f>
        <v/>
      </c>
      <c r="K684" t="inlineStr">
        <is>
          <t>분석</t>
        </is>
      </c>
    </row>
    <row r="685">
      <c r="A685" t="inlineStr">
        <is>
          <t>광주</t>
        </is>
      </c>
      <c r="B685" t="inlineStr">
        <is>
          <t>2019-12</t>
        </is>
      </c>
      <c r="C685" t="n">
        <v>95.6211466617505</v>
      </c>
      <c r="D685">
        <f>IF(AND(A684=A685,ISNUMBER(C685),ISNUMBER(C684)),100*(C685/C684-1),"")</f>
        <v/>
      </c>
      <c r="E685">
        <f>IF(AND(A682=A685,ISNUMBER(C685),ISNUMBER(C682)),100*(C685/C682-1),"")</f>
        <v/>
      </c>
      <c r="F685">
        <f>IF(AND(A679=A685,ISNUMBER(C685),ISNUMBER(C679)),100*(C685/C679-1),"")</f>
        <v/>
      </c>
      <c r="G685">
        <f>IF(AND(A688=A685,ISNUMBER(C688),ISNUMBER(C685)),100*(C688/C685-1),"")</f>
        <v/>
      </c>
      <c r="H685">
        <f>IF(AND(ISNUMBER(G685),SUMPRODUCT((B$2:B$2602=B685)*ISNUMBER(G$2:G$2602))=17),G685-AVERAGEIFS(G$2:G$2602,B$2:B$2602,B685),"")</f>
        <v/>
      </c>
      <c r="I685">
        <f>IF(AND(A691=A685,ISNUMBER(C691),ISNUMBER(C685)),100*(C691/C685-1),"")</f>
        <v/>
      </c>
      <c r="J685">
        <f>IF(AND(ISNUMBER(I685),SUMPRODUCT((B$2:B$2602=B685)*ISNUMBER(I$2:I$2602))=17),I685-AVERAGEIFS(I$2:I$2602,B$2:B$2602,B685),"")</f>
        <v/>
      </c>
      <c r="K685" t="inlineStr">
        <is>
          <t>분석</t>
        </is>
      </c>
    </row>
    <row r="686">
      <c r="A686" t="inlineStr">
        <is>
          <t>광주</t>
        </is>
      </c>
      <c r="B686" t="inlineStr">
        <is>
          <t>2020-01</t>
        </is>
      </c>
      <c r="C686" t="n">
        <v>95.6048807889792</v>
      </c>
      <c r="D686">
        <f>IF(AND(A685=A686,ISNUMBER(C686),ISNUMBER(C685)),100*(C686/C685-1),"")</f>
        <v/>
      </c>
      <c r="E686">
        <f>IF(AND(A683=A686,ISNUMBER(C686),ISNUMBER(C683)),100*(C686/C683-1),"")</f>
        <v/>
      </c>
      <c r="F686">
        <f>IF(AND(A680=A686,ISNUMBER(C686),ISNUMBER(C680)),100*(C686/C680-1),"")</f>
        <v/>
      </c>
      <c r="G686">
        <f>IF(AND(A689=A686,ISNUMBER(C689),ISNUMBER(C686)),100*(C689/C686-1),"")</f>
        <v/>
      </c>
      <c r="H686">
        <f>IF(AND(ISNUMBER(G686),SUMPRODUCT((B$2:B$2602=B686)*ISNUMBER(G$2:G$2602))=17),G686-AVERAGEIFS(G$2:G$2602,B$2:B$2602,B686),"")</f>
        <v/>
      </c>
      <c r="I686">
        <f>IF(AND(A692=A686,ISNUMBER(C692),ISNUMBER(C686)),100*(C692/C686-1),"")</f>
        <v/>
      </c>
      <c r="J686">
        <f>IF(AND(ISNUMBER(I686),SUMPRODUCT((B$2:B$2602=B686)*ISNUMBER(I$2:I$2602))=17),I686-AVERAGEIFS(I$2:I$2602,B$2:B$2602,B686),"")</f>
        <v/>
      </c>
      <c r="K686" t="inlineStr">
        <is>
          <t>분석</t>
        </is>
      </c>
    </row>
    <row r="687">
      <c r="A687" t="inlineStr">
        <is>
          <t>광주</t>
        </is>
      </c>
      <c r="B687" t="inlineStr">
        <is>
          <t>2020-02</t>
        </is>
      </c>
      <c r="C687" t="n">
        <v>95.5989909318005</v>
      </c>
      <c r="D687">
        <f>IF(AND(A686=A687,ISNUMBER(C687),ISNUMBER(C686)),100*(C687/C686-1),"")</f>
        <v/>
      </c>
      <c r="E687">
        <f>IF(AND(A684=A687,ISNUMBER(C687),ISNUMBER(C684)),100*(C687/C684-1),"")</f>
        <v/>
      </c>
      <c r="F687">
        <f>IF(AND(A681=A687,ISNUMBER(C687),ISNUMBER(C681)),100*(C687/C681-1),"")</f>
        <v/>
      </c>
      <c r="G687">
        <f>IF(AND(A690=A687,ISNUMBER(C690),ISNUMBER(C687)),100*(C690/C687-1),"")</f>
        <v/>
      </c>
      <c r="H687">
        <f>IF(AND(ISNUMBER(G687),SUMPRODUCT((B$2:B$2602=B687)*ISNUMBER(G$2:G$2602))=17),G687-AVERAGEIFS(G$2:G$2602,B$2:B$2602,B687),"")</f>
        <v/>
      </c>
      <c r="I687">
        <f>IF(AND(A693=A687,ISNUMBER(C693),ISNUMBER(C687)),100*(C693/C687-1),"")</f>
        <v/>
      </c>
      <c r="J687">
        <f>IF(AND(ISNUMBER(I687),SUMPRODUCT((B$2:B$2602=B687)*ISNUMBER(I$2:I$2602))=17),I687-AVERAGEIFS(I$2:I$2602,B$2:B$2602,B687),"")</f>
        <v/>
      </c>
      <c r="K687" t="inlineStr">
        <is>
          <t>분석</t>
        </is>
      </c>
    </row>
    <row r="688">
      <c r="A688" t="inlineStr">
        <is>
          <t>광주</t>
        </is>
      </c>
      <c r="B688" t="inlineStr">
        <is>
          <t>2020-03</t>
        </is>
      </c>
      <c r="C688" t="n">
        <v>95.6063193645722</v>
      </c>
      <c r="D688">
        <f>IF(AND(A687=A688,ISNUMBER(C688),ISNUMBER(C687)),100*(C688/C687-1),"")</f>
        <v/>
      </c>
      <c r="E688">
        <f>IF(AND(A685=A688,ISNUMBER(C688),ISNUMBER(C685)),100*(C688/C685-1),"")</f>
        <v/>
      </c>
      <c r="F688">
        <f>IF(AND(A682=A688,ISNUMBER(C688),ISNUMBER(C682)),100*(C688/C682-1),"")</f>
        <v/>
      </c>
      <c r="G688">
        <f>IF(AND(A691=A688,ISNUMBER(C691),ISNUMBER(C688)),100*(C691/C688-1),"")</f>
        <v/>
      </c>
      <c r="H688">
        <f>IF(AND(ISNUMBER(G688),SUMPRODUCT((B$2:B$2602=B688)*ISNUMBER(G$2:G$2602))=17),G688-AVERAGEIFS(G$2:G$2602,B$2:B$2602,B688),"")</f>
        <v/>
      </c>
      <c r="I688">
        <f>IF(AND(A694=A688,ISNUMBER(C694),ISNUMBER(C688)),100*(C694/C688-1),"")</f>
        <v/>
      </c>
      <c r="J688">
        <f>IF(AND(ISNUMBER(I688),SUMPRODUCT((B$2:B$2602=B688)*ISNUMBER(I$2:I$2602))=17),I688-AVERAGEIFS(I$2:I$2602,B$2:B$2602,B688),"")</f>
        <v/>
      </c>
      <c r="K688" t="inlineStr">
        <is>
          <t>분석</t>
        </is>
      </c>
    </row>
    <row r="689">
      <c r="A689" t="inlineStr">
        <is>
          <t>광주</t>
        </is>
      </c>
      <c r="B689" t="inlineStr">
        <is>
          <t>2020-04</t>
        </is>
      </c>
      <c r="C689" t="n">
        <v>95.5963181718684</v>
      </c>
      <c r="D689">
        <f>IF(AND(A688=A689,ISNUMBER(C689),ISNUMBER(C688)),100*(C689/C688-1),"")</f>
        <v/>
      </c>
      <c r="E689">
        <f>IF(AND(A686=A689,ISNUMBER(C689),ISNUMBER(C686)),100*(C689/C686-1),"")</f>
        <v/>
      </c>
      <c r="F689">
        <f>IF(AND(A683=A689,ISNUMBER(C689),ISNUMBER(C683)),100*(C689/C683-1),"")</f>
        <v/>
      </c>
      <c r="G689">
        <f>IF(AND(A692=A689,ISNUMBER(C692),ISNUMBER(C689)),100*(C692/C689-1),"")</f>
        <v/>
      </c>
      <c r="H689">
        <f>IF(AND(ISNUMBER(G689),SUMPRODUCT((B$2:B$2602=B689)*ISNUMBER(G$2:G$2602))=17),G689-AVERAGEIFS(G$2:G$2602,B$2:B$2602,B689),"")</f>
        <v/>
      </c>
      <c r="I689">
        <f>IF(AND(A695=A689,ISNUMBER(C695),ISNUMBER(C689)),100*(C695/C689-1),"")</f>
        <v/>
      </c>
      <c r="J689">
        <f>IF(AND(ISNUMBER(I689),SUMPRODUCT((B$2:B$2602=B689)*ISNUMBER(I$2:I$2602))=17),I689-AVERAGEIFS(I$2:I$2602,B$2:B$2602,B689),"")</f>
        <v/>
      </c>
      <c r="K689" t="inlineStr">
        <is>
          <t>분석</t>
        </is>
      </c>
    </row>
    <row r="690">
      <c r="A690" t="inlineStr">
        <is>
          <t>광주</t>
        </is>
      </c>
      <c r="B690" t="inlineStr">
        <is>
          <t>2020-05</t>
        </is>
      </c>
      <c r="C690" t="n">
        <v>95.5876090766273</v>
      </c>
      <c r="D690">
        <f>IF(AND(A689=A690,ISNUMBER(C690),ISNUMBER(C689)),100*(C690/C689-1),"")</f>
        <v/>
      </c>
      <c r="E690">
        <f>IF(AND(A687=A690,ISNUMBER(C690),ISNUMBER(C687)),100*(C690/C687-1),"")</f>
        <v/>
      </c>
      <c r="F690">
        <f>IF(AND(A684=A690,ISNUMBER(C690),ISNUMBER(C684)),100*(C690/C684-1),"")</f>
        <v/>
      </c>
      <c r="G690">
        <f>IF(AND(A693=A690,ISNUMBER(C693),ISNUMBER(C690)),100*(C693/C690-1),"")</f>
        <v/>
      </c>
      <c r="H690">
        <f>IF(AND(ISNUMBER(G690),SUMPRODUCT((B$2:B$2602=B690)*ISNUMBER(G$2:G$2602))=17),G690-AVERAGEIFS(G$2:G$2602,B$2:B$2602,B690),"")</f>
        <v/>
      </c>
      <c r="I690">
        <f>IF(AND(A696=A690,ISNUMBER(C696),ISNUMBER(C690)),100*(C696/C690-1),"")</f>
        <v/>
      </c>
      <c r="J690">
        <f>IF(AND(ISNUMBER(I690),SUMPRODUCT((B$2:B$2602=B690)*ISNUMBER(I$2:I$2602))=17),I690-AVERAGEIFS(I$2:I$2602,B$2:B$2602,B690),"")</f>
        <v/>
      </c>
      <c r="K690" t="inlineStr">
        <is>
          <t>분석</t>
        </is>
      </c>
    </row>
    <row r="691">
      <c r="A691" t="inlineStr">
        <is>
          <t>광주</t>
        </is>
      </c>
      <c r="B691" t="inlineStr">
        <is>
          <t>2020-06</t>
        </is>
      </c>
      <c r="C691" t="n">
        <v>95.5834638852601</v>
      </c>
      <c r="D691">
        <f>IF(AND(A690=A691,ISNUMBER(C691),ISNUMBER(C690)),100*(C691/C690-1),"")</f>
        <v/>
      </c>
      <c r="E691">
        <f>IF(AND(A688=A691,ISNUMBER(C691),ISNUMBER(C688)),100*(C691/C688-1),"")</f>
        <v/>
      </c>
      <c r="F691">
        <f>IF(AND(A685=A691,ISNUMBER(C691),ISNUMBER(C685)),100*(C691/C685-1),"")</f>
        <v/>
      </c>
      <c r="G691">
        <f>IF(AND(A694=A691,ISNUMBER(C694),ISNUMBER(C691)),100*(C694/C691-1),"")</f>
        <v/>
      </c>
      <c r="H691">
        <f>IF(AND(ISNUMBER(G691),SUMPRODUCT((B$2:B$2602=B691)*ISNUMBER(G$2:G$2602))=17),G691-AVERAGEIFS(G$2:G$2602,B$2:B$2602,B691),"")</f>
        <v/>
      </c>
      <c r="I691">
        <f>IF(AND(A697=A691,ISNUMBER(C697),ISNUMBER(C691)),100*(C697/C691-1),"")</f>
        <v/>
      </c>
      <c r="J691">
        <f>IF(AND(ISNUMBER(I691),SUMPRODUCT((B$2:B$2602=B691)*ISNUMBER(I$2:I$2602))=17),I691-AVERAGEIFS(I$2:I$2602,B$2:B$2602,B691),"")</f>
        <v/>
      </c>
      <c r="K691" t="inlineStr">
        <is>
          <t>분석</t>
        </is>
      </c>
    </row>
    <row r="692">
      <c r="A692" t="inlineStr">
        <is>
          <t>광주</t>
        </is>
      </c>
      <c r="B692" t="inlineStr">
        <is>
          <t>2020-07</t>
        </is>
      </c>
      <c r="C692" t="n">
        <v>95.5793264116501</v>
      </c>
      <c r="D692">
        <f>IF(AND(A691=A692,ISNUMBER(C692),ISNUMBER(C691)),100*(C692/C691-1),"")</f>
        <v/>
      </c>
      <c r="E692">
        <f>IF(AND(A689=A692,ISNUMBER(C692),ISNUMBER(C689)),100*(C692/C689-1),"")</f>
        <v/>
      </c>
      <c r="F692">
        <f>IF(AND(A686=A692,ISNUMBER(C692),ISNUMBER(C686)),100*(C692/C686-1),"")</f>
        <v/>
      </c>
      <c r="G692">
        <f>IF(AND(A695=A692,ISNUMBER(C695),ISNUMBER(C692)),100*(C695/C692-1),"")</f>
        <v/>
      </c>
      <c r="H692">
        <f>IF(AND(ISNUMBER(G692),SUMPRODUCT((B$2:B$2602=B692)*ISNUMBER(G$2:G$2602))=17),G692-AVERAGEIFS(G$2:G$2602,B$2:B$2602,B692),"")</f>
        <v/>
      </c>
      <c r="I692">
        <f>IF(AND(A698=A692,ISNUMBER(C698),ISNUMBER(C692)),100*(C698/C692-1),"")</f>
        <v/>
      </c>
      <c r="J692">
        <f>IF(AND(ISNUMBER(I692),SUMPRODUCT((B$2:B$2602=B692)*ISNUMBER(I$2:I$2602))=17),I692-AVERAGEIFS(I$2:I$2602,B$2:B$2602,B692),"")</f>
        <v/>
      </c>
      <c r="K692" t="inlineStr">
        <is>
          <t>분석</t>
        </is>
      </c>
    </row>
    <row r="693">
      <c r="A693" t="inlineStr">
        <is>
          <t>광주</t>
        </is>
      </c>
      <c r="B693" t="inlineStr">
        <is>
          <t>2020-08</t>
        </is>
      </c>
      <c r="C693" t="n">
        <v>95.5924751077258</v>
      </c>
      <c r="D693">
        <f>IF(AND(A692=A693,ISNUMBER(C693),ISNUMBER(C692)),100*(C693/C692-1),"")</f>
        <v/>
      </c>
      <c r="E693">
        <f>IF(AND(A690=A693,ISNUMBER(C693),ISNUMBER(C690)),100*(C693/C690-1),"")</f>
        <v/>
      </c>
      <c r="F693">
        <f>IF(AND(A687=A693,ISNUMBER(C693),ISNUMBER(C687)),100*(C693/C687-1),"")</f>
        <v/>
      </c>
      <c r="G693">
        <f>IF(AND(A696=A693,ISNUMBER(C696),ISNUMBER(C693)),100*(C696/C693-1),"")</f>
        <v/>
      </c>
      <c r="H693">
        <f>IF(AND(ISNUMBER(G693),SUMPRODUCT((B$2:B$2602=B693)*ISNUMBER(G$2:G$2602))=17),G693-AVERAGEIFS(G$2:G$2602,B$2:B$2602,B693),"")</f>
        <v/>
      </c>
      <c r="I693">
        <f>IF(AND(A699=A693,ISNUMBER(C699),ISNUMBER(C693)),100*(C699/C693-1),"")</f>
        <v/>
      </c>
      <c r="J693">
        <f>IF(AND(ISNUMBER(I693),SUMPRODUCT((B$2:B$2602=B693)*ISNUMBER(I$2:I$2602))=17),I693-AVERAGEIFS(I$2:I$2602,B$2:B$2602,B693),"")</f>
        <v/>
      </c>
      <c r="K693" t="inlineStr">
        <is>
          <t>분석</t>
        </is>
      </c>
    </row>
    <row r="694">
      <c r="A694" t="inlineStr">
        <is>
          <t>광주</t>
        </is>
      </c>
      <c r="B694" t="inlineStr">
        <is>
          <t>2020-09</t>
        </is>
      </c>
      <c r="C694" t="n">
        <v>95.5949229499319</v>
      </c>
      <c r="D694">
        <f>IF(AND(A693=A694,ISNUMBER(C694),ISNUMBER(C693)),100*(C694/C693-1),"")</f>
        <v/>
      </c>
      <c r="E694">
        <f>IF(AND(A691=A694,ISNUMBER(C694),ISNUMBER(C691)),100*(C694/C691-1),"")</f>
        <v/>
      </c>
      <c r="F694">
        <f>IF(AND(A688=A694,ISNUMBER(C694),ISNUMBER(C688)),100*(C694/C688-1),"")</f>
        <v/>
      </c>
      <c r="G694">
        <f>IF(AND(A697=A694,ISNUMBER(C697),ISNUMBER(C694)),100*(C697/C694-1),"")</f>
        <v/>
      </c>
      <c r="H694">
        <f>IF(AND(ISNUMBER(G694),SUMPRODUCT((B$2:B$2602=B694)*ISNUMBER(G$2:G$2602))=17),G694-AVERAGEIFS(G$2:G$2602,B$2:B$2602,B694),"")</f>
        <v/>
      </c>
      <c r="I694">
        <f>IF(AND(A700=A694,ISNUMBER(C700),ISNUMBER(C694)),100*(C700/C694-1),"")</f>
        <v/>
      </c>
      <c r="J694">
        <f>IF(AND(ISNUMBER(I694),SUMPRODUCT((B$2:B$2602=B694)*ISNUMBER(I$2:I$2602))=17),I694-AVERAGEIFS(I$2:I$2602,B$2:B$2602,B694),"")</f>
        <v/>
      </c>
      <c r="K694" t="inlineStr">
        <is>
          <t>분석</t>
        </is>
      </c>
    </row>
    <row r="695">
      <c r="A695" t="inlineStr">
        <is>
          <t>광주</t>
        </is>
      </c>
      <c r="B695" t="inlineStr">
        <is>
          <t>2020-10</t>
        </is>
      </c>
      <c r="C695" t="n">
        <v>95.615816727932</v>
      </c>
      <c r="D695">
        <f>IF(AND(A694=A695,ISNUMBER(C695),ISNUMBER(C694)),100*(C695/C694-1),"")</f>
        <v/>
      </c>
      <c r="E695">
        <f>IF(AND(A692=A695,ISNUMBER(C695),ISNUMBER(C692)),100*(C695/C692-1),"")</f>
        <v/>
      </c>
      <c r="F695">
        <f>IF(AND(A689=A695,ISNUMBER(C695),ISNUMBER(C689)),100*(C695/C689-1),"")</f>
        <v/>
      </c>
      <c r="G695">
        <f>IF(AND(A698=A695,ISNUMBER(C698),ISNUMBER(C695)),100*(C698/C695-1),"")</f>
        <v/>
      </c>
      <c r="H695">
        <f>IF(AND(ISNUMBER(G695),SUMPRODUCT((B$2:B$2602=B695)*ISNUMBER(G$2:G$2602))=17),G695-AVERAGEIFS(G$2:G$2602,B$2:B$2602,B695),"")</f>
        <v/>
      </c>
      <c r="I695">
        <f>IF(AND(A701=A695,ISNUMBER(C701),ISNUMBER(C695)),100*(C701/C695-1),"")</f>
        <v/>
      </c>
      <c r="J695">
        <f>IF(AND(ISNUMBER(I695),SUMPRODUCT((B$2:B$2602=B695)*ISNUMBER(I$2:I$2602))=17),I695-AVERAGEIFS(I$2:I$2602,B$2:B$2602,B695),"")</f>
        <v/>
      </c>
      <c r="K695" t="inlineStr">
        <is>
          <t>분석</t>
        </is>
      </c>
    </row>
    <row r="696">
      <c r="A696" t="inlineStr">
        <is>
          <t>광주</t>
        </is>
      </c>
      <c r="B696" t="inlineStr">
        <is>
          <t>2020-11</t>
        </is>
      </c>
      <c r="C696" t="n">
        <v>95.6497802797672</v>
      </c>
      <c r="D696">
        <f>IF(AND(A695=A696,ISNUMBER(C696),ISNUMBER(C695)),100*(C696/C695-1),"")</f>
        <v/>
      </c>
      <c r="E696">
        <f>IF(AND(A693=A696,ISNUMBER(C696),ISNUMBER(C693)),100*(C696/C693-1),"")</f>
        <v/>
      </c>
      <c r="F696">
        <f>IF(AND(A690=A696,ISNUMBER(C696),ISNUMBER(C690)),100*(C696/C690-1),"")</f>
        <v/>
      </c>
      <c r="G696">
        <f>IF(AND(A699=A696,ISNUMBER(C699),ISNUMBER(C696)),100*(C699/C696-1),"")</f>
        <v/>
      </c>
      <c r="H696">
        <f>IF(AND(ISNUMBER(G696),SUMPRODUCT((B$2:B$2602=B696)*ISNUMBER(G$2:G$2602))=17),G696-AVERAGEIFS(G$2:G$2602,B$2:B$2602,B696),"")</f>
        <v/>
      </c>
      <c r="I696">
        <f>IF(AND(A702=A696,ISNUMBER(C702),ISNUMBER(C696)),100*(C702/C696-1),"")</f>
        <v/>
      </c>
      <c r="J696">
        <f>IF(AND(ISNUMBER(I696),SUMPRODUCT((B$2:B$2602=B696)*ISNUMBER(I$2:I$2602))=17),I696-AVERAGEIFS(I$2:I$2602,B$2:B$2602,B696),"")</f>
        <v/>
      </c>
      <c r="K696" t="inlineStr">
        <is>
          <t>분석</t>
        </is>
      </c>
    </row>
    <row r="697">
      <c r="A697" t="inlineStr">
        <is>
          <t>광주</t>
        </is>
      </c>
      <c r="B697" t="inlineStr">
        <is>
          <t>2020-12</t>
        </is>
      </c>
      <c r="C697" t="n">
        <v>95.72140307503869</v>
      </c>
      <c r="D697">
        <f>IF(AND(A696=A697,ISNUMBER(C697),ISNUMBER(C696)),100*(C697/C696-1),"")</f>
        <v/>
      </c>
      <c r="E697">
        <f>IF(AND(A694=A697,ISNUMBER(C697),ISNUMBER(C694)),100*(C697/C694-1),"")</f>
        <v/>
      </c>
      <c r="F697">
        <f>IF(AND(A691=A697,ISNUMBER(C697),ISNUMBER(C691)),100*(C697/C691-1),"")</f>
        <v/>
      </c>
      <c r="G697">
        <f>IF(AND(A700=A697,ISNUMBER(C700),ISNUMBER(C697)),100*(C700/C697-1),"")</f>
        <v/>
      </c>
      <c r="H697">
        <f>IF(AND(ISNUMBER(G697),SUMPRODUCT((B$2:B$2602=B697)*ISNUMBER(G$2:G$2602))=17),G697-AVERAGEIFS(G$2:G$2602,B$2:B$2602,B697),"")</f>
        <v/>
      </c>
      <c r="I697">
        <f>IF(AND(A703=A697,ISNUMBER(C703),ISNUMBER(C697)),100*(C703/C697-1),"")</f>
        <v/>
      </c>
      <c r="J697">
        <f>IF(AND(ISNUMBER(I697),SUMPRODUCT((B$2:B$2602=B697)*ISNUMBER(I$2:I$2602))=17),I697-AVERAGEIFS(I$2:I$2602,B$2:B$2602,B697),"")</f>
        <v/>
      </c>
      <c r="K697" t="inlineStr">
        <is>
          <t>분석</t>
        </is>
      </c>
    </row>
    <row r="698">
      <c r="A698" t="inlineStr">
        <is>
          <t>광주</t>
        </is>
      </c>
      <c r="B698" t="inlineStr">
        <is>
          <t>2021-01</t>
        </is>
      </c>
      <c r="C698" t="n">
        <v>96.120964131736</v>
      </c>
      <c r="D698">
        <f>IF(AND(A697=A698,ISNUMBER(C698),ISNUMBER(C697)),100*(C698/C697-1),"")</f>
        <v/>
      </c>
      <c r="E698">
        <f>IF(AND(A695=A698,ISNUMBER(C698),ISNUMBER(C695)),100*(C698/C695-1),"")</f>
        <v/>
      </c>
      <c r="F698">
        <f>IF(AND(A692=A698,ISNUMBER(C698),ISNUMBER(C692)),100*(C698/C692-1),"")</f>
        <v/>
      </c>
      <c r="G698">
        <f>IF(AND(A701=A698,ISNUMBER(C701),ISNUMBER(C698)),100*(C701/C698-1),"")</f>
        <v/>
      </c>
      <c r="H698">
        <f>IF(AND(ISNUMBER(G698),SUMPRODUCT((B$2:B$2602=B698)*ISNUMBER(G$2:G$2602))=17),G698-AVERAGEIFS(G$2:G$2602,B$2:B$2602,B698),"")</f>
        <v/>
      </c>
      <c r="I698">
        <f>IF(AND(A704=A698,ISNUMBER(C704),ISNUMBER(C698)),100*(C704/C698-1),"")</f>
        <v/>
      </c>
      <c r="J698">
        <f>IF(AND(ISNUMBER(I698),SUMPRODUCT((B$2:B$2602=B698)*ISNUMBER(I$2:I$2602))=17),I698-AVERAGEIFS(I$2:I$2602,B$2:B$2602,B698),"")</f>
        <v/>
      </c>
      <c r="K698" t="inlineStr">
        <is>
          <t>분석</t>
        </is>
      </c>
    </row>
    <row r="699">
      <c r="A699" t="inlineStr">
        <is>
          <t>광주</t>
        </is>
      </c>
      <c r="B699" t="inlineStr">
        <is>
          <t>2021-02</t>
        </is>
      </c>
      <c r="C699" t="n">
        <v>96.2531241286169</v>
      </c>
      <c r="D699">
        <f>IF(AND(A698=A699,ISNUMBER(C699),ISNUMBER(C698)),100*(C699/C698-1),"")</f>
        <v/>
      </c>
      <c r="E699">
        <f>IF(AND(A696=A699,ISNUMBER(C699),ISNUMBER(C696)),100*(C699/C696-1),"")</f>
        <v/>
      </c>
      <c r="F699">
        <f>IF(AND(A693=A699,ISNUMBER(C699),ISNUMBER(C693)),100*(C699/C693-1),"")</f>
        <v/>
      </c>
      <c r="G699">
        <f>IF(AND(A702=A699,ISNUMBER(C702),ISNUMBER(C699)),100*(C702/C699-1),"")</f>
        <v/>
      </c>
      <c r="H699">
        <f>IF(AND(ISNUMBER(G699),SUMPRODUCT((B$2:B$2602=B699)*ISNUMBER(G$2:G$2602))=17),G699-AVERAGEIFS(G$2:G$2602,B$2:B$2602,B699),"")</f>
        <v/>
      </c>
      <c r="I699">
        <f>IF(AND(A705=A699,ISNUMBER(C705),ISNUMBER(C699)),100*(C705/C699-1),"")</f>
        <v/>
      </c>
      <c r="J699">
        <f>IF(AND(ISNUMBER(I699),SUMPRODUCT((B$2:B$2602=B699)*ISNUMBER(I$2:I$2602))=17),I699-AVERAGEIFS(I$2:I$2602,B$2:B$2602,B699),"")</f>
        <v/>
      </c>
      <c r="K699" t="inlineStr">
        <is>
          <t>분석</t>
        </is>
      </c>
    </row>
    <row r="700">
      <c r="A700" t="inlineStr">
        <is>
          <t>광주</t>
        </is>
      </c>
      <c r="B700" t="inlineStr">
        <is>
          <t>2021-03</t>
        </is>
      </c>
      <c r="C700" t="n">
        <v>96.37167757943701</v>
      </c>
      <c r="D700">
        <f>IF(AND(A699=A700,ISNUMBER(C700),ISNUMBER(C699)),100*(C700/C699-1),"")</f>
        <v/>
      </c>
      <c r="E700">
        <f>IF(AND(A697=A700,ISNUMBER(C700),ISNUMBER(C697)),100*(C700/C697-1),"")</f>
        <v/>
      </c>
      <c r="F700">
        <f>IF(AND(A694=A700,ISNUMBER(C700),ISNUMBER(C694)),100*(C700/C694-1),"")</f>
        <v/>
      </c>
      <c r="G700">
        <f>IF(AND(A703=A700,ISNUMBER(C703),ISNUMBER(C700)),100*(C703/C700-1),"")</f>
        <v/>
      </c>
      <c r="H700">
        <f>IF(AND(ISNUMBER(G700),SUMPRODUCT((B$2:B$2602=B700)*ISNUMBER(G$2:G$2602))=17),G700-AVERAGEIFS(G$2:G$2602,B$2:B$2602,B700),"")</f>
        <v/>
      </c>
      <c r="I700">
        <f>IF(AND(A706=A700,ISNUMBER(C706),ISNUMBER(C700)),100*(C706/C700-1),"")</f>
        <v/>
      </c>
      <c r="J700">
        <f>IF(AND(ISNUMBER(I700),SUMPRODUCT((B$2:B$2602=B700)*ISNUMBER(I$2:I$2602))=17),I700-AVERAGEIFS(I$2:I$2602,B$2:B$2602,B700),"")</f>
        <v/>
      </c>
      <c r="K700" t="inlineStr">
        <is>
          <t>분석</t>
        </is>
      </c>
    </row>
    <row r="701">
      <c r="A701" t="inlineStr">
        <is>
          <t>광주</t>
        </is>
      </c>
      <c r="B701" t="inlineStr">
        <is>
          <t>2021-04</t>
        </is>
      </c>
      <c r="C701" t="n">
        <v>96.4657127045148</v>
      </c>
      <c r="D701">
        <f>IF(AND(A700=A701,ISNUMBER(C701),ISNUMBER(C700)),100*(C701/C700-1),"")</f>
        <v/>
      </c>
      <c r="E701">
        <f>IF(AND(A698=A701,ISNUMBER(C701),ISNUMBER(C698)),100*(C701/C698-1),"")</f>
        <v/>
      </c>
      <c r="F701">
        <f>IF(AND(A695=A701,ISNUMBER(C701),ISNUMBER(C695)),100*(C701/C695-1),"")</f>
        <v/>
      </c>
      <c r="G701">
        <f>IF(AND(A704=A701,ISNUMBER(C704),ISNUMBER(C701)),100*(C704/C701-1),"")</f>
        <v/>
      </c>
      <c r="H701">
        <f>IF(AND(ISNUMBER(G701),SUMPRODUCT((B$2:B$2602=B701)*ISNUMBER(G$2:G$2602))=17),G701-AVERAGEIFS(G$2:G$2602,B$2:B$2602,B701),"")</f>
        <v/>
      </c>
      <c r="I701">
        <f>IF(AND(A707=A701,ISNUMBER(C707),ISNUMBER(C701)),100*(C707/C701-1),"")</f>
        <v/>
      </c>
      <c r="J701">
        <f>IF(AND(ISNUMBER(I701),SUMPRODUCT((B$2:B$2602=B701)*ISNUMBER(I$2:I$2602))=17),I701-AVERAGEIFS(I$2:I$2602,B$2:B$2602,B701),"")</f>
        <v/>
      </c>
      <c r="K701" t="inlineStr">
        <is>
          <t>분석</t>
        </is>
      </c>
    </row>
    <row r="702">
      <c r="A702" t="inlineStr">
        <is>
          <t>광주</t>
        </is>
      </c>
      <c r="B702" t="inlineStr">
        <is>
          <t>2021-05</t>
        </is>
      </c>
      <c r="C702" t="n">
        <v>96.5781124750895</v>
      </c>
      <c r="D702">
        <f>IF(AND(A701=A702,ISNUMBER(C702),ISNUMBER(C701)),100*(C702/C701-1),"")</f>
        <v/>
      </c>
      <c r="E702">
        <f>IF(AND(A699=A702,ISNUMBER(C702),ISNUMBER(C699)),100*(C702/C699-1),"")</f>
        <v/>
      </c>
      <c r="F702">
        <f>IF(AND(A696=A702,ISNUMBER(C702),ISNUMBER(C696)),100*(C702/C696-1),"")</f>
        <v/>
      </c>
      <c r="G702">
        <f>IF(AND(A705=A702,ISNUMBER(C705),ISNUMBER(C702)),100*(C705/C702-1),"")</f>
        <v/>
      </c>
      <c r="H702">
        <f>IF(AND(ISNUMBER(G702),SUMPRODUCT((B$2:B$2602=B702)*ISNUMBER(G$2:G$2602))=17),G702-AVERAGEIFS(G$2:G$2602,B$2:B$2602,B702),"")</f>
        <v/>
      </c>
      <c r="I702">
        <f>IF(AND(A708=A702,ISNUMBER(C708),ISNUMBER(C702)),100*(C708/C702-1),"")</f>
        <v/>
      </c>
      <c r="J702">
        <f>IF(AND(ISNUMBER(I702),SUMPRODUCT((B$2:B$2602=B702)*ISNUMBER(I$2:I$2602))=17),I702-AVERAGEIFS(I$2:I$2602,B$2:B$2602,B702),"")</f>
        <v/>
      </c>
      <c r="K702" t="inlineStr">
        <is>
          <t>분석</t>
        </is>
      </c>
    </row>
    <row r="703">
      <c r="A703" t="inlineStr">
        <is>
          <t>광주</t>
        </is>
      </c>
      <c r="B703" t="inlineStr">
        <is>
          <t>2021-06</t>
        </is>
      </c>
      <c r="C703" t="n">
        <v>96.6612636634257</v>
      </c>
      <c r="D703">
        <f>IF(AND(A702=A703,ISNUMBER(C703),ISNUMBER(C702)),100*(C703/C702-1),"")</f>
        <v/>
      </c>
      <c r="E703">
        <f>IF(AND(A700=A703,ISNUMBER(C703),ISNUMBER(C700)),100*(C703/C700-1),"")</f>
        <v/>
      </c>
      <c r="F703">
        <f>IF(AND(A697=A703,ISNUMBER(C703),ISNUMBER(C697)),100*(C703/C697-1),"")</f>
        <v/>
      </c>
      <c r="G703">
        <f>IF(AND(A706=A703,ISNUMBER(C706),ISNUMBER(C703)),100*(C706/C703-1),"")</f>
        <v/>
      </c>
      <c r="H703">
        <f>IF(AND(ISNUMBER(G703),SUMPRODUCT((B$2:B$2602=B703)*ISNUMBER(G$2:G$2602))=17),G703-AVERAGEIFS(G$2:G$2602,B$2:B$2602,B703),"")</f>
        <v/>
      </c>
      <c r="I703">
        <f>IF(AND(A709=A703,ISNUMBER(C709),ISNUMBER(C703)),100*(C709/C703-1),"")</f>
        <v/>
      </c>
      <c r="J703">
        <f>IF(AND(ISNUMBER(I703),SUMPRODUCT((B$2:B$2602=B703)*ISNUMBER(I$2:I$2602))=17),I703-AVERAGEIFS(I$2:I$2602,B$2:B$2602,B703),"")</f>
        <v/>
      </c>
      <c r="K703" t="inlineStr">
        <is>
          <t>분석</t>
        </is>
      </c>
    </row>
    <row r="704">
      <c r="A704" t="inlineStr">
        <is>
          <t>광주</t>
        </is>
      </c>
      <c r="B704" t="inlineStr">
        <is>
          <t>2021-07</t>
        </is>
      </c>
      <c r="C704" t="n">
        <v>96.7790086805537</v>
      </c>
      <c r="D704">
        <f>IF(AND(A703=A704,ISNUMBER(C704),ISNUMBER(C703)),100*(C704/C703-1),"")</f>
        <v/>
      </c>
      <c r="E704">
        <f>IF(AND(A701=A704,ISNUMBER(C704),ISNUMBER(C701)),100*(C704/C701-1),"")</f>
        <v/>
      </c>
      <c r="F704">
        <f>IF(AND(A698=A704,ISNUMBER(C704),ISNUMBER(C698)),100*(C704/C698-1),"")</f>
        <v/>
      </c>
      <c r="G704">
        <f>IF(AND(A707=A704,ISNUMBER(C707),ISNUMBER(C704)),100*(C707/C704-1),"")</f>
        <v/>
      </c>
      <c r="H704">
        <f>IF(AND(ISNUMBER(G704),SUMPRODUCT((B$2:B$2602=B704)*ISNUMBER(G$2:G$2602))=17),G704-AVERAGEIFS(G$2:G$2602,B$2:B$2602,B704),"")</f>
        <v/>
      </c>
      <c r="I704">
        <f>IF(AND(A710=A704,ISNUMBER(C710),ISNUMBER(C704)),100*(C710/C704-1),"")</f>
        <v/>
      </c>
      <c r="J704">
        <f>IF(AND(ISNUMBER(I704),SUMPRODUCT((B$2:B$2602=B704)*ISNUMBER(I$2:I$2602))=17),I704-AVERAGEIFS(I$2:I$2602,B$2:B$2602,B704),"")</f>
        <v/>
      </c>
      <c r="K704" t="inlineStr">
        <is>
          <t>분석</t>
        </is>
      </c>
    </row>
    <row r="705">
      <c r="A705" t="inlineStr">
        <is>
          <t>광주</t>
        </is>
      </c>
      <c r="B705" t="inlineStr">
        <is>
          <t>2021-08</t>
        </is>
      </c>
      <c r="C705" t="n">
        <v>96.8656909170018</v>
      </c>
      <c r="D705">
        <f>IF(AND(A704=A705,ISNUMBER(C705),ISNUMBER(C704)),100*(C705/C704-1),"")</f>
        <v/>
      </c>
      <c r="E705">
        <f>IF(AND(A702=A705,ISNUMBER(C705),ISNUMBER(C702)),100*(C705/C702-1),"")</f>
        <v/>
      </c>
      <c r="F705">
        <f>IF(AND(A699=A705,ISNUMBER(C705),ISNUMBER(C699)),100*(C705/C699-1),"")</f>
        <v/>
      </c>
      <c r="G705">
        <f>IF(AND(A708=A705,ISNUMBER(C708),ISNUMBER(C705)),100*(C708/C705-1),"")</f>
        <v/>
      </c>
      <c r="H705">
        <f>IF(AND(ISNUMBER(G705),SUMPRODUCT((B$2:B$2602=B705)*ISNUMBER(G$2:G$2602))=17),G705-AVERAGEIFS(G$2:G$2602,B$2:B$2602,B705),"")</f>
        <v/>
      </c>
      <c r="I705">
        <f>IF(AND(A711=A705,ISNUMBER(C711),ISNUMBER(C705)),100*(C711/C705-1),"")</f>
        <v/>
      </c>
      <c r="J705">
        <f>IF(AND(ISNUMBER(I705),SUMPRODUCT((B$2:B$2602=B705)*ISNUMBER(I$2:I$2602))=17),I705-AVERAGEIFS(I$2:I$2602,B$2:B$2602,B705),"")</f>
        <v/>
      </c>
      <c r="K705" t="inlineStr">
        <is>
          <t>분석</t>
        </is>
      </c>
    </row>
    <row r="706">
      <c r="A706" t="inlineStr">
        <is>
          <t>광주</t>
        </is>
      </c>
      <c r="B706" t="inlineStr">
        <is>
          <t>2021-09</t>
        </is>
      </c>
      <c r="C706" t="n">
        <v>96.9167150215588</v>
      </c>
      <c r="D706">
        <f>IF(AND(A705=A706,ISNUMBER(C706),ISNUMBER(C705)),100*(C706/C705-1),"")</f>
        <v/>
      </c>
      <c r="E706">
        <f>IF(AND(A703=A706,ISNUMBER(C706),ISNUMBER(C703)),100*(C706/C703-1),"")</f>
        <v/>
      </c>
      <c r="F706">
        <f>IF(AND(A700=A706,ISNUMBER(C706),ISNUMBER(C700)),100*(C706/C700-1),"")</f>
        <v/>
      </c>
      <c r="G706">
        <f>IF(AND(A709=A706,ISNUMBER(C709),ISNUMBER(C706)),100*(C709/C706-1),"")</f>
        <v/>
      </c>
      <c r="H706">
        <f>IF(AND(ISNUMBER(G706),SUMPRODUCT((B$2:B$2602=B706)*ISNUMBER(G$2:G$2602))=17),G706-AVERAGEIFS(G$2:G$2602,B$2:B$2602,B706),"")</f>
        <v/>
      </c>
      <c r="I706">
        <f>IF(AND(A712=A706,ISNUMBER(C712),ISNUMBER(C706)),100*(C712/C706-1),"")</f>
        <v/>
      </c>
      <c r="J706">
        <f>IF(AND(ISNUMBER(I706),SUMPRODUCT((B$2:B$2602=B706)*ISNUMBER(I$2:I$2602))=17),I706-AVERAGEIFS(I$2:I$2602,B$2:B$2602,B706),"")</f>
        <v/>
      </c>
      <c r="K706" t="inlineStr">
        <is>
          <t>분석</t>
        </is>
      </c>
    </row>
    <row r="707">
      <c r="A707" t="inlineStr">
        <is>
          <t>광주</t>
        </is>
      </c>
      <c r="B707" t="inlineStr">
        <is>
          <t>2021-10</t>
        </is>
      </c>
      <c r="C707" t="n">
        <v>97.0964455452729</v>
      </c>
      <c r="D707">
        <f>IF(AND(A706=A707,ISNUMBER(C707),ISNUMBER(C706)),100*(C707/C706-1),"")</f>
        <v/>
      </c>
      <c r="E707">
        <f>IF(AND(A704=A707,ISNUMBER(C707),ISNUMBER(C704)),100*(C707/C704-1),"")</f>
        <v/>
      </c>
      <c r="F707">
        <f>IF(AND(A701=A707,ISNUMBER(C707),ISNUMBER(C701)),100*(C707/C701-1),"")</f>
        <v/>
      </c>
      <c r="G707">
        <f>IF(AND(A710=A707,ISNUMBER(C710),ISNUMBER(C707)),100*(C710/C707-1),"")</f>
        <v/>
      </c>
      <c r="H707">
        <f>IF(AND(ISNUMBER(G707),SUMPRODUCT((B$2:B$2602=B707)*ISNUMBER(G$2:G$2602))=17),G707-AVERAGEIFS(G$2:G$2602,B$2:B$2602,B707),"")</f>
        <v/>
      </c>
      <c r="I707">
        <f>IF(AND(A713=A707,ISNUMBER(C713),ISNUMBER(C707)),100*(C713/C707-1),"")</f>
        <v/>
      </c>
      <c r="J707">
        <f>IF(AND(ISNUMBER(I707),SUMPRODUCT((B$2:B$2602=B707)*ISNUMBER(I$2:I$2602))=17),I707-AVERAGEIFS(I$2:I$2602,B$2:B$2602,B707),"")</f>
        <v/>
      </c>
      <c r="K707" t="inlineStr">
        <is>
          <t>분석</t>
        </is>
      </c>
    </row>
    <row r="708">
      <c r="A708" t="inlineStr">
        <is>
          <t>광주</t>
        </is>
      </c>
      <c r="B708" t="inlineStr">
        <is>
          <t>2021-11</t>
        </is>
      </c>
      <c r="C708" t="n">
        <v>97.3097113978602</v>
      </c>
      <c r="D708">
        <f>IF(AND(A707=A708,ISNUMBER(C708),ISNUMBER(C707)),100*(C708/C707-1),"")</f>
        <v/>
      </c>
      <c r="E708">
        <f>IF(AND(A705=A708,ISNUMBER(C708),ISNUMBER(C705)),100*(C708/C705-1),"")</f>
        <v/>
      </c>
      <c r="F708">
        <f>IF(AND(A702=A708,ISNUMBER(C708),ISNUMBER(C702)),100*(C708/C702-1),"")</f>
        <v/>
      </c>
      <c r="G708">
        <f>IF(AND(A711=A708,ISNUMBER(C711),ISNUMBER(C708)),100*(C711/C708-1),"")</f>
        <v/>
      </c>
      <c r="H708">
        <f>IF(AND(ISNUMBER(G708),SUMPRODUCT((B$2:B$2602=B708)*ISNUMBER(G$2:G$2602))=17),G708-AVERAGEIFS(G$2:G$2602,B$2:B$2602,B708),"")</f>
        <v/>
      </c>
      <c r="I708">
        <f>IF(AND(A714=A708,ISNUMBER(C714),ISNUMBER(C708)),100*(C714/C708-1),"")</f>
        <v/>
      </c>
      <c r="J708">
        <f>IF(AND(ISNUMBER(I708),SUMPRODUCT((B$2:B$2602=B708)*ISNUMBER(I$2:I$2602))=17),I708-AVERAGEIFS(I$2:I$2602,B$2:B$2602,B708),"")</f>
        <v/>
      </c>
      <c r="K708" t="inlineStr">
        <is>
          <t>분석</t>
        </is>
      </c>
    </row>
    <row r="709">
      <c r="A709" t="inlineStr">
        <is>
          <t>광주</t>
        </is>
      </c>
      <c r="B709" t="inlineStr">
        <is>
          <t>2021-12</t>
        </is>
      </c>
      <c r="C709" t="n">
        <v>97.5034795072152</v>
      </c>
      <c r="D709">
        <f>IF(AND(A708=A709,ISNUMBER(C709),ISNUMBER(C708)),100*(C709/C708-1),"")</f>
        <v/>
      </c>
      <c r="E709">
        <f>IF(AND(A706=A709,ISNUMBER(C709),ISNUMBER(C706)),100*(C709/C706-1),"")</f>
        <v/>
      </c>
      <c r="F709">
        <f>IF(AND(A703=A709,ISNUMBER(C709),ISNUMBER(C703)),100*(C709/C703-1),"")</f>
        <v/>
      </c>
      <c r="G709">
        <f>IF(AND(A712=A709,ISNUMBER(C712),ISNUMBER(C709)),100*(C712/C709-1),"")</f>
        <v/>
      </c>
      <c r="H709">
        <f>IF(AND(ISNUMBER(G709),SUMPRODUCT((B$2:B$2602=B709)*ISNUMBER(G$2:G$2602))=17),G709-AVERAGEIFS(G$2:G$2602,B$2:B$2602,B709),"")</f>
        <v/>
      </c>
      <c r="I709">
        <f>IF(AND(A715=A709,ISNUMBER(C715),ISNUMBER(C709)),100*(C715/C709-1),"")</f>
        <v/>
      </c>
      <c r="J709">
        <f>IF(AND(ISNUMBER(I709),SUMPRODUCT((B$2:B$2602=B709)*ISNUMBER(I$2:I$2602))=17),I709-AVERAGEIFS(I$2:I$2602,B$2:B$2602,B709),"")</f>
        <v/>
      </c>
      <c r="K709" t="inlineStr">
        <is>
          <t>분석</t>
        </is>
      </c>
    </row>
    <row r="710">
      <c r="A710" t="inlineStr">
        <is>
          <t>광주</t>
        </is>
      </c>
      <c r="B710" t="inlineStr">
        <is>
          <t>2022-01</t>
        </is>
      </c>
      <c r="C710" t="n">
        <v>97.68380927439949</v>
      </c>
      <c r="D710">
        <f>IF(AND(A709=A710,ISNUMBER(C710),ISNUMBER(C709)),100*(C710/C709-1),"")</f>
        <v/>
      </c>
      <c r="E710">
        <f>IF(AND(A707=A710,ISNUMBER(C710),ISNUMBER(C707)),100*(C710/C707-1),"")</f>
        <v/>
      </c>
      <c r="F710">
        <f>IF(AND(A704=A710,ISNUMBER(C710),ISNUMBER(C704)),100*(C710/C704-1),"")</f>
        <v/>
      </c>
      <c r="G710">
        <f>IF(AND(A713=A710,ISNUMBER(C713),ISNUMBER(C710)),100*(C713/C710-1),"")</f>
        <v/>
      </c>
      <c r="H710">
        <f>IF(AND(ISNUMBER(G710),SUMPRODUCT((B$2:B$2602=B710)*ISNUMBER(G$2:G$2602))=17),G710-AVERAGEIFS(G$2:G$2602,B$2:B$2602,B710),"")</f>
        <v/>
      </c>
      <c r="I710">
        <f>IF(AND(A716=A710,ISNUMBER(C716),ISNUMBER(C710)),100*(C716/C710-1),"")</f>
        <v/>
      </c>
      <c r="J710">
        <f>IF(AND(ISNUMBER(I710),SUMPRODUCT((B$2:B$2602=B710)*ISNUMBER(I$2:I$2602))=17),I710-AVERAGEIFS(I$2:I$2602,B$2:B$2602,B710),"")</f>
        <v/>
      </c>
      <c r="K710" t="inlineStr">
        <is>
          <t>분석</t>
        </is>
      </c>
    </row>
    <row r="711">
      <c r="A711" t="inlineStr">
        <is>
          <t>광주</t>
        </is>
      </c>
      <c r="B711" t="inlineStr">
        <is>
          <t>2022-02</t>
        </is>
      </c>
      <c r="C711" t="n">
        <v>97.807076758986</v>
      </c>
      <c r="D711">
        <f>IF(AND(A710=A711,ISNUMBER(C711),ISNUMBER(C710)),100*(C711/C710-1),"")</f>
        <v/>
      </c>
      <c r="E711">
        <f>IF(AND(A708=A711,ISNUMBER(C711),ISNUMBER(C708)),100*(C711/C708-1),"")</f>
        <v/>
      </c>
      <c r="F711">
        <f>IF(AND(A705=A711,ISNUMBER(C711),ISNUMBER(C705)),100*(C711/C705-1),"")</f>
        <v/>
      </c>
      <c r="G711">
        <f>IF(AND(A714=A711,ISNUMBER(C714),ISNUMBER(C711)),100*(C714/C711-1),"")</f>
        <v/>
      </c>
      <c r="H711">
        <f>IF(AND(ISNUMBER(G711),SUMPRODUCT((B$2:B$2602=B711)*ISNUMBER(G$2:G$2602))=17),G711-AVERAGEIFS(G$2:G$2602,B$2:B$2602,B711),"")</f>
        <v/>
      </c>
      <c r="I711">
        <f>IF(AND(A717=A711,ISNUMBER(C717),ISNUMBER(C711)),100*(C717/C711-1),"")</f>
        <v/>
      </c>
      <c r="J711">
        <f>IF(AND(ISNUMBER(I711),SUMPRODUCT((B$2:B$2602=B711)*ISNUMBER(I$2:I$2602))=17),I711-AVERAGEIFS(I$2:I$2602,B$2:B$2602,B711),"")</f>
        <v/>
      </c>
      <c r="K711" t="inlineStr">
        <is>
          <t>분석</t>
        </is>
      </c>
    </row>
    <row r="712">
      <c r="A712" t="inlineStr">
        <is>
          <t>광주</t>
        </is>
      </c>
      <c r="B712" t="inlineStr">
        <is>
          <t>2022-03</t>
        </is>
      </c>
      <c r="C712" t="n">
        <v>97.9019716919429</v>
      </c>
      <c r="D712">
        <f>IF(AND(A711=A712,ISNUMBER(C712),ISNUMBER(C711)),100*(C712/C711-1),"")</f>
        <v/>
      </c>
      <c r="E712">
        <f>IF(AND(A709=A712,ISNUMBER(C712),ISNUMBER(C709)),100*(C712/C709-1),"")</f>
        <v/>
      </c>
      <c r="F712">
        <f>IF(AND(A706=A712,ISNUMBER(C712),ISNUMBER(C706)),100*(C712/C706-1),"")</f>
        <v/>
      </c>
      <c r="G712">
        <f>IF(AND(A715=A712,ISNUMBER(C715),ISNUMBER(C712)),100*(C715/C712-1),"")</f>
        <v/>
      </c>
      <c r="H712">
        <f>IF(AND(ISNUMBER(G712),SUMPRODUCT((B$2:B$2602=B712)*ISNUMBER(G$2:G$2602))=17),G712-AVERAGEIFS(G$2:G$2602,B$2:B$2602,B712),"")</f>
        <v/>
      </c>
      <c r="I712">
        <f>IF(AND(A718=A712,ISNUMBER(C718),ISNUMBER(C712)),100*(C718/C712-1),"")</f>
        <v/>
      </c>
      <c r="J712">
        <f>IF(AND(ISNUMBER(I712),SUMPRODUCT((B$2:B$2602=B712)*ISNUMBER(I$2:I$2602))=17),I712-AVERAGEIFS(I$2:I$2602,B$2:B$2602,B712),"")</f>
        <v/>
      </c>
      <c r="K712" t="inlineStr">
        <is>
          <t>분석</t>
        </is>
      </c>
    </row>
    <row r="713">
      <c r="A713" t="inlineStr">
        <is>
          <t>광주</t>
        </is>
      </c>
      <c r="B713" t="inlineStr">
        <is>
          <t>2022-04</t>
        </is>
      </c>
      <c r="C713" t="n">
        <v>98.02316567386529</v>
      </c>
      <c r="D713">
        <f>IF(AND(A712=A713,ISNUMBER(C713),ISNUMBER(C712)),100*(C713/C712-1),"")</f>
        <v/>
      </c>
      <c r="E713">
        <f>IF(AND(A710=A713,ISNUMBER(C713),ISNUMBER(C710)),100*(C713/C710-1),"")</f>
        <v/>
      </c>
      <c r="F713">
        <f>IF(AND(A707=A713,ISNUMBER(C713),ISNUMBER(C707)),100*(C713/C707-1),"")</f>
        <v/>
      </c>
      <c r="G713">
        <f>IF(AND(A716=A713,ISNUMBER(C716),ISNUMBER(C713)),100*(C716/C713-1),"")</f>
        <v/>
      </c>
      <c r="H713">
        <f>IF(AND(ISNUMBER(G713),SUMPRODUCT((B$2:B$2602=B713)*ISNUMBER(G$2:G$2602))=17),G713-AVERAGEIFS(G$2:G$2602,B$2:B$2602,B713),"")</f>
        <v/>
      </c>
      <c r="I713">
        <f>IF(AND(A719=A713,ISNUMBER(C719),ISNUMBER(C713)),100*(C719/C713-1),"")</f>
        <v/>
      </c>
      <c r="J713">
        <f>IF(AND(ISNUMBER(I713),SUMPRODUCT((B$2:B$2602=B713)*ISNUMBER(I$2:I$2602))=17),I713-AVERAGEIFS(I$2:I$2602,B$2:B$2602,B713),"")</f>
        <v/>
      </c>
      <c r="K713" t="inlineStr">
        <is>
          <t>분석</t>
        </is>
      </c>
    </row>
    <row r="714">
      <c r="A714" t="inlineStr">
        <is>
          <t>광주</t>
        </is>
      </c>
      <c r="B714" t="inlineStr">
        <is>
          <t>2022-05</t>
        </is>
      </c>
      <c r="C714" t="n">
        <v>98.1728330030511</v>
      </c>
      <c r="D714">
        <f>IF(AND(A713=A714,ISNUMBER(C714),ISNUMBER(C713)),100*(C714/C713-1),"")</f>
        <v/>
      </c>
      <c r="E714">
        <f>IF(AND(A711=A714,ISNUMBER(C714),ISNUMBER(C711)),100*(C714/C711-1),"")</f>
        <v/>
      </c>
      <c r="F714">
        <f>IF(AND(A708=A714,ISNUMBER(C714),ISNUMBER(C708)),100*(C714/C708-1),"")</f>
        <v/>
      </c>
      <c r="G714">
        <f>IF(AND(A717=A714,ISNUMBER(C717),ISNUMBER(C714)),100*(C717/C714-1),"")</f>
        <v/>
      </c>
      <c r="H714">
        <f>IF(AND(ISNUMBER(G714),SUMPRODUCT((B$2:B$2602=B714)*ISNUMBER(G$2:G$2602))=17),G714-AVERAGEIFS(G$2:G$2602,B$2:B$2602,B714),"")</f>
        <v/>
      </c>
      <c r="I714">
        <f>IF(AND(A720=A714,ISNUMBER(C720),ISNUMBER(C714)),100*(C720/C714-1),"")</f>
        <v/>
      </c>
      <c r="J714">
        <f>IF(AND(ISNUMBER(I714),SUMPRODUCT((B$2:B$2602=B714)*ISNUMBER(I$2:I$2602))=17),I714-AVERAGEIFS(I$2:I$2602,B$2:B$2602,B714),"")</f>
        <v/>
      </c>
      <c r="K714" t="inlineStr">
        <is>
          <t>분석</t>
        </is>
      </c>
    </row>
    <row r="715">
      <c r="A715" t="inlineStr">
        <is>
          <t>광주</t>
        </is>
      </c>
      <c r="B715" t="inlineStr">
        <is>
          <t>2022-06</t>
        </is>
      </c>
      <c r="C715" t="n">
        <v>98.29406273766941</v>
      </c>
      <c r="D715">
        <f>IF(AND(A714=A715,ISNUMBER(C715),ISNUMBER(C714)),100*(C715/C714-1),"")</f>
        <v/>
      </c>
      <c r="E715">
        <f>IF(AND(A712=A715,ISNUMBER(C715),ISNUMBER(C712)),100*(C715/C712-1),"")</f>
        <v/>
      </c>
      <c r="F715">
        <f>IF(AND(A709=A715,ISNUMBER(C715),ISNUMBER(C709)),100*(C715/C709-1),"")</f>
        <v/>
      </c>
      <c r="G715">
        <f>IF(AND(A718=A715,ISNUMBER(C718),ISNUMBER(C715)),100*(C718/C715-1),"")</f>
        <v/>
      </c>
      <c r="H715">
        <f>IF(AND(ISNUMBER(G715),SUMPRODUCT((B$2:B$2602=B715)*ISNUMBER(G$2:G$2602))=17),G715-AVERAGEIFS(G$2:G$2602,B$2:B$2602,B715),"")</f>
        <v/>
      </c>
      <c r="I715">
        <f>IF(AND(A721=A715,ISNUMBER(C721),ISNUMBER(C715)),100*(C721/C715-1),"")</f>
        <v/>
      </c>
      <c r="J715">
        <f>IF(AND(ISNUMBER(I715),SUMPRODUCT((B$2:B$2602=B715)*ISNUMBER(I$2:I$2602))=17),I715-AVERAGEIFS(I$2:I$2602,B$2:B$2602,B715),"")</f>
        <v/>
      </c>
      <c r="K715" t="inlineStr">
        <is>
          <t>분석</t>
        </is>
      </c>
    </row>
    <row r="716">
      <c r="A716" t="inlineStr">
        <is>
          <t>광주</t>
        </is>
      </c>
      <c r="B716" t="inlineStr">
        <is>
          <t>2022-07</t>
        </is>
      </c>
      <c r="C716" t="n">
        <v>98.4097702736405</v>
      </c>
      <c r="D716">
        <f>IF(AND(A715=A716,ISNUMBER(C716),ISNUMBER(C715)),100*(C716/C715-1),"")</f>
        <v/>
      </c>
      <c r="E716">
        <f>IF(AND(A713=A716,ISNUMBER(C716),ISNUMBER(C713)),100*(C716/C713-1),"")</f>
        <v/>
      </c>
      <c r="F716">
        <f>IF(AND(A710=A716,ISNUMBER(C716),ISNUMBER(C710)),100*(C716/C710-1),"")</f>
        <v/>
      </c>
      <c r="G716">
        <f>IF(AND(A719=A716,ISNUMBER(C719),ISNUMBER(C716)),100*(C719/C716-1),"")</f>
        <v/>
      </c>
      <c r="H716">
        <f>IF(AND(ISNUMBER(G716),SUMPRODUCT((B$2:B$2602=B716)*ISNUMBER(G$2:G$2602))=17),G716-AVERAGEIFS(G$2:G$2602,B$2:B$2602,B716),"")</f>
        <v/>
      </c>
      <c r="I716">
        <f>IF(AND(A722=A716,ISNUMBER(C722),ISNUMBER(C716)),100*(C722/C716-1),"")</f>
        <v/>
      </c>
      <c r="J716">
        <f>IF(AND(ISNUMBER(I716),SUMPRODUCT((B$2:B$2602=B716)*ISNUMBER(I$2:I$2602))=17),I716-AVERAGEIFS(I$2:I$2602,B$2:B$2602,B716),"")</f>
        <v/>
      </c>
      <c r="K716" t="inlineStr">
        <is>
          <t>분석</t>
        </is>
      </c>
    </row>
    <row r="717">
      <c r="A717" t="inlineStr">
        <is>
          <t>광주</t>
        </is>
      </c>
      <c r="B717" t="inlineStr">
        <is>
          <t>2022-08</t>
        </is>
      </c>
      <c r="C717" t="n">
        <v>98.4520154649105</v>
      </c>
      <c r="D717">
        <f>IF(AND(A716=A717,ISNUMBER(C717),ISNUMBER(C716)),100*(C717/C716-1),"")</f>
        <v/>
      </c>
      <c r="E717">
        <f>IF(AND(A714=A717,ISNUMBER(C717),ISNUMBER(C714)),100*(C717/C714-1),"")</f>
        <v/>
      </c>
      <c r="F717">
        <f>IF(AND(A711=A717,ISNUMBER(C717),ISNUMBER(C711)),100*(C717/C711-1),"")</f>
        <v/>
      </c>
      <c r="G717">
        <f>IF(AND(A720=A717,ISNUMBER(C720),ISNUMBER(C717)),100*(C720/C717-1),"")</f>
        <v/>
      </c>
      <c r="H717">
        <f>IF(AND(ISNUMBER(G717),SUMPRODUCT((B$2:B$2602=B717)*ISNUMBER(G$2:G$2602))=17),G717-AVERAGEIFS(G$2:G$2602,B$2:B$2602,B717),"")</f>
        <v/>
      </c>
      <c r="I717">
        <f>IF(AND(A723=A717,ISNUMBER(C723),ISNUMBER(C717)),100*(C723/C717-1),"")</f>
        <v/>
      </c>
      <c r="J717">
        <f>IF(AND(ISNUMBER(I717),SUMPRODUCT((B$2:B$2602=B717)*ISNUMBER(I$2:I$2602))=17),I717-AVERAGEIFS(I$2:I$2602,B$2:B$2602,B717),"")</f>
        <v/>
      </c>
      <c r="K717" t="inlineStr">
        <is>
          <t>분석</t>
        </is>
      </c>
    </row>
    <row r="718">
      <c r="A718" t="inlineStr">
        <is>
          <t>광주</t>
        </is>
      </c>
      <c r="B718" t="inlineStr">
        <is>
          <t>2022-09</t>
        </is>
      </c>
      <c r="C718" t="n">
        <v>98.4685541924578</v>
      </c>
      <c r="D718">
        <f>IF(AND(A717=A718,ISNUMBER(C718),ISNUMBER(C717)),100*(C718/C717-1),"")</f>
        <v/>
      </c>
      <c r="E718">
        <f>IF(AND(A715=A718,ISNUMBER(C718),ISNUMBER(C715)),100*(C718/C715-1),"")</f>
        <v/>
      </c>
      <c r="F718">
        <f>IF(AND(A712=A718,ISNUMBER(C718),ISNUMBER(C712)),100*(C718/C712-1),"")</f>
        <v/>
      </c>
      <c r="G718">
        <f>IF(AND(A721=A718,ISNUMBER(C721),ISNUMBER(C718)),100*(C721/C718-1),"")</f>
        <v/>
      </c>
      <c r="H718">
        <f>IF(AND(ISNUMBER(G718),SUMPRODUCT((B$2:B$2602=B718)*ISNUMBER(G$2:G$2602))=17),G718-AVERAGEIFS(G$2:G$2602,B$2:B$2602,B718),"")</f>
        <v/>
      </c>
      <c r="I718">
        <f>IF(AND(A724=A718,ISNUMBER(C724),ISNUMBER(C718)),100*(C724/C718-1),"")</f>
        <v/>
      </c>
      <c r="J718">
        <f>IF(AND(ISNUMBER(I718),SUMPRODUCT((B$2:B$2602=B718)*ISNUMBER(I$2:I$2602))=17),I718-AVERAGEIFS(I$2:I$2602,B$2:B$2602,B718),"")</f>
        <v/>
      </c>
      <c r="K718" t="inlineStr">
        <is>
          <t>분석</t>
        </is>
      </c>
    </row>
    <row r="719">
      <c r="A719" t="inlineStr">
        <is>
          <t>광주</t>
        </is>
      </c>
      <c r="B719" t="inlineStr">
        <is>
          <t>2022-10</t>
        </is>
      </c>
      <c r="C719" t="n">
        <v>98.40566934684099</v>
      </c>
      <c r="D719">
        <f>IF(AND(A718=A719,ISNUMBER(C719),ISNUMBER(C718)),100*(C719/C718-1),"")</f>
        <v/>
      </c>
      <c r="E719">
        <f>IF(AND(A716=A719,ISNUMBER(C719),ISNUMBER(C716)),100*(C719/C716-1),"")</f>
        <v/>
      </c>
      <c r="F719">
        <f>IF(AND(A713=A719,ISNUMBER(C719),ISNUMBER(C713)),100*(C719/C713-1),"")</f>
        <v/>
      </c>
      <c r="G719">
        <f>IF(AND(A722=A719,ISNUMBER(C722),ISNUMBER(C719)),100*(C722/C719-1),"")</f>
        <v/>
      </c>
      <c r="H719">
        <f>IF(AND(ISNUMBER(G719),SUMPRODUCT((B$2:B$2602=B719)*ISNUMBER(G$2:G$2602))=17),G719-AVERAGEIFS(G$2:G$2602,B$2:B$2602,B719),"")</f>
        <v/>
      </c>
      <c r="I719">
        <f>IF(AND(A725=A719,ISNUMBER(C725),ISNUMBER(C719)),100*(C725/C719-1),"")</f>
        <v/>
      </c>
      <c r="J719">
        <f>IF(AND(ISNUMBER(I719),SUMPRODUCT((B$2:B$2602=B719)*ISNUMBER(I$2:I$2602))=17),I719-AVERAGEIFS(I$2:I$2602,B$2:B$2602,B719),"")</f>
        <v/>
      </c>
      <c r="K719" t="inlineStr">
        <is>
          <t>분석</t>
        </is>
      </c>
    </row>
    <row r="720">
      <c r="A720" t="inlineStr">
        <is>
          <t>광주</t>
        </is>
      </c>
      <c r="B720" t="inlineStr">
        <is>
          <t>2022-11</t>
        </is>
      </c>
      <c r="C720" t="n">
        <v>98.3507275242974</v>
      </c>
      <c r="D720">
        <f>IF(AND(A719=A720,ISNUMBER(C720),ISNUMBER(C719)),100*(C720/C719-1),"")</f>
        <v/>
      </c>
      <c r="E720">
        <f>IF(AND(A717=A720,ISNUMBER(C720),ISNUMBER(C717)),100*(C720/C717-1),"")</f>
        <v/>
      </c>
      <c r="F720">
        <f>IF(AND(A714=A720,ISNUMBER(C720),ISNUMBER(C714)),100*(C720/C714-1),"")</f>
        <v/>
      </c>
      <c r="G720">
        <f>IF(AND(A723=A720,ISNUMBER(C723),ISNUMBER(C720)),100*(C723/C720-1),"")</f>
        <v/>
      </c>
      <c r="H720">
        <f>IF(AND(ISNUMBER(G720),SUMPRODUCT((B$2:B$2602=B720)*ISNUMBER(G$2:G$2602))=17),G720-AVERAGEIFS(G$2:G$2602,B$2:B$2602,B720),"")</f>
        <v/>
      </c>
      <c r="I720">
        <f>IF(AND(A726=A720,ISNUMBER(C726),ISNUMBER(C720)),100*(C726/C720-1),"")</f>
        <v/>
      </c>
      <c r="J720">
        <f>IF(AND(ISNUMBER(I720),SUMPRODUCT((B$2:B$2602=B720)*ISNUMBER(I$2:I$2602))=17),I720-AVERAGEIFS(I$2:I$2602,B$2:B$2602,B720),"")</f>
        <v/>
      </c>
      <c r="K720" t="inlineStr">
        <is>
          <t>분석</t>
        </is>
      </c>
    </row>
    <row r="721">
      <c r="A721" t="inlineStr">
        <is>
          <t>광주</t>
        </is>
      </c>
      <c r="B721" t="inlineStr">
        <is>
          <t>2022-12</t>
        </is>
      </c>
      <c r="C721" t="n">
        <v>98.1648729719445</v>
      </c>
      <c r="D721">
        <f>IF(AND(A720=A721,ISNUMBER(C721),ISNUMBER(C720)),100*(C721/C720-1),"")</f>
        <v/>
      </c>
      <c r="E721">
        <f>IF(AND(A718=A721,ISNUMBER(C721),ISNUMBER(C718)),100*(C721/C718-1),"")</f>
        <v/>
      </c>
      <c r="F721">
        <f>IF(AND(A715=A721,ISNUMBER(C721),ISNUMBER(C715)),100*(C721/C715-1),"")</f>
        <v/>
      </c>
      <c r="G721">
        <f>IF(AND(A724=A721,ISNUMBER(C724),ISNUMBER(C721)),100*(C724/C721-1),"")</f>
        <v/>
      </c>
      <c r="H721">
        <f>IF(AND(ISNUMBER(G721),SUMPRODUCT((B$2:B$2602=B721)*ISNUMBER(G$2:G$2602))=17),G721-AVERAGEIFS(G$2:G$2602,B$2:B$2602,B721),"")</f>
        <v/>
      </c>
      <c r="I721">
        <f>IF(AND(A727=A721,ISNUMBER(C727),ISNUMBER(C721)),100*(C727/C721-1),"")</f>
        <v/>
      </c>
      <c r="J721">
        <f>IF(AND(ISNUMBER(I721),SUMPRODUCT((B$2:B$2602=B721)*ISNUMBER(I$2:I$2602))=17),I721-AVERAGEIFS(I$2:I$2602,B$2:B$2602,B721),"")</f>
        <v/>
      </c>
      <c r="K721" t="inlineStr">
        <is>
          <t>분석</t>
        </is>
      </c>
    </row>
    <row r="722">
      <c r="A722" t="inlineStr">
        <is>
          <t>광주</t>
        </is>
      </c>
      <c r="B722" t="inlineStr">
        <is>
          <t>2023-01</t>
        </is>
      </c>
      <c r="C722" t="n">
        <v>97.8626635729202</v>
      </c>
      <c r="D722">
        <f>IF(AND(A721=A722,ISNUMBER(C722),ISNUMBER(C721)),100*(C722/C721-1),"")</f>
        <v/>
      </c>
      <c r="E722">
        <f>IF(AND(A719=A722,ISNUMBER(C722),ISNUMBER(C719)),100*(C722/C719-1),"")</f>
        <v/>
      </c>
      <c r="F722">
        <f>IF(AND(A716=A722,ISNUMBER(C722),ISNUMBER(C716)),100*(C722/C716-1),"")</f>
        <v/>
      </c>
      <c r="G722">
        <f>IF(AND(A725=A722,ISNUMBER(C725),ISNUMBER(C722)),100*(C725/C722-1),"")</f>
        <v/>
      </c>
      <c r="H722">
        <f>IF(AND(ISNUMBER(G722),SUMPRODUCT((B$2:B$2602=B722)*ISNUMBER(G$2:G$2602))=17),G722-AVERAGEIFS(G$2:G$2602,B$2:B$2602,B722),"")</f>
        <v/>
      </c>
      <c r="I722">
        <f>IF(AND(A728=A722,ISNUMBER(C728),ISNUMBER(C722)),100*(C728/C722-1),"")</f>
        <v/>
      </c>
      <c r="J722">
        <f>IF(AND(ISNUMBER(I722),SUMPRODUCT((B$2:B$2602=B722)*ISNUMBER(I$2:I$2602))=17),I722-AVERAGEIFS(I$2:I$2602,B$2:B$2602,B722),"")</f>
        <v/>
      </c>
      <c r="K722" t="inlineStr">
        <is>
          <t>분석</t>
        </is>
      </c>
    </row>
    <row r="723">
      <c r="A723" t="inlineStr">
        <is>
          <t>광주</t>
        </is>
      </c>
      <c r="B723" t="inlineStr">
        <is>
          <t>2023-02</t>
        </is>
      </c>
      <c r="C723" t="n">
        <v>97.5214051237319</v>
      </c>
      <c r="D723">
        <f>IF(AND(A722=A723,ISNUMBER(C723),ISNUMBER(C722)),100*(C723/C722-1),"")</f>
        <v/>
      </c>
      <c r="E723">
        <f>IF(AND(A720=A723,ISNUMBER(C723),ISNUMBER(C720)),100*(C723/C720-1),"")</f>
        <v/>
      </c>
      <c r="F723">
        <f>IF(AND(A717=A723,ISNUMBER(C723),ISNUMBER(C717)),100*(C723/C717-1),"")</f>
        <v/>
      </c>
      <c r="G723">
        <f>IF(AND(A726=A723,ISNUMBER(C726),ISNUMBER(C723)),100*(C726/C723-1),"")</f>
        <v/>
      </c>
      <c r="H723">
        <f>IF(AND(ISNUMBER(G723),SUMPRODUCT((B$2:B$2602=B723)*ISNUMBER(G$2:G$2602))=17),G723-AVERAGEIFS(G$2:G$2602,B$2:B$2602,B723),"")</f>
        <v/>
      </c>
      <c r="I723">
        <f>IF(AND(A729=A723,ISNUMBER(C729),ISNUMBER(C723)),100*(C729/C723-1),"")</f>
        <v/>
      </c>
      <c r="J723">
        <f>IF(AND(ISNUMBER(I723),SUMPRODUCT((B$2:B$2602=B723)*ISNUMBER(I$2:I$2602))=17),I723-AVERAGEIFS(I$2:I$2602,B$2:B$2602,B723),"")</f>
        <v/>
      </c>
      <c r="K723" t="inlineStr">
        <is>
          <t>분석</t>
        </is>
      </c>
    </row>
    <row r="724">
      <c r="A724" t="inlineStr">
        <is>
          <t>광주</t>
        </is>
      </c>
      <c r="B724" t="inlineStr">
        <is>
          <t>2023-03</t>
        </is>
      </c>
      <c r="C724" t="n">
        <v>97.2197853322472</v>
      </c>
      <c r="D724">
        <f>IF(AND(A723=A724,ISNUMBER(C724),ISNUMBER(C723)),100*(C724/C723-1),"")</f>
        <v/>
      </c>
      <c r="E724">
        <f>IF(AND(A721=A724,ISNUMBER(C724),ISNUMBER(C721)),100*(C724/C721-1),"")</f>
        <v/>
      </c>
      <c r="F724">
        <f>IF(AND(A718=A724,ISNUMBER(C724),ISNUMBER(C718)),100*(C724/C718-1),"")</f>
        <v/>
      </c>
      <c r="G724">
        <f>IF(AND(A727=A724,ISNUMBER(C727),ISNUMBER(C724)),100*(C727/C724-1),"")</f>
        <v/>
      </c>
      <c r="H724">
        <f>IF(AND(ISNUMBER(G724),SUMPRODUCT((B$2:B$2602=B724)*ISNUMBER(G$2:G$2602))=17),G724-AVERAGEIFS(G$2:G$2602,B$2:B$2602,B724),"")</f>
        <v/>
      </c>
      <c r="I724">
        <f>IF(AND(A730=A724,ISNUMBER(C730),ISNUMBER(C724)),100*(C730/C724-1),"")</f>
        <v/>
      </c>
      <c r="J724">
        <f>IF(AND(ISNUMBER(I724),SUMPRODUCT((B$2:B$2602=B724)*ISNUMBER(I$2:I$2602))=17),I724-AVERAGEIFS(I$2:I$2602,B$2:B$2602,B724),"")</f>
        <v/>
      </c>
      <c r="K724" t="inlineStr">
        <is>
          <t>분석</t>
        </is>
      </c>
    </row>
    <row r="725">
      <c r="A725" t="inlineStr">
        <is>
          <t>광주</t>
        </is>
      </c>
      <c r="B725" t="inlineStr">
        <is>
          <t>2023-04</t>
        </is>
      </c>
      <c r="C725" t="n">
        <v>96.966897786636</v>
      </c>
      <c r="D725">
        <f>IF(AND(A724=A725,ISNUMBER(C725),ISNUMBER(C724)),100*(C725/C724-1),"")</f>
        <v/>
      </c>
      <c r="E725">
        <f>IF(AND(A722=A725,ISNUMBER(C725),ISNUMBER(C722)),100*(C725/C722-1),"")</f>
        <v/>
      </c>
      <c r="F725">
        <f>IF(AND(A719=A725,ISNUMBER(C725),ISNUMBER(C719)),100*(C725/C719-1),"")</f>
        <v/>
      </c>
      <c r="G725">
        <f>IF(AND(A728=A725,ISNUMBER(C728),ISNUMBER(C725)),100*(C728/C725-1),"")</f>
        <v/>
      </c>
      <c r="H725">
        <f>IF(AND(ISNUMBER(G725),SUMPRODUCT((B$2:B$2602=B725)*ISNUMBER(G$2:G$2602))=17),G725-AVERAGEIFS(G$2:G$2602,B$2:B$2602,B725),"")</f>
        <v/>
      </c>
      <c r="I725">
        <f>IF(AND(A731=A725,ISNUMBER(C731),ISNUMBER(C725)),100*(C731/C725-1),"")</f>
        <v/>
      </c>
      <c r="J725">
        <f>IF(AND(ISNUMBER(I725),SUMPRODUCT((B$2:B$2602=B725)*ISNUMBER(I$2:I$2602))=17),I725-AVERAGEIFS(I$2:I$2602,B$2:B$2602,B725),"")</f>
        <v/>
      </c>
      <c r="K725" t="inlineStr">
        <is>
          <t>분석</t>
        </is>
      </c>
    </row>
    <row r="726">
      <c r="A726" t="inlineStr">
        <is>
          <t>광주</t>
        </is>
      </c>
      <c r="B726" t="inlineStr">
        <is>
          <t>2023-05</t>
        </is>
      </c>
      <c r="C726" t="n">
        <v>96.81002115921351</v>
      </c>
      <c r="D726">
        <f>IF(AND(A725=A726,ISNUMBER(C726),ISNUMBER(C725)),100*(C726/C725-1),"")</f>
        <v/>
      </c>
      <c r="E726">
        <f>IF(AND(A723=A726,ISNUMBER(C726),ISNUMBER(C723)),100*(C726/C723-1),"")</f>
        <v/>
      </c>
      <c r="F726">
        <f>IF(AND(A720=A726,ISNUMBER(C726),ISNUMBER(C720)),100*(C726/C720-1),"")</f>
        <v/>
      </c>
      <c r="G726">
        <f>IF(AND(A729=A726,ISNUMBER(C729),ISNUMBER(C726)),100*(C729/C726-1),"")</f>
        <v/>
      </c>
      <c r="H726">
        <f>IF(AND(ISNUMBER(G726),SUMPRODUCT((B$2:B$2602=B726)*ISNUMBER(G$2:G$2602))=17),G726-AVERAGEIFS(G$2:G$2602,B$2:B$2602,B726),"")</f>
        <v/>
      </c>
      <c r="I726">
        <f>IF(AND(A732=A726,ISNUMBER(C732),ISNUMBER(C726)),100*(C732/C726-1),"")</f>
        <v/>
      </c>
      <c r="J726">
        <f>IF(AND(ISNUMBER(I726),SUMPRODUCT((B$2:B$2602=B726)*ISNUMBER(I$2:I$2602))=17),I726-AVERAGEIFS(I$2:I$2602,B$2:B$2602,B726),"")</f>
        <v/>
      </c>
      <c r="K726" t="inlineStr">
        <is>
          <t>분석</t>
        </is>
      </c>
    </row>
    <row r="727">
      <c r="A727" t="inlineStr">
        <is>
          <t>광주</t>
        </is>
      </c>
      <c r="B727" t="inlineStr">
        <is>
          <t>2023-06</t>
        </is>
      </c>
      <c r="C727" t="n">
        <v>96.70233804708189</v>
      </c>
      <c r="D727">
        <f>IF(AND(A726=A727,ISNUMBER(C727),ISNUMBER(C726)),100*(C727/C726-1),"")</f>
        <v/>
      </c>
      <c r="E727">
        <f>IF(AND(A724=A727,ISNUMBER(C727),ISNUMBER(C724)),100*(C727/C724-1),"")</f>
        <v/>
      </c>
      <c r="F727">
        <f>IF(AND(A721=A727,ISNUMBER(C727),ISNUMBER(C721)),100*(C727/C721-1),"")</f>
        <v/>
      </c>
      <c r="G727">
        <f>IF(AND(A730=A727,ISNUMBER(C730),ISNUMBER(C727)),100*(C730/C727-1),"")</f>
        <v/>
      </c>
      <c r="H727">
        <f>IF(AND(ISNUMBER(G727),SUMPRODUCT((B$2:B$2602=B727)*ISNUMBER(G$2:G$2602))=17),G727-AVERAGEIFS(G$2:G$2602,B$2:B$2602,B727),"")</f>
        <v/>
      </c>
      <c r="I727">
        <f>IF(AND(A733=A727,ISNUMBER(C733),ISNUMBER(C727)),100*(C733/C727-1),"")</f>
        <v/>
      </c>
      <c r="J727">
        <f>IF(AND(ISNUMBER(I727),SUMPRODUCT((B$2:B$2602=B727)*ISNUMBER(I$2:I$2602))=17),I727-AVERAGEIFS(I$2:I$2602,B$2:B$2602,B727),"")</f>
        <v/>
      </c>
      <c r="K727" t="inlineStr">
        <is>
          <t>분석</t>
        </is>
      </c>
    </row>
    <row r="728">
      <c r="A728" t="inlineStr">
        <is>
          <t>광주</t>
        </is>
      </c>
      <c r="B728" t="inlineStr">
        <is>
          <t>2023-07</t>
        </is>
      </c>
      <c r="C728" t="n">
        <v>96.6426503825125</v>
      </c>
      <c r="D728">
        <f>IF(AND(A727=A728,ISNUMBER(C728),ISNUMBER(C727)),100*(C728/C727-1),"")</f>
        <v/>
      </c>
      <c r="E728">
        <f>IF(AND(A725=A728,ISNUMBER(C728),ISNUMBER(C725)),100*(C728/C725-1),"")</f>
        <v/>
      </c>
      <c r="F728">
        <f>IF(AND(A722=A728,ISNUMBER(C728),ISNUMBER(C722)),100*(C728/C722-1),"")</f>
        <v/>
      </c>
      <c r="G728">
        <f>IF(AND(A731=A728,ISNUMBER(C731),ISNUMBER(C728)),100*(C731/C728-1),"")</f>
        <v/>
      </c>
      <c r="H728">
        <f>IF(AND(ISNUMBER(G728),SUMPRODUCT((B$2:B$2602=B728)*ISNUMBER(G$2:G$2602))=17),G728-AVERAGEIFS(G$2:G$2602,B$2:B$2602,B728),"")</f>
        <v/>
      </c>
      <c r="I728">
        <f>IF(AND(A734=A728,ISNUMBER(C734),ISNUMBER(C728)),100*(C734/C728-1),"")</f>
        <v/>
      </c>
      <c r="J728">
        <f>IF(AND(ISNUMBER(I728),SUMPRODUCT((B$2:B$2602=B728)*ISNUMBER(I$2:I$2602))=17),I728-AVERAGEIFS(I$2:I$2602,B$2:B$2602,B728),"")</f>
        <v/>
      </c>
      <c r="K728" t="inlineStr">
        <is>
          <t>분석</t>
        </is>
      </c>
    </row>
    <row r="729">
      <c r="A729" t="inlineStr">
        <is>
          <t>광주</t>
        </is>
      </c>
      <c r="B729" t="inlineStr">
        <is>
          <t>2023-08</t>
        </is>
      </c>
      <c r="C729" t="n">
        <v>96.5718257513853</v>
      </c>
      <c r="D729">
        <f>IF(AND(A728=A729,ISNUMBER(C729),ISNUMBER(C728)),100*(C729/C728-1),"")</f>
        <v/>
      </c>
      <c r="E729">
        <f>IF(AND(A726=A729,ISNUMBER(C729),ISNUMBER(C726)),100*(C729/C726-1),"")</f>
        <v/>
      </c>
      <c r="F729">
        <f>IF(AND(A723=A729,ISNUMBER(C729),ISNUMBER(C723)),100*(C729/C723-1),"")</f>
        <v/>
      </c>
      <c r="G729">
        <f>IF(AND(A732=A729,ISNUMBER(C732),ISNUMBER(C729)),100*(C732/C729-1),"")</f>
        <v/>
      </c>
      <c r="H729">
        <f>IF(AND(ISNUMBER(G729),SUMPRODUCT((B$2:B$2602=B729)*ISNUMBER(G$2:G$2602))=17),G729-AVERAGEIFS(G$2:G$2602,B$2:B$2602,B729),"")</f>
        <v/>
      </c>
      <c r="I729">
        <f>IF(AND(A735=A729,ISNUMBER(C735),ISNUMBER(C729)),100*(C735/C729-1),"")</f>
        <v/>
      </c>
      <c r="J729">
        <f>IF(AND(ISNUMBER(I729),SUMPRODUCT((B$2:B$2602=B729)*ISNUMBER(I$2:I$2602))=17),I729-AVERAGEIFS(I$2:I$2602,B$2:B$2602,B729),"")</f>
        <v/>
      </c>
      <c r="K729" t="inlineStr">
        <is>
          <t>분석</t>
        </is>
      </c>
    </row>
    <row r="730">
      <c r="A730" t="inlineStr">
        <is>
          <t>광주</t>
        </is>
      </c>
      <c r="B730" t="inlineStr">
        <is>
          <t>2023-09</t>
        </is>
      </c>
      <c r="C730" t="n">
        <v>96.5492022046532</v>
      </c>
      <c r="D730">
        <f>IF(AND(A729=A730,ISNUMBER(C730),ISNUMBER(C729)),100*(C730/C729-1),"")</f>
        <v/>
      </c>
      <c r="E730">
        <f>IF(AND(A727=A730,ISNUMBER(C730),ISNUMBER(C727)),100*(C730/C727-1),"")</f>
        <v/>
      </c>
      <c r="F730">
        <f>IF(AND(A724=A730,ISNUMBER(C730),ISNUMBER(C724)),100*(C730/C724-1),"")</f>
        <v/>
      </c>
      <c r="G730">
        <f>IF(AND(A733=A730,ISNUMBER(C733),ISNUMBER(C730)),100*(C733/C730-1),"")</f>
        <v/>
      </c>
      <c r="H730">
        <f>IF(AND(ISNUMBER(G730),SUMPRODUCT((B$2:B$2602=B730)*ISNUMBER(G$2:G$2602))=17),G730-AVERAGEIFS(G$2:G$2602,B$2:B$2602,B730),"")</f>
        <v/>
      </c>
      <c r="I730">
        <f>IF(AND(A736=A730,ISNUMBER(C736),ISNUMBER(C730)),100*(C736/C730-1),"")</f>
        <v/>
      </c>
      <c r="J730">
        <f>IF(AND(ISNUMBER(I730),SUMPRODUCT((B$2:B$2602=B730)*ISNUMBER(I$2:I$2602))=17),I730-AVERAGEIFS(I$2:I$2602,B$2:B$2602,B730),"")</f>
        <v/>
      </c>
      <c r="K730" t="inlineStr">
        <is>
          <t>분석</t>
        </is>
      </c>
    </row>
    <row r="731">
      <c r="A731" t="inlineStr">
        <is>
          <t>광주</t>
        </is>
      </c>
      <c r="B731" t="inlineStr">
        <is>
          <t>2023-10</t>
        </is>
      </c>
      <c r="C731" t="n">
        <v>96.55861972461059</v>
      </c>
      <c r="D731">
        <f>IF(AND(A730=A731,ISNUMBER(C731),ISNUMBER(C730)),100*(C731/C730-1),"")</f>
        <v/>
      </c>
      <c r="E731">
        <f>IF(AND(A728=A731,ISNUMBER(C731),ISNUMBER(C728)),100*(C731/C728-1),"")</f>
        <v/>
      </c>
      <c r="F731">
        <f>IF(AND(A725=A731,ISNUMBER(C731),ISNUMBER(C725)),100*(C731/C725-1),"")</f>
        <v/>
      </c>
      <c r="G731">
        <f>IF(AND(A734=A731,ISNUMBER(C734),ISNUMBER(C731)),100*(C734/C731-1),"")</f>
        <v/>
      </c>
      <c r="H731">
        <f>IF(AND(ISNUMBER(G731),SUMPRODUCT((B$2:B$2602=B731)*ISNUMBER(G$2:G$2602))=17),G731-AVERAGEIFS(G$2:G$2602,B$2:B$2602,B731),"")</f>
        <v/>
      </c>
      <c r="I731">
        <f>IF(AND(A737=A731,ISNUMBER(C737),ISNUMBER(C731)),100*(C737/C731-1),"")</f>
        <v/>
      </c>
      <c r="J731">
        <f>IF(AND(ISNUMBER(I731),SUMPRODUCT((B$2:B$2602=B731)*ISNUMBER(I$2:I$2602))=17),I731-AVERAGEIFS(I$2:I$2602,B$2:B$2602,B731),"")</f>
        <v/>
      </c>
      <c r="K731" t="inlineStr">
        <is>
          <t>분석</t>
        </is>
      </c>
    </row>
    <row r="732">
      <c r="A732" t="inlineStr">
        <is>
          <t>광주</t>
        </is>
      </c>
      <c r="B732" t="inlineStr">
        <is>
          <t>2023-11</t>
        </is>
      </c>
      <c r="C732" t="n">
        <v>96.6713562875357</v>
      </c>
      <c r="D732">
        <f>IF(AND(A731=A732,ISNUMBER(C732),ISNUMBER(C731)),100*(C732/C731-1),"")</f>
        <v/>
      </c>
      <c r="E732">
        <f>IF(AND(A729=A732,ISNUMBER(C732),ISNUMBER(C729)),100*(C732/C729-1),"")</f>
        <v/>
      </c>
      <c r="F732">
        <f>IF(AND(A726=A732,ISNUMBER(C732),ISNUMBER(C726)),100*(C732/C726-1),"")</f>
        <v/>
      </c>
      <c r="G732">
        <f>IF(AND(A735=A732,ISNUMBER(C735),ISNUMBER(C732)),100*(C735/C732-1),"")</f>
        <v/>
      </c>
      <c r="H732">
        <f>IF(AND(ISNUMBER(G732),SUMPRODUCT((B$2:B$2602=B732)*ISNUMBER(G$2:G$2602))=17),G732-AVERAGEIFS(G$2:G$2602,B$2:B$2602,B732),"")</f>
        <v/>
      </c>
      <c r="I732">
        <f>IF(AND(A738=A732,ISNUMBER(C738),ISNUMBER(C732)),100*(C738/C732-1),"")</f>
        <v/>
      </c>
      <c r="J732">
        <f>IF(AND(ISNUMBER(I732),SUMPRODUCT((B$2:B$2602=B732)*ISNUMBER(I$2:I$2602))=17),I732-AVERAGEIFS(I$2:I$2602,B$2:B$2602,B732),"")</f>
        <v/>
      </c>
      <c r="K732" t="inlineStr">
        <is>
          <t>분석</t>
        </is>
      </c>
    </row>
    <row r="733">
      <c r="A733" t="inlineStr">
        <is>
          <t>광주</t>
        </is>
      </c>
      <c r="B733" t="inlineStr">
        <is>
          <t>2023-12</t>
        </is>
      </c>
      <c r="C733" t="n">
        <v>96.7635694082753</v>
      </c>
      <c r="D733">
        <f>IF(AND(A732=A733,ISNUMBER(C733),ISNUMBER(C732)),100*(C733/C732-1),"")</f>
        <v/>
      </c>
      <c r="E733">
        <f>IF(AND(A730=A733,ISNUMBER(C733),ISNUMBER(C730)),100*(C733/C730-1),"")</f>
        <v/>
      </c>
      <c r="F733">
        <f>IF(AND(A727=A733,ISNUMBER(C733),ISNUMBER(C727)),100*(C733/C727-1),"")</f>
        <v/>
      </c>
      <c r="G733">
        <f>IF(AND(A736=A733,ISNUMBER(C736),ISNUMBER(C733)),100*(C736/C733-1),"")</f>
        <v/>
      </c>
      <c r="H733">
        <f>IF(AND(ISNUMBER(G733),SUMPRODUCT((B$2:B$2602=B733)*ISNUMBER(G$2:G$2602))=17),G733-AVERAGEIFS(G$2:G$2602,B$2:B$2602,B733),"")</f>
        <v/>
      </c>
      <c r="I733">
        <f>IF(AND(A739=A733,ISNUMBER(C739),ISNUMBER(C733)),100*(C739/C733-1),"")</f>
        <v/>
      </c>
      <c r="J733">
        <f>IF(AND(ISNUMBER(I733),SUMPRODUCT((B$2:B$2602=B733)*ISNUMBER(I$2:I$2602))=17),I733-AVERAGEIFS(I$2:I$2602,B$2:B$2602,B733),"")</f>
        <v/>
      </c>
      <c r="K733" t="inlineStr">
        <is>
          <t>분석</t>
        </is>
      </c>
    </row>
    <row r="734">
      <c r="A734" t="inlineStr">
        <is>
          <t>광주</t>
        </is>
      </c>
      <c r="B734" t="inlineStr">
        <is>
          <t>2024-01</t>
        </is>
      </c>
      <c r="C734" t="n">
        <v>96.8212197334361</v>
      </c>
      <c r="D734">
        <f>IF(AND(A733=A734,ISNUMBER(C734),ISNUMBER(C733)),100*(C734/C733-1),"")</f>
        <v/>
      </c>
      <c r="E734">
        <f>IF(AND(A731=A734,ISNUMBER(C734),ISNUMBER(C731)),100*(C734/C731-1),"")</f>
        <v/>
      </c>
      <c r="F734">
        <f>IF(AND(A728=A734,ISNUMBER(C734),ISNUMBER(C728)),100*(C734/C728-1),"")</f>
        <v/>
      </c>
      <c r="G734">
        <f>IF(AND(A737=A734,ISNUMBER(C737),ISNUMBER(C734)),100*(C737/C734-1),"")</f>
        <v/>
      </c>
      <c r="H734">
        <f>IF(AND(ISNUMBER(G734),SUMPRODUCT((B$2:B$2602=B734)*ISNUMBER(G$2:G$2602))=17),G734-AVERAGEIFS(G$2:G$2602,B$2:B$2602,B734),"")</f>
        <v/>
      </c>
      <c r="I734">
        <f>IF(AND(A740=A734,ISNUMBER(C740),ISNUMBER(C734)),100*(C740/C734-1),"")</f>
        <v/>
      </c>
      <c r="J734">
        <f>IF(AND(ISNUMBER(I734),SUMPRODUCT((B$2:B$2602=B734)*ISNUMBER(I$2:I$2602))=17),I734-AVERAGEIFS(I$2:I$2602,B$2:B$2602,B734),"")</f>
        <v/>
      </c>
      <c r="K734" t="inlineStr">
        <is>
          <t>분석</t>
        </is>
      </c>
    </row>
    <row r="735">
      <c r="A735" t="inlineStr">
        <is>
          <t>광주</t>
        </is>
      </c>
      <c r="B735" t="inlineStr">
        <is>
          <t>2024-02</t>
        </is>
      </c>
      <c r="C735" t="n">
        <v>96.87385194914491</v>
      </c>
      <c r="D735">
        <f>IF(AND(A734=A735,ISNUMBER(C735),ISNUMBER(C734)),100*(C735/C734-1),"")</f>
        <v/>
      </c>
      <c r="E735">
        <f>IF(AND(A732=A735,ISNUMBER(C735),ISNUMBER(C732)),100*(C735/C732-1),"")</f>
        <v/>
      </c>
      <c r="F735">
        <f>IF(AND(A729=A735,ISNUMBER(C735),ISNUMBER(C729)),100*(C735/C729-1),"")</f>
        <v/>
      </c>
      <c r="G735">
        <f>IF(AND(A738=A735,ISNUMBER(C738),ISNUMBER(C735)),100*(C738/C735-1),"")</f>
        <v/>
      </c>
      <c r="H735">
        <f>IF(AND(ISNUMBER(G735),SUMPRODUCT((B$2:B$2602=B735)*ISNUMBER(G$2:G$2602))=17),G735-AVERAGEIFS(G$2:G$2602,B$2:B$2602,B735),"")</f>
        <v/>
      </c>
      <c r="I735">
        <f>IF(AND(A741=A735,ISNUMBER(C741),ISNUMBER(C735)),100*(C741/C735-1),"")</f>
        <v/>
      </c>
      <c r="J735">
        <f>IF(AND(ISNUMBER(I735),SUMPRODUCT((B$2:B$2602=B735)*ISNUMBER(I$2:I$2602))=17),I735-AVERAGEIFS(I$2:I$2602,B$2:B$2602,B735),"")</f>
        <v/>
      </c>
      <c r="K735" t="inlineStr">
        <is>
          <t>분석</t>
        </is>
      </c>
    </row>
    <row r="736">
      <c r="A736" t="inlineStr">
        <is>
          <t>광주</t>
        </is>
      </c>
      <c r="B736" t="inlineStr">
        <is>
          <t>2024-03</t>
        </is>
      </c>
      <c r="C736" t="n">
        <v>96.966968375889</v>
      </c>
      <c r="D736">
        <f>IF(AND(A735=A736,ISNUMBER(C736),ISNUMBER(C735)),100*(C736/C735-1),"")</f>
        <v/>
      </c>
      <c r="E736">
        <f>IF(AND(A733=A736,ISNUMBER(C736),ISNUMBER(C733)),100*(C736/C733-1),"")</f>
        <v/>
      </c>
      <c r="F736">
        <f>IF(AND(A730=A736,ISNUMBER(C736),ISNUMBER(C730)),100*(C736/C730-1),"")</f>
        <v/>
      </c>
      <c r="G736">
        <f>IF(AND(A739=A736,ISNUMBER(C739),ISNUMBER(C736)),100*(C739/C736-1),"")</f>
        <v/>
      </c>
      <c r="H736">
        <f>IF(AND(ISNUMBER(G736),SUMPRODUCT((B$2:B$2602=B736)*ISNUMBER(G$2:G$2602))=17),G736-AVERAGEIFS(G$2:G$2602,B$2:B$2602,B736),"")</f>
        <v/>
      </c>
      <c r="I736">
        <f>IF(AND(A742=A736,ISNUMBER(C742),ISNUMBER(C736)),100*(C742/C736-1),"")</f>
        <v/>
      </c>
      <c r="J736">
        <f>IF(AND(ISNUMBER(I736),SUMPRODUCT((B$2:B$2602=B736)*ISNUMBER(I$2:I$2602))=17),I736-AVERAGEIFS(I$2:I$2602,B$2:B$2602,B736),"")</f>
        <v/>
      </c>
      <c r="K736" t="inlineStr">
        <is>
          <t>분석</t>
        </is>
      </c>
    </row>
    <row r="737">
      <c r="A737" t="inlineStr">
        <is>
          <t>광주</t>
        </is>
      </c>
      <c r="B737" t="inlineStr">
        <is>
          <t>2024-04</t>
        </is>
      </c>
      <c r="C737" t="n">
        <v>97.04558697927079</v>
      </c>
      <c r="D737">
        <f>IF(AND(A736=A737,ISNUMBER(C737),ISNUMBER(C736)),100*(C737/C736-1),"")</f>
        <v/>
      </c>
      <c r="E737">
        <f>IF(AND(A734=A737,ISNUMBER(C737),ISNUMBER(C734)),100*(C737/C734-1),"")</f>
        <v/>
      </c>
      <c r="F737">
        <f>IF(AND(A731=A737,ISNUMBER(C737),ISNUMBER(C731)),100*(C737/C731-1),"")</f>
        <v/>
      </c>
      <c r="G737">
        <f>IF(AND(A740=A737,ISNUMBER(C740),ISNUMBER(C737)),100*(C740/C737-1),"")</f>
        <v/>
      </c>
      <c r="H737">
        <f>IF(AND(ISNUMBER(G737),SUMPRODUCT((B$2:B$2602=B737)*ISNUMBER(G$2:G$2602))=17),G737-AVERAGEIFS(G$2:G$2602,B$2:B$2602,B737),"")</f>
        <v/>
      </c>
      <c r="I737">
        <f>IF(AND(A743=A737,ISNUMBER(C743),ISNUMBER(C737)),100*(C743/C737-1),"")</f>
        <v/>
      </c>
      <c r="J737">
        <f>IF(AND(ISNUMBER(I737),SUMPRODUCT((B$2:B$2602=B737)*ISNUMBER(I$2:I$2602))=17),I737-AVERAGEIFS(I$2:I$2602,B$2:B$2602,B737),"")</f>
        <v/>
      </c>
      <c r="K737" t="inlineStr">
        <is>
          <t>분석</t>
        </is>
      </c>
    </row>
    <row r="738">
      <c r="A738" t="inlineStr">
        <is>
          <t>광주</t>
        </is>
      </c>
      <c r="B738" t="inlineStr">
        <is>
          <t>2024-05</t>
        </is>
      </c>
      <c r="C738" t="n">
        <v>97.1556923834426</v>
      </c>
      <c r="D738">
        <f>IF(AND(A737=A738,ISNUMBER(C738),ISNUMBER(C737)),100*(C738/C737-1),"")</f>
        <v/>
      </c>
      <c r="E738">
        <f>IF(AND(A735=A738,ISNUMBER(C738),ISNUMBER(C735)),100*(C738/C735-1),"")</f>
        <v/>
      </c>
      <c r="F738">
        <f>IF(AND(A732=A738,ISNUMBER(C738),ISNUMBER(C732)),100*(C738/C732-1),"")</f>
        <v/>
      </c>
      <c r="G738">
        <f>IF(AND(A741=A738,ISNUMBER(C741),ISNUMBER(C738)),100*(C741/C738-1),"")</f>
        <v/>
      </c>
      <c r="H738">
        <f>IF(AND(ISNUMBER(G738),SUMPRODUCT((B$2:B$2602=B738)*ISNUMBER(G$2:G$2602))=17),G738-AVERAGEIFS(G$2:G$2602,B$2:B$2602,B738),"")</f>
        <v/>
      </c>
      <c r="I738">
        <f>IF(AND(A744=A738,ISNUMBER(C744),ISNUMBER(C738)),100*(C744/C738-1),"")</f>
        <v/>
      </c>
      <c r="J738">
        <f>IF(AND(ISNUMBER(I738),SUMPRODUCT((B$2:B$2602=B738)*ISNUMBER(I$2:I$2602))=17),I738-AVERAGEIFS(I$2:I$2602,B$2:B$2602,B738),"")</f>
        <v/>
      </c>
      <c r="K738" t="inlineStr">
        <is>
          <t>분석</t>
        </is>
      </c>
    </row>
    <row r="739">
      <c r="A739" t="inlineStr">
        <is>
          <t>광주</t>
        </is>
      </c>
      <c r="B739" t="inlineStr">
        <is>
          <t>2024-06</t>
        </is>
      </c>
      <c r="C739" t="n">
        <v>97.21774042893171</v>
      </c>
      <c r="D739">
        <f>IF(AND(A738=A739,ISNUMBER(C739),ISNUMBER(C738)),100*(C739/C738-1),"")</f>
        <v/>
      </c>
      <c r="E739">
        <f>IF(AND(A736=A739,ISNUMBER(C739),ISNUMBER(C736)),100*(C739/C736-1),"")</f>
        <v/>
      </c>
      <c r="F739">
        <f>IF(AND(A733=A739,ISNUMBER(C739),ISNUMBER(C733)),100*(C739/C733-1),"")</f>
        <v/>
      </c>
      <c r="G739">
        <f>IF(AND(A742=A739,ISNUMBER(C742),ISNUMBER(C739)),100*(C742/C739-1),"")</f>
        <v/>
      </c>
      <c r="H739">
        <f>IF(AND(ISNUMBER(G739),SUMPRODUCT((B$2:B$2602=B739)*ISNUMBER(G$2:G$2602))=17),G739-AVERAGEIFS(G$2:G$2602,B$2:B$2602,B739),"")</f>
        <v/>
      </c>
      <c r="I739">
        <f>IF(AND(A745=A739,ISNUMBER(C745),ISNUMBER(C739)),100*(C745/C739-1),"")</f>
        <v/>
      </c>
      <c r="J739">
        <f>IF(AND(ISNUMBER(I739),SUMPRODUCT((B$2:B$2602=B739)*ISNUMBER(I$2:I$2602))=17),I739-AVERAGEIFS(I$2:I$2602,B$2:B$2602,B739),"")</f>
        <v/>
      </c>
      <c r="K739" t="inlineStr">
        <is>
          <t>분석</t>
        </is>
      </c>
    </row>
    <row r="740">
      <c r="A740" t="inlineStr">
        <is>
          <t>광주</t>
        </is>
      </c>
      <c r="B740" t="inlineStr">
        <is>
          <t>2024-07</t>
        </is>
      </c>
      <c r="C740" t="n">
        <v>97.262798437619</v>
      </c>
      <c r="D740">
        <f>IF(AND(A739=A740,ISNUMBER(C740),ISNUMBER(C739)),100*(C740/C739-1),"")</f>
        <v/>
      </c>
      <c r="E740">
        <f>IF(AND(A737=A740,ISNUMBER(C740),ISNUMBER(C737)),100*(C740/C737-1),"")</f>
        <v/>
      </c>
      <c r="F740">
        <f>IF(AND(A734=A740,ISNUMBER(C740),ISNUMBER(C734)),100*(C740/C734-1),"")</f>
        <v/>
      </c>
      <c r="G740">
        <f>IF(AND(A743=A740,ISNUMBER(C743),ISNUMBER(C740)),100*(C743/C740-1),"")</f>
        <v/>
      </c>
      <c r="H740">
        <f>IF(AND(ISNUMBER(G740),SUMPRODUCT((B$2:B$2602=B740)*ISNUMBER(G$2:G$2602))=17),G740-AVERAGEIFS(G$2:G$2602,B$2:B$2602,B740),"")</f>
        <v/>
      </c>
      <c r="I740">
        <f>IF(AND(A746=A740,ISNUMBER(C746),ISNUMBER(C740)),100*(C746/C740-1),"")</f>
        <v/>
      </c>
      <c r="J740">
        <f>IF(AND(ISNUMBER(I740),SUMPRODUCT((B$2:B$2602=B740)*ISNUMBER(I$2:I$2602))=17),I740-AVERAGEIFS(I$2:I$2602,B$2:B$2602,B740),"")</f>
        <v/>
      </c>
      <c r="K740" t="inlineStr">
        <is>
          <t>분석</t>
        </is>
      </c>
    </row>
    <row r="741">
      <c r="A741" t="inlineStr">
        <is>
          <t>광주</t>
        </is>
      </c>
      <c r="B741" t="inlineStr">
        <is>
          <t>2024-08</t>
        </is>
      </c>
      <c r="C741" t="n">
        <v>97.2789014624375</v>
      </c>
      <c r="D741">
        <f>IF(AND(A740=A741,ISNUMBER(C741),ISNUMBER(C740)),100*(C741/C740-1),"")</f>
        <v/>
      </c>
      <c r="E741">
        <f>IF(AND(A738=A741,ISNUMBER(C741),ISNUMBER(C738)),100*(C741/C738-1),"")</f>
        <v/>
      </c>
      <c r="F741">
        <f>IF(AND(A735=A741,ISNUMBER(C741),ISNUMBER(C735)),100*(C741/C735-1),"")</f>
        <v/>
      </c>
      <c r="G741">
        <f>IF(AND(A744=A741,ISNUMBER(C744),ISNUMBER(C741)),100*(C744/C741-1),"")</f>
        <v/>
      </c>
      <c r="H741">
        <f>IF(AND(ISNUMBER(G741),SUMPRODUCT((B$2:B$2602=B741)*ISNUMBER(G$2:G$2602))=17),G741-AVERAGEIFS(G$2:G$2602,B$2:B$2602,B741),"")</f>
        <v/>
      </c>
      <c r="I741">
        <f>IF(AND(A747=A741,ISNUMBER(C747),ISNUMBER(C741)),100*(C747/C741-1),"")</f>
        <v/>
      </c>
      <c r="J741">
        <f>IF(AND(ISNUMBER(I741),SUMPRODUCT((B$2:B$2602=B741)*ISNUMBER(I$2:I$2602))=17),I741-AVERAGEIFS(I$2:I$2602,B$2:B$2602,B741),"")</f>
        <v/>
      </c>
      <c r="K741" t="inlineStr">
        <is>
          <t>분석</t>
        </is>
      </c>
    </row>
    <row r="742">
      <c r="A742" t="inlineStr">
        <is>
          <t>광주</t>
        </is>
      </c>
      <c r="B742" t="inlineStr">
        <is>
          <t>2024-09</t>
        </is>
      </c>
      <c r="C742" t="n">
        <v>97.350692111481</v>
      </c>
      <c r="D742">
        <f>IF(AND(A741=A742,ISNUMBER(C742),ISNUMBER(C741)),100*(C742/C741-1),"")</f>
        <v/>
      </c>
      <c r="E742">
        <f>IF(AND(A739=A742,ISNUMBER(C742),ISNUMBER(C739)),100*(C742/C739-1),"")</f>
        <v/>
      </c>
      <c r="F742">
        <f>IF(AND(A736=A742,ISNUMBER(C742),ISNUMBER(C736)),100*(C742/C736-1),"")</f>
        <v/>
      </c>
      <c r="G742">
        <f>IF(AND(A745=A742,ISNUMBER(C745),ISNUMBER(C742)),100*(C745/C742-1),"")</f>
        <v/>
      </c>
      <c r="H742">
        <f>IF(AND(ISNUMBER(G742),SUMPRODUCT((B$2:B$2602=B742)*ISNUMBER(G$2:G$2602))=17),G742-AVERAGEIFS(G$2:G$2602,B$2:B$2602,B742),"")</f>
        <v/>
      </c>
      <c r="I742">
        <f>IF(AND(A748=A742,ISNUMBER(C748),ISNUMBER(C742)),100*(C748/C742-1),"")</f>
        <v/>
      </c>
      <c r="J742">
        <f>IF(AND(ISNUMBER(I742),SUMPRODUCT((B$2:B$2602=B742)*ISNUMBER(I$2:I$2602))=17),I742-AVERAGEIFS(I$2:I$2602,B$2:B$2602,B742),"")</f>
        <v/>
      </c>
      <c r="K742" t="inlineStr">
        <is>
          <t>분석</t>
        </is>
      </c>
    </row>
    <row r="743">
      <c r="A743" t="inlineStr">
        <is>
          <t>광주</t>
        </is>
      </c>
      <c r="B743" t="inlineStr">
        <is>
          <t>2024-10</t>
        </is>
      </c>
      <c r="C743" t="n">
        <v>97.3819517489305</v>
      </c>
      <c r="D743">
        <f>IF(AND(A742=A743,ISNUMBER(C743),ISNUMBER(C742)),100*(C743/C742-1),"")</f>
        <v/>
      </c>
      <c r="E743">
        <f>IF(AND(A740=A743,ISNUMBER(C743),ISNUMBER(C740)),100*(C743/C740-1),"")</f>
        <v/>
      </c>
      <c r="F743">
        <f>IF(AND(A737=A743,ISNUMBER(C743),ISNUMBER(C737)),100*(C743/C737-1),"")</f>
        <v/>
      </c>
      <c r="G743">
        <f>IF(AND(A746=A743,ISNUMBER(C746),ISNUMBER(C743)),100*(C746/C743-1),"")</f>
        <v/>
      </c>
      <c r="H743">
        <f>IF(AND(ISNUMBER(G743),SUMPRODUCT((B$2:B$2602=B743)*ISNUMBER(G$2:G$2602))=17),G743-AVERAGEIFS(G$2:G$2602,B$2:B$2602,B743),"")</f>
        <v/>
      </c>
      <c r="I743">
        <f>IF(AND(A749=A743,ISNUMBER(C749),ISNUMBER(C743)),100*(C749/C743-1),"")</f>
        <v/>
      </c>
      <c r="J743">
        <f>IF(AND(ISNUMBER(I743),SUMPRODUCT((B$2:B$2602=B743)*ISNUMBER(I$2:I$2602))=17),I743-AVERAGEIFS(I$2:I$2602,B$2:B$2602,B743),"")</f>
        <v/>
      </c>
      <c r="K743" t="inlineStr">
        <is>
          <t>분석</t>
        </is>
      </c>
    </row>
    <row r="744">
      <c r="A744" t="inlineStr">
        <is>
          <t>광주</t>
        </is>
      </c>
      <c r="B744" t="inlineStr">
        <is>
          <t>2024-11</t>
        </is>
      </c>
      <c r="C744" t="n">
        <v>97.4199754379007</v>
      </c>
      <c r="D744">
        <f>IF(AND(A743=A744,ISNUMBER(C744),ISNUMBER(C743)),100*(C744/C743-1),"")</f>
        <v/>
      </c>
      <c r="E744">
        <f>IF(AND(A741=A744,ISNUMBER(C744),ISNUMBER(C741)),100*(C744/C741-1),"")</f>
        <v/>
      </c>
      <c r="F744">
        <f>IF(AND(A738=A744,ISNUMBER(C744),ISNUMBER(C738)),100*(C744/C738-1),"")</f>
        <v/>
      </c>
      <c r="G744">
        <f>IF(AND(A747=A744,ISNUMBER(C747),ISNUMBER(C744)),100*(C747/C744-1),"")</f>
        <v/>
      </c>
      <c r="H744">
        <f>IF(AND(ISNUMBER(G744),SUMPRODUCT((B$2:B$2602=B744)*ISNUMBER(G$2:G$2602))=17),G744-AVERAGEIFS(G$2:G$2602,B$2:B$2602,B744),"")</f>
        <v/>
      </c>
      <c r="I744">
        <f>IF(AND(A750=A744,ISNUMBER(C750),ISNUMBER(C744)),100*(C750/C744-1),"")</f>
        <v/>
      </c>
      <c r="J744">
        <f>IF(AND(ISNUMBER(I744),SUMPRODUCT((B$2:B$2602=B744)*ISNUMBER(I$2:I$2602))=17),I744-AVERAGEIFS(I$2:I$2602,B$2:B$2602,B744),"")</f>
        <v/>
      </c>
      <c r="K744" t="inlineStr">
        <is>
          <t>분석</t>
        </is>
      </c>
    </row>
    <row r="745">
      <c r="A745" t="inlineStr">
        <is>
          <t>광주</t>
        </is>
      </c>
      <c r="B745" t="inlineStr">
        <is>
          <t>2024-12</t>
        </is>
      </c>
      <c r="C745" t="n">
        <v>97.54990785288921</v>
      </c>
      <c r="D745">
        <f>IF(AND(A744=A745,ISNUMBER(C745),ISNUMBER(C744)),100*(C745/C744-1),"")</f>
        <v/>
      </c>
      <c r="E745">
        <f>IF(AND(A742=A745,ISNUMBER(C745),ISNUMBER(C742)),100*(C745/C742-1),"")</f>
        <v/>
      </c>
      <c r="F745">
        <f>IF(AND(A739=A745,ISNUMBER(C745),ISNUMBER(C739)),100*(C745/C739-1),"")</f>
        <v/>
      </c>
      <c r="G745">
        <f>IF(AND(A748=A745,ISNUMBER(C748),ISNUMBER(C745)),100*(C748/C745-1),"")</f>
        <v/>
      </c>
      <c r="H745">
        <f>IF(AND(ISNUMBER(G745),SUMPRODUCT((B$2:B$2602=B745)*ISNUMBER(G$2:G$2602))=17),G745-AVERAGEIFS(G$2:G$2602,B$2:B$2602,B745),"")</f>
        <v/>
      </c>
      <c r="I745">
        <f>IF(AND(A751=A745,ISNUMBER(C751),ISNUMBER(C745)),100*(C751/C745-1),"")</f>
        <v/>
      </c>
      <c r="J745">
        <f>IF(AND(ISNUMBER(I745),SUMPRODUCT((B$2:B$2602=B745)*ISNUMBER(I$2:I$2602))=17),I745-AVERAGEIFS(I$2:I$2602,B$2:B$2602,B745),"")</f>
        <v/>
      </c>
      <c r="K745" t="inlineStr">
        <is>
          <t>분석</t>
        </is>
      </c>
    </row>
    <row r="746">
      <c r="A746" t="inlineStr">
        <is>
          <t>광주</t>
        </is>
      </c>
      <c r="B746" t="inlineStr">
        <is>
          <t>2025-01</t>
        </is>
      </c>
      <c r="C746" t="n">
        <v>97.7158614167205</v>
      </c>
      <c r="D746">
        <f>IF(AND(A745=A746,ISNUMBER(C746),ISNUMBER(C745)),100*(C746/C745-1),"")</f>
        <v/>
      </c>
      <c r="E746">
        <f>IF(AND(A743=A746,ISNUMBER(C746),ISNUMBER(C743)),100*(C746/C743-1),"")</f>
        <v/>
      </c>
      <c r="F746">
        <f>IF(AND(A740=A746,ISNUMBER(C746),ISNUMBER(C740)),100*(C746/C740-1),"")</f>
        <v/>
      </c>
      <c r="G746">
        <f>IF(AND(A749=A746,ISNUMBER(C749),ISNUMBER(C746)),100*(C749/C746-1),"")</f>
        <v/>
      </c>
      <c r="H746">
        <f>IF(AND(ISNUMBER(G746),SUMPRODUCT((B$2:B$2602=B746)*ISNUMBER(G$2:G$2602))=17),G746-AVERAGEIFS(G$2:G$2602,B$2:B$2602,B746),"")</f>
        <v/>
      </c>
      <c r="I746">
        <f>IF(AND(A752=A746,ISNUMBER(C752),ISNUMBER(C746)),100*(C752/C746-1),"")</f>
        <v/>
      </c>
      <c r="J746">
        <f>IF(AND(ISNUMBER(I746),SUMPRODUCT((B$2:B$2602=B746)*ISNUMBER(I$2:I$2602))=17),I746-AVERAGEIFS(I$2:I$2602,B$2:B$2602,B746),"")</f>
        <v/>
      </c>
      <c r="K746" t="inlineStr">
        <is>
          <t>분석</t>
        </is>
      </c>
    </row>
    <row r="747">
      <c r="A747" t="inlineStr">
        <is>
          <t>광주</t>
        </is>
      </c>
      <c r="B747" t="inlineStr">
        <is>
          <t>2025-02</t>
        </is>
      </c>
      <c r="C747" t="n">
        <v>97.8933160157801</v>
      </c>
      <c r="D747">
        <f>IF(AND(A746=A747,ISNUMBER(C747),ISNUMBER(C746)),100*(C747/C746-1),"")</f>
        <v/>
      </c>
      <c r="E747">
        <f>IF(AND(A744=A747,ISNUMBER(C747),ISNUMBER(C744)),100*(C747/C744-1),"")</f>
        <v/>
      </c>
      <c r="F747">
        <f>IF(AND(A741=A747,ISNUMBER(C747),ISNUMBER(C741)),100*(C747/C741-1),"")</f>
        <v/>
      </c>
      <c r="G747">
        <f>IF(AND(A750=A747,ISNUMBER(C750),ISNUMBER(C747)),100*(C750/C747-1),"")</f>
        <v/>
      </c>
      <c r="H747">
        <f>IF(AND(ISNUMBER(G747),SUMPRODUCT((B$2:B$2602=B747)*ISNUMBER(G$2:G$2602))=17),G747-AVERAGEIFS(G$2:G$2602,B$2:B$2602,B747),"")</f>
        <v/>
      </c>
      <c r="I747">
        <f>IF(AND(A753=A747,ISNUMBER(C753),ISNUMBER(C747)),100*(C753/C747-1),"")</f>
        <v/>
      </c>
      <c r="J747">
        <f>IF(AND(ISNUMBER(I747),SUMPRODUCT((B$2:B$2602=B747)*ISNUMBER(I$2:I$2602))=17),I747-AVERAGEIFS(I$2:I$2602,B$2:B$2602,B747),"")</f>
        <v/>
      </c>
      <c r="K747" t="inlineStr">
        <is>
          <t>분석</t>
        </is>
      </c>
    </row>
    <row r="748">
      <c r="A748" t="inlineStr">
        <is>
          <t>광주</t>
        </is>
      </c>
      <c r="B748" t="inlineStr">
        <is>
          <t>2025-03</t>
        </is>
      </c>
      <c r="C748" t="n">
        <v>98.0302260842866</v>
      </c>
      <c r="D748">
        <f>IF(AND(A747=A748,ISNUMBER(C748),ISNUMBER(C747)),100*(C748/C747-1),"")</f>
        <v/>
      </c>
      <c r="E748">
        <f>IF(AND(A745=A748,ISNUMBER(C748),ISNUMBER(C745)),100*(C748/C745-1),"")</f>
        <v/>
      </c>
      <c r="F748">
        <f>IF(AND(A742=A748,ISNUMBER(C748),ISNUMBER(C742)),100*(C748/C742-1),"")</f>
        <v/>
      </c>
      <c r="G748">
        <f>IF(AND(A751=A748,ISNUMBER(C751),ISNUMBER(C748)),100*(C751/C748-1),"")</f>
        <v/>
      </c>
      <c r="H748">
        <f>IF(AND(ISNUMBER(G748),SUMPRODUCT((B$2:B$2602=B748)*ISNUMBER(G$2:G$2602))=17),G748-AVERAGEIFS(G$2:G$2602,B$2:B$2602,B748),"")</f>
        <v/>
      </c>
      <c r="I748">
        <f>IF(AND(A754=A748,ISNUMBER(C754),ISNUMBER(C748)),100*(C754/C748-1),"")</f>
        <v/>
      </c>
      <c r="J748">
        <f>IF(AND(ISNUMBER(I748),SUMPRODUCT((B$2:B$2602=B748)*ISNUMBER(I$2:I$2602))=17),I748-AVERAGEIFS(I$2:I$2602,B$2:B$2602,B748),"")</f>
        <v/>
      </c>
      <c r="K748" t="inlineStr">
        <is>
          <t>분석</t>
        </is>
      </c>
    </row>
    <row r="749">
      <c r="A749" t="inlineStr">
        <is>
          <t>광주</t>
        </is>
      </c>
      <c r="B749" t="inlineStr">
        <is>
          <t>2025-04</t>
        </is>
      </c>
      <c r="C749" t="n">
        <v>98.1367629201403</v>
      </c>
      <c r="D749">
        <f>IF(AND(A748=A749,ISNUMBER(C749),ISNUMBER(C748)),100*(C749/C748-1),"")</f>
        <v/>
      </c>
      <c r="E749">
        <f>IF(AND(A746=A749,ISNUMBER(C749),ISNUMBER(C746)),100*(C749/C746-1),"")</f>
        <v/>
      </c>
      <c r="F749">
        <f>IF(AND(A743=A749,ISNUMBER(C749),ISNUMBER(C743)),100*(C749/C743-1),"")</f>
        <v/>
      </c>
      <c r="G749">
        <f>IF(AND(A752=A749,ISNUMBER(C752),ISNUMBER(C749)),100*(C752/C749-1),"")</f>
        <v/>
      </c>
      <c r="H749">
        <f>IF(AND(ISNUMBER(G749),SUMPRODUCT((B$2:B$2602=B749)*ISNUMBER(G$2:G$2602))=17),G749-AVERAGEIFS(G$2:G$2602,B$2:B$2602,B749),"")</f>
        <v/>
      </c>
      <c r="I749">
        <f>IF(AND(A755=A749,ISNUMBER(C755),ISNUMBER(C749)),100*(C755/C749-1),"")</f>
        <v/>
      </c>
      <c r="J749">
        <f>IF(AND(ISNUMBER(I749),SUMPRODUCT((B$2:B$2602=B749)*ISNUMBER(I$2:I$2602))=17),I749-AVERAGEIFS(I$2:I$2602,B$2:B$2602,B749),"")</f>
        <v/>
      </c>
      <c r="K749" t="inlineStr">
        <is>
          <t>분석</t>
        </is>
      </c>
    </row>
    <row r="750">
      <c r="A750" t="inlineStr">
        <is>
          <t>광주</t>
        </is>
      </c>
      <c r="B750" t="inlineStr">
        <is>
          <t>2025-05</t>
        </is>
      </c>
      <c r="C750" t="n">
        <v>98.2090236971702</v>
      </c>
      <c r="D750">
        <f>IF(AND(A749=A750,ISNUMBER(C750),ISNUMBER(C749)),100*(C750/C749-1),"")</f>
        <v/>
      </c>
      <c r="E750">
        <f>IF(AND(A747=A750,ISNUMBER(C750),ISNUMBER(C747)),100*(C750/C747-1),"")</f>
        <v/>
      </c>
      <c r="F750">
        <f>IF(AND(A744=A750,ISNUMBER(C750),ISNUMBER(C744)),100*(C750/C744-1),"")</f>
        <v/>
      </c>
      <c r="G750">
        <f>IF(AND(A753=A750,ISNUMBER(C753),ISNUMBER(C750)),100*(C753/C750-1),"")</f>
        <v/>
      </c>
      <c r="H750">
        <f>IF(AND(ISNUMBER(G750),SUMPRODUCT((B$2:B$2602=B750)*ISNUMBER(G$2:G$2602))=17),G750-AVERAGEIFS(G$2:G$2602,B$2:B$2602,B750),"")</f>
        <v/>
      </c>
      <c r="I750">
        <f>IF(AND(A756=A750,ISNUMBER(C756),ISNUMBER(C750)),100*(C756/C750-1),"")</f>
        <v/>
      </c>
      <c r="J750">
        <f>IF(AND(ISNUMBER(I750),SUMPRODUCT((B$2:B$2602=B750)*ISNUMBER(I$2:I$2602))=17),I750-AVERAGEIFS(I$2:I$2602,B$2:B$2602,B750),"")</f>
        <v/>
      </c>
      <c r="K750" t="inlineStr">
        <is>
          <t>분석</t>
        </is>
      </c>
    </row>
    <row r="751">
      <c r="A751" t="inlineStr">
        <is>
          <t>광주</t>
        </is>
      </c>
      <c r="B751" t="inlineStr">
        <is>
          <t>2025-06</t>
        </is>
      </c>
      <c r="C751" t="n">
        <v>98.4169026578887</v>
      </c>
      <c r="D751">
        <f>IF(AND(A750=A751,ISNUMBER(C751),ISNUMBER(C750)),100*(C751/C750-1),"")</f>
        <v/>
      </c>
      <c r="E751">
        <f>IF(AND(A748=A751,ISNUMBER(C751),ISNUMBER(C748)),100*(C751/C748-1),"")</f>
        <v/>
      </c>
      <c r="F751">
        <f>IF(AND(A745=A751,ISNUMBER(C751),ISNUMBER(C745)),100*(C751/C745-1),"")</f>
        <v/>
      </c>
      <c r="G751">
        <f>IF(AND(A754=A751,ISNUMBER(C754),ISNUMBER(C751)),100*(C754/C751-1),"")</f>
        <v/>
      </c>
      <c r="H751">
        <f>IF(AND(ISNUMBER(G751),SUMPRODUCT((B$2:B$2602=B751)*ISNUMBER(G$2:G$2602))=17),G751-AVERAGEIFS(G$2:G$2602,B$2:B$2602,B751),"")</f>
        <v/>
      </c>
      <c r="I751">
        <f>IF(AND(A757=A751,ISNUMBER(C757),ISNUMBER(C751)),100*(C757/C751-1),"")</f>
        <v/>
      </c>
      <c r="J751">
        <f>IF(AND(ISNUMBER(I751),SUMPRODUCT((B$2:B$2602=B751)*ISNUMBER(I$2:I$2602))=17),I751-AVERAGEIFS(I$2:I$2602,B$2:B$2602,B751),"")</f>
        <v/>
      </c>
      <c r="K751" t="inlineStr">
        <is>
          <t>분석</t>
        </is>
      </c>
    </row>
    <row r="752">
      <c r="A752" t="inlineStr">
        <is>
          <t>광주</t>
        </is>
      </c>
      <c r="B752" t="inlineStr">
        <is>
          <t>2025-07</t>
        </is>
      </c>
      <c r="C752" t="n">
        <v>98.5303094396582</v>
      </c>
      <c r="D752">
        <f>IF(AND(A751=A752,ISNUMBER(C752),ISNUMBER(C751)),100*(C752/C751-1),"")</f>
        <v/>
      </c>
      <c r="E752">
        <f>IF(AND(A749=A752,ISNUMBER(C752),ISNUMBER(C749)),100*(C752/C749-1),"")</f>
        <v/>
      </c>
      <c r="F752">
        <f>IF(AND(A746=A752,ISNUMBER(C752),ISNUMBER(C746)),100*(C752/C746-1),"")</f>
        <v/>
      </c>
      <c r="G752">
        <f>IF(AND(A755=A752,ISNUMBER(C755),ISNUMBER(C752)),100*(C755/C752-1),"")</f>
        <v/>
      </c>
      <c r="H752">
        <f>IF(AND(ISNUMBER(G752),SUMPRODUCT((B$2:B$2602=B752)*ISNUMBER(G$2:G$2602))=17),G752-AVERAGEIFS(G$2:G$2602,B$2:B$2602,B752),"")</f>
        <v/>
      </c>
      <c r="I752">
        <f>IF(AND(A758=A752,ISNUMBER(C758),ISNUMBER(C752)),100*(C758/C752-1),"")</f>
        <v/>
      </c>
      <c r="J752">
        <f>IF(AND(ISNUMBER(I752),SUMPRODUCT((B$2:B$2602=B752)*ISNUMBER(I$2:I$2602))=17),I752-AVERAGEIFS(I$2:I$2602,B$2:B$2602,B752),"")</f>
        <v/>
      </c>
      <c r="K752" t="inlineStr">
        <is>
          <t>분석</t>
        </is>
      </c>
    </row>
    <row r="753">
      <c r="A753" t="inlineStr">
        <is>
          <t>광주</t>
        </is>
      </c>
      <c r="B753" t="inlineStr">
        <is>
          <t>2025-08</t>
        </is>
      </c>
      <c r="C753" t="n">
        <v>98.61535961593999</v>
      </c>
      <c r="D753">
        <f>IF(AND(A752=A753,ISNUMBER(C753),ISNUMBER(C752)),100*(C753/C752-1),"")</f>
        <v/>
      </c>
      <c r="E753">
        <f>IF(AND(A750=A753,ISNUMBER(C753),ISNUMBER(C750)),100*(C753/C750-1),"")</f>
        <v/>
      </c>
      <c r="F753">
        <f>IF(AND(A747=A753,ISNUMBER(C753),ISNUMBER(C747)),100*(C753/C747-1),"")</f>
        <v/>
      </c>
      <c r="G753">
        <f>IF(AND(A756=A753,ISNUMBER(C756),ISNUMBER(C753)),100*(C756/C753-1),"")</f>
        <v/>
      </c>
      <c r="H753">
        <f>IF(AND(ISNUMBER(G753),SUMPRODUCT((B$2:B$2602=B753)*ISNUMBER(G$2:G$2602))=17),G753-AVERAGEIFS(G$2:G$2602,B$2:B$2602,B753),"")</f>
        <v/>
      </c>
      <c r="I753">
        <f>IF(AND(A759=A753,ISNUMBER(C759),ISNUMBER(C753)),100*(C759/C753-1),"")</f>
        <v/>
      </c>
      <c r="J753">
        <f>IF(AND(ISNUMBER(I753),SUMPRODUCT((B$2:B$2602=B753)*ISNUMBER(I$2:I$2602))=17),I753-AVERAGEIFS(I$2:I$2602,B$2:B$2602,B753),"")</f>
        <v/>
      </c>
      <c r="K753" t="inlineStr">
        <is>
          <t>분석</t>
        </is>
      </c>
    </row>
    <row r="754">
      <c r="A754" t="inlineStr">
        <is>
          <t>광주</t>
        </is>
      </c>
      <c r="B754" t="inlineStr">
        <is>
          <t>2025-09</t>
        </is>
      </c>
      <c r="C754" t="n">
        <v>98.7130307187394</v>
      </c>
      <c r="D754">
        <f>IF(AND(A753=A754,ISNUMBER(C754),ISNUMBER(C753)),100*(C754/C753-1),"")</f>
        <v/>
      </c>
      <c r="E754">
        <f>IF(AND(A751=A754,ISNUMBER(C754),ISNUMBER(C751)),100*(C754/C751-1),"")</f>
        <v/>
      </c>
      <c r="F754">
        <f>IF(AND(A748=A754,ISNUMBER(C754),ISNUMBER(C748)),100*(C754/C748-1),"")</f>
        <v/>
      </c>
      <c r="G754">
        <f>IF(AND(A757=A754,ISNUMBER(C757),ISNUMBER(C754)),100*(C757/C754-1),"")</f>
        <v/>
      </c>
      <c r="H754">
        <f>IF(AND(ISNUMBER(G754),SUMPRODUCT((B$2:B$2602=B754)*ISNUMBER(G$2:G$2602))=17),G754-AVERAGEIFS(G$2:G$2602,B$2:B$2602,B754),"")</f>
        <v/>
      </c>
      <c r="I754">
        <f>IF(AND(A760=A754,ISNUMBER(C760),ISNUMBER(C754)),100*(C760/C754-1),"")</f>
        <v/>
      </c>
      <c r="J754">
        <f>IF(AND(ISNUMBER(I754),SUMPRODUCT((B$2:B$2602=B754)*ISNUMBER(I$2:I$2602))=17),I754-AVERAGEIFS(I$2:I$2602,B$2:B$2602,B754),"")</f>
        <v/>
      </c>
      <c r="K754" t="inlineStr">
        <is>
          <t>분석</t>
        </is>
      </c>
    </row>
    <row r="755">
      <c r="A755" t="inlineStr">
        <is>
          <t>광주</t>
        </is>
      </c>
      <c r="B755" t="inlineStr">
        <is>
          <t>2025-10</t>
        </is>
      </c>
      <c r="C755" t="n">
        <v>98.8241668328366</v>
      </c>
      <c r="D755">
        <f>IF(AND(A754=A755,ISNUMBER(C755),ISNUMBER(C754)),100*(C755/C754-1),"")</f>
        <v/>
      </c>
      <c r="E755">
        <f>IF(AND(A752=A755,ISNUMBER(C755),ISNUMBER(C752)),100*(C755/C752-1),"")</f>
        <v/>
      </c>
      <c r="F755">
        <f>IF(AND(A749=A755,ISNUMBER(C755),ISNUMBER(C749)),100*(C755/C749-1),"")</f>
        <v/>
      </c>
      <c r="G755">
        <f>IF(AND(A758=A755,ISNUMBER(C758),ISNUMBER(C755)),100*(C758/C755-1),"")</f>
        <v/>
      </c>
      <c r="H755">
        <f>IF(AND(ISNUMBER(G755),SUMPRODUCT((B$2:B$2602=B755)*ISNUMBER(G$2:G$2602))=17),G755-AVERAGEIFS(G$2:G$2602,B$2:B$2602,B755),"")</f>
        <v/>
      </c>
      <c r="I755">
        <f>IF(AND(A761=A755,ISNUMBER(C761),ISNUMBER(C755)),100*(C761/C755-1),"")</f>
        <v/>
      </c>
      <c r="J755">
        <f>IF(AND(ISNUMBER(I755),SUMPRODUCT((B$2:B$2602=B755)*ISNUMBER(I$2:I$2602))=17),I755-AVERAGEIFS(I$2:I$2602,B$2:B$2602,B755),"")</f>
        <v/>
      </c>
      <c r="K755" t="inlineStr">
        <is>
          <t>분석</t>
        </is>
      </c>
    </row>
    <row r="756">
      <c r="A756" t="inlineStr">
        <is>
          <t>광주</t>
        </is>
      </c>
      <c r="B756" t="inlineStr">
        <is>
          <t>2025-11</t>
        </is>
      </c>
      <c r="C756" t="n">
        <v>98.96317840159401</v>
      </c>
      <c r="D756">
        <f>IF(AND(A755=A756,ISNUMBER(C756),ISNUMBER(C755)),100*(C756/C755-1),"")</f>
        <v/>
      </c>
      <c r="E756">
        <f>IF(AND(A753=A756,ISNUMBER(C756),ISNUMBER(C753)),100*(C756/C753-1),"")</f>
        <v/>
      </c>
      <c r="F756">
        <f>IF(AND(A750=A756,ISNUMBER(C756),ISNUMBER(C750)),100*(C756/C750-1),"")</f>
        <v/>
      </c>
      <c r="G756">
        <f>IF(AND(A759=A756,ISNUMBER(C759),ISNUMBER(C756)),100*(C759/C756-1),"")</f>
        <v/>
      </c>
      <c r="H756">
        <f>IF(AND(ISNUMBER(G756),SUMPRODUCT((B$2:B$2602=B756)*ISNUMBER(G$2:G$2602))=17),G756-AVERAGEIFS(G$2:G$2602,B$2:B$2602,B756),"")</f>
        <v/>
      </c>
      <c r="I756">
        <f>IF(AND(A762=A756,ISNUMBER(C762),ISNUMBER(C756)),100*(C762/C756-1),"")</f>
        <v/>
      </c>
      <c r="J756">
        <f>IF(AND(ISNUMBER(I756),SUMPRODUCT((B$2:B$2602=B756)*ISNUMBER(I$2:I$2602))=17),I756-AVERAGEIFS(I$2:I$2602,B$2:B$2602,B756),"")</f>
        <v/>
      </c>
      <c r="K756" t="inlineStr">
        <is>
          <t>분석</t>
        </is>
      </c>
    </row>
    <row r="757">
      <c r="A757" t="inlineStr">
        <is>
          <t>광주</t>
        </is>
      </c>
      <c r="B757" t="inlineStr">
        <is>
          <t>2025-12</t>
        </is>
      </c>
      <c r="C757" t="n">
        <v>99.1091669768899</v>
      </c>
      <c r="D757">
        <f>IF(AND(A756=A757,ISNUMBER(C757),ISNUMBER(C756)),100*(C757/C756-1),"")</f>
        <v/>
      </c>
      <c r="E757">
        <f>IF(AND(A754=A757,ISNUMBER(C757),ISNUMBER(C754)),100*(C757/C754-1),"")</f>
        <v/>
      </c>
      <c r="F757">
        <f>IF(AND(A751=A757,ISNUMBER(C757),ISNUMBER(C751)),100*(C757/C751-1),"")</f>
        <v/>
      </c>
      <c r="G757">
        <f>IF(AND(A760=A757,ISNUMBER(C760),ISNUMBER(C757)),100*(C760/C757-1),"")</f>
        <v/>
      </c>
      <c r="H757">
        <f>IF(AND(ISNUMBER(G757),SUMPRODUCT((B$2:B$2602=B757)*ISNUMBER(G$2:G$2602))=17),G757-AVERAGEIFS(G$2:G$2602,B$2:B$2602,B757),"")</f>
        <v/>
      </c>
      <c r="I757">
        <f>IF(AND(A763=A757,ISNUMBER(C763),ISNUMBER(C757)),100*(C763/C757-1),"")</f>
        <v/>
      </c>
      <c r="J757">
        <f>IF(AND(ISNUMBER(I757),SUMPRODUCT((B$2:B$2602=B757)*ISNUMBER(I$2:I$2602))=17),I757-AVERAGEIFS(I$2:I$2602,B$2:B$2602,B757),"")</f>
        <v/>
      </c>
      <c r="K757" t="inlineStr">
        <is>
          <t>분석</t>
        </is>
      </c>
    </row>
    <row r="758">
      <c r="A758" t="inlineStr">
        <is>
          <t>광주</t>
        </is>
      </c>
      <c r="B758" t="inlineStr">
        <is>
          <t>2026-01</t>
        </is>
      </c>
      <c r="C758" t="n">
        <v>99.274711579832</v>
      </c>
      <c r="D758">
        <f>IF(AND(A757=A758,ISNUMBER(C758),ISNUMBER(C757)),100*(C758/C757-1),"")</f>
        <v/>
      </c>
      <c r="E758">
        <f>IF(AND(A755=A758,ISNUMBER(C758),ISNUMBER(C755)),100*(C758/C755-1),"")</f>
        <v/>
      </c>
      <c r="F758">
        <f>IF(AND(A752=A758,ISNUMBER(C758),ISNUMBER(C752)),100*(C758/C752-1),"")</f>
        <v/>
      </c>
      <c r="G758">
        <f>IF(AND(A761=A758,ISNUMBER(C761),ISNUMBER(C758)),100*(C761/C758-1),"")</f>
        <v/>
      </c>
      <c r="H758">
        <f>IF(AND(ISNUMBER(G758),SUMPRODUCT((B$2:B$2602=B758)*ISNUMBER(G$2:G$2602))=17),G758-AVERAGEIFS(G$2:G$2602,B$2:B$2602,B758),"")</f>
        <v/>
      </c>
      <c r="I758">
        <f>IF(AND(A764=A758,ISNUMBER(C764),ISNUMBER(C758)),100*(C764/C758-1),"")</f>
        <v/>
      </c>
      <c r="J758">
        <f>IF(AND(ISNUMBER(I758),SUMPRODUCT((B$2:B$2602=B758)*ISNUMBER(I$2:I$2602))=17),I758-AVERAGEIFS(I$2:I$2602,B$2:B$2602,B758),"")</f>
        <v/>
      </c>
      <c r="K758" t="inlineStr">
        <is>
          <t>분석</t>
        </is>
      </c>
    </row>
    <row r="759">
      <c r="A759" t="inlineStr">
        <is>
          <t>광주</t>
        </is>
      </c>
      <c r="B759" t="inlineStr">
        <is>
          <t>2026-02</t>
        </is>
      </c>
      <c r="C759" t="n">
        <v>99.41341470560241</v>
      </c>
      <c r="D759">
        <f>IF(AND(A758=A759,ISNUMBER(C759),ISNUMBER(C758)),100*(C759/C758-1),"")</f>
        <v/>
      </c>
      <c r="E759">
        <f>IF(AND(A756=A759,ISNUMBER(C759),ISNUMBER(C756)),100*(C759/C756-1),"")</f>
        <v/>
      </c>
      <c r="F759">
        <f>IF(AND(A753=A759,ISNUMBER(C759),ISNUMBER(C753)),100*(C759/C753-1),"")</f>
        <v/>
      </c>
      <c r="G759">
        <f>IF(AND(A762=A759,ISNUMBER(C762),ISNUMBER(C759)),100*(C762/C759-1),"")</f>
        <v/>
      </c>
      <c r="H759">
        <f>IF(AND(ISNUMBER(G759),SUMPRODUCT((B$2:B$2602=B759)*ISNUMBER(G$2:G$2602))=17),G759-AVERAGEIFS(G$2:G$2602,B$2:B$2602,B759),"")</f>
        <v/>
      </c>
      <c r="I759">
        <f>IF(AND(A765=A759,ISNUMBER(C765),ISNUMBER(C759)),100*(C765/C759-1),"")</f>
        <v/>
      </c>
      <c r="J759">
        <f>IF(AND(ISNUMBER(I759),SUMPRODUCT((B$2:B$2602=B759)*ISNUMBER(I$2:I$2602))=17),I759-AVERAGEIFS(I$2:I$2602,B$2:B$2602,B759),"")</f>
        <v/>
      </c>
      <c r="K759" t="inlineStr">
        <is>
          <t>분석</t>
        </is>
      </c>
    </row>
    <row r="760">
      <c r="A760" t="inlineStr">
        <is>
          <t>광주</t>
        </is>
      </c>
      <c r="B760" t="inlineStr">
        <is>
          <t>2026-03</t>
        </is>
      </c>
      <c r="C760" t="n">
        <v>99.5366100134778</v>
      </c>
      <c r="D760">
        <f>IF(AND(A759=A760,ISNUMBER(C760),ISNUMBER(C759)),100*(C760/C759-1),"")</f>
        <v/>
      </c>
      <c r="E760">
        <f>IF(AND(A757=A760,ISNUMBER(C760),ISNUMBER(C757)),100*(C760/C757-1),"")</f>
        <v/>
      </c>
      <c r="F760">
        <f>IF(AND(A754=A760,ISNUMBER(C760),ISNUMBER(C754)),100*(C760/C754-1),"")</f>
        <v/>
      </c>
      <c r="G760">
        <f>IF(AND(A763=A760,ISNUMBER(C763),ISNUMBER(C760)),100*(C763/C760-1),"")</f>
        <v/>
      </c>
      <c r="H760">
        <f>IF(AND(ISNUMBER(G760),SUMPRODUCT((B$2:B$2602=B760)*ISNUMBER(G$2:G$2602))=17),G760-AVERAGEIFS(G$2:G$2602,B$2:B$2602,B760),"")</f>
        <v/>
      </c>
      <c r="I760">
        <f>IF(AND(A766=A760,ISNUMBER(C766),ISNUMBER(C760)),100*(C766/C760-1),"")</f>
        <v/>
      </c>
      <c r="J760">
        <f>IF(AND(ISNUMBER(I760),SUMPRODUCT((B$2:B$2602=B760)*ISNUMBER(I$2:I$2602))=17),I760-AVERAGEIFS(I$2:I$2602,B$2:B$2602,B760),"")</f>
        <v/>
      </c>
      <c r="K760" t="inlineStr">
        <is>
          <t>분석</t>
        </is>
      </c>
    </row>
    <row r="761">
      <c r="A761" t="inlineStr">
        <is>
          <t>광주</t>
        </is>
      </c>
      <c r="B761" t="inlineStr">
        <is>
          <t>2026-04</t>
        </is>
      </c>
      <c r="C761" t="n">
        <v>99.6694174463199</v>
      </c>
      <c r="D761">
        <f>IF(AND(A760=A761,ISNUMBER(C761),ISNUMBER(C760)),100*(C761/C760-1),"")</f>
        <v/>
      </c>
      <c r="E761">
        <f>IF(AND(A758=A761,ISNUMBER(C761),ISNUMBER(C758)),100*(C761/C758-1),"")</f>
        <v/>
      </c>
      <c r="F761">
        <f>IF(AND(A755=A761,ISNUMBER(C761),ISNUMBER(C755)),100*(C761/C755-1),"")</f>
        <v/>
      </c>
      <c r="G761">
        <f>IF(AND(A764=A761,ISNUMBER(C764),ISNUMBER(C761)),100*(C764/C761-1),"")</f>
        <v/>
      </c>
      <c r="H761">
        <f>IF(AND(ISNUMBER(G761),SUMPRODUCT((B$2:B$2602=B761)*ISNUMBER(G$2:G$2602))=17),G761-AVERAGEIFS(G$2:G$2602,B$2:B$2602,B761),"")</f>
        <v/>
      </c>
      <c r="I761">
        <f>IF(AND(A767=A761,ISNUMBER(C767),ISNUMBER(C761)),100*(C767/C761-1),"")</f>
        <v/>
      </c>
      <c r="J761">
        <f>IF(AND(ISNUMBER(I761),SUMPRODUCT((B$2:B$2602=B761)*ISNUMBER(I$2:I$2602))=17),I761-AVERAGEIFS(I$2:I$2602,B$2:B$2602,B761),"")</f>
        <v/>
      </c>
      <c r="K761" t="inlineStr">
        <is>
          <t>분석</t>
        </is>
      </c>
    </row>
    <row r="762">
      <c r="A762" t="inlineStr">
        <is>
          <t>광주</t>
        </is>
      </c>
      <c r="B762" t="inlineStr">
        <is>
          <t>2026-05</t>
        </is>
      </c>
      <c r="C762" t="n">
        <v>99.83078266142221</v>
      </c>
      <c r="D762">
        <f>IF(AND(A761=A762,ISNUMBER(C762),ISNUMBER(C761)),100*(C762/C761-1),"")</f>
        <v/>
      </c>
      <c r="E762">
        <f>IF(AND(A759=A762,ISNUMBER(C762),ISNUMBER(C759)),100*(C762/C759-1),"")</f>
        <v/>
      </c>
      <c r="F762">
        <f>IF(AND(A756=A762,ISNUMBER(C762),ISNUMBER(C756)),100*(C762/C756-1),"")</f>
        <v/>
      </c>
      <c r="G762">
        <f>IF(AND(A765=A762,ISNUMBER(C765),ISNUMBER(C762)),100*(C765/C762-1),"")</f>
        <v/>
      </c>
      <c r="H762">
        <f>IF(AND(ISNUMBER(G762),SUMPRODUCT((B$2:B$2602=B762)*ISNUMBER(G$2:G$2602))=17),G762-AVERAGEIFS(G$2:G$2602,B$2:B$2602,B762),"")</f>
        <v/>
      </c>
      <c r="I762">
        <f>IF(AND(A768=A762,ISNUMBER(C768),ISNUMBER(C762)),100*(C768/C762-1),"")</f>
        <v/>
      </c>
      <c r="J762">
        <f>IF(AND(ISNUMBER(I762),SUMPRODUCT((B$2:B$2602=B762)*ISNUMBER(I$2:I$2602))=17),I762-AVERAGEIFS(I$2:I$2602,B$2:B$2602,B762),"")</f>
        <v/>
      </c>
      <c r="K762" t="inlineStr">
        <is>
          <t>분석</t>
        </is>
      </c>
    </row>
    <row r="763">
      <c r="A763" t="inlineStr">
        <is>
          <t>광주</t>
        </is>
      </c>
      <c r="B763" t="inlineStr">
        <is>
          <t>2026-06</t>
        </is>
      </c>
      <c r="C763" t="n">
        <v>99.9003867844412</v>
      </c>
      <c r="D763">
        <f>IF(AND(A762=A763,ISNUMBER(C763),ISNUMBER(C762)),100*(C763/C762-1),"")</f>
        <v/>
      </c>
      <c r="E763">
        <f>IF(AND(A760=A763,ISNUMBER(C763),ISNUMBER(C760)),100*(C763/C760-1),"")</f>
        <v/>
      </c>
      <c r="F763">
        <f>IF(AND(A757=A763,ISNUMBER(C763),ISNUMBER(C757)),100*(C763/C757-1),"")</f>
        <v/>
      </c>
      <c r="G763">
        <f>IF(AND(A766=A763,ISNUMBER(C766),ISNUMBER(C763)),100*(C766/C763-1),"")</f>
        <v/>
      </c>
      <c r="H763">
        <f>IF(AND(ISNUMBER(G763),SUMPRODUCT((B$2:B$2602=B763)*ISNUMBER(G$2:G$2602))=17),G763-AVERAGEIFS(G$2:G$2602,B$2:B$2602,B763),"")</f>
        <v/>
      </c>
      <c r="I763">
        <f>IF(AND(A769=A763,ISNUMBER(C769),ISNUMBER(C763)),100*(C769/C763-1),"")</f>
        <v/>
      </c>
      <c r="J763">
        <f>IF(AND(ISNUMBER(I763),SUMPRODUCT((B$2:B$2602=B763)*ISNUMBER(I$2:I$2602))=17),I763-AVERAGEIFS(I$2:I$2602,B$2:B$2602,B763),"")</f>
        <v/>
      </c>
      <c r="K763" t="inlineStr">
        <is>
          <t>분석</t>
        </is>
      </c>
    </row>
    <row r="764">
      <c r="A764" t="inlineStr">
        <is>
          <t>광주</t>
        </is>
      </c>
      <c r="B764" t="inlineStr">
        <is>
          <t>2026-07</t>
        </is>
      </c>
      <c r="C764" t="n">
        <v>100</v>
      </c>
      <c r="D764">
        <f>IF(AND(A763=A764,ISNUMBER(C764),ISNUMBER(C763)),100*(C764/C763-1),"")</f>
        <v/>
      </c>
      <c r="E764">
        <f>IF(AND(A761=A764,ISNUMBER(C764),ISNUMBER(C761)),100*(C764/C761-1),"")</f>
        <v/>
      </c>
      <c r="F764">
        <f>IF(AND(A758=A764,ISNUMBER(C764),ISNUMBER(C758)),100*(C764/C758-1),"")</f>
        <v/>
      </c>
      <c r="G764">
        <f>IF(AND(A767=A764,ISNUMBER(C767),ISNUMBER(C764)),100*(C767/C764-1),"")</f>
        <v/>
      </c>
      <c r="H764">
        <f>IF(AND(ISNUMBER(G764),SUMPRODUCT((B$2:B$2602=B764)*ISNUMBER(G$2:G$2602))=17),G764-AVERAGEIFS(G$2:G$2602,B$2:B$2602,B764),"")</f>
        <v/>
      </c>
      <c r="I764">
        <f>IF(AND(A770=A764,ISNUMBER(C770),ISNUMBER(C764)),100*(C770/C764-1),"")</f>
        <v/>
      </c>
      <c r="J764">
        <f>IF(AND(ISNUMBER(I764),SUMPRODUCT((B$2:B$2602=B764)*ISNUMBER(I$2:I$2602))=17),I764-AVERAGEIFS(I$2:I$2602,B$2:B$2602,B764),"")</f>
        <v/>
      </c>
      <c r="K764" t="inlineStr">
        <is>
          <t>분석</t>
        </is>
      </c>
    </row>
    <row r="765">
      <c r="A765" t="inlineStr">
        <is>
          <t>광주</t>
        </is>
      </c>
      <c r="B765" t="inlineStr">
        <is>
          <t>2026-08</t>
        </is>
      </c>
      <c r="C765" t="n">
        <v>100.131219732735</v>
      </c>
      <c r="D765">
        <f>IF(AND(A764=A765,ISNUMBER(C765),ISNUMBER(C764)),100*(C765/C764-1),"")</f>
        <v/>
      </c>
      <c r="E765">
        <f>IF(AND(A762=A765,ISNUMBER(C765),ISNUMBER(C762)),100*(C765/C762-1),"")</f>
        <v/>
      </c>
      <c r="F765">
        <f>IF(AND(A759=A765,ISNUMBER(C765),ISNUMBER(C759)),100*(C765/C759-1),"")</f>
        <v/>
      </c>
      <c r="G765">
        <f>IF(AND(A768=A765,ISNUMBER(C768),ISNUMBER(C765)),100*(C768/C765-1),"")</f>
        <v/>
      </c>
      <c r="H765">
        <f>IF(AND(ISNUMBER(G765),SUMPRODUCT((B$2:B$2602=B765)*ISNUMBER(G$2:G$2602))=17),G765-AVERAGEIFS(G$2:G$2602,B$2:B$2602,B765),"")</f>
        <v/>
      </c>
      <c r="I765">
        <f>IF(AND(A771=A765,ISNUMBER(C771),ISNUMBER(C765)),100*(C771/C765-1),"")</f>
        <v/>
      </c>
      <c r="J765">
        <f>IF(AND(ISNUMBER(I765),SUMPRODUCT((B$2:B$2602=B765)*ISNUMBER(I$2:I$2602))=17),I765-AVERAGEIFS(I$2:I$2602,B$2:B$2602,B765),"")</f>
        <v/>
      </c>
      <c r="K765" t="inlineStr">
        <is>
          <t>분석</t>
        </is>
      </c>
    </row>
    <row r="766">
      <c r="A766" t="inlineStr">
        <is>
          <t>광주</t>
        </is>
      </c>
      <c r="B766" t="inlineStr">
        <is>
          <t>2026-09</t>
        </is>
      </c>
      <c r="C766" t="n">
        <v>100.253403854573</v>
      </c>
      <c r="D766">
        <f>IF(AND(A765=A766,ISNUMBER(C766),ISNUMBER(C765)),100*(C766/C765-1),"")</f>
        <v/>
      </c>
      <c r="E766">
        <f>IF(AND(A763=A766,ISNUMBER(C766),ISNUMBER(C763)),100*(C766/C763-1),"")</f>
        <v/>
      </c>
      <c r="F766">
        <f>IF(AND(A760=A766,ISNUMBER(C766),ISNUMBER(C760)),100*(C766/C760-1),"")</f>
        <v/>
      </c>
      <c r="G766">
        <f>IF(AND(A769=A766,ISNUMBER(C769),ISNUMBER(C766)),100*(C769/C766-1),"")</f>
        <v/>
      </c>
      <c r="H766">
        <f>IF(AND(ISNUMBER(G766),SUMPRODUCT((B$2:B$2602=B766)*ISNUMBER(G$2:G$2602))=17),G766-AVERAGEIFS(G$2:G$2602,B$2:B$2602,B766),"")</f>
        <v/>
      </c>
      <c r="I766">
        <f>IF(AND(A772=A766,ISNUMBER(C772),ISNUMBER(C766)),100*(C772/C766-1),"")</f>
        <v/>
      </c>
      <c r="J766">
        <f>IF(AND(ISNUMBER(I766),SUMPRODUCT((B$2:B$2602=B766)*ISNUMBER(I$2:I$2602))=17),I766-AVERAGEIFS(I$2:I$2602,B$2:B$2602,B766),"")</f>
        <v/>
      </c>
      <c r="K766" t="inlineStr">
        <is>
          <t>분석</t>
        </is>
      </c>
    </row>
    <row r="767">
      <c r="A767" t="inlineStr">
        <is>
          <t>대전</t>
        </is>
      </c>
      <c r="B767" t="inlineStr">
        <is>
          <t>2014-01</t>
        </is>
      </c>
      <c r="D767">
        <f>IF(AND(A766=A767,ISNUMBER(C767),ISNUMBER(C766)),100*(C767/C766-1),"")</f>
        <v/>
      </c>
      <c r="E767">
        <f>IF(AND(A764=A767,ISNUMBER(C767),ISNUMBER(C764)),100*(C767/C764-1),"")</f>
        <v/>
      </c>
      <c r="F767">
        <f>IF(AND(A761=A767,ISNUMBER(C767),ISNUMBER(C761)),100*(C767/C761-1),"")</f>
        <v/>
      </c>
      <c r="G767">
        <f>IF(AND(A770=A767,ISNUMBER(C770),ISNUMBER(C767)),100*(C770/C767-1),"")</f>
        <v/>
      </c>
      <c r="H767">
        <f>IF(AND(ISNUMBER(G767),SUMPRODUCT((B$2:B$2602=B767)*ISNUMBER(G$2:G$2602))=17),G767-AVERAGEIFS(G$2:G$2602,B$2:B$2602,B767),"")</f>
        <v/>
      </c>
      <c r="I767">
        <f>IF(AND(A773=A767,ISNUMBER(C773),ISNUMBER(C767)),100*(C773/C767-1),"")</f>
        <v/>
      </c>
      <c r="J767">
        <f>IF(AND(ISNUMBER(I767),SUMPRODUCT((B$2:B$2602=B767)*ISNUMBER(I$2:I$2602))=17),I767-AVERAGEIFS(I$2:I$2602,B$2:B$2602,B767),"")</f>
        <v/>
      </c>
      <c r="K767" s="2" t="inlineStr">
        <is>
          <t>버퍼</t>
        </is>
      </c>
    </row>
    <row r="768">
      <c r="A768" t="inlineStr">
        <is>
          <t>대전</t>
        </is>
      </c>
      <c r="B768" t="inlineStr">
        <is>
          <t>2014-02</t>
        </is>
      </c>
      <c r="D768">
        <f>IF(AND(A767=A768,ISNUMBER(C768),ISNUMBER(C767)),100*(C768/C767-1),"")</f>
        <v/>
      </c>
      <c r="E768">
        <f>IF(AND(A765=A768,ISNUMBER(C768),ISNUMBER(C765)),100*(C768/C765-1),"")</f>
        <v/>
      </c>
      <c r="F768">
        <f>IF(AND(A762=A768,ISNUMBER(C768),ISNUMBER(C762)),100*(C768/C762-1),"")</f>
        <v/>
      </c>
      <c r="G768">
        <f>IF(AND(A771=A768,ISNUMBER(C771),ISNUMBER(C768)),100*(C771/C768-1),"")</f>
        <v/>
      </c>
      <c r="H768">
        <f>IF(AND(ISNUMBER(G768),SUMPRODUCT((B$2:B$2602=B768)*ISNUMBER(G$2:G$2602))=17),G768-AVERAGEIFS(G$2:G$2602,B$2:B$2602,B768),"")</f>
        <v/>
      </c>
      <c r="I768">
        <f>IF(AND(A774=A768,ISNUMBER(C774),ISNUMBER(C768)),100*(C774/C768-1),"")</f>
        <v/>
      </c>
      <c r="J768">
        <f>IF(AND(ISNUMBER(I768),SUMPRODUCT((B$2:B$2602=B768)*ISNUMBER(I$2:I$2602))=17),I768-AVERAGEIFS(I$2:I$2602,B$2:B$2602,B768),"")</f>
        <v/>
      </c>
      <c r="K768" s="2" t="inlineStr">
        <is>
          <t>버퍼</t>
        </is>
      </c>
    </row>
    <row r="769">
      <c r="A769" t="inlineStr">
        <is>
          <t>대전</t>
        </is>
      </c>
      <c r="B769" t="inlineStr">
        <is>
          <t>2014-03</t>
        </is>
      </c>
      <c r="D769">
        <f>IF(AND(A768=A769,ISNUMBER(C769),ISNUMBER(C768)),100*(C769/C768-1),"")</f>
        <v/>
      </c>
      <c r="E769">
        <f>IF(AND(A766=A769,ISNUMBER(C769),ISNUMBER(C766)),100*(C769/C766-1),"")</f>
        <v/>
      </c>
      <c r="F769">
        <f>IF(AND(A763=A769,ISNUMBER(C769),ISNUMBER(C763)),100*(C769/C763-1),"")</f>
        <v/>
      </c>
      <c r="G769">
        <f>IF(AND(A772=A769,ISNUMBER(C772),ISNUMBER(C769)),100*(C772/C769-1),"")</f>
        <v/>
      </c>
      <c r="H769">
        <f>IF(AND(ISNUMBER(G769),SUMPRODUCT((B$2:B$2602=B769)*ISNUMBER(G$2:G$2602))=17),G769-AVERAGEIFS(G$2:G$2602,B$2:B$2602,B769),"")</f>
        <v/>
      </c>
      <c r="I769">
        <f>IF(AND(A775=A769,ISNUMBER(C775),ISNUMBER(C769)),100*(C775/C769-1),"")</f>
        <v/>
      </c>
      <c r="J769">
        <f>IF(AND(ISNUMBER(I769),SUMPRODUCT((B$2:B$2602=B769)*ISNUMBER(I$2:I$2602))=17),I769-AVERAGEIFS(I$2:I$2602,B$2:B$2602,B769),"")</f>
        <v/>
      </c>
      <c r="K769" s="2" t="inlineStr">
        <is>
          <t>버퍼</t>
        </is>
      </c>
    </row>
    <row r="770">
      <c r="A770" t="inlineStr">
        <is>
          <t>대전</t>
        </is>
      </c>
      <c r="B770" t="inlineStr">
        <is>
          <t>2014-04</t>
        </is>
      </c>
      <c r="D770">
        <f>IF(AND(A769=A770,ISNUMBER(C770),ISNUMBER(C769)),100*(C770/C769-1),"")</f>
        <v/>
      </c>
      <c r="E770">
        <f>IF(AND(A767=A770,ISNUMBER(C770),ISNUMBER(C767)),100*(C770/C767-1),"")</f>
        <v/>
      </c>
      <c r="F770">
        <f>IF(AND(A764=A770,ISNUMBER(C770),ISNUMBER(C764)),100*(C770/C764-1),"")</f>
        <v/>
      </c>
      <c r="G770">
        <f>IF(AND(A773=A770,ISNUMBER(C773),ISNUMBER(C770)),100*(C773/C770-1),"")</f>
        <v/>
      </c>
      <c r="H770">
        <f>IF(AND(ISNUMBER(G770),SUMPRODUCT((B$2:B$2602=B770)*ISNUMBER(G$2:G$2602))=17),G770-AVERAGEIFS(G$2:G$2602,B$2:B$2602,B770),"")</f>
        <v/>
      </c>
      <c r="I770">
        <f>IF(AND(A776=A770,ISNUMBER(C776),ISNUMBER(C770)),100*(C776/C770-1),"")</f>
        <v/>
      </c>
      <c r="J770">
        <f>IF(AND(ISNUMBER(I770),SUMPRODUCT((B$2:B$2602=B770)*ISNUMBER(I$2:I$2602))=17),I770-AVERAGEIFS(I$2:I$2602,B$2:B$2602,B770),"")</f>
        <v/>
      </c>
      <c r="K770" s="2" t="inlineStr">
        <is>
          <t>버퍼</t>
        </is>
      </c>
    </row>
    <row r="771">
      <c r="A771" t="inlineStr">
        <is>
          <t>대전</t>
        </is>
      </c>
      <c r="B771" t="inlineStr">
        <is>
          <t>2014-05</t>
        </is>
      </c>
      <c r="D771">
        <f>IF(AND(A770=A771,ISNUMBER(C771),ISNUMBER(C770)),100*(C771/C770-1),"")</f>
        <v/>
      </c>
      <c r="E771">
        <f>IF(AND(A768=A771,ISNUMBER(C771),ISNUMBER(C768)),100*(C771/C768-1),"")</f>
        <v/>
      </c>
      <c r="F771">
        <f>IF(AND(A765=A771,ISNUMBER(C771),ISNUMBER(C765)),100*(C771/C765-1),"")</f>
        <v/>
      </c>
      <c r="G771">
        <f>IF(AND(A774=A771,ISNUMBER(C774),ISNUMBER(C771)),100*(C774/C771-1),"")</f>
        <v/>
      </c>
      <c r="H771">
        <f>IF(AND(ISNUMBER(G771),SUMPRODUCT((B$2:B$2602=B771)*ISNUMBER(G$2:G$2602))=17),G771-AVERAGEIFS(G$2:G$2602,B$2:B$2602,B771),"")</f>
        <v/>
      </c>
      <c r="I771">
        <f>IF(AND(A777=A771,ISNUMBER(C777),ISNUMBER(C771)),100*(C777/C771-1),"")</f>
        <v/>
      </c>
      <c r="J771">
        <f>IF(AND(ISNUMBER(I771),SUMPRODUCT((B$2:B$2602=B771)*ISNUMBER(I$2:I$2602))=17),I771-AVERAGEIFS(I$2:I$2602,B$2:B$2602,B771),"")</f>
        <v/>
      </c>
      <c r="K771" s="2" t="inlineStr">
        <is>
          <t>버퍼</t>
        </is>
      </c>
    </row>
    <row r="772">
      <c r="A772" t="inlineStr">
        <is>
          <t>대전</t>
        </is>
      </c>
      <c r="B772" t="inlineStr">
        <is>
          <t>2014-06</t>
        </is>
      </c>
      <c r="D772">
        <f>IF(AND(A771=A772,ISNUMBER(C772),ISNUMBER(C771)),100*(C772/C771-1),"")</f>
        <v/>
      </c>
      <c r="E772">
        <f>IF(AND(A769=A772,ISNUMBER(C772),ISNUMBER(C769)),100*(C772/C769-1),"")</f>
        <v/>
      </c>
      <c r="F772">
        <f>IF(AND(A766=A772,ISNUMBER(C772),ISNUMBER(C766)),100*(C772/C766-1),"")</f>
        <v/>
      </c>
      <c r="G772">
        <f>IF(AND(A775=A772,ISNUMBER(C775),ISNUMBER(C772)),100*(C775/C772-1),"")</f>
        <v/>
      </c>
      <c r="H772">
        <f>IF(AND(ISNUMBER(G772),SUMPRODUCT((B$2:B$2602=B772)*ISNUMBER(G$2:G$2602))=17),G772-AVERAGEIFS(G$2:G$2602,B$2:B$2602,B772),"")</f>
        <v/>
      </c>
      <c r="I772">
        <f>IF(AND(A778=A772,ISNUMBER(C778),ISNUMBER(C772)),100*(C778/C772-1),"")</f>
        <v/>
      </c>
      <c r="J772">
        <f>IF(AND(ISNUMBER(I772),SUMPRODUCT((B$2:B$2602=B772)*ISNUMBER(I$2:I$2602))=17),I772-AVERAGEIFS(I$2:I$2602,B$2:B$2602,B772),"")</f>
        <v/>
      </c>
      <c r="K772" s="2" t="inlineStr">
        <is>
          <t>버퍼</t>
        </is>
      </c>
    </row>
    <row r="773">
      <c r="A773" t="inlineStr">
        <is>
          <t>대전</t>
        </is>
      </c>
      <c r="B773" t="inlineStr">
        <is>
          <t>2014-07</t>
        </is>
      </c>
      <c r="D773">
        <f>IF(AND(A772=A773,ISNUMBER(C773),ISNUMBER(C772)),100*(C773/C772-1),"")</f>
        <v/>
      </c>
      <c r="E773">
        <f>IF(AND(A770=A773,ISNUMBER(C773),ISNUMBER(C770)),100*(C773/C770-1),"")</f>
        <v/>
      </c>
      <c r="F773">
        <f>IF(AND(A767=A773,ISNUMBER(C773),ISNUMBER(C767)),100*(C773/C767-1),"")</f>
        <v/>
      </c>
      <c r="G773">
        <f>IF(AND(A776=A773,ISNUMBER(C776),ISNUMBER(C773)),100*(C776/C773-1),"")</f>
        <v/>
      </c>
      <c r="H773">
        <f>IF(AND(ISNUMBER(G773),SUMPRODUCT((B$2:B$2602=B773)*ISNUMBER(G$2:G$2602))=17),G773-AVERAGEIFS(G$2:G$2602,B$2:B$2602,B773),"")</f>
        <v/>
      </c>
      <c r="I773">
        <f>IF(AND(A779=A773,ISNUMBER(C779),ISNUMBER(C773)),100*(C779/C773-1),"")</f>
        <v/>
      </c>
      <c r="J773">
        <f>IF(AND(ISNUMBER(I773),SUMPRODUCT((B$2:B$2602=B773)*ISNUMBER(I$2:I$2602))=17),I773-AVERAGEIFS(I$2:I$2602,B$2:B$2602,B773),"")</f>
        <v/>
      </c>
      <c r="K773" s="2" t="inlineStr">
        <is>
          <t>버퍼</t>
        </is>
      </c>
    </row>
    <row r="774">
      <c r="A774" t="inlineStr">
        <is>
          <t>대전</t>
        </is>
      </c>
      <c r="B774" t="inlineStr">
        <is>
          <t>2014-08</t>
        </is>
      </c>
      <c r="D774">
        <f>IF(AND(A773=A774,ISNUMBER(C774),ISNUMBER(C773)),100*(C774/C773-1),"")</f>
        <v/>
      </c>
      <c r="E774">
        <f>IF(AND(A771=A774,ISNUMBER(C774),ISNUMBER(C771)),100*(C774/C771-1),"")</f>
        <v/>
      </c>
      <c r="F774">
        <f>IF(AND(A768=A774,ISNUMBER(C774),ISNUMBER(C768)),100*(C774/C768-1),"")</f>
        <v/>
      </c>
      <c r="G774">
        <f>IF(AND(A777=A774,ISNUMBER(C777),ISNUMBER(C774)),100*(C777/C774-1),"")</f>
        <v/>
      </c>
      <c r="H774">
        <f>IF(AND(ISNUMBER(G774),SUMPRODUCT((B$2:B$2602=B774)*ISNUMBER(G$2:G$2602))=17),G774-AVERAGEIFS(G$2:G$2602,B$2:B$2602,B774),"")</f>
        <v/>
      </c>
      <c r="I774">
        <f>IF(AND(A780=A774,ISNUMBER(C780),ISNUMBER(C774)),100*(C780/C774-1),"")</f>
        <v/>
      </c>
      <c r="J774">
        <f>IF(AND(ISNUMBER(I774),SUMPRODUCT((B$2:B$2602=B774)*ISNUMBER(I$2:I$2602))=17),I774-AVERAGEIFS(I$2:I$2602,B$2:B$2602,B774),"")</f>
        <v/>
      </c>
      <c r="K774" s="2" t="inlineStr">
        <is>
          <t>버퍼</t>
        </is>
      </c>
    </row>
    <row r="775">
      <c r="A775" t="inlineStr">
        <is>
          <t>대전</t>
        </is>
      </c>
      <c r="B775" t="inlineStr">
        <is>
          <t>2014-09</t>
        </is>
      </c>
      <c r="D775">
        <f>IF(AND(A774=A775,ISNUMBER(C775),ISNUMBER(C774)),100*(C775/C774-1),"")</f>
        <v/>
      </c>
      <c r="E775">
        <f>IF(AND(A772=A775,ISNUMBER(C775),ISNUMBER(C772)),100*(C775/C772-1),"")</f>
        <v/>
      </c>
      <c r="F775">
        <f>IF(AND(A769=A775,ISNUMBER(C775),ISNUMBER(C769)),100*(C775/C769-1),"")</f>
        <v/>
      </c>
      <c r="G775">
        <f>IF(AND(A778=A775,ISNUMBER(C778),ISNUMBER(C775)),100*(C778/C775-1),"")</f>
        <v/>
      </c>
      <c r="H775">
        <f>IF(AND(ISNUMBER(G775),SUMPRODUCT((B$2:B$2602=B775)*ISNUMBER(G$2:G$2602))=17),G775-AVERAGEIFS(G$2:G$2602,B$2:B$2602,B775),"")</f>
        <v/>
      </c>
      <c r="I775">
        <f>IF(AND(A781=A775,ISNUMBER(C781),ISNUMBER(C775)),100*(C781/C775-1),"")</f>
        <v/>
      </c>
      <c r="J775">
        <f>IF(AND(ISNUMBER(I775),SUMPRODUCT((B$2:B$2602=B775)*ISNUMBER(I$2:I$2602))=17),I775-AVERAGEIFS(I$2:I$2602,B$2:B$2602,B775),"")</f>
        <v/>
      </c>
      <c r="K775" s="2" t="inlineStr">
        <is>
          <t>버퍼</t>
        </is>
      </c>
    </row>
    <row r="776">
      <c r="A776" t="inlineStr">
        <is>
          <t>대전</t>
        </is>
      </c>
      <c r="B776" t="inlineStr">
        <is>
          <t>2014-10</t>
        </is>
      </c>
      <c r="D776">
        <f>IF(AND(A775=A776,ISNUMBER(C776),ISNUMBER(C775)),100*(C776/C775-1),"")</f>
        <v/>
      </c>
      <c r="E776">
        <f>IF(AND(A773=A776,ISNUMBER(C776),ISNUMBER(C773)),100*(C776/C773-1),"")</f>
        <v/>
      </c>
      <c r="F776">
        <f>IF(AND(A770=A776,ISNUMBER(C776),ISNUMBER(C770)),100*(C776/C770-1),"")</f>
        <v/>
      </c>
      <c r="G776">
        <f>IF(AND(A779=A776,ISNUMBER(C779),ISNUMBER(C776)),100*(C779/C776-1),"")</f>
        <v/>
      </c>
      <c r="H776">
        <f>IF(AND(ISNUMBER(G776),SUMPRODUCT((B$2:B$2602=B776)*ISNUMBER(G$2:G$2602))=17),G776-AVERAGEIFS(G$2:G$2602,B$2:B$2602,B776),"")</f>
        <v/>
      </c>
      <c r="I776">
        <f>IF(AND(A782=A776,ISNUMBER(C782),ISNUMBER(C776)),100*(C782/C776-1),"")</f>
        <v/>
      </c>
      <c r="J776">
        <f>IF(AND(ISNUMBER(I776),SUMPRODUCT((B$2:B$2602=B776)*ISNUMBER(I$2:I$2602))=17),I776-AVERAGEIFS(I$2:I$2602,B$2:B$2602,B776),"")</f>
        <v/>
      </c>
      <c r="K776" s="2" t="inlineStr">
        <is>
          <t>버퍼</t>
        </is>
      </c>
    </row>
    <row r="777">
      <c r="A777" t="inlineStr">
        <is>
          <t>대전</t>
        </is>
      </c>
      <c r="B777" t="inlineStr">
        <is>
          <t>2014-11</t>
        </is>
      </c>
      <c r="D777">
        <f>IF(AND(A776=A777,ISNUMBER(C777),ISNUMBER(C776)),100*(C777/C776-1),"")</f>
        <v/>
      </c>
      <c r="E777">
        <f>IF(AND(A774=A777,ISNUMBER(C777),ISNUMBER(C774)),100*(C777/C774-1),"")</f>
        <v/>
      </c>
      <c r="F777">
        <f>IF(AND(A771=A777,ISNUMBER(C777),ISNUMBER(C771)),100*(C777/C771-1),"")</f>
        <v/>
      </c>
      <c r="G777">
        <f>IF(AND(A780=A777,ISNUMBER(C780),ISNUMBER(C777)),100*(C780/C777-1),"")</f>
        <v/>
      </c>
      <c r="H777">
        <f>IF(AND(ISNUMBER(G777),SUMPRODUCT((B$2:B$2602=B777)*ISNUMBER(G$2:G$2602))=17),G777-AVERAGEIFS(G$2:G$2602,B$2:B$2602,B777),"")</f>
        <v/>
      </c>
      <c r="I777">
        <f>IF(AND(A783=A777,ISNUMBER(C783),ISNUMBER(C777)),100*(C783/C777-1),"")</f>
        <v/>
      </c>
      <c r="J777">
        <f>IF(AND(ISNUMBER(I777),SUMPRODUCT((B$2:B$2602=B777)*ISNUMBER(I$2:I$2602))=17),I777-AVERAGEIFS(I$2:I$2602,B$2:B$2602,B777),"")</f>
        <v/>
      </c>
      <c r="K777" s="2" t="inlineStr">
        <is>
          <t>버퍼</t>
        </is>
      </c>
    </row>
    <row r="778">
      <c r="A778" t="inlineStr">
        <is>
          <t>대전</t>
        </is>
      </c>
      <c r="B778" t="inlineStr">
        <is>
          <t>2014-12</t>
        </is>
      </c>
      <c r="D778">
        <f>IF(AND(A777=A778,ISNUMBER(C778),ISNUMBER(C777)),100*(C778/C777-1),"")</f>
        <v/>
      </c>
      <c r="E778">
        <f>IF(AND(A775=A778,ISNUMBER(C778),ISNUMBER(C775)),100*(C778/C775-1),"")</f>
        <v/>
      </c>
      <c r="F778">
        <f>IF(AND(A772=A778,ISNUMBER(C778),ISNUMBER(C772)),100*(C778/C772-1),"")</f>
        <v/>
      </c>
      <c r="G778">
        <f>IF(AND(A781=A778,ISNUMBER(C781),ISNUMBER(C778)),100*(C781/C778-1),"")</f>
        <v/>
      </c>
      <c r="H778">
        <f>IF(AND(ISNUMBER(G778),SUMPRODUCT((B$2:B$2602=B778)*ISNUMBER(G$2:G$2602))=17),G778-AVERAGEIFS(G$2:G$2602,B$2:B$2602,B778),"")</f>
        <v/>
      </c>
      <c r="I778">
        <f>IF(AND(A784=A778,ISNUMBER(C784),ISNUMBER(C778)),100*(C784/C778-1),"")</f>
        <v/>
      </c>
      <c r="J778">
        <f>IF(AND(ISNUMBER(I778),SUMPRODUCT((B$2:B$2602=B778)*ISNUMBER(I$2:I$2602))=17),I778-AVERAGEIFS(I$2:I$2602,B$2:B$2602,B778),"")</f>
        <v/>
      </c>
      <c r="K778" s="2" t="inlineStr">
        <is>
          <t>버퍼</t>
        </is>
      </c>
    </row>
    <row r="779">
      <c r="A779" t="inlineStr">
        <is>
          <t>대전</t>
        </is>
      </c>
      <c r="B779" t="inlineStr">
        <is>
          <t>2015-01</t>
        </is>
      </c>
      <c r="D779">
        <f>IF(AND(A778=A779,ISNUMBER(C779),ISNUMBER(C778)),100*(C779/C778-1),"")</f>
        <v/>
      </c>
      <c r="E779">
        <f>IF(AND(A776=A779,ISNUMBER(C779),ISNUMBER(C776)),100*(C779/C776-1),"")</f>
        <v/>
      </c>
      <c r="F779">
        <f>IF(AND(A773=A779,ISNUMBER(C779),ISNUMBER(C773)),100*(C779/C773-1),"")</f>
        <v/>
      </c>
      <c r="G779">
        <f>IF(AND(A782=A779,ISNUMBER(C782),ISNUMBER(C779)),100*(C782/C779-1),"")</f>
        <v/>
      </c>
      <c r="H779">
        <f>IF(AND(ISNUMBER(G779),SUMPRODUCT((B$2:B$2602=B779)*ISNUMBER(G$2:G$2602))=17),G779-AVERAGEIFS(G$2:G$2602,B$2:B$2602,B779),"")</f>
        <v/>
      </c>
      <c r="I779">
        <f>IF(AND(A785=A779,ISNUMBER(C785),ISNUMBER(C779)),100*(C785/C779-1),"")</f>
        <v/>
      </c>
      <c r="J779">
        <f>IF(AND(ISNUMBER(I779),SUMPRODUCT((B$2:B$2602=B779)*ISNUMBER(I$2:I$2602))=17),I779-AVERAGEIFS(I$2:I$2602,B$2:B$2602,B779),"")</f>
        <v/>
      </c>
      <c r="K779" s="2" t="inlineStr">
        <is>
          <t>버퍼</t>
        </is>
      </c>
    </row>
    <row r="780">
      <c r="A780" t="inlineStr">
        <is>
          <t>대전</t>
        </is>
      </c>
      <c r="B780" t="inlineStr">
        <is>
          <t>2015-02</t>
        </is>
      </c>
      <c r="D780">
        <f>IF(AND(A779=A780,ISNUMBER(C780),ISNUMBER(C779)),100*(C780/C779-1),"")</f>
        <v/>
      </c>
      <c r="E780">
        <f>IF(AND(A777=A780,ISNUMBER(C780),ISNUMBER(C777)),100*(C780/C777-1),"")</f>
        <v/>
      </c>
      <c r="F780">
        <f>IF(AND(A774=A780,ISNUMBER(C780),ISNUMBER(C774)),100*(C780/C774-1),"")</f>
        <v/>
      </c>
      <c r="G780">
        <f>IF(AND(A783=A780,ISNUMBER(C783),ISNUMBER(C780)),100*(C783/C780-1),"")</f>
        <v/>
      </c>
      <c r="H780">
        <f>IF(AND(ISNUMBER(G780),SUMPRODUCT((B$2:B$2602=B780)*ISNUMBER(G$2:G$2602))=17),G780-AVERAGEIFS(G$2:G$2602,B$2:B$2602,B780),"")</f>
        <v/>
      </c>
      <c r="I780">
        <f>IF(AND(A786=A780,ISNUMBER(C786),ISNUMBER(C780)),100*(C786/C780-1),"")</f>
        <v/>
      </c>
      <c r="J780">
        <f>IF(AND(ISNUMBER(I780),SUMPRODUCT((B$2:B$2602=B780)*ISNUMBER(I$2:I$2602))=17),I780-AVERAGEIFS(I$2:I$2602,B$2:B$2602,B780),"")</f>
        <v/>
      </c>
      <c r="K780" s="2" t="inlineStr">
        <is>
          <t>버퍼</t>
        </is>
      </c>
    </row>
    <row r="781">
      <c r="A781" t="inlineStr">
        <is>
          <t>대전</t>
        </is>
      </c>
      <c r="B781" t="inlineStr">
        <is>
          <t>2015-03</t>
        </is>
      </c>
      <c r="D781">
        <f>IF(AND(A780=A781,ISNUMBER(C781),ISNUMBER(C780)),100*(C781/C780-1),"")</f>
        <v/>
      </c>
      <c r="E781">
        <f>IF(AND(A778=A781,ISNUMBER(C781),ISNUMBER(C778)),100*(C781/C778-1),"")</f>
        <v/>
      </c>
      <c r="F781">
        <f>IF(AND(A775=A781,ISNUMBER(C781),ISNUMBER(C775)),100*(C781/C775-1),"")</f>
        <v/>
      </c>
      <c r="G781">
        <f>IF(AND(A784=A781,ISNUMBER(C784),ISNUMBER(C781)),100*(C784/C781-1),"")</f>
        <v/>
      </c>
      <c r="H781">
        <f>IF(AND(ISNUMBER(G781),SUMPRODUCT((B$2:B$2602=B781)*ISNUMBER(G$2:G$2602))=17),G781-AVERAGEIFS(G$2:G$2602,B$2:B$2602,B781),"")</f>
        <v/>
      </c>
      <c r="I781">
        <f>IF(AND(A787=A781,ISNUMBER(C787),ISNUMBER(C781)),100*(C787/C781-1),"")</f>
        <v/>
      </c>
      <c r="J781">
        <f>IF(AND(ISNUMBER(I781),SUMPRODUCT((B$2:B$2602=B781)*ISNUMBER(I$2:I$2602))=17),I781-AVERAGEIFS(I$2:I$2602,B$2:B$2602,B781),"")</f>
        <v/>
      </c>
      <c r="K781" s="2" t="inlineStr">
        <is>
          <t>버퍼</t>
        </is>
      </c>
    </row>
    <row r="782">
      <c r="A782" t="inlineStr">
        <is>
          <t>대전</t>
        </is>
      </c>
      <c r="B782" t="inlineStr">
        <is>
          <t>2015-04</t>
        </is>
      </c>
      <c r="D782">
        <f>IF(AND(A781=A782,ISNUMBER(C782),ISNUMBER(C781)),100*(C782/C781-1),"")</f>
        <v/>
      </c>
      <c r="E782">
        <f>IF(AND(A779=A782,ISNUMBER(C782),ISNUMBER(C779)),100*(C782/C779-1),"")</f>
        <v/>
      </c>
      <c r="F782">
        <f>IF(AND(A776=A782,ISNUMBER(C782),ISNUMBER(C776)),100*(C782/C776-1),"")</f>
        <v/>
      </c>
      <c r="G782">
        <f>IF(AND(A785=A782,ISNUMBER(C785),ISNUMBER(C782)),100*(C785/C782-1),"")</f>
        <v/>
      </c>
      <c r="H782">
        <f>IF(AND(ISNUMBER(G782),SUMPRODUCT((B$2:B$2602=B782)*ISNUMBER(G$2:G$2602))=17),G782-AVERAGEIFS(G$2:G$2602,B$2:B$2602,B782),"")</f>
        <v/>
      </c>
      <c r="I782">
        <f>IF(AND(A788=A782,ISNUMBER(C788),ISNUMBER(C782)),100*(C788/C782-1),"")</f>
        <v/>
      </c>
      <c r="J782">
        <f>IF(AND(ISNUMBER(I782),SUMPRODUCT((B$2:B$2602=B782)*ISNUMBER(I$2:I$2602))=17),I782-AVERAGEIFS(I$2:I$2602,B$2:B$2602,B782),"")</f>
        <v/>
      </c>
      <c r="K782" s="2" t="inlineStr">
        <is>
          <t>버퍼</t>
        </is>
      </c>
    </row>
    <row r="783">
      <c r="A783" t="inlineStr">
        <is>
          <t>대전</t>
        </is>
      </c>
      <c r="B783" t="inlineStr">
        <is>
          <t>2015-05</t>
        </is>
      </c>
      <c r="D783">
        <f>IF(AND(A782=A783,ISNUMBER(C783),ISNUMBER(C782)),100*(C783/C782-1),"")</f>
        <v/>
      </c>
      <c r="E783">
        <f>IF(AND(A780=A783,ISNUMBER(C783),ISNUMBER(C780)),100*(C783/C780-1),"")</f>
        <v/>
      </c>
      <c r="F783">
        <f>IF(AND(A777=A783,ISNUMBER(C783),ISNUMBER(C777)),100*(C783/C777-1),"")</f>
        <v/>
      </c>
      <c r="G783">
        <f>IF(AND(A786=A783,ISNUMBER(C786),ISNUMBER(C783)),100*(C786/C783-1),"")</f>
        <v/>
      </c>
      <c r="H783">
        <f>IF(AND(ISNUMBER(G783),SUMPRODUCT((B$2:B$2602=B783)*ISNUMBER(G$2:G$2602))=17),G783-AVERAGEIFS(G$2:G$2602,B$2:B$2602,B783),"")</f>
        <v/>
      </c>
      <c r="I783">
        <f>IF(AND(A789=A783,ISNUMBER(C789),ISNUMBER(C783)),100*(C789/C783-1),"")</f>
        <v/>
      </c>
      <c r="J783">
        <f>IF(AND(ISNUMBER(I783),SUMPRODUCT((B$2:B$2602=B783)*ISNUMBER(I$2:I$2602))=17),I783-AVERAGEIFS(I$2:I$2602,B$2:B$2602,B783),"")</f>
        <v/>
      </c>
      <c r="K783" s="2" t="inlineStr">
        <is>
          <t>버퍼</t>
        </is>
      </c>
    </row>
    <row r="784">
      <c r="A784" t="inlineStr">
        <is>
          <t>대전</t>
        </is>
      </c>
      <c r="B784" t="inlineStr">
        <is>
          <t>2015-06</t>
        </is>
      </c>
      <c r="D784">
        <f>IF(AND(A783=A784,ISNUMBER(C784),ISNUMBER(C783)),100*(C784/C783-1),"")</f>
        <v/>
      </c>
      <c r="E784">
        <f>IF(AND(A781=A784,ISNUMBER(C784),ISNUMBER(C781)),100*(C784/C781-1),"")</f>
        <v/>
      </c>
      <c r="F784">
        <f>IF(AND(A778=A784,ISNUMBER(C784),ISNUMBER(C778)),100*(C784/C778-1),"")</f>
        <v/>
      </c>
      <c r="G784">
        <f>IF(AND(A787=A784,ISNUMBER(C787),ISNUMBER(C784)),100*(C787/C784-1),"")</f>
        <v/>
      </c>
      <c r="H784">
        <f>IF(AND(ISNUMBER(G784),SUMPRODUCT((B$2:B$2602=B784)*ISNUMBER(G$2:G$2602))=17),G784-AVERAGEIFS(G$2:G$2602,B$2:B$2602,B784),"")</f>
        <v/>
      </c>
      <c r="I784">
        <f>IF(AND(A790=A784,ISNUMBER(C790),ISNUMBER(C784)),100*(C790/C784-1),"")</f>
        <v/>
      </c>
      <c r="J784">
        <f>IF(AND(ISNUMBER(I784),SUMPRODUCT((B$2:B$2602=B784)*ISNUMBER(I$2:I$2602))=17),I784-AVERAGEIFS(I$2:I$2602,B$2:B$2602,B784),"")</f>
        <v/>
      </c>
      <c r="K784" s="2" t="inlineStr">
        <is>
          <t>버퍼</t>
        </is>
      </c>
    </row>
    <row r="785">
      <c r="A785" t="inlineStr">
        <is>
          <t>대전</t>
        </is>
      </c>
      <c r="B785" t="inlineStr">
        <is>
          <t>2015-07</t>
        </is>
      </c>
      <c r="C785" t="n">
        <v>88.42090901492671</v>
      </c>
      <c r="D785">
        <f>IF(AND(A784=A785,ISNUMBER(C785),ISNUMBER(C784)),100*(C785/C784-1),"")</f>
        <v/>
      </c>
      <c r="E785">
        <f>IF(AND(A782=A785,ISNUMBER(C785),ISNUMBER(C782)),100*(C785/C782-1),"")</f>
        <v/>
      </c>
      <c r="F785">
        <f>IF(AND(A779=A785,ISNUMBER(C785),ISNUMBER(C779)),100*(C785/C779-1),"")</f>
        <v/>
      </c>
      <c r="G785">
        <f>IF(AND(A788=A785,ISNUMBER(C788),ISNUMBER(C785)),100*(C788/C785-1),"")</f>
        <v/>
      </c>
      <c r="H785">
        <f>IF(AND(ISNUMBER(G785),SUMPRODUCT((B$2:B$2602=B785)*ISNUMBER(G$2:G$2602))=17),G785-AVERAGEIFS(G$2:G$2602,B$2:B$2602,B785),"")</f>
        <v/>
      </c>
      <c r="I785">
        <f>IF(AND(A791=A785,ISNUMBER(C791),ISNUMBER(C785)),100*(C791/C785-1),"")</f>
        <v/>
      </c>
      <c r="J785">
        <f>IF(AND(ISNUMBER(I785),SUMPRODUCT((B$2:B$2602=B785)*ISNUMBER(I$2:I$2602))=17),I785-AVERAGEIFS(I$2:I$2602,B$2:B$2602,B785),"")</f>
        <v/>
      </c>
      <c r="K785" s="2" t="inlineStr">
        <is>
          <t>버퍼</t>
        </is>
      </c>
    </row>
    <row r="786">
      <c r="A786" t="inlineStr">
        <is>
          <t>대전</t>
        </is>
      </c>
      <c r="B786" t="inlineStr">
        <is>
          <t>2015-08</t>
        </is>
      </c>
      <c r="C786" t="n">
        <v>88.41973430203061</v>
      </c>
      <c r="D786">
        <f>IF(AND(A785=A786,ISNUMBER(C786),ISNUMBER(C785)),100*(C786/C785-1),"")</f>
        <v/>
      </c>
      <c r="E786">
        <f>IF(AND(A783=A786,ISNUMBER(C786),ISNUMBER(C783)),100*(C786/C783-1),"")</f>
        <v/>
      </c>
      <c r="F786">
        <f>IF(AND(A780=A786,ISNUMBER(C786),ISNUMBER(C780)),100*(C786/C780-1),"")</f>
        <v/>
      </c>
      <c r="G786">
        <f>IF(AND(A789=A786,ISNUMBER(C789),ISNUMBER(C786)),100*(C789/C786-1),"")</f>
        <v/>
      </c>
      <c r="H786">
        <f>IF(AND(ISNUMBER(G786),SUMPRODUCT((B$2:B$2602=B786)*ISNUMBER(G$2:G$2602))=17),G786-AVERAGEIFS(G$2:G$2602,B$2:B$2602,B786),"")</f>
        <v/>
      </c>
      <c r="I786">
        <f>IF(AND(A792=A786,ISNUMBER(C792),ISNUMBER(C786)),100*(C792/C786-1),"")</f>
        <v/>
      </c>
      <c r="J786">
        <f>IF(AND(ISNUMBER(I786),SUMPRODUCT((B$2:B$2602=B786)*ISNUMBER(I$2:I$2602))=17),I786-AVERAGEIFS(I$2:I$2602,B$2:B$2602,B786),"")</f>
        <v/>
      </c>
      <c r="K786" s="2" t="inlineStr">
        <is>
          <t>버퍼</t>
        </is>
      </c>
    </row>
    <row r="787">
      <c r="A787" t="inlineStr">
        <is>
          <t>대전</t>
        </is>
      </c>
      <c r="B787" t="inlineStr">
        <is>
          <t>2015-09</t>
        </is>
      </c>
      <c r="C787" t="n">
        <v>88.410291564308</v>
      </c>
      <c r="D787">
        <f>IF(AND(A786=A787,ISNUMBER(C787),ISNUMBER(C786)),100*(C787/C786-1),"")</f>
        <v/>
      </c>
      <c r="E787">
        <f>IF(AND(A784=A787,ISNUMBER(C787),ISNUMBER(C784)),100*(C787/C784-1),"")</f>
        <v/>
      </c>
      <c r="F787">
        <f>IF(AND(A781=A787,ISNUMBER(C787),ISNUMBER(C781)),100*(C787/C781-1),"")</f>
        <v/>
      </c>
      <c r="G787">
        <f>IF(AND(A790=A787,ISNUMBER(C790),ISNUMBER(C787)),100*(C790/C787-1),"")</f>
        <v/>
      </c>
      <c r="H787">
        <f>IF(AND(ISNUMBER(G787),SUMPRODUCT((B$2:B$2602=B787)*ISNUMBER(G$2:G$2602))=17),G787-AVERAGEIFS(G$2:G$2602,B$2:B$2602,B787),"")</f>
        <v/>
      </c>
      <c r="I787">
        <f>IF(AND(A793=A787,ISNUMBER(C793),ISNUMBER(C787)),100*(C793/C787-1),"")</f>
        <v/>
      </c>
      <c r="J787">
        <f>IF(AND(ISNUMBER(I787),SUMPRODUCT((B$2:B$2602=B787)*ISNUMBER(I$2:I$2602))=17),I787-AVERAGEIFS(I$2:I$2602,B$2:B$2602,B787),"")</f>
        <v/>
      </c>
      <c r="K787" s="2" t="inlineStr">
        <is>
          <t>버퍼</t>
        </is>
      </c>
    </row>
    <row r="788">
      <c r="A788" t="inlineStr">
        <is>
          <t>대전</t>
        </is>
      </c>
      <c r="B788" t="inlineStr">
        <is>
          <t>2015-10</t>
        </is>
      </c>
      <c r="C788" t="n">
        <v>88.28055591612561</v>
      </c>
      <c r="D788">
        <f>IF(AND(A787=A788,ISNUMBER(C788),ISNUMBER(C787)),100*(C788/C787-1),"")</f>
        <v/>
      </c>
      <c r="E788">
        <f>IF(AND(A785=A788,ISNUMBER(C788),ISNUMBER(C785)),100*(C788/C785-1),"")</f>
        <v/>
      </c>
      <c r="F788">
        <f>IF(AND(A782=A788,ISNUMBER(C788),ISNUMBER(C782)),100*(C788/C782-1),"")</f>
        <v/>
      </c>
      <c r="G788">
        <f>IF(AND(A791=A788,ISNUMBER(C791),ISNUMBER(C788)),100*(C791/C788-1),"")</f>
        <v/>
      </c>
      <c r="H788">
        <f>IF(AND(ISNUMBER(G788),SUMPRODUCT((B$2:B$2602=B788)*ISNUMBER(G$2:G$2602))=17),G788-AVERAGEIFS(G$2:G$2602,B$2:B$2602,B788),"")</f>
        <v/>
      </c>
      <c r="I788">
        <f>IF(AND(A794=A788,ISNUMBER(C794),ISNUMBER(C788)),100*(C794/C788-1),"")</f>
        <v/>
      </c>
      <c r="J788">
        <f>IF(AND(ISNUMBER(I788),SUMPRODUCT((B$2:B$2602=B788)*ISNUMBER(I$2:I$2602))=17),I788-AVERAGEIFS(I$2:I$2602,B$2:B$2602,B788),"")</f>
        <v/>
      </c>
      <c r="K788" s="2" t="inlineStr">
        <is>
          <t>버퍼</t>
        </is>
      </c>
    </row>
    <row r="789">
      <c r="A789" t="inlineStr">
        <is>
          <t>대전</t>
        </is>
      </c>
      <c r="B789" t="inlineStr">
        <is>
          <t>2015-11</t>
        </is>
      </c>
      <c r="C789" t="n">
        <v>88.2665089911676</v>
      </c>
      <c r="D789">
        <f>IF(AND(A788=A789,ISNUMBER(C789),ISNUMBER(C788)),100*(C789/C788-1),"")</f>
        <v/>
      </c>
      <c r="E789">
        <f>IF(AND(A786=A789,ISNUMBER(C789),ISNUMBER(C786)),100*(C789/C786-1),"")</f>
        <v/>
      </c>
      <c r="F789">
        <f>IF(AND(A783=A789,ISNUMBER(C789),ISNUMBER(C783)),100*(C789/C783-1),"")</f>
        <v/>
      </c>
      <c r="G789">
        <f>IF(AND(A792=A789,ISNUMBER(C792),ISNUMBER(C789)),100*(C792/C789-1),"")</f>
        <v/>
      </c>
      <c r="H789">
        <f>IF(AND(ISNUMBER(G789),SUMPRODUCT((B$2:B$2602=B789)*ISNUMBER(G$2:G$2602))=17),G789-AVERAGEIFS(G$2:G$2602,B$2:B$2602,B789),"")</f>
        <v/>
      </c>
      <c r="I789">
        <f>IF(AND(A795=A789,ISNUMBER(C795),ISNUMBER(C789)),100*(C795/C789-1),"")</f>
        <v/>
      </c>
      <c r="J789">
        <f>IF(AND(ISNUMBER(I789),SUMPRODUCT((B$2:B$2602=B789)*ISNUMBER(I$2:I$2602))=17),I789-AVERAGEIFS(I$2:I$2602,B$2:B$2602,B789),"")</f>
        <v/>
      </c>
      <c r="K789" s="2" t="inlineStr">
        <is>
          <t>버퍼</t>
        </is>
      </c>
    </row>
    <row r="790">
      <c r="A790" t="inlineStr">
        <is>
          <t>대전</t>
        </is>
      </c>
      <c r="B790" t="inlineStr">
        <is>
          <t>2015-12</t>
        </is>
      </c>
      <c r="C790" t="n">
        <v>88.3522781195627</v>
      </c>
      <c r="D790">
        <f>IF(AND(A789=A790,ISNUMBER(C790),ISNUMBER(C789)),100*(C790/C789-1),"")</f>
        <v/>
      </c>
      <c r="E790">
        <f>IF(AND(A787=A790,ISNUMBER(C790),ISNUMBER(C787)),100*(C790/C787-1),"")</f>
        <v/>
      </c>
      <c r="F790">
        <f>IF(AND(A784=A790,ISNUMBER(C790),ISNUMBER(C784)),100*(C790/C784-1),"")</f>
        <v/>
      </c>
      <c r="G790">
        <f>IF(AND(A793=A790,ISNUMBER(C793),ISNUMBER(C790)),100*(C793/C790-1),"")</f>
        <v/>
      </c>
      <c r="H790">
        <f>IF(AND(ISNUMBER(G790),SUMPRODUCT((B$2:B$2602=B790)*ISNUMBER(G$2:G$2602))=17),G790-AVERAGEIFS(G$2:G$2602,B$2:B$2602,B790),"")</f>
        <v/>
      </c>
      <c r="I790">
        <f>IF(AND(A796=A790,ISNUMBER(C796),ISNUMBER(C790)),100*(C796/C790-1),"")</f>
        <v/>
      </c>
      <c r="J790">
        <f>IF(AND(ISNUMBER(I790),SUMPRODUCT((B$2:B$2602=B790)*ISNUMBER(I$2:I$2602))=17),I790-AVERAGEIFS(I$2:I$2602,B$2:B$2602,B790),"")</f>
        <v/>
      </c>
      <c r="K790" s="2" t="inlineStr">
        <is>
          <t>버퍼</t>
        </is>
      </c>
    </row>
    <row r="791">
      <c r="A791" t="inlineStr">
        <is>
          <t>대전</t>
        </is>
      </c>
      <c r="B791" t="inlineStr">
        <is>
          <t>2016-01</t>
        </is>
      </c>
      <c r="C791" t="n">
        <v>88.3087369191327</v>
      </c>
      <c r="D791">
        <f>IF(AND(A790=A791,ISNUMBER(C791),ISNUMBER(C790)),100*(C791/C790-1),"")</f>
        <v/>
      </c>
      <c r="E791">
        <f>IF(AND(A788=A791,ISNUMBER(C791),ISNUMBER(C788)),100*(C791/C788-1),"")</f>
        <v/>
      </c>
      <c r="F791">
        <f>IF(AND(A785=A791,ISNUMBER(C791),ISNUMBER(C785)),100*(C791/C785-1),"")</f>
        <v/>
      </c>
      <c r="G791">
        <f>IF(AND(A794=A791,ISNUMBER(C794),ISNUMBER(C791)),100*(C794/C791-1),"")</f>
        <v/>
      </c>
      <c r="H791">
        <f>IF(AND(ISNUMBER(G791),SUMPRODUCT((B$2:B$2602=B791)*ISNUMBER(G$2:G$2602))=17),G791-AVERAGEIFS(G$2:G$2602,B$2:B$2602,B791),"")</f>
        <v/>
      </c>
      <c r="I791">
        <f>IF(AND(A797=A791,ISNUMBER(C797),ISNUMBER(C791)),100*(C797/C791-1),"")</f>
        <v/>
      </c>
      <c r="J791">
        <f>IF(AND(ISNUMBER(I791),SUMPRODUCT((B$2:B$2602=B791)*ISNUMBER(I$2:I$2602))=17),I791-AVERAGEIFS(I$2:I$2602,B$2:B$2602,B791),"")</f>
        <v/>
      </c>
      <c r="K791" t="inlineStr">
        <is>
          <t>분석</t>
        </is>
      </c>
    </row>
    <row r="792">
      <c r="A792" t="inlineStr">
        <is>
          <t>대전</t>
        </is>
      </c>
      <c r="B792" t="inlineStr">
        <is>
          <t>2016-02</t>
        </is>
      </c>
      <c r="C792" t="n">
        <v>88.38797727844251</v>
      </c>
      <c r="D792">
        <f>IF(AND(A791=A792,ISNUMBER(C792),ISNUMBER(C791)),100*(C792/C791-1),"")</f>
        <v/>
      </c>
      <c r="E792">
        <f>IF(AND(A789=A792,ISNUMBER(C792),ISNUMBER(C789)),100*(C792/C789-1),"")</f>
        <v/>
      </c>
      <c r="F792">
        <f>IF(AND(A786=A792,ISNUMBER(C792),ISNUMBER(C786)),100*(C792/C786-1),"")</f>
        <v/>
      </c>
      <c r="G792">
        <f>IF(AND(A795=A792,ISNUMBER(C795),ISNUMBER(C792)),100*(C795/C792-1),"")</f>
        <v/>
      </c>
      <c r="H792">
        <f>IF(AND(ISNUMBER(G792),SUMPRODUCT((B$2:B$2602=B792)*ISNUMBER(G$2:G$2602))=17),G792-AVERAGEIFS(G$2:G$2602,B$2:B$2602,B792),"")</f>
        <v/>
      </c>
      <c r="I792">
        <f>IF(AND(A798=A792,ISNUMBER(C798),ISNUMBER(C792)),100*(C798/C792-1),"")</f>
        <v/>
      </c>
      <c r="J792">
        <f>IF(AND(ISNUMBER(I792),SUMPRODUCT((B$2:B$2602=B792)*ISNUMBER(I$2:I$2602))=17),I792-AVERAGEIFS(I$2:I$2602,B$2:B$2602,B792),"")</f>
        <v/>
      </c>
      <c r="K792" t="inlineStr">
        <is>
          <t>분석</t>
        </is>
      </c>
    </row>
    <row r="793">
      <c r="A793" t="inlineStr">
        <is>
          <t>대전</t>
        </is>
      </c>
      <c r="B793" t="inlineStr">
        <is>
          <t>2016-03</t>
        </is>
      </c>
      <c r="C793" t="n">
        <v>88.41424714153951</v>
      </c>
      <c r="D793">
        <f>IF(AND(A792=A793,ISNUMBER(C793),ISNUMBER(C792)),100*(C793/C792-1),"")</f>
        <v/>
      </c>
      <c r="E793">
        <f>IF(AND(A790=A793,ISNUMBER(C793),ISNUMBER(C790)),100*(C793/C790-1),"")</f>
        <v/>
      </c>
      <c r="F793">
        <f>IF(AND(A787=A793,ISNUMBER(C793),ISNUMBER(C787)),100*(C793/C787-1),"")</f>
        <v/>
      </c>
      <c r="G793">
        <f>IF(AND(A796=A793,ISNUMBER(C796),ISNUMBER(C793)),100*(C796/C793-1),"")</f>
        <v/>
      </c>
      <c r="H793">
        <f>IF(AND(ISNUMBER(G793),SUMPRODUCT((B$2:B$2602=B793)*ISNUMBER(G$2:G$2602))=17),G793-AVERAGEIFS(G$2:G$2602,B$2:B$2602,B793),"")</f>
        <v/>
      </c>
      <c r="I793">
        <f>IF(AND(A799=A793,ISNUMBER(C799),ISNUMBER(C793)),100*(C799/C793-1),"")</f>
        <v/>
      </c>
      <c r="J793">
        <f>IF(AND(ISNUMBER(I793),SUMPRODUCT((B$2:B$2602=B793)*ISNUMBER(I$2:I$2602))=17),I793-AVERAGEIFS(I$2:I$2602,B$2:B$2602,B793),"")</f>
        <v/>
      </c>
      <c r="K793" t="inlineStr">
        <is>
          <t>분석</t>
        </is>
      </c>
    </row>
    <row r="794">
      <c r="A794" t="inlineStr">
        <is>
          <t>대전</t>
        </is>
      </c>
      <c r="B794" t="inlineStr">
        <is>
          <t>2016-04</t>
        </is>
      </c>
      <c r="C794" t="n">
        <v>88.4823116802318</v>
      </c>
      <c r="D794">
        <f>IF(AND(A793=A794,ISNUMBER(C794),ISNUMBER(C793)),100*(C794/C793-1),"")</f>
        <v/>
      </c>
      <c r="E794">
        <f>IF(AND(A791=A794,ISNUMBER(C794),ISNUMBER(C791)),100*(C794/C791-1),"")</f>
        <v/>
      </c>
      <c r="F794">
        <f>IF(AND(A788=A794,ISNUMBER(C794),ISNUMBER(C788)),100*(C794/C788-1),"")</f>
        <v/>
      </c>
      <c r="G794">
        <f>IF(AND(A797=A794,ISNUMBER(C797),ISNUMBER(C794)),100*(C797/C794-1),"")</f>
        <v/>
      </c>
      <c r="H794">
        <f>IF(AND(ISNUMBER(G794),SUMPRODUCT((B$2:B$2602=B794)*ISNUMBER(G$2:G$2602))=17),G794-AVERAGEIFS(G$2:G$2602,B$2:B$2602,B794),"")</f>
        <v/>
      </c>
      <c r="I794">
        <f>IF(AND(A800=A794,ISNUMBER(C800),ISNUMBER(C794)),100*(C800/C794-1),"")</f>
        <v/>
      </c>
      <c r="J794">
        <f>IF(AND(ISNUMBER(I794),SUMPRODUCT((B$2:B$2602=B794)*ISNUMBER(I$2:I$2602))=17),I794-AVERAGEIFS(I$2:I$2602,B$2:B$2602,B794),"")</f>
        <v/>
      </c>
      <c r="K794" t="inlineStr">
        <is>
          <t>분석</t>
        </is>
      </c>
    </row>
    <row r="795">
      <c r="A795" t="inlineStr">
        <is>
          <t>대전</t>
        </is>
      </c>
      <c r="B795" t="inlineStr">
        <is>
          <t>2016-05</t>
        </is>
      </c>
      <c r="C795" t="n">
        <v>88.48695560746719</v>
      </c>
      <c r="D795">
        <f>IF(AND(A794=A795,ISNUMBER(C795),ISNUMBER(C794)),100*(C795/C794-1),"")</f>
        <v/>
      </c>
      <c r="E795">
        <f>IF(AND(A792=A795,ISNUMBER(C795),ISNUMBER(C792)),100*(C795/C792-1),"")</f>
        <v/>
      </c>
      <c r="F795">
        <f>IF(AND(A789=A795,ISNUMBER(C795),ISNUMBER(C789)),100*(C795/C789-1),"")</f>
        <v/>
      </c>
      <c r="G795">
        <f>IF(AND(A798=A795,ISNUMBER(C798),ISNUMBER(C795)),100*(C798/C795-1),"")</f>
        <v/>
      </c>
      <c r="H795">
        <f>IF(AND(ISNUMBER(G795),SUMPRODUCT((B$2:B$2602=B795)*ISNUMBER(G$2:G$2602))=17),G795-AVERAGEIFS(G$2:G$2602,B$2:B$2602,B795),"")</f>
        <v/>
      </c>
      <c r="I795">
        <f>IF(AND(A801=A795,ISNUMBER(C801),ISNUMBER(C795)),100*(C801/C795-1),"")</f>
        <v/>
      </c>
      <c r="J795">
        <f>IF(AND(ISNUMBER(I795),SUMPRODUCT((B$2:B$2602=B795)*ISNUMBER(I$2:I$2602))=17),I795-AVERAGEIFS(I$2:I$2602,B$2:B$2602,B795),"")</f>
        <v/>
      </c>
      <c r="K795" t="inlineStr">
        <is>
          <t>분석</t>
        </is>
      </c>
    </row>
    <row r="796">
      <c r="A796" t="inlineStr">
        <is>
          <t>대전</t>
        </is>
      </c>
      <c r="B796" t="inlineStr">
        <is>
          <t>2016-06</t>
        </is>
      </c>
      <c r="C796" t="n">
        <v>88.45315792455671</v>
      </c>
      <c r="D796">
        <f>IF(AND(A795=A796,ISNUMBER(C796),ISNUMBER(C795)),100*(C796/C795-1),"")</f>
        <v/>
      </c>
      <c r="E796">
        <f>IF(AND(A793=A796,ISNUMBER(C796),ISNUMBER(C793)),100*(C796/C793-1),"")</f>
        <v/>
      </c>
      <c r="F796">
        <f>IF(AND(A790=A796,ISNUMBER(C796),ISNUMBER(C790)),100*(C796/C790-1),"")</f>
        <v/>
      </c>
      <c r="G796">
        <f>IF(AND(A799=A796,ISNUMBER(C799),ISNUMBER(C796)),100*(C799/C796-1),"")</f>
        <v/>
      </c>
      <c r="H796">
        <f>IF(AND(ISNUMBER(G796),SUMPRODUCT((B$2:B$2602=B796)*ISNUMBER(G$2:G$2602))=17),G796-AVERAGEIFS(G$2:G$2602,B$2:B$2602,B796),"")</f>
        <v/>
      </c>
      <c r="I796">
        <f>IF(AND(A802=A796,ISNUMBER(C802),ISNUMBER(C796)),100*(C802/C796-1),"")</f>
        <v/>
      </c>
      <c r="J796">
        <f>IF(AND(ISNUMBER(I796),SUMPRODUCT((B$2:B$2602=B796)*ISNUMBER(I$2:I$2602))=17),I796-AVERAGEIFS(I$2:I$2602,B$2:B$2602,B796),"")</f>
        <v/>
      </c>
      <c r="K796" t="inlineStr">
        <is>
          <t>분석</t>
        </is>
      </c>
    </row>
    <row r="797">
      <c r="A797" t="inlineStr">
        <is>
          <t>대전</t>
        </is>
      </c>
      <c r="B797" t="inlineStr">
        <is>
          <t>2016-07</t>
        </is>
      </c>
      <c r="C797" t="n">
        <v>88.4470659303545</v>
      </c>
      <c r="D797">
        <f>IF(AND(A796=A797,ISNUMBER(C797),ISNUMBER(C796)),100*(C797/C796-1),"")</f>
        <v/>
      </c>
      <c r="E797">
        <f>IF(AND(A794=A797,ISNUMBER(C797),ISNUMBER(C794)),100*(C797/C794-1),"")</f>
        <v/>
      </c>
      <c r="F797">
        <f>IF(AND(A791=A797,ISNUMBER(C797),ISNUMBER(C791)),100*(C797/C791-1),"")</f>
        <v/>
      </c>
      <c r="G797">
        <f>IF(AND(A800=A797,ISNUMBER(C800),ISNUMBER(C797)),100*(C800/C797-1),"")</f>
        <v/>
      </c>
      <c r="H797">
        <f>IF(AND(ISNUMBER(G797),SUMPRODUCT((B$2:B$2602=B797)*ISNUMBER(G$2:G$2602))=17),G797-AVERAGEIFS(G$2:G$2602,B$2:B$2602,B797),"")</f>
        <v/>
      </c>
      <c r="I797">
        <f>IF(AND(A803=A797,ISNUMBER(C803),ISNUMBER(C797)),100*(C803/C797-1),"")</f>
        <v/>
      </c>
      <c r="J797">
        <f>IF(AND(ISNUMBER(I797),SUMPRODUCT((B$2:B$2602=B797)*ISNUMBER(I$2:I$2602))=17),I797-AVERAGEIFS(I$2:I$2602,B$2:B$2602,B797),"")</f>
        <v/>
      </c>
      <c r="K797" t="inlineStr">
        <is>
          <t>분석</t>
        </is>
      </c>
    </row>
    <row r="798">
      <c r="A798" t="inlineStr">
        <is>
          <t>대전</t>
        </is>
      </c>
      <c r="B798" t="inlineStr">
        <is>
          <t>2016-08</t>
        </is>
      </c>
      <c r="C798" t="n">
        <v>88.4768763314547</v>
      </c>
      <c r="D798">
        <f>IF(AND(A797=A798,ISNUMBER(C798),ISNUMBER(C797)),100*(C798/C797-1),"")</f>
        <v/>
      </c>
      <c r="E798">
        <f>IF(AND(A795=A798,ISNUMBER(C798),ISNUMBER(C795)),100*(C798/C795-1),"")</f>
        <v/>
      </c>
      <c r="F798">
        <f>IF(AND(A792=A798,ISNUMBER(C798),ISNUMBER(C792)),100*(C798/C792-1),"")</f>
        <v/>
      </c>
      <c r="G798">
        <f>IF(AND(A801=A798,ISNUMBER(C801),ISNUMBER(C798)),100*(C801/C798-1),"")</f>
        <v/>
      </c>
      <c r="H798">
        <f>IF(AND(ISNUMBER(G798),SUMPRODUCT((B$2:B$2602=B798)*ISNUMBER(G$2:G$2602))=17),G798-AVERAGEIFS(G$2:G$2602,B$2:B$2602,B798),"")</f>
        <v/>
      </c>
      <c r="I798">
        <f>IF(AND(A804=A798,ISNUMBER(C804),ISNUMBER(C798)),100*(C804/C798-1),"")</f>
        <v/>
      </c>
      <c r="J798">
        <f>IF(AND(ISNUMBER(I798),SUMPRODUCT((B$2:B$2602=B798)*ISNUMBER(I$2:I$2602))=17),I798-AVERAGEIFS(I$2:I$2602,B$2:B$2602,B798),"")</f>
        <v/>
      </c>
      <c r="K798" t="inlineStr">
        <is>
          <t>분석</t>
        </is>
      </c>
    </row>
    <row r="799">
      <c r="A799" t="inlineStr">
        <is>
          <t>대전</t>
        </is>
      </c>
      <c r="B799" t="inlineStr">
        <is>
          <t>2016-09</t>
        </is>
      </c>
      <c r="C799" t="n">
        <v>88.4776266400776</v>
      </c>
      <c r="D799">
        <f>IF(AND(A798=A799,ISNUMBER(C799),ISNUMBER(C798)),100*(C799/C798-1),"")</f>
        <v/>
      </c>
      <c r="E799">
        <f>IF(AND(A796=A799,ISNUMBER(C799),ISNUMBER(C796)),100*(C799/C796-1),"")</f>
        <v/>
      </c>
      <c r="F799">
        <f>IF(AND(A793=A799,ISNUMBER(C799),ISNUMBER(C793)),100*(C799/C793-1),"")</f>
        <v/>
      </c>
      <c r="G799">
        <f>IF(AND(A802=A799,ISNUMBER(C802),ISNUMBER(C799)),100*(C802/C799-1),"")</f>
        <v/>
      </c>
      <c r="H799">
        <f>IF(AND(ISNUMBER(G799),SUMPRODUCT((B$2:B$2602=B799)*ISNUMBER(G$2:G$2602))=17),G799-AVERAGEIFS(G$2:G$2602,B$2:B$2602,B799),"")</f>
        <v/>
      </c>
      <c r="I799">
        <f>IF(AND(A805=A799,ISNUMBER(C805),ISNUMBER(C799)),100*(C805/C799-1),"")</f>
        <v/>
      </c>
      <c r="J799">
        <f>IF(AND(ISNUMBER(I799),SUMPRODUCT((B$2:B$2602=B799)*ISNUMBER(I$2:I$2602))=17),I799-AVERAGEIFS(I$2:I$2602,B$2:B$2602,B799),"")</f>
        <v/>
      </c>
      <c r="K799" t="inlineStr">
        <is>
          <t>분석</t>
        </is>
      </c>
    </row>
    <row r="800">
      <c r="A800" t="inlineStr">
        <is>
          <t>대전</t>
        </is>
      </c>
      <c r="B800" t="inlineStr">
        <is>
          <t>2016-10</t>
        </is>
      </c>
      <c r="C800" t="n">
        <v>88.43115370496569</v>
      </c>
      <c r="D800">
        <f>IF(AND(A799=A800,ISNUMBER(C800),ISNUMBER(C799)),100*(C800/C799-1),"")</f>
        <v/>
      </c>
      <c r="E800">
        <f>IF(AND(A797=A800,ISNUMBER(C800),ISNUMBER(C797)),100*(C800/C797-1),"")</f>
        <v/>
      </c>
      <c r="F800">
        <f>IF(AND(A794=A800,ISNUMBER(C800),ISNUMBER(C794)),100*(C800/C794-1),"")</f>
        <v/>
      </c>
      <c r="G800">
        <f>IF(AND(A803=A800,ISNUMBER(C803),ISNUMBER(C800)),100*(C803/C800-1),"")</f>
        <v/>
      </c>
      <c r="H800">
        <f>IF(AND(ISNUMBER(G800),SUMPRODUCT((B$2:B$2602=B800)*ISNUMBER(G$2:G$2602))=17),G800-AVERAGEIFS(G$2:G$2602,B$2:B$2602,B800),"")</f>
        <v/>
      </c>
      <c r="I800">
        <f>IF(AND(A806=A800,ISNUMBER(C806),ISNUMBER(C800)),100*(C806/C800-1),"")</f>
        <v/>
      </c>
      <c r="J800">
        <f>IF(AND(ISNUMBER(I800),SUMPRODUCT((B$2:B$2602=B800)*ISNUMBER(I$2:I$2602))=17),I800-AVERAGEIFS(I$2:I$2602,B$2:B$2602,B800),"")</f>
        <v/>
      </c>
      <c r="K800" t="inlineStr">
        <is>
          <t>분석</t>
        </is>
      </c>
    </row>
    <row r="801">
      <c r="A801" t="inlineStr">
        <is>
          <t>대전</t>
        </is>
      </c>
      <c r="B801" t="inlineStr">
        <is>
          <t>2016-11</t>
        </is>
      </c>
      <c r="C801" t="n">
        <v>88.41437638965949</v>
      </c>
      <c r="D801">
        <f>IF(AND(A800=A801,ISNUMBER(C801),ISNUMBER(C800)),100*(C801/C800-1),"")</f>
        <v/>
      </c>
      <c r="E801">
        <f>IF(AND(A798=A801,ISNUMBER(C801),ISNUMBER(C798)),100*(C801/C798-1),"")</f>
        <v/>
      </c>
      <c r="F801">
        <f>IF(AND(A795=A801,ISNUMBER(C801),ISNUMBER(C795)),100*(C801/C795-1),"")</f>
        <v/>
      </c>
      <c r="G801">
        <f>IF(AND(A804=A801,ISNUMBER(C804),ISNUMBER(C801)),100*(C804/C801-1),"")</f>
        <v/>
      </c>
      <c r="H801">
        <f>IF(AND(ISNUMBER(G801),SUMPRODUCT((B$2:B$2602=B801)*ISNUMBER(G$2:G$2602))=17),G801-AVERAGEIFS(G$2:G$2602,B$2:B$2602,B801),"")</f>
        <v/>
      </c>
      <c r="I801">
        <f>IF(AND(A807=A801,ISNUMBER(C807),ISNUMBER(C801)),100*(C807/C801-1),"")</f>
        <v/>
      </c>
      <c r="J801">
        <f>IF(AND(ISNUMBER(I801),SUMPRODUCT((B$2:B$2602=B801)*ISNUMBER(I$2:I$2602))=17),I801-AVERAGEIFS(I$2:I$2602,B$2:B$2602,B801),"")</f>
        <v/>
      </c>
      <c r="K801" t="inlineStr">
        <is>
          <t>분석</t>
        </is>
      </c>
    </row>
    <row r="802">
      <c r="A802" t="inlineStr">
        <is>
          <t>대전</t>
        </is>
      </c>
      <c r="B802" t="inlineStr">
        <is>
          <t>2016-12</t>
        </is>
      </c>
      <c r="C802" t="n">
        <v>88.4466217898856</v>
      </c>
      <c r="D802">
        <f>IF(AND(A801=A802,ISNUMBER(C802),ISNUMBER(C801)),100*(C802/C801-1),"")</f>
        <v/>
      </c>
      <c r="E802">
        <f>IF(AND(A799=A802,ISNUMBER(C802),ISNUMBER(C799)),100*(C802/C799-1),"")</f>
        <v/>
      </c>
      <c r="F802">
        <f>IF(AND(A796=A802,ISNUMBER(C802),ISNUMBER(C796)),100*(C802/C796-1),"")</f>
        <v/>
      </c>
      <c r="G802">
        <f>IF(AND(A805=A802,ISNUMBER(C805),ISNUMBER(C802)),100*(C805/C802-1),"")</f>
        <v/>
      </c>
      <c r="H802">
        <f>IF(AND(ISNUMBER(G802),SUMPRODUCT((B$2:B$2602=B802)*ISNUMBER(G$2:G$2602))=17),G802-AVERAGEIFS(G$2:G$2602,B$2:B$2602,B802),"")</f>
        <v/>
      </c>
      <c r="I802">
        <f>IF(AND(A808=A802,ISNUMBER(C808),ISNUMBER(C802)),100*(C808/C802-1),"")</f>
        <v/>
      </c>
      <c r="J802">
        <f>IF(AND(ISNUMBER(I802),SUMPRODUCT((B$2:B$2602=B802)*ISNUMBER(I$2:I$2602))=17),I802-AVERAGEIFS(I$2:I$2602,B$2:B$2602,B802),"")</f>
        <v/>
      </c>
      <c r="K802" t="inlineStr">
        <is>
          <t>분석</t>
        </is>
      </c>
    </row>
    <row r="803">
      <c r="A803" t="inlineStr">
        <is>
          <t>대전</t>
        </is>
      </c>
      <c r="B803" t="inlineStr">
        <is>
          <t>2017-01</t>
        </is>
      </c>
      <c r="C803" t="n">
        <v>88.4266038424522</v>
      </c>
      <c r="D803">
        <f>IF(AND(A802=A803,ISNUMBER(C803),ISNUMBER(C802)),100*(C803/C802-1),"")</f>
        <v/>
      </c>
      <c r="E803">
        <f>IF(AND(A800=A803,ISNUMBER(C803),ISNUMBER(C800)),100*(C803/C800-1),"")</f>
        <v/>
      </c>
      <c r="F803">
        <f>IF(AND(A797=A803,ISNUMBER(C803),ISNUMBER(C797)),100*(C803/C797-1),"")</f>
        <v/>
      </c>
      <c r="G803">
        <f>IF(AND(A806=A803,ISNUMBER(C806),ISNUMBER(C803)),100*(C806/C803-1),"")</f>
        <v/>
      </c>
      <c r="H803">
        <f>IF(AND(ISNUMBER(G803),SUMPRODUCT((B$2:B$2602=B803)*ISNUMBER(G$2:G$2602))=17),G803-AVERAGEIFS(G$2:G$2602,B$2:B$2602,B803),"")</f>
        <v/>
      </c>
      <c r="I803">
        <f>IF(AND(A809=A803,ISNUMBER(C809),ISNUMBER(C803)),100*(C809/C803-1),"")</f>
        <v/>
      </c>
      <c r="J803">
        <f>IF(AND(ISNUMBER(I803),SUMPRODUCT((B$2:B$2602=B803)*ISNUMBER(I$2:I$2602))=17),I803-AVERAGEIFS(I$2:I$2602,B$2:B$2602,B803),"")</f>
        <v/>
      </c>
      <c r="K803" t="inlineStr">
        <is>
          <t>분석</t>
        </is>
      </c>
    </row>
    <row r="804">
      <c r="A804" t="inlineStr">
        <is>
          <t>대전</t>
        </is>
      </c>
      <c r="B804" t="inlineStr">
        <is>
          <t>2017-02</t>
        </is>
      </c>
      <c r="C804" t="n">
        <v>88.4574900753498</v>
      </c>
      <c r="D804">
        <f>IF(AND(A803=A804,ISNUMBER(C804),ISNUMBER(C803)),100*(C804/C803-1),"")</f>
        <v/>
      </c>
      <c r="E804">
        <f>IF(AND(A801=A804,ISNUMBER(C804),ISNUMBER(C801)),100*(C804/C801-1),"")</f>
        <v/>
      </c>
      <c r="F804">
        <f>IF(AND(A798=A804,ISNUMBER(C804),ISNUMBER(C798)),100*(C804/C798-1),"")</f>
        <v/>
      </c>
      <c r="G804">
        <f>IF(AND(A807=A804,ISNUMBER(C807),ISNUMBER(C804)),100*(C807/C804-1),"")</f>
        <v/>
      </c>
      <c r="H804">
        <f>IF(AND(ISNUMBER(G804),SUMPRODUCT((B$2:B$2602=B804)*ISNUMBER(G$2:G$2602))=17),G804-AVERAGEIFS(G$2:G$2602,B$2:B$2602,B804),"")</f>
        <v/>
      </c>
      <c r="I804">
        <f>IF(AND(A810=A804,ISNUMBER(C810),ISNUMBER(C804)),100*(C810/C804-1),"")</f>
        <v/>
      </c>
      <c r="J804">
        <f>IF(AND(ISNUMBER(I804),SUMPRODUCT((B$2:B$2602=B804)*ISNUMBER(I$2:I$2602))=17),I804-AVERAGEIFS(I$2:I$2602,B$2:B$2602,B804),"")</f>
        <v/>
      </c>
      <c r="K804" t="inlineStr">
        <is>
          <t>분석</t>
        </is>
      </c>
    </row>
    <row r="805">
      <c r="A805" t="inlineStr">
        <is>
          <t>대전</t>
        </is>
      </c>
      <c r="B805" t="inlineStr">
        <is>
          <t>2017-03</t>
        </is>
      </c>
      <c r="C805" t="n">
        <v>88.44562749830649</v>
      </c>
      <c r="D805">
        <f>IF(AND(A804=A805,ISNUMBER(C805),ISNUMBER(C804)),100*(C805/C804-1),"")</f>
        <v/>
      </c>
      <c r="E805">
        <f>IF(AND(A802=A805,ISNUMBER(C805),ISNUMBER(C802)),100*(C805/C802-1),"")</f>
        <v/>
      </c>
      <c r="F805">
        <f>IF(AND(A799=A805,ISNUMBER(C805),ISNUMBER(C799)),100*(C805/C799-1),"")</f>
        <v/>
      </c>
      <c r="G805">
        <f>IF(AND(A808=A805,ISNUMBER(C808),ISNUMBER(C805)),100*(C808/C805-1),"")</f>
        <v/>
      </c>
      <c r="H805">
        <f>IF(AND(ISNUMBER(G805),SUMPRODUCT((B$2:B$2602=B805)*ISNUMBER(G$2:G$2602))=17),G805-AVERAGEIFS(G$2:G$2602,B$2:B$2602,B805),"")</f>
        <v/>
      </c>
      <c r="I805">
        <f>IF(AND(A811=A805,ISNUMBER(C811),ISNUMBER(C805)),100*(C811/C805-1),"")</f>
        <v/>
      </c>
      <c r="J805">
        <f>IF(AND(ISNUMBER(I805),SUMPRODUCT((B$2:B$2602=B805)*ISNUMBER(I$2:I$2602))=17),I805-AVERAGEIFS(I$2:I$2602,B$2:B$2602,B805),"")</f>
        <v/>
      </c>
      <c r="K805" t="inlineStr">
        <is>
          <t>분석</t>
        </is>
      </c>
    </row>
    <row r="806">
      <c r="A806" t="inlineStr">
        <is>
          <t>대전</t>
        </is>
      </c>
      <c r="B806" t="inlineStr">
        <is>
          <t>2017-04</t>
        </is>
      </c>
      <c r="C806" t="n">
        <v>88.4076369392082</v>
      </c>
      <c r="D806">
        <f>IF(AND(A805=A806,ISNUMBER(C806),ISNUMBER(C805)),100*(C806/C805-1),"")</f>
        <v/>
      </c>
      <c r="E806">
        <f>IF(AND(A803=A806,ISNUMBER(C806),ISNUMBER(C803)),100*(C806/C803-1),"")</f>
        <v/>
      </c>
      <c r="F806">
        <f>IF(AND(A800=A806,ISNUMBER(C806),ISNUMBER(C800)),100*(C806/C800-1),"")</f>
        <v/>
      </c>
      <c r="G806">
        <f>IF(AND(A809=A806,ISNUMBER(C809),ISNUMBER(C806)),100*(C809/C806-1),"")</f>
        <v/>
      </c>
      <c r="H806">
        <f>IF(AND(ISNUMBER(G806),SUMPRODUCT((B$2:B$2602=B806)*ISNUMBER(G$2:G$2602))=17),G806-AVERAGEIFS(G$2:G$2602,B$2:B$2602,B806),"")</f>
        <v/>
      </c>
      <c r="I806">
        <f>IF(AND(A812=A806,ISNUMBER(C812),ISNUMBER(C806)),100*(C812/C806-1),"")</f>
        <v/>
      </c>
      <c r="J806">
        <f>IF(AND(ISNUMBER(I806),SUMPRODUCT((B$2:B$2602=B806)*ISNUMBER(I$2:I$2602))=17),I806-AVERAGEIFS(I$2:I$2602,B$2:B$2602,B806),"")</f>
        <v/>
      </c>
      <c r="K806" t="inlineStr">
        <is>
          <t>분석</t>
        </is>
      </c>
    </row>
    <row r="807">
      <c r="A807" t="inlineStr">
        <is>
          <t>대전</t>
        </is>
      </c>
      <c r="B807" t="inlineStr">
        <is>
          <t>2017-05</t>
        </is>
      </c>
      <c r="C807" t="n">
        <v>88.299547064454</v>
      </c>
      <c r="D807">
        <f>IF(AND(A806=A807,ISNUMBER(C807),ISNUMBER(C806)),100*(C807/C806-1),"")</f>
        <v/>
      </c>
      <c r="E807">
        <f>IF(AND(A804=A807,ISNUMBER(C807),ISNUMBER(C804)),100*(C807/C804-1),"")</f>
        <v/>
      </c>
      <c r="F807">
        <f>IF(AND(A801=A807,ISNUMBER(C807),ISNUMBER(C801)),100*(C807/C801-1),"")</f>
        <v/>
      </c>
      <c r="G807">
        <f>IF(AND(A810=A807,ISNUMBER(C810),ISNUMBER(C807)),100*(C810/C807-1),"")</f>
        <v/>
      </c>
      <c r="H807">
        <f>IF(AND(ISNUMBER(G807),SUMPRODUCT((B$2:B$2602=B807)*ISNUMBER(G$2:G$2602))=17),G807-AVERAGEIFS(G$2:G$2602,B$2:B$2602,B807),"")</f>
        <v/>
      </c>
      <c r="I807">
        <f>IF(AND(A813=A807,ISNUMBER(C813),ISNUMBER(C807)),100*(C813/C807-1),"")</f>
        <v/>
      </c>
      <c r="J807">
        <f>IF(AND(ISNUMBER(I807),SUMPRODUCT((B$2:B$2602=B807)*ISNUMBER(I$2:I$2602))=17),I807-AVERAGEIFS(I$2:I$2602,B$2:B$2602,B807),"")</f>
        <v/>
      </c>
      <c r="K807" t="inlineStr">
        <is>
          <t>분석</t>
        </is>
      </c>
    </row>
    <row r="808">
      <c r="A808" t="inlineStr">
        <is>
          <t>대전</t>
        </is>
      </c>
      <c r="B808" t="inlineStr">
        <is>
          <t>2017-06</t>
        </is>
      </c>
      <c r="C808" t="n">
        <v>88.199558713546</v>
      </c>
      <c r="D808">
        <f>IF(AND(A807=A808,ISNUMBER(C808),ISNUMBER(C807)),100*(C808/C807-1),"")</f>
        <v/>
      </c>
      <c r="E808">
        <f>IF(AND(A805=A808,ISNUMBER(C808),ISNUMBER(C805)),100*(C808/C805-1),"")</f>
        <v/>
      </c>
      <c r="F808">
        <f>IF(AND(A802=A808,ISNUMBER(C808),ISNUMBER(C802)),100*(C808/C802-1),"")</f>
        <v/>
      </c>
      <c r="G808">
        <f>IF(AND(A811=A808,ISNUMBER(C811),ISNUMBER(C808)),100*(C811/C808-1),"")</f>
        <v/>
      </c>
      <c r="H808">
        <f>IF(AND(ISNUMBER(G808),SUMPRODUCT((B$2:B$2602=B808)*ISNUMBER(G$2:G$2602))=17),G808-AVERAGEIFS(G$2:G$2602,B$2:B$2602,B808),"")</f>
        <v/>
      </c>
      <c r="I808">
        <f>IF(AND(A814=A808,ISNUMBER(C814),ISNUMBER(C808)),100*(C814/C808-1),"")</f>
        <v/>
      </c>
      <c r="J808">
        <f>IF(AND(ISNUMBER(I808),SUMPRODUCT((B$2:B$2602=B808)*ISNUMBER(I$2:I$2602))=17),I808-AVERAGEIFS(I$2:I$2602,B$2:B$2602,B808),"")</f>
        <v/>
      </c>
      <c r="K808" t="inlineStr">
        <is>
          <t>분석</t>
        </is>
      </c>
    </row>
    <row r="809">
      <c r="A809" t="inlineStr">
        <is>
          <t>대전</t>
        </is>
      </c>
      <c r="B809" t="inlineStr">
        <is>
          <t>2017-07</t>
        </is>
      </c>
      <c r="C809" t="n">
        <v>88.1240079729404</v>
      </c>
      <c r="D809">
        <f>IF(AND(A808=A809,ISNUMBER(C809),ISNUMBER(C808)),100*(C809/C808-1),"")</f>
        <v/>
      </c>
      <c r="E809">
        <f>IF(AND(A806=A809,ISNUMBER(C809),ISNUMBER(C806)),100*(C809/C806-1),"")</f>
        <v/>
      </c>
      <c r="F809">
        <f>IF(AND(A803=A809,ISNUMBER(C809),ISNUMBER(C803)),100*(C809/C803-1),"")</f>
        <v/>
      </c>
      <c r="G809">
        <f>IF(AND(A812=A809,ISNUMBER(C812),ISNUMBER(C809)),100*(C812/C809-1),"")</f>
        <v/>
      </c>
      <c r="H809">
        <f>IF(AND(ISNUMBER(G809),SUMPRODUCT((B$2:B$2602=B809)*ISNUMBER(G$2:G$2602))=17),G809-AVERAGEIFS(G$2:G$2602,B$2:B$2602,B809),"")</f>
        <v/>
      </c>
      <c r="I809">
        <f>IF(AND(A815=A809,ISNUMBER(C815),ISNUMBER(C809)),100*(C815/C809-1),"")</f>
        <v/>
      </c>
      <c r="J809">
        <f>IF(AND(ISNUMBER(I809),SUMPRODUCT((B$2:B$2602=B809)*ISNUMBER(I$2:I$2602))=17),I809-AVERAGEIFS(I$2:I$2602,B$2:B$2602,B809),"")</f>
        <v/>
      </c>
      <c r="K809" t="inlineStr">
        <is>
          <t>분석</t>
        </is>
      </c>
    </row>
    <row r="810">
      <c r="A810" t="inlineStr">
        <is>
          <t>대전</t>
        </is>
      </c>
      <c r="B810" t="inlineStr">
        <is>
          <t>2017-08</t>
        </is>
      </c>
      <c r="C810" t="n">
        <v>88.0947646953569</v>
      </c>
      <c r="D810">
        <f>IF(AND(A809=A810,ISNUMBER(C810),ISNUMBER(C809)),100*(C810/C809-1),"")</f>
        <v/>
      </c>
      <c r="E810">
        <f>IF(AND(A807=A810,ISNUMBER(C810),ISNUMBER(C807)),100*(C810/C807-1),"")</f>
        <v/>
      </c>
      <c r="F810">
        <f>IF(AND(A804=A810,ISNUMBER(C810),ISNUMBER(C804)),100*(C810/C804-1),"")</f>
        <v/>
      </c>
      <c r="G810">
        <f>IF(AND(A813=A810,ISNUMBER(C813),ISNUMBER(C810)),100*(C813/C810-1),"")</f>
        <v/>
      </c>
      <c r="H810">
        <f>IF(AND(ISNUMBER(G810),SUMPRODUCT((B$2:B$2602=B810)*ISNUMBER(G$2:G$2602))=17),G810-AVERAGEIFS(G$2:G$2602,B$2:B$2602,B810),"")</f>
        <v/>
      </c>
      <c r="I810">
        <f>IF(AND(A816=A810,ISNUMBER(C816),ISNUMBER(C810)),100*(C816/C810-1),"")</f>
        <v/>
      </c>
      <c r="J810">
        <f>IF(AND(ISNUMBER(I810),SUMPRODUCT((B$2:B$2602=B810)*ISNUMBER(I$2:I$2602))=17),I810-AVERAGEIFS(I$2:I$2602,B$2:B$2602,B810),"")</f>
        <v/>
      </c>
      <c r="K810" t="inlineStr">
        <is>
          <t>분석</t>
        </is>
      </c>
    </row>
    <row r="811">
      <c r="A811" t="inlineStr">
        <is>
          <t>대전</t>
        </is>
      </c>
      <c r="B811" t="inlineStr">
        <is>
          <t>2017-09</t>
        </is>
      </c>
      <c r="C811" t="n">
        <v>88.1394189031095</v>
      </c>
      <c r="D811">
        <f>IF(AND(A810=A811,ISNUMBER(C811),ISNUMBER(C810)),100*(C811/C810-1),"")</f>
        <v/>
      </c>
      <c r="E811">
        <f>IF(AND(A808=A811,ISNUMBER(C811),ISNUMBER(C808)),100*(C811/C808-1),"")</f>
        <v/>
      </c>
      <c r="F811">
        <f>IF(AND(A805=A811,ISNUMBER(C811),ISNUMBER(C805)),100*(C811/C805-1),"")</f>
        <v/>
      </c>
      <c r="G811">
        <f>IF(AND(A814=A811,ISNUMBER(C814),ISNUMBER(C811)),100*(C814/C811-1),"")</f>
        <v/>
      </c>
      <c r="H811">
        <f>IF(AND(ISNUMBER(G811),SUMPRODUCT((B$2:B$2602=B811)*ISNUMBER(G$2:G$2602))=17),G811-AVERAGEIFS(G$2:G$2602,B$2:B$2602,B811),"")</f>
        <v/>
      </c>
      <c r="I811">
        <f>IF(AND(A817=A811,ISNUMBER(C817),ISNUMBER(C811)),100*(C817/C811-1),"")</f>
        <v/>
      </c>
      <c r="J811">
        <f>IF(AND(ISNUMBER(I811),SUMPRODUCT((B$2:B$2602=B811)*ISNUMBER(I$2:I$2602))=17),I811-AVERAGEIFS(I$2:I$2602,B$2:B$2602,B811),"")</f>
        <v/>
      </c>
      <c r="K811" t="inlineStr">
        <is>
          <t>분석</t>
        </is>
      </c>
    </row>
    <row r="812">
      <c r="A812" t="inlineStr">
        <is>
          <t>대전</t>
        </is>
      </c>
      <c r="B812" t="inlineStr">
        <is>
          <t>2017-10</t>
        </is>
      </c>
      <c r="C812" t="n">
        <v>88.20090771281851</v>
      </c>
      <c r="D812">
        <f>IF(AND(A811=A812,ISNUMBER(C812),ISNUMBER(C811)),100*(C812/C811-1),"")</f>
        <v/>
      </c>
      <c r="E812">
        <f>IF(AND(A809=A812,ISNUMBER(C812),ISNUMBER(C809)),100*(C812/C809-1),"")</f>
        <v/>
      </c>
      <c r="F812">
        <f>IF(AND(A806=A812,ISNUMBER(C812),ISNUMBER(C806)),100*(C812/C806-1),"")</f>
        <v/>
      </c>
      <c r="G812">
        <f>IF(AND(A815=A812,ISNUMBER(C815),ISNUMBER(C812)),100*(C815/C812-1),"")</f>
        <v/>
      </c>
      <c r="H812">
        <f>IF(AND(ISNUMBER(G812),SUMPRODUCT((B$2:B$2602=B812)*ISNUMBER(G$2:G$2602))=17),G812-AVERAGEIFS(G$2:G$2602,B$2:B$2602,B812),"")</f>
        <v/>
      </c>
      <c r="I812">
        <f>IF(AND(A818=A812,ISNUMBER(C818),ISNUMBER(C812)),100*(C818/C812-1),"")</f>
        <v/>
      </c>
      <c r="J812">
        <f>IF(AND(ISNUMBER(I812),SUMPRODUCT((B$2:B$2602=B812)*ISNUMBER(I$2:I$2602))=17),I812-AVERAGEIFS(I$2:I$2602,B$2:B$2602,B812),"")</f>
        <v/>
      </c>
      <c r="K812" t="inlineStr">
        <is>
          <t>분석</t>
        </is>
      </c>
    </row>
    <row r="813">
      <c r="A813" t="inlineStr">
        <is>
          <t>대전</t>
        </is>
      </c>
      <c r="B813" t="inlineStr">
        <is>
          <t>2017-11</t>
        </is>
      </c>
      <c r="C813" t="n">
        <v>88.1720514131908</v>
      </c>
      <c r="D813">
        <f>IF(AND(A812=A813,ISNUMBER(C813),ISNUMBER(C812)),100*(C813/C812-1),"")</f>
        <v/>
      </c>
      <c r="E813">
        <f>IF(AND(A810=A813,ISNUMBER(C813),ISNUMBER(C810)),100*(C813/C810-1),"")</f>
        <v/>
      </c>
      <c r="F813">
        <f>IF(AND(A807=A813,ISNUMBER(C813),ISNUMBER(C807)),100*(C813/C807-1),"")</f>
        <v/>
      </c>
      <c r="G813">
        <f>IF(AND(A816=A813,ISNUMBER(C816),ISNUMBER(C813)),100*(C816/C813-1),"")</f>
        <v/>
      </c>
      <c r="H813">
        <f>IF(AND(ISNUMBER(G813),SUMPRODUCT((B$2:B$2602=B813)*ISNUMBER(G$2:G$2602))=17),G813-AVERAGEIFS(G$2:G$2602,B$2:B$2602,B813),"")</f>
        <v/>
      </c>
      <c r="I813">
        <f>IF(AND(A819=A813,ISNUMBER(C819),ISNUMBER(C813)),100*(C819/C813-1),"")</f>
        <v/>
      </c>
      <c r="J813">
        <f>IF(AND(ISNUMBER(I813),SUMPRODUCT((B$2:B$2602=B813)*ISNUMBER(I$2:I$2602))=17),I813-AVERAGEIFS(I$2:I$2602,B$2:B$2602,B813),"")</f>
        <v/>
      </c>
      <c r="K813" t="inlineStr">
        <is>
          <t>분석</t>
        </is>
      </c>
    </row>
    <row r="814">
      <c r="A814" t="inlineStr">
        <is>
          <t>대전</t>
        </is>
      </c>
      <c r="B814" t="inlineStr">
        <is>
          <t>2017-12</t>
        </is>
      </c>
      <c r="C814" t="n">
        <v>88.191298371684</v>
      </c>
      <c r="D814">
        <f>IF(AND(A813=A814,ISNUMBER(C814),ISNUMBER(C813)),100*(C814/C813-1),"")</f>
        <v/>
      </c>
      <c r="E814">
        <f>IF(AND(A811=A814,ISNUMBER(C814),ISNUMBER(C811)),100*(C814/C811-1),"")</f>
        <v/>
      </c>
      <c r="F814">
        <f>IF(AND(A808=A814,ISNUMBER(C814),ISNUMBER(C808)),100*(C814/C808-1),"")</f>
        <v/>
      </c>
      <c r="G814">
        <f>IF(AND(A817=A814,ISNUMBER(C817),ISNUMBER(C814)),100*(C817/C814-1),"")</f>
        <v/>
      </c>
      <c r="H814">
        <f>IF(AND(ISNUMBER(G814),SUMPRODUCT((B$2:B$2602=B814)*ISNUMBER(G$2:G$2602))=17),G814-AVERAGEIFS(G$2:G$2602,B$2:B$2602,B814),"")</f>
        <v/>
      </c>
      <c r="I814">
        <f>IF(AND(A820=A814,ISNUMBER(C820),ISNUMBER(C814)),100*(C820/C814-1),"")</f>
        <v/>
      </c>
      <c r="J814">
        <f>IF(AND(ISNUMBER(I814),SUMPRODUCT((B$2:B$2602=B814)*ISNUMBER(I$2:I$2602))=17),I814-AVERAGEIFS(I$2:I$2602,B$2:B$2602,B814),"")</f>
        <v/>
      </c>
      <c r="K814" t="inlineStr">
        <is>
          <t>분석</t>
        </is>
      </c>
    </row>
    <row r="815">
      <c r="A815" t="inlineStr">
        <is>
          <t>대전</t>
        </is>
      </c>
      <c r="B815" t="inlineStr">
        <is>
          <t>2018-01</t>
        </is>
      </c>
      <c r="C815" t="n">
        <v>88.19040831705389</v>
      </c>
      <c r="D815">
        <f>IF(AND(A814=A815,ISNUMBER(C815),ISNUMBER(C814)),100*(C815/C814-1),"")</f>
        <v/>
      </c>
      <c r="E815">
        <f>IF(AND(A812=A815,ISNUMBER(C815),ISNUMBER(C812)),100*(C815/C812-1),"")</f>
        <v/>
      </c>
      <c r="F815">
        <f>IF(AND(A809=A815,ISNUMBER(C815),ISNUMBER(C809)),100*(C815/C809-1),"")</f>
        <v/>
      </c>
      <c r="G815">
        <f>IF(AND(A818=A815,ISNUMBER(C818),ISNUMBER(C815)),100*(C818/C815-1),"")</f>
        <v/>
      </c>
      <c r="H815">
        <f>IF(AND(ISNUMBER(G815),SUMPRODUCT((B$2:B$2602=B815)*ISNUMBER(G$2:G$2602))=17),G815-AVERAGEIFS(G$2:G$2602,B$2:B$2602,B815),"")</f>
        <v/>
      </c>
      <c r="I815">
        <f>IF(AND(A821=A815,ISNUMBER(C821),ISNUMBER(C815)),100*(C821/C815-1),"")</f>
        <v/>
      </c>
      <c r="J815">
        <f>IF(AND(ISNUMBER(I815),SUMPRODUCT((B$2:B$2602=B815)*ISNUMBER(I$2:I$2602))=17),I815-AVERAGEIFS(I$2:I$2602,B$2:B$2602,B815),"")</f>
        <v/>
      </c>
      <c r="K815" t="inlineStr">
        <is>
          <t>분석</t>
        </is>
      </c>
    </row>
    <row r="816">
      <c r="A816" t="inlineStr">
        <is>
          <t>대전</t>
        </is>
      </c>
      <c r="B816" t="inlineStr">
        <is>
          <t>2018-02</t>
        </is>
      </c>
      <c r="C816" t="n">
        <v>88.1981846294821</v>
      </c>
      <c r="D816">
        <f>IF(AND(A815=A816,ISNUMBER(C816),ISNUMBER(C815)),100*(C816/C815-1),"")</f>
        <v/>
      </c>
      <c r="E816">
        <f>IF(AND(A813=A816,ISNUMBER(C816),ISNUMBER(C813)),100*(C816/C813-1),"")</f>
        <v/>
      </c>
      <c r="F816">
        <f>IF(AND(A810=A816,ISNUMBER(C816),ISNUMBER(C810)),100*(C816/C810-1),"")</f>
        <v/>
      </c>
      <c r="G816">
        <f>IF(AND(A819=A816,ISNUMBER(C819),ISNUMBER(C816)),100*(C819/C816-1),"")</f>
        <v/>
      </c>
      <c r="H816">
        <f>IF(AND(ISNUMBER(G816),SUMPRODUCT((B$2:B$2602=B816)*ISNUMBER(G$2:G$2602))=17),G816-AVERAGEIFS(G$2:G$2602,B$2:B$2602,B816),"")</f>
        <v/>
      </c>
      <c r="I816">
        <f>IF(AND(A822=A816,ISNUMBER(C822),ISNUMBER(C816)),100*(C822/C816-1),"")</f>
        <v/>
      </c>
      <c r="J816">
        <f>IF(AND(ISNUMBER(I816),SUMPRODUCT((B$2:B$2602=B816)*ISNUMBER(I$2:I$2602))=17),I816-AVERAGEIFS(I$2:I$2602,B$2:B$2602,B816),"")</f>
        <v/>
      </c>
      <c r="K816" t="inlineStr">
        <is>
          <t>분석</t>
        </is>
      </c>
    </row>
    <row r="817">
      <c r="A817" t="inlineStr">
        <is>
          <t>대전</t>
        </is>
      </c>
      <c r="B817" t="inlineStr">
        <is>
          <t>2018-03</t>
        </is>
      </c>
      <c r="C817" t="n">
        <v>88.196142983323</v>
      </c>
      <c r="D817">
        <f>IF(AND(A816=A817,ISNUMBER(C817),ISNUMBER(C816)),100*(C817/C816-1),"")</f>
        <v/>
      </c>
      <c r="E817">
        <f>IF(AND(A814=A817,ISNUMBER(C817),ISNUMBER(C814)),100*(C817/C814-1),"")</f>
        <v/>
      </c>
      <c r="F817">
        <f>IF(AND(A811=A817,ISNUMBER(C817),ISNUMBER(C811)),100*(C817/C811-1),"")</f>
        <v/>
      </c>
      <c r="G817">
        <f>IF(AND(A820=A817,ISNUMBER(C820),ISNUMBER(C817)),100*(C820/C817-1),"")</f>
        <v/>
      </c>
      <c r="H817">
        <f>IF(AND(ISNUMBER(G817),SUMPRODUCT((B$2:B$2602=B817)*ISNUMBER(G$2:G$2602))=17),G817-AVERAGEIFS(G$2:G$2602,B$2:B$2602,B817),"")</f>
        <v/>
      </c>
      <c r="I817">
        <f>IF(AND(A823=A817,ISNUMBER(C823),ISNUMBER(C817)),100*(C823/C817-1),"")</f>
        <v/>
      </c>
      <c r="J817">
        <f>IF(AND(ISNUMBER(I817),SUMPRODUCT((B$2:B$2602=B817)*ISNUMBER(I$2:I$2602))=17),I817-AVERAGEIFS(I$2:I$2602,B$2:B$2602,B817),"")</f>
        <v/>
      </c>
      <c r="K817" t="inlineStr">
        <is>
          <t>분석</t>
        </is>
      </c>
    </row>
    <row r="818">
      <c r="A818" t="inlineStr">
        <is>
          <t>대전</t>
        </is>
      </c>
      <c r="B818" t="inlineStr">
        <is>
          <t>2018-04</t>
        </is>
      </c>
      <c r="C818" t="n">
        <v>88.17108382817879</v>
      </c>
      <c r="D818">
        <f>IF(AND(A817=A818,ISNUMBER(C818),ISNUMBER(C817)),100*(C818/C817-1),"")</f>
        <v/>
      </c>
      <c r="E818">
        <f>IF(AND(A815=A818,ISNUMBER(C818),ISNUMBER(C815)),100*(C818/C815-1),"")</f>
        <v/>
      </c>
      <c r="F818">
        <f>IF(AND(A812=A818,ISNUMBER(C818),ISNUMBER(C812)),100*(C818/C812-1),"")</f>
        <v/>
      </c>
      <c r="G818">
        <f>IF(AND(A821=A818,ISNUMBER(C821),ISNUMBER(C818)),100*(C821/C818-1),"")</f>
        <v/>
      </c>
      <c r="H818">
        <f>IF(AND(ISNUMBER(G818),SUMPRODUCT((B$2:B$2602=B818)*ISNUMBER(G$2:G$2602))=17),G818-AVERAGEIFS(G$2:G$2602,B$2:B$2602,B818),"")</f>
        <v/>
      </c>
      <c r="I818">
        <f>IF(AND(A824=A818,ISNUMBER(C824),ISNUMBER(C818)),100*(C824/C818-1),"")</f>
        <v/>
      </c>
      <c r="J818">
        <f>IF(AND(ISNUMBER(I818),SUMPRODUCT((B$2:B$2602=B818)*ISNUMBER(I$2:I$2602))=17),I818-AVERAGEIFS(I$2:I$2602,B$2:B$2602,B818),"")</f>
        <v/>
      </c>
      <c r="K818" t="inlineStr">
        <is>
          <t>분석</t>
        </is>
      </c>
    </row>
    <row r="819">
      <c r="A819" t="inlineStr">
        <is>
          <t>대전</t>
        </is>
      </c>
      <c r="B819" t="inlineStr">
        <is>
          <t>2018-05</t>
        </is>
      </c>
      <c r="C819" t="n">
        <v>88.1011495638149</v>
      </c>
      <c r="D819">
        <f>IF(AND(A818=A819,ISNUMBER(C819),ISNUMBER(C818)),100*(C819/C818-1),"")</f>
        <v/>
      </c>
      <c r="E819">
        <f>IF(AND(A816=A819,ISNUMBER(C819),ISNUMBER(C816)),100*(C819/C816-1),"")</f>
        <v/>
      </c>
      <c r="F819">
        <f>IF(AND(A813=A819,ISNUMBER(C819),ISNUMBER(C813)),100*(C819/C813-1),"")</f>
        <v/>
      </c>
      <c r="G819">
        <f>IF(AND(A822=A819,ISNUMBER(C822),ISNUMBER(C819)),100*(C822/C819-1),"")</f>
        <v/>
      </c>
      <c r="H819">
        <f>IF(AND(ISNUMBER(G819),SUMPRODUCT((B$2:B$2602=B819)*ISNUMBER(G$2:G$2602))=17),G819-AVERAGEIFS(G$2:G$2602,B$2:B$2602,B819),"")</f>
        <v/>
      </c>
      <c r="I819">
        <f>IF(AND(A825=A819,ISNUMBER(C825),ISNUMBER(C819)),100*(C825/C819-1),"")</f>
        <v/>
      </c>
      <c r="J819">
        <f>IF(AND(ISNUMBER(I819),SUMPRODUCT((B$2:B$2602=B819)*ISNUMBER(I$2:I$2602))=17),I819-AVERAGEIFS(I$2:I$2602,B$2:B$2602,B819),"")</f>
        <v/>
      </c>
      <c r="K819" t="inlineStr">
        <is>
          <t>분석</t>
        </is>
      </c>
    </row>
    <row r="820">
      <c r="A820" t="inlineStr">
        <is>
          <t>대전</t>
        </is>
      </c>
      <c r="B820" t="inlineStr">
        <is>
          <t>2018-06</t>
        </is>
      </c>
      <c r="C820" t="n">
        <v>88.0264053555461</v>
      </c>
      <c r="D820">
        <f>IF(AND(A819=A820,ISNUMBER(C820),ISNUMBER(C819)),100*(C820/C819-1),"")</f>
        <v/>
      </c>
      <c r="E820">
        <f>IF(AND(A817=A820,ISNUMBER(C820),ISNUMBER(C817)),100*(C820/C817-1),"")</f>
        <v/>
      </c>
      <c r="F820">
        <f>IF(AND(A814=A820,ISNUMBER(C820),ISNUMBER(C814)),100*(C820/C814-1),"")</f>
        <v/>
      </c>
      <c r="G820">
        <f>IF(AND(A823=A820,ISNUMBER(C823),ISNUMBER(C820)),100*(C823/C820-1),"")</f>
        <v/>
      </c>
      <c r="H820">
        <f>IF(AND(ISNUMBER(G820),SUMPRODUCT((B$2:B$2602=B820)*ISNUMBER(G$2:G$2602))=17),G820-AVERAGEIFS(G$2:G$2602,B$2:B$2602,B820),"")</f>
        <v/>
      </c>
      <c r="I820">
        <f>IF(AND(A826=A820,ISNUMBER(C826),ISNUMBER(C820)),100*(C826/C820-1),"")</f>
        <v/>
      </c>
      <c r="J820">
        <f>IF(AND(ISNUMBER(I820),SUMPRODUCT((B$2:B$2602=B820)*ISNUMBER(I$2:I$2602))=17),I820-AVERAGEIFS(I$2:I$2602,B$2:B$2602,B820),"")</f>
        <v/>
      </c>
      <c r="K820" t="inlineStr">
        <is>
          <t>분석</t>
        </is>
      </c>
    </row>
    <row r="821">
      <c r="A821" t="inlineStr">
        <is>
          <t>대전</t>
        </is>
      </c>
      <c r="B821" t="inlineStr">
        <is>
          <t>2018-07</t>
        </is>
      </c>
      <c r="C821" t="n">
        <v>87.9888063653209</v>
      </c>
      <c r="D821">
        <f>IF(AND(A820=A821,ISNUMBER(C821),ISNUMBER(C820)),100*(C821/C820-1),"")</f>
        <v/>
      </c>
      <c r="E821">
        <f>IF(AND(A818=A821,ISNUMBER(C821),ISNUMBER(C818)),100*(C821/C818-1),"")</f>
        <v/>
      </c>
      <c r="F821">
        <f>IF(AND(A815=A821,ISNUMBER(C821),ISNUMBER(C815)),100*(C821/C815-1),"")</f>
        <v/>
      </c>
      <c r="G821">
        <f>IF(AND(A824=A821,ISNUMBER(C824),ISNUMBER(C821)),100*(C824/C821-1),"")</f>
        <v/>
      </c>
      <c r="H821">
        <f>IF(AND(ISNUMBER(G821),SUMPRODUCT((B$2:B$2602=B821)*ISNUMBER(G$2:G$2602))=17),G821-AVERAGEIFS(G$2:G$2602,B$2:B$2602,B821),"")</f>
        <v/>
      </c>
      <c r="I821">
        <f>IF(AND(A827=A821,ISNUMBER(C827),ISNUMBER(C821)),100*(C827/C821-1),"")</f>
        <v/>
      </c>
      <c r="J821">
        <f>IF(AND(ISNUMBER(I821),SUMPRODUCT((B$2:B$2602=B821)*ISNUMBER(I$2:I$2602))=17),I821-AVERAGEIFS(I$2:I$2602,B$2:B$2602,B821),"")</f>
        <v/>
      </c>
      <c r="K821" t="inlineStr">
        <is>
          <t>분석</t>
        </is>
      </c>
    </row>
    <row r="822">
      <c r="A822" t="inlineStr">
        <is>
          <t>대전</t>
        </is>
      </c>
      <c r="B822" t="inlineStr">
        <is>
          <t>2018-08</t>
        </is>
      </c>
      <c r="C822" t="n">
        <v>87.9679308068569</v>
      </c>
      <c r="D822">
        <f>IF(AND(A821=A822,ISNUMBER(C822),ISNUMBER(C821)),100*(C822/C821-1),"")</f>
        <v/>
      </c>
      <c r="E822">
        <f>IF(AND(A819=A822,ISNUMBER(C822),ISNUMBER(C819)),100*(C822/C819-1),"")</f>
        <v/>
      </c>
      <c r="F822">
        <f>IF(AND(A816=A822,ISNUMBER(C822),ISNUMBER(C816)),100*(C822/C816-1),"")</f>
        <v/>
      </c>
      <c r="G822">
        <f>IF(AND(A825=A822,ISNUMBER(C825),ISNUMBER(C822)),100*(C825/C822-1),"")</f>
        <v/>
      </c>
      <c r="H822">
        <f>IF(AND(ISNUMBER(G822),SUMPRODUCT((B$2:B$2602=B822)*ISNUMBER(G$2:G$2602))=17),G822-AVERAGEIFS(G$2:G$2602,B$2:B$2602,B822),"")</f>
        <v/>
      </c>
      <c r="I822">
        <f>IF(AND(A828=A822,ISNUMBER(C828),ISNUMBER(C822)),100*(C828/C822-1),"")</f>
        <v/>
      </c>
      <c r="J822">
        <f>IF(AND(ISNUMBER(I822),SUMPRODUCT((B$2:B$2602=B822)*ISNUMBER(I$2:I$2602))=17),I822-AVERAGEIFS(I$2:I$2602,B$2:B$2602,B822),"")</f>
        <v/>
      </c>
      <c r="K822" t="inlineStr">
        <is>
          <t>분석</t>
        </is>
      </c>
    </row>
    <row r="823">
      <c r="A823" t="inlineStr">
        <is>
          <t>대전</t>
        </is>
      </c>
      <c r="B823" t="inlineStr">
        <is>
          <t>2018-09</t>
        </is>
      </c>
      <c r="C823" t="n">
        <v>87.9616821271721</v>
      </c>
      <c r="D823">
        <f>IF(AND(A822=A823,ISNUMBER(C823),ISNUMBER(C822)),100*(C823/C822-1),"")</f>
        <v/>
      </c>
      <c r="E823">
        <f>IF(AND(A820=A823,ISNUMBER(C823),ISNUMBER(C820)),100*(C823/C820-1),"")</f>
        <v/>
      </c>
      <c r="F823">
        <f>IF(AND(A817=A823,ISNUMBER(C823),ISNUMBER(C817)),100*(C823/C817-1),"")</f>
        <v/>
      </c>
      <c r="G823">
        <f>IF(AND(A826=A823,ISNUMBER(C826),ISNUMBER(C823)),100*(C826/C823-1),"")</f>
        <v/>
      </c>
      <c r="H823">
        <f>IF(AND(ISNUMBER(G823),SUMPRODUCT((B$2:B$2602=B823)*ISNUMBER(G$2:G$2602))=17),G823-AVERAGEIFS(G$2:G$2602,B$2:B$2602,B823),"")</f>
        <v/>
      </c>
      <c r="I823">
        <f>IF(AND(A829=A823,ISNUMBER(C829),ISNUMBER(C823)),100*(C829/C823-1),"")</f>
        <v/>
      </c>
      <c r="J823">
        <f>IF(AND(ISNUMBER(I823),SUMPRODUCT((B$2:B$2602=B823)*ISNUMBER(I$2:I$2602))=17),I823-AVERAGEIFS(I$2:I$2602,B$2:B$2602,B823),"")</f>
        <v/>
      </c>
      <c r="K823" t="inlineStr">
        <is>
          <t>분석</t>
        </is>
      </c>
    </row>
    <row r="824">
      <c r="A824" t="inlineStr">
        <is>
          <t>대전</t>
        </is>
      </c>
      <c r="B824" t="inlineStr">
        <is>
          <t>2018-10</t>
        </is>
      </c>
      <c r="C824" t="n">
        <v>87.92590997357119</v>
      </c>
      <c r="D824">
        <f>IF(AND(A823=A824,ISNUMBER(C824),ISNUMBER(C823)),100*(C824/C823-1),"")</f>
        <v/>
      </c>
      <c r="E824">
        <f>IF(AND(A821=A824,ISNUMBER(C824),ISNUMBER(C821)),100*(C824/C821-1),"")</f>
        <v/>
      </c>
      <c r="F824">
        <f>IF(AND(A818=A824,ISNUMBER(C824),ISNUMBER(C818)),100*(C824/C818-1),"")</f>
        <v/>
      </c>
      <c r="G824">
        <f>IF(AND(A827=A824,ISNUMBER(C827),ISNUMBER(C824)),100*(C827/C824-1),"")</f>
        <v/>
      </c>
      <c r="H824">
        <f>IF(AND(ISNUMBER(G824),SUMPRODUCT((B$2:B$2602=B824)*ISNUMBER(G$2:G$2602))=17),G824-AVERAGEIFS(G$2:G$2602,B$2:B$2602,B824),"")</f>
        <v/>
      </c>
      <c r="I824">
        <f>IF(AND(A830=A824,ISNUMBER(C830),ISNUMBER(C824)),100*(C830/C824-1),"")</f>
        <v/>
      </c>
      <c r="J824">
        <f>IF(AND(ISNUMBER(I824),SUMPRODUCT((B$2:B$2602=B824)*ISNUMBER(I$2:I$2602))=17),I824-AVERAGEIFS(I$2:I$2602,B$2:B$2602,B824),"")</f>
        <v/>
      </c>
      <c r="K824" t="inlineStr">
        <is>
          <t>분석</t>
        </is>
      </c>
    </row>
    <row r="825">
      <c r="A825" t="inlineStr">
        <is>
          <t>대전</t>
        </is>
      </c>
      <c r="B825" t="inlineStr">
        <is>
          <t>2018-11</t>
        </is>
      </c>
      <c r="C825" t="n">
        <v>87.9539433410215</v>
      </c>
      <c r="D825">
        <f>IF(AND(A824=A825,ISNUMBER(C825),ISNUMBER(C824)),100*(C825/C824-1),"")</f>
        <v/>
      </c>
      <c r="E825">
        <f>IF(AND(A822=A825,ISNUMBER(C825),ISNUMBER(C822)),100*(C825/C822-1),"")</f>
        <v/>
      </c>
      <c r="F825">
        <f>IF(AND(A819=A825,ISNUMBER(C825),ISNUMBER(C819)),100*(C825/C819-1),"")</f>
        <v/>
      </c>
      <c r="G825">
        <f>IF(AND(A828=A825,ISNUMBER(C828),ISNUMBER(C825)),100*(C828/C825-1),"")</f>
        <v/>
      </c>
      <c r="H825">
        <f>IF(AND(ISNUMBER(G825),SUMPRODUCT((B$2:B$2602=B825)*ISNUMBER(G$2:G$2602))=17),G825-AVERAGEIFS(G$2:G$2602,B$2:B$2602,B825),"")</f>
        <v/>
      </c>
      <c r="I825">
        <f>IF(AND(A831=A825,ISNUMBER(C831),ISNUMBER(C825)),100*(C831/C825-1),"")</f>
        <v/>
      </c>
      <c r="J825">
        <f>IF(AND(ISNUMBER(I825),SUMPRODUCT((B$2:B$2602=B825)*ISNUMBER(I$2:I$2602))=17),I825-AVERAGEIFS(I$2:I$2602,B$2:B$2602,B825),"")</f>
        <v/>
      </c>
      <c r="K825" t="inlineStr">
        <is>
          <t>분석</t>
        </is>
      </c>
    </row>
    <row r="826">
      <c r="A826" t="inlineStr">
        <is>
          <t>대전</t>
        </is>
      </c>
      <c r="B826" t="inlineStr">
        <is>
          <t>2018-12</t>
        </is>
      </c>
      <c r="C826" t="n">
        <v>87.9662453130975</v>
      </c>
      <c r="D826">
        <f>IF(AND(A825=A826,ISNUMBER(C826),ISNUMBER(C825)),100*(C826/C825-1),"")</f>
        <v/>
      </c>
      <c r="E826">
        <f>IF(AND(A823=A826,ISNUMBER(C826),ISNUMBER(C823)),100*(C826/C823-1),"")</f>
        <v/>
      </c>
      <c r="F826">
        <f>IF(AND(A820=A826,ISNUMBER(C826),ISNUMBER(C820)),100*(C826/C820-1),"")</f>
        <v/>
      </c>
      <c r="G826">
        <f>IF(AND(A829=A826,ISNUMBER(C829),ISNUMBER(C826)),100*(C829/C826-1),"")</f>
        <v/>
      </c>
      <c r="H826">
        <f>IF(AND(ISNUMBER(G826),SUMPRODUCT((B$2:B$2602=B826)*ISNUMBER(G$2:G$2602))=17),G826-AVERAGEIFS(G$2:G$2602,B$2:B$2602,B826),"")</f>
        <v/>
      </c>
      <c r="I826">
        <f>IF(AND(A832=A826,ISNUMBER(C832),ISNUMBER(C826)),100*(C832/C826-1),"")</f>
        <v/>
      </c>
      <c r="J826">
        <f>IF(AND(ISNUMBER(I826),SUMPRODUCT((B$2:B$2602=B826)*ISNUMBER(I$2:I$2602))=17),I826-AVERAGEIFS(I$2:I$2602,B$2:B$2602,B826),"")</f>
        <v/>
      </c>
      <c r="K826" t="inlineStr">
        <is>
          <t>분석</t>
        </is>
      </c>
    </row>
    <row r="827">
      <c r="A827" t="inlineStr">
        <is>
          <t>대전</t>
        </is>
      </c>
      <c r="B827" t="inlineStr">
        <is>
          <t>2019-01</t>
        </is>
      </c>
      <c r="C827" t="n">
        <v>87.9507881272401</v>
      </c>
      <c r="D827">
        <f>IF(AND(A826=A827,ISNUMBER(C827),ISNUMBER(C826)),100*(C827/C826-1),"")</f>
        <v/>
      </c>
      <c r="E827">
        <f>IF(AND(A824=A827,ISNUMBER(C827),ISNUMBER(C824)),100*(C827/C824-1),"")</f>
        <v/>
      </c>
      <c r="F827">
        <f>IF(AND(A821=A827,ISNUMBER(C827),ISNUMBER(C821)),100*(C827/C821-1),"")</f>
        <v/>
      </c>
      <c r="G827">
        <f>IF(AND(A830=A827,ISNUMBER(C830),ISNUMBER(C827)),100*(C830/C827-1),"")</f>
        <v/>
      </c>
      <c r="H827">
        <f>IF(AND(ISNUMBER(G827),SUMPRODUCT((B$2:B$2602=B827)*ISNUMBER(G$2:G$2602))=17),G827-AVERAGEIFS(G$2:G$2602,B$2:B$2602,B827),"")</f>
        <v/>
      </c>
      <c r="I827">
        <f>IF(AND(A833=A827,ISNUMBER(C833),ISNUMBER(C827)),100*(C833/C827-1),"")</f>
        <v/>
      </c>
      <c r="J827">
        <f>IF(AND(ISNUMBER(I827),SUMPRODUCT((B$2:B$2602=B827)*ISNUMBER(I$2:I$2602))=17),I827-AVERAGEIFS(I$2:I$2602,B$2:B$2602,B827),"")</f>
        <v/>
      </c>
      <c r="K827" t="inlineStr">
        <is>
          <t>분석</t>
        </is>
      </c>
    </row>
    <row r="828">
      <c r="A828" t="inlineStr">
        <is>
          <t>대전</t>
        </is>
      </c>
      <c r="B828" t="inlineStr">
        <is>
          <t>2019-02</t>
        </is>
      </c>
      <c r="C828" t="n">
        <v>87.8888018780905</v>
      </c>
      <c r="D828">
        <f>IF(AND(A827=A828,ISNUMBER(C828),ISNUMBER(C827)),100*(C828/C827-1),"")</f>
        <v/>
      </c>
      <c r="E828">
        <f>IF(AND(A825=A828,ISNUMBER(C828),ISNUMBER(C825)),100*(C828/C825-1),"")</f>
        <v/>
      </c>
      <c r="F828">
        <f>IF(AND(A822=A828,ISNUMBER(C828),ISNUMBER(C822)),100*(C828/C822-1),"")</f>
        <v/>
      </c>
      <c r="G828">
        <f>IF(AND(A831=A828,ISNUMBER(C831),ISNUMBER(C828)),100*(C831/C828-1),"")</f>
        <v/>
      </c>
      <c r="H828">
        <f>IF(AND(ISNUMBER(G828),SUMPRODUCT((B$2:B$2602=B828)*ISNUMBER(G$2:G$2602))=17),G828-AVERAGEIFS(G$2:G$2602,B$2:B$2602,B828),"")</f>
        <v/>
      </c>
      <c r="I828">
        <f>IF(AND(A834=A828,ISNUMBER(C834),ISNUMBER(C828)),100*(C834/C828-1),"")</f>
        <v/>
      </c>
      <c r="J828">
        <f>IF(AND(ISNUMBER(I828),SUMPRODUCT((B$2:B$2602=B828)*ISNUMBER(I$2:I$2602))=17),I828-AVERAGEIFS(I$2:I$2602,B$2:B$2602,B828),"")</f>
        <v/>
      </c>
      <c r="K828" t="inlineStr">
        <is>
          <t>분석</t>
        </is>
      </c>
    </row>
    <row r="829">
      <c r="A829" t="inlineStr">
        <is>
          <t>대전</t>
        </is>
      </c>
      <c r="B829" t="inlineStr">
        <is>
          <t>2019-03</t>
        </is>
      </c>
      <c r="C829" t="n">
        <v>87.8698873334165</v>
      </c>
      <c r="D829">
        <f>IF(AND(A828=A829,ISNUMBER(C829),ISNUMBER(C828)),100*(C829/C828-1),"")</f>
        <v/>
      </c>
      <c r="E829">
        <f>IF(AND(A826=A829,ISNUMBER(C829),ISNUMBER(C826)),100*(C829/C826-1),"")</f>
        <v/>
      </c>
      <c r="F829">
        <f>IF(AND(A823=A829,ISNUMBER(C829),ISNUMBER(C823)),100*(C829/C823-1),"")</f>
        <v/>
      </c>
      <c r="G829">
        <f>IF(AND(A832=A829,ISNUMBER(C832),ISNUMBER(C829)),100*(C832/C829-1),"")</f>
        <v/>
      </c>
      <c r="H829">
        <f>IF(AND(ISNUMBER(G829),SUMPRODUCT((B$2:B$2602=B829)*ISNUMBER(G$2:G$2602))=17),G829-AVERAGEIFS(G$2:G$2602,B$2:B$2602,B829),"")</f>
        <v/>
      </c>
      <c r="I829">
        <f>IF(AND(A835=A829,ISNUMBER(C835),ISNUMBER(C829)),100*(C835/C829-1),"")</f>
        <v/>
      </c>
      <c r="J829">
        <f>IF(AND(ISNUMBER(I829),SUMPRODUCT((B$2:B$2602=B829)*ISNUMBER(I$2:I$2602))=17),I829-AVERAGEIFS(I$2:I$2602,B$2:B$2602,B829),"")</f>
        <v/>
      </c>
      <c r="K829" t="inlineStr">
        <is>
          <t>분석</t>
        </is>
      </c>
    </row>
    <row r="830">
      <c r="A830" t="inlineStr">
        <is>
          <t>대전</t>
        </is>
      </c>
      <c r="B830" t="inlineStr">
        <is>
          <t>2019-04</t>
        </is>
      </c>
      <c r="C830" t="n">
        <v>87.8750495632268</v>
      </c>
      <c r="D830">
        <f>IF(AND(A829=A830,ISNUMBER(C830),ISNUMBER(C829)),100*(C830/C829-1),"")</f>
        <v/>
      </c>
      <c r="E830">
        <f>IF(AND(A827=A830,ISNUMBER(C830),ISNUMBER(C827)),100*(C830/C827-1),"")</f>
        <v/>
      </c>
      <c r="F830">
        <f>IF(AND(A824=A830,ISNUMBER(C830),ISNUMBER(C824)),100*(C830/C824-1),"")</f>
        <v/>
      </c>
      <c r="G830">
        <f>IF(AND(A833=A830,ISNUMBER(C833),ISNUMBER(C830)),100*(C833/C830-1),"")</f>
        <v/>
      </c>
      <c r="H830">
        <f>IF(AND(ISNUMBER(G830),SUMPRODUCT((B$2:B$2602=B830)*ISNUMBER(G$2:G$2602))=17),G830-AVERAGEIFS(G$2:G$2602,B$2:B$2602,B830),"")</f>
        <v/>
      </c>
      <c r="I830">
        <f>IF(AND(A836=A830,ISNUMBER(C836),ISNUMBER(C830)),100*(C836/C830-1),"")</f>
        <v/>
      </c>
      <c r="J830">
        <f>IF(AND(ISNUMBER(I830),SUMPRODUCT((B$2:B$2602=B830)*ISNUMBER(I$2:I$2602))=17),I830-AVERAGEIFS(I$2:I$2602,B$2:B$2602,B830),"")</f>
        <v/>
      </c>
      <c r="K830" t="inlineStr">
        <is>
          <t>분석</t>
        </is>
      </c>
    </row>
    <row r="831">
      <c r="A831" t="inlineStr">
        <is>
          <t>대전</t>
        </is>
      </c>
      <c r="B831" t="inlineStr">
        <is>
          <t>2019-05</t>
        </is>
      </c>
      <c r="C831" t="n">
        <v>87.85838542605249</v>
      </c>
      <c r="D831">
        <f>IF(AND(A830=A831,ISNUMBER(C831),ISNUMBER(C830)),100*(C831/C830-1),"")</f>
        <v/>
      </c>
      <c r="E831">
        <f>IF(AND(A828=A831,ISNUMBER(C831),ISNUMBER(C828)),100*(C831/C828-1),"")</f>
        <v/>
      </c>
      <c r="F831">
        <f>IF(AND(A825=A831,ISNUMBER(C831),ISNUMBER(C825)),100*(C831/C825-1),"")</f>
        <v/>
      </c>
      <c r="G831">
        <f>IF(AND(A834=A831,ISNUMBER(C834),ISNUMBER(C831)),100*(C834/C831-1),"")</f>
        <v/>
      </c>
      <c r="H831">
        <f>IF(AND(ISNUMBER(G831),SUMPRODUCT((B$2:B$2602=B831)*ISNUMBER(G$2:G$2602))=17),G831-AVERAGEIFS(G$2:G$2602,B$2:B$2602,B831),"")</f>
        <v/>
      </c>
      <c r="I831">
        <f>IF(AND(A837=A831,ISNUMBER(C837),ISNUMBER(C831)),100*(C837/C831-1),"")</f>
        <v/>
      </c>
      <c r="J831">
        <f>IF(AND(ISNUMBER(I831),SUMPRODUCT((B$2:B$2602=B831)*ISNUMBER(I$2:I$2602))=17),I831-AVERAGEIFS(I$2:I$2602,B$2:B$2602,B831),"")</f>
        <v/>
      </c>
      <c r="K831" t="inlineStr">
        <is>
          <t>분석</t>
        </is>
      </c>
    </row>
    <row r="832">
      <c r="A832" t="inlineStr">
        <is>
          <t>대전</t>
        </is>
      </c>
      <c r="B832" t="inlineStr">
        <is>
          <t>2019-06</t>
        </is>
      </c>
      <c r="C832" t="n">
        <v>87.87438731056859</v>
      </c>
      <c r="D832">
        <f>IF(AND(A831=A832,ISNUMBER(C832),ISNUMBER(C831)),100*(C832/C831-1),"")</f>
        <v/>
      </c>
      <c r="E832">
        <f>IF(AND(A829=A832,ISNUMBER(C832),ISNUMBER(C829)),100*(C832/C829-1),"")</f>
        <v/>
      </c>
      <c r="F832">
        <f>IF(AND(A826=A832,ISNUMBER(C832),ISNUMBER(C826)),100*(C832/C826-1),"")</f>
        <v/>
      </c>
      <c r="G832">
        <f>IF(AND(A835=A832,ISNUMBER(C835),ISNUMBER(C832)),100*(C835/C832-1),"")</f>
        <v/>
      </c>
      <c r="H832">
        <f>IF(AND(ISNUMBER(G832),SUMPRODUCT((B$2:B$2602=B832)*ISNUMBER(G$2:G$2602))=17),G832-AVERAGEIFS(G$2:G$2602,B$2:B$2602,B832),"")</f>
        <v/>
      </c>
      <c r="I832">
        <f>IF(AND(A838=A832,ISNUMBER(C838),ISNUMBER(C832)),100*(C838/C832-1),"")</f>
        <v/>
      </c>
      <c r="J832">
        <f>IF(AND(ISNUMBER(I832),SUMPRODUCT((B$2:B$2602=B832)*ISNUMBER(I$2:I$2602))=17),I832-AVERAGEIFS(I$2:I$2602,B$2:B$2602,B832),"")</f>
        <v/>
      </c>
      <c r="K832" t="inlineStr">
        <is>
          <t>분석</t>
        </is>
      </c>
    </row>
    <row r="833">
      <c r="A833" t="inlineStr">
        <is>
          <t>대전</t>
        </is>
      </c>
      <c r="B833" t="inlineStr">
        <is>
          <t>2019-07</t>
        </is>
      </c>
      <c r="C833" t="n">
        <v>87.8680339946348</v>
      </c>
      <c r="D833">
        <f>IF(AND(A832=A833,ISNUMBER(C833),ISNUMBER(C832)),100*(C833/C832-1),"")</f>
        <v/>
      </c>
      <c r="E833">
        <f>IF(AND(A830=A833,ISNUMBER(C833),ISNUMBER(C830)),100*(C833/C830-1),"")</f>
        <v/>
      </c>
      <c r="F833">
        <f>IF(AND(A827=A833,ISNUMBER(C833),ISNUMBER(C827)),100*(C833/C827-1),"")</f>
        <v/>
      </c>
      <c r="G833">
        <f>IF(AND(A836=A833,ISNUMBER(C836),ISNUMBER(C833)),100*(C836/C833-1),"")</f>
        <v/>
      </c>
      <c r="H833">
        <f>IF(AND(ISNUMBER(G833),SUMPRODUCT((B$2:B$2602=B833)*ISNUMBER(G$2:G$2602))=17),G833-AVERAGEIFS(G$2:G$2602,B$2:B$2602,B833),"")</f>
        <v/>
      </c>
      <c r="I833">
        <f>IF(AND(A839=A833,ISNUMBER(C839),ISNUMBER(C833)),100*(C839/C833-1),"")</f>
        <v/>
      </c>
      <c r="J833">
        <f>IF(AND(ISNUMBER(I833),SUMPRODUCT((B$2:B$2602=B833)*ISNUMBER(I$2:I$2602))=17),I833-AVERAGEIFS(I$2:I$2602,B$2:B$2602,B833),"")</f>
        <v/>
      </c>
      <c r="K833" t="inlineStr">
        <is>
          <t>분석</t>
        </is>
      </c>
    </row>
    <row r="834">
      <c r="A834" t="inlineStr">
        <is>
          <t>대전</t>
        </is>
      </c>
      <c r="B834" t="inlineStr">
        <is>
          <t>2019-08</t>
        </is>
      </c>
      <c r="C834" t="n">
        <v>87.8928177096345</v>
      </c>
      <c r="D834">
        <f>IF(AND(A833=A834,ISNUMBER(C834),ISNUMBER(C833)),100*(C834/C833-1),"")</f>
        <v/>
      </c>
      <c r="E834">
        <f>IF(AND(A831=A834,ISNUMBER(C834),ISNUMBER(C831)),100*(C834/C831-1),"")</f>
        <v/>
      </c>
      <c r="F834">
        <f>IF(AND(A828=A834,ISNUMBER(C834),ISNUMBER(C828)),100*(C834/C828-1),"")</f>
        <v/>
      </c>
      <c r="G834">
        <f>IF(AND(A837=A834,ISNUMBER(C837),ISNUMBER(C834)),100*(C837/C834-1),"")</f>
        <v/>
      </c>
      <c r="H834">
        <f>IF(AND(ISNUMBER(G834),SUMPRODUCT((B$2:B$2602=B834)*ISNUMBER(G$2:G$2602))=17),G834-AVERAGEIFS(G$2:G$2602,B$2:B$2602,B834),"")</f>
        <v/>
      </c>
      <c r="I834">
        <f>IF(AND(A840=A834,ISNUMBER(C840),ISNUMBER(C834)),100*(C840/C834-1),"")</f>
        <v/>
      </c>
      <c r="J834">
        <f>IF(AND(ISNUMBER(I834),SUMPRODUCT((B$2:B$2602=B834)*ISNUMBER(I$2:I$2602))=17),I834-AVERAGEIFS(I$2:I$2602,B$2:B$2602,B834),"")</f>
        <v/>
      </c>
      <c r="K834" t="inlineStr">
        <is>
          <t>분석</t>
        </is>
      </c>
    </row>
    <row r="835">
      <c r="A835" t="inlineStr">
        <is>
          <t>대전</t>
        </is>
      </c>
      <c r="B835" t="inlineStr">
        <is>
          <t>2019-09</t>
        </is>
      </c>
      <c r="C835" t="n">
        <v>87.91691041888571</v>
      </c>
      <c r="D835">
        <f>IF(AND(A834=A835,ISNUMBER(C835),ISNUMBER(C834)),100*(C835/C834-1),"")</f>
        <v/>
      </c>
      <c r="E835">
        <f>IF(AND(A832=A835,ISNUMBER(C835),ISNUMBER(C832)),100*(C835/C832-1),"")</f>
        <v/>
      </c>
      <c r="F835">
        <f>IF(AND(A829=A835,ISNUMBER(C835),ISNUMBER(C829)),100*(C835/C829-1),"")</f>
        <v/>
      </c>
      <c r="G835">
        <f>IF(AND(A838=A835,ISNUMBER(C838),ISNUMBER(C835)),100*(C838/C835-1),"")</f>
        <v/>
      </c>
      <c r="H835">
        <f>IF(AND(ISNUMBER(G835),SUMPRODUCT((B$2:B$2602=B835)*ISNUMBER(G$2:G$2602))=17),G835-AVERAGEIFS(G$2:G$2602,B$2:B$2602,B835),"")</f>
        <v/>
      </c>
      <c r="I835">
        <f>IF(AND(A841=A835,ISNUMBER(C841),ISNUMBER(C835)),100*(C841/C835-1),"")</f>
        <v/>
      </c>
      <c r="J835">
        <f>IF(AND(ISNUMBER(I835),SUMPRODUCT((B$2:B$2602=B835)*ISNUMBER(I$2:I$2602))=17),I835-AVERAGEIFS(I$2:I$2602,B$2:B$2602,B835),"")</f>
        <v/>
      </c>
      <c r="K835" t="inlineStr">
        <is>
          <t>분석</t>
        </is>
      </c>
    </row>
    <row r="836">
      <c r="A836" t="inlineStr">
        <is>
          <t>대전</t>
        </is>
      </c>
      <c r="B836" t="inlineStr">
        <is>
          <t>2019-10</t>
        </is>
      </c>
      <c r="C836" t="n">
        <v>87.9314930133131</v>
      </c>
      <c r="D836">
        <f>IF(AND(A835=A836,ISNUMBER(C836),ISNUMBER(C835)),100*(C836/C835-1),"")</f>
        <v/>
      </c>
      <c r="E836">
        <f>IF(AND(A833=A836,ISNUMBER(C836),ISNUMBER(C833)),100*(C836/C833-1),"")</f>
        <v/>
      </c>
      <c r="F836">
        <f>IF(AND(A830=A836,ISNUMBER(C836),ISNUMBER(C830)),100*(C836/C830-1),"")</f>
        <v/>
      </c>
      <c r="G836">
        <f>IF(AND(A839=A836,ISNUMBER(C839),ISNUMBER(C836)),100*(C839/C836-1),"")</f>
        <v/>
      </c>
      <c r="H836">
        <f>IF(AND(ISNUMBER(G836),SUMPRODUCT((B$2:B$2602=B836)*ISNUMBER(G$2:G$2602))=17),G836-AVERAGEIFS(G$2:G$2602,B$2:B$2602,B836),"")</f>
        <v/>
      </c>
      <c r="I836">
        <f>IF(AND(A842=A836,ISNUMBER(C842),ISNUMBER(C836)),100*(C842/C836-1),"")</f>
        <v/>
      </c>
      <c r="J836">
        <f>IF(AND(ISNUMBER(I836),SUMPRODUCT((B$2:B$2602=B836)*ISNUMBER(I$2:I$2602))=17),I836-AVERAGEIFS(I$2:I$2602,B$2:B$2602,B836),"")</f>
        <v/>
      </c>
      <c r="K836" t="inlineStr">
        <is>
          <t>분석</t>
        </is>
      </c>
    </row>
    <row r="837">
      <c r="A837" t="inlineStr">
        <is>
          <t>대전</t>
        </is>
      </c>
      <c r="B837" t="inlineStr">
        <is>
          <t>2019-11</t>
        </is>
      </c>
      <c r="C837" t="n">
        <v>87.9622403870605</v>
      </c>
      <c r="D837">
        <f>IF(AND(A836=A837,ISNUMBER(C837),ISNUMBER(C836)),100*(C837/C836-1),"")</f>
        <v/>
      </c>
      <c r="E837">
        <f>IF(AND(A834=A837,ISNUMBER(C837),ISNUMBER(C834)),100*(C837/C834-1),"")</f>
        <v/>
      </c>
      <c r="F837">
        <f>IF(AND(A831=A837,ISNUMBER(C837),ISNUMBER(C831)),100*(C837/C831-1),"")</f>
        <v/>
      </c>
      <c r="G837">
        <f>IF(AND(A840=A837,ISNUMBER(C840),ISNUMBER(C837)),100*(C840/C837-1),"")</f>
        <v/>
      </c>
      <c r="H837">
        <f>IF(AND(ISNUMBER(G837),SUMPRODUCT((B$2:B$2602=B837)*ISNUMBER(G$2:G$2602))=17),G837-AVERAGEIFS(G$2:G$2602,B$2:B$2602,B837),"")</f>
        <v/>
      </c>
      <c r="I837">
        <f>IF(AND(A843=A837,ISNUMBER(C843),ISNUMBER(C837)),100*(C843/C837-1),"")</f>
        <v/>
      </c>
      <c r="J837">
        <f>IF(AND(ISNUMBER(I837),SUMPRODUCT((B$2:B$2602=B837)*ISNUMBER(I$2:I$2602))=17),I837-AVERAGEIFS(I$2:I$2602,B$2:B$2602,B837),"")</f>
        <v/>
      </c>
      <c r="K837" t="inlineStr">
        <is>
          <t>분석</t>
        </is>
      </c>
    </row>
    <row r="838">
      <c r="A838" t="inlineStr">
        <is>
          <t>대전</t>
        </is>
      </c>
      <c r="B838" t="inlineStr">
        <is>
          <t>2019-12</t>
        </is>
      </c>
      <c r="C838" t="n">
        <v>88.01736266899491</v>
      </c>
      <c r="D838">
        <f>IF(AND(A837=A838,ISNUMBER(C838),ISNUMBER(C837)),100*(C838/C837-1),"")</f>
        <v/>
      </c>
      <c r="E838">
        <f>IF(AND(A835=A838,ISNUMBER(C838),ISNUMBER(C835)),100*(C838/C835-1),"")</f>
        <v/>
      </c>
      <c r="F838">
        <f>IF(AND(A832=A838,ISNUMBER(C838),ISNUMBER(C832)),100*(C838/C832-1),"")</f>
        <v/>
      </c>
      <c r="G838">
        <f>IF(AND(A841=A838,ISNUMBER(C841),ISNUMBER(C838)),100*(C841/C838-1),"")</f>
        <v/>
      </c>
      <c r="H838">
        <f>IF(AND(ISNUMBER(G838),SUMPRODUCT((B$2:B$2602=B838)*ISNUMBER(G$2:G$2602))=17),G838-AVERAGEIFS(G$2:G$2602,B$2:B$2602,B838),"")</f>
        <v/>
      </c>
      <c r="I838">
        <f>IF(AND(A844=A838,ISNUMBER(C844),ISNUMBER(C838)),100*(C844/C838-1),"")</f>
        <v/>
      </c>
      <c r="J838">
        <f>IF(AND(ISNUMBER(I838),SUMPRODUCT((B$2:B$2602=B838)*ISNUMBER(I$2:I$2602))=17),I838-AVERAGEIFS(I$2:I$2602,B$2:B$2602,B838),"")</f>
        <v/>
      </c>
      <c r="K838" t="inlineStr">
        <is>
          <t>분석</t>
        </is>
      </c>
    </row>
    <row r="839">
      <c r="A839" t="inlineStr">
        <is>
          <t>대전</t>
        </is>
      </c>
      <c r="B839" t="inlineStr">
        <is>
          <t>2020-01</t>
        </is>
      </c>
      <c r="C839" t="n">
        <v>88.0944777747256</v>
      </c>
      <c r="D839">
        <f>IF(AND(A838=A839,ISNUMBER(C839),ISNUMBER(C838)),100*(C839/C838-1),"")</f>
        <v/>
      </c>
      <c r="E839">
        <f>IF(AND(A836=A839,ISNUMBER(C839),ISNUMBER(C836)),100*(C839/C836-1),"")</f>
        <v/>
      </c>
      <c r="F839">
        <f>IF(AND(A833=A839,ISNUMBER(C839),ISNUMBER(C833)),100*(C839/C833-1),"")</f>
        <v/>
      </c>
      <c r="G839">
        <f>IF(AND(A842=A839,ISNUMBER(C842),ISNUMBER(C839)),100*(C842/C839-1),"")</f>
        <v/>
      </c>
      <c r="H839">
        <f>IF(AND(ISNUMBER(G839),SUMPRODUCT((B$2:B$2602=B839)*ISNUMBER(G$2:G$2602))=17),G839-AVERAGEIFS(G$2:G$2602,B$2:B$2602,B839),"")</f>
        <v/>
      </c>
      <c r="I839">
        <f>IF(AND(A845=A839,ISNUMBER(C845),ISNUMBER(C839)),100*(C845/C839-1),"")</f>
        <v/>
      </c>
      <c r="J839">
        <f>IF(AND(ISNUMBER(I839),SUMPRODUCT((B$2:B$2602=B839)*ISNUMBER(I$2:I$2602))=17),I839-AVERAGEIFS(I$2:I$2602,B$2:B$2602,B839),"")</f>
        <v/>
      </c>
      <c r="K839" t="inlineStr">
        <is>
          <t>분석</t>
        </is>
      </c>
    </row>
    <row r="840">
      <c r="A840" t="inlineStr">
        <is>
          <t>대전</t>
        </is>
      </c>
      <c r="B840" t="inlineStr">
        <is>
          <t>2020-02</t>
        </is>
      </c>
      <c r="C840" t="n">
        <v>88.2454033314914</v>
      </c>
      <c r="D840">
        <f>IF(AND(A839=A840,ISNUMBER(C840),ISNUMBER(C839)),100*(C840/C839-1),"")</f>
        <v/>
      </c>
      <c r="E840">
        <f>IF(AND(A837=A840,ISNUMBER(C840),ISNUMBER(C837)),100*(C840/C837-1),"")</f>
        <v/>
      </c>
      <c r="F840">
        <f>IF(AND(A834=A840,ISNUMBER(C840),ISNUMBER(C834)),100*(C840/C834-1),"")</f>
        <v/>
      </c>
      <c r="G840">
        <f>IF(AND(A843=A840,ISNUMBER(C843),ISNUMBER(C840)),100*(C843/C840-1),"")</f>
        <v/>
      </c>
      <c r="H840">
        <f>IF(AND(ISNUMBER(G840),SUMPRODUCT((B$2:B$2602=B840)*ISNUMBER(G$2:G$2602))=17),G840-AVERAGEIFS(G$2:G$2602,B$2:B$2602,B840),"")</f>
        <v/>
      </c>
      <c r="I840">
        <f>IF(AND(A846=A840,ISNUMBER(C846),ISNUMBER(C840)),100*(C846/C840-1),"")</f>
        <v/>
      </c>
      <c r="J840">
        <f>IF(AND(ISNUMBER(I840),SUMPRODUCT((B$2:B$2602=B840)*ISNUMBER(I$2:I$2602))=17),I840-AVERAGEIFS(I$2:I$2602,B$2:B$2602,B840),"")</f>
        <v/>
      </c>
      <c r="K840" t="inlineStr">
        <is>
          <t>분석</t>
        </is>
      </c>
    </row>
    <row r="841">
      <c r="A841" t="inlineStr">
        <is>
          <t>대전</t>
        </is>
      </c>
      <c r="B841" t="inlineStr">
        <is>
          <t>2020-03</t>
        </is>
      </c>
      <c r="C841" t="n">
        <v>88.3467331187955</v>
      </c>
      <c r="D841">
        <f>IF(AND(A840=A841,ISNUMBER(C841),ISNUMBER(C840)),100*(C841/C840-1),"")</f>
        <v/>
      </c>
      <c r="E841">
        <f>IF(AND(A838=A841,ISNUMBER(C841),ISNUMBER(C838)),100*(C841/C838-1),"")</f>
        <v/>
      </c>
      <c r="F841">
        <f>IF(AND(A835=A841,ISNUMBER(C841),ISNUMBER(C835)),100*(C841/C835-1),"")</f>
        <v/>
      </c>
      <c r="G841">
        <f>IF(AND(A844=A841,ISNUMBER(C844),ISNUMBER(C841)),100*(C844/C841-1),"")</f>
        <v/>
      </c>
      <c r="H841">
        <f>IF(AND(ISNUMBER(G841),SUMPRODUCT((B$2:B$2602=B841)*ISNUMBER(G$2:G$2602))=17),G841-AVERAGEIFS(G$2:G$2602,B$2:B$2602,B841),"")</f>
        <v/>
      </c>
      <c r="I841">
        <f>IF(AND(A847=A841,ISNUMBER(C847),ISNUMBER(C841)),100*(C847/C841-1),"")</f>
        <v/>
      </c>
      <c r="J841">
        <f>IF(AND(ISNUMBER(I841),SUMPRODUCT((B$2:B$2602=B841)*ISNUMBER(I$2:I$2602))=17),I841-AVERAGEIFS(I$2:I$2602,B$2:B$2602,B841),"")</f>
        <v/>
      </c>
      <c r="K841" t="inlineStr">
        <is>
          <t>분석</t>
        </is>
      </c>
    </row>
    <row r="842">
      <c r="A842" t="inlineStr">
        <is>
          <t>대전</t>
        </is>
      </c>
      <c r="B842" t="inlineStr">
        <is>
          <t>2020-04</t>
        </is>
      </c>
      <c r="C842" t="n">
        <v>88.44526842048469</v>
      </c>
      <c r="D842">
        <f>IF(AND(A841=A842,ISNUMBER(C842),ISNUMBER(C841)),100*(C842/C841-1),"")</f>
        <v/>
      </c>
      <c r="E842">
        <f>IF(AND(A839=A842,ISNUMBER(C842),ISNUMBER(C839)),100*(C842/C839-1),"")</f>
        <v/>
      </c>
      <c r="F842">
        <f>IF(AND(A836=A842,ISNUMBER(C842),ISNUMBER(C836)),100*(C842/C836-1),"")</f>
        <v/>
      </c>
      <c r="G842">
        <f>IF(AND(A845=A842,ISNUMBER(C845),ISNUMBER(C842)),100*(C845/C842-1),"")</f>
        <v/>
      </c>
      <c r="H842">
        <f>IF(AND(ISNUMBER(G842),SUMPRODUCT((B$2:B$2602=B842)*ISNUMBER(G$2:G$2602))=17),G842-AVERAGEIFS(G$2:G$2602,B$2:B$2602,B842),"")</f>
        <v/>
      </c>
      <c r="I842">
        <f>IF(AND(A848=A842,ISNUMBER(C848),ISNUMBER(C842)),100*(C848/C842-1),"")</f>
        <v/>
      </c>
      <c r="J842">
        <f>IF(AND(ISNUMBER(I842),SUMPRODUCT((B$2:B$2602=B842)*ISNUMBER(I$2:I$2602))=17),I842-AVERAGEIFS(I$2:I$2602,B$2:B$2602,B842),"")</f>
        <v/>
      </c>
      <c r="K842" t="inlineStr">
        <is>
          <t>분석</t>
        </is>
      </c>
    </row>
    <row r="843">
      <c r="A843" t="inlineStr">
        <is>
          <t>대전</t>
        </is>
      </c>
      <c r="B843" t="inlineStr">
        <is>
          <t>2020-05</t>
        </is>
      </c>
      <c r="C843" t="n">
        <v>88.4956217211048</v>
      </c>
      <c r="D843">
        <f>IF(AND(A842=A843,ISNUMBER(C843),ISNUMBER(C842)),100*(C843/C842-1),"")</f>
        <v/>
      </c>
      <c r="E843">
        <f>IF(AND(A840=A843,ISNUMBER(C843),ISNUMBER(C840)),100*(C843/C840-1),"")</f>
        <v/>
      </c>
      <c r="F843">
        <f>IF(AND(A837=A843,ISNUMBER(C843),ISNUMBER(C837)),100*(C843/C837-1),"")</f>
        <v/>
      </c>
      <c r="G843">
        <f>IF(AND(A846=A843,ISNUMBER(C846),ISNUMBER(C843)),100*(C846/C843-1),"")</f>
        <v/>
      </c>
      <c r="H843">
        <f>IF(AND(ISNUMBER(G843),SUMPRODUCT((B$2:B$2602=B843)*ISNUMBER(G$2:G$2602))=17),G843-AVERAGEIFS(G$2:G$2602,B$2:B$2602,B843),"")</f>
        <v/>
      </c>
      <c r="I843">
        <f>IF(AND(A849=A843,ISNUMBER(C849),ISNUMBER(C843)),100*(C849/C843-1),"")</f>
        <v/>
      </c>
      <c r="J843">
        <f>IF(AND(ISNUMBER(I843),SUMPRODUCT((B$2:B$2602=B843)*ISNUMBER(I$2:I$2602))=17),I843-AVERAGEIFS(I$2:I$2602,B$2:B$2602,B843),"")</f>
        <v/>
      </c>
      <c r="K843" t="inlineStr">
        <is>
          <t>분석</t>
        </is>
      </c>
    </row>
    <row r="844">
      <c r="A844" t="inlineStr">
        <is>
          <t>대전</t>
        </is>
      </c>
      <c r="B844" t="inlineStr">
        <is>
          <t>2020-06</t>
        </is>
      </c>
      <c r="C844" t="n">
        <v>88.52654475424021</v>
      </c>
      <c r="D844">
        <f>IF(AND(A843=A844,ISNUMBER(C844),ISNUMBER(C843)),100*(C844/C843-1),"")</f>
        <v/>
      </c>
      <c r="E844">
        <f>IF(AND(A841=A844,ISNUMBER(C844),ISNUMBER(C841)),100*(C844/C841-1),"")</f>
        <v/>
      </c>
      <c r="F844">
        <f>IF(AND(A838=A844,ISNUMBER(C844),ISNUMBER(C838)),100*(C844/C838-1),"")</f>
        <v/>
      </c>
      <c r="G844">
        <f>IF(AND(A847=A844,ISNUMBER(C847),ISNUMBER(C844)),100*(C847/C844-1),"")</f>
        <v/>
      </c>
      <c r="H844">
        <f>IF(AND(ISNUMBER(G844),SUMPRODUCT((B$2:B$2602=B844)*ISNUMBER(G$2:G$2602))=17),G844-AVERAGEIFS(G$2:G$2602,B$2:B$2602,B844),"")</f>
        <v/>
      </c>
      <c r="I844">
        <f>IF(AND(A850=A844,ISNUMBER(C850),ISNUMBER(C844)),100*(C850/C844-1),"")</f>
        <v/>
      </c>
      <c r="J844">
        <f>IF(AND(ISNUMBER(I844),SUMPRODUCT((B$2:B$2602=B844)*ISNUMBER(I$2:I$2602))=17),I844-AVERAGEIFS(I$2:I$2602,B$2:B$2602,B844),"")</f>
        <v/>
      </c>
      <c r="K844" t="inlineStr">
        <is>
          <t>분석</t>
        </is>
      </c>
    </row>
    <row r="845">
      <c r="A845" t="inlineStr">
        <is>
          <t>대전</t>
        </is>
      </c>
      <c r="B845" t="inlineStr">
        <is>
          <t>2020-07</t>
        </is>
      </c>
      <c r="C845" t="n">
        <v>88.7587290267298</v>
      </c>
      <c r="D845">
        <f>IF(AND(A844=A845,ISNUMBER(C845),ISNUMBER(C844)),100*(C845/C844-1),"")</f>
        <v/>
      </c>
      <c r="E845">
        <f>IF(AND(A842=A845,ISNUMBER(C845),ISNUMBER(C842)),100*(C845/C842-1),"")</f>
        <v/>
      </c>
      <c r="F845">
        <f>IF(AND(A839=A845,ISNUMBER(C845),ISNUMBER(C839)),100*(C845/C839-1),"")</f>
        <v/>
      </c>
      <c r="G845">
        <f>IF(AND(A848=A845,ISNUMBER(C848),ISNUMBER(C845)),100*(C848/C845-1),"")</f>
        <v/>
      </c>
      <c r="H845">
        <f>IF(AND(ISNUMBER(G845),SUMPRODUCT((B$2:B$2602=B845)*ISNUMBER(G$2:G$2602))=17),G845-AVERAGEIFS(G$2:G$2602,B$2:B$2602,B845),"")</f>
        <v/>
      </c>
      <c r="I845">
        <f>IF(AND(A851=A845,ISNUMBER(C851),ISNUMBER(C845)),100*(C851/C845-1),"")</f>
        <v/>
      </c>
      <c r="J845">
        <f>IF(AND(ISNUMBER(I845),SUMPRODUCT((B$2:B$2602=B845)*ISNUMBER(I$2:I$2602))=17),I845-AVERAGEIFS(I$2:I$2602,B$2:B$2602,B845),"")</f>
        <v/>
      </c>
      <c r="K845" t="inlineStr">
        <is>
          <t>분석</t>
        </is>
      </c>
    </row>
    <row r="846">
      <c r="A846" t="inlineStr">
        <is>
          <t>대전</t>
        </is>
      </c>
      <c r="B846" t="inlineStr">
        <is>
          <t>2020-08</t>
        </is>
      </c>
      <c r="C846" t="n">
        <v>88.9558512913536</v>
      </c>
      <c r="D846">
        <f>IF(AND(A845=A846,ISNUMBER(C846),ISNUMBER(C845)),100*(C846/C845-1),"")</f>
        <v/>
      </c>
      <c r="E846">
        <f>IF(AND(A843=A846,ISNUMBER(C846),ISNUMBER(C843)),100*(C846/C843-1),"")</f>
        <v/>
      </c>
      <c r="F846">
        <f>IF(AND(A840=A846,ISNUMBER(C846),ISNUMBER(C840)),100*(C846/C840-1),"")</f>
        <v/>
      </c>
      <c r="G846">
        <f>IF(AND(A849=A846,ISNUMBER(C849),ISNUMBER(C846)),100*(C849/C846-1),"")</f>
        <v/>
      </c>
      <c r="H846">
        <f>IF(AND(ISNUMBER(G846),SUMPRODUCT((B$2:B$2602=B846)*ISNUMBER(G$2:G$2602))=17),G846-AVERAGEIFS(G$2:G$2602,B$2:B$2602,B846),"")</f>
        <v/>
      </c>
      <c r="I846">
        <f>IF(AND(A852=A846,ISNUMBER(C852),ISNUMBER(C846)),100*(C852/C846-1),"")</f>
        <v/>
      </c>
      <c r="J846">
        <f>IF(AND(ISNUMBER(I846),SUMPRODUCT((B$2:B$2602=B846)*ISNUMBER(I$2:I$2602))=17),I846-AVERAGEIFS(I$2:I$2602,B$2:B$2602,B846),"")</f>
        <v/>
      </c>
      <c r="K846" t="inlineStr">
        <is>
          <t>분석</t>
        </is>
      </c>
    </row>
    <row r="847">
      <c r="A847" t="inlineStr">
        <is>
          <t>대전</t>
        </is>
      </c>
      <c r="B847" t="inlineStr">
        <is>
          <t>2020-09</t>
        </is>
      </c>
      <c r="C847" t="n">
        <v>89.44008752548341</v>
      </c>
      <c r="D847">
        <f>IF(AND(A846=A847,ISNUMBER(C847),ISNUMBER(C846)),100*(C847/C846-1),"")</f>
        <v/>
      </c>
      <c r="E847">
        <f>IF(AND(A844=A847,ISNUMBER(C847),ISNUMBER(C844)),100*(C847/C844-1),"")</f>
        <v/>
      </c>
      <c r="F847">
        <f>IF(AND(A841=A847,ISNUMBER(C847),ISNUMBER(C841)),100*(C847/C841-1),"")</f>
        <v/>
      </c>
      <c r="G847">
        <f>IF(AND(A850=A847,ISNUMBER(C850),ISNUMBER(C847)),100*(C850/C847-1),"")</f>
        <v/>
      </c>
      <c r="H847">
        <f>IF(AND(ISNUMBER(G847),SUMPRODUCT((B$2:B$2602=B847)*ISNUMBER(G$2:G$2602))=17),G847-AVERAGEIFS(G$2:G$2602,B$2:B$2602,B847),"")</f>
        <v/>
      </c>
      <c r="I847">
        <f>IF(AND(A853=A847,ISNUMBER(C853),ISNUMBER(C847)),100*(C853/C847-1),"")</f>
        <v/>
      </c>
      <c r="J847">
        <f>IF(AND(ISNUMBER(I847),SUMPRODUCT((B$2:B$2602=B847)*ISNUMBER(I$2:I$2602))=17),I847-AVERAGEIFS(I$2:I$2602,B$2:B$2602,B847),"")</f>
        <v/>
      </c>
      <c r="K847" t="inlineStr">
        <is>
          <t>분석</t>
        </is>
      </c>
    </row>
    <row r="848">
      <c r="A848" t="inlineStr">
        <is>
          <t>대전</t>
        </is>
      </c>
      <c r="B848" t="inlineStr">
        <is>
          <t>2020-10</t>
        </is>
      </c>
      <c r="C848" t="n">
        <v>89.6269220349329</v>
      </c>
      <c r="D848">
        <f>IF(AND(A847=A848,ISNUMBER(C848),ISNUMBER(C847)),100*(C848/C847-1),"")</f>
        <v/>
      </c>
      <c r="E848">
        <f>IF(AND(A845=A848,ISNUMBER(C848),ISNUMBER(C845)),100*(C848/C845-1),"")</f>
        <v/>
      </c>
      <c r="F848">
        <f>IF(AND(A842=A848,ISNUMBER(C848),ISNUMBER(C842)),100*(C848/C842-1),"")</f>
        <v/>
      </c>
      <c r="G848">
        <f>IF(AND(A851=A848,ISNUMBER(C851),ISNUMBER(C848)),100*(C851/C848-1),"")</f>
        <v/>
      </c>
      <c r="H848">
        <f>IF(AND(ISNUMBER(G848),SUMPRODUCT((B$2:B$2602=B848)*ISNUMBER(G$2:G$2602))=17),G848-AVERAGEIFS(G$2:G$2602,B$2:B$2602,B848),"")</f>
        <v/>
      </c>
      <c r="I848">
        <f>IF(AND(A854=A848,ISNUMBER(C854),ISNUMBER(C848)),100*(C854/C848-1),"")</f>
        <v/>
      </c>
      <c r="J848">
        <f>IF(AND(ISNUMBER(I848),SUMPRODUCT((B$2:B$2602=B848)*ISNUMBER(I$2:I$2602))=17),I848-AVERAGEIFS(I$2:I$2602,B$2:B$2602,B848),"")</f>
        <v/>
      </c>
      <c r="K848" t="inlineStr">
        <is>
          <t>분석</t>
        </is>
      </c>
    </row>
    <row r="849">
      <c r="A849" t="inlineStr">
        <is>
          <t>대전</t>
        </is>
      </c>
      <c r="B849" t="inlineStr">
        <is>
          <t>2020-11</t>
        </is>
      </c>
      <c r="C849" t="n">
        <v>89.82262559846249</v>
      </c>
      <c r="D849">
        <f>IF(AND(A848=A849,ISNUMBER(C849),ISNUMBER(C848)),100*(C849/C848-1),"")</f>
        <v/>
      </c>
      <c r="E849">
        <f>IF(AND(A846=A849,ISNUMBER(C849),ISNUMBER(C846)),100*(C849/C846-1),"")</f>
        <v/>
      </c>
      <c r="F849">
        <f>IF(AND(A843=A849,ISNUMBER(C849),ISNUMBER(C843)),100*(C849/C843-1),"")</f>
        <v/>
      </c>
      <c r="G849">
        <f>IF(AND(A852=A849,ISNUMBER(C852),ISNUMBER(C849)),100*(C852/C849-1),"")</f>
        <v/>
      </c>
      <c r="H849">
        <f>IF(AND(ISNUMBER(G849),SUMPRODUCT((B$2:B$2602=B849)*ISNUMBER(G$2:G$2602))=17),G849-AVERAGEIFS(G$2:G$2602,B$2:B$2602,B849),"")</f>
        <v/>
      </c>
      <c r="I849">
        <f>IF(AND(A855=A849,ISNUMBER(C855),ISNUMBER(C849)),100*(C855/C849-1),"")</f>
        <v/>
      </c>
      <c r="J849">
        <f>IF(AND(ISNUMBER(I849),SUMPRODUCT((B$2:B$2602=B849)*ISNUMBER(I$2:I$2602))=17),I849-AVERAGEIFS(I$2:I$2602,B$2:B$2602,B849),"")</f>
        <v/>
      </c>
      <c r="K849" t="inlineStr">
        <is>
          <t>분석</t>
        </is>
      </c>
    </row>
    <row r="850">
      <c r="A850" t="inlineStr">
        <is>
          <t>대전</t>
        </is>
      </c>
      <c r="B850" t="inlineStr">
        <is>
          <t>2020-12</t>
        </is>
      </c>
      <c r="C850" t="n">
        <v>90.0174851447791</v>
      </c>
      <c r="D850">
        <f>IF(AND(A849=A850,ISNUMBER(C850),ISNUMBER(C849)),100*(C850/C849-1),"")</f>
        <v/>
      </c>
      <c r="E850">
        <f>IF(AND(A847=A850,ISNUMBER(C850),ISNUMBER(C847)),100*(C850/C847-1),"")</f>
        <v/>
      </c>
      <c r="F850">
        <f>IF(AND(A844=A850,ISNUMBER(C850),ISNUMBER(C844)),100*(C850/C844-1),"")</f>
        <v/>
      </c>
      <c r="G850">
        <f>IF(AND(A853=A850,ISNUMBER(C853),ISNUMBER(C850)),100*(C853/C850-1),"")</f>
        <v/>
      </c>
      <c r="H850">
        <f>IF(AND(ISNUMBER(G850),SUMPRODUCT((B$2:B$2602=B850)*ISNUMBER(G$2:G$2602))=17),G850-AVERAGEIFS(G$2:G$2602,B$2:B$2602,B850),"")</f>
        <v/>
      </c>
      <c r="I850">
        <f>IF(AND(A856=A850,ISNUMBER(C856),ISNUMBER(C850)),100*(C856/C850-1),"")</f>
        <v/>
      </c>
      <c r="J850">
        <f>IF(AND(ISNUMBER(I850),SUMPRODUCT((B$2:B$2602=B850)*ISNUMBER(I$2:I$2602))=17),I850-AVERAGEIFS(I$2:I$2602,B$2:B$2602,B850),"")</f>
        <v/>
      </c>
      <c r="K850" t="inlineStr">
        <is>
          <t>분석</t>
        </is>
      </c>
    </row>
    <row r="851">
      <c r="A851" t="inlineStr">
        <is>
          <t>대전</t>
        </is>
      </c>
      <c r="B851" t="inlineStr">
        <is>
          <t>2021-01</t>
        </is>
      </c>
      <c r="C851" t="n">
        <v>91.0877157193446</v>
      </c>
      <c r="D851">
        <f>IF(AND(A850=A851,ISNUMBER(C851),ISNUMBER(C850)),100*(C851/C850-1),"")</f>
        <v/>
      </c>
      <c r="E851">
        <f>IF(AND(A848=A851,ISNUMBER(C851),ISNUMBER(C848)),100*(C851/C848-1),"")</f>
        <v/>
      </c>
      <c r="F851">
        <f>IF(AND(A845=A851,ISNUMBER(C851),ISNUMBER(C845)),100*(C851/C845-1),"")</f>
        <v/>
      </c>
      <c r="G851">
        <f>IF(AND(A854=A851,ISNUMBER(C854),ISNUMBER(C851)),100*(C854/C851-1),"")</f>
        <v/>
      </c>
      <c r="H851">
        <f>IF(AND(ISNUMBER(G851),SUMPRODUCT((B$2:B$2602=B851)*ISNUMBER(G$2:G$2602))=17),G851-AVERAGEIFS(G$2:G$2602,B$2:B$2602,B851),"")</f>
        <v/>
      </c>
      <c r="I851">
        <f>IF(AND(A857=A851,ISNUMBER(C857),ISNUMBER(C851)),100*(C857/C851-1),"")</f>
        <v/>
      </c>
      <c r="J851">
        <f>IF(AND(ISNUMBER(I851),SUMPRODUCT((B$2:B$2602=B851)*ISNUMBER(I$2:I$2602))=17),I851-AVERAGEIFS(I$2:I$2602,B$2:B$2602,B851),"")</f>
        <v/>
      </c>
      <c r="K851" t="inlineStr">
        <is>
          <t>분석</t>
        </is>
      </c>
    </row>
    <row r="852">
      <c r="A852" t="inlineStr">
        <is>
          <t>대전</t>
        </is>
      </c>
      <c r="B852" t="inlineStr">
        <is>
          <t>2021-02</t>
        </is>
      </c>
      <c r="C852" t="n">
        <v>91.9729062558477</v>
      </c>
      <c r="D852">
        <f>IF(AND(A851=A852,ISNUMBER(C852),ISNUMBER(C851)),100*(C852/C851-1),"")</f>
        <v/>
      </c>
      <c r="E852">
        <f>IF(AND(A849=A852,ISNUMBER(C852),ISNUMBER(C849)),100*(C852/C849-1),"")</f>
        <v/>
      </c>
      <c r="F852">
        <f>IF(AND(A846=A852,ISNUMBER(C852),ISNUMBER(C846)),100*(C852/C846-1),"")</f>
        <v/>
      </c>
      <c r="G852">
        <f>IF(AND(A855=A852,ISNUMBER(C855),ISNUMBER(C852)),100*(C855/C852-1),"")</f>
        <v/>
      </c>
      <c r="H852">
        <f>IF(AND(ISNUMBER(G852),SUMPRODUCT((B$2:B$2602=B852)*ISNUMBER(G$2:G$2602))=17),G852-AVERAGEIFS(G$2:G$2602,B$2:B$2602,B852),"")</f>
        <v/>
      </c>
      <c r="I852">
        <f>IF(AND(A858=A852,ISNUMBER(C858),ISNUMBER(C852)),100*(C858/C852-1),"")</f>
        <v/>
      </c>
      <c r="J852">
        <f>IF(AND(ISNUMBER(I852),SUMPRODUCT((B$2:B$2602=B852)*ISNUMBER(I$2:I$2602))=17),I852-AVERAGEIFS(I$2:I$2602,B$2:B$2602,B852),"")</f>
        <v/>
      </c>
      <c r="K852" t="inlineStr">
        <is>
          <t>분석</t>
        </is>
      </c>
    </row>
    <row r="853">
      <c r="A853" t="inlineStr">
        <is>
          <t>대전</t>
        </is>
      </c>
      <c r="B853" t="inlineStr">
        <is>
          <t>2021-03</t>
        </is>
      </c>
      <c r="C853" t="n">
        <v>92.59163161593681</v>
      </c>
      <c r="D853">
        <f>IF(AND(A852=A853,ISNUMBER(C853),ISNUMBER(C852)),100*(C853/C852-1),"")</f>
        <v/>
      </c>
      <c r="E853">
        <f>IF(AND(A850=A853,ISNUMBER(C853),ISNUMBER(C850)),100*(C853/C850-1),"")</f>
        <v/>
      </c>
      <c r="F853">
        <f>IF(AND(A847=A853,ISNUMBER(C853),ISNUMBER(C847)),100*(C853/C847-1),"")</f>
        <v/>
      </c>
      <c r="G853">
        <f>IF(AND(A856=A853,ISNUMBER(C856),ISNUMBER(C853)),100*(C856/C853-1),"")</f>
        <v/>
      </c>
      <c r="H853">
        <f>IF(AND(ISNUMBER(G853),SUMPRODUCT((B$2:B$2602=B853)*ISNUMBER(G$2:G$2602))=17),G853-AVERAGEIFS(G$2:G$2602,B$2:B$2602,B853),"")</f>
        <v/>
      </c>
      <c r="I853">
        <f>IF(AND(A859=A853,ISNUMBER(C859),ISNUMBER(C853)),100*(C859/C853-1),"")</f>
        <v/>
      </c>
      <c r="J853">
        <f>IF(AND(ISNUMBER(I853),SUMPRODUCT((B$2:B$2602=B853)*ISNUMBER(I$2:I$2602))=17),I853-AVERAGEIFS(I$2:I$2602,B$2:B$2602,B853),"")</f>
        <v/>
      </c>
      <c r="K853" t="inlineStr">
        <is>
          <t>분석</t>
        </is>
      </c>
    </row>
    <row r="854">
      <c r="A854" t="inlineStr">
        <is>
          <t>대전</t>
        </is>
      </c>
      <c r="B854" t="inlineStr">
        <is>
          <t>2021-04</t>
        </is>
      </c>
      <c r="C854" t="n">
        <v>93.1352306781844</v>
      </c>
      <c r="D854">
        <f>IF(AND(A853=A854,ISNUMBER(C854),ISNUMBER(C853)),100*(C854/C853-1),"")</f>
        <v/>
      </c>
      <c r="E854">
        <f>IF(AND(A851=A854,ISNUMBER(C854),ISNUMBER(C851)),100*(C854/C851-1),"")</f>
        <v/>
      </c>
      <c r="F854">
        <f>IF(AND(A848=A854,ISNUMBER(C854),ISNUMBER(C848)),100*(C854/C848-1),"")</f>
        <v/>
      </c>
      <c r="G854">
        <f>IF(AND(A857=A854,ISNUMBER(C857),ISNUMBER(C854)),100*(C857/C854-1),"")</f>
        <v/>
      </c>
      <c r="H854">
        <f>IF(AND(ISNUMBER(G854),SUMPRODUCT((B$2:B$2602=B854)*ISNUMBER(G$2:G$2602))=17),G854-AVERAGEIFS(G$2:G$2602,B$2:B$2602,B854),"")</f>
        <v/>
      </c>
      <c r="I854">
        <f>IF(AND(A860=A854,ISNUMBER(C860),ISNUMBER(C854)),100*(C860/C854-1),"")</f>
        <v/>
      </c>
      <c r="J854">
        <f>IF(AND(ISNUMBER(I854),SUMPRODUCT((B$2:B$2602=B854)*ISNUMBER(I$2:I$2602))=17),I854-AVERAGEIFS(I$2:I$2602,B$2:B$2602,B854),"")</f>
        <v/>
      </c>
      <c r="K854" t="inlineStr">
        <is>
          <t>분석</t>
        </is>
      </c>
    </row>
    <row r="855">
      <c r="A855" t="inlineStr">
        <is>
          <t>대전</t>
        </is>
      </c>
      <c r="B855" t="inlineStr">
        <is>
          <t>2021-05</t>
        </is>
      </c>
      <c r="C855" t="n">
        <v>93.73893934705561</v>
      </c>
      <c r="D855">
        <f>IF(AND(A854=A855,ISNUMBER(C855),ISNUMBER(C854)),100*(C855/C854-1),"")</f>
        <v/>
      </c>
      <c r="E855">
        <f>IF(AND(A852=A855,ISNUMBER(C855),ISNUMBER(C852)),100*(C855/C852-1),"")</f>
        <v/>
      </c>
      <c r="F855">
        <f>IF(AND(A849=A855,ISNUMBER(C855),ISNUMBER(C849)),100*(C855/C849-1),"")</f>
        <v/>
      </c>
      <c r="G855">
        <f>IF(AND(A858=A855,ISNUMBER(C858),ISNUMBER(C855)),100*(C858/C855-1),"")</f>
        <v/>
      </c>
      <c r="H855">
        <f>IF(AND(ISNUMBER(G855),SUMPRODUCT((B$2:B$2602=B855)*ISNUMBER(G$2:G$2602))=17),G855-AVERAGEIFS(G$2:G$2602,B$2:B$2602,B855),"")</f>
        <v/>
      </c>
      <c r="I855">
        <f>IF(AND(A861=A855,ISNUMBER(C861),ISNUMBER(C855)),100*(C861/C855-1),"")</f>
        <v/>
      </c>
      <c r="J855">
        <f>IF(AND(ISNUMBER(I855),SUMPRODUCT((B$2:B$2602=B855)*ISNUMBER(I$2:I$2602))=17),I855-AVERAGEIFS(I$2:I$2602,B$2:B$2602,B855),"")</f>
        <v/>
      </c>
      <c r="K855" t="inlineStr">
        <is>
          <t>분석</t>
        </is>
      </c>
    </row>
    <row r="856">
      <c r="A856" t="inlineStr">
        <is>
          <t>대전</t>
        </is>
      </c>
      <c r="B856" t="inlineStr">
        <is>
          <t>2021-06</t>
        </is>
      </c>
      <c r="C856" t="n">
        <v>94.2262533272818</v>
      </c>
      <c r="D856">
        <f>IF(AND(A855=A856,ISNUMBER(C856),ISNUMBER(C855)),100*(C856/C855-1),"")</f>
        <v/>
      </c>
      <c r="E856">
        <f>IF(AND(A853=A856,ISNUMBER(C856),ISNUMBER(C853)),100*(C856/C853-1),"")</f>
        <v/>
      </c>
      <c r="F856">
        <f>IF(AND(A850=A856,ISNUMBER(C856),ISNUMBER(C850)),100*(C856/C850-1),"")</f>
        <v/>
      </c>
      <c r="G856">
        <f>IF(AND(A859=A856,ISNUMBER(C859),ISNUMBER(C856)),100*(C859/C856-1),"")</f>
        <v/>
      </c>
      <c r="H856">
        <f>IF(AND(ISNUMBER(G856),SUMPRODUCT((B$2:B$2602=B856)*ISNUMBER(G$2:G$2602))=17),G856-AVERAGEIFS(G$2:G$2602,B$2:B$2602,B856),"")</f>
        <v/>
      </c>
      <c r="I856">
        <f>IF(AND(A862=A856,ISNUMBER(C862),ISNUMBER(C856)),100*(C862/C856-1),"")</f>
        <v/>
      </c>
      <c r="J856">
        <f>IF(AND(ISNUMBER(I856),SUMPRODUCT((B$2:B$2602=B856)*ISNUMBER(I$2:I$2602))=17),I856-AVERAGEIFS(I$2:I$2602,B$2:B$2602,B856),"")</f>
        <v/>
      </c>
      <c r="K856" t="inlineStr">
        <is>
          <t>분석</t>
        </is>
      </c>
    </row>
    <row r="857">
      <c r="A857" t="inlineStr">
        <is>
          <t>대전</t>
        </is>
      </c>
      <c r="B857" t="inlineStr">
        <is>
          <t>2021-07</t>
        </is>
      </c>
      <c r="C857" t="n">
        <v>94.8264531978554</v>
      </c>
      <c r="D857">
        <f>IF(AND(A856=A857,ISNUMBER(C857),ISNUMBER(C856)),100*(C857/C856-1),"")</f>
        <v/>
      </c>
      <c r="E857">
        <f>IF(AND(A854=A857,ISNUMBER(C857),ISNUMBER(C854)),100*(C857/C854-1),"")</f>
        <v/>
      </c>
      <c r="F857">
        <f>IF(AND(A851=A857,ISNUMBER(C857),ISNUMBER(C851)),100*(C857/C851-1),"")</f>
        <v/>
      </c>
      <c r="G857">
        <f>IF(AND(A860=A857,ISNUMBER(C860),ISNUMBER(C857)),100*(C860/C857-1),"")</f>
        <v/>
      </c>
      <c r="H857">
        <f>IF(AND(ISNUMBER(G857),SUMPRODUCT((B$2:B$2602=B857)*ISNUMBER(G$2:G$2602))=17),G857-AVERAGEIFS(G$2:G$2602,B$2:B$2602,B857),"")</f>
        <v/>
      </c>
      <c r="I857">
        <f>IF(AND(A863=A857,ISNUMBER(C863),ISNUMBER(C857)),100*(C863/C857-1),"")</f>
        <v/>
      </c>
      <c r="J857">
        <f>IF(AND(ISNUMBER(I857),SUMPRODUCT((B$2:B$2602=B857)*ISNUMBER(I$2:I$2602))=17),I857-AVERAGEIFS(I$2:I$2602,B$2:B$2602,B857),"")</f>
        <v/>
      </c>
      <c r="K857" t="inlineStr">
        <is>
          <t>분석</t>
        </is>
      </c>
    </row>
    <row r="858">
      <c r="A858" t="inlineStr">
        <is>
          <t>대전</t>
        </is>
      </c>
      <c r="B858" t="inlineStr">
        <is>
          <t>2021-08</t>
        </is>
      </c>
      <c r="C858" t="n">
        <v>95.30826941852349</v>
      </c>
      <c r="D858">
        <f>IF(AND(A857=A858,ISNUMBER(C858),ISNUMBER(C857)),100*(C858/C857-1),"")</f>
        <v/>
      </c>
      <c r="E858">
        <f>IF(AND(A855=A858,ISNUMBER(C858),ISNUMBER(C855)),100*(C858/C855-1),"")</f>
        <v/>
      </c>
      <c r="F858">
        <f>IF(AND(A852=A858,ISNUMBER(C858),ISNUMBER(C852)),100*(C858/C852-1),"")</f>
        <v/>
      </c>
      <c r="G858">
        <f>IF(AND(A861=A858,ISNUMBER(C861),ISNUMBER(C858)),100*(C861/C858-1),"")</f>
        <v/>
      </c>
      <c r="H858">
        <f>IF(AND(ISNUMBER(G858),SUMPRODUCT((B$2:B$2602=B858)*ISNUMBER(G$2:G$2602))=17),G858-AVERAGEIFS(G$2:G$2602,B$2:B$2602,B858),"")</f>
        <v/>
      </c>
      <c r="I858">
        <f>IF(AND(A864=A858,ISNUMBER(C864),ISNUMBER(C858)),100*(C864/C858-1),"")</f>
        <v/>
      </c>
      <c r="J858">
        <f>IF(AND(ISNUMBER(I858),SUMPRODUCT((B$2:B$2602=B858)*ISNUMBER(I$2:I$2602))=17),I858-AVERAGEIFS(I$2:I$2602,B$2:B$2602,B858),"")</f>
        <v/>
      </c>
      <c r="K858" t="inlineStr">
        <is>
          <t>분석</t>
        </is>
      </c>
    </row>
    <row r="859">
      <c r="A859" t="inlineStr">
        <is>
          <t>대전</t>
        </is>
      </c>
      <c r="B859" t="inlineStr">
        <is>
          <t>2021-09</t>
        </is>
      </c>
      <c r="C859" t="n">
        <v>95.91746221009259</v>
      </c>
      <c r="D859">
        <f>IF(AND(A858=A859,ISNUMBER(C859),ISNUMBER(C858)),100*(C859/C858-1),"")</f>
        <v/>
      </c>
      <c r="E859">
        <f>IF(AND(A856=A859,ISNUMBER(C859),ISNUMBER(C856)),100*(C859/C856-1),"")</f>
        <v/>
      </c>
      <c r="F859">
        <f>IF(AND(A853=A859,ISNUMBER(C859),ISNUMBER(C853)),100*(C859/C853-1),"")</f>
        <v/>
      </c>
      <c r="G859">
        <f>IF(AND(A862=A859,ISNUMBER(C862),ISNUMBER(C859)),100*(C862/C859-1),"")</f>
        <v/>
      </c>
      <c r="H859">
        <f>IF(AND(ISNUMBER(G859),SUMPRODUCT((B$2:B$2602=B859)*ISNUMBER(G$2:G$2602))=17),G859-AVERAGEIFS(G$2:G$2602,B$2:B$2602,B859),"")</f>
        <v/>
      </c>
      <c r="I859">
        <f>IF(AND(A865=A859,ISNUMBER(C865),ISNUMBER(C859)),100*(C865/C859-1),"")</f>
        <v/>
      </c>
      <c r="J859">
        <f>IF(AND(ISNUMBER(I859),SUMPRODUCT((B$2:B$2602=B859)*ISNUMBER(I$2:I$2602))=17),I859-AVERAGEIFS(I$2:I$2602,B$2:B$2602,B859),"")</f>
        <v/>
      </c>
      <c r="K859" t="inlineStr">
        <is>
          <t>분석</t>
        </is>
      </c>
    </row>
    <row r="860">
      <c r="A860" t="inlineStr">
        <is>
          <t>대전</t>
        </is>
      </c>
      <c r="B860" t="inlineStr">
        <is>
          <t>2021-10</t>
        </is>
      </c>
      <c r="C860" t="n">
        <v>96.5059827663496</v>
      </c>
      <c r="D860">
        <f>IF(AND(A859=A860,ISNUMBER(C860),ISNUMBER(C859)),100*(C860/C859-1),"")</f>
        <v/>
      </c>
      <c r="E860">
        <f>IF(AND(A857=A860,ISNUMBER(C860),ISNUMBER(C857)),100*(C860/C857-1),"")</f>
        <v/>
      </c>
      <c r="F860">
        <f>IF(AND(A854=A860,ISNUMBER(C860),ISNUMBER(C854)),100*(C860/C854-1),"")</f>
        <v/>
      </c>
      <c r="G860">
        <f>IF(AND(A863=A860,ISNUMBER(C863),ISNUMBER(C860)),100*(C863/C860-1),"")</f>
        <v/>
      </c>
      <c r="H860">
        <f>IF(AND(ISNUMBER(G860),SUMPRODUCT((B$2:B$2602=B860)*ISNUMBER(G$2:G$2602))=17),G860-AVERAGEIFS(G$2:G$2602,B$2:B$2602,B860),"")</f>
        <v/>
      </c>
      <c r="I860">
        <f>IF(AND(A866=A860,ISNUMBER(C866),ISNUMBER(C860)),100*(C866/C860-1),"")</f>
        <v/>
      </c>
      <c r="J860">
        <f>IF(AND(ISNUMBER(I860),SUMPRODUCT((B$2:B$2602=B860)*ISNUMBER(I$2:I$2602))=17),I860-AVERAGEIFS(I$2:I$2602,B$2:B$2602,B860),"")</f>
        <v/>
      </c>
      <c r="K860" t="inlineStr">
        <is>
          <t>분석</t>
        </is>
      </c>
    </row>
    <row r="861">
      <c r="A861" t="inlineStr">
        <is>
          <t>대전</t>
        </is>
      </c>
      <c r="B861" t="inlineStr">
        <is>
          <t>2021-11</t>
        </is>
      </c>
      <c r="C861" t="n">
        <v>97.1627840498026</v>
      </c>
      <c r="D861">
        <f>IF(AND(A860=A861,ISNUMBER(C861),ISNUMBER(C860)),100*(C861/C860-1),"")</f>
        <v/>
      </c>
      <c r="E861">
        <f>IF(AND(A858=A861,ISNUMBER(C861),ISNUMBER(C858)),100*(C861/C858-1),"")</f>
        <v/>
      </c>
      <c r="F861">
        <f>IF(AND(A855=A861,ISNUMBER(C861),ISNUMBER(C855)),100*(C861/C855-1),"")</f>
        <v/>
      </c>
      <c r="G861">
        <f>IF(AND(A864=A861,ISNUMBER(C864),ISNUMBER(C861)),100*(C864/C861-1),"")</f>
        <v/>
      </c>
      <c r="H861">
        <f>IF(AND(ISNUMBER(G861),SUMPRODUCT((B$2:B$2602=B861)*ISNUMBER(G$2:G$2602))=17),G861-AVERAGEIFS(G$2:G$2602,B$2:B$2602,B861),"")</f>
        <v/>
      </c>
      <c r="I861">
        <f>IF(AND(A867=A861,ISNUMBER(C867),ISNUMBER(C861)),100*(C867/C861-1),"")</f>
        <v/>
      </c>
      <c r="J861">
        <f>IF(AND(ISNUMBER(I861),SUMPRODUCT((B$2:B$2602=B861)*ISNUMBER(I$2:I$2602))=17),I861-AVERAGEIFS(I$2:I$2602,B$2:B$2602,B861),"")</f>
        <v/>
      </c>
      <c r="K861" t="inlineStr">
        <is>
          <t>분석</t>
        </is>
      </c>
    </row>
    <row r="862">
      <c r="A862" t="inlineStr">
        <is>
          <t>대전</t>
        </is>
      </c>
      <c r="B862" t="inlineStr">
        <is>
          <t>2021-12</t>
        </is>
      </c>
      <c r="C862" t="n">
        <v>97.70344834117181</v>
      </c>
      <c r="D862">
        <f>IF(AND(A861=A862,ISNUMBER(C862),ISNUMBER(C861)),100*(C862/C861-1),"")</f>
        <v/>
      </c>
      <c r="E862">
        <f>IF(AND(A859=A862,ISNUMBER(C862),ISNUMBER(C859)),100*(C862/C859-1),"")</f>
        <v/>
      </c>
      <c r="F862">
        <f>IF(AND(A856=A862,ISNUMBER(C862),ISNUMBER(C856)),100*(C862/C856-1),"")</f>
        <v/>
      </c>
      <c r="G862">
        <f>IF(AND(A865=A862,ISNUMBER(C865),ISNUMBER(C862)),100*(C865/C862-1),"")</f>
        <v/>
      </c>
      <c r="H862">
        <f>IF(AND(ISNUMBER(G862),SUMPRODUCT((B$2:B$2602=B862)*ISNUMBER(G$2:G$2602))=17),G862-AVERAGEIFS(G$2:G$2602,B$2:B$2602,B862),"")</f>
        <v/>
      </c>
      <c r="I862">
        <f>IF(AND(A868=A862,ISNUMBER(C868),ISNUMBER(C862)),100*(C868/C862-1),"")</f>
        <v/>
      </c>
      <c r="J862">
        <f>IF(AND(ISNUMBER(I862),SUMPRODUCT((B$2:B$2602=B862)*ISNUMBER(I$2:I$2602))=17),I862-AVERAGEIFS(I$2:I$2602,B$2:B$2602,B862),"")</f>
        <v/>
      </c>
      <c r="K862" t="inlineStr">
        <is>
          <t>분석</t>
        </is>
      </c>
    </row>
    <row r="863">
      <c r="A863" t="inlineStr">
        <is>
          <t>대전</t>
        </is>
      </c>
      <c r="B863" t="inlineStr">
        <is>
          <t>2022-01</t>
        </is>
      </c>
      <c r="C863" t="n">
        <v>97.80798602803701</v>
      </c>
      <c r="D863">
        <f>IF(AND(A862=A863,ISNUMBER(C863),ISNUMBER(C862)),100*(C863/C862-1),"")</f>
        <v/>
      </c>
      <c r="E863">
        <f>IF(AND(A860=A863,ISNUMBER(C863),ISNUMBER(C860)),100*(C863/C860-1),"")</f>
        <v/>
      </c>
      <c r="F863">
        <f>IF(AND(A857=A863,ISNUMBER(C863),ISNUMBER(C857)),100*(C863/C857-1),"")</f>
        <v/>
      </c>
      <c r="G863">
        <f>IF(AND(A866=A863,ISNUMBER(C866),ISNUMBER(C863)),100*(C866/C863-1),"")</f>
        <v/>
      </c>
      <c r="H863">
        <f>IF(AND(ISNUMBER(G863),SUMPRODUCT((B$2:B$2602=B863)*ISNUMBER(G$2:G$2602))=17),G863-AVERAGEIFS(G$2:G$2602,B$2:B$2602,B863),"")</f>
        <v/>
      </c>
      <c r="I863">
        <f>IF(AND(A869=A863,ISNUMBER(C869),ISNUMBER(C863)),100*(C869/C863-1),"")</f>
        <v/>
      </c>
      <c r="J863">
        <f>IF(AND(ISNUMBER(I863),SUMPRODUCT((B$2:B$2602=B863)*ISNUMBER(I$2:I$2602))=17),I863-AVERAGEIFS(I$2:I$2602,B$2:B$2602,B863),"")</f>
        <v/>
      </c>
      <c r="K863" t="inlineStr">
        <is>
          <t>분석</t>
        </is>
      </c>
    </row>
    <row r="864">
      <c r="A864" t="inlineStr">
        <is>
          <t>대전</t>
        </is>
      </c>
      <c r="B864" t="inlineStr">
        <is>
          <t>2022-02</t>
        </is>
      </c>
      <c r="C864" t="n">
        <v>97.67654180340401</v>
      </c>
      <c r="D864">
        <f>IF(AND(A863=A864,ISNUMBER(C864),ISNUMBER(C863)),100*(C864/C863-1),"")</f>
        <v/>
      </c>
      <c r="E864">
        <f>IF(AND(A861=A864,ISNUMBER(C864),ISNUMBER(C861)),100*(C864/C861-1),"")</f>
        <v/>
      </c>
      <c r="F864">
        <f>IF(AND(A858=A864,ISNUMBER(C864),ISNUMBER(C858)),100*(C864/C858-1),"")</f>
        <v/>
      </c>
      <c r="G864">
        <f>IF(AND(A867=A864,ISNUMBER(C867),ISNUMBER(C864)),100*(C867/C864-1),"")</f>
        <v/>
      </c>
      <c r="H864">
        <f>IF(AND(ISNUMBER(G864),SUMPRODUCT((B$2:B$2602=B864)*ISNUMBER(G$2:G$2602))=17),G864-AVERAGEIFS(G$2:G$2602,B$2:B$2602,B864),"")</f>
        <v/>
      </c>
      <c r="I864">
        <f>IF(AND(A870=A864,ISNUMBER(C870),ISNUMBER(C864)),100*(C870/C864-1),"")</f>
        <v/>
      </c>
      <c r="J864">
        <f>IF(AND(ISNUMBER(I864),SUMPRODUCT((B$2:B$2602=B864)*ISNUMBER(I$2:I$2602))=17),I864-AVERAGEIFS(I$2:I$2602,B$2:B$2602,B864),"")</f>
        <v/>
      </c>
      <c r="K864" t="inlineStr">
        <is>
          <t>분석</t>
        </is>
      </c>
    </row>
    <row r="865">
      <c r="A865" t="inlineStr">
        <is>
          <t>대전</t>
        </is>
      </c>
      <c r="B865" t="inlineStr">
        <is>
          <t>2022-03</t>
        </is>
      </c>
      <c r="C865" t="n">
        <v>97.5931162242705</v>
      </c>
      <c r="D865">
        <f>IF(AND(A864=A865,ISNUMBER(C865),ISNUMBER(C864)),100*(C865/C864-1),"")</f>
        <v/>
      </c>
      <c r="E865">
        <f>IF(AND(A862=A865,ISNUMBER(C865),ISNUMBER(C862)),100*(C865/C862-1),"")</f>
        <v/>
      </c>
      <c r="F865">
        <f>IF(AND(A859=A865,ISNUMBER(C865),ISNUMBER(C859)),100*(C865/C859-1),"")</f>
        <v/>
      </c>
      <c r="G865">
        <f>IF(AND(A868=A865,ISNUMBER(C868),ISNUMBER(C865)),100*(C868/C865-1),"")</f>
        <v/>
      </c>
      <c r="H865">
        <f>IF(AND(ISNUMBER(G865),SUMPRODUCT((B$2:B$2602=B865)*ISNUMBER(G$2:G$2602))=17),G865-AVERAGEIFS(G$2:G$2602,B$2:B$2602,B865),"")</f>
        <v/>
      </c>
      <c r="I865">
        <f>IF(AND(A871=A865,ISNUMBER(C871),ISNUMBER(C865)),100*(C871/C865-1),"")</f>
        <v/>
      </c>
      <c r="J865">
        <f>IF(AND(ISNUMBER(I865),SUMPRODUCT((B$2:B$2602=B865)*ISNUMBER(I$2:I$2602))=17),I865-AVERAGEIFS(I$2:I$2602,B$2:B$2602,B865),"")</f>
        <v/>
      </c>
      <c r="K865" t="inlineStr">
        <is>
          <t>분석</t>
        </is>
      </c>
    </row>
    <row r="866">
      <c r="A866" t="inlineStr">
        <is>
          <t>대전</t>
        </is>
      </c>
      <c r="B866" t="inlineStr">
        <is>
          <t>2022-04</t>
        </is>
      </c>
      <c r="C866" t="n">
        <v>97.5426390691233</v>
      </c>
      <c r="D866">
        <f>IF(AND(A865=A866,ISNUMBER(C866),ISNUMBER(C865)),100*(C866/C865-1),"")</f>
        <v/>
      </c>
      <c r="E866">
        <f>IF(AND(A863=A866,ISNUMBER(C866),ISNUMBER(C863)),100*(C866/C863-1),"")</f>
        <v/>
      </c>
      <c r="F866">
        <f>IF(AND(A860=A866,ISNUMBER(C866),ISNUMBER(C860)),100*(C866/C860-1),"")</f>
        <v/>
      </c>
      <c r="G866">
        <f>IF(AND(A869=A866,ISNUMBER(C869),ISNUMBER(C866)),100*(C869/C866-1),"")</f>
        <v/>
      </c>
      <c r="H866">
        <f>IF(AND(ISNUMBER(G866),SUMPRODUCT((B$2:B$2602=B866)*ISNUMBER(G$2:G$2602))=17),G866-AVERAGEIFS(G$2:G$2602,B$2:B$2602,B866),"")</f>
        <v/>
      </c>
      <c r="I866">
        <f>IF(AND(A872=A866,ISNUMBER(C872),ISNUMBER(C866)),100*(C872/C866-1),"")</f>
        <v/>
      </c>
      <c r="J866">
        <f>IF(AND(ISNUMBER(I866),SUMPRODUCT((B$2:B$2602=B866)*ISNUMBER(I$2:I$2602))=17),I866-AVERAGEIFS(I$2:I$2602,B$2:B$2602,B866),"")</f>
        <v/>
      </c>
      <c r="K866" t="inlineStr">
        <is>
          <t>분석</t>
        </is>
      </c>
    </row>
    <row r="867">
      <c r="A867" t="inlineStr">
        <is>
          <t>대전</t>
        </is>
      </c>
      <c r="B867" t="inlineStr">
        <is>
          <t>2022-05</t>
        </is>
      </c>
      <c r="C867" t="n">
        <v>97.497432661671</v>
      </c>
      <c r="D867">
        <f>IF(AND(A866=A867,ISNUMBER(C867),ISNUMBER(C866)),100*(C867/C866-1),"")</f>
        <v/>
      </c>
      <c r="E867">
        <f>IF(AND(A864=A867,ISNUMBER(C867),ISNUMBER(C864)),100*(C867/C864-1),"")</f>
        <v/>
      </c>
      <c r="F867">
        <f>IF(AND(A861=A867,ISNUMBER(C867),ISNUMBER(C861)),100*(C867/C861-1),"")</f>
        <v/>
      </c>
      <c r="G867">
        <f>IF(AND(A870=A867,ISNUMBER(C870),ISNUMBER(C867)),100*(C870/C867-1),"")</f>
        <v/>
      </c>
      <c r="H867">
        <f>IF(AND(ISNUMBER(G867),SUMPRODUCT((B$2:B$2602=B867)*ISNUMBER(G$2:G$2602))=17),G867-AVERAGEIFS(G$2:G$2602,B$2:B$2602,B867),"")</f>
        <v/>
      </c>
      <c r="I867">
        <f>IF(AND(A873=A867,ISNUMBER(C873),ISNUMBER(C867)),100*(C873/C867-1),"")</f>
        <v/>
      </c>
      <c r="J867">
        <f>IF(AND(ISNUMBER(I867),SUMPRODUCT((B$2:B$2602=B867)*ISNUMBER(I$2:I$2602))=17),I867-AVERAGEIFS(I$2:I$2602,B$2:B$2602,B867),"")</f>
        <v/>
      </c>
      <c r="K867" t="inlineStr">
        <is>
          <t>분석</t>
        </is>
      </c>
    </row>
    <row r="868">
      <c r="A868" t="inlineStr">
        <is>
          <t>대전</t>
        </is>
      </c>
      <c r="B868" t="inlineStr">
        <is>
          <t>2022-06</t>
        </is>
      </c>
      <c r="C868" t="n">
        <v>97.47697010436779</v>
      </c>
      <c r="D868">
        <f>IF(AND(A867=A868,ISNUMBER(C868),ISNUMBER(C867)),100*(C868/C867-1),"")</f>
        <v/>
      </c>
      <c r="E868">
        <f>IF(AND(A865=A868,ISNUMBER(C868),ISNUMBER(C865)),100*(C868/C865-1),"")</f>
        <v/>
      </c>
      <c r="F868">
        <f>IF(AND(A862=A868,ISNUMBER(C868),ISNUMBER(C862)),100*(C868/C862-1),"")</f>
        <v/>
      </c>
      <c r="G868">
        <f>IF(AND(A871=A868,ISNUMBER(C871),ISNUMBER(C868)),100*(C871/C868-1),"")</f>
        <v/>
      </c>
      <c r="H868">
        <f>IF(AND(ISNUMBER(G868),SUMPRODUCT((B$2:B$2602=B868)*ISNUMBER(G$2:G$2602))=17),G868-AVERAGEIFS(G$2:G$2602,B$2:B$2602,B868),"")</f>
        <v/>
      </c>
      <c r="I868">
        <f>IF(AND(A874=A868,ISNUMBER(C874),ISNUMBER(C868)),100*(C874/C868-1),"")</f>
        <v/>
      </c>
      <c r="J868">
        <f>IF(AND(ISNUMBER(I868),SUMPRODUCT((B$2:B$2602=B868)*ISNUMBER(I$2:I$2602))=17),I868-AVERAGEIFS(I$2:I$2602,B$2:B$2602,B868),"")</f>
        <v/>
      </c>
      <c r="K868" t="inlineStr">
        <is>
          <t>분석</t>
        </is>
      </c>
    </row>
    <row r="869">
      <c r="A869" t="inlineStr">
        <is>
          <t>대전</t>
        </is>
      </c>
      <c r="B869" t="inlineStr">
        <is>
          <t>2022-07</t>
        </is>
      </c>
      <c r="C869" t="n">
        <v>97.33870862389639</v>
      </c>
      <c r="D869">
        <f>IF(AND(A868=A869,ISNUMBER(C869),ISNUMBER(C868)),100*(C869/C868-1),"")</f>
        <v/>
      </c>
      <c r="E869">
        <f>IF(AND(A866=A869,ISNUMBER(C869),ISNUMBER(C866)),100*(C869/C866-1),"")</f>
        <v/>
      </c>
      <c r="F869">
        <f>IF(AND(A863=A869,ISNUMBER(C869),ISNUMBER(C863)),100*(C869/C863-1),"")</f>
        <v/>
      </c>
      <c r="G869">
        <f>IF(AND(A872=A869,ISNUMBER(C872),ISNUMBER(C869)),100*(C872/C869-1),"")</f>
        <v/>
      </c>
      <c r="H869">
        <f>IF(AND(ISNUMBER(G869),SUMPRODUCT((B$2:B$2602=B869)*ISNUMBER(G$2:G$2602))=17),G869-AVERAGEIFS(G$2:G$2602,B$2:B$2602,B869),"")</f>
        <v/>
      </c>
      <c r="I869">
        <f>IF(AND(A875=A869,ISNUMBER(C875),ISNUMBER(C869)),100*(C875/C869-1),"")</f>
        <v/>
      </c>
      <c r="J869">
        <f>IF(AND(ISNUMBER(I869),SUMPRODUCT((B$2:B$2602=B869)*ISNUMBER(I$2:I$2602))=17),I869-AVERAGEIFS(I$2:I$2602,B$2:B$2602,B869),"")</f>
        <v/>
      </c>
      <c r="K869" t="inlineStr">
        <is>
          <t>분석</t>
        </is>
      </c>
    </row>
    <row r="870">
      <c r="A870" t="inlineStr">
        <is>
          <t>대전</t>
        </is>
      </c>
      <c r="B870" t="inlineStr">
        <is>
          <t>2022-08</t>
        </is>
      </c>
      <c r="C870" t="n">
        <v>97.39397499855249</v>
      </c>
      <c r="D870">
        <f>IF(AND(A869=A870,ISNUMBER(C870),ISNUMBER(C869)),100*(C870/C869-1),"")</f>
        <v/>
      </c>
      <c r="E870">
        <f>IF(AND(A867=A870,ISNUMBER(C870),ISNUMBER(C867)),100*(C870/C867-1),"")</f>
        <v/>
      </c>
      <c r="F870">
        <f>IF(AND(A864=A870,ISNUMBER(C870),ISNUMBER(C864)),100*(C870/C864-1),"")</f>
        <v/>
      </c>
      <c r="G870">
        <f>IF(AND(A873=A870,ISNUMBER(C873),ISNUMBER(C870)),100*(C873/C870-1),"")</f>
        <v/>
      </c>
      <c r="H870">
        <f>IF(AND(ISNUMBER(G870),SUMPRODUCT((B$2:B$2602=B870)*ISNUMBER(G$2:G$2602))=17),G870-AVERAGEIFS(G$2:G$2602,B$2:B$2602,B870),"")</f>
        <v/>
      </c>
      <c r="I870">
        <f>IF(AND(A876=A870,ISNUMBER(C876),ISNUMBER(C870)),100*(C876/C870-1),"")</f>
        <v/>
      </c>
      <c r="J870">
        <f>IF(AND(ISNUMBER(I870),SUMPRODUCT((B$2:B$2602=B870)*ISNUMBER(I$2:I$2602))=17),I870-AVERAGEIFS(I$2:I$2602,B$2:B$2602,B870),"")</f>
        <v/>
      </c>
      <c r="K870" t="inlineStr">
        <is>
          <t>분석</t>
        </is>
      </c>
    </row>
    <row r="871">
      <c r="A871" t="inlineStr">
        <is>
          <t>대전</t>
        </is>
      </c>
      <c r="B871" t="inlineStr">
        <is>
          <t>2022-09</t>
        </is>
      </c>
      <c r="C871" t="n">
        <v>97.4884625732159</v>
      </c>
      <c r="D871">
        <f>IF(AND(A870=A871,ISNUMBER(C871),ISNUMBER(C870)),100*(C871/C870-1),"")</f>
        <v/>
      </c>
      <c r="E871">
        <f>IF(AND(A868=A871,ISNUMBER(C871),ISNUMBER(C868)),100*(C871/C868-1),"")</f>
        <v/>
      </c>
      <c r="F871">
        <f>IF(AND(A865=A871,ISNUMBER(C871),ISNUMBER(C865)),100*(C871/C865-1),"")</f>
        <v/>
      </c>
      <c r="G871">
        <f>IF(AND(A874=A871,ISNUMBER(C874),ISNUMBER(C871)),100*(C874/C871-1),"")</f>
        <v/>
      </c>
      <c r="H871">
        <f>IF(AND(ISNUMBER(G871),SUMPRODUCT((B$2:B$2602=B871)*ISNUMBER(G$2:G$2602))=17),G871-AVERAGEIFS(G$2:G$2602,B$2:B$2602,B871),"")</f>
        <v/>
      </c>
      <c r="I871">
        <f>IF(AND(A877=A871,ISNUMBER(C877),ISNUMBER(C871)),100*(C877/C871-1),"")</f>
        <v/>
      </c>
      <c r="J871">
        <f>IF(AND(ISNUMBER(I871),SUMPRODUCT((B$2:B$2602=B871)*ISNUMBER(I$2:I$2602))=17),I871-AVERAGEIFS(I$2:I$2602,B$2:B$2602,B871),"")</f>
        <v/>
      </c>
      <c r="K871" t="inlineStr">
        <is>
          <t>분석</t>
        </is>
      </c>
    </row>
    <row r="872">
      <c r="A872" t="inlineStr">
        <is>
          <t>대전</t>
        </is>
      </c>
      <c r="B872" t="inlineStr">
        <is>
          <t>2022-10</t>
        </is>
      </c>
      <c r="C872" t="n">
        <v>97.55922634685849</v>
      </c>
      <c r="D872">
        <f>IF(AND(A871=A872,ISNUMBER(C872),ISNUMBER(C871)),100*(C872/C871-1),"")</f>
        <v/>
      </c>
      <c r="E872">
        <f>IF(AND(A869=A872,ISNUMBER(C872),ISNUMBER(C869)),100*(C872/C869-1),"")</f>
        <v/>
      </c>
      <c r="F872">
        <f>IF(AND(A866=A872,ISNUMBER(C872),ISNUMBER(C866)),100*(C872/C866-1),"")</f>
        <v/>
      </c>
      <c r="G872">
        <f>IF(AND(A875=A872,ISNUMBER(C875),ISNUMBER(C872)),100*(C875/C872-1),"")</f>
        <v/>
      </c>
      <c r="H872">
        <f>IF(AND(ISNUMBER(G872),SUMPRODUCT((B$2:B$2602=B872)*ISNUMBER(G$2:G$2602))=17),G872-AVERAGEIFS(G$2:G$2602,B$2:B$2602,B872),"")</f>
        <v/>
      </c>
      <c r="I872">
        <f>IF(AND(A878=A872,ISNUMBER(C878),ISNUMBER(C872)),100*(C878/C872-1),"")</f>
        <v/>
      </c>
      <c r="J872">
        <f>IF(AND(ISNUMBER(I872),SUMPRODUCT((B$2:B$2602=B872)*ISNUMBER(I$2:I$2602))=17),I872-AVERAGEIFS(I$2:I$2602,B$2:B$2602,B872),"")</f>
        <v/>
      </c>
      <c r="K872" t="inlineStr">
        <is>
          <t>분석</t>
        </is>
      </c>
    </row>
    <row r="873">
      <c r="A873" t="inlineStr">
        <is>
          <t>대전</t>
        </is>
      </c>
      <c r="B873" t="inlineStr">
        <is>
          <t>2022-11</t>
        </is>
      </c>
      <c r="C873" t="n">
        <v>97.5892620492825</v>
      </c>
      <c r="D873">
        <f>IF(AND(A872=A873,ISNUMBER(C873),ISNUMBER(C872)),100*(C873/C872-1),"")</f>
        <v/>
      </c>
      <c r="E873">
        <f>IF(AND(A870=A873,ISNUMBER(C873),ISNUMBER(C870)),100*(C873/C870-1),"")</f>
        <v/>
      </c>
      <c r="F873">
        <f>IF(AND(A867=A873,ISNUMBER(C873),ISNUMBER(C867)),100*(C873/C867-1),"")</f>
        <v/>
      </c>
      <c r="G873">
        <f>IF(AND(A876=A873,ISNUMBER(C876),ISNUMBER(C873)),100*(C876/C873-1),"")</f>
        <v/>
      </c>
      <c r="H873">
        <f>IF(AND(ISNUMBER(G873),SUMPRODUCT((B$2:B$2602=B873)*ISNUMBER(G$2:G$2602))=17),G873-AVERAGEIFS(G$2:G$2602,B$2:B$2602,B873),"")</f>
        <v/>
      </c>
      <c r="I873">
        <f>IF(AND(A879=A873,ISNUMBER(C879),ISNUMBER(C873)),100*(C879/C873-1),"")</f>
        <v/>
      </c>
      <c r="J873">
        <f>IF(AND(ISNUMBER(I873),SUMPRODUCT((B$2:B$2602=B873)*ISNUMBER(I$2:I$2602))=17),I873-AVERAGEIFS(I$2:I$2602,B$2:B$2602,B873),"")</f>
        <v/>
      </c>
      <c r="K873" t="inlineStr">
        <is>
          <t>분석</t>
        </is>
      </c>
    </row>
    <row r="874">
      <c r="A874" t="inlineStr">
        <is>
          <t>대전</t>
        </is>
      </c>
      <c r="B874" t="inlineStr">
        <is>
          <t>2022-12</t>
        </is>
      </c>
      <c r="C874" t="n">
        <v>97.4831433169596</v>
      </c>
      <c r="D874">
        <f>IF(AND(A873=A874,ISNUMBER(C874),ISNUMBER(C873)),100*(C874/C873-1),"")</f>
        <v/>
      </c>
      <c r="E874">
        <f>IF(AND(A871=A874,ISNUMBER(C874),ISNUMBER(C871)),100*(C874/C871-1),"")</f>
        <v/>
      </c>
      <c r="F874">
        <f>IF(AND(A868=A874,ISNUMBER(C874),ISNUMBER(C868)),100*(C874/C868-1),"")</f>
        <v/>
      </c>
      <c r="G874">
        <f>IF(AND(A877=A874,ISNUMBER(C877),ISNUMBER(C874)),100*(C877/C874-1),"")</f>
        <v/>
      </c>
      <c r="H874">
        <f>IF(AND(ISNUMBER(G874),SUMPRODUCT((B$2:B$2602=B874)*ISNUMBER(G$2:G$2602))=17),G874-AVERAGEIFS(G$2:G$2602,B$2:B$2602,B874),"")</f>
        <v/>
      </c>
      <c r="I874">
        <f>IF(AND(A880=A874,ISNUMBER(C880),ISNUMBER(C874)),100*(C880/C874-1),"")</f>
        <v/>
      </c>
      <c r="J874">
        <f>IF(AND(ISNUMBER(I874),SUMPRODUCT((B$2:B$2602=B874)*ISNUMBER(I$2:I$2602))=17),I874-AVERAGEIFS(I$2:I$2602,B$2:B$2602,B874),"")</f>
        <v/>
      </c>
      <c r="K874" t="inlineStr">
        <is>
          <t>분석</t>
        </is>
      </c>
    </row>
    <row r="875">
      <c r="A875" t="inlineStr">
        <is>
          <t>대전</t>
        </is>
      </c>
      <c r="B875" t="inlineStr">
        <is>
          <t>2023-01</t>
        </is>
      </c>
      <c r="C875" t="n">
        <v>97.1609385084664</v>
      </c>
      <c r="D875">
        <f>IF(AND(A874=A875,ISNUMBER(C875),ISNUMBER(C874)),100*(C875/C874-1),"")</f>
        <v/>
      </c>
      <c r="E875">
        <f>IF(AND(A872=A875,ISNUMBER(C875),ISNUMBER(C872)),100*(C875/C872-1),"")</f>
        <v/>
      </c>
      <c r="F875">
        <f>IF(AND(A869=A875,ISNUMBER(C875),ISNUMBER(C869)),100*(C875/C869-1),"")</f>
        <v/>
      </c>
      <c r="G875">
        <f>IF(AND(A878=A875,ISNUMBER(C878),ISNUMBER(C875)),100*(C878/C875-1),"")</f>
        <v/>
      </c>
      <c r="H875">
        <f>IF(AND(ISNUMBER(G875),SUMPRODUCT((B$2:B$2602=B875)*ISNUMBER(G$2:G$2602))=17),G875-AVERAGEIFS(G$2:G$2602,B$2:B$2602,B875),"")</f>
        <v/>
      </c>
      <c r="I875">
        <f>IF(AND(A881=A875,ISNUMBER(C881),ISNUMBER(C875)),100*(C881/C875-1),"")</f>
        <v/>
      </c>
      <c r="J875">
        <f>IF(AND(ISNUMBER(I875),SUMPRODUCT((B$2:B$2602=B875)*ISNUMBER(I$2:I$2602))=17),I875-AVERAGEIFS(I$2:I$2602,B$2:B$2602,B875),"")</f>
        <v/>
      </c>
      <c r="K875" t="inlineStr">
        <is>
          <t>분석</t>
        </is>
      </c>
    </row>
    <row r="876">
      <c r="A876" t="inlineStr">
        <is>
          <t>대전</t>
        </is>
      </c>
      <c r="B876" t="inlineStr">
        <is>
          <t>2023-02</t>
        </is>
      </c>
      <c r="C876" t="n">
        <v>96.9677378604362</v>
      </c>
      <c r="D876">
        <f>IF(AND(A875=A876,ISNUMBER(C876),ISNUMBER(C875)),100*(C876/C875-1),"")</f>
        <v/>
      </c>
      <c r="E876">
        <f>IF(AND(A873=A876,ISNUMBER(C876),ISNUMBER(C873)),100*(C876/C873-1),"")</f>
        <v/>
      </c>
      <c r="F876">
        <f>IF(AND(A870=A876,ISNUMBER(C876),ISNUMBER(C870)),100*(C876/C870-1),"")</f>
        <v/>
      </c>
      <c r="G876">
        <f>IF(AND(A879=A876,ISNUMBER(C879),ISNUMBER(C876)),100*(C879/C876-1),"")</f>
        <v/>
      </c>
      <c r="H876">
        <f>IF(AND(ISNUMBER(G876),SUMPRODUCT((B$2:B$2602=B876)*ISNUMBER(G$2:G$2602))=17),G876-AVERAGEIFS(G$2:G$2602,B$2:B$2602,B876),"")</f>
        <v/>
      </c>
      <c r="I876">
        <f>IF(AND(A882=A876,ISNUMBER(C882),ISNUMBER(C876)),100*(C882/C876-1),"")</f>
        <v/>
      </c>
      <c r="J876">
        <f>IF(AND(ISNUMBER(I876),SUMPRODUCT((B$2:B$2602=B876)*ISNUMBER(I$2:I$2602))=17),I876-AVERAGEIFS(I$2:I$2602,B$2:B$2602,B876),"")</f>
        <v/>
      </c>
      <c r="K876" t="inlineStr">
        <is>
          <t>분석</t>
        </is>
      </c>
    </row>
    <row r="877">
      <c r="A877" t="inlineStr">
        <is>
          <t>대전</t>
        </is>
      </c>
      <c r="B877" t="inlineStr">
        <is>
          <t>2023-03</t>
        </is>
      </c>
      <c r="C877" t="n">
        <v>96.7976587768858</v>
      </c>
      <c r="D877">
        <f>IF(AND(A876=A877,ISNUMBER(C877),ISNUMBER(C876)),100*(C877/C876-1),"")</f>
        <v/>
      </c>
      <c r="E877">
        <f>IF(AND(A874=A877,ISNUMBER(C877),ISNUMBER(C874)),100*(C877/C874-1),"")</f>
        <v/>
      </c>
      <c r="F877">
        <f>IF(AND(A871=A877,ISNUMBER(C877),ISNUMBER(C871)),100*(C877/C871-1),"")</f>
        <v/>
      </c>
      <c r="G877">
        <f>IF(AND(A880=A877,ISNUMBER(C880),ISNUMBER(C877)),100*(C880/C877-1),"")</f>
        <v/>
      </c>
      <c r="H877">
        <f>IF(AND(ISNUMBER(G877),SUMPRODUCT((B$2:B$2602=B877)*ISNUMBER(G$2:G$2602))=17),G877-AVERAGEIFS(G$2:G$2602,B$2:B$2602,B877),"")</f>
        <v/>
      </c>
      <c r="I877">
        <f>IF(AND(A883=A877,ISNUMBER(C883),ISNUMBER(C877)),100*(C883/C877-1),"")</f>
        <v/>
      </c>
      <c r="J877">
        <f>IF(AND(ISNUMBER(I877),SUMPRODUCT((B$2:B$2602=B877)*ISNUMBER(I$2:I$2602))=17),I877-AVERAGEIFS(I$2:I$2602,B$2:B$2602,B877),"")</f>
        <v/>
      </c>
      <c r="K877" t="inlineStr">
        <is>
          <t>분석</t>
        </is>
      </c>
    </row>
    <row r="878">
      <c r="A878" t="inlineStr">
        <is>
          <t>대전</t>
        </is>
      </c>
      <c r="B878" t="inlineStr">
        <is>
          <t>2023-04</t>
        </is>
      </c>
      <c r="C878" t="n">
        <v>96.6345247541462</v>
      </c>
      <c r="D878">
        <f>IF(AND(A877=A878,ISNUMBER(C878),ISNUMBER(C877)),100*(C878/C877-1),"")</f>
        <v/>
      </c>
      <c r="E878">
        <f>IF(AND(A875=A878,ISNUMBER(C878),ISNUMBER(C875)),100*(C878/C875-1),"")</f>
        <v/>
      </c>
      <c r="F878">
        <f>IF(AND(A872=A878,ISNUMBER(C878),ISNUMBER(C872)),100*(C878/C872-1),"")</f>
        <v/>
      </c>
      <c r="G878">
        <f>IF(AND(A881=A878,ISNUMBER(C881),ISNUMBER(C878)),100*(C881/C878-1),"")</f>
        <v/>
      </c>
      <c r="H878">
        <f>IF(AND(ISNUMBER(G878),SUMPRODUCT((B$2:B$2602=B878)*ISNUMBER(G$2:G$2602))=17),G878-AVERAGEIFS(G$2:G$2602,B$2:B$2602,B878),"")</f>
        <v/>
      </c>
      <c r="I878">
        <f>IF(AND(A884=A878,ISNUMBER(C884),ISNUMBER(C878)),100*(C884/C878-1),"")</f>
        <v/>
      </c>
      <c r="J878">
        <f>IF(AND(ISNUMBER(I878),SUMPRODUCT((B$2:B$2602=B878)*ISNUMBER(I$2:I$2602))=17),I878-AVERAGEIFS(I$2:I$2602,B$2:B$2602,B878),"")</f>
        <v/>
      </c>
      <c r="K878" t="inlineStr">
        <is>
          <t>분석</t>
        </is>
      </c>
    </row>
    <row r="879">
      <c r="A879" t="inlineStr">
        <is>
          <t>대전</t>
        </is>
      </c>
      <c r="B879" t="inlineStr">
        <is>
          <t>2023-05</t>
        </is>
      </c>
      <c r="C879" t="n">
        <v>96.5754393631904</v>
      </c>
      <c r="D879">
        <f>IF(AND(A878=A879,ISNUMBER(C879),ISNUMBER(C878)),100*(C879/C878-1),"")</f>
        <v/>
      </c>
      <c r="E879">
        <f>IF(AND(A876=A879,ISNUMBER(C879),ISNUMBER(C876)),100*(C879/C876-1),"")</f>
        <v/>
      </c>
      <c r="F879">
        <f>IF(AND(A873=A879,ISNUMBER(C879),ISNUMBER(C873)),100*(C879/C873-1),"")</f>
        <v/>
      </c>
      <c r="G879">
        <f>IF(AND(A882=A879,ISNUMBER(C882),ISNUMBER(C879)),100*(C882/C879-1),"")</f>
        <v/>
      </c>
      <c r="H879">
        <f>IF(AND(ISNUMBER(G879),SUMPRODUCT((B$2:B$2602=B879)*ISNUMBER(G$2:G$2602))=17),G879-AVERAGEIFS(G$2:G$2602,B$2:B$2602,B879),"")</f>
        <v/>
      </c>
      <c r="I879">
        <f>IF(AND(A885=A879,ISNUMBER(C885),ISNUMBER(C879)),100*(C885/C879-1),"")</f>
        <v/>
      </c>
      <c r="J879">
        <f>IF(AND(ISNUMBER(I879),SUMPRODUCT((B$2:B$2602=B879)*ISNUMBER(I$2:I$2602))=17),I879-AVERAGEIFS(I$2:I$2602,B$2:B$2602,B879),"")</f>
        <v/>
      </c>
      <c r="K879" t="inlineStr">
        <is>
          <t>분석</t>
        </is>
      </c>
    </row>
    <row r="880">
      <c r="A880" t="inlineStr">
        <is>
          <t>대전</t>
        </is>
      </c>
      <c r="B880" t="inlineStr">
        <is>
          <t>2023-06</t>
        </is>
      </c>
      <c r="C880" t="n">
        <v>96.55625399960179</v>
      </c>
      <c r="D880">
        <f>IF(AND(A879=A880,ISNUMBER(C880),ISNUMBER(C879)),100*(C880/C879-1),"")</f>
        <v/>
      </c>
      <c r="E880">
        <f>IF(AND(A877=A880,ISNUMBER(C880),ISNUMBER(C877)),100*(C880/C877-1),"")</f>
        <v/>
      </c>
      <c r="F880">
        <f>IF(AND(A874=A880,ISNUMBER(C880),ISNUMBER(C874)),100*(C880/C874-1),"")</f>
        <v/>
      </c>
      <c r="G880">
        <f>IF(AND(A883=A880,ISNUMBER(C883),ISNUMBER(C880)),100*(C883/C880-1),"")</f>
        <v/>
      </c>
      <c r="H880">
        <f>IF(AND(ISNUMBER(G880),SUMPRODUCT((B$2:B$2602=B880)*ISNUMBER(G$2:G$2602))=17),G880-AVERAGEIFS(G$2:G$2602,B$2:B$2602,B880),"")</f>
        <v/>
      </c>
      <c r="I880">
        <f>IF(AND(A886=A880,ISNUMBER(C886),ISNUMBER(C880)),100*(C886/C880-1),"")</f>
        <v/>
      </c>
      <c r="J880">
        <f>IF(AND(ISNUMBER(I880),SUMPRODUCT((B$2:B$2602=B880)*ISNUMBER(I$2:I$2602))=17),I880-AVERAGEIFS(I$2:I$2602,B$2:B$2602,B880),"")</f>
        <v/>
      </c>
      <c r="K880" t="inlineStr">
        <is>
          <t>분석</t>
        </is>
      </c>
    </row>
    <row r="881">
      <c r="A881" t="inlineStr">
        <is>
          <t>대전</t>
        </is>
      </c>
      <c r="B881" t="inlineStr">
        <is>
          <t>2023-07</t>
        </is>
      </c>
      <c r="C881" t="n">
        <v>96.61307910881609</v>
      </c>
      <c r="D881">
        <f>IF(AND(A880=A881,ISNUMBER(C881),ISNUMBER(C880)),100*(C881/C880-1),"")</f>
        <v/>
      </c>
      <c r="E881">
        <f>IF(AND(A878=A881,ISNUMBER(C881),ISNUMBER(C878)),100*(C881/C878-1),"")</f>
        <v/>
      </c>
      <c r="F881">
        <f>IF(AND(A875=A881,ISNUMBER(C881),ISNUMBER(C875)),100*(C881/C875-1),"")</f>
        <v/>
      </c>
      <c r="G881">
        <f>IF(AND(A884=A881,ISNUMBER(C884),ISNUMBER(C881)),100*(C884/C881-1),"")</f>
        <v/>
      </c>
      <c r="H881">
        <f>IF(AND(ISNUMBER(G881),SUMPRODUCT((B$2:B$2602=B881)*ISNUMBER(G$2:G$2602))=17),G881-AVERAGEIFS(G$2:G$2602,B$2:B$2602,B881),"")</f>
        <v/>
      </c>
      <c r="I881">
        <f>IF(AND(A887=A881,ISNUMBER(C887),ISNUMBER(C881)),100*(C887/C881-1),"")</f>
        <v/>
      </c>
      <c r="J881">
        <f>IF(AND(ISNUMBER(I881),SUMPRODUCT((B$2:B$2602=B881)*ISNUMBER(I$2:I$2602))=17),I881-AVERAGEIFS(I$2:I$2602,B$2:B$2602,B881),"")</f>
        <v/>
      </c>
      <c r="K881" t="inlineStr">
        <is>
          <t>분석</t>
        </is>
      </c>
    </row>
    <row r="882">
      <c r="A882" t="inlineStr">
        <is>
          <t>대전</t>
        </is>
      </c>
      <c r="B882" t="inlineStr">
        <is>
          <t>2023-08</t>
        </is>
      </c>
      <c r="C882" t="n">
        <v>96.62176227899511</v>
      </c>
      <c r="D882">
        <f>IF(AND(A881=A882,ISNUMBER(C882),ISNUMBER(C881)),100*(C882/C881-1),"")</f>
        <v/>
      </c>
      <c r="E882">
        <f>IF(AND(A879=A882,ISNUMBER(C882),ISNUMBER(C879)),100*(C882/C879-1),"")</f>
        <v/>
      </c>
      <c r="F882">
        <f>IF(AND(A876=A882,ISNUMBER(C882),ISNUMBER(C876)),100*(C882/C876-1),"")</f>
        <v/>
      </c>
      <c r="G882">
        <f>IF(AND(A885=A882,ISNUMBER(C885),ISNUMBER(C882)),100*(C885/C882-1),"")</f>
        <v/>
      </c>
      <c r="H882">
        <f>IF(AND(ISNUMBER(G882),SUMPRODUCT((B$2:B$2602=B882)*ISNUMBER(G$2:G$2602))=17),G882-AVERAGEIFS(G$2:G$2602,B$2:B$2602,B882),"")</f>
        <v/>
      </c>
      <c r="I882">
        <f>IF(AND(A888=A882,ISNUMBER(C888),ISNUMBER(C882)),100*(C888/C882-1),"")</f>
        <v/>
      </c>
      <c r="J882">
        <f>IF(AND(ISNUMBER(I882),SUMPRODUCT((B$2:B$2602=B882)*ISNUMBER(I$2:I$2602))=17),I882-AVERAGEIFS(I$2:I$2602,B$2:B$2602,B882),"")</f>
        <v/>
      </c>
      <c r="K882" t="inlineStr">
        <is>
          <t>분석</t>
        </is>
      </c>
    </row>
    <row r="883">
      <c r="A883" t="inlineStr">
        <is>
          <t>대전</t>
        </is>
      </c>
      <c r="B883" t="inlineStr">
        <is>
          <t>2023-09</t>
        </is>
      </c>
      <c r="C883" t="n">
        <v>96.64490137814541</v>
      </c>
      <c r="D883">
        <f>IF(AND(A882=A883,ISNUMBER(C883),ISNUMBER(C882)),100*(C883/C882-1),"")</f>
        <v/>
      </c>
      <c r="E883">
        <f>IF(AND(A880=A883,ISNUMBER(C883),ISNUMBER(C880)),100*(C883/C880-1),"")</f>
        <v/>
      </c>
      <c r="F883">
        <f>IF(AND(A877=A883,ISNUMBER(C883),ISNUMBER(C877)),100*(C883/C877-1),"")</f>
        <v/>
      </c>
      <c r="G883">
        <f>IF(AND(A886=A883,ISNUMBER(C886),ISNUMBER(C883)),100*(C886/C883-1),"")</f>
        <v/>
      </c>
      <c r="H883">
        <f>IF(AND(ISNUMBER(G883),SUMPRODUCT((B$2:B$2602=B883)*ISNUMBER(G$2:G$2602))=17),G883-AVERAGEIFS(G$2:G$2602,B$2:B$2602,B883),"")</f>
        <v/>
      </c>
      <c r="I883">
        <f>IF(AND(A889=A883,ISNUMBER(C889),ISNUMBER(C883)),100*(C889/C883-1),"")</f>
        <v/>
      </c>
      <c r="J883">
        <f>IF(AND(ISNUMBER(I883),SUMPRODUCT((B$2:B$2602=B883)*ISNUMBER(I$2:I$2602))=17),I883-AVERAGEIFS(I$2:I$2602,B$2:B$2602,B883),"")</f>
        <v/>
      </c>
      <c r="K883" t="inlineStr">
        <is>
          <t>분석</t>
        </is>
      </c>
    </row>
    <row r="884">
      <c r="A884" t="inlineStr">
        <is>
          <t>대전</t>
        </is>
      </c>
      <c r="B884" t="inlineStr">
        <is>
          <t>2023-10</t>
        </is>
      </c>
      <c r="C884" t="n">
        <v>96.7750483025965</v>
      </c>
      <c r="D884">
        <f>IF(AND(A883=A884,ISNUMBER(C884),ISNUMBER(C883)),100*(C884/C883-1),"")</f>
        <v/>
      </c>
      <c r="E884">
        <f>IF(AND(A881=A884,ISNUMBER(C884),ISNUMBER(C881)),100*(C884/C881-1),"")</f>
        <v/>
      </c>
      <c r="F884">
        <f>IF(AND(A878=A884,ISNUMBER(C884),ISNUMBER(C878)),100*(C884/C878-1),"")</f>
        <v/>
      </c>
      <c r="G884">
        <f>IF(AND(A887=A884,ISNUMBER(C887),ISNUMBER(C884)),100*(C887/C884-1),"")</f>
        <v/>
      </c>
      <c r="H884">
        <f>IF(AND(ISNUMBER(G884),SUMPRODUCT((B$2:B$2602=B884)*ISNUMBER(G$2:G$2602))=17),G884-AVERAGEIFS(G$2:G$2602,B$2:B$2602,B884),"")</f>
        <v/>
      </c>
      <c r="I884">
        <f>IF(AND(A890=A884,ISNUMBER(C890),ISNUMBER(C884)),100*(C890/C884-1),"")</f>
        <v/>
      </c>
      <c r="J884">
        <f>IF(AND(ISNUMBER(I884),SUMPRODUCT((B$2:B$2602=B884)*ISNUMBER(I$2:I$2602))=17),I884-AVERAGEIFS(I$2:I$2602,B$2:B$2602,B884),"")</f>
        <v/>
      </c>
      <c r="K884" t="inlineStr">
        <is>
          <t>분석</t>
        </is>
      </c>
    </row>
    <row r="885">
      <c r="A885" t="inlineStr">
        <is>
          <t>대전</t>
        </is>
      </c>
      <c r="B885" t="inlineStr">
        <is>
          <t>2023-11</t>
        </is>
      </c>
      <c r="C885" t="n">
        <v>97.0851024106515</v>
      </c>
      <c r="D885">
        <f>IF(AND(A884=A885,ISNUMBER(C885),ISNUMBER(C884)),100*(C885/C884-1),"")</f>
        <v/>
      </c>
      <c r="E885">
        <f>IF(AND(A882=A885,ISNUMBER(C885),ISNUMBER(C882)),100*(C885/C882-1),"")</f>
        <v/>
      </c>
      <c r="F885">
        <f>IF(AND(A879=A885,ISNUMBER(C885),ISNUMBER(C879)),100*(C885/C879-1),"")</f>
        <v/>
      </c>
      <c r="G885">
        <f>IF(AND(A888=A885,ISNUMBER(C888),ISNUMBER(C885)),100*(C888/C885-1),"")</f>
        <v/>
      </c>
      <c r="H885">
        <f>IF(AND(ISNUMBER(G885),SUMPRODUCT((B$2:B$2602=B885)*ISNUMBER(G$2:G$2602))=17),G885-AVERAGEIFS(G$2:G$2602,B$2:B$2602,B885),"")</f>
        <v/>
      </c>
      <c r="I885">
        <f>IF(AND(A891=A885,ISNUMBER(C891),ISNUMBER(C885)),100*(C891/C885-1),"")</f>
        <v/>
      </c>
      <c r="J885">
        <f>IF(AND(ISNUMBER(I885),SUMPRODUCT((B$2:B$2602=B885)*ISNUMBER(I$2:I$2602))=17),I885-AVERAGEIFS(I$2:I$2602,B$2:B$2602,B885),"")</f>
        <v/>
      </c>
      <c r="K885" t="inlineStr">
        <is>
          <t>분석</t>
        </is>
      </c>
    </row>
    <row r="886">
      <c r="A886" t="inlineStr">
        <is>
          <t>대전</t>
        </is>
      </c>
      <c r="B886" t="inlineStr">
        <is>
          <t>2023-12</t>
        </is>
      </c>
      <c r="C886" t="n">
        <v>97.390173146591</v>
      </c>
      <c r="D886">
        <f>IF(AND(A885=A886,ISNUMBER(C886),ISNUMBER(C885)),100*(C886/C885-1),"")</f>
        <v/>
      </c>
      <c r="E886">
        <f>IF(AND(A883=A886,ISNUMBER(C886),ISNUMBER(C883)),100*(C886/C883-1),"")</f>
        <v/>
      </c>
      <c r="F886">
        <f>IF(AND(A880=A886,ISNUMBER(C886),ISNUMBER(C880)),100*(C886/C880-1),"")</f>
        <v/>
      </c>
      <c r="G886">
        <f>IF(AND(A889=A886,ISNUMBER(C889),ISNUMBER(C886)),100*(C889/C886-1),"")</f>
        <v/>
      </c>
      <c r="H886">
        <f>IF(AND(ISNUMBER(G886),SUMPRODUCT((B$2:B$2602=B886)*ISNUMBER(G$2:G$2602))=17),G886-AVERAGEIFS(G$2:G$2602,B$2:B$2602,B886),"")</f>
        <v/>
      </c>
      <c r="I886">
        <f>IF(AND(A892=A886,ISNUMBER(C892),ISNUMBER(C886)),100*(C892/C886-1),"")</f>
        <v/>
      </c>
      <c r="J886">
        <f>IF(AND(ISNUMBER(I886),SUMPRODUCT((B$2:B$2602=B886)*ISNUMBER(I$2:I$2602))=17),I886-AVERAGEIFS(I$2:I$2602,B$2:B$2602,B886),"")</f>
        <v/>
      </c>
      <c r="K886" t="inlineStr">
        <is>
          <t>분석</t>
        </is>
      </c>
    </row>
    <row r="887">
      <c r="A887" t="inlineStr">
        <is>
          <t>대전</t>
        </is>
      </c>
      <c r="B887" t="inlineStr">
        <is>
          <t>2024-01</t>
        </is>
      </c>
      <c r="C887" t="n">
        <v>97.7044705758392</v>
      </c>
      <c r="D887">
        <f>IF(AND(A886=A887,ISNUMBER(C887),ISNUMBER(C886)),100*(C887/C886-1),"")</f>
        <v/>
      </c>
      <c r="E887">
        <f>IF(AND(A884=A887,ISNUMBER(C887),ISNUMBER(C884)),100*(C887/C884-1),"")</f>
        <v/>
      </c>
      <c r="F887">
        <f>IF(AND(A881=A887,ISNUMBER(C887),ISNUMBER(C881)),100*(C887/C881-1),"")</f>
        <v/>
      </c>
      <c r="G887">
        <f>IF(AND(A890=A887,ISNUMBER(C890),ISNUMBER(C887)),100*(C890/C887-1),"")</f>
        <v/>
      </c>
      <c r="H887">
        <f>IF(AND(ISNUMBER(G887),SUMPRODUCT((B$2:B$2602=B887)*ISNUMBER(G$2:G$2602))=17),G887-AVERAGEIFS(G$2:G$2602,B$2:B$2602,B887),"")</f>
        <v/>
      </c>
      <c r="I887">
        <f>IF(AND(A893=A887,ISNUMBER(C893),ISNUMBER(C887)),100*(C893/C887-1),"")</f>
        <v/>
      </c>
      <c r="J887">
        <f>IF(AND(ISNUMBER(I887),SUMPRODUCT((B$2:B$2602=B887)*ISNUMBER(I$2:I$2602))=17),I887-AVERAGEIFS(I$2:I$2602,B$2:B$2602,B887),"")</f>
        <v/>
      </c>
      <c r="K887" t="inlineStr">
        <is>
          <t>분석</t>
        </is>
      </c>
    </row>
    <row r="888">
      <c r="A888" t="inlineStr">
        <is>
          <t>대전</t>
        </is>
      </c>
      <c r="B888" t="inlineStr">
        <is>
          <t>2024-02</t>
        </is>
      </c>
      <c r="C888" t="n">
        <v>97.9941810764784</v>
      </c>
      <c r="D888">
        <f>IF(AND(A887=A888,ISNUMBER(C888),ISNUMBER(C887)),100*(C888/C887-1),"")</f>
        <v/>
      </c>
      <c r="E888">
        <f>IF(AND(A885=A888,ISNUMBER(C888),ISNUMBER(C885)),100*(C888/C885-1),"")</f>
        <v/>
      </c>
      <c r="F888">
        <f>IF(AND(A882=A888,ISNUMBER(C888),ISNUMBER(C882)),100*(C888/C882-1),"")</f>
        <v/>
      </c>
      <c r="G888">
        <f>IF(AND(A891=A888,ISNUMBER(C891),ISNUMBER(C888)),100*(C891/C888-1),"")</f>
        <v/>
      </c>
      <c r="H888">
        <f>IF(AND(ISNUMBER(G888),SUMPRODUCT((B$2:B$2602=B888)*ISNUMBER(G$2:G$2602))=17),G888-AVERAGEIFS(G$2:G$2602,B$2:B$2602,B888),"")</f>
        <v/>
      </c>
      <c r="I888">
        <f>IF(AND(A894=A888,ISNUMBER(C894),ISNUMBER(C888)),100*(C894/C888-1),"")</f>
        <v/>
      </c>
      <c r="J888">
        <f>IF(AND(ISNUMBER(I888),SUMPRODUCT((B$2:B$2602=B888)*ISNUMBER(I$2:I$2602))=17),I888-AVERAGEIFS(I$2:I$2602,B$2:B$2602,B888),"")</f>
        <v/>
      </c>
      <c r="K888" t="inlineStr">
        <is>
          <t>분석</t>
        </is>
      </c>
    </row>
    <row r="889">
      <c r="A889" t="inlineStr">
        <is>
          <t>대전</t>
        </is>
      </c>
      <c r="B889" t="inlineStr">
        <is>
          <t>2024-03</t>
        </is>
      </c>
      <c r="C889" t="n">
        <v>98.3580070356978</v>
      </c>
      <c r="D889">
        <f>IF(AND(A888=A889,ISNUMBER(C889),ISNUMBER(C888)),100*(C889/C888-1),"")</f>
        <v/>
      </c>
      <c r="E889">
        <f>IF(AND(A886=A889,ISNUMBER(C889),ISNUMBER(C886)),100*(C889/C886-1),"")</f>
        <v/>
      </c>
      <c r="F889">
        <f>IF(AND(A883=A889,ISNUMBER(C889),ISNUMBER(C883)),100*(C889/C883-1),"")</f>
        <v/>
      </c>
      <c r="G889">
        <f>IF(AND(A892=A889,ISNUMBER(C892),ISNUMBER(C889)),100*(C892/C889-1),"")</f>
        <v/>
      </c>
      <c r="H889">
        <f>IF(AND(ISNUMBER(G889),SUMPRODUCT((B$2:B$2602=B889)*ISNUMBER(G$2:G$2602))=17),G889-AVERAGEIFS(G$2:G$2602,B$2:B$2602,B889),"")</f>
        <v/>
      </c>
      <c r="I889">
        <f>IF(AND(A895=A889,ISNUMBER(C895),ISNUMBER(C889)),100*(C895/C889-1),"")</f>
        <v/>
      </c>
      <c r="J889">
        <f>IF(AND(ISNUMBER(I889),SUMPRODUCT((B$2:B$2602=B889)*ISNUMBER(I$2:I$2602))=17),I889-AVERAGEIFS(I$2:I$2602,B$2:B$2602,B889),"")</f>
        <v/>
      </c>
      <c r="K889" t="inlineStr">
        <is>
          <t>분석</t>
        </is>
      </c>
    </row>
    <row r="890">
      <c r="A890" t="inlineStr">
        <is>
          <t>대전</t>
        </is>
      </c>
      <c r="B890" t="inlineStr">
        <is>
          <t>2024-04</t>
        </is>
      </c>
      <c r="C890" t="n">
        <v>98.6312321414251</v>
      </c>
      <c r="D890">
        <f>IF(AND(A889=A890,ISNUMBER(C890),ISNUMBER(C889)),100*(C890/C889-1),"")</f>
        <v/>
      </c>
      <c r="E890">
        <f>IF(AND(A887=A890,ISNUMBER(C890),ISNUMBER(C887)),100*(C890/C887-1),"")</f>
        <v/>
      </c>
      <c r="F890">
        <f>IF(AND(A884=A890,ISNUMBER(C890),ISNUMBER(C884)),100*(C890/C884-1),"")</f>
        <v/>
      </c>
      <c r="G890">
        <f>IF(AND(A893=A890,ISNUMBER(C893),ISNUMBER(C890)),100*(C893/C890-1),"")</f>
        <v/>
      </c>
      <c r="H890">
        <f>IF(AND(ISNUMBER(G890),SUMPRODUCT((B$2:B$2602=B890)*ISNUMBER(G$2:G$2602))=17),G890-AVERAGEIFS(G$2:G$2602,B$2:B$2602,B890),"")</f>
        <v/>
      </c>
      <c r="I890">
        <f>IF(AND(A896=A890,ISNUMBER(C896),ISNUMBER(C890)),100*(C896/C890-1),"")</f>
        <v/>
      </c>
      <c r="J890">
        <f>IF(AND(ISNUMBER(I890),SUMPRODUCT((B$2:B$2602=B890)*ISNUMBER(I$2:I$2602))=17),I890-AVERAGEIFS(I$2:I$2602,B$2:B$2602,B890),"")</f>
        <v/>
      </c>
      <c r="K890" t="inlineStr">
        <is>
          <t>분석</t>
        </is>
      </c>
    </row>
    <row r="891">
      <c r="A891" t="inlineStr">
        <is>
          <t>대전</t>
        </is>
      </c>
      <c r="B891" t="inlineStr">
        <is>
          <t>2024-05</t>
        </is>
      </c>
      <c r="C891" t="n">
        <v>98.7989894011457</v>
      </c>
      <c r="D891">
        <f>IF(AND(A890=A891,ISNUMBER(C891),ISNUMBER(C890)),100*(C891/C890-1),"")</f>
        <v/>
      </c>
      <c r="E891">
        <f>IF(AND(A888=A891,ISNUMBER(C891),ISNUMBER(C888)),100*(C891/C888-1),"")</f>
        <v/>
      </c>
      <c r="F891">
        <f>IF(AND(A885=A891,ISNUMBER(C891),ISNUMBER(C885)),100*(C891/C885-1),"")</f>
        <v/>
      </c>
      <c r="G891">
        <f>IF(AND(A894=A891,ISNUMBER(C894),ISNUMBER(C891)),100*(C894/C891-1),"")</f>
        <v/>
      </c>
      <c r="H891">
        <f>IF(AND(ISNUMBER(G891),SUMPRODUCT((B$2:B$2602=B891)*ISNUMBER(G$2:G$2602))=17),G891-AVERAGEIFS(G$2:G$2602,B$2:B$2602,B891),"")</f>
        <v/>
      </c>
      <c r="I891">
        <f>IF(AND(A897=A891,ISNUMBER(C897),ISNUMBER(C891)),100*(C897/C891-1),"")</f>
        <v/>
      </c>
      <c r="J891">
        <f>IF(AND(ISNUMBER(I891),SUMPRODUCT((B$2:B$2602=B891)*ISNUMBER(I$2:I$2602))=17),I891-AVERAGEIFS(I$2:I$2602,B$2:B$2602,B891),"")</f>
        <v/>
      </c>
      <c r="K891" t="inlineStr">
        <is>
          <t>분석</t>
        </is>
      </c>
    </row>
    <row r="892">
      <c r="A892" t="inlineStr">
        <is>
          <t>대전</t>
        </is>
      </c>
      <c r="B892" t="inlineStr">
        <is>
          <t>2024-06</t>
        </is>
      </c>
      <c r="C892" t="n">
        <v>98.8982399189894</v>
      </c>
      <c r="D892">
        <f>IF(AND(A891=A892,ISNUMBER(C892),ISNUMBER(C891)),100*(C892/C891-1),"")</f>
        <v/>
      </c>
      <c r="E892">
        <f>IF(AND(A889=A892,ISNUMBER(C892),ISNUMBER(C889)),100*(C892/C889-1),"")</f>
        <v/>
      </c>
      <c r="F892">
        <f>IF(AND(A886=A892,ISNUMBER(C892),ISNUMBER(C886)),100*(C892/C886-1),"")</f>
        <v/>
      </c>
      <c r="G892">
        <f>IF(AND(A895=A892,ISNUMBER(C895),ISNUMBER(C892)),100*(C895/C892-1),"")</f>
        <v/>
      </c>
      <c r="H892">
        <f>IF(AND(ISNUMBER(G892),SUMPRODUCT((B$2:B$2602=B892)*ISNUMBER(G$2:G$2602))=17),G892-AVERAGEIFS(G$2:G$2602,B$2:B$2602,B892),"")</f>
        <v/>
      </c>
      <c r="I892">
        <f>IF(AND(A898=A892,ISNUMBER(C898),ISNUMBER(C892)),100*(C898/C892-1),"")</f>
        <v/>
      </c>
      <c r="J892">
        <f>IF(AND(ISNUMBER(I892),SUMPRODUCT((B$2:B$2602=B892)*ISNUMBER(I$2:I$2602))=17),I892-AVERAGEIFS(I$2:I$2602,B$2:B$2602,B892),"")</f>
        <v/>
      </c>
      <c r="K892" t="inlineStr">
        <is>
          <t>분석</t>
        </is>
      </c>
    </row>
    <row r="893">
      <c r="A893" t="inlineStr">
        <is>
          <t>대전</t>
        </is>
      </c>
      <c r="B893" t="inlineStr">
        <is>
          <t>2024-07</t>
        </is>
      </c>
      <c r="C893" t="n">
        <v>98.95463119277269</v>
      </c>
      <c r="D893">
        <f>IF(AND(A892=A893,ISNUMBER(C893),ISNUMBER(C892)),100*(C893/C892-1),"")</f>
        <v/>
      </c>
      <c r="E893">
        <f>IF(AND(A890=A893,ISNUMBER(C893),ISNUMBER(C890)),100*(C893/C890-1),"")</f>
        <v/>
      </c>
      <c r="F893">
        <f>IF(AND(A887=A893,ISNUMBER(C893),ISNUMBER(C887)),100*(C893/C887-1),"")</f>
        <v/>
      </c>
      <c r="G893">
        <f>IF(AND(A896=A893,ISNUMBER(C896),ISNUMBER(C893)),100*(C896/C893-1),"")</f>
        <v/>
      </c>
      <c r="H893">
        <f>IF(AND(ISNUMBER(G893),SUMPRODUCT((B$2:B$2602=B893)*ISNUMBER(G$2:G$2602))=17),G893-AVERAGEIFS(G$2:G$2602,B$2:B$2602,B893),"")</f>
        <v/>
      </c>
      <c r="I893">
        <f>IF(AND(A899=A893,ISNUMBER(C899),ISNUMBER(C893)),100*(C899/C893-1),"")</f>
        <v/>
      </c>
      <c r="J893">
        <f>IF(AND(ISNUMBER(I893),SUMPRODUCT((B$2:B$2602=B893)*ISNUMBER(I$2:I$2602))=17),I893-AVERAGEIFS(I$2:I$2602,B$2:B$2602,B893),"")</f>
        <v/>
      </c>
      <c r="K893" t="inlineStr">
        <is>
          <t>분석</t>
        </is>
      </c>
    </row>
    <row r="894">
      <c r="A894" t="inlineStr">
        <is>
          <t>대전</t>
        </is>
      </c>
      <c r="B894" t="inlineStr">
        <is>
          <t>2024-08</t>
        </is>
      </c>
      <c r="C894" t="n">
        <v>98.90236812820589</v>
      </c>
      <c r="D894">
        <f>IF(AND(A893=A894,ISNUMBER(C894),ISNUMBER(C893)),100*(C894/C893-1),"")</f>
        <v/>
      </c>
      <c r="E894">
        <f>IF(AND(A891=A894,ISNUMBER(C894),ISNUMBER(C891)),100*(C894/C891-1),"")</f>
        <v/>
      </c>
      <c r="F894">
        <f>IF(AND(A888=A894,ISNUMBER(C894),ISNUMBER(C888)),100*(C894/C888-1),"")</f>
        <v/>
      </c>
      <c r="G894">
        <f>IF(AND(A897=A894,ISNUMBER(C897),ISNUMBER(C894)),100*(C897/C894-1),"")</f>
        <v/>
      </c>
      <c r="H894">
        <f>IF(AND(ISNUMBER(G894),SUMPRODUCT((B$2:B$2602=B894)*ISNUMBER(G$2:G$2602))=17),G894-AVERAGEIFS(G$2:G$2602,B$2:B$2602,B894),"")</f>
        <v/>
      </c>
      <c r="I894">
        <f>IF(AND(A900=A894,ISNUMBER(C900),ISNUMBER(C894)),100*(C900/C894-1),"")</f>
        <v/>
      </c>
      <c r="J894">
        <f>IF(AND(ISNUMBER(I894),SUMPRODUCT((B$2:B$2602=B894)*ISNUMBER(I$2:I$2602))=17),I894-AVERAGEIFS(I$2:I$2602,B$2:B$2602,B894),"")</f>
        <v/>
      </c>
      <c r="K894" t="inlineStr">
        <is>
          <t>분석</t>
        </is>
      </c>
    </row>
    <row r="895">
      <c r="A895" t="inlineStr">
        <is>
          <t>대전</t>
        </is>
      </c>
      <c r="B895" t="inlineStr">
        <is>
          <t>2024-09</t>
        </is>
      </c>
      <c r="C895" t="n">
        <v>98.97532076735401</v>
      </c>
      <c r="D895">
        <f>IF(AND(A894=A895,ISNUMBER(C895),ISNUMBER(C894)),100*(C895/C894-1),"")</f>
        <v/>
      </c>
      <c r="E895">
        <f>IF(AND(A892=A895,ISNUMBER(C895),ISNUMBER(C892)),100*(C895/C892-1),"")</f>
        <v/>
      </c>
      <c r="F895">
        <f>IF(AND(A889=A895,ISNUMBER(C895),ISNUMBER(C889)),100*(C895/C889-1),"")</f>
        <v/>
      </c>
      <c r="G895">
        <f>IF(AND(A898=A895,ISNUMBER(C898),ISNUMBER(C895)),100*(C898/C895-1),"")</f>
        <v/>
      </c>
      <c r="H895">
        <f>IF(AND(ISNUMBER(G895),SUMPRODUCT((B$2:B$2602=B895)*ISNUMBER(G$2:G$2602))=17),G895-AVERAGEIFS(G$2:G$2602,B$2:B$2602,B895),"")</f>
        <v/>
      </c>
      <c r="I895">
        <f>IF(AND(A901=A895,ISNUMBER(C901),ISNUMBER(C895)),100*(C901/C895-1),"")</f>
        <v/>
      </c>
      <c r="J895">
        <f>IF(AND(ISNUMBER(I895),SUMPRODUCT((B$2:B$2602=B895)*ISNUMBER(I$2:I$2602))=17),I895-AVERAGEIFS(I$2:I$2602,B$2:B$2602,B895),"")</f>
        <v/>
      </c>
      <c r="K895" t="inlineStr">
        <is>
          <t>분석</t>
        </is>
      </c>
    </row>
    <row r="896">
      <c r="A896" t="inlineStr">
        <is>
          <t>대전</t>
        </is>
      </c>
      <c r="B896" t="inlineStr">
        <is>
          <t>2024-10</t>
        </is>
      </c>
      <c r="C896" t="n">
        <v>98.96439232154221</v>
      </c>
      <c r="D896">
        <f>IF(AND(A895=A896,ISNUMBER(C896),ISNUMBER(C895)),100*(C896/C895-1),"")</f>
        <v/>
      </c>
      <c r="E896">
        <f>IF(AND(A893=A896,ISNUMBER(C896),ISNUMBER(C893)),100*(C896/C893-1),"")</f>
        <v/>
      </c>
      <c r="F896">
        <f>IF(AND(A890=A896,ISNUMBER(C896),ISNUMBER(C890)),100*(C896/C890-1),"")</f>
        <v/>
      </c>
      <c r="G896">
        <f>IF(AND(A899=A896,ISNUMBER(C899),ISNUMBER(C896)),100*(C899/C896-1),"")</f>
        <v/>
      </c>
      <c r="H896">
        <f>IF(AND(ISNUMBER(G896),SUMPRODUCT((B$2:B$2602=B896)*ISNUMBER(G$2:G$2602))=17),G896-AVERAGEIFS(G$2:G$2602,B$2:B$2602,B896),"")</f>
        <v/>
      </c>
      <c r="I896">
        <f>IF(AND(A902=A896,ISNUMBER(C902),ISNUMBER(C896)),100*(C902/C896-1),"")</f>
        <v/>
      </c>
      <c r="J896">
        <f>IF(AND(ISNUMBER(I896),SUMPRODUCT((B$2:B$2602=B896)*ISNUMBER(I$2:I$2602))=17),I896-AVERAGEIFS(I$2:I$2602,B$2:B$2602,B896),"")</f>
        <v/>
      </c>
      <c r="K896" t="inlineStr">
        <is>
          <t>분석</t>
        </is>
      </c>
    </row>
    <row r="897">
      <c r="A897" t="inlineStr">
        <is>
          <t>대전</t>
        </is>
      </c>
      <c r="B897" t="inlineStr">
        <is>
          <t>2024-11</t>
        </is>
      </c>
      <c r="C897" t="n">
        <v>99.0311808197136</v>
      </c>
      <c r="D897">
        <f>IF(AND(A896=A897,ISNUMBER(C897),ISNUMBER(C896)),100*(C897/C896-1),"")</f>
        <v/>
      </c>
      <c r="E897">
        <f>IF(AND(A894=A897,ISNUMBER(C897),ISNUMBER(C894)),100*(C897/C894-1),"")</f>
        <v/>
      </c>
      <c r="F897">
        <f>IF(AND(A891=A897,ISNUMBER(C897),ISNUMBER(C891)),100*(C897/C891-1),"")</f>
        <v/>
      </c>
      <c r="G897">
        <f>IF(AND(A900=A897,ISNUMBER(C900),ISNUMBER(C897)),100*(C900/C897-1),"")</f>
        <v/>
      </c>
      <c r="H897">
        <f>IF(AND(ISNUMBER(G897),SUMPRODUCT((B$2:B$2602=B897)*ISNUMBER(G$2:G$2602))=17),G897-AVERAGEIFS(G$2:G$2602,B$2:B$2602,B897),"")</f>
        <v/>
      </c>
      <c r="I897">
        <f>IF(AND(A903=A897,ISNUMBER(C903),ISNUMBER(C897)),100*(C903/C897-1),"")</f>
        <v/>
      </c>
      <c r="J897">
        <f>IF(AND(ISNUMBER(I897),SUMPRODUCT((B$2:B$2602=B897)*ISNUMBER(I$2:I$2602))=17),I897-AVERAGEIFS(I$2:I$2602,B$2:B$2602,B897),"")</f>
        <v/>
      </c>
      <c r="K897" t="inlineStr">
        <is>
          <t>분석</t>
        </is>
      </c>
    </row>
    <row r="898">
      <c r="A898" t="inlineStr">
        <is>
          <t>대전</t>
        </is>
      </c>
      <c r="B898" t="inlineStr">
        <is>
          <t>2024-12</t>
        </is>
      </c>
      <c r="C898" t="n">
        <v>99.06806538417629</v>
      </c>
      <c r="D898">
        <f>IF(AND(A897=A898,ISNUMBER(C898),ISNUMBER(C897)),100*(C898/C897-1),"")</f>
        <v/>
      </c>
      <c r="E898">
        <f>IF(AND(A895=A898,ISNUMBER(C898),ISNUMBER(C895)),100*(C898/C895-1),"")</f>
        <v/>
      </c>
      <c r="F898">
        <f>IF(AND(A892=A898,ISNUMBER(C898),ISNUMBER(C892)),100*(C898/C892-1),"")</f>
        <v/>
      </c>
      <c r="G898">
        <f>IF(AND(A901=A898,ISNUMBER(C901),ISNUMBER(C898)),100*(C901/C898-1),"")</f>
        <v/>
      </c>
      <c r="H898">
        <f>IF(AND(ISNUMBER(G898),SUMPRODUCT((B$2:B$2602=B898)*ISNUMBER(G$2:G$2602))=17),G898-AVERAGEIFS(G$2:G$2602,B$2:B$2602,B898),"")</f>
        <v/>
      </c>
      <c r="I898">
        <f>IF(AND(A904=A898,ISNUMBER(C904),ISNUMBER(C898)),100*(C904/C898-1),"")</f>
        <v/>
      </c>
      <c r="J898">
        <f>IF(AND(ISNUMBER(I898),SUMPRODUCT((B$2:B$2602=B898)*ISNUMBER(I$2:I$2602))=17),I898-AVERAGEIFS(I$2:I$2602,B$2:B$2602,B898),"")</f>
        <v/>
      </c>
      <c r="K898" t="inlineStr">
        <is>
          <t>분석</t>
        </is>
      </c>
    </row>
    <row r="899">
      <c r="A899" t="inlineStr">
        <is>
          <t>대전</t>
        </is>
      </c>
      <c r="B899" t="inlineStr">
        <is>
          <t>2025-01</t>
        </is>
      </c>
      <c r="C899" t="n">
        <v>99.13645632133991</v>
      </c>
      <c r="D899">
        <f>IF(AND(A898=A899,ISNUMBER(C899),ISNUMBER(C898)),100*(C899/C898-1),"")</f>
        <v/>
      </c>
      <c r="E899">
        <f>IF(AND(A896=A899,ISNUMBER(C899),ISNUMBER(C896)),100*(C899/C896-1),"")</f>
        <v/>
      </c>
      <c r="F899">
        <f>IF(AND(A893=A899,ISNUMBER(C899),ISNUMBER(C893)),100*(C899/C893-1),"")</f>
        <v/>
      </c>
      <c r="G899">
        <f>IF(AND(A902=A899,ISNUMBER(C902),ISNUMBER(C899)),100*(C902/C899-1),"")</f>
        <v/>
      </c>
      <c r="H899">
        <f>IF(AND(ISNUMBER(G899),SUMPRODUCT((B$2:B$2602=B899)*ISNUMBER(G$2:G$2602))=17),G899-AVERAGEIFS(G$2:G$2602,B$2:B$2602,B899),"")</f>
        <v/>
      </c>
      <c r="I899">
        <f>IF(AND(A905=A899,ISNUMBER(C905),ISNUMBER(C899)),100*(C905/C899-1),"")</f>
        <v/>
      </c>
      <c r="J899">
        <f>IF(AND(ISNUMBER(I899),SUMPRODUCT((B$2:B$2602=B899)*ISNUMBER(I$2:I$2602))=17),I899-AVERAGEIFS(I$2:I$2602,B$2:B$2602,B899),"")</f>
        <v/>
      </c>
      <c r="K899" t="inlineStr">
        <is>
          <t>분석</t>
        </is>
      </c>
    </row>
    <row r="900">
      <c r="A900" t="inlineStr">
        <is>
          <t>대전</t>
        </is>
      </c>
      <c r="B900" t="inlineStr">
        <is>
          <t>2025-02</t>
        </is>
      </c>
      <c r="C900" t="n">
        <v>99.1215535225874</v>
      </c>
      <c r="D900">
        <f>IF(AND(A899=A900,ISNUMBER(C900),ISNUMBER(C899)),100*(C900/C899-1),"")</f>
        <v/>
      </c>
      <c r="E900">
        <f>IF(AND(A897=A900,ISNUMBER(C900),ISNUMBER(C897)),100*(C900/C897-1),"")</f>
        <v/>
      </c>
      <c r="F900">
        <f>IF(AND(A894=A900,ISNUMBER(C900),ISNUMBER(C894)),100*(C900/C894-1),"")</f>
        <v/>
      </c>
      <c r="G900">
        <f>IF(AND(A903=A900,ISNUMBER(C903),ISNUMBER(C900)),100*(C903/C900-1),"")</f>
        <v/>
      </c>
      <c r="H900">
        <f>IF(AND(ISNUMBER(G900),SUMPRODUCT((B$2:B$2602=B900)*ISNUMBER(G$2:G$2602))=17),G900-AVERAGEIFS(G$2:G$2602,B$2:B$2602,B900),"")</f>
        <v/>
      </c>
      <c r="I900">
        <f>IF(AND(A906=A900,ISNUMBER(C906),ISNUMBER(C900)),100*(C906/C900-1),"")</f>
        <v/>
      </c>
      <c r="J900">
        <f>IF(AND(ISNUMBER(I900),SUMPRODUCT((B$2:B$2602=B900)*ISNUMBER(I$2:I$2602))=17),I900-AVERAGEIFS(I$2:I$2602,B$2:B$2602,B900),"")</f>
        <v/>
      </c>
      <c r="K900" t="inlineStr">
        <is>
          <t>분석</t>
        </is>
      </c>
    </row>
    <row r="901">
      <c r="A901" t="inlineStr">
        <is>
          <t>대전</t>
        </is>
      </c>
      <c r="B901" t="inlineStr">
        <is>
          <t>2025-03</t>
        </is>
      </c>
      <c r="C901" t="n">
        <v>99.1919355251798</v>
      </c>
      <c r="D901">
        <f>IF(AND(A900=A901,ISNUMBER(C901),ISNUMBER(C900)),100*(C901/C900-1),"")</f>
        <v/>
      </c>
      <c r="E901">
        <f>IF(AND(A898=A901,ISNUMBER(C901),ISNUMBER(C898)),100*(C901/C898-1),"")</f>
        <v/>
      </c>
      <c r="F901">
        <f>IF(AND(A895=A901,ISNUMBER(C901),ISNUMBER(C895)),100*(C901/C895-1),"")</f>
        <v/>
      </c>
      <c r="G901">
        <f>IF(AND(A904=A901,ISNUMBER(C904),ISNUMBER(C901)),100*(C904/C901-1),"")</f>
        <v/>
      </c>
      <c r="H901">
        <f>IF(AND(ISNUMBER(G901),SUMPRODUCT((B$2:B$2602=B901)*ISNUMBER(G$2:G$2602))=17),G901-AVERAGEIFS(G$2:G$2602,B$2:B$2602,B901),"")</f>
        <v/>
      </c>
      <c r="I901">
        <f>IF(AND(A907=A901,ISNUMBER(C907),ISNUMBER(C901)),100*(C907/C901-1),"")</f>
        <v/>
      </c>
      <c r="J901">
        <f>IF(AND(ISNUMBER(I901),SUMPRODUCT((B$2:B$2602=B901)*ISNUMBER(I$2:I$2602))=17),I901-AVERAGEIFS(I$2:I$2602,B$2:B$2602,B901),"")</f>
        <v/>
      </c>
      <c r="K901" t="inlineStr">
        <is>
          <t>분석</t>
        </is>
      </c>
    </row>
    <row r="902">
      <c r="A902" t="inlineStr">
        <is>
          <t>대전</t>
        </is>
      </c>
      <c r="B902" t="inlineStr">
        <is>
          <t>2025-04</t>
        </is>
      </c>
      <c r="C902" t="n">
        <v>99.2901571051447</v>
      </c>
      <c r="D902">
        <f>IF(AND(A901=A902,ISNUMBER(C902),ISNUMBER(C901)),100*(C902/C901-1),"")</f>
        <v/>
      </c>
      <c r="E902">
        <f>IF(AND(A899=A902,ISNUMBER(C902),ISNUMBER(C899)),100*(C902/C899-1),"")</f>
        <v/>
      </c>
      <c r="F902">
        <f>IF(AND(A896=A902,ISNUMBER(C902),ISNUMBER(C896)),100*(C902/C896-1),"")</f>
        <v/>
      </c>
      <c r="G902">
        <f>IF(AND(A905=A902,ISNUMBER(C905),ISNUMBER(C902)),100*(C905/C902-1),"")</f>
        <v/>
      </c>
      <c r="H902">
        <f>IF(AND(ISNUMBER(G902),SUMPRODUCT((B$2:B$2602=B902)*ISNUMBER(G$2:G$2602))=17),G902-AVERAGEIFS(G$2:G$2602,B$2:B$2602,B902),"")</f>
        <v/>
      </c>
      <c r="I902">
        <f>IF(AND(A908=A902,ISNUMBER(C908),ISNUMBER(C902)),100*(C908/C902-1),"")</f>
        <v/>
      </c>
      <c r="J902">
        <f>IF(AND(ISNUMBER(I902),SUMPRODUCT((B$2:B$2602=B902)*ISNUMBER(I$2:I$2602))=17),I902-AVERAGEIFS(I$2:I$2602,B$2:B$2602,B902),"")</f>
        <v/>
      </c>
      <c r="K902" t="inlineStr">
        <is>
          <t>분석</t>
        </is>
      </c>
    </row>
    <row r="903">
      <c r="A903" t="inlineStr">
        <is>
          <t>대전</t>
        </is>
      </c>
      <c r="B903" t="inlineStr">
        <is>
          <t>2025-05</t>
        </is>
      </c>
      <c r="C903" t="n">
        <v>99.2270140761391</v>
      </c>
      <c r="D903">
        <f>IF(AND(A902=A903,ISNUMBER(C903),ISNUMBER(C902)),100*(C903/C902-1),"")</f>
        <v/>
      </c>
      <c r="E903">
        <f>IF(AND(A900=A903,ISNUMBER(C903),ISNUMBER(C900)),100*(C903/C900-1),"")</f>
        <v/>
      </c>
      <c r="F903">
        <f>IF(AND(A897=A903,ISNUMBER(C903),ISNUMBER(C897)),100*(C903/C897-1),"")</f>
        <v/>
      </c>
      <c r="G903">
        <f>IF(AND(A906=A903,ISNUMBER(C906),ISNUMBER(C903)),100*(C906/C903-1),"")</f>
        <v/>
      </c>
      <c r="H903">
        <f>IF(AND(ISNUMBER(G903),SUMPRODUCT((B$2:B$2602=B903)*ISNUMBER(G$2:G$2602))=17),G903-AVERAGEIFS(G$2:G$2602,B$2:B$2602,B903),"")</f>
        <v/>
      </c>
      <c r="I903">
        <f>IF(AND(A909=A903,ISNUMBER(C909),ISNUMBER(C903)),100*(C909/C903-1),"")</f>
        <v/>
      </c>
      <c r="J903">
        <f>IF(AND(ISNUMBER(I903),SUMPRODUCT((B$2:B$2602=B903)*ISNUMBER(I$2:I$2602))=17),I903-AVERAGEIFS(I$2:I$2602,B$2:B$2602,B903),"")</f>
        <v/>
      </c>
      <c r="K903" t="inlineStr">
        <is>
          <t>분석</t>
        </is>
      </c>
    </row>
    <row r="904">
      <c r="A904" t="inlineStr">
        <is>
          <t>대전</t>
        </is>
      </c>
      <c r="B904" t="inlineStr">
        <is>
          <t>2025-06</t>
        </is>
      </c>
      <c r="C904" t="n">
        <v>99.1959175183901</v>
      </c>
      <c r="D904">
        <f>IF(AND(A903=A904,ISNUMBER(C904),ISNUMBER(C903)),100*(C904/C903-1),"")</f>
        <v/>
      </c>
      <c r="E904">
        <f>IF(AND(A901=A904,ISNUMBER(C904),ISNUMBER(C901)),100*(C904/C901-1),"")</f>
        <v/>
      </c>
      <c r="F904">
        <f>IF(AND(A898=A904,ISNUMBER(C904),ISNUMBER(C898)),100*(C904/C898-1),"")</f>
        <v/>
      </c>
      <c r="G904">
        <f>IF(AND(A907=A904,ISNUMBER(C907),ISNUMBER(C904)),100*(C907/C904-1),"")</f>
        <v/>
      </c>
      <c r="H904">
        <f>IF(AND(ISNUMBER(G904),SUMPRODUCT((B$2:B$2602=B904)*ISNUMBER(G$2:G$2602))=17),G904-AVERAGEIFS(G$2:G$2602,B$2:B$2602,B904),"")</f>
        <v/>
      </c>
      <c r="I904">
        <f>IF(AND(A910=A904,ISNUMBER(C910),ISNUMBER(C904)),100*(C910/C904-1),"")</f>
        <v/>
      </c>
      <c r="J904">
        <f>IF(AND(ISNUMBER(I904),SUMPRODUCT((B$2:B$2602=B904)*ISNUMBER(I$2:I$2602))=17),I904-AVERAGEIFS(I$2:I$2602,B$2:B$2602,B904),"")</f>
        <v/>
      </c>
      <c r="K904" t="inlineStr">
        <is>
          <t>분석</t>
        </is>
      </c>
    </row>
    <row r="905">
      <c r="A905" t="inlineStr">
        <is>
          <t>대전</t>
        </is>
      </c>
      <c r="B905" t="inlineStr">
        <is>
          <t>2025-07</t>
        </is>
      </c>
      <c r="C905" t="n">
        <v>98.99336310893661</v>
      </c>
      <c r="D905">
        <f>IF(AND(A904=A905,ISNUMBER(C905),ISNUMBER(C904)),100*(C905/C904-1),"")</f>
        <v/>
      </c>
      <c r="E905">
        <f>IF(AND(A902=A905,ISNUMBER(C905),ISNUMBER(C902)),100*(C905/C902-1),"")</f>
        <v/>
      </c>
      <c r="F905">
        <f>IF(AND(A899=A905,ISNUMBER(C905),ISNUMBER(C899)),100*(C905/C899-1),"")</f>
        <v/>
      </c>
      <c r="G905">
        <f>IF(AND(A908=A905,ISNUMBER(C908),ISNUMBER(C905)),100*(C908/C905-1),"")</f>
        <v/>
      </c>
      <c r="H905">
        <f>IF(AND(ISNUMBER(G905),SUMPRODUCT((B$2:B$2602=B905)*ISNUMBER(G$2:G$2602))=17),G905-AVERAGEIFS(G$2:G$2602,B$2:B$2602,B905),"")</f>
        <v/>
      </c>
      <c r="I905">
        <f>IF(AND(A911=A905,ISNUMBER(C911),ISNUMBER(C905)),100*(C911/C905-1),"")</f>
        <v/>
      </c>
      <c r="J905">
        <f>IF(AND(ISNUMBER(I905),SUMPRODUCT((B$2:B$2602=B905)*ISNUMBER(I$2:I$2602))=17),I905-AVERAGEIFS(I$2:I$2602,B$2:B$2602,B905),"")</f>
        <v/>
      </c>
      <c r="K905" t="inlineStr">
        <is>
          <t>분석</t>
        </is>
      </c>
    </row>
    <row r="906">
      <c r="A906" t="inlineStr">
        <is>
          <t>대전</t>
        </is>
      </c>
      <c r="B906" t="inlineStr">
        <is>
          <t>2025-08</t>
        </is>
      </c>
      <c r="C906" t="n">
        <v>98.88376807376591</v>
      </c>
      <c r="D906">
        <f>IF(AND(A905=A906,ISNUMBER(C906),ISNUMBER(C905)),100*(C906/C905-1),"")</f>
        <v/>
      </c>
      <c r="E906">
        <f>IF(AND(A903=A906,ISNUMBER(C906),ISNUMBER(C903)),100*(C906/C903-1),"")</f>
        <v/>
      </c>
      <c r="F906">
        <f>IF(AND(A900=A906,ISNUMBER(C906),ISNUMBER(C900)),100*(C906/C900-1),"")</f>
        <v/>
      </c>
      <c r="G906">
        <f>IF(AND(A909=A906,ISNUMBER(C909),ISNUMBER(C906)),100*(C909/C906-1),"")</f>
        <v/>
      </c>
      <c r="H906">
        <f>IF(AND(ISNUMBER(G906),SUMPRODUCT((B$2:B$2602=B906)*ISNUMBER(G$2:G$2602))=17),G906-AVERAGEIFS(G$2:G$2602,B$2:B$2602,B906),"")</f>
        <v/>
      </c>
      <c r="I906">
        <f>IF(AND(A912=A906,ISNUMBER(C912),ISNUMBER(C906)),100*(C912/C906-1),"")</f>
        <v/>
      </c>
      <c r="J906">
        <f>IF(AND(ISNUMBER(I906),SUMPRODUCT((B$2:B$2602=B906)*ISNUMBER(I$2:I$2602))=17),I906-AVERAGEIFS(I$2:I$2602,B$2:B$2602,B906),"")</f>
        <v/>
      </c>
      <c r="K906" t="inlineStr">
        <is>
          <t>분석</t>
        </is>
      </c>
    </row>
    <row r="907">
      <c r="A907" t="inlineStr">
        <is>
          <t>대전</t>
        </is>
      </c>
      <c r="B907" t="inlineStr">
        <is>
          <t>2025-09</t>
        </is>
      </c>
      <c r="C907" t="n">
        <v>98.8101467746209</v>
      </c>
      <c r="D907">
        <f>IF(AND(A906=A907,ISNUMBER(C907),ISNUMBER(C906)),100*(C907/C906-1),"")</f>
        <v/>
      </c>
      <c r="E907">
        <f>IF(AND(A904=A907,ISNUMBER(C907),ISNUMBER(C904)),100*(C907/C904-1),"")</f>
        <v/>
      </c>
      <c r="F907">
        <f>IF(AND(A901=A907,ISNUMBER(C907),ISNUMBER(C901)),100*(C907/C901-1),"")</f>
        <v/>
      </c>
      <c r="G907">
        <f>IF(AND(A910=A907,ISNUMBER(C910),ISNUMBER(C907)),100*(C910/C907-1),"")</f>
        <v/>
      </c>
      <c r="H907">
        <f>IF(AND(ISNUMBER(G907),SUMPRODUCT((B$2:B$2602=B907)*ISNUMBER(G$2:G$2602))=17),G907-AVERAGEIFS(G$2:G$2602,B$2:B$2602,B907),"")</f>
        <v/>
      </c>
      <c r="I907">
        <f>IF(AND(A913=A907,ISNUMBER(C913),ISNUMBER(C907)),100*(C913/C907-1),"")</f>
        <v/>
      </c>
      <c r="J907">
        <f>IF(AND(ISNUMBER(I907),SUMPRODUCT((B$2:B$2602=B907)*ISNUMBER(I$2:I$2602))=17),I907-AVERAGEIFS(I$2:I$2602,B$2:B$2602,B907),"")</f>
        <v/>
      </c>
      <c r="K907" t="inlineStr">
        <is>
          <t>분석</t>
        </is>
      </c>
    </row>
    <row r="908">
      <c r="A908" t="inlineStr">
        <is>
          <t>대전</t>
        </is>
      </c>
      <c r="B908" t="inlineStr">
        <is>
          <t>2025-10</t>
        </is>
      </c>
      <c r="C908" t="n">
        <v>98.8099143365024</v>
      </c>
      <c r="D908">
        <f>IF(AND(A907=A908,ISNUMBER(C908),ISNUMBER(C907)),100*(C908/C907-1),"")</f>
        <v/>
      </c>
      <c r="E908">
        <f>IF(AND(A905=A908,ISNUMBER(C908),ISNUMBER(C905)),100*(C908/C905-1),"")</f>
        <v/>
      </c>
      <c r="F908">
        <f>IF(AND(A902=A908,ISNUMBER(C908),ISNUMBER(C902)),100*(C908/C902-1),"")</f>
        <v/>
      </c>
      <c r="G908">
        <f>IF(AND(A911=A908,ISNUMBER(C911),ISNUMBER(C908)),100*(C911/C908-1),"")</f>
        <v/>
      </c>
      <c r="H908">
        <f>IF(AND(ISNUMBER(G908),SUMPRODUCT((B$2:B$2602=B908)*ISNUMBER(G$2:G$2602))=17),G908-AVERAGEIFS(G$2:G$2602,B$2:B$2602,B908),"")</f>
        <v/>
      </c>
      <c r="I908">
        <f>IF(AND(A914=A908,ISNUMBER(C914),ISNUMBER(C908)),100*(C914/C908-1),"")</f>
        <v/>
      </c>
      <c r="J908">
        <f>IF(AND(ISNUMBER(I908),SUMPRODUCT((B$2:B$2602=B908)*ISNUMBER(I$2:I$2602))=17),I908-AVERAGEIFS(I$2:I$2602,B$2:B$2602,B908),"")</f>
        <v/>
      </c>
      <c r="K908" t="inlineStr">
        <is>
          <t>분석</t>
        </is>
      </c>
    </row>
    <row r="909">
      <c r="A909" t="inlineStr">
        <is>
          <t>대전</t>
        </is>
      </c>
      <c r="B909" t="inlineStr">
        <is>
          <t>2025-11</t>
        </is>
      </c>
      <c r="C909" t="n">
        <v>98.86456466610569</v>
      </c>
      <c r="D909">
        <f>IF(AND(A908=A909,ISNUMBER(C909),ISNUMBER(C908)),100*(C909/C908-1),"")</f>
        <v/>
      </c>
      <c r="E909">
        <f>IF(AND(A906=A909,ISNUMBER(C909),ISNUMBER(C906)),100*(C909/C906-1),"")</f>
        <v/>
      </c>
      <c r="F909">
        <f>IF(AND(A903=A909,ISNUMBER(C909),ISNUMBER(C903)),100*(C909/C903-1),"")</f>
        <v/>
      </c>
      <c r="G909">
        <f>IF(AND(A912=A909,ISNUMBER(C912),ISNUMBER(C909)),100*(C912/C909-1),"")</f>
        <v/>
      </c>
      <c r="H909">
        <f>IF(AND(ISNUMBER(G909),SUMPRODUCT((B$2:B$2602=B909)*ISNUMBER(G$2:G$2602))=17),G909-AVERAGEIFS(G$2:G$2602,B$2:B$2602,B909),"")</f>
        <v/>
      </c>
      <c r="I909">
        <f>IF(AND(A915=A909,ISNUMBER(C915),ISNUMBER(C909)),100*(C915/C909-1),"")</f>
        <v/>
      </c>
      <c r="J909">
        <f>IF(AND(ISNUMBER(I909),SUMPRODUCT((B$2:B$2602=B909)*ISNUMBER(I$2:I$2602))=17),I909-AVERAGEIFS(I$2:I$2602,B$2:B$2602,B909),"")</f>
        <v/>
      </c>
      <c r="K909" t="inlineStr">
        <is>
          <t>분석</t>
        </is>
      </c>
    </row>
    <row r="910">
      <c r="A910" t="inlineStr">
        <is>
          <t>대전</t>
        </is>
      </c>
      <c r="B910" t="inlineStr">
        <is>
          <t>2025-12</t>
        </is>
      </c>
      <c r="C910" t="n">
        <v>98.9131178882367</v>
      </c>
      <c r="D910">
        <f>IF(AND(A909=A910,ISNUMBER(C910),ISNUMBER(C909)),100*(C910/C909-1),"")</f>
        <v/>
      </c>
      <c r="E910">
        <f>IF(AND(A907=A910,ISNUMBER(C910),ISNUMBER(C907)),100*(C910/C907-1),"")</f>
        <v/>
      </c>
      <c r="F910">
        <f>IF(AND(A904=A910,ISNUMBER(C910),ISNUMBER(C904)),100*(C910/C904-1),"")</f>
        <v/>
      </c>
      <c r="G910">
        <f>IF(AND(A913=A910,ISNUMBER(C913),ISNUMBER(C910)),100*(C913/C910-1),"")</f>
        <v/>
      </c>
      <c r="H910">
        <f>IF(AND(ISNUMBER(G910),SUMPRODUCT((B$2:B$2602=B910)*ISNUMBER(G$2:G$2602))=17),G910-AVERAGEIFS(G$2:G$2602,B$2:B$2602,B910),"")</f>
        <v/>
      </c>
      <c r="I910">
        <f>IF(AND(A916=A910,ISNUMBER(C916),ISNUMBER(C910)),100*(C916/C910-1),"")</f>
        <v/>
      </c>
      <c r="J910">
        <f>IF(AND(ISNUMBER(I910),SUMPRODUCT((B$2:B$2602=B910)*ISNUMBER(I$2:I$2602))=17),I910-AVERAGEIFS(I$2:I$2602,B$2:B$2602,B910),"")</f>
        <v/>
      </c>
      <c r="K910" t="inlineStr">
        <is>
          <t>분석</t>
        </is>
      </c>
    </row>
    <row r="911">
      <c r="A911" t="inlineStr">
        <is>
          <t>대전</t>
        </is>
      </c>
      <c r="B911" t="inlineStr">
        <is>
          <t>2026-01</t>
        </is>
      </c>
      <c r="C911" t="n">
        <v>99.0493334962005</v>
      </c>
      <c r="D911">
        <f>IF(AND(A910=A911,ISNUMBER(C911),ISNUMBER(C910)),100*(C911/C910-1),"")</f>
        <v/>
      </c>
      <c r="E911">
        <f>IF(AND(A908=A911,ISNUMBER(C911),ISNUMBER(C908)),100*(C911/C908-1),"")</f>
        <v/>
      </c>
      <c r="F911">
        <f>IF(AND(A905=A911,ISNUMBER(C911),ISNUMBER(C905)),100*(C911/C905-1),"")</f>
        <v/>
      </c>
      <c r="G911">
        <f>IF(AND(A914=A911,ISNUMBER(C914),ISNUMBER(C911)),100*(C914/C911-1),"")</f>
        <v/>
      </c>
      <c r="H911">
        <f>IF(AND(ISNUMBER(G911),SUMPRODUCT((B$2:B$2602=B911)*ISNUMBER(G$2:G$2602))=17),G911-AVERAGEIFS(G$2:G$2602,B$2:B$2602,B911),"")</f>
        <v/>
      </c>
      <c r="I911">
        <f>IF(AND(A917=A911,ISNUMBER(C917),ISNUMBER(C911)),100*(C917/C911-1),"")</f>
        <v/>
      </c>
      <c r="J911">
        <f>IF(AND(ISNUMBER(I911),SUMPRODUCT((B$2:B$2602=B911)*ISNUMBER(I$2:I$2602))=17),I911-AVERAGEIFS(I$2:I$2602,B$2:B$2602,B911),"")</f>
        <v/>
      </c>
      <c r="K911" t="inlineStr">
        <is>
          <t>분석</t>
        </is>
      </c>
    </row>
    <row r="912">
      <c r="A912" t="inlineStr">
        <is>
          <t>대전</t>
        </is>
      </c>
      <c r="B912" t="inlineStr">
        <is>
          <t>2026-02</t>
        </is>
      </c>
      <c r="C912" t="n">
        <v>99.23822732255189</v>
      </c>
      <c r="D912">
        <f>IF(AND(A911=A912,ISNUMBER(C912),ISNUMBER(C911)),100*(C912/C911-1),"")</f>
        <v/>
      </c>
      <c r="E912">
        <f>IF(AND(A909=A912,ISNUMBER(C912),ISNUMBER(C909)),100*(C912/C909-1),"")</f>
        <v/>
      </c>
      <c r="F912">
        <f>IF(AND(A906=A912,ISNUMBER(C912),ISNUMBER(C906)),100*(C912/C906-1),"")</f>
        <v/>
      </c>
      <c r="G912">
        <f>IF(AND(A915=A912,ISNUMBER(C915),ISNUMBER(C912)),100*(C915/C912-1),"")</f>
        <v/>
      </c>
      <c r="H912">
        <f>IF(AND(ISNUMBER(G912),SUMPRODUCT((B$2:B$2602=B912)*ISNUMBER(G$2:G$2602))=17),G912-AVERAGEIFS(G$2:G$2602,B$2:B$2602,B912),"")</f>
        <v/>
      </c>
      <c r="I912">
        <f>IF(AND(A918=A912,ISNUMBER(C918),ISNUMBER(C912)),100*(C918/C912-1),"")</f>
        <v/>
      </c>
      <c r="J912">
        <f>IF(AND(ISNUMBER(I912),SUMPRODUCT((B$2:B$2602=B912)*ISNUMBER(I$2:I$2602))=17),I912-AVERAGEIFS(I$2:I$2602,B$2:B$2602,B912),"")</f>
        <v/>
      </c>
      <c r="K912" t="inlineStr">
        <is>
          <t>분석</t>
        </is>
      </c>
    </row>
    <row r="913">
      <c r="A913" t="inlineStr">
        <is>
          <t>대전</t>
        </is>
      </c>
      <c r="B913" t="inlineStr">
        <is>
          <t>2026-03</t>
        </is>
      </c>
      <c r="C913" t="n">
        <v>99.3653806262835</v>
      </c>
      <c r="D913">
        <f>IF(AND(A912=A913,ISNUMBER(C913),ISNUMBER(C912)),100*(C913/C912-1),"")</f>
        <v/>
      </c>
      <c r="E913">
        <f>IF(AND(A910=A913,ISNUMBER(C913),ISNUMBER(C910)),100*(C913/C910-1),"")</f>
        <v/>
      </c>
      <c r="F913">
        <f>IF(AND(A907=A913,ISNUMBER(C913),ISNUMBER(C907)),100*(C913/C907-1),"")</f>
        <v/>
      </c>
      <c r="G913">
        <f>IF(AND(A916=A913,ISNUMBER(C916),ISNUMBER(C913)),100*(C916/C913-1),"")</f>
        <v/>
      </c>
      <c r="H913">
        <f>IF(AND(ISNUMBER(G913),SUMPRODUCT((B$2:B$2602=B913)*ISNUMBER(G$2:G$2602))=17),G913-AVERAGEIFS(G$2:G$2602,B$2:B$2602,B913),"")</f>
        <v/>
      </c>
      <c r="I913">
        <f>IF(AND(A919=A913,ISNUMBER(C919),ISNUMBER(C913)),100*(C919/C913-1),"")</f>
        <v/>
      </c>
      <c r="J913">
        <f>IF(AND(ISNUMBER(I913),SUMPRODUCT((B$2:B$2602=B913)*ISNUMBER(I$2:I$2602))=17),I913-AVERAGEIFS(I$2:I$2602,B$2:B$2602,B913),"")</f>
        <v/>
      </c>
      <c r="K913" t="inlineStr">
        <is>
          <t>분석</t>
        </is>
      </c>
    </row>
    <row r="914">
      <c r="A914" t="inlineStr">
        <is>
          <t>대전</t>
        </is>
      </c>
      <c r="B914" t="inlineStr">
        <is>
          <t>2026-04</t>
        </is>
      </c>
      <c r="C914" t="n">
        <v>99.5407921351492</v>
      </c>
      <c r="D914">
        <f>IF(AND(A913=A914,ISNUMBER(C914),ISNUMBER(C913)),100*(C914/C913-1),"")</f>
        <v/>
      </c>
      <c r="E914">
        <f>IF(AND(A911=A914,ISNUMBER(C914),ISNUMBER(C911)),100*(C914/C911-1),"")</f>
        <v/>
      </c>
      <c r="F914">
        <f>IF(AND(A908=A914,ISNUMBER(C914),ISNUMBER(C908)),100*(C914/C908-1),"")</f>
        <v/>
      </c>
      <c r="G914">
        <f>IF(AND(A917=A914,ISNUMBER(C917),ISNUMBER(C914)),100*(C917/C914-1),"")</f>
        <v/>
      </c>
      <c r="H914">
        <f>IF(AND(ISNUMBER(G914),SUMPRODUCT((B$2:B$2602=B914)*ISNUMBER(G$2:G$2602))=17),G914-AVERAGEIFS(G$2:G$2602,B$2:B$2602,B914),"")</f>
        <v/>
      </c>
      <c r="I914">
        <f>IF(AND(A920=A914,ISNUMBER(C920),ISNUMBER(C914)),100*(C920/C914-1),"")</f>
        <v/>
      </c>
      <c r="J914">
        <f>IF(AND(ISNUMBER(I914),SUMPRODUCT((B$2:B$2602=B914)*ISNUMBER(I$2:I$2602))=17),I914-AVERAGEIFS(I$2:I$2602,B$2:B$2602,B914),"")</f>
        <v/>
      </c>
      <c r="K914" t="inlineStr">
        <is>
          <t>분석</t>
        </is>
      </c>
    </row>
    <row r="915">
      <c r="A915" t="inlineStr">
        <is>
          <t>대전</t>
        </is>
      </c>
      <c r="B915" t="inlineStr">
        <is>
          <t>2026-05</t>
        </is>
      </c>
      <c r="C915" t="n">
        <v>99.72721449361531</v>
      </c>
      <c r="D915">
        <f>IF(AND(A914=A915,ISNUMBER(C915),ISNUMBER(C914)),100*(C915/C914-1),"")</f>
        <v/>
      </c>
      <c r="E915">
        <f>IF(AND(A912=A915,ISNUMBER(C915),ISNUMBER(C912)),100*(C915/C912-1),"")</f>
        <v/>
      </c>
      <c r="F915">
        <f>IF(AND(A909=A915,ISNUMBER(C915),ISNUMBER(C909)),100*(C915/C909-1),"")</f>
        <v/>
      </c>
      <c r="G915">
        <f>IF(AND(A918=A915,ISNUMBER(C918),ISNUMBER(C915)),100*(C918/C915-1),"")</f>
        <v/>
      </c>
      <c r="H915">
        <f>IF(AND(ISNUMBER(G915),SUMPRODUCT((B$2:B$2602=B915)*ISNUMBER(G$2:G$2602))=17),G915-AVERAGEIFS(G$2:G$2602,B$2:B$2602,B915),"")</f>
        <v/>
      </c>
      <c r="I915">
        <f>IF(AND(A921=A915,ISNUMBER(C921),ISNUMBER(C915)),100*(C921/C915-1),"")</f>
        <v/>
      </c>
      <c r="J915">
        <f>IF(AND(ISNUMBER(I915),SUMPRODUCT((B$2:B$2602=B915)*ISNUMBER(I$2:I$2602))=17),I915-AVERAGEIFS(I$2:I$2602,B$2:B$2602,B915),"")</f>
        <v/>
      </c>
      <c r="K915" t="inlineStr">
        <is>
          <t>분석</t>
        </is>
      </c>
    </row>
    <row r="916">
      <c r="A916" t="inlineStr">
        <is>
          <t>대전</t>
        </is>
      </c>
      <c r="B916" t="inlineStr">
        <is>
          <t>2026-06</t>
        </is>
      </c>
      <c r="C916" t="n">
        <v>99.8632127607046</v>
      </c>
      <c r="D916">
        <f>IF(AND(A915=A916,ISNUMBER(C916),ISNUMBER(C915)),100*(C916/C915-1),"")</f>
        <v/>
      </c>
      <c r="E916">
        <f>IF(AND(A913=A916,ISNUMBER(C916),ISNUMBER(C913)),100*(C916/C913-1),"")</f>
        <v/>
      </c>
      <c r="F916">
        <f>IF(AND(A910=A916,ISNUMBER(C916),ISNUMBER(C910)),100*(C916/C910-1),"")</f>
        <v/>
      </c>
      <c r="G916">
        <f>IF(AND(A919=A916,ISNUMBER(C919),ISNUMBER(C916)),100*(C919/C916-1),"")</f>
        <v/>
      </c>
      <c r="H916">
        <f>IF(AND(ISNUMBER(G916),SUMPRODUCT((B$2:B$2602=B916)*ISNUMBER(G$2:G$2602))=17),G916-AVERAGEIFS(G$2:G$2602,B$2:B$2602,B916),"")</f>
        <v/>
      </c>
      <c r="I916">
        <f>IF(AND(A922=A916,ISNUMBER(C922),ISNUMBER(C916)),100*(C922/C916-1),"")</f>
        <v/>
      </c>
      <c r="J916">
        <f>IF(AND(ISNUMBER(I916),SUMPRODUCT((B$2:B$2602=B916)*ISNUMBER(I$2:I$2602))=17),I916-AVERAGEIFS(I$2:I$2602,B$2:B$2602,B916),"")</f>
        <v/>
      </c>
      <c r="K916" t="inlineStr">
        <is>
          <t>분석</t>
        </is>
      </c>
    </row>
    <row r="917">
      <c r="A917" t="inlineStr">
        <is>
          <t>대전</t>
        </is>
      </c>
      <c r="B917" t="inlineStr">
        <is>
          <t>2026-07</t>
        </is>
      </c>
      <c r="C917" t="n">
        <v>100</v>
      </c>
      <c r="D917">
        <f>IF(AND(A916=A917,ISNUMBER(C917),ISNUMBER(C916)),100*(C917/C916-1),"")</f>
        <v/>
      </c>
      <c r="E917">
        <f>IF(AND(A914=A917,ISNUMBER(C917),ISNUMBER(C914)),100*(C917/C914-1),"")</f>
        <v/>
      </c>
      <c r="F917">
        <f>IF(AND(A911=A917,ISNUMBER(C917),ISNUMBER(C911)),100*(C917/C911-1),"")</f>
        <v/>
      </c>
      <c r="G917">
        <f>IF(AND(A920=A917,ISNUMBER(C920),ISNUMBER(C917)),100*(C920/C917-1),"")</f>
        <v/>
      </c>
      <c r="H917">
        <f>IF(AND(ISNUMBER(G917),SUMPRODUCT((B$2:B$2602=B917)*ISNUMBER(G$2:G$2602))=17),G917-AVERAGEIFS(G$2:G$2602,B$2:B$2602,B917),"")</f>
        <v/>
      </c>
      <c r="I917">
        <f>IF(AND(A923=A917,ISNUMBER(C923),ISNUMBER(C917)),100*(C923/C917-1),"")</f>
        <v/>
      </c>
      <c r="J917">
        <f>IF(AND(ISNUMBER(I917),SUMPRODUCT((B$2:B$2602=B917)*ISNUMBER(I$2:I$2602))=17),I917-AVERAGEIFS(I$2:I$2602,B$2:B$2602,B917),"")</f>
        <v/>
      </c>
      <c r="K917" t="inlineStr">
        <is>
          <t>분석</t>
        </is>
      </c>
    </row>
    <row r="918">
      <c r="A918" t="inlineStr">
        <is>
          <t>대전</t>
        </is>
      </c>
      <c r="B918" t="inlineStr">
        <is>
          <t>2026-08</t>
        </is>
      </c>
      <c r="C918" t="n">
        <v>100.132274503527</v>
      </c>
      <c r="D918">
        <f>IF(AND(A917=A918,ISNUMBER(C918),ISNUMBER(C917)),100*(C918/C917-1),"")</f>
        <v/>
      </c>
      <c r="E918">
        <f>IF(AND(A915=A918,ISNUMBER(C918),ISNUMBER(C915)),100*(C918/C915-1),"")</f>
        <v/>
      </c>
      <c r="F918">
        <f>IF(AND(A912=A918,ISNUMBER(C918),ISNUMBER(C912)),100*(C918/C912-1),"")</f>
        <v/>
      </c>
      <c r="G918">
        <f>IF(AND(A921=A918,ISNUMBER(C921),ISNUMBER(C918)),100*(C921/C918-1),"")</f>
        <v/>
      </c>
      <c r="H918">
        <f>IF(AND(ISNUMBER(G918),SUMPRODUCT((B$2:B$2602=B918)*ISNUMBER(G$2:G$2602))=17),G918-AVERAGEIFS(G$2:G$2602,B$2:B$2602,B918),"")</f>
        <v/>
      </c>
      <c r="I918">
        <f>IF(AND(A924=A918,ISNUMBER(C924),ISNUMBER(C918)),100*(C924/C918-1),"")</f>
        <v/>
      </c>
      <c r="J918">
        <f>IF(AND(ISNUMBER(I918),SUMPRODUCT((B$2:B$2602=B918)*ISNUMBER(I$2:I$2602))=17),I918-AVERAGEIFS(I$2:I$2602,B$2:B$2602,B918),"")</f>
        <v/>
      </c>
      <c r="K918" t="inlineStr">
        <is>
          <t>분석</t>
        </is>
      </c>
    </row>
    <row r="919">
      <c r="A919" t="inlineStr">
        <is>
          <t>대전</t>
        </is>
      </c>
      <c r="B919" t="inlineStr">
        <is>
          <t>2026-09</t>
        </is>
      </c>
      <c r="C919" t="n">
        <v>100.268355118932</v>
      </c>
      <c r="D919">
        <f>IF(AND(A918=A919,ISNUMBER(C919),ISNUMBER(C918)),100*(C919/C918-1),"")</f>
        <v/>
      </c>
      <c r="E919">
        <f>IF(AND(A916=A919,ISNUMBER(C919),ISNUMBER(C916)),100*(C919/C916-1),"")</f>
        <v/>
      </c>
      <c r="F919">
        <f>IF(AND(A913=A919,ISNUMBER(C919),ISNUMBER(C913)),100*(C919/C913-1),"")</f>
        <v/>
      </c>
      <c r="G919">
        <f>IF(AND(A922=A919,ISNUMBER(C922),ISNUMBER(C919)),100*(C922/C919-1),"")</f>
        <v/>
      </c>
      <c r="H919">
        <f>IF(AND(ISNUMBER(G919),SUMPRODUCT((B$2:B$2602=B919)*ISNUMBER(G$2:G$2602))=17),G919-AVERAGEIFS(G$2:G$2602,B$2:B$2602,B919),"")</f>
        <v/>
      </c>
      <c r="I919">
        <f>IF(AND(A925=A919,ISNUMBER(C925),ISNUMBER(C919)),100*(C925/C919-1),"")</f>
        <v/>
      </c>
      <c r="J919">
        <f>IF(AND(ISNUMBER(I919),SUMPRODUCT((B$2:B$2602=B919)*ISNUMBER(I$2:I$2602))=17),I919-AVERAGEIFS(I$2:I$2602,B$2:B$2602,B919),"")</f>
        <v/>
      </c>
      <c r="K919" t="inlineStr">
        <is>
          <t>분석</t>
        </is>
      </c>
    </row>
    <row r="920">
      <c r="A920" t="inlineStr">
        <is>
          <t>울산</t>
        </is>
      </c>
      <c r="B920" t="inlineStr">
        <is>
          <t>2014-01</t>
        </is>
      </c>
      <c r="D920">
        <f>IF(AND(A919=A920,ISNUMBER(C920),ISNUMBER(C919)),100*(C920/C919-1),"")</f>
        <v/>
      </c>
      <c r="E920">
        <f>IF(AND(A917=A920,ISNUMBER(C920),ISNUMBER(C917)),100*(C920/C917-1),"")</f>
        <v/>
      </c>
      <c r="F920">
        <f>IF(AND(A914=A920,ISNUMBER(C920),ISNUMBER(C914)),100*(C920/C914-1),"")</f>
        <v/>
      </c>
      <c r="G920">
        <f>IF(AND(A923=A920,ISNUMBER(C923),ISNUMBER(C920)),100*(C923/C920-1),"")</f>
        <v/>
      </c>
      <c r="H920">
        <f>IF(AND(ISNUMBER(G920),SUMPRODUCT((B$2:B$2602=B920)*ISNUMBER(G$2:G$2602))=17),G920-AVERAGEIFS(G$2:G$2602,B$2:B$2602,B920),"")</f>
        <v/>
      </c>
      <c r="I920">
        <f>IF(AND(A926=A920,ISNUMBER(C926),ISNUMBER(C920)),100*(C926/C920-1),"")</f>
        <v/>
      </c>
      <c r="J920">
        <f>IF(AND(ISNUMBER(I920),SUMPRODUCT((B$2:B$2602=B920)*ISNUMBER(I$2:I$2602))=17),I920-AVERAGEIFS(I$2:I$2602,B$2:B$2602,B920),"")</f>
        <v/>
      </c>
      <c r="K920" s="2" t="inlineStr">
        <is>
          <t>버퍼</t>
        </is>
      </c>
    </row>
    <row r="921">
      <c r="A921" t="inlineStr">
        <is>
          <t>울산</t>
        </is>
      </c>
      <c r="B921" t="inlineStr">
        <is>
          <t>2014-02</t>
        </is>
      </c>
      <c r="D921">
        <f>IF(AND(A920=A921,ISNUMBER(C921),ISNUMBER(C920)),100*(C921/C920-1),"")</f>
        <v/>
      </c>
      <c r="E921">
        <f>IF(AND(A918=A921,ISNUMBER(C921),ISNUMBER(C918)),100*(C921/C918-1),"")</f>
        <v/>
      </c>
      <c r="F921">
        <f>IF(AND(A915=A921,ISNUMBER(C921),ISNUMBER(C915)),100*(C921/C915-1),"")</f>
        <v/>
      </c>
      <c r="G921">
        <f>IF(AND(A924=A921,ISNUMBER(C924),ISNUMBER(C921)),100*(C924/C921-1),"")</f>
        <v/>
      </c>
      <c r="H921">
        <f>IF(AND(ISNUMBER(G921),SUMPRODUCT((B$2:B$2602=B921)*ISNUMBER(G$2:G$2602))=17),G921-AVERAGEIFS(G$2:G$2602,B$2:B$2602,B921),"")</f>
        <v/>
      </c>
      <c r="I921">
        <f>IF(AND(A927=A921,ISNUMBER(C927),ISNUMBER(C921)),100*(C927/C921-1),"")</f>
        <v/>
      </c>
      <c r="J921">
        <f>IF(AND(ISNUMBER(I921),SUMPRODUCT((B$2:B$2602=B921)*ISNUMBER(I$2:I$2602))=17),I921-AVERAGEIFS(I$2:I$2602,B$2:B$2602,B921),"")</f>
        <v/>
      </c>
      <c r="K921" s="2" t="inlineStr">
        <is>
          <t>버퍼</t>
        </is>
      </c>
    </row>
    <row r="922">
      <c r="A922" t="inlineStr">
        <is>
          <t>울산</t>
        </is>
      </c>
      <c r="B922" t="inlineStr">
        <is>
          <t>2014-03</t>
        </is>
      </c>
      <c r="D922">
        <f>IF(AND(A921=A922,ISNUMBER(C922),ISNUMBER(C921)),100*(C922/C921-1),"")</f>
        <v/>
      </c>
      <c r="E922">
        <f>IF(AND(A919=A922,ISNUMBER(C922),ISNUMBER(C919)),100*(C922/C919-1),"")</f>
        <v/>
      </c>
      <c r="F922">
        <f>IF(AND(A916=A922,ISNUMBER(C922),ISNUMBER(C916)),100*(C922/C916-1),"")</f>
        <v/>
      </c>
      <c r="G922">
        <f>IF(AND(A925=A922,ISNUMBER(C925),ISNUMBER(C922)),100*(C925/C922-1),"")</f>
        <v/>
      </c>
      <c r="H922">
        <f>IF(AND(ISNUMBER(G922),SUMPRODUCT((B$2:B$2602=B922)*ISNUMBER(G$2:G$2602))=17),G922-AVERAGEIFS(G$2:G$2602,B$2:B$2602,B922),"")</f>
        <v/>
      </c>
      <c r="I922">
        <f>IF(AND(A928=A922,ISNUMBER(C928),ISNUMBER(C922)),100*(C928/C922-1),"")</f>
        <v/>
      </c>
      <c r="J922">
        <f>IF(AND(ISNUMBER(I922),SUMPRODUCT((B$2:B$2602=B922)*ISNUMBER(I$2:I$2602))=17),I922-AVERAGEIFS(I$2:I$2602,B$2:B$2602,B922),"")</f>
        <v/>
      </c>
      <c r="K922" s="2" t="inlineStr">
        <is>
          <t>버퍼</t>
        </is>
      </c>
    </row>
    <row r="923">
      <c r="A923" t="inlineStr">
        <is>
          <t>울산</t>
        </is>
      </c>
      <c r="B923" t="inlineStr">
        <is>
          <t>2014-04</t>
        </is>
      </c>
      <c r="D923">
        <f>IF(AND(A922=A923,ISNUMBER(C923),ISNUMBER(C922)),100*(C923/C922-1),"")</f>
        <v/>
      </c>
      <c r="E923">
        <f>IF(AND(A920=A923,ISNUMBER(C923),ISNUMBER(C920)),100*(C923/C920-1),"")</f>
        <v/>
      </c>
      <c r="F923">
        <f>IF(AND(A917=A923,ISNUMBER(C923),ISNUMBER(C917)),100*(C923/C917-1),"")</f>
        <v/>
      </c>
      <c r="G923">
        <f>IF(AND(A926=A923,ISNUMBER(C926),ISNUMBER(C923)),100*(C926/C923-1),"")</f>
        <v/>
      </c>
      <c r="H923">
        <f>IF(AND(ISNUMBER(G923),SUMPRODUCT((B$2:B$2602=B923)*ISNUMBER(G$2:G$2602))=17),G923-AVERAGEIFS(G$2:G$2602,B$2:B$2602,B923),"")</f>
        <v/>
      </c>
      <c r="I923">
        <f>IF(AND(A929=A923,ISNUMBER(C929),ISNUMBER(C923)),100*(C929/C923-1),"")</f>
        <v/>
      </c>
      <c r="J923">
        <f>IF(AND(ISNUMBER(I923),SUMPRODUCT((B$2:B$2602=B923)*ISNUMBER(I$2:I$2602))=17),I923-AVERAGEIFS(I$2:I$2602,B$2:B$2602,B923),"")</f>
        <v/>
      </c>
      <c r="K923" s="2" t="inlineStr">
        <is>
          <t>버퍼</t>
        </is>
      </c>
    </row>
    <row r="924">
      <c r="A924" t="inlineStr">
        <is>
          <t>울산</t>
        </is>
      </c>
      <c r="B924" t="inlineStr">
        <is>
          <t>2014-05</t>
        </is>
      </c>
      <c r="D924">
        <f>IF(AND(A923=A924,ISNUMBER(C924),ISNUMBER(C923)),100*(C924/C923-1),"")</f>
        <v/>
      </c>
      <c r="E924">
        <f>IF(AND(A921=A924,ISNUMBER(C924),ISNUMBER(C921)),100*(C924/C921-1),"")</f>
        <v/>
      </c>
      <c r="F924">
        <f>IF(AND(A918=A924,ISNUMBER(C924),ISNUMBER(C918)),100*(C924/C918-1),"")</f>
        <v/>
      </c>
      <c r="G924">
        <f>IF(AND(A927=A924,ISNUMBER(C927),ISNUMBER(C924)),100*(C927/C924-1),"")</f>
        <v/>
      </c>
      <c r="H924">
        <f>IF(AND(ISNUMBER(G924),SUMPRODUCT((B$2:B$2602=B924)*ISNUMBER(G$2:G$2602))=17),G924-AVERAGEIFS(G$2:G$2602,B$2:B$2602,B924),"")</f>
        <v/>
      </c>
      <c r="I924">
        <f>IF(AND(A930=A924,ISNUMBER(C930),ISNUMBER(C924)),100*(C930/C924-1),"")</f>
        <v/>
      </c>
      <c r="J924">
        <f>IF(AND(ISNUMBER(I924),SUMPRODUCT((B$2:B$2602=B924)*ISNUMBER(I$2:I$2602))=17),I924-AVERAGEIFS(I$2:I$2602,B$2:B$2602,B924),"")</f>
        <v/>
      </c>
      <c r="K924" s="2" t="inlineStr">
        <is>
          <t>버퍼</t>
        </is>
      </c>
    </row>
    <row r="925">
      <c r="A925" t="inlineStr">
        <is>
          <t>울산</t>
        </is>
      </c>
      <c r="B925" t="inlineStr">
        <is>
          <t>2014-06</t>
        </is>
      </c>
      <c r="D925">
        <f>IF(AND(A924=A925,ISNUMBER(C925),ISNUMBER(C924)),100*(C925/C924-1),"")</f>
        <v/>
      </c>
      <c r="E925">
        <f>IF(AND(A922=A925,ISNUMBER(C925),ISNUMBER(C922)),100*(C925/C922-1),"")</f>
        <v/>
      </c>
      <c r="F925">
        <f>IF(AND(A919=A925,ISNUMBER(C925),ISNUMBER(C919)),100*(C925/C919-1),"")</f>
        <v/>
      </c>
      <c r="G925">
        <f>IF(AND(A928=A925,ISNUMBER(C928),ISNUMBER(C925)),100*(C928/C925-1),"")</f>
        <v/>
      </c>
      <c r="H925">
        <f>IF(AND(ISNUMBER(G925),SUMPRODUCT((B$2:B$2602=B925)*ISNUMBER(G$2:G$2602))=17),G925-AVERAGEIFS(G$2:G$2602,B$2:B$2602,B925),"")</f>
        <v/>
      </c>
      <c r="I925">
        <f>IF(AND(A931=A925,ISNUMBER(C931),ISNUMBER(C925)),100*(C931/C925-1),"")</f>
        <v/>
      </c>
      <c r="J925">
        <f>IF(AND(ISNUMBER(I925),SUMPRODUCT((B$2:B$2602=B925)*ISNUMBER(I$2:I$2602))=17),I925-AVERAGEIFS(I$2:I$2602,B$2:B$2602,B925),"")</f>
        <v/>
      </c>
      <c r="K925" s="2" t="inlineStr">
        <is>
          <t>버퍼</t>
        </is>
      </c>
    </row>
    <row r="926">
      <c r="A926" t="inlineStr">
        <is>
          <t>울산</t>
        </is>
      </c>
      <c r="B926" t="inlineStr">
        <is>
          <t>2014-07</t>
        </is>
      </c>
      <c r="D926">
        <f>IF(AND(A925=A926,ISNUMBER(C926),ISNUMBER(C925)),100*(C926/C925-1),"")</f>
        <v/>
      </c>
      <c r="E926">
        <f>IF(AND(A923=A926,ISNUMBER(C926),ISNUMBER(C923)),100*(C926/C923-1),"")</f>
        <v/>
      </c>
      <c r="F926">
        <f>IF(AND(A920=A926,ISNUMBER(C926),ISNUMBER(C920)),100*(C926/C920-1),"")</f>
        <v/>
      </c>
      <c r="G926">
        <f>IF(AND(A929=A926,ISNUMBER(C929),ISNUMBER(C926)),100*(C929/C926-1),"")</f>
        <v/>
      </c>
      <c r="H926">
        <f>IF(AND(ISNUMBER(G926),SUMPRODUCT((B$2:B$2602=B926)*ISNUMBER(G$2:G$2602))=17),G926-AVERAGEIFS(G$2:G$2602,B$2:B$2602,B926),"")</f>
        <v/>
      </c>
      <c r="I926">
        <f>IF(AND(A932=A926,ISNUMBER(C932),ISNUMBER(C926)),100*(C932/C926-1),"")</f>
        <v/>
      </c>
      <c r="J926">
        <f>IF(AND(ISNUMBER(I926),SUMPRODUCT((B$2:B$2602=B926)*ISNUMBER(I$2:I$2602))=17),I926-AVERAGEIFS(I$2:I$2602,B$2:B$2602,B926),"")</f>
        <v/>
      </c>
      <c r="K926" s="2" t="inlineStr">
        <is>
          <t>버퍼</t>
        </is>
      </c>
    </row>
    <row r="927">
      <c r="A927" t="inlineStr">
        <is>
          <t>울산</t>
        </is>
      </c>
      <c r="B927" t="inlineStr">
        <is>
          <t>2014-08</t>
        </is>
      </c>
      <c r="D927">
        <f>IF(AND(A926=A927,ISNUMBER(C927),ISNUMBER(C926)),100*(C927/C926-1),"")</f>
        <v/>
      </c>
      <c r="E927">
        <f>IF(AND(A924=A927,ISNUMBER(C927),ISNUMBER(C924)),100*(C927/C924-1),"")</f>
        <v/>
      </c>
      <c r="F927">
        <f>IF(AND(A921=A927,ISNUMBER(C927),ISNUMBER(C921)),100*(C927/C921-1),"")</f>
        <v/>
      </c>
      <c r="G927">
        <f>IF(AND(A930=A927,ISNUMBER(C930),ISNUMBER(C927)),100*(C930/C927-1),"")</f>
        <v/>
      </c>
      <c r="H927">
        <f>IF(AND(ISNUMBER(G927),SUMPRODUCT((B$2:B$2602=B927)*ISNUMBER(G$2:G$2602))=17),G927-AVERAGEIFS(G$2:G$2602,B$2:B$2602,B927),"")</f>
        <v/>
      </c>
      <c r="I927">
        <f>IF(AND(A933=A927,ISNUMBER(C933),ISNUMBER(C927)),100*(C933/C927-1),"")</f>
        <v/>
      </c>
      <c r="J927">
        <f>IF(AND(ISNUMBER(I927),SUMPRODUCT((B$2:B$2602=B927)*ISNUMBER(I$2:I$2602))=17),I927-AVERAGEIFS(I$2:I$2602,B$2:B$2602,B927),"")</f>
        <v/>
      </c>
      <c r="K927" s="2" t="inlineStr">
        <is>
          <t>버퍼</t>
        </is>
      </c>
    </row>
    <row r="928">
      <c r="A928" t="inlineStr">
        <is>
          <t>울산</t>
        </is>
      </c>
      <c r="B928" t="inlineStr">
        <is>
          <t>2014-09</t>
        </is>
      </c>
      <c r="D928">
        <f>IF(AND(A927=A928,ISNUMBER(C928),ISNUMBER(C927)),100*(C928/C927-1),"")</f>
        <v/>
      </c>
      <c r="E928">
        <f>IF(AND(A925=A928,ISNUMBER(C928),ISNUMBER(C925)),100*(C928/C925-1),"")</f>
        <v/>
      </c>
      <c r="F928">
        <f>IF(AND(A922=A928,ISNUMBER(C928),ISNUMBER(C922)),100*(C928/C922-1),"")</f>
        <v/>
      </c>
      <c r="G928">
        <f>IF(AND(A931=A928,ISNUMBER(C931),ISNUMBER(C928)),100*(C931/C928-1),"")</f>
        <v/>
      </c>
      <c r="H928">
        <f>IF(AND(ISNUMBER(G928),SUMPRODUCT((B$2:B$2602=B928)*ISNUMBER(G$2:G$2602))=17),G928-AVERAGEIFS(G$2:G$2602,B$2:B$2602,B928),"")</f>
        <v/>
      </c>
      <c r="I928">
        <f>IF(AND(A934=A928,ISNUMBER(C934),ISNUMBER(C928)),100*(C934/C928-1),"")</f>
        <v/>
      </c>
      <c r="J928">
        <f>IF(AND(ISNUMBER(I928),SUMPRODUCT((B$2:B$2602=B928)*ISNUMBER(I$2:I$2602))=17),I928-AVERAGEIFS(I$2:I$2602,B$2:B$2602,B928),"")</f>
        <v/>
      </c>
      <c r="K928" s="2" t="inlineStr">
        <is>
          <t>버퍼</t>
        </is>
      </c>
    </row>
    <row r="929">
      <c r="A929" t="inlineStr">
        <is>
          <t>울산</t>
        </is>
      </c>
      <c r="B929" t="inlineStr">
        <is>
          <t>2014-10</t>
        </is>
      </c>
      <c r="D929">
        <f>IF(AND(A928=A929,ISNUMBER(C929),ISNUMBER(C928)),100*(C929/C928-1),"")</f>
        <v/>
      </c>
      <c r="E929">
        <f>IF(AND(A926=A929,ISNUMBER(C929),ISNUMBER(C926)),100*(C929/C926-1),"")</f>
        <v/>
      </c>
      <c r="F929">
        <f>IF(AND(A923=A929,ISNUMBER(C929),ISNUMBER(C923)),100*(C929/C923-1),"")</f>
        <v/>
      </c>
      <c r="G929">
        <f>IF(AND(A932=A929,ISNUMBER(C932),ISNUMBER(C929)),100*(C932/C929-1),"")</f>
        <v/>
      </c>
      <c r="H929">
        <f>IF(AND(ISNUMBER(G929),SUMPRODUCT((B$2:B$2602=B929)*ISNUMBER(G$2:G$2602))=17),G929-AVERAGEIFS(G$2:G$2602,B$2:B$2602,B929),"")</f>
        <v/>
      </c>
      <c r="I929">
        <f>IF(AND(A935=A929,ISNUMBER(C935),ISNUMBER(C929)),100*(C935/C929-1),"")</f>
        <v/>
      </c>
      <c r="J929">
        <f>IF(AND(ISNUMBER(I929),SUMPRODUCT((B$2:B$2602=B929)*ISNUMBER(I$2:I$2602))=17),I929-AVERAGEIFS(I$2:I$2602,B$2:B$2602,B929),"")</f>
        <v/>
      </c>
      <c r="K929" s="2" t="inlineStr">
        <is>
          <t>버퍼</t>
        </is>
      </c>
    </row>
    <row r="930">
      <c r="A930" t="inlineStr">
        <is>
          <t>울산</t>
        </is>
      </c>
      <c r="B930" t="inlineStr">
        <is>
          <t>2014-11</t>
        </is>
      </c>
      <c r="D930">
        <f>IF(AND(A929=A930,ISNUMBER(C930),ISNUMBER(C929)),100*(C930/C929-1),"")</f>
        <v/>
      </c>
      <c r="E930">
        <f>IF(AND(A927=A930,ISNUMBER(C930),ISNUMBER(C927)),100*(C930/C927-1),"")</f>
        <v/>
      </c>
      <c r="F930">
        <f>IF(AND(A924=A930,ISNUMBER(C930),ISNUMBER(C924)),100*(C930/C924-1),"")</f>
        <v/>
      </c>
      <c r="G930">
        <f>IF(AND(A933=A930,ISNUMBER(C933),ISNUMBER(C930)),100*(C933/C930-1),"")</f>
        <v/>
      </c>
      <c r="H930">
        <f>IF(AND(ISNUMBER(G930),SUMPRODUCT((B$2:B$2602=B930)*ISNUMBER(G$2:G$2602))=17),G930-AVERAGEIFS(G$2:G$2602,B$2:B$2602,B930),"")</f>
        <v/>
      </c>
      <c r="I930">
        <f>IF(AND(A936=A930,ISNUMBER(C936),ISNUMBER(C930)),100*(C936/C930-1),"")</f>
        <v/>
      </c>
      <c r="J930">
        <f>IF(AND(ISNUMBER(I930),SUMPRODUCT((B$2:B$2602=B930)*ISNUMBER(I$2:I$2602))=17),I930-AVERAGEIFS(I$2:I$2602,B$2:B$2602,B930),"")</f>
        <v/>
      </c>
      <c r="K930" s="2" t="inlineStr">
        <is>
          <t>버퍼</t>
        </is>
      </c>
    </row>
    <row r="931">
      <c r="A931" t="inlineStr">
        <is>
          <t>울산</t>
        </is>
      </c>
      <c r="B931" t="inlineStr">
        <is>
          <t>2014-12</t>
        </is>
      </c>
      <c r="D931">
        <f>IF(AND(A930=A931,ISNUMBER(C931),ISNUMBER(C930)),100*(C931/C930-1),"")</f>
        <v/>
      </c>
      <c r="E931">
        <f>IF(AND(A928=A931,ISNUMBER(C931),ISNUMBER(C928)),100*(C931/C928-1),"")</f>
        <v/>
      </c>
      <c r="F931">
        <f>IF(AND(A925=A931,ISNUMBER(C931),ISNUMBER(C925)),100*(C931/C925-1),"")</f>
        <v/>
      </c>
      <c r="G931">
        <f>IF(AND(A934=A931,ISNUMBER(C934),ISNUMBER(C931)),100*(C934/C931-1),"")</f>
        <v/>
      </c>
      <c r="H931">
        <f>IF(AND(ISNUMBER(G931),SUMPRODUCT((B$2:B$2602=B931)*ISNUMBER(G$2:G$2602))=17),G931-AVERAGEIFS(G$2:G$2602,B$2:B$2602,B931),"")</f>
        <v/>
      </c>
      <c r="I931">
        <f>IF(AND(A937=A931,ISNUMBER(C937),ISNUMBER(C931)),100*(C937/C931-1),"")</f>
        <v/>
      </c>
      <c r="J931">
        <f>IF(AND(ISNUMBER(I931),SUMPRODUCT((B$2:B$2602=B931)*ISNUMBER(I$2:I$2602))=17),I931-AVERAGEIFS(I$2:I$2602,B$2:B$2602,B931),"")</f>
        <v/>
      </c>
      <c r="K931" s="2" t="inlineStr">
        <is>
          <t>버퍼</t>
        </is>
      </c>
    </row>
    <row r="932">
      <c r="A932" t="inlineStr">
        <is>
          <t>울산</t>
        </is>
      </c>
      <c r="B932" t="inlineStr">
        <is>
          <t>2015-01</t>
        </is>
      </c>
      <c r="D932">
        <f>IF(AND(A931=A932,ISNUMBER(C932),ISNUMBER(C931)),100*(C932/C931-1),"")</f>
        <v/>
      </c>
      <c r="E932">
        <f>IF(AND(A929=A932,ISNUMBER(C932),ISNUMBER(C929)),100*(C932/C929-1),"")</f>
        <v/>
      </c>
      <c r="F932">
        <f>IF(AND(A926=A932,ISNUMBER(C932),ISNUMBER(C926)),100*(C932/C926-1),"")</f>
        <v/>
      </c>
      <c r="G932">
        <f>IF(AND(A935=A932,ISNUMBER(C935),ISNUMBER(C932)),100*(C935/C932-1),"")</f>
        <v/>
      </c>
      <c r="H932">
        <f>IF(AND(ISNUMBER(G932),SUMPRODUCT((B$2:B$2602=B932)*ISNUMBER(G$2:G$2602))=17),G932-AVERAGEIFS(G$2:G$2602,B$2:B$2602,B932),"")</f>
        <v/>
      </c>
      <c r="I932">
        <f>IF(AND(A938=A932,ISNUMBER(C938),ISNUMBER(C932)),100*(C938/C932-1),"")</f>
        <v/>
      </c>
      <c r="J932">
        <f>IF(AND(ISNUMBER(I932),SUMPRODUCT((B$2:B$2602=B932)*ISNUMBER(I$2:I$2602))=17),I932-AVERAGEIFS(I$2:I$2602,B$2:B$2602,B932),"")</f>
        <v/>
      </c>
      <c r="K932" s="2" t="inlineStr">
        <is>
          <t>버퍼</t>
        </is>
      </c>
    </row>
    <row r="933">
      <c r="A933" t="inlineStr">
        <is>
          <t>울산</t>
        </is>
      </c>
      <c r="B933" t="inlineStr">
        <is>
          <t>2015-02</t>
        </is>
      </c>
      <c r="D933">
        <f>IF(AND(A932=A933,ISNUMBER(C933),ISNUMBER(C932)),100*(C933/C932-1),"")</f>
        <v/>
      </c>
      <c r="E933">
        <f>IF(AND(A930=A933,ISNUMBER(C933),ISNUMBER(C930)),100*(C933/C930-1),"")</f>
        <v/>
      </c>
      <c r="F933">
        <f>IF(AND(A927=A933,ISNUMBER(C933),ISNUMBER(C927)),100*(C933/C927-1),"")</f>
        <v/>
      </c>
      <c r="G933">
        <f>IF(AND(A936=A933,ISNUMBER(C936),ISNUMBER(C933)),100*(C936/C933-1),"")</f>
        <v/>
      </c>
      <c r="H933">
        <f>IF(AND(ISNUMBER(G933),SUMPRODUCT((B$2:B$2602=B933)*ISNUMBER(G$2:G$2602))=17),G933-AVERAGEIFS(G$2:G$2602,B$2:B$2602,B933),"")</f>
        <v/>
      </c>
      <c r="I933">
        <f>IF(AND(A939=A933,ISNUMBER(C939),ISNUMBER(C933)),100*(C939/C933-1),"")</f>
        <v/>
      </c>
      <c r="J933">
        <f>IF(AND(ISNUMBER(I933),SUMPRODUCT((B$2:B$2602=B933)*ISNUMBER(I$2:I$2602))=17),I933-AVERAGEIFS(I$2:I$2602,B$2:B$2602,B933),"")</f>
        <v/>
      </c>
      <c r="K933" s="2" t="inlineStr">
        <is>
          <t>버퍼</t>
        </is>
      </c>
    </row>
    <row r="934">
      <c r="A934" t="inlineStr">
        <is>
          <t>울산</t>
        </is>
      </c>
      <c r="B934" t="inlineStr">
        <is>
          <t>2015-03</t>
        </is>
      </c>
      <c r="D934">
        <f>IF(AND(A933=A934,ISNUMBER(C934),ISNUMBER(C933)),100*(C934/C933-1),"")</f>
        <v/>
      </c>
      <c r="E934">
        <f>IF(AND(A931=A934,ISNUMBER(C934),ISNUMBER(C931)),100*(C934/C931-1),"")</f>
        <v/>
      </c>
      <c r="F934">
        <f>IF(AND(A928=A934,ISNUMBER(C934),ISNUMBER(C928)),100*(C934/C928-1),"")</f>
        <v/>
      </c>
      <c r="G934">
        <f>IF(AND(A937=A934,ISNUMBER(C937),ISNUMBER(C934)),100*(C937/C934-1),"")</f>
        <v/>
      </c>
      <c r="H934">
        <f>IF(AND(ISNUMBER(G934),SUMPRODUCT((B$2:B$2602=B934)*ISNUMBER(G$2:G$2602))=17),G934-AVERAGEIFS(G$2:G$2602,B$2:B$2602,B934),"")</f>
        <v/>
      </c>
      <c r="I934">
        <f>IF(AND(A940=A934,ISNUMBER(C940),ISNUMBER(C934)),100*(C940/C934-1),"")</f>
        <v/>
      </c>
      <c r="J934">
        <f>IF(AND(ISNUMBER(I934),SUMPRODUCT((B$2:B$2602=B934)*ISNUMBER(I$2:I$2602))=17),I934-AVERAGEIFS(I$2:I$2602,B$2:B$2602,B934),"")</f>
        <v/>
      </c>
      <c r="K934" s="2" t="inlineStr">
        <is>
          <t>버퍼</t>
        </is>
      </c>
    </row>
    <row r="935">
      <c r="A935" t="inlineStr">
        <is>
          <t>울산</t>
        </is>
      </c>
      <c r="B935" t="inlineStr">
        <is>
          <t>2015-04</t>
        </is>
      </c>
      <c r="D935">
        <f>IF(AND(A934=A935,ISNUMBER(C935),ISNUMBER(C934)),100*(C935/C934-1),"")</f>
        <v/>
      </c>
      <c r="E935">
        <f>IF(AND(A932=A935,ISNUMBER(C935),ISNUMBER(C932)),100*(C935/C932-1),"")</f>
        <v/>
      </c>
      <c r="F935">
        <f>IF(AND(A929=A935,ISNUMBER(C935),ISNUMBER(C929)),100*(C935/C929-1),"")</f>
        <v/>
      </c>
      <c r="G935">
        <f>IF(AND(A938=A935,ISNUMBER(C938),ISNUMBER(C935)),100*(C938/C935-1),"")</f>
        <v/>
      </c>
      <c r="H935">
        <f>IF(AND(ISNUMBER(G935),SUMPRODUCT((B$2:B$2602=B935)*ISNUMBER(G$2:G$2602))=17),G935-AVERAGEIFS(G$2:G$2602,B$2:B$2602,B935),"")</f>
        <v/>
      </c>
      <c r="I935">
        <f>IF(AND(A941=A935,ISNUMBER(C941),ISNUMBER(C935)),100*(C941/C935-1),"")</f>
        <v/>
      </c>
      <c r="J935">
        <f>IF(AND(ISNUMBER(I935),SUMPRODUCT((B$2:B$2602=B935)*ISNUMBER(I$2:I$2602))=17),I935-AVERAGEIFS(I$2:I$2602,B$2:B$2602,B935),"")</f>
        <v/>
      </c>
      <c r="K935" s="2" t="inlineStr">
        <is>
          <t>버퍼</t>
        </is>
      </c>
    </row>
    <row r="936">
      <c r="A936" t="inlineStr">
        <is>
          <t>울산</t>
        </is>
      </c>
      <c r="B936" t="inlineStr">
        <is>
          <t>2015-05</t>
        </is>
      </c>
      <c r="D936">
        <f>IF(AND(A935=A936,ISNUMBER(C936),ISNUMBER(C935)),100*(C936/C935-1),"")</f>
        <v/>
      </c>
      <c r="E936">
        <f>IF(AND(A933=A936,ISNUMBER(C936),ISNUMBER(C933)),100*(C936/C933-1),"")</f>
        <v/>
      </c>
      <c r="F936">
        <f>IF(AND(A930=A936,ISNUMBER(C936),ISNUMBER(C930)),100*(C936/C930-1),"")</f>
        <v/>
      </c>
      <c r="G936">
        <f>IF(AND(A939=A936,ISNUMBER(C939),ISNUMBER(C936)),100*(C939/C936-1),"")</f>
        <v/>
      </c>
      <c r="H936">
        <f>IF(AND(ISNUMBER(G936),SUMPRODUCT((B$2:B$2602=B936)*ISNUMBER(G$2:G$2602))=17),G936-AVERAGEIFS(G$2:G$2602,B$2:B$2602,B936),"")</f>
        <v/>
      </c>
      <c r="I936">
        <f>IF(AND(A942=A936,ISNUMBER(C942),ISNUMBER(C936)),100*(C942/C936-1),"")</f>
        <v/>
      </c>
      <c r="J936">
        <f>IF(AND(ISNUMBER(I936),SUMPRODUCT((B$2:B$2602=B936)*ISNUMBER(I$2:I$2602))=17),I936-AVERAGEIFS(I$2:I$2602,B$2:B$2602,B936),"")</f>
        <v/>
      </c>
      <c r="K936" s="2" t="inlineStr">
        <is>
          <t>버퍼</t>
        </is>
      </c>
    </row>
    <row r="937">
      <c r="A937" t="inlineStr">
        <is>
          <t>울산</t>
        </is>
      </c>
      <c r="B937" t="inlineStr">
        <is>
          <t>2015-06</t>
        </is>
      </c>
      <c r="D937">
        <f>IF(AND(A936=A937,ISNUMBER(C937),ISNUMBER(C936)),100*(C937/C936-1),"")</f>
        <v/>
      </c>
      <c r="E937">
        <f>IF(AND(A934=A937,ISNUMBER(C937),ISNUMBER(C934)),100*(C937/C934-1),"")</f>
        <v/>
      </c>
      <c r="F937">
        <f>IF(AND(A931=A937,ISNUMBER(C937),ISNUMBER(C931)),100*(C937/C931-1),"")</f>
        <v/>
      </c>
      <c r="G937">
        <f>IF(AND(A940=A937,ISNUMBER(C940),ISNUMBER(C937)),100*(C940/C937-1),"")</f>
        <v/>
      </c>
      <c r="H937">
        <f>IF(AND(ISNUMBER(G937),SUMPRODUCT((B$2:B$2602=B937)*ISNUMBER(G$2:G$2602))=17),G937-AVERAGEIFS(G$2:G$2602,B$2:B$2602,B937),"")</f>
        <v/>
      </c>
      <c r="I937">
        <f>IF(AND(A943=A937,ISNUMBER(C943),ISNUMBER(C937)),100*(C943/C937-1),"")</f>
        <v/>
      </c>
      <c r="J937">
        <f>IF(AND(ISNUMBER(I937),SUMPRODUCT((B$2:B$2602=B937)*ISNUMBER(I$2:I$2602))=17),I937-AVERAGEIFS(I$2:I$2602,B$2:B$2602,B937),"")</f>
        <v/>
      </c>
      <c r="K937" s="2" t="inlineStr">
        <is>
          <t>버퍼</t>
        </is>
      </c>
    </row>
    <row r="938">
      <c r="A938" t="inlineStr">
        <is>
          <t>울산</t>
        </is>
      </c>
      <c r="B938" t="inlineStr">
        <is>
          <t>2015-07</t>
        </is>
      </c>
      <c r="C938" t="n">
        <v>90.20381721763231</v>
      </c>
      <c r="D938">
        <f>IF(AND(A937=A938,ISNUMBER(C938),ISNUMBER(C937)),100*(C938/C937-1),"")</f>
        <v/>
      </c>
      <c r="E938">
        <f>IF(AND(A935=A938,ISNUMBER(C938),ISNUMBER(C935)),100*(C938/C935-1),"")</f>
        <v/>
      </c>
      <c r="F938">
        <f>IF(AND(A932=A938,ISNUMBER(C938),ISNUMBER(C932)),100*(C938/C932-1),"")</f>
        <v/>
      </c>
      <c r="G938">
        <f>IF(AND(A941=A938,ISNUMBER(C941),ISNUMBER(C938)),100*(C941/C938-1),"")</f>
        <v/>
      </c>
      <c r="H938">
        <f>IF(AND(ISNUMBER(G938),SUMPRODUCT((B$2:B$2602=B938)*ISNUMBER(G$2:G$2602))=17),G938-AVERAGEIFS(G$2:G$2602,B$2:B$2602,B938),"")</f>
        <v/>
      </c>
      <c r="I938">
        <f>IF(AND(A944=A938,ISNUMBER(C944),ISNUMBER(C938)),100*(C944/C938-1),"")</f>
        <v/>
      </c>
      <c r="J938">
        <f>IF(AND(ISNUMBER(I938),SUMPRODUCT((B$2:B$2602=B938)*ISNUMBER(I$2:I$2602))=17),I938-AVERAGEIFS(I$2:I$2602,B$2:B$2602,B938),"")</f>
        <v/>
      </c>
      <c r="K938" s="2" t="inlineStr">
        <is>
          <t>버퍼</t>
        </is>
      </c>
    </row>
    <row r="939">
      <c r="A939" t="inlineStr">
        <is>
          <t>울산</t>
        </is>
      </c>
      <c r="B939" t="inlineStr">
        <is>
          <t>2015-08</t>
        </is>
      </c>
      <c r="C939" t="n">
        <v>90.2173831708169</v>
      </c>
      <c r="D939">
        <f>IF(AND(A938=A939,ISNUMBER(C939),ISNUMBER(C938)),100*(C939/C938-1),"")</f>
        <v/>
      </c>
      <c r="E939">
        <f>IF(AND(A936=A939,ISNUMBER(C939),ISNUMBER(C936)),100*(C939/C936-1),"")</f>
        <v/>
      </c>
      <c r="F939">
        <f>IF(AND(A933=A939,ISNUMBER(C939),ISNUMBER(C933)),100*(C939/C933-1),"")</f>
        <v/>
      </c>
      <c r="G939">
        <f>IF(AND(A942=A939,ISNUMBER(C942),ISNUMBER(C939)),100*(C942/C939-1),"")</f>
        <v/>
      </c>
      <c r="H939">
        <f>IF(AND(ISNUMBER(G939),SUMPRODUCT((B$2:B$2602=B939)*ISNUMBER(G$2:G$2602))=17),G939-AVERAGEIFS(G$2:G$2602,B$2:B$2602,B939),"")</f>
        <v/>
      </c>
      <c r="I939">
        <f>IF(AND(A945=A939,ISNUMBER(C945),ISNUMBER(C939)),100*(C945/C939-1),"")</f>
        <v/>
      </c>
      <c r="J939">
        <f>IF(AND(ISNUMBER(I939),SUMPRODUCT((B$2:B$2602=B939)*ISNUMBER(I$2:I$2602))=17),I939-AVERAGEIFS(I$2:I$2602,B$2:B$2602,B939),"")</f>
        <v/>
      </c>
      <c r="K939" s="2" t="inlineStr">
        <is>
          <t>버퍼</t>
        </is>
      </c>
    </row>
    <row r="940">
      <c r="A940" t="inlineStr">
        <is>
          <t>울산</t>
        </is>
      </c>
      <c r="B940" t="inlineStr">
        <is>
          <t>2015-09</t>
        </is>
      </c>
      <c r="C940" t="n">
        <v>90.2330615595521</v>
      </c>
      <c r="D940">
        <f>IF(AND(A939=A940,ISNUMBER(C940),ISNUMBER(C939)),100*(C940/C939-1),"")</f>
        <v/>
      </c>
      <c r="E940">
        <f>IF(AND(A937=A940,ISNUMBER(C940),ISNUMBER(C937)),100*(C940/C937-1),"")</f>
        <v/>
      </c>
      <c r="F940">
        <f>IF(AND(A934=A940,ISNUMBER(C940),ISNUMBER(C934)),100*(C940/C934-1),"")</f>
        <v/>
      </c>
      <c r="G940">
        <f>IF(AND(A943=A940,ISNUMBER(C943),ISNUMBER(C940)),100*(C943/C940-1),"")</f>
        <v/>
      </c>
      <c r="H940">
        <f>IF(AND(ISNUMBER(G940),SUMPRODUCT((B$2:B$2602=B940)*ISNUMBER(G$2:G$2602))=17),G940-AVERAGEIFS(G$2:G$2602,B$2:B$2602,B940),"")</f>
        <v/>
      </c>
      <c r="I940">
        <f>IF(AND(A946=A940,ISNUMBER(C946),ISNUMBER(C940)),100*(C946/C940-1),"")</f>
        <v/>
      </c>
      <c r="J940">
        <f>IF(AND(ISNUMBER(I940),SUMPRODUCT((B$2:B$2602=B940)*ISNUMBER(I$2:I$2602))=17),I940-AVERAGEIFS(I$2:I$2602,B$2:B$2602,B940),"")</f>
        <v/>
      </c>
      <c r="K940" s="2" t="inlineStr">
        <is>
          <t>버퍼</t>
        </is>
      </c>
    </row>
    <row r="941">
      <c r="A941" t="inlineStr">
        <is>
          <t>울산</t>
        </is>
      </c>
      <c r="B941" t="inlineStr">
        <is>
          <t>2015-10</t>
        </is>
      </c>
      <c r="C941" t="n">
        <v>90.3359212870438</v>
      </c>
      <c r="D941">
        <f>IF(AND(A940=A941,ISNUMBER(C941),ISNUMBER(C940)),100*(C941/C940-1),"")</f>
        <v/>
      </c>
      <c r="E941">
        <f>IF(AND(A938=A941,ISNUMBER(C941),ISNUMBER(C938)),100*(C941/C938-1),"")</f>
        <v/>
      </c>
      <c r="F941">
        <f>IF(AND(A935=A941,ISNUMBER(C941),ISNUMBER(C935)),100*(C941/C935-1),"")</f>
        <v/>
      </c>
      <c r="G941">
        <f>IF(AND(A944=A941,ISNUMBER(C944),ISNUMBER(C941)),100*(C944/C941-1),"")</f>
        <v/>
      </c>
      <c r="H941">
        <f>IF(AND(ISNUMBER(G941),SUMPRODUCT((B$2:B$2602=B941)*ISNUMBER(G$2:G$2602))=17),G941-AVERAGEIFS(G$2:G$2602,B$2:B$2602,B941),"")</f>
        <v/>
      </c>
      <c r="I941">
        <f>IF(AND(A947=A941,ISNUMBER(C947),ISNUMBER(C941)),100*(C947/C941-1),"")</f>
        <v/>
      </c>
      <c r="J941">
        <f>IF(AND(ISNUMBER(I941),SUMPRODUCT((B$2:B$2602=B941)*ISNUMBER(I$2:I$2602))=17),I941-AVERAGEIFS(I$2:I$2602,B$2:B$2602,B941),"")</f>
        <v/>
      </c>
      <c r="K941" s="2" t="inlineStr">
        <is>
          <t>버퍼</t>
        </is>
      </c>
    </row>
    <row r="942">
      <c r="A942" t="inlineStr">
        <is>
          <t>울산</t>
        </is>
      </c>
      <c r="B942" t="inlineStr">
        <is>
          <t>2015-11</t>
        </is>
      </c>
      <c r="C942" t="n">
        <v>90.4432953641344</v>
      </c>
      <c r="D942">
        <f>IF(AND(A941=A942,ISNUMBER(C942),ISNUMBER(C941)),100*(C942/C941-1),"")</f>
        <v/>
      </c>
      <c r="E942">
        <f>IF(AND(A939=A942,ISNUMBER(C942),ISNUMBER(C939)),100*(C942/C939-1),"")</f>
        <v/>
      </c>
      <c r="F942">
        <f>IF(AND(A936=A942,ISNUMBER(C942),ISNUMBER(C936)),100*(C942/C936-1),"")</f>
        <v/>
      </c>
      <c r="G942">
        <f>IF(AND(A945=A942,ISNUMBER(C945),ISNUMBER(C942)),100*(C945/C942-1),"")</f>
        <v/>
      </c>
      <c r="H942">
        <f>IF(AND(ISNUMBER(G942),SUMPRODUCT((B$2:B$2602=B942)*ISNUMBER(G$2:G$2602))=17),G942-AVERAGEIFS(G$2:G$2602,B$2:B$2602,B942),"")</f>
        <v/>
      </c>
      <c r="I942">
        <f>IF(AND(A948=A942,ISNUMBER(C948),ISNUMBER(C942)),100*(C948/C942-1),"")</f>
        <v/>
      </c>
      <c r="J942">
        <f>IF(AND(ISNUMBER(I942),SUMPRODUCT((B$2:B$2602=B942)*ISNUMBER(I$2:I$2602))=17),I942-AVERAGEIFS(I$2:I$2602,B$2:B$2602,B942),"")</f>
        <v/>
      </c>
      <c r="K942" s="2" t="inlineStr">
        <is>
          <t>버퍼</t>
        </is>
      </c>
    </row>
    <row r="943">
      <c r="A943" t="inlineStr">
        <is>
          <t>울산</t>
        </is>
      </c>
      <c r="B943" t="inlineStr">
        <is>
          <t>2015-12</t>
        </is>
      </c>
      <c r="C943" t="n">
        <v>90.4741878548662</v>
      </c>
      <c r="D943">
        <f>IF(AND(A942=A943,ISNUMBER(C943),ISNUMBER(C942)),100*(C943/C942-1),"")</f>
        <v/>
      </c>
      <c r="E943">
        <f>IF(AND(A940=A943,ISNUMBER(C943),ISNUMBER(C940)),100*(C943/C940-1),"")</f>
        <v/>
      </c>
      <c r="F943">
        <f>IF(AND(A937=A943,ISNUMBER(C943),ISNUMBER(C937)),100*(C943/C937-1),"")</f>
        <v/>
      </c>
      <c r="G943">
        <f>IF(AND(A946=A943,ISNUMBER(C946),ISNUMBER(C943)),100*(C946/C943-1),"")</f>
        <v/>
      </c>
      <c r="H943">
        <f>IF(AND(ISNUMBER(G943),SUMPRODUCT((B$2:B$2602=B943)*ISNUMBER(G$2:G$2602))=17),G943-AVERAGEIFS(G$2:G$2602,B$2:B$2602,B943),"")</f>
        <v/>
      </c>
      <c r="I943">
        <f>IF(AND(A949=A943,ISNUMBER(C949),ISNUMBER(C943)),100*(C949/C943-1),"")</f>
        <v/>
      </c>
      <c r="J943">
        <f>IF(AND(ISNUMBER(I943),SUMPRODUCT((B$2:B$2602=B943)*ISNUMBER(I$2:I$2602))=17),I943-AVERAGEIFS(I$2:I$2602,B$2:B$2602,B943),"")</f>
        <v/>
      </c>
      <c r="K943" s="2" t="inlineStr">
        <is>
          <t>버퍼</t>
        </is>
      </c>
    </row>
    <row r="944">
      <c r="A944" t="inlineStr">
        <is>
          <t>울산</t>
        </is>
      </c>
      <c r="B944" t="inlineStr">
        <is>
          <t>2016-01</t>
        </is>
      </c>
      <c r="C944" t="n">
        <v>90.5272863628075</v>
      </c>
      <c r="D944">
        <f>IF(AND(A943=A944,ISNUMBER(C944),ISNUMBER(C943)),100*(C944/C943-1),"")</f>
        <v/>
      </c>
      <c r="E944">
        <f>IF(AND(A941=A944,ISNUMBER(C944),ISNUMBER(C941)),100*(C944/C941-1),"")</f>
        <v/>
      </c>
      <c r="F944">
        <f>IF(AND(A938=A944,ISNUMBER(C944),ISNUMBER(C938)),100*(C944/C938-1),"")</f>
        <v/>
      </c>
      <c r="G944">
        <f>IF(AND(A947=A944,ISNUMBER(C947),ISNUMBER(C944)),100*(C947/C944-1),"")</f>
        <v/>
      </c>
      <c r="H944">
        <f>IF(AND(ISNUMBER(G944),SUMPRODUCT((B$2:B$2602=B944)*ISNUMBER(G$2:G$2602))=17),G944-AVERAGEIFS(G$2:G$2602,B$2:B$2602,B944),"")</f>
        <v/>
      </c>
      <c r="I944">
        <f>IF(AND(A950=A944,ISNUMBER(C950),ISNUMBER(C944)),100*(C950/C944-1),"")</f>
        <v/>
      </c>
      <c r="J944">
        <f>IF(AND(ISNUMBER(I944),SUMPRODUCT((B$2:B$2602=B944)*ISNUMBER(I$2:I$2602))=17),I944-AVERAGEIFS(I$2:I$2602,B$2:B$2602,B944),"")</f>
        <v/>
      </c>
      <c r="K944" t="inlineStr">
        <is>
          <t>분석</t>
        </is>
      </c>
    </row>
    <row r="945">
      <c r="A945" t="inlineStr">
        <is>
          <t>울산</t>
        </is>
      </c>
      <c r="B945" t="inlineStr">
        <is>
          <t>2016-02</t>
        </is>
      </c>
      <c r="C945" t="n">
        <v>90.52990340527261</v>
      </c>
      <c r="D945">
        <f>IF(AND(A944=A945,ISNUMBER(C945),ISNUMBER(C944)),100*(C945/C944-1),"")</f>
        <v/>
      </c>
      <c r="E945">
        <f>IF(AND(A942=A945,ISNUMBER(C945),ISNUMBER(C942)),100*(C945/C942-1),"")</f>
        <v/>
      </c>
      <c r="F945">
        <f>IF(AND(A939=A945,ISNUMBER(C945),ISNUMBER(C939)),100*(C945/C939-1),"")</f>
        <v/>
      </c>
      <c r="G945">
        <f>IF(AND(A948=A945,ISNUMBER(C948),ISNUMBER(C945)),100*(C948/C945-1),"")</f>
        <v/>
      </c>
      <c r="H945">
        <f>IF(AND(ISNUMBER(G945),SUMPRODUCT((B$2:B$2602=B945)*ISNUMBER(G$2:G$2602))=17),G945-AVERAGEIFS(G$2:G$2602,B$2:B$2602,B945),"")</f>
        <v/>
      </c>
      <c r="I945">
        <f>IF(AND(A951=A945,ISNUMBER(C951),ISNUMBER(C945)),100*(C951/C945-1),"")</f>
        <v/>
      </c>
      <c r="J945">
        <f>IF(AND(ISNUMBER(I945),SUMPRODUCT((B$2:B$2602=B945)*ISNUMBER(I$2:I$2602))=17),I945-AVERAGEIFS(I$2:I$2602,B$2:B$2602,B945),"")</f>
        <v/>
      </c>
      <c r="K945" t="inlineStr">
        <is>
          <t>분석</t>
        </is>
      </c>
    </row>
    <row r="946">
      <c r="A946" t="inlineStr">
        <is>
          <t>울산</t>
        </is>
      </c>
      <c r="B946" t="inlineStr">
        <is>
          <t>2016-03</t>
        </is>
      </c>
      <c r="C946" t="n">
        <v>90.48694072486551</v>
      </c>
      <c r="D946">
        <f>IF(AND(A945=A946,ISNUMBER(C946),ISNUMBER(C945)),100*(C946/C945-1),"")</f>
        <v/>
      </c>
      <c r="E946">
        <f>IF(AND(A943=A946,ISNUMBER(C946),ISNUMBER(C943)),100*(C946/C943-1),"")</f>
        <v/>
      </c>
      <c r="F946">
        <f>IF(AND(A940=A946,ISNUMBER(C946),ISNUMBER(C940)),100*(C946/C940-1),"")</f>
        <v/>
      </c>
      <c r="G946">
        <f>IF(AND(A949=A946,ISNUMBER(C949),ISNUMBER(C946)),100*(C949/C946-1),"")</f>
        <v/>
      </c>
      <c r="H946">
        <f>IF(AND(ISNUMBER(G946),SUMPRODUCT((B$2:B$2602=B946)*ISNUMBER(G$2:G$2602))=17),G946-AVERAGEIFS(G$2:G$2602,B$2:B$2602,B946),"")</f>
        <v/>
      </c>
      <c r="I946">
        <f>IF(AND(A952=A946,ISNUMBER(C952),ISNUMBER(C946)),100*(C952/C946-1),"")</f>
        <v/>
      </c>
      <c r="J946">
        <f>IF(AND(ISNUMBER(I946),SUMPRODUCT((B$2:B$2602=B946)*ISNUMBER(I$2:I$2602))=17),I946-AVERAGEIFS(I$2:I$2602,B$2:B$2602,B946),"")</f>
        <v/>
      </c>
      <c r="K946" t="inlineStr">
        <is>
          <t>분석</t>
        </is>
      </c>
    </row>
    <row r="947">
      <c r="A947" t="inlineStr">
        <is>
          <t>울산</t>
        </is>
      </c>
      <c r="B947" t="inlineStr">
        <is>
          <t>2016-04</t>
        </is>
      </c>
      <c r="C947" t="n">
        <v>90.430632868129</v>
      </c>
      <c r="D947">
        <f>IF(AND(A946=A947,ISNUMBER(C947),ISNUMBER(C946)),100*(C947/C946-1),"")</f>
        <v/>
      </c>
      <c r="E947">
        <f>IF(AND(A944=A947,ISNUMBER(C947),ISNUMBER(C944)),100*(C947/C944-1),"")</f>
        <v/>
      </c>
      <c r="F947">
        <f>IF(AND(A941=A947,ISNUMBER(C947),ISNUMBER(C941)),100*(C947/C941-1),"")</f>
        <v/>
      </c>
      <c r="G947">
        <f>IF(AND(A950=A947,ISNUMBER(C950),ISNUMBER(C947)),100*(C950/C947-1),"")</f>
        <v/>
      </c>
      <c r="H947">
        <f>IF(AND(ISNUMBER(G947),SUMPRODUCT((B$2:B$2602=B947)*ISNUMBER(G$2:G$2602))=17),G947-AVERAGEIFS(G$2:G$2602,B$2:B$2602,B947),"")</f>
        <v/>
      </c>
      <c r="I947">
        <f>IF(AND(A953=A947,ISNUMBER(C953),ISNUMBER(C947)),100*(C953/C947-1),"")</f>
        <v/>
      </c>
      <c r="J947">
        <f>IF(AND(ISNUMBER(I947),SUMPRODUCT((B$2:B$2602=B947)*ISNUMBER(I$2:I$2602))=17),I947-AVERAGEIFS(I$2:I$2602,B$2:B$2602,B947),"")</f>
        <v/>
      </c>
      <c r="K947" t="inlineStr">
        <is>
          <t>분석</t>
        </is>
      </c>
    </row>
    <row r="948">
      <c r="A948" t="inlineStr">
        <is>
          <t>울산</t>
        </is>
      </c>
      <c r="B948" t="inlineStr">
        <is>
          <t>2016-05</t>
        </is>
      </c>
      <c r="C948" t="n">
        <v>90.4016726391953</v>
      </c>
      <c r="D948">
        <f>IF(AND(A947=A948,ISNUMBER(C948),ISNUMBER(C947)),100*(C948/C947-1),"")</f>
        <v/>
      </c>
      <c r="E948">
        <f>IF(AND(A945=A948,ISNUMBER(C948),ISNUMBER(C945)),100*(C948/C945-1),"")</f>
        <v/>
      </c>
      <c r="F948">
        <f>IF(AND(A942=A948,ISNUMBER(C948),ISNUMBER(C942)),100*(C948/C942-1),"")</f>
        <v/>
      </c>
      <c r="G948">
        <f>IF(AND(A951=A948,ISNUMBER(C951),ISNUMBER(C948)),100*(C951/C948-1),"")</f>
        <v/>
      </c>
      <c r="H948">
        <f>IF(AND(ISNUMBER(G948),SUMPRODUCT((B$2:B$2602=B948)*ISNUMBER(G$2:G$2602))=17),G948-AVERAGEIFS(G$2:G$2602,B$2:B$2602,B948),"")</f>
        <v/>
      </c>
      <c r="I948">
        <f>IF(AND(A954=A948,ISNUMBER(C954),ISNUMBER(C948)),100*(C954/C948-1),"")</f>
        <v/>
      </c>
      <c r="J948">
        <f>IF(AND(ISNUMBER(I948),SUMPRODUCT((B$2:B$2602=B948)*ISNUMBER(I$2:I$2602))=17),I948-AVERAGEIFS(I$2:I$2602,B$2:B$2602,B948),"")</f>
        <v/>
      </c>
      <c r="K948" t="inlineStr">
        <is>
          <t>분석</t>
        </is>
      </c>
    </row>
    <row r="949">
      <c r="A949" t="inlineStr">
        <is>
          <t>울산</t>
        </is>
      </c>
      <c r="B949" t="inlineStr">
        <is>
          <t>2016-06</t>
        </is>
      </c>
      <c r="C949" t="n">
        <v>90.32808183464419</v>
      </c>
      <c r="D949">
        <f>IF(AND(A948=A949,ISNUMBER(C949),ISNUMBER(C948)),100*(C949/C948-1),"")</f>
        <v/>
      </c>
      <c r="E949">
        <f>IF(AND(A946=A949,ISNUMBER(C949),ISNUMBER(C946)),100*(C949/C946-1),"")</f>
        <v/>
      </c>
      <c r="F949">
        <f>IF(AND(A943=A949,ISNUMBER(C949),ISNUMBER(C943)),100*(C949/C943-1),"")</f>
        <v/>
      </c>
      <c r="G949">
        <f>IF(AND(A952=A949,ISNUMBER(C952),ISNUMBER(C949)),100*(C952/C949-1),"")</f>
        <v/>
      </c>
      <c r="H949">
        <f>IF(AND(ISNUMBER(G949),SUMPRODUCT((B$2:B$2602=B949)*ISNUMBER(G$2:G$2602))=17),G949-AVERAGEIFS(G$2:G$2602,B$2:B$2602,B949),"")</f>
        <v/>
      </c>
      <c r="I949">
        <f>IF(AND(A955=A949,ISNUMBER(C955),ISNUMBER(C949)),100*(C955/C949-1),"")</f>
        <v/>
      </c>
      <c r="J949">
        <f>IF(AND(ISNUMBER(I949),SUMPRODUCT((B$2:B$2602=B949)*ISNUMBER(I$2:I$2602))=17),I949-AVERAGEIFS(I$2:I$2602,B$2:B$2602,B949),"")</f>
        <v/>
      </c>
      <c r="K949" t="inlineStr">
        <is>
          <t>분석</t>
        </is>
      </c>
    </row>
    <row r="950">
      <c r="A950" t="inlineStr">
        <is>
          <t>울산</t>
        </is>
      </c>
      <c r="B950" t="inlineStr">
        <is>
          <t>2016-07</t>
        </is>
      </c>
      <c r="C950" t="n">
        <v>90.20634095478491</v>
      </c>
      <c r="D950">
        <f>IF(AND(A949=A950,ISNUMBER(C950),ISNUMBER(C949)),100*(C950/C949-1),"")</f>
        <v/>
      </c>
      <c r="E950">
        <f>IF(AND(A947=A950,ISNUMBER(C950),ISNUMBER(C947)),100*(C950/C947-1),"")</f>
        <v/>
      </c>
      <c r="F950">
        <f>IF(AND(A944=A950,ISNUMBER(C950),ISNUMBER(C944)),100*(C950/C944-1),"")</f>
        <v/>
      </c>
      <c r="G950">
        <f>IF(AND(A953=A950,ISNUMBER(C953),ISNUMBER(C950)),100*(C953/C950-1),"")</f>
        <v/>
      </c>
      <c r="H950">
        <f>IF(AND(ISNUMBER(G950),SUMPRODUCT((B$2:B$2602=B950)*ISNUMBER(G$2:G$2602))=17),G950-AVERAGEIFS(G$2:G$2602,B$2:B$2602,B950),"")</f>
        <v/>
      </c>
      <c r="I950">
        <f>IF(AND(A956=A950,ISNUMBER(C956),ISNUMBER(C950)),100*(C956/C950-1),"")</f>
        <v/>
      </c>
      <c r="J950">
        <f>IF(AND(ISNUMBER(I950),SUMPRODUCT((B$2:B$2602=B950)*ISNUMBER(I$2:I$2602))=17),I950-AVERAGEIFS(I$2:I$2602,B$2:B$2602,B950),"")</f>
        <v/>
      </c>
      <c r="K950" t="inlineStr">
        <is>
          <t>분석</t>
        </is>
      </c>
    </row>
    <row r="951">
      <c r="A951" t="inlineStr">
        <is>
          <t>울산</t>
        </is>
      </c>
      <c r="B951" t="inlineStr">
        <is>
          <t>2016-08</t>
        </is>
      </c>
      <c r="C951" t="n">
        <v>90.1250184878116</v>
      </c>
      <c r="D951">
        <f>IF(AND(A950=A951,ISNUMBER(C951),ISNUMBER(C950)),100*(C951/C950-1),"")</f>
        <v/>
      </c>
      <c r="E951">
        <f>IF(AND(A948=A951,ISNUMBER(C951),ISNUMBER(C948)),100*(C951/C948-1),"")</f>
        <v/>
      </c>
      <c r="F951">
        <f>IF(AND(A945=A951,ISNUMBER(C951),ISNUMBER(C945)),100*(C951/C945-1),"")</f>
        <v/>
      </c>
      <c r="G951">
        <f>IF(AND(A954=A951,ISNUMBER(C954),ISNUMBER(C951)),100*(C954/C951-1),"")</f>
        <v/>
      </c>
      <c r="H951">
        <f>IF(AND(ISNUMBER(G951),SUMPRODUCT((B$2:B$2602=B951)*ISNUMBER(G$2:G$2602))=17),G951-AVERAGEIFS(G$2:G$2602,B$2:B$2602,B951),"")</f>
        <v/>
      </c>
      <c r="I951">
        <f>IF(AND(A957=A951,ISNUMBER(C957),ISNUMBER(C951)),100*(C957/C951-1),"")</f>
        <v/>
      </c>
      <c r="J951">
        <f>IF(AND(ISNUMBER(I951),SUMPRODUCT((B$2:B$2602=B951)*ISNUMBER(I$2:I$2602))=17),I951-AVERAGEIFS(I$2:I$2602,B$2:B$2602,B951),"")</f>
        <v/>
      </c>
      <c r="K951" t="inlineStr">
        <is>
          <t>분석</t>
        </is>
      </c>
    </row>
    <row r="952">
      <c r="A952" t="inlineStr">
        <is>
          <t>울산</t>
        </is>
      </c>
      <c r="B952" t="inlineStr">
        <is>
          <t>2016-09</t>
        </is>
      </c>
      <c r="C952" t="n">
        <v>90.0000270865248</v>
      </c>
      <c r="D952">
        <f>IF(AND(A951=A952,ISNUMBER(C952),ISNUMBER(C951)),100*(C952/C951-1),"")</f>
        <v/>
      </c>
      <c r="E952">
        <f>IF(AND(A949=A952,ISNUMBER(C952),ISNUMBER(C949)),100*(C952/C949-1),"")</f>
        <v/>
      </c>
      <c r="F952">
        <f>IF(AND(A946=A952,ISNUMBER(C952),ISNUMBER(C946)),100*(C952/C946-1),"")</f>
        <v/>
      </c>
      <c r="G952">
        <f>IF(AND(A955=A952,ISNUMBER(C955),ISNUMBER(C952)),100*(C955/C952-1),"")</f>
        <v/>
      </c>
      <c r="H952">
        <f>IF(AND(ISNUMBER(G952),SUMPRODUCT((B$2:B$2602=B952)*ISNUMBER(G$2:G$2602))=17),G952-AVERAGEIFS(G$2:G$2602,B$2:B$2602,B952),"")</f>
        <v/>
      </c>
      <c r="I952">
        <f>IF(AND(A958=A952,ISNUMBER(C958),ISNUMBER(C952)),100*(C958/C952-1),"")</f>
        <v/>
      </c>
      <c r="J952">
        <f>IF(AND(ISNUMBER(I952),SUMPRODUCT((B$2:B$2602=B952)*ISNUMBER(I$2:I$2602))=17),I952-AVERAGEIFS(I$2:I$2602,B$2:B$2602,B952),"")</f>
        <v/>
      </c>
      <c r="K952" t="inlineStr">
        <is>
          <t>분석</t>
        </is>
      </c>
    </row>
    <row r="953">
      <c r="A953" t="inlineStr">
        <is>
          <t>울산</t>
        </is>
      </c>
      <c r="B953" t="inlineStr">
        <is>
          <t>2016-10</t>
        </is>
      </c>
      <c r="C953" t="n">
        <v>89.9117240029499</v>
      </c>
      <c r="D953">
        <f>IF(AND(A952=A953,ISNUMBER(C953),ISNUMBER(C952)),100*(C953/C952-1),"")</f>
        <v/>
      </c>
      <c r="E953">
        <f>IF(AND(A950=A953,ISNUMBER(C953),ISNUMBER(C950)),100*(C953/C950-1),"")</f>
        <v/>
      </c>
      <c r="F953">
        <f>IF(AND(A947=A953,ISNUMBER(C953),ISNUMBER(C947)),100*(C953/C947-1),"")</f>
        <v/>
      </c>
      <c r="G953">
        <f>IF(AND(A956=A953,ISNUMBER(C956),ISNUMBER(C953)),100*(C956/C953-1),"")</f>
        <v/>
      </c>
      <c r="H953">
        <f>IF(AND(ISNUMBER(G953),SUMPRODUCT((B$2:B$2602=B953)*ISNUMBER(G$2:G$2602))=17),G953-AVERAGEIFS(G$2:G$2602,B$2:B$2602,B953),"")</f>
        <v/>
      </c>
      <c r="I953">
        <f>IF(AND(A959=A953,ISNUMBER(C959),ISNUMBER(C953)),100*(C959/C953-1),"")</f>
        <v/>
      </c>
      <c r="J953">
        <f>IF(AND(ISNUMBER(I953),SUMPRODUCT((B$2:B$2602=B953)*ISNUMBER(I$2:I$2602))=17),I953-AVERAGEIFS(I$2:I$2602,B$2:B$2602,B953),"")</f>
        <v/>
      </c>
      <c r="K953" t="inlineStr">
        <is>
          <t>분석</t>
        </is>
      </c>
    </row>
    <row r="954">
      <c r="A954" t="inlineStr">
        <is>
          <t>울산</t>
        </is>
      </c>
      <c r="B954" t="inlineStr">
        <is>
          <t>2016-11</t>
        </is>
      </c>
      <c r="C954" t="n">
        <v>89.7502996581707</v>
      </c>
      <c r="D954">
        <f>IF(AND(A953=A954,ISNUMBER(C954),ISNUMBER(C953)),100*(C954/C953-1),"")</f>
        <v/>
      </c>
      <c r="E954">
        <f>IF(AND(A951=A954,ISNUMBER(C954),ISNUMBER(C951)),100*(C954/C951-1),"")</f>
        <v/>
      </c>
      <c r="F954">
        <f>IF(AND(A948=A954,ISNUMBER(C954),ISNUMBER(C948)),100*(C954/C948-1),"")</f>
        <v/>
      </c>
      <c r="G954">
        <f>IF(AND(A957=A954,ISNUMBER(C957),ISNUMBER(C954)),100*(C957/C954-1),"")</f>
        <v/>
      </c>
      <c r="H954">
        <f>IF(AND(ISNUMBER(G954),SUMPRODUCT((B$2:B$2602=B954)*ISNUMBER(G$2:G$2602))=17),G954-AVERAGEIFS(G$2:G$2602,B$2:B$2602,B954),"")</f>
        <v/>
      </c>
      <c r="I954">
        <f>IF(AND(A960=A954,ISNUMBER(C960),ISNUMBER(C954)),100*(C960/C954-1),"")</f>
        <v/>
      </c>
      <c r="J954">
        <f>IF(AND(ISNUMBER(I954),SUMPRODUCT((B$2:B$2602=B954)*ISNUMBER(I$2:I$2602))=17),I954-AVERAGEIFS(I$2:I$2602,B$2:B$2602,B954),"")</f>
        <v/>
      </c>
      <c r="K954" t="inlineStr">
        <is>
          <t>분석</t>
        </is>
      </c>
    </row>
    <row r="955">
      <c r="A955" t="inlineStr">
        <is>
          <t>울산</t>
        </is>
      </c>
      <c r="B955" t="inlineStr">
        <is>
          <t>2016-12</t>
        </is>
      </c>
      <c r="C955" t="n">
        <v>89.6130208759667</v>
      </c>
      <c r="D955">
        <f>IF(AND(A954=A955,ISNUMBER(C955),ISNUMBER(C954)),100*(C955/C954-1),"")</f>
        <v/>
      </c>
      <c r="E955">
        <f>IF(AND(A952=A955,ISNUMBER(C955),ISNUMBER(C952)),100*(C955/C952-1),"")</f>
        <v/>
      </c>
      <c r="F955">
        <f>IF(AND(A949=A955,ISNUMBER(C955),ISNUMBER(C949)),100*(C955/C949-1),"")</f>
        <v/>
      </c>
      <c r="G955">
        <f>IF(AND(A958=A955,ISNUMBER(C958),ISNUMBER(C955)),100*(C958/C955-1),"")</f>
        <v/>
      </c>
      <c r="H955">
        <f>IF(AND(ISNUMBER(G955),SUMPRODUCT((B$2:B$2602=B955)*ISNUMBER(G$2:G$2602))=17),G955-AVERAGEIFS(G$2:G$2602,B$2:B$2602,B955),"")</f>
        <v/>
      </c>
      <c r="I955">
        <f>IF(AND(A961=A955,ISNUMBER(C961),ISNUMBER(C955)),100*(C961/C955-1),"")</f>
        <v/>
      </c>
      <c r="J955">
        <f>IF(AND(ISNUMBER(I955),SUMPRODUCT((B$2:B$2602=B955)*ISNUMBER(I$2:I$2602))=17),I955-AVERAGEIFS(I$2:I$2602,B$2:B$2602,B955),"")</f>
        <v/>
      </c>
      <c r="K955" t="inlineStr">
        <is>
          <t>분석</t>
        </is>
      </c>
    </row>
    <row r="956">
      <c r="A956" t="inlineStr">
        <is>
          <t>울산</t>
        </is>
      </c>
      <c r="B956" t="inlineStr">
        <is>
          <t>2017-01</t>
        </is>
      </c>
      <c r="C956" t="n">
        <v>89.4992480980427</v>
      </c>
      <c r="D956">
        <f>IF(AND(A955=A956,ISNUMBER(C956),ISNUMBER(C955)),100*(C956/C955-1),"")</f>
        <v/>
      </c>
      <c r="E956">
        <f>IF(AND(A953=A956,ISNUMBER(C956),ISNUMBER(C953)),100*(C956/C953-1),"")</f>
        <v/>
      </c>
      <c r="F956">
        <f>IF(AND(A950=A956,ISNUMBER(C956),ISNUMBER(C950)),100*(C956/C950-1),"")</f>
        <v/>
      </c>
      <c r="G956">
        <f>IF(AND(A959=A956,ISNUMBER(C959),ISNUMBER(C956)),100*(C959/C956-1),"")</f>
        <v/>
      </c>
      <c r="H956">
        <f>IF(AND(ISNUMBER(G956),SUMPRODUCT((B$2:B$2602=B956)*ISNUMBER(G$2:G$2602))=17),G956-AVERAGEIFS(G$2:G$2602,B$2:B$2602,B956),"")</f>
        <v/>
      </c>
      <c r="I956">
        <f>IF(AND(A962=A956,ISNUMBER(C962),ISNUMBER(C956)),100*(C962/C956-1),"")</f>
        <v/>
      </c>
      <c r="J956">
        <f>IF(AND(ISNUMBER(I956),SUMPRODUCT((B$2:B$2602=B956)*ISNUMBER(I$2:I$2602))=17),I956-AVERAGEIFS(I$2:I$2602,B$2:B$2602,B956),"")</f>
        <v/>
      </c>
      <c r="K956" t="inlineStr">
        <is>
          <t>분석</t>
        </is>
      </c>
    </row>
    <row r="957">
      <c r="A957" t="inlineStr">
        <is>
          <t>울산</t>
        </is>
      </c>
      <c r="B957" t="inlineStr">
        <is>
          <t>2017-02</t>
        </is>
      </c>
      <c r="C957" t="n">
        <v>89.4801223251704</v>
      </c>
      <c r="D957">
        <f>IF(AND(A956=A957,ISNUMBER(C957),ISNUMBER(C956)),100*(C957/C956-1),"")</f>
        <v/>
      </c>
      <c r="E957">
        <f>IF(AND(A954=A957,ISNUMBER(C957),ISNUMBER(C954)),100*(C957/C954-1),"")</f>
        <v/>
      </c>
      <c r="F957">
        <f>IF(AND(A951=A957,ISNUMBER(C957),ISNUMBER(C951)),100*(C957/C951-1),"")</f>
        <v/>
      </c>
      <c r="G957">
        <f>IF(AND(A960=A957,ISNUMBER(C960),ISNUMBER(C957)),100*(C960/C957-1),"")</f>
        <v/>
      </c>
      <c r="H957">
        <f>IF(AND(ISNUMBER(G957),SUMPRODUCT((B$2:B$2602=B957)*ISNUMBER(G$2:G$2602))=17),G957-AVERAGEIFS(G$2:G$2602,B$2:B$2602,B957),"")</f>
        <v/>
      </c>
      <c r="I957">
        <f>IF(AND(A963=A957,ISNUMBER(C963),ISNUMBER(C957)),100*(C963/C957-1),"")</f>
        <v/>
      </c>
      <c r="J957">
        <f>IF(AND(ISNUMBER(I957),SUMPRODUCT((B$2:B$2602=B957)*ISNUMBER(I$2:I$2602))=17),I957-AVERAGEIFS(I$2:I$2602,B$2:B$2602,B957),"")</f>
        <v/>
      </c>
      <c r="K957" t="inlineStr">
        <is>
          <t>분석</t>
        </is>
      </c>
    </row>
    <row r="958">
      <c r="A958" t="inlineStr">
        <is>
          <t>울산</t>
        </is>
      </c>
      <c r="B958" t="inlineStr">
        <is>
          <t>2017-03</t>
        </is>
      </c>
      <c r="C958" t="n">
        <v>89.4389911806059</v>
      </c>
      <c r="D958">
        <f>IF(AND(A957=A958,ISNUMBER(C958),ISNUMBER(C957)),100*(C958/C957-1),"")</f>
        <v/>
      </c>
      <c r="E958">
        <f>IF(AND(A955=A958,ISNUMBER(C958),ISNUMBER(C955)),100*(C958/C955-1),"")</f>
        <v/>
      </c>
      <c r="F958">
        <f>IF(AND(A952=A958,ISNUMBER(C958),ISNUMBER(C952)),100*(C958/C952-1),"")</f>
        <v/>
      </c>
      <c r="G958">
        <f>IF(AND(A961=A958,ISNUMBER(C961),ISNUMBER(C958)),100*(C961/C958-1),"")</f>
        <v/>
      </c>
      <c r="H958">
        <f>IF(AND(ISNUMBER(G958),SUMPRODUCT((B$2:B$2602=B958)*ISNUMBER(G$2:G$2602))=17),G958-AVERAGEIFS(G$2:G$2602,B$2:B$2602,B958),"")</f>
        <v/>
      </c>
      <c r="I958">
        <f>IF(AND(A964=A958,ISNUMBER(C964),ISNUMBER(C958)),100*(C964/C958-1),"")</f>
        <v/>
      </c>
      <c r="J958">
        <f>IF(AND(ISNUMBER(I958),SUMPRODUCT((B$2:B$2602=B958)*ISNUMBER(I$2:I$2602))=17),I958-AVERAGEIFS(I$2:I$2602,B$2:B$2602,B958),"")</f>
        <v/>
      </c>
      <c r="K958" t="inlineStr">
        <is>
          <t>분석</t>
        </is>
      </c>
    </row>
    <row r="959">
      <c r="A959" t="inlineStr">
        <is>
          <t>울산</t>
        </is>
      </c>
      <c r="B959" t="inlineStr">
        <is>
          <t>2017-04</t>
        </is>
      </c>
      <c r="C959" t="n">
        <v>89.4233226886012</v>
      </c>
      <c r="D959">
        <f>IF(AND(A958=A959,ISNUMBER(C959),ISNUMBER(C958)),100*(C959/C958-1),"")</f>
        <v/>
      </c>
      <c r="E959">
        <f>IF(AND(A956=A959,ISNUMBER(C959),ISNUMBER(C956)),100*(C959/C956-1),"")</f>
        <v/>
      </c>
      <c r="F959">
        <f>IF(AND(A953=A959,ISNUMBER(C959),ISNUMBER(C953)),100*(C959/C953-1),"")</f>
        <v/>
      </c>
      <c r="G959">
        <f>IF(AND(A962=A959,ISNUMBER(C962),ISNUMBER(C959)),100*(C962/C959-1),"")</f>
        <v/>
      </c>
      <c r="H959">
        <f>IF(AND(ISNUMBER(G959),SUMPRODUCT((B$2:B$2602=B959)*ISNUMBER(G$2:G$2602))=17),G959-AVERAGEIFS(G$2:G$2602,B$2:B$2602,B959),"")</f>
        <v/>
      </c>
      <c r="I959">
        <f>IF(AND(A965=A959,ISNUMBER(C965),ISNUMBER(C959)),100*(C965/C959-1),"")</f>
        <v/>
      </c>
      <c r="J959">
        <f>IF(AND(ISNUMBER(I959),SUMPRODUCT((B$2:B$2602=B959)*ISNUMBER(I$2:I$2602))=17),I959-AVERAGEIFS(I$2:I$2602,B$2:B$2602,B959),"")</f>
        <v/>
      </c>
      <c r="K959" t="inlineStr">
        <is>
          <t>분석</t>
        </is>
      </c>
    </row>
    <row r="960">
      <c r="A960" t="inlineStr">
        <is>
          <t>울산</t>
        </is>
      </c>
      <c r="B960" t="inlineStr">
        <is>
          <t>2017-05</t>
        </is>
      </c>
      <c r="C960" t="n">
        <v>89.3876247013111</v>
      </c>
      <c r="D960">
        <f>IF(AND(A959=A960,ISNUMBER(C960),ISNUMBER(C959)),100*(C960/C959-1),"")</f>
        <v/>
      </c>
      <c r="E960">
        <f>IF(AND(A957=A960,ISNUMBER(C960),ISNUMBER(C957)),100*(C960/C957-1),"")</f>
        <v/>
      </c>
      <c r="F960">
        <f>IF(AND(A954=A960,ISNUMBER(C960),ISNUMBER(C954)),100*(C960/C954-1),"")</f>
        <v/>
      </c>
      <c r="G960">
        <f>IF(AND(A963=A960,ISNUMBER(C963),ISNUMBER(C960)),100*(C963/C960-1),"")</f>
        <v/>
      </c>
      <c r="H960">
        <f>IF(AND(ISNUMBER(G960),SUMPRODUCT((B$2:B$2602=B960)*ISNUMBER(G$2:G$2602))=17),G960-AVERAGEIFS(G$2:G$2602,B$2:B$2602,B960),"")</f>
        <v/>
      </c>
      <c r="I960">
        <f>IF(AND(A966=A960,ISNUMBER(C966),ISNUMBER(C960)),100*(C966/C960-1),"")</f>
        <v/>
      </c>
      <c r="J960">
        <f>IF(AND(ISNUMBER(I960),SUMPRODUCT((B$2:B$2602=B960)*ISNUMBER(I$2:I$2602))=17),I960-AVERAGEIFS(I$2:I$2602,B$2:B$2602,B960),"")</f>
        <v/>
      </c>
      <c r="K960" t="inlineStr">
        <is>
          <t>분석</t>
        </is>
      </c>
    </row>
    <row r="961">
      <c r="A961" t="inlineStr">
        <is>
          <t>울산</t>
        </is>
      </c>
      <c r="B961" t="inlineStr">
        <is>
          <t>2017-06</t>
        </is>
      </c>
      <c r="C961" t="n">
        <v>89.2998448308532</v>
      </c>
      <c r="D961">
        <f>IF(AND(A960=A961,ISNUMBER(C961),ISNUMBER(C960)),100*(C961/C960-1),"")</f>
        <v/>
      </c>
      <c r="E961">
        <f>IF(AND(A958=A961,ISNUMBER(C961),ISNUMBER(C958)),100*(C961/C958-1),"")</f>
        <v/>
      </c>
      <c r="F961">
        <f>IF(AND(A955=A961,ISNUMBER(C961),ISNUMBER(C955)),100*(C961/C955-1),"")</f>
        <v/>
      </c>
      <c r="G961">
        <f>IF(AND(A964=A961,ISNUMBER(C964),ISNUMBER(C961)),100*(C964/C961-1),"")</f>
        <v/>
      </c>
      <c r="H961">
        <f>IF(AND(ISNUMBER(G961),SUMPRODUCT((B$2:B$2602=B961)*ISNUMBER(G$2:G$2602))=17),G961-AVERAGEIFS(G$2:G$2602,B$2:B$2602,B961),"")</f>
        <v/>
      </c>
      <c r="I961">
        <f>IF(AND(A967=A961,ISNUMBER(C967),ISNUMBER(C961)),100*(C967/C961-1),"")</f>
        <v/>
      </c>
      <c r="J961">
        <f>IF(AND(ISNUMBER(I961),SUMPRODUCT((B$2:B$2602=B961)*ISNUMBER(I$2:I$2602))=17),I961-AVERAGEIFS(I$2:I$2602,B$2:B$2602,B961),"")</f>
        <v/>
      </c>
      <c r="K961" t="inlineStr">
        <is>
          <t>분석</t>
        </is>
      </c>
    </row>
    <row r="962">
      <c r="A962" t="inlineStr">
        <is>
          <t>울산</t>
        </is>
      </c>
      <c r="B962" t="inlineStr">
        <is>
          <t>2017-07</t>
        </is>
      </c>
      <c r="C962" t="n">
        <v>89.2892097344958</v>
      </c>
      <c r="D962">
        <f>IF(AND(A961=A962,ISNUMBER(C962),ISNUMBER(C961)),100*(C962/C961-1),"")</f>
        <v/>
      </c>
      <c r="E962">
        <f>IF(AND(A959=A962,ISNUMBER(C962),ISNUMBER(C959)),100*(C962/C959-1),"")</f>
        <v/>
      </c>
      <c r="F962">
        <f>IF(AND(A956=A962,ISNUMBER(C962),ISNUMBER(C956)),100*(C962/C956-1),"")</f>
        <v/>
      </c>
      <c r="G962">
        <f>IF(AND(A965=A962,ISNUMBER(C965),ISNUMBER(C962)),100*(C965/C962-1),"")</f>
        <v/>
      </c>
      <c r="H962">
        <f>IF(AND(ISNUMBER(G962),SUMPRODUCT((B$2:B$2602=B962)*ISNUMBER(G$2:G$2602))=17),G962-AVERAGEIFS(G$2:G$2602,B$2:B$2602,B962),"")</f>
        <v/>
      </c>
      <c r="I962">
        <f>IF(AND(A968=A962,ISNUMBER(C968),ISNUMBER(C962)),100*(C968/C962-1),"")</f>
        <v/>
      </c>
      <c r="J962">
        <f>IF(AND(ISNUMBER(I962),SUMPRODUCT((B$2:B$2602=B962)*ISNUMBER(I$2:I$2602))=17),I962-AVERAGEIFS(I$2:I$2602,B$2:B$2602,B962),"")</f>
        <v/>
      </c>
      <c r="K962" t="inlineStr">
        <is>
          <t>분석</t>
        </is>
      </c>
    </row>
    <row r="963">
      <c r="A963" t="inlineStr">
        <is>
          <t>울산</t>
        </is>
      </c>
      <c r="B963" t="inlineStr">
        <is>
          <t>2017-08</t>
        </is>
      </c>
      <c r="C963" t="n">
        <v>89.2269736734322</v>
      </c>
      <c r="D963">
        <f>IF(AND(A962=A963,ISNUMBER(C963),ISNUMBER(C962)),100*(C963/C962-1),"")</f>
        <v/>
      </c>
      <c r="E963">
        <f>IF(AND(A960=A963,ISNUMBER(C963),ISNUMBER(C960)),100*(C963/C960-1),"")</f>
        <v/>
      </c>
      <c r="F963">
        <f>IF(AND(A957=A963,ISNUMBER(C963),ISNUMBER(C957)),100*(C963/C957-1),"")</f>
        <v/>
      </c>
      <c r="G963">
        <f>IF(AND(A966=A963,ISNUMBER(C966),ISNUMBER(C963)),100*(C966/C963-1),"")</f>
        <v/>
      </c>
      <c r="H963">
        <f>IF(AND(ISNUMBER(G963),SUMPRODUCT((B$2:B$2602=B963)*ISNUMBER(G$2:G$2602))=17),G963-AVERAGEIFS(G$2:G$2602,B$2:B$2602,B963),"")</f>
        <v/>
      </c>
      <c r="I963">
        <f>IF(AND(A969=A963,ISNUMBER(C969),ISNUMBER(C963)),100*(C969/C963-1),"")</f>
        <v/>
      </c>
      <c r="J963">
        <f>IF(AND(ISNUMBER(I963),SUMPRODUCT((B$2:B$2602=B963)*ISNUMBER(I$2:I$2602))=17),I963-AVERAGEIFS(I$2:I$2602,B$2:B$2602,B963),"")</f>
        <v/>
      </c>
      <c r="K963" t="inlineStr">
        <is>
          <t>분석</t>
        </is>
      </c>
    </row>
    <row r="964">
      <c r="A964" t="inlineStr">
        <is>
          <t>울산</t>
        </is>
      </c>
      <c r="B964" t="inlineStr">
        <is>
          <t>2017-09</t>
        </is>
      </c>
      <c r="C964" t="n">
        <v>89.1288940393254</v>
      </c>
      <c r="D964">
        <f>IF(AND(A963=A964,ISNUMBER(C964),ISNUMBER(C963)),100*(C964/C963-1),"")</f>
        <v/>
      </c>
      <c r="E964">
        <f>IF(AND(A961=A964,ISNUMBER(C964),ISNUMBER(C961)),100*(C964/C961-1),"")</f>
        <v/>
      </c>
      <c r="F964">
        <f>IF(AND(A958=A964,ISNUMBER(C964),ISNUMBER(C958)),100*(C964/C958-1),"")</f>
        <v/>
      </c>
      <c r="G964">
        <f>IF(AND(A967=A964,ISNUMBER(C967),ISNUMBER(C964)),100*(C967/C964-1),"")</f>
        <v/>
      </c>
      <c r="H964">
        <f>IF(AND(ISNUMBER(G964),SUMPRODUCT((B$2:B$2602=B964)*ISNUMBER(G$2:G$2602))=17),G964-AVERAGEIFS(G$2:G$2602,B$2:B$2602,B964),"")</f>
        <v/>
      </c>
      <c r="I964">
        <f>IF(AND(A970=A964,ISNUMBER(C970),ISNUMBER(C964)),100*(C970/C964-1),"")</f>
        <v/>
      </c>
      <c r="J964">
        <f>IF(AND(ISNUMBER(I964),SUMPRODUCT((B$2:B$2602=B964)*ISNUMBER(I$2:I$2602))=17),I964-AVERAGEIFS(I$2:I$2602,B$2:B$2602,B964),"")</f>
        <v/>
      </c>
      <c r="K964" t="inlineStr">
        <is>
          <t>분석</t>
        </is>
      </c>
    </row>
    <row r="965">
      <c r="A965" t="inlineStr">
        <is>
          <t>울산</t>
        </is>
      </c>
      <c r="B965" t="inlineStr">
        <is>
          <t>2017-10</t>
        </is>
      </c>
      <c r="C965" t="n">
        <v>89.0753585966153</v>
      </c>
      <c r="D965">
        <f>IF(AND(A964=A965,ISNUMBER(C965),ISNUMBER(C964)),100*(C965/C964-1),"")</f>
        <v/>
      </c>
      <c r="E965">
        <f>IF(AND(A962=A965,ISNUMBER(C965),ISNUMBER(C962)),100*(C965/C962-1),"")</f>
        <v/>
      </c>
      <c r="F965">
        <f>IF(AND(A959=A965,ISNUMBER(C965),ISNUMBER(C959)),100*(C965/C959-1),"")</f>
        <v/>
      </c>
      <c r="G965">
        <f>IF(AND(A968=A965,ISNUMBER(C968),ISNUMBER(C965)),100*(C968/C965-1),"")</f>
        <v/>
      </c>
      <c r="H965">
        <f>IF(AND(ISNUMBER(G965),SUMPRODUCT((B$2:B$2602=B965)*ISNUMBER(G$2:G$2602))=17),G965-AVERAGEIFS(G$2:G$2602,B$2:B$2602,B965),"")</f>
        <v/>
      </c>
      <c r="I965">
        <f>IF(AND(A971=A965,ISNUMBER(C971),ISNUMBER(C965)),100*(C971/C965-1),"")</f>
        <v/>
      </c>
      <c r="J965">
        <f>IF(AND(ISNUMBER(I965),SUMPRODUCT((B$2:B$2602=B965)*ISNUMBER(I$2:I$2602))=17),I965-AVERAGEIFS(I$2:I$2602,B$2:B$2602,B965),"")</f>
        <v/>
      </c>
      <c r="K965" t="inlineStr">
        <is>
          <t>분석</t>
        </is>
      </c>
    </row>
    <row r="966">
      <c r="A966" t="inlineStr">
        <is>
          <t>울산</t>
        </is>
      </c>
      <c r="B966" t="inlineStr">
        <is>
          <t>2017-11</t>
        </is>
      </c>
      <c r="C966" t="n">
        <v>89.0248605389001</v>
      </c>
      <c r="D966">
        <f>IF(AND(A965=A966,ISNUMBER(C966),ISNUMBER(C965)),100*(C966/C965-1),"")</f>
        <v/>
      </c>
      <c r="E966">
        <f>IF(AND(A963=A966,ISNUMBER(C966),ISNUMBER(C963)),100*(C966/C963-1),"")</f>
        <v/>
      </c>
      <c r="F966">
        <f>IF(AND(A960=A966,ISNUMBER(C966),ISNUMBER(C960)),100*(C966/C960-1),"")</f>
        <v/>
      </c>
      <c r="G966">
        <f>IF(AND(A969=A966,ISNUMBER(C969),ISNUMBER(C966)),100*(C969/C966-1),"")</f>
        <v/>
      </c>
      <c r="H966">
        <f>IF(AND(ISNUMBER(G966),SUMPRODUCT((B$2:B$2602=B966)*ISNUMBER(G$2:G$2602))=17),G966-AVERAGEIFS(G$2:G$2602,B$2:B$2602,B966),"")</f>
        <v/>
      </c>
      <c r="I966">
        <f>IF(AND(A972=A966,ISNUMBER(C972),ISNUMBER(C966)),100*(C972/C966-1),"")</f>
        <v/>
      </c>
      <c r="J966">
        <f>IF(AND(ISNUMBER(I966),SUMPRODUCT((B$2:B$2602=B966)*ISNUMBER(I$2:I$2602))=17),I966-AVERAGEIFS(I$2:I$2602,B$2:B$2602,B966),"")</f>
        <v/>
      </c>
      <c r="K966" t="inlineStr">
        <is>
          <t>분석</t>
        </is>
      </c>
    </row>
    <row r="967">
      <c r="A967" t="inlineStr">
        <is>
          <t>울산</t>
        </is>
      </c>
      <c r="B967" t="inlineStr">
        <is>
          <t>2017-12</t>
        </is>
      </c>
      <c r="C967" t="n">
        <v>88.92579038167651</v>
      </c>
      <c r="D967">
        <f>IF(AND(A966=A967,ISNUMBER(C967),ISNUMBER(C966)),100*(C967/C966-1),"")</f>
        <v/>
      </c>
      <c r="E967">
        <f>IF(AND(A964=A967,ISNUMBER(C967),ISNUMBER(C964)),100*(C967/C964-1),"")</f>
        <v/>
      </c>
      <c r="F967">
        <f>IF(AND(A961=A967,ISNUMBER(C967),ISNUMBER(C961)),100*(C967/C961-1),"")</f>
        <v/>
      </c>
      <c r="G967">
        <f>IF(AND(A970=A967,ISNUMBER(C970),ISNUMBER(C967)),100*(C970/C967-1),"")</f>
        <v/>
      </c>
      <c r="H967">
        <f>IF(AND(ISNUMBER(G967),SUMPRODUCT((B$2:B$2602=B967)*ISNUMBER(G$2:G$2602))=17),G967-AVERAGEIFS(G$2:G$2602,B$2:B$2602,B967),"")</f>
        <v/>
      </c>
      <c r="I967">
        <f>IF(AND(A973=A967,ISNUMBER(C973),ISNUMBER(C967)),100*(C973/C967-1),"")</f>
        <v/>
      </c>
      <c r="J967">
        <f>IF(AND(ISNUMBER(I967),SUMPRODUCT((B$2:B$2602=B967)*ISNUMBER(I$2:I$2602))=17),I967-AVERAGEIFS(I$2:I$2602,B$2:B$2602,B967),"")</f>
        <v/>
      </c>
      <c r="K967" t="inlineStr">
        <is>
          <t>분석</t>
        </is>
      </c>
    </row>
    <row r="968">
      <c r="A968" t="inlineStr">
        <is>
          <t>울산</t>
        </is>
      </c>
      <c r="B968" t="inlineStr">
        <is>
          <t>2018-01</t>
        </is>
      </c>
      <c r="C968" t="n">
        <v>88.8170114628996</v>
      </c>
      <c r="D968">
        <f>IF(AND(A967=A968,ISNUMBER(C968),ISNUMBER(C967)),100*(C968/C967-1),"")</f>
        <v/>
      </c>
      <c r="E968">
        <f>IF(AND(A965=A968,ISNUMBER(C968),ISNUMBER(C965)),100*(C968/C965-1),"")</f>
        <v/>
      </c>
      <c r="F968">
        <f>IF(AND(A962=A968,ISNUMBER(C968),ISNUMBER(C962)),100*(C968/C962-1),"")</f>
        <v/>
      </c>
      <c r="G968">
        <f>IF(AND(A971=A968,ISNUMBER(C971),ISNUMBER(C968)),100*(C971/C968-1),"")</f>
        <v/>
      </c>
      <c r="H968">
        <f>IF(AND(ISNUMBER(G968),SUMPRODUCT((B$2:B$2602=B968)*ISNUMBER(G$2:G$2602))=17),G968-AVERAGEIFS(G$2:G$2602,B$2:B$2602,B968),"")</f>
        <v/>
      </c>
      <c r="I968">
        <f>IF(AND(A974=A968,ISNUMBER(C974),ISNUMBER(C968)),100*(C974/C968-1),"")</f>
        <v/>
      </c>
      <c r="J968">
        <f>IF(AND(ISNUMBER(I968),SUMPRODUCT((B$2:B$2602=B968)*ISNUMBER(I$2:I$2602))=17),I968-AVERAGEIFS(I$2:I$2602,B$2:B$2602,B968),"")</f>
        <v/>
      </c>
      <c r="K968" t="inlineStr">
        <is>
          <t>분석</t>
        </is>
      </c>
    </row>
    <row r="969">
      <c r="A969" t="inlineStr">
        <is>
          <t>울산</t>
        </is>
      </c>
      <c r="B969" t="inlineStr">
        <is>
          <t>2018-02</t>
        </is>
      </c>
      <c r="C969" t="n">
        <v>88.5875734091631</v>
      </c>
      <c r="D969">
        <f>IF(AND(A968=A969,ISNUMBER(C969),ISNUMBER(C968)),100*(C969/C968-1),"")</f>
        <v/>
      </c>
      <c r="E969">
        <f>IF(AND(A966=A969,ISNUMBER(C969),ISNUMBER(C966)),100*(C969/C966-1),"")</f>
        <v/>
      </c>
      <c r="F969">
        <f>IF(AND(A963=A969,ISNUMBER(C969),ISNUMBER(C963)),100*(C969/C963-1),"")</f>
        <v/>
      </c>
      <c r="G969">
        <f>IF(AND(A972=A969,ISNUMBER(C972),ISNUMBER(C969)),100*(C972/C969-1),"")</f>
        <v/>
      </c>
      <c r="H969">
        <f>IF(AND(ISNUMBER(G969),SUMPRODUCT((B$2:B$2602=B969)*ISNUMBER(G$2:G$2602))=17),G969-AVERAGEIFS(G$2:G$2602,B$2:B$2602,B969),"")</f>
        <v/>
      </c>
      <c r="I969">
        <f>IF(AND(A975=A969,ISNUMBER(C975),ISNUMBER(C969)),100*(C975/C969-1),"")</f>
        <v/>
      </c>
      <c r="J969">
        <f>IF(AND(ISNUMBER(I969),SUMPRODUCT((B$2:B$2602=B969)*ISNUMBER(I$2:I$2602))=17),I969-AVERAGEIFS(I$2:I$2602,B$2:B$2602,B969),"")</f>
        <v/>
      </c>
      <c r="K969" t="inlineStr">
        <is>
          <t>분석</t>
        </is>
      </c>
    </row>
    <row r="970">
      <c r="A970" t="inlineStr">
        <is>
          <t>울산</t>
        </is>
      </c>
      <c r="B970" t="inlineStr">
        <is>
          <t>2018-03</t>
        </is>
      </c>
      <c r="C970" t="n">
        <v>88.0773937553014</v>
      </c>
      <c r="D970">
        <f>IF(AND(A969=A970,ISNUMBER(C970),ISNUMBER(C969)),100*(C970/C969-1),"")</f>
        <v/>
      </c>
      <c r="E970">
        <f>IF(AND(A967=A970,ISNUMBER(C970),ISNUMBER(C967)),100*(C970/C967-1),"")</f>
        <v/>
      </c>
      <c r="F970">
        <f>IF(AND(A964=A970,ISNUMBER(C970),ISNUMBER(C964)),100*(C970/C964-1),"")</f>
        <v/>
      </c>
      <c r="G970">
        <f>IF(AND(A973=A970,ISNUMBER(C973),ISNUMBER(C970)),100*(C973/C970-1),"")</f>
        <v/>
      </c>
      <c r="H970">
        <f>IF(AND(ISNUMBER(G970),SUMPRODUCT((B$2:B$2602=B970)*ISNUMBER(G$2:G$2602))=17),G970-AVERAGEIFS(G$2:G$2602,B$2:B$2602,B970),"")</f>
        <v/>
      </c>
      <c r="I970">
        <f>IF(AND(A976=A970,ISNUMBER(C976),ISNUMBER(C970)),100*(C976/C970-1),"")</f>
        <v/>
      </c>
      <c r="J970">
        <f>IF(AND(ISNUMBER(I970),SUMPRODUCT((B$2:B$2602=B970)*ISNUMBER(I$2:I$2602))=17),I970-AVERAGEIFS(I$2:I$2602,B$2:B$2602,B970),"")</f>
        <v/>
      </c>
      <c r="K970" t="inlineStr">
        <is>
          <t>분석</t>
        </is>
      </c>
    </row>
    <row r="971">
      <c r="A971" t="inlineStr">
        <is>
          <t>울산</t>
        </is>
      </c>
      <c r="B971" t="inlineStr">
        <is>
          <t>2018-04</t>
        </is>
      </c>
      <c r="C971" t="n">
        <v>87.8272648574584</v>
      </c>
      <c r="D971">
        <f>IF(AND(A970=A971,ISNUMBER(C971),ISNUMBER(C970)),100*(C971/C970-1),"")</f>
        <v/>
      </c>
      <c r="E971">
        <f>IF(AND(A968=A971,ISNUMBER(C971),ISNUMBER(C968)),100*(C971/C968-1),"")</f>
        <v/>
      </c>
      <c r="F971">
        <f>IF(AND(A965=A971,ISNUMBER(C971),ISNUMBER(C965)),100*(C971/C965-1),"")</f>
        <v/>
      </c>
      <c r="G971">
        <f>IF(AND(A974=A971,ISNUMBER(C974),ISNUMBER(C971)),100*(C974/C971-1),"")</f>
        <v/>
      </c>
      <c r="H971">
        <f>IF(AND(ISNUMBER(G971),SUMPRODUCT((B$2:B$2602=B971)*ISNUMBER(G$2:G$2602))=17),G971-AVERAGEIFS(G$2:G$2602,B$2:B$2602,B971),"")</f>
        <v/>
      </c>
      <c r="I971">
        <f>IF(AND(A977=A971,ISNUMBER(C977),ISNUMBER(C971)),100*(C977/C971-1),"")</f>
        <v/>
      </c>
      <c r="J971">
        <f>IF(AND(ISNUMBER(I971),SUMPRODUCT((B$2:B$2602=B971)*ISNUMBER(I$2:I$2602))=17),I971-AVERAGEIFS(I$2:I$2602,B$2:B$2602,B971),"")</f>
        <v/>
      </c>
      <c r="K971" t="inlineStr">
        <is>
          <t>분석</t>
        </is>
      </c>
    </row>
    <row r="972">
      <c r="A972" t="inlineStr">
        <is>
          <t>울산</t>
        </is>
      </c>
      <c r="B972" t="inlineStr">
        <is>
          <t>2018-05</t>
        </is>
      </c>
      <c r="C972" t="n">
        <v>87.3421711409415</v>
      </c>
      <c r="D972">
        <f>IF(AND(A971=A972,ISNUMBER(C972),ISNUMBER(C971)),100*(C972/C971-1),"")</f>
        <v/>
      </c>
      <c r="E972">
        <f>IF(AND(A969=A972,ISNUMBER(C972),ISNUMBER(C969)),100*(C972/C969-1),"")</f>
        <v/>
      </c>
      <c r="F972">
        <f>IF(AND(A966=A972,ISNUMBER(C972),ISNUMBER(C966)),100*(C972/C966-1),"")</f>
        <v/>
      </c>
      <c r="G972">
        <f>IF(AND(A975=A972,ISNUMBER(C975),ISNUMBER(C972)),100*(C975/C972-1),"")</f>
        <v/>
      </c>
      <c r="H972">
        <f>IF(AND(ISNUMBER(G972),SUMPRODUCT((B$2:B$2602=B972)*ISNUMBER(G$2:G$2602))=17),G972-AVERAGEIFS(G$2:G$2602,B$2:B$2602,B972),"")</f>
        <v/>
      </c>
      <c r="I972">
        <f>IF(AND(A978=A972,ISNUMBER(C978),ISNUMBER(C972)),100*(C978/C972-1),"")</f>
        <v/>
      </c>
      <c r="J972">
        <f>IF(AND(ISNUMBER(I972),SUMPRODUCT((B$2:B$2602=B972)*ISNUMBER(I$2:I$2602))=17),I972-AVERAGEIFS(I$2:I$2602,B$2:B$2602,B972),"")</f>
        <v/>
      </c>
      <c r="K972" t="inlineStr">
        <is>
          <t>분석</t>
        </is>
      </c>
    </row>
    <row r="973">
      <c r="A973" t="inlineStr">
        <is>
          <t>울산</t>
        </is>
      </c>
      <c r="B973" t="inlineStr">
        <is>
          <t>2018-06</t>
        </is>
      </c>
      <c r="C973" t="n">
        <v>86.6846107947254</v>
      </c>
      <c r="D973">
        <f>IF(AND(A972=A973,ISNUMBER(C973),ISNUMBER(C972)),100*(C973/C972-1),"")</f>
        <v/>
      </c>
      <c r="E973">
        <f>IF(AND(A970=A973,ISNUMBER(C973),ISNUMBER(C970)),100*(C973/C970-1),"")</f>
        <v/>
      </c>
      <c r="F973">
        <f>IF(AND(A967=A973,ISNUMBER(C973),ISNUMBER(C967)),100*(C973/C967-1),"")</f>
        <v/>
      </c>
      <c r="G973">
        <f>IF(AND(A976=A973,ISNUMBER(C976),ISNUMBER(C973)),100*(C976/C973-1),"")</f>
        <v/>
      </c>
      <c r="H973">
        <f>IF(AND(ISNUMBER(G973),SUMPRODUCT((B$2:B$2602=B973)*ISNUMBER(G$2:G$2602))=17),G973-AVERAGEIFS(G$2:G$2602,B$2:B$2602,B973),"")</f>
        <v/>
      </c>
      <c r="I973">
        <f>IF(AND(A979=A973,ISNUMBER(C979),ISNUMBER(C973)),100*(C979/C973-1),"")</f>
        <v/>
      </c>
      <c r="J973">
        <f>IF(AND(ISNUMBER(I973),SUMPRODUCT((B$2:B$2602=B973)*ISNUMBER(I$2:I$2602))=17),I973-AVERAGEIFS(I$2:I$2602,B$2:B$2602,B973),"")</f>
        <v/>
      </c>
      <c r="K973" t="inlineStr">
        <is>
          <t>분석</t>
        </is>
      </c>
    </row>
    <row r="974">
      <c r="A974" t="inlineStr">
        <is>
          <t>울산</t>
        </is>
      </c>
      <c r="B974" t="inlineStr">
        <is>
          <t>2018-07</t>
        </is>
      </c>
      <c r="C974" t="n">
        <v>85.99075496020509</v>
      </c>
      <c r="D974">
        <f>IF(AND(A973=A974,ISNUMBER(C974),ISNUMBER(C973)),100*(C974/C973-1),"")</f>
        <v/>
      </c>
      <c r="E974">
        <f>IF(AND(A971=A974,ISNUMBER(C974),ISNUMBER(C971)),100*(C974/C971-1),"")</f>
        <v/>
      </c>
      <c r="F974">
        <f>IF(AND(A968=A974,ISNUMBER(C974),ISNUMBER(C968)),100*(C974/C968-1),"")</f>
        <v/>
      </c>
      <c r="G974">
        <f>IF(AND(A977=A974,ISNUMBER(C977),ISNUMBER(C974)),100*(C977/C974-1),"")</f>
        <v/>
      </c>
      <c r="H974">
        <f>IF(AND(ISNUMBER(G974),SUMPRODUCT((B$2:B$2602=B974)*ISNUMBER(G$2:G$2602))=17),G974-AVERAGEIFS(G$2:G$2602,B$2:B$2602,B974),"")</f>
        <v/>
      </c>
      <c r="I974">
        <f>IF(AND(A980=A974,ISNUMBER(C980),ISNUMBER(C974)),100*(C980/C974-1),"")</f>
        <v/>
      </c>
      <c r="J974">
        <f>IF(AND(ISNUMBER(I974),SUMPRODUCT((B$2:B$2602=B974)*ISNUMBER(I$2:I$2602))=17),I974-AVERAGEIFS(I$2:I$2602,B$2:B$2602,B974),"")</f>
        <v/>
      </c>
      <c r="K974" t="inlineStr">
        <is>
          <t>분석</t>
        </is>
      </c>
    </row>
    <row r="975">
      <c r="A975" t="inlineStr">
        <is>
          <t>울산</t>
        </is>
      </c>
      <c r="B975" t="inlineStr">
        <is>
          <t>2018-08</t>
        </is>
      </c>
      <c r="C975" t="n">
        <v>85.11860302628089</v>
      </c>
      <c r="D975">
        <f>IF(AND(A974=A975,ISNUMBER(C975),ISNUMBER(C974)),100*(C975/C974-1),"")</f>
        <v/>
      </c>
      <c r="E975">
        <f>IF(AND(A972=A975,ISNUMBER(C975),ISNUMBER(C972)),100*(C975/C972-1),"")</f>
        <v/>
      </c>
      <c r="F975">
        <f>IF(AND(A969=A975,ISNUMBER(C975),ISNUMBER(C969)),100*(C975/C969-1),"")</f>
        <v/>
      </c>
      <c r="G975">
        <f>IF(AND(A978=A975,ISNUMBER(C978),ISNUMBER(C975)),100*(C978/C975-1),"")</f>
        <v/>
      </c>
      <c r="H975">
        <f>IF(AND(ISNUMBER(G975),SUMPRODUCT((B$2:B$2602=B975)*ISNUMBER(G$2:G$2602))=17),G975-AVERAGEIFS(G$2:G$2602,B$2:B$2602,B975),"")</f>
        <v/>
      </c>
      <c r="I975">
        <f>IF(AND(A981=A975,ISNUMBER(C981),ISNUMBER(C975)),100*(C981/C975-1),"")</f>
        <v/>
      </c>
      <c r="J975">
        <f>IF(AND(ISNUMBER(I975),SUMPRODUCT((B$2:B$2602=B975)*ISNUMBER(I$2:I$2602))=17),I975-AVERAGEIFS(I$2:I$2602,B$2:B$2602,B975),"")</f>
        <v/>
      </c>
      <c r="K975" t="inlineStr">
        <is>
          <t>분석</t>
        </is>
      </c>
    </row>
    <row r="976">
      <c r="A976" t="inlineStr">
        <is>
          <t>울산</t>
        </is>
      </c>
      <c r="B976" t="inlineStr">
        <is>
          <t>2018-09</t>
        </is>
      </c>
      <c r="C976" t="n">
        <v>84.05130254379161</v>
      </c>
      <c r="D976">
        <f>IF(AND(A975=A976,ISNUMBER(C976),ISNUMBER(C975)),100*(C976/C975-1),"")</f>
        <v/>
      </c>
      <c r="E976">
        <f>IF(AND(A973=A976,ISNUMBER(C976),ISNUMBER(C973)),100*(C976/C973-1),"")</f>
        <v/>
      </c>
      <c r="F976">
        <f>IF(AND(A970=A976,ISNUMBER(C976),ISNUMBER(C970)),100*(C976/C970-1),"")</f>
        <v/>
      </c>
      <c r="G976">
        <f>IF(AND(A979=A976,ISNUMBER(C979),ISNUMBER(C976)),100*(C979/C976-1),"")</f>
        <v/>
      </c>
      <c r="H976">
        <f>IF(AND(ISNUMBER(G976),SUMPRODUCT((B$2:B$2602=B976)*ISNUMBER(G$2:G$2602))=17),G976-AVERAGEIFS(G$2:G$2602,B$2:B$2602,B976),"")</f>
        <v/>
      </c>
      <c r="I976">
        <f>IF(AND(A982=A976,ISNUMBER(C982),ISNUMBER(C976)),100*(C982/C976-1),"")</f>
        <v/>
      </c>
      <c r="J976">
        <f>IF(AND(ISNUMBER(I976),SUMPRODUCT((B$2:B$2602=B976)*ISNUMBER(I$2:I$2602))=17),I976-AVERAGEIFS(I$2:I$2602,B$2:B$2602,B976),"")</f>
        <v/>
      </c>
      <c r="K976" t="inlineStr">
        <is>
          <t>분석</t>
        </is>
      </c>
    </row>
    <row r="977">
      <c r="A977" t="inlineStr">
        <is>
          <t>울산</t>
        </is>
      </c>
      <c r="B977" t="inlineStr">
        <is>
          <t>2018-10</t>
        </is>
      </c>
      <c r="C977" t="n">
        <v>83.33296365497471</v>
      </c>
      <c r="D977">
        <f>IF(AND(A976=A977,ISNUMBER(C977),ISNUMBER(C976)),100*(C977/C976-1),"")</f>
        <v/>
      </c>
      <c r="E977">
        <f>IF(AND(A974=A977,ISNUMBER(C977),ISNUMBER(C974)),100*(C977/C974-1),"")</f>
        <v/>
      </c>
      <c r="F977">
        <f>IF(AND(A971=A977,ISNUMBER(C977),ISNUMBER(C971)),100*(C977/C971-1),"")</f>
        <v/>
      </c>
      <c r="G977">
        <f>IF(AND(A980=A977,ISNUMBER(C980),ISNUMBER(C977)),100*(C980/C977-1),"")</f>
        <v/>
      </c>
      <c r="H977">
        <f>IF(AND(ISNUMBER(G977),SUMPRODUCT((B$2:B$2602=B977)*ISNUMBER(G$2:G$2602))=17),G977-AVERAGEIFS(G$2:G$2602,B$2:B$2602,B977),"")</f>
        <v/>
      </c>
      <c r="I977">
        <f>IF(AND(A983=A977,ISNUMBER(C983),ISNUMBER(C977)),100*(C983/C977-1),"")</f>
        <v/>
      </c>
      <c r="J977">
        <f>IF(AND(ISNUMBER(I977),SUMPRODUCT((B$2:B$2602=B977)*ISNUMBER(I$2:I$2602))=17),I977-AVERAGEIFS(I$2:I$2602,B$2:B$2602,B977),"")</f>
        <v/>
      </c>
      <c r="K977" t="inlineStr">
        <is>
          <t>분석</t>
        </is>
      </c>
    </row>
    <row r="978">
      <c r="A978" t="inlineStr">
        <is>
          <t>울산</t>
        </is>
      </c>
      <c r="B978" t="inlineStr">
        <is>
          <t>2018-11</t>
        </is>
      </c>
      <c r="C978" t="n">
        <v>82.44739168936751</v>
      </c>
      <c r="D978">
        <f>IF(AND(A977=A978,ISNUMBER(C978),ISNUMBER(C977)),100*(C978/C977-1),"")</f>
        <v/>
      </c>
      <c r="E978">
        <f>IF(AND(A975=A978,ISNUMBER(C978),ISNUMBER(C975)),100*(C978/C975-1),"")</f>
        <v/>
      </c>
      <c r="F978">
        <f>IF(AND(A972=A978,ISNUMBER(C978),ISNUMBER(C972)),100*(C978/C972-1),"")</f>
        <v/>
      </c>
      <c r="G978">
        <f>IF(AND(A981=A978,ISNUMBER(C981),ISNUMBER(C978)),100*(C981/C978-1),"")</f>
        <v/>
      </c>
      <c r="H978">
        <f>IF(AND(ISNUMBER(G978),SUMPRODUCT((B$2:B$2602=B978)*ISNUMBER(G$2:G$2602))=17),G978-AVERAGEIFS(G$2:G$2602,B$2:B$2602,B978),"")</f>
        <v/>
      </c>
      <c r="I978">
        <f>IF(AND(A984=A978,ISNUMBER(C984),ISNUMBER(C978)),100*(C984/C978-1),"")</f>
        <v/>
      </c>
      <c r="J978">
        <f>IF(AND(ISNUMBER(I978),SUMPRODUCT((B$2:B$2602=B978)*ISNUMBER(I$2:I$2602))=17),I978-AVERAGEIFS(I$2:I$2602,B$2:B$2602,B978),"")</f>
        <v/>
      </c>
      <c r="K978" t="inlineStr">
        <is>
          <t>분석</t>
        </is>
      </c>
    </row>
    <row r="979">
      <c r="A979" t="inlineStr">
        <is>
          <t>울산</t>
        </is>
      </c>
      <c r="B979" t="inlineStr">
        <is>
          <t>2018-12</t>
        </is>
      </c>
      <c r="C979" t="n">
        <v>81.4207229304491</v>
      </c>
      <c r="D979">
        <f>IF(AND(A978=A979,ISNUMBER(C979),ISNUMBER(C978)),100*(C979/C978-1),"")</f>
        <v/>
      </c>
      <c r="E979">
        <f>IF(AND(A976=A979,ISNUMBER(C979),ISNUMBER(C976)),100*(C979/C976-1),"")</f>
        <v/>
      </c>
      <c r="F979">
        <f>IF(AND(A973=A979,ISNUMBER(C979),ISNUMBER(C973)),100*(C979/C973-1),"")</f>
        <v/>
      </c>
      <c r="G979">
        <f>IF(AND(A982=A979,ISNUMBER(C982),ISNUMBER(C979)),100*(C982/C979-1),"")</f>
        <v/>
      </c>
      <c r="H979">
        <f>IF(AND(ISNUMBER(G979),SUMPRODUCT((B$2:B$2602=B979)*ISNUMBER(G$2:G$2602))=17),G979-AVERAGEIFS(G$2:G$2602,B$2:B$2602,B979),"")</f>
        <v/>
      </c>
      <c r="I979">
        <f>IF(AND(A985=A979,ISNUMBER(C985),ISNUMBER(C979)),100*(C985/C979-1),"")</f>
        <v/>
      </c>
      <c r="J979">
        <f>IF(AND(ISNUMBER(I979),SUMPRODUCT((B$2:B$2602=B979)*ISNUMBER(I$2:I$2602))=17),I979-AVERAGEIFS(I$2:I$2602,B$2:B$2602,B979),"")</f>
        <v/>
      </c>
      <c r="K979" t="inlineStr">
        <is>
          <t>분석</t>
        </is>
      </c>
    </row>
    <row r="980">
      <c r="A980" t="inlineStr">
        <is>
          <t>울산</t>
        </is>
      </c>
      <c r="B980" t="inlineStr">
        <is>
          <t>2019-01</t>
        </is>
      </c>
      <c r="C980" t="n">
        <v>80.44121459659991</v>
      </c>
      <c r="D980">
        <f>IF(AND(A979=A980,ISNUMBER(C980),ISNUMBER(C979)),100*(C980/C979-1),"")</f>
        <v/>
      </c>
      <c r="E980">
        <f>IF(AND(A977=A980,ISNUMBER(C980),ISNUMBER(C977)),100*(C980/C977-1),"")</f>
        <v/>
      </c>
      <c r="F980">
        <f>IF(AND(A974=A980,ISNUMBER(C980),ISNUMBER(C974)),100*(C980/C974-1),"")</f>
        <v/>
      </c>
      <c r="G980">
        <f>IF(AND(A983=A980,ISNUMBER(C983),ISNUMBER(C980)),100*(C983/C980-1),"")</f>
        <v/>
      </c>
      <c r="H980">
        <f>IF(AND(ISNUMBER(G980),SUMPRODUCT((B$2:B$2602=B980)*ISNUMBER(G$2:G$2602))=17),G980-AVERAGEIFS(G$2:G$2602,B$2:B$2602,B980),"")</f>
        <v/>
      </c>
      <c r="I980">
        <f>IF(AND(A986=A980,ISNUMBER(C986),ISNUMBER(C980)),100*(C986/C980-1),"")</f>
        <v/>
      </c>
      <c r="J980">
        <f>IF(AND(ISNUMBER(I980),SUMPRODUCT((B$2:B$2602=B980)*ISNUMBER(I$2:I$2602))=17),I980-AVERAGEIFS(I$2:I$2602,B$2:B$2602,B980),"")</f>
        <v/>
      </c>
      <c r="K980" t="inlineStr">
        <is>
          <t>분석</t>
        </is>
      </c>
    </row>
    <row r="981">
      <c r="A981" t="inlineStr">
        <is>
          <t>울산</t>
        </is>
      </c>
      <c r="B981" t="inlineStr">
        <is>
          <t>2019-02</t>
        </is>
      </c>
      <c r="C981" t="n">
        <v>79.9190295800249</v>
      </c>
      <c r="D981">
        <f>IF(AND(A980=A981,ISNUMBER(C981),ISNUMBER(C980)),100*(C981/C980-1),"")</f>
        <v/>
      </c>
      <c r="E981">
        <f>IF(AND(A978=A981,ISNUMBER(C981),ISNUMBER(C978)),100*(C981/C978-1),"")</f>
        <v/>
      </c>
      <c r="F981">
        <f>IF(AND(A975=A981,ISNUMBER(C981),ISNUMBER(C975)),100*(C981/C975-1),"")</f>
        <v/>
      </c>
      <c r="G981">
        <f>IF(AND(A984=A981,ISNUMBER(C984),ISNUMBER(C981)),100*(C984/C981-1),"")</f>
        <v/>
      </c>
      <c r="H981">
        <f>IF(AND(ISNUMBER(G981),SUMPRODUCT((B$2:B$2602=B981)*ISNUMBER(G$2:G$2602))=17),G981-AVERAGEIFS(G$2:G$2602,B$2:B$2602,B981),"")</f>
        <v/>
      </c>
      <c r="I981">
        <f>IF(AND(A987=A981,ISNUMBER(C987),ISNUMBER(C981)),100*(C987/C981-1),"")</f>
        <v/>
      </c>
      <c r="J981">
        <f>IF(AND(ISNUMBER(I981),SUMPRODUCT((B$2:B$2602=B981)*ISNUMBER(I$2:I$2602))=17),I981-AVERAGEIFS(I$2:I$2602,B$2:B$2602,B981),"")</f>
        <v/>
      </c>
      <c r="K981" t="inlineStr">
        <is>
          <t>분석</t>
        </is>
      </c>
    </row>
    <row r="982">
      <c r="A982" t="inlineStr">
        <is>
          <t>울산</t>
        </is>
      </c>
      <c r="B982" t="inlineStr">
        <is>
          <t>2019-03</t>
        </is>
      </c>
      <c r="C982" t="n">
        <v>79.49745408353451</v>
      </c>
      <c r="D982">
        <f>IF(AND(A981=A982,ISNUMBER(C982),ISNUMBER(C981)),100*(C982/C981-1),"")</f>
        <v/>
      </c>
      <c r="E982">
        <f>IF(AND(A979=A982,ISNUMBER(C982),ISNUMBER(C979)),100*(C982/C979-1),"")</f>
        <v/>
      </c>
      <c r="F982">
        <f>IF(AND(A976=A982,ISNUMBER(C982),ISNUMBER(C976)),100*(C982/C976-1),"")</f>
        <v/>
      </c>
      <c r="G982">
        <f>IF(AND(A985=A982,ISNUMBER(C985),ISNUMBER(C982)),100*(C985/C982-1),"")</f>
        <v/>
      </c>
      <c r="H982">
        <f>IF(AND(ISNUMBER(G982),SUMPRODUCT((B$2:B$2602=B982)*ISNUMBER(G$2:G$2602))=17),G982-AVERAGEIFS(G$2:G$2602,B$2:B$2602,B982),"")</f>
        <v/>
      </c>
      <c r="I982">
        <f>IF(AND(A988=A982,ISNUMBER(C988),ISNUMBER(C982)),100*(C988/C982-1),"")</f>
        <v/>
      </c>
      <c r="J982">
        <f>IF(AND(ISNUMBER(I982),SUMPRODUCT((B$2:B$2602=B982)*ISNUMBER(I$2:I$2602))=17),I982-AVERAGEIFS(I$2:I$2602,B$2:B$2602,B982),"")</f>
        <v/>
      </c>
      <c r="K982" t="inlineStr">
        <is>
          <t>분석</t>
        </is>
      </c>
    </row>
    <row r="983">
      <c r="A983" t="inlineStr">
        <is>
          <t>울산</t>
        </is>
      </c>
      <c r="B983" t="inlineStr">
        <is>
          <t>2019-04</t>
        </is>
      </c>
      <c r="C983" t="n">
        <v>78.8217671745909</v>
      </c>
      <c r="D983">
        <f>IF(AND(A982=A983,ISNUMBER(C983),ISNUMBER(C982)),100*(C983/C982-1),"")</f>
        <v/>
      </c>
      <c r="E983">
        <f>IF(AND(A980=A983,ISNUMBER(C983),ISNUMBER(C980)),100*(C983/C980-1),"")</f>
        <v/>
      </c>
      <c r="F983">
        <f>IF(AND(A977=A983,ISNUMBER(C983),ISNUMBER(C977)),100*(C983/C977-1),"")</f>
        <v/>
      </c>
      <c r="G983">
        <f>IF(AND(A986=A983,ISNUMBER(C986),ISNUMBER(C983)),100*(C986/C983-1),"")</f>
        <v/>
      </c>
      <c r="H983">
        <f>IF(AND(ISNUMBER(G983),SUMPRODUCT((B$2:B$2602=B983)*ISNUMBER(G$2:G$2602))=17),G983-AVERAGEIFS(G$2:G$2602,B$2:B$2602,B983),"")</f>
        <v/>
      </c>
      <c r="I983">
        <f>IF(AND(A989=A983,ISNUMBER(C989),ISNUMBER(C983)),100*(C989/C983-1),"")</f>
        <v/>
      </c>
      <c r="J983">
        <f>IF(AND(ISNUMBER(I983),SUMPRODUCT((B$2:B$2602=B983)*ISNUMBER(I$2:I$2602))=17),I983-AVERAGEIFS(I$2:I$2602,B$2:B$2602,B983),"")</f>
        <v/>
      </c>
      <c r="K983" t="inlineStr">
        <is>
          <t>분석</t>
        </is>
      </c>
    </row>
    <row r="984">
      <c r="A984" t="inlineStr">
        <is>
          <t>울산</t>
        </is>
      </c>
      <c r="B984" t="inlineStr">
        <is>
          <t>2019-05</t>
        </is>
      </c>
      <c r="C984" t="n">
        <v>78.2928381107489</v>
      </c>
      <c r="D984">
        <f>IF(AND(A983=A984,ISNUMBER(C984),ISNUMBER(C983)),100*(C984/C983-1),"")</f>
        <v/>
      </c>
      <c r="E984">
        <f>IF(AND(A981=A984,ISNUMBER(C984),ISNUMBER(C981)),100*(C984/C981-1),"")</f>
        <v/>
      </c>
      <c r="F984">
        <f>IF(AND(A978=A984,ISNUMBER(C984),ISNUMBER(C978)),100*(C984/C978-1),"")</f>
        <v/>
      </c>
      <c r="G984">
        <f>IF(AND(A987=A984,ISNUMBER(C987),ISNUMBER(C984)),100*(C987/C984-1),"")</f>
        <v/>
      </c>
      <c r="H984">
        <f>IF(AND(ISNUMBER(G984),SUMPRODUCT((B$2:B$2602=B984)*ISNUMBER(G$2:G$2602))=17),G984-AVERAGEIFS(G$2:G$2602,B$2:B$2602,B984),"")</f>
        <v/>
      </c>
      <c r="I984">
        <f>IF(AND(A990=A984,ISNUMBER(C990),ISNUMBER(C984)),100*(C990/C984-1),"")</f>
        <v/>
      </c>
      <c r="J984">
        <f>IF(AND(ISNUMBER(I984),SUMPRODUCT((B$2:B$2602=B984)*ISNUMBER(I$2:I$2602))=17),I984-AVERAGEIFS(I$2:I$2602,B$2:B$2602,B984),"")</f>
        <v/>
      </c>
      <c r="K984" t="inlineStr">
        <is>
          <t>분석</t>
        </is>
      </c>
    </row>
    <row r="985">
      <c r="A985" t="inlineStr">
        <is>
          <t>울산</t>
        </is>
      </c>
      <c r="B985" t="inlineStr">
        <is>
          <t>2019-06</t>
        </is>
      </c>
      <c r="C985" t="n">
        <v>77.8282391578132</v>
      </c>
      <c r="D985">
        <f>IF(AND(A984=A985,ISNUMBER(C985),ISNUMBER(C984)),100*(C985/C984-1),"")</f>
        <v/>
      </c>
      <c r="E985">
        <f>IF(AND(A982=A985,ISNUMBER(C985),ISNUMBER(C982)),100*(C985/C982-1),"")</f>
        <v/>
      </c>
      <c r="F985">
        <f>IF(AND(A979=A985,ISNUMBER(C985),ISNUMBER(C979)),100*(C985/C979-1),"")</f>
        <v/>
      </c>
      <c r="G985">
        <f>IF(AND(A988=A985,ISNUMBER(C988),ISNUMBER(C985)),100*(C988/C985-1),"")</f>
        <v/>
      </c>
      <c r="H985">
        <f>IF(AND(ISNUMBER(G985),SUMPRODUCT((B$2:B$2602=B985)*ISNUMBER(G$2:G$2602))=17),G985-AVERAGEIFS(G$2:G$2602,B$2:B$2602,B985),"")</f>
        <v/>
      </c>
      <c r="I985">
        <f>IF(AND(A991=A985,ISNUMBER(C991),ISNUMBER(C985)),100*(C991/C985-1),"")</f>
        <v/>
      </c>
      <c r="J985">
        <f>IF(AND(ISNUMBER(I985),SUMPRODUCT((B$2:B$2602=B985)*ISNUMBER(I$2:I$2602))=17),I985-AVERAGEIFS(I$2:I$2602,B$2:B$2602,B985),"")</f>
        <v/>
      </c>
      <c r="K985" t="inlineStr">
        <is>
          <t>분석</t>
        </is>
      </c>
    </row>
    <row r="986">
      <c r="A986" t="inlineStr">
        <is>
          <t>울산</t>
        </is>
      </c>
      <c r="B986" t="inlineStr">
        <is>
          <t>2019-07</t>
        </is>
      </c>
      <c r="C986" t="n">
        <v>77.40641955746</v>
      </c>
      <c r="D986">
        <f>IF(AND(A985=A986,ISNUMBER(C986),ISNUMBER(C985)),100*(C986/C985-1),"")</f>
        <v/>
      </c>
      <c r="E986">
        <f>IF(AND(A983=A986,ISNUMBER(C986),ISNUMBER(C983)),100*(C986/C983-1),"")</f>
        <v/>
      </c>
      <c r="F986">
        <f>IF(AND(A980=A986,ISNUMBER(C986),ISNUMBER(C980)),100*(C986/C980-1),"")</f>
        <v/>
      </c>
      <c r="G986">
        <f>IF(AND(A989=A986,ISNUMBER(C989),ISNUMBER(C986)),100*(C989/C986-1),"")</f>
        <v/>
      </c>
      <c r="H986">
        <f>IF(AND(ISNUMBER(G986),SUMPRODUCT((B$2:B$2602=B986)*ISNUMBER(G$2:G$2602))=17),G986-AVERAGEIFS(G$2:G$2602,B$2:B$2602,B986),"")</f>
        <v/>
      </c>
      <c r="I986">
        <f>IF(AND(A992=A986,ISNUMBER(C992),ISNUMBER(C986)),100*(C992/C986-1),"")</f>
        <v/>
      </c>
      <c r="J986">
        <f>IF(AND(ISNUMBER(I986),SUMPRODUCT((B$2:B$2602=B986)*ISNUMBER(I$2:I$2602))=17),I986-AVERAGEIFS(I$2:I$2602,B$2:B$2602,B986),"")</f>
        <v/>
      </c>
      <c r="K986" t="inlineStr">
        <is>
          <t>분석</t>
        </is>
      </c>
    </row>
    <row r="987">
      <c r="A987" t="inlineStr">
        <is>
          <t>울산</t>
        </is>
      </c>
      <c r="B987" t="inlineStr">
        <is>
          <t>2019-08</t>
        </is>
      </c>
      <c r="C987" t="n">
        <v>77.0348038104175</v>
      </c>
      <c r="D987">
        <f>IF(AND(A986=A987,ISNUMBER(C987),ISNUMBER(C986)),100*(C987/C986-1),"")</f>
        <v/>
      </c>
      <c r="E987">
        <f>IF(AND(A984=A987,ISNUMBER(C987),ISNUMBER(C984)),100*(C987/C984-1),"")</f>
        <v/>
      </c>
      <c r="F987">
        <f>IF(AND(A981=A987,ISNUMBER(C987),ISNUMBER(C981)),100*(C987/C981-1),"")</f>
        <v/>
      </c>
      <c r="G987">
        <f>IF(AND(A990=A987,ISNUMBER(C990),ISNUMBER(C987)),100*(C990/C987-1),"")</f>
        <v/>
      </c>
      <c r="H987">
        <f>IF(AND(ISNUMBER(G987),SUMPRODUCT((B$2:B$2602=B987)*ISNUMBER(G$2:G$2602))=17),G987-AVERAGEIFS(G$2:G$2602,B$2:B$2602,B987),"")</f>
        <v/>
      </c>
      <c r="I987">
        <f>IF(AND(A993=A987,ISNUMBER(C993),ISNUMBER(C987)),100*(C993/C987-1),"")</f>
        <v/>
      </c>
      <c r="J987">
        <f>IF(AND(ISNUMBER(I987),SUMPRODUCT((B$2:B$2602=B987)*ISNUMBER(I$2:I$2602))=17),I987-AVERAGEIFS(I$2:I$2602,B$2:B$2602,B987),"")</f>
        <v/>
      </c>
      <c r="K987" t="inlineStr">
        <is>
          <t>분석</t>
        </is>
      </c>
    </row>
    <row r="988">
      <c r="A988" t="inlineStr">
        <is>
          <t>울산</t>
        </is>
      </c>
      <c r="B988" t="inlineStr">
        <is>
          <t>2019-09</t>
        </is>
      </c>
      <c r="C988" t="n">
        <v>76.7137887025261</v>
      </c>
      <c r="D988">
        <f>IF(AND(A987=A988,ISNUMBER(C988),ISNUMBER(C987)),100*(C988/C987-1),"")</f>
        <v/>
      </c>
      <c r="E988">
        <f>IF(AND(A985=A988,ISNUMBER(C988),ISNUMBER(C985)),100*(C988/C985-1),"")</f>
        <v/>
      </c>
      <c r="F988">
        <f>IF(AND(A982=A988,ISNUMBER(C988),ISNUMBER(C982)),100*(C988/C982-1),"")</f>
        <v/>
      </c>
      <c r="G988">
        <f>IF(AND(A991=A988,ISNUMBER(C991),ISNUMBER(C988)),100*(C991/C988-1),"")</f>
        <v/>
      </c>
      <c r="H988">
        <f>IF(AND(ISNUMBER(G988),SUMPRODUCT((B$2:B$2602=B988)*ISNUMBER(G$2:G$2602))=17),G988-AVERAGEIFS(G$2:G$2602,B$2:B$2602,B988),"")</f>
        <v/>
      </c>
      <c r="I988">
        <f>IF(AND(A994=A988,ISNUMBER(C994),ISNUMBER(C988)),100*(C994/C988-1),"")</f>
        <v/>
      </c>
      <c r="J988">
        <f>IF(AND(ISNUMBER(I988),SUMPRODUCT((B$2:B$2602=B988)*ISNUMBER(I$2:I$2602))=17),I988-AVERAGEIFS(I$2:I$2602,B$2:B$2602,B988),"")</f>
        <v/>
      </c>
      <c r="K988" t="inlineStr">
        <is>
          <t>분석</t>
        </is>
      </c>
    </row>
    <row r="989">
      <c r="A989" t="inlineStr">
        <is>
          <t>울산</t>
        </is>
      </c>
      <c r="B989" t="inlineStr">
        <is>
          <t>2019-10</t>
        </is>
      </c>
      <c r="C989" t="n">
        <v>76.60834015645339</v>
      </c>
      <c r="D989">
        <f>IF(AND(A988=A989,ISNUMBER(C989),ISNUMBER(C988)),100*(C989/C988-1),"")</f>
        <v/>
      </c>
      <c r="E989">
        <f>IF(AND(A986=A989,ISNUMBER(C989),ISNUMBER(C986)),100*(C989/C986-1),"")</f>
        <v/>
      </c>
      <c r="F989">
        <f>IF(AND(A983=A989,ISNUMBER(C989),ISNUMBER(C983)),100*(C989/C983-1),"")</f>
        <v/>
      </c>
      <c r="G989">
        <f>IF(AND(A992=A989,ISNUMBER(C992),ISNUMBER(C989)),100*(C992/C989-1),"")</f>
        <v/>
      </c>
      <c r="H989">
        <f>IF(AND(ISNUMBER(G989),SUMPRODUCT((B$2:B$2602=B989)*ISNUMBER(G$2:G$2602))=17),G989-AVERAGEIFS(G$2:G$2602,B$2:B$2602,B989),"")</f>
        <v/>
      </c>
      <c r="I989">
        <f>IF(AND(A995=A989,ISNUMBER(C995),ISNUMBER(C989)),100*(C995/C989-1),"")</f>
        <v/>
      </c>
      <c r="J989">
        <f>IF(AND(ISNUMBER(I989),SUMPRODUCT((B$2:B$2602=B989)*ISNUMBER(I$2:I$2602))=17),I989-AVERAGEIFS(I$2:I$2602,B$2:B$2602,B989),"")</f>
        <v/>
      </c>
      <c r="K989" t="inlineStr">
        <is>
          <t>분석</t>
        </is>
      </c>
    </row>
    <row r="990">
      <c r="A990" t="inlineStr">
        <is>
          <t>울산</t>
        </is>
      </c>
      <c r="B990" t="inlineStr">
        <is>
          <t>2019-11</t>
        </is>
      </c>
      <c r="C990" t="n">
        <v>76.6035027207093</v>
      </c>
      <c r="D990">
        <f>IF(AND(A989=A990,ISNUMBER(C990),ISNUMBER(C989)),100*(C990/C989-1),"")</f>
        <v/>
      </c>
      <c r="E990">
        <f>IF(AND(A987=A990,ISNUMBER(C990),ISNUMBER(C987)),100*(C990/C987-1),"")</f>
        <v/>
      </c>
      <c r="F990">
        <f>IF(AND(A984=A990,ISNUMBER(C990),ISNUMBER(C984)),100*(C990/C984-1),"")</f>
        <v/>
      </c>
      <c r="G990">
        <f>IF(AND(A993=A990,ISNUMBER(C993),ISNUMBER(C990)),100*(C993/C990-1),"")</f>
        <v/>
      </c>
      <c r="H990">
        <f>IF(AND(ISNUMBER(G990),SUMPRODUCT((B$2:B$2602=B990)*ISNUMBER(G$2:G$2602))=17),G990-AVERAGEIFS(G$2:G$2602,B$2:B$2602,B990),"")</f>
        <v/>
      </c>
      <c r="I990">
        <f>IF(AND(A996=A990,ISNUMBER(C996),ISNUMBER(C990)),100*(C996/C990-1),"")</f>
        <v/>
      </c>
      <c r="J990">
        <f>IF(AND(ISNUMBER(I990),SUMPRODUCT((B$2:B$2602=B990)*ISNUMBER(I$2:I$2602))=17),I990-AVERAGEIFS(I$2:I$2602,B$2:B$2602,B990),"")</f>
        <v/>
      </c>
      <c r="K990" t="inlineStr">
        <is>
          <t>분석</t>
        </is>
      </c>
    </row>
    <row r="991">
      <c r="A991" t="inlineStr">
        <is>
          <t>울산</t>
        </is>
      </c>
      <c r="B991" t="inlineStr">
        <is>
          <t>2019-12</t>
        </is>
      </c>
      <c r="C991" t="n">
        <v>76.6816152446621</v>
      </c>
      <c r="D991">
        <f>IF(AND(A990=A991,ISNUMBER(C991),ISNUMBER(C990)),100*(C991/C990-1),"")</f>
        <v/>
      </c>
      <c r="E991">
        <f>IF(AND(A988=A991,ISNUMBER(C991),ISNUMBER(C988)),100*(C991/C988-1),"")</f>
        <v/>
      </c>
      <c r="F991">
        <f>IF(AND(A985=A991,ISNUMBER(C991),ISNUMBER(C985)),100*(C991/C985-1),"")</f>
        <v/>
      </c>
      <c r="G991">
        <f>IF(AND(A994=A991,ISNUMBER(C994),ISNUMBER(C991)),100*(C994/C991-1),"")</f>
        <v/>
      </c>
      <c r="H991">
        <f>IF(AND(ISNUMBER(G991),SUMPRODUCT((B$2:B$2602=B991)*ISNUMBER(G$2:G$2602))=17),G991-AVERAGEIFS(G$2:G$2602,B$2:B$2602,B991),"")</f>
        <v/>
      </c>
      <c r="I991">
        <f>IF(AND(A997=A991,ISNUMBER(C997),ISNUMBER(C991)),100*(C997/C991-1),"")</f>
        <v/>
      </c>
      <c r="J991">
        <f>IF(AND(ISNUMBER(I991),SUMPRODUCT((B$2:B$2602=B991)*ISNUMBER(I$2:I$2602))=17),I991-AVERAGEIFS(I$2:I$2602,B$2:B$2602,B991),"")</f>
        <v/>
      </c>
      <c r="K991" t="inlineStr">
        <is>
          <t>분석</t>
        </is>
      </c>
    </row>
    <row r="992">
      <c r="A992" t="inlineStr">
        <is>
          <t>울산</t>
        </is>
      </c>
      <c r="B992" t="inlineStr">
        <is>
          <t>2020-01</t>
        </is>
      </c>
      <c r="C992" t="n">
        <v>76.86034678874459</v>
      </c>
      <c r="D992">
        <f>IF(AND(A991=A992,ISNUMBER(C992),ISNUMBER(C991)),100*(C992/C991-1),"")</f>
        <v/>
      </c>
      <c r="E992">
        <f>IF(AND(A989=A992,ISNUMBER(C992),ISNUMBER(C989)),100*(C992/C989-1),"")</f>
        <v/>
      </c>
      <c r="F992">
        <f>IF(AND(A986=A992,ISNUMBER(C992),ISNUMBER(C986)),100*(C992/C986-1),"")</f>
        <v/>
      </c>
      <c r="G992">
        <f>IF(AND(A995=A992,ISNUMBER(C995),ISNUMBER(C992)),100*(C995/C992-1),"")</f>
        <v/>
      </c>
      <c r="H992">
        <f>IF(AND(ISNUMBER(G992),SUMPRODUCT((B$2:B$2602=B992)*ISNUMBER(G$2:G$2602))=17),G992-AVERAGEIFS(G$2:G$2602,B$2:B$2602,B992),"")</f>
        <v/>
      </c>
      <c r="I992">
        <f>IF(AND(A998=A992,ISNUMBER(C998),ISNUMBER(C992)),100*(C998/C992-1),"")</f>
        <v/>
      </c>
      <c r="J992">
        <f>IF(AND(ISNUMBER(I992),SUMPRODUCT((B$2:B$2602=B992)*ISNUMBER(I$2:I$2602))=17),I992-AVERAGEIFS(I$2:I$2602,B$2:B$2602,B992),"")</f>
        <v/>
      </c>
      <c r="K992" t="inlineStr">
        <is>
          <t>분석</t>
        </is>
      </c>
    </row>
    <row r="993">
      <c r="A993" t="inlineStr">
        <is>
          <t>울산</t>
        </is>
      </c>
      <c r="B993" t="inlineStr">
        <is>
          <t>2020-02</t>
        </is>
      </c>
      <c r="C993" t="n">
        <v>77.0578611628147</v>
      </c>
      <c r="D993">
        <f>IF(AND(A992=A993,ISNUMBER(C993),ISNUMBER(C992)),100*(C993/C992-1),"")</f>
        <v/>
      </c>
      <c r="E993">
        <f>IF(AND(A990=A993,ISNUMBER(C993),ISNUMBER(C990)),100*(C993/C990-1),"")</f>
        <v/>
      </c>
      <c r="F993">
        <f>IF(AND(A987=A993,ISNUMBER(C993),ISNUMBER(C987)),100*(C993/C987-1),"")</f>
        <v/>
      </c>
      <c r="G993">
        <f>IF(AND(A996=A993,ISNUMBER(C996),ISNUMBER(C993)),100*(C996/C993-1),"")</f>
        <v/>
      </c>
      <c r="H993">
        <f>IF(AND(ISNUMBER(G993),SUMPRODUCT((B$2:B$2602=B993)*ISNUMBER(G$2:G$2602))=17),G993-AVERAGEIFS(G$2:G$2602,B$2:B$2602,B993),"")</f>
        <v/>
      </c>
      <c r="I993">
        <f>IF(AND(A999=A993,ISNUMBER(C999),ISNUMBER(C993)),100*(C999/C993-1),"")</f>
        <v/>
      </c>
      <c r="J993">
        <f>IF(AND(ISNUMBER(I993),SUMPRODUCT((B$2:B$2602=B993)*ISNUMBER(I$2:I$2602))=17),I993-AVERAGEIFS(I$2:I$2602,B$2:B$2602,B993),"")</f>
        <v/>
      </c>
      <c r="K993" t="inlineStr">
        <is>
          <t>분석</t>
        </is>
      </c>
    </row>
    <row r="994">
      <c r="A994" t="inlineStr">
        <is>
          <t>울산</t>
        </is>
      </c>
      <c r="B994" t="inlineStr">
        <is>
          <t>2020-03</t>
        </is>
      </c>
      <c r="C994" t="n">
        <v>77.37964711143729</v>
      </c>
      <c r="D994">
        <f>IF(AND(A993=A994,ISNUMBER(C994),ISNUMBER(C993)),100*(C994/C993-1),"")</f>
        <v/>
      </c>
      <c r="E994">
        <f>IF(AND(A991=A994,ISNUMBER(C994),ISNUMBER(C991)),100*(C994/C991-1),"")</f>
        <v/>
      </c>
      <c r="F994">
        <f>IF(AND(A988=A994,ISNUMBER(C994),ISNUMBER(C988)),100*(C994/C988-1),"")</f>
        <v/>
      </c>
      <c r="G994">
        <f>IF(AND(A997=A994,ISNUMBER(C997),ISNUMBER(C994)),100*(C997/C994-1),"")</f>
        <v/>
      </c>
      <c r="H994">
        <f>IF(AND(ISNUMBER(G994),SUMPRODUCT((B$2:B$2602=B994)*ISNUMBER(G$2:G$2602))=17),G994-AVERAGEIFS(G$2:G$2602,B$2:B$2602,B994),"")</f>
        <v/>
      </c>
      <c r="I994">
        <f>IF(AND(A1000=A994,ISNUMBER(C1000),ISNUMBER(C994)),100*(C1000/C994-1),"")</f>
        <v/>
      </c>
      <c r="J994">
        <f>IF(AND(ISNUMBER(I994),SUMPRODUCT((B$2:B$2602=B994)*ISNUMBER(I$2:I$2602))=17),I994-AVERAGEIFS(I$2:I$2602,B$2:B$2602,B994),"")</f>
        <v/>
      </c>
      <c r="K994" t="inlineStr">
        <is>
          <t>분석</t>
        </is>
      </c>
    </row>
    <row r="995">
      <c r="A995" t="inlineStr">
        <is>
          <t>울산</t>
        </is>
      </c>
      <c r="B995" t="inlineStr">
        <is>
          <t>2020-04</t>
        </is>
      </c>
      <c r="C995" t="n">
        <v>77.6424309948415</v>
      </c>
      <c r="D995">
        <f>IF(AND(A994=A995,ISNUMBER(C995),ISNUMBER(C994)),100*(C995/C994-1),"")</f>
        <v/>
      </c>
      <c r="E995">
        <f>IF(AND(A992=A995,ISNUMBER(C995),ISNUMBER(C992)),100*(C995/C992-1),"")</f>
        <v/>
      </c>
      <c r="F995">
        <f>IF(AND(A989=A995,ISNUMBER(C995),ISNUMBER(C989)),100*(C995/C989-1),"")</f>
        <v/>
      </c>
      <c r="G995">
        <f>IF(AND(A998=A995,ISNUMBER(C998),ISNUMBER(C995)),100*(C998/C995-1),"")</f>
        <v/>
      </c>
      <c r="H995">
        <f>IF(AND(ISNUMBER(G995),SUMPRODUCT((B$2:B$2602=B995)*ISNUMBER(G$2:G$2602))=17),G995-AVERAGEIFS(G$2:G$2602,B$2:B$2602,B995),"")</f>
        <v/>
      </c>
      <c r="I995">
        <f>IF(AND(A1001=A995,ISNUMBER(C1001),ISNUMBER(C995)),100*(C1001/C995-1),"")</f>
        <v/>
      </c>
      <c r="J995">
        <f>IF(AND(ISNUMBER(I995),SUMPRODUCT((B$2:B$2602=B995)*ISNUMBER(I$2:I$2602))=17),I995-AVERAGEIFS(I$2:I$2602,B$2:B$2602,B995),"")</f>
        <v/>
      </c>
      <c r="K995" t="inlineStr">
        <is>
          <t>분석</t>
        </is>
      </c>
    </row>
    <row r="996">
      <c r="A996" t="inlineStr">
        <is>
          <t>울산</t>
        </is>
      </c>
      <c r="B996" t="inlineStr">
        <is>
          <t>2020-05</t>
        </is>
      </c>
      <c r="C996" t="n">
        <v>77.83772113485939</v>
      </c>
      <c r="D996">
        <f>IF(AND(A995=A996,ISNUMBER(C996),ISNUMBER(C995)),100*(C996/C995-1),"")</f>
        <v/>
      </c>
      <c r="E996">
        <f>IF(AND(A993=A996,ISNUMBER(C996),ISNUMBER(C993)),100*(C996/C993-1),"")</f>
        <v/>
      </c>
      <c r="F996">
        <f>IF(AND(A990=A996,ISNUMBER(C996),ISNUMBER(C990)),100*(C996/C990-1),"")</f>
        <v/>
      </c>
      <c r="G996">
        <f>IF(AND(A999=A996,ISNUMBER(C999),ISNUMBER(C996)),100*(C999/C996-1),"")</f>
        <v/>
      </c>
      <c r="H996">
        <f>IF(AND(ISNUMBER(G996),SUMPRODUCT((B$2:B$2602=B996)*ISNUMBER(G$2:G$2602))=17),G996-AVERAGEIFS(G$2:G$2602,B$2:B$2602,B996),"")</f>
        <v/>
      </c>
      <c r="I996">
        <f>IF(AND(A1002=A996,ISNUMBER(C1002),ISNUMBER(C996)),100*(C1002/C996-1),"")</f>
        <v/>
      </c>
      <c r="J996">
        <f>IF(AND(ISNUMBER(I996),SUMPRODUCT((B$2:B$2602=B996)*ISNUMBER(I$2:I$2602))=17),I996-AVERAGEIFS(I$2:I$2602,B$2:B$2602,B996),"")</f>
        <v/>
      </c>
      <c r="K996" t="inlineStr">
        <is>
          <t>분석</t>
        </is>
      </c>
    </row>
    <row r="997">
      <c r="A997" t="inlineStr">
        <is>
          <t>울산</t>
        </is>
      </c>
      <c r="B997" t="inlineStr">
        <is>
          <t>2020-06</t>
        </is>
      </c>
      <c r="C997" t="n">
        <v>77.9656391321919</v>
      </c>
      <c r="D997">
        <f>IF(AND(A996=A997,ISNUMBER(C997),ISNUMBER(C996)),100*(C997/C996-1),"")</f>
        <v/>
      </c>
      <c r="E997">
        <f>IF(AND(A994=A997,ISNUMBER(C997),ISNUMBER(C994)),100*(C997/C994-1),"")</f>
        <v/>
      </c>
      <c r="F997">
        <f>IF(AND(A991=A997,ISNUMBER(C997),ISNUMBER(C991)),100*(C997/C991-1),"")</f>
        <v/>
      </c>
      <c r="G997">
        <f>IF(AND(A1000=A997,ISNUMBER(C1000),ISNUMBER(C997)),100*(C1000/C997-1),"")</f>
        <v/>
      </c>
      <c r="H997">
        <f>IF(AND(ISNUMBER(G997),SUMPRODUCT((B$2:B$2602=B997)*ISNUMBER(G$2:G$2602))=17),G997-AVERAGEIFS(G$2:G$2602,B$2:B$2602,B997),"")</f>
        <v/>
      </c>
      <c r="I997">
        <f>IF(AND(A1003=A997,ISNUMBER(C1003),ISNUMBER(C997)),100*(C1003/C997-1),"")</f>
        <v/>
      </c>
      <c r="J997">
        <f>IF(AND(ISNUMBER(I997),SUMPRODUCT((B$2:B$2602=B997)*ISNUMBER(I$2:I$2602))=17),I997-AVERAGEIFS(I$2:I$2602,B$2:B$2602,B997),"")</f>
        <v/>
      </c>
      <c r="K997" t="inlineStr">
        <is>
          <t>분석</t>
        </is>
      </c>
    </row>
    <row r="998">
      <c r="A998" t="inlineStr">
        <is>
          <t>울산</t>
        </is>
      </c>
      <c r="B998" t="inlineStr">
        <is>
          <t>2020-07</t>
        </is>
      </c>
      <c r="C998" t="n">
        <v>78.2148272204175</v>
      </c>
      <c r="D998">
        <f>IF(AND(A997=A998,ISNUMBER(C998),ISNUMBER(C997)),100*(C998/C997-1),"")</f>
        <v/>
      </c>
      <c r="E998">
        <f>IF(AND(A995=A998,ISNUMBER(C998),ISNUMBER(C995)),100*(C998/C995-1),"")</f>
        <v/>
      </c>
      <c r="F998">
        <f>IF(AND(A992=A998,ISNUMBER(C998),ISNUMBER(C992)),100*(C998/C992-1),"")</f>
        <v/>
      </c>
      <c r="G998">
        <f>IF(AND(A1001=A998,ISNUMBER(C1001),ISNUMBER(C998)),100*(C1001/C998-1),"")</f>
        <v/>
      </c>
      <c r="H998">
        <f>IF(AND(ISNUMBER(G998),SUMPRODUCT((B$2:B$2602=B998)*ISNUMBER(G$2:G$2602))=17),G998-AVERAGEIFS(G$2:G$2602,B$2:B$2602,B998),"")</f>
        <v/>
      </c>
      <c r="I998">
        <f>IF(AND(A1004=A998,ISNUMBER(C1004),ISNUMBER(C998)),100*(C1004/C998-1),"")</f>
        <v/>
      </c>
      <c r="J998">
        <f>IF(AND(ISNUMBER(I998),SUMPRODUCT((B$2:B$2602=B998)*ISNUMBER(I$2:I$2602))=17),I998-AVERAGEIFS(I$2:I$2602,B$2:B$2602,B998),"")</f>
        <v/>
      </c>
      <c r="K998" t="inlineStr">
        <is>
          <t>분석</t>
        </is>
      </c>
    </row>
    <row r="999">
      <c r="A999" t="inlineStr">
        <is>
          <t>울산</t>
        </is>
      </c>
      <c r="B999" t="inlineStr">
        <is>
          <t>2020-08</t>
        </is>
      </c>
      <c r="C999" t="n">
        <v>78.45819334225349</v>
      </c>
      <c r="D999">
        <f>IF(AND(A998=A999,ISNUMBER(C999),ISNUMBER(C998)),100*(C999/C998-1),"")</f>
        <v/>
      </c>
      <c r="E999">
        <f>IF(AND(A996=A999,ISNUMBER(C999),ISNUMBER(C996)),100*(C999/C996-1),"")</f>
        <v/>
      </c>
      <c r="F999">
        <f>IF(AND(A993=A999,ISNUMBER(C999),ISNUMBER(C993)),100*(C999/C993-1),"")</f>
        <v/>
      </c>
      <c r="G999">
        <f>IF(AND(A1002=A999,ISNUMBER(C1002),ISNUMBER(C999)),100*(C1002/C999-1),"")</f>
        <v/>
      </c>
      <c r="H999">
        <f>IF(AND(ISNUMBER(G999),SUMPRODUCT((B$2:B$2602=B999)*ISNUMBER(G$2:G$2602))=17),G999-AVERAGEIFS(G$2:G$2602,B$2:B$2602,B999),"")</f>
        <v/>
      </c>
      <c r="I999">
        <f>IF(AND(A1005=A999,ISNUMBER(C1005),ISNUMBER(C999)),100*(C1005/C999-1),"")</f>
        <v/>
      </c>
      <c r="J999">
        <f>IF(AND(ISNUMBER(I999),SUMPRODUCT((B$2:B$2602=B999)*ISNUMBER(I$2:I$2602))=17),I999-AVERAGEIFS(I$2:I$2602,B$2:B$2602,B999),"")</f>
        <v/>
      </c>
      <c r="K999" t="inlineStr">
        <is>
          <t>분석</t>
        </is>
      </c>
    </row>
    <row r="1000">
      <c r="A1000" t="inlineStr">
        <is>
          <t>울산</t>
        </is>
      </c>
      <c r="B1000" t="inlineStr">
        <is>
          <t>2020-09</t>
        </is>
      </c>
      <c r="C1000" t="n">
        <v>78.7162234069034</v>
      </c>
      <c r="D1000">
        <f>IF(AND(A999=A1000,ISNUMBER(C1000),ISNUMBER(C999)),100*(C1000/C999-1),"")</f>
        <v/>
      </c>
      <c r="E1000">
        <f>IF(AND(A997=A1000,ISNUMBER(C1000),ISNUMBER(C997)),100*(C1000/C997-1),"")</f>
        <v/>
      </c>
      <c r="F1000">
        <f>IF(AND(A994=A1000,ISNUMBER(C1000),ISNUMBER(C994)),100*(C1000/C994-1),"")</f>
        <v/>
      </c>
      <c r="G1000">
        <f>IF(AND(A1003=A1000,ISNUMBER(C1003),ISNUMBER(C1000)),100*(C1003/C1000-1),"")</f>
        <v/>
      </c>
      <c r="H1000">
        <f>IF(AND(ISNUMBER(G1000),SUMPRODUCT((B$2:B$2602=B1000)*ISNUMBER(G$2:G$2602))=17),G1000-AVERAGEIFS(G$2:G$2602,B$2:B$2602,B1000),"")</f>
        <v/>
      </c>
      <c r="I1000">
        <f>IF(AND(A1006=A1000,ISNUMBER(C1006),ISNUMBER(C1000)),100*(C1006/C1000-1),"")</f>
        <v/>
      </c>
      <c r="J1000">
        <f>IF(AND(ISNUMBER(I1000),SUMPRODUCT((B$2:B$2602=B1000)*ISNUMBER(I$2:I$2602))=17),I1000-AVERAGEIFS(I$2:I$2602,B$2:B$2602,B1000),"")</f>
        <v/>
      </c>
      <c r="K1000" t="inlineStr">
        <is>
          <t>분석</t>
        </is>
      </c>
    </row>
    <row r="1001">
      <c r="A1001" t="inlineStr">
        <is>
          <t>울산</t>
        </is>
      </c>
      <c r="B1001" t="inlineStr">
        <is>
          <t>2020-10</t>
        </is>
      </c>
      <c r="C1001" t="n">
        <v>79.23251858670859</v>
      </c>
      <c r="D1001">
        <f>IF(AND(A1000=A1001,ISNUMBER(C1001),ISNUMBER(C1000)),100*(C1001/C1000-1),"")</f>
        <v/>
      </c>
      <c r="E1001">
        <f>IF(AND(A998=A1001,ISNUMBER(C1001),ISNUMBER(C998)),100*(C1001/C998-1),"")</f>
        <v/>
      </c>
      <c r="F1001">
        <f>IF(AND(A995=A1001,ISNUMBER(C1001),ISNUMBER(C995)),100*(C1001/C995-1),"")</f>
        <v/>
      </c>
      <c r="G1001">
        <f>IF(AND(A1004=A1001,ISNUMBER(C1004),ISNUMBER(C1001)),100*(C1004/C1001-1),"")</f>
        <v/>
      </c>
      <c r="H1001">
        <f>IF(AND(ISNUMBER(G1001),SUMPRODUCT((B$2:B$2602=B1001)*ISNUMBER(G$2:G$2602))=17),G1001-AVERAGEIFS(G$2:G$2602,B$2:B$2602,B1001),"")</f>
        <v/>
      </c>
      <c r="I1001">
        <f>IF(AND(A1007=A1001,ISNUMBER(C1007),ISNUMBER(C1001)),100*(C1007/C1001-1),"")</f>
        <v/>
      </c>
      <c r="J1001">
        <f>IF(AND(ISNUMBER(I1001),SUMPRODUCT((B$2:B$2602=B1001)*ISNUMBER(I$2:I$2602))=17),I1001-AVERAGEIFS(I$2:I$2602,B$2:B$2602,B1001),"")</f>
        <v/>
      </c>
      <c r="K1001" t="inlineStr">
        <is>
          <t>분석</t>
        </is>
      </c>
    </row>
    <row r="1002">
      <c r="A1002" t="inlineStr">
        <is>
          <t>울산</t>
        </is>
      </c>
      <c r="B1002" t="inlineStr">
        <is>
          <t>2020-11</t>
        </is>
      </c>
      <c r="C1002" t="n">
        <v>79.8089699263502</v>
      </c>
      <c r="D1002">
        <f>IF(AND(A1001=A1002,ISNUMBER(C1002),ISNUMBER(C1001)),100*(C1002/C1001-1),"")</f>
        <v/>
      </c>
      <c r="E1002">
        <f>IF(AND(A999=A1002,ISNUMBER(C1002),ISNUMBER(C999)),100*(C1002/C999-1),"")</f>
        <v/>
      </c>
      <c r="F1002">
        <f>IF(AND(A996=A1002,ISNUMBER(C1002),ISNUMBER(C996)),100*(C1002/C996-1),"")</f>
        <v/>
      </c>
      <c r="G1002">
        <f>IF(AND(A1005=A1002,ISNUMBER(C1005),ISNUMBER(C1002)),100*(C1005/C1002-1),"")</f>
        <v/>
      </c>
      <c r="H1002">
        <f>IF(AND(ISNUMBER(G1002),SUMPRODUCT((B$2:B$2602=B1002)*ISNUMBER(G$2:G$2602))=17),G1002-AVERAGEIFS(G$2:G$2602,B$2:B$2602,B1002),"")</f>
        <v/>
      </c>
      <c r="I1002">
        <f>IF(AND(A1008=A1002,ISNUMBER(C1008),ISNUMBER(C1002)),100*(C1008/C1002-1),"")</f>
        <v/>
      </c>
      <c r="J1002">
        <f>IF(AND(ISNUMBER(I1002),SUMPRODUCT((B$2:B$2602=B1002)*ISNUMBER(I$2:I$2602))=17),I1002-AVERAGEIFS(I$2:I$2602,B$2:B$2602,B1002),"")</f>
        <v/>
      </c>
      <c r="K1002" t="inlineStr">
        <is>
          <t>분석</t>
        </is>
      </c>
    </row>
    <row r="1003">
      <c r="A1003" t="inlineStr">
        <is>
          <t>울산</t>
        </is>
      </c>
      <c r="B1003" t="inlineStr">
        <is>
          <t>2020-12</t>
        </is>
      </c>
      <c r="C1003" t="n">
        <v>80.669908535944</v>
      </c>
      <c r="D1003">
        <f>IF(AND(A1002=A1003,ISNUMBER(C1003),ISNUMBER(C1002)),100*(C1003/C1002-1),"")</f>
        <v/>
      </c>
      <c r="E1003">
        <f>IF(AND(A1000=A1003,ISNUMBER(C1003),ISNUMBER(C1000)),100*(C1003/C1000-1),"")</f>
        <v/>
      </c>
      <c r="F1003">
        <f>IF(AND(A997=A1003,ISNUMBER(C1003),ISNUMBER(C997)),100*(C1003/C997-1),"")</f>
        <v/>
      </c>
      <c r="G1003">
        <f>IF(AND(A1006=A1003,ISNUMBER(C1006),ISNUMBER(C1003)),100*(C1006/C1003-1),"")</f>
        <v/>
      </c>
      <c r="H1003">
        <f>IF(AND(ISNUMBER(G1003),SUMPRODUCT((B$2:B$2602=B1003)*ISNUMBER(G$2:G$2602))=17),G1003-AVERAGEIFS(G$2:G$2602,B$2:B$2602,B1003),"")</f>
        <v/>
      </c>
      <c r="I1003">
        <f>IF(AND(A1009=A1003,ISNUMBER(C1009),ISNUMBER(C1003)),100*(C1009/C1003-1),"")</f>
        <v/>
      </c>
      <c r="J1003">
        <f>IF(AND(ISNUMBER(I1003),SUMPRODUCT((B$2:B$2602=B1003)*ISNUMBER(I$2:I$2602))=17),I1003-AVERAGEIFS(I$2:I$2602,B$2:B$2602,B1003),"")</f>
        <v/>
      </c>
      <c r="K1003" t="inlineStr">
        <is>
          <t>분석</t>
        </is>
      </c>
    </row>
    <row r="1004">
      <c r="A1004" t="inlineStr">
        <is>
          <t>울산</t>
        </is>
      </c>
      <c r="B1004" t="inlineStr">
        <is>
          <t>2021-01</t>
        </is>
      </c>
      <c r="C1004" t="n">
        <v>82.05702501307429</v>
      </c>
      <c r="D1004">
        <f>IF(AND(A1003=A1004,ISNUMBER(C1004),ISNUMBER(C1003)),100*(C1004/C1003-1),"")</f>
        <v/>
      </c>
      <c r="E1004">
        <f>IF(AND(A1001=A1004,ISNUMBER(C1004),ISNUMBER(C1001)),100*(C1004/C1001-1),"")</f>
        <v/>
      </c>
      <c r="F1004">
        <f>IF(AND(A998=A1004,ISNUMBER(C1004),ISNUMBER(C998)),100*(C1004/C998-1),"")</f>
        <v/>
      </c>
      <c r="G1004">
        <f>IF(AND(A1007=A1004,ISNUMBER(C1007),ISNUMBER(C1004)),100*(C1007/C1004-1),"")</f>
        <v/>
      </c>
      <c r="H1004">
        <f>IF(AND(ISNUMBER(G1004),SUMPRODUCT((B$2:B$2602=B1004)*ISNUMBER(G$2:G$2602))=17),G1004-AVERAGEIFS(G$2:G$2602,B$2:B$2602,B1004),"")</f>
        <v/>
      </c>
      <c r="I1004">
        <f>IF(AND(A1010=A1004,ISNUMBER(C1010),ISNUMBER(C1004)),100*(C1010/C1004-1),"")</f>
        <v/>
      </c>
      <c r="J1004">
        <f>IF(AND(ISNUMBER(I1004),SUMPRODUCT((B$2:B$2602=B1004)*ISNUMBER(I$2:I$2602))=17),I1004-AVERAGEIFS(I$2:I$2602,B$2:B$2602,B1004),"")</f>
        <v/>
      </c>
      <c r="K1004" t="inlineStr">
        <is>
          <t>분석</t>
        </is>
      </c>
    </row>
    <row r="1005">
      <c r="A1005" t="inlineStr">
        <is>
          <t>울산</t>
        </is>
      </c>
      <c r="B1005" t="inlineStr">
        <is>
          <t>2021-02</t>
        </is>
      </c>
      <c r="C1005" t="n">
        <v>82.8942352556365</v>
      </c>
      <c r="D1005">
        <f>IF(AND(A1004=A1005,ISNUMBER(C1005),ISNUMBER(C1004)),100*(C1005/C1004-1),"")</f>
        <v/>
      </c>
      <c r="E1005">
        <f>IF(AND(A1002=A1005,ISNUMBER(C1005),ISNUMBER(C1002)),100*(C1005/C1002-1),"")</f>
        <v/>
      </c>
      <c r="F1005">
        <f>IF(AND(A999=A1005,ISNUMBER(C1005),ISNUMBER(C999)),100*(C1005/C999-1),"")</f>
        <v/>
      </c>
      <c r="G1005">
        <f>IF(AND(A1008=A1005,ISNUMBER(C1008),ISNUMBER(C1005)),100*(C1008/C1005-1),"")</f>
        <v/>
      </c>
      <c r="H1005">
        <f>IF(AND(ISNUMBER(G1005),SUMPRODUCT((B$2:B$2602=B1005)*ISNUMBER(G$2:G$2602))=17),G1005-AVERAGEIFS(G$2:G$2602,B$2:B$2602,B1005),"")</f>
        <v/>
      </c>
      <c r="I1005">
        <f>IF(AND(A1011=A1005,ISNUMBER(C1011),ISNUMBER(C1005)),100*(C1011/C1005-1),"")</f>
        <v/>
      </c>
      <c r="J1005">
        <f>IF(AND(ISNUMBER(I1005),SUMPRODUCT((B$2:B$2602=B1005)*ISNUMBER(I$2:I$2602))=17),I1005-AVERAGEIFS(I$2:I$2602,B$2:B$2602,B1005),"")</f>
        <v/>
      </c>
      <c r="K1005" t="inlineStr">
        <is>
          <t>분석</t>
        </is>
      </c>
    </row>
    <row r="1006">
      <c r="A1006" t="inlineStr">
        <is>
          <t>울산</t>
        </is>
      </c>
      <c r="B1006" t="inlineStr">
        <is>
          <t>2021-03</t>
        </is>
      </c>
      <c r="C1006" t="n">
        <v>83.3602222908212</v>
      </c>
      <c r="D1006">
        <f>IF(AND(A1005=A1006,ISNUMBER(C1006),ISNUMBER(C1005)),100*(C1006/C1005-1),"")</f>
        <v/>
      </c>
      <c r="E1006">
        <f>IF(AND(A1003=A1006,ISNUMBER(C1006),ISNUMBER(C1003)),100*(C1006/C1003-1),"")</f>
        <v/>
      </c>
      <c r="F1006">
        <f>IF(AND(A1000=A1006,ISNUMBER(C1006),ISNUMBER(C1000)),100*(C1006/C1000-1),"")</f>
        <v/>
      </c>
      <c r="G1006">
        <f>IF(AND(A1009=A1006,ISNUMBER(C1009),ISNUMBER(C1006)),100*(C1009/C1006-1),"")</f>
        <v/>
      </c>
      <c r="H1006">
        <f>IF(AND(ISNUMBER(G1006),SUMPRODUCT((B$2:B$2602=B1006)*ISNUMBER(G$2:G$2602))=17),G1006-AVERAGEIFS(G$2:G$2602,B$2:B$2602,B1006),"")</f>
        <v/>
      </c>
      <c r="I1006">
        <f>IF(AND(A1012=A1006,ISNUMBER(C1012),ISNUMBER(C1006)),100*(C1012/C1006-1),"")</f>
        <v/>
      </c>
      <c r="J1006">
        <f>IF(AND(ISNUMBER(I1006),SUMPRODUCT((B$2:B$2602=B1006)*ISNUMBER(I$2:I$2602))=17),I1006-AVERAGEIFS(I$2:I$2602,B$2:B$2602,B1006),"")</f>
        <v/>
      </c>
      <c r="K1006" t="inlineStr">
        <is>
          <t>분석</t>
        </is>
      </c>
    </row>
    <row r="1007">
      <c r="A1007" t="inlineStr">
        <is>
          <t>울산</t>
        </is>
      </c>
      <c r="B1007" t="inlineStr">
        <is>
          <t>2021-04</t>
        </is>
      </c>
      <c r="C1007" t="n">
        <v>83.619115447002</v>
      </c>
      <c r="D1007">
        <f>IF(AND(A1006=A1007,ISNUMBER(C1007),ISNUMBER(C1006)),100*(C1007/C1006-1),"")</f>
        <v/>
      </c>
      <c r="E1007">
        <f>IF(AND(A1004=A1007,ISNUMBER(C1007),ISNUMBER(C1004)),100*(C1007/C1004-1),"")</f>
        <v/>
      </c>
      <c r="F1007">
        <f>IF(AND(A1001=A1007,ISNUMBER(C1007),ISNUMBER(C1001)),100*(C1007/C1001-1),"")</f>
        <v/>
      </c>
      <c r="G1007">
        <f>IF(AND(A1010=A1007,ISNUMBER(C1010),ISNUMBER(C1007)),100*(C1010/C1007-1),"")</f>
        <v/>
      </c>
      <c r="H1007">
        <f>IF(AND(ISNUMBER(G1007),SUMPRODUCT((B$2:B$2602=B1007)*ISNUMBER(G$2:G$2602))=17),G1007-AVERAGEIFS(G$2:G$2602,B$2:B$2602,B1007),"")</f>
        <v/>
      </c>
      <c r="I1007">
        <f>IF(AND(A1013=A1007,ISNUMBER(C1013),ISNUMBER(C1007)),100*(C1013/C1007-1),"")</f>
        <v/>
      </c>
      <c r="J1007">
        <f>IF(AND(ISNUMBER(I1007),SUMPRODUCT((B$2:B$2602=B1007)*ISNUMBER(I$2:I$2602))=17),I1007-AVERAGEIFS(I$2:I$2602,B$2:B$2602,B1007),"")</f>
        <v/>
      </c>
      <c r="K1007" t="inlineStr">
        <is>
          <t>분석</t>
        </is>
      </c>
    </row>
    <row r="1008">
      <c r="A1008" t="inlineStr">
        <is>
          <t>울산</t>
        </is>
      </c>
      <c r="B1008" t="inlineStr">
        <is>
          <t>2021-05</t>
        </is>
      </c>
      <c r="C1008" t="n">
        <v>83.9097994730004</v>
      </c>
      <c r="D1008">
        <f>IF(AND(A1007=A1008,ISNUMBER(C1008),ISNUMBER(C1007)),100*(C1008/C1007-1),"")</f>
        <v/>
      </c>
      <c r="E1008">
        <f>IF(AND(A1005=A1008,ISNUMBER(C1008),ISNUMBER(C1005)),100*(C1008/C1005-1),"")</f>
        <v/>
      </c>
      <c r="F1008">
        <f>IF(AND(A1002=A1008,ISNUMBER(C1008),ISNUMBER(C1002)),100*(C1008/C1002-1),"")</f>
        <v/>
      </c>
      <c r="G1008">
        <f>IF(AND(A1011=A1008,ISNUMBER(C1011),ISNUMBER(C1008)),100*(C1011/C1008-1),"")</f>
        <v/>
      </c>
      <c r="H1008">
        <f>IF(AND(ISNUMBER(G1008),SUMPRODUCT((B$2:B$2602=B1008)*ISNUMBER(G$2:G$2602))=17),G1008-AVERAGEIFS(G$2:G$2602,B$2:B$2602,B1008),"")</f>
        <v/>
      </c>
      <c r="I1008">
        <f>IF(AND(A1014=A1008,ISNUMBER(C1014),ISNUMBER(C1008)),100*(C1014/C1008-1),"")</f>
        <v/>
      </c>
      <c r="J1008">
        <f>IF(AND(ISNUMBER(I1008),SUMPRODUCT((B$2:B$2602=B1008)*ISNUMBER(I$2:I$2602))=17),I1008-AVERAGEIFS(I$2:I$2602,B$2:B$2602,B1008),"")</f>
        <v/>
      </c>
      <c r="K1008" t="inlineStr">
        <is>
          <t>분석</t>
        </is>
      </c>
    </row>
    <row r="1009">
      <c r="A1009" t="inlineStr">
        <is>
          <t>울산</t>
        </is>
      </c>
      <c r="B1009" t="inlineStr">
        <is>
          <t>2021-06</t>
        </is>
      </c>
      <c r="C1009" t="n">
        <v>84.2270701358384</v>
      </c>
      <c r="D1009">
        <f>IF(AND(A1008=A1009,ISNUMBER(C1009),ISNUMBER(C1008)),100*(C1009/C1008-1),"")</f>
        <v/>
      </c>
      <c r="E1009">
        <f>IF(AND(A1006=A1009,ISNUMBER(C1009),ISNUMBER(C1006)),100*(C1009/C1006-1),"")</f>
        <v/>
      </c>
      <c r="F1009">
        <f>IF(AND(A1003=A1009,ISNUMBER(C1009),ISNUMBER(C1003)),100*(C1009/C1003-1),"")</f>
        <v/>
      </c>
      <c r="G1009">
        <f>IF(AND(A1012=A1009,ISNUMBER(C1012),ISNUMBER(C1009)),100*(C1012/C1009-1),"")</f>
        <v/>
      </c>
      <c r="H1009">
        <f>IF(AND(ISNUMBER(G1009),SUMPRODUCT((B$2:B$2602=B1009)*ISNUMBER(G$2:G$2602))=17),G1009-AVERAGEIFS(G$2:G$2602,B$2:B$2602,B1009),"")</f>
        <v/>
      </c>
      <c r="I1009">
        <f>IF(AND(A1015=A1009,ISNUMBER(C1015),ISNUMBER(C1009)),100*(C1015/C1009-1),"")</f>
        <v/>
      </c>
      <c r="J1009">
        <f>IF(AND(ISNUMBER(I1009),SUMPRODUCT((B$2:B$2602=B1009)*ISNUMBER(I$2:I$2602))=17),I1009-AVERAGEIFS(I$2:I$2602,B$2:B$2602,B1009),"")</f>
        <v/>
      </c>
      <c r="K1009" t="inlineStr">
        <is>
          <t>분석</t>
        </is>
      </c>
    </row>
    <row r="1010">
      <c r="A1010" t="inlineStr">
        <is>
          <t>울산</t>
        </is>
      </c>
      <c r="B1010" t="inlineStr">
        <is>
          <t>2021-07</t>
        </is>
      </c>
      <c r="C1010" t="n">
        <v>84.59288574882331</v>
      </c>
      <c r="D1010">
        <f>IF(AND(A1009=A1010,ISNUMBER(C1010),ISNUMBER(C1009)),100*(C1010/C1009-1),"")</f>
        <v/>
      </c>
      <c r="E1010">
        <f>IF(AND(A1007=A1010,ISNUMBER(C1010),ISNUMBER(C1007)),100*(C1010/C1007-1),"")</f>
        <v/>
      </c>
      <c r="F1010">
        <f>IF(AND(A1004=A1010,ISNUMBER(C1010),ISNUMBER(C1004)),100*(C1010/C1004-1),"")</f>
        <v/>
      </c>
      <c r="G1010">
        <f>IF(AND(A1013=A1010,ISNUMBER(C1013),ISNUMBER(C1010)),100*(C1013/C1010-1),"")</f>
        <v/>
      </c>
      <c r="H1010">
        <f>IF(AND(ISNUMBER(G1010),SUMPRODUCT((B$2:B$2602=B1010)*ISNUMBER(G$2:G$2602))=17),G1010-AVERAGEIFS(G$2:G$2602,B$2:B$2602,B1010),"")</f>
        <v/>
      </c>
      <c r="I1010">
        <f>IF(AND(A1016=A1010,ISNUMBER(C1016),ISNUMBER(C1010)),100*(C1016/C1010-1),"")</f>
        <v/>
      </c>
      <c r="J1010">
        <f>IF(AND(ISNUMBER(I1010),SUMPRODUCT((B$2:B$2602=B1010)*ISNUMBER(I$2:I$2602))=17),I1010-AVERAGEIFS(I$2:I$2602,B$2:B$2602,B1010),"")</f>
        <v/>
      </c>
      <c r="K1010" t="inlineStr">
        <is>
          <t>분석</t>
        </is>
      </c>
    </row>
    <row r="1011">
      <c r="A1011" t="inlineStr">
        <is>
          <t>울산</t>
        </is>
      </c>
      <c r="B1011" t="inlineStr">
        <is>
          <t>2021-08</t>
        </is>
      </c>
      <c r="C1011" t="n">
        <v>84.9095361558641</v>
      </c>
      <c r="D1011">
        <f>IF(AND(A1010=A1011,ISNUMBER(C1011),ISNUMBER(C1010)),100*(C1011/C1010-1),"")</f>
        <v/>
      </c>
      <c r="E1011">
        <f>IF(AND(A1008=A1011,ISNUMBER(C1011),ISNUMBER(C1008)),100*(C1011/C1008-1),"")</f>
        <v/>
      </c>
      <c r="F1011">
        <f>IF(AND(A1005=A1011,ISNUMBER(C1011),ISNUMBER(C1005)),100*(C1011/C1005-1),"")</f>
        <v/>
      </c>
      <c r="G1011">
        <f>IF(AND(A1014=A1011,ISNUMBER(C1014),ISNUMBER(C1011)),100*(C1014/C1011-1),"")</f>
        <v/>
      </c>
      <c r="H1011">
        <f>IF(AND(ISNUMBER(G1011),SUMPRODUCT((B$2:B$2602=B1011)*ISNUMBER(G$2:G$2602))=17),G1011-AVERAGEIFS(G$2:G$2602,B$2:B$2602,B1011),"")</f>
        <v/>
      </c>
      <c r="I1011">
        <f>IF(AND(A1017=A1011,ISNUMBER(C1017),ISNUMBER(C1011)),100*(C1017/C1011-1),"")</f>
        <v/>
      </c>
      <c r="J1011">
        <f>IF(AND(ISNUMBER(I1011),SUMPRODUCT((B$2:B$2602=B1011)*ISNUMBER(I$2:I$2602))=17),I1011-AVERAGEIFS(I$2:I$2602,B$2:B$2602,B1011),"")</f>
        <v/>
      </c>
      <c r="K1011" t="inlineStr">
        <is>
          <t>분석</t>
        </is>
      </c>
    </row>
    <row r="1012">
      <c r="A1012" t="inlineStr">
        <is>
          <t>울산</t>
        </is>
      </c>
      <c r="B1012" t="inlineStr">
        <is>
          <t>2021-09</t>
        </is>
      </c>
      <c r="C1012" t="n">
        <v>85.7324307695918</v>
      </c>
      <c r="D1012">
        <f>IF(AND(A1011=A1012,ISNUMBER(C1012),ISNUMBER(C1011)),100*(C1012/C1011-1),"")</f>
        <v/>
      </c>
      <c r="E1012">
        <f>IF(AND(A1009=A1012,ISNUMBER(C1012),ISNUMBER(C1009)),100*(C1012/C1009-1),"")</f>
        <v/>
      </c>
      <c r="F1012">
        <f>IF(AND(A1006=A1012,ISNUMBER(C1012),ISNUMBER(C1006)),100*(C1012/C1006-1),"")</f>
        <v/>
      </c>
      <c r="G1012">
        <f>IF(AND(A1015=A1012,ISNUMBER(C1015),ISNUMBER(C1012)),100*(C1015/C1012-1),"")</f>
        <v/>
      </c>
      <c r="H1012">
        <f>IF(AND(ISNUMBER(G1012),SUMPRODUCT((B$2:B$2602=B1012)*ISNUMBER(G$2:G$2602))=17),G1012-AVERAGEIFS(G$2:G$2602,B$2:B$2602,B1012),"")</f>
        <v/>
      </c>
      <c r="I1012">
        <f>IF(AND(A1018=A1012,ISNUMBER(C1018),ISNUMBER(C1012)),100*(C1018/C1012-1),"")</f>
        <v/>
      </c>
      <c r="J1012">
        <f>IF(AND(ISNUMBER(I1012),SUMPRODUCT((B$2:B$2602=B1012)*ISNUMBER(I$2:I$2602))=17),I1012-AVERAGEIFS(I$2:I$2602,B$2:B$2602,B1012),"")</f>
        <v/>
      </c>
      <c r="K1012" t="inlineStr">
        <is>
          <t>분석</t>
        </is>
      </c>
    </row>
    <row r="1013">
      <c r="A1013" t="inlineStr">
        <is>
          <t>울산</t>
        </is>
      </c>
      <c r="B1013" t="inlineStr">
        <is>
          <t>2021-10</t>
        </is>
      </c>
      <c r="C1013" t="n">
        <v>86.34147244455789</v>
      </c>
      <c r="D1013">
        <f>IF(AND(A1012=A1013,ISNUMBER(C1013),ISNUMBER(C1012)),100*(C1013/C1012-1),"")</f>
        <v/>
      </c>
      <c r="E1013">
        <f>IF(AND(A1010=A1013,ISNUMBER(C1013),ISNUMBER(C1010)),100*(C1013/C1010-1),"")</f>
        <v/>
      </c>
      <c r="F1013">
        <f>IF(AND(A1007=A1013,ISNUMBER(C1013),ISNUMBER(C1007)),100*(C1013/C1007-1),"")</f>
        <v/>
      </c>
      <c r="G1013">
        <f>IF(AND(A1016=A1013,ISNUMBER(C1016),ISNUMBER(C1013)),100*(C1016/C1013-1),"")</f>
        <v/>
      </c>
      <c r="H1013">
        <f>IF(AND(ISNUMBER(G1013),SUMPRODUCT((B$2:B$2602=B1013)*ISNUMBER(G$2:G$2602))=17),G1013-AVERAGEIFS(G$2:G$2602,B$2:B$2602,B1013),"")</f>
        <v/>
      </c>
      <c r="I1013">
        <f>IF(AND(A1019=A1013,ISNUMBER(C1019),ISNUMBER(C1013)),100*(C1019/C1013-1),"")</f>
        <v/>
      </c>
      <c r="J1013">
        <f>IF(AND(ISNUMBER(I1013),SUMPRODUCT((B$2:B$2602=B1013)*ISNUMBER(I$2:I$2602))=17),I1013-AVERAGEIFS(I$2:I$2602,B$2:B$2602,B1013),"")</f>
        <v/>
      </c>
      <c r="K1013" t="inlineStr">
        <is>
          <t>분석</t>
        </is>
      </c>
    </row>
    <row r="1014">
      <c r="A1014" t="inlineStr">
        <is>
          <t>울산</t>
        </is>
      </c>
      <c r="B1014" t="inlineStr">
        <is>
          <t>2021-11</t>
        </is>
      </c>
      <c r="C1014" t="n">
        <v>86.96044713856961</v>
      </c>
      <c r="D1014">
        <f>IF(AND(A1013=A1014,ISNUMBER(C1014),ISNUMBER(C1013)),100*(C1014/C1013-1),"")</f>
        <v/>
      </c>
      <c r="E1014">
        <f>IF(AND(A1011=A1014,ISNUMBER(C1014),ISNUMBER(C1011)),100*(C1014/C1011-1),"")</f>
        <v/>
      </c>
      <c r="F1014">
        <f>IF(AND(A1008=A1014,ISNUMBER(C1014),ISNUMBER(C1008)),100*(C1014/C1008-1),"")</f>
        <v/>
      </c>
      <c r="G1014">
        <f>IF(AND(A1017=A1014,ISNUMBER(C1017),ISNUMBER(C1014)),100*(C1017/C1014-1),"")</f>
        <v/>
      </c>
      <c r="H1014">
        <f>IF(AND(ISNUMBER(G1014),SUMPRODUCT((B$2:B$2602=B1014)*ISNUMBER(G$2:G$2602))=17),G1014-AVERAGEIFS(G$2:G$2602,B$2:B$2602,B1014),"")</f>
        <v/>
      </c>
      <c r="I1014">
        <f>IF(AND(A1020=A1014,ISNUMBER(C1020),ISNUMBER(C1014)),100*(C1020/C1014-1),"")</f>
        <v/>
      </c>
      <c r="J1014">
        <f>IF(AND(ISNUMBER(I1014),SUMPRODUCT((B$2:B$2602=B1014)*ISNUMBER(I$2:I$2602))=17),I1014-AVERAGEIFS(I$2:I$2602,B$2:B$2602,B1014),"")</f>
        <v/>
      </c>
      <c r="K1014" t="inlineStr">
        <is>
          <t>분석</t>
        </is>
      </c>
    </row>
    <row r="1015">
      <c r="A1015" t="inlineStr">
        <is>
          <t>울산</t>
        </is>
      </c>
      <c r="B1015" t="inlineStr">
        <is>
          <t>2021-12</t>
        </is>
      </c>
      <c r="C1015" t="n">
        <v>87.7810987703311</v>
      </c>
      <c r="D1015">
        <f>IF(AND(A1014=A1015,ISNUMBER(C1015),ISNUMBER(C1014)),100*(C1015/C1014-1),"")</f>
        <v/>
      </c>
      <c r="E1015">
        <f>IF(AND(A1012=A1015,ISNUMBER(C1015),ISNUMBER(C1012)),100*(C1015/C1012-1),"")</f>
        <v/>
      </c>
      <c r="F1015">
        <f>IF(AND(A1009=A1015,ISNUMBER(C1015),ISNUMBER(C1009)),100*(C1015/C1009-1),"")</f>
        <v/>
      </c>
      <c r="G1015">
        <f>IF(AND(A1018=A1015,ISNUMBER(C1018),ISNUMBER(C1015)),100*(C1018/C1015-1),"")</f>
        <v/>
      </c>
      <c r="H1015">
        <f>IF(AND(ISNUMBER(G1015),SUMPRODUCT((B$2:B$2602=B1015)*ISNUMBER(G$2:G$2602))=17),G1015-AVERAGEIFS(G$2:G$2602,B$2:B$2602,B1015),"")</f>
        <v/>
      </c>
      <c r="I1015">
        <f>IF(AND(A1021=A1015,ISNUMBER(C1021),ISNUMBER(C1015)),100*(C1021/C1015-1),"")</f>
        <v/>
      </c>
      <c r="J1015">
        <f>IF(AND(ISNUMBER(I1015),SUMPRODUCT((B$2:B$2602=B1015)*ISNUMBER(I$2:I$2602))=17),I1015-AVERAGEIFS(I$2:I$2602,B$2:B$2602,B1015),"")</f>
        <v/>
      </c>
      <c r="K1015" t="inlineStr">
        <is>
          <t>분석</t>
        </is>
      </c>
    </row>
    <row r="1016">
      <c r="A1016" t="inlineStr">
        <is>
          <t>울산</t>
        </is>
      </c>
      <c r="B1016" t="inlineStr">
        <is>
          <t>2022-01</t>
        </is>
      </c>
      <c r="C1016" t="n">
        <v>88.5591429578287</v>
      </c>
      <c r="D1016">
        <f>IF(AND(A1015=A1016,ISNUMBER(C1016),ISNUMBER(C1015)),100*(C1016/C1015-1),"")</f>
        <v/>
      </c>
      <c r="E1016">
        <f>IF(AND(A1013=A1016,ISNUMBER(C1016),ISNUMBER(C1013)),100*(C1016/C1013-1),"")</f>
        <v/>
      </c>
      <c r="F1016">
        <f>IF(AND(A1010=A1016,ISNUMBER(C1016),ISNUMBER(C1010)),100*(C1016/C1010-1),"")</f>
        <v/>
      </c>
      <c r="G1016">
        <f>IF(AND(A1019=A1016,ISNUMBER(C1019),ISNUMBER(C1016)),100*(C1019/C1016-1),"")</f>
        <v/>
      </c>
      <c r="H1016">
        <f>IF(AND(ISNUMBER(G1016),SUMPRODUCT((B$2:B$2602=B1016)*ISNUMBER(G$2:G$2602))=17),G1016-AVERAGEIFS(G$2:G$2602,B$2:B$2602,B1016),"")</f>
        <v/>
      </c>
      <c r="I1016">
        <f>IF(AND(A1022=A1016,ISNUMBER(C1022),ISNUMBER(C1016)),100*(C1022/C1016-1),"")</f>
        <v/>
      </c>
      <c r="J1016">
        <f>IF(AND(ISNUMBER(I1016),SUMPRODUCT((B$2:B$2602=B1016)*ISNUMBER(I$2:I$2602))=17),I1016-AVERAGEIFS(I$2:I$2602,B$2:B$2602,B1016),"")</f>
        <v/>
      </c>
      <c r="K1016" t="inlineStr">
        <is>
          <t>분석</t>
        </is>
      </c>
    </row>
    <row r="1017">
      <c r="A1017" t="inlineStr">
        <is>
          <t>울산</t>
        </is>
      </c>
      <c r="B1017" t="inlineStr">
        <is>
          <t>2022-02</t>
        </is>
      </c>
      <c r="C1017" t="n">
        <v>89.1616226511218</v>
      </c>
      <c r="D1017">
        <f>IF(AND(A1016=A1017,ISNUMBER(C1017),ISNUMBER(C1016)),100*(C1017/C1016-1),"")</f>
        <v/>
      </c>
      <c r="E1017">
        <f>IF(AND(A1014=A1017,ISNUMBER(C1017),ISNUMBER(C1014)),100*(C1017/C1014-1),"")</f>
        <v/>
      </c>
      <c r="F1017">
        <f>IF(AND(A1011=A1017,ISNUMBER(C1017),ISNUMBER(C1011)),100*(C1017/C1011-1),"")</f>
        <v/>
      </c>
      <c r="G1017">
        <f>IF(AND(A1020=A1017,ISNUMBER(C1020),ISNUMBER(C1017)),100*(C1020/C1017-1),"")</f>
        <v/>
      </c>
      <c r="H1017">
        <f>IF(AND(ISNUMBER(G1017),SUMPRODUCT((B$2:B$2602=B1017)*ISNUMBER(G$2:G$2602))=17),G1017-AVERAGEIFS(G$2:G$2602,B$2:B$2602,B1017),"")</f>
        <v/>
      </c>
      <c r="I1017">
        <f>IF(AND(A1023=A1017,ISNUMBER(C1023),ISNUMBER(C1017)),100*(C1023/C1017-1),"")</f>
        <v/>
      </c>
      <c r="J1017">
        <f>IF(AND(ISNUMBER(I1017),SUMPRODUCT((B$2:B$2602=B1017)*ISNUMBER(I$2:I$2602))=17),I1017-AVERAGEIFS(I$2:I$2602,B$2:B$2602,B1017),"")</f>
        <v/>
      </c>
      <c r="K1017" t="inlineStr">
        <is>
          <t>분석</t>
        </is>
      </c>
    </row>
    <row r="1018">
      <c r="A1018" t="inlineStr">
        <is>
          <t>울산</t>
        </is>
      </c>
      <c r="B1018" t="inlineStr">
        <is>
          <t>2022-03</t>
        </is>
      </c>
      <c r="C1018" t="n">
        <v>89.6550473948313</v>
      </c>
      <c r="D1018">
        <f>IF(AND(A1017=A1018,ISNUMBER(C1018),ISNUMBER(C1017)),100*(C1018/C1017-1),"")</f>
        <v/>
      </c>
      <c r="E1018">
        <f>IF(AND(A1015=A1018,ISNUMBER(C1018),ISNUMBER(C1015)),100*(C1018/C1015-1),"")</f>
        <v/>
      </c>
      <c r="F1018">
        <f>IF(AND(A1012=A1018,ISNUMBER(C1018),ISNUMBER(C1012)),100*(C1018/C1012-1),"")</f>
        <v/>
      </c>
      <c r="G1018">
        <f>IF(AND(A1021=A1018,ISNUMBER(C1021),ISNUMBER(C1018)),100*(C1021/C1018-1),"")</f>
        <v/>
      </c>
      <c r="H1018">
        <f>IF(AND(ISNUMBER(G1018),SUMPRODUCT((B$2:B$2602=B1018)*ISNUMBER(G$2:G$2602))=17),G1018-AVERAGEIFS(G$2:G$2602,B$2:B$2602,B1018),"")</f>
        <v/>
      </c>
      <c r="I1018">
        <f>IF(AND(A1024=A1018,ISNUMBER(C1024),ISNUMBER(C1018)),100*(C1024/C1018-1),"")</f>
        <v/>
      </c>
      <c r="J1018">
        <f>IF(AND(ISNUMBER(I1018),SUMPRODUCT((B$2:B$2602=B1018)*ISNUMBER(I$2:I$2602))=17),I1018-AVERAGEIFS(I$2:I$2602,B$2:B$2602,B1018),"")</f>
        <v/>
      </c>
      <c r="K1018" t="inlineStr">
        <is>
          <t>분석</t>
        </is>
      </c>
    </row>
    <row r="1019">
      <c r="A1019" t="inlineStr">
        <is>
          <t>울산</t>
        </is>
      </c>
      <c r="B1019" t="inlineStr">
        <is>
          <t>2022-04</t>
        </is>
      </c>
      <c r="C1019" t="n">
        <v>90.2880264099028</v>
      </c>
      <c r="D1019">
        <f>IF(AND(A1018=A1019,ISNUMBER(C1019),ISNUMBER(C1018)),100*(C1019/C1018-1),"")</f>
        <v/>
      </c>
      <c r="E1019">
        <f>IF(AND(A1016=A1019,ISNUMBER(C1019),ISNUMBER(C1016)),100*(C1019/C1016-1),"")</f>
        <v/>
      </c>
      <c r="F1019">
        <f>IF(AND(A1013=A1019,ISNUMBER(C1019),ISNUMBER(C1013)),100*(C1019/C1013-1),"")</f>
        <v/>
      </c>
      <c r="G1019">
        <f>IF(AND(A1022=A1019,ISNUMBER(C1022),ISNUMBER(C1019)),100*(C1022/C1019-1),"")</f>
        <v/>
      </c>
      <c r="H1019">
        <f>IF(AND(ISNUMBER(G1019),SUMPRODUCT((B$2:B$2602=B1019)*ISNUMBER(G$2:G$2602))=17),G1019-AVERAGEIFS(G$2:G$2602,B$2:B$2602,B1019),"")</f>
        <v/>
      </c>
      <c r="I1019">
        <f>IF(AND(A1025=A1019,ISNUMBER(C1025),ISNUMBER(C1019)),100*(C1025/C1019-1),"")</f>
        <v/>
      </c>
      <c r="J1019">
        <f>IF(AND(ISNUMBER(I1019),SUMPRODUCT((B$2:B$2602=B1019)*ISNUMBER(I$2:I$2602))=17),I1019-AVERAGEIFS(I$2:I$2602,B$2:B$2602,B1019),"")</f>
        <v/>
      </c>
      <c r="K1019" t="inlineStr">
        <is>
          <t>분석</t>
        </is>
      </c>
    </row>
    <row r="1020">
      <c r="A1020" t="inlineStr">
        <is>
          <t>울산</t>
        </is>
      </c>
      <c r="B1020" t="inlineStr">
        <is>
          <t>2022-05</t>
        </is>
      </c>
      <c r="C1020" t="n">
        <v>90.9020717081778</v>
      </c>
      <c r="D1020">
        <f>IF(AND(A1019=A1020,ISNUMBER(C1020),ISNUMBER(C1019)),100*(C1020/C1019-1),"")</f>
        <v/>
      </c>
      <c r="E1020">
        <f>IF(AND(A1017=A1020,ISNUMBER(C1020),ISNUMBER(C1017)),100*(C1020/C1017-1),"")</f>
        <v/>
      </c>
      <c r="F1020">
        <f>IF(AND(A1014=A1020,ISNUMBER(C1020),ISNUMBER(C1014)),100*(C1020/C1014-1),"")</f>
        <v/>
      </c>
      <c r="G1020">
        <f>IF(AND(A1023=A1020,ISNUMBER(C1023),ISNUMBER(C1020)),100*(C1023/C1020-1),"")</f>
        <v/>
      </c>
      <c r="H1020">
        <f>IF(AND(ISNUMBER(G1020),SUMPRODUCT((B$2:B$2602=B1020)*ISNUMBER(G$2:G$2602))=17),G1020-AVERAGEIFS(G$2:G$2602,B$2:B$2602,B1020),"")</f>
        <v/>
      </c>
      <c r="I1020">
        <f>IF(AND(A1026=A1020,ISNUMBER(C1026),ISNUMBER(C1020)),100*(C1026/C1020-1),"")</f>
        <v/>
      </c>
      <c r="J1020">
        <f>IF(AND(ISNUMBER(I1020),SUMPRODUCT((B$2:B$2602=B1020)*ISNUMBER(I$2:I$2602))=17),I1020-AVERAGEIFS(I$2:I$2602,B$2:B$2602,B1020),"")</f>
        <v/>
      </c>
      <c r="K1020" t="inlineStr">
        <is>
          <t>분석</t>
        </is>
      </c>
    </row>
    <row r="1021">
      <c r="A1021" t="inlineStr">
        <is>
          <t>울산</t>
        </is>
      </c>
      <c r="B1021" t="inlineStr">
        <is>
          <t>2022-06</t>
        </is>
      </c>
      <c r="C1021" t="n">
        <v>91.5246393534715</v>
      </c>
      <c r="D1021">
        <f>IF(AND(A1020=A1021,ISNUMBER(C1021),ISNUMBER(C1020)),100*(C1021/C1020-1),"")</f>
        <v/>
      </c>
      <c r="E1021">
        <f>IF(AND(A1018=A1021,ISNUMBER(C1021),ISNUMBER(C1018)),100*(C1021/C1018-1),"")</f>
        <v/>
      </c>
      <c r="F1021">
        <f>IF(AND(A1015=A1021,ISNUMBER(C1021),ISNUMBER(C1015)),100*(C1021/C1015-1),"")</f>
        <v/>
      </c>
      <c r="G1021">
        <f>IF(AND(A1024=A1021,ISNUMBER(C1024),ISNUMBER(C1021)),100*(C1024/C1021-1),"")</f>
        <v/>
      </c>
      <c r="H1021">
        <f>IF(AND(ISNUMBER(G1021),SUMPRODUCT((B$2:B$2602=B1021)*ISNUMBER(G$2:G$2602))=17),G1021-AVERAGEIFS(G$2:G$2602,B$2:B$2602,B1021),"")</f>
        <v/>
      </c>
      <c r="I1021">
        <f>IF(AND(A1027=A1021,ISNUMBER(C1027),ISNUMBER(C1021)),100*(C1027/C1021-1),"")</f>
        <v/>
      </c>
      <c r="J1021">
        <f>IF(AND(ISNUMBER(I1021),SUMPRODUCT((B$2:B$2602=B1021)*ISNUMBER(I$2:I$2602))=17),I1021-AVERAGEIFS(I$2:I$2602,B$2:B$2602,B1021),"")</f>
        <v/>
      </c>
      <c r="K1021" t="inlineStr">
        <is>
          <t>분석</t>
        </is>
      </c>
    </row>
    <row r="1022">
      <c r="A1022" t="inlineStr">
        <is>
          <t>울산</t>
        </is>
      </c>
      <c r="B1022" t="inlineStr">
        <is>
          <t>2022-07</t>
        </is>
      </c>
      <c r="C1022" t="n">
        <v>92.165333511543</v>
      </c>
      <c r="D1022">
        <f>IF(AND(A1021=A1022,ISNUMBER(C1022),ISNUMBER(C1021)),100*(C1022/C1021-1),"")</f>
        <v/>
      </c>
      <c r="E1022">
        <f>IF(AND(A1019=A1022,ISNUMBER(C1022),ISNUMBER(C1019)),100*(C1022/C1019-1),"")</f>
        <v/>
      </c>
      <c r="F1022">
        <f>IF(AND(A1016=A1022,ISNUMBER(C1022),ISNUMBER(C1016)),100*(C1022/C1016-1),"")</f>
        <v/>
      </c>
      <c r="G1022">
        <f>IF(AND(A1025=A1022,ISNUMBER(C1025),ISNUMBER(C1022)),100*(C1025/C1022-1),"")</f>
        <v/>
      </c>
      <c r="H1022">
        <f>IF(AND(ISNUMBER(G1022),SUMPRODUCT((B$2:B$2602=B1022)*ISNUMBER(G$2:G$2602))=17),G1022-AVERAGEIFS(G$2:G$2602,B$2:B$2602,B1022),"")</f>
        <v/>
      </c>
      <c r="I1022">
        <f>IF(AND(A1028=A1022,ISNUMBER(C1028),ISNUMBER(C1022)),100*(C1028/C1022-1),"")</f>
        <v/>
      </c>
      <c r="J1022">
        <f>IF(AND(ISNUMBER(I1022),SUMPRODUCT((B$2:B$2602=B1022)*ISNUMBER(I$2:I$2602))=17),I1022-AVERAGEIFS(I$2:I$2602,B$2:B$2602,B1022),"")</f>
        <v/>
      </c>
      <c r="K1022" t="inlineStr">
        <is>
          <t>분석</t>
        </is>
      </c>
    </row>
    <row r="1023">
      <c r="A1023" t="inlineStr">
        <is>
          <t>울산</t>
        </is>
      </c>
      <c r="B1023" t="inlineStr">
        <is>
          <t>2022-08</t>
        </is>
      </c>
      <c r="C1023" t="n">
        <v>92.5879371320132</v>
      </c>
      <c r="D1023">
        <f>IF(AND(A1022=A1023,ISNUMBER(C1023),ISNUMBER(C1022)),100*(C1023/C1022-1),"")</f>
        <v/>
      </c>
      <c r="E1023">
        <f>IF(AND(A1020=A1023,ISNUMBER(C1023),ISNUMBER(C1020)),100*(C1023/C1020-1),"")</f>
        <v/>
      </c>
      <c r="F1023">
        <f>IF(AND(A1017=A1023,ISNUMBER(C1023),ISNUMBER(C1017)),100*(C1023/C1017-1),"")</f>
        <v/>
      </c>
      <c r="G1023">
        <f>IF(AND(A1026=A1023,ISNUMBER(C1026),ISNUMBER(C1023)),100*(C1026/C1023-1),"")</f>
        <v/>
      </c>
      <c r="H1023">
        <f>IF(AND(ISNUMBER(G1023),SUMPRODUCT((B$2:B$2602=B1023)*ISNUMBER(G$2:G$2602))=17),G1023-AVERAGEIFS(G$2:G$2602,B$2:B$2602,B1023),"")</f>
        <v/>
      </c>
      <c r="I1023">
        <f>IF(AND(A1029=A1023,ISNUMBER(C1029),ISNUMBER(C1023)),100*(C1029/C1023-1),"")</f>
        <v/>
      </c>
      <c r="J1023">
        <f>IF(AND(ISNUMBER(I1023),SUMPRODUCT((B$2:B$2602=B1023)*ISNUMBER(I$2:I$2602))=17),I1023-AVERAGEIFS(I$2:I$2602,B$2:B$2602,B1023),"")</f>
        <v/>
      </c>
      <c r="K1023" t="inlineStr">
        <is>
          <t>분석</t>
        </is>
      </c>
    </row>
    <row r="1024">
      <c r="A1024" t="inlineStr">
        <is>
          <t>울산</t>
        </is>
      </c>
      <c r="B1024" t="inlineStr">
        <is>
          <t>2022-09</t>
        </is>
      </c>
      <c r="C1024" t="n">
        <v>92.9873902429696</v>
      </c>
      <c r="D1024">
        <f>IF(AND(A1023=A1024,ISNUMBER(C1024),ISNUMBER(C1023)),100*(C1024/C1023-1),"")</f>
        <v/>
      </c>
      <c r="E1024">
        <f>IF(AND(A1021=A1024,ISNUMBER(C1024),ISNUMBER(C1021)),100*(C1024/C1021-1),"")</f>
        <v/>
      </c>
      <c r="F1024">
        <f>IF(AND(A1018=A1024,ISNUMBER(C1024),ISNUMBER(C1018)),100*(C1024/C1018-1),"")</f>
        <v/>
      </c>
      <c r="G1024">
        <f>IF(AND(A1027=A1024,ISNUMBER(C1027),ISNUMBER(C1024)),100*(C1027/C1024-1),"")</f>
        <v/>
      </c>
      <c r="H1024">
        <f>IF(AND(ISNUMBER(G1024),SUMPRODUCT((B$2:B$2602=B1024)*ISNUMBER(G$2:G$2602))=17),G1024-AVERAGEIFS(G$2:G$2602,B$2:B$2602,B1024),"")</f>
        <v/>
      </c>
      <c r="I1024">
        <f>IF(AND(A1030=A1024,ISNUMBER(C1030),ISNUMBER(C1024)),100*(C1030/C1024-1),"")</f>
        <v/>
      </c>
      <c r="J1024">
        <f>IF(AND(ISNUMBER(I1024),SUMPRODUCT((B$2:B$2602=B1024)*ISNUMBER(I$2:I$2602))=17),I1024-AVERAGEIFS(I$2:I$2602,B$2:B$2602,B1024),"")</f>
        <v/>
      </c>
      <c r="K1024" t="inlineStr">
        <is>
          <t>분석</t>
        </is>
      </c>
    </row>
    <row r="1025">
      <c r="A1025" t="inlineStr">
        <is>
          <t>울산</t>
        </is>
      </c>
      <c r="B1025" t="inlineStr">
        <is>
          <t>2022-10</t>
        </is>
      </c>
      <c r="C1025" t="n">
        <v>93.2830424612651</v>
      </c>
      <c r="D1025">
        <f>IF(AND(A1024=A1025,ISNUMBER(C1025),ISNUMBER(C1024)),100*(C1025/C1024-1),"")</f>
        <v/>
      </c>
      <c r="E1025">
        <f>IF(AND(A1022=A1025,ISNUMBER(C1025),ISNUMBER(C1022)),100*(C1025/C1022-1),"")</f>
        <v/>
      </c>
      <c r="F1025">
        <f>IF(AND(A1019=A1025,ISNUMBER(C1025),ISNUMBER(C1019)),100*(C1025/C1019-1),"")</f>
        <v/>
      </c>
      <c r="G1025">
        <f>IF(AND(A1028=A1025,ISNUMBER(C1028),ISNUMBER(C1025)),100*(C1028/C1025-1),"")</f>
        <v/>
      </c>
      <c r="H1025">
        <f>IF(AND(ISNUMBER(G1025),SUMPRODUCT((B$2:B$2602=B1025)*ISNUMBER(G$2:G$2602))=17),G1025-AVERAGEIFS(G$2:G$2602,B$2:B$2602,B1025),"")</f>
        <v/>
      </c>
      <c r="I1025">
        <f>IF(AND(A1031=A1025,ISNUMBER(C1031),ISNUMBER(C1025)),100*(C1031/C1025-1),"")</f>
        <v/>
      </c>
      <c r="J1025">
        <f>IF(AND(ISNUMBER(I1025),SUMPRODUCT((B$2:B$2602=B1025)*ISNUMBER(I$2:I$2602))=17),I1025-AVERAGEIFS(I$2:I$2602,B$2:B$2602,B1025),"")</f>
        <v/>
      </c>
      <c r="K1025" t="inlineStr">
        <is>
          <t>분석</t>
        </is>
      </c>
    </row>
    <row r="1026">
      <c r="A1026" t="inlineStr">
        <is>
          <t>울산</t>
        </is>
      </c>
      <c r="B1026" t="inlineStr">
        <is>
          <t>2022-11</t>
        </is>
      </c>
      <c r="C1026" t="n">
        <v>93.4929895020401</v>
      </c>
      <c r="D1026">
        <f>IF(AND(A1025=A1026,ISNUMBER(C1026),ISNUMBER(C1025)),100*(C1026/C1025-1),"")</f>
        <v/>
      </c>
      <c r="E1026">
        <f>IF(AND(A1023=A1026,ISNUMBER(C1026),ISNUMBER(C1023)),100*(C1026/C1023-1),"")</f>
        <v/>
      </c>
      <c r="F1026">
        <f>IF(AND(A1020=A1026,ISNUMBER(C1026),ISNUMBER(C1020)),100*(C1026/C1020-1),"")</f>
        <v/>
      </c>
      <c r="G1026">
        <f>IF(AND(A1029=A1026,ISNUMBER(C1029),ISNUMBER(C1026)),100*(C1029/C1026-1),"")</f>
        <v/>
      </c>
      <c r="H1026">
        <f>IF(AND(ISNUMBER(G1026),SUMPRODUCT((B$2:B$2602=B1026)*ISNUMBER(G$2:G$2602))=17),G1026-AVERAGEIFS(G$2:G$2602,B$2:B$2602,B1026),"")</f>
        <v/>
      </c>
      <c r="I1026">
        <f>IF(AND(A1032=A1026,ISNUMBER(C1032),ISNUMBER(C1026)),100*(C1032/C1026-1),"")</f>
        <v/>
      </c>
      <c r="J1026">
        <f>IF(AND(ISNUMBER(I1026),SUMPRODUCT((B$2:B$2602=B1026)*ISNUMBER(I$2:I$2602))=17),I1026-AVERAGEIFS(I$2:I$2602,B$2:B$2602,B1026),"")</f>
        <v/>
      </c>
      <c r="K1026" t="inlineStr">
        <is>
          <t>분석</t>
        </is>
      </c>
    </row>
    <row r="1027">
      <c r="A1027" t="inlineStr">
        <is>
          <t>울산</t>
        </is>
      </c>
      <c r="B1027" t="inlineStr">
        <is>
          <t>2022-12</t>
        </is>
      </c>
      <c r="C1027" t="n">
        <v>93.50434204818841</v>
      </c>
      <c r="D1027">
        <f>IF(AND(A1026=A1027,ISNUMBER(C1027),ISNUMBER(C1026)),100*(C1027/C1026-1),"")</f>
        <v/>
      </c>
      <c r="E1027">
        <f>IF(AND(A1024=A1027,ISNUMBER(C1027),ISNUMBER(C1024)),100*(C1027/C1024-1),"")</f>
        <v/>
      </c>
      <c r="F1027">
        <f>IF(AND(A1021=A1027,ISNUMBER(C1027),ISNUMBER(C1021)),100*(C1027/C1021-1),"")</f>
        <v/>
      </c>
      <c r="G1027">
        <f>IF(AND(A1030=A1027,ISNUMBER(C1030),ISNUMBER(C1027)),100*(C1030/C1027-1),"")</f>
        <v/>
      </c>
      <c r="H1027">
        <f>IF(AND(ISNUMBER(G1027),SUMPRODUCT((B$2:B$2602=B1027)*ISNUMBER(G$2:G$2602))=17),G1027-AVERAGEIFS(G$2:G$2602,B$2:B$2602,B1027),"")</f>
        <v/>
      </c>
      <c r="I1027">
        <f>IF(AND(A1033=A1027,ISNUMBER(C1033),ISNUMBER(C1027)),100*(C1033/C1027-1),"")</f>
        <v/>
      </c>
      <c r="J1027">
        <f>IF(AND(ISNUMBER(I1027),SUMPRODUCT((B$2:B$2602=B1027)*ISNUMBER(I$2:I$2602))=17),I1027-AVERAGEIFS(I$2:I$2602,B$2:B$2602,B1027),"")</f>
        <v/>
      </c>
      <c r="K1027" t="inlineStr">
        <is>
          <t>분석</t>
        </is>
      </c>
    </row>
    <row r="1028">
      <c r="A1028" t="inlineStr">
        <is>
          <t>울산</t>
        </is>
      </c>
      <c r="B1028" t="inlineStr">
        <is>
          <t>2023-01</t>
        </is>
      </c>
      <c r="C1028" t="n">
        <v>93.3628843197512</v>
      </c>
      <c r="D1028">
        <f>IF(AND(A1027=A1028,ISNUMBER(C1028),ISNUMBER(C1027)),100*(C1028/C1027-1),"")</f>
        <v/>
      </c>
      <c r="E1028">
        <f>IF(AND(A1025=A1028,ISNUMBER(C1028),ISNUMBER(C1025)),100*(C1028/C1025-1),"")</f>
        <v/>
      </c>
      <c r="F1028">
        <f>IF(AND(A1022=A1028,ISNUMBER(C1028),ISNUMBER(C1022)),100*(C1028/C1022-1),"")</f>
        <v/>
      </c>
      <c r="G1028">
        <f>IF(AND(A1031=A1028,ISNUMBER(C1031),ISNUMBER(C1028)),100*(C1031/C1028-1),"")</f>
        <v/>
      </c>
      <c r="H1028">
        <f>IF(AND(ISNUMBER(G1028),SUMPRODUCT((B$2:B$2602=B1028)*ISNUMBER(G$2:G$2602))=17),G1028-AVERAGEIFS(G$2:G$2602,B$2:B$2602,B1028),"")</f>
        <v/>
      </c>
      <c r="I1028">
        <f>IF(AND(A1034=A1028,ISNUMBER(C1034),ISNUMBER(C1028)),100*(C1034/C1028-1),"")</f>
        <v/>
      </c>
      <c r="J1028">
        <f>IF(AND(ISNUMBER(I1028),SUMPRODUCT((B$2:B$2602=B1028)*ISNUMBER(I$2:I$2602))=17),I1028-AVERAGEIFS(I$2:I$2602,B$2:B$2602,B1028),"")</f>
        <v/>
      </c>
      <c r="K1028" t="inlineStr">
        <is>
          <t>분석</t>
        </is>
      </c>
    </row>
    <row r="1029">
      <c r="A1029" t="inlineStr">
        <is>
          <t>울산</t>
        </is>
      </c>
      <c r="B1029" t="inlineStr">
        <is>
          <t>2023-02</t>
        </is>
      </c>
      <c r="C1029" t="n">
        <v>93.2002835864629</v>
      </c>
      <c r="D1029">
        <f>IF(AND(A1028=A1029,ISNUMBER(C1029),ISNUMBER(C1028)),100*(C1029/C1028-1),"")</f>
        <v/>
      </c>
      <c r="E1029">
        <f>IF(AND(A1026=A1029,ISNUMBER(C1029),ISNUMBER(C1026)),100*(C1029/C1026-1),"")</f>
        <v/>
      </c>
      <c r="F1029">
        <f>IF(AND(A1023=A1029,ISNUMBER(C1029),ISNUMBER(C1023)),100*(C1029/C1023-1),"")</f>
        <v/>
      </c>
      <c r="G1029">
        <f>IF(AND(A1032=A1029,ISNUMBER(C1032),ISNUMBER(C1029)),100*(C1032/C1029-1),"")</f>
        <v/>
      </c>
      <c r="H1029">
        <f>IF(AND(ISNUMBER(G1029),SUMPRODUCT((B$2:B$2602=B1029)*ISNUMBER(G$2:G$2602))=17),G1029-AVERAGEIFS(G$2:G$2602,B$2:B$2602,B1029),"")</f>
        <v/>
      </c>
      <c r="I1029">
        <f>IF(AND(A1035=A1029,ISNUMBER(C1035),ISNUMBER(C1029)),100*(C1035/C1029-1),"")</f>
        <v/>
      </c>
      <c r="J1029">
        <f>IF(AND(ISNUMBER(I1029),SUMPRODUCT((B$2:B$2602=B1029)*ISNUMBER(I$2:I$2602))=17),I1029-AVERAGEIFS(I$2:I$2602,B$2:B$2602,B1029),"")</f>
        <v/>
      </c>
      <c r="K1029" t="inlineStr">
        <is>
          <t>분석</t>
        </is>
      </c>
    </row>
    <row r="1030">
      <c r="A1030" t="inlineStr">
        <is>
          <t>울산</t>
        </is>
      </c>
      <c r="B1030" t="inlineStr">
        <is>
          <t>2023-03</t>
        </is>
      </c>
      <c r="C1030" t="n">
        <v>93.01275231551639</v>
      </c>
      <c r="D1030">
        <f>IF(AND(A1029=A1030,ISNUMBER(C1030),ISNUMBER(C1029)),100*(C1030/C1029-1),"")</f>
        <v/>
      </c>
      <c r="E1030">
        <f>IF(AND(A1027=A1030,ISNUMBER(C1030),ISNUMBER(C1027)),100*(C1030/C1027-1),"")</f>
        <v/>
      </c>
      <c r="F1030">
        <f>IF(AND(A1024=A1030,ISNUMBER(C1030),ISNUMBER(C1024)),100*(C1030/C1024-1),"")</f>
        <v/>
      </c>
      <c r="G1030">
        <f>IF(AND(A1033=A1030,ISNUMBER(C1033),ISNUMBER(C1030)),100*(C1033/C1030-1),"")</f>
        <v/>
      </c>
      <c r="H1030">
        <f>IF(AND(ISNUMBER(G1030),SUMPRODUCT((B$2:B$2602=B1030)*ISNUMBER(G$2:G$2602))=17),G1030-AVERAGEIFS(G$2:G$2602,B$2:B$2602,B1030),"")</f>
        <v/>
      </c>
      <c r="I1030">
        <f>IF(AND(A1036=A1030,ISNUMBER(C1036),ISNUMBER(C1030)),100*(C1036/C1030-1),"")</f>
        <v/>
      </c>
      <c r="J1030">
        <f>IF(AND(ISNUMBER(I1030),SUMPRODUCT((B$2:B$2602=B1030)*ISNUMBER(I$2:I$2602))=17),I1030-AVERAGEIFS(I$2:I$2602,B$2:B$2602,B1030),"")</f>
        <v/>
      </c>
      <c r="K1030" t="inlineStr">
        <is>
          <t>분석</t>
        </is>
      </c>
    </row>
    <row r="1031">
      <c r="A1031" t="inlineStr">
        <is>
          <t>울산</t>
        </is>
      </c>
      <c r="B1031" t="inlineStr">
        <is>
          <t>2023-04</t>
        </is>
      </c>
      <c r="C1031" t="n">
        <v>92.8667072600972</v>
      </c>
      <c r="D1031">
        <f>IF(AND(A1030=A1031,ISNUMBER(C1031),ISNUMBER(C1030)),100*(C1031/C1030-1),"")</f>
        <v/>
      </c>
      <c r="E1031">
        <f>IF(AND(A1028=A1031,ISNUMBER(C1031),ISNUMBER(C1028)),100*(C1031/C1028-1),"")</f>
        <v/>
      </c>
      <c r="F1031">
        <f>IF(AND(A1025=A1031,ISNUMBER(C1031),ISNUMBER(C1025)),100*(C1031/C1025-1),"")</f>
        <v/>
      </c>
      <c r="G1031">
        <f>IF(AND(A1034=A1031,ISNUMBER(C1034),ISNUMBER(C1031)),100*(C1034/C1031-1),"")</f>
        <v/>
      </c>
      <c r="H1031">
        <f>IF(AND(ISNUMBER(G1031),SUMPRODUCT((B$2:B$2602=B1031)*ISNUMBER(G$2:G$2602))=17),G1031-AVERAGEIFS(G$2:G$2602,B$2:B$2602,B1031),"")</f>
        <v/>
      </c>
      <c r="I1031">
        <f>IF(AND(A1037=A1031,ISNUMBER(C1037),ISNUMBER(C1031)),100*(C1037/C1031-1),"")</f>
        <v/>
      </c>
      <c r="J1031">
        <f>IF(AND(ISNUMBER(I1031),SUMPRODUCT((B$2:B$2602=B1031)*ISNUMBER(I$2:I$2602))=17),I1031-AVERAGEIFS(I$2:I$2602,B$2:B$2602,B1031),"")</f>
        <v/>
      </c>
      <c r="K1031" t="inlineStr">
        <is>
          <t>분석</t>
        </is>
      </c>
    </row>
    <row r="1032">
      <c r="A1032" t="inlineStr">
        <is>
          <t>울산</t>
        </is>
      </c>
      <c r="B1032" t="inlineStr">
        <is>
          <t>2023-05</t>
        </is>
      </c>
      <c r="C1032" t="n">
        <v>92.66591844006579</v>
      </c>
      <c r="D1032">
        <f>IF(AND(A1031=A1032,ISNUMBER(C1032),ISNUMBER(C1031)),100*(C1032/C1031-1),"")</f>
        <v/>
      </c>
      <c r="E1032">
        <f>IF(AND(A1029=A1032,ISNUMBER(C1032),ISNUMBER(C1029)),100*(C1032/C1029-1),"")</f>
        <v/>
      </c>
      <c r="F1032">
        <f>IF(AND(A1026=A1032,ISNUMBER(C1032),ISNUMBER(C1026)),100*(C1032/C1026-1),"")</f>
        <v/>
      </c>
      <c r="G1032">
        <f>IF(AND(A1035=A1032,ISNUMBER(C1035),ISNUMBER(C1032)),100*(C1035/C1032-1),"")</f>
        <v/>
      </c>
      <c r="H1032">
        <f>IF(AND(ISNUMBER(G1032),SUMPRODUCT((B$2:B$2602=B1032)*ISNUMBER(G$2:G$2602))=17),G1032-AVERAGEIFS(G$2:G$2602,B$2:B$2602,B1032),"")</f>
        <v/>
      </c>
      <c r="I1032">
        <f>IF(AND(A1038=A1032,ISNUMBER(C1038),ISNUMBER(C1032)),100*(C1038/C1032-1),"")</f>
        <v/>
      </c>
      <c r="J1032">
        <f>IF(AND(ISNUMBER(I1032),SUMPRODUCT((B$2:B$2602=B1032)*ISNUMBER(I$2:I$2602))=17),I1032-AVERAGEIFS(I$2:I$2602,B$2:B$2602,B1032),"")</f>
        <v/>
      </c>
      <c r="K1032" t="inlineStr">
        <is>
          <t>분석</t>
        </is>
      </c>
    </row>
    <row r="1033">
      <c r="A1033" t="inlineStr">
        <is>
          <t>울산</t>
        </is>
      </c>
      <c r="B1033" t="inlineStr">
        <is>
          <t>2023-06</t>
        </is>
      </c>
      <c r="C1033" t="n">
        <v>92.46631428588201</v>
      </c>
      <c r="D1033">
        <f>IF(AND(A1032=A1033,ISNUMBER(C1033),ISNUMBER(C1032)),100*(C1033/C1032-1),"")</f>
        <v/>
      </c>
      <c r="E1033">
        <f>IF(AND(A1030=A1033,ISNUMBER(C1033),ISNUMBER(C1030)),100*(C1033/C1030-1),"")</f>
        <v/>
      </c>
      <c r="F1033">
        <f>IF(AND(A1027=A1033,ISNUMBER(C1033),ISNUMBER(C1027)),100*(C1033/C1027-1),"")</f>
        <v/>
      </c>
      <c r="G1033">
        <f>IF(AND(A1036=A1033,ISNUMBER(C1036),ISNUMBER(C1033)),100*(C1036/C1033-1),"")</f>
        <v/>
      </c>
      <c r="H1033">
        <f>IF(AND(ISNUMBER(G1033),SUMPRODUCT((B$2:B$2602=B1033)*ISNUMBER(G$2:G$2602))=17),G1033-AVERAGEIFS(G$2:G$2602,B$2:B$2602,B1033),"")</f>
        <v/>
      </c>
      <c r="I1033">
        <f>IF(AND(A1039=A1033,ISNUMBER(C1039),ISNUMBER(C1033)),100*(C1039/C1033-1),"")</f>
        <v/>
      </c>
      <c r="J1033">
        <f>IF(AND(ISNUMBER(I1033),SUMPRODUCT((B$2:B$2602=B1033)*ISNUMBER(I$2:I$2602))=17),I1033-AVERAGEIFS(I$2:I$2602,B$2:B$2602,B1033),"")</f>
        <v/>
      </c>
      <c r="K1033" t="inlineStr">
        <is>
          <t>분석</t>
        </is>
      </c>
    </row>
    <row r="1034">
      <c r="A1034" t="inlineStr">
        <is>
          <t>울산</t>
        </is>
      </c>
      <c r="B1034" t="inlineStr">
        <is>
          <t>2023-07</t>
        </is>
      </c>
      <c r="C1034" t="n">
        <v>92.29742816863831</v>
      </c>
      <c r="D1034">
        <f>IF(AND(A1033=A1034,ISNUMBER(C1034),ISNUMBER(C1033)),100*(C1034/C1033-1),"")</f>
        <v/>
      </c>
      <c r="E1034">
        <f>IF(AND(A1031=A1034,ISNUMBER(C1034),ISNUMBER(C1031)),100*(C1034/C1031-1),"")</f>
        <v/>
      </c>
      <c r="F1034">
        <f>IF(AND(A1028=A1034,ISNUMBER(C1034),ISNUMBER(C1028)),100*(C1034/C1028-1),"")</f>
        <v/>
      </c>
      <c r="G1034">
        <f>IF(AND(A1037=A1034,ISNUMBER(C1037),ISNUMBER(C1034)),100*(C1037/C1034-1),"")</f>
        <v/>
      </c>
      <c r="H1034">
        <f>IF(AND(ISNUMBER(G1034),SUMPRODUCT((B$2:B$2602=B1034)*ISNUMBER(G$2:G$2602))=17),G1034-AVERAGEIFS(G$2:G$2602,B$2:B$2602,B1034),"")</f>
        <v/>
      </c>
      <c r="I1034">
        <f>IF(AND(A1040=A1034,ISNUMBER(C1040),ISNUMBER(C1034)),100*(C1040/C1034-1),"")</f>
        <v/>
      </c>
      <c r="J1034">
        <f>IF(AND(ISNUMBER(I1034),SUMPRODUCT((B$2:B$2602=B1034)*ISNUMBER(I$2:I$2602))=17),I1034-AVERAGEIFS(I$2:I$2602,B$2:B$2602,B1034),"")</f>
        <v/>
      </c>
      <c r="K1034" t="inlineStr">
        <is>
          <t>분석</t>
        </is>
      </c>
    </row>
    <row r="1035">
      <c r="A1035" t="inlineStr">
        <is>
          <t>울산</t>
        </is>
      </c>
      <c r="B1035" t="inlineStr">
        <is>
          <t>2023-08</t>
        </is>
      </c>
      <c r="C1035" t="n">
        <v>92.1457093471807</v>
      </c>
      <c r="D1035">
        <f>IF(AND(A1034=A1035,ISNUMBER(C1035),ISNUMBER(C1034)),100*(C1035/C1034-1),"")</f>
        <v/>
      </c>
      <c r="E1035">
        <f>IF(AND(A1032=A1035,ISNUMBER(C1035),ISNUMBER(C1032)),100*(C1035/C1032-1),"")</f>
        <v/>
      </c>
      <c r="F1035">
        <f>IF(AND(A1029=A1035,ISNUMBER(C1035),ISNUMBER(C1029)),100*(C1035/C1029-1),"")</f>
        <v/>
      </c>
      <c r="G1035">
        <f>IF(AND(A1038=A1035,ISNUMBER(C1038),ISNUMBER(C1035)),100*(C1038/C1035-1),"")</f>
        <v/>
      </c>
      <c r="H1035">
        <f>IF(AND(ISNUMBER(G1035),SUMPRODUCT((B$2:B$2602=B1035)*ISNUMBER(G$2:G$2602))=17),G1035-AVERAGEIFS(G$2:G$2602,B$2:B$2602,B1035),"")</f>
        <v/>
      </c>
      <c r="I1035">
        <f>IF(AND(A1041=A1035,ISNUMBER(C1041),ISNUMBER(C1035)),100*(C1041/C1035-1),"")</f>
        <v/>
      </c>
      <c r="J1035">
        <f>IF(AND(ISNUMBER(I1035),SUMPRODUCT((B$2:B$2602=B1035)*ISNUMBER(I$2:I$2602))=17),I1035-AVERAGEIFS(I$2:I$2602,B$2:B$2602,B1035),"")</f>
        <v/>
      </c>
      <c r="K1035" t="inlineStr">
        <is>
          <t>분석</t>
        </is>
      </c>
    </row>
    <row r="1036">
      <c r="A1036" t="inlineStr">
        <is>
          <t>울산</t>
        </is>
      </c>
      <c r="B1036" t="inlineStr">
        <is>
          <t>2023-09</t>
        </is>
      </c>
      <c r="C1036" t="n">
        <v>92.0588635276922</v>
      </c>
      <c r="D1036">
        <f>IF(AND(A1035=A1036,ISNUMBER(C1036),ISNUMBER(C1035)),100*(C1036/C1035-1),"")</f>
        <v/>
      </c>
      <c r="E1036">
        <f>IF(AND(A1033=A1036,ISNUMBER(C1036),ISNUMBER(C1033)),100*(C1036/C1033-1),"")</f>
        <v/>
      </c>
      <c r="F1036">
        <f>IF(AND(A1030=A1036,ISNUMBER(C1036),ISNUMBER(C1030)),100*(C1036/C1030-1),"")</f>
        <v/>
      </c>
      <c r="G1036">
        <f>IF(AND(A1039=A1036,ISNUMBER(C1039),ISNUMBER(C1036)),100*(C1039/C1036-1),"")</f>
        <v/>
      </c>
      <c r="H1036">
        <f>IF(AND(ISNUMBER(G1036),SUMPRODUCT((B$2:B$2602=B1036)*ISNUMBER(G$2:G$2602))=17),G1036-AVERAGEIFS(G$2:G$2602,B$2:B$2602,B1036),"")</f>
        <v/>
      </c>
      <c r="I1036">
        <f>IF(AND(A1042=A1036,ISNUMBER(C1042),ISNUMBER(C1036)),100*(C1042/C1036-1),"")</f>
        <v/>
      </c>
      <c r="J1036">
        <f>IF(AND(ISNUMBER(I1036),SUMPRODUCT((B$2:B$2602=B1036)*ISNUMBER(I$2:I$2602))=17),I1036-AVERAGEIFS(I$2:I$2602,B$2:B$2602,B1036),"")</f>
        <v/>
      </c>
      <c r="K1036" t="inlineStr">
        <is>
          <t>분석</t>
        </is>
      </c>
    </row>
    <row r="1037">
      <c r="A1037" t="inlineStr">
        <is>
          <t>울산</t>
        </is>
      </c>
      <c r="B1037" t="inlineStr">
        <is>
          <t>2023-10</t>
        </is>
      </c>
      <c r="C1037" t="n">
        <v>92.0325781891616</v>
      </c>
      <c r="D1037">
        <f>IF(AND(A1036=A1037,ISNUMBER(C1037),ISNUMBER(C1036)),100*(C1037/C1036-1),"")</f>
        <v/>
      </c>
      <c r="E1037">
        <f>IF(AND(A1034=A1037,ISNUMBER(C1037),ISNUMBER(C1034)),100*(C1037/C1034-1),"")</f>
        <v/>
      </c>
      <c r="F1037">
        <f>IF(AND(A1031=A1037,ISNUMBER(C1037),ISNUMBER(C1031)),100*(C1037/C1031-1),"")</f>
        <v/>
      </c>
      <c r="G1037">
        <f>IF(AND(A1040=A1037,ISNUMBER(C1040),ISNUMBER(C1037)),100*(C1040/C1037-1),"")</f>
        <v/>
      </c>
      <c r="H1037">
        <f>IF(AND(ISNUMBER(G1037),SUMPRODUCT((B$2:B$2602=B1037)*ISNUMBER(G$2:G$2602))=17),G1037-AVERAGEIFS(G$2:G$2602,B$2:B$2602,B1037),"")</f>
        <v/>
      </c>
      <c r="I1037">
        <f>IF(AND(A1043=A1037,ISNUMBER(C1043),ISNUMBER(C1037)),100*(C1043/C1037-1),"")</f>
        <v/>
      </c>
      <c r="J1037">
        <f>IF(AND(ISNUMBER(I1037),SUMPRODUCT((B$2:B$2602=B1037)*ISNUMBER(I$2:I$2602))=17),I1037-AVERAGEIFS(I$2:I$2602,B$2:B$2602,B1037),"")</f>
        <v/>
      </c>
      <c r="K1037" t="inlineStr">
        <is>
          <t>분석</t>
        </is>
      </c>
    </row>
    <row r="1038">
      <c r="A1038" t="inlineStr">
        <is>
          <t>울산</t>
        </is>
      </c>
      <c r="B1038" t="inlineStr">
        <is>
          <t>2023-11</t>
        </is>
      </c>
      <c r="C1038" t="n">
        <v>92.0328153458955</v>
      </c>
      <c r="D1038">
        <f>IF(AND(A1037=A1038,ISNUMBER(C1038),ISNUMBER(C1037)),100*(C1038/C1037-1),"")</f>
        <v/>
      </c>
      <c r="E1038">
        <f>IF(AND(A1035=A1038,ISNUMBER(C1038),ISNUMBER(C1035)),100*(C1038/C1035-1),"")</f>
        <v/>
      </c>
      <c r="F1038">
        <f>IF(AND(A1032=A1038,ISNUMBER(C1038),ISNUMBER(C1032)),100*(C1038/C1032-1),"")</f>
        <v/>
      </c>
      <c r="G1038">
        <f>IF(AND(A1041=A1038,ISNUMBER(C1041),ISNUMBER(C1038)),100*(C1041/C1038-1),"")</f>
        <v/>
      </c>
      <c r="H1038">
        <f>IF(AND(ISNUMBER(G1038),SUMPRODUCT((B$2:B$2602=B1038)*ISNUMBER(G$2:G$2602))=17),G1038-AVERAGEIFS(G$2:G$2602,B$2:B$2602,B1038),"")</f>
        <v/>
      </c>
      <c r="I1038">
        <f>IF(AND(A1044=A1038,ISNUMBER(C1044),ISNUMBER(C1038)),100*(C1044/C1038-1),"")</f>
        <v/>
      </c>
      <c r="J1038">
        <f>IF(AND(ISNUMBER(I1038),SUMPRODUCT((B$2:B$2602=B1038)*ISNUMBER(I$2:I$2602))=17),I1038-AVERAGEIFS(I$2:I$2602,B$2:B$2602,B1038),"")</f>
        <v/>
      </c>
      <c r="K1038" t="inlineStr">
        <is>
          <t>분석</t>
        </is>
      </c>
    </row>
    <row r="1039">
      <c r="A1039" t="inlineStr">
        <is>
          <t>울산</t>
        </is>
      </c>
      <c r="B1039" t="inlineStr">
        <is>
          <t>2023-12</t>
        </is>
      </c>
      <c r="C1039" t="n">
        <v>92.08974768916229</v>
      </c>
      <c r="D1039">
        <f>IF(AND(A1038=A1039,ISNUMBER(C1039),ISNUMBER(C1038)),100*(C1039/C1038-1),"")</f>
        <v/>
      </c>
      <c r="E1039">
        <f>IF(AND(A1036=A1039,ISNUMBER(C1039),ISNUMBER(C1036)),100*(C1039/C1036-1),"")</f>
        <v/>
      </c>
      <c r="F1039">
        <f>IF(AND(A1033=A1039,ISNUMBER(C1039),ISNUMBER(C1033)),100*(C1039/C1033-1),"")</f>
        <v/>
      </c>
      <c r="G1039">
        <f>IF(AND(A1042=A1039,ISNUMBER(C1042),ISNUMBER(C1039)),100*(C1042/C1039-1),"")</f>
        <v/>
      </c>
      <c r="H1039">
        <f>IF(AND(ISNUMBER(G1039),SUMPRODUCT((B$2:B$2602=B1039)*ISNUMBER(G$2:G$2602))=17),G1039-AVERAGEIFS(G$2:G$2602,B$2:B$2602,B1039),"")</f>
        <v/>
      </c>
      <c r="I1039">
        <f>IF(AND(A1045=A1039,ISNUMBER(C1045),ISNUMBER(C1039)),100*(C1045/C1039-1),"")</f>
        <v/>
      </c>
      <c r="J1039">
        <f>IF(AND(ISNUMBER(I1039),SUMPRODUCT((B$2:B$2602=B1039)*ISNUMBER(I$2:I$2602))=17),I1039-AVERAGEIFS(I$2:I$2602,B$2:B$2602,B1039),"")</f>
        <v/>
      </c>
      <c r="K1039" t="inlineStr">
        <is>
          <t>분석</t>
        </is>
      </c>
    </row>
    <row r="1040">
      <c r="A1040" t="inlineStr">
        <is>
          <t>울산</t>
        </is>
      </c>
      <c r="B1040" t="inlineStr">
        <is>
          <t>2024-01</t>
        </is>
      </c>
      <c r="C1040" t="n">
        <v>92.176767116062</v>
      </c>
      <c r="D1040">
        <f>IF(AND(A1039=A1040,ISNUMBER(C1040),ISNUMBER(C1039)),100*(C1040/C1039-1),"")</f>
        <v/>
      </c>
      <c r="E1040">
        <f>IF(AND(A1037=A1040,ISNUMBER(C1040),ISNUMBER(C1037)),100*(C1040/C1037-1),"")</f>
        <v/>
      </c>
      <c r="F1040">
        <f>IF(AND(A1034=A1040,ISNUMBER(C1040),ISNUMBER(C1034)),100*(C1040/C1034-1),"")</f>
        <v/>
      </c>
      <c r="G1040">
        <f>IF(AND(A1043=A1040,ISNUMBER(C1043),ISNUMBER(C1040)),100*(C1043/C1040-1),"")</f>
        <v/>
      </c>
      <c r="H1040">
        <f>IF(AND(ISNUMBER(G1040),SUMPRODUCT((B$2:B$2602=B1040)*ISNUMBER(G$2:G$2602))=17),G1040-AVERAGEIFS(G$2:G$2602,B$2:B$2602,B1040),"")</f>
        <v/>
      </c>
      <c r="I1040">
        <f>IF(AND(A1046=A1040,ISNUMBER(C1046),ISNUMBER(C1040)),100*(C1046/C1040-1),"")</f>
        <v/>
      </c>
      <c r="J1040">
        <f>IF(AND(ISNUMBER(I1040),SUMPRODUCT((B$2:B$2602=B1040)*ISNUMBER(I$2:I$2602))=17),I1040-AVERAGEIFS(I$2:I$2602,B$2:B$2602,B1040),"")</f>
        <v/>
      </c>
      <c r="K1040" t="inlineStr">
        <is>
          <t>분석</t>
        </is>
      </c>
    </row>
    <row r="1041">
      <c r="A1041" t="inlineStr">
        <is>
          <t>울산</t>
        </is>
      </c>
      <c r="B1041" t="inlineStr">
        <is>
          <t>2024-02</t>
        </is>
      </c>
      <c r="C1041" t="n">
        <v>92.2166286928685</v>
      </c>
      <c r="D1041">
        <f>IF(AND(A1040=A1041,ISNUMBER(C1041),ISNUMBER(C1040)),100*(C1041/C1040-1),"")</f>
        <v/>
      </c>
      <c r="E1041">
        <f>IF(AND(A1038=A1041,ISNUMBER(C1041),ISNUMBER(C1038)),100*(C1041/C1038-1),"")</f>
        <v/>
      </c>
      <c r="F1041">
        <f>IF(AND(A1035=A1041,ISNUMBER(C1041),ISNUMBER(C1035)),100*(C1041/C1035-1),"")</f>
        <v/>
      </c>
      <c r="G1041">
        <f>IF(AND(A1044=A1041,ISNUMBER(C1044),ISNUMBER(C1041)),100*(C1044/C1041-1),"")</f>
        <v/>
      </c>
      <c r="H1041">
        <f>IF(AND(ISNUMBER(G1041),SUMPRODUCT((B$2:B$2602=B1041)*ISNUMBER(G$2:G$2602))=17),G1041-AVERAGEIFS(G$2:G$2602,B$2:B$2602,B1041),"")</f>
        <v/>
      </c>
      <c r="I1041">
        <f>IF(AND(A1047=A1041,ISNUMBER(C1047),ISNUMBER(C1041)),100*(C1047/C1041-1),"")</f>
        <v/>
      </c>
      <c r="J1041">
        <f>IF(AND(ISNUMBER(I1041),SUMPRODUCT((B$2:B$2602=B1041)*ISNUMBER(I$2:I$2602))=17),I1041-AVERAGEIFS(I$2:I$2602,B$2:B$2602,B1041),"")</f>
        <v/>
      </c>
      <c r="K1041" t="inlineStr">
        <is>
          <t>분석</t>
        </is>
      </c>
    </row>
    <row r="1042">
      <c r="A1042" t="inlineStr">
        <is>
          <t>울산</t>
        </is>
      </c>
      <c r="B1042" t="inlineStr">
        <is>
          <t>2024-03</t>
        </is>
      </c>
      <c r="C1042" t="n">
        <v>92.2744161738725</v>
      </c>
      <c r="D1042">
        <f>IF(AND(A1041=A1042,ISNUMBER(C1042),ISNUMBER(C1041)),100*(C1042/C1041-1),"")</f>
        <v/>
      </c>
      <c r="E1042">
        <f>IF(AND(A1039=A1042,ISNUMBER(C1042),ISNUMBER(C1039)),100*(C1042/C1039-1),"")</f>
        <v/>
      </c>
      <c r="F1042">
        <f>IF(AND(A1036=A1042,ISNUMBER(C1042),ISNUMBER(C1036)),100*(C1042/C1036-1),"")</f>
        <v/>
      </c>
      <c r="G1042">
        <f>IF(AND(A1045=A1042,ISNUMBER(C1045),ISNUMBER(C1042)),100*(C1045/C1042-1),"")</f>
        <v/>
      </c>
      <c r="H1042">
        <f>IF(AND(ISNUMBER(G1042),SUMPRODUCT((B$2:B$2602=B1042)*ISNUMBER(G$2:G$2602))=17),G1042-AVERAGEIFS(G$2:G$2602,B$2:B$2602,B1042),"")</f>
        <v/>
      </c>
      <c r="I1042">
        <f>IF(AND(A1048=A1042,ISNUMBER(C1048),ISNUMBER(C1042)),100*(C1048/C1042-1),"")</f>
        <v/>
      </c>
      <c r="J1042">
        <f>IF(AND(ISNUMBER(I1042),SUMPRODUCT((B$2:B$2602=B1042)*ISNUMBER(I$2:I$2602))=17),I1042-AVERAGEIFS(I$2:I$2602,B$2:B$2602,B1042),"")</f>
        <v/>
      </c>
      <c r="K1042" t="inlineStr">
        <is>
          <t>분석</t>
        </is>
      </c>
    </row>
    <row r="1043">
      <c r="A1043" t="inlineStr">
        <is>
          <t>울산</t>
        </is>
      </c>
      <c r="B1043" t="inlineStr">
        <is>
          <t>2024-04</t>
        </is>
      </c>
      <c r="C1043" t="n">
        <v>92.3609258896027</v>
      </c>
      <c r="D1043">
        <f>IF(AND(A1042=A1043,ISNUMBER(C1043),ISNUMBER(C1042)),100*(C1043/C1042-1),"")</f>
        <v/>
      </c>
      <c r="E1043">
        <f>IF(AND(A1040=A1043,ISNUMBER(C1043),ISNUMBER(C1040)),100*(C1043/C1040-1),"")</f>
        <v/>
      </c>
      <c r="F1043">
        <f>IF(AND(A1037=A1043,ISNUMBER(C1043),ISNUMBER(C1037)),100*(C1043/C1037-1),"")</f>
        <v/>
      </c>
      <c r="G1043">
        <f>IF(AND(A1046=A1043,ISNUMBER(C1046),ISNUMBER(C1043)),100*(C1046/C1043-1),"")</f>
        <v/>
      </c>
      <c r="H1043">
        <f>IF(AND(ISNUMBER(G1043),SUMPRODUCT((B$2:B$2602=B1043)*ISNUMBER(G$2:G$2602))=17),G1043-AVERAGEIFS(G$2:G$2602,B$2:B$2602,B1043),"")</f>
        <v/>
      </c>
      <c r="I1043">
        <f>IF(AND(A1049=A1043,ISNUMBER(C1049),ISNUMBER(C1043)),100*(C1049/C1043-1),"")</f>
        <v/>
      </c>
      <c r="J1043">
        <f>IF(AND(ISNUMBER(I1043),SUMPRODUCT((B$2:B$2602=B1043)*ISNUMBER(I$2:I$2602))=17),I1043-AVERAGEIFS(I$2:I$2602,B$2:B$2602,B1043),"")</f>
        <v/>
      </c>
      <c r="K1043" t="inlineStr">
        <is>
          <t>분석</t>
        </is>
      </c>
    </row>
    <row r="1044">
      <c r="A1044" t="inlineStr">
        <is>
          <t>울산</t>
        </is>
      </c>
      <c r="B1044" t="inlineStr">
        <is>
          <t>2024-05</t>
        </is>
      </c>
      <c r="C1044" t="n">
        <v>92.4402708447806</v>
      </c>
      <c r="D1044">
        <f>IF(AND(A1043=A1044,ISNUMBER(C1044),ISNUMBER(C1043)),100*(C1044/C1043-1),"")</f>
        <v/>
      </c>
      <c r="E1044">
        <f>IF(AND(A1041=A1044,ISNUMBER(C1044),ISNUMBER(C1041)),100*(C1044/C1041-1),"")</f>
        <v/>
      </c>
      <c r="F1044">
        <f>IF(AND(A1038=A1044,ISNUMBER(C1044),ISNUMBER(C1038)),100*(C1044/C1038-1),"")</f>
        <v/>
      </c>
      <c r="G1044">
        <f>IF(AND(A1047=A1044,ISNUMBER(C1047),ISNUMBER(C1044)),100*(C1047/C1044-1),"")</f>
        <v/>
      </c>
      <c r="H1044">
        <f>IF(AND(ISNUMBER(G1044),SUMPRODUCT((B$2:B$2602=B1044)*ISNUMBER(G$2:G$2602))=17),G1044-AVERAGEIFS(G$2:G$2602,B$2:B$2602,B1044),"")</f>
        <v/>
      </c>
      <c r="I1044">
        <f>IF(AND(A1050=A1044,ISNUMBER(C1050),ISNUMBER(C1044)),100*(C1050/C1044-1),"")</f>
        <v/>
      </c>
      <c r="J1044">
        <f>IF(AND(ISNUMBER(I1044),SUMPRODUCT((B$2:B$2602=B1044)*ISNUMBER(I$2:I$2602))=17),I1044-AVERAGEIFS(I$2:I$2602,B$2:B$2602,B1044),"")</f>
        <v/>
      </c>
      <c r="K1044" t="inlineStr">
        <is>
          <t>분석</t>
        </is>
      </c>
    </row>
    <row r="1045">
      <c r="A1045" t="inlineStr">
        <is>
          <t>울산</t>
        </is>
      </c>
      <c r="B1045" t="inlineStr">
        <is>
          <t>2024-06</t>
        </is>
      </c>
      <c r="C1045" t="n">
        <v>92.5538209234135</v>
      </c>
      <c r="D1045">
        <f>IF(AND(A1044=A1045,ISNUMBER(C1045),ISNUMBER(C1044)),100*(C1045/C1044-1),"")</f>
        <v/>
      </c>
      <c r="E1045">
        <f>IF(AND(A1042=A1045,ISNUMBER(C1045),ISNUMBER(C1042)),100*(C1045/C1042-1),"")</f>
        <v/>
      </c>
      <c r="F1045">
        <f>IF(AND(A1039=A1045,ISNUMBER(C1045),ISNUMBER(C1039)),100*(C1045/C1039-1),"")</f>
        <v/>
      </c>
      <c r="G1045">
        <f>IF(AND(A1048=A1045,ISNUMBER(C1048),ISNUMBER(C1045)),100*(C1048/C1045-1),"")</f>
        <v/>
      </c>
      <c r="H1045">
        <f>IF(AND(ISNUMBER(G1045),SUMPRODUCT((B$2:B$2602=B1045)*ISNUMBER(G$2:G$2602))=17),G1045-AVERAGEIFS(G$2:G$2602,B$2:B$2602,B1045),"")</f>
        <v/>
      </c>
      <c r="I1045">
        <f>IF(AND(A1051=A1045,ISNUMBER(C1051),ISNUMBER(C1045)),100*(C1051/C1045-1),"")</f>
        <v/>
      </c>
      <c r="J1045">
        <f>IF(AND(ISNUMBER(I1045),SUMPRODUCT((B$2:B$2602=B1045)*ISNUMBER(I$2:I$2602))=17),I1045-AVERAGEIFS(I$2:I$2602,B$2:B$2602,B1045),"")</f>
        <v/>
      </c>
      <c r="K1045" t="inlineStr">
        <is>
          <t>분석</t>
        </is>
      </c>
    </row>
    <row r="1046">
      <c r="A1046" t="inlineStr">
        <is>
          <t>울산</t>
        </is>
      </c>
      <c r="B1046" t="inlineStr">
        <is>
          <t>2024-07</t>
        </is>
      </c>
      <c r="C1046" t="n">
        <v>92.691893363311</v>
      </c>
      <c r="D1046">
        <f>IF(AND(A1045=A1046,ISNUMBER(C1046),ISNUMBER(C1045)),100*(C1046/C1045-1),"")</f>
        <v/>
      </c>
      <c r="E1046">
        <f>IF(AND(A1043=A1046,ISNUMBER(C1046),ISNUMBER(C1043)),100*(C1046/C1043-1),"")</f>
        <v/>
      </c>
      <c r="F1046">
        <f>IF(AND(A1040=A1046,ISNUMBER(C1046),ISNUMBER(C1040)),100*(C1046/C1040-1),"")</f>
        <v/>
      </c>
      <c r="G1046">
        <f>IF(AND(A1049=A1046,ISNUMBER(C1049),ISNUMBER(C1046)),100*(C1049/C1046-1),"")</f>
        <v/>
      </c>
      <c r="H1046">
        <f>IF(AND(ISNUMBER(G1046),SUMPRODUCT((B$2:B$2602=B1046)*ISNUMBER(G$2:G$2602))=17),G1046-AVERAGEIFS(G$2:G$2602,B$2:B$2602,B1046),"")</f>
        <v/>
      </c>
      <c r="I1046">
        <f>IF(AND(A1052=A1046,ISNUMBER(C1052),ISNUMBER(C1046)),100*(C1052/C1046-1),"")</f>
        <v/>
      </c>
      <c r="J1046">
        <f>IF(AND(ISNUMBER(I1046),SUMPRODUCT((B$2:B$2602=B1046)*ISNUMBER(I$2:I$2602))=17),I1046-AVERAGEIFS(I$2:I$2602,B$2:B$2602,B1046),"")</f>
        <v/>
      </c>
      <c r="K1046" t="inlineStr">
        <is>
          <t>분석</t>
        </is>
      </c>
    </row>
    <row r="1047">
      <c r="A1047" t="inlineStr">
        <is>
          <t>울산</t>
        </is>
      </c>
      <c r="B1047" t="inlineStr">
        <is>
          <t>2024-08</t>
        </is>
      </c>
      <c r="C1047" t="n">
        <v>92.76973621149889</v>
      </c>
      <c r="D1047">
        <f>IF(AND(A1046=A1047,ISNUMBER(C1047),ISNUMBER(C1046)),100*(C1047/C1046-1),"")</f>
        <v/>
      </c>
      <c r="E1047">
        <f>IF(AND(A1044=A1047,ISNUMBER(C1047),ISNUMBER(C1044)),100*(C1047/C1044-1),"")</f>
        <v/>
      </c>
      <c r="F1047">
        <f>IF(AND(A1041=A1047,ISNUMBER(C1047),ISNUMBER(C1041)),100*(C1047/C1041-1),"")</f>
        <v/>
      </c>
      <c r="G1047">
        <f>IF(AND(A1050=A1047,ISNUMBER(C1050),ISNUMBER(C1047)),100*(C1050/C1047-1),"")</f>
        <v/>
      </c>
      <c r="H1047">
        <f>IF(AND(ISNUMBER(G1047),SUMPRODUCT((B$2:B$2602=B1047)*ISNUMBER(G$2:G$2602))=17),G1047-AVERAGEIFS(G$2:G$2602,B$2:B$2602,B1047),"")</f>
        <v/>
      </c>
      <c r="I1047">
        <f>IF(AND(A1053=A1047,ISNUMBER(C1053),ISNUMBER(C1047)),100*(C1053/C1047-1),"")</f>
        <v/>
      </c>
      <c r="J1047">
        <f>IF(AND(ISNUMBER(I1047),SUMPRODUCT((B$2:B$2602=B1047)*ISNUMBER(I$2:I$2602))=17),I1047-AVERAGEIFS(I$2:I$2602,B$2:B$2602,B1047),"")</f>
        <v/>
      </c>
      <c r="K1047" t="inlineStr">
        <is>
          <t>분석</t>
        </is>
      </c>
    </row>
    <row r="1048">
      <c r="A1048" t="inlineStr">
        <is>
          <t>울산</t>
        </is>
      </c>
      <c r="B1048" t="inlineStr">
        <is>
          <t>2024-09</t>
        </is>
      </c>
      <c r="C1048" t="n">
        <v>92.9413829190886</v>
      </c>
      <c r="D1048">
        <f>IF(AND(A1047=A1048,ISNUMBER(C1048),ISNUMBER(C1047)),100*(C1048/C1047-1),"")</f>
        <v/>
      </c>
      <c r="E1048">
        <f>IF(AND(A1045=A1048,ISNUMBER(C1048),ISNUMBER(C1045)),100*(C1048/C1045-1),"")</f>
        <v/>
      </c>
      <c r="F1048">
        <f>IF(AND(A1042=A1048,ISNUMBER(C1048),ISNUMBER(C1042)),100*(C1048/C1042-1),"")</f>
        <v/>
      </c>
      <c r="G1048">
        <f>IF(AND(A1051=A1048,ISNUMBER(C1051),ISNUMBER(C1048)),100*(C1051/C1048-1),"")</f>
        <v/>
      </c>
      <c r="H1048">
        <f>IF(AND(ISNUMBER(G1048),SUMPRODUCT((B$2:B$2602=B1048)*ISNUMBER(G$2:G$2602))=17),G1048-AVERAGEIFS(G$2:G$2602,B$2:B$2602,B1048),"")</f>
        <v/>
      </c>
      <c r="I1048">
        <f>IF(AND(A1054=A1048,ISNUMBER(C1054),ISNUMBER(C1048)),100*(C1054/C1048-1),"")</f>
        <v/>
      </c>
      <c r="J1048">
        <f>IF(AND(ISNUMBER(I1048),SUMPRODUCT((B$2:B$2602=B1048)*ISNUMBER(I$2:I$2602))=17),I1048-AVERAGEIFS(I$2:I$2602,B$2:B$2602,B1048),"")</f>
        <v/>
      </c>
      <c r="K1048" t="inlineStr">
        <is>
          <t>분석</t>
        </is>
      </c>
    </row>
    <row r="1049">
      <c r="A1049" t="inlineStr">
        <is>
          <t>울산</t>
        </is>
      </c>
      <c r="B1049" t="inlineStr">
        <is>
          <t>2024-10</t>
        </is>
      </c>
      <c r="C1049" t="n">
        <v>93.0768017569825</v>
      </c>
      <c r="D1049">
        <f>IF(AND(A1048=A1049,ISNUMBER(C1049),ISNUMBER(C1048)),100*(C1049/C1048-1),"")</f>
        <v/>
      </c>
      <c r="E1049">
        <f>IF(AND(A1046=A1049,ISNUMBER(C1049),ISNUMBER(C1046)),100*(C1049/C1046-1),"")</f>
        <v/>
      </c>
      <c r="F1049">
        <f>IF(AND(A1043=A1049,ISNUMBER(C1049),ISNUMBER(C1043)),100*(C1049/C1043-1),"")</f>
        <v/>
      </c>
      <c r="G1049">
        <f>IF(AND(A1052=A1049,ISNUMBER(C1052),ISNUMBER(C1049)),100*(C1052/C1049-1),"")</f>
        <v/>
      </c>
      <c r="H1049">
        <f>IF(AND(ISNUMBER(G1049),SUMPRODUCT((B$2:B$2602=B1049)*ISNUMBER(G$2:G$2602))=17),G1049-AVERAGEIFS(G$2:G$2602,B$2:B$2602,B1049),"")</f>
        <v/>
      </c>
      <c r="I1049">
        <f>IF(AND(A1055=A1049,ISNUMBER(C1055),ISNUMBER(C1049)),100*(C1055/C1049-1),"")</f>
        <v/>
      </c>
      <c r="J1049">
        <f>IF(AND(ISNUMBER(I1049),SUMPRODUCT((B$2:B$2602=B1049)*ISNUMBER(I$2:I$2602))=17),I1049-AVERAGEIFS(I$2:I$2602,B$2:B$2602,B1049),"")</f>
        <v/>
      </c>
      <c r="K1049" t="inlineStr">
        <is>
          <t>분석</t>
        </is>
      </c>
    </row>
    <row r="1050">
      <c r="A1050" t="inlineStr">
        <is>
          <t>울산</t>
        </is>
      </c>
      <c r="B1050" t="inlineStr">
        <is>
          <t>2024-11</t>
        </is>
      </c>
      <c r="C1050" t="n">
        <v>93.2130450712216</v>
      </c>
      <c r="D1050">
        <f>IF(AND(A1049=A1050,ISNUMBER(C1050),ISNUMBER(C1049)),100*(C1050/C1049-1),"")</f>
        <v/>
      </c>
      <c r="E1050">
        <f>IF(AND(A1047=A1050,ISNUMBER(C1050),ISNUMBER(C1047)),100*(C1050/C1047-1),"")</f>
        <v/>
      </c>
      <c r="F1050">
        <f>IF(AND(A1044=A1050,ISNUMBER(C1050),ISNUMBER(C1044)),100*(C1050/C1044-1),"")</f>
        <v/>
      </c>
      <c r="G1050">
        <f>IF(AND(A1053=A1050,ISNUMBER(C1053),ISNUMBER(C1050)),100*(C1053/C1050-1),"")</f>
        <v/>
      </c>
      <c r="H1050">
        <f>IF(AND(ISNUMBER(G1050),SUMPRODUCT((B$2:B$2602=B1050)*ISNUMBER(G$2:G$2602))=17),G1050-AVERAGEIFS(G$2:G$2602,B$2:B$2602,B1050),"")</f>
        <v/>
      </c>
      <c r="I1050">
        <f>IF(AND(A1056=A1050,ISNUMBER(C1056),ISNUMBER(C1050)),100*(C1056/C1050-1),"")</f>
        <v/>
      </c>
      <c r="J1050">
        <f>IF(AND(ISNUMBER(I1050),SUMPRODUCT((B$2:B$2602=B1050)*ISNUMBER(I$2:I$2602))=17),I1050-AVERAGEIFS(I$2:I$2602,B$2:B$2602,B1050),"")</f>
        <v/>
      </c>
      <c r="K1050" t="inlineStr">
        <is>
          <t>분석</t>
        </is>
      </c>
    </row>
    <row r="1051">
      <c r="A1051" t="inlineStr">
        <is>
          <t>울산</t>
        </is>
      </c>
      <c r="B1051" t="inlineStr">
        <is>
          <t>2024-12</t>
        </is>
      </c>
      <c r="C1051" t="n">
        <v>93.3745946836754</v>
      </c>
      <c r="D1051">
        <f>IF(AND(A1050=A1051,ISNUMBER(C1051),ISNUMBER(C1050)),100*(C1051/C1050-1),"")</f>
        <v/>
      </c>
      <c r="E1051">
        <f>IF(AND(A1048=A1051,ISNUMBER(C1051),ISNUMBER(C1048)),100*(C1051/C1048-1),"")</f>
        <v/>
      </c>
      <c r="F1051">
        <f>IF(AND(A1045=A1051,ISNUMBER(C1051),ISNUMBER(C1045)),100*(C1051/C1045-1),"")</f>
        <v/>
      </c>
      <c r="G1051">
        <f>IF(AND(A1054=A1051,ISNUMBER(C1054),ISNUMBER(C1051)),100*(C1054/C1051-1),"")</f>
        <v/>
      </c>
      <c r="H1051">
        <f>IF(AND(ISNUMBER(G1051),SUMPRODUCT((B$2:B$2602=B1051)*ISNUMBER(G$2:G$2602))=17),G1051-AVERAGEIFS(G$2:G$2602,B$2:B$2602,B1051),"")</f>
        <v/>
      </c>
      <c r="I1051">
        <f>IF(AND(A1057=A1051,ISNUMBER(C1057),ISNUMBER(C1051)),100*(C1057/C1051-1),"")</f>
        <v/>
      </c>
      <c r="J1051">
        <f>IF(AND(ISNUMBER(I1051),SUMPRODUCT((B$2:B$2602=B1051)*ISNUMBER(I$2:I$2602))=17),I1051-AVERAGEIFS(I$2:I$2602,B$2:B$2602,B1051),"")</f>
        <v/>
      </c>
      <c r="K1051" t="inlineStr">
        <is>
          <t>분석</t>
        </is>
      </c>
    </row>
    <row r="1052">
      <c r="A1052" t="inlineStr">
        <is>
          <t>울산</t>
        </is>
      </c>
      <c r="B1052" t="inlineStr">
        <is>
          <t>2025-01</t>
        </is>
      </c>
      <c r="C1052" t="n">
        <v>93.5469694067301</v>
      </c>
      <c r="D1052">
        <f>IF(AND(A1051=A1052,ISNUMBER(C1052),ISNUMBER(C1051)),100*(C1052/C1051-1),"")</f>
        <v/>
      </c>
      <c r="E1052">
        <f>IF(AND(A1049=A1052,ISNUMBER(C1052),ISNUMBER(C1049)),100*(C1052/C1049-1),"")</f>
        <v/>
      </c>
      <c r="F1052">
        <f>IF(AND(A1046=A1052,ISNUMBER(C1052),ISNUMBER(C1046)),100*(C1052/C1046-1),"")</f>
        <v/>
      </c>
      <c r="G1052">
        <f>IF(AND(A1055=A1052,ISNUMBER(C1055),ISNUMBER(C1052)),100*(C1055/C1052-1),"")</f>
        <v/>
      </c>
      <c r="H1052">
        <f>IF(AND(ISNUMBER(G1052),SUMPRODUCT((B$2:B$2602=B1052)*ISNUMBER(G$2:G$2602))=17),G1052-AVERAGEIFS(G$2:G$2602,B$2:B$2602,B1052),"")</f>
        <v/>
      </c>
      <c r="I1052">
        <f>IF(AND(A1058=A1052,ISNUMBER(C1058),ISNUMBER(C1052)),100*(C1058/C1052-1),"")</f>
        <v/>
      </c>
      <c r="J1052">
        <f>IF(AND(ISNUMBER(I1052),SUMPRODUCT((B$2:B$2602=B1052)*ISNUMBER(I$2:I$2602))=17),I1052-AVERAGEIFS(I$2:I$2602,B$2:B$2602,B1052),"")</f>
        <v/>
      </c>
      <c r="K1052" t="inlineStr">
        <is>
          <t>분석</t>
        </is>
      </c>
    </row>
    <row r="1053">
      <c r="A1053" t="inlineStr">
        <is>
          <t>울산</t>
        </is>
      </c>
      <c r="B1053" t="inlineStr">
        <is>
          <t>2025-02</t>
        </is>
      </c>
      <c r="C1053" t="n">
        <v>93.7451784688747</v>
      </c>
      <c r="D1053">
        <f>IF(AND(A1052=A1053,ISNUMBER(C1053),ISNUMBER(C1052)),100*(C1053/C1052-1),"")</f>
        <v/>
      </c>
      <c r="E1053">
        <f>IF(AND(A1050=A1053,ISNUMBER(C1053),ISNUMBER(C1050)),100*(C1053/C1050-1),"")</f>
        <v/>
      </c>
      <c r="F1053">
        <f>IF(AND(A1047=A1053,ISNUMBER(C1053),ISNUMBER(C1047)),100*(C1053/C1047-1),"")</f>
        <v/>
      </c>
      <c r="G1053">
        <f>IF(AND(A1056=A1053,ISNUMBER(C1056),ISNUMBER(C1053)),100*(C1056/C1053-1),"")</f>
        <v/>
      </c>
      <c r="H1053">
        <f>IF(AND(ISNUMBER(G1053),SUMPRODUCT((B$2:B$2602=B1053)*ISNUMBER(G$2:G$2602))=17),G1053-AVERAGEIFS(G$2:G$2602,B$2:B$2602,B1053),"")</f>
        <v/>
      </c>
      <c r="I1053">
        <f>IF(AND(A1059=A1053,ISNUMBER(C1059),ISNUMBER(C1053)),100*(C1059/C1053-1),"")</f>
        <v/>
      </c>
      <c r="J1053">
        <f>IF(AND(ISNUMBER(I1053),SUMPRODUCT((B$2:B$2602=B1053)*ISNUMBER(I$2:I$2602))=17),I1053-AVERAGEIFS(I$2:I$2602,B$2:B$2602,B1053),"")</f>
        <v/>
      </c>
      <c r="K1053" t="inlineStr">
        <is>
          <t>분석</t>
        </is>
      </c>
    </row>
    <row r="1054">
      <c r="A1054" t="inlineStr">
        <is>
          <t>울산</t>
        </is>
      </c>
      <c r="B1054" t="inlineStr">
        <is>
          <t>2025-03</t>
        </is>
      </c>
      <c r="C1054" t="n">
        <v>94.0315120508122</v>
      </c>
      <c r="D1054">
        <f>IF(AND(A1053=A1054,ISNUMBER(C1054),ISNUMBER(C1053)),100*(C1054/C1053-1),"")</f>
        <v/>
      </c>
      <c r="E1054">
        <f>IF(AND(A1051=A1054,ISNUMBER(C1054),ISNUMBER(C1051)),100*(C1054/C1051-1),"")</f>
        <v/>
      </c>
      <c r="F1054">
        <f>IF(AND(A1048=A1054,ISNUMBER(C1054),ISNUMBER(C1048)),100*(C1054/C1048-1),"")</f>
        <v/>
      </c>
      <c r="G1054">
        <f>IF(AND(A1057=A1054,ISNUMBER(C1057),ISNUMBER(C1054)),100*(C1057/C1054-1),"")</f>
        <v/>
      </c>
      <c r="H1054">
        <f>IF(AND(ISNUMBER(G1054),SUMPRODUCT((B$2:B$2602=B1054)*ISNUMBER(G$2:G$2602))=17),G1054-AVERAGEIFS(G$2:G$2602,B$2:B$2602,B1054),"")</f>
        <v/>
      </c>
      <c r="I1054">
        <f>IF(AND(A1060=A1054,ISNUMBER(C1060),ISNUMBER(C1054)),100*(C1060/C1054-1),"")</f>
        <v/>
      </c>
      <c r="J1054">
        <f>IF(AND(ISNUMBER(I1054),SUMPRODUCT((B$2:B$2602=B1054)*ISNUMBER(I$2:I$2602))=17),I1054-AVERAGEIFS(I$2:I$2602,B$2:B$2602,B1054),"")</f>
        <v/>
      </c>
      <c r="K1054" t="inlineStr">
        <is>
          <t>분석</t>
        </is>
      </c>
    </row>
    <row r="1055">
      <c r="A1055" t="inlineStr">
        <is>
          <t>울산</t>
        </is>
      </c>
      <c r="B1055" t="inlineStr">
        <is>
          <t>2025-04</t>
        </is>
      </c>
      <c r="C1055" t="n">
        <v>94.2904276463295</v>
      </c>
      <c r="D1055">
        <f>IF(AND(A1054=A1055,ISNUMBER(C1055),ISNUMBER(C1054)),100*(C1055/C1054-1),"")</f>
        <v/>
      </c>
      <c r="E1055">
        <f>IF(AND(A1052=A1055,ISNUMBER(C1055),ISNUMBER(C1052)),100*(C1055/C1052-1),"")</f>
        <v/>
      </c>
      <c r="F1055">
        <f>IF(AND(A1049=A1055,ISNUMBER(C1055),ISNUMBER(C1049)),100*(C1055/C1049-1),"")</f>
        <v/>
      </c>
      <c r="G1055">
        <f>IF(AND(A1058=A1055,ISNUMBER(C1058),ISNUMBER(C1055)),100*(C1058/C1055-1),"")</f>
        <v/>
      </c>
      <c r="H1055">
        <f>IF(AND(ISNUMBER(G1055),SUMPRODUCT((B$2:B$2602=B1055)*ISNUMBER(G$2:G$2602))=17),G1055-AVERAGEIFS(G$2:G$2602,B$2:B$2602,B1055),"")</f>
        <v/>
      </c>
      <c r="I1055">
        <f>IF(AND(A1061=A1055,ISNUMBER(C1061),ISNUMBER(C1055)),100*(C1061/C1055-1),"")</f>
        <v/>
      </c>
      <c r="J1055">
        <f>IF(AND(ISNUMBER(I1055),SUMPRODUCT((B$2:B$2602=B1055)*ISNUMBER(I$2:I$2602))=17),I1055-AVERAGEIFS(I$2:I$2602,B$2:B$2602,B1055),"")</f>
        <v/>
      </c>
      <c r="K1055" t="inlineStr">
        <is>
          <t>분석</t>
        </is>
      </c>
    </row>
    <row r="1056">
      <c r="A1056" t="inlineStr">
        <is>
          <t>울산</t>
        </is>
      </c>
      <c r="B1056" t="inlineStr">
        <is>
          <t>2025-05</t>
        </is>
      </c>
      <c r="C1056" t="n">
        <v>94.4339399588866</v>
      </c>
      <c r="D1056">
        <f>IF(AND(A1055=A1056,ISNUMBER(C1056),ISNUMBER(C1055)),100*(C1056/C1055-1),"")</f>
        <v/>
      </c>
      <c r="E1056">
        <f>IF(AND(A1053=A1056,ISNUMBER(C1056),ISNUMBER(C1053)),100*(C1056/C1053-1),"")</f>
        <v/>
      </c>
      <c r="F1056">
        <f>IF(AND(A1050=A1056,ISNUMBER(C1056),ISNUMBER(C1050)),100*(C1056/C1050-1),"")</f>
        <v/>
      </c>
      <c r="G1056">
        <f>IF(AND(A1059=A1056,ISNUMBER(C1059),ISNUMBER(C1056)),100*(C1059/C1056-1),"")</f>
        <v/>
      </c>
      <c r="H1056">
        <f>IF(AND(ISNUMBER(G1056),SUMPRODUCT((B$2:B$2602=B1056)*ISNUMBER(G$2:G$2602))=17),G1056-AVERAGEIFS(G$2:G$2602,B$2:B$2602,B1056),"")</f>
        <v/>
      </c>
      <c r="I1056">
        <f>IF(AND(A1062=A1056,ISNUMBER(C1062),ISNUMBER(C1056)),100*(C1062/C1056-1),"")</f>
        <v/>
      </c>
      <c r="J1056">
        <f>IF(AND(ISNUMBER(I1056),SUMPRODUCT((B$2:B$2602=B1056)*ISNUMBER(I$2:I$2602))=17),I1056-AVERAGEIFS(I$2:I$2602,B$2:B$2602,B1056),"")</f>
        <v/>
      </c>
      <c r="K1056" t="inlineStr">
        <is>
          <t>분석</t>
        </is>
      </c>
    </row>
    <row r="1057">
      <c r="A1057" t="inlineStr">
        <is>
          <t>울산</t>
        </is>
      </c>
      <c r="B1057" t="inlineStr">
        <is>
          <t>2025-06</t>
        </is>
      </c>
      <c r="C1057" t="n">
        <v>94.6431971721628</v>
      </c>
      <c r="D1057">
        <f>IF(AND(A1056=A1057,ISNUMBER(C1057),ISNUMBER(C1056)),100*(C1057/C1056-1),"")</f>
        <v/>
      </c>
      <c r="E1057">
        <f>IF(AND(A1054=A1057,ISNUMBER(C1057),ISNUMBER(C1054)),100*(C1057/C1054-1),"")</f>
        <v/>
      </c>
      <c r="F1057">
        <f>IF(AND(A1051=A1057,ISNUMBER(C1057),ISNUMBER(C1051)),100*(C1057/C1051-1),"")</f>
        <v/>
      </c>
      <c r="G1057">
        <f>IF(AND(A1060=A1057,ISNUMBER(C1060),ISNUMBER(C1057)),100*(C1060/C1057-1),"")</f>
        <v/>
      </c>
      <c r="H1057">
        <f>IF(AND(ISNUMBER(G1057),SUMPRODUCT((B$2:B$2602=B1057)*ISNUMBER(G$2:G$2602))=17),G1057-AVERAGEIFS(G$2:G$2602,B$2:B$2602,B1057),"")</f>
        <v/>
      </c>
      <c r="I1057">
        <f>IF(AND(A1063=A1057,ISNUMBER(C1063),ISNUMBER(C1057)),100*(C1063/C1057-1),"")</f>
        <v/>
      </c>
      <c r="J1057">
        <f>IF(AND(ISNUMBER(I1057),SUMPRODUCT((B$2:B$2602=B1057)*ISNUMBER(I$2:I$2602))=17),I1057-AVERAGEIFS(I$2:I$2602,B$2:B$2602,B1057),"")</f>
        <v/>
      </c>
      <c r="K1057" t="inlineStr">
        <is>
          <t>분석</t>
        </is>
      </c>
    </row>
    <row r="1058">
      <c r="A1058" t="inlineStr">
        <is>
          <t>울산</t>
        </is>
      </c>
      <c r="B1058" t="inlineStr">
        <is>
          <t>2025-07</t>
        </is>
      </c>
      <c r="C1058" t="n">
        <v>94.9519680026944</v>
      </c>
      <c r="D1058">
        <f>IF(AND(A1057=A1058,ISNUMBER(C1058),ISNUMBER(C1057)),100*(C1058/C1057-1),"")</f>
        <v/>
      </c>
      <c r="E1058">
        <f>IF(AND(A1055=A1058,ISNUMBER(C1058),ISNUMBER(C1055)),100*(C1058/C1055-1),"")</f>
        <v/>
      </c>
      <c r="F1058">
        <f>IF(AND(A1052=A1058,ISNUMBER(C1058),ISNUMBER(C1052)),100*(C1058/C1052-1),"")</f>
        <v/>
      </c>
      <c r="G1058">
        <f>IF(AND(A1061=A1058,ISNUMBER(C1061),ISNUMBER(C1058)),100*(C1061/C1058-1),"")</f>
        <v/>
      </c>
      <c r="H1058">
        <f>IF(AND(ISNUMBER(G1058),SUMPRODUCT((B$2:B$2602=B1058)*ISNUMBER(G$2:G$2602))=17),G1058-AVERAGEIFS(G$2:G$2602,B$2:B$2602,B1058),"")</f>
        <v/>
      </c>
      <c r="I1058">
        <f>IF(AND(A1064=A1058,ISNUMBER(C1064),ISNUMBER(C1058)),100*(C1064/C1058-1),"")</f>
        <v/>
      </c>
      <c r="J1058">
        <f>IF(AND(ISNUMBER(I1058),SUMPRODUCT((B$2:B$2602=B1058)*ISNUMBER(I$2:I$2602))=17),I1058-AVERAGEIFS(I$2:I$2602,B$2:B$2602,B1058),"")</f>
        <v/>
      </c>
      <c r="K1058" t="inlineStr">
        <is>
          <t>분석</t>
        </is>
      </c>
    </row>
    <row r="1059">
      <c r="A1059" t="inlineStr">
        <is>
          <t>울산</t>
        </is>
      </c>
      <c r="B1059" t="inlineStr">
        <is>
          <t>2025-08</t>
        </is>
      </c>
      <c r="C1059" t="n">
        <v>95.2062158103532</v>
      </c>
      <c r="D1059">
        <f>IF(AND(A1058=A1059,ISNUMBER(C1059),ISNUMBER(C1058)),100*(C1059/C1058-1),"")</f>
        <v/>
      </c>
      <c r="E1059">
        <f>IF(AND(A1056=A1059,ISNUMBER(C1059),ISNUMBER(C1056)),100*(C1059/C1056-1),"")</f>
        <v/>
      </c>
      <c r="F1059">
        <f>IF(AND(A1053=A1059,ISNUMBER(C1059),ISNUMBER(C1053)),100*(C1059/C1053-1),"")</f>
        <v/>
      </c>
      <c r="G1059">
        <f>IF(AND(A1062=A1059,ISNUMBER(C1062),ISNUMBER(C1059)),100*(C1062/C1059-1),"")</f>
        <v/>
      </c>
      <c r="H1059">
        <f>IF(AND(ISNUMBER(G1059),SUMPRODUCT((B$2:B$2602=B1059)*ISNUMBER(G$2:G$2602))=17),G1059-AVERAGEIFS(G$2:G$2602,B$2:B$2602,B1059),"")</f>
        <v/>
      </c>
      <c r="I1059">
        <f>IF(AND(A1065=A1059,ISNUMBER(C1065),ISNUMBER(C1059)),100*(C1065/C1059-1),"")</f>
        <v/>
      </c>
      <c r="J1059">
        <f>IF(AND(ISNUMBER(I1059),SUMPRODUCT((B$2:B$2602=B1059)*ISNUMBER(I$2:I$2602))=17),I1059-AVERAGEIFS(I$2:I$2602,B$2:B$2602,B1059),"")</f>
        <v/>
      </c>
      <c r="K1059" t="inlineStr">
        <is>
          <t>분석</t>
        </is>
      </c>
    </row>
    <row r="1060">
      <c r="A1060" t="inlineStr">
        <is>
          <t>울산</t>
        </is>
      </c>
      <c r="B1060" t="inlineStr">
        <is>
          <t>2025-09</t>
        </is>
      </c>
      <c r="C1060" t="n">
        <v>95.5464166456569</v>
      </c>
      <c r="D1060">
        <f>IF(AND(A1059=A1060,ISNUMBER(C1060),ISNUMBER(C1059)),100*(C1060/C1059-1),"")</f>
        <v/>
      </c>
      <c r="E1060">
        <f>IF(AND(A1057=A1060,ISNUMBER(C1060),ISNUMBER(C1057)),100*(C1060/C1057-1),"")</f>
        <v/>
      </c>
      <c r="F1060">
        <f>IF(AND(A1054=A1060,ISNUMBER(C1060),ISNUMBER(C1054)),100*(C1060/C1054-1),"")</f>
        <v/>
      </c>
      <c r="G1060">
        <f>IF(AND(A1063=A1060,ISNUMBER(C1063),ISNUMBER(C1060)),100*(C1063/C1060-1),"")</f>
        <v/>
      </c>
      <c r="H1060">
        <f>IF(AND(ISNUMBER(G1060),SUMPRODUCT((B$2:B$2602=B1060)*ISNUMBER(G$2:G$2602))=17),G1060-AVERAGEIFS(G$2:G$2602,B$2:B$2602,B1060),"")</f>
        <v/>
      </c>
      <c r="I1060">
        <f>IF(AND(A1066=A1060,ISNUMBER(C1066),ISNUMBER(C1060)),100*(C1066/C1060-1),"")</f>
        <v/>
      </c>
      <c r="J1060">
        <f>IF(AND(ISNUMBER(I1060),SUMPRODUCT((B$2:B$2602=B1060)*ISNUMBER(I$2:I$2602))=17),I1060-AVERAGEIFS(I$2:I$2602,B$2:B$2602,B1060),"")</f>
        <v/>
      </c>
      <c r="K1060" t="inlineStr">
        <is>
          <t>분석</t>
        </is>
      </c>
    </row>
    <row r="1061">
      <c r="A1061" t="inlineStr">
        <is>
          <t>울산</t>
        </is>
      </c>
      <c r="B1061" t="inlineStr">
        <is>
          <t>2025-10</t>
        </is>
      </c>
      <c r="C1061" t="n">
        <v>95.8212682024905</v>
      </c>
      <c r="D1061">
        <f>IF(AND(A1060=A1061,ISNUMBER(C1061),ISNUMBER(C1060)),100*(C1061/C1060-1),"")</f>
        <v/>
      </c>
      <c r="E1061">
        <f>IF(AND(A1058=A1061,ISNUMBER(C1061),ISNUMBER(C1058)),100*(C1061/C1058-1),"")</f>
        <v/>
      </c>
      <c r="F1061">
        <f>IF(AND(A1055=A1061,ISNUMBER(C1061),ISNUMBER(C1055)),100*(C1061/C1055-1),"")</f>
        <v/>
      </c>
      <c r="G1061">
        <f>IF(AND(A1064=A1061,ISNUMBER(C1064),ISNUMBER(C1061)),100*(C1064/C1061-1),"")</f>
        <v/>
      </c>
      <c r="H1061">
        <f>IF(AND(ISNUMBER(G1061),SUMPRODUCT((B$2:B$2602=B1061)*ISNUMBER(G$2:G$2602))=17),G1061-AVERAGEIFS(G$2:G$2602,B$2:B$2602,B1061),"")</f>
        <v/>
      </c>
      <c r="I1061">
        <f>IF(AND(A1067=A1061,ISNUMBER(C1067),ISNUMBER(C1061)),100*(C1067/C1061-1),"")</f>
        <v/>
      </c>
      <c r="J1061">
        <f>IF(AND(ISNUMBER(I1061),SUMPRODUCT((B$2:B$2602=B1061)*ISNUMBER(I$2:I$2602))=17),I1061-AVERAGEIFS(I$2:I$2602,B$2:B$2602,B1061),"")</f>
        <v/>
      </c>
      <c r="K1061" t="inlineStr">
        <is>
          <t>분석</t>
        </is>
      </c>
    </row>
    <row r="1062">
      <c r="A1062" t="inlineStr">
        <is>
          <t>울산</t>
        </is>
      </c>
      <c r="B1062" t="inlineStr">
        <is>
          <t>2025-11</t>
        </is>
      </c>
      <c r="C1062" t="n">
        <v>96.13671936673521</v>
      </c>
      <c r="D1062">
        <f>IF(AND(A1061=A1062,ISNUMBER(C1062),ISNUMBER(C1061)),100*(C1062/C1061-1),"")</f>
        <v/>
      </c>
      <c r="E1062">
        <f>IF(AND(A1059=A1062,ISNUMBER(C1062),ISNUMBER(C1059)),100*(C1062/C1059-1),"")</f>
        <v/>
      </c>
      <c r="F1062">
        <f>IF(AND(A1056=A1062,ISNUMBER(C1062),ISNUMBER(C1056)),100*(C1062/C1056-1),"")</f>
        <v/>
      </c>
      <c r="G1062">
        <f>IF(AND(A1065=A1062,ISNUMBER(C1065),ISNUMBER(C1062)),100*(C1065/C1062-1),"")</f>
        <v/>
      </c>
      <c r="H1062">
        <f>IF(AND(ISNUMBER(G1062),SUMPRODUCT((B$2:B$2602=B1062)*ISNUMBER(G$2:G$2602))=17),G1062-AVERAGEIFS(G$2:G$2602,B$2:B$2602,B1062),"")</f>
        <v/>
      </c>
      <c r="I1062">
        <f>IF(AND(A1068=A1062,ISNUMBER(C1068),ISNUMBER(C1062)),100*(C1068/C1062-1),"")</f>
        <v/>
      </c>
      <c r="J1062">
        <f>IF(AND(ISNUMBER(I1062),SUMPRODUCT((B$2:B$2602=B1062)*ISNUMBER(I$2:I$2602))=17),I1062-AVERAGEIFS(I$2:I$2602,B$2:B$2602,B1062),"")</f>
        <v/>
      </c>
      <c r="K1062" t="inlineStr">
        <is>
          <t>분석</t>
        </is>
      </c>
    </row>
    <row r="1063">
      <c r="A1063" t="inlineStr">
        <is>
          <t>울산</t>
        </is>
      </c>
      <c r="B1063" t="inlineStr">
        <is>
          <t>2025-12</t>
        </is>
      </c>
      <c r="C1063" t="n">
        <v>96.54936013573121</v>
      </c>
      <c r="D1063">
        <f>IF(AND(A1062=A1063,ISNUMBER(C1063),ISNUMBER(C1062)),100*(C1063/C1062-1),"")</f>
        <v/>
      </c>
      <c r="E1063">
        <f>IF(AND(A1060=A1063,ISNUMBER(C1063),ISNUMBER(C1060)),100*(C1063/C1060-1),"")</f>
        <v/>
      </c>
      <c r="F1063">
        <f>IF(AND(A1057=A1063,ISNUMBER(C1063),ISNUMBER(C1057)),100*(C1063/C1057-1),"")</f>
        <v/>
      </c>
      <c r="G1063">
        <f>IF(AND(A1066=A1063,ISNUMBER(C1066),ISNUMBER(C1063)),100*(C1066/C1063-1),"")</f>
        <v/>
      </c>
      <c r="H1063">
        <f>IF(AND(ISNUMBER(G1063),SUMPRODUCT((B$2:B$2602=B1063)*ISNUMBER(G$2:G$2602))=17),G1063-AVERAGEIFS(G$2:G$2602,B$2:B$2602,B1063),"")</f>
        <v/>
      </c>
      <c r="I1063">
        <f>IF(AND(A1069=A1063,ISNUMBER(C1069),ISNUMBER(C1063)),100*(C1069/C1063-1),"")</f>
        <v/>
      </c>
      <c r="J1063">
        <f>IF(AND(ISNUMBER(I1063),SUMPRODUCT((B$2:B$2602=B1063)*ISNUMBER(I$2:I$2602))=17),I1063-AVERAGEIFS(I$2:I$2602,B$2:B$2602,B1063),"")</f>
        <v/>
      </c>
      <c r="K1063" t="inlineStr">
        <is>
          <t>분석</t>
        </is>
      </c>
    </row>
    <row r="1064">
      <c r="A1064" t="inlineStr">
        <is>
          <t>울산</t>
        </is>
      </c>
      <c r="B1064" t="inlineStr">
        <is>
          <t>2026-01</t>
        </is>
      </c>
      <c r="C1064" t="n">
        <v>97.0884405197824</v>
      </c>
      <c r="D1064">
        <f>IF(AND(A1063=A1064,ISNUMBER(C1064),ISNUMBER(C1063)),100*(C1064/C1063-1),"")</f>
        <v/>
      </c>
      <c r="E1064">
        <f>IF(AND(A1061=A1064,ISNUMBER(C1064),ISNUMBER(C1061)),100*(C1064/C1061-1),"")</f>
        <v/>
      </c>
      <c r="F1064">
        <f>IF(AND(A1058=A1064,ISNUMBER(C1064),ISNUMBER(C1058)),100*(C1064/C1058-1),"")</f>
        <v/>
      </c>
      <c r="G1064">
        <f>IF(AND(A1067=A1064,ISNUMBER(C1067),ISNUMBER(C1064)),100*(C1067/C1064-1),"")</f>
        <v/>
      </c>
      <c r="H1064">
        <f>IF(AND(ISNUMBER(G1064),SUMPRODUCT((B$2:B$2602=B1064)*ISNUMBER(G$2:G$2602))=17),G1064-AVERAGEIFS(G$2:G$2602,B$2:B$2602,B1064),"")</f>
        <v/>
      </c>
      <c r="I1064">
        <f>IF(AND(A1070=A1064,ISNUMBER(C1070),ISNUMBER(C1064)),100*(C1070/C1064-1),"")</f>
        <v/>
      </c>
      <c r="J1064">
        <f>IF(AND(ISNUMBER(I1064),SUMPRODUCT((B$2:B$2602=B1064)*ISNUMBER(I$2:I$2602))=17),I1064-AVERAGEIFS(I$2:I$2602,B$2:B$2602,B1064),"")</f>
        <v/>
      </c>
      <c r="K1064" t="inlineStr">
        <is>
          <t>분석</t>
        </is>
      </c>
    </row>
    <row r="1065">
      <c r="A1065" t="inlineStr">
        <is>
          <t>울산</t>
        </is>
      </c>
      <c r="B1065" t="inlineStr">
        <is>
          <t>2026-02</t>
        </is>
      </c>
      <c r="C1065" t="n">
        <v>97.5669303154162</v>
      </c>
      <c r="D1065">
        <f>IF(AND(A1064=A1065,ISNUMBER(C1065),ISNUMBER(C1064)),100*(C1065/C1064-1),"")</f>
        <v/>
      </c>
      <c r="E1065">
        <f>IF(AND(A1062=A1065,ISNUMBER(C1065),ISNUMBER(C1062)),100*(C1065/C1062-1),"")</f>
        <v/>
      </c>
      <c r="F1065">
        <f>IF(AND(A1059=A1065,ISNUMBER(C1065),ISNUMBER(C1059)),100*(C1065/C1059-1),"")</f>
        <v/>
      </c>
      <c r="G1065">
        <f>IF(AND(A1068=A1065,ISNUMBER(C1068),ISNUMBER(C1065)),100*(C1068/C1065-1),"")</f>
        <v/>
      </c>
      <c r="H1065">
        <f>IF(AND(ISNUMBER(G1065),SUMPRODUCT((B$2:B$2602=B1065)*ISNUMBER(G$2:G$2602))=17),G1065-AVERAGEIFS(G$2:G$2602,B$2:B$2602,B1065),"")</f>
        <v/>
      </c>
      <c r="I1065">
        <f>IF(AND(A1071=A1065,ISNUMBER(C1071),ISNUMBER(C1065)),100*(C1071/C1065-1),"")</f>
        <v/>
      </c>
      <c r="J1065">
        <f>IF(AND(ISNUMBER(I1065),SUMPRODUCT((B$2:B$2602=B1065)*ISNUMBER(I$2:I$2602))=17),I1065-AVERAGEIFS(I$2:I$2602,B$2:B$2602,B1065),"")</f>
        <v/>
      </c>
      <c r="K1065" t="inlineStr">
        <is>
          <t>분석</t>
        </is>
      </c>
    </row>
    <row r="1066">
      <c r="A1066" t="inlineStr">
        <is>
          <t>울산</t>
        </is>
      </c>
      <c r="B1066" t="inlineStr">
        <is>
          <t>2026-03</t>
        </is>
      </c>
      <c r="C1066" t="n">
        <v>98.0116841196437</v>
      </c>
      <c r="D1066">
        <f>IF(AND(A1065=A1066,ISNUMBER(C1066),ISNUMBER(C1065)),100*(C1066/C1065-1),"")</f>
        <v/>
      </c>
      <c r="E1066">
        <f>IF(AND(A1063=A1066,ISNUMBER(C1066),ISNUMBER(C1063)),100*(C1066/C1063-1),"")</f>
        <v/>
      </c>
      <c r="F1066">
        <f>IF(AND(A1060=A1066,ISNUMBER(C1066),ISNUMBER(C1060)),100*(C1066/C1060-1),"")</f>
        <v/>
      </c>
      <c r="G1066">
        <f>IF(AND(A1069=A1066,ISNUMBER(C1069),ISNUMBER(C1066)),100*(C1069/C1066-1),"")</f>
        <v/>
      </c>
      <c r="H1066">
        <f>IF(AND(ISNUMBER(G1066),SUMPRODUCT((B$2:B$2602=B1066)*ISNUMBER(G$2:G$2602))=17),G1066-AVERAGEIFS(G$2:G$2602,B$2:B$2602,B1066),"")</f>
        <v/>
      </c>
      <c r="I1066">
        <f>IF(AND(A1072=A1066,ISNUMBER(C1072),ISNUMBER(C1066)),100*(C1072/C1066-1),"")</f>
        <v/>
      </c>
      <c r="J1066">
        <f>IF(AND(ISNUMBER(I1066),SUMPRODUCT((B$2:B$2602=B1066)*ISNUMBER(I$2:I$2602))=17),I1066-AVERAGEIFS(I$2:I$2602,B$2:B$2602,B1066),"")</f>
        <v/>
      </c>
      <c r="K1066" t="inlineStr">
        <is>
          <t>분석</t>
        </is>
      </c>
    </row>
    <row r="1067">
      <c r="A1067" t="inlineStr">
        <is>
          <t>울산</t>
        </is>
      </c>
      <c r="B1067" t="inlineStr">
        <is>
          <t>2026-04</t>
        </is>
      </c>
      <c r="C1067" t="n">
        <v>98.4733831380111</v>
      </c>
      <c r="D1067">
        <f>IF(AND(A1066=A1067,ISNUMBER(C1067),ISNUMBER(C1066)),100*(C1067/C1066-1),"")</f>
        <v/>
      </c>
      <c r="E1067">
        <f>IF(AND(A1064=A1067,ISNUMBER(C1067),ISNUMBER(C1064)),100*(C1067/C1064-1),"")</f>
        <v/>
      </c>
      <c r="F1067">
        <f>IF(AND(A1061=A1067,ISNUMBER(C1067),ISNUMBER(C1061)),100*(C1067/C1061-1),"")</f>
        <v/>
      </c>
      <c r="G1067">
        <f>IF(AND(A1070=A1067,ISNUMBER(C1070),ISNUMBER(C1067)),100*(C1070/C1067-1),"")</f>
        <v/>
      </c>
      <c r="H1067">
        <f>IF(AND(ISNUMBER(G1067),SUMPRODUCT((B$2:B$2602=B1067)*ISNUMBER(G$2:G$2602))=17),G1067-AVERAGEIFS(G$2:G$2602,B$2:B$2602,B1067),"")</f>
        <v/>
      </c>
      <c r="I1067">
        <f>IF(AND(A1073=A1067,ISNUMBER(C1073),ISNUMBER(C1067)),100*(C1073/C1067-1),"")</f>
        <v/>
      </c>
      <c r="J1067">
        <f>IF(AND(ISNUMBER(I1067),SUMPRODUCT((B$2:B$2602=B1067)*ISNUMBER(I$2:I$2602))=17),I1067-AVERAGEIFS(I$2:I$2602,B$2:B$2602,B1067),"")</f>
        <v/>
      </c>
      <c r="K1067" t="inlineStr">
        <is>
          <t>분석</t>
        </is>
      </c>
    </row>
    <row r="1068">
      <c r="A1068" t="inlineStr">
        <is>
          <t>울산</t>
        </is>
      </c>
      <c r="B1068" t="inlineStr">
        <is>
          <t>2026-05</t>
        </is>
      </c>
      <c r="C1068" t="n">
        <v>98.9734248350194</v>
      </c>
      <c r="D1068">
        <f>IF(AND(A1067=A1068,ISNUMBER(C1068),ISNUMBER(C1067)),100*(C1068/C1067-1),"")</f>
        <v/>
      </c>
      <c r="E1068">
        <f>IF(AND(A1065=A1068,ISNUMBER(C1068),ISNUMBER(C1065)),100*(C1068/C1065-1),"")</f>
        <v/>
      </c>
      <c r="F1068">
        <f>IF(AND(A1062=A1068,ISNUMBER(C1068),ISNUMBER(C1062)),100*(C1068/C1062-1),"")</f>
        <v/>
      </c>
      <c r="G1068">
        <f>IF(AND(A1071=A1068,ISNUMBER(C1071),ISNUMBER(C1068)),100*(C1071/C1068-1),"")</f>
        <v/>
      </c>
      <c r="H1068">
        <f>IF(AND(ISNUMBER(G1068),SUMPRODUCT((B$2:B$2602=B1068)*ISNUMBER(G$2:G$2602))=17),G1068-AVERAGEIFS(G$2:G$2602,B$2:B$2602,B1068),"")</f>
        <v/>
      </c>
      <c r="I1068">
        <f>IF(AND(A1074=A1068,ISNUMBER(C1074),ISNUMBER(C1068)),100*(C1074/C1068-1),"")</f>
        <v/>
      </c>
      <c r="J1068">
        <f>IF(AND(ISNUMBER(I1068),SUMPRODUCT((B$2:B$2602=B1068)*ISNUMBER(I$2:I$2602))=17),I1068-AVERAGEIFS(I$2:I$2602,B$2:B$2602,B1068),"")</f>
        <v/>
      </c>
      <c r="K1068" t="inlineStr">
        <is>
          <t>분석</t>
        </is>
      </c>
    </row>
    <row r="1069">
      <c r="A1069" t="inlineStr">
        <is>
          <t>울산</t>
        </is>
      </c>
      <c r="B1069" t="inlineStr">
        <is>
          <t>2026-06</t>
        </is>
      </c>
      <c r="C1069" t="n">
        <v>99.48153699186889</v>
      </c>
      <c r="D1069">
        <f>IF(AND(A1068=A1069,ISNUMBER(C1069),ISNUMBER(C1068)),100*(C1069/C1068-1),"")</f>
        <v/>
      </c>
      <c r="E1069">
        <f>IF(AND(A1066=A1069,ISNUMBER(C1069),ISNUMBER(C1066)),100*(C1069/C1066-1),"")</f>
        <v/>
      </c>
      <c r="F1069">
        <f>IF(AND(A1063=A1069,ISNUMBER(C1069),ISNUMBER(C1063)),100*(C1069/C1063-1),"")</f>
        <v/>
      </c>
      <c r="G1069">
        <f>IF(AND(A1072=A1069,ISNUMBER(C1072),ISNUMBER(C1069)),100*(C1072/C1069-1),"")</f>
        <v/>
      </c>
      <c r="H1069">
        <f>IF(AND(ISNUMBER(G1069),SUMPRODUCT((B$2:B$2602=B1069)*ISNUMBER(G$2:G$2602))=17),G1069-AVERAGEIFS(G$2:G$2602,B$2:B$2602,B1069),"")</f>
        <v/>
      </c>
      <c r="I1069">
        <f>IF(AND(A1075=A1069,ISNUMBER(C1075),ISNUMBER(C1069)),100*(C1075/C1069-1),"")</f>
        <v/>
      </c>
      <c r="J1069">
        <f>IF(AND(ISNUMBER(I1069),SUMPRODUCT((B$2:B$2602=B1069)*ISNUMBER(I$2:I$2602))=17),I1069-AVERAGEIFS(I$2:I$2602,B$2:B$2602,B1069),"")</f>
        <v/>
      </c>
      <c r="K1069" t="inlineStr">
        <is>
          <t>분석</t>
        </is>
      </c>
    </row>
    <row r="1070">
      <c r="A1070" t="inlineStr">
        <is>
          <t>울산</t>
        </is>
      </c>
      <c r="B1070" t="inlineStr">
        <is>
          <t>2026-07</t>
        </is>
      </c>
      <c r="C1070" t="n">
        <v>100</v>
      </c>
      <c r="D1070">
        <f>IF(AND(A1069=A1070,ISNUMBER(C1070),ISNUMBER(C1069)),100*(C1070/C1069-1),"")</f>
        <v/>
      </c>
      <c r="E1070">
        <f>IF(AND(A1067=A1070,ISNUMBER(C1070),ISNUMBER(C1067)),100*(C1070/C1067-1),"")</f>
        <v/>
      </c>
      <c r="F1070">
        <f>IF(AND(A1064=A1070,ISNUMBER(C1070),ISNUMBER(C1064)),100*(C1070/C1064-1),"")</f>
        <v/>
      </c>
      <c r="G1070">
        <f>IF(AND(A1073=A1070,ISNUMBER(C1073),ISNUMBER(C1070)),100*(C1073/C1070-1),"")</f>
        <v/>
      </c>
      <c r="H1070">
        <f>IF(AND(ISNUMBER(G1070),SUMPRODUCT((B$2:B$2602=B1070)*ISNUMBER(G$2:G$2602))=17),G1070-AVERAGEIFS(G$2:G$2602,B$2:B$2602,B1070),"")</f>
        <v/>
      </c>
      <c r="I1070">
        <f>IF(AND(A1076=A1070,ISNUMBER(C1076),ISNUMBER(C1070)),100*(C1076/C1070-1),"")</f>
        <v/>
      </c>
      <c r="J1070">
        <f>IF(AND(ISNUMBER(I1070),SUMPRODUCT((B$2:B$2602=B1070)*ISNUMBER(I$2:I$2602))=17),I1070-AVERAGEIFS(I$2:I$2602,B$2:B$2602,B1070),"")</f>
        <v/>
      </c>
      <c r="K1070" t="inlineStr">
        <is>
          <t>분석</t>
        </is>
      </c>
    </row>
    <row r="1071">
      <c r="A1071" t="inlineStr">
        <is>
          <t>울산</t>
        </is>
      </c>
      <c r="B1071" t="inlineStr">
        <is>
          <t>2026-08</t>
        </is>
      </c>
      <c r="C1071" t="n">
        <v>100.627380549744</v>
      </c>
      <c r="D1071">
        <f>IF(AND(A1070=A1071,ISNUMBER(C1071),ISNUMBER(C1070)),100*(C1071/C1070-1),"")</f>
        <v/>
      </c>
      <c r="E1071">
        <f>IF(AND(A1068=A1071,ISNUMBER(C1071),ISNUMBER(C1068)),100*(C1071/C1068-1),"")</f>
        <v/>
      </c>
      <c r="F1071">
        <f>IF(AND(A1065=A1071,ISNUMBER(C1071),ISNUMBER(C1065)),100*(C1071/C1065-1),"")</f>
        <v/>
      </c>
      <c r="G1071">
        <f>IF(AND(A1074=A1071,ISNUMBER(C1074),ISNUMBER(C1071)),100*(C1074/C1071-1),"")</f>
        <v/>
      </c>
      <c r="H1071">
        <f>IF(AND(ISNUMBER(G1071),SUMPRODUCT((B$2:B$2602=B1071)*ISNUMBER(G$2:G$2602))=17),G1071-AVERAGEIFS(G$2:G$2602,B$2:B$2602,B1071),"")</f>
        <v/>
      </c>
      <c r="I1071">
        <f>IF(AND(A1077=A1071,ISNUMBER(C1077),ISNUMBER(C1071)),100*(C1077/C1071-1),"")</f>
        <v/>
      </c>
      <c r="J1071">
        <f>IF(AND(ISNUMBER(I1071),SUMPRODUCT((B$2:B$2602=B1071)*ISNUMBER(I$2:I$2602))=17),I1071-AVERAGEIFS(I$2:I$2602,B$2:B$2602,B1071),"")</f>
        <v/>
      </c>
      <c r="K1071" t="inlineStr">
        <is>
          <t>분석</t>
        </is>
      </c>
    </row>
    <row r="1072">
      <c r="A1072" t="inlineStr">
        <is>
          <t>울산</t>
        </is>
      </c>
      <c r="B1072" t="inlineStr">
        <is>
          <t>2026-09</t>
        </is>
      </c>
      <c r="C1072" t="n">
        <v>101.041833950328</v>
      </c>
      <c r="D1072">
        <f>IF(AND(A1071=A1072,ISNUMBER(C1072),ISNUMBER(C1071)),100*(C1072/C1071-1),"")</f>
        <v/>
      </c>
      <c r="E1072">
        <f>IF(AND(A1069=A1072,ISNUMBER(C1072),ISNUMBER(C1069)),100*(C1072/C1069-1),"")</f>
        <v/>
      </c>
      <c r="F1072">
        <f>IF(AND(A1066=A1072,ISNUMBER(C1072),ISNUMBER(C1066)),100*(C1072/C1066-1),"")</f>
        <v/>
      </c>
      <c r="G1072">
        <f>IF(AND(A1075=A1072,ISNUMBER(C1075),ISNUMBER(C1072)),100*(C1075/C1072-1),"")</f>
        <v/>
      </c>
      <c r="H1072">
        <f>IF(AND(ISNUMBER(G1072),SUMPRODUCT((B$2:B$2602=B1072)*ISNUMBER(G$2:G$2602))=17),G1072-AVERAGEIFS(G$2:G$2602,B$2:B$2602,B1072),"")</f>
        <v/>
      </c>
      <c r="I1072">
        <f>IF(AND(A1078=A1072,ISNUMBER(C1078),ISNUMBER(C1072)),100*(C1078/C1072-1),"")</f>
        <v/>
      </c>
      <c r="J1072">
        <f>IF(AND(ISNUMBER(I1072),SUMPRODUCT((B$2:B$2602=B1072)*ISNUMBER(I$2:I$2602))=17),I1072-AVERAGEIFS(I$2:I$2602,B$2:B$2602,B1072),"")</f>
        <v/>
      </c>
      <c r="K1072" t="inlineStr">
        <is>
          <t>분석</t>
        </is>
      </c>
    </row>
    <row r="1073">
      <c r="A1073" t="inlineStr">
        <is>
          <t>세종</t>
        </is>
      </c>
      <c r="B1073" t="inlineStr">
        <is>
          <t>2014-01</t>
        </is>
      </c>
      <c r="D1073">
        <f>IF(AND(A1072=A1073,ISNUMBER(C1073),ISNUMBER(C1072)),100*(C1073/C1072-1),"")</f>
        <v/>
      </c>
      <c r="E1073">
        <f>IF(AND(A1070=A1073,ISNUMBER(C1073),ISNUMBER(C1070)),100*(C1073/C1070-1),"")</f>
        <v/>
      </c>
      <c r="F1073">
        <f>IF(AND(A1067=A1073,ISNUMBER(C1073),ISNUMBER(C1067)),100*(C1073/C1067-1),"")</f>
        <v/>
      </c>
      <c r="G1073">
        <f>IF(AND(A1076=A1073,ISNUMBER(C1076),ISNUMBER(C1073)),100*(C1076/C1073-1),"")</f>
        <v/>
      </c>
      <c r="H1073">
        <f>IF(AND(ISNUMBER(G1073),SUMPRODUCT((B$2:B$2602=B1073)*ISNUMBER(G$2:G$2602))=17),G1073-AVERAGEIFS(G$2:G$2602,B$2:B$2602,B1073),"")</f>
        <v/>
      </c>
      <c r="I1073">
        <f>IF(AND(A1079=A1073,ISNUMBER(C1079),ISNUMBER(C1073)),100*(C1079/C1073-1),"")</f>
        <v/>
      </c>
      <c r="J1073">
        <f>IF(AND(ISNUMBER(I1073),SUMPRODUCT((B$2:B$2602=B1073)*ISNUMBER(I$2:I$2602))=17),I1073-AVERAGEIFS(I$2:I$2602,B$2:B$2602,B1073),"")</f>
        <v/>
      </c>
      <c r="K1073" s="2" t="inlineStr">
        <is>
          <t>버퍼</t>
        </is>
      </c>
    </row>
    <row r="1074">
      <c r="A1074" t="inlineStr">
        <is>
          <t>세종</t>
        </is>
      </c>
      <c r="B1074" t="inlineStr">
        <is>
          <t>2014-02</t>
        </is>
      </c>
      <c r="D1074">
        <f>IF(AND(A1073=A1074,ISNUMBER(C1074),ISNUMBER(C1073)),100*(C1074/C1073-1),"")</f>
        <v/>
      </c>
      <c r="E1074">
        <f>IF(AND(A1071=A1074,ISNUMBER(C1074),ISNUMBER(C1071)),100*(C1074/C1071-1),"")</f>
        <v/>
      </c>
      <c r="F1074">
        <f>IF(AND(A1068=A1074,ISNUMBER(C1074),ISNUMBER(C1068)),100*(C1074/C1068-1),"")</f>
        <v/>
      </c>
      <c r="G1074">
        <f>IF(AND(A1077=A1074,ISNUMBER(C1077),ISNUMBER(C1074)),100*(C1077/C1074-1),"")</f>
        <v/>
      </c>
      <c r="H1074">
        <f>IF(AND(ISNUMBER(G1074),SUMPRODUCT((B$2:B$2602=B1074)*ISNUMBER(G$2:G$2602))=17),G1074-AVERAGEIFS(G$2:G$2602,B$2:B$2602,B1074),"")</f>
        <v/>
      </c>
      <c r="I1074">
        <f>IF(AND(A1080=A1074,ISNUMBER(C1080),ISNUMBER(C1074)),100*(C1080/C1074-1),"")</f>
        <v/>
      </c>
      <c r="J1074">
        <f>IF(AND(ISNUMBER(I1074),SUMPRODUCT((B$2:B$2602=B1074)*ISNUMBER(I$2:I$2602))=17),I1074-AVERAGEIFS(I$2:I$2602,B$2:B$2602,B1074),"")</f>
        <v/>
      </c>
      <c r="K1074" s="2" t="inlineStr">
        <is>
          <t>버퍼</t>
        </is>
      </c>
    </row>
    <row r="1075">
      <c r="A1075" t="inlineStr">
        <is>
          <t>세종</t>
        </is>
      </c>
      <c r="B1075" t="inlineStr">
        <is>
          <t>2014-03</t>
        </is>
      </c>
      <c r="D1075">
        <f>IF(AND(A1074=A1075,ISNUMBER(C1075),ISNUMBER(C1074)),100*(C1075/C1074-1),"")</f>
        <v/>
      </c>
      <c r="E1075">
        <f>IF(AND(A1072=A1075,ISNUMBER(C1075),ISNUMBER(C1072)),100*(C1075/C1072-1),"")</f>
        <v/>
      </c>
      <c r="F1075">
        <f>IF(AND(A1069=A1075,ISNUMBER(C1075),ISNUMBER(C1069)),100*(C1075/C1069-1),"")</f>
        <v/>
      </c>
      <c r="G1075">
        <f>IF(AND(A1078=A1075,ISNUMBER(C1078),ISNUMBER(C1075)),100*(C1078/C1075-1),"")</f>
        <v/>
      </c>
      <c r="H1075">
        <f>IF(AND(ISNUMBER(G1075),SUMPRODUCT((B$2:B$2602=B1075)*ISNUMBER(G$2:G$2602))=17),G1075-AVERAGEIFS(G$2:G$2602,B$2:B$2602,B1075),"")</f>
        <v/>
      </c>
      <c r="I1075">
        <f>IF(AND(A1081=A1075,ISNUMBER(C1081),ISNUMBER(C1075)),100*(C1081/C1075-1),"")</f>
        <v/>
      </c>
      <c r="J1075">
        <f>IF(AND(ISNUMBER(I1075),SUMPRODUCT((B$2:B$2602=B1075)*ISNUMBER(I$2:I$2602))=17),I1075-AVERAGEIFS(I$2:I$2602,B$2:B$2602,B1075),"")</f>
        <v/>
      </c>
      <c r="K1075" s="2" t="inlineStr">
        <is>
          <t>버퍼</t>
        </is>
      </c>
    </row>
    <row r="1076">
      <c r="A1076" t="inlineStr">
        <is>
          <t>세종</t>
        </is>
      </c>
      <c r="B1076" t="inlineStr">
        <is>
          <t>2014-04</t>
        </is>
      </c>
      <c r="D1076">
        <f>IF(AND(A1075=A1076,ISNUMBER(C1076),ISNUMBER(C1075)),100*(C1076/C1075-1),"")</f>
        <v/>
      </c>
      <c r="E1076">
        <f>IF(AND(A1073=A1076,ISNUMBER(C1076),ISNUMBER(C1073)),100*(C1076/C1073-1),"")</f>
        <v/>
      </c>
      <c r="F1076">
        <f>IF(AND(A1070=A1076,ISNUMBER(C1076),ISNUMBER(C1070)),100*(C1076/C1070-1),"")</f>
        <v/>
      </c>
      <c r="G1076">
        <f>IF(AND(A1079=A1076,ISNUMBER(C1079),ISNUMBER(C1076)),100*(C1079/C1076-1),"")</f>
        <v/>
      </c>
      <c r="H1076">
        <f>IF(AND(ISNUMBER(G1076),SUMPRODUCT((B$2:B$2602=B1076)*ISNUMBER(G$2:G$2602))=17),G1076-AVERAGEIFS(G$2:G$2602,B$2:B$2602,B1076),"")</f>
        <v/>
      </c>
      <c r="I1076">
        <f>IF(AND(A1082=A1076,ISNUMBER(C1082),ISNUMBER(C1076)),100*(C1082/C1076-1),"")</f>
        <v/>
      </c>
      <c r="J1076">
        <f>IF(AND(ISNUMBER(I1076),SUMPRODUCT((B$2:B$2602=B1076)*ISNUMBER(I$2:I$2602))=17),I1076-AVERAGEIFS(I$2:I$2602,B$2:B$2602,B1076),"")</f>
        <v/>
      </c>
      <c r="K1076" s="2" t="inlineStr">
        <is>
          <t>버퍼</t>
        </is>
      </c>
    </row>
    <row r="1077">
      <c r="A1077" t="inlineStr">
        <is>
          <t>세종</t>
        </is>
      </c>
      <c r="B1077" t="inlineStr">
        <is>
          <t>2014-05</t>
        </is>
      </c>
      <c r="D1077">
        <f>IF(AND(A1076=A1077,ISNUMBER(C1077),ISNUMBER(C1076)),100*(C1077/C1076-1),"")</f>
        <v/>
      </c>
      <c r="E1077">
        <f>IF(AND(A1074=A1077,ISNUMBER(C1077),ISNUMBER(C1074)),100*(C1077/C1074-1),"")</f>
        <v/>
      </c>
      <c r="F1077">
        <f>IF(AND(A1071=A1077,ISNUMBER(C1077),ISNUMBER(C1071)),100*(C1077/C1071-1),"")</f>
        <v/>
      </c>
      <c r="G1077">
        <f>IF(AND(A1080=A1077,ISNUMBER(C1080),ISNUMBER(C1077)),100*(C1080/C1077-1),"")</f>
        <v/>
      </c>
      <c r="H1077">
        <f>IF(AND(ISNUMBER(G1077),SUMPRODUCT((B$2:B$2602=B1077)*ISNUMBER(G$2:G$2602))=17),G1077-AVERAGEIFS(G$2:G$2602,B$2:B$2602,B1077),"")</f>
        <v/>
      </c>
      <c r="I1077">
        <f>IF(AND(A1083=A1077,ISNUMBER(C1083),ISNUMBER(C1077)),100*(C1083/C1077-1),"")</f>
        <v/>
      </c>
      <c r="J1077">
        <f>IF(AND(ISNUMBER(I1077),SUMPRODUCT((B$2:B$2602=B1077)*ISNUMBER(I$2:I$2602))=17),I1077-AVERAGEIFS(I$2:I$2602,B$2:B$2602,B1077),"")</f>
        <v/>
      </c>
      <c r="K1077" s="2" t="inlineStr">
        <is>
          <t>버퍼</t>
        </is>
      </c>
    </row>
    <row r="1078">
      <c r="A1078" t="inlineStr">
        <is>
          <t>세종</t>
        </is>
      </c>
      <c r="B1078" t="inlineStr">
        <is>
          <t>2014-06</t>
        </is>
      </c>
      <c r="D1078">
        <f>IF(AND(A1077=A1078,ISNUMBER(C1078),ISNUMBER(C1077)),100*(C1078/C1077-1),"")</f>
        <v/>
      </c>
      <c r="E1078">
        <f>IF(AND(A1075=A1078,ISNUMBER(C1078),ISNUMBER(C1075)),100*(C1078/C1075-1),"")</f>
        <v/>
      </c>
      <c r="F1078">
        <f>IF(AND(A1072=A1078,ISNUMBER(C1078),ISNUMBER(C1072)),100*(C1078/C1072-1),"")</f>
        <v/>
      </c>
      <c r="G1078">
        <f>IF(AND(A1081=A1078,ISNUMBER(C1081),ISNUMBER(C1078)),100*(C1081/C1078-1),"")</f>
        <v/>
      </c>
      <c r="H1078">
        <f>IF(AND(ISNUMBER(G1078),SUMPRODUCT((B$2:B$2602=B1078)*ISNUMBER(G$2:G$2602))=17),G1078-AVERAGEIFS(G$2:G$2602,B$2:B$2602,B1078),"")</f>
        <v/>
      </c>
      <c r="I1078">
        <f>IF(AND(A1084=A1078,ISNUMBER(C1084),ISNUMBER(C1078)),100*(C1084/C1078-1),"")</f>
        <v/>
      </c>
      <c r="J1078">
        <f>IF(AND(ISNUMBER(I1078),SUMPRODUCT((B$2:B$2602=B1078)*ISNUMBER(I$2:I$2602))=17),I1078-AVERAGEIFS(I$2:I$2602,B$2:B$2602,B1078),"")</f>
        <v/>
      </c>
      <c r="K1078" s="2" t="inlineStr">
        <is>
          <t>버퍼</t>
        </is>
      </c>
    </row>
    <row r="1079">
      <c r="A1079" t="inlineStr">
        <is>
          <t>세종</t>
        </is>
      </c>
      <c r="B1079" t="inlineStr">
        <is>
          <t>2014-07</t>
        </is>
      </c>
      <c r="D1079">
        <f>IF(AND(A1078=A1079,ISNUMBER(C1079),ISNUMBER(C1078)),100*(C1079/C1078-1),"")</f>
        <v/>
      </c>
      <c r="E1079">
        <f>IF(AND(A1076=A1079,ISNUMBER(C1079),ISNUMBER(C1076)),100*(C1079/C1076-1),"")</f>
        <v/>
      </c>
      <c r="F1079">
        <f>IF(AND(A1073=A1079,ISNUMBER(C1079),ISNUMBER(C1073)),100*(C1079/C1073-1),"")</f>
        <v/>
      </c>
      <c r="G1079">
        <f>IF(AND(A1082=A1079,ISNUMBER(C1082),ISNUMBER(C1079)),100*(C1082/C1079-1),"")</f>
        <v/>
      </c>
      <c r="H1079">
        <f>IF(AND(ISNUMBER(G1079),SUMPRODUCT((B$2:B$2602=B1079)*ISNUMBER(G$2:G$2602))=17),G1079-AVERAGEIFS(G$2:G$2602,B$2:B$2602,B1079),"")</f>
        <v/>
      </c>
      <c r="I1079">
        <f>IF(AND(A1085=A1079,ISNUMBER(C1085),ISNUMBER(C1079)),100*(C1085/C1079-1),"")</f>
        <v/>
      </c>
      <c r="J1079">
        <f>IF(AND(ISNUMBER(I1079),SUMPRODUCT((B$2:B$2602=B1079)*ISNUMBER(I$2:I$2602))=17),I1079-AVERAGEIFS(I$2:I$2602,B$2:B$2602,B1079),"")</f>
        <v/>
      </c>
      <c r="K1079" s="2" t="inlineStr">
        <is>
          <t>버퍼</t>
        </is>
      </c>
    </row>
    <row r="1080">
      <c r="A1080" t="inlineStr">
        <is>
          <t>세종</t>
        </is>
      </c>
      <c r="B1080" t="inlineStr">
        <is>
          <t>2014-08</t>
        </is>
      </c>
      <c r="D1080">
        <f>IF(AND(A1079=A1080,ISNUMBER(C1080),ISNUMBER(C1079)),100*(C1080/C1079-1),"")</f>
        <v/>
      </c>
      <c r="E1080">
        <f>IF(AND(A1077=A1080,ISNUMBER(C1080),ISNUMBER(C1077)),100*(C1080/C1077-1),"")</f>
        <v/>
      </c>
      <c r="F1080">
        <f>IF(AND(A1074=A1080,ISNUMBER(C1080),ISNUMBER(C1074)),100*(C1080/C1074-1),"")</f>
        <v/>
      </c>
      <c r="G1080">
        <f>IF(AND(A1083=A1080,ISNUMBER(C1083),ISNUMBER(C1080)),100*(C1083/C1080-1),"")</f>
        <v/>
      </c>
      <c r="H1080">
        <f>IF(AND(ISNUMBER(G1080),SUMPRODUCT((B$2:B$2602=B1080)*ISNUMBER(G$2:G$2602))=17),G1080-AVERAGEIFS(G$2:G$2602,B$2:B$2602,B1080),"")</f>
        <v/>
      </c>
      <c r="I1080">
        <f>IF(AND(A1086=A1080,ISNUMBER(C1086),ISNUMBER(C1080)),100*(C1086/C1080-1),"")</f>
        <v/>
      </c>
      <c r="J1080">
        <f>IF(AND(ISNUMBER(I1080),SUMPRODUCT((B$2:B$2602=B1080)*ISNUMBER(I$2:I$2602))=17),I1080-AVERAGEIFS(I$2:I$2602,B$2:B$2602,B1080),"")</f>
        <v/>
      </c>
      <c r="K1080" s="2" t="inlineStr">
        <is>
          <t>버퍼</t>
        </is>
      </c>
    </row>
    <row r="1081">
      <c r="A1081" t="inlineStr">
        <is>
          <t>세종</t>
        </is>
      </c>
      <c r="B1081" t="inlineStr">
        <is>
          <t>2014-09</t>
        </is>
      </c>
      <c r="D1081">
        <f>IF(AND(A1080=A1081,ISNUMBER(C1081),ISNUMBER(C1080)),100*(C1081/C1080-1),"")</f>
        <v/>
      </c>
      <c r="E1081">
        <f>IF(AND(A1078=A1081,ISNUMBER(C1081),ISNUMBER(C1078)),100*(C1081/C1078-1),"")</f>
        <v/>
      </c>
      <c r="F1081">
        <f>IF(AND(A1075=A1081,ISNUMBER(C1081),ISNUMBER(C1075)),100*(C1081/C1075-1),"")</f>
        <v/>
      </c>
      <c r="G1081">
        <f>IF(AND(A1084=A1081,ISNUMBER(C1084),ISNUMBER(C1081)),100*(C1084/C1081-1),"")</f>
        <v/>
      </c>
      <c r="H1081">
        <f>IF(AND(ISNUMBER(G1081),SUMPRODUCT((B$2:B$2602=B1081)*ISNUMBER(G$2:G$2602))=17),G1081-AVERAGEIFS(G$2:G$2602,B$2:B$2602,B1081),"")</f>
        <v/>
      </c>
      <c r="I1081">
        <f>IF(AND(A1087=A1081,ISNUMBER(C1087),ISNUMBER(C1081)),100*(C1087/C1081-1),"")</f>
        <v/>
      </c>
      <c r="J1081">
        <f>IF(AND(ISNUMBER(I1081),SUMPRODUCT((B$2:B$2602=B1081)*ISNUMBER(I$2:I$2602))=17),I1081-AVERAGEIFS(I$2:I$2602,B$2:B$2602,B1081),"")</f>
        <v/>
      </c>
      <c r="K1081" s="2" t="inlineStr">
        <is>
          <t>버퍼</t>
        </is>
      </c>
    </row>
    <row r="1082">
      <c r="A1082" t="inlineStr">
        <is>
          <t>세종</t>
        </is>
      </c>
      <c r="B1082" t="inlineStr">
        <is>
          <t>2014-10</t>
        </is>
      </c>
      <c r="D1082">
        <f>IF(AND(A1081=A1082,ISNUMBER(C1082),ISNUMBER(C1081)),100*(C1082/C1081-1),"")</f>
        <v/>
      </c>
      <c r="E1082">
        <f>IF(AND(A1079=A1082,ISNUMBER(C1082),ISNUMBER(C1079)),100*(C1082/C1079-1),"")</f>
        <v/>
      </c>
      <c r="F1082">
        <f>IF(AND(A1076=A1082,ISNUMBER(C1082),ISNUMBER(C1076)),100*(C1082/C1076-1),"")</f>
        <v/>
      </c>
      <c r="G1082">
        <f>IF(AND(A1085=A1082,ISNUMBER(C1085),ISNUMBER(C1082)),100*(C1085/C1082-1),"")</f>
        <v/>
      </c>
      <c r="H1082">
        <f>IF(AND(ISNUMBER(G1082),SUMPRODUCT((B$2:B$2602=B1082)*ISNUMBER(G$2:G$2602))=17),G1082-AVERAGEIFS(G$2:G$2602,B$2:B$2602,B1082),"")</f>
        <v/>
      </c>
      <c r="I1082">
        <f>IF(AND(A1088=A1082,ISNUMBER(C1088),ISNUMBER(C1082)),100*(C1088/C1082-1),"")</f>
        <v/>
      </c>
      <c r="J1082">
        <f>IF(AND(ISNUMBER(I1082),SUMPRODUCT((B$2:B$2602=B1082)*ISNUMBER(I$2:I$2602))=17),I1082-AVERAGEIFS(I$2:I$2602,B$2:B$2602,B1082),"")</f>
        <v/>
      </c>
      <c r="K1082" s="2" t="inlineStr">
        <is>
          <t>버퍼</t>
        </is>
      </c>
    </row>
    <row r="1083">
      <c r="A1083" t="inlineStr">
        <is>
          <t>세종</t>
        </is>
      </c>
      <c r="B1083" t="inlineStr">
        <is>
          <t>2014-11</t>
        </is>
      </c>
      <c r="D1083">
        <f>IF(AND(A1082=A1083,ISNUMBER(C1083),ISNUMBER(C1082)),100*(C1083/C1082-1),"")</f>
        <v/>
      </c>
      <c r="E1083">
        <f>IF(AND(A1080=A1083,ISNUMBER(C1083),ISNUMBER(C1080)),100*(C1083/C1080-1),"")</f>
        <v/>
      </c>
      <c r="F1083">
        <f>IF(AND(A1077=A1083,ISNUMBER(C1083),ISNUMBER(C1077)),100*(C1083/C1077-1),"")</f>
        <v/>
      </c>
      <c r="G1083">
        <f>IF(AND(A1086=A1083,ISNUMBER(C1086),ISNUMBER(C1083)),100*(C1086/C1083-1),"")</f>
        <v/>
      </c>
      <c r="H1083">
        <f>IF(AND(ISNUMBER(G1083),SUMPRODUCT((B$2:B$2602=B1083)*ISNUMBER(G$2:G$2602))=17),G1083-AVERAGEIFS(G$2:G$2602,B$2:B$2602,B1083),"")</f>
        <v/>
      </c>
      <c r="I1083">
        <f>IF(AND(A1089=A1083,ISNUMBER(C1089),ISNUMBER(C1083)),100*(C1089/C1083-1),"")</f>
        <v/>
      </c>
      <c r="J1083">
        <f>IF(AND(ISNUMBER(I1083),SUMPRODUCT((B$2:B$2602=B1083)*ISNUMBER(I$2:I$2602))=17),I1083-AVERAGEIFS(I$2:I$2602,B$2:B$2602,B1083),"")</f>
        <v/>
      </c>
      <c r="K1083" s="2" t="inlineStr">
        <is>
          <t>버퍼</t>
        </is>
      </c>
    </row>
    <row r="1084">
      <c r="A1084" t="inlineStr">
        <is>
          <t>세종</t>
        </is>
      </c>
      <c r="B1084" t="inlineStr">
        <is>
          <t>2014-12</t>
        </is>
      </c>
      <c r="D1084">
        <f>IF(AND(A1083=A1084,ISNUMBER(C1084),ISNUMBER(C1083)),100*(C1084/C1083-1),"")</f>
        <v/>
      </c>
      <c r="E1084">
        <f>IF(AND(A1081=A1084,ISNUMBER(C1084),ISNUMBER(C1081)),100*(C1084/C1081-1),"")</f>
        <v/>
      </c>
      <c r="F1084">
        <f>IF(AND(A1078=A1084,ISNUMBER(C1084),ISNUMBER(C1078)),100*(C1084/C1078-1),"")</f>
        <v/>
      </c>
      <c r="G1084">
        <f>IF(AND(A1087=A1084,ISNUMBER(C1087),ISNUMBER(C1084)),100*(C1087/C1084-1),"")</f>
        <v/>
      </c>
      <c r="H1084">
        <f>IF(AND(ISNUMBER(G1084),SUMPRODUCT((B$2:B$2602=B1084)*ISNUMBER(G$2:G$2602))=17),G1084-AVERAGEIFS(G$2:G$2602,B$2:B$2602,B1084),"")</f>
        <v/>
      </c>
      <c r="I1084">
        <f>IF(AND(A1090=A1084,ISNUMBER(C1090),ISNUMBER(C1084)),100*(C1090/C1084-1),"")</f>
        <v/>
      </c>
      <c r="J1084">
        <f>IF(AND(ISNUMBER(I1084),SUMPRODUCT((B$2:B$2602=B1084)*ISNUMBER(I$2:I$2602))=17),I1084-AVERAGEIFS(I$2:I$2602,B$2:B$2602,B1084),"")</f>
        <v/>
      </c>
      <c r="K1084" s="2" t="inlineStr">
        <is>
          <t>버퍼</t>
        </is>
      </c>
    </row>
    <row r="1085">
      <c r="A1085" t="inlineStr">
        <is>
          <t>세종</t>
        </is>
      </c>
      <c r="B1085" t="inlineStr">
        <is>
          <t>2015-01</t>
        </is>
      </c>
      <c r="D1085">
        <f>IF(AND(A1084=A1085,ISNUMBER(C1085),ISNUMBER(C1084)),100*(C1085/C1084-1),"")</f>
        <v/>
      </c>
      <c r="E1085">
        <f>IF(AND(A1082=A1085,ISNUMBER(C1085),ISNUMBER(C1082)),100*(C1085/C1082-1),"")</f>
        <v/>
      </c>
      <c r="F1085">
        <f>IF(AND(A1079=A1085,ISNUMBER(C1085),ISNUMBER(C1079)),100*(C1085/C1079-1),"")</f>
        <v/>
      </c>
      <c r="G1085">
        <f>IF(AND(A1088=A1085,ISNUMBER(C1088),ISNUMBER(C1085)),100*(C1088/C1085-1),"")</f>
        <v/>
      </c>
      <c r="H1085">
        <f>IF(AND(ISNUMBER(G1085),SUMPRODUCT((B$2:B$2602=B1085)*ISNUMBER(G$2:G$2602))=17),G1085-AVERAGEIFS(G$2:G$2602,B$2:B$2602,B1085),"")</f>
        <v/>
      </c>
      <c r="I1085">
        <f>IF(AND(A1091=A1085,ISNUMBER(C1091),ISNUMBER(C1085)),100*(C1091/C1085-1),"")</f>
        <v/>
      </c>
      <c r="J1085">
        <f>IF(AND(ISNUMBER(I1085),SUMPRODUCT((B$2:B$2602=B1085)*ISNUMBER(I$2:I$2602))=17),I1085-AVERAGEIFS(I$2:I$2602,B$2:B$2602,B1085),"")</f>
        <v/>
      </c>
      <c r="K1085" s="2" t="inlineStr">
        <is>
          <t>버퍼</t>
        </is>
      </c>
    </row>
    <row r="1086">
      <c r="A1086" t="inlineStr">
        <is>
          <t>세종</t>
        </is>
      </c>
      <c r="B1086" t="inlineStr">
        <is>
          <t>2015-02</t>
        </is>
      </c>
      <c r="D1086">
        <f>IF(AND(A1085=A1086,ISNUMBER(C1086),ISNUMBER(C1085)),100*(C1086/C1085-1),"")</f>
        <v/>
      </c>
      <c r="E1086">
        <f>IF(AND(A1083=A1086,ISNUMBER(C1086),ISNUMBER(C1083)),100*(C1086/C1083-1),"")</f>
        <v/>
      </c>
      <c r="F1086">
        <f>IF(AND(A1080=A1086,ISNUMBER(C1086),ISNUMBER(C1080)),100*(C1086/C1080-1),"")</f>
        <v/>
      </c>
      <c r="G1086">
        <f>IF(AND(A1089=A1086,ISNUMBER(C1089),ISNUMBER(C1086)),100*(C1089/C1086-1),"")</f>
        <v/>
      </c>
      <c r="H1086">
        <f>IF(AND(ISNUMBER(G1086),SUMPRODUCT((B$2:B$2602=B1086)*ISNUMBER(G$2:G$2602))=17),G1086-AVERAGEIFS(G$2:G$2602,B$2:B$2602,B1086),"")</f>
        <v/>
      </c>
      <c r="I1086">
        <f>IF(AND(A1092=A1086,ISNUMBER(C1092),ISNUMBER(C1086)),100*(C1092/C1086-1),"")</f>
        <v/>
      </c>
      <c r="J1086">
        <f>IF(AND(ISNUMBER(I1086),SUMPRODUCT((B$2:B$2602=B1086)*ISNUMBER(I$2:I$2602))=17),I1086-AVERAGEIFS(I$2:I$2602,B$2:B$2602,B1086),"")</f>
        <v/>
      </c>
      <c r="K1086" s="2" t="inlineStr">
        <is>
          <t>버퍼</t>
        </is>
      </c>
    </row>
    <row r="1087">
      <c r="A1087" t="inlineStr">
        <is>
          <t>세종</t>
        </is>
      </c>
      <c r="B1087" t="inlineStr">
        <is>
          <t>2015-03</t>
        </is>
      </c>
      <c r="D1087">
        <f>IF(AND(A1086=A1087,ISNUMBER(C1087),ISNUMBER(C1086)),100*(C1087/C1086-1),"")</f>
        <v/>
      </c>
      <c r="E1087">
        <f>IF(AND(A1084=A1087,ISNUMBER(C1087),ISNUMBER(C1084)),100*(C1087/C1084-1),"")</f>
        <v/>
      </c>
      <c r="F1087">
        <f>IF(AND(A1081=A1087,ISNUMBER(C1087),ISNUMBER(C1081)),100*(C1087/C1081-1),"")</f>
        <v/>
      </c>
      <c r="G1087">
        <f>IF(AND(A1090=A1087,ISNUMBER(C1090),ISNUMBER(C1087)),100*(C1090/C1087-1),"")</f>
        <v/>
      </c>
      <c r="H1087">
        <f>IF(AND(ISNUMBER(G1087),SUMPRODUCT((B$2:B$2602=B1087)*ISNUMBER(G$2:G$2602))=17),G1087-AVERAGEIFS(G$2:G$2602,B$2:B$2602,B1087),"")</f>
        <v/>
      </c>
      <c r="I1087">
        <f>IF(AND(A1093=A1087,ISNUMBER(C1093),ISNUMBER(C1087)),100*(C1093/C1087-1),"")</f>
        <v/>
      </c>
      <c r="J1087">
        <f>IF(AND(ISNUMBER(I1087),SUMPRODUCT((B$2:B$2602=B1087)*ISNUMBER(I$2:I$2602))=17),I1087-AVERAGEIFS(I$2:I$2602,B$2:B$2602,B1087),"")</f>
        <v/>
      </c>
      <c r="K1087" s="2" t="inlineStr">
        <is>
          <t>버퍼</t>
        </is>
      </c>
    </row>
    <row r="1088">
      <c r="A1088" t="inlineStr">
        <is>
          <t>세종</t>
        </is>
      </c>
      <c r="B1088" t="inlineStr">
        <is>
          <t>2015-04</t>
        </is>
      </c>
      <c r="D1088">
        <f>IF(AND(A1087=A1088,ISNUMBER(C1088),ISNUMBER(C1087)),100*(C1088/C1087-1),"")</f>
        <v/>
      </c>
      <c r="E1088">
        <f>IF(AND(A1085=A1088,ISNUMBER(C1088),ISNUMBER(C1085)),100*(C1088/C1085-1),"")</f>
        <v/>
      </c>
      <c r="F1088">
        <f>IF(AND(A1082=A1088,ISNUMBER(C1088),ISNUMBER(C1082)),100*(C1088/C1082-1),"")</f>
        <v/>
      </c>
      <c r="G1088">
        <f>IF(AND(A1091=A1088,ISNUMBER(C1091),ISNUMBER(C1088)),100*(C1091/C1088-1),"")</f>
        <v/>
      </c>
      <c r="H1088">
        <f>IF(AND(ISNUMBER(G1088),SUMPRODUCT((B$2:B$2602=B1088)*ISNUMBER(G$2:G$2602))=17),G1088-AVERAGEIFS(G$2:G$2602,B$2:B$2602,B1088),"")</f>
        <v/>
      </c>
      <c r="I1088">
        <f>IF(AND(A1094=A1088,ISNUMBER(C1094),ISNUMBER(C1088)),100*(C1094/C1088-1),"")</f>
        <v/>
      </c>
      <c r="J1088">
        <f>IF(AND(ISNUMBER(I1088),SUMPRODUCT((B$2:B$2602=B1088)*ISNUMBER(I$2:I$2602))=17),I1088-AVERAGEIFS(I$2:I$2602,B$2:B$2602,B1088),"")</f>
        <v/>
      </c>
      <c r="K1088" s="2" t="inlineStr">
        <is>
          <t>버퍼</t>
        </is>
      </c>
    </row>
    <row r="1089">
      <c r="A1089" t="inlineStr">
        <is>
          <t>세종</t>
        </is>
      </c>
      <c r="B1089" t="inlineStr">
        <is>
          <t>2015-05</t>
        </is>
      </c>
      <c r="D1089">
        <f>IF(AND(A1088=A1089,ISNUMBER(C1089),ISNUMBER(C1088)),100*(C1089/C1088-1),"")</f>
        <v/>
      </c>
      <c r="E1089">
        <f>IF(AND(A1086=A1089,ISNUMBER(C1089),ISNUMBER(C1086)),100*(C1089/C1086-1),"")</f>
        <v/>
      </c>
      <c r="F1089">
        <f>IF(AND(A1083=A1089,ISNUMBER(C1089),ISNUMBER(C1083)),100*(C1089/C1083-1),"")</f>
        <v/>
      </c>
      <c r="G1089">
        <f>IF(AND(A1092=A1089,ISNUMBER(C1092),ISNUMBER(C1089)),100*(C1092/C1089-1),"")</f>
        <v/>
      </c>
      <c r="H1089">
        <f>IF(AND(ISNUMBER(G1089),SUMPRODUCT((B$2:B$2602=B1089)*ISNUMBER(G$2:G$2602))=17),G1089-AVERAGEIFS(G$2:G$2602,B$2:B$2602,B1089),"")</f>
        <v/>
      </c>
      <c r="I1089">
        <f>IF(AND(A1095=A1089,ISNUMBER(C1095),ISNUMBER(C1089)),100*(C1095/C1089-1),"")</f>
        <v/>
      </c>
      <c r="J1089">
        <f>IF(AND(ISNUMBER(I1089),SUMPRODUCT((B$2:B$2602=B1089)*ISNUMBER(I$2:I$2602))=17),I1089-AVERAGEIFS(I$2:I$2602,B$2:B$2602,B1089),"")</f>
        <v/>
      </c>
      <c r="K1089" s="2" t="inlineStr">
        <is>
          <t>버퍼</t>
        </is>
      </c>
    </row>
    <row r="1090">
      <c r="A1090" t="inlineStr">
        <is>
          <t>세종</t>
        </is>
      </c>
      <c r="B1090" t="inlineStr">
        <is>
          <t>2015-06</t>
        </is>
      </c>
      <c r="D1090">
        <f>IF(AND(A1089=A1090,ISNUMBER(C1090),ISNUMBER(C1089)),100*(C1090/C1089-1),"")</f>
        <v/>
      </c>
      <c r="E1090">
        <f>IF(AND(A1087=A1090,ISNUMBER(C1090),ISNUMBER(C1087)),100*(C1090/C1087-1),"")</f>
        <v/>
      </c>
      <c r="F1090">
        <f>IF(AND(A1084=A1090,ISNUMBER(C1090),ISNUMBER(C1084)),100*(C1090/C1084-1),"")</f>
        <v/>
      </c>
      <c r="G1090">
        <f>IF(AND(A1093=A1090,ISNUMBER(C1093),ISNUMBER(C1090)),100*(C1093/C1090-1),"")</f>
        <v/>
      </c>
      <c r="H1090">
        <f>IF(AND(ISNUMBER(G1090),SUMPRODUCT((B$2:B$2602=B1090)*ISNUMBER(G$2:G$2602))=17),G1090-AVERAGEIFS(G$2:G$2602,B$2:B$2602,B1090),"")</f>
        <v/>
      </c>
      <c r="I1090">
        <f>IF(AND(A1096=A1090,ISNUMBER(C1096),ISNUMBER(C1090)),100*(C1096/C1090-1),"")</f>
        <v/>
      </c>
      <c r="J1090">
        <f>IF(AND(ISNUMBER(I1090),SUMPRODUCT((B$2:B$2602=B1090)*ISNUMBER(I$2:I$2602))=17),I1090-AVERAGEIFS(I$2:I$2602,B$2:B$2602,B1090),"")</f>
        <v/>
      </c>
      <c r="K1090" s="2" t="inlineStr">
        <is>
          <t>버퍼</t>
        </is>
      </c>
    </row>
    <row r="1091">
      <c r="A1091" t="inlineStr">
        <is>
          <t>세종</t>
        </is>
      </c>
      <c r="B1091" t="inlineStr">
        <is>
          <t>2015-07</t>
        </is>
      </c>
      <c r="C1091" t="n">
        <v>93.7369939750312</v>
      </c>
      <c r="D1091">
        <f>IF(AND(A1090=A1091,ISNUMBER(C1091),ISNUMBER(C1090)),100*(C1091/C1090-1),"")</f>
        <v/>
      </c>
      <c r="E1091">
        <f>IF(AND(A1088=A1091,ISNUMBER(C1091),ISNUMBER(C1088)),100*(C1091/C1088-1),"")</f>
        <v/>
      </c>
      <c r="F1091">
        <f>IF(AND(A1085=A1091,ISNUMBER(C1091),ISNUMBER(C1085)),100*(C1091/C1085-1),"")</f>
        <v/>
      </c>
      <c r="G1091">
        <f>IF(AND(A1094=A1091,ISNUMBER(C1094),ISNUMBER(C1091)),100*(C1094/C1091-1),"")</f>
        <v/>
      </c>
      <c r="H1091">
        <f>IF(AND(ISNUMBER(G1091),SUMPRODUCT((B$2:B$2602=B1091)*ISNUMBER(G$2:G$2602))=17),G1091-AVERAGEIFS(G$2:G$2602,B$2:B$2602,B1091),"")</f>
        <v/>
      </c>
      <c r="I1091">
        <f>IF(AND(A1097=A1091,ISNUMBER(C1097),ISNUMBER(C1091)),100*(C1097/C1091-1),"")</f>
        <v/>
      </c>
      <c r="J1091">
        <f>IF(AND(ISNUMBER(I1091),SUMPRODUCT((B$2:B$2602=B1091)*ISNUMBER(I$2:I$2602))=17),I1091-AVERAGEIFS(I$2:I$2602,B$2:B$2602,B1091),"")</f>
        <v/>
      </c>
      <c r="K1091" s="2" t="inlineStr">
        <is>
          <t>버퍼</t>
        </is>
      </c>
    </row>
    <row r="1092">
      <c r="A1092" t="inlineStr">
        <is>
          <t>세종</t>
        </is>
      </c>
      <c r="B1092" t="inlineStr">
        <is>
          <t>2015-08</t>
        </is>
      </c>
      <c r="C1092" t="n">
        <v>93.7186887310471</v>
      </c>
      <c r="D1092">
        <f>IF(AND(A1091=A1092,ISNUMBER(C1092),ISNUMBER(C1091)),100*(C1092/C1091-1),"")</f>
        <v/>
      </c>
      <c r="E1092">
        <f>IF(AND(A1089=A1092,ISNUMBER(C1092),ISNUMBER(C1089)),100*(C1092/C1089-1),"")</f>
        <v/>
      </c>
      <c r="F1092">
        <f>IF(AND(A1086=A1092,ISNUMBER(C1092),ISNUMBER(C1086)),100*(C1092/C1086-1),"")</f>
        <v/>
      </c>
      <c r="G1092">
        <f>IF(AND(A1095=A1092,ISNUMBER(C1095),ISNUMBER(C1092)),100*(C1095/C1092-1),"")</f>
        <v/>
      </c>
      <c r="H1092">
        <f>IF(AND(ISNUMBER(G1092),SUMPRODUCT((B$2:B$2602=B1092)*ISNUMBER(G$2:G$2602))=17),G1092-AVERAGEIFS(G$2:G$2602,B$2:B$2602,B1092),"")</f>
        <v/>
      </c>
      <c r="I1092">
        <f>IF(AND(A1098=A1092,ISNUMBER(C1098),ISNUMBER(C1092)),100*(C1098/C1092-1),"")</f>
        <v/>
      </c>
      <c r="J1092">
        <f>IF(AND(ISNUMBER(I1092),SUMPRODUCT((B$2:B$2602=B1092)*ISNUMBER(I$2:I$2602))=17),I1092-AVERAGEIFS(I$2:I$2602,B$2:B$2602,B1092),"")</f>
        <v/>
      </c>
      <c r="K1092" s="2" t="inlineStr">
        <is>
          <t>버퍼</t>
        </is>
      </c>
    </row>
    <row r="1093">
      <c r="A1093" t="inlineStr">
        <is>
          <t>세종</t>
        </is>
      </c>
      <c r="B1093" t="inlineStr">
        <is>
          <t>2015-09</t>
        </is>
      </c>
      <c r="C1093" t="n">
        <v>93.564606151867</v>
      </c>
      <c r="D1093">
        <f>IF(AND(A1092=A1093,ISNUMBER(C1093),ISNUMBER(C1092)),100*(C1093/C1092-1),"")</f>
        <v/>
      </c>
      <c r="E1093">
        <f>IF(AND(A1090=A1093,ISNUMBER(C1093),ISNUMBER(C1090)),100*(C1093/C1090-1),"")</f>
        <v/>
      </c>
      <c r="F1093">
        <f>IF(AND(A1087=A1093,ISNUMBER(C1093),ISNUMBER(C1087)),100*(C1093/C1087-1),"")</f>
        <v/>
      </c>
      <c r="G1093">
        <f>IF(AND(A1096=A1093,ISNUMBER(C1096),ISNUMBER(C1093)),100*(C1096/C1093-1),"")</f>
        <v/>
      </c>
      <c r="H1093">
        <f>IF(AND(ISNUMBER(G1093),SUMPRODUCT((B$2:B$2602=B1093)*ISNUMBER(G$2:G$2602))=17),G1093-AVERAGEIFS(G$2:G$2602,B$2:B$2602,B1093),"")</f>
        <v/>
      </c>
      <c r="I1093">
        <f>IF(AND(A1099=A1093,ISNUMBER(C1099),ISNUMBER(C1093)),100*(C1099/C1093-1),"")</f>
        <v/>
      </c>
      <c r="J1093">
        <f>IF(AND(ISNUMBER(I1093),SUMPRODUCT((B$2:B$2602=B1093)*ISNUMBER(I$2:I$2602))=17),I1093-AVERAGEIFS(I$2:I$2602,B$2:B$2602,B1093),"")</f>
        <v/>
      </c>
      <c r="K1093" s="2" t="inlineStr">
        <is>
          <t>버퍼</t>
        </is>
      </c>
    </row>
    <row r="1094">
      <c r="A1094" t="inlineStr">
        <is>
          <t>세종</t>
        </is>
      </c>
      <c r="B1094" t="inlineStr">
        <is>
          <t>2015-10</t>
        </is>
      </c>
      <c r="C1094" t="n">
        <v>93.5872846829489</v>
      </c>
      <c r="D1094">
        <f>IF(AND(A1093=A1094,ISNUMBER(C1094),ISNUMBER(C1093)),100*(C1094/C1093-1),"")</f>
        <v/>
      </c>
      <c r="E1094">
        <f>IF(AND(A1091=A1094,ISNUMBER(C1094),ISNUMBER(C1091)),100*(C1094/C1091-1),"")</f>
        <v/>
      </c>
      <c r="F1094">
        <f>IF(AND(A1088=A1094,ISNUMBER(C1094),ISNUMBER(C1088)),100*(C1094/C1088-1),"")</f>
        <v/>
      </c>
      <c r="G1094">
        <f>IF(AND(A1097=A1094,ISNUMBER(C1097),ISNUMBER(C1094)),100*(C1097/C1094-1),"")</f>
        <v/>
      </c>
      <c r="H1094">
        <f>IF(AND(ISNUMBER(G1094),SUMPRODUCT((B$2:B$2602=B1094)*ISNUMBER(G$2:G$2602))=17),G1094-AVERAGEIFS(G$2:G$2602,B$2:B$2602,B1094),"")</f>
        <v/>
      </c>
      <c r="I1094">
        <f>IF(AND(A1100=A1094,ISNUMBER(C1100),ISNUMBER(C1094)),100*(C1100/C1094-1),"")</f>
        <v/>
      </c>
      <c r="J1094">
        <f>IF(AND(ISNUMBER(I1094),SUMPRODUCT((B$2:B$2602=B1094)*ISNUMBER(I$2:I$2602))=17),I1094-AVERAGEIFS(I$2:I$2602,B$2:B$2602,B1094),"")</f>
        <v/>
      </c>
      <c r="K1094" s="2" t="inlineStr">
        <is>
          <t>버퍼</t>
        </is>
      </c>
    </row>
    <row r="1095">
      <c r="A1095" t="inlineStr">
        <is>
          <t>세종</t>
        </is>
      </c>
      <c r="B1095" t="inlineStr">
        <is>
          <t>2015-11</t>
        </is>
      </c>
      <c r="C1095" t="n">
        <v>93.4902376776119</v>
      </c>
      <c r="D1095">
        <f>IF(AND(A1094=A1095,ISNUMBER(C1095),ISNUMBER(C1094)),100*(C1095/C1094-1),"")</f>
        <v/>
      </c>
      <c r="E1095">
        <f>IF(AND(A1092=A1095,ISNUMBER(C1095),ISNUMBER(C1092)),100*(C1095/C1092-1),"")</f>
        <v/>
      </c>
      <c r="F1095">
        <f>IF(AND(A1089=A1095,ISNUMBER(C1095),ISNUMBER(C1089)),100*(C1095/C1089-1),"")</f>
        <v/>
      </c>
      <c r="G1095">
        <f>IF(AND(A1098=A1095,ISNUMBER(C1098),ISNUMBER(C1095)),100*(C1098/C1095-1),"")</f>
        <v/>
      </c>
      <c r="H1095">
        <f>IF(AND(ISNUMBER(G1095),SUMPRODUCT((B$2:B$2602=B1095)*ISNUMBER(G$2:G$2602))=17),G1095-AVERAGEIFS(G$2:G$2602,B$2:B$2602,B1095),"")</f>
        <v/>
      </c>
      <c r="I1095">
        <f>IF(AND(A1101=A1095,ISNUMBER(C1101),ISNUMBER(C1095)),100*(C1101/C1095-1),"")</f>
        <v/>
      </c>
      <c r="J1095">
        <f>IF(AND(ISNUMBER(I1095),SUMPRODUCT((B$2:B$2602=B1095)*ISNUMBER(I$2:I$2602))=17),I1095-AVERAGEIFS(I$2:I$2602,B$2:B$2602,B1095),"")</f>
        <v/>
      </c>
      <c r="K1095" s="2" t="inlineStr">
        <is>
          <t>버퍼</t>
        </is>
      </c>
    </row>
    <row r="1096">
      <c r="A1096" t="inlineStr">
        <is>
          <t>세종</t>
        </is>
      </c>
      <c r="B1096" t="inlineStr">
        <is>
          <t>2015-12</t>
        </is>
      </c>
      <c r="C1096" t="n">
        <v>93.47353461342919</v>
      </c>
      <c r="D1096">
        <f>IF(AND(A1095=A1096,ISNUMBER(C1096),ISNUMBER(C1095)),100*(C1096/C1095-1),"")</f>
        <v/>
      </c>
      <c r="E1096">
        <f>IF(AND(A1093=A1096,ISNUMBER(C1096),ISNUMBER(C1093)),100*(C1096/C1093-1),"")</f>
        <v/>
      </c>
      <c r="F1096">
        <f>IF(AND(A1090=A1096,ISNUMBER(C1096),ISNUMBER(C1090)),100*(C1096/C1090-1),"")</f>
        <v/>
      </c>
      <c r="G1096">
        <f>IF(AND(A1099=A1096,ISNUMBER(C1099),ISNUMBER(C1096)),100*(C1099/C1096-1),"")</f>
        <v/>
      </c>
      <c r="H1096">
        <f>IF(AND(ISNUMBER(G1096),SUMPRODUCT((B$2:B$2602=B1096)*ISNUMBER(G$2:G$2602))=17),G1096-AVERAGEIFS(G$2:G$2602,B$2:B$2602,B1096),"")</f>
        <v/>
      </c>
      <c r="I1096">
        <f>IF(AND(A1102=A1096,ISNUMBER(C1102),ISNUMBER(C1096)),100*(C1102/C1096-1),"")</f>
        <v/>
      </c>
      <c r="J1096">
        <f>IF(AND(ISNUMBER(I1096),SUMPRODUCT((B$2:B$2602=B1096)*ISNUMBER(I$2:I$2602))=17),I1096-AVERAGEIFS(I$2:I$2602,B$2:B$2602,B1096),"")</f>
        <v/>
      </c>
      <c r="K1096" s="2" t="inlineStr">
        <is>
          <t>버퍼</t>
        </is>
      </c>
    </row>
    <row r="1097">
      <c r="A1097" t="inlineStr">
        <is>
          <t>세종</t>
        </is>
      </c>
      <c r="B1097" t="inlineStr">
        <is>
          <t>2016-01</t>
        </is>
      </c>
      <c r="C1097" t="n">
        <v>93.4293772831262</v>
      </c>
      <c r="D1097">
        <f>IF(AND(A1096=A1097,ISNUMBER(C1097),ISNUMBER(C1096)),100*(C1097/C1096-1),"")</f>
        <v/>
      </c>
      <c r="E1097">
        <f>IF(AND(A1094=A1097,ISNUMBER(C1097),ISNUMBER(C1094)),100*(C1097/C1094-1),"")</f>
        <v/>
      </c>
      <c r="F1097">
        <f>IF(AND(A1091=A1097,ISNUMBER(C1097),ISNUMBER(C1091)),100*(C1097/C1091-1),"")</f>
        <v/>
      </c>
      <c r="G1097">
        <f>IF(AND(A1100=A1097,ISNUMBER(C1100),ISNUMBER(C1097)),100*(C1100/C1097-1),"")</f>
        <v/>
      </c>
      <c r="H1097">
        <f>IF(AND(ISNUMBER(G1097),SUMPRODUCT((B$2:B$2602=B1097)*ISNUMBER(G$2:G$2602))=17),G1097-AVERAGEIFS(G$2:G$2602,B$2:B$2602,B1097),"")</f>
        <v/>
      </c>
      <c r="I1097">
        <f>IF(AND(A1103=A1097,ISNUMBER(C1103),ISNUMBER(C1097)),100*(C1103/C1097-1),"")</f>
        <v/>
      </c>
      <c r="J1097">
        <f>IF(AND(ISNUMBER(I1097),SUMPRODUCT((B$2:B$2602=B1097)*ISNUMBER(I$2:I$2602))=17),I1097-AVERAGEIFS(I$2:I$2602,B$2:B$2602,B1097),"")</f>
        <v/>
      </c>
      <c r="K1097" t="inlineStr">
        <is>
          <t>분석</t>
        </is>
      </c>
    </row>
    <row r="1098">
      <c r="A1098" t="inlineStr">
        <is>
          <t>세종</t>
        </is>
      </c>
      <c r="B1098" t="inlineStr">
        <is>
          <t>2016-02</t>
        </is>
      </c>
      <c r="C1098" t="n">
        <v>93.4458194420243</v>
      </c>
      <c r="D1098">
        <f>IF(AND(A1097=A1098,ISNUMBER(C1098),ISNUMBER(C1097)),100*(C1098/C1097-1),"")</f>
        <v/>
      </c>
      <c r="E1098">
        <f>IF(AND(A1095=A1098,ISNUMBER(C1098),ISNUMBER(C1095)),100*(C1098/C1095-1),"")</f>
        <v/>
      </c>
      <c r="F1098">
        <f>IF(AND(A1092=A1098,ISNUMBER(C1098),ISNUMBER(C1092)),100*(C1098/C1092-1),"")</f>
        <v/>
      </c>
      <c r="G1098">
        <f>IF(AND(A1101=A1098,ISNUMBER(C1101),ISNUMBER(C1098)),100*(C1101/C1098-1),"")</f>
        <v/>
      </c>
      <c r="H1098">
        <f>IF(AND(ISNUMBER(G1098),SUMPRODUCT((B$2:B$2602=B1098)*ISNUMBER(G$2:G$2602))=17),G1098-AVERAGEIFS(G$2:G$2602,B$2:B$2602,B1098),"")</f>
        <v/>
      </c>
      <c r="I1098">
        <f>IF(AND(A1104=A1098,ISNUMBER(C1104),ISNUMBER(C1098)),100*(C1104/C1098-1),"")</f>
        <v/>
      </c>
      <c r="J1098">
        <f>IF(AND(ISNUMBER(I1098),SUMPRODUCT((B$2:B$2602=B1098)*ISNUMBER(I$2:I$2602))=17),I1098-AVERAGEIFS(I$2:I$2602,B$2:B$2602,B1098),"")</f>
        <v/>
      </c>
      <c r="K1098" t="inlineStr">
        <is>
          <t>분석</t>
        </is>
      </c>
    </row>
    <row r="1099">
      <c r="A1099" t="inlineStr">
        <is>
          <t>세종</t>
        </is>
      </c>
      <c r="B1099" t="inlineStr">
        <is>
          <t>2016-03</t>
        </is>
      </c>
      <c r="C1099" t="n">
        <v>93.46149656596791</v>
      </c>
      <c r="D1099">
        <f>IF(AND(A1098=A1099,ISNUMBER(C1099),ISNUMBER(C1098)),100*(C1099/C1098-1),"")</f>
        <v/>
      </c>
      <c r="E1099">
        <f>IF(AND(A1096=A1099,ISNUMBER(C1099),ISNUMBER(C1096)),100*(C1099/C1096-1),"")</f>
        <v/>
      </c>
      <c r="F1099">
        <f>IF(AND(A1093=A1099,ISNUMBER(C1099),ISNUMBER(C1093)),100*(C1099/C1093-1),"")</f>
        <v/>
      </c>
      <c r="G1099">
        <f>IF(AND(A1102=A1099,ISNUMBER(C1102),ISNUMBER(C1099)),100*(C1102/C1099-1),"")</f>
        <v/>
      </c>
      <c r="H1099">
        <f>IF(AND(ISNUMBER(G1099),SUMPRODUCT((B$2:B$2602=B1099)*ISNUMBER(G$2:G$2602))=17),G1099-AVERAGEIFS(G$2:G$2602,B$2:B$2602,B1099),"")</f>
        <v/>
      </c>
      <c r="I1099">
        <f>IF(AND(A1105=A1099,ISNUMBER(C1105),ISNUMBER(C1099)),100*(C1105/C1099-1),"")</f>
        <v/>
      </c>
      <c r="J1099">
        <f>IF(AND(ISNUMBER(I1099),SUMPRODUCT((B$2:B$2602=B1099)*ISNUMBER(I$2:I$2602))=17),I1099-AVERAGEIFS(I$2:I$2602,B$2:B$2602,B1099),"")</f>
        <v/>
      </c>
      <c r="K1099" t="inlineStr">
        <is>
          <t>분석</t>
        </is>
      </c>
    </row>
    <row r="1100">
      <c r="A1100" t="inlineStr">
        <is>
          <t>세종</t>
        </is>
      </c>
      <c r="B1100" t="inlineStr">
        <is>
          <t>2016-04</t>
        </is>
      </c>
      <c r="C1100" t="n">
        <v>93.4665837712808</v>
      </c>
      <c r="D1100">
        <f>IF(AND(A1099=A1100,ISNUMBER(C1100),ISNUMBER(C1099)),100*(C1100/C1099-1),"")</f>
        <v/>
      </c>
      <c r="E1100">
        <f>IF(AND(A1097=A1100,ISNUMBER(C1100),ISNUMBER(C1097)),100*(C1100/C1097-1),"")</f>
        <v/>
      </c>
      <c r="F1100">
        <f>IF(AND(A1094=A1100,ISNUMBER(C1100),ISNUMBER(C1094)),100*(C1100/C1094-1),"")</f>
        <v/>
      </c>
      <c r="G1100">
        <f>IF(AND(A1103=A1100,ISNUMBER(C1103),ISNUMBER(C1100)),100*(C1103/C1100-1),"")</f>
        <v/>
      </c>
      <c r="H1100">
        <f>IF(AND(ISNUMBER(G1100),SUMPRODUCT((B$2:B$2602=B1100)*ISNUMBER(G$2:G$2602))=17),G1100-AVERAGEIFS(G$2:G$2602,B$2:B$2602,B1100),"")</f>
        <v/>
      </c>
      <c r="I1100">
        <f>IF(AND(A1106=A1100,ISNUMBER(C1106),ISNUMBER(C1100)),100*(C1106/C1100-1),"")</f>
        <v/>
      </c>
      <c r="J1100">
        <f>IF(AND(ISNUMBER(I1100),SUMPRODUCT((B$2:B$2602=B1100)*ISNUMBER(I$2:I$2602))=17),I1100-AVERAGEIFS(I$2:I$2602,B$2:B$2602,B1100),"")</f>
        <v/>
      </c>
      <c r="K1100" t="inlineStr">
        <is>
          <t>분석</t>
        </is>
      </c>
    </row>
    <row r="1101">
      <c r="A1101" t="inlineStr">
        <is>
          <t>세종</t>
        </is>
      </c>
      <c r="B1101" t="inlineStr">
        <is>
          <t>2016-05</t>
        </is>
      </c>
      <c r="C1101" t="n">
        <v>93.4631256086853</v>
      </c>
      <c r="D1101">
        <f>IF(AND(A1100=A1101,ISNUMBER(C1101),ISNUMBER(C1100)),100*(C1101/C1100-1),"")</f>
        <v/>
      </c>
      <c r="E1101">
        <f>IF(AND(A1098=A1101,ISNUMBER(C1101),ISNUMBER(C1098)),100*(C1101/C1098-1),"")</f>
        <v/>
      </c>
      <c r="F1101">
        <f>IF(AND(A1095=A1101,ISNUMBER(C1101),ISNUMBER(C1095)),100*(C1101/C1095-1),"")</f>
        <v/>
      </c>
      <c r="G1101">
        <f>IF(AND(A1104=A1101,ISNUMBER(C1104),ISNUMBER(C1101)),100*(C1104/C1101-1),"")</f>
        <v/>
      </c>
      <c r="H1101">
        <f>IF(AND(ISNUMBER(G1101),SUMPRODUCT((B$2:B$2602=B1101)*ISNUMBER(G$2:G$2602))=17),G1101-AVERAGEIFS(G$2:G$2602,B$2:B$2602,B1101),"")</f>
        <v/>
      </c>
      <c r="I1101">
        <f>IF(AND(A1107=A1101,ISNUMBER(C1107),ISNUMBER(C1101)),100*(C1107/C1101-1),"")</f>
        <v/>
      </c>
      <c r="J1101">
        <f>IF(AND(ISNUMBER(I1101),SUMPRODUCT((B$2:B$2602=B1101)*ISNUMBER(I$2:I$2602))=17),I1101-AVERAGEIFS(I$2:I$2602,B$2:B$2602,B1101),"")</f>
        <v/>
      </c>
      <c r="K1101" t="inlineStr">
        <is>
          <t>분석</t>
        </is>
      </c>
    </row>
    <row r="1102">
      <c r="A1102" t="inlineStr">
        <is>
          <t>세종</t>
        </is>
      </c>
      <c r="B1102" t="inlineStr">
        <is>
          <t>2016-06</t>
        </is>
      </c>
      <c r="C1102" t="n">
        <v>93.6156910698088</v>
      </c>
      <c r="D1102">
        <f>IF(AND(A1101=A1102,ISNUMBER(C1102),ISNUMBER(C1101)),100*(C1102/C1101-1),"")</f>
        <v/>
      </c>
      <c r="E1102">
        <f>IF(AND(A1099=A1102,ISNUMBER(C1102),ISNUMBER(C1099)),100*(C1102/C1099-1),"")</f>
        <v/>
      </c>
      <c r="F1102">
        <f>IF(AND(A1096=A1102,ISNUMBER(C1102),ISNUMBER(C1096)),100*(C1102/C1096-1),"")</f>
        <v/>
      </c>
      <c r="G1102">
        <f>IF(AND(A1105=A1102,ISNUMBER(C1105),ISNUMBER(C1102)),100*(C1105/C1102-1),"")</f>
        <v/>
      </c>
      <c r="H1102">
        <f>IF(AND(ISNUMBER(G1102),SUMPRODUCT((B$2:B$2602=B1102)*ISNUMBER(G$2:G$2602))=17),G1102-AVERAGEIFS(G$2:G$2602,B$2:B$2602,B1102),"")</f>
        <v/>
      </c>
      <c r="I1102">
        <f>IF(AND(A1108=A1102,ISNUMBER(C1108),ISNUMBER(C1102)),100*(C1108/C1102-1),"")</f>
        <v/>
      </c>
      <c r="J1102">
        <f>IF(AND(ISNUMBER(I1102),SUMPRODUCT((B$2:B$2602=B1102)*ISNUMBER(I$2:I$2602))=17),I1102-AVERAGEIFS(I$2:I$2602,B$2:B$2602,B1102),"")</f>
        <v/>
      </c>
      <c r="K1102" t="inlineStr">
        <is>
          <t>분석</t>
        </is>
      </c>
    </row>
    <row r="1103">
      <c r="A1103" t="inlineStr">
        <is>
          <t>세종</t>
        </is>
      </c>
      <c r="B1103" t="inlineStr">
        <is>
          <t>2016-07</t>
        </is>
      </c>
      <c r="C1103" t="n">
        <v>93.7514896881147</v>
      </c>
      <c r="D1103">
        <f>IF(AND(A1102=A1103,ISNUMBER(C1103),ISNUMBER(C1102)),100*(C1103/C1102-1),"")</f>
        <v/>
      </c>
      <c r="E1103">
        <f>IF(AND(A1100=A1103,ISNUMBER(C1103),ISNUMBER(C1100)),100*(C1103/C1100-1),"")</f>
        <v/>
      </c>
      <c r="F1103">
        <f>IF(AND(A1097=A1103,ISNUMBER(C1103),ISNUMBER(C1097)),100*(C1103/C1097-1),"")</f>
        <v/>
      </c>
      <c r="G1103">
        <f>IF(AND(A1106=A1103,ISNUMBER(C1106),ISNUMBER(C1103)),100*(C1106/C1103-1),"")</f>
        <v/>
      </c>
      <c r="H1103">
        <f>IF(AND(ISNUMBER(G1103),SUMPRODUCT((B$2:B$2602=B1103)*ISNUMBER(G$2:G$2602))=17),G1103-AVERAGEIFS(G$2:G$2602,B$2:B$2602,B1103),"")</f>
        <v/>
      </c>
      <c r="I1103">
        <f>IF(AND(A1109=A1103,ISNUMBER(C1109),ISNUMBER(C1103)),100*(C1109/C1103-1),"")</f>
        <v/>
      </c>
      <c r="J1103">
        <f>IF(AND(ISNUMBER(I1103),SUMPRODUCT((B$2:B$2602=B1103)*ISNUMBER(I$2:I$2602))=17),I1103-AVERAGEIFS(I$2:I$2602,B$2:B$2602,B1103),"")</f>
        <v/>
      </c>
      <c r="K1103" t="inlineStr">
        <is>
          <t>분석</t>
        </is>
      </c>
    </row>
    <row r="1104">
      <c r="A1104" t="inlineStr">
        <is>
          <t>세종</t>
        </is>
      </c>
      <c r="B1104" t="inlineStr">
        <is>
          <t>2016-08</t>
        </is>
      </c>
      <c r="C1104" t="n">
        <v>93.8497764294823</v>
      </c>
      <c r="D1104">
        <f>IF(AND(A1103=A1104,ISNUMBER(C1104),ISNUMBER(C1103)),100*(C1104/C1103-1),"")</f>
        <v/>
      </c>
      <c r="E1104">
        <f>IF(AND(A1101=A1104,ISNUMBER(C1104),ISNUMBER(C1101)),100*(C1104/C1101-1),"")</f>
        <v/>
      </c>
      <c r="F1104">
        <f>IF(AND(A1098=A1104,ISNUMBER(C1104),ISNUMBER(C1098)),100*(C1104/C1098-1),"")</f>
        <v/>
      </c>
      <c r="G1104">
        <f>IF(AND(A1107=A1104,ISNUMBER(C1107),ISNUMBER(C1104)),100*(C1107/C1104-1),"")</f>
        <v/>
      </c>
      <c r="H1104">
        <f>IF(AND(ISNUMBER(G1104),SUMPRODUCT((B$2:B$2602=B1104)*ISNUMBER(G$2:G$2602))=17),G1104-AVERAGEIFS(G$2:G$2602,B$2:B$2602,B1104),"")</f>
        <v/>
      </c>
      <c r="I1104">
        <f>IF(AND(A1110=A1104,ISNUMBER(C1110),ISNUMBER(C1104)),100*(C1110/C1104-1),"")</f>
        <v/>
      </c>
      <c r="J1104">
        <f>IF(AND(ISNUMBER(I1104),SUMPRODUCT((B$2:B$2602=B1104)*ISNUMBER(I$2:I$2602))=17),I1104-AVERAGEIFS(I$2:I$2602,B$2:B$2602,B1104),"")</f>
        <v/>
      </c>
      <c r="K1104" t="inlineStr">
        <is>
          <t>분석</t>
        </is>
      </c>
    </row>
    <row r="1105">
      <c r="A1105" t="inlineStr">
        <is>
          <t>세종</t>
        </is>
      </c>
      <c r="B1105" t="inlineStr">
        <is>
          <t>2016-09</t>
        </is>
      </c>
      <c r="C1105" t="n">
        <v>93.9467663814108</v>
      </c>
      <c r="D1105">
        <f>IF(AND(A1104=A1105,ISNUMBER(C1105),ISNUMBER(C1104)),100*(C1105/C1104-1),"")</f>
        <v/>
      </c>
      <c r="E1105">
        <f>IF(AND(A1102=A1105,ISNUMBER(C1105),ISNUMBER(C1102)),100*(C1105/C1102-1),"")</f>
        <v/>
      </c>
      <c r="F1105">
        <f>IF(AND(A1099=A1105,ISNUMBER(C1105),ISNUMBER(C1099)),100*(C1105/C1099-1),"")</f>
        <v/>
      </c>
      <c r="G1105">
        <f>IF(AND(A1108=A1105,ISNUMBER(C1108),ISNUMBER(C1105)),100*(C1108/C1105-1),"")</f>
        <v/>
      </c>
      <c r="H1105">
        <f>IF(AND(ISNUMBER(G1105),SUMPRODUCT((B$2:B$2602=B1105)*ISNUMBER(G$2:G$2602))=17),G1105-AVERAGEIFS(G$2:G$2602,B$2:B$2602,B1105),"")</f>
        <v/>
      </c>
      <c r="I1105">
        <f>IF(AND(A1111=A1105,ISNUMBER(C1111),ISNUMBER(C1105)),100*(C1111/C1105-1),"")</f>
        <v/>
      </c>
      <c r="J1105">
        <f>IF(AND(ISNUMBER(I1105),SUMPRODUCT((B$2:B$2602=B1105)*ISNUMBER(I$2:I$2602))=17),I1105-AVERAGEIFS(I$2:I$2602,B$2:B$2602,B1105),"")</f>
        <v/>
      </c>
      <c r="K1105" t="inlineStr">
        <is>
          <t>분석</t>
        </is>
      </c>
    </row>
    <row r="1106">
      <c r="A1106" t="inlineStr">
        <is>
          <t>세종</t>
        </is>
      </c>
      <c r="B1106" t="inlineStr">
        <is>
          <t>2016-10</t>
        </is>
      </c>
      <c r="C1106" t="n">
        <v>94.0018439673407</v>
      </c>
      <c r="D1106">
        <f>IF(AND(A1105=A1106,ISNUMBER(C1106),ISNUMBER(C1105)),100*(C1106/C1105-1),"")</f>
        <v/>
      </c>
      <c r="E1106">
        <f>IF(AND(A1103=A1106,ISNUMBER(C1106),ISNUMBER(C1103)),100*(C1106/C1103-1),"")</f>
        <v/>
      </c>
      <c r="F1106">
        <f>IF(AND(A1100=A1106,ISNUMBER(C1106),ISNUMBER(C1100)),100*(C1106/C1100-1),"")</f>
        <v/>
      </c>
      <c r="G1106">
        <f>IF(AND(A1109=A1106,ISNUMBER(C1109),ISNUMBER(C1106)),100*(C1109/C1106-1),"")</f>
        <v/>
      </c>
      <c r="H1106">
        <f>IF(AND(ISNUMBER(G1106),SUMPRODUCT((B$2:B$2602=B1106)*ISNUMBER(G$2:G$2602))=17),G1106-AVERAGEIFS(G$2:G$2602,B$2:B$2602,B1106),"")</f>
        <v/>
      </c>
      <c r="I1106">
        <f>IF(AND(A1112=A1106,ISNUMBER(C1112),ISNUMBER(C1106)),100*(C1112/C1106-1),"")</f>
        <v/>
      </c>
      <c r="J1106">
        <f>IF(AND(ISNUMBER(I1106),SUMPRODUCT((B$2:B$2602=B1106)*ISNUMBER(I$2:I$2602))=17),I1106-AVERAGEIFS(I$2:I$2602,B$2:B$2602,B1106),"")</f>
        <v/>
      </c>
      <c r="K1106" t="inlineStr">
        <is>
          <t>분석</t>
        </is>
      </c>
    </row>
    <row r="1107">
      <c r="A1107" t="inlineStr">
        <is>
          <t>세종</t>
        </is>
      </c>
      <c r="B1107" t="inlineStr">
        <is>
          <t>2016-11</t>
        </is>
      </c>
      <c r="C1107" t="n">
        <v>94.04114304285839</v>
      </c>
      <c r="D1107">
        <f>IF(AND(A1106=A1107,ISNUMBER(C1107),ISNUMBER(C1106)),100*(C1107/C1106-1),"")</f>
        <v/>
      </c>
      <c r="E1107">
        <f>IF(AND(A1104=A1107,ISNUMBER(C1107),ISNUMBER(C1104)),100*(C1107/C1104-1),"")</f>
        <v/>
      </c>
      <c r="F1107">
        <f>IF(AND(A1101=A1107,ISNUMBER(C1107),ISNUMBER(C1101)),100*(C1107/C1101-1),"")</f>
        <v/>
      </c>
      <c r="G1107">
        <f>IF(AND(A1110=A1107,ISNUMBER(C1110),ISNUMBER(C1107)),100*(C1110/C1107-1),"")</f>
        <v/>
      </c>
      <c r="H1107">
        <f>IF(AND(ISNUMBER(G1107),SUMPRODUCT((B$2:B$2602=B1107)*ISNUMBER(G$2:G$2602))=17),G1107-AVERAGEIFS(G$2:G$2602,B$2:B$2602,B1107),"")</f>
        <v/>
      </c>
      <c r="I1107">
        <f>IF(AND(A1113=A1107,ISNUMBER(C1113),ISNUMBER(C1107)),100*(C1113/C1107-1),"")</f>
        <v/>
      </c>
      <c r="J1107">
        <f>IF(AND(ISNUMBER(I1107),SUMPRODUCT((B$2:B$2602=B1107)*ISNUMBER(I$2:I$2602))=17),I1107-AVERAGEIFS(I$2:I$2602,B$2:B$2602,B1107),"")</f>
        <v/>
      </c>
      <c r="K1107" t="inlineStr">
        <is>
          <t>분석</t>
        </is>
      </c>
    </row>
    <row r="1108">
      <c r="A1108" t="inlineStr">
        <is>
          <t>세종</t>
        </is>
      </c>
      <c r="B1108" t="inlineStr">
        <is>
          <t>2016-12</t>
        </is>
      </c>
      <c r="C1108" t="n">
        <v>94.0989549706932</v>
      </c>
      <c r="D1108">
        <f>IF(AND(A1107=A1108,ISNUMBER(C1108),ISNUMBER(C1107)),100*(C1108/C1107-1),"")</f>
        <v/>
      </c>
      <c r="E1108">
        <f>IF(AND(A1105=A1108,ISNUMBER(C1108),ISNUMBER(C1105)),100*(C1108/C1105-1),"")</f>
        <v/>
      </c>
      <c r="F1108">
        <f>IF(AND(A1102=A1108,ISNUMBER(C1108),ISNUMBER(C1102)),100*(C1108/C1102-1),"")</f>
        <v/>
      </c>
      <c r="G1108">
        <f>IF(AND(A1111=A1108,ISNUMBER(C1111),ISNUMBER(C1108)),100*(C1111/C1108-1),"")</f>
        <v/>
      </c>
      <c r="H1108">
        <f>IF(AND(ISNUMBER(G1108),SUMPRODUCT((B$2:B$2602=B1108)*ISNUMBER(G$2:G$2602))=17),G1108-AVERAGEIFS(G$2:G$2602,B$2:B$2602,B1108),"")</f>
        <v/>
      </c>
      <c r="I1108">
        <f>IF(AND(A1114=A1108,ISNUMBER(C1114),ISNUMBER(C1108)),100*(C1114/C1108-1),"")</f>
        <v/>
      </c>
      <c r="J1108">
        <f>IF(AND(ISNUMBER(I1108),SUMPRODUCT((B$2:B$2602=B1108)*ISNUMBER(I$2:I$2602))=17),I1108-AVERAGEIFS(I$2:I$2602,B$2:B$2602,B1108),"")</f>
        <v/>
      </c>
      <c r="K1108" t="inlineStr">
        <is>
          <t>분석</t>
        </is>
      </c>
    </row>
    <row r="1109">
      <c r="A1109" t="inlineStr">
        <is>
          <t>세종</t>
        </is>
      </c>
      <c r="B1109" t="inlineStr">
        <is>
          <t>2017-01</t>
        </is>
      </c>
      <c r="C1109" t="n">
        <v>94.0615957087103</v>
      </c>
      <c r="D1109">
        <f>IF(AND(A1108=A1109,ISNUMBER(C1109),ISNUMBER(C1108)),100*(C1109/C1108-1),"")</f>
        <v/>
      </c>
      <c r="E1109">
        <f>IF(AND(A1106=A1109,ISNUMBER(C1109),ISNUMBER(C1106)),100*(C1109/C1106-1),"")</f>
        <v/>
      </c>
      <c r="F1109">
        <f>IF(AND(A1103=A1109,ISNUMBER(C1109),ISNUMBER(C1103)),100*(C1109/C1103-1),"")</f>
        <v/>
      </c>
      <c r="G1109">
        <f>IF(AND(A1112=A1109,ISNUMBER(C1112),ISNUMBER(C1109)),100*(C1112/C1109-1),"")</f>
        <v/>
      </c>
      <c r="H1109">
        <f>IF(AND(ISNUMBER(G1109),SUMPRODUCT((B$2:B$2602=B1109)*ISNUMBER(G$2:G$2602))=17),G1109-AVERAGEIFS(G$2:G$2602,B$2:B$2602,B1109),"")</f>
        <v/>
      </c>
      <c r="I1109">
        <f>IF(AND(A1115=A1109,ISNUMBER(C1115),ISNUMBER(C1109)),100*(C1115/C1109-1),"")</f>
        <v/>
      </c>
      <c r="J1109">
        <f>IF(AND(ISNUMBER(I1109),SUMPRODUCT((B$2:B$2602=B1109)*ISNUMBER(I$2:I$2602))=17),I1109-AVERAGEIFS(I$2:I$2602,B$2:B$2602,B1109),"")</f>
        <v/>
      </c>
      <c r="K1109" t="inlineStr">
        <is>
          <t>분석</t>
        </is>
      </c>
    </row>
    <row r="1110">
      <c r="A1110" t="inlineStr">
        <is>
          <t>세종</t>
        </is>
      </c>
      <c r="B1110" t="inlineStr">
        <is>
          <t>2017-02</t>
        </is>
      </c>
      <c r="C1110" t="n">
        <v>94.0084136458392</v>
      </c>
      <c r="D1110">
        <f>IF(AND(A1109=A1110,ISNUMBER(C1110),ISNUMBER(C1109)),100*(C1110/C1109-1),"")</f>
        <v/>
      </c>
      <c r="E1110">
        <f>IF(AND(A1107=A1110,ISNUMBER(C1110),ISNUMBER(C1107)),100*(C1110/C1107-1),"")</f>
        <v/>
      </c>
      <c r="F1110">
        <f>IF(AND(A1104=A1110,ISNUMBER(C1110),ISNUMBER(C1104)),100*(C1110/C1104-1),"")</f>
        <v/>
      </c>
      <c r="G1110">
        <f>IF(AND(A1113=A1110,ISNUMBER(C1113),ISNUMBER(C1110)),100*(C1113/C1110-1),"")</f>
        <v/>
      </c>
      <c r="H1110">
        <f>IF(AND(ISNUMBER(G1110),SUMPRODUCT((B$2:B$2602=B1110)*ISNUMBER(G$2:G$2602))=17),G1110-AVERAGEIFS(G$2:G$2602,B$2:B$2602,B1110),"")</f>
        <v/>
      </c>
      <c r="I1110">
        <f>IF(AND(A1116=A1110,ISNUMBER(C1116),ISNUMBER(C1110)),100*(C1116/C1110-1),"")</f>
        <v/>
      </c>
      <c r="J1110">
        <f>IF(AND(ISNUMBER(I1110),SUMPRODUCT((B$2:B$2602=B1110)*ISNUMBER(I$2:I$2602))=17),I1110-AVERAGEIFS(I$2:I$2602,B$2:B$2602,B1110),"")</f>
        <v/>
      </c>
      <c r="K1110" t="inlineStr">
        <is>
          <t>분석</t>
        </is>
      </c>
    </row>
    <row r="1111">
      <c r="A1111" t="inlineStr">
        <is>
          <t>세종</t>
        </is>
      </c>
      <c r="B1111" t="inlineStr">
        <is>
          <t>2017-03</t>
        </is>
      </c>
      <c r="C1111" t="n">
        <v>93.9869731978721</v>
      </c>
      <c r="D1111">
        <f>IF(AND(A1110=A1111,ISNUMBER(C1111),ISNUMBER(C1110)),100*(C1111/C1110-1),"")</f>
        <v/>
      </c>
      <c r="E1111">
        <f>IF(AND(A1108=A1111,ISNUMBER(C1111),ISNUMBER(C1108)),100*(C1111/C1108-1),"")</f>
        <v/>
      </c>
      <c r="F1111">
        <f>IF(AND(A1105=A1111,ISNUMBER(C1111),ISNUMBER(C1105)),100*(C1111/C1105-1),"")</f>
        <v/>
      </c>
      <c r="G1111">
        <f>IF(AND(A1114=A1111,ISNUMBER(C1114),ISNUMBER(C1111)),100*(C1114/C1111-1),"")</f>
        <v/>
      </c>
      <c r="H1111">
        <f>IF(AND(ISNUMBER(G1111),SUMPRODUCT((B$2:B$2602=B1111)*ISNUMBER(G$2:G$2602))=17),G1111-AVERAGEIFS(G$2:G$2602,B$2:B$2602,B1111),"")</f>
        <v/>
      </c>
      <c r="I1111">
        <f>IF(AND(A1117=A1111,ISNUMBER(C1117),ISNUMBER(C1111)),100*(C1117/C1111-1),"")</f>
        <v/>
      </c>
      <c r="J1111">
        <f>IF(AND(ISNUMBER(I1111),SUMPRODUCT((B$2:B$2602=B1111)*ISNUMBER(I$2:I$2602))=17),I1111-AVERAGEIFS(I$2:I$2602,B$2:B$2602,B1111),"")</f>
        <v/>
      </c>
      <c r="K1111" t="inlineStr">
        <is>
          <t>분석</t>
        </is>
      </c>
    </row>
    <row r="1112">
      <c r="A1112" t="inlineStr">
        <is>
          <t>세종</t>
        </is>
      </c>
      <c r="B1112" t="inlineStr">
        <is>
          <t>2017-04</t>
        </is>
      </c>
      <c r="C1112" t="n">
        <v>93.3546795283536</v>
      </c>
      <c r="D1112">
        <f>IF(AND(A1111=A1112,ISNUMBER(C1112),ISNUMBER(C1111)),100*(C1112/C1111-1),"")</f>
        <v/>
      </c>
      <c r="E1112">
        <f>IF(AND(A1109=A1112,ISNUMBER(C1112),ISNUMBER(C1109)),100*(C1112/C1109-1),"")</f>
        <v/>
      </c>
      <c r="F1112">
        <f>IF(AND(A1106=A1112,ISNUMBER(C1112),ISNUMBER(C1106)),100*(C1112/C1106-1),"")</f>
        <v/>
      </c>
      <c r="G1112">
        <f>IF(AND(A1115=A1112,ISNUMBER(C1115),ISNUMBER(C1112)),100*(C1115/C1112-1),"")</f>
        <v/>
      </c>
      <c r="H1112">
        <f>IF(AND(ISNUMBER(G1112),SUMPRODUCT((B$2:B$2602=B1112)*ISNUMBER(G$2:G$2602))=17),G1112-AVERAGEIFS(G$2:G$2602,B$2:B$2602,B1112),"")</f>
        <v/>
      </c>
      <c r="I1112">
        <f>IF(AND(A1118=A1112,ISNUMBER(C1118),ISNUMBER(C1112)),100*(C1118/C1112-1),"")</f>
        <v/>
      </c>
      <c r="J1112">
        <f>IF(AND(ISNUMBER(I1112),SUMPRODUCT((B$2:B$2602=B1112)*ISNUMBER(I$2:I$2602))=17),I1112-AVERAGEIFS(I$2:I$2602,B$2:B$2602,B1112),"")</f>
        <v/>
      </c>
      <c r="K1112" t="inlineStr">
        <is>
          <t>분석</t>
        </is>
      </c>
    </row>
    <row r="1113">
      <c r="A1113" t="inlineStr">
        <is>
          <t>세종</t>
        </is>
      </c>
      <c r="B1113" t="inlineStr">
        <is>
          <t>2017-05</t>
        </is>
      </c>
      <c r="C1113" t="n">
        <v>90.5233301869429</v>
      </c>
      <c r="D1113">
        <f>IF(AND(A1112=A1113,ISNUMBER(C1113),ISNUMBER(C1112)),100*(C1113/C1112-1),"")</f>
        <v/>
      </c>
      <c r="E1113">
        <f>IF(AND(A1110=A1113,ISNUMBER(C1113),ISNUMBER(C1110)),100*(C1113/C1110-1),"")</f>
        <v/>
      </c>
      <c r="F1113">
        <f>IF(AND(A1107=A1113,ISNUMBER(C1113),ISNUMBER(C1107)),100*(C1113/C1107-1),"")</f>
        <v/>
      </c>
      <c r="G1113">
        <f>IF(AND(A1116=A1113,ISNUMBER(C1116),ISNUMBER(C1113)),100*(C1116/C1113-1),"")</f>
        <v/>
      </c>
      <c r="H1113">
        <f>IF(AND(ISNUMBER(G1113),SUMPRODUCT((B$2:B$2602=B1113)*ISNUMBER(G$2:G$2602))=17),G1113-AVERAGEIFS(G$2:G$2602,B$2:B$2602,B1113),"")</f>
        <v/>
      </c>
      <c r="I1113">
        <f>IF(AND(A1119=A1113,ISNUMBER(C1119),ISNUMBER(C1113)),100*(C1119/C1113-1),"")</f>
        <v/>
      </c>
      <c r="J1113">
        <f>IF(AND(ISNUMBER(I1113),SUMPRODUCT((B$2:B$2602=B1113)*ISNUMBER(I$2:I$2602))=17),I1113-AVERAGEIFS(I$2:I$2602,B$2:B$2602,B1113),"")</f>
        <v/>
      </c>
      <c r="K1113" t="inlineStr">
        <is>
          <t>분석</t>
        </is>
      </c>
    </row>
    <row r="1114">
      <c r="A1114" t="inlineStr">
        <is>
          <t>세종</t>
        </is>
      </c>
      <c r="B1114" t="inlineStr">
        <is>
          <t>2017-06</t>
        </is>
      </c>
      <c r="C1114" t="n">
        <v>86.1735546370856</v>
      </c>
      <c r="D1114">
        <f>IF(AND(A1113=A1114,ISNUMBER(C1114),ISNUMBER(C1113)),100*(C1114/C1113-1),"")</f>
        <v/>
      </c>
      <c r="E1114">
        <f>IF(AND(A1111=A1114,ISNUMBER(C1114),ISNUMBER(C1111)),100*(C1114/C1111-1),"")</f>
        <v/>
      </c>
      <c r="F1114">
        <f>IF(AND(A1108=A1114,ISNUMBER(C1114),ISNUMBER(C1108)),100*(C1114/C1108-1),"")</f>
        <v/>
      </c>
      <c r="G1114">
        <f>IF(AND(A1117=A1114,ISNUMBER(C1117),ISNUMBER(C1114)),100*(C1117/C1114-1),"")</f>
        <v/>
      </c>
      <c r="H1114">
        <f>IF(AND(ISNUMBER(G1114),SUMPRODUCT((B$2:B$2602=B1114)*ISNUMBER(G$2:G$2602))=17),G1114-AVERAGEIFS(G$2:G$2602,B$2:B$2602,B1114),"")</f>
        <v/>
      </c>
      <c r="I1114">
        <f>IF(AND(A1120=A1114,ISNUMBER(C1120),ISNUMBER(C1114)),100*(C1120/C1114-1),"")</f>
        <v/>
      </c>
      <c r="J1114">
        <f>IF(AND(ISNUMBER(I1114),SUMPRODUCT((B$2:B$2602=B1114)*ISNUMBER(I$2:I$2602))=17),I1114-AVERAGEIFS(I$2:I$2602,B$2:B$2602,B1114),"")</f>
        <v/>
      </c>
      <c r="K1114" t="inlineStr">
        <is>
          <t>분석</t>
        </is>
      </c>
    </row>
    <row r="1115">
      <c r="A1115" t="inlineStr">
        <is>
          <t>세종</t>
        </is>
      </c>
      <c r="B1115" t="inlineStr">
        <is>
          <t>2017-07</t>
        </is>
      </c>
      <c r="C1115" t="n">
        <v>84.7806470415876</v>
      </c>
      <c r="D1115">
        <f>IF(AND(A1114=A1115,ISNUMBER(C1115),ISNUMBER(C1114)),100*(C1115/C1114-1),"")</f>
        <v/>
      </c>
      <c r="E1115">
        <f>IF(AND(A1112=A1115,ISNUMBER(C1115),ISNUMBER(C1112)),100*(C1115/C1112-1),"")</f>
        <v/>
      </c>
      <c r="F1115">
        <f>IF(AND(A1109=A1115,ISNUMBER(C1115),ISNUMBER(C1109)),100*(C1115/C1109-1),"")</f>
        <v/>
      </c>
      <c r="G1115">
        <f>IF(AND(A1118=A1115,ISNUMBER(C1118),ISNUMBER(C1115)),100*(C1118/C1115-1),"")</f>
        <v/>
      </c>
      <c r="H1115">
        <f>IF(AND(ISNUMBER(G1115),SUMPRODUCT((B$2:B$2602=B1115)*ISNUMBER(G$2:G$2602))=17),G1115-AVERAGEIFS(G$2:G$2602,B$2:B$2602,B1115),"")</f>
        <v/>
      </c>
      <c r="I1115">
        <f>IF(AND(A1121=A1115,ISNUMBER(C1121),ISNUMBER(C1115)),100*(C1121/C1115-1),"")</f>
        <v/>
      </c>
      <c r="J1115">
        <f>IF(AND(ISNUMBER(I1115),SUMPRODUCT((B$2:B$2602=B1115)*ISNUMBER(I$2:I$2602))=17),I1115-AVERAGEIFS(I$2:I$2602,B$2:B$2602,B1115),"")</f>
        <v/>
      </c>
      <c r="K1115" t="inlineStr">
        <is>
          <t>분석</t>
        </is>
      </c>
    </row>
    <row r="1116">
      <c r="A1116" t="inlineStr">
        <is>
          <t>세종</t>
        </is>
      </c>
      <c r="B1116" t="inlineStr">
        <is>
          <t>2017-08</t>
        </is>
      </c>
      <c r="C1116" t="n">
        <v>84.5233426372308</v>
      </c>
      <c r="D1116">
        <f>IF(AND(A1115=A1116,ISNUMBER(C1116),ISNUMBER(C1115)),100*(C1116/C1115-1),"")</f>
        <v/>
      </c>
      <c r="E1116">
        <f>IF(AND(A1113=A1116,ISNUMBER(C1116),ISNUMBER(C1113)),100*(C1116/C1113-1),"")</f>
        <v/>
      </c>
      <c r="F1116">
        <f>IF(AND(A1110=A1116,ISNUMBER(C1116),ISNUMBER(C1110)),100*(C1116/C1110-1),"")</f>
        <v/>
      </c>
      <c r="G1116">
        <f>IF(AND(A1119=A1116,ISNUMBER(C1119),ISNUMBER(C1116)),100*(C1119/C1116-1),"")</f>
        <v/>
      </c>
      <c r="H1116">
        <f>IF(AND(ISNUMBER(G1116),SUMPRODUCT((B$2:B$2602=B1116)*ISNUMBER(G$2:G$2602))=17),G1116-AVERAGEIFS(G$2:G$2602,B$2:B$2602,B1116),"")</f>
        <v/>
      </c>
      <c r="I1116">
        <f>IF(AND(A1122=A1116,ISNUMBER(C1122),ISNUMBER(C1116)),100*(C1122/C1116-1),"")</f>
        <v/>
      </c>
      <c r="J1116">
        <f>IF(AND(ISNUMBER(I1116),SUMPRODUCT((B$2:B$2602=B1116)*ISNUMBER(I$2:I$2602))=17),I1116-AVERAGEIFS(I$2:I$2602,B$2:B$2602,B1116),"")</f>
        <v/>
      </c>
      <c r="K1116" t="inlineStr">
        <is>
          <t>분석</t>
        </is>
      </c>
    </row>
    <row r="1117">
      <c r="A1117" t="inlineStr">
        <is>
          <t>세종</t>
        </is>
      </c>
      <c r="B1117" t="inlineStr">
        <is>
          <t>2017-09</t>
        </is>
      </c>
      <c r="C1117" t="n">
        <v>84.6276114612885</v>
      </c>
      <c r="D1117">
        <f>IF(AND(A1116=A1117,ISNUMBER(C1117),ISNUMBER(C1116)),100*(C1117/C1116-1),"")</f>
        <v/>
      </c>
      <c r="E1117">
        <f>IF(AND(A1114=A1117,ISNUMBER(C1117),ISNUMBER(C1114)),100*(C1117/C1114-1),"")</f>
        <v/>
      </c>
      <c r="F1117">
        <f>IF(AND(A1111=A1117,ISNUMBER(C1117),ISNUMBER(C1111)),100*(C1117/C1111-1),"")</f>
        <v/>
      </c>
      <c r="G1117">
        <f>IF(AND(A1120=A1117,ISNUMBER(C1120),ISNUMBER(C1117)),100*(C1120/C1117-1),"")</f>
        <v/>
      </c>
      <c r="H1117">
        <f>IF(AND(ISNUMBER(G1117),SUMPRODUCT((B$2:B$2602=B1117)*ISNUMBER(G$2:G$2602))=17),G1117-AVERAGEIFS(G$2:G$2602,B$2:B$2602,B1117),"")</f>
        <v/>
      </c>
      <c r="I1117">
        <f>IF(AND(A1123=A1117,ISNUMBER(C1123),ISNUMBER(C1117)),100*(C1123/C1117-1),"")</f>
        <v/>
      </c>
      <c r="J1117">
        <f>IF(AND(ISNUMBER(I1117),SUMPRODUCT((B$2:B$2602=B1117)*ISNUMBER(I$2:I$2602))=17),I1117-AVERAGEIFS(I$2:I$2602,B$2:B$2602,B1117),"")</f>
        <v/>
      </c>
      <c r="K1117" t="inlineStr">
        <is>
          <t>분석</t>
        </is>
      </c>
    </row>
    <row r="1118">
      <c r="A1118" t="inlineStr">
        <is>
          <t>세종</t>
        </is>
      </c>
      <c r="B1118" t="inlineStr">
        <is>
          <t>2017-10</t>
        </is>
      </c>
      <c r="C1118" t="n">
        <v>84.7149141277355</v>
      </c>
      <c r="D1118">
        <f>IF(AND(A1117=A1118,ISNUMBER(C1118),ISNUMBER(C1117)),100*(C1118/C1117-1),"")</f>
        <v/>
      </c>
      <c r="E1118">
        <f>IF(AND(A1115=A1118,ISNUMBER(C1118),ISNUMBER(C1115)),100*(C1118/C1115-1),"")</f>
        <v/>
      </c>
      <c r="F1118">
        <f>IF(AND(A1112=A1118,ISNUMBER(C1118),ISNUMBER(C1112)),100*(C1118/C1112-1),"")</f>
        <v/>
      </c>
      <c r="G1118">
        <f>IF(AND(A1121=A1118,ISNUMBER(C1121),ISNUMBER(C1118)),100*(C1121/C1118-1),"")</f>
        <v/>
      </c>
      <c r="H1118">
        <f>IF(AND(ISNUMBER(G1118),SUMPRODUCT((B$2:B$2602=B1118)*ISNUMBER(G$2:G$2602))=17),G1118-AVERAGEIFS(G$2:G$2602,B$2:B$2602,B1118),"")</f>
        <v/>
      </c>
      <c r="I1118">
        <f>IF(AND(A1124=A1118,ISNUMBER(C1124),ISNUMBER(C1118)),100*(C1124/C1118-1),"")</f>
        <v/>
      </c>
      <c r="J1118">
        <f>IF(AND(ISNUMBER(I1118),SUMPRODUCT((B$2:B$2602=B1118)*ISNUMBER(I$2:I$2602))=17),I1118-AVERAGEIFS(I$2:I$2602,B$2:B$2602,B1118),"")</f>
        <v/>
      </c>
      <c r="K1118" t="inlineStr">
        <is>
          <t>분석</t>
        </is>
      </c>
    </row>
    <row r="1119">
      <c r="A1119" t="inlineStr">
        <is>
          <t>세종</t>
        </is>
      </c>
      <c r="B1119" t="inlineStr">
        <is>
          <t>2017-11</t>
        </is>
      </c>
      <c r="C1119" t="n">
        <v>84.7871097609755</v>
      </c>
      <c r="D1119">
        <f>IF(AND(A1118=A1119,ISNUMBER(C1119),ISNUMBER(C1118)),100*(C1119/C1118-1),"")</f>
        <v/>
      </c>
      <c r="E1119">
        <f>IF(AND(A1116=A1119,ISNUMBER(C1119),ISNUMBER(C1116)),100*(C1119/C1116-1),"")</f>
        <v/>
      </c>
      <c r="F1119">
        <f>IF(AND(A1113=A1119,ISNUMBER(C1119),ISNUMBER(C1113)),100*(C1119/C1113-1),"")</f>
        <v/>
      </c>
      <c r="G1119">
        <f>IF(AND(A1122=A1119,ISNUMBER(C1122),ISNUMBER(C1119)),100*(C1122/C1119-1),"")</f>
        <v/>
      </c>
      <c r="H1119">
        <f>IF(AND(ISNUMBER(G1119),SUMPRODUCT((B$2:B$2602=B1119)*ISNUMBER(G$2:G$2602))=17),G1119-AVERAGEIFS(G$2:G$2602,B$2:B$2602,B1119),"")</f>
        <v/>
      </c>
      <c r="I1119">
        <f>IF(AND(A1125=A1119,ISNUMBER(C1125),ISNUMBER(C1119)),100*(C1125/C1119-1),"")</f>
        <v/>
      </c>
      <c r="J1119">
        <f>IF(AND(ISNUMBER(I1119),SUMPRODUCT((B$2:B$2602=B1119)*ISNUMBER(I$2:I$2602))=17),I1119-AVERAGEIFS(I$2:I$2602,B$2:B$2602,B1119),"")</f>
        <v/>
      </c>
      <c r="K1119" t="inlineStr">
        <is>
          <t>분석</t>
        </is>
      </c>
    </row>
    <row r="1120">
      <c r="A1120" t="inlineStr">
        <is>
          <t>세종</t>
        </is>
      </c>
      <c r="B1120" t="inlineStr">
        <is>
          <t>2017-12</t>
        </is>
      </c>
      <c r="C1120" t="n">
        <v>84.867175422022</v>
      </c>
      <c r="D1120">
        <f>IF(AND(A1119=A1120,ISNUMBER(C1120),ISNUMBER(C1119)),100*(C1120/C1119-1),"")</f>
        <v/>
      </c>
      <c r="E1120">
        <f>IF(AND(A1117=A1120,ISNUMBER(C1120),ISNUMBER(C1117)),100*(C1120/C1117-1),"")</f>
        <v/>
      </c>
      <c r="F1120">
        <f>IF(AND(A1114=A1120,ISNUMBER(C1120),ISNUMBER(C1114)),100*(C1120/C1114-1),"")</f>
        <v/>
      </c>
      <c r="G1120">
        <f>IF(AND(A1123=A1120,ISNUMBER(C1123),ISNUMBER(C1120)),100*(C1123/C1120-1),"")</f>
        <v/>
      </c>
      <c r="H1120">
        <f>IF(AND(ISNUMBER(G1120),SUMPRODUCT((B$2:B$2602=B1120)*ISNUMBER(G$2:G$2602))=17),G1120-AVERAGEIFS(G$2:G$2602,B$2:B$2602,B1120),"")</f>
        <v/>
      </c>
      <c r="I1120">
        <f>IF(AND(A1126=A1120,ISNUMBER(C1126),ISNUMBER(C1120)),100*(C1126/C1120-1),"")</f>
        <v/>
      </c>
      <c r="J1120">
        <f>IF(AND(ISNUMBER(I1120),SUMPRODUCT((B$2:B$2602=B1120)*ISNUMBER(I$2:I$2602))=17),I1120-AVERAGEIFS(I$2:I$2602,B$2:B$2602,B1120),"")</f>
        <v/>
      </c>
      <c r="K1120" t="inlineStr">
        <is>
          <t>분석</t>
        </is>
      </c>
    </row>
    <row r="1121">
      <c r="A1121" t="inlineStr">
        <is>
          <t>세종</t>
        </is>
      </c>
      <c r="B1121" t="inlineStr">
        <is>
          <t>2018-01</t>
        </is>
      </c>
      <c r="C1121" t="n">
        <v>84.9909446908128</v>
      </c>
      <c r="D1121">
        <f>IF(AND(A1120=A1121,ISNUMBER(C1121),ISNUMBER(C1120)),100*(C1121/C1120-1),"")</f>
        <v/>
      </c>
      <c r="E1121">
        <f>IF(AND(A1118=A1121,ISNUMBER(C1121),ISNUMBER(C1118)),100*(C1121/C1118-1),"")</f>
        <v/>
      </c>
      <c r="F1121">
        <f>IF(AND(A1115=A1121,ISNUMBER(C1121),ISNUMBER(C1115)),100*(C1121/C1115-1),"")</f>
        <v/>
      </c>
      <c r="G1121">
        <f>IF(AND(A1124=A1121,ISNUMBER(C1124),ISNUMBER(C1121)),100*(C1124/C1121-1),"")</f>
        <v/>
      </c>
      <c r="H1121">
        <f>IF(AND(ISNUMBER(G1121),SUMPRODUCT((B$2:B$2602=B1121)*ISNUMBER(G$2:G$2602))=17),G1121-AVERAGEIFS(G$2:G$2602,B$2:B$2602,B1121),"")</f>
        <v/>
      </c>
      <c r="I1121">
        <f>IF(AND(A1127=A1121,ISNUMBER(C1127),ISNUMBER(C1121)),100*(C1127/C1121-1),"")</f>
        <v/>
      </c>
      <c r="J1121">
        <f>IF(AND(ISNUMBER(I1121),SUMPRODUCT((B$2:B$2602=B1121)*ISNUMBER(I$2:I$2602))=17),I1121-AVERAGEIFS(I$2:I$2602,B$2:B$2602,B1121),"")</f>
        <v/>
      </c>
      <c r="K1121" t="inlineStr">
        <is>
          <t>분석</t>
        </is>
      </c>
    </row>
    <row r="1122">
      <c r="A1122" t="inlineStr">
        <is>
          <t>세종</t>
        </is>
      </c>
      <c r="B1122" t="inlineStr">
        <is>
          <t>2018-02</t>
        </is>
      </c>
      <c r="C1122" t="n">
        <v>85.39569680132119</v>
      </c>
      <c r="D1122">
        <f>IF(AND(A1121=A1122,ISNUMBER(C1122),ISNUMBER(C1121)),100*(C1122/C1121-1),"")</f>
        <v/>
      </c>
      <c r="E1122">
        <f>IF(AND(A1119=A1122,ISNUMBER(C1122),ISNUMBER(C1119)),100*(C1122/C1119-1),"")</f>
        <v/>
      </c>
      <c r="F1122">
        <f>IF(AND(A1116=A1122,ISNUMBER(C1122),ISNUMBER(C1116)),100*(C1122/C1116-1),"")</f>
        <v/>
      </c>
      <c r="G1122">
        <f>IF(AND(A1125=A1122,ISNUMBER(C1125),ISNUMBER(C1122)),100*(C1125/C1122-1),"")</f>
        <v/>
      </c>
      <c r="H1122">
        <f>IF(AND(ISNUMBER(G1122),SUMPRODUCT((B$2:B$2602=B1122)*ISNUMBER(G$2:G$2602))=17),G1122-AVERAGEIFS(G$2:G$2602,B$2:B$2602,B1122),"")</f>
        <v/>
      </c>
      <c r="I1122">
        <f>IF(AND(A1128=A1122,ISNUMBER(C1128),ISNUMBER(C1122)),100*(C1128/C1122-1),"")</f>
        <v/>
      </c>
      <c r="J1122">
        <f>IF(AND(ISNUMBER(I1122),SUMPRODUCT((B$2:B$2602=B1122)*ISNUMBER(I$2:I$2602))=17),I1122-AVERAGEIFS(I$2:I$2602,B$2:B$2602,B1122),"")</f>
        <v/>
      </c>
      <c r="K1122" t="inlineStr">
        <is>
          <t>분석</t>
        </is>
      </c>
    </row>
    <row r="1123">
      <c r="A1123" t="inlineStr">
        <is>
          <t>세종</t>
        </is>
      </c>
      <c r="B1123" t="inlineStr">
        <is>
          <t>2018-03</t>
        </is>
      </c>
      <c r="C1123" t="n">
        <v>85.02208581744461</v>
      </c>
      <c r="D1123">
        <f>IF(AND(A1122=A1123,ISNUMBER(C1123),ISNUMBER(C1122)),100*(C1123/C1122-1),"")</f>
        <v/>
      </c>
      <c r="E1123">
        <f>IF(AND(A1120=A1123,ISNUMBER(C1123),ISNUMBER(C1120)),100*(C1123/C1120-1),"")</f>
        <v/>
      </c>
      <c r="F1123">
        <f>IF(AND(A1117=A1123,ISNUMBER(C1123),ISNUMBER(C1117)),100*(C1123/C1117-1),"")</f>
        <v/>
      </c>
      <c r="G1123">
        <f>IF(AND(A1126=A1123,ISNUMBER(C1126),ISNUMBER(C1123)),100*(C1126/C1123-1),"")</f>
        <v/>
      </c>
      <c r="H1123">
        <f>IF(AND(ISNUMBER(G1123),SUMPRODUCT((B$2:B$2602=B1123)*ISNUMBER(G$2:G$2602))=17),G1123-AVERAGEIFS(G$2:G$2602,B$2:B$2602,B1123),"")</f>
        <v/>
      </c>
      <c r="I1123">
        <f>IF(AND(A1129=A1123,ISNUMBER(C1129),ISNUMBER(C1123)),100*(C1129/C1123-1),"")</f>
        <v/>
      </c>
      <c r="J1123">
        <f>IF(AND(ISNUMBER(I1123),SUMPRODUCT((B$2:B$2602=B1123)*ISNUMBER(I$2:I$2602))=17),I1123-AVERAGEIFS(I$2:I$2602,B$2:B$2602,B1123),"")</f>
        <v/>
      </c>
      <c r="K1123" t="inlineStr">
        <is>
          <t>분석</t>
        </is>
      </c>
    </row>
    <row r="1124">
      <c r="A1124" t="inlineStr">
        <is>
          <t>세종</t>
        </is>
      </c>
      <c r="B1124" t="inlineStr">
        <is>
          <t>2018-04</t>
        </is>
      </c>
      <c r="C1124" t="n">
        <v>84.903246228813</v>
      </c>
      <c r="D1124">
        <f>IF(AND(A1123=A1124,ISNUMBER(C1124),ISNUMBER(C1123)),100*(C1124/C1123-1),"")</f>
        <v/>
      </c>
      <c r="E1124">
        <f>IF(AND(A1121=A1124,ISNUMBER(C1124),ISNUMBER(C1121)),100*(C1124/C1121-1),"")</f>
        <v/>
      </c>
      <c r="F1124">
        <f>IF(AND(A1118=A1124,ISNUMBER(C1124),ISNUMBER(C1118)),100*(C1124/C1118-1),"")</f>
        <v/>
      </c>
      <c r="G1124">
        <f>IF(AND(A1127=A1124,ISNUMBER(C1127),ISNUMBER(C1124)),100*(C1127/C1124-1),"")</f>
        <v/>
      </c>
      <c r="H1124">
        <f>IF(AND(ISNUMBER(G1124),SUMPRODUCT((B$2:B$2602=B1124)*ISNUMBER(G$2:G$2602))=17),G1124-AVERAGEIFS(G$2:G$2602,B$2:B$2602,B1124),"")</f>
        <v/>
      </c>
      <c r="I1124">
        <f>IF(AND(A1130=A1124,ISNUMBER(C1130),ISNUMBER(C1124)),100*(C1130/C1124-1),"")</f>
        <v/>
      </c>
      <c r="J1124">
        <f>IF(AND(ISNUMBER(I1124),SUMPRODUCT((B$2:B$2602=B1124)*ISNUMBER(I$2:I$2602))=17),I1124-AVERAGEIFS(I$2:I$2602,B$2:B$2602,B1124),"")</f>
        <v/>
      </c>
      <c r="K1124" t="inlineStr">
        <is>
          <t>분석</t>
        </is>
      </c>
    </row>
    <row r="1125">
      <c r="A1125" t="inlineStr">
        <is>
          <t>세종</t>
        </is>
      </c>
      <c r="B1125" t="inlineStr">
        <is>
          <t>2018-05</t>
        </is>
      </c>
      <c r="C1125" t="n">
        <v>84.76479859390059</v>
      </c>
      <c r="D1125">
        <f>IF(AND(A1124=A1125,ISNUMBER(C1125),ISNUMBER(C1124)),100*(C1125/C1124-1),"")</f>
        <v/>
      </c>
      <c r="E1125">
        <f>IF(AND(A1122=A1125,ISNUMBER(C1125),ISNUMBER(C1122)),100*(C1125/C1122-1),"")</f>
        <v/>
      </c>
      <c r="F1125">
        <f>IF(AND(A1119=A1125,ISNUMBER(C1125),ISNUMBER(C1119)),100*(C1125/C1119-1),"")</f>
        <v/>
      </c>
      <c r="G1125">
        <f>IF(AND(A1128=A1125,ISNUMBER(C1128),ISNUMBER(C1125)),100*(C1128/C1125-1),"")</f>
        <v/>
      </c>
      <c r="H1125">
        <f>IF(AND(ISNUMBER(G1125),SUMPRODUCT((B$2:B$2602=B1125)*ISNUMBER(G$2:G$2602))=17),G1125-AVERAGEIFS(G$2:G$2602,B$2:B$2602,B1125),"")</f>
        <v/>
      </c>
      <c r="I1125">
        <f>IF(AND(A1131=A1125,ISNUMBER(C1131),ISNUMBER(C1125)),100*(C1131/C1125-1),"")</f>
        <v/>
      </c>
      <c r="J1125">
        <f>IF(AND(ISNUMBER(I1125),SUMPRODUCT((B$2:B$2602=B1125)*ISNUMBER(I$2:I$2602))=17),I1125-AVERAGEIFS(I$2:I$2602,B$2:B$2602,B1125),"")</f>
        <v/>
      </c>
      <c r="K1125" t="inlineStr">
        <is>
          <t>분석</t>
        </is>
      </c>
    </row>
    <row r="1126">
      <c r="A1126" t="inlineStr">
        <is>
          <t>세종</t>
        </is>
      </c>
      <c r="B1126" t="inlineStr">
        <is>
          <t>2018-06</t>
        </is>
      </c>
      <c r="C1126" t="n">
        <v>84.3319642706935</v>
      </c>
      <c r="D1126">
        <f>IF(AND(A1125=A1126,ISNUMBER(C1126),ISNUMBER(C1125)),100*(C1126/C1125-1),"")</f>
        <v/>
      </c>
      <c r="E1126">
        <f>IF(AND(A1123=A1126,ISNUMBER(C1126),ISNUMBER(C1123)),100*(C1126/C1123-1),"")</f>
        <v/>
      </c>
      <c r="F1126">
        <f>IF(AND(A1120=A1126,ISNUMBER(C1126),ISNUMBER(C1120)),100*(C1126/C1120-1),"")</f>
        <v/>
      </c>
      <c r="G1126">
        <f>IF(AND(A1129=A1126,ISNUMBER(C1129),ISNUMBER(C1126)),100*(C1129/C1126-1),"")</f>
        <v/>
      </c>
      <c r="H1126">
        <f>IF(AND(ISNUMBER(G1126),SUMPRODUCT((B$2:B$2602=B1126)*ISNUMBER(G$2:G$2602))=17),G1126-AVERAGEIFS(G$2:G$2602,B$2:B$2602,B1126),"")</f>
        <v/>
      </c>
      <c r="I1126">
        <f>IF(AND(A1132=A1126,ISNUMBER(C1132),ISNUMBER(C1126)),100*(C1132/C1126-1),"")</f>
        <v/>
      </c>
      <c r="J1126">
        <f>IF(AND(ISNUMBER(I1126),SUMPRODUCT((B$2:B$2602=B1126)*ISNUMBER(I$2:I$2602))=17),I1126-AVERAGEIFS(I$2:I$2602,B$2:B$2602,B1126),"")</f>
        <v/>
      </c>
      <c r="K1126" t="inlineStr">
        <is>
          <t>분석</t>
        </is>
      </c>
    </row>
    <row r="1127">
      <c r="A1127" t="inlineStr">
        <is>
          <t>세종</t>
        </is>
      </c>
      <c r="B1127" t="inlineStr">
        <is>
          <t>2018-07</t>
        </is>
      </c>
      <c r="C1127" t="n">
        <v>83.4206529229308</v>
      </c>
      <c r="D1127">
        <f>IF(AND(A1126=A1127,ISNUMBER(C1127),ISNUMBER(C1126)),100*(C1127/C1126-1),"")</f>
        <v/>
      </c>
      <c r="E1127">
        <f>IF(AND(A1124=A1127,ISNUMBER(C1127),ISNUMBER(C1124)),100*(C1127/C1124-1),"")</f>
        <v/>
      </c>
      <c r="F1127">
        <f>IF(AND(A1121=A1127,ISNUMBER(C1127),ISNUMBER(C1121)),100*(C1127/C1121-1),"")</f>
        <v/>
      </c>
      <c r="G1127">
        <f>IF(AND(A1130=A1127,ISNUMBER(C1130),ISNUMBER(C1127)),100*(C1130/C1127-1),"")</f>
        <v/>
      </c>
      <c r="H1127">
        <f>IF(AND(ISNUMBER(G1127),SUMPRODUCT((B$2:B$2602=B1127)*ISNUMBER(G$2:G$2602))=17),G1127-AVERAGEIFS(G$2:G$2602,B$2:B$2602,B1127),"")</f>
        <v/>
      </c>
      <c r="I1127">
        <f>IF(AND(A1133=A1127,ISNUMBER(C1133),ISNUMBER(C1127)),100*(C1133/C1127-1),"")</f>
        <v/>
      </c>
      <c r="J1127">
        <f>IF(AND(ISNUMBER(I1127),SUMPRODUCT((B$2:B$2602=B1127)*ISNUMBER(I$2:I$2602))=17),I1127-AVERAGEIFS(I$2:I$2602,B$2:B$2602,B1127),"")</f>
        <v/>
      </c>
      <c r="K1127" t="inlineStr">
        <is>
          <t>분석</t>
        </is>
      </c>
    </row>
    <row r="1128">
      <c r="A1128" t="inlineStr">
        <is>
          <t>세종</t>
        </is>
      </c>
      <c r="B1128" t="inlineStr">
        <is>
          <t>2018-08</t>
        </is>
      </c>
      <c r="C1128" t="n">
        <v>82.5678473097892</v>
      </c>
      <c r="D1128">
        <f>IF(AND(A1127=A1128,ISNUMBER(C1128),ISNUMBER(C1127)),100*(C1128/C1127-1),"")</f>
        <v/>
      </c>
      <c r="E1128">
        <f>IF(AND(A1125=A1128,ISNUMBER(C1128),ISNUMBER(C1125)),100*(C1128/C1125-1),"")</f>
        <v/>
      </c>
      <c r="F1128">
        <f>IF(AND(A1122=A1128,ISNUMBER(C1128),ISNUMBER(C1122)),100*(C1128/C1122-1),"")</f>
        <v/>
      </c>
      <c r="G1128">
        <f>IF(AND(A1131=A1128,ISNUMBER(C1131),ISNUMBER(C1128)),100*(C1131/C1128-1),"")</f>
        <v/>
      </c>
      <c r="H1128">
        <f>IF(AND(ISNUMBER(G1128),SUMPRODUCT((B$2:B$2602=B1128)*ISNUMBER(G$2:G$2602))=17),G1128-AVERAGEIFS(G$2:G$2602,B$2:B$2602,B1128),"")</f>
        <v/>
      </c>
      <c r="I1128">
        <f>IF(AND(A1134=A1128,ISNUMBER(C1134),ISNUMBER(C1128)),100*(C1134/C1128-1),"")</f>
        <v/>
      </c>
      <c r="J1128">
        <f>IF(AND(ISNUMBER(I1128),SUMPRODUCT((B$2:B$2602=B1128)*ISNUMBER(I$2:I$2602))=17),I1128-AVERAGEIFS(I$2:I$2602,B$2:B$2602,B1128),"")</f>
        <v/>
      </c>
      <c r="K1128" t="inlineStr">
        <is>
          <t>분석</t>
        </is>
      </c>
    </row>
    <row r="1129">
      <c r="A1129" t="inlineStr">
        <is>
          <t>세종</t>
        </is>
      </c>
      <c r="B1129" t="inlineStr">
        <is>
          <t>2018-09</t>
        </is>
      </c>
      <c r="C1129" t="n">
        <v>82.1888724757052</v>
      </c>
      <c r="D1129">
        <f>IF(AND(A1128=A1129,ISNUMBER(C1129),ISNUMBER(C1128)),100*(C1129/C1128-1),"")</f>
        <v/>
      </c>
      <c r="E1129">
        <f>IF(AND(A1126=A1129,ISNUMBER(C1129),ISNUMBER(C1126)),100*(C1129/C1126-1),"")</f>
        <v/>
      </c>
      <c r="F1129">
        <f>IF(AND(A1123=A1129,ISNUMBER(C1129),ISNUMBER(C1123)),100*(C1129/C1123-1),"")</f>
        <v/>
      </c>
      <c r="G1129">
        <f>IF(AND(A1132=A1129,ISNUMBER(C1132),ISNUMBER(C1129)),100*(C1132/C1129-1),"")</f>
        <v/>
      </c>
      <c r="H1129">
        <f>IF(AND(ISNUMBER(G1129),SUMPRODUCT((B$2:B$2602=B1129)*ISNUMBER(G$2:G$2602))=17),G1129-AVERAGEIFS(G$2:G$2602,B$2:B$2602,B1129),"")</f>
        <v/>
      </c>
      <c r="I1129">
        <f>IF(AND(A1135=A1129,ISNUMBER(C1135),ISNUMBER(C1129)),100*(C1135/C1129-1),"")</f>
        <v/>
      </c>
      <c r="J1129">
        <f>IF(AND(ISNUMBER(I1129),SUMPRODUCT((B$2:B$2602=B1129)*ISNUMBER(I$2:I$2602))=17),I1129-AVERAGEIFS(I$2:I$2602,B$2:B$2602,B1129),"")</f>
        <v/>
      </c>
      <c r="K1129" t="inlineStr">
        <is>
          <t>분석</t>
        </is>
      </c>
    </row>
    <row r="1130">
      <c r="A1130" t="inlineStr">
        <is>
          <t>세종</t>
        </is>
      </c>
      <c r="B1130" t="inlineStr">
        <is>
          <t>2018-10</t>
        </is>
      </c>
      <c r="C1130" t="n">
        <v>82.0557376830883</v>
      </c>
      <c r="D1130">
        <f>IF(AND(A1129=A1130,ISNUMBER(C1130),ISNUMBER(C1129)),100*(C1130/C1129-1),"")</f>
        <v/>
      </c>
      <c r="E1130">
        <f>IF(AND(A1127=A1130,ISNUMBER(C1130),ISNUMBER(C1127)),100*(C1130/C1127-1),"")</f>
        <v/>
      </c>
      <c r="F1130">
        <f>IF(AND(A1124=A1130,ISNUMBER(C1130),ISNUMBER(C1124)),100*(C1130/C1124-1),"")</f>
        <v/>
      </c>
      <c r="G1130">
        <f>IF(AND(A1133=A1130,ISNUMBER(C1133),ISNUMBER(C1130)),100*(C1133/C1130-1),"")</f>
        <v/>
      </c>
      <c r="H1130">
        <f>IF(AND(ISNUMBER(G1130),SUMPRODUCT((B$2:B$2602=B1130)*ISNUMBER(G$2:G$2602))=17),G1130-AVERAGEIFS(G$2:G$2602,B$2:B$2602,B1130),"")</f>
        <v/>
      </c>
      <c r="I1130">
        <f>IF(AND(A1136=A1130,ISNUMBER(C1136),ISNUMBER(C1130)),100*(C1136/C1130-1),"")</f>
        <v/>
      </c>
      <c r="J1130">
        <f>IF(AND(ISNUMBER(I1130),SUMPRODUCT((B$2:B$2602=B1130)*ISNUMBER(I$2:I$2602))=17),I1130-AVERAGEIFS(I$2:I$2602,B$2:B$2602,B1130),"")</f>
        <v/>
      </c>
      <c r="K1130" t="inlineStr">
        <is>
          <t>분석</t>
        </is>
      </c>
    </row>
    <row r="1131">
      <c r="A1131" t="inlineStr">
        <is>
          <t>세종</t>
        </is>
      </c>
      <c r="B1131" t="inlineStr">
        <is>
          <t>2018-11</t>
        </is>
      </c>
      <c r="C1131" t="n">
        <v>82.50926050953569</v>
      </c>
      <c r="D1131">
        <f>IF(AND(A1130=A1131,ISNUMBER(C1131),ISNUMBER(C1130)),100*(C1131/C1130-1),"")</f>
        <v/>
      </c>
      <c r="E1131">
        <f>IF(AND(A1128=A1131,ISNUMBER(C1131),ISNUMBER(C1128)),100*(C1131/C1128-1),"")</f>
        <v/>
      </c>
      <c r="F1131">
        <f>IF(AND(A1125=A1131,ISNUMBER(C1131),ISNUMBER(C1125)),100*(C1131/C1125-1),"")</f>
        <v/>
      </c>
      <c r="G1131">
        <f>IF(AND(A1134=A1131,ISNUMBER(C1134),ISNUMBER(C1131)),100*(C1134/C1131-1),"")</f>
        <v/>
      </c>
      <c r="H1131">
        <f>IF(AND(ISNUMBER(G1131),SUMPRODUCT((B$2:B$2602=B1131)*ISNUMBER(G$2:G$2602))=17),G1131-AVERAGEIFS(G$2:G$2602,B$2:B$2602,B1131),"")</f>
        <v/>
      </c>
      <c r="I1131">
        <f>IF(AND(A1137=A1131,ISNUMBER(C1137),ISNUMBER(C1131)),100*(C1137/C1131-1),"")</f>
        <v/>
      </c>
      <c r="J1131">
        <f>IF(AND(ISNUMBER(I1131),SUMPRODUCT((B$2:B$2602=B1131)*ISNUMBER(I$2:I$2602))=17),I1131-AVERAGEIFS(I$2:I$2602,B$2:B$2602,B1131),"")</f>
        <v/>
      </c>
      <c r="K1131" t="inlineStr">
        <is>
          <t>분석</t>
        </is>
      </c>
    </row>
    <row r="1132">
      <c r="A1132" t="inlineStr">
        <is>
          <t>세종</t>
        </is>
      </c>
      <c r="B1132" t="inlineStr">
        <is>
          <t>2018-12</t>
        </is>
      </c>
      <c r="C1132" t="n">
        <v>83.7901647832192</v>
      </c>
      <c r="D1132">
        <f>IF(AND(A1131=A1132,ISNUMBER(C1132),ISNUMBER(C1131)),100*(C1132/C1131-1),"")</f>
        <v/>
      </c>
      <c r="E1132">
        <f>IF(AND(A1129=A1132,ISNUMBER(C1132),ISNUMBER(C1129)),100*(C1132/C1129-1),"")</f>
        <v/>
      </c>
      <c r="F1132">
        <f>IF(AND(A1126=A1132,ISNUMBER(C1132),ISNUMBER(C1126)),100*(C1132/C1126-1),"")</f>
        <v/>
      </c>
      <c r="G1132">
        <f>IF(AND(A1135=A1132,ISNUMBER(C1135),ISNUMBER(C1132)),100*(C1135/C1132-1),"")</f>
        <v/>
      </c>
      <c r="H1132">
        <f>IF(AND(ISNUMBER(G1132),SUMPRODUCT((B$2:B$2602=B1132)*ISNUMBER(G$2:G$2602))=17),G1132-AVERAGEIFS(G$2:G$2602,B$2:B$2602,B1132),"")</f>
        <v/>
      </c>
      <c r="I1132">
        <f>IF(AND(A1138=A1132,ISNUMBER(C1138),ISNUMBER(C1132)),100*(C1138/C1132-1),"")</f>
        <v/>
      </c>
      <c r="J1132">
        <f>IF(AND(ISNUMBER(I1132),SUMPRODUCT((B$2:B$2602=B1132)*ISNUMBER(I$2:I$2602))=17),I1132-AVERAGEIFS(I$2:I$2602,B$2:B$2602,B1132),"")</f>
        <v/>
      </c>
      <c r="K1132" t="inlineStr">
        <is>
          <t>분석</t>
        </is>
      </c>
    </row>
    <row r="1133">
      <c r="A1133" t="inlineStr">
        <is>
          <t>세종</t>
        </is>
      </c>
      <c r="B1133" t="inlineStr">
        <is>
          <t>2019-01</t>
        </is>
      </c>
      <c r="C1133" t="n">
        <v>85.3277698507452</v>
      </c>
      <c r="D1133">
        <f>IF(AND(A1132=A1133,ISNUMBER(C1133),ISNUMBER(C1132)),100*(C1133/C1132-1),"")</f>
        <v/>
      </c>
      <c r="E1133">
        <f>IF(AND(A1130=A1133,ISNUMBER(C1133),ISNUMBER(C1130)),100*(C1133/C1130-1),"")</f>
        <v/>
      </c>
      <c r="F1133">
        <f>IF(AND(A1127=A1133,ISNUMBER(C1133),ISNUMBER(C1127)),100*(C1133/C1127-1),"")</f>
        <v/>
      </c>
      <c r="G1133">
        <f>IF(AND(A1136=A1133,ISNUMBER(C1136),ISNUMBER(C1133)),100*(C1136/C1133-1),"")</f>
        <v/>
      </c>
      <c r="H1133">
        <f>IF(AND(ISNUMBER(G1133),SUMPRODUCT((B$2:B$2602=B1133)*ISNUMBER(G$2:G$2602))=17),G1133-AVERAGEIFS(G$2:G$2602,B$2:B$2602,B1133),"")</f>
        <v/>
      </c>
      <c r="I1133">
        <f>IF(AND(A1139=A1133,ISNUMBER(C1139),ISNUMBER(C1133)),100*(C1139/C1133-1),"")</f>
        <v/>
      </c>
      <c r="J1133">
        <f>IF(AND(ISNUMBER(I1133),SUMPRODUCT((B$2:B$2602=B1133)*ISNUMBER(I$2:I$2602))=17),I1133-AVERAGEIFS(I$2:I$2602,B$2:B$2602,B1133),"")</f>
        <v/>
      </c>
      <c r="K1133" t="inlineStr">
        <is>
          <t>분석</t>
        </is>
      </c>
    </row>
    <row r="1134">
      <c r="A1134" t="inlineStr">
        <is>
          <t>세종</t>
        </is>
      </c>
      <c r="B1134" t="inlineStr">
        <is>
          <t>2019-02</t>
        </is>
      </c>
      <c r="C1134" t="n">
        <v>85.8992714912771</v>
      </c>
      <c r="D1134">
        <f>IF(AND(A1133=A1134,ISNUMBER(C1134),ISNUMBER(C1133)),100*(C1134/C1133-1),"")</f>
        <v/>
      </c>
      <c r="E1134">
        <f>IF(AND(A1131=A1134,ISNUMBER(C1134),ISNUMBER(C1131)),100*(C1134/C1131-1),"")</f>
        <v/>
      </c>
      <c r="F1134">
        <f>IF(AND(A1128=A1134,ISNUMBER(C1134),ISNUMBER(C1128)),100*(C1134/C1128-1),"")</f>
        <v/>
      </c>
      <c r="G1134">
        <f>IF(AND(A1137=A1134,ISNUMBER(C1137),ISNUMBER(C1134)),100*(C1137/C1134-1),"")</f>
        <v/>
      </c>
      <c r="H1134">
        <f>IF(AND(ISNUMBER(G1134),SUMPRODUCT((B$2:B$2602=B1134)*ISNUMBER(G$2:G$2602))=17),G1134-AVERAGEIFS(G$2:G$2602,B$2:B$2602,B1134),"")</f>
        <v/>
      </c>
      <c r="I1134">
        <f>IF(AND(A1140=A1134,ISNUMBER(C1140),ISNUMBER(C1134)),100*(C1140/C1134-1),"")</f>
        <v/>
      </c>
      <c r="J1134">
        <f>IF(AND(ISNUMBER(I1134),SUMPRODUCT((B$2:B$2602=B1134)*ISNUMBER(I$2:I$2602))=17),I1134-AVERAGEIFS(I$2:I$2602,B$2:B$2602,B1134),"")</f>
        <v/>
      </c>
      <c r="K1134" t="inlineStr">
        <is>
          <t>분석</t>
        </is>
      </c>
    </row>
    <row r="1135">
      <c r="A1135" t="inlineStr">
        <is>
          <t>세종</t>
        </is>
      </c>
      <c r="B1135" t="inlineStr">
        <is>
          <t>2019-03</t>
        </is>
      </c>
      <c r="C1135" t="n">
        <v>86.01592064640261</v>
      </c>
      <c r="D1135">
        <f>IF(AND(A1134=A1135,ISNUMBER(C1135),ISNUMBER(C1134)),100*(C1135/C1134-1),"")</f>
        <v/>
      </c>
      <c r="E1135">
        <f>IF(AND(A1132=A1135,ISNUMBER(C1135),ISNUMBER(C1132)),100*(C1135/C1132-1),"")</f>
        <v/>
      </c>
      <c r="F1135">
        <f>IF(AND(A1129=A1135,ISNUMBER(C1135),ISNUMBER(C1129)),100*(C1135/C1129-1),"")</f>
        <v/>
      </c>
      <c r="G1135">
        <f>IF(AND(A1138=A1135,ISNUMBER(C1138),ISNUMBER(C1135)),100*(C1138/C1135-1),"")</f>
        <v/>
      </c>
      <c r="H1135">
        <f>IF(AND(ISNUMBER(G1135),SUMPRODUCT((B$2:B$2602=B1135)*ISNUMBER(G$2:G$2602))=17),G1135-AVERAGEIFS(G$2:G$2602,B$2:B$2602,B1135),"")</f>
        <v/>
      </c>
      <c r="I1135">
        <f>IF(AND(A1141=A1135,ISNUMBER(C1141),ISNUMBER(C1135)),100*(C1141/C1135-1),"")</f>
        <v/>
      </c>
      <c r="J1135">
        <f>IF(AND(ISNUMBER(I1135),SUMPRODUCT((B$2:B$2602=B1135)*ISNUMBER(I$2:I$2602))=17),I1135-AVERAGEIFS(I$2:I$2602,B$2:B$2602,B1135),"")</f>
        <v/>
      </c>
      <c r="K1135" t="inlineStr">
        <is>
          <t>분석</t>
        </is>
      </c>
    </row>
    <row r="1136">
      <c r="A1136" t="inlineStr">
        <is>
          <t>세종</t>
        </is>
      </c>
      <c r="B1136" t="inlineStr">
        <is>
          <t>2019-04</t>
        </is>
      </c>
      <c r="C1136" t="n">
        <v>85.9901983560498</v>
      </c>
      <c r="D1136">
        <f>IF(AND(A1135=A1136,ISNUMBER(C1136),ISNUMBER(C1135)),100*(C1136/C1135-1),"")</f>
        <v/>
      </c>
      <c r="E1136">
        <f>IF(AND(A1133=A1136,ISNUMBER(C1136),ISNUMBER(C1133)),100*(C1136/C1133-1),"")</f>
        <v/>
      </c>
      <c r="F1136">
        <f>IF(AND(A1130=A1136,ISNUMBER(C1136),ISNUMBER(C1130)),100*(C1136/C1130-1),"")</f>
        <v/>
      </c>
      <c r="G1136">
        <f>IF(AND(A1139=A1136,ISNUMBER(C1139),ISNUMBER(C1136)),100*(C1139/C1136-1),"")</f>
        <v/>
      </c>
      <c r="H1136">
        <f>IF(AND(ISNUMBER(G1136),SUMPRODUCT((B$2:B$2602=B1136)*ISNUMBER(G$2:G$2602))=17),G1136-AVERAGEIFS(G$2:G$2602,B$2:B$2602,B1136),"")</f>
        <v/>
      </c>
      <c r="I1136">
        <f>IF(AND(A1142=A1136,ISNUMBER(C1142),ISNUMBER(C1136)),100*(C1142/C1136-1),"")</f>
        <v/>
      </c>
      <c r="J1136">
        <f>IF(AND(ISNUMBER(I1136),SUMPRODUCT((B$2:B$2602=B1136)*ISNUMBER(I$2:I$2602))=17),I1136-AVERAGEIFS(I$2:I$2602,B$2:B$2602,B1136),"")</f>
        <v/>
      </c>
      <c r="K1136" t="inlineStr">
        <is>
          <t>분석</t>
        </is>
      </c>
    </row>
    <row r="1137">
      <c r="A1137" t="inlineStr">
        <is>
          <t>세종</t>
        </is>
      </c>
      <c r="B1137" t="inlineStr">
        <is>
          <t>2019-05</t>
        </is>
      </c>
      <c r="C1137" t="n">
        <v>85.6415752247769</v>
      </c>
      <c r="D1137">
        <f>IF(AND(A1136=A1137,ISNUMBER(C1137),ISNUMBER(C1136)),100*(C1137/C1136-1),"")</f>
        <v/>
      </c>
      <c r="E1137">
        <f>IF(AND(A1134=A1137,ISNUMBER(C1137),ISNUMBER(C1134)),100*(C1137/C1134-1),"")</f>
        <v/>
      </c>
      <c r="F1137">
        <f>IF(AND(A1131=A1137,ISNUMBER(C1137),ISNUMBER(C1131)),100*(C1137/C1131-1),"")</f>
        <v/>
      </c>
      <c r="G1137">
        <f>IF(AND(A1140=A1137,ISNUMBER(C1140),ISNUMBER(C1137)),100*(C1140/C1137-1),"")</f>
        <v/>
      </c>
      <c r="H1137">
        <f>IF(AND(ISNUMBER(G1137),SUMPRODUCT((B$2:B$2602=B1137)*ISNUMBER(G$2:G$2602))=17),G1137-AVERAGEIFS(G$2:G$2602,B$2:B$2602,B1137),"")</f>
        <v/>
      </c>
      <c r="I1137">
        <f>IF(AND(A1143=A1137,ISNUMBER(C1143),ISNUMBER(C1137)),100*(C1143/C1137-1),"")</f>
        <v/>
      </c>
      <c r="J1137">
        <f>IF(AND(ISNUMBER(I1137),SUMPRODUCT((B$2:B$2602=B1137)*ISNUMBER(I$2:I$2602))=17),I1137-AVERAGEIFS(I$2:I$2602,B$2:B$2602,B1137),"")</f>
        <v/>
      </c>
      <c r="K1137" t="inlineStr">
        <is>
          <t>분석</t>
        </is>
      </c>
    </row>
    <row r="1138">
      <c r="A1138" t="inlineStr">
        <is>
          <t>세종</t>
        </is>
      </c>
      <c r="B1138" t="inlineStr">
        <is>
          <t>2019-06</t>
        </is>
      </c>
      <c r="C1138" t="n">
        <v>85.3942081035437</v>
      </c>
      <c r="D1138">
        <f>IF(AND(A1137=A1138,ISNUMBER(C1138),ISNUMBER(C1137)),100*(C1138/C1137-1),"")</f>
        <v/>
      </c>
      <c r="E1138">
        <f>IF(AND(A1135=A1138,ISNUMBER(C1138),ISNUMBER(C1135)),100*(C1138/C1135-1),"")</f>
        <v/>
      </c>
      <c r="F1138">
        <f>IF(AND(A1132=A1138,ISNUMBER(C1138),ISNUMBER(C1132)),100*(C1138/C1132-1),"")</f>
        <v/>
      </c>
      <c r="G1138">
        <f>IF(AND(A1141=A1138,ISNUMBER(C1141),ISNUMBER(C1138)),100*(C1141/C1138-1),"")</f>
        <v/>
      </c>
      <c r="H1138">
        <f>IF(AND(ISNUMBER(G1138),SUMPRODUCT((B$2:B$2602=B1138)*ISNUMBER(G$2:G$2602))=17),G1138-AVERAGEIFS(G$2:G$2602,B$2:B$2602,B1138),"")</f>
        <v/>
      </c>
      <c r="I1138">
        <f>IF(AND(A1144=A1138,ISNUMBER(C1144),ISNUMBER(C1138)),100*(C1144/C1138-1),"")</f>
        <v/>
      </c>
      <c r="J1138">
        <f>IF(AND(ISNUMBER(I1138),SUMPRODUCT((B$2:B$2602=B1138)*ISNUMBER(I$2:I$2602))=17),I1138-AVERAGEIFS(I$2:I$2602,B$2:B$2602,B1138),"")</f>
        <v/>
      </c>
      <c r="K1138" t="inlineStr">
        <is>
          <t>분석</t>
        </is>
      </c>
    </row>
    <row r="1139">
      <c r="A1139" t="inlineStr">
        <is>
          <t>세종</t>
        </is>
      </c>
      <c r="B1139" t="inlineStr">
        <is>
          <t>2019-07</t>
        </is>
      </c>
      <c r="C1139" t="n">
        <v>84.9968943248396</v>
      </c>
      <c r="D1139">
        <f>IF(AND(A1138=A1139,ISNUMBER(C1139),ISNUMBER(C1138)),100*(C1139/C1138-1),"")</f>
        <v/>
      </c>
      <c r="E1139">
        <f>IF(AND(A1136=A1139,ISNUMBER(C1139),ISNUMBER(C1136)),100*(C1139/C1136-1),"")</f>
        <v/>
      </c>
      <c r="F1139">
        <f>IF(AND(A1133=A1139,ISNUMBER(C1139),ISNUMBER(C1133)),100*(C1139/C1133-1),"")</f>
        <v/>
      </c>
      <c r="G1139">
        <f>IF(AND(A1142=A1139,ISNUMBER(C1142),ISNUMBER(C1139)),100*(C1142/C1139-1),"")</f>
        <v/>
      </c>
      <c r="H1139">
        <f>IF(AND(ISNUMBER(G1139),SUMPRODUCT((B$2:B$2602=B1139)*ISNUMBER(G$2:G$2602))=17),G1139-AVERAGEIFS(G$2:G$2602,B$2:B$2602,B1139),"")</f>
        <v/>
      </c>
      <c r="I1139">
        <f>IF(AND(A1145=A1139,ISNUMBER(C1145),ISNUMBER(C1139)),100*(C1145/C1139-1),"")</f>
        <v/>
      </c>
      <c r="J1139">
        <f>IF(AND(ISNUMBER(I1139),SUMPRODUCT((B$2:B$2602=B1139)*ISNUMBER(I$2:I$2602))=17),I1139-AVERAGEIFS(I$2:I$2602,B$2:B$2602,B1139),"")</f>
        <v/>
      </c>
      <c r="K1139" t="inlineStr">
        <is>
          <t>분석</t>
        </is>
      </c>
    </row>
    <row r="1140">
      <c r="A1140" t="inlineStr">
        <is>
          <t>세종</t>
        </is>
      </c>
      <c r="B1140" t="inlineStr">
        <is>
          <t>2019-08</t>
        </is>
      </c>
      <c r="C1140" t="n">
        <v>84.88050390468339</v>
      </c>
      <c r="D1140">
        <f>IF(AND(A1139=A1140,ISNUMBER(C1140),ISNUMBER(C1139)),100*(C1140/C1139-1),"")</f>
        <v/>
      </c>
      <c r="E1140">
        <f>IF(AND(A1137=A1140,ISNUMBER(C1140),ISNUMBER(C1137)),100*(C1140/C1137-1),"")</f>
        <v/>
      </c>
      <c r="F1140">
        <f>IF(AND(A1134=A1140,ISNUMBER(C1140),ISNUMBER(C1134)),100*(C1140/C1134-1),"")</f>
        <v/>
      </c>
      <c r="G1140">
        <f>IF(AND(A1143=A1140,ISNUMBER(C1143),ISNUMBER(C1140)),100*(C1143/C1140-1),"")</f>
        <v/>
      </c>
      <c r="H1140">
        <f>IF(AND(ISNUMBER(G1140),SUMPRODUCT((B$2:B$2602=B1140)*ISNUMBER(G$2:G$2602))=17),G1140-AVERAGEIFS(G$2:G$2602,B$2:B$2602,B1140),"")</f>
        <v/>
      </c>
      <c r="I1140">
        <f>IF(AND(A1146=A1140,ISNUMBER(C1146),ISNUMBER(C1140)),100*(C1146/C1140-1),"")</f>
        <v/>
      </c>
      <c r="J1140">
        <f>IF(AND(ISNUMBER(I1140),SUMPRODUCT((B$2:B$2602=B1140)*ISNUMBER(I$2:I$2602))=17),I1140-AVERAGEIFS(I$2:I$2602,B$2:B$2602,B1140),"")</f>
        <v/>
      </c>
      <c r="K1140" t="inlineStr">
        <is>
          <t>분석</t>
        </is>
      </c>
    </row>
    <row r="1141">
      <c r="A1141" t="inlineStr">
        <is>
          <t>세종</t>
        </is>
      </c>
      <c r="B1141" t="inlineStr">
        <is>
          <t>2019-09</t>
        </is>
      </c>
      <c r="C1141" t="n">
        <v>84.807798996313</v>
      </c>
      <c r="D1141">
        <f>IF(AND(A1140=A1141,ISNUMBER(C1141),ISNUMBER(C1140)),100*(C1141/C1140-1),"")</f>
        <v/>
      </c>
      <c r="E1141">
        <f>IF(AND(A1138=A1141,ISNUMBER(C1141),ISNUMBER(C1138)),100*(C1141/C1138-1),"")</f>
        <v/>
      </c>
      <c r="F1141">
        <f>IF(AND(A1135=A1141,ISNUMBER(C1141),ISNUMBER(C1135)),100*(C1141/C1135-1),"")</f>
        <v/>
      </c>
      <c r="G1141">
        <f>IF(AND(A1144=A1141,ISNUMBER(C1144),ISNUMBER(C1141)),100*(C1144/C1141-1),"")</f>
        <v/>
      </c>
      <c r="H1141">
        <f>IF(AND(ISNUMBER(G1141),SUMPRODUCT((B$2:B$2602=B1141)*ISNUMBER(G$2:G$2602))=17),G1141-AVERAGEIFS(G$2:G$2602,B$2:B$2602,B1141),"")</f>
        <v/>
      </c>
      <c r="I1141">
        <f>IF(AND(A1147=A1141,ISNUMBER(C1147),ISNUMBER(C1141)),100*(C1147/C1141-1),"")</f>
        <v/>
      </c>
      <c r="J1141">
        <f>IF(AND(ISNUMBER(I1141),SUMPRODUCT((B$2:B$2602=B1141)*ISNUMBER(I$2:I$2602))=17),I1141-AVERAGEIFS(I$2:I$2602,B$2:B$2602,B1141),"")</f>
        <v/>
      </c>
      <c r="K1141" t="inlineStr">
        <is>
          <t>분석</t>
        </is>
      </c>
    </row>
    <row r="1142">
      <c r="A1142" t="inlineStr">
        <is>
          <t>세종</t>
        </is>
      </c>
      <c r="B1142" t="inlineStr">
        <is>
          <t>2019-10</t>
        </is>
      </c>
      <c r="C1142" t="n">
        <v>84.81108620187911</v>
      </c>
      <c r="D1142">
        <f>IF(AND(A1141=A1142,ISNUMBER(C1142),ISNUMBER(C1141)),100*(C1142/C1141-1),"")</f>
        <v/>
      </c>
      <c r="E1142">
        <f>IF(AND(A1139=A1142,ISNUMBER(C1142),ISNUMBER(C1139)),100*(C1142/C1139-1),"")</f>
        <v/>
      </c>
      <c r="F1142">
        <f>IF(AND(A1136=A1142,ISNUMBER(C1142),ISNUMBER(C1136)),100*(C1142/C1136-1),"")</f>
        <v/>
      </c>
      <c r="G1142">
        <f>IF(AND(A1145=A1142,ISNUMBER(C1145),ISNUMBER(C1142)),100*(C1145/C1142-1),"")</f>
        <v/>
      </c>
      <c r="H1142">
        <f>IF(AND(ISNUMBER(G1142),SUMPRODUCT((B$2:B$2602=B1142)*ISNUMBER(G$2:G$2602))=17),G1142-AVERAGEIFS(G$2:G$2602,B$2:B$2602,B1142),"")</f>
        <v/>
      </c>
      <c r="I1142">
        <f>IF(AND(A1148=A1142,ISNUMBER(C1148),ISNUMBER(C1142)),100*(C1148/C1142-1),"")</f>
        <v/>
      </c>
      <c r="J1142">
        <f>IF(AND(ISNUMBER(I1142),SUMPRODUCT((B$2:B$2602=B1142)*ISNUMBER(I$2:I$2602))=17),I1142-AVERAGEIFS(I$2:I$2602,B$2:B$2602,B1142),"")</f>
        <v/>
      </c>
      <c r="K1142" t="inlineStr">
        <is>
          <t>분석</t>
        </is>
      </c>
    </row>
    <row r="1143">
      <c r="A1143" t="inlineStr">
        <is>
          <t>세종</t>
        </is>
      </c>
      <c r="B1143" t="inlineStr">
        <is>
          <t>2019-11</t>
        </is>
      </c>
      <c r="C1143" t="n">
        <v>84.84499875619809</v>
      </c>
      <c r="D1143">
        <f>IF(AND(A1142=A1143,ISNUMBER(C1143),ISNUMBER(C1142)),100*(C1143/C1142-1),"")</f>
        <v/>
      </c>
      <c r="E1143">
        <f>IF(AND(A1140=A1143,ISNUMBER(C1143),ISNUMBER(C1140)),100*(C1143/C1140-1),"")</f>
        <v/>
      </c>
      <c r="F1143">
        <f>IF(AND(A1137=A1143,ISNUMBER(C1143),ISNUMBER(C1137)),100*(C1143/C1137-1),"")</f>
        <v/>
      </c>
      <c r="G1143">
        <f>IF(AND(A1146=A1143,ISNUMBER(C1146),ISNUMBER(C1143)),100*(C1146/C1143-1),"")</f>
        <v/>
      </c>
      <c r="H1143">
        <f>IF(AND(ISNUMBER(G1143),SUMPRODUCT((B$2:B$2602=B1143)*ISNUMBER(G$2:G$2602))=17),G1143-AVERAGEIFS(G$2:G$2602,B$2:B$2602,B1143),"")</f>
        <v/>
      </c>
      <c r="I1143">
        <f>IF(AND(A1149=A1143,ISNUMBER(C1149),ISNUMBER(C1143)),100*(C1149/C1143-1),"")</f>
        <v/>
      </c>
      <c r="J1143">
        <f>IF(AND(ISNUMBER(I1143),SUMPRODUCT((B$2:B$2602=B1143)*ISNUMBER(I$2:I$2602))=17),I1143-AVERAGEIFS(I$2:I$2602,B$2:B$2602,B1143),"")</f>
        <v/>
      </c>
      <c r="K1143" t="inlineStr">
        <is>
          <t>분석</t>
        </is>
      </c>
    </row>
    <row r="1144">
      <c r="A1144" t="inlineStr">
        <is>
          <t>세종</t>
        </is>
      </c>
      <c r="B1144" t="inlineStr">
        <is>
          <t>2019-12</t>
        </is>
      </c>
      <c r="C1144" t="n">
        <v>84.91699214555069</v>
      </c>
      <c r="D1144">
        <f>IF(AND(A1143=A1144,ISNUMBER(C1144),ISNUMBER(C1143)),100*(C1144/C1143-1),"")</f>
        <v/>
      </c>
      <c r="E1144">
        <f>IF(AND(A1141=A1144,ISNUMBER(C1144),ISNUMBER(C1141)),100*(C1144/C1141-1),"")</f>
        <v/>
      </c>
      <c r="F1144">
        <f>IF(AND(A1138=A1144,ISNUMBER(C1144),ISNUMBER(C1138)),100*(C1144/C1138-1),"")</f>
        <v/>
      </c>
      <c r="G1144">
        <f>IF(AND(A1147=A1144,ISNUMBER(C1147),ISNUMBER(C1144)),100*(C1147/C1144-1),"")</f>
        <v/>
      </c>
      <c r="H1144">
        <f>IF(AND(ISNUMBER(G1144),SUMPRODUCT((B$2:B$2602=B1144)*ISNUMBER(G$2:G$2602))=17),G1144-AVERAGEIFS(G$2:G$2602,B$2:B$2602,B1144),"")</f>
        <v/>
      </c>
      <c r="I1144">
        <f>IF(AND(A1150=A1144,ISNUMBER(C1150),ISNUMBER(C1144)),100*(C1150/C1144-1),"")</f>
        <v/>
      </c>
      <c r="J1144">
        <f>IF(AND(ISNUMBER(I1144),SUMPRODUCT((B$2:B$2602=B1144)*ISNUMBER(I$2:I$2602))=17),I1144-AVERAGEIFS(I$2:I$2602,B$2:B$2602,B1144),"")</f>
        <v/>
      </c>
      <c r="K1144" t="inlineStr">
        <is>
          <t>분석</t>
        </is>
      </c>
    </row>
    <row r="1145">
      <c r="A1145" t="inlineStr">
        <is>
          <t>세종</t>
        </is>
      </c>
      <c r="B1145" t="inlineStr">
        <is>
          <t>2020-01</t>
        </is>
      </c>
      <c r="C1145" t="n">
        <v>85.1452263625016</v>
      </c>
      <c r="D1145">
        <f>IF(AND(A1144=A1145,ISNUMBER(C1145),ISNUMBER(C1144)),100*(C1145/C1144-1),"")</f>
        <v/>
      </c>
      <c r="E1145">
        <f>IF(AND(A1142=A1145,ISNUMBER(C1145),ISNUMBER(C1142)),100*(C1145/C1142-1),"")</f>
        <v/>
      </c>
      <c r="F1145">
        <f>IF(AND(A1139=A1145,ISNUMBER(C1145),ISNUMBER(C1139)),100*(C1145/C1139-1),"")</f>
        <v/>
      </c>
      <c r="G1145">
        <f>IF(AND(A1148=A1145,ISNUMBER(C1148),ISNUMBER(C1145)),100*(C1148/C1145-1),"")</f>
        <v/>
      </c>
      <c r="H1145">
        <f>IF(AND(ISNUMBER(G1145),SUMPRODUCT((B$2:B$2602=B1145)*ISNUMBER(G$2:G$2602))=17),G1145-AVERAGEIFS(G$2:G$2602,B$2:B$2602,B1145),"")</f>
        <v/>
      </c>
      <c r="I1145">
        <f>IF(AND(A1151=A1145,ISNUMBER(C1151),ISNUMBER(C1145)),100*(C1151/C1145-1),"")</f>
        <v/>
      </c>
      <c r="J1145">
        <f>IF(AND(ISNUMBER(I1145),SUMPRODUCT((B$2:B$2602=B1145)*ISNUMBER(I$2:I$2602))=17),I1145-AVERAGEIFS(I$2:I$2602,B$2:B$2602,B1145),"")</f>
        <v/>
      </c>
      <c r="K1145" t="inlineStr">
        <is>
          <t>분석</t>
        </is>
      </c>
    </row>
    <row r="1146">
      <c r="A1146" t="inlineStr">
        <is>
          <t>세종</t>
        </is>
      </c>
      <c r="B1146" t="inlineStr">
        <is>
          <t>2020-02</t>
        </is>
      </c>
      <c r="C1146" t="n">
        <v>85.53068702987849</v>
      </c>
      <c r="D1146">
        <f>IF(AND(A1145=A1146,ISNUMBER(C1146),ISNUMBER(C1145)),100*(C1146/C1145-1),"")</f>
        <v/>
      </c>
      <c r="E1146">
        <f>IF(AND(A1143=A1146,ISNUMBER(C1146),ISNUMBER(C1143)),100*(C1146/C1143-1),"")</f>
        <v/>
      </c>
      <c r="F1146">
        <f>IF(AND(A1140=A1146,ISNUMBER(C1146),ISNUMBER(C1140)),100*(C1146/C1140-1),"")</f>
        <v/>
      </c>
      <c r="G1146">
        <f>IF(AND(A1149=A1146,ISNUMBER(C1149),ISNUMBER(C1146)),100*(C1149/C1146-1),"")</f>
        <v/>
      </c>
      <c r="H1146">
        <f>IF(AND(ISNUMBER(G1146),SUMPRODUCT((B$2:B$2602=B1146)*ISNUMBER(G$2:G$2602))=17),G1146-AVERAGEIFS(G$2:G$2602,B$2:B$2602,B1146),"")</f>
        <v/>
      </c>
      <c r="I1146">
        <f>IF(AND(A1152=A1146,ISNUMBER(C1152),ISNUMBER(C1146)),100*(C1152/C1146-1),"")</f>
        <v/>
      </c>
      <c r="J1146">
        <f>IF(AND(ISNUMBER(I1146),SUMPRODUCT((B$2:B$2602=B1146)*ISNUMBER(I$2:I$2602))=17),I1146-AVERAGEIFS(I$2:I$2602,B$2:B$2602,B1146),"")</f>
        <v/>
      </c>
      <c r="K1146" t="inlineStr">
        <is>
          <t>분석</t>
        </is>
      </c>
    </row>
    <row r="1147">
      <c r="A1147" t="inlineStr">
        <is>
          <t>세종</t>
        </is>
      </c>
      <c r="B1147" t="inlineStr">
        <is>
          <t>2020-03</t>
        </is>
      </c>
      <c r="C1147" t="n">
        <v>85.9045264377812</v>
      </c>
      <c r="D1147">
        <f>IF(AND(A1146=A1147,ISNUMBER(C1147),ISNUMBER(C1146)),100*(C1147/C1146-1),"")</f>
        <v/>
      </c>
      <c r="E1147">
        <f>IF(AND(A1144=A1147,ISNUMBER(C1147),ISNUMBER(C1144)),100*(C1147/C1144-1),"")</f>
        <v/>
      </c>
      <c r="F1147">
        <f>IF(AND(A1141=A1147,ISNUMBER(C1147),ISNUMBER(C1141)),100*(C1147/C1141-1),"")</f>
        <v/>
      </c>
      <c r="G1147">
        <f>IF(AND(A1150=A1147,ISNUMBER(C1150),ISNUMBER(C1147)),100*(C1150/C1147-1),"")</f>
        <v/>
      </c>
      <c r="H1147">
        <f>IF(AND(ISNUMBER(G1147),SUMPRODUCT((B$2:B$2602=B1147)*ISNUMBER(G$2:G$2602))=17),G1147-AVERAGEIFS(G$2:G$2602,B$2:B$2602,B1147),"")</f>
        <v/>
      </c>
      <c r="I1147">
        <f>IF(AND(A1153=A1147,ISNUMBER(C1153),ISNUMBER(C1147)),100*(C1153/C1147-1),"")</f>
        <v/>
      </c>
      <c r="J1147">
        <f>IF(AND(ISNUMBER(I1147),SUMPRODUCT((B$2:B$2602=B1147)*ISNUMBER(I$2:I$2602))=17),I1147-AVERAGEIFS(I$2:I$2602,B$2:B$2602,B1147),"")</f>
        <v/>
      </c>
      <c r="K1147" t="inlineStr">
        <is>
          <t>분석</t>
        </is>
      </c>
    </row>
    <row r="1148">
      <c r="A1148" t="inlineStr">
        <is>
          <t>세종</t>
        </is>
      </c>
      <c r="B1148" t="inlineStr">
        <is>
          <t>2020-04</t>
        </is>
      </c>
      <c r="C1148" t="n">
        <v>86.6676869648542</v>
      </c>
      <c r="D1148">
        <f>IF(AND(A1147=A1148,ISNUMBER(C1148),ISNUMBER(C1147)),100*(C1148/C1147-1),"")</f>
        <v/>
      </c>
      <c r="E1148">
        <f>IF(AND(A1145=A1148,ISNUMBER(C1148),ISNUMBER(C1145)),100*(C1148/C1145-1),"")</f>
        <v/>
      </c>
      <c r="F1148">
        <f>IF(AND(A1142=A1148,ISNUMBER(C1148),ISNUMBER(C1142)),100*(C1148/C1142-1),"")</f>
        <v/>
      </c>
      <c r="G1148">
        <f>IF(AND(A1151=A1148,ISNUMBER(C1151),ISNUMBER(C1148)),100*(C1151/C1148-1),"")</f>
        <v/>
      </c>
      <c r="H1148">
        <f>IF(AND(ISNUMBER(G1148),SUMPRODUCT((B$2:B$2602=B1148)*ISNUMBER(G$2:G$2602))=17),G1148-AVERAGEIFS(G$2:G$2602,B$2:B$2602,B1148),"")</f>
        <v/>
      </c>
      <c r="I1148">
        <f>IF(AND(A1154=A1148,ISNUMBER(C1154),ISNUMBER(C1148)),100*(C1154/C1148-1),"")</f>
        <v/>
      </c>
      <c r="J1148">
        <f>IF(AND(ISNUMBER(I1148),SUMPRODUCT((B$2:B$2602=B1148)*ISNUMBER(I$2:I$2602))=17),I1148-AVERAGEIFS(I$2:I$2602,B$2:B$2602,B1148),"")</f>
        <v/>
      </c>
      <c r="K1148" t="inlineStr">
        <is>
          <t>분석</t>
        </is>
      </c>
    </row>
    <row r="1149">
      <c r="A1149" t="inlineStr">
        <is>
          <t>세종</t>
        </is>
      </c>
      <c r="B1149" t="inlineStr">
        <is>
          <t>2020-05</t>
        </is>
      </c>
      <c r="C1149" t="n">
        <v>87.07230057642769</v>
      </c>
      <c r="D1149">
        <f>IF(AND(A1148=A1149,ISNUMBER(C1149),ISNUMBER(C1148)),100*(C1149/C1148-1),"")</f>
        <v/>
      </c>
      <c r="E1149">
        <f>IF(AND(A1146=A1149,ISNUMBER(C1149),ISNUMBER(C1146)),100*(C1149/C1146-1),"")</f>
        <v/>
      </c>
      <c r="F1149">
        <f>IF(AND(A1143=A1149,ISNUMBER(C1149),ISNUMBER(C1143)),100*(C1149/C1143-1),"")</f>
        <v/>
      </c>
      <c r="G1149">
        <f>IF(AND(A1152=A1149,ISNUMBER(C1152),ISNUMBER(C1149)),100*(C1152/C1149-1),"")</f>
        <v/>
      </c>
      <c r="H1149">
        <f>IF(AND(ISNUMBER(G1149),SUMPRODUCT((B$2:B$2602=B1149)*ISNUMBER(G$2:G$2602))=17),G1149-AVERAGEIFS(G$2:G$2602,B$2:B$2602,B1149),"")</f>
        <v/>
      </c>
      <c r="I1149">
        <f>IF(AND(A1155=A1149,ISNUMBER(C1155),ISNUMBER(C1149)),100*(C1155/C1149-1),"")</f>
        <v/>
      </c>
      <c r="J1149">
        <f>IF(AND(ISNUMBER(I1149),SUMPRODUCT((B$2:B$2602=B1149)*ISNUMBER(I$2:I$2602))=17),I1149-AVERAGEIFS(I$2:I$2602,B$2:B$2602,B1149),"")</f>
        <v/>
      </c>
      <c r="K1149" t="inlineStr">
        <is>
          <t>분석</t>
        </is>
      </c>
    </row>
    <row r="1150">
      <c r="A1150" t="inlineStr">
        <is>
          <t>세종</t>
        </is>
      </c>
      <c r="B1150" t="inlineStr">
        <is>
          <t>2020-06</t>
        </is>
      </c>
      <c r="C1150" t="n">
        <v>87.29735721182431</v>
      </c>
      <c r="D1150">
        <f>IF(AND(A1149=A1150,ISNUMBER(C1150),ISNUMBER(C1149)),100*(C1150/C1149-1),"")</f>
        <v/>
      </c>
      <c r="E1150">
        <f>IF(AND(A1147=A1150,ISNUMBER(C1150),ISNUMBER(C1147)),100*(C1150/C1147-1),"")</f>
        <v/>
      </c>
      <c r="F1150">
        <f>IF(AND(A1144=A1150,ISNUMBER(C1150),ISNUMBER(C1144)),100*(C1150/C1144-1),"")</f>
        <v/>
      </c>
      <c r="G1150">
        <f>IF(AND(A1153=A1150,ISNUMBER(C1153),ISNUMBER(C1150)),100*(C1153/C1150-1),"")</f>
        <v/>
      </c>
      <c r="H1150">
        <f>IF(AND(ISNUMBER(G1150),SUMPRODUCT((B$2:B$2602=B1150)*ISNUMBER(G$2:G$2602))=17),G1150-AVERAGEIFS(G$2:G$2602,B$2:B$2602,B1150),"")</f>
        <v/>
      </c>
      <c r="I1150">
        <f>IF(AND(A1156=A1150,ISNUMBER(C1156),ISNUMBER(C1150)),100*(C1156/C1150-1),"")</f>
        <v/>
      </c>
      <c r="J1150">
        <f>IF(AND(ISNUMBER(I1150),SUMPRODUCT((B$2:B$2602=B1150)*ISNUMBER(I$2:I$2602))=17),I1150-AVERAGEIFS(I$2:I$2602,B$2:B$2602,B1150),"")</f>
        <v/>
      </c>
      <c r="K1150" t="inlineStr">
        <is>
          <t>분석</t>
        </is>
      </c>
    </row>
    <row r="1151">
      <c r="A1151" t="inlineStr">
        <is>
          <t>세종</t>
        </is>
      </c>
      <c r="B1151" t="inlineStr">
        <is>
          <t>2020-07</t>
        </is>
      </c>
      <c r="C1151" t="n">
        <v>87.63547574912759</v>
      </c>
      <c r="D1151">
        <f>IF(AND(A1150=A1151,ISNUMBER(C1151),ISNUMBER(C1150)),100*(C1151/C1150-1),"")</f>
        <v/>
      </c>
      <c r="E1151">
        <f>IF(AND(A1148=A1151,ISNUMBER(C1151),ISNUMBER(C1148)),100*(C1151/C1148-1),"")</f>
        <v/>
      </c>
      <c r="F1151">
        <f>IF(AND(A1145=A1151,ISNUMBER(C1151),ISNUMBER(C1145)),100*(C1151/C1145-1),"")</f>
        <v/>
      </c>
      <c r="G1151">
        <f>IF(AND(A1154=A1151,ISNUMBER(C1154),ISNUMBER(C1151)),100*(C1154/C1151-1),"")</f>
        <v/>
      </c>
      <c r="H1151">
        <f>IF(AND(ISNUMBER(G1151),SUMPRODUCT((B$2:B$2602=B1151)*ISNUMBER(G$2:G$2602))=17),G1151-AVERAGEIFS(G$2:G$2602,B$2:B$2602,B1151),"")</f>
        <v/>
      </c>
      <c r="I1151">
        <f>IF(AND(A1157=A1151,ISNUMBER(C1157),ISNUMBER(C1151)),100*(C1157/C1151-1),"")</f>
        <v/>
      </c>
      <c r="J1151">
        <f>IF(AND(ISNUMBER(I1151),SUMPRODUCT((B$2:B$2602=B1151)*ISNUMBER(I$2:I$2602))=17),I1151-AVERAGEIFS(I$2:I$2602,B$2:B$2602,B1151),"")</f>
        <v/>
      </c>
      <c r="K1151" t="inlineStr">
        <is>
          <t>분석</t>
        </is>
      </c>
    </row>
    <row r="1152">
      <c r="A1152" t="inlineStr">
        <is>
          <t>세종</t>
        </is>
      </c>
      <c r="B1152" t="inlineStr">
        <is>
          <t>2020-08</t>
        </is>
      </c>
      <c r="C1152" t="n">
        <v>88.9048847738282</v>
      </c>
      <c r="D1152">
        <f>IF(AND(A1151=A1152,ISNUMBER(C1152),ISNUMBER(C1151)),100*(C1152/C1151-1),"")</f>
        <v/>
      </c>
      <c r="E1152">
        <f>IF(AND(A1149=A1152,ISNUMBER(C1152),ISNUMBER(C1149)),100*(C1152/C1149-1),"")</f>
        <v/>
      </c>
      <c r="F1152">
        <f>IF(AND(A1146=A1152,ISNUMBER(C1152),ISNUMBER(C1146)),100*(C1152/C1146-1),"")</f>
        <v/>
      </c>
      <c r="G1152">
        <f>IF(AND(A1155=A1152,ISNUMBER(C1155),ISNUMBER(C1152)),100*(C1155/C1152-1),"")</f>
        <v/>
      </c>
      <c r="H1152">
        <f>IF(AND(ISNUMBER(G1152),SUMPRODUCT((B$2:B$2602=B1152)*ISNUMBER(G$2:G$2602))=17),G1152-AVERAGEIFS(G$2:G$2602,B$2:B$2602,B1152),"")</f>
        <v/>
      </c>
      <c r="I1152">
        <f>IF(AND(A1158=A1152,ISNUMBER(C1158),ISNUMBER(C1152)),100*(C1158/C1152-1),"")</f>
        <v/>
      </c>
      <c r="J1152">
        <f>IF(AND(ISNUMBER(I1152),SUMPRODUCT((B$2:B$2602=B1152)*ISNUMBER(I$2:I$2602))=17),I1152-AVERAGEIFS(I$2:I$2602,B$2:B$2602,B1152),"")</f>
        <v/>
      </c>
      <c r="K1152" t="inlineStr">
        <is>
          <t>분석</t>
        </is>
      </c>
    </row>
    <row r="1153">
      <c r="A1153" t="inlineStr">
        <is>
          <t>세종</t>
        </is>
      </c>
      <c r="B1153" t="inlineStr">
        <is>
          <t>2020-09</t>
        </is>
      </c>
      <c r="C1153" t="n">
        <v>90.4022721279855</v>
      </c>
      <c r="D1153">
        <f>IF(AND(A1152=A1153,ISNUMBER(C1153),ISNUMBER(C1152)),100*(C1153/C1152-1),"")</f>
        <v/>
      </c>
      <c r="E1153">
        <f>IF(AND(A1150=A1153,ISNUMBER(C1153),ISNUMBER(C1150)),100*(C1153/C1150-1),"")</f>
        <v/>
      </c>
      <c r="F1153">
        <f>IF(AND(A1147=A1153,ISNUMBER(C1153),ISNUMBER(C1147)),100*(C1153/C1147-1),"")</f>
        <v/>
      </c>
      <c r="G1153">
        <f>IF(AND(A1156=A1153,ISNUMBER(C1156),ISNUMBER(C1153)),100*(C1156/C1153-1),"")</f>
        <v/>
      </c>
      <c r="H1153">
        <f>IF(AND(ISNUMBER(G1153),SUMPRODUCT((B$2:B$2602=B1153)*ISNUMBER(G$2:G$2602))=17),G1153-AVERAGEIFS(G$2:G$2602,B$2:B$2602,B1153),"")</f>
        <v/>
      </c>
      <c r="I1153">
        <f>IF(AND(A1159=A1153,ISNUMBER(C1159),ISNUMBER(C1153)),100*(C1159/C1153-1),"")</f>
        <v/>
      </c>
      <c r="J1153">
        <f>IF(AND(ISNUMBER(I1153),SUMPRODUCT((B$2:B$2602=B1153)*ISNUMBER(I$2:I$2602))=17),I1153-AVERAGEIFS(I$2:I$2602,B$2:B$2602,B1153),"")</f>
        <v/>
      </c>
      <c r="K1153" t="inlineStr">
        <is>
          <t>분석</t>
        </is>
      </c>
    </row>
    <row r="1154">
      <c r="A1154" t="inlineStr">
        <is>
          <t>세종</t>
        </is>
      </c>
      <c r="B1154" t="inlineStr">
        <is>
          <t>2020-10</t>
        </is>
      </c>
      <c r="C1154" t="n">
        <v>91.6036002150539</v>
      </c>
      <c r="D1154">
        <f>IF(AND(A1153=A1154,ISNUMBER(C1154),ISNUMBER(C1153)),100*(C1154/C1153-1),"")</f>
        <v/>
      </c>
      <c r="E1154">
        <f>IF(AND(A1151=A1154,ISNUMBER(C1154),ISNUMBER(C1151)),100*(C1154/C1151-1),"")</f>
        <v/>
      </c>
      <c r="F1154">
        <f>IF(AND(A1148=A1154,ISNUMBER(C1154),ISNUMBER(C1148)),100*(C1154/C1148-1),"")</f>
        <v/>
      </c>
      <c r="G1154">
        <f>IF(AND(A1157=A1154,ISNUMBER(C1157),ISNUMBER(C1154)),100*(C1157/C1154-1),"")</f>
        <v/>
      </c>
      <c r="H1154">
        <f>IF(AND(ISNUMBER(G1154),SUMPRODUCT((B$2:B$2602=B1154)*ISNUMBER(G$2:G$2602))=17),G1154-AVERAGEIFS(G$2:G$2602,B$2:B$2602,B1154),"")</f>
        <v/>
      </c>
      <c r="I1154">
        <f>IF(AND(A1160=A1154,ISNUMBER(C1160),ISNUMBER(C1154)),100*(C1160/C1154-1),"")</f>
        <v/>
      </c>
      <c r="J1154">
        <f>IF(AND(ISNUMBER(I1154),SUMPRODUCT((B$2:B$2602=B1154)*ISNUMBER(I$2:I$2602))=17),I1154-AVERAGEIFS(I$2:I$2602,B$2:B$2602,B1154),"")</f>
        <v/>
      </c>
      <c r="K1154" t="inlineStr">
        <is>
          <t>분석</t>
        </is>
      </c>
    </row>
    <row r="1155">
      <c r="A1155" t="inlineStr">
        <is>
          <t>세종</t>
        </is>
      </c>
      <c r="B1155" t="inlineStr">
        <is>
          <t>2020-11</t>
        </is>
      </c>
      <c r="C1155" t="n">
        <v>93.0291039375588</v>
      </c>
      <c r="D1155">
        <f>IF(AND(A1154=A1155,ISNUMBER(C1155),ISNUMBER(C1154)),100*(C1155/C1154-1),"")</f>
        <v/>
      </c>
      <c r="E1155">
        <f>IF(AND(A1152=A1155,ISNUMBER(C1155),ISNUMBER(C1152)),100*(C1155/C1152-1),"")</f>
        <v/>
      </c>
      <c r="F1155">
        <f>IF(AND(A1149=A1155,ISNUMBER(C1155),ISNUMBER(C1149)),100*(C1155/C1149-1),"")</f>
        <v/>
      </c>
      <c r="G1155">
        <f>IF(AND(A1158=A1155,ISNUMBER(C1158),ISNUMBER(C1155)),100*(C1158/C1155-1),"")</f>
        <v/>
      </c>
      <c r="H1155">
        <f>IF(AND(ISNUMBER(G1155),SUMPRODUCT((B$2:B$2602=B1155)*ISNUMBER(G$2:G$2602))=17),G1155-AVERAGEIFS(G$2:G$2602,B$2:B$2602,B1155),"")</f>
        <v/>
      </c>
      <c r="I1155">
        <f>IF(AND(A1161=A1155,ISNUMBER(C1161),ISNUMBER(C1155)),100*(C1161/C1155-1),"")</f>
        <v/>
      </c>
      <c r="J1155">
        <f>IF(AND(ISNUMBER(I1155),SUMPRODUCT((B$2:B$2602=B1155)*ISNUMBER(I$2:I$2602))=17),I1155-AVERAGEIFS(I$2:I$2602,B$2:B$2602,B1155),"")</f>
        <v/>
      </c>
      <c r="K1155" t="inlineStr">
        <is>
          <t>분석</t>
        </is>
      </c>
    </row>
    <row r="1156">
      <c r="A1156" t="inlineStr">
        <is>
          <t>세종</t>
        </is>
      </c>
      <c r="B1156" t="inlineStr">
        <is>
          <t>2020-12</t>
        </is>
      </c>
      <c r="C1156" t="n">
        <v>94.6413386702616</v>
      </c>
      <c r="D1156">
        <f>IF(AND(A1155=A1156,ISNUMBER(C1156),ISNUMBER(C1155)),100*(C1156/C1155-1),"")</f>
        <v/>
      </c>
      <c r="E1156">
        <f>IF(AND(A1153=A1156,ISNUMBER(C1156),ISNUMBER(C1153)),100*(C1156/C1153-1),"")</f>
        <v/>
      </c>
      <c r="F1156">
        <f>IF(AND(A1150=A1156,ISNUMBER(C1156),ISNUMBER(C1150)),100*(C1156/C1150-1),"")</f>
        <v/>
      </c>
      <c r="G1156">
        <f>IF(AND(A1159=A1156,ISNUMBER(C1159),ISNUMBER(C1156)),100*(C1159/C1156-1),"")</f>
        <v/>
      </c>
      <c r="H1156">
        <f>IF(AND(ISNUMBER(G1156),SUMPRODUCT((B$2:B$2602=B1156)*ISNUMBER(G$2:G$2602))=17),G1156-AVERAGEIFS(G$2:G$2602,B$2:B$2602,B1156),"")</f>
        <v/>
      </c>
      <c r="I1156">
        <f>IF(AND(A1162=A1156,ISNUMBER(C1162),ISNUMBER(C1156)),100*(C1162/C1156-1),"")</f>
        <v/>
      </c>
      <c r="J1156">
        <f>IF(AND(ISNUMBER(I1156),SUMPRODUCT((B$2:B$2602=B1156)*ISNUMBER(I$2:I$2602))=17),I1156-AVERAGEIFS(I$2:I$2602,B$2:B$2602,B1156),"")</f>
        <v/>
      </c>
      <c r="K1156" t="inlineStr">
        <is>
          <t>분석</t>
        </is>
      </c>
    </row>
    <row r="1157">
      <c r="A1157" t="inlineStr">
        <is>
          <t>세종</t>
        </is>
      </c>
      <c r="B1157" t="inlineStr">
        <is>
          <t>2021-01</t>
        </is>
      </c>
      <c r="C1157" t="n">
        <v>99.3724101248128</v>
      </c>
      <c r="D1157">
        <f>IF(AND(A1156=A1157,ISNUMBER(C1157),ISNUMBER(C1156)),100*(C1157/C1156-1),"")</f>
        <v/>
      </c>
      <c r="E1157">
        <f>IF(AND(A1154=A1157,ISNUMBER(C1157),ISNUMBER(C1154)),100*(C1157/C1154-1),"")</f>
        <v/>
      </c>
      <c r="F1157">
        <f>IF(AND(A1151=A1157,ISNUMBER(C1157),ISNUMBER(C1151)),100*(C1157/C1151-1),"")</f>
        <v/>
      </c>
      <c r="G1157">
        <f>IF(AND(A1160=A1157,ISNUMBER(C1160),ISNUMBER(C1157)),100*(C1160/C1157-1),"")</f>
        <v/>
      </c>
      <c r="H1157">
        <f>IF(AND(ISNUMBER(G1157),SUMPRODUCT((B$2:B$2602=B1157)*ISNUMBER(G$2:G$2602))=17),G1157-AVERAGEIFS(G$2:G$2602,B$2:B$2602,B1157),"")</f>
        <v/>
      </c>
      <c r="I1157">
        <f>IF(AND(A1163=A1157,ISNUMBER(C1163),ISNUMBER(C1157)),100*(C1163/C1157-1),"")</f>
        <v/>
      </c>
      <c r="J1157">
        <f>IF(AND(ISNUMBER(I1157),SUMPRODUCT((B$2:B$2602=B1157)*ISNUMBER(I$2:I$2602))=17),I1157-AVERAGEIFS(I$2:I$2602,B$2:B$2602,B1157),"")</f>
        <v/>
      </c>
      <c r="K1157" t="inlineStr">
        <is>
          <t>분석</t>
        </is>
      </c>
    </row>
    <row r="1158">
      <c r="A1158" t="inlineStr">
        <is>
          <t>세종</t>
        </is>
      </c>
      <c r="B1158" t="inlineStr">
        <is>
          <t>2021-02</t>
        </is>
      </c>
      <c r="C1158" t="n">
        <v>102.516065517328</v>
      </c>
      <c r="D1158">
        <f>IF(AND(A1157=A1158,ISNUMBER(C1158),ISNUMBER(C1157)),100*(C1158/C1157-1),"")</f>
        <v/>
      </c>
      <c r="E1158">
        <f>IF(AND(A1155=A1158,ISNUMBER(C1158),ISNUMBER(C1155)),100*(C1158/C1155-1),"")</f>
        <v/>
      </c>
      <c r="F1158">
        <f>IF(AND(A1152=A1158,ISNUMBER(C1158),ISNUMBER(C1152)),100*(C1158/C1152-1),"")</f>
        <v/>
      </c>
      <c r="G1158">
        <f>IF(AND(A1161=A1158,ISNUMBER(C1161),ISNUMBER(C1158)),100*(C1161/C1158-1),"")</f>
        <v/>
      </c>
      <c r="H1158">
        <f>IF(AND(ISNUMBER(G1158),SUMPRODUCT((B$2:B$2602=B1158)*ISNUMBER(G$2:G$2602))=17),G1158-AVERAGEIFS(G$2:G$2602,B$2:B$2602,B1158),"")</f>
        <v/>
      </c>
      <c r="I1158">
        <f>IF(AND(A1164=A1158,ISNUMBER(C1164),ISNUMBER(C1158)),100*(C1164/C1158-1),"")</f>
        <v/>
      </c>
      <c r="J1158">
        <f>IF(AND(ISNUMBER(I1158),SUMPRODUCT((B$2:B$2602=B1158)*ISNUMBER(I$2:I$2602))=17),I1158-AVERAGEIFS(I$2:I$2602,B$2:B$2602,B1158),"")</f>
        <v/>
      </c>
      <c r="K1158" t="inlineStr">
        <is>
          <t>분석</t>
        </is>
      </c>
    </row>
    <row r="1159">
      <c r="A1159" t="inlineStr">
        <is>
          <t>세종</t>
        </is>
      </c>
      <c r="B1159" t="inlineStr">
        <is>
          <t>2021-03</t>
        </is>
      </c>
      <c r="C1159" t="n">
        <v>103.77419669683</v>
      </c>
      <c r="D1159">
        <f>IF(AND(A1158=A1159,ISNUMBER(C1159),ISNUMBER(C1158)),100*(C1159/C1158-1),"")</f>
        <v/>
      </c>
      <c r="E1159">
        <f>IF(AND(A1156=A1159,ISNUMBER(C1159),ISNUMBER(C1156)),100*(C1159/C1156-1),"")</f>
        <v/>
      </c>
      <c r="F1159">
        <f>IF(AND(A1153=A1159,ISNUMBER(C1159),ISNUMBER(C1153)),100*(C1159/C1153-1),"")</f>
        <v/>
      </c>
      <c r="G1159">
        <f>IF(AND(A1162=A1159,ISNUMBER(C1162),ISNUMBER(C1159)),100*(C1162/C1159-1),"")</f>
        <v/>
      </c>
      <c r="H1159">
        <f>IF(AND(ISNUMBER(G1159),SUMPRODUCT((B$2:B$2602=B1159)*ISNUMBER(G$2:G$2602))=17),G1159-AVERAGEIFS(G$2:G$2602,B$2:B$2602,B1159),"")</f>
        <v/>
      </c>
      <c r="I1159">
        <f>IF(AND(A1165=A1159,ISNUMBER(C1165),ISNUMBER(C1159)),100*(C1165/C1159-1),"")</f>
        <v/>
      </c>
      <c r="J1159">
        <f>IF(AND(ISNUMBER(I1159),SUMPRODUCT((B$2:B$2602=B1159)*ISNUMBER(I$2:I$2602))=17),I1159-AVERAGEIFS(I$2:I$2602,B$2:B$2602,B1159),"")</f>
        <v/>
      </c>
      <c r="K1159" t="inlineStr">
        <is>
          <t>분석</t>
        </is>
      </c>
    </row>
    <row r="1160">
      <c r="A1160" t="inlineStr">
        <is>
          <t>세종</t>
        </is>
      </c>
      <c r="B1160" t="inlineStr">
        <is>
          <t>2021-04</t>
        </is>
      </c>
      <c r="C1160" t="n">
        <v>104.164417027591</v>
      </c>
      <c r="D1160">
        <f>IF(AND(A1159=A1160,ISNUMBER(C1160),ISNUMBER(C1159)),100*(C1160/C1159-1),"")</f>
        <v/>
      </c>
      <c r="E1160">
        <f>IF(AND(A1157=A1160,ISNUMBER(C1160),ISNUMBER(C1157)),100*(C1160/C1157-1),"")</f>
        <v/>
      </c>
      <c r="F1160">
        <f>IF(AND(A1154=A1160,ISNUMBER(C1160),ISNUMBER(C1154)),100*(C1160/C1154-1),"")</f>
        <v/>
      </c>
      <c r="G1160">
        <f>IF(AND(A1163=A1160,ISNUMBER(C1163),ISNUMBER(C1160)),100*(C1163/C1160-1),"")</f>
        <v/>
      </c>
      <c r="H1160">
        <f>IF(AND(ISNUMBER(G1160),SUMPRODUCT((B$2:B$2602=B1160)*ISNUMBER(G$2:G$2602))=17),G1160-AVERAGEIFS(G$2:G$2602,B$2:B$2602,B1160),"")</f>
        <v/>
      </c>
      <c r="I1160">
        <f>IF(AND(A1166=A1160,ISNUMBER(C1166),ISNUMBER(C1160)),100*(C1166/C1160-1),"")</f>
        <v/>
      </c>
      <c r="J1160">
        <f>IF(AND(ISNUMBER(I1160),SUMPRODUCT((B$2:B$2602=B1160)*ISNUMBER(I$2:I$2602))=17),I1160-AVERAGEIFS(I$2:I$2602,B$2:B$2602,B1160),"")</f>
        <v/>
      </c>
      <c r="K1160" t="inlineStr">
        <is>
          <t>분석</t>
        </is>
      </c>
    </row>
    <row r="1161">
      <c r="A1161" t="inlineStr">
        <is>
          <t>세종</t>
        </is>
      </c>
      <c r="B1161" t="inlineStr">
        <is>
          <t>2021-05</t>
        </is>
      </c>
      <c r="C1161" t="n">
        <v>104.292287055553</v>
      </c>
      <c r="D1161">
        <f>IF(AND(A1160=A1161,ISNUMBER(C1161),ISNUMBER(C1160)),100*(C1161/C1160-1),"")</f>
        <v/>
      </c>
      <c r="E1161">
        <f>IF(AND(A1158=A1161,ISNUMBER(C1161),ISNUMBER(C1158)),100*(C1161/C1158-1),"")</f>
        <v/>
      </c>
      <c r="F1161">
        <f>IF(AND(A1155=A1161,ISNUMBER(C1161),ISNUMBER(C1155)),100*(C1161/C1155-1),"")</f>
        <v/>
      </c>
      <c r="G1161">
        <f>IF(AND(A1164=A1161,ISNUMBER(C1164),ISNUMBER(C1161)),100*(C1164/C1161-1),"")</f>
        <v/>
      </c>
      <c r="H1161">
        <f>IF(AND(ISNUMBER(G1161),SUMPRODUCT((B$2:B$2602=B1161)*ISNUMBER(G$2:G$2602))=17),G1161-AVERAGEIFS(G$2:G$2602,B$2:B$2602,B1161),"")</f>
        <v/>
      </c>
      <c r="I1161">
        <f>IF(AND(A1167=A1161,ISNUMBER(C1167),ISNUMBER(C1161)),100*(C1167/C1161-1),"")</f>
        <v/>
      </c>
      <c r="J1161">
        <f>IF(AND(ISNUMBER(I1161),SUMPRODUCT((B$2:B$2602=B1161)*ISNUMBER(I$2:I$2602))=17),I1161-AVERAGEIFS(I$2:I$2602,B$2:B$2602,B1161),"")</f>
        <v/>
      </c>
      <c r="K1161" t="inlineStr">
        <is>
          <t>분석</t>
        </is>
      </c>
    </row>
    <row r="1162">
      <c r="A1162" t="inlineStr">
        <is>
          <t>세종</t>
        </is>
      </c>
      <c r="B1162" t="inlineStr">
        <is>
          <t>2021-06</t>
        </is>
      </c>
      <c r="C1162" t="n">
        <v>104.31708827997</v>
      </c>
      <c r="D1162">
        <f>IF(AND(A1161=A1162,ISNUMBER(C1162),ISNUMBER(C1161)),100*(C1162/C1161-1),"")</f>
        <v/>
      </c>
      <c r="E1162">
        <f>IF(AND(A1159=A1162,ISNUMBER(C1162),ISNUMBER(C1159)),100*(C1162/C1159-1),"")</f>
        <v/>
      </c>
      <c r="F1162">
        <f>IF(AND(A1156=A1162,ISNUMBER(C1162),ISNUMBER(C1156)),100*(C1162/C1156-1),"")</f>
        <v/>
      </c>
      <c r="G1162">
        <f>IF(AND(A1165=A1162,ISNUMBER(C1165),ISNUMBER(C1162)),100*(C1165/C1162-1),"")</f>
        <v/>
      </c>
      <c r="H1162">
        <f>IF(AND(ISNUMBER(G1162),SUMPRODUCT((B$2:B$2602=B1162)*ISNUMBER(G$2:G$2602))=17),G1162-AVERAGEIFS(G$2:G$2602,B$2:B$2602,B1162),"")</f>
        <v/>
      </c>
      <c r="I1162">
        <f>IF(AND(A1168=A1162,ISNUMBER(C1168),ISNUMBER(C1162)),100*(C1168/C1162-1),"")</f>
        <v/>
      </c>
      <c r="J1162">
        <f>IF(AND(ISNUMBER(I1162),SUMPRODUCT((B$2:B$2602=B1162)*ISNUMBER(I$2:I$2602))=17),I1162-AVERAGEIFS(I$2:I$2602,B$2:B$2602,B1162),"")</f>
        <v/>
      </c>
      <c r="K1162" t="inlineStr">
        <is>
          <t>분석</t>
        </is>
      </c>
    </row>
    <row r="1163">
      <c r="A1163" t="inlineStr">
        <is>
          <t>세종</t>
        </is>
      </c>
      <c r="B1163" t="inlineStr">
        <is>
          <t>2021-07</t>
        </is>
      </c>
      <c r="C1163" t="n">
        <v>104.306468901922</v>
      </c>
      <c r="D1163">
        <f>IF(AND(A1162=A1163,ISNUMBER(C1163),ISNUMBER(C1162)),100*(C1163/C1162-1),"")</f>
        <v/>
      </c>
      <c r="E1163">
        <f>IF(AND(A1160=A1163,ISNUMBER(C1163),ISNUMBER(C1160)),100*(C1163/C1160-1),"")</f>
        <v/>
      </c>
      <c r="F1163">
        <f>IF(AND(A1157=A1163,ISNUMBER(C1163),ISNUMBER(C1157)),100*(C1163/C1157-1),"")</f>
        <v/>
      </c>
      <c r="G1163">
        <f>IF(AND(A1166=A1163,ISNUMBER(C1166),ISNUMBER(C1163)),100*(C1166/C1163-1),"")</f>
        <v/>
      </c>
      <c r="H1163">
        <f>IF(AND(ISNUMBER(G1163),SUMPRODUCT((B$2:B$2602=B1163)*ISNUMBER(G$2:G$2602))=17),G1163-AVERAGEIFS(G$2:G$2602,B$2:B$2602,B1163),"")</f>
        <v/>
      </c>
      <c r="I1163">
        <f>IF(AND(A1169=A1163,ISNUMBER(C1169),ISNUMBER(C1163)),100*(C1169/C1163-1),"")</f>
        <v/>
      </c>
      <c r="J1163">
        <f>IF(AND(ISNUMBER(I1163),SUMPRODUCT((B$2:B$2602=B1163)*ISNUMBER(I$2:I$2602))=17),I1163-AVERAGEIFS(I$2:I$2602,B$2:B$2602,B1163),"")</f>
        <v/>
      </c>
      <c r="K1163" t="inlineStr">
        <is>
          <t>분석</t>
        </is>
      </c>
    </row>
    <row r="1164">
      <c r="A1164" t="inlineStr">
        <is>
          <t>세종</t>
        </is>
      </c>
      <c r="B1164" t="inlineStr">
        <is>
          <t>2021-08</t>
        </is>
      </c>
      <c r="C1164" t="n">
        <v>104.2727037806</v>
      </c>
      <c r="D1164">
        <f>IF(AND(A1163=A1164,ISNUMBER(C1164),ISNUMBER(C1163)),100*(C1164/C1163-1),"")</f>
        <v/>
      </c>
      <c r="E1164">
        <f>IF(AND(A1161=A1164,ISNUMBER(C1164),ISNUMBER(C1161)),100*(C1164/C1161-1),"")</f>
        <v/>
      </c>
      <c r="F1164">
        <f>IF(AND(A1158=A1164,ISNUMBER(C1164),ISNUMBER(C1158)),100*(C1164/C1158-1),"")</f>
        <v/>
      </c>
      <c r="G1164">
        <f>IF(AND(A1167=A1164,ISNUMBER(C1167),ISNUMBER(C1164)),100*(C1167/C1164-1),"")</f>
        <v/>
      </c>
      <c r="H1164">
        <f>IF(AND(ISNUMBER(G1164),SUMPRODUCT((B$2:B$2602=B1164)*ISNUMBER(G$2:G$2602))=17),G1164-AVERAGEIFS(G$2:G$2602,B$2:B$2602,B1164),"")</f>
        <v/>
      </c>
      <c r="I1164">
        <f>IF(AND(A1170=A1164,ISNUMBER(C1170),ISNUMBER(C1164)),100*(C1170/C1164-1),"")</f>
        <v/>
      </c>
      <c r="J1164">
        <f>IF(AND(ISNUMBER(I1164),SUMPRODUCT((B$2:B$2602=B1164)*ISNUMBER(I$2:I$2602))=17),I1164-AVERAGEIFS(I$2:I$2602,B$2:B$2602,B1164),"")</f>
        <v/>
      </c>
      <c r="K1164" t="inlineStr">
        <is>
          <t>분석</t>
        </is>
      </c>
    </row>
    <row r="1165">
      <c r="A1165" t="inlineStr">
        <is>
          <t>세종</t>
        </is>
      </c>
      <c r="B1165" t="inlineStr">
        <is>
          <t>2021-09</t>
        </is>
      </c>
      <c r="C1165" t="n">
        <v>104.204993629572</v>
      </c>
      <c r="D1165">
        <f>IF(AND(A1164=A1165,ISNUMBER(C1165),ISNUMBER(C1164)),100*(C1165/C1164-1),"")</f>
        <v/>
      </c>
      <c r="E1165">
        <f>IF(AND(A1162=A1165,ISNUMBER(C1165),ISNUMBER(C1162)),100*(C1165/C1162-1),"")</f>
        <v/>
      </c>
      <c r="F1165">
        <f>IF(AND(A1159=A1165,ISNUMBER(C1165),ISNUMBER(C1159)),100*(C1165/C1159-1),"")</f>
        <v/>
      </c>
      <c r="G1165">
        <f>IF(AND(A1168=A1165,ISNUMBER(C1168),ISNUMBER(C1165)),100*(C1168/C1165-1),"")</f>
        <v/>
      </c>
      <c r="H1165">
        <f>IF(AND(ISNUMBER(G1165),SUMPRODUCT((B$2:B$2602=B1165)*ISNUMBER(G$2:G$2602))=17),G1165-AVERAGEIFS(G$2:G$2602,B$2:B$2602,B1165),"")</f>
        <v/>
      </c>
      <c r="I1165">
        <f>IF(AND(A1171=A1165,ISNUMBER(C1171),ISNUMBER(C1165)),100*(C1171/C1165-1),"")</f>
        <v/>
      </c>
      <c r="J1165">
        <f>IF(AND(ISNUMBER(I1165),SUMPRODUCT((B$2:B$2602=B1165)*ISNUMBER(I$2:I$2602))=17),I1165-AVERAGEIFS(I$2:I$2602,B$2:B$2602,B1165),"")</f>
        <v/>
      </c>
      <c r="K1165" t="inlineStr">
        <is>
          <t>분석</t>
        </is>
      </c>
    </row>
    <row r="1166">
      <c r="A1166" t="inlineStr">
        <is>
          <t>세종</t>
        </is>
      </c>
      <c r="B1166" t="inlineStr">
        <is>
          <t>2021-10</t>
        </is>
      </c>
      <c r="C1166" t="n">
        <v>104.083011517959</v>
      </c>
      <c r="D1166">
        <f>IF(AND(A1165=A1166,ISNUMBER(C1166),ISNUMBER(C1165)),100*(C1166/C1165-1),"")</f>
        <v/>
      </c>
      <c r="E1166">
        <f>IF(AND(A1163=A1166,ISNUMBER(C1166),ISNUMBER(C1163)),100*(C1166/C1163-1),"")</f>
        <v/>
      </c>
      <c r="F1166">
        <f>IF(AND(A1160=A1166,ISNUMBER(C1166),ISNUMBER(C1160)),100*(C1166/C1160-1),"")</f>
        <v/>
      </c>
      <c r="G1166">
        <f>IF(AND(A1169=A1166,ISNUMBER(C1169),ISNUMBER(C1166)),100*(C1169/C1166-1),"")</f>
        <v/>
      </c>
      <c r="H1166">
        <f>IF(AND(ISNUMBER(G1166),SUMPRODUCT((B$2:B$2602=B1166)*ISNUMBER(G$2:G$2602))=17),G1166-AVERAGEIFS(G$2:G$2602,B$2:B$2602,B1166),"")</f>
        <v/>
      </c>
      <c r="I1166">
        <f>IF(AND(A1172=A1166,ISNUMBER(C1172),ISNUMBER(C1166)),100*(C1172/C1166-1),"")</f>
        <v/>
      </c>
      <c r="J1166">
        <f>IF(AND(ISNUMBER(I1166),SUMPRODUCT((B$2:B$2602=B1166)*ISNUMBER(I$2:I$2602))=17),I1166-AVERAGEIFS(I$2:I$2602,B$2:B$2602,B1166),"")</f>
        <v/>
      </c>
      <c r="K1166" t="inlineStr">
        <is>
          <t>분석</t>
        </is>
      </c>
    </row>
    <row r="1167">
      <c r="A1167" t="inlineStr">
        <is>
          <t>세종</t>
        </is>
      </c>
      <c r="B1167" t="inlineStr">
        <is>
          <t>2021-11</t>
        </is>
      </c>
      <c r="C1167" t="n">
        <v>104.549613310082</v>
      </c>
      <c r="D1167">
        <f>IF(AND(A1166=A1167,ISNUMBER(C1167),ISNUMBER(C1166)),100*(C1167/C1166-1),"")</f>
        <v/>
      </c>
      <c r="E1167">
        <f>IF(AND(A1164=A1167,ISNUMBER(C1167),ISNUMBER(C1164)),100*(C1167/C1164-1),"")</f>
        <v/>
      </c>
      <c r="F1167">
        <f>IF(AND(A1161=A1167,ISNUMBER(C1167),ISNUMBER(C1161)),100*(C1167/C1161-1),"")</f>
        <v/>
      </c>
      <c r="G1167">
        <f>IF(AND(A1170=A1167,ISNUMBER(C1170),ISNUMBER(C1167)),100*(C1170/C1167-1),"")</f>
        <v/>
      </c>
      <c r="H1167">
        <f>IF(AND(ISNUMBER(G1167),SUMPRODUCT((B$2:B$2602=B1167)*ISNUMBER(G$2:G$2602))=17),G1167-AVERAGEIFS(G$2:G$2602,B$2:B$2602,B1167),"")</f>
        <v/>
      </c>
      <c r="I1167">
        <f>IF(AND(A1173=A1167,ISNUMBER(C1173),ISNUMBER(C1167)),100*(C1173/C1167-1),"")</f>
        <v/>
      </c>
      <c r="J1167">
        <f>IF(AND(ISNUMBER(I1167),SUMPRODUCT((B$2:B$2602=B1167)*ISNUMBER(I$2:I$2602))=17),I1167-AVERAGEIFS(I$2:I$2602,B$2:B$2602,B1167),"")</f>
        <v/>
      </c>
      <c r="K1167" t="inlineStr">
        <is>
          <t>분석</t>
        </is>
      </c>
    </row>
    <row r="1168">
      <c r="A1168" t="inlineStr">
        <is>
          <t>세종</t>
        </is>
      </c>
      <c r="B1168" t="inlineStr">
        <is>
          <t>2021-12</t>
        </is>
      </c>
      <c r="C1168" t="n">
        <v>104.495694529373</v>
      </c>
      <c r="D1168">
        <f>IF(AND(A1167=A1168,ISNUMBER(C1168),ISNUMBER(C1167)),100*(C1168/C1167-1),"")</f>
        <v/>
      </c>
      <c r="E1168">
        <f>IF(AND(A1165=A1168,ISNUMBER(C1168),ISNUMBER(C1165)),100*(C1168/C1165-1),"")</f>
        <v/>
      </c>
      <c r="F1168">
        <f>IF(AND(A1162=A1168,ISNUMBER(C1168),ISNUMBER(C1162)),100*(C1168/C1162-1),"")</f>
        <v/>
      </c>
      <c r="G1168">
        <f>IF(AND(A1171=A1168,ISNUMBER(C1171),ISNUMBER(C1168)),100*(C1171/C1168-1),"")</f>
        <v/>
      </c>
      <c r="H1168">
        <f>IF(AND(ISNUMBER(G1168),SUMPRODUCT((B$2:B$2602=B1168)*ISNUMBER(G$2:G$2602))=17),G1168-AVERAGEIFS(G$2:G$2602,B$2:B$2602,B1168),"")</f>
        <v/>
      </c>
      <c r="I1168">
        <f>IF(AND(A1174=A1168,ISNUMBER(C1174),ISNUMBER(C1168)),100*(C1174/C1168-1),"")</f>
        <v/>
      </c>
      <c r="J1168">
        <f>IF(AND(ISNUMBER(I1168),SUMPRODUCT((B$2:B$2602=B1168)*ISNUMBER(I$2:I$2602))=17),I1168-AVERAGEIFS(I$2:I$2602,B$2:B$2602,B1168),"")</f>
        <v/>
      </c>
      <c r="K1168" t="inlineStr">
        <is>
          <t>분석</t>
        </is>
      </c>
    </row>
    <row r="1169">
      <c r="A1169" t="inlineStr">
        <is>
          <t>세종</t>
        </is>
      </c>
      <c r="B1169" t="inlineStr">
        <is>
          <t>2022-01</t>
        </is>
      </c>
      <c r="C1169" t="n">
        <v>103.648201816605</v>
      </c>
      <c r="D1169">
        <f>IF(AND(A1168=A1169,ISNUMBER(C1169),ISNUMBER(C1168)),100*(C1169/C1168-1),"")</f>
        <v/>
      </c>
      <c r="E1169">
        <f>IF(AND(A1166=A1169,ISNUMBER(C1169),ISNUMBER(C1166)),100*(C1169/C1166-1),"")</f>
        <v/>
      </c>
      <c r="F1169">
        <f>IF(AND(A1163=A1169,ISNUMBER(C1169),ISNUMBER(C1163)),100*(C1169/C1163-1),"")</f>
        <v/>
      </c>
      <c r="G1169">
        <f>IF(AND(A1172=A1169,ISNUMBER(C1172),ISNUMBER(C1169)),100*(C1172/C1169-1),"")</f>
        <v/>
      </c>
      <c r="H1169">
        <f>IF(AND(ISNUMBER(G1169),SUMPRODUCT((B$2:B$2602=B1169)*ISNUMBER(G$2:G$2602))=17),G1169-AVERAGEIFS(G$2:G$2602,B$2:B$2602,B1169),"")</f>
        <v/>
      </c>
      <c r="I1169">
        <f>IF(AND(A1175=A1169,ISNUMBER(C1175),ISNUMBER(C1169)),100*(C1175/C1169-1),"")</f>
        <v/>
      </c>
      <c r="J1169">
        <f>IF(AND(ISNUMBER(I1169),SUMPRODUCT((B$2:B$2602=B1169)*ISNUMBER(I$2:I$2602))=17),I1169-AVERAGEIFS(I$2:I$2602,B$2:B$2602,B1169),"")</f>
        <v/>
      </c>
      <c r="K1169" t="inlineStr">
        <is>
          <t>분석</t>
        </is>
      </c>
    </row>
    <row r="1170">
      <c r="A1170" t="inlineStr">
        <is>
          <t>세종</t>
        </is>
      </c>
      <c r="B1170" t="inlineStr">
        <is>
          <t>2022-02</t>
        </is>
      </c>
      <c r="C1170" t="n">
        <v>102.934814711894</v>
      </c>
      <c r="D1170">
        <f>IF(AND(A1169=A1170,ISNUMBER(C1170),ISNUMBER(C1169)),100*(C1170/C1169-1),"")</f>
        <v/>
      </c>
      <c r="E1170">
        <f>IF(AND(A1167=A1170,ISNUMBER(C1170),ISNUMBER(C1167)),100*(C1170/C1167-1),"")</f>
        <v/>
      </c>
      <c r="F1170">
        <f>IF(AND(A1164=A1170,ISNUMBER(C1170),ISNUMBER(C1164)),100*(C1170/C1164-1),"")</f>
        <v/>
      </c>
      <c r="G1170">
        <f>IF(AND(A1173=A1170,ISNUMBER(C1173),ISNUMBER(C1170)),100*(C1173/C1170-1),"")</f>
        <v/>
      </c>
      <c r="H1170">
        <f>IF(AND(ISNUMBER(G1170),SUMPRODUCT((B$2:B$2602=B1170)*ISNUMBER(G$2:G$2602))=17),G1170-AVERAGEIFS(G$2:G$2602,B$2:B$2602,B1170),"")</f>
        <v/>
      </c>
      <c r="I1170">
        <f>IF(AND(A1176=A1170,ISNUMBER(C1176),ISNUMBER(C1170)),100*(C1176/C1170-1),"")</f>
        <v/>
      </c>
      <c r="J1170">
        <f>IF(AND(ISNUMBER(I1170),SUMPRODUCT((B$2:B$2602=B1170)*ISNUMBER(I$2:I$2602))=17),I1170-AVERAGEIFS(I$2:I$2602,B$2:B$2602,B1170),"")</f>
        <v/>
      </c>
      <c r="K1170" t="inlineStr">
        <is>
          <t>분석</t>
        </is>
      </c>
    </row>
    <row r="1171">
      <c r="A1171" t="inlineStr">
        <is>
          <t>세종</t>
        </is>
      </c>
      <c r="B1171" t="inlineStr">
        <is>
          <t>2022-03</t>
        </is>
      </c>
      <c r="C1171" t="n">
        <v>102.086640075778</v>
      </c>
      <c r="D1171">
        <f>IF(AND(A1170=A1171,ISNUMBER(C1171),ISNUMBER(C1170)),100*(C1171/C1170-1),"")</f>
        <v/>
      </c>
      <c r="E1171">
        <f>IF(AND(A1168=A1171,ISNUMBER(C1171),ISNUMBER(C1168)),100*(C1171/C1168-1),"")</f>
        <v/>
      </c>
      <c r="F1171">
        <f>IF(AND(A1165=A1171,ISNUMBER(C1171),ISNUMBER(C1165)),100*(C1171/C1165-1),"")</f>
        <v/>
      </c>
      <c r="G1171">
        <f>IF(AND(A1174=A1171,ISNUMBER(C1174),ISNUMBER(C1171)),100*(C1174/C1171-1),"")</f>
        <v/>
      </c>
      <c r="H1171">
        <f>IF(AND(ISNUMBER(G1171),SUMPRODUCT((B$2:B$2602=B1171)*ISNUMBER(G$2:G$2602))=17),G1171-AVERAGEIFS(G$2:G$2602,B$2:B$2602,B1171),"")</f>
        <v/>
      </c>
      <c r="I1171">
        <f>IF(AND(A1177=A1171,ISNUMBER(C1177),ISNUMBER(C1171)),100*(C1177/C1171-1),"")</f>
        <v/>
      </c>
      <c r="J1171">
        <f>IF(AND(ISNUMBER(I1171),SUMPRODUCT((B$2:B$2602=B1171)*ISNUMBER(I$2:I$2602))=17),I1171-AVERAGEIFS(I$2:I$2602,B$2:B$2602,B1171),"")</f>
        <v/>
      </c>
      <c r="K1171" t="inlineStr">
        <is>
          <t>분석</t>
        </is>
      </c>
    </row>
    <row r="1172">
      <c r="A1172" t="inlineStr">
        <is>
          <t>세종</t>
        </is>
      </c>
      <c r="B1172" t="inlineStr">
        <is>
          <t>2022-04</t>
        </is>
      </c>
      <c r="C1172" t="n">
        <v>101.126152588688</v>
      </c>
      <c r="D1172">
        <f>IF(AND(A1171=A1172,ISNUMBER(C1172),ISNUMBER(C1171)),100*(C1172/C1171-1),"")</f>
        <v/>
      </c>
      <c r="E1172">
        <f>IF(AND(A1169=A1172,ISNUMBER(C1172),ISNUMBER(C1169)),100*(C1172/C1169-1),"")</f>
        <v/>
      </c>
      <c r="F1172">
        <f>IF(AND(A1166=A1172,ISNUMBER(C1172),ISNUMBER(C1166)),100*(C1172/C1166-1),"")</f>
        <v/>
      </c>
      <c r="G1172">
        <f>IF(AND(A1175=A1172,ISNUMBER(C1175),ISNUMBER(C1172)),100*(C1175/C1172-1),"")</f>
        <v/>
      </c>
      <c r="H1172">
        <f>IF(AND(ISNUMBER(G1172),SUMPRODUCT((B$2:B$2602=B1172)*ISNUMBER(G$2:G$2602))=17),G1172-AVERAGEIFS(G$2:G$2602,B$2:B$2602,B1172),"")</f>
        <v/>
      </c>
      <c r="I1172">
        <f>IF(AND(A1178=A1172,ISNUMBER(C1178),ISNUMBER(C1172)),100*(C1178/C1172-1),"")</f>
        <v/>
      </c>
      <c r="J1172">
        <f>IF(AND(ISNUMBER(I1172),SUMPRODUCT((B$2:B$2602=B1172)*ISNUMBER(I$2:I$2602))=17),I1172-AVERAGEIFS(I$2:I$2602,B$2:B$2602,B1172),"")</f>
        <v/>
      </c>
      <c r="K1172" t="inlineStr">
        <is>
          <t>분석</t>
        </is>
      </c>
    </row>
    <row r="1173">
      <c r="A1173" t="inlineStr">
        <is>
          <t>세종</t>
        </is>
      </c>
      <c r="B1173" t="inlineStr">
        <is>
          <t>2022-05</t>
        </is>
      </c>
      <c r="C1173" t="n">
        <v>99.8532259910978</v>
      </c>
      <c r="D1173">
        <f>IF(AND(A1172=A1173,ISNUMBER(C1173),ISNUMBER(C1172)),100*(C1173/C1172-1),"")</f>
        <v/>
      </c>
      <c r="E1173">
        <f>IF(AND(A1170=A1173,ISNUMBER(C1173),ISNUMBER(C1170)),100*(C1173/C1170-1),"")</f>
        <v/>
      </c>
      <c r="F1173">
        <f>IF(AND(A1167=A1173,ISNUMBER(C1173),ISNUMBER(C1167)),100*(C1173/C1167-1),"")</f>
        <v/>
      </c>
      <c r="G1173">
        <f>IF(AND(A1176=A1173,ISNUMBER(C1176),ISNUMBER(C1173)),100*(C1176/C1173-1),"")</f>
        <v/>
      </c>
      <c r="H1173">
        <f>IF(AND(ISNUMBER(G1173),SUMPRODUCT((B$2:B$2602=B1173)*ISNUMBER(G$2:G$2602))=17),G1173-AVERAGEIFS(G$2:G$2602,B$2:B$2602,B1173),"")</f>
        <v/>
      </c>
      <c r="I1173">
        <f>IF(AND(A1179=A1173,ISNUMBER(C1179),ISNUMBER(C1173)),100*(C1179/C1173-1),"")</f>
        <v/>
      </c>
      <c r="J1173">
        <f>IF(AND(ISNUMBER(I1173),SUMPRODUCT((B$2:B$2602=B1173)*ISNUMBER(I$2:I$2602))=17),I1173-AVERAGEIFS(I$2:I$2602,B$2:B$2602,B1173),"")</f>
        <v/>
      </c>
      <c r="K1173" t="inlineStr">
        <is>
          <t>분석</t>
        </is>
      </c>
    </row>
    <row r="1174">
      <c r="A1174" t="inlineStr">
        <is>
          <t>세종</t>
        </is>
      </c>
      <c r="B1174" t="inlineStr">
        <is>
          <t>2022-06</t>
        </is>
      </c>
      <c r="C1174" t="n">
        <v>99.1863567332751</v>
      </c>
      <c r="D1174">
        <f>IF(AND(A1173=A1174,ISNUMBER(C1174),ISNUMBER(C1173)),100*(C1174/C1173-1),"")</f>
        <v/>
      </c>
      <c r="E1174">
        <f>IF(AND(A1171=A1174,ISNUMBER(C1174),ISNUMBER(C1171)),100*(C1174/C1171-1),"")</f>
        <v/>
      </c>
      <c r="F1174">
        <f>IF(AND(A1168=A1174,ISNUMBER(C1174),ISNUMBER(C1168)),100*(C1174/C1168-1),"")</f>
        <v/>
      </c>
      <c r="G1174">
        <f>IF(AND(A1177=A1174,ISNUMBER(C1177),ISNUMBER(C1174)),100*(C1177/C1174-1),"")</f>
        <v/>
      </c>
      <c r="H1174">
        <f>IF(AND(ISNUMBER(G1174),SUMPRODUCT((B$2:B$2602=B1174)*ISNUMBER(G$2:G$2602))=17),G1174-AVERAGEIFS(G$2:G$2602,B$2:B$2602,B1174),"")</f>
        <v/>
      </c>
      <c r="I1174">
        <f>IF(AND(A1180=A1174,ISNUMBER(C1180),ISNUMBER(C1174)),100*(C1180/C1174-1),"")</f>
        <v/>
      </c>
      <c r="J1174">
        <f>IF(AND(ISNUMBER(I1174),SUMPRODUCT((B$2:B$2602=B1174)*ISNUMBER(I$2:I$2602))=17),I1174-AVERAGEIFS(I$2:I$2602,B$2:B$2602,B1174),"")</f>
        <v/>
      </c>
      <c r="K1174" t="inlineStr">
        <is>
          <t>분석</t>
        </is>
      </c>
    </row>
    <row r="1175">
      <c r="A1175" t="inlineStr">
        <is>
          <t>세종</t>
        </is>
      </c>
      <c r="B1175" t="inlineStr">
        <is>
          <t>2022-07</t>
        </is>
      </c>
      <c r="C1175" t="n">
        <v>98.7174585297213</v>
      </c>
      <c r="D1175">
        <f>IF(AND(A1174=A1175,ISNUMBER(C1175),ISNUMBER(C1174)),100*(C1175/C1174-1),"")</f>
        <v/>
      </c>
      <c r="E1175">
        <f>IF(AND(A1172=A1175,ISNUMBER(C1175),ISNUMBER(C1172)),100*(C1175/C1172-1),"")</f>
        <v/>
      </c>
      <c r="F1175">
        <f>IF(AND(A1169=A1175,ISNUMBER(C1175),ISNUMBER(C1169)),100*(C1175/C1169-1),"")</f>
        <v/>
      </c>
      <c r="G1175">
        <f>IF(AND(A1178=A1175,ISNUMBER(C1178),ISNUMBER(C1175)),100*(C1178/C1175-1),"")</f>
        <v/>
      </c>
      <c r="H1175">
        <f>IF(AND(ISNUMBER(G1175),SUMPRODUCT((B$2:B$2602=B1175)*ISNUMBER(G$2:G$2602))=17),G1175-AVERAGEIFS(G$2:G$2602,B$2:B$2602,B1175),"")</f>
        <v/>
      </c>
      <c r="I1175">
        <f>IF(AND(A1181=A1175,ISNUMBER(C1181),ISNUMBER(C1175)),100*(C1181/C1175-1),"")</f>
        <v/>
      </c>
      <c r="J1175">
        <f>IF(AND(ISNUMBER(I1175),SUMPRODUCT((B$2:B$2602=B1175)*ISNUMBER(I$2:I$2602))=17),I1175-AVERAGEIFS(I$2:I$2602,B$2:B$2602,B1175),"")</f>
        <v/>
      </c>
      <c r="K1175" t="inlineStr">
        <is>
          <t>분석</t>
        </is>
      </c>
    </row>
    <row r="1176">
      <c r="A1176" t="inlineStr">
        <is>
          <t>세종</t>
        </is>
      </c>
      <c r="B1176" t="inlineStr">
        <is>
          <t>2022-08</t>
        </is>
      </c>
      <c r="C1176" t="n">
        <v>98.38739784980049</v>
      </c>
      <c r="D1176">
        <f>IF(AND(A1175=A1176,ISNUMBER(C1176),ISNUMBER(C1175)),100*(C1176/C1175-1),"")</f>
        <v/>
      </c>
      <c r="E1176">
        <f>IF(AND(A1173=A1176,ISNUMBER(C1176),ISNUMBER(C1173)),100*(C1176/C1173-1),"")</f>
        <v/>
      </c>
      <c r="F1176">
        <f>IF(AND(A1170=A1176,ISNUMBER(C1176),ISNUMBER(C1170)),100*(C1176/C1170-1),"")</f>
        <v/>
      </c>
      <c r="G1176">
        <f>IF(AND(A1179=A1176,ISNUMBER(C1179),ISNUMBER(C1176)),100*(C1179/C1176-1),"")</f>
        <v/>
      </c>
      <c r="H1176">
        <f>IF(AND(ISNUMBER(G1176),SUMPRODUCT((B$2:B$2602=B1176)*ISNUMBER(G$2:G$2602))=17),G1176-AVERAGEIFS(G$2:G$2602,B$2:B$2602,B1176),"")</f>
        <v/>
      </c>
      <c r="I1176">
        <f>IF(AND(A1182=A1176,ISNUMBER(C1182),ISNUMBER(C1176)),100*(C1182/C1176-1),"")</f>
        <v/>
      </c>
      <c r="J1176">
        <f>IF(AND(ISNUMBER(I1176),SUMPRODUCT((B$2:B$2602=B1176)*ISNUMBER(I$2:I$2602))=17),I1176-AVERAGEIFS(I$2:I$2602,B$2:B$2602,B1176),"")</f>
        <v/>
      </c>
      <c r="K1176" t="inlineStr">
        <is>
          <t>분석</t>
        </is>
      </c>
    </row>
    <row r="1177">
      <c r="A1177" t="inlineStr">
        <is>
          <t>세종</t>
        </is>
      </c>
      <c r="B1177" t="inlineStr">
        <is>
          <t>2022-09</t>
        </is>
      </c>
      <c r="C1177" t="n">
        <v>98.0846697491165</v>
      </c>
      <c r="D1177">
        <f>IF(AND(A1176=A1177,ISNUMBER(C1177),ISNUMBER(C1176)),100*(C1177/C1176-1),"")</f>
        <v/>
      </c>
      <c r="E1177">
        <f>IF(AND(A1174=A1177,ISNUMBER(C1177),ISNUMBER(C1174)),100*(C1177/C1174-1),"")</f>
        <v/>
      </c>
      <c r="F1177">
        <f>IF(AND(A1171=A1177,ISNUMBER(C1177),ISNUMBER(C1171)),100*(C1177/C1171-1),"")</f>
        <v/>
      </c>
      <c r="G1177">
        <f>IF(AND(A1180=A1177,ISNUMBER(C1180),ISNUMBER(C1177)),100*(C1180/C1177-1),"")</f>
        <v/>
      </c>
      <c r="H1177">
        <f>IF(AND(ISNUMBER(G1177),SUMPRODUCT((B$2:B$2602=B1177)*ISNUMBER(G$2:G$2602))=17),G1177-AVERAGEIFS(G$2:G$2602,B$2:B$2602,B1177),"")</f>
        <v/>
      </c>
      <c r="I1177">
        <f>IF(AND(A1183=A1177,ISNUMBER(C1183),ISNUMBER(C1177)),100*(C1183/C1177-1),"")</f>
        <v/>
      </c>
      <c r="J1177">
        <f>IF(AND(ISNUMBER(I1177),SUMPRODUCT((B$2:B$2602=B1177)*ISNUMBER(I$2:I$2602))=17),I1177-AVERAGEIFS(I$2:I$2602,B$2:B$2602,B1177),"")</f>
        <v/>
      </c>
      <c r="K1177" t="inlineStr">
        <is>
          <t>분석</t>
        </is>
      </c>
    </row>
    <row r="1178">
      <c r="A1178" t="inlineStr">
        <is>
          <t>세종</t>
        </is>
      </c>
      <c r="B1178" t="inlineStr">
        <is>
          <t>2022-10</t>
        </is>
      </c>
      <c r="C1178" t="n">
        <v>97.7768841638604</v>
      </c>
      <c r="D1178">
        <f>IF(AND(A1177=A1178,ISNUMBER(C1178),ISNUMBER(C1177)),100*(C1178/C1177-1),"")</f>
        <v/>
      </c>
      <c r="E1178">
        <f>IF(AND(A1175=A1178,ISNUMBER(C1178),ISNUMBER(C1175)),100*(C1178/C1175-1),"")</f>
        <v/>
      </c>
      <c r="F1178">
        <f>IF(AND(A1172=A1178,ISNUMBER(C1178),ISNUMBER(C1172)),100*(C1178/C1172-1),"")</f>
        <v/>
      </c>
      <c r="G1178">
        <f>IF(AND(A1181=A1178,ISNUMBER(C1181),ISNUMBER(C1178)),100*(C1181/C1178-1),"")</f>
        <v/>
      </c>
      <c r="H1178">
        <f>IF(AND(ISNUMBER(G1178),SUMPRODUCT((B$2:B$2602=B1178)*ISNUMBER(G$2:G$2602))=17),G1178-AVERAGEIFS(G$2:G$2602,B$2:B$2602,B1178),"")</f>
        <v/>
      </c>
      <c r="I1178">
        <f>IF(AND(A1184=A1178,ISNUMBER(C1184),ISNUMBER(C1178)),100*(C1184/C1178-1),"")</f>
        <v/>
      </c>
      <c r="J1178">
        <f>IF(AND(ISNUMBER(I1178),SUMPRODUCT((B$2:B$2602=B1178)*ISNUMBER(I$2:I$2602))=17),I1178-AVERAGEIFS(I$2:I$2602,B$2:B$2602,B1178),"")</f>
        <v/>
      </c>
      <c r="K1178" t="inlineStr">
        <is>
          <t>분석</t>
        </is>
      </c>
    </row>
    <row r="1179">
      <c r="A1179" t="inlineStr">
        <is>
          <t>세종</t>
        </is>
      </c>
      <c r="B1179" t="inlineStr">
        <is>
          <t>2022-11</t>
        </is>
      </c>
      <c r="C1179" t="n">
        <v>97.3238827356043</v>
      </c>
      <c r="D1179">
        <f>IF(AND(A1178=A1179,ISNUMBER(C1179),ISNUMBER(C1178)),100*(C1179/C1178-1),"")</f>
        <v/>
      </c>
      <c r="E1179">
        <f>IF(AND(A1176=A1179,ISNUMBER(C1179),ISNUMBER(C1176)),100*(C1179/C1176-1),"")</f>
        <v/>
      </c>
      <c r="F1179">
        <f>IF(AND(A1173=A1179,ISNUMBER(C1179),ISNUMBER(C1173)),100*(C1179/C1173-1),"")</f>
        <v/>
      </c>
      <c r="G1179">
        <f>IF(AND(A1182=A1179,ISNUMBER(C1182),ISNUMBER(C1179)),100*(C1182/C1179-1),"")</f>
        <v/>
      </c>
      <c r="H1179">
        <f>IF(AND(ISNUMBER(G1179),SUMPRODUCT((B$2:B$2602=B1179)*ISNUMBER(G$2:G$2602))=17),G1179-AVERAGEIFS(G$2:G$2602,B$2:B$2602,B1179),"")</f>
        <v/>
      </c>
      <c r="I1179">
        <f>IF(AND(A1185=A1179,ISNUMBER(C1185),ISNUMBER(C1179)),100*(C1185/C1179-1),"")</f>
        <v/>
      </c>
      <c r="J1179">
        <f>IF(AND(ISNUMBER(I1179),SUMPRODUCT((B$2:B$2602=B1179)*ISNUMBER(I$2:I$2602))=17),I1179-AVERAGEIFS(I$2:I$2602,B$2:B$2602,B1179),"")</f>
        <v/>
      </c>
      <c r="K1179" t="inlineStr">
        <is>
          <t>분석</t>
        </is>
      </c>
    </row>
    <row r="1180">
      <c r="A1180" t="inlineStr">
        <is>
          <t>세종</t>
        </is>
      </c>
      <c r="B1180" t="inlineStr">
        <is>
          <t>2022-12</t>
        </is>
      </c>
      <c r="C1180" t="n">
        <v>96.91119419831939</v>
      </c>
      <c r="D1180">
        <f>IF(AND(A1179=A1180,ISNUMBER(C1180),ISNUMBER(C1179)),100*(C1180/C1179-1),"")</f>
        <v/>
      </c>
      <c r="E1180">
        <f>IF(AND(A1177=A1180,ISNUMBER(C1180),ISNUMBER(C1177)),100*(C1180/C1177-1),"")</f>
        <v/>
      </c>
      <c r="F1180">
        <f>IF(AND(A1174=A1180,ISNUMBER(C1180),ISNUMBER(C1174)),100*(C1180/C1174-1),"")</f>
        <v/>
      </c>
      <c r="G1180">
        <f>IF(AND(A1183=A1180,ISNUMBER(C1183),ISNUMBER(C1180)),100*(C1183/C1180-1),"")</f>
        <v/>
      </c>
      <c r="H1180">
        <f>IF(AND(ISNUMBER(G1180),SUMPRODUCT((B$2:B$2602=B1180)*ISNUMBER(G$2:G$2602))=17),G1180-AVERAGEIFS(G$2:G$2602,B$2:B$2602,B1180),"")</f>
        <v/>
      </c>
      <c r="I1180">
        <f>IF(AND(A1186=A1180,ISNUMBER(C1186),ISNUMBER(C1180)),100*(C1186/C1180-1),"")</f>
        <v/>
      </c>
      <c r="J1180">
        <f>IF(AND(ISNUMBER(I1180),SUMPRODUCT((B$2:B$2602=B1180)*ISNUMBER(I$2:I$2602))=17),I1180-AVERAGEIFS(I$2:I$2602,B$2:B$2602,B1180),"")</f>
        <v/>
      </c>
      <c r="K1180" t="inlineStr">
        <is>
          <t>분석</t>
        </is>
      </c>
    </row>
    <row r="1181">
      <c r="A1181" t="inlineStr">
        <is>
          <t>세종</t>
        </is>
      </c>
      <c r="B1181" t="inlineStr">
        <is>
          <t>2023-01</t>
        </is>
      </c>
      <c r="C1181" t="n">
        <v>96.3519557093225</v>
      </c>
      <c r="D1181">
        <f>IF(AND(A1180=A1181,ISNUMBER(C1181),ISNUMBER(C1180)),100*(C1181/C1180-1),"")</f>
        <v/>
      </c>
      <c r="E1181">
        <f>IF(AND(A1178=A1181,ISNUMBER(C1181),ISNUMBER(C1178)),100*(C1181/C1178-1),"")</f>
        <v/>
      </c>
      <c r="F1181">
        <f>IF(AND(A1175=A1181,ISNUMBER(C1181),ISNUMBER(C1175)),100*(C1181/C1175-1),"")</f>
        <v/>
      </c>
      <c r="G1181">
        <f>IF(AND(A1184=A1181,ISNUMBER(C1184),ISNUMBER(C1181)),100*(C1184/C1181-1),"")</f>
        <v/>
      </c>
      <c r="H1181">
        <f>IF(AND(ISNUMBER(G1181),SUMPRODUCT((B$2:B$2602=B1181)*ISNUMBER(G$2:G$2602))=17),G1181-AVERAGEIFS(G$2:G$2602,B$2:B$2602,B1181),"")</f>
        <v/>
      </c>
      <c r="I1181">
        <f>IF(AND(A1187=A1181,ISNUMBER(C1187),ISNUMBER(C1181)),100*(C1187/C1181-1),"")</f>
        <v/>
      </c>
      <c r="J1181">
        <f>IF(AND(ISNUMBER(I1181),SUMPRODUCT((B$2:B$2602=B1181)*ISNUMBER(I$2:I$2602))=17),I1181-AVERAGEIFS(I$2:I$2602,B$2:B$2602,B1181),"")</f>
        <v/>
      </c>
      <c r="K1181" t="inlineStr">
        <is>
          <t>분석</t>
        </is>
      </c>
    </row>
    <row r="1182">
      <c r="A1182" t="inlineStr">
        <is>
          <t>세종</t>
        </is>
      </c>
      <c r="B1182" t="inlineStr">
        <is>
          <t>2023-02</t>
        </is>
      </c>
      <c r="C1182" t="n">
        <v>95.9182327025831</v>
      </c>
      <c r="D1182">
        <f>IF(AND(A1181=A1182,ISNUMBER(C1182),ISNUMBER(C1181)),100*(C1182/C1181-1),"")</f>
        <v/>
      </c>
      <c r="E1182">
        <f>IF(AND(A1179=A1182,ISNUMBER(C1182),ISNUMBER(C1179)),100*(C1182/C1179-1),"")</f>
        <v/>
      </c>
      <c r="F1182">
        <f>IF(AND(A1176=A1182,ISNUMBER(C1182),ISNUMBER(C1176)),100*(C1182/C1176-1),"")</f>
        <v/>
      </c>
      <c r="G1182">
        <f>IF(AND(A1185=A1182,ISNUMBER(C1185),ISNUMBER(C1182)),100*(C1185/C1182-1),"")</f>
        <v/>
      </c>
      <c r="H1182">
        <f>IF(AND(ISNUMBER(G1182),SUMPRODUCT((B$2:B$2602=B1182)*ISNUMBER(G$2:G$2602))=17),G1182-AVERAGEIFS(G$2:G$2602,B$2:B$2602,B1182),"")</f>
        <v/>
      </c>
      <c r="I1182">
        <f>IF(AND(A1188=A1182,ISNUMBER(C1188),ISNUMBER(C1182)),100*(C1188/C1182-1),"")</f>
        <v/>
      </c>
      <c r="J1182">
        <f>IF(AND(ISNUMBER(I1182),SUMPRODUCT((B$2:B$2602=B1182)*ISNUMBER(I$2:I$2602))=17),I1182-AVERAGEIFS(I$2:I$2602,B$2:B$2602,B1182),"")</f>
        <v/>
      </c>
      <c r="K1182" t="inlineStr">
        <is>
          <t>분석</t>
        </is>
      </c>
    </row>
    <row r="1183">
      <c r="A1183" t="inlineStr">
        <is>
          <t>세종</t>
        </is>
      </c>
      <c r="B1183" t="inlineStr">
        <is>
          <t>2023-03</t>
        </is>
      </c>
      <c r="C1183" t="n">
        <v>95.7377561091994</v>
      </c>
      <c r="D1183">
        <f>IF(AND(A1182=A1183,ISNUMBER(C1183),ISNUMBER(C1182)),100*(C1183/C1182-1),"")</f>
        <v/>
      </c>
      <c r="E1183">
        <f>IF(AND(A1180=A1183,ISNUMBER(C1183),ISNUMBER(C1180)),100*(C1183/C1180-1),"")</f>
        <v/>
      </c>
      <c r="F1183">
        <f>IF(AND(A1177=A1183,ISNUMBER(C1183),ISNUMBER(C1177)),100*(C1183/C1177-1),"")</f>
        <v/>
      </c>
      <c r="G1183">
        <f>IF(AND(A1186=A1183,ISNUMBER(C1186),ISNUMBER(C1183)),100*(C1186/C1183-1),"")</f>
        <v/>
      </c>
      <c r="H1183">
        <f>IF(AND(ISNUMBER(G1183),SUMPRODUCT((B$2:B$2602=B1183)*ISNUMBER(G$2:G$2602))=17),G1183-AVERAGEIFS(G$2:G$2602,B$2:B$2602,B1183),"")</f>
        <v/>
      </c>
      <c r="I1183">
        <f>IF(AND(A1189=A1183,ISNUMBER(C1189),ISNUMBER(C1183)),100*(C1189/C1183-1),"")</f>
        <v/>
      </c>
      <c r="J1183">
        <f>IF(AND(ISNUMBER(I1183),SUMPRODUCT((B$2:B$2602=B1183)*ISNUMBER(I$2:I$2602))=17),I1183-AVERAGEIFS(I$2:I$2602,B$2:B$2602,B1183),"")</f>
        <v/>
      </c>
      <c r="K1183" t="inlineStr">
        <is>
          <t>분석</t>
        </is>
      </c>
    </row>
    <row r="1184">
      <c r="A1184" t="inlineStr">
        <is>
          <t>세종</t>
        </is>
      </c>
      <c r="B1184" t="inlineStr">
        <is>
          <t>2023-04</t>
        </is>
      </c>
      <c r="C1184" t="n">
        <v>95.3715445157337</v>
      </c>
      <c r="D1184">
        <f>IF(AND(A1183=A1184,ISNUMBER(C1184),ISNUMBER(C1183)),100*(C1184/C1183-1),"")</f>
        <v/>
      </c>
      <c r="E1184">
        <f>IF(AND(A1181=A1184,ISNUMBER(C1184),ISNUMBER(C1181)),100*(C1184/C1181-1),"")</f>
        <v/>
      </c>
      <c r="F1184">
        <f>IF(AND(A1178=A1184,ISNUMBER(C1184),ISNUMBER(C1178)),100*(C1184/C1178-1),"")</f>
        <v/>
      </c>
      <c r="G1184">
        <f>IF(AND(A1187=A1184,ISNUMBER(C1187),ISNUMBER(C1184)),100*(C1187/C1184-1),"")</f>
        <v/>
      </c>
      <c r="H1184">
        <f>IF(AND(ISNUMBER(G1184),SUMPRODUCT((B$2:B$2602=B1184)*ISNUMBER(G$2:G$2602))=17),G1184-AVERAGEIFS(G$2:G$2602,B$2:B$2602,B1184),"")</f>
        <v/>
      </c>
      <c r="I1184">
        <f>IF(AND(A1190=A1184,ISNUMBER(C1190),ISNUMBER(C1184)),100*(C1190/C1184-1),"")</f>
        <v/>
      </c>
      <c r="J1184">
        <f>IF(AND(ISNUMBER(I1184),SUMPRODUCT((B$2:B$2602=B1184)*ISNUMBER(I$2:I$2602))=17),I1184-AVERAGEIFS(I$2:I$2602,B$2:B$2602,B1184),"")</f>
        <v/>
      </c>
      <c r="K1184" t="inlineStr">
        <is>
          <t>분석</t>
        </is>
      </c>
    </row>
    <row r="1185">
      <c r="A1185" t="inlineStr">
        <is>
          <t>세종</t>
        </is>
      </c>
      <c r="B1185" t="inlineStr">
        <is>
          <t>2023-05</t>
        </is>
      </c>
      <c r="C1185" t="n">
        <v>95.5735532521459</v>
      </c>
      <c r="D1185">
        <f>IF(AND(A1184=A1185,ISNUMBER(C1185),ISNUMBER(C1184)),100*(C1185/C1184-1),"")</f>
        <v/>
      </c>
      <c r="E1185">
        <f>IF(AND(A1182=A1185,ISNUMBER(C1185),ISNUMBER(C1182)),100*(C1185/C1182-1),"")</f>
        <v/>
      </c>
      <c r="F1185">
        <f>IF(AND(A1179=A1185,ISNUMBER(C1185),ISNUMBER(C1179)),100*(C1185/C1179-1),"")</f>
        <v/>
      </c>
      <c r="G1185">
        <f>IF(AND(A1188=A1185,ISNUMBER(C1188),ISNUMBER(C1185)),100*(C1188/C1185-1),"")</f>
        <v/>
      </c>
      <c r="H1185">
        <f>IF(AND(ISNUMBER(G1185),SUMPRODUCT((B$2:B$2602=B1185)*ISNUMBER(G$2:G$2602))=17),G1185-AVERAGEIFS(G$2:G$2602,B$2:B$2602,B1185),"")</f>
        <v/>
      </c>
      <c r="I1185">
        <f>IF(AND(A1191=A1185,ISNUMBER(C1191),ISNUMBER(C1185)),100*(C1191/C1185-1),"")</f>
        <v/>
      </c>
      <c r="J1185">
        <f>IF(AND(ISNUMBER(I1185),SUMPRODUCT((B$2:B$2602=B1185)*ISNUMBER(I$2:I$2602))=17),I1185-AVERAGEIFS(I$2:I$2602,B$2:B$2602,B1185),"")</f>
        <v/>
      </c>
      <c r="K1185" t="inlineStr">
        <is>
          <t>분석</t>
        </is>
      </c>
    </row>
    <row r="1186">
      <c r="A1186" t="inlineStr">
        <is>
          <t>세종</t>
        </is>
      </c>
      <c r="B1186" t="inlineStr">
        <is>
          <t>2023-06</t>
        </is>
      </c>
      <c r="C1186" t="n">
        <v>95.6402891482018</v>
      </c>
      <c r="D1186">
        <f>IF(AND(A1185=A1186,ISNUMBER(C1186),ISNUMBER(C1185)),100*(C1186/C1185-1),"")</f>
        <v/>
      </c>
      <c r="E1186">
        <f>IF(AND(A1183=A1186,ISNUMBER(C1186),ISNUMBER(C1183)),100*(C1186/C1183-1),"")</f>
        <v/>
      </c>
      <c r="F1186">
        <f>IF(AND(A1180=A1186,ISNUMBER(C1186),ISNUMBER(C1180)),100*(C1186/C1180-1),"")</f>
        <v/>
      </c>
      <c r="G1186">
        <f>IF(AND(A1189=A1186,ISNUMBER(C1189),ISNUMBER(C1186)),100*(C1189/C1186-1),"")</f>
        <v/>
      </c>
      <c r="H1186">
        <f>IF(AND(ISNUMBER(G1186),SUMPRODUCT((B$2:B$2602=B1186)*ISNUMBER(G$2:G$2602))=17),G1186-AVERAGEIFS(G$2:G$2602,B$2:B$2602,B1186),"")</f>
        <v/>
      </c>
      <c r="I1186">
        <f>IF(AND(A1192=A1186,ISNUMBER(C1192),ISNUMBER(C1186)),100*(C1192/C1186-1),"")</f>
        <v/>
      </c>
      <c r="J1186">
        <f>IF(AND(ISNUMBER(I1186),SUMPRODUCT((B$2:B$2602=B1186)*ISNUMBER(I$2:I$2602))=17),I1186-AVERAGEIFS(I$2:I$2602,B$2:B$2602,B1186),"")</f>
        <v/>
      </c>
      <c r="K1186" t="inlineStr">
        <is>
          <t>분석</t>
        </is>
      </c>
    </row>
    <row r="1187">
      <c r="A1187" t="inlineStr">
        <is>
          <t>세종</t>
        </is>
      </c>
      <c r="B1187" t="inlineStr">
        <is>
          <t>2023-07</t>
        </is>
      </c>
      <c r="C1187" t="n">
        <v>95.8157901987249</v>
      </c>
      <c r="D1187">
        <f>IF(AND(A1186=A1187,ISNUMBER(C1187),ISNUMBER(C1186)),100*(C1187/C1186-1),"")</f>
        <v/>
      </c>
      <c r="E1187">
        <f>IF(AND(A1184=A1187,ISNUMBER(C1187),ISNUMBER(C1184)),100*(C1187/C1184-1),"")</f>
        <v/>
      </c>
      <c r="F1187">
        <f>IF(AND(A1181=A1187,ISNUMBER(C1187),ISNUMBER(C1181)),100*(C1187/C1181-1),"")</f>
        <v/>
      </c>
      <c r="G1187">
        <f>IF(AND(A1190=A1187,ISNUMBER(C1190),ISNUMBER(C1187)),100*(C1190/C1187-1),"")</f>
        <v/>
      </c>
      <c r="H1187">
        <f>IF(AND(ISNUMBER(G1187),SUMPRODUCT((B$2:B$2602=B1187)*ISNUMBER(G$2:G$2602))=17),G1187-AVERAGEIFS(G$2:G$2602,B$2:B$2602,B1187),"")</f>
        <v/>
      </c>
      <c r="I1187">
        <f>IF(AND(A1193=A1187,ISNUMBER(C1193),ISNUMBER(C1187)),100*(C1193/C1187-1),"")</f>
        <v/>
      </c>
      <c r="J1187">
        <f>IF(AND(ISNUMBER(I1187),SUMPRODUCT((B$2:B$2602=B1187)*ISNUMBER(I$2:I$2602))=17),I1187-AVERAGEIFS(I$2:I$2602,B$2:B$2602,B1187),"")</f>
        <v/>
      </c>
      <c r="K1187" t="inlineStr">
        <is>
          <t>분석</t>
        </is>
      </c>
    </row>
    <row r="1188">
      <c r="A1188" t="inlineStr">
        <is>
          <t>세종</t>
        </is>
      </c>
      <c r="B1188" t="inlineStr">
        <is>
          <t>2023-08</t>
        </is>
      </c>
      <c r="C1188" t="n">
        <v>95.90003213872571</v>
      </c>
      <c r="D1188">
        <f>IF(AND(A1187=A1188,ISNUMBER(C1188),ISNUMBER(C1187)),100*(C1188/C1187-1),"")</f>
        <v/>
      </c>
      <c r="E1188">
        <f>IF(AND(A1185=A1188,ISNUMBER(C1188),ISNUMBER(C1185)),100*(C1188/C1185-1),"")</f>
        <v/>
      </c>
      <c r="F1188">
        <f>IF(AND(A1182=A1188,ISNUMBER(C1188),ISNUMBER(C1182)),100*(C1188/C1182-1),"")</f>
        <v/>
      </c>
      <c r="G1188">
        <f>IF(AND(A1191=A1188,ISNUMBER(C1191),ISNUMBER(C1188)),100*(C1191/C1188-1),"")</f>
        <v/>
      </c>
      <c r="H1188">
        <f>IF(AND(ISNUMBER(G1188),SUMPRODUCT((B$2:B$2602=B1188)*ISNUMBER(G$2:G$2602))=17),G1188-AVERAGEIFS(G$2:G$2602,B$2:B$2602,B1188),"")</f>
        <v/>
      </c>
      <c r="I1188">
        <f>IF(AND(A1194=A1188,ISNUMBER(C1194),ISNUMBER(C1188)),100*(C1194/C1188-1),"")</f>
        <v/>
      </c>
      <c r="J1188">
        <f>IF(AND(ISNUMBER(I1188),SUMPRODUCT((B$2:B$2602=B1188)*ISNUMBER(I$2:I$2602))=17),I1188-AVERAGEIFS(I$2:I$2602,B$2:B$2602,B1188),"")</f>
        <v/>
      </c>
      <c r="K1188" t="inlineStr">
        <is>
          <t>분석</t>
        </is>
      </c>
    </row>
    <row r="1189">
      <c r="A1189" t="inlineStr">
        <is>
          <t>세종</t>
        </is>
      </c>
      <c r="B1189" t="inlineStr">
        <is>
          <t>2023-09</t>
        </is>
      </c>
      <c r="C1189" t="n">
        <v>95.94341216853969</v>
      </c>
      <c r="D1189">
        <f>IF(AND(A1188=A1189,ISNUMBER(C1189),ISNUMBER(C1188)),100*(C1189/C1188-1),"")</f>
        <v/>
      </c>
      <c r="E1189">
        <f>IF(AND(A1186=A1189,ISNUMBER(C1189),ISNUMBER(C1186)),100*(C1189/C1186-1),"")</f>
        <v/>
      </c>
      <c r="F1189">
        <f>IF(AND(A1183=A1189,ISNUMBER(C1189),ISNUMBER(C1183)),100*(C1189/C1183-1),"")</f>
        <v/>
      </c>
      <c r="G1189">
        <f>IF(AND(A1192=A1189,ISNUMBER(C1192),ISNUMBER(C1189)),100*(C1192/C1189-1),"")</f>
        <v/>
      </c>
      <c r="H1189">
        <f>IF(AND(ISNUMBER(G1189),SUMPRODUCT((B$2:B$2602=B1189)*ISNUMBER(G$2:G$2602))=17),G1189-AVERAGEIFS(G$2:G$2602,B$2:B$2602,B1189),"")</f>
        <v/>
      </c>
      <c r="I1189">
        <f>IF(AND(A1195=A1189,ISNUMBER(C1195),ISNUMBER(C1189)),100*(C1195/C1189-1),"")</f>
        <v/>
      </c>
      <c r="J1189">
        <f>IF(AND(ISNUMBER(I1189),SUMPRODUCT((B$2:B$2602=B1189)*ISNUMBER(I$2:I$2602))=17),I1189-AVERAGEIFS(I$2:I$2602,B$2:B$2602,B1189),"")</f>
        <v/>
      </c>
      <c r="K1189" t="inlineStr">
        <is>
          <t>분석</t>
        </is>
      </c>
    </row>
    <row r="1190">
      <c r="A1190" t="inlineStr">
        <is>
          <t>세종</t>
        </is>
      </c>
      <c r="B1190" t="inlineStr">
        <is>
          <t>2023-10</t>
        </is>
      </c>
      <c r="C1190" t="n">
        <v>96.2680372515168</v>
      </c>
      <c r="D1190">
        <f>IF(AND(A1189=A1190,ISNUMBER(C1190),ISNUMBER(C1189)),100*(C1190/C1189-1),"")</f>
        <v/>
      </c>
      <c r="E1190">
        <f>IF(AND(A1187=A1190,ISNUMBER(C1190),ISNUMBER(C1187)),100*(C1190/C1187-1),"")</f>
        <v/>
      </c>
      <c r="F1190">
        <f>IF(AND(A1184=A1190,ISNUMBER(C1190),ISNUMBER(C1184)),100*(C1190/C1184-1),"")</f>
        <v/>
      </c>
      <c r="G1190">
        <f>IF(AND(A1193=A1190,ISNUMBER(C1193),ISNUMBER(C1190)),100*(C1193/C1190-1),"")</f>
        <v/>
      </c>
      <c r="H1190">
        <f>IF(AND(ISNUMBER(G1190),SUMPRODUCT((B$2:B$2602=B1190)*ISNUMBER(G$2:G$2602))=17),G1190-AVERAGEIFS(G$2:G$2602,B$2:B$2602,B1190),"")</f>
        <v/>
      </c>
      <c r="I1190">
        <f>IF(AND(A1196=A1190,ISNUMBER(C1196),ISNUMBER(C1190)),100*(C1196/C1190-1),"")</f>
        <v/>
      </c>
      <c r="J1190">
        <f>IF(AND(ISNUMBER(I1190),SUMPRODUCT((B$2:B$2602=B1190)*ISNUMBER(I$2:I$2602))=17),I1190-AVERAGEIFS(I$2:I$2602,B$2:B$2602,B1190),"")</f>
        <v/>
      </c>
      <c r="K1190" t="inlineStr">
        <is>
          <t>분석</t>
        </is>
      </c>
    </row>
    <row r="1191">
      <c r="A1191" t="inlineStr">
        <is>
          <t>세종</t>
        </is>
      </c>
      <c r="B1191" t="inlineStr">
        <is>
          <t>2023-11</t>
        </is>
      </c>
      <c r="C1191" t="n">
        <v>96.8184232297768</v>
      </c>
      <c r="D1191">
        <f>IF(AND(A1190=A1191,ISNUMBER(C1191),ISNUMBER(C1190)),100*(C1191/C1190-1),"")</f>
        <v/>
      </c>
      <c r="E1191">
        <f>IF(AND(A1188=A1191,ISNUMBER(C1191),ISNUMBER(C1188)),100*(C1191/C1188-1),"")</f>
        <v/>
      </c>
      <c r="F1191">
        <f>IF(AND(A1185=A1191,ISNUMBER(C1191),ISNUMBER(C1185)),100*(C1191/C1185-1),"")</f>
        <v/>
      </c>
      <c r="G1191">
        <f>IF(AND(A1194=A1191,ISNUMBER(C1194),ISNUMBER(C1191)),100*(C1194/C1191-1),"")</f>
        <v/>
      </c>
      <c r="H1191">
        <f>IF(AND(ISNUMBER(G1191),SUMPRODUCT((B$2:B$2602=B1191)*ISNUMBER(G$2:G$2602))=17),G1191-AVERAGEIFS(G$2:G$2602,B$2:B$2602,B1191),"")</f>
        <v/>
      </c>
      <c r="I1191">
        <f>IF(AND(A1197=A1191,ISNUMBER(C1197),ISNUMBER(C1191)),100*(C1197/C1191-1),"")</f>
        <v/>
      </c>
      <c r="J1191">
        <f>IF(AND(ISNUMBER(I1191),SUMPRODUCT((B$2:B$2602=B1191)*ISNUMBER(I$2:I$2602))=17),I1191-AVERAGEIFS(I$2:I$2602,B$2:B$2602,B1191),"")</f>
        <v/>
      </c>
      <c r="K1191" t="inlineStr">
        <is>
          <t>분석</t>
        </is>
      </c>
    </row>
    <row r="1192">
      <c r="A1192" t="inlineStr">
        <is>
          <t>세종</t>
        </is>
      </c>
      <c r="B1192" t="inlineStr">
        <is>
          <t>2023-12</t>
        </is>
      </c>
      <c r="C1192" t="n">
        <v>97.2186470131963</v>
      </c>
      <c r="D1192">
        <f>IF(AND(A1191=A1192,ISNUMBER(C1192),ISNUMBER(C1191)),100*(C1192/C1191-1),"")</f>
        <v/>
      </c>
      <c r="E1192">
        <f>IF(AND(A1189=A1192,ISNUMBER(C1192),ISNUMBER(C1189)),100*(C1192/C1189-1),"")</f>
        <v/>
      </c>
      <c r="F1192">
        <f>IF(AND(A1186=A1192,ISNUMBER(C1192),ISNUMBER(C1186)),100*(C1192/C1186-1),"")</f>
        <v/>
      </c>
      <c r="G1192">
        <f>IF(AND(A1195=A1192,ISNUMBER(C1195),ISNUMBER(C1192)),100*(C1195/C1192-1),"")</f>
        <v/>
      </c>
      <c r="H1192">
        <f>IF(AND(ISNUMBER(G1192),SUMPRODUCT((B$2:B$2602=B1192)*ISNUMBER(G$2:G$2602))=17),G1192-AVERAGEIFS(G$2:G$2602,B$2:B$2602,B1192),"")</f>
        <v/>
      </c>
      <c r="I1192">
        <f>IF(AND(A1198=A1192,ISNUMBER(C1198),ISNUMBER(C1192)),100*(C1198/C1192-1),"")</f>
        <v/>
      </c>
      <c r="J1192">
        <f>IF(AND(ISNUMBER(I1192),SUMPRODUCT((B$2:B$2602=B1192)*ISNUMBER(I$2:I$2602))=17),I1192-AVERAGEIFS(I$2:I$2602,B$2:B$2602,B1192),"")</f>
        <v/>
      </c>
      <c r="K1192" t="inlineStr">
        <is>
          <t>분석</t>
        </is>
      </c>
    </row>
    <row r="1193">
      <c r="A1193" t="inlineStr">
        <is>
          <t>세종</t>
        </is>
      </c>
      <c r="B1193" t="inlineStr">
        <is>
          <t>2024-01</t>
        </is>
      </c>
      <c r="C1193" t="n">
        <v>97.4338616474225</v>
      </c>
      <c r="D1193">
        <f>IF(AND(A1192=A1193,ISNUMBER(C1193),ISNUMBER(C1192)),100*(C1193/C1192-1),"")</f>
        <v/>
      </c>
      <c r="E1193">
        <f>IF(AND(A1190=A1193,ISNUMBER(C1193),ISNUMBER(C1190)),100*(C1193/C1190-1),"")</f>
        <v/>
      </c>
      <c r="F1193">
        <f>IF(AND(A1187=A1193,ISNUMBER(C1193),ISNUMBER(C1187)),100*(C1193/C1187-1),"")</f>
        <v/>
      </c>
      <c r="G1193">
        <f>IF(AND(A1196=A1193,ISNUMBER(C1196),ISNUMBER(C1193)),100*(C1196/C1193-1),"")</f>
        <v/>
      </c>
      <c r="H1193">
        <f>IF(AND(ISNUMBER(G1193),SUMPRODUCT((B$2:B$2602=B1193)*ISNUMBER(G$2:G$2602))=17),G1193-AVERAGEIFS(G$2:G$2602,B$2:B$2602,B1193),"")</f>
        <v/>
      </c>
      <c r="I1193">
        <f>IF(AND(A1199=A1193,ISNUMBER(C1199),ISNUMBER(C1193)),100*(C1199/C1193-1),"")</f>
        <v/>
      </c>
      <c r="J1193">
        <f>IF(AND(ISNUMBER(I1193),SUMPRODUCT((B$2:B$2602=B1193)*ISNUMBER(I$2:I$2602))=17),I1193-AVERAGEIFS(I$2:I$2602,B$2:B$2602,B1193),"")</f>
        <v/>
      </c>
      <c r="K1193" t="inlineStr">
        <is>
          <t>분석</t>
        </is>
      </c>
    </row>
    <row r="1194">
      <c r="A1194" t="inlineStr">
        <is>
          <t>세종</t>
        </is>
      </c>
      <c r="B1194" t="inlineStr">
        <is>
          <t>2024-02</t>
        </is>
      </c>
      <c r="C1194" t="n">
        <v>97.2359849243566</v>
      </c>
      <c r="D1194">
        <f>IF(AND(A1193=A1194,ISNUMBER(C1194),ISNUMBER(C1193)),100*(C1194/C1193-1),"")</f>
        <v/>
      </c>
      <c r="E1194">
        <f>IF(AND(A1191=A1194,ISNUMBER(C1194),ISNUMBER(C1191)),100*(C1194/C1191-1),"")</f>
        <v/>
      </c>
      <c r="F1194">
        <f>IF(AND(A1188=A1194,ISNUMBER(C1194),ISNUMBER(C1188)),100*(C1194/C1188-1),"")</f>
        <v/>
      </c>
      <c r="G1194">
        <f>IF(AND(A1197=A1194,ISNUMBER(C1197),ISNUMBER(C1194)),100*(C1197/C1194-1),"")</f>
        <v/>
      </c>
      <c r="H1194">
        <f>IF(AND(ISNUMBER(G1194),SUMPRODUCT((B$2:B$2602=B1194)*ISNUMBER(G$2:G$2602))=17),G1194-AVERAGEIFS(G$2:G$2602,B$2:B$2602,B1194),"")</f>
        <v/>
      </c>
      <c r="I1194">
        <f>IF(AND(A1200=A1194,ISNUMBER(C1200),ISNUMBER(C1194)),100*(C1200/C1194-1),"")</f>
        <v/>
      </c>
      <c r="J1194">
        <f>IF(AND(ISNUMBER(I1194),SUMPRODUCT((B$2:B$2602=B1194)*ISNUMBER(I$2:I$2602))=17),I1194-AVERAGEIFS(I$2:I$2602,B$2:B$2602,B1194),"")</f>
        <v/>
      </c>
      <c r="K1194" t="inlineStr">
        <is>
          <t>분석</t>
        </is>
      </c>
    </row>
    <row r="1195">
      <c r="A1195" t="inlineStr">
        <is>
          <t>세종</t>
        </is>
      </c>
      <c r="B1195" t="inlineStr">
        <is>
          <t>2024-03</t>
        </is>
      </c>
      <c r="C1195" t="n">
        <v>97.0514065618915</v>
      </c>
      <c r="D1195">
        <f>IF(AND(A1194=A1195,ISNUMBER(C1195),ISNUMBER(C1194)),100*(C1195/C1194-1),"")</f>
        <v/>
      </c>
      <c r="E1195">
        <f>IF(AND(A1192=A1195,ISNUMBER(C1195),ISNUMBER(C1192)),100*(C1195/C1192-1),"")</f>
        <v/>
      </c>
      <c r="F1195">
        <f>IF(AND(A1189=A1195,ISNUMBER(C1195),ISNUMBER(C1189)),100*(C1195/C1189-1),"")</f>
        <v/>
      </c>
      <c r="G1195">
        <f>IF(AND(A1198=A1195,ISNUMBER(C1198),ISNUMBER(C1195)),100*(C1198/C1195-1),"")</f>
        <v/>
      </c>
      <c r="H1195">
        <f>IF(AND(ISNUMBER(G1195),SUMPRODUCT((B$2:B$2602=B1195)*ISNUMBER(G$2:G$2602))=17),G1195-AVERAGEIFS(G$2:G$2602,B$2:B$2602,B1195),"")</f>
        <v/>
      </c>
      <c r="I1195">
        <f>IF(AND(A1201=A1195,ISNUMBER(C1201),ISNUMBER(C1195)),100*(C1201/C1195-1),"")</f>
        <v/>
      </c>
      <c r="J1195">
        <f>IF(AND(ISNUMBER(I1195),SUMPRODUCT((B$2:B$2602=B1195)*ISNUMBER(I$2:I$2602))=17),I1195-AVERAGEIFS(I$2:I$2602,B$2:B$2602,B1195),"")</f>
        <v/>
      </c>
      <c r="K1195" t="inlineStr">
        <is>
          <t>분석</t>
        </is>
      </c>
    </row>
    <row r="1196">
      <c r="A1196" t="inlineStr">
        <is>
          <t>세종</t>
        </is>
      </c>
      <c r="B1196" t="inlineStr">
        <is>
          <t>2024-04</t>
        </is>
      </c>
      <c r="C1196" t="n">
        <v>96.8126730751824</v>
      </c>
      <c r="D1196">
        <f>IF(AND(A1195=A1196,ISNUMBER(C1196),ISNUMBER(C1195)),100*(C1196/C1195-1),"")</f>
        <v/>
      </c>
      <c r="E1196">
        <f>IF(AND(A1193=A1196,ISNUMBER(C1196),ISNUMBER(C1193)),100*(C1196/C1193-1),"")</f>
        <v/>
      </c>
      <c r="F1196">
        <f>IF(AND(A1190=A1196,ISNUMBER(C1196),ISNUMBER(C1190)),100*(C1196/C1190-1),"")</f>
        <v/>
      </c>
      <c r="G1196">
        <f>IF(AND(A1199=A1196,ISNUMBER(C1199),ISNUMBER(C1196)),100*(C1199/C1196-1),"")</f>
        <v/>
      </c>
      <c r="H1196">
        <f>IF(AND(ISNUMBER(G1196),SUMPRODUCT((B$2:B$2602=B1196)*ISNUMBER(G$2:G$2602))=17),G1196-AVERAGEIFS(G$2:G$2602,B$2:B$2602,B1196),"")</f>
        <v/>
      </c>
      <c r="I1196">
        <f>IF(AND(A1202=A1196,ISNUMBER(C1202),ISNUMBER(C1196)),100*(C1202/C1196-1),"")</f>
        <v/>
      </c>
      <c r="J1196">
        <f>IF(AND(ISNUMBER(I1196),SUMPRODUCT((B$2:B$2602=B1196)*ISNUMBER(I$2:I$2602))=17),I1196-AVERAGEIFS(I$2:I$2602,B$2:B$2602,B1196),"")</f>
        <v/>
      </c>
      <c r="K1196" t="inlineStr">
        <is>
          <t>분석</t>
        </is>
      </c>
    </row>
    <row r="1197">
      <c r="A1197" t="inlineStr">
        <is>
          <t>세종</t>
        </is>
      </c>
      <c r="B1197" t="inlineStr">
        <is>
          <t>2024-05</t>
        </is>
      </c>
      <c r="C1197" t="n">
        <v>96.1983101365588</v>
      </c>
      <c r="D1197">
        <f>IF(AND(A1196=A1197,ISNUMBER(C1197),ISNUMBER(C1196)),100*(C1197/C1196-1),"")</f>
        <v/>
      </c>
      <c r="E1197">
        <f>IF(AND(A1194=A1197,ISNUMBER(C1197),ISNUMBER(C1194)),100*(C1197/C1194-1),"")</f>
        <v/>
      </c>
      <c r="F1197">
        <f>IF(AND(A1191=A1197,ISNUMBER(C1197),ISNUMBER(C1191)),100*(C1197/C1191-1),"")</f>
        <v/>
      </c>
      <c r="G1197">
        <f>IF(AND(A1200=A1197,ISNUMBER(C1200),ISNUMBER(C1197)),100*(C1200/C1197-1),"")</f>
        <v/>
      </c>
      <c r="H1197">
        <f>IF(AND(ISNUMBER(G1197),SUMPRODUCT((B$2:B$2602=B1197)*ISNUMBER(G$2:G$2602))=17),G1197-AVERAGEIFS(G$2:G$2602,B$2:B$2602,B1197),"")</f>
        <v/>
      </c>
      <c r="I1197">
        <f>IF(AND(A1203=A1197,ISNUMBER(C1203),ISNUMBER(C1197)),100*(C1203/C1197-1),"")</f>
        <v/>
      </c>
      <c r="J1197">
        <f>IF(AND(ISNUMBER(I1197),SUMPRODUCT((B$2:B$2602=B1197)*ISNUMBER(I$2:I$2602))=17),I1197-AVERAGEIFS(I$2:I$2602,B$2:B$2602,B1197),"")</f>
        <v/>
      </c>
      <c r="K1197" t="inlineStr">
        <is>
          <t>분석</t>
        </is>
      </c>
    </row>
    <row r="1198">
      <c r="A1198" t="inlineStr">
        <is>
          <t>세종</t>
        </is>
      </c>
      <c r="B1198" t="inlineStr">
        <is>
          <t>2024-06</t>
        </is>
      </c>
      <c r="C1198" t="n">
        <v>95.78578822960981</v>
      </c>
      <c r="D1198">
        <f>IF(AND(A1197=A1198,ISNUMBER(C1198),ISNUMBER(C1197)),100*(C1198/C1197-1),"")</f>
        <v/>
      </c>
      <c r="E1198">
        <f>IF(AND(A1195=A1198,ISNUMBER(C1198),ISNUMBER(C1195)),100*(C1198/C1195-1),"")</f>
        <v/>
      </c>
      <c r="F1198">
        <f>IF(AND(A1192=A1198,ISNUMBER(C1198),ISNUMBER(C1192)),100*(C1198/C1192-1),"")</f>
        <v/>
      </c>
      <c r="G1198">
        <f>IF(AND(A1201=A1198,ISNUMBER(C1201),ISNUMBER(C1198)),100*(C1201/C1198-1),"")</f>
        <v/>
      </c>
      <c r="H1198">
        <f>IF(AND(ISNUMBER(G1198),SUMPRODUCT((B$2:B$2602=B1198)*ISNUMBER(G$2:G$2602))=17),G1198-AVERAGEIFS(G$2:G$2602,B$2:B$2602,B1198),"")</f>
        <v/>
      </c>
      <c r="I1198">
        <f>IF(AND(A1204=A1198,ISNUMBER(C1204),ISNUMBER(C1198)),100*(C1204/C1198-1),"")</f>
        <v/>
      </c>
      <c r="J1198">
        <f>IF(AND(ISNUMBER(I1198),SUMPRODUCT((B$2:B$2602=B1198)*ISNUMBER(I$2:I$2602))=17),I1198-AVERAGEIFS(I$2:I$2602,B$2:B$2602,B1198),"")</f>
        <v/>
      </c>
      <c r="K1198" t="inlineStr">
        <is>
          <t>분석</t>
        </is>
      </c>
    </row>
    <row r="1199">
      <c r="A1199" t="inlineStr">
        <is>
          <t>세종</t>
        </is>
      </c>
      <c r="B1199" t="inlineStr">
        <is>
          <t>2024-07</t>
        </is>
      </c>
      <c r="C1199" t="n">
        <v>95.4196848808657</v>
      </c>
      <c r="D1199">
        <f>IF(AND(A1198=A1199,ISNUMBER(C1199),ISNUMBER(C1198)),100*(C1199/C1198-1),"")</f>
        <v/>
      </c>
      <c r="E1199">
        <f>IF(AND(A1196=A1199,ISNUMBER(C1199),ISNUMBER(C1196)),100*(C1199/C1196-1),"")</f>
        <v/>
      </c>
      <c r="F1199">
        <f>IF(AND(A1193=A1199,ISNUMBER(C1199),ISNUMBER(C1193)),100*(C1199/C1193-1),"")</f>
        <v/>
      </c>
      <c r="G1199">
        <f>IF(AND(A1202=A1199,ISNUMBER(C1202),ISNUMBER(C1199)),100*(C1202/C1199-1),"")</f>
        <v/>
      </c>
      <c r="H1199">
        <f>IF(AND(ISNUMBER(G1199),SUMPRODUCT((B$2:B$2602=B1199)*ISNUMBER(G$2:G$2602))=17),G1199-AVERAGEIFS(G$2:G$2602,B$2:B$2602,B1199),"")</f>
        <v/>
      </c>
      <c r="I1199">
        <f>IF(AND(A1205=A1199,ISNUMBER(C1205),ISNUMBER(C1199)),100*(C1205/C1199-1),"")</f>
        <v/>
      </c>
      <c r="J1199">
        <f>IF(AND(ISNUMBER(I1199),SUMPRODUCT((B$2:B$2602=B1199)*ISNUMBER(I$2:I$2602))=17),I1199-AVERAGEIFS(I$2:I$2602,B$2:B$2602,B1199),"")</f>
        <v/>
      </c>
      <c r="K1199" t="inlineStr">
        <is>
          <t>분석</t>
        </is>
      </c>
    </row>
    <row r="1200">
      <c r="A1200" t="inlineStr">
        <is>
          <t>세종</t>
        </is>
      </c>
      <c r="B1200" t="inlineStr">
        <is>
          <t>2024-08</t>
        </is>
      </c>
      <c r="C1200" t="n">
        <v>94.9074751071709</v>
      </c>
      <c r="D1200">
        <f>IF(AND(A1199=A1200,ISNUMBER(C1200),ISNUMBER(C1199)),100*(C1200/C1199-1),"")</f>
        <v/>
      </c>
      <c r="E1200">
        <f>IF(AND(A1197=A1200,ISNUMBER(C1200),ISNUMBER(C1197)),100*(C1200/C1197-1),"")</f>
        <v/>
      </c>
      <c r="F1200">
        <f>IF(AND(A1194=A1200,ISNUMBER(C1200),ISNUMBER(C1194)),100*(C1200/C1194-1),"")</f>
        <v/>
      </c>
      <c r="G1200">
        <f>IF(AND(A1203=A1200,ISNUMBER(C1203),ISNUMBER(C1200)),100*(C1203/C1200-1),"")</f>
        <v/>
      </c>
      <c r="H1200">
        <f>IF(AND(ISNUMBER(G1200),SUMPRODUCT((B$2:B$2602=B1200)*ISNUMBER(G$2:G$2602))=17),G1200-AVERAGEIFS(G$2:G$2602,B$2:B$2602,B1200),"")</f>
        <v/>
      </c>
      <c r="I1200">
        <f>IF(AND(A1206=A1200,ISNUMBER(C1206),ISNUMBER(C1200)),100*(C1206/C1200-1),"")</f>
        <v/>
      </c>
      <c r="J1200">
        <f>IF(AND(ISNUMBER(I1200),SUMPRODUCT((B$2:B$2602=B1200)*ISNUMBER(I$2:I$2602))=17),I1200-AVERAGEIFS(I$2:I$2602,B$2:B$2602,B1200),"")</f>
        <v/>
      </c>
      <c r="K1200" t="inlineStr">
        <is>
          <t>분석</t>
        </is>
      </c>
    </row>
    <row r="1201">
      <c r="A1201" t="inlineStr">
        <is>
          <t>세종</t>
        </is>
      </c>
      <c r="B1201" t="inlineStr">
        <is>
          <t>2024-09</t>
        </is>
      </c>
      <c r="C1201" t="n">
        <v>94.5591285603989</v>
      </c>
      <c r="D1201">
        <f>IF(AND(A1200=A1201,ISNUMBER(C1201),ISNUMBER(C1200)),100*(C1201/C1200-1),"")</f>
        <v/>
      </c>
      <c r="E1201">
        <f>IF(AND(A1198=A1201,ISNUMBER(C1201),ISNUMBER(C1198)),100*(C1201/C1198-1),"")</f>
        <v/>
      </c>
      <c r="F1201">
        <f>IF(AND(A1195=A1201,ISNUMBER(C1201),ISNUMBER(C1195)),100*(C1201/C1195-1),"")</f>
        <v/>
      </c>
      <c r="G1201">
        <f>IF(AND(A1204=A1201,ISNUMBER(C1204),ISNUMBER(C1201)),100*(C1204/C1201-1),"")</f>
        <v/>
      </c>
      <c r="H1201">
        <f>IF(AND(ISNUMBER(G1201),SUMPRODUCT((B$2:B$2602=B1201)*ISNUMBER(G$2:G$2602))=17),G1201-AVERAGEIFS(G$2:G$2602,B$2:B$2602,B1201),"")</f>
        <v/>
      </c>
      <c r="I1201">
        <f>IF(AND(A1207=A1201,ISNUMBER(C1207),ISNUMBER(C1201)),100*(C1207/C1201-1),"")</f>
        <v/>
      </c>
      <c r="J1201">
        <f>IF(AND(ISNUMBER(I1201),SUMPRODUCT((B$2:B$2602=B1201)*ISNUMBER(I$2:I$2602))=17),I1201-AVERAGEIFS(I$2:I$2602,B$2:B$2602,B1201),"")</f>
        <v/>
      </c>
      <c r="K1201" t="inlineStr">
        <is>
          <t>분석</t>
        </is>
      </c>
    </row>
    <row r="1202">
      <c r="A1202" t="inlineStr">
        <is>
          <t>세종</t>
        </is>
      </c>
      <c r="B1202" t="inlineStr">
        <is>
          <t>2024-10</t>
        </is>
      </c>
      <c r="C1202" t="n">
        <v>94.6740756984771</v>
      </c>
      <c r="D1202">
        <f>IF(AND(A1201=A1202,ISNUMBER(C1202),ISNUMBER(C1201)),100*(C1202/C1201-1),"")</f>
        <v/>
      </c>
      <c r="E1202">
        <f>IF(AND(A1199=A1202,ISNUMBER(C1202),ISNUMBER(C1199)),100*(C1202/C1199-1),"")</f>
        <v/>
      </c>
      <c r="F1202">
        <f>IF(AND(A1196=A1202,ISNUMBER(C1202),ISNUMBER(C1196)),100*(C1202/C1196-1),"")</f>
        <v/>
      </c>
      <c r="G1202">
        <f>IF(AND(A1205=A1202,ISNUMBER(C1205),ISNUMBER(C1202)),100*(C1205/C1202-1),"")</f>
        <v/>
      </c>
      <c r="H1202">
        <f>IF(AND(ISNUMBER(G1202),SUMPRODUCT((B$2:B$2602=B1202)*ISNUMBER(G$2:G$2602))=17),G1202-AVERAGEIFS(G$2:G$2602,B$2:B$2602,B1202),"")</f>
        <v/>
      </c>
      <c r="I1202">
        <f>IF(AND(A1208=A1202,ISNUMBER(C1208),ISNUMBER(C1202)),100*(C1208/C1202-1),"")</f>
        <v/>
      </c>
      <c r="J1202">
        <f>IF(AND(ISNUMBER(I1202),SUMPRODUCT((B$2:B$2602=B1202)*ISNUMBER(I$2:I$2602))=17),I1202-AVERAGEIFS(I$2:I$2602,B$2:B$2602,B1202),"")</f>
        <v/>
      </c>
      <c r="K1202" t="inlineStr">
        <is>
          <t>분석</t>
        </is>
      </c>
    </row>
    <row r="1203">
      <c r="A1203" t="inlineStr">
        <is>
          <t>세종</t>
        </is>
      </c>
      <c r="B1203" t="inlineStr">
        <is>
          <t>2024-11</t>
        </is>
      </c>
      <c r="C1203" t="n">
        <v>94.45543535572421</v>
      </c>
      <c r="D1203">
        <f>IF(AND(A1202=A1203,ISNUMBER(C1203),ISNUMBER(C1202)),100*(C1203/C1202-1),"")</f>
        <v/>
      </c>
      <c r="E1203">
        <f>IF(AND(A1200=A1203,ISNUMBER(C1203),ISNUMBER(C1200)),100*(C1203/C1200-1),"")</f>
        <v/>
      </c>
      <c r="F1203">
        <f>IF(AND(A1197=A1203,ISNUMBER(C1203),ISNUMBER(C1197)),100*(C1203/C1197-1),"")</f>
        <v/>
      </c>
      <c r="G1203">
        <f>IF(AND(A1206=A1203,ISNUMBER(C1206),ISNUMBER(C1203)),100*(C1206/C1203-1),"")</f>
        <v/>
      </c>
      <c r="H1203">
        <f>IF(AND(ISNUMBER(G1203),SUMPRODUCT((B$2:B$2602=B1203)*ISNUMBER(G$2:G$2602))=17),G1203-AVERAGEIFS(G$2:G$2602,B$2:B$2602,B1203),"")</f>
        <v/>
      </c>
      <c r="I1203">
        <f>IF(AND(A1209=A1203,ISNUMBER(C1209),ISNUMBER(C1203)),100*(C1209/C1203-1),"")</f>
        <v/>
      </c>
      <c r="J1203">
        <f>IF(AND(ISNUMBER(I1203),SUMPRODUCT((B$2:B$2602=B1203)*ISNUMBER(I$2:I$2602))=17),I1203-AVERAGEIFS(I$2:I$2602,B$2:B$2602,B1203),"")</f>
        <v/>
      </c>
      <c r="K1203" t="inlineStr">
        <is>
          <t>분석</t>
        </is>
      </c>
    </row>
    <row r="1204">
      <c r="A1204" t="inlineStr">
        <is>
          <t>세종</t>
        </is>
      </c>
      <c r="B1204" t="inlineStr">
        <is>
          <t>2024-12</t>
        </is>
      </c>
      <c r="C1204" t="n">
        <v>94.5087302196693</v>
      </c>
      <c r="D1204">
        <f>IF(AND(A1203=A1204,ISNUMBER(C1204),ISNUMBER(C1203)),100*(C1204/C1203-1),"")</f>
        <v/>
      </c>
      <c r="E1204">
        <f>IF(AND(A1201=A1204,ISNUMBER(C1204),ISNUMBER(C1201)),100*(C1204/C1201-1),"")</f>
        <v/>
      </c>
      <c r="F1204">
        <f>IF(AND(A1198=A1204,ISNUMBER(C1204),ISNUMBER(C1198)),100*(C1204/C1198-1),"")</f>
        <v/>
      </c>
      <c r="G1204">
        <f>IF(AND(A1207=A1204,ISNUMBER(C1207),ISNUMBER(C1204)),100*(C1207/C1204-1),"")</f>
        <v/>
      </c>
      <c r="H1204">
        <f>IF(AND(ISNUMBER(G1204),SUMPRODUCT((B$2:B$2602=B1204)*ISNUMBER(G$2:G$2602))=17),G1204-AVERAGEIFS(G$2:G$2602,B$2:B$2602,B1204),"")</f>
        <v/>
      </c>
      <c r="I1204">
        <f>IF(AND(A1210=A1204,ISNUMBER(C1210),ISNUMBER(C1204)),100*(C1210/C1204-1),"")</f>
        <v/>
      </c>
      <c r="J1204">
        <f>IF(AND(ISNUMBER(I1204),SUMPRODUCT((B$2:B$2602=B1204)*ISNUMBER(I$2:I$2602))=17),I1204-AVERAGEIFS(I$2:I$2602,B$2:B$2602,B1204),"")</f>
        <v/>
      </c>
      <c r="K1204" t="inlineStr">
        <is>
          <t>분석</t>
        </is>
      </c>
    </row>
    <row r="1205">
      <c r="A1205" t="inlineStr">
        <is>
          <t>세종</t>
        </is>
      </c>
      <c r="B1205" t="inlineStr">
        <is>
          <t>2025-01</t>
        </is>
      </c>
      <c r="C1205" t="n">
        <v>94.66203631536391</v>
      </c>
      <c r="D1205">
        <f>IF(AND(A1204=A1205,ISNUMBER(C1205),ISNUMBER(C1204)),100*(C1205/C1204-1),"")</f>
        <v/>
      </c>
      <c r="E1205">
        <f>IF(AND(A1202=A1205,ISNUMBER(C1205),ISNUMBER(C1202)),100*(C1205/C1202-1),"")</f>
        <v/>
      </c>
      <c r="F1205">
        <f>IF(AND(A1199=A1205,ISNUMBER(C1205),ISNUMBER(C1199)),100*(C1205/C1199-1),"")</f>
        <v/>
      </c>
      <c r="G1205">
        <f>IF(AND(A1208=A1205,ISNUMBER(C1208),ISNUMBER(C1205)),100*(C1208/C1205-1),"")</f>
        <v/>
      </c>
      <c r="H1205">
        <f>IF(AND(ISNUMBER(G1205),SUMPRODUCT((B$2:B$2602=B1205)*ISNUMBER(G$2:G$2602))=17),G1205-AVERAGEIFS(G$2:G$2602,B$2:B$2602,B1205),"")</f>
        <v/>
      </c>
      <c r="I1205">
        <f>IF(AND(A1211=A1205,ISNUMBER(C1211),ISNUMBER(C1205)),100*(C1211/C1205-1),"")</f>
        <v/>
      </c>
      <c r="J1205">
        <f>IF(AND(ISNUMBER(I1205),SUMPRODUCT((B$2:B$2602=B1205)*ISNUMBER(I$2:I$2602))=17),I1205-AVERAGEIFS(I$2:I$2602,B$2:B$2602,B1205),"")</f>
        <v/>
      </c>
      <c r="K1205" t="inlineStr">
        <is>
          <t>분석</t>
        </is>
      </c>
    </row>
    <row r="1206">
      <c r="A1206" t="inlineStr">
        <is>
          <t>세종</t>
        </is>
      </c>
      <c r="B1206" t="inlineStr">
        <is>
          <t>2025-02</t>
        </is>
      </c>
      <c r="C1206" t="n">
        <v>94.7465409270679</v>
      </c>
      <c r="D1206">
        <f>IF(AND(A1205=A1206,ISNUMBER(C1206),ISNUMBER(C1205)),100*(C1206/C1205-1),"")</f>
        <v/>
      </c>
      <c r="E1206">
        <f>IF(AND(A1203=A1206,ISNUMBER(C1206),ISNUMBER(C1203)),100*(C1206/C1203-1),"")</f>
        <v/>
      </c>
      <c r="F1206">
        <f>IF(AND(A1200=A1206,ISNUMBER(C1206),ISNUMBER(C1200)),100*(C1206/C1200-1),"")</f>
        <v/>
      </c>
      <c r="G1206">
        <f>IF(AND(A1209=A1206,ISNUMBER(C1209),ISNUMBER(C1206)),100*(C1209/C1206-1),"")</f>
        <v/>
      </c>
      <c r="H1206">
        <f>IF(AND(ISNUMBER(G1206),SUMPRODUCT((B$2:B$2602=B1206)*ISNUMBER(G$2:G$2602))=17),G1206-AVERAGEIFS(G$2:G$2602,B$2:B$2602,B1206),"")</f>
        <v/>
      </c>
      <c r="I1206">
        <f>IF(AND(A1212=A1206,ISNUMBER(C1212),ISNUMBER(C1206)),100*(C1212/C1206-1),"")</f>
        <v/>
      </c>
      <c r="J1206">
        <f>IF(AND(ISNUMBER(I1206),SUMPRODUCT((B$2:B$2602=B1206)*ISNUMBER(I$2:I$2602))=17),I1206-AVERAGEIFS(I$2:I$2602,B$2:B$2602,B1206),"")</f>
        <v/>
      </c>
      <c r="K1206" t="inlineStr">
        <is>
          <t>분석</t>
        </is>
      </c>
    </row>
    <row r="1207">
      <c r="A1207" t="inlineStr">
        <is>
          <t>세종</t>
        </is>
      </c>
      <c r="B1207" t="inlineStr">
        <is>
          <t>2025-03</t>
        </is>
      </c>
      <c r="C1207" t="n">
        <v>94.6229523477347</v>
      </c>
      <c r="D1207">
        <f>IF(AND(A1206=A1207,ISNUMBER(C1207),ISNUMBER(C1206)),100*(C1207/C1206-1),"")</f>
        <v/>
      </c>
      <c r="E1207">
        <f>IF(AND(A1204=A1207,ISNUMBER(C1207),ISNUMBER(C1204)),100*(C1207/C1204-1),"")</f>
        <v/>
      </c>
      <c r="F1207">
        <f>IF(AND(A1201=A1207,ISNUMBER(C1207),ISNUMBER(C1201)),100*(C1207/C1201-1),"")</f>
        <v/>
      </c>
      <c r="G1207">
        <f>IF(AND(A1210=A1207,ISNUMBER(C1210),ISNUMBER(C1207)),100*(C1210/C1207-1),"")</f>
        <v/>
      </c>
      <c r="H1207">
        <f>IF(AND(ISNUMBER(G1207),SUMPRODUCT((B$2:B$2602=B1207)*ISNUMBER(G$2:G$2602))=17),G1207-AVERAGEIFS(G$2:G$2602,B$2:B$2602,B1207),"")</f>
        <v/>
      </c>
      <c r="I1207">
        <f>IF(AND(A1213=A1207,ISNUMBER(C1213),ISNUMBER(C1207)),100*(C1213/C1207-1),"")</f>
        <v/>
      </c>
      <c r="J1207">
        <f>IF(AND(ISNUMBER(I1207),SUMPRODUCT((B$2:B$2602=B1207)*ISNUMBER(I$2:I$2602))=17),I1207-AVERAGEIFS(I$2:I$2602,B$2:B$2602,B1207),"")</f>
        <v/>
      </c>
      <c r="K1207" t="inlineStr">
        <is>
          <t>분석</t>
        </is>
      </c>
    </row>
    <row r="1208">
      <c r="A1208" t="inlineStr">
        <is>
          <t>세종</t>
        </is>
      </c>
      <c r="B1208" t="inlineStr">
        <is>
          <t>2025-04</t>
        </is>
      </c>
      <c r="C1208" t="n">
        <v>94.5264496202567</v>
      </c>
      <c r="D1208">
        <f>IF(AND(A1207=A1208,ISNUMBER(C1208),ISNUMBER(C1207)),100*(C1208/C1207-1),"")</f>
        <v/>
      </c>
      <c r="E1208">
        <f>IF(AND(A1205=A1208,ISNUMBER(C1208),ISNUMBER(C1205)),100*(C1208/C1205-1),"")</f>
        <v/>
      </c>
      <c r="F1208">
        <f>IF(AND(A1202=A1208,ISNUMBER(C1208),ISNUMBER(C1202)),100*(C1208/C1202-1),"")</f>
        <v/>
      </c>
      <c r="G1208">
        <f>IF(AND(A1211=A1208,ISNUMBER(C1211),ISNUMBER(C1208)),100*(C1211/C1208-1),"")</f>
        <v/>
      </c>
      <c r="H1208">
        <f>IF(AND(ISNUMBER(G1208),SUMPRODUCT((B$2:B$2602=B1208)*ISNUMBER(G$2:G$2602))=17),G1208-AVERAGEIFS(G$2:G$2602,B$2:B$2602,B1208),"")</f>
        <v/>
      </c>
      <c r="I1208">
        <f>IF(AND(A1214=A1208,ISNUMBER(C1214),ISNUMBER(C1208)),100*(C1214/C1208-1),"")</f>
        <v/>
      </c>
      <c r="J1208">
        <f>IF(AND(ISNUMBER(I1208),SUMPRODUCT((B$2:B$2602=B1208)*ISNUMBER(I$2:I$2602))=17),I1208-AVERAGEIFS(I$2:I$2602,B$2:B$2602,B1208),"")</f>
        <v/>
      </c>
      <c r="K1208" t="inlineStr">
        <is>
          <t>분석</t>
        </is>
      </c>
    </row>
    <row r="1209">
      <c r="A1209" t="inlineStr">
        <is>
          <t>세종</t>
        </is>
      </c>
      <c r="B1209" t="inlineStr">
        <is>
          <t>2025-05</t>
        </is>
      </c>
      <c r="C1209" t="n">
        <v>94.6217064741859</v>
      </c>
      <c r="D1209">
        <f>IF(AND(A1208=A1209,ISNUMBER(C1209),ISNUMBER(C1208)),100*(C1209/C1208-1),"")</f>
        <v/>
      </c>
      <c r="E1209">
        <f>IF(AND(A1206=A1209,ISNUMBER(C1209),ISNUMBER(C1206)),100*(C1209/C1206-1),"")</f>
        <v/>
      </c>
      <c r="F1209">
        <f>IF(AND(A1203=A1209,ISNUMBER(C1209),ISNUMBER(C1203)),100*(C1209/C1203-1),"")</f>
        <v/>
      </c>
      <c r="G1209">
        <f>IF(AND(A1212=A1209,ISNUMBER(C1212),ISNUMBER(C1209)),100*(C1212/C1209-1),"")</f>
        <v/>
      </c>
      <c r="H1209">
        <f>IF(AND(ISNUMBER(G1209),SUMPRODUCT((B$2:B$2602=B1209)*ISNUMBER(G$2:G$2602))=17),G1209-AVERAGEIFS(G$2:G$2602,B$2:B$2602,B1209),"")</f>
        <v/>
      </c>
      <c r="I1209">
        <f>IF(AND(A1215=A1209,ISNUMBER(C1215),ISNUMBER(C1209)),100*(C1215/C1209-1),"")</f>
        <v/>
      </c>
      <c r="J1209">
        <f>IF(AND(ISNUMBER(I1209),SUMPRODUCT((B$2:B$2602=B1209)*ISNUMBER(I$2:I$2602))=17),I1209-AVERAGEIFS(I$2:I$2602,B$2:B$2602,B1209),"")</f>
        <v/>
      </c>
      <c r="K1209" t="inlineStr">
        <is>
          <t>분석</t>
        </is>
      </c>
    </row>
    <row r="1210">
      <c r="A1210" t="inlineStr">
        <is>
          <t>세종</t>
        </is>
      </c>
      <c r="B1210" t="inlineStr">
        <is>
          <t>2025-06</t>
        </is>
      </c>
      <c r="C1210" t="n">
        <v>94.68360586024841</v>
      </c>
      <c r="D1210">
        <f>IF(AND(A1209=A1210,ISNUMBER(C1210),ISNUMBER(C1209)),100*(C1210/C1209-1),"")</f>
        <v/>
      </c>
      <c r="E1210">
        <f>IF(AND(A1207=A1210,ISNUMBER(C1210),ISNUMBER(C1207)),100*(C1210/C1207-1),"")</f>
        <v/>
      </c>
      <c r="F1210">
        <f>IF(AND(A1204=A1210,ISNUMBER(C1210),ISNUMBER(C1204)),100*(C1210/C1204-1),"")</f>
        <v/>
      </c>
      <c r="G1210">
        <f>IF(AND(A1213=A1210,ISNUMBER(C1213),ISNUMBER(C1210)),100*(C1213/C1210-1),"")</f>
        <v/>
      </c>
      <c r="H1210">
        <f>IF(AND(ISNUMBER(G1210),SUMPRODUCT((B$2:B$2602=B1210)*ISNUMBER(G$2:G$2602))=17),G1210-AVERAGEIFS(G$2:G$2602,B$2:B$2602,B1210),"")</f>
        <v/>
      </c>
      <c r="I1210">
        <f>IF(AND(A1216=A1210,ISNUMBER(C1216),ISNUMBER(C1210)),100*(C1216/C1210-1),"")</f>
        <v/>
      </c>
      <c r="J1210">
        <f>IF(AND(ISNUMBER(I1210),SUMPRODUCT((B$2:B$2602=B1210)*ISNUMBER(I$2:I$2602))=17),I1210-AVERAGEIFS(I$2:I$2602,B$2:B$2602,B1210),"")</f>
        <v/>
      </c>
      <c r="K1210" t="inlineStr">
        <is>
          <t>분석</t>
        </is>
      </c>
    </row>
    <row r="1211">
      <c r="A1211" t="inlineStr">
        <is>
          <t>세종</t>
        </is>
      </c>
      <c r="B1211" t="inlineStr">
        <is>
          <t>2025-07</t>
        </is>
      </c>
      <c r="C1211" t="n">
        <v>94.77293302157641</v>
      </c>
      <c r="D1211">
        <f>IF(AND(A1210=A1211,ISNUMBER(C1211),ISNUMBER(C1210)),100*(C1211/C1210-1),"")</f>
        <v/>
      </c>
      <c r="E1211">
        <f>IF(AND(A1208=A1211,ISNUMBER(C1211),ISNUMBER(C1208)),100*(C1211/C1208-1),"")</f>
        <v/>
      </c>
      <c r="F1211">
        <f>IF(AND(A1205=A1211,ISNUMBER(C1211),ISNUMBER(C1205)),100*(C1211/C1205-1),"")</f>
        <v/>
      </c>
      <c r="G1211">
        <f>IF(AND(A1214=A1211,ISNUMBER(C1214),ISNUMBER(C1211)),100*(C1214/C1211-1),"")</f>
        <v/>
      </c>
      <c r="H1211">
        <f>IF(AND(ISNUMBER(G1211),SUMPRODUCT((B$2:B$2602=B1211)*ISNUMBER(G$2:G$2602))=17),G1211-AVERAGEIFS(G$2:G$2602,B$2:B$2602,B1211),"")</f>
        <v/>
      </c>
      <c r="I1211">
        <f>IF(AND(A1217=A1211,ISNUMBER(C1217),ISNUMBER(C1211)),100*(C1217/C1211-1),"")</f>
        <v/>
      </c>
      <c r="J1211">
        <f>IF(AND(ISNUMBER(I1211),SUMPRODUCT((B$2:B$2602=B1211)*ISNUMBER(I$2:I$2602))=17),I1211-AVERAGEIFS(I$2:I$2602,B$2:B$2602,B1211),"")</f>
        <v/>
      </c>
      <c r="K1211" t="inlineStr">
        <is>
          <t>분석</t>
        </is>
      </c>
    </row>
    <row r="1212">
      <c r="A1212" t="inlineStr">
        <is>
          <t>세종</t>
        </is>
      </c>
      <c r="B1212" t="inlineStr">
        <is>
          <t>2025-08</t>
        </is>
      </c>
      <c r="C1212" t="n">
        <v>94.8050545824258</v>
      </c>
      <c r="D1212">
        <f>IF(AND(A1211=A1212,ISNUMBER(C1212),ISNUMBER(C1211)),100*(C1212/C1211-1),"")</f>
        <v/>
      </c>
      <c r="E1212">
        <f>IF(AND(A1209=A1212,ISNUMBER(C1212),ISNUMBER(C1209)),100*(C1212/C1209-1),"")</f>
        <v/>
      </c>
      <c r="F1212">
        <f>IF(AND(A1206=A1212,ISNUMBER(C1212),ISNUMBER(C1206)),100*(C1212/C1206-1),"")</f>
        <v/>
      </c>
      <c r="G1212">
        <f>IF(AND(A1215=A1212,ISNUMBER(C1215),ISNUMBER(C1212)),100*(C1215/C1212-1),"")</f>
        <v/>
      </c>
      <c r="H1212">
        <f>IF(AND(ISNUMBER(G1212),SUMPRODUCT((B$2:B$2602=B1212)*ISNUMBER(G$2:G$2602))=17),G1212-AVERAGEIFS(G$2:G$2602,B$2:B$2602,B1212),"")</f>
        <v/>
      </c>
      <c r="I1212">
        <f>IF(AND(A1218=A1212,ISNUMBER(C1218),ISNUMBER(C1212)),100*(C1218/C1212-1),"")</f>
        <v/>
      </c>
      <c r="J1212">
        <f>IF(AND(ISNUMBER(I1212),SUMPRODUCT((B$2:B$2602=B1212)*ISNUMBER(I$2:I$2602))=17),I1212-AVERAGEIFS(I$2:I$2602,B$2:B$2602,B1212),"")</f>
        <v/>
      </c>
      <c r="K1212" t="inlineStr">
        <is>
          <t>분석</t>
        </is>
      </c>
    </row>
    <row r="1213">
      <c r="A1213" t="inlineStr">
        <is>
          <t>세종</t>
        </is>
      </c>
      <c r="B1213" t="inlineStr">
        <is>
          <t>2025-09</t>
        </is>
      </c>
      <c r="C1213" t="n">
        <v>94.9583775364198</v>
      </c>
      <c r="D1213">
        <f>IF(AND(A1212=A1213,ISNUMBER(C1213),ISNUMBER(C1212)),100*(C1213/C1212-1),"")</f>
        <v/>
      </c>
      <c r="E1213">
        <f>IF(AND(A1210=A1213,ISNUMBER(C1213),ISNUMBER(C1210)),100*(C1213/C1210-1),"")</f>
        <v/>
      </c>
      <c r="F1213">
        <f>IF(AND(A1207=A1213,ISNUMBER(C1213),ISNUMBER(C1207)),100*(C1213/C1207-1),"")</f>
        <v/>
      </c>
      <c r="G1213">
        <f>IF(AND(A1216=A1213,ISNUMBER(C1216),ISNUMBER(C1213)),100*(C1216/C1213-1),"")</f>
        <v/>
      </c>
      <c r="H1213">
        <f>IF(AND(ISNUMBER(G1213),SUMPRODUCT((B$2:B$2602=B1213)*ISNUMBER(G$2:G$2602))=17),G1213-AVERAGEIFS(G$2:G$2602,B$2:B$2602,B1213),"")</f>
        <v/>
      </c>
      <c r="I1213">
        <f>IF(AND(A1219=A1213,ISNUMBER(C1219),ISNUMBER(C1213)),100*(C1219/C1213-1),"")</f>
        <v/>
      </c>
      <c r="J1213">
        <f>IF(AND(ISNUMBER(I1213),SUMPRODUCT((B$2:B$2602=B1213)*ISNUMBER(I$2:I$2602))=17),I1213-AVERAGEIFS(I$2:I$2602,B$2:B$2602,B1213),"")</f>
        <v/>
      </c>
      <c r="K1213" t="inlineStr">
        <is>
          <t>분석</t>
        </is>
      </c>
    </row>
    <row r="1214">
      <c r="A1214" t="inlineStr">
        <is>
          <t>세종</t>
        </is>
      </c>
      <c r="B1214" t="inlineStr">
        <is>
          <t>2025-10</t>
        </is>
      </c>
      <c r="C1214" t="n">
        <v>95.3305121808267</v>
      </c>
      <c r="D1214">
        <f>IF(AND(A1213=A1214,ISNUMBER(C1214),ISNUMBER(C1213)),100*(C1214/C1213-1),"")</f>
        <v/>
      </c>
      <c r="E1214">
        <f>IF(AND(A1211=A1214,ISNUMBER(C1214),ISNUMBER(C1211)),100*(C1214/C1211-1),"")</f>
        <v/>
      </c>
      <c r="F1214">
        <f>IF(AND(A1208=A1214,ISNUMBER(C1214),ISNUMBER(C1208)),100*(C1214/C1208-1),"")</f>
        <v/>
      </c>
      <c r="G1214">
        <f>IF(AND(A1217=A1214,ISNUMBER(C1217),ISNUMBER(C1214)),100*(C1217/C1214-1),"")</f>
        <v/>
      </c>
      <c r="H1214">
        <f>IF(AND(ISNUMBER(G1214),SUMPRODUCT((B$2:B$2602=B1214)*ISNUMBER(G$2:G$2602))=17),G1214-AVERAGEIFS(G$2:G$2602,B$2:B$2602,B1214),"")</f>
        <v/>
      </c>
      <c r="I1214">
        <f>IF(AND(A1220=A1214,ISNUMBER(C1220),ISNUMBER(C1214)),100*(C1220/C1214-1),"")</f>
        <v/>
      </c>
      <c r="J1214">
        <f>IF(AND(ISNUMBER(I1214),SUMPRODUCT((B$2:B$2602=B1214)*ISNUMBER(I$2:I$2602))=17),I1214-AVERAGEIFS(I$2:I$2602,B$2:B$2602,B1214),"")</f>
        <v/>
      </c>
      <c r="K1214" t="inlineStr">
        <is>
          <t>분석</t>
        </is>
      </c>
    </row>
    <row r="1215">
      <c r="A1215" t="inlineStr">
        <is>
          <t>세종</t>
        </is>
      </c>
      <c r="B1215" t="inlineStr">
        <is>
          <t>2025-11</t>
        </is>
      </c>
      <c r="C1215" t="n">
        <v>96.0310485914225</v>
      </c>
      <c r="D1215">
        <f>IF(AND(A1214=A1215,ISNUMBER(C1215),ISNUMBER(C1214)),100*(C1215/C1214-1),"")</f>
        <v/>
      </c>
      <c r="E1215">
        <f>IF(AND(A1212=A1215,ISNUMBER(C1215),ISNUMBER(C1212)),100*(C1215/C1212-1),"")</f>
        <v/>
      </c>
      <c r="F1215">
        <f>IF(AND(A1209=A1215,ISNUMBER(C1215),ISNUMBER(C1209)),100*(C1215/C1209-1),"")</f>
        <v/>
      </c>
      <c r="G1215">
        <f>IF(AND(A1218=A1215,ISNUMBER(C1218),ISNUMBER(C1215)),100*(C1218/C1215-1),"")</f>
        <v/>
      </c>
      <c r="H1215">
        <f>IF(AND(ISNUMBER(G1215),SUMPRODUCT((B$2:B$2602=B1215)*ISNUMBER(G$2:G$2602))=17),G1215-AVERAGEIFS(G$2:G$2602,B$2:B$2602,B1215),"")</f>
        <v/>
      </c>
      <c r="I1215">
        <f>IF(AND(A1221=A1215,ISNUMBER(C1221),ISNUMBER(C1215)),100*(C1221/C1215-1),"")</f>
        <v/>
      </c>
      <c r="J1215">
        <f>IF(AND(ISNUMBER(I1215),SUMPRODUCT((B$2:B$2602=B1215)*ISNUMBER(I$2:I$2602))=17),I1215-AVERAGEIFS(I$2:I$2602,B$2:B$2602,B1215),"")</f>
        <v/>
      </c>
      <c r="K1215" t="inlineStr">
        <is>
          <t>분석</t>
        </is>
      </c>
    </row>
    <row r="1216">
      <c r="A1216" t="inlineStr">
        <is>
          <t>세종</t>
        </is>
      </c>
      <c r="B1216" t="inlineStr">
        <is>
          <t>2025-12</t>
        </is>
      </c>
      <c r="C1216" t="n">
        <v>96.7520278280028</v>
      </c>
      <c r="D1216">
        <f>IF(AND(A1215=A1216,ISNUMBER(C1216),ISNUMBER(C1215)),100*(C1216/C1215-1),"")</f>
        <v/>
      </c>
      <c r="E1216">
        <f>IF(AND(A1213=A1216,ISNUMBER(C1216),ISNUMBER(C1213)),100*(C1216/C1213-1),"")</f>
        <v/>
      </c>
      <c r="F1216">
        <f>IF(AND(A1210=A1216,ISNUMBER(C1216),ISNUMBER(C1210)),100*(C1216/C1210-1),"")</f>
        <v/>
      </c>
      <c r="G1216">
        <f>IF(AND(A1219=A1216,ISNUMBER(C1219),ISNUMBER(C1216)),100*(C1219/C1216-1),"")</f>
        <v/>
      </c>
      <c r="H1216">
        <f>IF(AND(ISNUMBER(G1216),SUMPRODUCT((B$2:B$2602=B1216)*ISNUMBER(G$2:G$2602))=17),G1216-AVERAGEIFS(G$2:G$2602,B$2:B$2602,B1216),"")</f>
        <v/>
      </c>
      <c r="I1216">
        <f>IF(AND(A1222=A1216,ISNUMBER(C1222),ISNUMBER(C1216)),100*(C1222/C1216-1),"")</f>
        <v/>
      </c>
      <c r="J1216">
        <f>IF(AND(ISNUMBER(I1216),SUMPRODUCT((B$2:B$2602=B1216)*ISNUMBER(I$2:I$2602))=17),I1216-AVERAGEIFS(I$2:I$2602,B$2:B$2602,B1216),"")</f>
        <v/>
      </c>
      <c r="K1216" t="inlineStr">
        <is>
          <t>분석</t>
        </is>
      </c>
    </row>
    <row r="1217">
      <c r="A1217" t="inlineStr">
        <is>
          <t>세종</t>
        </is>
      </c>
      <c r="B1217" t="inlineStr">
        <is>
          <t>2026-01</t>
        </is>
      </c>
      <c r="C1217" t="n">
        <v>97.6861962371393</v>
      </c>
      <c r="D1217">
        <f>IF(AND(A1216=A1217,ISNUMBER(C1217),ISNUMBER(C1216)),100*(C1217/C1216-1),"")</f>
        <v/>
      </c>
      <c r="E1217">
        <f>IF(AND(A1214=A1217,ISNUMBER(C1217),ISNUMBER(C1214)),100*(C1217/C1214-1),"")</f>
        <v/>
      </c>
      <c r="F1217">
        <f>IF(AND(A1211=A1217,ISNUMBER(C1217),ISNUMBER(C1211)),100*(C1217/C1211-1),"")</f>
        <v/>
      </c>
      <c r="G1217">
        <f>IF(AND(A1220=A1217,ISNUMBER(C1220),ISNUMBER(C1217)),100*(C1220/C1217-1),"")</f>
        <v/>
      </c>
      <c r="H1217">
        <f>IF(AND(ISNUMBER(G1217),SUMPRODUCT((B$2:B$2602=B1217)*ISNUMBER(G$2:G$2602))=17),G1217-AVERAGEIFS(G$2:G$2602,B$2:B$2602,B1217),"")</f>
        <v/>
      </c>
      <c r="I1217">
        <f>IF(AND(A1223=A1217,ISNUMBER(C1223),ISNUMBER(C1217)),100*(C1223/C1217-1),"")</f>
        <v/>
      </c>
      <c r="J1217">
        <f>IF(AND(ISNUMBER(I1217),SUMPRODUCT((B$2:B$2602=B1217)*ISNUMBER(I$2:I$2602))=17),I1217-AVERAGEIFS(I$2:I$2602,B$2:B$2602,B1217),"")</f>
        <v/>
      </c>
      <c r="K1217" t="inlineStr">
        <is>
          <t>분석</t>
        </is>
      </c>
    </row>
    <row r="1218">
      <c r="A1218" t="inlineStr">
        <is>
          <t>세종</t>
        </is>
      </c>
      <c r="B1218" t="inlineStr">
        <is>
          <t>2026-02</t>
        </is>
      </c>
      <c r="C1218" t="n">
        <v>98.4083657439096</v>
      </c>
      <c r="D1218">
        <f>IF(AND(A1217=A1218,ISNUMBER(C1218),ISNUMBER(C1217)),100*(C1218/C1217-1),"")</f>
        <v/>
      </c>
      <c r="E1218">
        <f>IF(AND(A1215=A1218,ISNUMBER(C1218),ISNUMBER(C1215)),100*(C1218/C1215-1),"")</f>
        <v/>
      </c>
      <c r="F1218">
        <f>IF(AND(A1212=A1218,ISNUMBER(C1218),ISNUMBER(C1212)),100*(C1218/C1212-1),"")</f>
        <v/>
      </c>
      <c r="G1218">
        <f>IF(AND(A1221=A1218,ISNUMBER(C1221),ISNUMBER(C1218)),100*(C1221/C1218-1),"")</f>
        <v/>
      </c>
      <c r="H1218">
        <f>IF(AND(ISNUMBER(G1218),SUMPRODUCT((B$2:B$2602=B1218)*ISNUMBER(G$2:G$2602))=17),G1218-AVERAGEIFS(G$2:G$2602,B$2:B$2602,B1218),"")</f>
        <v/>
      </c>
      <c r="I1218">
        <f>IF(AND(A1224=A1218,ISNUMBER(C1224),ISNUMBER(C1218)),100*(C1224/C1218-1),"")</f>
        <v/>
      </c>
      <c r="J1218">
        <f>IF(AND(ISNUMBER(I1218),SUMPRODUCT((B$2:B$2602=B1218)*ISNUMBER(I$2:I$2602))=17),I1218-AVERAGEIFS(I$2:I$2602,B$2:B$2602,B1218),"")</f>
        <v/>
      </c>
      <c r="K1218" t="inlineStr">
        <is>
          <t>분석</t>
        </is>
      </c>
    </row>
    <row r="1219">
      <c r="A1219" t="inlineStr">
        <is>
          <t>세종</t>
        </is>
      </c>
      <c r="B1219" t="inlineStr">
        <is>
          <t>2026-03</t>
        </is>
      </c>
      <c r="C1219" t="n">
        <v>98.7599399535024</v>
      </c>
      <c r="D1219">
        <f>IF(AND(A1218=A1219,ISNUMBER(C1219),ISNUMBER(C1218)),100*(C1219/C1218-1),"")</f>
        <v/>
      </c>
      <c r="E1219">
        <f>IF(AND(A1216=A1219,ISNUMBER(C1219),ISNUMBER(C1216)),100*(C1219/C1216-1),"")</f>
        <v/>
      </c>
      <c r="F1219">
        <f>IF(AND(A1213=A1219,ISNUMBER(C1219),ISNUMBER(C1213)),100*(C1219/C1213-1),"")</f>
        <v/>
      </c>
      <c r="G1219">
        <f>IF(AND(A1222=A1219,ISNUMBER(C1222),ISNUMBER(C1219)),100*(C1222/C1219-1),"")</f>
        <v/>
      </c>
      <c r="H1219">
        <f>IF(AND(ISNUMBER(G1219),SUMPRODUCT((B$2:B$2602=B1219)*ISNUMBER(G$2:G$2602))=17),G1219-AVERAGEIFS(G$2:G$2602,B$2:B$2602,B1219),"")</f>
        <v/>
      </c>
      <c r="I1219">
        <f>IF(AND(A1225=A1219,ISNUMBER(C1225),ISNUMBER(C1219)),100*(C1225/C1219-1),"")</f>
        <v/>
      </c>
      <c r="J1219">
        <f>IF(AND(ISNUMBER(I1219),SUMPRODUCT((B$2:B$2602=B1219)*ISNUMBER(I$2:I$2602))=17),I1219-AVERAGEIFS(I$2:I$2602,B$2:B$2602,B1219),"")</f>
        <v/>
      </c>
      <c r="K1219" t="inlineStr">
        <is>
          <t>분석</t>
        </is>
      </c>
    </row>
    <row r="1220">
      <c r="A1220" t="inlineStr">
        <is>
          <t>세종</t>
        </is>
      </c>
      <c r="B1220" t="inlineStr">
        <is>
          <t>2026-04</t>
        </is>
      </c>
      <c r="C1220" t="n">
        <v>99.0933437498436</v>
      </c>
      <c r="D1220">
        <f>IF(AND(A1219=A1220,ISNUMBER(C1220),ISNUMBER(C1219)),100*(C1220/C1219-1),"")</f>
        <v/>
      </c>
      <c r="E1220">
        <f>IF(AND(A1217=A1220,ISNUMBER(C1220),ISNUMBER(C1217)),100*(C1220/C1217-1),"")</f>
        <v/>
      </c>
      <c r="F1220">
        <f>IF(AND(A1214=A1220,ISNUMBER(C1220),ISNUMBER(C1214)),100*(C1220/C1214-1),"")</f>
        <v/>
      </c>
      <c r="G1220">
        <f>IF(AND(A1223=A1220,ISNUMBER(C1223),ISNUMBER(C1220)),100*(C1223/C1220-1),"")</f>
        <v/>
      </c>
      <c r="H1220">
        <f>IF(AND(ISNUMBER(G1220),SUMPRODUCT((B$2:B$2602=B1220)*ISNUMBER(G$2:G$2602))=17),G1220-AVERAGEIFS(G$2:G$2602,B$2:B$2602,B1220),"")</f>
        <v/>
      </c>
      <c r="I1220">
        <f>IF(AND(A1226=A1220,ISNUMBER(C1226),ISNUMBER(C1220)),100*(C1226/C1220-1),"")</f>
        <v/>
      </c>
      <c r="J1220">
        <f>IF(AND(ISNUMBER(I1220),SUMPRODUCT((B$2:B$2602=B1220)*ISNUMBER(I$2:I$2602))=17),I1220-AVERAGEIFS(I$2:I$2602,B$2:B$2602,B1220),"")</f>
        <v/>
      </c>
      <c r="K1220" t="inlineStr">
        <is>
          <t>분석</t>
        </is>
      </c>
    </row>
    <row r="1221">
      <c r="A1221" t="inlineStr">
        <is>
          <t>세종</t>
        </is>
      </c>
      <c r="B1221" t="inlineStr">
        <is>
          <t>2026-05</t>
        </is>
      </c>
      <c r="C1221" t="n">
        <v>99.50492949347711</v>
      </c>
      <c r="D1221">
        <f>IF(AND(A1220=A1221,ISNUMBER(C1221),ISNUMBER(C1220)),100*(C1221/C1220-1),"")</f>
        <v/>
      </c>
      <c r="E1221">
        <f>IF(AND(A1218=A1221,ISNUMBER(C1221),ISNUMBER(C1218)),100*(C1221/C1218-1),"")</f>
        <v/>
      </c>
      <c r="F1221">
        <f>IF(AND(A1215=A1221,ISNUMBER(C1221),ISNUMBER(C1215)),100*(C1221/C1215-1),"")</f>
        <v/>
      </c>
      <c r="G1221">
        <f>IF(AND(A1224=A1221,ISNUMBER(C1224),ISNUMBER(C1221)),100*(C1224/C1221-1),"")</f>
        <v/>
      </c>
      <c r="H1221">
        <f>IF(AND(ISNUMBER(G1221),SUMPRODUCT((B$2:B$2602=B1221)*ISNUMBER(G$2:G$2602))=17),G1221-AVERAGEIFS(G$2:G$2602,B$2:B$2602,B1221),"")</f>
        <v/>
      </c>
      <c r="I1221">
        <f>IF(AND(A1227=A1221,ISNUMBER(C1227),ISNUMBER(C1221)),100*(C1227/C1221-1),"")</f>
        <v/>
      </c>
      <c r="J1221">
        <f>IF(AND(ISNUMBER(I1221),SUMPRODUCT((B$2:B$2602=B1221)*ISNUMBER(I$2:I$2602))=17),I1221-AVERAGEIFS(I$2:I$2602,B$2:B$2602,B1221),"")</f>
        <v/>
      </c>
      <c r="K1221" t="inlineStr">
        <is>
          <t>분석</t>
        </is>
      </c>
    </row>
    <row r="1222">
      <c r="A1222" t="inlineStr">
        <is>
          <t>세종</t>
        </is>
      </c>
      <c r="B1222" t="inlineStr">
        <is>
          <t>2026-06</t>
        </is>
      </c>
      <c r="C1222" t="n">
        <v>99.75704225442441</v>
      </c>
      <c r="D1222">
        <f>IF(AND(A1221=A1222,ISNUMBER(C1222),ISNUMBER(C1221)),100*(C1222/C1221-1),"")</f>
        <v/>
      </c>
      <c r="E1222">
        <f>IF(AND(A1219=A1222,ISNUMBER(C1222),ISNUMBER(C1219)),100*(C1222/C1219-1),"")</f>
        <v/>
      </c>
      <c r="F1222">
        <f>IF(AND(A1216=A1222,ISNUMBER(C1222),ISNUMBER(C1216)),100*(C1222/C1216-1),"")</f>
        <v/>
      </c>
      <c r="G1222">
        <f>IF(AND(A1225=A1222,ISNUMBER(C1225),ISNUMBER(C1222)),100*(C1225/C1222-1),"")</f>
        <v/>
      </c>
      <c r="H1222">
        <f>IF(AND(ISNUMBER(G1222),SUMPRODUCT((B$2:B$2602=B1222)*ISNUMBER(G$2:G$2602))=17),G1222-AVERAGEIFS(G$2:G$2602,B$2:B$2602,B1222),"")</f>
        <v/>
      </c>
      <c r="I1222">
        <f>IF(AND(A1228=A1222,ISNUMBER(C1228),ISNUMBER(C1222)),100*(C1228/C1222-1),"")</f>
        <v/>
      </c>
      <c r="J1222">
        <f>IF(AND(ISNUMBER(I1222),SUMPRODUCT((B$2:B$2602=B1222)*ISNUMBER(I$2:I$2602))=17),I1222-AVERAGEIFS(I$2:I$2602,B$2:B$2602,B1222),"")</f>
        <v/>
      </c>
      <c r="K1222" t="inlineStr">
        <is>
          <t>분석</t>
        </is>
      </c>
    </row>
    <row r="1223">
      <c r="A1223" t="inlineStr">
        <is>
          <t>세종</t>
        </is>
      </c>
      <c r="B1223" t="inlineStr">
        <is>
          <t>2026-07</t>
        </is>
      </c>
      <c r="C1223" t="n">
        <v>100</v>
      </c>
      <c r="D1223">
        <f>IF(AND(A1222=A1223,ISNUMBER(C1223),ISNUMBER(C1222)),100*(C1223/C1222-1),"")</f>
        <v/>
      </c>
      <c r="E1223">
        <f>IF(AND(A1220=A1223,ISNUMBER(C1223),ISNUMBER(C1220)),100*(C1223/C1220-1),"")</f>
        <v/>
      </c>
      <c r="F1223">
        <f>IF(AND(A1217=A1223,ISNUMBER(C1223),ISNUMBER(C1217)),100*(C1223/C1217-1),"")</f>
        <v/>
      </c>
      <c r="G1223">
        <f>IF(AND(A1226=A1223,ISNUMBER(C1226),ISNUMBER(C1223)),100*(C1226/C1223-1),"")</f>
        <v/>
      </c>
      <c r="H1223">
        <f>IF(AND(ISNUMBER(G1223),SUMPRODUCT((B$2:B$2602=B1223)*ISNUMBER(G$2:G$2602))=17),G1223-AVERAGEIFS(G$2:G$2602,B$2:B$2602,B1223),"")</f>
        <v/>
      </c>
      <c r="I1223">
        <f>IF(AND(A1229=A1223,ISNUMBER(C1229),ISNUMBER(C1223)),100*(C1229/C1223-1),"")</f>
        <v/>
      </c>
      <c r="J1223">
        <f>IF(AND(ISNUMBER(I1223),SUMPRODUCT((B$2:B$2602=B1223)*ISNUMBER(I$2:I$2602))=17),I1223-AVERAGEIFS(I$2:I$2602,B$2:B$2602,B1223),"")</f>
        <v/>
      </c>
      <c r="K1223" t="inlineStr">
        <is>
          <t>분석</t>
        </is>
      </c>
    </row>
    <row r="1224">
      <c r="A1224" t="inlineStr">
        <is>
          <t>세종</t>
        </is>
      </c>
      <c r="B1224" t="inlineStr">
        <is>
          <t>2026-08</t>
        </is>
      </c>
      <c r="C1224" t="n">
        <v>100.404230606073</v>
      </c>
      <c r="D1224">
        <f>IF(AND(A1223=A1224,ISNUMBER(C1224),ISNUMBER(C1223)),100*(C1224/C1223-1),"")</f>
        <v/>
      </c>
      <c r="E1224">
        <f>IF(AND(A1221=A1224,ISNUMBER(C1224),ISNUMBER(C1221)),100*(C1224/C1221-1),"")</f>
        <v/>
      </c>
      <c r="F1224">
        <f>IF(AND(A1218=A1224,ISNUMBER(C1224),ISNUMBER(C1218)),100*(C1224/C1218-1),"")</f>
        <v/>
      </c>
      <c r="G1224">
        <f>IF(AND(A1227=A1224,ISNUMBER(C1227),ISNUMBER(C1224)),100*(C1227/C1224-1),"")</f>
        <v/>
      </c>
      <c r="H1224">
        <f>IF(AND(ISNUMBER(G1224),SUMPRODUCT((B$2:B$2602=B1224)*ISNUMBER(G$2:G$2602))=17),G1224-AVERAGEIFS(G$2:G$2602,B$2:B$2602,B1224),"")</f>
        <v/>
      </c>
      <c r="I1224">
        <f>IF(AND(A1230=A1224,ISNUMBER(C1230),ISNUMBER(C1224)),100*(C1230/C1224-1),"")</f>
        <v/>
      </c>
      <c r="J1224">
        <f>IF(AND(ISNUMBER(I1224),SUMPRODUCT((B$2:B$2602=B1224)*ISNUMBER(I$2:I$2602))=17),I1224-AVERAGEIFS(I$2:I$2602,B$2:B$2602,B1224),"")</f>
        <v/>
      </c>
      <c r="K1224" t="inlineStr">
        <is>
          <t>분석</t>
        </is>
      </c>
    </row>
    <row r="1225">
      <c r="A1225" t="inlineStr">
        <is>
          <t>세종</t>
        </is>
      </c>
      <c r="B1225" t="inlineStr">
        <is>
          <t>2026-09</t>
        </is>
      </c>
      <c r="C1225" t="n">
        <v>100.579759344915</v>
      </c>
      <c r="D1225">
        <f>IF(AND(A1224=A1225,ISNUMBER(C1225),ISNUMBER(C1224)),100*(C1225/C1224-1),"")</f>
        <v/>
      </c>
      <c r="E1225">
        <f>IF(AND(A1222=A1225,ISNUMBER(C1225),ISNUMBER(C1222)),100*(C1225/C1222-1),"")</f>
        <v/>
      </c>
      <c r="F1225">
        <f>IF(AND(A1219=A1225,ISNUMBER(C1225),ISNUMBER(C1219)),100*(C1225/C1219-1),"")</f>
        <v/>
      </c>
      <c r="G1225">
        <f>IF(AND(A1228=A1225,ISNUMBER(C1228),ISNUMBER(C1225)),100*(C1228/C1225-1),"")</f>
        <v/>
      </c>
      <c r="H1225">
        <f>IF(AND(ISNUMBER(G1225),SUMPRODUCT((B$2:B$2602=B1225)*ISNUMBER(G$2:G$2602))=17),G1225-AVERAGEIFS(G$2:G$2602,B$2:B$2602,B1225),"")</f>
        <v/>
      </c>
      <c r="I1225">
        <f>IF(AND(A1231=A1225,ISNUMBER(C1231),ISNUMBER(C1225)),100*(C1231/C1225-1),"")</f>
        <v/>
      </c>
      <c r="J1225">
        <f>IF(AND(ISNUMBER(I1225),SUMPRODUCT((B$2:B$2602=B1225)*ISNUMBER(I$2:I$2602))=17),I1225-AVERAGEIFS(I$2:I$2602,B$2:B$2602,B1225),"")</f>
        <v/>
      </c>
      <c r="K1225" t="inlineStr">
        <is>
          <t>분석</t>
        </is>
      </c>
    </row>
    <row r="1226">
      <c r="A1226" t="inlineStr">
        <is>
          <t>경기</t>
        </is>
      </c>
      <c r="B1226" t="inlineStr">
        <is>
          <t>2014-01</t>
        </is>
      </c>
      <c r="D1226">
        <f>IF(AND(A1225=A1226,ISNUMBER(C1226),ISNUMBER(C1225)),100*(C1226/C1225-1),"")</f>
        <v/>
      </c>
      <c r="E1226">
        <f>IF(AND(A1223=A1226,ISNUMBER(C1226),ISNUMBER(C1223)),100*(C1226/C1223-1),"")</f>
        <v/>
      </c>
      <c r="F1226">
        <f>IF(AND(A1220=A1226,ISNUMBER(C1226),ISNUMBER(C1220)),100*(C1226/C1220-1),"")</f>
        <v/>
      </c>
      <c r="G1226">
        <f>IF(AND(A1229=A1226,ISNUMBER(C1229),ISNUMBER(C1226)),100*(C1229/C1226-1),"")</f>
        <v/>
      </c>
      <c r="H1226">
        <f>IF(AND(ISNUMBER(G1226),SUMPRODUCT((B$2:B$2602=B1226)*ISNUMBER(G$2:G$2602))=17),G1226-AVERAGEIFS(G$2:G$2602,B$2:B$2602,B1226),"")</f>
        <v/>
      </c>
      <c r="I1226">
        <f>IF(AND(A1232=A1226,ISNUMBER(C1232),ISNUMBER(C1226)),100*(C1232/C1226-1),"")</f>
        <v/>
      </c>
      <c r="J1226">
        <f>IF(AND(ISNUMBER(I1226),SUMPRODUCT((B$2:B$2602=B1226)*ISNUMBER(I$2:I$2602))=17),I1226-AVERAGEIFS(I$2:I$2602,B$2:B$2602,B1226),"")</f>
        <v/>
      </c>
      <c r="K1226" s="2" t="inlineStr">
        <is>
          <t>버퍼</t>
        </is>
      </c>
    </row>
    <row r="1227">
      <c r="A1227" t="inlineStr">
        <is>
          <t>경기</t>
        </is>
      </c>
      <c r="B1227" t="inlineStr">
        <is>
          <t>2014-02</t>
        </is>
      </c>
      <c r="D1227">
        <f>IF(AND(A1226=A1227,ISNUMBER(C1227),ISNUMBER(C1226)),100*(C1227/C1226-1),"")</f>
        <v/>
      </c>
      <c r="E1227">
        <f>IF(AND(A1224=A1227,ISNUMBER(C1227),ISNUMBER(C1224)),100*(C1227/C1224-1),"")</f>
        <v/>
      </c>
      <c r="F1227">
        <f>IF(AND(A1221=A1227,ISNUMBER(C1227),ISNUMBER(C1221)),100*(C1227/C1221-1),"")</f>
        <v/>
      </c>
      <c r="G1227">
        <f>IF(AND(A1230=A1227,ISNUMBER(C1230),ISNUMBER(C1227)),100*(C1230/C1227-1),"")</f>
        <v/>
      </c>
      <c r="H1227">
        <f>IF(AND(ISNUMBER(G1227),SUMPRODUCT((B$2:B$2602=B1227)*ISNUMBER(G$2:G$2602))=17),G1227-AVERAGEIFS(G$2:G$2602,B$2:B$2602,B1227),"")</f>
        <v/>
      </c>
      <c r="I1227">
        <f>IF(AND(A1233=A1227,ISNUMBER(C1233),ISNUMBER(C1227)),100*(C1233/C1227-1),"")</f>
        <v/>
      </c>
      <c r="J1227">
        <f>IF(AND(ISNUMBER(I1227),SUMPRODUCT((B$2:B$2602=B1227)*ISNUMBER(I$2:I$2602))=17),I1227-AVERAGEIFS(I$2:I$2602,B$2:B$2602,B1227),"")</f>
        <v/>
      </c>
      <c r="K1227" s="2" t="inlineStr">
        <is>
          <t>버퍼</t>
        </is>
      </c>
    </row>
    <row r="1228">
      <c r="A1228" t="inlineStr">
        <is>
          <t>경기</t>
        </is>
      </c>
      <c r="B1228" t="inlineStr">
        <is>
          <t>2014-03</t>
        </is>
      </c>
      <c r="D1228">
        <f>IF(AND(A1227=A1228,ISNUMBER(C1228),ISNUMBER(C1227)),100*(C1228/C1227-1),"")</f>
        <v/>
      </c>
      <c r="E1228">
        <f>IF(AND(A1225=A1228,ISNUMBER(C1228),ISNUMBER(C1225)),100*(C1228/C1225-1),"")</f>
        <v/>
      </c>
      <c r="F1228">
        <f>IF(AND(A1222=A1228,ISNUMBER(C1228),ISNUMBER(C1222)),100*(C1228/C1222-1),"")</f>
        <v/>
      </c>
      <c r="G1228">
        <f>IF(AND(A1231=A1228,ISNUMBER(C1231),ISNUMBER(C1228)),100*(C1231/C1228-1),"")</f>
        <v/>
      </c>
      <c r="H1228">
        <f>IF(AND(ISNUMBER(G1228),SUMPRODUCT((B$2:B$2602=B1228)*ISNUMBER(G$2:G$2602))=17),G1228-AVERAGEIFS(G$2:G$2602,B$2:B$2602,B1228),"")</f>
        <v/>
      </c>
      <c r="I1228">
        <f>IF(AND(A1234=A1228,ISNUMBER(C1234),ISNUMBER(C1228)),100*(C1234/C1228-1),"")</f>
        <v/>
      </c>
      <c r="J1228">
        <f>IF(AND(ISNUMBER(I1228),SUMPRODUCT((B$2:B$2602=B1228)*ISNUMBER(I$2:I$2602))=17),I1228-AVERAGEIFS(I$2:I$2602,B$2:B$2602,B1228),"")</f>
        <v/>
      </c>
      <c r="K1228" s="2" t="inlineStr">
        <is>
          <t>버퍼</t>
        </is>
      </c>
    </row>
    <row r="1229">
      <c r="A1229" t="inlineStr">
        <is>
          <t>경기</t>
        </is>
      </c>
      <c r="B1229" t="inlineStr">
        <is>
          <t>2014-04</t>
        </is>
      </c>
      <c r="D1229">
        <f>IF(AND(A1228=A1229,ISNUMBER(C1229),ISNUMBER(C1228)),100*(C1229/C1228-1),"")</f>
        <v/>
      </c>
      <c r="E1229">
        <f>IF(AND(A1226=A1229,ISNUMBER(C1229),ISNUMBER(C1226)),100*(C1229/C1226-1),"")</f>
        <v/>
      </c>
      <c r="F1229">
        <f>IF(AND(A1223=A1229,ISNUMBER(C1229),ISNUMBER(C1223)),100*(C1229/C1223-1),"")</f>
        <v/>
      </c>
      <c r="G1229">
        <f>IF(AND(A1232=A1229,ISNUMBER(C1232),ISNUMBER(C1229)),100*(C1232/C1229-1),"")</f>
        <v/>
      </c>
      <c r="H1229">
        <f>IF(AND(ISNUMBER(G1229),SUMPRODUCT((B$2:B$2602=B1229)*ISNUMBER(G$2:G$2602))=17),G1229-AVERAGEIFS(G$2:G$2602,B$2:B$2602,B1229),"")</f>
        <v/>
      </c>
      <c r="I1229">
        <f>IF(AND(A1235=A1229,ISNUMBER(C1235),ISNUMBER(C1229)),100*(C1235/C1229-1),"")</f>
        <v/>
      </c>
      <c r="J1229">
        <f>IF(AND(ISNUMBER(I1229),SUMPRODUCT((B$2:B$2602=B1229)*ISNUMBER(I$2:I$2602))=17),I1229-AVERAGEIFS(I$2:I$2602,B$2:B$2602,B1229),"")</f>
        <v/>
      </c>
      <c r="K1229" s="2" t="inlineStr">
        <is>
          <t>버퍼</t>
        </is>
      </c>
    </row>
    <row r="1230">
      <c r="A1230" t="inlineStr">
        <is>
          <t>경기</t>
        </is>
      </c>
      <c r="B1230" t="inlineStr">
        <is>
          <t>2014-05</t>
        </is>
      </c>
      <c r="D1230">
        <f>IF(AND(A1229=A1230,ISNUMBER(C1230),ISNUMBER(C1229)),100*(C1230/C1229-1),"")</f>
        <v/>
      </c>
      <c r="E1230">
        <f>IF(AND(A1227=A1230,ISNUMBER(C1230),ISNUMBER(C1227)),100*(C1230/C1227-1),"")</f>
        <v/>
      </c>
      <c r="F1230">
        <f>IF(AND(A1224=A1230,ISNUMBER(C1230),ISNUMBER(C1224)),100*(C1230/C1224-1),"")</f>
        <v/>
      </c>
      <c r="G1230">
        <f>IF(AND(A1233=A1230,ISNUMBER(C1233),ISNUMBER(C1230)),100*(C1233/C1230-1),"")</f>
        <v/>
      </c>
      <c r="H1230">
        <f>IF(AND(ISNUMBER(G1230),SUMPRODUCT((B$2:B$2602=B1230)*ISNUMBER(G$2:G$2602))=17),G1230-AVERAGEIFS(G$2:G$2602,B$2:B$2602,B1230),"")</f>
        <v/>
      </c>
      <c r="I1230">
        <f>IF(AND(A1236=A1230,ISNUMBER(C1236),ISNUMBER(C1230)),100*(C1236/C1230-1),"")</f>
        <v/>
      </c>
      <c r="J1230">
        <f>IF(AND(ISNUMBER(I1230),SUMPRODUCT((B$2:B$2602=B1230)*ISNUMBER(I$2:I$2602))=17),I1230-AVERAGEIFS(I$2:I$2602,B$2:B$2602,B1230),"")</f>
        <v/>
      </c>
      <c r="K1230" s="2" t="inlineStr">
        <is>
          <t>버퍼</t>
        </is>
      </c>
    </row>
    <row r="1231">
      <c r="A1231" t="inlineStr">
        <is>
          <t>경기</t>
        </is>
      </c>
      <c r="B1231" t="inlineStr">
        <is>
          <t>2014-06</t>
        </is>
      </c>
      <c r="D1231">
        <f>IF(AND(A1230=A1231,ISNUMBER(C1231),ISNUMBER(C1230)),100*(C1231/C1230-1),"")</f>
        <v/>
      </c>
      <c r="E1231">
        <f>IF(AND(A1228=A1231,ISNUMBER(C1231),ISNUMBER(C1228)),100*(C1231/C1228-1),"")</f>
        <v/>
      </c>
      <c r="F1231">
        <f>IF(AND(A1225=A1231,ISNUMBER(C1231),ISNUMBER(C1225)),100*(C1231/C1225-1),"")</f>
        <v/>
      </c>
      <c r="G1231">
        <f>IF(AND(A1234=A1231,ISNUMBER(C1234),ISNUMBER(C1231)),100*(C1234/C1231-1),"")</f>
        <v/>
      </c>
      <c r="H1231">
        <f>IF(AND(ISNUMBER(G1231),SUMPRODUCT((B$2:B$2602=B1231)*ISNUMBER(G$2:G$2602))=17),G1231-AVERAGEIFS(G$2:G$2602,B$2:B$2602,B1231),"")</f>
        <v/>
      </c>
      <c r="I1231">
        <f>IF(AND(A1237=A1231,ISNUMBER(C1237),ISNUMBER(C1231)),100*(C1237/C1231-1),"")</f>
        <v/>
      </c>
      <c r="J1231">
        <f>IF(AND(ISNUMBER(I1231),SUMPRODUCT((B$2:B$2602=B1231)*ISNUMBER(I$2:I$2602))=17),I1231-AVERAGEIFS(I$2:I$2602,B$2:B$2602,B1231),"")</f>
        <v/>
      </c>
      <c r="K1231" s="2" t="inlineStr">
        <is>
          <t>버퍼</t>
        </is>
      </c>
    </row>
    <row r="1232">
      <c r="A1232" t="inlineStr">
        <is>
          <t>경기</t>
        </is>
      </c>
      <c r="B1232" t="inlineStr">
        <is>
          <t>2014-07</t>
        </is>
      </c>
      <c r="D1232">
        <f>IF(AND(A1231=A1232,ISNUMBER(C1232),ISNUMBER(C1231)),100*(C1232/C1231-1),"")</f>
        <v/>
      </c>
      <c r="E1232">
        <f>IF(AND(A1229=A1232,ISNUMBER(C1232),ISNUMBER(C1229)),100*(C1232/C1229-1),"")</f>
        <v/>
      </c>
      <c r="F1232">
        <f>IF(AND(A1226=A1232,ISNUMBER(C1232),ISNUMBER(C1226)),100*(C1232/C1226-1),"")</f>
        <v/>
      </c>
      <c r="G1232">
        <f>IF(AND(A1235=A1232,ISNUMBER(C1235),ISNUMBER(C1232)),100*(C1235/C1232-1),"")</f>
        <v/>
      </c>
      <c r="H1232">
        <f>IF(AND(ISNUMBER(G1232),SUMPRODUCT((B$2:B$2602=B1232)*ISNUMBER(G$2:G$2602))=17),G1232-AVERAGEIFS(G$2:G$2602,B$2:B$2602,B1232),"")</f>
        <v/>
      </c>
      <c r="I1232">
        <f>IF(AND(A1238=A1232,ISNUMBER(C1238),ISNUMBER(C1232)),100*(C1238/C1232-1),"")</f>
        <v/>
      </c>
      <c r="J1232">
        <f>IF(AND(ISNUMBER(I1232),SUMPRODUCT((B$2:B$2602=B1232)*ISNUMBER(I$2:I$2602))=17),I1232-AVERAGEIFS(I$2:I$2602,B$2:B$2602,B1232),"")</f>
        <v/>
      </c>
      <c r="K1232" s="2" t="inlineStr">
        <is>
          <t>버퍼</t>
        </is>
      </c>
    </row>
    <row r="1233">
      <c r="A1233" t="inlineStr">
        <is>
          <t>경기</t>
        </is>
      </c>
      <c r="B1233" t="inlineStr">
        <is>
          <t>2014-08</t>
        </is>
      </c>
      <c r="D1233">
        <f>IF(AND(A1232=A1233,ISNUMBER(C1233),ISNUMBER(C1232)),100*(C1233/C1232-1),"")</f>
        <v/>
      </c>
      <c r="E1233">
        <f>IF(AND(A1230=A1233,ISNUMBER(C1233),ISNUMBER(C1230)),100*(C1233/C1230-1),"")</f>
        <v/>
      </c>
      <c r="F1233">
        <f>IF(AND(A1227=A1233,ISNUMBER(C1233),ISNUMBER(C1227)),100*(C1233/C1227-1),"")</f>
        <v/>
      </c>
      <c r="G1233">
        <f>IF(AND(A1236=A1233,ISNUMBER(C1236),ISNUMBER(C1233)),100*(C1236/C1233-1),"")</f>
        <v/>
      </c>
      <c r="H1233">
        <f>IF(AND(ISNUMBER(G1233),SUMPRODUCT((B$2:B$2602=B1233)*ISNUMBER(G$2:G$2602))=17),G1233-AVERAGEIFS(G$2:G$2602,B$2:B$2602,B1233),"")</f>
        <v/>
      </c>
      <c r="I1233">
        <f>IF(AND(A1239=A1233,ISNUMBER(C1239),ISNUMBER(C1233)),100*(C1239/C1233-1),"")</f>
        <v/>
      </c>
      <c r="J1233">
        <f>IF(AND(ISNUMBER(I1233),SUMPRODUCT((B$2:B$2602=B1233)*ISNUMBER(I$2:I$2602))=17),I1233-AVERAGEIFS(I$2:I$2602,B$2:B$2602,B1233),"")</f>
        <v/>
      </c>
      <c r="K1233" s="2" t="inlineStr">
        <is>
          <t>버퍼</t>
        </is>
      </c>
    </row>
    <row r="1234">
      <c r="A1234" t="inlineStr">
        <is>
          <t>경기</t>
        </is>
      </c>
      <c r="B1234" t="inlineStr">
        <is>
          <t>2014-09</t>
        </is>
      </c>
      <c r="D1234">
        <f>IF(AND(A1233=A1234,ISNUMBER(C1234),ISNUMBER(C1233)),100*(C1234/C1233-1),"")</f>
        <v/>
      </c>
      <c r="E1234">
        <f>IF(AND(A1231=A1234,ISNUMBER(C1234),ISNUMBER(C1231)),100*(C1234/C1231-1),"")</f>
        <v/>
      </c>
      <c r="F1234">
        <f>IF(AND(A1228=A1234,ISNUMBER(C1234),ISNUMBER(C1228)),100*(C1234/C1228-1),"")</f>
        <v/>
      </c>
      <c r="G1234">
        <f>IF(AND(A1237=A1234,ISNUMBER(C1237),ISNUMBER(C1234)),100*(C1237/C1234-1),"")</f>
        <v/>
      </c>
      <c r="H1234">
        <f>IF(AND(ISNUMBER(G1234),SUMPRODUCT((B$2:B$2602=B1234)*ISNUMBER(G$2:G$2602))=17),G1234-AVERAGEIFS(G$2:G$2602,B$2:B$2602,B1234),"")</f>
        <v/>
      </c>
      <c r="I1234">
        <f>IF(AND(A1240=A1234,ISNUMBER(C1240),ISNUMBER(C1234)),100*(C1240/C1234-1),"")</f>
        <v/>
      </c>
      <c r="J1234">
        <f>IF(AND(ISNUMBER(I1234),SUMPRODUCT((B$2:B$2602=B1234)*ISNUMBER(I$2:I$2602))=17),I1234-AVERAGEIFS(I$2:I$2602,B$2:B$2602,B1234),"")</f>
        <v/>
      </c>
      <c r="K1234" s="2" t="inlineStr">
        <is>
          <t>버퍼</t>
        </is>
      </c>
    </row>
    <row r="1235">
      <c r="A1235" t="inlineStr">
        <is>
          <t>경기</t>
        </is>
      </c>
      <c r="B1235" t="inlineStr">
        <is>
          <t>2014-10</t>
        </is>
      </c>
      <c r="D1235">
        <f>IF(AND(A1234=A1235,ISNUMBER(C1235),ISNUMBER(C1234)),100*(C1235/C1234-1),"")</f>
        <v/>
      </c>
      <c r="E1235">
        <f>IF(AND(A1232=A1235,ISNUMBER(C1235),ISNUMBER(C1232)),100*(C1235/C1232-1),"")</f>
        <v/>
      </c>
      <c r="F1235">
        <f>IF(AND(A1229=A1235,ISNUMBER(C1235),ISNUMBER(C1229)),100*(C1235/C1229-1),"")</f>
        <v/>
      </c>
      <c r="G1235">
        <f>IF(AND(A1238=A1235,ISNUMBER(C1238),ISNUMBER(C1235)),100*(C1238/C1235-1),"")</f>
        <v/>
      </c>
      <c r="H1235">
        <f>IF(AND(ISNUMBER(G1235),SUMPRODUCT((B$2:B$2602=B1235)*ISNUMBER(G$2:G$2602))=17),G1235-AVERAGEIFS(G$2:G$2602,B$2:B$2602,B1235),"")</f>
        <v/>
      </c>
      <c r="I1235">
        <f>IF(AND(A1241=A1235,ISNUMBER(C1241),ISNUMBER(C1235)),100*(C1241/C1235-1),"")</f>
        <v/>
      </c>
      <c r="J1235">
        <f>IF(AND(ISNUMBER(I1235),SUMPRODUCT((B$2:B$2602=B1235)*ISNUMBER(I$2:I$2602))=17),I1235-AVERAGEIFS(I$2:I$2602,B$2:B$2602,B1235),"")</f>
        <v/>
      </c>
      <c r="K1235" s="2" t="inlineStr">
        <is>
          <t>버퍼</t>
        </is>
      </c>
    </row>
    <row r="1236">
      <c r="A1236" t="inlineStr">
        <is>
          <t>경기</t>
        </is>
      </c>
      <c r="B1236" t="inlineStr">
        <is>
          <t>2014-11</t>
        </is>
      </c>
      <c r="D1236">
        <f>IF(AND(A1235=A1236,ISNUMBER(C1236),ISNUMBER(C1235)),100*(C1236/C1235-1),"")</f>
        <v/>
      </c>
      <c r="E1236">
        <f>IF(AND(A1233=A1236,ISNUMBER(C1236),ISNUMBER(C1233)),100*(C1236/C1233-1),"")</f>
        <v/>
      </c>
      <c r="F1236">
        <f>IF(AND(A1230=A1236,ISNUMBER(C1236),ISNUMBER(C1230)),100*(C1236/C1230-1),"")</f>
        <v/>
      </c>
      <c r="G1236">
        <f>IF(AND(A1239=A1236,ISNUMBER(C1239),ISNUMBER(C1236)),100*(C1239/C1236-1),"")</f>
        <v/>
      </c>
      <c r="H1236">
        <f>IF(AND(ISNUMBER(G1236),SUMPRODUCT((B$2:B$2602=B1236)*ISNUMBER(G$2:G$2602))=17),G1236-AVERAGEIFS(G$2:G$2602,B$2:B$2602,B1236),"")</f>
        <v/>
      </c>
      <c r="I1236">
        <f>IF(AND(A1242=A1236,ISNUMBER(C1242),ISNUMBER(C1236)),100*(C1242/C1236-1),"")</f>
        <v/>
      </c>
      <c r="J1236">
        <f>IF(AND(ISNUMBER(I1236),SUMPRODUCT((B$2:B$2602=B1236)*ISNUMBER(I$2:I$2602))=17),I1236-AVERAGEIFS(I$2:I$2602,B$2:B$2602,B1236),"")</f>
        <v/>
      </c>
      <c r="K1236" s="2" t="inlineStr">
        <is>
          <t>버퍼</t>
        </is>
      </c>
    </row>
    <row r="1237">
      <c r="A1237" t="inlineStr">
        <is>
          <t>경기</t>
        </is>
      </c>
      <c r="B1237" t="inlineStr">
        <is>
          <t>2014-12</t>
        </is>
      </c>
      <c r="D1237">
        <f>IF(AND(A1236=A1237,ISNUMBER(C1237),ISNUMBER(C1236)),100*(C1237/C1236-1),"")</f>
        <v/>
      </c>
      <c r="E1237">
        <f>IF(AND(A1234=A1237,ISNUMBER(C1237),ISNUMBER(C1234)),100*(C1237/C1234-1),"")</f>
        <v/>
      </c>
      <c r="F1237">
        <f>IF(AND(A1231=A1237,ISNUMBER(C1237),ISNUMBER(C1231)),100*(C1237/C1231-1),"")</f>
        <v/>
      </c>
      <c r="G1237">
        <f>IF(AND(A1240=A1237,ISNUMBER(C1240),ISNUMBER(C1237)),100*(C1240/C1237-1),"")</f>
        <v/>
      </c>
      <c r="H1237">
        <f>IF(AND(ISNUMBER(G1237),SUMPRODUCT((B$2:B$2602=B1237)*ISNUMBER(G$2:G$2602))=17),G1237-AVERAGEIFS(G$2:G$2602,B$2:B$2602,B1237),"")</f>
        <v/>
      </c>
      <c r="I1237">
        <f>IF(AND(A1243=A1237,ISNUMBER(C1243),ISNUMBER(C1237)),100*(C1243/C1237-1),"")</f>
        <v/>
      </c>
      <c r="J1237">
        <f>IF(AND(ISNUMBER(I1237),SUMPRODUCT((B$2:B$2602=B1237)*ISNUMBER(I$2:I$2602))=17),I1237-AVERAGEIFS(I$2:I$2602,B$2:B$2602,B1237),"")</f>
        <v/>
      </c>
      <c r="K1237" s="2" t="inlineStr">
        <is>
          <t>버퍼</t>
        </is>
      </c>
    </row>
    <row r="1238">
      <c r="A1238" t="inlineStr">
        <is>
          <t>경기</t>
        </is>
      </c>
      <c r="B1238" t="inlineStr">
        <is>
          <t>2015-01</t>
        </is>
      </c>
      <c r="D1238">
        <f>IF(AND(A1237=A1238,ISNUMBER(C1238),ISNUMBER(C1237)),100*(C1238/C1237-1),"")</f>
        <v/>
      </c>
      <c r="E1238">
        <f>IF(AND(A1235=A1238,ISNUMBER(C1238),ISNUMBER(C1235)),100*(C1238/C1235-1),"")</f>
        <v/>
      </c>
      <c r="F1238">
        <f>IF(AND(A1232=A1238,ISNUMBER(C1238),ISNUMBER(C1232)),100*(C1238/C1232-1),"")</f>
        <v/>
      </c>
      <c r="G1238">
        <f>IF(AND(A1241=A1238,ISNUMBER(C1241),ISNUMBER(C1238)),100*(C1241/C1238-1),"")</f>
        <v/>
      </c>
      <c r="H1238">
        <f>IF(AND(ISNUMBER(G1238),SUMPRODUCT((B$2:B$2602=B1238)*ISNUMBER(G$2:G$2602))=17),G1238-AVERAGEIFS(G$2:G$2602,B$2:B$2602,B1238),"")</f>
        <v/>
      </c>
      <c r="I1238">
        <f>IF(AND(A1244=A1238,ISNUMBER(C1244),ISNUMBER(C1238)),100*(C1244/C1238-1),"")</f>
        <v/>
      </c>
      <c r="J1238">
        <f>IF(AND(ISNUMBER(I1238),SUMPRODUCT((B$2:B$2602=B1238)*ISNUMBER(I$2:I$2602))=17),I1238-AVERAGEIFS(I$2:I$2602,B$2:B$2602,B1238),"")</f>
        <v/>
      </c>
      <c r="K1238" s="2" t="inlineStr">
        <is>
          <t>버퍼</t>
        </is>
      </c>
    </row>
    <row r="1239">
      <c r="A1239" t="inlineStr">
        <is>
          <t>경기</t>
        </is>
      </c>
      <c r="B1239" t="inlineStr">
        <is>
          <t>2015-02</t>
        </is>
      </c>
      <c r="D1239">
        <f>IF(AND(A1238=A1239,ISNUMBER(C1239),ISNUMBER(C1238)),100*(C1239/C1238-1),"")</f>
        <v/>
      </c>
      <c r="E1239">
        <f>IF(AND(A1236=A1239,ISNUMBER(C1239),ISNUMBER(C1236)),100*(C1239/C1236-1),"")</f>
        <v/>
      </c>
      <c r="F1239">
        <f>IF(AND(A1233=A1239,ISNUMBER(C1239),ISNUMBER(C1233)),100*(C1239/C1233-1),"")</f>
        <v/>
      </c>
      <c r="G1239">
        <f>IF(AND(A1242=A1239,ISNUMBER(C1242),ISNUMBER(C1239)),100*(C1242/C1239-1),"")</f>
        <v/>
      </c>
      <c r="H1239">
        <f>IF(AND(ISNUMBER(G1239),SUMPRODUCT((B$2:B$2602=B1239)*ISNUMBER(G$2:G$2602))=17),G1239-AVERAGEIFS(G$2:G$2602,B$2:B$2602,B1239),"")</f>
        <v/>
      </c>
      <c r="I1239">
        <f>IF(AND(A1245=A1239,ISNUMBER(C1245),ISNUMBER(C1239)),100*(C1245/C1239-1),"")</f>
        <v/>
      </c>
      <c r="J1239">
        <f>IF(AND(ISNUMBER(I1239),SUMPRODUCT((B$2:B$2602=B1239)*ISNUMBER(I$2:I$2602))=17),I1239-AVERAGEIFS(I$2:I$2602,B$2:B$2602,B1239),"")</f>
        <v/>
      </c>
      <c r="K1239" s="2" t="inlineStr">
        <is>
          <t>버퍼</t>
        </is>
      </c>
    </row>
    <row r="1240">
      <c r="A1240" t="inlineStr">
        <is>
          <t>경기</t>
        </is>
      </c>
      <c r="B1240" t="inlineStr">
        <is>
          <t>2015-03</t>
        </is>
      </c>
      <c r="D1240">
        <f>IF(AND(A1239=A1240,ISNUMBER(C1240),ISNUMBER(C1239)),100*(C1240/C1239-1),"")</f>
        <v/>
      </c>
      <c r="E1240">
        <f>IF(AND(A1237=A1240,ISNUMBER(C1240),ISNUMBER(C1237)),100*(C1240/C1237-1),"")</f>
        <v/>
      </c>
      <c r="F1240">
        <f>IF(AND(A1234=A1240,ISNUMBER(C1240),ISNUMBER(C1234)),100*(C1240/C1234-1),"")</f>
        <v/>
      </c>
      <c r="G1240">
        <f>IF(AND(A1243=A1240,ISNUMBER(C1243),ISNUMBER(C1240)),100*(C1243/C1240-1),"")</f>
        <v/>
      </c>
      <c r="H1240">
        <f>IF(AND(ISNUMBER(G1240),SUMPRODUCT((B$2:B$2602=B1240)*ISNUMBER(G$2:G$2602))=17),G1240-AVERAGEIFS(G$2:G$2602,B$2:B$2602,B1240),"")</f>
        <v/>
      </c>
      <c r="I1240">
        <f>IF(AND(A1246=A1240,ISNUMBER(C1246),ISNUMBER(C1240)),100*(C1246/C1240-1),"")</f>
        <v/>
      </c>
      <c r="J1240">
        <f>IF(AND(ISNUMBER(I1240),SUMPRODUCT((B$2:B$2602=B1240)*ISNUMBER(I$2:I$2602))=17),I1240-AVERAGEIFS(I$2:I$2602,B$2:B$2602,B1240),"")</f>
        <v/>
      </c>
      <c r="K1240" s="2" t="inlineStr">
        <is>
          <t>버퍼</t>
        </is>
      </c>
    </row>
    <row r="1241">
      <c r="A1241" t="inlineStr">
        <is>
          <t>경기</t>
        </is>
      </c>
      <c r="B1241" t="inlineStr">
        <is>
          <t>2015-04</t>
        </is>
      </c>
      <c r="D1241">
        <f>IF(AND(A1240=A1241,ISNUMBER(C1241),ISNUMBER(C1240)),100*(C1241/C1240-1),"")</f>
        <v/>
      </c>
      <c r="E1241">
        <f>IF(AND(A1238=A1241,ISNUMBER(C1241),ISNUMBER(C1238)),100*(C1241/C1238-1),"")</f>
        <v/>
      </c>
      <c r="F1241">
        <f>IF(AND(A1235=A1241,ISNUMBER(C1241),ISNUMBER(C1235)),100*(C1241/C1235-1),"")</f>
        <v/>
      </c>
      <c r="G1241">
        <f>IF(AND(A1244=A1241,ISNUMBER(C1244),ISNUMBER(C1241)),100*(C1244/C1241-1),"")</f>
        <v/>
      </c>
      <c r="H1241">
        <f>IF(AND(ISNUMBER(G1241),SUMPRODUCT((B$2:B$2602=B1241)*ISNUMBER(G$2:G$2602))=17),G1241-AVERAGEIFS(G$2:G$2602,B$2:B$2602,B1241),"")</f>
        <v/>
      </c>
      <c r="I1241">
        <f>IF(AND(A1247=A1241,ISNUMBER(C1247),ISNUMBER(C1241)),100*(C1247/C1241-1),"")</f>
        <v/>
      </c>
      <c r="J1241">
        <f>IF(AND(ISNUMBER(I1241),SUMPRODUCT((B$2:B$2602=B1241)*ISNUMBER(I$2:I$2602))=17),I1241-AVERAGEIFS(I$2:I$2602,B$2:B$2602,B1241),"")</f>
        <v/>
      </c>
      <c r="K1241" s="2" t="inlineStr">
        <is>
          <t>버퍼</t>
        </is>
      </c>
    </row>
    <row r="1242">
      <c r="A1242" t="inlineStr">
        <is>
          <t>경기</t>
        </is>
      </c>
      <c r="B1242" t="inlineStr">
        <is>
          <t>2015-05</t>
        </is>
      </c>
      <c r="D1242">
        <f>IF(AND(A1241=A1242,ISNUMBER(C1242),ISNUMBER(C1241)),100*(C1242/C1241-1),"")</f>
        <v/>
      </c>
      <c r="E1242">
        <f>IF(AND(A1239=A1242,ISNUMBER(C1242),ISNUMBER(C1239)),100*(C1242/C1239-1),"")</f>
        <v/>
      </c>
      <c r="F1242">
        <f>IF(AND(A1236=A1242,ISNUMBER(C1242),ISNUMBER(C1236)),100*(C1242/C1236-1),"")</f>
        <v/>
      </c>
      <c r="G1242">
        <f>IF(AND(A1245=A1242,ISNUMBER(C1245),ISNUMBER(C1242)),100*(C1245/C1242-1),"")</f>
        <v/>
      </c>
      <c r="H1242">
        <f>IF(AND(ISNUMBER(G1242),SUMPRODUCT((B$2:B$2602=B1242)*ISNUMBER(G$2:G$2602))=17),G1242-AVERAGEIFS(G$2:G$2602,B$2:B$2602,B1242),"")</f>
        <v/>
      </c>
      <c r="I1242">
        <f>IF(AND(A1248=A1242,ISNUMBER(C1248),ISNUMBER(C1242)),100*(C1248/C1242-1),"")</f>
        <v/>
      </c>
      <c r="J1242">
        <f>IF(AND(ISNUMBER(I1242),SUMPRODUCT((B$2:B$2602=B1242)*ISNUMBER(I$2:I$2602))=17),I1242-AVERAGEIFS(I$2:I$2602,B$2:B$2602,B1242),"")</f>
        <v/>
      </c>
      <c r="K1242" s="2" t="inlineStr">
        <is>
          <t>버퍼</t>
        </is>
      </c>
    </row>
    <row r="1243">
      <c r="A1243" t="inlineStr">
        <is>
          <t>경기</t>
        </is>
      </c>
      <c r="B1243" t="inlineStr">
        <is>
          <t>2015-06</t>
        </is>
      </c>
      <c r="D1243">
        <f>IF(AND(A1242=A1243,ISNUMBER(C1243),ISNUMBER(C1242)),100*(C1243/C1242-1),"")</f>
        <v/>
      </c>
      <c r="E1243">
        <f>IF(AND(A1240=A1243,ISNUMBER(C1243),ISNUMBER(C1240)),100*(C1243/C1240-1),"")</f>
        <v/>
      </c>
      <c r="F1243">
        <f>IF(AND(A1237=A1243,ISNUMBER(C1243),ISNUMBER(C1237)),100*(C1243/C1237-1),"")</f>
        <v/>
      </c>
      <c r="G1243">
        <f>IF(AND(A1246=A1243,ISNUMBER(C1246),ISNUMBER(C1243)),100*(C1246/C1243-1),"")</f>
        <v/>
      </c>
      <c r="H1243">
        <f>IF(AND(ISNUMBER(G1243),SUMPRODUCT((B$2:B$2602=B1243)*ISNUMBER(G$2:G$2602))=17),G1243-AVERAGEIFS(G$2:G$2602,B$2:B$2602,B1243),"")</f>
        <v/>
      </c>
      <c r="I1243">
        <f>IF(AND(A1249=A1243,ISNUMBER(C1249),ISNUMBER(C1243)),100*(C1249/C1243-1),"")</f>
        <v/>
      </c>
      <c r="J1243">
        <f>IF(AND(ISNUMBER(I1243),SUMPRODUCT((B$2:B$2602=B1243)*ISNUMBER(I$2:I$2602))=17),I1243-AVERAGEIFS(I$2:I$2602,B$2:B$2602,B1243),"")</f>
        <v/>
      </c>
      <c r="K1243" s="2" t="inlineStr">
        <is>
          <t>버퍼</t>
        </is>
      </c>
    </row>
    <row r="1244">
      <c r="A1244" t="inlineStr">
        <is>
          <t>경기</t>
        </is>
      </c>
      <c r="B1244" t="inlineStr">
        <is>
          <t>2015-07</t>
        </is>
      </c>
      <c r="C1244" t="n">
        <v>88.3301161856553</v>
      </c>
      <c r="D1244">
        <f>IF(AND(A1243=A1244,ISNUMBER(C1244),ISNUMBER(C1243)),100*(C1244/C1243-1),"")</f>
        <v/>
      </c>
      <c r="E1244">
        <f>IF(AND(A1241=A1244,ISNUMBER(C1244),ISNUMBER(C1241)),100*(C1244/C1241-1),"")</f>
        <v/>
      </c>
      <c r="F1244">
        <f>IF(AND(A1238=A1244,ISNUMBER(C1244),ISNUMBER(C1238)),100*(C1244/C1238-1),"")</f>
        <v/>
      </c>
      <c r="G1244">
        <f>IF(AND(A1247=A1244,ISNUMBER(C1247),ISNUMBER(C1244)),100*(C1247/C1244-1),"")</f>
        <v/>
      </c>
      <c r="H1244">
        <f>IF(AND(ISNUMBER(G1244),SUMPRODUCT((B$2:B$2602=B1244)*ISNUMBER(G$2:G$2602))=17),G1244-AVERAGEIFS(G$2:G$2602,B$2:B$2602,B1244),"")</f>
        <v/>
      </c>
      <c r="I1244">
        <f>IF(AND(A1250=A1244,ISNUMBER(C1250),ISNUMBER(C1244)),100*(C1250/C1244-1),"")</f>
        <v/>
      </c>
      <c r="J1244">
        <f>IF(AND(ISNUMBER(I1244),SUMPRODUCT((B$2:B$2602=B1244)*ISNUMBER(I$2:I$2602))=17),I1244-AVERAGEIFS(I$2:I$2602,B$2:B$2602,B1244),"")</f>
        <v/>
      </c>
      <c r="K1244" s="2" t="inlineStr">
        <is>
          <t>버퍼</t>
        </is>
      </c>
    </row>
    <row r="1245">
      <c r="A1245" t="inlineStr">
        <is>
          <t>경기</t>
        </is>
      </c>
      <c r="B1245" t="inlineStr">
        <is>
          <t>2015-08</t>
        </is>
      </c>
      <c r="C1245" t="n">
        <v>88.35140840499299</v>
      </c>
      <c r="D1245">
        <f>IF(AND(A1244=A1245,ISNUMBER(C1245),ISNUMBER(C1244)),100*(C1245/C1244-1),"")</f>
        <v/>
      </c>
      <c r="E1245">
        <f>IF(AND(A1242=A1245,ISNUMBER(C1245),ISNUMBER(C1242)),100*(C1245/C1242-1),"")</f>
        <v/>
      </c>
      <c r="F1245">
        <f>IF(AND(A1239=A1245,ISNUMBER(C1245),ISNUMBER(C1239)),100*(C1245/C1239-1),"")</f>
        <v/>
      </c>
      <c r="G1245">
        <f>IF(AND(A1248=A1245,ISNUMBER(C1248),ISNUMBER(C1245)),100*(C1248/C1245-1),"")</f>
        <v/>
      </c>
      <c r="H1245">
        <f>IF(AND(ISNUMBER(G1245),SUMPRODUCT((B$2:B$2602=B1245)*ISNUMBER(G$2:G$2602))=17),G1245-AVERAGEIFS(G$2:G$2602,B$2:B$2602,B1245),"")</f>
        <v/>
      </c>
      <c r="I1245">
        <f>IF(AND(A1251=A1245,ISNUMBER(C1251),ISNUMBER(C1245)),100*(C1251/C1245-1),"")</f>
        <v/>
      </c>
      <c r="J1245">
        <f>IF(AND(ISNUMBER(I1245),SUMPRODUCT((B$2:B$2602=B1245)*ISNUMBER(I$2:I$2602))=17),I1245-AVERAGEIFS(I$2:I$2602,B$2:B$2602,B1245),"")</f>
        <v/>
      </c>
      <c r="K1245" s="2" t="inlineStr">
        <is>
          <t>버퍼</t>
        </is>
      </c>
    </row>
    <row r="1246">
      <c r="A1246" t="inlineStr">
        <is>
          <t>경기</t>
        </is>
      </c>
      <c r="B1246" t="inlineStr">
        <is>
          <t>2015-09</t>
        </is>
      </c>
      <c r="C1246" t="n">
        <v>88.3963599563145</v>
      </c>
      <c r="D1246">
        <f>IF(AND(A1245=A1246,ISNUMBER(C1246),ISNUMBER(C1245)),100*(C1246/C1245-1),"")</f>
        <v/>
      </c>
      <c r="E1246">
        <f>IF(AND(A1243=A1246,ISNUMBER(C1246),ISNUMBER(C1243)),100*(C1246/C1243-1),"")</f>
        <v/>
      </c>
      <c r="F1246">
        <f>IF(AND(A1240=A1246,ISNUMBER(C1246),ISNUMBER(C1240)),100*(C1246/C1240-1),"")</f>
        <v/>
      </c>
      <c r="G1246">
        <f>IF(AND(A1249=A1246,ISNUMBER(C1249),ISNUMBER(C1246)),100*(C1249/C1246-1),"")</f>
        <v/>
      </c>
      <c r="H1246">
        <f>IF(AND(ISNUMBER(G1246),SUMPRODUCT((B$2:B$2602=B1246)*ISNUMBER(G$2:G$2602))=17),G1246-AVERAGEIFS(G$2:G$2602,B$2:B$2602,B1246),"")</f>
        <v/>
      </c>
      <c r="I1246">
        <f>IF(AND(A1252=A1246,ISNUMBER(C1252),ISNUMBER(C1246)),100*(C1252/C1246-1),"")</f>
        <v/>
      </c>
      <c r="J1246">
        <f>IF(AND(ISNUMBER(I1246),SUMPRODUCT((B$2:B$2602=B1246)*ISNUMBER(I$2:I$2602))=17),I1246-AVERAGEIFS(I$2:I$2602,B$2:B$2602,B1246),"")</f>
        <v/>
      </c>
      <c r="K1246" s="2" t="inlineStr">
        <is>
          <t>버퍼</t>
        </is>
      </c>
    </row>
    <row r="1247">
      <c r="A1247" t="inlineStr">
        <is>
          <t>경기</t>
        </is>
      </c>
      <c r="B1247" t="inlineStr">
        <is>
          <t>2015-10</t>
        </is>
      </c>
      <c r="C1247" t="n">
        <v>88.4582505418558</v>
      </c>
      <c r="D1247">
        <f>IF(AND(A1246=A1247,ISNUMBER(C1247),ISNUMBER(C1246)),100*(C1247/C1246-1),"")</f>
        <v/>
      </c>
      <c r="E1247">
        <f>IF(AND(A1244=A1247,ISNUMBER(C1247),ISNUMBER(C1244)),100*(C1247/C1244-1),"")</f>
        <v/>
      </c>
      <c r="F1247">
        <f>IF(AND(A1241=A1247,ISNUMBER(C1247),ISNUMBER(C1241)),100*(C1247/C1241-1),"")</f>
        <v/>
      </c>
      <c r="G1247">
        <f>IF(AND(A1250=A1247,ISNUMBER(C1250),ISNUMBER(C1247)),100*(C1250/C1247-1),"")</f>
        <v/>
      </c>
      <c r="H1247">
        <f>IF(AND(ISNUMBER(G1247),SUMPRODUCT((B$2:B$2602=B1247)*ISNUMBER(G$2:G$2602))=17),G1247-AVERAGEIFS(G$2:G$2602,B$2:B$2602,B1247),"")</f>
        <v/>
      </c>
      <c r="I1247">
        <f>IF(AND(A1253=A1247,ISNUMBER(C1253),ISNUMBER(C1247)),100*(C1253/C1247-1),"")</f>
        <v/>
      </c>
      <c r="J1247">
        <f>IF(AND(ISNUMBER(I1247),SUMPRODUCT((B$2:B$2602=B1247)*ISNUMBER(I$2:I$2602))=17),I1247-AVERAGEIFS(I$2:I$2602,B$2:B$2602,B1247),"")</f>
        <v/>
      </c>
      <c r="K1247" s="2" t="inlineStr">
        <is>
          <t>버퍼</t>
        </is>
      </c>
    </row>
    <row r="1248">
      <c r="A1248" t="inlineStr">
        <is>
          <t>경기</t>
        </is>
      </c>
      <c r="B1248" t="inlineStr">
        <is>
          <t>2015-11</t>
        </is>
      </c>
      <c r="C1248" t="n">
        <v>88.54180143302349</v>
      </c>
      <c r="D1248">
        <f>IF(AND(A1247=A1248,ISNUMBER(C1248),ISNUMBER(C1247)),100*(C1248/C1247-1),"")</f>
        <v/>
      </c>
      <c r="E1248">
        <f>IF(AND(A1245=A1248,ISNUMBER(C1248),ISNUMBER(C1245)),100*(C1248/C1245-1),"")</f>
        <v/>
      </c>
      <c r="F1248">
        <f>IF(AND(A1242=A1248,ISNUMBER(C1248),ISNUMBER(C1242)),100*(C1248/C1242-1),"")</f>
        <v/>
      </c>
      <c r="G1248">
        <f>IF(AND(A1251=A1248,ISNUMBER(C1251),ISNUMBER(C1248)),100*(C1251/C1248-1),"")</f>
        <v/>
      </c>
      <c r="H1248">
        <f>IF(AND(ISNUMBER(G1248),SUMPRODUCT((B$2:B$2602=B1248)*ISNUMBER(G$2:G$2602))=17),G1248-AVERAGEIFS(G$2:G$2602,B$2:B$2602,B1248),"")</f>
        <v/>
      </c>
      <c r="I1248">
        <f>IF(AND(A1254=A1248,ISNUMBER(C1254),ISNUMBER(C1248)),100*(C1254/C1248-1),"")</f>
        <v/>
      </c>
      <c r="J1248">
        <f>IF(AND(ISNUMBER(I1248),SUMPRODUCT((B$2:B$2602=B1248)*ISNUMBER(I$2:I$2602))=17),I1248-AVERAGEIFS(I$2:I$2602,B$2:B$2602,B1248),"")</f>
        <v/>
      </c>
      <c r="K1248" s="2" t="inlineStr">
        <is>
          <t>버퍼</t>
        </is>
      </c>
    </row>
    <row r="1249">
      <c r="A1249" t="inlineStr">
        <is>
          <t>경기</t>
        </is>
      </c>
      <c r="B1249" t="inlineStr">
        <is>
          <t>2015-12</t>
        </is>
      </c>
      <c r="C1249" t="n">
        <v>88.62960241035201</v>
      </c>
      <c r="D1249">
        <f>IF(AND(A1248=A1249,ISNUMBER(C1249),ISNUMBER(C1248)),100*(C1249/C1248-1),"")</f>
        <v/>
      </c>
      <c r="E1249">
        <f>IF(AND(A1246=A1249,ISNUMBER(C1249),ISNUMBER(C1246)),100*(C1249/C1246-1),"")</f>
        <v/>
      </c>
      <c r="F1249">
        <f>IF(AND(A1243=A1249,ISNUMBER(C1249),ISNUMBER(C1243)),100*(C1249/C1243-1),"")</f>
        <v/>
      </c>
      <c r="G1249">
        <f>IF(AND(A1252=A1249,ISNUMBER(C1252),ISNUMBER(C1249)),100*(C1252/C1249-1),"")</f>
        <v/>
      </c>
      <c r="H1249">
        <f>IF(AND(ISNUMBER(G1249),SUMPRODUCT((B$2:B$2602=B1249)*ISNUMBER(G$2:G$2602))=17),G1249-AVERAGEIFS(G$2:G$2602,B$2:B$2602,B1249),"")</f>
        <v/>
      </c>
      <c r="I1249">
        <f>IF(AND(A1255=A1249,ISNUMBER(C1255),ISNUMBER(C1249)),100*(C1255/C1249-1),"")</f>
        <v/>
      </c>
      <c r="J1249">
        <f>IF(AND(ISNUMBER(I1249),SUMPRODUCT((B$2:B$2602=B1249)*ISNUMBER(I$2:I$2602))=17),I1249-AVERAGEIFS(I$2:I$2602,B$2:B$2602,B1249),"")</f>
        <v/>
      </c>
      <c r="K1249" s="2" t="inlineStr">
        <is>
          <t>버퍼</t>
        </is>
      </c>
    </row>
    <row r="1250">
      <c r="A1250" t="inlineStr">
        <is>
          <t>경기</t>
        </is>
      </c>
      <c r="B1250" t="inlineStr">
        <is>
          <t>2016-01</t>
        </is>
      </c>
      <c r="C1250" t="n">
        <v>88.65510632832169</v>
      </c>
      <c r="D1250">
        <f>IF(AND(A1249=A1250,ISNUMBER(C1250),ISNUMBER(C1249)),100*(C1250/C1249-1),"")</f>
        <v/>
      </c>
      <c r="E1250">
        <f>IF(AND(A1247=A1250,ISNUMBER(C1250),ISNUMBER(C1247)),100*(C1250/C1247-1),"")</f>
        <v/>
      </c>
      <c r="F1250">
        <f>IF(AND(A1244=A1250,ISNUMBER(C1250),ISNUMBER(C1244)),100*(C1250/C1244-1),"")</f>
        <v/>
      </c>
      <c r="G1250">
        <f>IF(AND(A1253=A1250,ISNUMBER(C1253),ISNUMBER(C1250)),100*(C1253/C1250-1),"")</f>
        <v/>
      </c>
      <c r="H1250">
        <f>IF(AND(ISNUMBER(G1250),SUMPRODUCT((B$2:B$2602=B1250)*ISNUMBER(G$2:G$2602))=17),G1250-AVERAGEIFS(G$2:G$2602,B$2:B$2602,B1250),"")</f>
        <v/>
      </c>
      <c r="I1250">
        <f>IF(AND(A1256=A1250,ISNUMBER(C1256),ISNUMBER(C1250)),100*(C1256/C1250-1),"")</f>
        <v/>
      </c>
      <c r="J1250">
        <f>IF(AND(ISNUMBER(I1250),SUMPRODUCT((B$2:B$2602=B1250)*ISNUMBER(I$2:I$2602))=17),I1250-AVERAGEIFS(I$2:I$2602,B$2:B$2602,B1250),"")</f>
        <v/>
      </c>
      <c r="K1250" t="inlineStr">
        <is>
          <t>분석</t>
        </is>
      </c>
    </row>
    <row r="1251">
      <c r="A1251" t="inlineStr">
        <is>
          <t>경기</t>
        </is>
      </c>
      <c r="B1251" t="inlineStr">
        <is>
          <t>2016-02</t>
        </is>
      </c>
      <c r="C1251" t="n">
        <v>88.6566717901252</v>
      </c>
      <c r="D1251">
        <f>IF(AND(A1250=A1251,ISNUMBER(C1251),ISNUMBER(C1250)),100*(C1251/C1250-1),"")</f>
        <v/>
      </c>
      <c r="E1251">
        <f>IF(AND(A1248=A1251,ISNUMBER(C1251),ISNUMBER(C1248)),100*(C1251/C1248-1),"")</f>
        <v/>
      </c>
      <c r="F1251">
        <f>IF(AND(A1245=A1251,ISNUMBER(C1251),ISNUMBER(C1245)),100*(C1251/C1245-1),"")</f>
        <v/>
      </c>
      <c r="G1251">
        <f>IF(AND(A1254=A1251,ISNUMBER(C1254),ISNUMBER(C1251)),100*(C1254/C1251-1),"")</f>
        <v/>
      </c>
      <c r="H1251">
        <f>IF(AND(ISNUMBER(G1251),SUMPRODUCT((B$2:B$2602=B1251)*ISNUMBER(G$2:G$2602))=17),G1251-AVERAGEIFS(G$2:G$2602,B$2:B$2602,B1251),"")</f>
        <v/>
      </c>
      <c r="I1251">
        <f>IF(AND(A1257=A1251,ISNUMBER(C1257),ISNUMBER(C1251)),100*(C1257/C1251-1),"")</f>
        <v/>
      </c>
      <c r="J1251">
        <f>IF(AND(ISNUMBER(I1251),SUMPRODUCT((B$2:B$2602=B1251)*ISNUMBER(I$2:I$2602))=17),I1251-AVERAGEIFS(I$2:I$2602,B$2:B$2602,B1251),"")</f>
        <v/>
      </c>
      <c r="K1251" t="inlineStr">
        <is>
          <t>분석</t>
        </is>
      </c>
    </row>
    <row r="1252">
      <c r="A1252" t="inlineStr">
        <is>
          <t>경기</t>
        </is>
      </c>
      <c r="B1252" t="inlineStr">
        <is>
          <t>2016-03</t>
        </is>
      </c>
      <c r="C1252" t="n">
        <v>88.6703106412812</v>
      </c>
      <c r="D1252">
        <f>IF(AND(A1251=A1252,ISNUMBER(C1252),ISNUMBER(C1251)),100*(C1252/C1251-1),"")</f>
        <v/>
      </c>
      <c r="E1252">
        <f>IF(AND(A1249=A1252,ISNUMBER(C1252),ISNUMBER(C1249)),100*(C1252/C1249-1),"")</f>
        <v/>
      </c>
      <c r="F1252">
        <f>IF(AND(A1246=A1252,ISNUMBER(C1252),ISNUMBER(C1246)),100*(C1252/C1246-1),"")</f>
        <v/>
      </c>
      <c r="G1252">
        <f>IF(AND(A1255=A1252,ISNUMBER(C1255),ISNUMBER(C1252)),100*(C1255/C1252-1),"")</f>
        <v/>
      </c>
      <c r="H1252">
        <f>IF(AND(ISNUMBER(G1252),SUMPRODUCT((B$2:B$2602=B1252)*ISNUMBER(G$2:G$2602))=17),G1252-AVERAGEIFS(G$2:G$2602,B$2:B$2602,B1252),"")</f>
        <v/>
      </c>
      <c r="I1252">
        <f>IF(AND(A1258=A1252,ISNUMBER(C1258),ISNUMBER(C1252)),100*(C1258/C1252-1),"")</f>
        <v/>
      </c>
      <c r="J1252">
        <f>IF(AND(ISNUMBER(I1252),SUMPRODUCT((B$2:B$2602=B1252)*ISNUMBER(I$2:I$2602))=17),I1252-AVERAGEIFS(I$2:I$2602,B$2:B$2602,B1252),"")</f>
        <v/>
      </c>
      <c r="K1252" t="inlineStr">
        <is>
          <t>분석</t>
        </is>
      </c>
    </row>
    <row r="1253">
      <c r="A1253" t="inlineStr">
        <is>
          <t>경기</t>
        </is>
      </c>
      <c r="B1253" t="inlineStr">
        <is>
          <t>2016-04</t>
        </is>
      </c>
      <c r="C1253" t="n">
        <v>88.671133914097</v>
      </c>
      <c r="D1253">
        <f>IF(AND(A1252=A1253,ISNUMBER(C1253),ISNUMBER(C1252)),100*(C1253/C1252-1),"")</f>
        <v/>
      </c>
      <c r="E1253">
        <f>IF(AND(A1250=A1253,ISNUMBER(C1253),ISNUMBER(C1250)),100*(C1253/C1250-1),"")</f>
        <v/>
      </c>
      <c r="F1253">
        <f>IF(AND(A1247=A1253,ISNUMBER(C1253),ISNUMBER(C1247)),100*(C1253/C1247-1),"")</f>
        <v/>
      </c>
      <c r="G1253">
        <f>IF(AND(A1256=A1253,ISNUMBER(C1256),ISNUMBER(C1253)),100*(C1256/C1253-1),"")</f>
        <v/>
      </c>
      <c r="H1253">
        <f>IF(AND(ISNUMBER(G1253),SUMPRODUCT((B$2:B$2602=B1253)*ISNUMBER(G$2:G$2602))=17),G1253-AVERAGEIFS(G$2:G$2602,B$2:B$2602,B1253),"")</f>
        <v/>
      </c>
      <c r="I1253">
        <f>IF(AND(A1259=A1253,ISNUMBER(C1259),ISNUMBER(C1253)),100*(C1259/C1253-1),"")</f>
        <v/>
      </c>
      <c r="J1253">
        <f>IF(AND(ISNUMBER(I1253),SUMPRODUCT((B$2:B$2602=B1253)*ISNUMBER(I$2:I$2602))=17),I1253-AVERAGEIFS(I$2:I$2602,B$2:B$2602,B1253),"")</f>
        <v/>
      </c>
      <c r="K1253" t="inlineStr">
        <is>
          <t>분석</t>
        </is>
      </c>
    </row>
    <row r="1254">
      <c r="A1254" t="inlineStr">
        <is>
          <t>경기</t>
        </is>
      </c>
      <c r="B1254" t="inlineStr">
        <is>
          <t>2016-05</t>
        </is>
      </c>
      <c r="C1254" t="n">
        <v>88.6838937176758</v>
      </c>
      <c r="D1254">
        <f>IF(AND(A1253=A1254,ISNUMBER(C1254),ISNUMBER(C1253)),100*(C1254/C1253-1),"")</f>
        <v/>
      </c>
      <c r="E1254">
        <f>IF(AND(A1251=A1254,ISNUMBER(C1254),ISNUMBER(C1251)),100*(C1254/C1251-1),"")</f>
        <v/>
      </c>
      <c r="F1254">
        <f>IF(AND(A1248=A1254,ISNUMBER(C1254),ISNUMBER(C1248)),100*(C1254/C1248-1),"")</f>
        <v/>
      </c>
      <c r="G1254">
        <f>IF(AND(A1257=A1254,ISNUMBER(C1257),ISNUMBER(C1254)),100*(C1257/C1254-1),"")</f>
        <v/>
      </c>
      <c r="H1254">
        <f>IF(AND(ISNUMBER(G1254),SUMPRODUCT((B$2:B$2602=B1254)*ISNUMBER(G$2:G$2602))=17),G1254-AVERAGEIFS(G$2:G$2602,B$2:B$2602,B1254),"")</f>
        <v/>
      </c>
      <c r="I1254">
        <f>IF(AND(A1260=A1254,ISNUMBER(C1260),ISNUMBER(C1254)),100*(C1260/C1254-1),"")</f>
        <v/>
      </c>
      <c r="J1254">
        <f>IF(AND(ISNUMBER(I1254),SUMPRODUCT((B$2:B$2602=B1254)*ISNUMBER(I$2:I$2602))=17),I1254-AVERAGEIFS(I$2:I$2602,B$2:B$2602,B1254),"")</f>
        <v/>
      </c>
      <c r="K1254" t="inlineStr">
        <is>
          <t>분석</t>
        </is>
      </c>
    </row>
    <row r="1255">
      <c r="A1255" t="inlineStr">
        <is>
          <t>경기</t>
        </is>
      </c>
      <c r="B1255" t="inlineStr">
        <is>
          <t>2016-06</t>
        </is>
      </c>
      <c r="C1255" t="n">
        <v>88.68049318516201</v>
      </c>
      <c r="D1255">
        <f>IF(AND(A1254=A1255,ISNUMBER(C1255),ISNUMBER(C1254)),100*(C1255/C1254-1),"")</f>
        <v/>
      </c>
      <c r="E1255">
        <f>IF(AND(A1252=A1255,ISNUMBER(C1255),ISNUMBER(C1252)),100*(C1255/C1252-1),"")</f>
        <v/>
      </c>
      <c r="F1255">
        <f>IF(AND(A1249=A1255,ISNUMBER(C1255),ISNUMBER(C1249)),100*(C1255/C1249-1),"")</f>
        <v/>
      </c>
      <c r="G1255">
        <f>IF(AND(A1258=A1255,ISNUMBER(C1258),ISNUMBER(C1255)),100*(C1258/C1255-1),"")</f>
        <v/>
      </c>
      <c r="H1255">
        <f>IF(AND(ISNUMBER(G1255),SUMPRODUCT((B$2:B$2602=B1255)*ISNUMBER(G$2:G$2602))=17),G1255-AVERAGEIFS(G$2:G$2602,B$2:B$2602,B1255),"")</f>
        <v/>
      </c>
      <c r="I1255">
        <f>IF(AND(A1261=A1255,ISNUMBER(C1261),ISNUMBER(C1255)),100*(C1261/C1255-1),"")</f>
        <v/>
      </c>
      <c r="J1255">
        <f>IF(AND(ISNUMBER(I1255),SUMPRODUCT((B$2:B$2602=B1255)*ISNUMBER(I$2:I$2602))=17),I1255-AVERAGEIFS(I$2:I$2602,B$2:B$2602,B1255),"")</f>
        <v/>
      </c>
      <c r="K1255" t="inlineStr">
        <is>
          <t>분석</t>
        </is>
      </c>
    </row>
    <row r="1256">
      <c r="A1256" t="inlineStr">
        <is>
          <t>경기</t>
        </is>
      </c>
      <c r="B1256" t="inlineStr">
        <is>
          <t>2016-07</t>
        </is>
      </c>
      <c r="C1256" t="n">
        <v>88.6881725177489</v>
      </c>
      <c r="D1256">
        <f>IF(AND(A1255=A1256,ISNUMBER(C1256),ISNUMBER(C1255)),100*(C1256/C1255-1),"")</f>
        <v/>
      </c>
      <c r="E1256">
        <f>IF(AND(A1253=A1256,ISNUMBER(C1256),ISNUMBER(C1253)),100*(C1256/C1253-1),"")</f>
        <v/>
      </c>
      <c r="F1256">
        <f>IF(AND(A1250=A1256,ISNUMBER(C1256),ISNUMBER(C1250)),100*(C1256/C1250-1),"")</f>
        <v/>
      </c>
      <c r="G1256">
        <f>IF(AND(A1259=A1256,ISNUMBER(C1259),ISNUMBER(C1256)),100*(C1259/C1256-1),"")</f>
        <v/>
      </c>
      <c r="H1256">
        <f>IF(AND(ISNUMBER(G1256),SUMPRODUCT((B$2:B$2602=B1256)*ISNUMBER(G$2:G$2602))=17),G1256-AVERAGEIFS(G$2:G$2602,B$2:B$2602,B1256),"")</f>
        <v/>
      </c>
      <c r="I1256">
        <f>IF(AND(A1262=A1256,ISNUMBER(C1262),ISNUMBER(C1256)),100*(C1262/C1256-1),"")</f>
        <v/>
      </c>
      <c r="J1256">
        <f>IF(AND(ISNUMBER(I1256),SUMPRODUCT((B$2:B$2602=B1256)*ISNUMBER(I$2:I$2602))=17),I1256-AVERAGEIFS(I$2:I$2602,B$2:B$2602,B1256),"")</f>
        <v/>
      </c>
      <c r="K1256" t="inlineStr">
        <is>
          <t>분석</t>
        </is>
      </c>
    </row>
    <row r="1257">
      <c r="A1257" t="inlineStr">
        <is>
          <t>경기</t>
        </is>
      </c>
      <c r="B1257" t="inlineStr">
        <is>
          <t>2016-08</t>
        </is>
      </c>
      <c r="C1257" t="n">
        <v>88.6953644816027</v>
      </c>
      <c r="D1257">
        <f>IF(AND(A1256=A1257,ISNUMBER(C1257),ISNUMBER(C1256)),100*(C1257/C1256-1),"")</f>
        <v/>
      </c>
      <c r="E1257">
        <f>IF(AND(A1254=A1257,ISNUMBER(C1257),ISNUMBER(C1254)),100*(C1257/C1254-1),"")</f>
        <v/>
      </c>
      <c r="F1257">
        <f>IF(AND(A1251=A1257,ISNUMBER(C1257),ISNUMBER(C1251)),100*(C1257/C1251-1),"")</f>
        <v/>
      </c>
      <c r="G1257">
        <f>IF(AND(A1260=A1257,ISNUMBER(C1260),ISNUMBER(C1257)),100*(C1260/C1257-1),"")</f>
        <v/>
      </c>
      <c r="H1257">
        <f>IF(AND(ISNUMBER(G1257),SUMPRODUCT((B$2:B$2602=B1257)*ISNUMBER(G$2:G$2602))=17),G1257-AVERAGEIFS(G$2:G$2602,B$2:B$2602,B1257),"")</f>
        <v/>
      </c>
      <c r="I1257">
        <f>IF(AND(A1263=A1257,ISNUMBER(C1263),ISNUMBER(C1257)),100*(C1263/C1257-1),"")</f>
        <v/>
      </c>
      <c r="J1257">
        <f>IF(AND(ISNUMBER(I1257),SUMPRODUCT((B$2:B$2602=B1257)*ISNUMBER(I$2:I$2602))=17),I1257-AVERAGEIFS(I$2:I$2602,B$2:B$2602,B1257),"")</f>
        <v/>
      </c>
      <c r="K1257" t="inlineStr">
        <is>
          <t>분석</t>
        </is>
      </c>
    </row>
    <row r="1258">
      <c r="A1258" t="inlineStr">
        <is>
          <t>경기</t>
        </is>
      </c>
      <c r="B1258" t="inlineStr">
        <is>
          <t>2016-09</t>
        </is>
      </c>
      <c r="C1258" t="n">
        <v>88.6980095572587</v>
      </c>
      <c r="D1258">
        <f>IF(AND(A1257=A1258,ISNUMBER(C1258),ISNUMBER(C1257)),100*(C1258/C1257-1),"")</f>
        <v/>
      </c>
      <c r="E1258">
        <f>IF(AND(A1255=A1258,ISNUMBER(C1258),ISNUMBER(C1255)),100*(C1258/C1255-1),"")</f>
        <v/>
      </c>
      <c r="F1258">
        <f>IF(AND(A1252=A1258,ISNUMBER(C1258),ISNUMBER(C1252)),100*(C1258/C1252-1),"")</f>
        <v/>
      </c>
      <c r="G1258">
        <f>IF(AND(A1261=A1258,ISNUMBER(C1261),ISNUMBER(C1258)),100*(C1261/C1258-1),"")</f>
        <v/>
      </c>
      <c r="H1258">
        <f>IF(AND(ISNUMBER(G1258),SUMPRODUCT((B$2:B$2602=B1258)*ISNUMBER(G$2:G$2602))=17),G1258-AVERAGEIFS(G$2:G$2602,B$2:B$2602,B1258),"")</f>
        <v/>
      </c>
      <c r="I1258">
        <f>IF(AND(A1264=A1258,ISNUMBER(C1264),ISNUMBER(C1258)),100*(C1264/C1258-1),"")</f>
        <v/>
      </c>
      <c r="J1258">
        <f>IF(AND(ISNUMBER(I1258),SUMPRODUCT((B$2:B$2602=B1258)*ISNUMBER(I$2:I$2602))=17),I1258-AVERAGEIFS(I$2:I$2602,B$2:B$2602,B1258),"")</f>
        <v/>
      </c>
      <c r="K1258" t="inlineStr">
        <is>
          <t>분석</t>
        </is>
      </c>
    </row>
    <row r="1259">
      <c r="A1259" t="inlineStr">
        <is>
          <t>경기</t>
        </is>
      </c>
      <c r="B1259" t="inlineStr">
        <is>
          <t>2016-10</t>
        </is>
      </c>
      <c r="C1259" t="n">
        <v>88.703753056398</v>
      </c>
      <c r="D1259">
        <f>IF(AND(A1258=A1259,ISNUMBER(C1259),ISNUMBER(C1258)),100*(C1259/C1258-1),"")</f>
        <v/>
      </c>
      <c r="E1259">
        <f>IF(AND(A1256=A1259,ISNUMBER(C1259),ISNUMBER(C1256)),100*(C1259/C1256-1),"")</f>
        <v/>
      </c>
      <c r="F1259">
        <f>IF(AND(A1253=A1259,ISNUMBER(C1259),ISNUMBER(C1253)),100*(C1259/C1253-1),"")</f>
        <v/>
      </c>
      <c r="G1259">
        <f>IF(AND(A1262=A1259,ISNUMBER(C1262),ISNUMBER(C1259)),100*(C1262/C1259-1),"")</f>
        <v/>
      </c>
      <c r="H1259">
        <f>IF(AND(ISNUMBER(G1259),SUMPRODUCT((B$2:B$2602=B1259)*ISNUMBER(G$2:G$2602))=17),G1259-AVERAGEIFS(G$2:G$2602,B$2:B$2602,B1259),"")</f>
        <v/>
      </c>
      <c r="I1259">
        <f>IF(AND(A1265=A1259,ISNUMBER(C1265),ISNUMBER(C1259)),100*(C1265/C1259-1),"")</f>
        <v/>
      </c>
      <c r="J1259">
        <f>IF(AND(ISNUMBER(I1259),SUMPRODUCT((B$2:B$2602=B1259)*ISNUMBER(I$2:I$2602))=17),I1259-AVERAGEIFS(I$2:I$2602,B$2:B$2602,B1259),"")</f>
        <v/>
      </c>
      <c r="K1259" t="inlineStr">
        <is>
          <t>분석</t>
        </is>
      </c>
    </row>
    <row r="1260">
      <c r="A1260" t="inlineStr">
        <is>
          <t>경기</t>
        </is>
      </c>
      <c r="B1260" t="inlineStr">
        <is>
          <t>2016-11</t>
        </is>
      </c>
      <c r="C1260" t="n">
        <v>88.7510382788569</v>
      </c>
      <c r="D1260">
        <f>IF(AND(A1259=A1260,ISNUMBER(C1260),ISNUMBER(C1259)),100*(C1260/C1259-1),"")</f>
        <v/>
      </c>
      <c r="E1260">
        <f>IF(AND(A1257=A1260,ISNUMBER(C1260),ISNUMBER(C1257)),100*(C1260/C1257-1),"")</f>
        <v/>
      </c>
      <c r="F1260">
        <f>IF(AND(A1254=A1260,ISNUMBER(C1260),ISNUMBER(C1254)),100*(C1260/C1254-1),"")</f>
        <v/>
      </c>
      <c r="G1260">
        <f>IF(AND(A1263=A1260,ISNUMBER(C1263),ISNUMBER(C1260)),100*(C1263/C1260-1),"")</f>
        <v/>
      </c>
      <c r="H1260">
        <f>IF(AND(ISNUMBER(G1260),SUMPRODUCT((B$2:B$2602=B1260)*ISNUMBER(G$2:G$2602))=17),G1260-AVERAGEIFS(G$2:G$2602,B$2:B$2602,B1260),"")</f>
        <v/>
      </c>
      <c r="I1260">
        <f>IF(AND(A1266=A1260,ISNUMBER(C1266),ISNUMBER(C1260)),100*(C1266/C1260-1),"")</f>
        <v/>
      </c>
      <c r="J1260">
        <f>IF(AND(ISNUMBER(I1260),SUMPRODUCT((B$2:B$2602=B1260)*ISNUMBER(I$2:I$2602))=17),I1260-AVERAGEIFS(I$2:I$2602,B$2:B$2602,B1260),"")</f>
        <v/>
      </c>
      <c r="K1260" t="inlineStr">
        <is>
          <t>분석</t>
        </is>
      </c>
    </row>
    <row r="1261">
      <c r="A1261" t="inlineStr">
        <is>
          <t>경기</t>
        </is>
      </c>
      <c r="B1261" t="inlineStr">
        <is>
          <t>2016-12</t>
        </is>
      </c>
      <c r="C1261" t="n">
        <v>88.7987359959894</v>
      </c>
      <c r="D1261">
        <f>IF(AND(A1260=A1261,ISNUMBER(C1261),ISNUMBER(C1260)),100*(C1261/C1260-1),"")</f>
        <v/>
      </c>
      <c r="E1261">
        <f>IF(AND(A1258=A1261,ISNUMBER(C1261),ISNUMBER(C1258)),100*(C1261/C1258-1),"")</f>
        <v/>
      </c>
      <c r="F1261">
        <f>IF(AND(A1255=A1261,ISNUMBER(C1261),ISNUMBER(C1255)),100*(C1261/C1255-1),"")</f>
        <v/>
      </c>
      <c r="G1261">
        <f>IF(AND(A1264=A1261,ISNUMBER(C1264),ISNUMBER(C1261)),100*(C1264/C1261-1),"")</f>
        <v/>
      </c>
      <c r="H1261">
        <f>IF(AND(ISNUMBER(G1261),SUMPRODUCT((B$2:B$2602=B1261)*ISNUMBER(G$2:G$2602))=17),G1261-AVERAGEIFS(G$2:G$2602,B$2:B$2602,B1261),"")</f>
        <v/>
      </c>
      <c r="I1261">
        <f>IF(AND(A1267=A1261,ISNUMBER(C1267),ISNUMBER(C1261)),100*(C1267/C1261-1),"")</f>
        <v/>
      </c>
      <c r="J1261">
        <f>IF(AND(ISNUMBER(I1261),SUMPRODUCT((B$2:B$2602=B1261)*ISNUMBER(I$2:I$2602))=17),I1261-AVERAGEIFS(I$2:I$2602,B$2:B$2602,B1261),"")</f>
        <v/>
      </c>
      <c r="K1261" t="inlineStr">
        <is>
          <t>분석</t>
        </is>
      </c>
    </row>
    <row r="1262">
      <c r="A1262" t="inlineStr">
        <is>
          <t>경기</t>
        </is>
      </c>
      <c r="B1262" t="inlineStr">
        <is>
          <t>2017-01</t>
        </is>
      </c>
      <c r="C1262" t="n">
        <v>88.8034482074823</v>
      </c>
      <c r="D1262">
        <f>IF(AND(A1261=A1262,ISNUMBER(C1262),ISNUMBER(C1261)),100*(C1262/C1261-1),"")</f>
        <v/>
      </c>
      <c r="E1262">
        <f>IF(AND(A1259=A1262,ISNUMBER(C1262),ISNUMBER(C1259)),100*(C1262/C1259-1),"")</f>
        <v/>
      </c>
      <c r="F1262">
        <f>IF(AND(A1256=A1262,ISNUMBER(C1262),ISNUMBER(C1256)),100*(C1262/C1256-1),"")</f>
        <v/>
      </c>
      <c r="G1262">
        <f>IF(AND(A1265=A1262,ISNUMBER(C1265),ISNUMBER(C1262)),100*(C1265/C1262-1),"")</f>
        <v/>
      </c>
      <c r="H1262">
        <f>IF(AND(ISNUMBER(G1262),SUMPRODUCT((B$2:B$2602=B1262)*ISNUMBER(G$2:G$2602))=17),G1262-AVERAGEIFS(G$2:G$2602,B$2:B$2602,B1262),"")</f>
        <v/>
      </c>
      <c r="I1262">
        <f>IF(AND(A1268=A1262,ISNUMBER(C1268),ISNUMBER(C1262)),100*(C1268/C1262-1),"")</f>
        <v/>
      </c>
      <c r="J1262">
        <f>IF(AND(ISNUMBER(I1262),SUMPRODUCT((B$2:B$2602=B1262)*ISNUMBER(I$2:I$2602))=17),I1262-AVERAGEIFS(I$2:I$2602,B$2:B$2602,B1262),"")</f>
        <v/>
      </c>
      <c r="K1262" t="inlineStr">
        <is>
          <t>분석</t>
        </is>
      </c>
    </row>
    <row r="1263">
      <c r="A1263" t="inlineStr">
        <is>
          <t>경기</t>
        </is>
      </c>
      <c r="B1263" t="inlineStr">
        <is>
          <t>2017-02</t>
        </is>
      </c>
      <c r="C1263" t="n">
        <v>88.80024554135009</v>
      </c>
      <c r="D1263">
        <f>IF(AND(A1262=A1263,ISNUMBER(C1263),ISNUMBER(C1262)),100*(C1263/C1262-1),"")</f>
        <v/>
      </c>
      <c r="E1263">
        <f>IF(AND(A1260=A1263,ISNUMBER(C1263),ISNUMBER(C1260)),100*(C1263/C1260-1),"")</f>
        <v/>
      </c>
      <c r="F1263">
        <f>IF(AND(A1257=A1263,ISNUMBER(C1263),ISNUMBER(C1257)),100*(C1263/C1257-1),"")</f>
        <v/>
      </c>
      <c r="G1263">
        <f>IF(AND(A1266=A1263,ISNUMBER(C1266),ISNUMBER(C1263)),100*(C1266/C1263-1),"")</f>
        <v/>
      </c>
      <c r="H1263">
        <f>IF(AND(ISNUMBER(G1263),SUMPRODUCT((B$2:B$2602=B1263)*ISNUMBER(G$2:G$2602))=17),G1263-AVERAGEIFS(G$2:G$2602,B$2:B$2602,B1263),"")</f>
        <v/>
      </c>
      <c r="I1263">
        <f>IF(AND(A1269=A1263,ISNUMBER(C1269),ISNUMBER(C1263)),100*(C1269/C1263-1),"")</f>
        <v/>
      </c>
      <c r="J1263">
        <f>IF(AND(ISNUMBER(I1263),SUMPRODUCT((B$2:B$2602=B1263)*ISNUMBER(I$2:I$2602))=17),I1263-AVERAGEIFS(I$2:I$2602,B$2:B$2602,B1263),"")</f>
        <v/>
      </c>
      <c r="K1263" t="inlineStr">
        <is>
          <t>분석</t>
        </is>
      </c>
    </row>
    <row r="1264">
      <c r="A1264" t="inlineStr">
        <is>
          <t>경기</t>
        </is>
      </c>
      <c r="B1264" t="inlineStr">
        <is>
          <t>2017-03</t>
        </is>
      </c>
      <c r="C1264" t="n">
        <v>88.8092605074758</v>
      </c>
      <c r="D1264">
        <f>IF(AND(A1263=A1264,ISNUMBER(C1264),ISNUMBER(C1263)),100*(C1264/C1263-1),"")</f>
        <v/>
      </c>
      <c r="E1264">
        <f>IF(AND(A1261=A1264,ISNUMBER(C1264),ISNUMBER(C1261)),100*(C1264/C1261-1),"")</f>
        <v/>
      </c>
      <c r="F1264">
        <f>IF(AND(A1258=A1264,ISNUMBER(C1264),ISNUMBER(C1258)),100*(C1264/C1258-1),"")</f>
        <v/>
      </c>
      <c r="G1264">
        <f>IF(AND(A1267=A1264,ISNUMBER(C1267),ISNUMBER(C1264)),100*(C1267/C1264-1),"")</f>
        <v/>
      </c>
      <c r="H1264">
        <f>IF(AND(ISNUMBER(G1264),SUMPRODUCT((B$2:B$2602=B1264)*ISNUMBER(G$2:G$2602))=17),G1264-AVERAGEIFS(G$2:G$2602,B$2:B$2602,B1264),"")</f>
        <v/>
      </c>
      <c r="I1264">
        <f>IF(AND(A1270=A1264,ISNUMBER(C1270),ISNUMBER(C1264)),100*(C1270/C1264-1),"")</f>
        <v/>
      </c>
      <c r="J1264">
        <f>IF(AND(ISNUMBER(I1264),SUMPRODUCT((B$2:B$2602=B1264)*ISNUMBER(I$2:I$2602))=17),I1264-AVERAGEIFS(I$2:I$2602,B$2:B$2602,B1264),"")</f>
        <v/>
      </c>
      <c r="K1264" t="inlineStr">
        <is>
          <t>분석</t>
        </is>
      </c>
    </row>
    <row r="1265">
      <c r="A1265" t="inlineStr">
        <is>
          <t>경기</t>
        </is>
      </c>
      <c r="B1265" t="inlineStr">
        <is>
          <t>2017-04</t>
        </is>
      </c>
      <c r="C1265" t="n">
        <v>88.812991226281</v>
      </c>
      <c r="D1265">
        <f>IF(AND(A1264=A1265,ISNUMBER(C1265),ISNUMBER(C1264)),100*(C1265/C1264-1),"")</f>
        <v/>
      </c>
      <c r="E1265">
        <f>IF(AND(A1262=A1265,ISNUMBER(C1265),ISNUMBER(C1262)),100*(C1265/C1262-1),"")</f>
        <v/>
      </c>
      <c r="F1265">
        <f>IF(AND(A1259=A1265,ISNUMBER(C1265),ISNUMBER(C1259)),100*(C1265/C1259-1),"")</f>
        <v/>
      </c>
      <c r="G1265">
        <f>IF(AND(A1268=A1265,ISNUMBER(C1268),ISNUMBER(C1265)),100*(C1268/C1265-1),"")</f>
        <v/>
      </c>
      <c r="H1265">
        <f>IF(AND(ISNUMBER(G1265),SUMPRODUCT((B$2:B$2602=B1265)*ISNUMBER(G$2:G$2602))=17),G1265-AVERAGEIFS(G$2:G$2602,B$2:B$2602,B1265),"")</f>
        <v/>
      </c>
      <c r="I1265">
        <f>IF(AND(A1271=A1265,ISNUMBER(C1271),ISNUMBER(C1265)),100*(C1271/C1265-1),"")</f>
        <v/>
      </c>
      <c r="J1265">
        <f>IF(AND(ISNUMBER(I1265),SUMPRODUCT((B$2:B$2602=B1265)*ISNUMBER(I$2:I$2602))=17),I1265-AVERAGEIFS(I$2:I$2602,B$2:B$2602,B1265),"")</f>
        <v/>
      </c>
      <c r="K1265" t="inlineStr">
        <is>
          <t>분석</t>
        </is>
      </c>
    </row>
    <row r="1266">
      <c r="A1266" t="inlineStr">
        <is>
          <t>경기</t>
        </is>
      </c>
      <c r="B1266" t="inlineStr">
        <is>
          <t>2017-05</t>
        </is>
      </c>
      <c r="C1266" t="n">
        <v>88.8276087327914</v>
      </c>
      <c r="D1266">
        <f>IF(AND(A1265=A1266,ISNUMBER(C1266),ISNUMBER(C1265)),100*(C1266/C1265-1),"")</f>
        <v/>
      </c>
      <c r="E1266">
        <f>IF(AND(A1263=A1266,ISNUMBER(C1266),ISNUMBER(C1263)),100*(C1266/C1263-1),"")</f>
        <v/>
      </c>
      <c r="F1266">
        <f>IF(AND(A1260=A1266,ISNUMBER(C1266),ISNUMBER(C1260)),100*(C1266/C1260-1),"")</f>
        <v/>
      </c>
      <c r="G1266">
        <f>IF(AND(A1269=A1266,ISNUMBER(C1269),ISNUMBER(C1266)),100*(C1269/C1266-1),"")</f>
        <v/>
      </c>
      <c r="H1266">
        <f>IF(AND(ISNUMBER(G1266),SUMPRODUCT((B$2:B$2602=B1266)*ISNUMBER(G$2:G$2602))=17),G1266-AVERAGEIFS(G$2:G$2602,B$2:B$2602,B1266),"")</f>
        <v/>
      </c>
      <c r="I1266">
        <f>IF(AND(A1272=A1266,ISNUMBER(C1272),ISNUMBER(C1266)),100*(C1272/C1266-1),"")</f>
        <v/>
      </c>
      <c r="J1266">
        <f>IF(AND(ISNUMBER(I1266),SUMPRODUCT((B$2:B$2602=B1266)*ISNUMBER(I$2:I$2602))=17),I1266-AVERAGEIFS(I$2:I$2602,B$2:B$2602,B1266),"")</f>
        <v/>
      </c>
      <c r="K1266" t="inlineStr">
        <is>
          <t>분석</t>
        </is>
      </c>
    </row>
    <row r="1267">
      <c r="A1267" t="inlineStr">
        <is>
          <t>경기</t>
        </is>
      </c>
      <c r="B1267" t="inlineStr">
        <is>
          <t>2017-06</t>
        </is>
      </c>
      <c r="C1267" t="n">
        <v>88.8527863488998</v>
      </c>
      <c r="D1267">
        <f>IF(AND(A1266=A1267,ISNUMBER(C1267),ISNUMBER(C1266)),100*(C1267/C1266-1),"")</f>
        <v/>
      </c>
      <c r="E1267">
        <f>IF(AND(A1264=A1267,ISNUMBER(C1267),ISNUMBER(C1264)),100*(C1267/C1264-1),"")</f>
        <v/>
      </c>
      <c r="F1267">
        <f>IF(AND(A1261=A1267,ISNUMBER(C1267),ISNUMBER(C1261)),100*(C1267/C1261-1),"")</f>
        <v/>
      </c>
      <c r="G1267">
        <f>IF(AND(A1270=A1267,ISNUMBER(C1270),ISNUMBER(C1267)),100*(C1270/C1267-1),"")</f>
        <v/>
      </c>
      <c r="H1267">
        <f>IF(AND(ISNUMBER(G1267),SUMPRODUCT((B$2:B$2602=B1267)*ISNUMBER(G$2:G$2602))=17),G1267-AVERAGEIFS(G$2:G$2602,B$2:B$2602,B1267),"")</f>
        <v/>
      </c>
      <c r="I1267">
        <f>IF(AND(A1273=A1267,ISNUMBER(C1273),ISNUMBER(C1267)),100*(C1273/C1267-1),"")</f>
        <v/>
      </c>
      <c r="J1267">
        <f>IF(AND(ISNUMBER(I1267),SUMPRODUCT((B$2:B$2602=B1267)*ISNUMBER(I$2:I$2602))=17),I1267-AVERAGEIFS(I$2:I$2602,B$2:B$2602,B1267),"")</f>
        <v/>
      </c>
      <c r="K1267" t="inlineStr">
        <is>
          <t>분석</t>
        </is>
      </c>
    </row>
    <row r="1268">
      <c r="A1268" t="inlineStr">
        <is>
          <t>경기</t>
        </is>
      </c>
      <c r="B1268" t="inlineStr">
        <is>
          <t>2017-07</t>
        </is>
      </c>
      <c r="C1268" t="n">
        <v>88.8755910623252</v>
      </c>
      <c r="D1268">
        <f>IF(AND(A1267=A1268,ISNUMBER(C1268),ISNUMBER(C1267)),100*(C1268/C1267-1),"")</f>
        <v/>
      </c>
      <c r="E1268">
        <f>IF(AND(A1265=A1268,ISNUMBER(C1268),ISNUMBER(C1265)),100*(C1268/C1265-1),"")</f>
        <v/>
      </c>
      <c r="F1268">
        <f>IF(AND(A1262=A1268,ISNUMBER(C1268),ISNUMBER(C1262)),100*(C1268/C1262-1),"")</f>
        <v/>
      </c>
      <c r="G1268">
        <f>IF(AND(A1271=A1268,ISNUMBER(C1271),ISNUMBER(C1268)),100*(C1271/C1268-1),"")</f>
        <v/>
      </c>
      <c r="H1268">
        <f>IF(AND(ISNUMBER(G1268),SUMPRODUCT((B$2:B$2602=B1268)*ISNUMBER(G$2:G$2602))=17),G1268-AVERAGEIFS(G$2:G$2602,B$2:B$2602,B1268),"")</f>
        <v/>
      </c>
      <c r="I1268">
        <f>IF(AND(A1274=A1268,ISNUMBER(C1274),ISNUMBER(C1268)),100*(C1274/C1268-1),"")</f>
        <v/>
      </c>
      <c r="J1268">
        <f>IF(AND(ISNUMBER(I1268),SUMPRODUCT((B$2:B$2602=B1268)*ISNUMBER(I$2:I$2602))=17),I1268-AVERAGEIFS(I$2:I$2602,B$2:B$2602,B1268),"")</f>
        <v/>
      </c>
      <c r="K1268" t="inlineStr">
        <is>
          <t>분석</t>
        </is>
      </c>
    </row>
    <row r="1269">
      <c r="A1269" t="inlineStr">
        <is>
          <t>경기</t>
        </is>
      </c>
      <c r="B1269" t="inlineStr">
        <is>
          <t>2017-08</t>
        </is>
      </c>
      <c r="C1269" t="n">
        <v>88.9013431840667</v>
      </c>
      <c r="D1269">
        <f>IF(AND(A1268=A1269,ISNUMBER(C1269),ISNUMBER(C1268)),100*(C1269/C1268-1),"")</f>
        <v/>
      </c>
      <c r="E1269">
        <f>IF(AND(A1266=A1269,ISNUMBER(C1269),ISNUMBER(C1266)),100*(C1269/C1266-1),"")</f>
        <v/>
      </c>
      <c r="F1269">
        <f>IF(AND(A1263=A1269,ISNUMBER(C1269),ISNUMBER(C1263)),100*(C1269/C1263-1),"")</f>
        <v/>
      </c>
      <c r="G1269">
        <f>IF(AND(A1272=A1269,ISNUMBER(C1272),ISNUMBER(C1269)),100*(C1272/C1269-1),"")</f>
        <v/>
      </c>
      <c r="H1269">
        <f>IF(AND(ISNUMBER(G1269),SUMPRODUCT((B$2:B$2602=B1269)*ISNUMBER(G$2:G$2602))=17),G1269-AVERAGEIFS(G$2:G$2602,B$2:B$2602,B1269),"")</f>
        <v/>
      </c>
      <c r="I1269">
        <f>IF(AND(A1275=A1269,ISNUMBER(C1275),ISNUMBER(C1269)),100*(C1275/C1269-1),"")</f>
        <v/>
      </c>
      <c r="J1269">
        <f>IF(AND(ISNUMBER(I1269),SUMPRODUCT((B$2:B$2602=B1269)*ISNUMBER(I$2:I$2602))=17),I1269-AVERAGEIFS(I$2:I$2602,B$2:B$2602,B1269),"")</f>
        <v/>
      </c>
      <c r="K1269" t="inlineStr">
        <is>
          <t>분석</t>
        </is>
      </c>
    </row>
    <row r="1270">
      <c r="A1270" t="inlineStr">
        <is>
          <t>경기</t>
        </is>
      </c>
      <c r="B1270" t="inlineStr">
        <is>
          <t>2017-09</t>
        </is>
      </c>
      <c r="C1270" t="n">
        <v>88.9180009560379</v>
      </c>
      <c r="D1270">
        <f>IF(AND(A1269=A1270,ISNUMBER(C1270),ISNUMBER(C1269)),100*(C1270/C1269-1),"")</f>
        <v/>
      </c>
      <c r="E1270">
        <f>IF(AND(A1267=A1270,ISNUMBER(C1270),ISNUMBER(C1267)),100*(C1270/C1267-1),"")</f>
        <v/>
      </c>
      <c r="F1270">
        <f>IF(AND(A1264=A1270,ISNUMBER(C1270),ISNUMBER(C1264)),100*(C1270/C1264-1),"")</f>
        <v/>
      </c>
      <c r="G1270">
        <f>IF(AND(A1273=A1270,ISNUMBER(C1273),ISNUMBER(C1270)),100*(C1273/C1270-1),"")</f>
        <v/>
      </c>
      <c r="H1270">
        <f>IF(AND(ISNUMBER(G1270),SUMPRODUCT((B$2:B$2602=B1270)*ISNUMBER(G$2:G$2602))=17),G1270-AVERAGEIFS(G$2:G$2602,B$2:B$2602,B1270),"")</f>
        <v/>
      </c>
      <c r="I1270">
        <f>IF(AND(A1276=A1270,ISNUMBER(C1276),ISNUMBER(C1270)),100*(C1276/C1270-1),"")</f>
        <v/>
      </c>
      <c r="J1270">
        <f>IF(AND(ISNUMBER(I1270),SUMPRODUCT((B$2:B$2602=B1270)*ISNUMBER(I$2:I$2602))=17),I1270-AVERAGEIFS(I$2:I$2602,B$2:B$2602,B1270),"")</f>
        <v/>
      </c>
      <c r="K1270" t="inlineStr">
        <is>
          <t>분석</t>
        </is>
      </c>
    </row>
    <row r="1271">
      <c r="A1271" t="inlineStr">
        <is>
          <t>경기</t>
        </is>
      </c>
      <c r="B1271" t="inlineStr">
        <is>
          <t>2017-10</t>
        </is>
      </c>
      <c r="C1271" t="n">
        <v>88.9121326342741</v>
      </c>
      <c r="D1271">
        <f>IF(AND(A1270=A1271,ISNUMBER(C1271),ISNUMBER(C1270)),100*(C1271/C1270-1),"")</f>
        <v/>
      </c>
      <c r="E1271">
        <f>IF(AND(A1268=A1271,ISNUMBER(C1271),ISNUMBER(C1268)),100*(C1271/C1268-1),"")</f>
        <v/>
      </c>
      <c r="F1271">
        <f>IF(AND(A1265=A1271,ISNUMBER(C1271),ISNUMBER(C1265)),100*(C1271/C1265-1),"")</f>
        <v/>
      </c>
      <c r="G1271">
        <f>IF(AND(A1274=A1271,ISNUMBER(C1274),ISNUMBER(C1271)),100*(C1274/C1271-1),"")</f>
        <v/>
      </c>
      <c r="H1271">
        <f>IF(AND(ISNUMBER(G1271),SUMPRODUCT((B$2:B$2602=B1271)*ISNUMBER(G$2:G$2602))=17),G1271-AVERAGEIFS(G$2:G$2602,B$2:B$2602,B1271),"")</f>
        <v/>
      </c>
      <c r="I1271">
        <f>IF(AND(A1277=A1271,ISNUMBER(C1277),ISNUMBER(C1271)),100*(C1277/C1271-1),"")</f>
        <v/>
      </c>
      <c r="J1271">
        <f>IF(AND(ISNUMBER(I1271),SUMPRODUCT((B$2:B$2602=B1271)*ISNUMBER(I$2:I$2602))=17),I1271-AVERAGEIFS(I$2:I$2602,B$2:B$2602,B1271),"")</f>
        <v/>
      </c>
      <c r="K1271" t="inlineStr">
        <is>
          <t>분석</t>
        </is>
      </c>
    </row>
    <row r="1272">
      <c r="A1272" t="inlineStr">
        <is>
          <t>경기</t>
        </is>
      </c>
      <c r="B1272" t="inlineStr">
        <is>
          <t>2017-11</t>
        </is>
      </c>
      <c r="C1272" t="n">
        <v>88.920714232047</v>
      </c>
      <c r="D1272">
        <f>IF(AND(A1271=A1272,ISNUMBER(C1272),ISNUMBER(C1271)),100*(C1272/C1271-1),"")</f>
        <v/>
      </c>
      <c r="E1272">
        <f>IF(AND(A1269=A1272,ISNUMBER(C1272),ISNUMBER(C1269)),100*(C1272/C1269-1),"")</f>
        <v/>
      </c>
      <c r="F1272">
        <f>IF(AND(A1266=A1272,ISNUMBER(C1272),ISNUMBER(C1266)),100*(C1272/C1266-1),"")</f>
        <v/>
      </c>
      <c r="G1272">
        <f>IF(AND(A1275=A1272,ISNUMBER(C1275),ISNUMBER(C1272)),100*(C1275/C1272-1),"")</f>
        <v/>
      </c>
      <c r="H1272">
        <f>IF(AND(ISNUMBER(G1272),SUMPRODUCT((B$2:B$2602=B1272)*ISNUMBER(G$2:G$2602))=17),G1272-AVERAGEIFS(G$2:G$2602,B$2:B$2602,B1272),"")</f>
        <v/>
      </c>
      <c r="I1272">
        <f>IF(AND(A1278=A1272,ISNUMBER(C1278),ISNUMBER(C1272)),100*(C1278/C1272-1),"")</f>
        <v/>
      </c>
      <c r="J1272">
        <f>IF(AND(ISNUMBER(I1272),SUMPRODUCT((B$2:B$2602=B1272)*ISNUMBER(I$2:I$2602))=17),I1272-AVERAGEIFS(I$2:I$2602,B$2:B$2602,B1272),"")</f>
        <v/>
      </c>
      <c r="K1272" t="inlineStr">
        <is>
          <t>분석</t>
        </is>
      </c>
    </row>
    <row r="1273">
      <c r="A1273" t="inlineStr">
        <is>
          <t>경기</t>
        </is>
      </c>
      <c r="B1273" t="inlineStr">
        <is>
          <t>2017-12</t>
        </is>
      </c>
      <c r="C1273" t="n">
        <v>88.9198734878338</v>
      </c>
      <c r="D1273">
        <f>IF(AND(A1272=A1273,ISNUMBER(C1273),ISNUMBER(C1272)),100*(C1273/C1272-1),"")</f>
        <v/>
      </c>
      <c r="E1273">
        <f>IF(AND(A1270=A1273,ISNUMBER(C1273),ISNUMBER(C1270)),100*(C1273/C1270-1),"")</f>
        <v/>
      </c>
      <c r="F1273">
        <f>IF(AND(A1267=A1273,ISNUMBER(C1273),ISNUMBER(C1267)),100*(C1273/C1267-1),"")</f>
        <v/>
      </c>
      <c r="G1273">
        <f>IF(AND(A1276=A1273,ISNUMBER(C1276),ISNUMBER(C1273)),100*(C1276/C1273-1),"")</f>
        <v/>
      </c>
      <c r="H1273">
        <f>IF(AND(ISNUMBER(G1273),SUMPRODUCT((B$2:B$2602=B1273)*ISNUMBER(G$2:G$2602))=17),G1273-AVERAGEIFS(G$2:G$2602,B$2:B$2602,B1273),"")</f>
        <v/>
      </c>
      <c r="I1273">
        <f>IF(AND(A1279=A1273,ISNUMBER(C1279),ISNUMBER(C1273)),100*(C1279/C1273-1),"")</f>
        <v/>
      </c>
      <c r="J1273">
        <f>IF(AND(ISNUMBER(I1273),SUMPRODUCT((B$2:B$2602=B1273)*ISNUMBER(I$2:I$2602))=17),I1273-AVERAGEIFS(I$2:I$2602,B$2:B$2602,B1273),"")</f>
        <v/>
      </c>
      <c r="K1273" t="inlineStr">
        <is>
          <t>분석</t>
        </is>
      </c>
    </row>
    <row r="1274">
      <c r="A1274" t="inlineStr">
        <is>
          <t>경기</t>
        </is>
      </c>
      <c r="B1274" t="inlineStr">
        <is>
          <t>2018-01</t>
        </is>
      </c>
      <c r="C1274" t="n">
        <v>88.8729116687924</v>
      </c>
      <c r="D1274">
        <f>IF(AND(A1273=A1274,ISNUMBER(C1274),ISNUMBER(C1273)),100*(C1274/C1273-1),"")</f>
        <v/>
      </c>
      <c r="E1274">
        <f>IF(AND(A1271=A1274,ISNUMBER(C1274),ISNUMBER(C1271)),100*(C1274/C1271-1),"")</f>
        <v/>
      </c>
      <c r="F1274">
        <f>IF(AND(A1268=A1274,ISNUMBER(C1274),ISNUMBER(C1268)),100*(C1274/C1268-1),"")</f>
        <v/>
      </c>
      <c r="G1274">
        <f>IF(AND(A1277=A1274,ISNUMBER(C1277),ISNUMBER(C1274)),100*(C1277/C1274-1),"")</f>
        <v/>
      </c>
      <c r="H1274">
        <f>IF(AND(ISNUMBER(G1274),SUMPRODUCT((B$2:B$2602=B1274)*ISNUMBER(G$2:G$2602))=17),G1274-AVERAGEIFS(G$2:G$2602,B$2:B$2602,B1274),"")</f>
        <v/>
      </c>
      <c r="I1274">
        <f>IF(AND(A1280=A1274,ISNUMBER(C1280),ISNUMBER(C1274)),100*(C1280/C1274-1),"")</f>
        <v/>
      </c>
      <c r="J1274">
        <f>IF(AND(ISNUMBER(I1274),SUMPRODUCT((B$2:B$2602=B1274)*ISNUMBER(I$2:I$2602))=17),I1274-AVERAGEIFS(I$2:I$2602,B$2:B$2602,B1274),"")</f>
        <v/>
      </c>
      <c r="K1274" t="inlineStr">
        <is>
          <t>분석</t>
        </is>
      </c>
    </row>
    <row r="1275">
      <c r="A1275" t="inlineStr">
        <is>
          <t>경기</t>
        </is>
      </c>
      <c r="B1275" t="inlineStr">
        <is>
          <t>2018-02</t>
        </is>
      </c>
      <c r="C1275" t="n">
        <v>88.8057393228565</v>
      </c>
      <c r="D1275">
        <f>IF(AND(A1274=A1275,ISNUMBER(C1275),ISNUMBER(C1274)),100*(C1275/C1274-1),"")</f>
        <v/>
      </c>
      <c r="E1275">
        <f>IF(AND(A1272=A1275,ISNUMBER(C1275),ISNUMBER(C1272)),100*(C1275/C1272-1),"")</f>
        <v/>
      </c>
      <c r="F1275">
        <f>IF(AND(A1269=A1275,ISNUMBER(C1275),ISNUMBER(C1269)),100*(C1275/C1269-1),"")</f>
        <v/>
      </c>
      <c r="G1275">
        <f>IF(AND(A1278=A1275,ISNUMBER(C1278),ISNUMBER(C1275)),100*(C1278/C1275-1),"")</f>
        <v/>
      </c>
      <c r="H1275">
        <f>IF(AND(ISNUMBER(G1275),SUMPRODUCT((B$2:B$2602=B1275)*ISNUMBER(G$2:G$2602))=17),G1275-AVERAGEIFS(G$2:G$2602,B$2:B$2602,B1275),"")</f>
        <v/>
      </c>
      <c r="I1275">
        <f>IF(AND(A1281=A1275,ISNUMBER(C1281),ISNUMBER(C1275)),100*(C1281/C1275-1),"")</f>
        <v/>
      </c>
      <c r="J1275">
        <f>IF(AND(ISNUMBER(I1275),SUMPRODUCT((B$2:B$2602=B1275)*ISNUMBER(I$2:I$2602))=17),I1275-AVERAGEIFS(I$2:I$2602,B$2:B$2602,B1275),"")</f>
        <v/>
      </c>
      <c r="K1275" t="inlineStr">
        <is>
          <t>분석</t>
        </is>
      </c>
    </row>
    <row r="1276">
      <c r="A1276" t="inlineStr">
        <is>
          <t>경기</t>
        </is>
      </c>
      <c r="B1276" t="inlineStr">
        <is>
          <t>2018-03</t>
        </is>
      </c>
      <c r="C1276" t="n">
        <v>88.72991513063469</v>
      </c>
      <c r="D1276">
        <f>IF(AND(A1275=A1276,ISNUMBER(C1276),ISNUMBER(C1275)),100*(C1276/C1275-1),"")</f>
        <v/>
      </c>
      <c r="E1276">
        <f>IF(AND(A1273=A1276,ISNUMBER(C1276),ISNUMBER(C1273)),100*(C1276/C1273-1),"")</f>
        <v/>
      </c>
      <c r="F1276">
        <f>IF(AND(A1270=A1276,ISNUMBER(C1276),ISNUMBER(C1270)),100*(C1276/C1270-1),"")</f>
        <v/>
      </c>
      <c r="G1276">
        <f>IF(AND(A1279=A1276,ISNUMBER(C1279),ISNUMBER(C1276)),100*(C1279/C1276-1),"")</f>
        <v/>
      </c>
      <c r="H1276">
        <f>IF(AND(ISNUMBER(G1276),SUMPRODUCT((B$2:B$2602=B1276)*ISNUMBER(G$2:G$2602))=17),G1276-AVERAGEIFS(G$2:G$2602,B$2:B$2602,B1276),"")</f>
        <v/>
      </c>
      <c r="I1276">
        <f>IF(AND(A1282=A1276,ISNUMBER(C1282),ISNUMBER(C1276)),100*(C1282/C1276-1),"")</f>
        <v/>
      </c>
      <c r="J1276">
        <f>IF(AND(ISNUMBER(I1276),SUMPRODUCT((B$2:B$2602=B1276)*ISNUMBER(I$2:I$2602))=17),I1276-AVERAGEIFS(I$2:I$2602,B$2:B$2602,B1276),"")</f>
        <v/>
      </c>
      <c r="K1276" t="inlineStr">
        <is>
          <t>분석</t>
        </is>
      </c>
    </row>
    <row r="1277">
      <c r="A1277" t="inlineStr">
        <is>
          <t>경기</t>
        </is>
      </c>
      <c r="B1277" t="inlineStr">
        <is>
          <t>2018-04</t>
        </is>
      </c>
      <c r="C1277" t="n">
        <v>88.6661388128156</v>
      </c>
      <c r="D1277">
        <f>IF(AND(A1276=A1277,ISNUMBER(C1277),ISNUMBER(C1276)),100*(C1277/C1276-1),"")</f>
        <v/>
      </c>
      <c r="E1277">
        <f>IF(AND(A1274=A1277,ISNUMBER(C1277),ISNUMBER(C1274)),100*(C1277/C1274-1),"")</f>
        <v/>
      </c>
      <c r="F1277">
        <f>IF(AND(A1271=A1277,ISNUMBER(C1277),ISNUMBER(C1271)),100*(C1277/C1271-1),"")</f>
        <v/>
      </c>
      <c r="G1277">
        <f>IF(AND(A1280=A1277,ISNUMBER(C1280),ISNUMBER(C1277)),100*(C1280/C1277-1),"")</f>
        <v/>
      </c>
      <c r="H1277">
        <f>IF(AND(ISNUMBER(G1277),SUMPRODUCT((B$2:B$2602=B1277)*ISNUMBER(G$2:G$2602))=17),G1277-AVERAGEIFS(G$2:G$2602,B$2:B$2602,B1277),"")</f>
        <v/>
      </c>
      <c r="I1277">
        <f>IF(AND(A1283=A1277,ISNUMBER(C1283),ISNUMBER(C1277)),100*(C1283/C1277-1),"")</f>
        <v/>
      </c>
      <c r="J1277">
        <f>IF(AND(ISNUMBER(I1277),SUMPRODUCT((B$2:B$2602=B1277)*ISNUMBER(I$2:I$2602))=17),I1277-AVERAGEIFS(I$2:I$2602,B$2:B$2602,B1277),"")</f>
        <v/>
      </c>
      <c r="K1277" t="inlineStr">
        <is>
          <t>분석</t>
        </is>
      </c>
    </row>
    <row r="1278">
      <c r="A1278" t="inlineStr">
        <is>
          <t>경기</t>
        </is>
      </c>
      <c r="B1278" t="inlineStr">
        <is>
          <t>2018-05</t>
        </is>
      </c>
      <c r="C1278" t="n">
        <v>88.592581961458</v>
      </c>
      <c r="D1278">
        <f>IF(AND(A1277=A1278,ISNUMBER(C1278),ISNUMBER(C1277)),100*(C1278/C1277-1),"")</f>
        <v/>
      </c>
      <c r="E1278">
        <f>IF(AND(A1275=A1278,ISNUMBER(C1278),ISNUMBER(C1275)),100*(C1278/C1275-1),"")</f>
        <v/>
      </c>
      <c r="F1278">
        <f>IF(AND(A1272=A1278,ISNUMBER(C1278),ISNUMBER(C1272)),100*(C1278/C1272-1),"")</f>
        <v/>
      </c>
      <c r="G1278">
        <f>IF(AND(A1281=A1278,ISNUMBER(C1281),ISNUMBER(C1278)),100*(C1281/C1278-1),"")</f>
        <v/>
      </c>
      <c r="H1278">
        <f>IF(AND(ISNUMBER(G1278),SUMPRODUCT((B$2:B$2602=B1278)*ISNUMBER(G$2:G$2602))=17),G1278-AVERAGEIFS(G$2:G$2602,B$2:B$2602,B1278),"")</f>
        <v/>
      </c>
      <c r="I1278">
        <f>IF(AND(A1284=A1278,ISNUMBER(C1284),ISNUMBER(C1278)),100*(C1284/C1278-1),"")</f>
        <v/>
      </c>
      <c r="J1278">
        <f>IF(AND(ISNUMBER(I1278),SUMPRODUCT((B$2:B$2602=B1278)*ISNUMBER(I$2:I$2602))=17),I1278-AVERAGEIFS(I$2:I$2602,B$2:B$2602,B1278),"")</f>
        <v/>
      </c>
      <c r="K1278" t="inlineStr">
        <is>
          <t>분석</t>
        </is>
      </c>
    </row>
    <row r="1279">
      <c r="A1279" t="inlineStr">
        <is>
          <t>경기</t>
        </is>
      </c>
      <c r="B1279" t="inlineStr">
        <is>
          <t>2018-06</t>
        </is>
      </c>
      <c r="C1279" t="n">
        <v>88.4759508319066</v>
      </c>
      <c r="D1279">
        <f>IF(AND(A1278=A1279,ISNUMBER(C1279),ISNUMBER(C1278)),100*(C1279/C1278-1),"")</f>
        <v/>
      </c>
      <c r="E1279">
        <f>IF(AND(A1276=A1279,ISNUMBER(C1279),ISNUMBER(C1276)),100*(C1279/C1276-1),"")</f>
        <v/>
      </c>
      <c r="F1279">
        <f>IF(AND(A1273=A1279,ISNUMBER(C1279),ISNUMBER(C1273)),100*(C1279/C1273-1),"")</f>
        <v/>
      </c>
      <c r="G1279">
        <f>IF(AND(A1282=A1279,ISNUMBER(C1282),ISNUMBER(C1279)),100*(C1282/C1279-1),"")</f>
        <v/>
      </c>
      <c r="H1279">
        <f>IF(AND(ISNUMBER(G1279),SUMPRODUCT((B$2:B$2602=B1279)*ISNUMBER(G$2:G$2602))=17),G1279-AVERAGEIFS(G$2:G$2602,B$2:B$2602,B1279),"")</f>
        <v/>
      </c>
      <c r="I1279">
        <f>IF(AND(A1285=A1279,ISNUMBER(C1285),ISNUMBER(C1279)),100*(C1285/C1279-1),"")</f>
        <v/>
      </c>
      <c r="J1279">
        <f>IF(AND(ISNUMBER(I1279),SUMPRODUCT((B$2:B$2602=B1279)*ISNUMBER(I$2:I$2602))=17),I1279-AVERAGEIFS(I$2:I$2602,B$2:B$2602,B1279),"")</f>
        <v/>
      </c>
      <c r="K1279" t="inlineStr">
        <is>
          <t>분석</t>
        </is>
      </c>
    </row>
    <row r="1280">
      <c r="A1280" t="inlineStr">
        <is>
          <t>경기</t>
        </is>
      </c>
      <c r="B1280" t="inlineStr">
        <is>
          <t>2018-07</t>
        </is>
      </c>
      <c r="C1280" t="n">
        <v>88.3527313564741</v>
      </c>
      <c r="D1280">
        <f>IF(AND(A1279=A1280,ISNUMBER(C1280),ISNUMBER(C1279)),100*(C1280/C1279-1),"")</f>
        <v/>
      </c>
      <c r="E1280">
        <f>IF(AND(A1277=A1280,ISNUMBER(C1280),ISNUMBER(C1277)),100*(C1280/C1277-1),"")</f>
        <v/>
      </c>
      <c r="F1280">
        <f>IF(AND(A1274=A1280,ISNUMBER(C1280),ISNUMBER(C1274)),100*(C1280/C1274-1),"")</f>
        <v/>
      </c>
      <c r="G1280">
        <f>IF(AND(A1283=A1280,ISNUMBER(C1283),ISNUMBER(C1280)),100*(C1283/C1280-1),"")</f>
        <v/>
      </c>
      <c r="H1280">
        <f>IF(AND(ISNUMBER(G1280),SUMPRODUCT((B$2:B$2602=B1280)*ISNUMBER(G$2:G$2602))=17),G1280-AVERAGEIFS(G$2:G$2602,B$2:B$2602,B1280),"")</f>
        <v/>
      </c>
      <c r="I1280">
        <f>IF(AND(A1286=A1280,ISNUMBER(C1286),ISNUMBER(C1280)),100*(C1286/C1280-1),"")</f>
        <v/>
      </c>
      <c r="J1280">
        <f>IF(AND(ISNUMBER(I1280),SUMPRODUCT((B$2:B$2602=B1280)*ISNUMBER(I$2:I$2602))=17),I1280-AVERAGEIFS(I$2:I$2602,B$2:B$2602,B1280),"")</f>
        <v/>
      </c>
      <c r="K1280" t="inlineStr">
        <is>
          <t>분석</t>
        </is>
      </c>
    </row>
    <row r="1281">
      <c r="A1281" t="inlineStr">
        <is>
          <t>경기</t>
        </is>
      </c>
      <c r="B1281" t="inlineStr">
        <is>
          <t>2018-08</t>
        </is>
      </c>
      <c r="C1281" t="n">
        <v>88.2444486006606</v>
      </c>
      <c r="D1281">
        <f>IF(AND(A1280=A1281,ISNUMBER(C1281),ISNUMBER(C1280)),100*(C1281/C1280-1),"")</f>
        <v/>
      </c>
      <c r="E1281">
        <f>IF(AND(A1278=A1281,ISNUMBER(C1281),ISNUMBER(C1278)),100*(C1281/C1278-1),"")</f>
        <v/>
      </c>
      <c r="F1281">
        <f>IF(AND(A1275=A1281,ISNUMBER(C1281),ISNUMBER(C1275)),100*(C1281/C1275-1),"")</f>
        <v/>
      </c>
      <c r="G1281">
        <f>IF(AND(A1284=A1281,ISNUMBER(C1284),ISNUMBER(C1281)),100*(C1284/C1281-1),"")</f>
        <v/>
      </c>
      <c r="H1281">
        <f>IF(AND(ISNUMBER(G1281),SUMPRODUCT((B$2:B$2602=B1281)*ISNUMBER(G$2:G$2602))=17),G1281-AVERAGEIFS(G$2:G$2602,B$2:B$2602,B1281),"")</f>
        <v/>
      </c>
      <c r="I1281">
        <f>IF(AND(A1287=A1281,ISNUMBER(C1287),ISNUMBER(C1281)),100*(C1287/C1281-1),"")</f>
        <v/>
      </c>
      <c r="J1281">
        <f>IF(AND(ISNUMBER(I1281),SUMPRODUCT((B$2:B$2602=B1281)*ISNUMBER(I$2:I$2602))=17),I1281-AVERAGEIFS(I$2:I$2602,B$2:B$2602,B1281),"")</f>
        <v/>
      </c>
      <c r="K1281" t="inlineStr">
        <is>
          <t>분석</t>
        </is>
      </c>
    </row>
    <row r="1282">
      <c r="A1282" t="inlineStr">
        <is>
          <t>경기</t>
        </is>
      </c>
      <c r="B1282" t="inlineStr">
        <is>
          <t>2018-09</t>
        </is>
      </c>
      <c r="C1282" t="n">
        <v>88.1429551298215</v>
      </c>
      <c r="D1282">
        <f>IF(AND(A1281=A1282,ISNUMBER(C1282),ISNUMBER(C1281)),100*(C1282/C1281-1),"")</f>
        <v/>
      </c>
      <c r="E1282">
        <f>IF(AND(A1279=A1282,ISNUMBER(C1282),ISNUMBER(C1279)),100*(C1282/C1279-1),"")</f>
        <v/>
      </c>
      <c r="F1282">
        <f>IF(AND(A1276=A1282,ISNUMBER(C1282),ISNUMBER(C1276)),100*(C1282/C1276-1),"")</f>
        <v/>
      </c>
      <c r="G1282">
        <f>IF(AND(A1285=A1282,ISNUMBER(C1285),ISNUMBER(C1282)),100*(C1285/C1282-1),"")</f>
        <v/>
      </c>
      <c r="H1282">
        <f>IF(AND(ISNUMBER(G1282),SUMPRODUCT((B$2:B$2602=B1282)*ISNUMBER(G$2:G$2602))=17),G1282-AVERAGEIFS(G$2:G$2602,B$2:B$2602,B1282),"")</f>
        <v/>
      </c>
      <c r="I1282">
        <f>IF(AND(A1288=A1282,ISNUMBER(C1288),ISNUMBER(C1282)),100*(C1288/C1282-1),"")</f>
        <v/>
      </c>
      <c r="J1282">
        <f>IF(AND(ISNUMBER(I1282),SUMPRODUCT((B$2:B$2602=B1282)*ISNUMBER(I$2:I$2602))=17),I1282-AVERAGEIFS(I$2:I$2602,B$2:B$2602,B1282),"")</f>
        <v/>
      </c>
      <c r="K1282" t="inlineStr">
        <is>
          <t>분석</t>
        </is>
      </c>
    </row>
    <row r="1283">
      <c r="A1283" t="inlineStr">
        <is>
          <t>경기</t>
        </is>
      </c>
      <c r="B1283" t="inlineStr">
        <is>
          <t>2018-10</t>
        </is>
      </c>
      <c r="C1283" t="n">
        <v>88.0496730015705</v>
      </c>
      <c r="D1283">
        <f>IF(AND(A1282=A1283,ISNUMBER(C1283),ISNUMBER(C1282)),100*(C1283/C1282-1),"")</f>
        <v/>
      </c>
      <c r="E1283">
        <f>IF(AND(A1280=A1283,ISNUMBER(C1283),ISNUMBER(C1280)),100*(C1283/C1280-1),"")</f>
        <v/>
      </c>
      <c r="F1283">
        <f>IF(AND(A1277=A1283,ISNUMBER(C1283),ISNUMBER(C1277)),100*(C1283/C1277-1),"")</f>
        <v/>
      </c>
      <c r="G1283">
        <f>IF(AND(A1286=A1283,ISNUMBER(C1286),ISNUMBER(C1283)),100*(C1286/C1283-1),"")</f>
        <v/>
      </c>
      <c r="H1283">
        <f>IF(AND(ISNUMBER(G1283),SUMPRODUCT((B$2:B$2602=B1283)*ISNUMBER(G$2:G$2602))=17),G1283-AVERAGEIFS(G$2:G$2602,B$2:B$2602,B1283),"")</f>
        <v/>
      </c>
      <c r="I1283">
        <f>IF(AND(A1289=A1283,ISNUMBER(C1289),ISNUMBER(C1283)),100*(C1289/C1283-1),"")</f>
        <v/>
      </c>
      <c r="J1283">
        <f>IF(AND(ISNUMBER(I1283),SUMPRODUCT((B$2:B$2602=B1283)*ISNUMBER(I$2:I$2602))=17),I1283-AVERAGEIFS(I$2:I$2602,B$2:B$2602,B1283),"")</f>
        <v/>
      </c>
      <c r="K1283" t="inlineStr">
        <is>
          <t>분석</t>
        </is>
      </c>
    </row>
    <row r="1284">
      <c r="A1284" t="inlineStr">
        <is>
          <t>경기</t>
        </is>
      </c>
      <c r="B1284" t="inlineStr">
        <is>
          <t>2018-11</t>
        </is>
      </c>
      <c r="C1284" t="n">
        <v>88.0129631882816</v>
      </c>
      <c r="D1284">
        <f>IF(AND(A1283=A1284,ISNUMBER(C1284),ISNUMBER(C1283)),100*(C1284/C1283-1),"")</f>
        <v/>
      </c>
      <c r="E1284">
        <f>IF(AND(A1281=A1284,ISNUMBER(C1284),ISNUMBER(C1281)),100*(C1284/C1281-1),"")</f>
        <v/>
      </c>
      <c r="F1284">
        <f>IF(AND(A1278=A1284,ISNUMBER(C1284),ISNUMBER(C1278)),100*(C1284/C1278-1),"")</f>
        <v/>
      </c>
      <c r="G1284">
        <f>IF(AND(A1287=A1284,ISNUMBER(C1287),ISNUMBER(C1284)),100*(C1287/C1284-1),"")</f>
        <v/>
      </c>
      <c r="H1284">
        <f>IF(AND(ISNUMBER(G1284),SUMPRODUCT((B$2:B$2602=B1284)*ISNUMBER(G$2:G$2602))=17),G1284-AVERAGEIFS(G$2:G$2602,B$2:B$2602,B1284),"")</f>
        <v/>
      </c>
      <c r="I1284">
        <f>IF(AND(A1290=A1284,ISNUMBER(C1290),ISNUMBER(C1284)),100*(C1290/C1284-1),"")</f>
        <v/>
      </c>
      <c r="J1284">
        <f>IF(AND(ISNUMBER(I1284),SUMPRODUCT((B$2:B$2602=B1284)*ISNUMBER(I$2:I$2602))=17),I1284-AVERAGEIFS(I$2:I$2602,B$2:B$2602,B1284),"")</f>
        <v/>
      </c>
      <c r="K1284" t="inlineStr">
        <is>
          <t>분석</t>
        </is>
      </c>
    </row>
    <row r="1285">
      <c r="A1285" t="inlineStr">
        <is>
          <t>경기</t>
        </is>
      </c>
      <c r="B1285" t="inlineStr">
        <is>
          <t>2018-12</t>
        </is>
      </c>
      <c r="C1285" t="n">
        <v>87.96694464053709</v>
      </c>
      <c r="D1285">
        <f>IF(AND(A1284=A1285,ISNUMBER(C1285),ISNUMBER(C1284)),100*(C1285/C1284-1),"")</f>
        <v/>
      </c>
      <c r="E1285">
        <f>IF(AND(A1282=A1285,ISNUMBER(C1285),ISNUMBER(C1282)),100*(C1285/C1282-1),"")</f>
        <v/>
      </c>
      <c r="F1285">
        <f>IF(AND(A1279=A1285,ISNUMBER(C1285),ISNUMBER(C1279)),100*(C1285/C1279-1),"")</f>
        <v/>
      </c>
      <c r="G1285">
        <f>IF(AND(A1288=A1285,ISNUMBER(C1288),ISNUMBER(C1285)),100*(C1288/C1285-1),"")</f>
        <v/>
      </c>
      <c r="H1285">
        <f>IF(AND(ISNUMBER(G1285),SUMPRODUCT((B$2:B$2602=B1285)*ISNUMBER(G$2:G$2602))=17),G1285-AVERAGEIFS(G$2:G$2602,B$2:B$2602,B1285),"")</f>
        <v/>
      </c>
      <c r="I1285">
        <f>IF(AND(A1291=A1285,ISNUMBER(C1291),ISNUMBER(C1285)),100*(C1291/C1285-1),"")</f>
        <v/>
      </c>
      <c r="J1285">
        <f>IF(AND(ISNUMBER(I1285),SUMPRODUCT((B$2:B$2602=B1285)*ISNUMBER(I$2:I$2602))=17),I1285-AVERAGEIFS(I$2:I$2602,B$2:B$2602,B1285),"")</f>
        <v/>
      </c>
      <c r="K1285" t="inlineStr">
        <is>
          <t>분석</t>
        </is>
      </c>
    </row>
    <row r="1286">
      <c r="A1286" t="inlineStr">
        <is>
          <t>경기</t>
        </is>
      </c>
      <c r="B1286" t="inlineStr">
        <is>
          <t>2019-01</t>
        </is>
      </c>
      <c r="C1286" t="n">
        <v>87.86762084666491</v>
      </c>
      <c r="D1286">
        <f>IF(AND(A1285=A1286,ISNUMBER(C1286),ISNUMBER(C1285)),100*(C1286/C1285-1),"")</f>
        <v/>
      </c>
      <c r="E1286">
        <f>IF(AND(A1283=A1286,ISNUMBER(C1286),ISNUMBER(C1283)),100*(C1286/C1283-1),"")</f>
        <v/>
      </c>
      <c r="F1286">
        <f>IF(AND(A1280=A1286,ISNUMBER(C1286),ISNUMBER(C1280)),100*(C1286/C1280-1),"")</f>
        <v/>
      </c>
      <c r="G1286">
        <f>IF(AND(A1289=A1286,ISNUMBER(C1289),ISNUMBER(C1286)),100*(C1289/C1286-1),"")</f>
        <v/>
      </c>
      <c r="H1286">
        <f>IF(AND(ISNUMBER(G1286),SUMPRODUCT((B$2:B$2602=B1286)*ISNUMBER(G$2:G$2602))=17),G1286-AVERAGEIFS(G$2:G$2602,B$2:B$2602,B1286),"")</f>
        <v/>
      </c>
      <c r="I1286">
        <f>IF(AND(A1292=A1286,ISNUMBER(C1292),ISNUMBER(C1286)),100*(C1292/C1286-1),"")</f>
        <v/>
      </c>
      <c r="J1286">
        <f>IF(AND(ISNUMBER(I1286),SUMPRODUCT((B$2:B$2602=B1286)*ISNUMBER(I$2:I$2602))=17),I1286-AVERAGEIFS(I$2:I$2602,B$2:B$2602,B1286),"")</f>
        <v/>
      </c>
      <c r="K1286" t="inlineStr">
        <is>
          <t>분석</t>
        </is>
      </c>
    </row>
    <row r="1287">
      <c r="A1287" t="inlineStr">
        <is>
          <t>경기</t>
        </is>
      </c>
      <c r="B1287" t="inlineStr">
        <is>
          <t>2019-02</t>
        </is>
      </c>
      <c r="C1287" t="n">
        <v>87.7829872058355</v>
      </c>
      <c r="D1287">
        <f>IF(AND(A1286=A1287,ISNUMBER(C1287),ISNUMBER(C1286)),100*(C1287/C1286-1),"")</f>
        <v/>
      </c>
      <c r="E1287">
        <f>IF(AND(A1284=A1287,ISNUMBER(C1287),ISNUMBER(C1284)),100*(C1287/C1284-1),"")</f>
        <v/>
      </c>
      <c r="F1287">
        <f>IF(AND(A1281=A1287,ISNUMBER(C1287),ISNUMBER(C1281)),100*(C1287/C1281-1),"")</f>
        <v/>
      </c>
      <c r="G1287">
        <f>IF(AND(A1290=A1287,ISNUMBER(C1290),ISNUMBER(C1287)),100*(C1290/C1287-1),"")</f>
        <v/>
      </c>
      <c r="H1287">
        <f>IF(AND(ISNUMBER(G1287),SUMPRODUCT((B$2:B$2602=B1287)*ISNUMBER(G$2:G$2602))=17),G1287-AVERAGEIFS(G$2:G$2602,B$2:B$2602,B1287),"")</f>
        <v/>
      </c>
      <c r="I1287">
        <f>IF(AND(A1293=A1287,ISNUMBER(C1293),ISNUMBER(C1287)),100*(C1293/C1287-1),"")</f>
        <v/>
      </c>
      <c r="J1287">
        <f>IF(AND(ISNUMBER(I1287),SUMPRODUCT((B$2:B$2602=B1287)*ISNUMBER(I$2:I$2602))=17),I1287-AVERAGEIFS(I$2:I$2602,B$2:B$2602,B1287),"")</f>
        <v/>
      </c>
      <c r="K1287" t="inlineStr">
        <is>
          <t>분석</t>
        </is>
      </c>
    </row>
    <row r="1288">
      <c r="A1288" t="inlineStr">
        <is>
          <t>경기</t>
        </is>
      </c>
      <c r="B1288" t="inlineStr">
        <is>
          <t>2019-03</t>
        </is>
      </c>
      <c r="C1288" t="n">
        <v>87.70105616722741</v>
      </c>
      <c r="D1288">
        <f>IF(AND(A1287=A1288,ISNUMBER(C1288),ISNUMBER(C1287)),100*(C1288/C1287-1),"")</f>
        <v/>
      </c>
      <c r="E1288">
        <f>IF(AND(A1285=A1288,ISNUMBER(C1288),ISNUMBER(C1285)),100*(C1288/C1285-1),"")</f>
        <v/>
      </c>
      <c r="F1288">
        <f>IF(AND(A1282=A1288,ISNUMBER(C1288),ISNUMBER(C1282)),100*(C1288/C1282-1),"")</f>
        <v/>
      </c>
      <c r="G1288">
        <f>IF(AND(A1291=A1288,ISNUMBER(C1291),ISNUMBER(C1288)),100*(C1291/C1288-1),"")</f>
        <v/>
      </c>
      <c r="H1288">
        <f>IF(AND(ISNUMBER(G1288),SUMPRODUCT((B$2:B$2602=B1288)*ISNUMBER(G$2:G$2602))=17),G1288-AVERAGEIFS(G$2:G$2602,B$2:B$2602,B1288),"")</f>
        <v/>
      </c>
      <c r="I1288">
        <f>IF(AND(A1294=A1288,ISNUMBER(C1294),ISNUMBER(C1288)),100*(C1294/C1288-1),"")</f>
        <v/>
      </c>
      <c r="J1288">
        <f>IF(AND(ISNUMBER(I1288),SUMPRODUCT((B$2:B$2602=B1288)*ISNUMBER(I$2:I$2602))=17),I1288-AVERAGEIFS(I$2:I$2602,B$2:B$2602,B1288),"")</f>
        <v/>
      </c>
      <c r="K1288" t="inlineStr">
        <is>
          <t>분석</t>
        </is>
      </c>
    </row>
    <row r="1289">
      <c r="A1289" t="inlineStr">
        <is>
          <t>경기</t>
        </is>
      </c>
      <c r="B1289" t="inlineStr">
        <is>
          <t>2019-04</t>
        </is>
      </c>
      <c r="C1289" t="n">
        <v>87.5833883355873</v>
      </c>
      <c r="D1289">
        <f>IF(AND(A1288=A1289,ISNUMBER(C1289),ISNUMBER(C1288)),100*(C1289/C1288-1),"")</f>
        <v/>
      </c>
      <c r="E1289">
        <f>IF(AND(A1286=A1289,ISNUMBER(C1289),ISNUMBER(C1286)),100*(C1289/C1286-1),"")</f>
        <v/>
      </c>
      <c r="F1289">
        <f>IF(AND(A1283=A1289,ISNUMBER(C1289),ISNUMBER(C1283)),100*(C1289/C1283-1),"")</f>
        <v/>
      </c>
      <c r="G1289">
        <f>IF(AND(A1292=A1289,ISNUMBER(C1292),ISNUMBER(C1289)),100*(C1292/C1289-1),"")</f>
        <v/>
      </c>
      <c r="H1289">
        <f>IF(AND(ISNUMBER(G1289),SUMPRODUCT((B$2:B$2602=B1289)*ISNUMBER(G$2:G$2602))=17),G1289-AVERAGEIFS(G$2:G$2602,B$2:B$2602,B1289),"")</f>
        <v/>
      </c>
      <c r="I1289">
        <f>IF(AND(A1295=A1289,ISNUMBER(C1295),ISNUMBER(C1289)),100*(C1295/C1289-1),"")</f>
        <v/>
      </c>
      <c r="J1289">
        <f>IF(AND(ISNUMBER(I1289),SUMPRODUCT((B$2:B$2602=B1289)*ISNUMBER(I$2:I$2602))=17),I1289-AVERAGEIFS(I$2:I$2602,B$2:B$2602,B1289),"")</f>
        <v/>
      </c>
      <c r="K1289" t="inlineStr">
        <is>
          <t>분석</t>
        </is>
      </c>
    </row>
    <row r="1290">
      <c r="A1290" t="inlineStr">
        <is>
          <t>경기</t>
        </is>
      </c>
      <c r="B1290" t="inlineStr">
        <is>
          <t>2019-05</t>
        </is>
      </c>
      <c r="C1290" t="n">
        <v>87.4022753213913</v>
      </c>
      <c r="D1290">
        <f>IF(AND(A1289=A1290,ISNUMBER(C1290),ISNUMBER(C1289)),100*(C1290/C1289-1),"")</f>
        <v/>
      </c>
      <c r="E1290">
        <f>IF(AND(A1287=A1290,ISNUMBER(C1290),ISNUMBER(C1287)),100*(C1290/C1287-1),"")</f>
        <v/>
      </c>
      <c r="F1290">
        <f>IF(AND(A1284=A1290,ISNUMBER(C1290),ISNUMBER(C1284)),100*(C1290/C1284-1),"")</f>
        <v/>
      </c>
      <c r="G1290">
        <f>IF(AND(A1293=A1290,ISNUMBER(C1293),ISNUMBER(C1290)),100*(C1293/C1290-1),"")</f>
        <v/>
      </c>
      <c r="H1290">
        <f>IF(AND(ISNUMBER(G1290),SUMPRODUCT((B$2:B$2602=B1290)*ISNUMBER(G$2:G$2602))=17),G1290-AVERAGEIFS(G$2:G$2602,B$2:B$2602,B1290),"")</f>
        <v/>
      </c>
      <c r="I1290">
        <f>IF(AND(A1296=A1290,ISNUMBER(C1296),ISNUMBER(C1290)),100*(C1296/C1290-1),"")</f>
        <v/>
      </c>
      <c r="J1290">
        <f>IF(AND(ISNUMBER(I1290),SUMPRODUCT((B$2:B$2602=B1290)*ISNUMBER(I$2:I$2602))=17),I1290-AVERAGEIFS(I$2:I$2602,B$2:B$2602,B1290),"")</f>
        <v/>
      </c>
      <c r="K1290" t="inlineStr">
        <is>
          <t>분석</t>
        </is>
      </c>
    </row>
    <row r="1291">
      <c r="A1291" t="inlineStr">
        <is>
          <t>경기</t>
        </is>
      </c>
      <c r="B1291" t="inlineStr">
        <is>
          <t>2019-06</t>
        </is>
      </c>
      <c r="C1291" t="n">
        <v>87.2156034039663</v>
      </c>
      <c r="D1291">
        <f>IF(AND(A1290=A1291,ISNUMBER(C1291),ISNUMBER(C1290)),100*(C1291/C1290-1),"")</f>
        <v/>
      </c>
      <c r="E1291">
        <f>IF(AND(A1288=A1291,ISNUMBER(C1291),ISNUMBER(C1288)),100*(C1291/C1288-1),"")</f>
        <v/>
      </c>
      <c r="F1291">
        <f>IF(AND(A1285=A1291,ISNUMBER(C1291),ISNUMBER(C1285)),100*(C1291/C1285-1),"")</f>
        <v/>
      </c>
      <c r="G1291">
        <f>IF(AND(A1294=A1291,ISNUMBER(C1294),ISNUMBER(C1291)),100*(C1294/C1291-1),"")</f>
        <v/>
      </c>
      <c r="H1291">
        <f>IF(AND(ISNUMBER(G1291),SUMPRODUCT((B$2:B$2602=B1291)*ISNUMBER(G$2:G$2602))=17),G1291-AVERAGEIFS(G$2:G$2602,B$2:B$2602,B1291),"")</f>
        <v/>
      </c>
      <c r="I1291">
        <f>IF(AND(A1297=A1291,ISNUMBER(C1297),ISNUMBER(C1291)),100*(C1297/C1291-1),"")</f>
        <v/>
      </c>
      <c r="J1291">
        <f>IF(AND(ISNUMBER(I1291),SUMPRODUCT((B$2:B$2602=B1291)*ISNUMBER(I$2:I$2602))=17),I1291-AVERAGEIFS(I$2:I$2602,B$2:B$2602,B1291),"")</f>
        <v/>
      </c>
      <c r="K1291" t="inlineStr">
        <is>
          <t>분석</t>
        </is>
      </c>
    </row>
    <row r="1292">
      <c r="A1292" t="inlineStr">
        <is>
          <t>경기</t>
        </is>
      </c>
      <c r="B1292" t="inlineStr">
        <is>
          <t>2019-07</t>
        </is>
      </c>
      <c r="C1292" t="n">
        <v>87.0235464648718</v>
      </c>
      <c r="D1292">
        <f>IF(AND(A1291=A1292,ISNUMBER(C1292),ISNUMBER(C1291)),100*(C1292/C1291-1),"")</f>
        <v/>
      </c>
      <c r="E1292">
        <f>IF(AND(A1289=A1292,ISNUMBER(C1292),ISNUMBER(C1289)),100*(C1292/C1289-1),"")</f>
        <v/>
      </c>
      <c r="F1292">
        <f>IF(AND(A1286=A1292,ISNUMBER(C1292),ISNUMBER(C1286)),100*(C1292/C1286-1),"")</f>
        <v/>
      </c>
      <c r="G1292">
        <f>IF(AND(A1295=A1292,ISNUMBER(C1295),ISNUMBER(C1292)),100*(C1295/C1292-1),"")</f>
        <v/>
      </c>
      <c r="H1292">
        <f>IF(AND(ISNUMBER(G1292),SUMPRODUCT((B$2:B$2602=B1292)*ISNUMBER(G$2:G$2602))=17),G1292-AVERAGEIFS(G$2:G$2602,B$2:B$2602,B1292),"")</f>
        <v/>
      </c>
      <c r="I1292">
        <f>IF(AND(A1298=A1292,ISNUMBER(C1298),ISNUMBER(C1292)),100*(C1298/C1292-1),"")</f>
        <v/>
      </c>
      <c r="J1292">
        <f>IF(AND(ISNUMBER(I1292),SUMPRODUCT((B$2:B$2602=B1292)*ISNUMBER(I$2:I$2602))=17),I1292-AVERAGEIFS(I$2:I$2602,B$2:B$2602,B1292),"")</f>
        <v/>
      </c>
      <c r="K1292" t="inlineStr">
        <is>
          <t>분석</t>
        </is>
      </c>
    </row>
    <row r="1293">
      <c r="A1293" t="inlineStr">
        <is>
          <t>경기</t>
        </is>
      </c>
      <c r="B1293" t="inlineStr">
        <is>
          <t>2019-08</t>
        </is>
      </c>
      <c r="C1293" t="n">
        <v>86.8756993001695</v>
      </c>
      <c r="D1293">
        <f>IF(AND(A1292=A1293,ISNUMBER(C1293),ISNUMBER(C1292)),100*(C1293/C1292-1),"")</f>
        <v/>
      </c>
      <c r="E1293">
        <f>IF(AND(A1290=A1293,ISNUMBER(C1293),ISNUMBER(C1290)),100*(C1293/C1290-1),"")</f>
        <v/>
      </c>
      <c r="F1293">
        <f>IF(AND(A1287=A1293,ISNUMBER(C1293),ISNUMBER(C1287)),100*(C1293/C1287-1),"")</f>
        <v/>
      </c>
      <c r="G1293">
        <f>IF(AND(A1296=A1293,ISNUMBER(C1296),ISNUMBER(C1293)),100*(C1296/C1293-1),"")</f>
        <v/>
      </c>
      <c r="H1293">
        <f>IF(AND(ISNUMBER(G1293),SUMPRODUCT((B$2:B$2602=B1293)*ISNUMBER(G$2:G$2602))=17),G1293-AVERAGEIFS(G$2:G$2602,B$2:B$2602,B1293),"")</f>
        <v/>
      </c>
      <c r="I1293">
        <f>IF(AND(A1299=A1293,ISNUMBER(C1299),ISNUMBER(C1293)),100*(C1299/C1293-1),"")</f>
        <v/>
      </c>
      <c r="J1293">
        <f>IF(AND(ISNUMBER(I1293),SUMPRODUCT((B$2:B$2602=B1293)*ISNUMBER(I$2:I$2602))=17),I1293-AVERAGEIFS(I$2:I$2602,B$2:B$2602,B1293),"")</f>
        <v/>
      </c>
      <c r="K1293" t="inlineStr">
        <is>
          <t>분석</t>
        </is>
      </c>
    </row>
    <row r="1294">
      <c r="A1294" t="inlineStr">
        <is>
          <t>경기</t>
        </is>
      </c>
      <c r="B1294" t="inlineStr">
        <is>
          <t>2019-09</t>
        </is>
      </c>
      <c r="C1294" t="n">
        <v>86.8037929226131</v>
      </c>
      <c r="D1294">
        <f>IF(AND(A1293=A1294,ISNUMBER(C1294),ISNUMBER(C1293)),100*(C1294/C1293-1),"")</f>
        <v/>
      </c>
      <c r="E1294">
        <f>IF(AND(A1291=A1294,ISNUMBER(C1294),ISNUMBER(C1291)),100*(C1294/C1291-1),"")</f>
        <v/>
      </c>
      <c r="F1294">
        <f>IF(AND(A1288=A1294,ISNUMBER(C1294),ISNUMBER(C1288)),100*(C1294/C1288-1),"")</f>
        <v/>
      </c>
      <c r="G1294">
        <f>IF(AND(A1297=A1294,ISNUMBER(C1297),ISNUMBER(C1294)),100*(C1297/C1294-1),"")</f>
        <v/>
      </c>
      <c r="H1294">
        <f>IF(AND(ISNUMBER(G1294),SUMPRODUCT((B$2:B$2602=B1294)*ISNUMBER(G$2:G$2602))=17),G1294-AVERAGEIFS(G$2:G$2602,B$2:B$2602,B1294),"")</f>
        <v/>
      </c>
      <c r="I1294">
        <f>IF(AND(A1300=A1294,ISNUMBER(C1300),ISNUMBER(C1294)),100*(C1300/C1294-1),"")</f>
        <v/>
      </c>
      <c r="J1294">
        <f>IF(AND(ISNUMBER(I1294),SUMPRODUCT((B$2:B$2602=B1294)*ISNUMBER(I$2:I$2602))=17),I1294-AVERAGEIFS(I$2:I$2602,B$2:B$2602,B1294),"")</f>
        <v/>
      </c>
      <c r="K1294" t="inlineStr">
        <is>
          <t>분석</t>
        </is>
      </c>
    </row>
    <row r="1295">
      <c r="A1295" t="inlineStr">
        <is>
          <t>경기</t>
        </is>
      </c>
      <c r="B1295" t="inlineStr">
        <is>
          <t>2019-10</t>
        </is>
      </c>
      <c r="C1295" t="n">
        <v>86.7855379692318</v>
      </c>
      <c r="D1295">
        <f>IF(AND(A1294=A1295,ISNUMBER(C1295),ISNUMBER(C1294)),100*(C1295/C1294-1),"")</f>
        <v/>
      </c>
      <c r="E1295">
        <f>IF(AND(A1292=A1295,ISNUMBER(C1295),ISNUMBER(C1292)),100*(C1295/C1292-1),"")</f>
        <v/>
      </c>
      <c r="F1295">
        <f>IF(AND(A1289=A1295,ISNUMBER(C1295),ISNUMBER(C1289)),100*(C1295/C1289-1),"")</f>
        <v/>
      </c>
      <c r="G1295">
        <f>IF(AND(A1298=A1295,ISNUMBER(C1298),ISNUMBER(C1295)),100*(C1298/C1295-1),"")</f>
        <v/>
      </c>
      <c r="H1295">
        <f>IF(AND(ISNUMBER(G1295),SUMPRODUCT((B$2:B$2602=B1295)*ISNUMBER(G$2:G$2602))=17),G1295-AVERAGEIFS(G$2:G$2602,B$2:B$2602,B1295),"")</f>
        <v/>
      </c>
      <c r="I1295">
        <f>IF(AND(A1301=A1295,ISNUMBER(C1301),ISNUMBER(C1295)),100*(C1301/C1295-1),"")</f>
        <v/>
      </c>
      <c r="J1295">
        <f>IF(AND(ISNUMBER(I1295),SUMPRODUCT((B$2:B$2602=B1295)*ISNUMBER(I$2:I$2602))=17),I1295-AVERAGEIFS(I$2:I$2602,B$2:B$2602,B1295),"")</f>
        <v/>
      </c>
      <c r="K1295" t="inlineStr">
        <is>
          <t>분석</t>
        </is>
      </c>
    </row>
    <row r="1296">
      <c r="A1296" t="inlineStr">
        <is>
          <t>경기</t>
        </is>
      </c>
      <c r="B1296" t="inlineStr">
        <is>
          <t>2019-11</t>
        </is>
      </c>
      <c r="C1296" t="n">
        <v>86.84087695302919</v>
      </c>
      <c r="D1296">
        <f>IF(AND(A1295=A1296,ISNUMBER(C1296),ISNUMBER(C1295)),100*(C1296/C1295-1),"")</f>
        <v/>
      </c>
      <c r="E1296">
        <f>IF(AND(A1293=A1296,ISNUMBER(C1296),ISNUMBER(C1293)),100*(C1296/C1293-1),"")</f>
        <v/>
      </c>
      <c r="F1296">
        <f>IF(AND(A1290=A1296,ISNUMBER(C1296),ISNUMBER(C1290)),100*(C1296/C1290-1),"")</f>
        <v/>
      </c>
      <c r="G1296">
        <f>IF(AND(A1299=A1296,ISNUMBER(C1299),ISNUMBER(C1296)),100*(C1299/C1296-1),"")</f>
        <v/>
      </c>
      <c r="H1296">
        <f>IF(AND(ISNUMBER(G1296),SUMPRODUCT((B$2:B$2602=B1296)*ISNUMBER(G$2:G$2602))=17),G1296-AVERAGEIFS(G$2:G$2602,B$2:B$2602,B1296),"")</f>
        <v/>
      </c>
      <c r="I1296">
        <f>IF(AND(A1302=A1296,ISNUMBER(C1302),ISNUMBER(C1296)),100*(C1302/C1296-1),"")</f>
        <v/>
      </c>
      <c r="J1296">
        <f>IF(AND(ISNUMBER(I1296),SUMPRODUCT((B$2:B$2602=B1296)*ISNUMBER(I$2:I$2602))=17),I1296-AVERAGEIFS(I$2:I$2602,B$2:B$2602,B1296),"")</f>
        <v/>
      </c>
      <c r="K1296" t="inlineStr">
        <is>
          <t>분석</t>
        </is>
      </c>
    </row>
    <row r="1297">
      <c r="A1297" t="inlineStr">
        <is>
          <t>경기</t>
        </is>
      </c>
      <c r="B1297" t="inlineStr">
        <is>
          <t>2019-12</t>
        </is>
      </c>
      <c r="C1297" t="n">
        <v>86.9009371660344</v>
      </c>
      <c r="D1297">
        <f>IF(AND(A1296=A1297,ISNUMBER(C1297),ISNUMBER(C1296)),100*(C1297/C1296-1),"")</f>
        <v/>
      </c>
      <c r="E1297">
        <f>IF(AND(A1294=A1297,ISNUMBER(C1297),ISNUMBER(C1294)),100*(C1297/C1294-1),"")</f>
        <v/>
      </c>
      <c r="F1297">
        <f>IF(AND(A1291=A1297,ISNUMBER(C1297),ISNUMBER(C1291)),100*(C1297/C1291-1),"")</f>
        <v/>
      </c>
      <c r="G1297">
        <f>IF(AND(A1300=A1297,ISNUMBER(C1300),ISNUMBER(C1297)),100*(C1300/C1297-1),"")</f>
        <v/>
      </c>
      <c r="H1297">
        <f>IF(AND(ISNUMBER(G1297),SUMPRODUCT((B$2:B$2602=B1297)*ISNUMBER(G$2:G$2602))=17),G1297-AVERAGEIFS(G$2:G$2602,B$2:B$2602,B1297),"")</f>
        <v/>
      </c>
      <c r="I1297">
        <f>IF(AND(A1303=A1297,ISNUMBER(C1303),ISNUMBER(C1297)),100*(C1303/C1297-1),"")</f>
        <v/>
      </c>
      <c r="J1297">
        <f>IF(AND(ISNUMBER(I1297),SUMPRODUCT((B$2:B$2602=B1297)*ISNUMBER(I$2:I$2602))=17),I1297-AVERAGEIFS(I$2:I$2602,B$2:B$2602,B1297),"")</f>
        <v/>
      </c>
      <c r="K1297" t="inlineStr">
        <is>
          <t>분석</t>
        </is>
      </c>
    </row>
    <row r="1298">
      <c r="A1298" t="inlineStr">
        <is>
          <t>경기</t>
        </is>
      </c>
      <c r="B1298" t="inlineStr">
        <is>
          <t>2020-01</t>
        </is>
      </c>
      <c r="C1298" t="n">
        <v>86.98796067311071</v>
      </c>
      <c r="D1298">
        <f>IF(AND(A1297=A1298,ISNUMBER(C1298),ISNUMBER(C1297)),100*(C1298/C1297-1),"")</f>
        <v/>
      </c>
      <c r="E1298">
        <f>IF(AND(A1295=A1298,ISNUMBER(C1298),ISNUMBER(C1295)),100*(C1298/C1295-1),"")</f>
        <v/>
      </c>
      <c r="F1298">
        <f>IF(AND(A1292=A1298,ISNUMBER(C1298),ISNUMBER(C1292)),100*(C1298/C1292-1),"")</f>
        <v/>
      </c>
      <c r="G1298">
        <f>IF(AND(A1301=A1298,ISNUMBER(C1301),ISNUMBER(C1298)),100*(C1301/C1298-1),"")</f>
        <v/>
      </c>
      <c r="H1298">
        <f>IF(AND(ISNUMBER(G1298),SUMPRODUCT((B$2:B$2602=B1298)*ISNUMBER(G$2:G$2602))=17),G1298-AVERAGEIFS(G$2:G$2602,B$2:B$2602,B1298),"")</f>
        <v/>
      </c>
      <c r="I1298">
        <f>IF(AND(A1304=A1298,ISNUMBER(C1304),ISNUMBER(C1298)),100*(C1304/C1298-1),"")</f>
        <v/>
      </c>
      <c r="J1298">
        <f>IF(AND(ISNUMBER(I1298),SUMPRODUCT((B$2:B$2602=B1298)*ISNUMBER(I$2:I$2602))=17),I1298-AVERAGEIFS(I$2:I$2602,B$2:B$2602,B1298),"")</f>
        <v/>
      </c>
      <c r="K1298" t="inlineStr">
        <is>
          <t>분석</t>
        </is>
      </c>
    </row>
    <row r="1299">
      <c r="A1299" t="inlineStr">
        <is>
          <t>경기</t>
        </is>
      </c>
      <c r="B1299" t="inlineStr">
        <is>
          <t>2020-02</t>
        </is>
      </c>
      <c r="C1299" t="n">
        <v>87.0602434010185</v>
      </c>
      <c r="D1299">
        <f>IF(AND(A1298=A1299,ISNUMBER(C1299),ISNUMBER(C1298)),100*(C1299/C1298-1),"")</f>
        <v/>
      </c>
      <c r="E1299">
        <f>IF(AND(A1296=A1299,ISNUMBER(C1299),ISNUMBER(C1296)),100*(C1299/C1296-1),"")</f>
        <v/>
      </c>
      <c r="F1299">
        <f>IF(AND(A1293=A1299,ISNUMBER(C1299),ISNUMBER(C1293)),100*(C1299/C1293-1),"")</f>
        <v/>
      </c>
      <c r="G1299">
        <f>IF(AND(A1302=A1299,ISNUMBER(C1302),ISNUMBER(C1299)),100*(C1302/C1299-1),"")</f>
        <v/>
      </c>
      <c r="H1299">
        <f>IF(AND(ISNUMBER(G1299),SUMPRODUCT((B$2:B$2602=B1299)*ISNUMBER(G$2:G$2602))=17),G1299-AVERAGEIFS(G$2:G$2602,B$2:B$2602,B1299),"")</f>
        <v/>
      </c>
      <c r="I1299">
        <f>IF(AND(A1305=A1299,ISNUMBER(C1305),ISNUMBER(C1299)),100*(C1305/C1299-1),"")</f>
        <v/>
      </c>
      <c r="J1299">
        <f>IF(AND(ISNUMBER(I1299),SUMPRODUCT((B$2:B$2602=B1299)*ISNUMBER(I$2:I$2602))=17),I1299-AVERAGEIFS(I$2:I$2602,B$2:B$2602,B1299),"")</f>
        <v/>
      </c>
      <c r="K1299" t="inlineStr">
        <is>
          <t>분석</t>
        </is>
      </c>
    </row>
    <row r="1300">
      <c r="A1300" t="inlineStr">
        <is>
          <t>경기</t>
        </is>
      </c>
      <c r="B1300" t="inlineStr">
        <is>
          <t>2020-03</t>
        </is>
      </c>
      <c r="C1300" t="n">
        <v>87.1681044071773</v>
      </c>
      <c r="D1300">
        <f>IF(AND(A1299=A1300,ISNUMBER(C1300),ISNUMBER(C1299)),100*(C1300/C1299-1),"")</f>
        <v/>
      </c>
      <c r="E1300">
        <f>IF(AND(A1297=A1300,ISNUMBER(C1300),ISNUMBER(C1297)),100*(C1300/C1297-1),"")</f>
        <v/>
      </c>
      <c r="F1300">
        <f>IF(AND(A1294=A1300,ISNUMBER(C1300),ISNUMBER(C1294)),100*(C1300/C1294-1),"")</f>
        <v/>
      </c>
      <c r="G1300">
        <f>IF(AND(A1303=A1300,ISNUMBER(C1303),ISNUMBER(C1300)),100*(C1303/C1300-1),"")</f>
        <v/>
      </c>
      <c r="H1300">
        <f>IF(AND(ISNUMBER(G1300),SUMPRODUCT((B$2:B$2602=B1300)*ISNUMBER(G$2:G$2602))=17),G1300-AVERAGEIFS(G$2:G$2602,B$2:B$2602,B1300),"")</f>
        <v/>
      </c>
      <c r="I1300">
        <f>IF(AND(A1306=A1300,ISNUMBER(C1306),ISNUMBER(C1300)),100*(C1306/C1300-1),"")</f>
        <v/>
      </c>
      <c r="J1300">
        <f>IF(AND(ISNUMBER(I1300),SUMPRODUCT((B$2:B$2602=B1300)*ISNUMBER(I$2:I$2602))=17),I1300-AVERAGEIFS(I$2:I$2602,B$2:B$2602,B1300),"")</f>
        <v/>
      </c>
      <c r="K1300" t="inlineStr">
        <is>
          <t>분석</t>
        </is>
      </c>
    </row>
    <row r="1301">
      <c r="A1301" t="inlineStr">
        <is>
          <t>경기</t>
        </is>
      </c>
      <c r="B1301" t="inlineStr">
        <is>
          <t>2020-04</t>
        </is>
      </c>
      <c r="C1301" t="n">
        <v>87.2618375317891</v>
      </c>
      <c r="D1301">
        <f>IF(AND(A1300=A1301,ISNUMBER(C1301),ISNUMBER(C1300)),100*(C1301/C1300-1),"")</f>
        <v/>
      </c>
      <c r="E1301">
        <f>IF(AND(A1298=A1301,ISNUMBER(C1301),ISNUMBER(C1298)),100*(C1301/C1298-1),"")</f>
        <v/>
      </c>
      <c r="F1301">
        <f>IF(AND(A1295=A1301,ISNUMBER(C1301),ISNUMBER(C1295)),100*(C1301/C1295-1),"")</f>
        <v/>
      </c>
      <c r="G1301">
        <f>IF(AND(A1304=A1301,ISNUMBER(C1304),ISNUMBER(C1301)),100*(C1304/C1301-1),"")</f>
        <v/>
      </c>
      <c r="H1301">
        <f>IF(AND(ISNUMBER(G1301),SUMPRODUCT((B$2:B$2602=B1301)*ISNUMBER(G$2:G$2602))=17),G1301-AVERAGEIFS(G$2:G$2602,B$2:B$2602,B1301),"")</f>
        <v/>
      </c>
      <c r="I1301">
        <f>IF(AND(A1307=A1301,ISNUMBER(C1307),ISNUMBER(C1301)),100*(C1307/C1301-1),"")</f>
        <v/>
      </c>
      <c r="J1301">
        <f>IF(AND(ISNUMBER(I1301),SUMPRODUCT((B$2:B$2602=B1301)*ISNUMBER(I$2:I$2602))=17),I1301-AVERAGEIFS(I$2:I$2602,B$2:B$2602,B1301),"")</f>
        <v/>
      </c>
      <c r="K1301" t="inlineStr">
        <is>
          <t>분석</t>
        </is>
      </c>
    </row>
    <row r="1302">
      <c r="A1302" t="inlineStr">
        <is>
          <t>경기</t>
        </is>
      </c>
      <c r="B1302" t="inlineStr">
        <is>
          <t>2020-05</t>
        </is>
      </c>
      <c r="C1302" t="n">
        <v>87.2871478091256</v>
      </c>
      <c r="D1302">
        <f>IF(AND(A1301=A1302,ISNUMBER(C1302),ISNUMBER(C1301)),100*(C1302/C1301-1),"")</f>
        <v/>
      </c>
      <c r="E1302">
        <f>IF(AND(A1299=A1302,ISNUMBER(C1302),ISNUMBER(C1299)),100*(C1302/C1299-1),"")</f>
        <v/>
      </c>
      <c r="F1302">
        <f>IF(AND(A1296=A1302,ISNUMBER(C1302),ISNUMBER(C1296)),100*(C1302/C1296-1),"")</f>
        <v/>
      </c>
      <c r="G1302">
        <f>IF(AND(A1305=A1302,ISNUMBER(C1305),ISNUMBER(C1302)),100*(C1305/C1302-1),"")</f>
        <v/>
      </c>
      <c r="H1302">
        <f>IF(AND(ISNUMBER(G1302),SUMPRODUCT((B$2:B$2602=B1302)*ISNUMBER(G$2:G$2602))=17),G1302-AVERAGEIFS(G$2:G$2602,B$2:B$2602,B1302),"")</f>
        <v/>
      </c>
      <c r="I1302">
        <f>IF(AND(A1308=A1302,ISNUMBER(C1308),ISNUMBER(C1302)),100*(C1308/C1302-1),"")</f>
        <v/>
      </c>
      <c r="J1302">
        <f>IF(AND(ISNUMBER(I1302),SUMPRODUCT((B$2:B$2602=B1302)*ISNUMBER(I$2:I$2602))=17),I1302-AVERAGEIFS(I$2:I$2602,B$2:B$2602,B1302),"")</f>
        <v/>
      </c>
      <c r="K1302" t="inlineStr">
        <is>
          <t>분석</t>
        </is>
      </c>
    </row>
    <row r="1303">
      <c r="A1303" t="inlineStr">
        <is>
          <t>경기</t>
        </is>
      </c>
      <c r="B1303" t="inlineStr">
        <is>
          <t>2020-06</t>
        </is>
      </c>
      <c r="C1303" t="n">
        <v>87.33515128158319</v>
      </c>
      <c r="D1303">
        <f>IF(AND(A1302=A1303,ISNUMBER(C1303),ISNUMBER(C1302)),100*(C1303/C1302-1),"")</f>
        <v/>
      </c>
      <c r="E1303">
        <f>IF(AND(A1300=A1303,ISNUMBER(C1303),ISNUMBER(C1300)),100*(C1303/C1300-1),"")</f>
        <v/>
      </c>
      <c r="F1303">
        <f>IF(AND(A1297=A1303,ISNUMBER(C1303),ISNUMBER(C1297)),100*(C1303/C1297-1),"")</f>
        <v/>
      </c>
      <c r="G1303">
        <f>IF(AND(A1306=A1303,ISNUMBER(C1306),ISNUMBER(C1303)),100*(C1306/C1303-1),"")</f>
        <v/>
      </c>
      <c r="H1303">
        <f>IF(AND(ISNUMBER(G1303),SUMPRODUCT((B$2:B$2602=B1303)*ISNUMBER(G$2:G$2602))=17),G1303-AVERAGEIFS(G$2:G$2602,B$2:B$2602,B1303),"")</f>
        <v/>
      </c>
      <c r="I1303">
        <f>IF(AND(A1309=A1303,ISNUMBER(C1309),ISNUMBER(C1303)),100*(C1309/C1303-1),"")</f>
        <v/>
      </c>
      <c r="J1303">
        <f>IF(AND(ISNUMBER(I1303),SUMPRODUCT((B$2:B$2602=B1303)*ISNUMBER(I$2:I$2602))=17),I1303-AVERAGEIFS(I$2:I$2602,B$2:B$2602,B1303),"")</f>
        <v/>
      </c>
      <c r="K1303" t="inlineStr">
        <is>
          <t>분석</t>
        </is>
      </c>
    </row>
    <row r="1304">
      <c r="A1304" t="inlineStr">
        <is>
          <t>경기</t>
        </is>
      </c>
      <c r="B1304" t="inlineStr">
        <is>
          <t>2020-07</t>
        </is>
      </c>
      <c r="C1304" t="n">
        <v>87.4583542535364</v>
      </c>
      <c r="D1304">
        <f>IF(AND(A1303=A1304,ISNUMBER(C1304),ISNUMBER(C1303)),100*(C1304/C1303-1),"")</f>
        <v/>
      </c>
      <c r="E1304">
        <f>IF(AND(A1301=A1304,ISNUMBER(C1304),ISNUMBER(C1301)),100*(C1304/C1301-1),"")</f>
        <v/>
      </c>
      <c r="F1304">
        <f>IF(AND(A1298=A1304,ISNUMBER(C1304),ISNUMBER(C1298)),100*(C1304/C1298-1),"")</f>
        <v/>
      </c>
      <c r="G1304">
        <f>IF(AND(A1307=A1304,ISNUMBER(C1307),ISNUMBER(C1304)),100*(C1307/C1304-1),"")</f>
        <v/>
      </c>
      <c r="H1304">
        <f>IF(AND(ISNUMBER(G1304),SUMPRODUCT((B$2:B$2602=B1304)*ISNUMBER(G$2:G$2602))=17),G1304-AVERAGEIFS(G$2:G$2602,B$2:B$2602,B1304),"")</f>
        <v/>
      </c>
      <c r="I1304">
        <f>IF(AND(A1310=A1304,ISNUMBER(C1310),ISNUMBER(C1304)),100*(C1310/C1304-1),"")</f>
        <v/>
      </c>
      <c r="J1304">
        <f>IF(AND(ISNUMBER(I1304),SUMPRODUCT((B$2:B$2602=B1304)*ISNUMBER(I$2:I$2602))=17),I1304-AVERAGEIFS(I$2:I$2602,B$2:B$2602,B1304),"")</f>
        <v/>
      </c>
      <c r="K1304" t="inlineStr">
        <is>
          <t>분석</t>
        </is>
      </c>
    </row>
    <row r="1305">
      <c r="A1305" t="inlineStr">
        <is>
          <t>경기</t>
        </is>
      </c>
      <c r="B1305" t="inlineStr">
        <is>
          <t>2020-08</t>
        </is>
      </c>
      <c r="C1305" t="n">
        <v>87.6173399168524</v>
      </c>
      <c r="D1305">
        <f>IF(AND(A1304=A1305,ISNUMBER(C1305),ISNUMBER(C1304)),100*(C1305/C1304-1),"")</f>
        <v/>
      </c>
      <c r="E1305">
        <f>IF(AND(A1302=A1305,ISNUMBER(C1305),ISNUMBER(C1302)),100*(C1305/C1302-1),"")</f>
        <v/>
      </c>
      <c r="F1305">
        <f>IF(AND(A1299=A1305,ISNUMBER(C1305),ISNUMBER(C1299)),100*(C1305/C1299-1),"")</f>
        <v/>
      </c>
      <c r="G1305">
        <f>IF(AND(A1308=A1305,ISNUMBER(C1308),ISNUMBER(C1305)),100*(C1308/C1305-1),"")</f>
        <v/>
      </c>
      <c r="H1305">
        <f>IF(AND(ISNUMBER(G1305),SUMPRODUCT((B$2:B$2602=B1305)*ISNUMBER(G$2:G$2602))=17),G1305-AVERAGEIFS(G$2:G$2602,B$2:B$2602,B1305),"")</f>
        <v/>
      </c>
      <c r="I1305">
        <f>IF(AND(A1311=A1305,ISNUMBER(C1311),ISNUMBER(C1305)),100*(C1311/C1305-1),"")</f>
        <v/>
      </c>
      <c r="J1305">
        <f>IF(AND(ISNUMBER(I1305),SUMPRODUCT((B$2:B$2602=B1305)*ISNUMBER(I$2:I$2602))=17),I1305-AVERAGEIFS(I$2:I$2602,B$2:B$2602,B1305),"")</f>
        <v/>
      </c>
      <c r="K1305" t="inlineStr">
        <is>
          <t>분석</t>
        </is>
      </c>
    </row>
    <row r="1306">
      <c r="A1306" t="inlineStr">
        <is>
          <t>경기</t>
        </is>
      </c>
      <c r="B1306" t="inlineStr">
        <is>
          <t>2020-09</t>
        </is>
      </c>
      <c r="C1306" t="n">
        <v>87.8555514563316</v>
      </c>
      <c r="D1306">
        <f>IF(AND(A1305=A1306,ISNUMBER(C1306),ISNUMBER(C1305)),100*(C1306/C1305-1),"")</f>
        <v/>
      </c>
      <c r="E1306">
        <f>IF(AND(A1303=A1306,ISNUMBER(C1306),ISNUMBER(C1303)),100*(C1306/C1303-1),"")</f>
        <v/>
      </c>
      <c r="F1306">
        <f>IF(AND(A1300=A1306,ISNUMBER(C1306),ISNUMBER(C1300)),100*(C1306/C1300-1),"")</f>
        <v/>
      </c>
      <c r="G1306">
        <f>IF(AND(A1309=A1306,ISNUMBER(C1309),ISNUMBER(C1306)),100*(C1309/C1306-1),"")</f>
        <v/>
      </c>
      <c r="H1306">
        <f>IF(AND(ISNUMBER(G1306),SUMPRODUCT((B$2:B$2602=B1306)*ISNUMBER(G$2:G$2602))=17),G1306-AVERAGEIFS(G$2:G$2602,B$2:B$2602,B1306),"")</f>
        <v/>
      </c>
      <c r="I1306">
        <f>IF(AND(A1312=A1306,ISNUMBER(C1312),ISNUMBER(C1306)),100*(C1312/C1306-1),"")</f>
        <v/>
      </c>
      <c r="J1306">
        <f>IF(AND(ISNUMBER(I1306),SUMPRODUCT((B$2:B$2602=B1306)*ISNUMBER(I$2:I$2602))=17),I1306-AVERAGEIFS(I$2:I$2602,B$2:B$2602,B1306),"")</f>
        <v/>
      </c>
      <c r="K1306" t="inlineStr">
        <is>
          <t>분석</t>
        </is>
      </c>
    </row>
    <row r="1307">
      <c r="A1307" t="inlineStr">
        <is>
          <t>경기</t>
        </is>
      </c>
      <c r="B1307" t="inlineStr">
        <is>
          <t>2020-10</t>
        </is>
      </c>
      <c r="C1307" t="n">
        <v>88.145377744421</v>
      </c>
      <c r="D1307">
        <f>IF(AND(A1306=A1307,ISNUMBER(C1307),ISNUMBER(C1306)),100*(C1307/C1306-1),"")</f>
        <v/>
      </c>
      <c r="E1307">
        <f>IF(AND(A1304=A1307,ISNUMBER(C1307),ISNUMBER(C1304)),100*(C1307/C1304-1),"")</f>
        <v/>
      </c>
      <c r="F1307">
        <f>IF(AND(A1301=A1307,ISNUMBER(C1307),ISNUMBER(C1301)),100*(C1307/C1301-1),"")</f>
        <v/>
      </c>
      <c r="G1307">
        <f>IF(AND(A1310=A1307,ISNUMBER(C1310),ISNUMBER(C1307)),100*(C1310/C1307-1),"")</f>
        <v/>
      </c>
      <c r="H1307">
        <f>IF(AND(ISNUMBER(G1307),SUMPRODUCT((B$2:B$2602=B1307)*ISNUMBER(G$2:G$2602))=17),G1307-AVERAGEIFS(G$2:G$2602,B$2:B$2602,B1307),"")</f>
        <v/>
      </c>
      <c r="I1307">
        <f>IF(AND(A1313=A1307,ISNUMBER(C1313),ISNUMBER(C1307)),100*(C1313/C1307-1),"")</f>
        <v/>
      </c>
      <c r="J1307">
        <f>IF(AND(ISNUMBER(I1307),SUMPRODUCT((B$2:B$2602=B1307)*ISNUMBER(I$2:I$2602))=17),I1307-AVERAGEIFS(I$2:I$2602,B$2:B$2602,B1307),"")</f>
        <v/>
      </c>
      <c r="K1307" t="inlineStr">
        <is>
          <t>분석</t>
        </is>
      </c>
    </row>
    <row r="1308">
      <c r="A1308" t="inlineStr">
        <is>
          <t>경기</t>
        </is>
      </c>
      <c r="B1308" t="inlineStr">
        <is>
          <t>2020-11</t>
        </is>
      </c>
      <c r="C1308" t="n">
        <v>88.35128961509071</v>
      </c>
      <c r="D1308">
        <f>IF(AND(A1307=A1308,ISNUMBER(C1308),ISNUMBER(C1307)),100*(C1308/C1307-1),"")</f>
        <v/>
      </c>
      <c r="E1308">
        <f>IF(AND(A1305=A1308,ISNUMBER(C1308),ISNUMBER(C1305)),100*(C1308/C1305-1),"")</f>
        <v/>
      </c>
      <c r="F1308">
        <f>IF(AND(A1302=A1308,ISNUMBER(C1308),ISNUMBER(C1302)),100*(C1308/C1302-1),"")</f>
        <v/>
      </c>
      <c r="G1308">
        <f>IF(AND(A1311=A1308,ISNUMBER(C1311),ISNUMBER(C1308)),100*(C1311/C1308-1),"")</f>
        <v/>
      </c>
      <c r="H1308">
        <f>IF(AND(ISNUMBER(G1308),SUMPRODUCT((B$2:B$2602=B1308)*ISNUMBER(G$2:G$2602))=17),G1308-AVERAGEIFS(G$2:G$2602,B$2:B$2602,B1308),"")</f>
        <v/>
      </c>
      <c r="I1308">
        <f>IF(AND(A1314=A1308,ISNUMBER(C1314),ISNUMBER(C1308)),100*(C1314/C1308-1),"")</f>
        <v/>
      </c>
      <c r="J1308">
        <f>IF(AND(ISNUMBER(I1308),SUMPRODUCT((B$2:B$2602=B1308)*ISNUMBER(I$2:I$2602))=17),I1308-AVERAGEIFS(I$2:I$2602,B$2:B$2602,B1308),"")</f>
        <v/>
      </c>
      <c r="K1308" t="inlineStr">
        <is>
          <t>분석</t>
        </is>
      </c>
    </row>
    <row r="1309">
      <c r="A1309" t="inlineStr">
        <is>
          <t>경기</t>
        </is>
      </c>
      <c r="B1309" t="inlineStr">
        <is>
          <t>2020-12</t>
        </is>
      </c>
      <c r="C1309" t="n">
        <v>88.56716907960519</v>
      </c>
      <c r="D1309">
        <f>IF(AND(A1308=A1309,ISNUMBER(C1309),ISNUMBER(C1308)),100*(C1309/C1308-1),"")</f>
        <v/>
      </c>
      <c r="E1309">
        <f>IF(AND(A1306=A1309,ISNUMBER(C1309),ISNUMBER(C1306)),100*(C1309/C1306-1),"")</f>
        <v/>
      </c>
      <c r="F1309">
        <f>IF(AND(A1303=A1309,ISNUMBER(C1309),ISNUMBER(C1303)),100*(C1309/C1303-1),"")</f>
        <v/>
      </c>
      <c r="G1309">
        <f>IF(AND(A1312=A1309,ISNUMBER(C1312),ISNUMBER(C1309)),100*(C1312/C1309-1),"")</f>
        <v/>
      </c>
      <c r="H1309">
        <f>IF(AND(ISNUMBER(G1309),SUMPRODUCT((B$2:B$2602=B1309)*ISNUMBER(G$2:G$2602))=17),G1309-AVERAGEIFS(G$2:G$2602,B$2:B$2602,B1309),"")</f>
        <v/>
      </c>
      <c r="I1309">
        <f>IF(AND(A1315=A1309,ISNUMBER(C1315),ISNUMBER(C1309)),100*(C1315/C1309-1),"")</f>
        <v/>
      </c>
      <c r="J1309">
        <f>IF(AND(ISNUMBER(I1309),SUMPRODUCT((B$2:B$2602=B1309)*ISNUMBER(I$2:I$2602))=17),I1309-AVERAGEIFS(I$2:I$2602,B$2:B$2602,B1309),"")</f>
        <v/>
      </c>
      <c r="K1309" t="inlineStr">
        <is>
          <t>분석</t>
        </is>
      </c>
    </row>
    <row r="1310">
      <c r="A1310" t="inlineStr">
        <is>
          <t>경기</t>
        </is>
      </c>
      <c r="B1310" t="inlineStr">
        <is>
          <t>2021-01</t>
        </is>
      </c>
      <c r="C1310" t="n">
        <v>88.9204254345896</v>
      </c>
      <c r="D1310">
        <f>IF(AND(A1309=A1310,ISNUMBER(C1310),ISNUMBER(C1309)),100*(C1310/C1309-1),"")</f>
        <v/>
      </c>
      <c r="E1310">
        <f>IF(AND(A1307=A1310,ISNUMBER(C1310),ISNUMBER(C1307)),100*(C1310/C1307-1),"")</f>
        <v/>
      </c>
      <c r="F1310">
        <f>IF(AND(A1304=A1310,ISNUMBER(C1310),ISNUMBER(C1304)),100*(C1310/C1304-1),"")</f>
        <v/>
      </c>
      <c r="G1310">
        <f>IF(AND(A1313=A1310,ISNUMBER(C1313),ISNUMBER(C1310)),100*(C1313/C1310-1),"")</f>
        <v/>
      </c>
      <c r="H1310">
        <f>IF(AND(ISNUMBER(G1310),SUMPRODUCT((B$2:B$2602=B1310)*ISNUMBER(G$2:G$2602))=17),G1310-AVERAGEIFS(G$2:G$2602,B$2:B$2602,B1310),"")</f>
        <v/>
      </c>
      <c r="I1310">
        <f>IF(AND(A1316=A1310,ISNUMBER(C1316),ISNUMBER(C1310)),100*(C1316/C1310-1),"")</f>
        <v/>
      </c>
      <c r="J1310">
        <f>IF(AND(ISNUMBER(I1310),SUMPRODUCT((B$2:B$2602=B1310)*ISNUMBER(I$2:I$2602))=17),I1310-AVERAGEIFS(I$2:I$2602,B$2:B$2602,B1310),"")</f>
        <v/>
      </c>
      <c r="K1310" t="inlineStr">
        <is>
          <t>분석</t>
        </is>
      </c>
    </row>
    <row r="1311">
      <c r="A1311" t="inlineStr">
        <is>
          <t>경기</t>
        </is>
      </c>
      <c r="B1311" t="inlineStr">
        <is>
          <t>2021-02</t>
        </is>
      </c>
      <c r="C1311" t="n">
        <v>89.2075134469748</v>
      </c>
      <c r="D1311">
        <f>IF(AND(A1310=A1311,ISNUMBER(C1311),ISNUMBER(C1310)),100*(C1311/C1310-1),"")</f>
        <v/>
      </c>
      <c r="E1311">
        <f>IF(AND(A1308=A1311,ISNUMBER(C1311),ISNUMBER(C1308)),100*(C1311/C1308-1),"")</f>
        <v/>
      </c>
      <c r="F1311">
        <f>IF(AND(A1305=A1311,ISNUMBER(C1311),ISNUMBER(C1305)),100*(C1311/C1305-1),"")</f>
        <v/>
      </c>
      <c r="G1311">
        <f>IF(AND(A1314=A1311,ISNUMBER(C1314),ISNUMBER(C1311)),100*(C1314/C1311-1),"")</f>
        <v/>
      </c>
      <c r="H1311">
        <f>IF(AND(ISNUMBER(G1311),SUMPRODUCT((B$2:B$2602=B1311)*ISNUMBER(G$2:G$2602))=17),G1311-AVERAGEIFS(G$2:G$2602,B$2:B$2602,B1311),"")</f>
        <v/>
      </c>
      <c r="I1311">
        <f>IF(AND(A1317=A1311,ISNUMBER(C1317),ISNUMBER(C1311)),100*(C1317/C1311-1),"")</f>
        <v/>
      </c>
      <c r="J1311">
        <f>IF(AND(ISNUMBER(I1311),SUMPRODUCT((B$2:B$2602=B1311)*ISNUMBER(I$2:I$2602))=17),I1311-AVERAGEIFS(I$2:I$2602,B$2:B$2602,B1311),"")</f>
        <v/>
      </c>
      <c r="K1311" t="inlineStr">
        <is>
          <t>분석</t>
        </is>
      </c>
    </row>
    <row r="1312">
      <c r="A1312" t="inlineStr">
        <is>
          <t>경기</t>
        </is>
      </c>
      <c r="B1312" t="inlineStr">
        <is>
          <t>2021-03</t>
        </is>
      </c>
      <c r="C1312" t="n">
        <v>89.51644605113241</v>
      </c>
      <c r="D1312">
        <f>IF(AND(A1311=A1312,ISNUMBER(C1312),ISNUMBER(C1311)),100*(C1312/C1311-1),"")</f>
        <v/>
      </c>
      <c r="E1312">
        <f>IF(AND(A1309=A1312,ISNUMBER(C1312),ISNUMBER(C1309)),100*(C1312/C1309-1),"")</f>
        <v/>
      </c>
      <c r="F1312">
        <f>IF(AND(A1306=A1312,ISNUMBER(C1312),ISNUMBER(C1306)),100*(C1312/C1306-1),"")</f>
        <v/>
      </c>
      <c r="G1312">
        <f>IF(AND(A1315=A1312,ISNUMBER(C1315),ISNUMBER(C1312)),100*(C1315/C1312-1),"")</f>
        <v/>
      </c>
      <c r="H1312">
        <f>IF(AND(ISNUMBER(G1312),SUMPRODUCT((B$2:B$2602=B1312)*ISNUMBER(G$2:G$2602))=17),G1312-AVERAGEIFS(G$2:G$2602,B$2:B$2602,B1312),"")</f>
        <v/>
      </c>
      <c r="I1312">
        <f>IF(AND(A1318=A1312,ISNUMBER(C1318),ISNUMBER(C1312)),100*(C1318/C1312-1),"")</f>
        <v/>
      </c>
      <c r="J1312">
        <f>IF(AND(ISNUMBER(I1312),SUMPRODUCT((B$2:B$2602=B1312)*ISNUMBER(I$2:I$2602))=17),I1312-AVERAGEIFS(I$2:I$2602,B$2:B$2602,B1312),"")</f>
        <v/>
      </c>
      <c r="K1312" t="inlineStr">
        <is>
          <t>분석</t>
        </is>
      </c>
    </row>
    <row r="1313">
      <c r="A1313" t="inlineStr">
        <is>
          <t>경기</t>
        </is>
      </c>
      <c r="B1313" t="inlineStr">
        <is>
          <t>2021-04</t>
        </is>
      </c>
      <c r="C1313" t="n">
        <v>89.69495347680341</v>
      </c>
      <c r="D1313">
        <f>IF(AND(A1312=A1313,ISNUMBER(C1313),ISNUMBER(C1312)),100*(C1313/C1312-1),"")</f>
        <v/>
      </c>
      <c r="E1313">
        <f>IF(AND(A1310=A1313,ISNUMBER(C1313),ISNUMBER(C1310)),100*(C1313/C1310-1),"")</f>
        <v/>
      </c>
      <c r="F1313">
        <f>IF(AND(A1307=A1313,ISNUMBER(C1313),ISNUMBER(C1307)),100*(C1313/C1307-1),"")</f>
        <v/>
      </c>
      <c r="G1313">
        <f>IF(AND(A1316=A1313,ISNUMBER(C1316),ISNUMBER(C1313)),100*(C1316/C1313-1),"")</f>
        <v/>
      </c>
      <c r="H1313">
        <f>IF(AND(ISNUMBER(G1313),SUMPRODUCT((B$2:B$2602=B1313)*ISNUMBER(G$2:G$2602))=17),G1313-AVERAGEIFS(G$2:G$2602,B$2:B$2602,B1313),"")</f>
        <v/>
      </c>
      <c r="I1313">
        <f>IF(AND(A1319=A1313,ISNUMBER(C1319),ISNUMBER(C1313)),100*(C1319/C1313-1),"")</f>
        <v/>
      </c>
      <c r="J1313">
        <f>IF(AND(ISNUMBER(I1313),SUMPRODUCT((B$2:B$2602=B1313)*ISNUMBER(I$2:I$2602))=17),I1313-AVERAGEIFS(I$2:I$2602,B$2:B$2602,B1313),"")</f>
        <v/>
      </c>
      <c r="K1313" t="inlineStr">
        <is>
          <t>분석</t>
        </is>
      </c>
    </row>
    <row r="1314">
      <c r="A1314" t="inlineStr">
        <is>
          <t>경기</t>
        </is>
      </c>
      <c r="B1314" t="inlineStr">
        <is>
          <t>2021-05</t>
        </is>
      </c>
      <c r="C1314" t="n">
        <v>89.8416302248615</v>
      </c>
      <c r="D1314">
        <f>IF(AND(A1313=A1314,ISNUMBER(C1314),ISNUMBER(C1313)),100*(C1314/C1313-1),"")</f>
        <v/>
      </c>
      <c r="E1314">
        <f>IF(AND(A1311=A1314,ISNUMBER(C1314),ISNUMBER(C1311)),100*(C1314/C1311-1),"")</f>
        <v/>
      </c>
      <c r="F1314">
        <f>IF(AND(A1308=A1314,ISNUMBER(C1314),ISNUMBER(C1308)),100*(C1314/C1308-1),"")</f>
        <v/>
      </c>
      <c r="G1314">
        <f>IF(AND(A1317=A1314,ISNUMBER(C1317),ISNUMBER(C1314)),100*(C1317/C1314-1),"")</f>
        <v/>
      </c>
      <c r="H1314">
        <f>IF(AND(ISNUMBER(G1314),SUMPRODUCT((B$2:B$2602=B1314)*ISNUMBER(G$2:G$2602))=17),G1314-AVERAGEIFS(G$2:G$2602,B$2:B$2602,B1314),"")</f>
        <v/>
      </c>
      <c r="I1314">
        <f>IF(AND(A1320=A1314,ISNUMBER(C1320),ISNUMBER(C1314)),100*(C1320/C1314-1),"")</f>
        <v/>
      </c>
      <c r="J1314">
        <f>IF(AND(ISNUMBER(I1314),SUMPRODUCT((B$2:B$2602=B1314)*ISNUMBER(I$2:I$2602))=17),I1314-AVERAGEIFS(I$2:I$2602,B$2:B$2602,B1314),"")</f>
        <v/>
      </c>
      <c r="K1314" t="inlineStr">
        <is>
          <t>분석</t>
        </is>
      </c>
    </row>
    <row r="1315">
      <c r="A1315" t="inlineStr">
        <is>
          <t>경기</t>
        </is>
      </c>
      <c r="B1315" t="inlineStr">
        <is>
          <t>2021-06</t>
        </is>
      </c>
      <c r="C1315" t="n">
        <v>89.9663555968578</v>
      </c>
      <c r="D1315">
        <f>IF(AND(A1314=A1315,ISNUMBER(C1315),ISNUMBER(C1314)),100*(C1315/C1314-1),"")</f>
        <v/>
      </c>
      <c r="E1315">
        <f>IF(AND(A1312=A1315,ISNUMBER(C1315),ISNUMBER(C1312)),100*(C1315/C1312-1),"")</f>
        <v/>
      </c>
      <c r="F1315">
        <f>IF(AND(A1309=A1315,ISNUMBER(C1315),ISNUMBER(C1309)),100*(C1315/C1309-1),"")</f>
        <v/>
      </c>
      <c r="G1315">
        <f>IF(AND(A1318=A1315,ISNUMBER(C1318),ISNUMBER(C1315)),100*(C1318/C1315-1),"")</f>
        <v/>
      </c>
      <c r="H1315">
        <f>IF(AND(ISNUMBER(G1315),SUMPRODUCT((B$2:B$2602=B1315)*ISNUMBER(G$2:G$2602))=17),G1315-AVERAGEIFS(G$2:G$2602,B$2:B$2602,B1315),"")</f>
        <v/>
      </c>
      <c r="I1315">
        <f>IF(AND(A1321=A1315,ISNUMBER(C1321),ISNUMBER(C1315)),100*(C1321/C1315-1),"")</f>
        <v/>
      </c>
      <c r="J1315">
        <f>IF(AND(ISNUMBER(I1315),SUMPRODUCT((B$2:B$2602=B1315)*ISNUMBER(I$2:I$2602))=17),I1315-AVERAGEIFS(I$2:I$2602,B$2:B$2602,B1315),"")</f>
        <v/>
      </c>
      <c r="K1315" t="inlineStr">
        <is>
          <t>분석</t>
        </is>
      </c>
    </row>
    <row r="1316">
      <c r="A1316" t="inlineStr">
        <is>
          <t>경기</t>
        </is>
      </c>
      <c r="B1316" t="inlineStr">
        <is>
          <t>2021-07</t>
        </is>
      </c>
      <c r="C1316" t="n">
        <v>90.3002183835641</v>
      </c>
      <c r="D1316">
        <f>IF(AND(A1315=A1316,ISNUMBER(C1316),ISNUMBER(C1315)),100*(C1316/C1315-1),"")</f>
        <v/>
      </c>
      <c r="E1316">
        <f>IF(AND(A1313=A1316,ISNUMBER(C1316),ISNUMBER(C1313)),100*(C1316/C1313-1),"")</f>
        <v/>
      </c>
      <c r="F1316">
        <f>IF(AND(A1310=A1316,ISNUMBER(C1316),ISNUMBER(C1310)),100*(C1316/C1310-1),"")</f>
        <v/>
      </c>
      <c r="G1316">
        <f>IF(AND(A1319=A1316,ISNUMBER(C1319),ISNUMBER(C1316)),100*(C1319/C1316-1),"")</f>
        <v/>
      </c>
      <c r="H1316">
        <f>IF(AND(ISNUMBER(G1316),SUMPRODUCT((B$2:B$2602=B1316)*ISNUMBER(G$2:G$2602))=17),G1316-AVERAGEIFS(G$2:G$2602,B$2:B$2602,B1316),"")</f>
        <v/>
      </c>
      <c r="I1316">
        <f>IF(AND(A1322=A1316,ISNUMBER(C1322),ISNUMBER(C1316)),100*(C1322/C1316-1),"")</f>
        <v/>
      </c>
      <c r="J1316">
        <f>IF(AND(ISNUMBER(I1316),SUMPRODUCT((B$2:B$2602=B1316)*ISNUMBER(I$2:I$2602))=17),I1316-AVERAGEIFS(I$2:I$2602,B$2:B$2602,B1316),"")</f>
        <v/>
      </c>
      <c r="K1316" t="inlineStr">
        <is>
          <t>분석</t>
        </is>
      </c>
    </row>
    <row r="1317">
      <c r="A1317" t="inlineStr">
        <is>
          <t>경기</t>
        </is>
      </c>
      <c r="B1317" t="inlineStr">
        <is>
          <t>2021-08</t>
        </is>
      </c>
      <c r="C1317" t="n">
        <v>90.7199187788212</v>
      </c>
      <c r="D1317">
        <f>IF(AND(A1316=A1317,ISNUMBER(C1317),ISNUMBER(C1316)),100*(C1317/C1316-1),"")</f>
        <v/>
      </c>
      <c r="E1317">
        <f>IF(AND(A1314=A1317,ISNUMBER(C1317),ISNUMBER(C1314)),100*(C1317/C1314-1),"")</f>
        <v/>
      </c>
      <c r="F1317">
        <f>IF(AND(A1311=A1317,ISNUMBER(C1317),ISNUMBER(C1311)),100*(C1317/C1311-1),"")</f>
        <v/>
      </c>
      <c r="G1317">
        <f>IF(AND(A1320=A1317,ISNUMBER(C1320),ISNUMBER(C1317)),100*(C1320/C1317-1),"")</f>
        <v/>
      </c>
      <c r="H1317">
        <f>IF(AND(ISNUMBER(G1317),SUMPRODUCT((B$2:B$2602=B1317)*ISNUMBER(G$2:G$2602))=17),G1317-AVERAGEIFS(G$2:G$2602,B$2:B$2602,B1317),"")</f>
        <v/>
      </c>
      <c r="I1317">
        <f>IF(AND(A1323=A1317,ISNUMBER(C1323),ISNUMBER(C1317)),100*(C1323/C1317-1),"")</f>
        <v/>
      </c>
      <c r="J1317">
        <f>IF(AND(ISNUMBER(I1317),SUMPRODUCT((B$2:B$2602=B1317)*ISNUMBER(I$2:I$2602))=17),I1317-AVERAGEIFS(I$2:I$2602,B$2:B$2602,B1317),"")</f>
        <v/>
      </c>
      <c r="K1317" t="inlineStr">
        <is>
          <t>분석</t>
        </is>
      </c>
    </row>
    <row r="1318">
      <c r="A1318" t="inlineStr">
        <is>
          <t>경기</t>
        </is>
      </c>
      <c r="B1318" t="inlineStr">
        <is>
          <t>2021-09</t>
        </is>
      </c>
      <c r="C1318" t="n">
        <v>91.1746415782809</v>
      </c>
      <c r="D1318">
        <f>IF(AND(A1317=A1318,ISNUMBER(C1318),ISNUMBER(C1317)),100*(C1318/C1317-1),"")</f>
        <v/>
      </c>
      <c r="E1318">
        <f>IF(AND(A1315=A1318,ISNUMBER(C1318),ISNUMBER(C1315)),100*(C1318/C1315-1),"")</f>
        <v/>
      </c>
      <c r="F1318">
        <f>IF(AND(A1312=A1318,ISNUMBER(C1318),ISNUMBER(C1312)),100*(C1318/C1312-1),"")</f>
        <v/>
      </c>
      <c r="G1318">
        <f>IF(AND(A1321=A1318,ISNUMBER(C1321),ISNUMBER(C1318)),100*(C1321/C1318-1),"")</f>
        <v/>
      </c>
      <c r="H1318">
        <f>IF(AND(ISNUMBER(G1318),SUMPRODUCT((B$2:B$2602=B1318)*ISNUMBER(G$2:G$2602))=17),G1318-AVERAGEIFS(G$2:G$2602,B$2:B$2602,B1318),"")</f>
        <v/>
      </c>
      <c r="I1318">
        <f>IF(AND(A1324=A1318,ISNUMBER(C1324),ISNUMBER(C1318)),100*(C1324/C1318-1),"")</f>
        <v/>
      </c>
      <c r="J1318">
        <f>IF(AND(ISNUMBER(I1318),SUMPRODUCT((B$2:B$2602=B1318)*ISNUMBER(I$2:I$2602))=17),I1318-AVERAGEIFS(I$2:I$2602,B$2:B$2602,B1318),"")</f>
        <v/>
      </c>
      <c r="K1318" t="inlineStr">
        <is>
          <t>분석</t>
        </is>
      </c>
    </row>
    <row r="1319">
      <c r="A1319" t="inlineStr">
        <is>
          <t>경기</t>
        </is>
      </c>
      <c r="B1319" t="inlineStr">
        <is>
          <t>2021-10</t>
        </is>
      </c>
      <c r="C1319" t="n">
        <v>91.6588116934841</v>
      </c>
      <c r="D1319">
        <f>IF(AND(A1318=A1319,ISNUMBER(C1319),ISNUMBER(C1318)),100*(C1319/C1318-1),"")</f>
        <v/>
      </c>
      <c r="E1319">
        <f>IF(AND(A1316=A1319,ISNUMBER(C1319),ISNUMBER(C1316)),100*(C1319/C1316-1),"")</f>
        <v/>
      </c>
      <c r="F1319">
        <f>IF(AND(A1313=A1319,ISNUMBER(C1319),ISNUMBER(C1313)),100*(C1319/C1313-1),"")</f>
        <v/>
      </c>
      <c r="G1319">
        <f>IF(AND(A1322=A1319,ISNUMBER(C1322),ISNUMBER(C1319)),100*(C1322/C1319-1),"")</f>
        <v/>
      </c>
      <c r="H1319">
        <f>IF(AND(ISNUMBER(G1319),SUMPRODUCT((B$2:B$2602=B1319)*ISNUMBER(G$2:G$2602))=17),G1319-AVERAGEIFS(G$2:G$2602,B$2:B$2602,B1319),"")</f>
        <v/>
      </c>
      <c r="I1319">
        <f>IF(AND(A1325=A1319,ISNUMBER(C1325),ISNUMBER(C1319)),100*(C1325/C1319-1),"")</f>
        <v/>
      </c>
      <c r="J1319">
        <f>IF(AND(ISNUMBER(I1319),SUMPRODUCT((B$2:B$2602=B1319)*ISNUMBER(I$2:I$2602))=17),I1319-AVERAGEIFS(I$2:I$2602,B$2:B$2602,B1319),"")</f>
        <v/>
      </c>
      <c r="K1319" t="inlineStr">
        <is>
          <t>분석</t>
        </is>
      </c>
    </row>
    <row r="1320">
      <c r="A1320" t="inlineStr">
        <is>
          <t>경기</t>
        </is>
      </c>
      <c r="B1320" t="inlineStr">
        <is>
          <t>2021-11</t>
        </is>
      </c>
      <c r="C1320" t="n">
        <v>92.22142814835161</v>
      </c>
      <c r="D1320">
        <f>IF(AND(A1319=A1320,ISNUMBER(C1320),ISNUMBER(C1319)),100*(C1320/C1319-1),"")</f>
        <v/>
      </c>
      <c r="E1320">
        <f>IF(AND(A1317=A1320,ISNUMBER(C1320),ISNUMBER(C1317)),100*(C1320/C1317-1),"")</f>
        <v/>
      </c>
      <c r="F1320">
        <f>IF(AND(A1314=A1320,ISNUMBER(C1320),ISNUMBER(C1314)),100*(C1320/C1314-1),"")</f>
        <v/>
      </c>
      <c r="G1320">
        <f>IF(AND(A1323=A1320,ISNUMBER(C1323),ISNUMBER(C1320)),100*(C1323/C1320-1),"")</f>
        <v/>
      </c>
      <c r="H1320">
        <f>IF(AND(ISNUMBER(G1320),SUMPRODUCT((B$2:B$2602=B1320)*ISNUMBER(G$2:G$2602))=17),G1320-AVERAGEIFS(G$2:G$2602,B$2:B$2602,B1320),"")</f>
        <v/>
      </c>
      <c r="I1320">
        <f>IF(AND(A1326=A1320,ISNUMBER(C1326),ISNUMBER(C1320)),100*(C1326/C1320-1),"")</f>
        <v/>
      </c>
      <c r="J1320">
        <f>IF(AND(ISNUMBER(I1320),SUMPRODUCT((B$2:B$2602=B1320)*ISNUMBER(I$2:I$2602))=17),I1320-AVERAGEIFS(I$2:I$2602,B$2:B$2602,B1320),"")</f>
        <v/>
      </c>
      <c r="K1320" t="inlineStr">
        <is>
          <t>분석</t>
        </is>
      </c>
    </row>
    <row r="1321">
      <c r="A1321" t="inlineStr">
        <is>
          <t>경기</t>
        </is>
      </c>
      <c r="B1321" t="inlineStr">
        <is>
          <t>2021-12</t>
        </is>
      </c>
      <c r="C1321" t="n">
        <v>92.7156840795007</v>
      </c>
      <c r="D1321">
        <f>IF(AND(A1320=A1321,ISNUMBER(C1321),ISNUMBER(C1320)),100*(C1321/C1320-1),"")</f>
        <v/>
      </c>
      <c r="E1321">
        <f>IF(AND(A1318=A1321,ISNUMBER(C1321),ISNUMBER(C1318)),100*(C1321/C1318-1),"")</f>
        <v/>
      </c>
      <c r="F1321">
        <f>IF(AND(A1315=A1321,ISNUMBER(C1321),ISNUMBER(C1315)),100*(C1321/C1315-1),"")</f>
        <v/>
      </c>
      <c r="G1321">
        <f>IF(AND(A1324=A1321,ISNUMBER(C1324),ISNUMBER(C1321)),100*(C1324/C1321-1),"")</f>
        <v/>
      </c>
      <c r="H1321">
        <f>IF(AND(ISNUMBER(G1321),SUMPRODUCT((B$2:B$2602=B1321)*ISNUMBER(G$2:G$2602))=17),G1321-AVERAGEIFS(G$2:G$2602,B$2:B$2602,B1321),"")</f>
        <v/>
      </c>
      <c r="I1321">
        <f>IF(AND(A1327=A1321,ISNUMBER(C1327),ISNUMBER(C1321)),100*(C1327/C1321-1),"")</f>
        <v/>
      </c>
      <c r="J1321">
        <f>IF(AND(ISNUMBER(I1321),SUMPRODUCT((B$2:B$2602=B1321)*ISNUMBER(I$2:I$2602))=17),I1321-AVERAGEIFS(I$2:I$2602,B$2:B$2602,B1321),"")</f>
        <v/>
      </c>
      <c r="K1321" t="inlineStr">
        <is>
          <t>분석</t>
        </is>
      </c>
    </row>
    <row r="1322">
      <c r="A1322" t="inlineStr">
        <is>
          <t>경기</t>
        </is>
      </c>
      <c r="B1322" t="inlineStr">
        <is>
          <t>2022-01</t>
        </is>
      </c>
      <c r="C1322" t="n">
        <v>93.0152520955173</v>
      </c>
      <c r="D1322">
        <f>IF(AND(A1321=A1322,ISNUMBER(C1322),ISNUMBER(C1321)),100*(C1322/C1321-1),"")</f>
        <v/>
      </c>
      <c r="E1322">
        <f>IF(AND(A1319=A1322,ISNUMBER(C1322),ISNUMBER(C1319)),100*(C1322/C1319-1),"")</f>
        <v/>
      </c>
      <c r="F1322">
        <f>IF(AND(A1316=A1322,ISNUMBER(C1322),ISNUMBER(C1316)),100*(C1322/C1316-1),"")</f>
        <v/>
      </c>
      <c r="G1322">
        <f>IF(AND(A1325=A1322,ISNUMBER(C1325),ISNUMBER(C1322)),100*(C1325/C1322-1),"")</f>
        <v/>
      </c>
      <c r="H1322">
        <f>IF(AND(ISNUMBER(G1322),SUMPRODUCT((B$2:B$2602=B1322)*ISNUMBER(G$2:G$2602))=17),G1322-AVERAGEIFS(G$2:G$2602,B$2:B$2602,B1322),"")</f>
        <v/>
      </c>
      <c r="I1322">
        <f>IF(AND(A1328=A1322,ISNUMBER(C1328),ISNUMBER(C1322)),100*(C1328/C1322-1),"")</f>
        <v/>
      </c>
      <c r="J1322">
        <f>IF(AND(ISNUMBER(I1322),SUMPRODUCT((B$2:B$2602=B1322)*ISNUMBER(I$2:I$2602))=17),I1322-AVERAGEIFS(I$2:I$2602,B$2:B$2602,B1322),"")</f>
        <v/>
      </c>
      <c r="K1322" t="inlineStr">
        <is>
          <t>분석</t>
        </is>
      </c>
    </row>
    <row r="1323">
      <c r="A1323" t="inlineStr">
        <is>
          <t>경기</t>
        </is>
      </c>
      <c r="B1323" t="inlineStr">
        <is>
          <t>2022-02</t>
        </is>
      </c>
      <c r="C1323" t="n">
        <v>93.2526051672031</v>
      </c>
      <c r="D1323">
        <f>IF(AND(A1322=A1323,ISNUMBER(C1323),ISNUMBER(C1322)),100*(C1323/C1322-1),"")</f>
        <v/>
      </c>
      <c r="E1323">
        <f>IF(AND(A1320=A1323,ISNUMBER(C1323),ISNUMBER(C1320)),100*(C1323/C1320-1),"")</f>
        <v/>
      </c>
      <c r="F1323">
        <f>IF(AND(A1317=A1323,ISNUMBER(C1323),ISNUMBER(C1317)),100*(C1323/C1317-1),"")</f>
        <v/>
      </c>
      <c r="G1323">
        <f>IF(AND(A1326=A1323,ISNUMBER(C1326),ISNUMBER(C1323)),100*(C1326/C1323-1),"")</f>
        <v/>
      </c>
      <c r="H1323">
        <f>IF(AND(ISNUMBER(G1323),SUMPRODUCT((B$2:B$2602=B1323)*ISNUMBER(G$2:G$2602))=17),G1323-AVERAGEIFS(G$2:G$2602,B$2:B$2602,B1323),"")</f>
        <v/>
      </c>
      <c r="I1323">
        <f>IF(AND(A1329=A1323,ISNUMBER(C1329),ISNUMBER(C1323)),100*(C1329/C1323-1),"")</f>
        <v/>
      </c>
      <c r="J1323">
        <f>IF(AND(ISNUMBER(I1323),SUMPRODUCT((B$2:B$2602=B1323)*ISNUMBER(I$2:I$2602))=17),I1323-AVERAGEIFS(I$2:I$2602,B$2:B$2602,B1323),"")</f>
        <v/>
      </c>
      <c r="K1323" t="inlineStr">
        <is>
          <t>분석</t>
        </is>
      </c>
    </row>
    <row r="1324">
      <c r="A1324" t="inlineStr">
        <is>
          <t>경기</t>
        </is>
      </c>
      <c r="B1324" t="inlineStr">
        <is>
          <t>2022-03</t>
        </is>
      </c>
      <c r="C1324" t="n">
        <v>93.4635055313056</v>
      </c>
      <c r="D1324">
        <f>IF(AND(A1323=A1324,ISNUMBER(C1324),ISNUMBER(C1323)),100*(C1324/C1323-1),"")</f>
        <v/>
      </c>
      <c r="E1324">
        <f>IF(AND(A1321=A1324,ISNUMBER(C1324),ISNUMBER(C1321)),100*(C1324/C1321-1),"")</f>
        <v/>
      </c>
      <c r="F1324">
        <f>IF(AND(A1318=A1324,ISNUMBER(C1324),ISNUMBER(C1318)),100*(C1324/C1318-1),"")</f>
        <v/>
      </c>
      <c r="G1324">
        <f>IF(AND(A1327=A1324,ISNUMBER(C1327),ISNUMBER(C1324)),100*(C1327/C1324-1),"")</f>
        <v/>
      </c>
      <c r="H1324">
        <f>IF(AND(ISNUMBER(G1324),SUMPRODUCT((B$2:B$2602=B1324)*ISNUMBER(G$2:G$2602))=17),G1324-AVERAGEIFS(G$2:G$2602,B$2:B$2602,B1324),"")</f>
        <v/>
      </c>
      <c r="I1324">
        <f>IF(AND(A1330=A1324,ISNUMBER(C1330),ISNUMBER(C1324)),100*(C1330/C1324-1),"")</f>
        <v/>
      </c>
      <c r="J1324">
        <f>IF(AND(ISNUMBER(I1324),SUMPRODUCT((B$2:B$2602=B1324)*ISNUMBER(I$2:I$2602))=17),I1324-AVERAGEIFS(I$2:I$2602,B$2:B$2602,B1324),"")</f>
        <v/>
      </c>
      <c r="K1324" t="inlineStr">
        <is>
          <t>분석</t>
        </is>
      </c>
    </row>
    <row r="1325">
      <c r="A1325" t="inlineStr">
        <is>
          <t>경기</t>
        </is>
      </c>
      <c r="B1325" t="inlineStr">
        <is>
          <t>2022-04</t>
        </is>
      </c>
      <c r="C1325" t="n">
        <v>93.7379337171828</v>
      </c>
      <c r="D1325">
        <f>IF(AND(A1324=A1325,ISNUMBER(C1325),ISNUMBER(C1324)),100*(C1325/C1324-1),"")</f>
        <v/>
      </c>
      <c r="E1325">
        <f>IF(AND(A1322=A1325,ISNUMBER(C1325),ISNUMBER(C1322)),100*(C1325/C1322-1),"")</f>
        <v/>
      </c>
      <c r="F1325">
        <f>IF(AND(A1319=A1325,ISNUMBER(C1325),ISNUMBER(C1319)),100*(C1325/C1319-1),"")</f>
        <v/>
      </c>
      <c r="G1325">
        <f>IF(AND(A1328=A1325,ISNUMBER(C1328),ISNUMBER(C1325)),100*(C1328/C1325-1),"")</f>
        <v/>
      </c>
      <c r="H1325">
        <f>IF(AND(ISNUMBER(G1325),SUMPRODUCT((B$2:B$2602=B1325)*ISNUMBER(G$2:G$2602))=17),G1325-AVERAGEIFS(G$2:G$2602,B$2:B$2602,B1325),"")</f>
        <v/>
      </c>
      <c r="I1325">
        <f>IF(AND(A1331=A1325,ISNUMBER(C1331),ISNUMBER(C1325)),100*(C1331/C1325-1),"")</f>
        <v/>
      </c>
      <c r="J1325">
        <f>IF(AND(ISNUMBER(I1325),SUMPRODUCT((B$2:B$2602=B1325)*ISNUMBER(I$2:I$2602))=17),I1325-AVERAGEIFS(I$2:I$2602,B$2:B$2602,B1325),"")</f>
        <v/>
      </c>
      <c r="K1325" t="inlineStr">
        <is>
          <t>분석</t>
        </is>
      </c>
    </row>
    <row r="1326">
      <c r="A1326" t="inlineStr">
        <is>
          <t>경기</t>
        </is>
      </c>
      <c r="B1326" t="inlineStr">
        <is>
          <t>2022-05</t>
        </is>
      </c>
      <c r="C1326" t="n">
        <v>94.05888865612241</v>
      </c>
      <c r="D1326">
        <f>IF(AND(A1325=A1326,ISNUMBER(C1326),ISNUMBER(C1325)),100*(C1326/C1325-1),"")</f>
        <v/>
      </c>
      <c r="E1326">
        <f>IF(AND(A1323=A1326,ISNUMBER(C1326),ISNUMBER(C1323)),100*(C1326/C1323-1),"")</f>
        <v/>
      </c>
      <c r="F1326">
        <f>IF(AND(A1320=A1326,ISNUMBER(C1326),ISNUMBER(C1320)),100*(C1326/C1320-1),"")</f>
        <v/>
      </c>
      <c r="G1326">
        <f>IF(AND(A1329=A1326,ISNUMBER(C1329),ISNUMBER(C1326)),100*(C1329/C1326-1),"")</f>
        <v/>
      </c>
      <c r="H1326">
        <f>IF(AND(ISNUMBER(G1326),SUMPRODUCT((B$2:B$2602=B1326)*ISNUMBER(G$2:G$2602))=17),G1326-AVERAGEIFS(G$2:G$2602,B$2:B$2602,B1326),"")</f>
        <v/>
      </c>
      <c r="I1326">
        <f>IF(AND(A1332=A1326,ISNUMBER(C1332),ISNUMBER(C1326)),100*(C1332/C1326-1),"")</f>
        <v/>
      </c>
      <c r="J1326">
        <f>IF(AND(ISNUMBER(I1326),SUMPRODUCT((B$2:B$2602=B1326)*ISNUMBER(I$2:I$2602))=17),I1326-AVERAGEIFS(I$2:I$2602,B$2:B$2602,B1326),"")</f>
        <v/>
      </c>
      <c r="K1326" t="inlineStr">
        <is>
          <t>분석</t>
        </is>
      </c>
    </row>
    <row r="1327">
      <c r="A1327" t="inlineStr">
        <is>
          <t>경기</t>
        </is>
      </c>
      <c r="B1327" t="inlineStr">
        <is>
          <t>2022-06</t>
        </is>
      </c>
      <c r="C1327" t="n">
        <v>94.37392455272339</v>
      </c>
      <c r="D1327">
        <f>IF(AND(A1326=A1327,ISNUMBER(C1327),ISNUMBER(C1326)),100*(C1327/C1326-1),"")</f>
        <v/>
      </c>
      <c r="E1327">
        <f>IF(AND(A1324=A1327,ISNUMBER(C1327),ISNUMBER(C1324)),100*(C1327/C1324-1),"")</f>
        <v/>
      </c>
      <c r="F1327">
        <f>IF(AND(A1321=A1327,ISNUMBER(C1327),ISNUMBER(C1321)),100*(C1327/C1321-1),"")</f>
        <v/>
      </c>
      <c r="G1327">
        <f>IF(AND(A1330=A1327,ISNUMBER(C1330),ISNUMBER(C1327)),100*(C1330/C1327-1),"")</f>
        <v/>
      </c>
      <c r="H1327">
        <f>IF(AND(ISNUMBER(G1327),SUMPRODUCT((B$2:B$2602=B1327)*ISNUMBER(G$2:G$2602))=17),G1327-AVERAGEIFS(G$2:G$2602,B$2:B$2602,B1327),"")</f>
        <v/>
      </c>
      <c r="I1327">
        <f>IF(AND(A1333=A1327,ISNUMBER(C1333),ISNUMBER(C1327)),100*(C1333/C1327-1),"")</f>
        <v/>
      </c>
      <c r="J1327">
        <f>IF(AND(ISNUMBER(I1327),SUMPRODUCT((B$2:B$2602=B1327)*ISNUMBER(I$2:I$2602))=17),I1327-AVERAGEIFS(I$2:I$2602,B$2:B$2602,B1327),"")</f>
        <v/>
      </c>
      <c r="K1327" t="inlineStr">
        <is>
          <t>분석</t>
        </is>
      </c>
    </row>
    <row r="1328">
      <c r="A1328" t="inlineStr">
        <is>
          <t>경기</t>
        </is>
      </c>
      <c r="B1328" t="inlineStr">
        <is>
          <t>2022-07</t>
        </is>
      </c>
      <c r="C1328" t="n">
        <v>94.6849596682768</v>
      </c>
      <c r="D1328">
        <f>IF(AND(A1327=A1328,ISNUMBER(C1328),ISNUMBER(C1327)),100*(C1328/C1327-1),"")</f>
        <v/>
      </c>
      <c r="E1328">
        <f>IF(AND(A1325=A1328,ISNUMBER(C1328),ISNUMBER(C1325)),100*(C1328/C1325-1),"")</f>
        <v/>
      </c>
      <c r="F1328">
        <f>IF(AND(A1322=A1328,ISNUMBER(C1328),ISNUMBER(C1322)),100*(C1328/C1322-1),"")</f>
        <v/>
      </c>
      <c r="G1328">
        <f>IF(AND(A1331=A1328,ISNUMBER(C1331),ISNUMBER(C1328)),100*(C1331/C1328-1),"")</f>
        <v/>
      </c>
      <c r="H1328">
        <f>IF(AND(ISNUMBER(G1328),SUMPRODUCT((B$2:B$2602=B1328)*ISNUMBER(G$2:G$2602))=17),G1328-AVERAGEIFS(G$2:G$2602,B$2:B$2602,B1328),"")</f>
        <v/>
      </c>
      <c r="I1328">
        <f>IF(AND(A1334=A1328,ISNUMBER(C1334),ISNUMBER(C1328)),100*(C1334/C1328-1),"")</f>
        <v/>
      </c>
      <c r="J1328">
        <f>IF(AND(ISNUMBER(I1328),SUMPRODUCT((B$2:B$2602=B1328)*ISNUMBER(I$2:I$2602))=17),I1328-AVERAGEIFS(I$2:I$2602,B$2:B$2602,B1328),"")</f>
        <v/>
      </c>
      <c r="K1328" t="inlineStr">
        <is>
          <t>분석</t>
        </is>
      </c>
    </row>
    <row r="1329">
      <c r="A1329" t="inlineStr">
        <is>
          <t>경기</t>
        </is>
      </c>
      <c r="B1329" t="inlineStr">
        <is>
          <t>2022-08</t>
        </is>
      </c>
      <c r="C1329" t="n">
        <v>95.0015156564092</v>
      </c>
      <c r="D1329">
        <f>IF(AND(A1328=A1329,ISNUMBER(C1329),ISNUMBER(C1328)),100*(C1329/C1328-1),"")</f>
        <v/>
      </c>
      <c r="E1329">
        <f>IF(AND(A1326=A1329,ISNUMBER(C1329),ISNUMBER(C1326)),100*(C1329/C1326-1),"")</f>
        <v/>
      </c>
      <c r="F1329">
        <f>IF(AND(A1323=A1329,ISNUMBER(C1329),ISNUMBER(C1323)),100*(C1329/C1323-1),"")</f>
        <v/>
      </c>
      <c r="G1329">
        <f>IF(AND(A1332=A1329,ISNUMBER(C1332),ISNUMBER(C1329)),100*(C1332/C1329-1),"")</f>
        <v/>
      </c>
      <c r="H1329">
        <f>IF(AND(ISNUMBER(G1329),SUMPRODUCT((B$2:B$2602=B1329)*ISNUMBER(G$2:G$2602))=17),G1329-AVERAGEIFS(G$2:G$2602,B$2:B$2602,B1329),"")</f>
        <v/>
      </c>
      <c r="I1329">
        <f>IF(AND(A1335=A1329,ISNUMBER(C1335),ISNUMBER(C1329)),100*(C1335/C1329-1),"")</f>
        <v/>
      </c>
      <c r="J1329">
        <f>IF(AND(ISNUMBER(I1329),SUMPRODUCT((B$2:B$2602=B1329)*ISNUMBER(I$2:I$2602))=17),I1329-AVERAGEIFS(I$2:I$2602,B$2:B$2602,B1329),"")</f>
        <v/>
      </c>
      <c r="K1329" t="inlineStr">
        <is>
          <t>분석</t>
        </is>
      </c>
    </row>
    <row r="1330">
      <c r="A1330" t="inlineStr">
        <is>
          <t>경기</t>
        </is>
      </c>
      <c r="B1330" t="inlineStr">
        <is>
          <t>2022-09</t>
        </is>
      </c>
      <c r="C1330" t="n">
        <v>95.23713894635679</v>
      </c>
      <c r="D1330">
        <f>IF(AND(A1329=A1330,ISNUMBER(C1330),ISNUMBER(C1329)),100*(C1330/C1329-1),"")</f>
        <v/>
      </c>
      <c r="E1330">
        <f>IF(AND(A1327=A1330,ISNUMBER(C1330),ISNUMBER(C1327)),100*(C1330/C1327-1),"")</f>
        <v/>
      </c>
      <c r="F1330">
        <f>IF(AND(A1324=A1330,ISNUMBER(C1330),ISNUMBER(C1324)),100*(C1330/C1324-1),"")</f>
        <v/>
      </c>
      <c r="G1330">
        <f>IF(AND(A1333=A1330,ISNUMBER(C1333),ISNUMBER(C1330)),100*(C1333/C1330-1),"")</f>
        <v/>
      </c>
      <c r="H1330">
        <f>IF(AND(ISNUMBER(G1330),SUMPRODUCT((B$2:B$2602=B1330)*ISNUMBER(G$2:G$2602))=17),G1330-AVERAGEIFS(G$2:G$2602,B$2:B$2602,B1330),"")</f>
        <v/>
      </c>
      <c r="I1330">
        <f>IF(AND(A1336=A1330,ISNUMBER(C1336),ISNUMBER(C1330)),100*(C1336/C1330-1),"")</f>
        <v/>
      </c>
      <c r="J1330">
        <f>IF(AND(ISNUMBER(I1330),SUMPRODUCT((B$2:B$2602=B1330)*ISNUMBER(I$2:I$2602))=17),I1330-AVERAGEIFS(I$2:I$2602,B$2:B$2602,B1330),"")</f>
        <v/>
      </c>
      <c r="K1330" t="inlineStr">
        <is>
          <t>분석</t>
        </is>
      </c>
    </row>
    <row r="1331">
      <c r="A1331" t="inlineStr">
        <is>
          <t>경기</t>
        </is>
      </c>
      <c r="B1331" t="inlineStr">
        <is>
          <t>2022-10</t>
        </is>
      </c>
      <c r="C1331" t="n">
        <v>95.3716981217791</v>
      </c>
      <c r="D1331">
        <f>IF(AND(A1330=A1331,ISNUMBER(C1331),ISNUMBER(C1330)),100*(C1331/C1330-1),"")</f>
        <v/>
      </c>
      <c r="E1331">
        <f>IF(AND(A1328=A1331,ISNUMBER(C1331),ISNUMBER(C1328)),100*(C1331/C1328-1),"")</f>
        <v/>
      </c>
      <c r="F1331">
        <f>IF(AND(A1325=A1331,ISNUMBER(C1331),ISNUMBER(C1325)),100*(C1331/C1325-1),"")</f>
        <v/>
      </c>
      <c r="G1331">
        <f>IF(AND(A1334=A1331,ISNUMBER(C1334),ISNUMBER(C1331)),100*(C1334/C1331-1),"")</f>
        <v/>
      </c>
      <c r="H1331">
        <f>IF(AND(ISNUMBER(G1331),SUMPRODUCT((B$2:B$2602=B1331)*ISNUMBER(G$2:G$2602))=17),G1331-AVERAGEIFS(G$2:G$2602,B$2:B$2602,B1331),"")</f>
        <v/>
      </c>
      <c r="I1331">
        <f>IF(AND(A1337=A1331,ISNUMBER(C1337),ISNUMBER(C1331)),100*(C1337/C1331-1),"")</f>
        <v/>
      </c>
      <c r="J1331">
        <f>IF(AND(ISNUMBER(I1331),SUMPRODUCT((B$2:B$2602=B1331)*ISNUMBER(I$2:I$2602))=17),I1331-AVERAGEIFS(I$2:I$2602,B$2:B$2602,B1331),"")</f>
        <v/>
      </c>
      <c r="K1331" t="inlineStr">
        <is>
          <t>분석</t>
        </is>
      </c>
    </row>
    <row r="1332">
      <c r="A1332" t="inlineStr">
        <is>
          <t>경기</t>
        </is>
      </c>
      <c r="B1332" t="inlineStr">
        <is>
          <t>2022-11</t>
        </is>
      </c>
      <c r="C1332" t="n">
        <v>95.375082021335</v>
      </c>
      <c r="D1332">
        <f>IF(AND(A1331=A1332,ISNUMBER(C1332),ISNUMBER(C1331)),100*(C1332/C1331-1),"")</f>
        <v/>
      </c>
      <c r="E1332">
        <f>IF(AND(A1329=A1332,ISNUMBER(C1332),ISNUMBER(C1329)),100*(C1332/C1329-1),"")</f>
        <v/>
      </c>
      <c r="F1332">
        <f>IF(AND(A1326=A1332,ISNUMBER(C1332),ISNUMBER(C1326)),100*(C1332/C1326-1),"")</f>
        <v/>
      </c>
      <c r="G1332">
        <f>IF(AND(A1335=A1332,ISNUMBER(C1335),ISNUMBER(C1332)),100*(C1335/C1332-1),"")</f>
        <v/>
      </c>
      <c r="H1332">
        <f>IF(AND(ISNUMBER(G1332),SUMPRODUCT((B$2:B$2602=B1332)*ISNUMBER(G$2:G$2602))=17),G1332-AVERAGEIFS(G$2:G$2602,B$2:B$2602,B1332),"")</f>
        <v/>
      </c>
      <c r="I1332">
        <f>IF(AND(A1338=A1332,ISNUMBER(C1338),ISNUMBER(C1332)),100*(C1338/C1332-1),"")</f>
        <v/>
      </c>
      <c r="J1332">
        <f>IF(AND(ISNUMBER(I1332),SUMPRODUCT((B$2:B$2602=B1332)*ISNUMBER(I$2:I$2602))=17),I1332-AVERAGEIFS(I$2:I$2602,B$2:B$2602,B1332),"")</f>
        <v/>
      </c>
      <c r="K1332" t="inlineStr">
        <is>
          <t>분석</t>
        </is>
      </c>
    </row>
    <row r="1333">
      <c r="A1333" t="inlineStr">
        <is>
          <t>경기</t>
        </is>
      </c>
      <c r="B1333" t="inlineStr">
        <is>
          <t>2022-12</t>
        </is>
      </c>
      <c r="C1333" t="n">
        <v>94.9542932782765</v>
      </c>
      <c r="D1333">
        <f>IF(AND(A1332=A1333,ISNUMBER(C1333),ISNUMBER(C1332)),100*(C1333/C1332-1),"")</f>
        <v/>
      </c>
      <c r="E1333">
        <f>IF(AND(A1330=A1333,ISNUMBER(C1333),ISNUMBER(C1330)),100*(C1333/C1330-1),"")</f>
        <v/>
      </c>
      <c r="F1333">
        <f>IF(AND(A1327=A1333,ISNUMBER(C1333),ISNUMBER(C1327)),100*(C1333/C1327-1),"")</f>
        <v/>
      </c>
      <c r="G1333">
        <f>IF(AND(A1336=A1333,ISNUMBER(C1336),ISNUMBER(C1333)),100*(C1336/C1333-1),"")</f>
        <v/>
      </c>
      <c r="H1333">
        <f>IF(AND(ISNUMBER(G1333),SUMPRODUCT((B$2:B$2602=B1333)*ISNUMBER(G$2:G$2602))=17),G1333-AVERAGEIFS(G$2:G$2602,B$2:B$2602,B1333),"")</f>
        <v/>
      </c>
      <c r="I1333">
        <f>IF(AND(A1339=A1333,ISNUMBER(C1339),ISNUMBER(C1333)),100*(C1339/C1333-1),"")</f>
        <v/>
      </c>
      <c r="J1333">
        <f>IF(AND(ISNUMBER(I1333),SUMPRODUCT((B$2:B$2602=B1333)*ISNUMBER(I$2:I$2602))=17),I1333-AVERAGEIFS(I$2:I$2602,B$2:B$2602,B1333),"")</f>
        <v/>
      </c>
      <c r="K1333" t="inlineStr">
        <is>
          <t>분석</t>
        </is>
      </c>
    </row>
    <row r="1334">
      <c r="A1334" t="inlineStr">
        <is>
          <t>경기</t>
        </is>
      </c>
      <c r="B1334" t="inlineStr">
        <is>
          <t>2023-01</t>
        </is>
      </c>
      <c r="C1334" t="n">
        <v>94.2267774680107</v>
      </c>
      <c r="D1334">
        <f>IF(AND(A1333=A1334,ISNUMBER(C1334),ISNUMBER(C1333)),100*(C1334/C1333-1),"")</f>
        <v/>
      </c>
      <c r="E1334">
        <f>IF(AND(A1331=A1334,ISNUMBER(C1334),ISNUMBER(C1331)),100*(C1334/C1331-1),"")</f>
        <v/>
      </c>
      <c r="F1334">
        <f>IF(AND(A1328=A1334,ISNUMBER(C1334),ISNUMBER(C1328)),100*(C1334/C1328-1),"")</f>
        <v/>
      </c>
      <c r="G1334">
        <f>IF(AND(A1337=A1334,ISNUMBER(C1337),ISNUMBER(C1334)),100*(C1337/C1334-1),"")</f>
        <v/>
      </c>
      <c r="H1334">
        <f>IF(AND(ISNUMBER(G1334),SUMPRODUCT((B$2:B$2602=B1334)*ISNUMBER(G$2:G$2602))=17),G1334-AVERAGEIFS(G$2:G$2602,B$2:B$2602,B1334),"")</f>
        <v/>
      </c>
      <c r="I1334">
        <f>IF(AND(A1340=A1334,ISNUMBER(C1340),ISNUMBER(C1334)),100*(C1340/C1334-1),"")</f>
        <v/>
      </c>
      <c r="J1334">
        <f>IF(AND(ISNUMBER(I1334),SUMPRODUCT((B$2:B$2602=B1334)*ISNUMBER(I$2:I$2602))=17),I1334-AVERAGEIFS(I$2:I$2602,B$2:B$2602,B1334),"")</f>
        <v/>
      </c>
      <c r="K1334" t="inlineStr">
        <is>
          <t>분석</t>
        </is>
      </c>
    </row>
    <row r="1335">
      <c r="A1335" t="inlineStr">
        <is>
          <t>경기</t>
        </is>
      </c>
      <c r="B1335" t="inlineStr">
        <is>
          <t>2023-02</t>
        </is>
      </c>
      <c r="C1335" t="n">
        <v>93.36247544868139</v>
      </c>
      <c r="D1335">
        <f>IF(AND(A1334=A1335,ISNUMBER(C1335),ISNUMBER(C1334)),100*(C1335/C1334-1),"")</f>
        <v/>
      </c>
      <c r="E1335">
        <f>IF(AND(A1332=A1335,ISNUMBER(C1335),ISNUMBER(C1332)),100*(C1335/C1332-1),"")</f>
        <v/>
      </c>
      <c r="F1335">
        <f>IF(AND(A1329=A1335,ISNUMBER(C1335),ISNUMBER(C1329)),100*(C1335/C1329-1),"")</f>
        <v/>
      </c>
      <c r="G1335">
        <f>IF(AND(A1338=A1335,ISNUMBER(C1338),ISNUMBER(C1335)),100*(C1338/C1335-1),"")</f>
        <v/>
      </c>
      <c r="H1335">
        <f>IF(AND(ISNUMBER(G1335),SUMPRODUCT((B$2:B$2602=B1335)*ISNUMBER(G$2:G$2602))=17),G1335-AVERAGEIFS(G$2:G$2602,B$2:B$2602,B1335),"")</f>
        <v/>
      </c>
      <c r="I1335">
        <f>IF(AND(A1341=A1335,ISNUMBER(C1341),ISNUMBER(C1335)),100*(C1341/C1335-1),"")</f>
        <v/>
      </c>
      <c r="J1335">
        <f>IF(AND(ISNUMBER(I1335),SUMPRODUCT((B$2:B$2602=B1335)*ISNUMBER(I$2:I$2602))=17),I1335-AVERAGEIFS(I$2:I$2602,B$2:B$2602,B1335),"")</f>
        <v/>
      </c>
      <c r="K1335" t="inlineStr">
        <is>
          <t>분석</t>
        </is>
      </c>
    </row>
    <row r="1336">
      <c r="A1336" t="inlineStr">
        <is>
          <t>경기</t>
        </is>
      </c>
      <c r="B1336" t="inlineStr">
        <is>
          <t>2023-03</t>
        </is>
      </c>
      <c r="C1336" t="n">
        <v>92.65984598811249</v>
      </c>
      <c r="D1336">
        <f>IF(AND(A1335=A1336,ISNUMBER(C1336),ISNUMBER(C1335)),100*(C1336/C1335-1),"")</f>
        <v/>
      </c>
      <c r="E1336">
        <f>IF(AND(A1333=A1336,ISNUMBER(C1336),ISNUMBER(C1333)),100*(C1336/C1333-1),"")</f>
        <v/>
      </c>
      <c r="F1336">
        <f>IF(AND(A1330=A1336,ISNUMBER(C1336),ISNUMBER(C1330)),100*(C1336/C1330-1),"")</f>
        <v/>
      </c>
      <c r="G1336">
        <f>IF(AND(A1339=A1336,ISNUMBER(C1339),ISNUMBER(C1336)),100*(C1339/C1336-1),"")</f>
        <v/>
      </c>
      <c r="H1336">
        <f>IF(AND(ISNUMBER(G1336),SUMPRODUCT((B$2:B$2602=B1336)*ISNUMBER(G$2:G$2602))=17),G1336-AVERAGEIFS(G$2:G$2602,B$2:B$2602,B1336),"")</f>
        <v/>
      </c>
      <c r="I1336">
        <f>IF(AND(A1342=A1336,ISNUMBER(C1342),ISNUMBER(C1336)),100*(C1342/C1336-1),"")</f>
        <v/>
      </c>
      <c r="J1336">
        <f>IF(AND(ISNUMBER(I1336),SUMPRODUCT((B$2:B$2602=B1336)*ISNUMBER(I$2:I$2602))=17),I1336-AVERAGEIFS(I$2:I$2602,B$2:B$2602,B1336),"")</f>
        <v/>
      </c>
      <c r="K1336" t="inlineStr">
        <is>
          <t>분석</t>
        </is>
      </c>
    </row>
    <row r="1337">
      <c r="A1337" t="inlineStr">
        <is>
          <t>경기</t>
        </is>
      </c>
      <c r="B1337" t="inlineStr">
        <is>
          <t>2023-04</t>
        </is>
      </c>
      <c r="C1337" t="n">
        <v>92.1272843426357</v>
      </c>
      <c r="D1337">
        <f>IF(AND(A1336=A1337,ISNUMBER(C1337),ISNUMBER(C1336)),100*(C1337/C1336-1),"")</f>
        <v/>
      </c>
      <c r="E1337">
        <f>IF(AND(A1334=A1337,ISNUMBER(C1337),ISNUMBER(C1334)),100*(C1337/C1334-1),"")</f>
        <v/>
      </c>
      <c r="F1337">
        <f>IF(AND(A1331=A1337,ISNUMBER(C1337),ISNUMBER(C1331)),100*(C1337/C1331-1),"")</f>
        <v/>
      </c>
      <c r="G1337">
        <f>IF(AND(A1340=A1337,ISNUMBER(C1340),ISNUMBER(C1337)),100*(C1340/C1337-1),"")</f>
        <v/>
      </c>
      <c r="H1337">
        <f>IF(AND(ISNUMBER(G1337),SUMPRODUCT((B$2:B$2602=B1337)*ISNUMBER(G$2:G$2602))=17),G1337-AVERAGEIFS(G$2:G$2602,B$2:B$2602,B1337),"")</f>
        <v/>
      </c>
      <c r="I1337">
        <f>IF(AND(A1343=A1337,ISNUMBER(C1343),ISNUMBER(C1337)),100*(C1343/C1337-1),"")</f>
        <v/>
      </c>
      <c r="J1337">
        <f>IF(AND(ISNUMBER(I1337),SUMPRODUCT((B$2:B$2602=B1337)*ISNUMBER(I$2:I$2602))=17),I1337-AVERAGEIFS(I$2:I$2602,B$2:B$2602,B1337),"")</f>
        <v/>
      </c>
      <c r="K1337" t="inlineStr">
        <is>
          <t>분석</t>
        </is>
      </c>
    </row>
    <row r="1338">
      <c r="A1338" t="inlineStr">
        <is>
          <t>경기</t>
        </is>
      </c>
      <c r="B1338" t="inlineStr">
        <is>
          <t>2023-05</t>
        </is>
      </c>
      <c r="C1338" t="n">
        <v>91.7514309047903</v>
      </c>
      <c r="D1338">
        <f>IF(AND(A1337=A1338,ISNUMBER(C1338),ISNUMBER(C1337)),100*(C1338/C1337-1),"")</f>
        <v/>
      </c>
      <c r="E1338">
        <f>IF(AND(A1335=A1338,ISNUMBER(C1338),ISNUMBER(C1335)),100*(C1338/C1335-1),"")</f>
        <v/>
      </c>
      <c r="F1338">
        <f>IF(AND(A1332=A1338,ISNUMBER(C1338),ISNUMBER(C1332)),100*(C1338/C1332-1),"")</f>
        <v/>
      </c>
      <c r="G1338">
        <f>IF(AND(A1341=A1338,ISNUMBER(C1341),ISNUMBER(C1338)),100*(C1341/C1338-1),"")</f>
        <v/>
      </c>
      <c r="H1338">
        <f>IF(AND(ISNUMBER(G1338),SUMPRODUCT((B$2:B$2602=B1338)*ISNUMBER(G$2:G$2602))=17),G1338-AVERAGEIFS(G$2:G$2602,B$2:B$2602,B1338),"")</f>
        <v/>
      </c>
      <c r="I1338">
        <f>IF(AND(A1344=A1338,ISNUMBER(C1344),ISNUMBER(C1338)),100*(C1344/C1338-1),"")</f>
        <v/>
      </c>
      <c r="J1338">
        <f>IF(AND(ISNUMBER(I1338),SUMPRODUCT((B$2:B$2602=B1338)*ISNUMBER(I$2:I$2602))=17),I1338-AVERAGEIFS(I$2:I$2602,B$2:B$2602,B1338),"")</f>
        <v/>
      </c>
      <c r="K1338" t="inlineStr">
        <is>
          <t>분석</t>
        </is>
      </c>
    </row>
    <row r="1339">
      <c r="A1339" t="inlineStr">
        <is>
          <t>경기</t>
        </is>
      </c>
      <c r="B1339" t="inlineStr">
        <is>
          <t>2023-06</t>
        </is>
      </c>
      <c r="C1339" t="n">
        <v>91.49875482682479</v>
      </c>
      <c r="D1339">
        <f>IF(AND(A1338=A1339,ISNUMBER(C1339),ISNUMBER(C1338)),100*(C1339/C1338-1),"")</f>
        <v/>
      </c>
      <c r="E1339">
        <f>IF(AND(A1336=A1339,ISNUMBER(C1339),ISNUMBER(C1336)),100*(C1339/C1336-1),"")</f>
        <v/>
      </c>
      <c r="F1339">
        <f>IF(AND(A1333=A1339,ISNUMBER(C1339),ISNUMBER(C1333)),100*(C1339/C1333-1),"")</f>
        <v/>
      </c>
      <c r="G1339">
        <f>IF(AND(A1342=A1339,ISNUMBER(C1342),ISNUMBER(C1339)),100*(C1342/C1339-1),"")</f>
        <v/>
      </c>
      <c r="H1339">
        <f>IF(AND(ISNUMBER(G1339),SUMPRODUCT((B$2:B$2602=B1339)*ISNUMBER(G$2:G$2602))=17),G1339-AVERAGEIFS(G$2:G$2602,B$2:B$2602,B1339),"")</f>
        <v/>
      </c>
      <c r="I1339">
        <f>IF(AND(A1345=A1339,ISNUMBER(C1345),ISNUMBER(C1339)),100*(C1345/C1339-1),"")</f>
        <v/>
      </c>
      <c r="J1339">
        <f>IF(AND(ISNUMBER(I1339),SUMPRODUCT((B$2:B$2602=B1339)*ISNUMBER(I$2:I$2602))=17),I1339-AVERAGEIFS(I$2:I$2602,B$2:B$2602,B1339),"")</f>
        <v/>
      </c>
      <c r="K1339" t="inlineStr">
        <is>
          <t>분석</t>
        </is>
      </c>
    </row>
    <row r="1340">
      <c r="A1340" t="inlineStr">
        <is>
          <t>경기</t>
        </is>
      </c>
      <c r="B1340" t="inlineStr">
        <is>
          <t>2023-07</t>
        </is>
      </c>
      <c r="C1340" t="n">
        <v>91.3253418125702</v>
      </c>
      <c r="D1340">
        <f>IF(AND(A1339=A1340,ISNUMBER(C1340),ISNUMBER(C1339)),100*(C1340/C1339-1),"")</f>
        <v/>
      </c>
      <c r="E1340">
        <f>IF(AND(A1337=A1340,ISNUMBER(C1340),ISNUMBER(C1337)),100*(C1340/C1337-1),"")</f>
        <v/>
      </c>
      <c r="F1340">
        <f>IF(AND(A1334=A1340,ISNUMBER(C1340),ISNUMBER(C1334)),100*(C1340/C1334-1),"")</f>
        <v/>
      </c>
      <c r="G1340">
        <f>IF(AND(A1343=A1340,ISNUMBER(C1343),ISNUMBER(C1340)),100*(C1343/C1340-1),"")</f>
        <v/>
      </c>
      <c r="H1340">
        <f>IF(AND(ISNUMBER(G1340),SUMPRODUCT((B$2:B$2602=B1340)*ISNUMBER(G$2:G$2602))=17),G1340-AVERAGEIFS(G$2:G$2602,B$2:B$2602,B1340),"")</f>
        <v/>
      </c>
      <c r="I1340">
        <f>IF(AND(A1346=A1340,ISNUMBER(C1346),ISNUMBER(C1340)),100*(C1346/C1340-1),"")</f>
        <v/>
      </c>
      <c r="J1340">
        <f>IF(AND(ISNUMBER(I1340),SUMPRODUCT((B$2:B$2602=B1340)*ISNUMBER(I$2:I$2602))=17),I1340-AVERAGEIFS(I$2:I$2602,B$2:B$2602,B1340),"")</f>
        <v/>
      </c>
      <c r="K1340" t="inlineStr">
        <is>
          <t>분석</t>
        </is>
      </c>
    </row>
    <row r="1341">
      <c r="A1341" t="inlineStr">
        <is>
          <t>경기</t>
        </is>
      </c>
      <c r="B1341" t="inlineStr">
        <is>
          <t>2023-08</t>
        </is>
      </c>
      <c r="C1341" t="n">
        <v>91.2948116846762</v>
      </c>
      <c r="D1341">
        <f>IF(AND(A1340=A1341,ISNUMBER(C1341),ISNUMBER(C1340)),100*(C1341/C1340-1),"")</f>
        <v/>
      </c>
      <c r="E1341">
        <f>IF(AND(A1338=A1341,ISNUMBER(C1341),ISNUMBER(C1338)),100*(C1341/C1338-1),"")</f>
        <v/>
      </c>
      <c r="F1341">
        <f>IF(AND(A1335=A1341,ISNUMBER(C1341),ISNUMBER(C1335)),100*(C1341/C1335-1),"")</f>
        <v/>
      </c>
      <c r="G1341">
        <f>IF(AND(A1344=A1341,ISNUMBER(C1344),ISNUMBER(C1341)),100*(C1344/C1341-1),"")</f>
        <v/>
      </c>
      <c r="H1341">
        <f>IF(AND(ISNUMBER(G1341),SUMPRODUCT((B$2:B$2602=B1341)*ISNUMBER(G$2:G$2602))=17),G1341-AVERAGEIFS(G$2:G$2602,B$2:B$2602,B1341),"")</f>
        <v/>
      </c>
      <c r="I1341">
        <f>IF(AND(A1347=A1341,ISNUMBER(C1347),ISNUMBER(C1341)),100*(C1347/C1341-1),"")</f>
        <v/>
      </c>
      <c r="J1341">
        <f>IF(AND(ISNUMBER(I1341),SUMPRODUCT((B$2:B$2602=B1341)*ISNUMBER(I$2:I$2602))=17),I1341-AVERAGEIFS(I$2:I$2602,B$2:B$2602,B1341),"")</f>
        <v/>
      </c>
      <c r="K1341" t="inlineStr">
        <is>
          <t>분석</t>
        </is>
      </c>
    </row>
    <row r="1342">
      <c r="A1342" t="inlineStr">
        <is>
          <t>경기</t>
        </is>
      </c>
      <c r="B1342" t="inlineStr">
        <is>
          <t>2023-09</t>
        </is>
      </c>
      <c r="C1342" t="n">
        <v>91.4507178087882</v>
      </c>
      <c r="D1342">
        <f>IF(AND(A1341=A1342,ISNUMBER(C1342),ISNUMBER(C1341)),100*(C1342/C1341-1),"")</f>
        <v/>
      </c>
      <c r="E1342">
        <f>IF(AND(A1339=A1342,ISNUMBER(C1342),ISNUMBER(C1339)),100*(C1342/C1339-1),"")</f>
        <v/>
      </c>
      <c r="F1342">
        <f>IF(AND(A1336=A1342,ISNUMBER(C1342),ISNUMBER(C1336)),100*(C1342/C1336-1),"")</f>
        <v/>
      </c>
      <c r="G1342">
        <f>IF(AND(A1345=A1342,ISNUMBER(C1345),ISNUMBER(C1342)),100*(C1345/C1342-1),"")</f>
        <v/>
      </c>
      <c r="H1342">
        <f>IF(AND(ISNUMBER(G1342),SUMPRODUCT((B$2:B$2602=B1342)*ISNUMBER(G$2:G$2602))=17),G1342-AVERAGEIFS(G$2:G$2602,B$2:B$2602,B1342),"")</f>
        <v/>
      </c>
      <c r="I1342">
        <f>IF(AND(A1348=A1342,ISNUMBER(C1348),ISNUMBER(C1342)),100*(C1348/C1342-1),"")</f>
        <v/>
      </c>
      <c r="J1342">
        <f>IF(AND(ISNUMBER(I1342),SUMPRODUCT((B$2:B$2602=B1342)*ISNUMBER(I$2:I$2602))=17),I1342-AVERAGEIFS(I$2:I$2602,B$2:B$2602,B1342),"")</f>
        <v/>
      </c>
      <c r="K1342" t="inlineStr">
        <is>
          <t>분석</t>
        </is>
      </c>
    </row>
    <row r="1343">
      <c r="A1343" t="inlineStr">
        <is>
          <t>경기</t>
        </is>
      </c>
      <c r="B1343" t="inlineStr">
        <is>
          <t>2023-10</t>
        </is>
      </c>
      <c r="C1343" t="n">
        <v>91.7540318799919</v>
      </c>
      <c r="D1343">
        <f>IF(AND(A1342=A1343,ISNUMBER(C1343),ISNUMBER(C1342)),100*(C1343/C1342-1),"")</f>
        <v/>
      </c>
      <c r="E1343">
        <f>IF(AND(A1340=A1343,ISNUMBER(C1343),ISNUMBER(C1340)),100*(C1343/C1340-1),"")</f>
        <v/>
      </c>
      <c r="F1343">
        <f>IF(AND(A1337=A1343,ISNUMBER(C1343),ISNUMBER(C1337)),100*(C1343/C1337-1),"")</f>
        <v/>
      </c>
      <c r="G1343">
        <f>IF(AND(A1346=A1343,ISNUMBER(C1346),ISNUMBER(C1343)),100*(C1346/C1343-1),"")</f>
        <v/>
      </c>
      <c r="H1343">
        <f>IF(AND(ISNUMBER(G1343),SUMPRODUCT((B$2:B$2602=B1343)*ISNUMBER(G$2:G$2602))=17),G1343-AVERAGEIFS(G$2:G$2602,B$2:B$2602,B1343),"")</f>
        <v/>
      </c>
      <c r="I1343">
        <f>IF(AND(A1349=A1343,ISNUMBER(C1349),ISNUMBER(C1343)),100*(C1349/C1343-1),"")</f>
        <v/>
      </c>
      <c r="J1343">
        <f>IF(AND(ISNUMBER(I1343),SUMPRODUCT((B$2:B$2602=B1343)*ISNUMBER(I$2:I$2602))=17),I1343-AVERAGEIFS(I$2:I$2602,B$2:B$2602,B1343),"")</f>
        <v/>
      </c>
      <c r="K1343" t="inlineStr">
        <is>
          <t>분석</t>
        </is>
      </c>
    </row>
    <row r="1344">
      <c r="A1344" t="inlineStr">
        <is>
          <t>경기</t>
        </is>
      </c>
      <c r="B1344" t="inlineStr">
        <is>
          <t>2023-11</t>
        </is>
      </c>
      <c r="C1344" t="n">
        <v>92.1337197198567</v>
      </c>
      <c r="D1344">
        <f>IF(AND(A1343=A1344,ISNUMBER(C1344),ISNUMBER(C1343)),100*(C1344/C1343-1),"")</f>
        <v/>
      </c>
      <c r="E1344">
        <f>IF(AND(A1341=A1344,ISNUMBER(C1344),ISNUMBER(C1341)),100*(C1344/C1341-1),"")</f>
        <v/>
      </c>
      <c r="F1344">
        <f>IF(AND(A1338=A1344,ISNUMBER(C1344),ISNUMBER(C1338)),100*(C1344/C1338-1),"")</f>
        <v/>
      </c>
      <c r="G1344">
        <f>IF(AND(A1347=A1344,ISNUMBER(C1347),ISNUMBER(C1344)),100*(C1347/C1344-1),"")</f>
        <v/>
      </c>
      <c r="H1344">
        <f>IF(AND(ISNUMBER(G1344),SUMPRODUCT((B$2:B$2602=B1344)*ISNUMBER(G$2:G$2602))=17),G1344-AVERAGEIFS(G$2:G$2602,B$2:B$2602,B1344),"")</f>
        <v/>
      </c>
      <c r="I1344">
        <f>IF(AND(A1350=A1344,ISNUMBER(C1350),ISNUMBER(C1344)),100*(C1350/C1344-1),"")</f>
        <v/>
      </c>
      <c r="J1344">
        <f>IF(AND(ISNUMBER(I1344),SUMPRODUCT((B$2:B$2602=B1344)*ISNUMBER(I$2:I$2602))=17),I1344-AVERAGEIFS(I$2:I$2602,B$2:B$2602,B1344),"")</f>
        <v/>
      </c>
      <c r="K1344" t="inlineStr">
        <is>
          <t>분석</t>
        </is>
      </c>
    </row>
    <row r="1345">
      <c r="A1345" t="inlineStr">
        <is>
          <t>경기</t>
        </is>
      </c>
      <c r="B1345" t="inlineStr">
        <is>
          <t>2023-12</t>
        </is>
      </c>
      <c r="C1345" t="n">
        <v>92.53680236584491</v>
      </c>
      <c r="D1345">
        <f>IF(AND(A1344=A1345,ISNUMBER(C1345),ISNUMBER(C1344)),100*(C1345/C1344-1),"")</f>
        <v/>
      </c>
      <c r="E1345">
        <f>IF(AND(A1342=A1345,ISNUMBER(C1345),ISNUMBER(C1342)),100*(C1345/C1342-1),"")</f>
        <v/>
      </c>
      <c r="F1345">
        <f>IF(AND(A1339=A1345,ISNUMBER(C1345),ISNUMBER(C1339)),100*(C1345/C1339-1),"")</f>
        <v/>
      </c>
      <c r="G1345">
        <f>IF(AND(A1348=A1345,ISNUMBER(C1348),ISNUMBER(C1345)),100*(C1348/C1345-1),"")</f>
        <v/>
      </c>
      <c r="H1345">
        <f>IF(AND(ISNUMBER(G1345),SUMPRODUCT((B$2:B$2602=B1345)*ISNUMBER(G$2:G$2602))=17),G1345-AVERAGEIFS(G$2:G$2602,B$2:B$2602,B1345),"")</f>
        <v/>
      </c>
      <c r="I1345">
        <f>IF(AND(A1351=A1345,ISNUMBER(C1351),ISNUMBER(C1345)),100*(C1351/C1345-1),"")</f>
        <v/>
      </c>
      <c r="J1345">
        <f>IF(AND(ISNUMBER(I1345),SUMPRODUCT((B$2:B$2602=B1345)*ISNUMBER(I$2:I$2602))=17),I1345-AVERAGEIFS(I$2:I$2602,B$2:B$2602,B1345),"")</f>
        <v/>
      </c>
      <c r="K1345" t="inlineStr">
        <is>
          <t>분석</t>
        </is>
      </c>
    </row>
    <row r="1346">
      <c r="A1346" t="inlineStr">
        <is>
          <t>경기</t>
        </is>
      </c>
      <c r="B1346" t="inlineStr">
        <is>
          <t>2024-01</t>
        </is>
      </c>
      <c r="C1346" t="n">
        <v>92.8548232972412</v>
      </c>
      <c r="D1346">
        <f>IF(AND(A1345=A1346,ISNUMBER(C1346),ISNUMBER(C1345)),100*(C1346/C1345-1),"")</f>
        <v/>
      </c>
      <c r="E1346">
        <f>IF(AND(A1343=A1346,ISNUMBER(C1346),ISNUMBER(C1343)),100*(C1346/C1343-1),"")</f>
        <v/>
      </c>
      <c r="F1346">
        <f>IF(AND(A1340=A1346,ISNUMBER(C1346),ISNUMBER(C1340)),100*(C1346/C1340-1),"")</f>
        <v/>
      </c>
      <c r="G1346">
        <f>IF(AND(A1349=A1346,ISNUMBER(C1349),ISNUMBER(C1346)),100*(C1349/C1346-1),"")</f>
        <v/>
      </c>
      <c r="H1346">
        <f>IF(AND(ISNUMBER(G1346),SUMPRODUCT((B$2:B$2602=B1346)*ISNUMBER(G$2:G$2602))=17),G1346-AVERAGEIFS(G$2:G$2602,B$2:B$2602,B1346),"")</f>
        <v/>
      </c>
      <c r="I1346">
        <f>IF(AND(A1352=A1346,ISNUMBER(C1352),ISNUMBER(C1346)),100*(C1352/C1346-1),"")</f>
        <v/>
      </c>
      <c r="J1346">
        <f>IF(AND(ISNUMBER(I1346),SUMPRODUCT((B$2:B$2602=B1346)*ISNUMBER(I$2:I$2602))=17),I1346-AVERAGEIFS(I$2:I$2602,B$2:B$2602,B1346),"")</f>
        <v/>
      </c>
      <c r="K1346" t="inlineStr">
        <is>
          <t>분석</t>
        </is>
      </c>
    </row>
    <row r="1347">
      <c r="A1347" t="inlineStr">
        <is>
          <t>경기</t>
        </is>
      </c>
      <c r="B1347" t="inlineStr">
        <is>
          <t>2024-02</t>
        </is>
      </c>
      <c r="C1347" t="n">
        <v>93.0690897677768</v>
      </c>
      <c r="D1347">
        <f>IF(AND(A1346=A1347,ISNUMBER(C1347),ISNUMBER(C1346)),100*(C1347/C1346-1),"")</f>
        <v/>
      </c>
      <c r="E1347">
        <f>IF(AND(A1344=A1347,ISNUMBER(C1347),ISNUMBER(C1344)),100*(C1347/C1344-1),"")</f>
        <v/>
      </c>
      <c r="F1347">
        <f>IF(AND(A1341=A1347,ISNUMBER(C1347),ISNUMBER(C1341)),100*(C1347/C1341-1),"")</f>
        <v/>
      </c>
      <c r="G1347">
        <f>IF(AND(A1350=A1347,ISNUMBER(C1350),ISNUMBER(C1347)),100*(C1350/C1347-1),"")</f>
        <v/>
      </c>
      <c r="H1347">
        <f>IF(AND(ISNUMBER(G1347),SUMPRODUCT((B$2:B$2602=B1347)*ISNUMBER(G$2:G$2602))=17),G1347-AVERAGEIFS(G$2:G$2602,B$2:B$2602,B1347),"")</f>
        <v/>
      </c>
      <c r="I1347">
        <f>IF(AND(A1353=A1347,ISNUMBER(C1353),ISNUMBER(C1347)),100*(C1353/C1347-1),"")</f>
        <v/>
      </c>
      <c r="J1347">
        <f>IF(AND(ISNUMBER(I1347),SUMPRODUCT((B$2:B$2602=B1347)*ISNUMBER(I$2:I$2602))=17),I1347-AVERAGEIFS(I$2:I$2602,B$2:B$2602,B1347),"")</f>
        <v/>
      </c>
      <c r="K1347" t="inlineStr">
        <is>
          <t>분석</t>
        </is>
      </c>
    </row>
    <row r="1348">
      <c r="A1348" t="inlineStr">
        <is>
          <t>경기</t>
        </is>
      </c>
      <c r="B1348" t="inlineStr">
        <is>
          <t>2024-03</t>
        </is>
      </c>
      <c r="C1348" t="n">
        <v>93.3017055432622</v>
      </c>
      <c r="D1348">
        <f>IF(AND(A1347=A1348,ISNUMBER(C1348),ISNUMBER(C1347)),100*(C1348/C1347-1),"")</f>
        <v/>
      </c>
      <c r="E1348">
        <f>IF(AND(A1345=A1348,ISNUMBER(C1348),ISNUMBER(C1345)),100*(C1348/C1345-1),"")</f>
        <v/>
      </c>
      <c r="F1348">
        <f>IF(AND(A1342=A1348,ISNUMBER(C1348),ISNUMBER(C1342)),100*(C1348/C1342-1),"")</f>
        <v/>
      </c>
      <c r="G1348">
        <f>IF(AND(A1351=A1348,ISNUMBER(C1351),ISNUMBER(C1348)),100*(C1351/C1348-1),"")</f>
        <v/>
      </c>
      <c r="H1348">
        <f>IF(AND(ISNUMBER(G1348),SUMPRODUCT((B$2:B$2602=B1348)*ISNUMBER(G$2:G$2602))=17),G1348-AVERAGEIFS(G$2:G$2602,B$2:B$2602,B1348),"")</f>
        <v/>
      </c>
      <c r="I1348">
        <f>IF(AND(A1354=A1348,ISNUMBER(C1354),ISNUMBER(C1348)),100*(C1354/C1348-1),"")</f>
        <v/>
      </c>
      <c r="J1348">
        <f>IF(AND(ISNUMBER(I1348),SUMPRODUCT((B$2:B$2602=B1348)*ISNUMBER(I$2:I$2602))=17),I1348-AVERAGEIFS(I$2:I$2602,B$2:B$2602,B1348),"")</f>
        <v/>
      </c>
      <c r="K1348" t="inlineStr">
        <is>
          <t>분석</t>
        </is>
      </c>
    </row>
    <row r="1349">
      <c r="A1349" t="inlineStr">
        <is>
          <t>경기</t>
        </is>
      </c>
      <c r="B1349" t="inlineStr">
        <is>
          <t>2024-04</t>
        </is>
      </c>
      <c r="C1349" t="n">
        <v>93.4902892577102</v>
      </c>
      <c r="D1349">
        <f>IF(AND(A1348=A1349,ISNUMBER(C1349),ISNUMBER(C1348)),100*(C1349/C1348-1),"")</f>
        <v/>
      </c>
      <c r="E1349">
        <f>IF(AND(A1346=A1349,ISNUMBER(C1349),ISNUMBER(C1346)),100*(C1349/C1346-1),"")</f>
        <v/>
      </c>
      <c r="F1349">
        <f>IF(AND(A1343=A1349,ISNUMBER(C1349),ISNUMBER(C1343)),100*(C1349/C1343-1),"")</f>
        <v/>
      </c>
      <c r="G1349">
        <f>IF(AND(A1352=A1349,ISNUMBER(C1352),ISNUMBER(C1349)),100*(C1352/C1349-1),"")</f>
        <v/>
      </c>
      <c r="H1349">
        <f>IF(AND(ISNUMBER(G1349),SUMPRODUCT((B$2:B$2602=B1349)*ISNUMBER(G$2:G$2602))=17),G1349-AVERAGEIFS(G$2:G$2602,B$2:B$2602,B1349),"")</f>
        <v/>
      </c>
      <c r="I1349">
        <f>IF(AND(A1355=A1349,ISNUMBER(C1355),ISNUMBER(C1349)),100*(C1355/C1349-1),"")</f>
        <v/>
      </c>
      <c r="J1349">
        <f>IF(AND(ISNUMBER(I1349),SUMPRODUCT((B$2:B$2602=B1349)*ISNUMBER(I$2:I$2602))=17),I1349-AVERAGEIFS(I$2:I$2602,B$2:B$2602,B1349),"")</f>
        <v/>
      </c>
      <c r="K1349" t="inlineStr">
        <is>
          <t>분석</t>
        </is>
      </c>
    </row>
    <row r="1350">
      <c r="A1350" t="inlineStr">
        <is>
          <t>경기</t>
        </is>
      </c>
      <c r="B1350" t="inlineStr">
        <is>
          <t>2024-05</t>
        </is>
      </c>
      <c r="C1350" t="n">
        <v>93.680678413477</v>
      </c>
      <c r="D1350">
        <f>IF(AND(A1349=A1350,ISNUMBER(C1350),ISNUMBER(C1349)),100*(C1350/C1349-1),"")</f>
        <v/>
      </c>
      <c r="E1350">
        <f>IF(AND(A1347=A1350,ISNUMBER(C1350),ISNUMBER(C1347)),100*(C1350/C1347-1),"")</f>
        <v/>
      </c>
      <c r="F1350">
        <f>IF(AND(A1344=A1350,ISNUMBER(C1350),ISNUMBER(C1344)),100*(C1350/C1344-1),"")</f>
        <v/>
      </c>
      <c r="G1350">
        <f>IF(AND(A1353=A1350,ISNUMBER(C1353),ISNUMBER(C1350)),100*(C1353/C1350-1),"")</f>
        <v/>
      </c>
      <c r="H1350">
        <f>IF(AND(ISNUMBER(G1350),SUMPRODUCT((B$2:B$2602=B1350)*ISNUMBER(G$2:G$2602))=17),G1350-AVERAGEIFS(G$2:G$2602,B$2:B$2602,B1350),"")</f>
        <v/>
      </c>
      <c r="I1350">
        <f>IF(AND(A1356=A1350,ISNUMBER(C1356),ISNUMBER(C1350)),100*(C1356/C1350-1),"")</f>
        <v/>
      </c>
      <c r="J1350">
        <f>IF(AND(ISNUMBER(I1350),SUMPRODUCT((B$2:B$2602=B1350)*ISNUMBER(I$2:I$2602))=17),I1350-AVERAGEIFS(I$2:I$2602,B$2:B$2602,B1350),"")</f>
        <v/>
      </c>
      <c r="K1350" t="inlineStr">
        <is>
          <t>분석</t>
        </is>
      </c>
    </row>
    <row r="1351">
      <c r="A1351" t="inlineStr">
        <is>
          <t>경기</t>
        </is>
      </c>
      <c r="B1351" t="inlineStr">
        <is>
          <t>2024-06</t>
        </is>
      </c>
      <c r="C1351" t="n">
        <v>93.84860217033621</v>
      </c>
      <c r="D1351">
        <f>IF(AND(A1350=A1351,ISNUMBER(C1351),ISNUMBER(C1350)),100*(C1351/C1350-1),"")</f>
        <v/>
      </c>
      <c r="E1351">
        <f>IF(AND(A1348=A1351,ISNUMBER(C1351),ISNUMBER(C1348)),100*(C1351/C1348-1),"")</f>
        <v/>
      </c>
      <c r="F1351">
        <f>IF(AND(A1345=A1351,ISNUMBER(C1351),ISNUMBER(C1345)),100*(C1351/C1345-1),"")</f>
        <v/>
      </c>
      <c r="G1351">
        <f>IF(AND(A1354=A1351,ISNUMBER(C1354),ISNUMBER(C1351)),100*(C1354/C1351-1),"")</f>
        <v/>
      </c>
      <c r="H1351">
        <f>IF(AND(ISNUMBER(G1351),SUMPRODUCT((B$2:B$2602=B1351)*ISNUMBER(G$2:G$2602))=17),G1351-AVERAGEIFS(G$2:G$2602,B$2:B$2602,B1351),"")</f>
        <v/>
      </c>
      <c r="I1351">
        <f>IF(AND(A1357=A1351,ISNUMBER(C1357),ISNUMBER(C1351)),100*(C1357/C1351-1),"")</f>
        <v/>
      </c>
      <c r="J1351">
        <f>IF(AND(ISNUMBER(I1351),SUMPRODUCT((B$2:B$2602=B1351)*ISNUMBER(I$2:I$2602))=17),I1351-AVERAGEIFS(I$2:I$2602,B$2:B$2602,B1351),"")</f>
        <v/>
      </c>
      <c r="K1351" t="inlineStr">
        <is>
          <t>분석</t>
        </is>
      </c>
    </row>
    <row r="1352">
      <c r="A1352" t="inlineStr">
        <is>
          <t>경기</t>
        </is>
      </c>
      <c r="B1352" t="inlineStr">
        <is>
          <t>2024-07</t>
        </is>
      </c>
      <c r="C1352" t="n">
        <v>93.96174132849001</v>
      </c>
      <c r="D1352">
        <f>IF(AND(A1351=A1352,ISNUMBER(C1352),ISNUMBER(C1351)),100*(C1352/C1351-1),"")</f>
        <v/>
      </c>
      <c r="E1352">
        <f>IF(AND(A1349=A1352,ISNUMBER(C1352),ISNUMBER(C1349)),100*(C1352/C1349-1),"")</f>
        <v/>
      </c>
      <c r="F1352">
        <f>IF(AND(A1346=A1352,ISNUMBER(C1352),ISNUMBER(C1346)),100*(C1352/C1346-1),"")</f>
        <v/>
      </c>
      <c r="G1352">
        <f>IF(AND(A1355=A1352,ISNUMBER(C1355),ISNUMBER(C1352)),100*(C1355/C1352-1),"")</f>
        <v/>
      </c>
      <c r="H1352">
        <f>IF(AND(ISNUMBER(G1352),SUMPRODUCT((B$2:B$2602=B1352)*ISNUMBER(G$2:G$2602))=17),G1352-AVERAGEIFS(G$2:G$2602,B$2:B$2602,B1352),"")</f>
        <v/>
      </c>
      <c r="I1352">
        <f>IF(AND(A1358=A1352,ISNUMBER(C1358),ISNUMBER(C1352)),100*(C1358/C1352-1),"")</f>
        <v/>
      </c>
      <c r="J1352">
        <f>IF(AND(ISNUMBER(I1352),SUMPRODUCT((B$2:B$2602=B1352)*ISNUMBER(I$2:I$2602))=17),I1352-AVERAGEIFS(I$2:I$2602,B$2:B$2602,B1352),"")</f>
        <v/>
      </c>
      <c r="K1352" t="inlineStr">
        <is>
          <t>분석</t>
        </is>
      </c>
    </row>
    <row r="1353">
      <c r="A1353" t="inlineStr">
        <is>
          <t>경기</t>
        </is>
      </c>
      <c r="B1353" t="inlineStr">
        <is>
          <t>2024-08</t>
        </is>
      </c>
      <c r="C1353" t="n">
        <v>94.1698246290087</v>
      </c>
      <c r="D1353">
        <f>IF(AND(A1352=A1353,ISNUMBER(C1353),ISNUMBER(C1352)),100*(C1353/C1352-1),"")</f>
        <v/>
      </c>
      <c r="E1353">
        <f>IF(AND(A1350=A1353,ISNUMBER(C1353),ISNUMBER(C1350)),100*(C1353/C1350-1),"")</f>
        <v/>
      </c>
      <c r="F1353">
        <f>IF(AND(A1347=A1353,ISNUMBER(C1353),ISNUMBER(C1347)),100*(C1353/C1347-1),"")</f>
        <v/>
      </c>
      <c r="G1353">
        <f>IF(AND(A1356=A1353,ISNUMBER(C1356),ISNUMBER(C1353)),100*(C1356/C1353-1),"")</f>
        <v/>
      </c>
      <c r="H1353">
        <f>IF(AND(ISNUMBER(G1353),SUMPRODUCT((B$2:B$2602=B1353)*ISNUMBER(G$2:G$2602))=17),G1353-AVERAGEIFS(G$2:G$2602,B$2:B$2602,B1353),"")</f>
        <v/>
      </c>
      <c r="I1353">
        <f>IF(AND(A1359=A1353,ISNUMBER(C1359),ISNUMBER(C1353)),100*(C1359/C1353-1),"")</f>
        <v/>
      </c>
      <c r="J1353">
        <f>IF(AND(ISNUMBER(I1353),SUMPRODUCT((B$2:B$2602=B1353)*ISNUMBER(I$2:I$2602))=17),I1353-AVERAGEIFS(I$2:I$2602,B$2:B$2602,B1353),"")</f>
        <v/>
      </c>
      <c r="K1353" t="inlineStr">
        <is>
          <t>분석</t>
        </is>
      </c>
    </row>
    <row r="1354">
      <c r="A1354" t="inlineStr">
        <is>
          <t>경기</t>
        </is>
      </c>
      <c r="B1354" t="inlineStr">
        <is>
          <t>2024-09</t>
        </is>
      </c>
      <c r="C1354" t="n">
        <v>94.4048213168571</v>
      </c>
      <c r="D1354">
        <f>IF(AND(A1353=A1354,ISNUMBER(C1354),ISNUMBER(C1353)),100*(C1354/C1353-1),"")</f>
        <v/>
      </c>
      <c r="E1354">
        <f>IF(AND(A1351=A1354,ISNUMBER(C1354),ISNUMBER(C1351)),100*(C1354/C1351-1),"")</f>
        <v/>
      </c>
      <c r="F1354">
        <f>IF(AND(A1348=A1354,ISNUMBER(C1354),ISNUMBER(C1348)),100*(C1354/C1348-1),"")</f>
        <v/>
      </c>
      <c r="G1354">
        <f>IF(AND(A1357=A1354,ISNUMBER(C1357),ISNUMBER(C1354)),100*(C1357/C1354-1),"")</f>
        <v/>
      </c>
      <c r="H1354">
        <f>IF(AND(ISNUMBER(G1354),SUMPRODUCT((B$2:B$2602=B1354)*ISNUMBER(G$2:G$2602))=17),G1354-AVERAGEIFS(G$2:G$2602,B$2:B$2602,B1354),"")</f>
        <v/>
      </c>
      <c r="I1354">
        <f>IF(AND(A1360=A1354,ISNUMBER(C1360),ISNUMBER(C1354)),100*(C1360/C1354-1),"")</f>
        <v/>
      </c>
      <c r="J1354">
        <f>IF(AND(ISNUMBER(I1354),SUMPRODUCT((B$2:B$2602=B1354)*ISNUMBER(I$2:I$2602))=17),I1354-AVERAGEIFS(I$2:I$2602,B$2:B$2602,B1354),"")</f>
        <v/>
      </c>
      <c r="K1354" t="inlineStr">
        <is>
          <t>분석</t>
        </is>
      </c>
    </row>
    <row r="1355">
      <c r="A1355" t="inlineStr">
        <is>
          <t>경기</t>
        </is>
      </c>
      <c r="B1355" t="inlineStr">
        <is>
          <t>2024-10</t>
        </is>
      </c>
      <c r="C1355" t="n">
        <v>94.6019349942009</v>
      </c>
      <c r="D1355">
        <f>IF(AND(A1354=A1355,ISNUMBER(C1355),ISNUMBER(C1354)),100*(C1355/C1354-1),"")</f>
        <v/>
      </c>
      <c r="E1355">
        <f>IF(AND(A1352=A1355,ISNUMBER(C1355),ISNUMBER(C1352)),100*(C1355/C1352-1),"")</f>
        <v/>
      </c>
      <c r="F1355">
        <f>IF(AND(A1349=A1355,ISNUMBER(C1355),ISNUMBER(C1349)),100*(C1355/C1349-1),"")</f>
        <v/>
      </c>
      <c r="G1355">
        <f>IF(AND(A1358=A1355,ISNUMBER(C1358),ISNUMBER(C1355)),100*(C1358/C1355-1),"")</f>
        <v/>
      </c>
      <c r="H1355">
        <f>IF(AND(ISNUMBER(G1355),SUMPRODUCT((B$2:B$2602=B1355)*ISNUMBER(G$2:G$2602))=17),G1355-AVERAGEIFS(G$2:G$2602,B$2:B$2602,B1355),"")</f>
        <v/>
      </c>
      <c r="I1355">
        <f>IF(AND(A1361=A1355,ISNUMBER(C1361),ISNUMBER(C1355)),100*(C1361/C1355-1),"")</f>
        <v/>
      </c>
      <c r="J1355">
        <f>IF(AND(ISNUMBER(I1355),SUMPRODUCT((B$2:B$2602=B1355)*ISNUMBER(I$2:I$2602))=17),I1355-AVERAGEIFS(I$2:I$2602,B$2:B$2602,B1355),"")</f>
        <v/>
      </c>
      <c r="K1355" t="inlineStr">
        <is>
          <t>분석</t>
        </is>
      </c>
    </row>
    <row r="1356">
      <c r="A1356" t="inlineStr">
        <is>
          <t>경기</t>
        </is>
      </c>
      <c r="B1356" t="inlineStr">
        <is>
          <t>2024-11</t>
        </is>
      </c>
      <c r="C1356" t="n">
        <v>94.83333106870489</v>
      </c>
      <c r="D1356">
        <f>IF(AND(A1355=A1356,ISNUMBER(C1356),ISNUMBER(C1355)),100*(C1356/C1355-1),"")</f>
        <v/>
      </c>
      <c r="E1356">
        <f>IF(AND(A1353=A1356,ISNUMBER(C1356),ISNUMBER(C1353)),100*(C1356/C1353-1),"")</f>
        <v/>
      </c>
      <c r="F1356">
        <f>IF(AND(A1350=A1356,ISNUMBER(C1356),ISNUMBER(C1350)),100*(C1356/C1350-1),"")</f>
        <v/>
      </c>
      <c r="G1356">
        <f>IF(AND(A1359=A1356,ISNUMBER(C1359),ISNUMBER(C1356)),100*(C1359/C1356-1),"")</f>
        <v/>
      </c>
      <c r="H1356">
        <f>IF(AND(ISNUMBER(G1356),SUMPRODUCT((B$2:B$2602=B1356)*ISNUMBER(G$2:G$2602))=17),G1356-AVERAGEIFS(G$2:G$2602,B$2:B$2602,B1356),"")</f>
        <v/>
      </c>
      <c r="I1356">
        <f>IF(AND(A1362=A1356,ISNUMBER(C1362),ISNUMBER(C1356)),100*(C1362/C1356-1),"")</f>
        <v/>
      </c>
      <c r="J1356">
        <f>IF(AND(ISNUMBER(I1356),SUMPRODUCT((B$2:B$2602=B1356)*ISNUMBER(I$2:I$2602))=17),I1356-AVERAGEIFS(I$2:I$2602,B$2:B$2602,B1356),"")</f>
        <v/>
      </c>
      <c r="K1356" t="inlineStr">
        <is>
          <t>분석</t>
        </is>
      </c>
    </row>
    <row r="1357">
      <c r="A1357" t="inlineStr">
        <is>
          <t>경기</t>
        </is>
      </c>
      <c r="B1357" t="inlineStr">
        <is>
          <t>2024-12</t>
        </is>
      </c>
      <c r="C1357" t="n">
        <v>95.04017666472009</v>
      </c>
      <c r="D1357">
        <f>IF(AND(A1356=A1357,ISNUMBER(C1357),ISNUMBER(C1356)),100*(C1357/C1356-1),"")</f>
        <v/>
      </c>
      <c r="E1357">
        <f>IF(AND(A1354=A1357,ISNUMBER(C1357),ISNUMBER(C1354)),100*(C1357/C1354-1),"")</f>
        <v/>
      </c>
      <c r="F1357">
        <f>IF(AND(A1351=A1357,ISNUMBER(C1357),ISNUMBER(C1351)),100*(C1357/C1351-1),"")</f>
        <v/>
      </c>
      <c r="G1357">
        <f>IF(AND(A1360=A1357,ISNUMBER(C1360),ISNUMBER(C1357)),100*(C1360/C1357-1),"")</f>
        <v/>
      </c>
      <c r="H1357">
        <f>IF(AND(ISNUMBER(G1357),SUMPRODUCT((B$2:B$2602=B1357)*ISNUMBER(G$2:G$2602))=17),G1357-AVERAGEIFS(G$2:G$2602,B$2:B$2602,B1357),"")</f>
        <v/>
      </c>
      <c r="I1357">
        <f>IF(AND(A1363=A1357,ISNUMBER(C1363),ISNUMBER(C1357)),100*(C1363/C1357-1),"")</f>
        <v/>
      </c>
      <c r="J1357">
        <f>IF(AND(ISNUMBER(I1357),SUMPRODUCT((B$2:B$2602=B1357)*ISNUMBER(I$2:I$2602))=17),I1357-AVERAGEIFS(I$2:I$2602,B$2:B$2602,B1357),"")</f>
        <v/>
      </c>
      <c r="K1357" t="inlineStr">
        <is>
          <t>분석</t>
        </is>
      </c>
    </row>
    <row r="1358">
      <c r="A1358" t="inlineStr">
        <is>
          <t>경기</t>
        </is>
      </c>
      <c r="B1358" t="inlineStr">
        <is>
          <t>2025-01</t>
        </is>
      </c>
      <c r="C1358" t="n">
        <v>95.16652039801301</v>
      </c>
      <c r="D1358">
        <f>IF(AND(A1357=A1358,ISNUMBER(C1358),ISNUMBER(C1357)),100*(C1358/C1357-1),"")</f>
        <v/>
      </c>
      <c r="E1358">
        <f>IF(AND(A1355=A1358,ISNUMBER(C1358),ISNUMBER(C1355)),100*(C1358/C1355-1),"")</f>
        <v/>
      </c>
      <c r="F1358">
        <f>IF(AND(A1352=A1358,ISNUMBER(C1358),ISNUMBER(C1352)),100*(C1358/C1352-1),"")</f>
        <v/>
      </c>
      <c r="G1358">
        <f>IF(AND(A1361=A1358,ISNUMBER(C1361),ISNUMBER(C1358)),100*(C1361/C1358-1),"")</f>
        <v/>
      </c>
      <c r="H1358">
        <f>IF(AND(ISNUMBER(G1358),SUMPRODUCT((B$2:B$2602=B1358)*ISNUMBER(G$2:G$2602))=17),G1358-AVERAGEIFS(G$2:G$2602,B$2:B$2602,B1358),"")</f>
        <v/>
      </c>
      <c r="I1358">
        <f>IF(AND(A1364=A1358,ISNUMBER(C1364),ISNUMBER(C1358)),100*(C1364/C1358-1),"")</f>
        <v/>
      </c>
      <c r="J1358">
        <f>IF(AND(ISNUMBER(I1358),SUMPRODUCT((B$2:B$2602=B1358)*ISNUMBER(I$2:I$2602))=17),I1358-AVERAGEIFS(I$2:I$2602,B$2:B$2602,B1358),"")</f>
        <v/>
      </c>
      <c r="K1358" t="inlineStr">
        <is>
          <t>분석</t>
        </is>
      </c>
    </row>
    <row r="1359">
      <c r="A1359" t="inlineStr">
        <is>
          <t>경기</t>
        </is>
      </c>
      <c r="B1359" t="inlineStr">
        <is>
          <t>2025-02</t>
        </is>
      </c>
      <c r="C1359" t="n">
        <v>95.2784438654416</v>
      </c>
      <c r="D1359">
        <f>IF(AND(A1358=A1359,ISNUMBER(C1359),ISNUMBER(C1358)),100*(C1359/C1358-1),"")</f>
        <v/>
      </c>
      <c r="E1359">
        <f>IF(AND(A1356=A1359,ISNUMBER(C1359),ISNUMBER(C1356)),100*(C1359/C1356-1),"")</f>
        <v/>
      </c>
      <c r="F1359">
        <f>IF(AND(A1353=A1359,ISNUMBER(C1359),ISNUMBER(C1353)),100*(C1359/C1353-1),"")</f>
        <v/>
      </c>
      <c r="G1359">
        <f>IF(AND(A1362=A1359,ISNUMBER(C1362),ISNUMBER(C1359)),100*(C1362/C1359-1),"")</f>
        <v/>
      </c>
      <c r="H1359">
        <f>IF(AND(ISNUMBER(G1359),SUMPRODUCT((B$2:B$2602=B1359)*ISNUMBER(G$2:G$2602))=17),G1359-AVERAGEIFS(G$2:G$2602,B$2:B$2602,B1359),"")</f>
        <v/>
      </c>
      <c r="I1359">
        <f>IF(AND(A1365=A1359,ISNUMBER(C1365),ISNUMBER(C1359)),100*(C1365/C1359-1),"")</f>
        <v/>
      </c>
      <c r="J1359">
        <f>IF(AND(ISNUMBER(I1359),SUMPRODUCT((B$2:B$2602=B1359)*ISNUMBER(I$2:I$2602))=17),I1359-AVERAGEIFS(I$2:I$2602,B$2:B$2602,B1359),"")</f>
        <v/>
      </c>
      <c r="K1359" t="inlineStr">
        <is>
          <t>분석</t>
        </is>
      </c>
    </row>
    <row r="1360">
      <c r="A1360" t="inlineStr">
        <is>
          <t>경기</t>
        </is>
      </c>
      <c r="B1360" t="inlineStr">
        <is>
          <t>2025-03</t>
        </is>
      </c>
      <c r="C1360" t="n">
        <v>95.38398056934049</v>
      </c>
      <c r="D1360">
        <f>IF(AND(A1359=A1360,ISNUMBER(C1360),ISNUMBER(C1359)),100*(C1360/C1359-1),"")</f>
        <v/>
      </c>
      <c r="E1360">
        <f>IF(AND(A1357=A1360,ISNUMBER(C1360),ISNUMBER(C1357)),100*(C1360/C1357-1),"")</f>
        <v/>
      </c>
      <c r="F1360">
        <f>IF(AND(A1354=A1360,ISNUMBER(C1360),ISNUMBER(C1354)),100*(C1360/C1354-1),"")</f>
        <v/>
      </c>
      <c r="G1360">
        <f>IF(AND(A1363=A1360,ISNUMBER(C1363),ISNUMBER(C1360)),100*(C1363/C1360-1),"")</f>
        <v/>
      </c>
      <c r="H1360">
        <f>IF(AND(ISNUMBER(G1360),SUMPRODUCT((B$2:B$2602=B1360)*ISNUMBER(G$2:G$2602))=17),G1360-AVERAGEIFS(G$2:G$2602,B$2:B$2602,B1360),"")</f>
        <v/>
      </c>
      <c r="I1360">
        <f>IF(AND(A1366=A1360,ISNUMBER(C1366),ISNUMBER(C1360)),100*(C1366/C1360-1),"")</f>
        <v/>
      </c>
      <c r="J1360">
        <f>IF(AND(ISNUMBER(I1360),SUMPRODUCT((B$2:B$2602=B1360)*ISNUMBER(I$2:I$2602))=17),I1360-AVERAGEIFS(I$2:I$2602,B$2:B$2602,B1360),"")</f>
        <v/>
      </c>
      <c r="K1360" t="inlineStr">
        <is>
          <t>분석</t>
        </is>
      </c>
    </row>
    <row r="1361">
      <c r="A1361" t="inlineStr">
        <is>
          <t>경기</t>
        </is>
      </c>
      <c r="B1361" t="inlineStr">
        <is>
          <t>2025-04</t>
        </is>
      </c>
      <c r="C1361" t="n">
        <v>95.4861384084147</v>
      </c>
      <c r="D1361">
        <f>IF(AND(A1360=A1361,ISNUMBER(C1361),ISNUMBER(C1360)),100*(C1361/C1360-1),"")</f>
        <v/>
      </c>
      <c r="E1361">
        <f>IF(AND(A1358=A1361,ISNUMBER(C1361),ISNUMBER(C1358)),100*(C1361/C1358-1),"")</f>
        <v/>
      </c>
      <c r="F1361">
        <f>IF(AND(A1355=A1361,ISNUMBER(C1361),ISNUMBER(C1355)),100*(C1361/C1355-1),"")</f>
        <v/>
      </c>
      <c r="G1361">
        <f>IF(AND(A1364=A1361,ISNUMBER(C1364),ISNUMBER(C1361)),100*(C1364/C1361-1),"")</f>
        <v/>
      </c>
      <c r="H1361">
        <f>IF(AND(ISNUMBER(G1361),SUMPRODUCT((B$2:B$2602=B1361)*ISNUMBER(G$2:G$2602))=17),G1361-AVERAGEIFS(G$2:G$2602,B$2:B$2602,B1361),"")</f>
        <v/>
      </c>
      <c r="I1361">
        <f>IF(AND(A1367=A1361,ISNUMBER(C1367),ISNUMBER(C1361)),100*(C1367/C1361-1),"")</f>
        <v/>
      </c>
      <c r="J1361">
        <f>IF(AND(ISNUMBER(I1361),SUMPRODUCT((B$2:B$2602=B1361)*ISNUMBER(I$2:I$2602))=17),I1361-AVERAGEIFS(I$2:I$2602,B$2:B$2602,B1361),"")</f>
        <v/>
      </c>
      <c r="K1361" t="inlineStr">
        <is>
          <t>분석</t>
        </is>
      </c>
    </row>
    <row r="1362">
      <c r="A1362" t="inlineStr">
        <is>
          <t>경기</t>
        </is>
      </c>
      <c r="B1362" t="inlineStr">
        <is>
          <t>2025-05</t>
        </is>
      </c>
      <c r="C1362" t="n">
        <v>95.5565171242003</v>
      </c>
      <c r="D1362">
        <f>IF(AND(A1361=A1362,ISNUMBER(C1362),ISNUMBER(C1361)),100*(C1362/C1361-1),"")</f>
        <v/>
      </c>
      <c r="E1362">
        <f>IF(AND(A1359=A1362,ISNUMBER(C1362),ISNUMBER(C1359)),100*(C1362/C1359-1),"")</f>
        <v/>
      </c>
      <c r="F1362">
        <f>IF(AND(A1356=A1362,ISNUMBER(C1362),ISNUMBER(C1356)),100*(C1362/C1356-1),"")</f>
        <v/>
      </c>
      <c r="G1362">
        <f>IF(AND(A1365=A1362,ISNUMBER(C1365),ISNUMBER(C1362)),100*(C1365/C1362-1),"")</f>
        <v/>
      </c>
      <c r="H1362">
        <f>IF(AND(ISNUMBER(G1362),SUMPRODUCT((B$2:B$2602=B1362)*ISNUMBER(G$2:G$2602))=17),G1362-AVERAGEIFS(G$2:G$2602,B$2:B$2602,B1362),"")</f>
        <v/>
      </c>
      <c r="I1362">
        <f>IF(AND(A1368=A1362,ISNUMBER(C1368),ISNUMBER(C1362)),100*(C1368/C1362-1),"")</f>
        <v/>
      </c>
      <c r="J1362">
        <f>IF(AND(ISNUMBER(I1362),SUMPRODUCT((B$2:B$2602=B1362)*ISNUMBER(I$2:I$2602))=17),I1362-AVERAGEIFS(I$2:I$2602,B$2:B$2602,B1362),"")</f>
        <v/>
      </c>
      <c r="K1362" t="inlineStr">
        <is>
          <t>분석</t>
        </is>
      </c>
    </row>
    <row r="1363">
      <c r="A1363" t="inlineStr">
        <is>
          <t>경기</t>
        </is>
      </c>
      <c r="B1363" t="inlineStr">
        <is>
          <t>2025-06</t>
        </is>
      </c>
      <c r="C1363" t="n">
        <v>95.60740691889281</v>
      </c>
      <c r="D1363">
        <f>IF(AND(A1362=A1363,ISNUMBER(C1363),ISNUMBER(C1362)),100*(C1363/C1362-1),"")</f>
        <v/>
      </c>
      <c r="E1363">
        <f>IF(AND(A1360=A1363,ISNUMBER(C1363),ISNUMBER(C1360)),100*(C1363/C1360-1),"")</f>
        <v/>
      </c>
      <c r="F1363">
        <f>IF(AND(A1357=A1363,ISNUMBER(C1363),ISNUMBER(C1357)),100*(C1363/C1357-1),"")</f>
        <v/>
      </c>
      <c r="G1363">
        <f>IF(AND(A1366=A1363,ISNUMBER(C1366),ISNUMBER(C1363)),100*(C1366/C1363-1),"")</f>
        <v/>
      </c>
      <c r="H1363">
        <f>IF(AND(ISNUMBER(G1363),SUMPRODUCT((B$2:B$2602=B1363)*ISNUMBER(G$2:G$2602))=17),G1363-AVERAGEIFS(G$2:G$2602,B$2:B$2602,B1363),"")</f>
        <v/>
      </c>
      <c r="I1363">
        <f>IF(AND(A1369=A1363,ISNUMBER(C1369),ISNUMBER(C1363)),100*(C1369/C1363-1),"")</f>
        <v/>
      </c>
      <c r="J1363">
        <f>IF(AND(ISNUMBER(I1363),SUMPRODUCT((B$2:B$2602=B1363)*ISNUMBER(I$2:I$2602))=17),I1363-AVERAGEIFS(I$2:I$2602,B$2:B$2602,B1363),"")</f>
        <v/>
      </c>
      <c r="K1363" t="inlineStr">
        <is>
          <t>분석</t>
        </is>
      </c>
    </row>
    <row r="1364">
      <c r="A1364" t="inlineStr">
        <is>
          <t>경기</t>
        </is>
      </c>
      <c r="B1364" t="inlineStr">
        <is>
          <t>2025-07</t>
        </is>
      </c>
      <c r="C1364" t="n">
        <v>95.6896188501695</v>
      </c>
      <c r="D1364">
        <f>IF(AND(A1363=A1364,ISNUMBER(C1364),ISNUMBER(C1363)),100*(C1364/C1363-1),"")</f>
        <v/>
      </c>
      <c r="E1364">
        <f>IF(AND(A1361=A1364,ISNUMBER(C1364),ISNUMBER(C1361)),100*(C1364/C1361-1),"")</f>
        <v/>
      </c>
      <c r="F1364">
        <f>IF(AND(A1358=A1364,ISNUMBER(C1364),ISNUMBER(C1358)),100*(C1364/C1358-1),"")</f>
        <v/>
      </c>
      <c r="G1364">
        <f>IF(AND(A1367=A1364,ISNUMBER(C1367),ISNUMBER(C1364)),100*(C1367/C1364-1),"")</f>
        <v/>
      </c>
      <c r="H1364">
        <f>IF(AND(ISNUMBER(G1364),SUMPRODUCT((B$2:B$2602=B1364)*ISNUMBER(G$2:G$2602))=17),G1364-AVERAGEIFS(G$2:G$2602,B$2:B$2602,B1364),"")</f>
        <v/>
      </c>
      <c r="I1364">
        <f>IF(AND(A1370=A1364,ISNUMBER(C1370),ISNUMBER(C1364)),100*(C1370/C1364-1),"")</f>
        <v/>
      </c>
      <c r="J1364">
        <f>IF(AND(ISNUMBER(I1364),SUMPRODUCT((B$2:B$2602=B1364)*ISNUMBER(I$2:I$2602))=17),I1364-AVERAGEIFS(I$2:I$2602,B$2:B$2602,B1364),"")</f>
        <v/>
      </c>
      <c r="K1364" t="inlineStr">
        <is>
          <t>분석</t>
        </is>
      </c>
    </row>
    <row r="1365">
      <c r="A1365" t="inlineStr">
        <is>
          <t>경기</t>
        </is>
      </c>
      <c r="B1365" t="inlineStr">
        <is>
          <t>2025-08</t>
        </is>
      </c>
      <c r="C1365" t="n">
        <v>95.7992623772146</v>
      </c>
      <c r="D1365">
        <f>IF(AND(A1364=A1365,ISNUMBER(C1365),ISNUMBER(C1364)),100*(C1365/C1364-1),"")</f>
        <v/>
      </c>
      <c r="E1365">
        <f>IF(AND(A1362=A1365,ISNUMBER(C1365),ISNUMBER(C1362)),100*(C1365/C1362-1),"")</f>
        <v/>
      </c>
      <c r="F1365">
        <f>IF(AND(A1359=A1365,ISNUMBER(C1365),ISNUMBER(C1359)),100*(C1365/C1359-1),"")</f>
        <v/>
      </c>
      <c r="G1365">
        <f>IF(AND(A1368=A1365,ISNUMBER(C1368),ISNUMBER(C1365)),100*(C1368/C1365-1),"")</f>
        <v/>
      </c>
      <c r="H1365">
        <f>IF(AND(ISNUMBER(G1365),SUMPRODUCT((B$2:B$2602=B1365)*ISNUMBER(G$2:G$2602))=17),G1365-AVERAGEIFS(G$2:G$2602,B$2:B$2602,B1365),"")</f>
        <v/>
      </c>
      <c r="I1365">
        <f>IF(AND(A1371=A1365,ISNUMBER(C1371),ISNUMBER(C1365)),100*(C1371/C1365-1),"")</f>
        <v/>
      </c>
      <c r="J1365">
        <f>IF(AND(ISNUMBER(I1365),SUMPRODUCT((B$2:B$2602=B1365)*ISNUMBER(I$2:I$2602))=17),I1365-AVERAGEIFS(I$2:I$2602,B$2:B$2602,B1365),"")</f>
        <v/>
      </c>
      <c r="K1365" t="inlineStr">
        <is>
          <t>분석</t>
        </is>
      </c>
    </row>
    <row r="1366">
      <c r="A1366" t="inlineStr">
        <is>
          <t>경기</t>
        </is>
      </c>
      <c r="B1366" t="inlineStr">
        <is>
          <t>2025-09</t>
        </is>
      </c>
      <c r="C1366" t="n">
        <v>95.9115950905899</v>
      </c>
      <c r="D1366">
        <f>IF(AND(A1365=A1366,ISNUMBER(C1366),ISNUMBER(C1365)),100*(C1366/C1365-1),"")</f>
        <v/>
      </c>
      <c r="E1366">
        <f>IF(AND(A1363=A1366,ISNUMBER(C1366),ISNUMBER(C1363)),100*(C1366/C1363-1),"")</f>
        <v/>
      </c>
      <c r="F1366">
        <f>IF(AND(A1360=A1366,ISNUMBER(C1366),ISNUMBER(C1360)),100*(C1366/C1360-1),"")</f>
        <v/>
      </c>
      <c r="G1366">
        <f>IF(AND(A1369=A1366,ISNUMBER(C1369),ISNUMBER(C1366)),100*(C1369/C1366-1),"")</f>
        <v/>
      </c>
      <c r="H1366">
        <f>IF(AND(ISNUMBER(G1366),SUMPRODUCT((B$2:B$2602=B1366)*ISNUMBER(G$2:G$2602))=17),G1366-AVERAGEIFS(G$2:G$2602,B$2:B$2602,B1366),"")</f>
        <v/>
      </c>
      <c r="I1366">
        <f>IF(AND(A1372=A1366,ISNUMBER(C1372),ISNUMBER(C1366)),100*(C1372/C1366-1),"")</f>
        <v/>
      </c>
      <c r="J1366">
        <f>IF(AND(ISNUMBER(I1366),SUMPRODUCT((B$2:B$2602=B1366)*ISNUMBER(I$2:I$2602))=17),I1366-AVERAGEIFS(I$2:I$2602,B$2:B$2602,B1366),"")</f>
        <v/>
      </c>
      <c r="K1366" t="inlineStr">
        <is>
          <t>분석</t>
        </is>
      </c>
    </row>
    <row r="1367">
      <c r="A1367" t="inlineStr">
        <is>
          <t>경기</t>
        </is>
      </c>
      <c r="B1367" t="inlineStr">
        <is>
          <t>2025-10</t>
        </is>
      </c>
      <c r="C1367" t="n">
        <v>96.0774684061363</v>
      </c>
      <c r="D1367">
        <f>IF(AND(A1366=A1367,ISNUMBER(C1367),ISNUMBER(C1366)),100*(C1367/C1366-1),"")</f>
        <v/>
      </c>
      <c r="E1367">
        <f>IF(AND(A1364=A1367,ISNUMBER(C1367),ISNUMBER(C1364)),100*(C1367/C1364-1),"")</f>
        <v/>
      </c>
      <c r="F1367">
        <f>IF(AND(A1361=A1367,ISNUMBER(C1367),ISNUMBER(C1361)),100*(C1367/C1361-1),"")</f>
        <v/>
      </c>
      <c r="G1367">
        <f>IF(AND(A1370=A1367,ISNUMBER(C1370),ISNUMBER(C1367)),100*(C1370/C1367-1),"")</f>
        <v/>
      </c>
      <c r="H1367">
        <f>IF(AND(ISNUMBER(G1367),SUMPRODUCT((B$2:B$2602=B1367)*ISNUMBER(G$2:G$2602))=17),G1367-AVERAGEIFS(G$2:G$2602,B$2:B$2602,B1367),"")</f>
        <v/>
      </c>
      <c r="I1367">
        <f>IF(AND(A1373=A1367,ISNUMBER(C1373),ISNUMBER(C1367)),100*(C1373/C1367-1),"")</f>
        <v/>
      </c>
      <c r="J1367">
        <f>IF(AND(ISNUMBER(I1367),SUMPRODUCT((B$2:B$2602=B1367)*ISNUMBER(I$2:I$2602))=17),I1367-AVERAGEIFS(I$2:I$2602,B$2:B$2602,B1367),"")</f>
        <v/>
      </c>
      <c r="K1367" t="inlineStr">
        <is>
          <t>분석</t>
        </is>
      </c>
    </row>
    <row r="1368">
      <c r="A1368" t="inlineStr">
        <is>
          <t>경기</t>
        </is>
      </c>
      <c r="B1368" t="inlineStr">
        <is>
          <t>2025-11</t>
        </is>
      </c>
      <c r="C1368" t="n">
        <v>96.3080962181695</v>
      </c>
      <c r="D1368">
        <f>IF(AND(A1367=A1368,ISNUMBER(C1368),ISNUMBER(C1367)),100*(C1368/C1367-1),"")</f>
        <v/>
      </c>
      <c r="E1368">
        <f>IF(AND(A1365=A1368,ISNUMBER(C1368),ISNUMBER(C1365)),100*(C1368/C1365-1),"")</f>
        <v/>
      </c>
      <c r="F1368">
        <f>IF(AND(A1362=A1368,ISNUMBER(C1368),ISNUMBER(C1362)),100*(C1368/C1362-1),"")</f>
        <v/>
      </c>
      <c r="G1368">
        <f>IF(AND(A1371=A1368,ISNUMBER(C1371),ISNUMBER(C1368)),100*(C1371/C1368-1),"")</f>
        <v/>
      </c>
      <c r="H1368">
        <f>IF(AND(ISNUMBER(G1368),SUMPRODUCT((B$2:B$2602=B1368)*ISNUMBER(G$2:G$2602))=17),G1368-AVERAGEIFS(G$2:G$2602,B$2:B$2602,B1368),"")</f>
        <v/>
      </c>
      <c r="I1368">
        <f>IF(AND(A1374=A1368,ISNUMBER(C1374),ISNUMBER(C1368)),100*(C1374/C1368-1),"")</f>
        <v/>
      </c>
      <c r="J1368">
        <f>IF(AND(ISNUMBER(I1368),SUMPRODUCT((B$2:B$2602=B1368)*ISNUMBER(I$2:I$2602))=17),I1368-AVERAGEIFS(I$2:I$2602,B$2:B$2602,B1368),"")</f>
        <v/>
      </c>
      <c r="K1368" t="inlineStr">
        <is>
          <t>분석</t>
        </is>
      </c>
    </row>
    <row r="1369">
      <c r="A1369" t="inlineStr">
        <is>
          <t>경기</t>
        </is>
      </c>
      <c r="B1369" t="inlineStr">
        <is>
          <t>2025-12</t>
        </is>
      </c>
      <c r="C1369" t="n">
        <v>96.63891432583399</v>
      </c>
      <c r="D1369">
        <f>IF(AND(A1368=A1369,ISNUMBER(C1369),ISNUMBER(C1368)),100*(C1369/C1368-1),"")</f>
        <v/>
      </c>
      <c r="E1369">
        <f>IF(AND(A1366=A1369,ISNUMBER(C1369),ISNUMBER(C1366)),100*(C1369/C1366-1),"")</f>
        <v/>
      </c>
      <c r="F1369">
        <f>IF(AND(A1363=A1369,ISNUMBER(C1369),ISNUMBER(C1363)),100*(C1369/C1363-1),"")</f>
        <v/>
      </c>
      <c r="G1369">
        <f>IF(AND(A1372=A1369,ISNUMBER(C1372),ISNUMBER(C1369)),100*(C1372/C1369-1),"")</f>
        <v/>
      </c>
      <c r="H1369">
        <f>IF(AND(ISNUMBER(G1369),SUMPRODUCT((B$2:B$2602=B1369)*ISNUMBER(G$2:G$2602))=17),G1369-AVERAGEIFS(G$2:G$2602,B$2:B$2602,B1369),"")</f>
        <v/>
      </c>
      <c r="I1369">
        <f>IF(AND(A1375=A1369,ISNUMBER(C1375),ISNUMBER(C1369)),100*(C1375/C1369-1),"")</f>
        <v/>
      </c>
      <c r="J1369">
        <f>IF(AND(ISNUMBER(I1369),SUMPRODUCT((B$2:B$2602=B1369)*ISNUMBER(I$2:I$2602))=17),I1369-AVERAGEIFS(I$2:I$2602,B$2:B$2602,B1369),"")</f>
        <v/>
      </c>
      <c r="K1369" t="inlineStr">
        <is>
          <t>분석</t>
        </is>
      </c>
    </row>
    <row r="1370">
      <c r="A1370" t="inlineStr">
        <is>
          <t>경기</t>
        </is>
      </c>
      <c r="B1370" t="inlineStr">
        <is>
          <t>2026-01</t>
        </is>
      </c>
      <c r="C1370" t="n">
        <v>97.02432446141221</v>
      </c>
      <c r="D1370">
        <f>IF(AND(A1369=A1370,ISNUMBER(C1370),ISNUMBER(C1369)),100*(C1370/C1369-1),"")</f>
        <v/>
      </c>
      <c r="E1370">
        <f>IF(AND(A1367=A1370,ISNUMBER(C1370),ISNUMBER(C1367)),100*(C1370/C1367-1),"")</f>
        <v/>
      </c>
      <c r="F1370">
        <f>IF(AND(A1364=A1370,ISNUMBER(C1370),ISNUMBER(C1364)),100*(C1370/C1364-1),"")</f>
        <v/>
      </c>
      <c r="G1370">
        <f>IF(AND(A1373=A1370,ISNUMBER(C1373),ISNUMBER(C1370)),100*(C1373/C1370-1),"")</f>
        <v/>
      </c>
      <c r="H1370">
        <f>IF(AND(ISNUMBER(G1370),SUMPRODUCT((B$2:B$2602=B1370)*ISNUMBER(G$2:G$2602))=17),G1370-AVERAGEIFS(G$2:G$2602,B$2:B$2602,B1370),"")</f>
        <v/>
      </c>
      <c r="I1370">
        <f>IF(AND(A1376=A1370,ISNUMBER(C1376),ISNUMBER(C1370)),100*(C1376/C1370-1),"")</f>
        <v/>
      </c>
      <c r="J1370">
        <f>IF(AND(ISNUMBER(I1370),SUMPRODUCT((B$2:B$2602=B1370)*ISNUMBER(I$2:I$2602))=17),I1370-AVERAGEIFS(I$2:I$2602,B$2:B$2602,B1370),"")</f>
        <v/>
      </c>
      <c r="K1370" t="inlineStr">
        <is>
          <t>분석</t>
        </is>
      </c>
    </row>
    <row r="1371">
      <c r="A1371" t="inlineStr">
        <is>
          <t>경기</t>
        </is>
      </c>
      <c r="B1371" t="inlineStr">
        <is>
          <t>2026-02</t>
        </is>
      </c>
      <c r="C1371" t="n">
        <v>97.40966044060281</v>
      </c>
      <c r="D1371">
        <f>IF(AND(A1370=A1371,ISNUMBER(C1371),ISNUMBER(C1370)),100*(C1371/C1370-1),"")</f>
        <v/>
      </c>
      <c r="E1371">
        <f>IF(AND(A1368=A1371,ISNUMBER(C1371),ISNUMBER(C1368)),100*(C1371/C1368-1),"")</f>
        <v/>
      </c>
      <c r="F1371">
        <f>IF(AND(A1365=A1371,ISNUMBER(C1371),ISNUMBER(C1365)),100*(C1371/C1365-1),"")</f>
        <v/>
      </c>
      <c r="G1371">
        <f>IF(AND(A1374=A1371,ISNUMBER(C1374),ISNUMBER(C1371)),100*(C1374/C1371-1),"")</f>
        <v/>
      </c>
      <c r="H1371">
        <f>IF(AND(ISNUMBER(G1371),SUMPRODUCT((B$2:B$2602=B1371)*ISNUMBER(G$2:G$2602))=17),G1371-AVERAGEIFS(G$2:G$2602,B$2:B$2602,B1371),"")</f>
        <v/>
      </c>
      <c r="I1371">
        <f>IF(AND(A1377=A1371,ISNUMBER(C1377),ISNUMBER(C1371)),100*(C1377/C1371-1),"")</f>
        <v/>
      </c>
      <c r="J1371">
        <f>IF(AND(ISNUMBER(I1371),SUMPRODUCT((B$2:B$2602=B1371)*ISNUMBER(I$2:I$2602))=17),I1371-AVERAGEIFS(I$2:I$2602,B$2:B$2602,B1371),"")</f>
        <v/>
      </c>
      <c r="K1371" t="inlineStr">
        <is>
          <t>분석</t>
        </is>
      </c>
    </row>
    <row r="1372">
      <c r="A1372" t="inlineStr">
        <is>
          <t>경기</t>
        </is>
      </c>
      <c r="B1372" t="inlineStr">
        <is>
          <t>2026-03</t>
        </is>
      </c>
      <c r="C1372" t="n">
        <v>97.788307647153</v>
      </c>
      <c r="D1372">
        <f>IF(AND(A1371=A1372,ISNUMBER(C1372),ISNUMBER(C1371)),100*(C1372/C1371-1),"")</f>
        <v/>
      </c>
      <c r="E1372">
        <f>IF(AND(A1369=A1372,ISNUMBER(C1372),ISNUMBER(C1369)),100*(C1372/C1369-1),"")</f>
        <v/>
      </c>
      <c r="F1372">
        <f>IF(AND(A1366=A1372,ISNUMBER(C1372),ISNUMBER(C1366)),100*(C1372/C1366-1),"")</f>
        <v/>
      </c>
      <c r="G1372">
        <f>IF(AND(A1375=A1372,ISNUMBER(C1375),ISNUMBER(C1372)),100*(C1375/C1372-1),"")</f>
        <v/>
      </c>
      <c r="H1372">
        <f>IF(AND(ISNUMBER(G1372),SUMPRODUCT((B$2:B$2602=B1372)*ISNUMBER(G$2:G$2602))=17),G1372-AVERAGEIFS(G$2:G$2602,B$2:B$2602,B1372),"")</f>
        <v/>
      </c>
      <c r="I1372">
        <f>IF(AND(A1378=A1372,ISNUMBER(C1378),ISNUMBER(C1372)),100*(C1378/C1372-1),"")</f>
        <v/>
      </c>
      <c r="J1372">
        <f>IF(AND(ISNUMBER(I1372),SUMPRODUCT((B$2:B$2602=B1372)*ISNUMBER(I$2:I$2602))=17),I1372-AVERAGEIFS(I$2:I$2602,B$2:B$2602,B1372),"")</f>
        <v/>
      </c>
      <c r="K1372" t="inlineStr">
        <is>
          <t>분석</t>
        </is>
      </c>
    </row>
    <row r="1373">
      <c r="A1373" t="inlineStr">
        <is>
          <t>경기</t>
        </is>
      </c>
      <c r="B1373" t="inlineStr">
        <is>
          <t>2026-04</t>
        </is>
      </c>
      <c r="C1373" t="n">
        <v>98.22071072920831</v>
      </c>
      <c r="D1373">
        <f>IF(AND(A1372=A1373,ISNUMBER(C1373),ISNUMBER(C1372)),100*(C1373/C1372-1),"")</f>
        <v/>
      </c>
      <c r="E1373">
        <f>IF(AND(A1370=A1373,ISNUMBER(C1373),ISNUMBER(C1370)),100*(C1373/C1370-1),"")</f>
        <v/>
      </c>
      <c r="F1373">
        <f>IF(AND(A1367=A1373,ISNUMBER(C1373),ISNUMBER(C1367)),100*(C1373/C1367-1),"")</f>
        <v/>
      </c>
      <c r="G1373">
        <f>IF(AND(A1376=A1373,ISNUMBER(C1376),ISNUMBER(C1373)),100*(C1376/C1373-1),"")</f>
        <v/>
      </c>
      <c r="H1373">
        <f>IF(AND(ISNUMBER(G1373),SUMPRODUCT((B$2:B$2602=B1373)*ISNUMBER(G$2:G$2602))=17),G1373-AVERAGEIFS(G$2:G$2602,B$2:B$2602,B1373),"")</f>
        <v/>
      </c>
      <c r="I1373">
        <f>IF(AND(A1379=A1373,ISNUMBER(C1379),ISNUMBER(C1373)),100*(C1379/C1373-1),"")</f>
        <v/>
      </c>
      <c r="J1373">
        <f>IF(AND(ISNUMBER(I1373),SUMPRODUCT((B$2:B$2602=B1373)*ISNUMBER(I$2:I$2602))=17),I1373-AVERAGEIFS(I$2:I$2602,B$2:B$2602,B1373),"")</f>
        <v/>
      </c>
      <c r="K1373" t="inlineStr">
        <is>
          <t>분석</t>
        </is>
      </c>
    </row>
    <row r="1374">
      <c r="A1374" t="inlineStr">
        <is>
          <t>경기</t>
        </is>
      </c>
      <c r="B1374" t="inlineStr">
        <is>
          <t>2026-05</t>
        </is>
      </c>
      <c r="C1374" t="n">
        <v>98.7894551611589</v>
      </c>
      <c r="D1374">
        <f>IF(AND(A1373=A1374,ISNUMBER(C1374),ISNUMBER(C1373)),100*(C1374/C1373-1),"")</f>
        <v/>
      </c>
      <c r="E1374">
        <f>IF(AND(A1371=A1374,ISNUMBER(C1374),ISNUMBER(C1371)),100*(C1374/C1371-1),"")</f>
        <v/>
      </c>
      <c r="F1374">
        <f>IF(AND(A1368=A1374,ISNUMBER(C1374),ISNUMBER(C1368)),100*(C1374/C1368-1),"")</f>
        <v/>
      </c>
      <c r="G1374">
        <f>IF(AND(A1377=A1374,ISNUMBER(C1377),ISNUMBER(C1374)),100*(C1377/C1374-1),"")</f>
        <v/>
      </c>
      <c r="H1374">
        <f>IF(AND(ISNUMBER(G1374),SUMPRODUCT((B$2:B$2602=B1374)*ISNUMBER(G$2:G$2602))=17),G1374-AVERAGEIFS(G$2:G$2602,B$2:B$2602,B1374),"")</f>
        <v/>
      </c>
      <c r="I1374">
        <f>IF(AND(A1380=A1374,ISNUMBER(C1380),ISNUMBER(C1374)),100*(C1380/C1374-1),"")</f>
        <v/>
      </c>
      <c r="J1374">
        <f>IF(AND(ISNUMBER(I1374),SUMPRODUCT((B$2:B$2602=B1374)*ISNUMBER(I$2:I$2602))=17),I1374-AVERAGEIFS(I$2:I$2602,B$2:B$2602,B1374),"")</f>
        <v/>
      </c>
      <c r="K1374" t="inlineStr">
        <is>
          <t>분석</t>
        </is>
      </c>
    </row>
    <row r="1375">
      <c r="A1375" t="inlineStr">
        <is>
          <t>경기</t>
        </is>
      </c>
      <c r="B1375" t="inlineStr">
        <is>
          <t>2026-06</t>
        </is>
      </c>
      <c r="C1375" t="n">
        <v>99.37936425718379</v>
      </c>
      <c r="D1375">
        <f>IF(AND(A1374=A1375,ISNUMBER(C1375),ISNUMBER(C1374)),100*(C1375/C1374-1),"")</f>
        <v/>
      </c>
      <c r="E1375">
        <f>IF(AND(A1372=A1375,ISNUMBER(C1375),ISNUMBER(C1372)),100*(C1375/C1372-1),"")</f>
        <v/>
      </c>
      <c r="F1375">
        <f>IF(AND(A1369=A1375,ISNUMBER(C1375),ISNUMBER(C1369)),100*(C1375/C1369-1),"")</f>
        <v/>
      </c>
      <c r="G1375">
        <f>IF(AND(A1378=A1375,ISNUMBER(C1378),ISNUMBER(C1375)),100*(C1378/C1375-1),"")</f>
        <v/>
      </c>
      <c r="H1375">
        <f>IF(AND(ISNUMBER(G1375),SUMPRODUCT((B$2:B$2602=B1375)*ISNUMBER(G$2:G$2602))=17),G1375-AVERAGEIFS(G$2:G$2602,B$2:B$2602,B1375),"")</f>
        <v/>
      </c>
      <c r="I1375">
        <f>IF(AND(A1381=A1375,ISNUMBER(C1381),ISNUMBER(C1375)),100*(C1381/C1375-1),"")</f>
        <v/>
      </c>
      <c r="J1375">
        <f>IF(AND(ISNUMBER(I1375),SUMPRODUCT((B$2:B$2602=B1375)*ISNUMBER(I$2:I$2602))=17),I1375-AVERAGEIFS(I$2:I$2602,B$2:B$2602,B1375),"")</f>
        <v/>
      </c>
      <c r="K1375" t="inlineStr">
        <is>
          <t>분석</t>
        </is>
      </c>
    </row>
    <row r="1376">
      <c r="A1376" t="inlineStr">
        <is>
          <t>경기</t>
        </is>
      </c>
      <c r="B1376" t="inlineStr">
        <is>
          <t>2026-07</t>
        </is>
      </c>
      <c r="C1376" t="n">
        <v>100</v>
      </c>
      <c r="D1376">
        <f>IF(AND(A1375=A1376,ISNUMBER(C1376),ISNUMBER(C1375)),100*(C1376/C1375-1),"")</f>
        <v/>
      </c>
      <c r="E1376">
        <f>IF(AND(A1373=A1376,ISNUMBER(C1376),ISNUMBER(C1373)),100*(C1376/C1373-1),"")</f>
        <v/>
      </c>
      <c r="F1376">
        <f>IF(AND(A1370=A1376,ISNUMBER(C1376),ISNUMBER(C1370)),100*(C1376/C1370-1),"")</f>
        <v/>
      </c>
      <c r="G1376">
        <f>IF(AND(A1379=A1376,ISNUMBER(C1379),ISNUMBER(C1376)),100*(C1379/C1376-1),"")</f>
        <v/>
      </c>
      <c r="H1376">
        <f>IF(AND(ISNUMBER(G1376),SUMPRODUCT((B$2:B$2602=B1376)*ISNUMBER(G$2:G$2602))=17),G1376-AVERAGEIFS(G$2:G$2602,B$2:B$2602,B1376),"")</f>
        <v/>
      </c>
      <c r="I1376">
        <f>IF(AND(A1382=A1376,ISNUMBER(C1382),ISNUMBER(C1376)),100*(C1382/C1376-1),"")</f>
        <v/>
      </c>
      <c r="J1376">
        <f>IF(AND(ISNUMBER(I1376),SUMPRODUCT((B$2:B$2602=B1376)*ISNUMBER(I$2:I$2602))=17),I1376-AVERAGEIFS(I$2:I$2602,B$2:B$2602,B1376),"")</f>
        <v/>
      </c>
      <c r="K1376" t="inlineStr">
        <is>
          <t>분석</t>
        </is>
      </c>
    </row>
    <row r="1377">
      <c r="A1377" t="inlineStr">
        <is>
          <t>경기</t>
        </is>
      </c>
      <c r="B1377" t="inlineStr">
        <is>
          <t>2026-08</t>
        </is>
      </c>
      <c r="C1377" t="n">
        <v>100.660698016361</v>
      </c>
      <c r="D1377">
        <f>IF(AND(A1376=A1377,ISNUMBER(C1377),ISNUMBER(C1376)),100*(C1377/C1376-1),"")</f>
        <v/>
      </c>
      <c r="E1377">
        <f>IF(AND(A1374=A1377,ISNUMBER(C1377),ISNUMBER(C1374)),100*(C1377/C1374-1),"")</f>
        <v/>
      </c>
      <c r="F1377">
        <f>IF(AND(A1371=A1377,ISNUMBER(C1377),ISNUMBER(C1371)),100*(C1377/C1371-1),"")</f>
        <v/>
      </c>
      <c r="G1377">
        <f>IF(AND(A1380=A1377,ISNUMBER(C1380),ISNUMBER(C1377)),100*(C1380/C1377-1),"")</f>
        <v/>
      </c>
      <c r="H1377">
        <f>IF(AND(ISNUMBER(G1377),SUMPRODUCT((B$2:B$2602=B1377)*ISNUMBER(G$2:G$2602))=17),G1377-AVERAGEIFS(G$2:G$2602,B$2:B$2602,B1377),"")</f>
        <v/>
      </c>
      <c r="I1377">
        <f>IF(AND(A1383=A1377,ISNUMBER(C1383),ISNUMBER(C1377)),100*(C1383/C1377-1),"")</f>
        <v/>
      </c>
      <c r="J1377">
        <f>IF(AND(ISNUMBER(I1377),SUMPRODUCT((B$2:B$2602=B1377)*ISNUMBER(I$2:I$2602))=17),I1377-AVERAGEIFS(I$2:I$2602,B$2:B$2602,B1377),"")</f>
        <v/>
      </c>
      <c r="K1377" t="inlineStr">
        <is>
          <t>분석</t>
        </is>
      </c>
    </row>
    <row r="1378">
      <c r="A1378" t="inlineStr">
        <is>
          <t>경기</t>
        </is>
      </c>
      <c r="B1378" t="inlineStr">
        <is>
          <t>2026-09</t>
        </is>
      </c>
      <c r="C1378" t="n">
        <v>101.283388216287</v>
      </c>
      <c r="D1378">
        <f>IF(AND(A1377=A1378,ISNUMBER(C1378),ISNUMBER(C1377)),100*(C1378/C1377-1),"")</f>
        <v/>
      </c>
      <c r="E1378">
        <f>IF(AND(A1375=A1378,ISNUMBER(C1378),ISNUMBER(C1375)),100*(C1378/C1375-1),"")</f>
        <v/>
      </c>
      <c r="F1378">
        <f>IF(AND(A1372=A1378,ISNUMBER(C1378),ISNUMBER(C1372)),100*(C1378/C1372-1),"")</f>
        <v/>
      </c>
      <c r="G1378">
        <f>IF(AND(A1381=A1378,ISNUMBER(C1381),ISNUMBER(C1378)),100*(C1381/C1378-1),"")</f>
        <v/>
      </c>
      <c r="H1378">
        <f>IF(AND(ISNUMBER(G1378),SUMPRODUCT((B$2:B$2602=B1378)*ISNUMBER(G$2:G$2602))=17),G1378-AVERAGEIFS(G$2:G$2602,B$2:B$2602,B1378),"")</f>
        <v/>
      </c>
      <c r="I1378">
        <f>IF(AND(A1384=A1378,ISNUMBER(C1384),ISNUMBER(C1378)),100*(C1384/C1378-1),"")</f>
        <v/>
      </c>
      <c r="J1378">
        <f>IF(AND(ISNUMBER(I1378),SUMPRODUCT((B$2:B$2602=B1378)*ISNUMBER(I$2:I$2602))=17),I1378-AVERAGEIFS(I$2:I$2602,B$2:B$2602,B1378),"")</f>
        <v/>
      </c>
      <c r="K1378" t="inlineStr">
        <is>
          <t>분석</t>
        </is>
      </c>
    </row>
    <row r="1379">
      <c r="A1379" t="inlineStr">
        <is>
          <t>강원</t>
        </is>
      </c>
      <c r="B1379" t="inlineStr">
        <is>
          <t>2014-01</t>
        </is>
      </c>
      <c r="D1379">
        <f>IF(AND(A1378=A1379,ISNUMBER(C1379),ISNUMBER(C1378)),100*(C1379/C1378-1),"")</f>
        <v/>
      </c>
      <c r="E1379">
        <f>IF(AND(A1376=A1379,ISNUMBER(C1379),ISNUMBER(C1376)),100*(C1379/C1376-1),"")</f>
        <v/>
      </c>
      <c r="F1379">
        <f>IF(AND(A1373=A1379,ISNUMBER(C1379),ISNUMBER(C1373)),100*(C1379/C1373-1),"")</f>
        <v/>
      </c>
      <c r="G1379">
        <f>IF(AND(A1382=A1379,ISNUMBER(C1382),ISNUMBER(C1379)),100*(C1382/C1379-1),"")</f>
        <v/>
      </c>
      <c r="H1379">
        <f>IF(AND(ISNUMBER(G1379),SUMPRODUCT((B$2:B$2602=B1379)*ISNUMBER(G$2:G$2602))=17),G1379-AVERAGEIFS(G$2:G$2602,B$2:B$2602,B1379),"")</f>
        <v/>
      </c>
      <c r="I1379">
        <f>IF(AND(A1385=A1379,ISNUMBER(C1385),ISNUMBER(C1379)),100*(C1385/C1379-1),"")</f>
        <v/>
      </c>
      <c r="J1379">
        <f>IF(AND(ISNUMBER(I1379),SUMPRODUCT((B$2:B$2602=B1379)*ISNUMBER(I$2:I$2602))=17),I1379-AVERAGEIFS(I$2:I$2602,B$2:B$2602,B1379),"")</f>
        <v/>
      </c>
      <c r="K1379" s="2" t="inlineStr">
        <is>
          <t>버퍼</t>
        </is>
      </c>
    </row>
    <row r="1380">
      <c r="A1380" t="inlineStr">
        <is>
          <t>강원</t>
        </is>
      </c>
      <c r="B1380" t="inlineStr">
        <is>
          <t>2014-02</t>
        </is>
      </c>
      <c r="D1380">
        <f>IF(AND(A1379=A1380,ISNUMBER(C1380),ISNUMBER(C1379)),100*(C1380/C1379-1),"")</f>
        <v/>
      </c>
      <c r="E1380">
        <f>IF(AND(A1377=A1380,ISNUMBER(C1380),ISNUMBER(C1377)),100*(C1380/C1377-1),"")</f>
        <v/>
      </c>
      <c r="F1380">
        <f>IF(AND(A1374=A1380,ISNUMBER(C1380),ISNUMBER(C1374)),100*(C1380/C1374-1),"")</f>
        <v/>
      </c>
      <c r="G1380">
        <f>IF(AND(A1383=A1380,ISNUMBER(C1383),ISNUMBER(C1380)),100*(C1383/C1380-1),"")</f>
        <v/>
      </c>
      <c r="H1380">
        <f>IF(AND(ISNUMBER(G1380),SUMPRODUCT((B$2:B$2602=B1380)*ISNUMBER(G$2:G$2602))=17),G1380-AVERAGEIFS(G$2:G$2602,B$2:B$2602,B1380),"")</f>
        <v/>
      </c>
      <c r="I1380">
        <f>IF(AND(A1386=A1380,ISNUMBER(C1386),ISNUMBER(C1380)),100*(C1386/C1380-1),"")</f>
        <v/>
      </c>
      <c r="J1380">
        <f>IF(AND(ISNUMBER(I1380),SUMPRODUCT((B$2:B$2602=B1380)*ISNUMBER(I$2:I$2602))=17),I1380-AVERAGEIFS(I$2:I$2602,B$2:B$2602,B1380),"")</f>
        <v/>
      </c>
      <c r="K1380" s="2" t="inlineStr">
        <is>
          <t>버퍼</t>
        </is>
      </c>
    </row>
    <row r="1381">
      <c r="A1381" t="inlineStr">
        <is>
          <t>강원</t>
        </is>
      </c>
      <c r="B1381" t="inlineStr">
        <is>
          <t>2014-03</t>
        </is>
      </c>
      <c r="D1381">
        <f>IF(AND(A1380=A1381,ISNUMBER(C1381),ISNUMBER(C1380)),100*(C1381/C1380-1),"")</f>
        <v/>
      </c>
      <c r="E1381">
        <f>IF(AND(A1378=A1381,ISNUMBER(C1381),ISNUMBER(C1378)),100*(C1381/C1378-1),"")</f>
        <v/>
      </c>
      <c r="F1381">
        <f>IF(AND(A1375=A1381,ISNUMBER(C1381),ISNUMBER(C1375)),100*(C1381/C1375-1),"")</f>
        <v/>
      </c>
      <c r="G1381">
        <f>IF(AND(A1384=A1381,ISNUMBER(C1384),ISNUMBER(C1381)),100*(C1384/C1381-1),"")</f>
        <v/>
      </c>
      <c r="H1381">
        <f>IF(AND(ISNUMBER(G1381),SUMPRODUCT((B$2:B$2602=B1381)*ISNUMBER(G$2:G$2602))=17),G1381-AVERAGEIFS(G$2:G$2602,B$2:B$2602,B1381),"")</f>
        <v/>
      </c>
      <c r="I1381">
        <f>IF(AND(A1387=A1381,ISNUMBER(C1387),ISNUMBER(C1381)),100*(C1387/C1381-1),"")</f>
        <v/>
      </c>
      <c r="J1381">
        <f>IF(AND(ISNUMBER(I1381),SUMPRODUCT((B$2:B$2602=B1381)*ISNUMBER(I$2:I$2602))=17),I1381-AVERAGEIFS(I$2:I$2602,B$2:B$2602,B1381),"")</f>
        <v/>
      </c>
      <c r="K1381" s="2" t="inlineStr">
        <is>
          <t>버퍼</t>
        </is>
      </c>
    </row>
    <row r="1382">
      <c r="A1382" t="inlineStr">
        <is>
          <t>강원</t>
        </is>
      </c>
      <c r="B1382" t="inlineStr">
        <is>
          <t>2014-04</t>
        </is>
      </c>
      <c r="D1382">
        <f>IF(AND(A1381=A1382,ISNUMBER(C1382),ISNUMBER(C1381)),100*(C1382/C1381-1),"")</f>
        <v/>
      </c>
      <c r="E1382">
        <f>IF(AND(A1379=A1382,ISNUMBER(C1382),ISNUMBER(C1379)),100*(C1382/C1379-1),"")</f>
        <v/>
      </c>
      <c r="F1382">
        <f>IF(AND(A1376=A1382,ISNUMBER(C1382),ISNUMBER(C1376)),100*(C1382/C1376-1),"")</f>
        <v/>
      </c>
      <c r="G1382">
        <f>IF(AND(A1385=A1382,ISNUMBER(C1385),ISNUMBER(C1382)),100*(C1385/C1382-1),"")</f>
        <v/>
      </c>
      <c r="H1382">
        <f>IF(AND(ISNUMBER(G1382),SUMPRODUCT((B$2:B$2602=B1382)*ISNUMBER(G$2:G$2602))=17),G1382-AVERAGEIFS(G$2:G$2602,B$2:B$2602,B1382),"")</f>
        <v/>
      </c>
      <c r="I1382">
        <f>IF(AND(A1388=A1382,ISNUMBER(C1388),ISNUMBER(C1382)),100*(C1388/C1382-1),"")</f>
        <v/>
      </c>
      <c r="J1382">
        <f>IF(AND(ISNUMBER(I1382),SUMPRODUCT((B$2:B$2602=B1382)*ISNUMBER(I$2:I$2602))=17),I1382-AVERAGEIFS(I$2:I$2602,B$2:B$2602,B1382),"")</f>
        <v/>
      </c>
      <c r="K1382" s="2" t="inlineStr">
        <is>
          <t>버퍼</t>
        </is>
      </c>
    </row>
    <row r="1383">
      <c r="A1383" t="inlineStr">
        <is>
          <t>강원</t>
        </is>
      </c>
      <c r="B1383" t="inlineStr">
        <is>
          <t>2014-05</t>
        </is>
      </c>
      <c r="D1383">
        <f>IF(AND(A1382=A1383,ISNUMBER(C1383),ISNUMBER(C1382)),100*(C1383/C1382-1),"")</f>
        <v/>
      </c>
      <c r="E1383">
        <f>IF(AND(A1380=A1383,ISNUMBER(C1383),ISNUMBER(C1380)),100*(C1383/C1380-1),"")</f>
        <v/>
      </c>
      <c r="F1383">
        <f>IF(AND(A1377=A1383,ISNUMBER(C1383),ISNUMBER(C1377)),100*(C1383/C1377-1),"")</f>
        <v/>
      </c>
      <c r="G1383">
        <f>IF(AND(A1386=A1383,ISNUMBER(C1386),ISNUMBER(C1383)),100*(C1386/C1383-1),"")</f>
        <v/>
      </c>
      <c r="H1383">
        <f>IF(AND(ISNUMBER(G1383),SUMPRODUCT((B$2:B$2602=B1383)*ISNUMBER(G$2:G$2602))=17),G1383-AVERAGEIFS(G$2:G$2602,B$2:B$2602,B1383),"")</f>
        <v/>
      </c>
      <c r="I1383">
        <f>IF(AND(A1389=A1383,ISNUMBER(C1389),ISNUMBER(C1383)),100*(C1389/C1383-1),"")</f>
        <v/>
      </c>
      <c r="J1383">
        <f>IF(AND(ISNUMBER(I1383),SUMPRODUCT((B$2:B$2602=B1383)*ISNUMBER(I$2:I$2602))=17),I1383-AVERAGEIFS(I$2:I$2602,B$2:B$2602,B1383),"")</f>
        <v/>
      </c>
      <c r="K1383" s="2" t="inlineStr">
        <is>
          <t>버퍼</t>
        </is>
      </c>
    </row>
    <row r="1384">
      <c r="A1384" t="inlineStr">
        <is>
          <t>강원</t>
        </is>
      </c>
      <c r="B1384" t="inlineStr">
        <is>
          <t>2014-06</t>
        </is>
      </c>
      <c r="D1384">
        <f>IF(AND(A1383=A1384,ISNUMBER(C1384),ISNUMBER(C1383)),100*(C1384/C1383-1),"")</f>
        <v/>
      </c>
      <c r="E1384">
        <f>IF(AND(A1381=A1384,ISNUMBER(C1384),ISNUMBER(C1381)),100*(C1384/C1381-1),"")</f>
        <v/>
      </c>
      <c r="F1384">
        <f>IF(AND(A1378=A1384,ISNUMBER(C1384),ISNUMBER(C1378)),100*(C1384/C1378-1),"")</f>
        <v/>
      </c>
      <c r="G1384">
        <f>IF(AND(A1387=A1384,ISNUMBER(C1387),ISNUMBER(C1384)),100*(C1387/C1384-1),"")</f>
        <v/>
      </c>
      <c r="H1384">
        <f>IF(AND(ISNUMBER(G1384),SUMPRODUCT((B$2:B$2602=B1384)*ISNUMBER(G$2:G$2602))=17),G1384-AVERAGEIFS(G$2:G$2602,B$2:B$2602,B1384),"")</f>
        <v/>
      </c>
      <c r="I1384">
        <f>IF(AND(A1390=A1384,ISNUMBER(C1390),ISNUMBER(C1384)),100*(C1390/C1384-1),"")</f>
        <v/>
      </c>
      <c r="J1384">
        <f>IF(AND(ISNUMBER(I1384),SUMPRODUCT((B$2:B$2602=B1384)*ISNUMBER(I$2:I$2602))=17),I1384-AVERAGEIFS(I$2:I$2602,B$2:B$2602,B1384),"")</f>
        <v/>
      </c>
      <c r="K1384" s="2" t="inlineStr">
        <is>
          <t>버퍼</t>
        </is>
      </c>
    </row>
    <row r="1385">
      <c r="A1385" t="inlineStr">
        <is>
          <t>강원</t>
        </is>
      </c>
      <c r="B1385" t="inlineStr">
        <is>
          <t>2014-07</t>
        </is>
      </c>
      <c r="D1385">
        <f>IF(AND(A1384=A1385,ISNUMBER(C1385),ISNUMBER(C1384)),100*(C1385/C1384-1),"")</f>
        <v/>
      </c>
      <c r="E1385">
        <f>IF(AND(A1382=A1385,ISNUMBER(C1385),ISNUMBER(C1382)),100*(C1385/C1382-1),"")</f>
        <v/>
      </c>
      <c r="F1385">
        <f>IF(AND(A1379=A1385,ISNUMBER(C1385),ISNUMBER(C1379)),100*(C1385/C1379-1),"")</f>
        <v/>
      </c>
      <c r="G1385">
        <f>IF(AND(A1388=A1385,ISNUMBER(C1388),ISNUMBER(C1385)),100*(C1388/C1385-1),"")</f>
        <v/>
      </c>
      <c r="H1385">
        <f>IF(AND(ISNUMBER(G1385),SUMPRODUCT((B$2:B$2602=B1385)*ISNUMBER(G$2:G$2602))=17),G1385-AVERAGEIFS(G$2:G$2602,B$2:B$2602,B1385),"")</f>
        <v/>
      </c>
      <c r="I1385">
        <f>IF(AND(A1391=A1385,ISNUMBER(C1391),ISNUMBER(C1385)),100*(C1391/C1385-1),"")</f>
        <v/>
      </c>
      <c r="J1385">
        <f>IF(AND(ISNUMBER(I1385),SUMPRODUCT((B$2:B$2602=B1385)*ISNUMBER(I$2:I$2602))=17),I1385-AVERAGEIFS(I$2:I$2602,B$2:B$2602,B1385),"")</f>
        <v/>
      </c>
      <c r="K1385" s="2" t="inlineStr">
        <is>
          <t>버퍼</t>
        </is>
      </c>
    </row>
    <row r="1386">
      <c r="A1386" t="inlineStr">
        <is>
          <t>강원</t>
        </is>
      </c>
      <c r="B1386" t="inlineStr">
        <is>
          <t>2014-08</t>
        </is>
      </c>
      <c r="D1386">
        <f>IF(AND(A1385=A1386,ISNUMBER(C1386),ISNUMBER(C1385)),100*(C1386/C1385-1),"")</f>
        <v/>
      </c>
      <c r="E1386">
        <f>IF(AND(A1383=A1386,ISNUMBER(C1386),ISNUMBER(C1383)),100*(C1386/C1383-1),"")</f>
        <v/>
      </c>
      <c r="F1386">
        <f>IF(AND(A1380=A1386,ISNUMBER(C1386),ISNUMBER(C1380)),100*(C1386/C1380-1),"")</f>
        <v/>
      </c>
      <c r="G1386">
        <f>IF(AND(A1389=A1386,ISNUMBER(C1389),ISNUMBER(C1386)),100*(C1389/C1386-1),"")</f>
        <v/>
      </c>
      <c r="H1386">
        <f>IF(AND(ISNUMBER(G1386),SUMPRODUCT((B$2:B$2602=B1386)*ISNUMBER(G$2:G$2602))=17),G1386-AVERAGEIFS(G$2:G$2602,B$2:B$2602,B1386),"")</f>
        <v/>
      </c>
      <c r="I1386">
        <f>IF(AND(A1392=A1386,ISNUMBER(C1392),ISNUMBER(C1386)),100*(C1392/C1386-1),"")</f>
        <v/>
      </c>
      <c r="J1386">
        <f>IF(AND(ISNUMBER(I1386),SUMPRODUCT((B$2:B$2602=B1386)*ISNUMBER(I$2:I$2602))=17),I1386-AVERAGEIFS(I$2:I$2602,B$2:B$2602,B1386),"")</f>
        <v/>
      </c>
      <c r="K1386" s="2" t="inlineStr">
        <is>
          <t>버퍼</t>
        </is>
      </c>
    </row>
    <row r="1387">
      <c r="A1387" t="inlineStr">
        <is>
          <t>강원</t>
        </is>
      </c>
      <c r="B1387" t="inlineStr">
        <is>
          <t>2014-09</t>
        </is>
      </c>
      <c r="D1387">
        <f>IF(AND(A1386=A1387,ISNUMBER(C1387),ISNUMBER(C1386)),100*(C1387/C1386-1),"")</f>
        <v/>
      </c>
      <c r="E1387">
        <f>IF(AND(A1384=A1387,ISNUMBER(C1387),ISNUMBER(C1384)),100*(C1387/C1384-1),"")</f>
        <v/>
      </c>
      <c r="F1387">
        <f>IF(AND(A1381=A1387,ISNUMBER(C1387),ISNUMBER(C1381)),100*(C1387/C1381-1),"")</f>
        <v/>
      </c>
      <c r="G1387">
        <f>IF(AND(A1390=A1387,ISNUMBER(C1390),ISNUMBER(C1387)),100*(C1390/C1387-1),"")</f>
        <v/>
      </c>
      <c r="H1387">
        <f>IF(AND(ISNUMBER(G1387),SUMPRODUCT((B$2:B$2602=B1387)*ISNUMBER(G$2:G$2602))=17),G1387-AVERAGEIFS(G$2:G$2602,B$2:B$2602,B1387),"")</f>
        <v/>
      </c>
      <c r="I1387">
        <f>IF(AND(A1393=A1387,ISNUMBER(C1393),ISNUMBER(C1387)),100*(C1393/C1387-1),"")</f>
        <v/>
      </c>
      <c r="J1387">
        <f>IF(AND(ISNUMBER(I1387),SUMPRODUCT((B$2:B$2602=B1387)*ISNUMBER(I$2:I$2602))=17),I1387-AVERAGEIFS(I$2:I$2602,B$2:B$2602,B1387),"")</f>
        <v/>
      </c>
      <c r="K1387" s="2" t="inlineStr">
        <is>
          <t>버퍼</t>
        </is>
      </c>
    </row>
    <row r="1388">
      <c r="A1388" t="inlineStr">
        <is>
          <t>강원</t>
        </is>
      </c>
      <c r="B1388" t="inlineStr">
        <is>
          <t>2014-10</t>
        </is>
      </c>
      <c r="D1388">
        <f>IF(AND(A1387=A1388,ISNUMBER(C1388),ISNUMBER(C1387)),100*(C1388/C1387-1),"")</f>
        <v/>
      </c>
      <c r="E1388">
        <f>IF(AND(A1385=A1388,ISNUMBER(C1388),ISNUMBER(C1385)),100*(C1388/C1385-1),"")</f>
        <v/>
      </c>
      <c r="F1388">
        <f>IF(AND(A1382=A1388,ISNUMBER(C1388),ISNUMBER(C1382)),100*(C1388/C1382-1),"")</f>
        <v/>
      </c>
      <c r="G1388">
        <f>IF(AND(A1391=A1388,ISNUMBER(C1391),ISNUMBER(C1388)),100*(C1391/C1388-1),"")</f>
        <v/>
      </c>
      <c r="H1388">
        <f>IF(AND(ISNUMBER(G1388),SUMPRODUCT((B$2:B$2602=B1388)*ISNUMBER(G$2:G$2602))=17),G1388-AVERAGEIFS(G$2:G$2602,B$2:B$2602,B1388),"")</f>
        <v/>
      </c>
      <c r="I1388">
        <f>IF(AND(A1394=A1388,ISNUMBER(C1394),ISNUMBER(C1388)),100*(C1394/C1388-1),"")</f>
        <v/>
      </c>
      <c r="J1388">
        <f>IF(AND(ISNUMBER(I1388),SUMPRODUCT((B$2:B$2602=B1388)*ISNUMBER(I$2:I$2602))=17),I1388-AVERAGEIFS(I$2:I$2602,B$2:B$2602,B1388),"")</f>
        <v/>
      </c>
      <c r="K1388" s="2" t="inlineStr">
        <is>
          <t>버퍼</t>
        </is>
      </c>
    </row>
    <row r="1389">
      <c r="A1389" t="inlineStr">
        <is>
          <t>강원</t>
        </is>
      </c>
      <c r="B1389" t="inlineStr">
        <is>
          <t>2014-11</t>
        </is>
      </c>
      <c r="D1389">
        <f>IF(AND(A1388=A1389,ISNUMBER(C1389),ISNUMBER(C1388)),100*(C1389/C1388-1),"")</f>
        <v/>
      </c>
      <c r="E1389">
        <f>IF(AND(A1386=A1389,ISNUMBER(C1389),ISNUMBER(C1386)),100*(C1389/C1386-1),"")</f>
        <v/>
      </c>
      <c r="F1389">
        <f>IF(AND(A1383=A1389,ISNUMBER(C1389),ISNUMBER(C1383)),100*(C1389/C1383-1),"")</f>
        <v/>
      </c>
      <c r="G1389">
        <f>IF(AND(A1392=A1389,ISNUMBER(C1392),ISNUMBER(C1389)),100*(C1392/C1389-1),"")</f>
        <v/>
      </c>
      <c r="H1389">
        <f>IF(AND(ISNUMBER(G1389),SUMPRODUCT((B$2:B$2602=B1389)*ISNUMBER(G$2:G$2602))=17),G1389-AVERAGEIFS(G$2:G$2602,B$2:B$2602,B1389),"")</f>
        <v/>
      </c>
      <c r="I1389">
        <f>IF(AND(A1395=A1389,ISNUMBER(C1395),ISNUMBER(C1389)),100*(C1395/C1389-1),"")</f>
        <v/>
      </c>
      <c r="J1389">
        <f>IF(AND(ISNUMBER(I1389),SUMPRODUCT((B$2:B$2602=B1389)*ISNUMBER(I$2:I$2602))=17),I1389-AVERAGEIFS(I$2:I$2602,B$2:B$2602,B1389),"")</f>
        <v/>
      </c>
      <c r="K1389" s="2" t="inlineStr">
        <is>
          <t>버퍼</t>
        </is>
      </c>
    </row>
    <row r="1390">
      <c r="A1390" t="inlineStr">
        <is>
          <t>강원</t>
        </is>
      </c>
      <c r="B1390" t="inlineStr">
        <is>
          <t>2014-12</t>
        </is>
      </c>
      <c r="D1390">
        <f>IF(AND(A1389=A1390,ISNUMBER(C1390),ISNUMBER(C1389)),100*(C1390/C1389-1),"")</f>
        <v/>
      </c>
      <c r="E1390">
        <f>IF(AND(A1387=A1390,ISNUMBER(C1390),ISNUMBER(C1387)),100*(C1390/C1387-1),"")</f>
        <v/>
      </c>
      <c r="F1390">
        <f>IF(AND(A1384=A1390,ISNUMBER(C1390),ISNUMBER(C1384)),100*(C1390/C1384-1),"")</f>
        <v/>
      </c>
      <c r="G1390">
        <f>IF(AND(A1393=A1390,ISNUMBER(C1393),ISNUMBER(C1390)),100*(C1393/C1390-1),"")</f>
        <v/>
      </c>
      <c r="H1390">
        <f>IF(AND(ISNUMBER(G1390),SUMPRODUCT((B$2:B$2602=B1390)*ISNUMBER(G$2:G$2602))=17),G1390-AVERAGEIFS(G$2:G$2602,B$2:B$2602,B1390),"")</f>
        <v/>
      </c>
      <c r="I1390">
        <f>IF(AND(A1396=A1390,ISNUMBER(C1396),ISNUMBER(C1390)),100*(C1396/C1390-1),"")</f>
        <v/>
      </c>
      <c r="J1390">
        <f>IF(AND(ISNUMBER(I1390),SUMPRODUCT((B$2:B$2602=B1390)*ISNUMBER(I$2:I$2602))=17),I1390-AVERAGEIFS(I$2:I$2602,B$2:B$2602,B1390),"")</f>
        <v/>
      </c>
      <c r="K1390" s="2" t="inlineStr">
        <is>
          <t>버퍼</t>
        </is>
      </c>
    </row>
    <row r="1391">
      <c r="A1391" t="inlineStr">
        <is>
          <t>강원</t>
        </is>
      </c>
      <c r="B1391" t="inlineStr">
        <is>
          <t>2015-01</t>
        </is>
      </c>
      <c r="D1391">
        <f>IF(AND(A1390=A1391,ISNUMBER(C1391),ISNUMBER(C1390)),100*(C1391/C1390-1),"")</f>
        <v/>
      </c>
      <c r="E1391">
        <f>IF(AND(A1388=A1391,ISNUMBER(C1391),ISNUMBER(C1388)),100*(C1391/C1388-1),"")</f>
        <v/>
      </c>
      <c r="F1391">
        <f>IF(AND(A1385=A1391,ISNUMBER(C1391),ISNUMBER(C1385)),100*(C1391/C1385-1),"")</f>
        <v/>
      </c>
      <c r="G1391">
        <f>IF(AND(A1394=A1391,ISNUMBER(C1394),ISNUMBER(C1391)),100*(C1394/C1391-1),"")</f>
        <v/>
      </c>
      <c r="H1391">
        <f>IF(AND(ISNUMBER(G1391),SUMPRODUCT((B$2:B$2602=B1391)*ISNUMBER(G$2:G$2602))=17),G1391-AVERAGEIFS(G$2:G$2602,B$2:B$2602,B1391),"")</f>
        <v/>
      </c>
      <c r="I1391">
        <f>IF(AND(A1397=A1391,ISNUMBER(C1397),ISNUMBER(C1391)),100*(C1397/C1391-1),"")</f>
        <v/>
      </c>
      <c r="J1391">
        <f>IF(AND(ISNUMBER(I1391),SUMPRODUCT((B$2:B$2602=B1391)*ISNUMBER(I$2:I$2602))=17),I1391-AVERAGEIFS(I$2:I$2602,B$2:B$2602,B1391),"")</f>
        <v/>
      </c>
      <c r="K1391" s="2" t="inlineStr">
        <is>
          <t>버퍼</t>
        </is>
      </c>
    </row>
    <row r="1392">
      <c r="A1392" t="inlineStr">
        <is>
          <t>강원</t>
        </is>
      </c>
      <c r="B1392" t="inlineStr">
        <is>
          <t>2015-02</t>
        </is>
      </c>
      <c r="D1392">
        <f>IF(AND(A1391=A1392,ISNUMBER(C1392),ISNUMBER(C1391)),100*(C1392/C1391-1),"")</f>
        <v/>
      </c>
      <c r="E1392">
        <f>IF(AND(A1389=A1392,ISNUMBER(C1392),ISNUMBER(C1389)),100*(C1392/C1389-1),"")</f>
        <v/>
      </c>
      <c r="F1392">
        <f>IF(AND(A1386=A1392,ISNUMBER(C1392),ISNUMBER(C1386)),100*(C1392/C1386-1),"")</f>
        <v/>
      </c>
      <c r="G1392">
        <f>IF(AND(A1395=A1392,ISNUMBER(C1395),ISNUMBER(C1392)),100*(C1395/C1392-1),"")</f>
        <v/>
      </c>
      <c r="H1392">
        <f>IF(AND(ISNUMBER(G1392),SUMPRODUCT((B$2:B$2602=B1392)*ISNUMBER(G$2:G$2602))=17),G1392-AVERAGEIFS(G$2:G$2602,B$2:B$2602,B1392),"")</f>
        <v/>
      </c>
      <c r="I1392">
        <f>IF(AND(A1398=A1392,ISNUMBER(C1398),ISNUMBER(C1392)),100*(C1398/C1392-1),"")</f>
        <v/>
      </c>
      <c r="J1392">
        <f>IF(AND(ISNUMBER(I1392),SUMPRODUCT((B$2:B$2602=B1392)*ISNUMBER(I$2:I$2602))=17),I1392-AVERAGEIFS(I$2:I$2602,B$2:B$2602,B1392),"")</f>
        <v/>
      </c>
      <c r="K1392" s="2" t="inlineStr">
        <is>
          <t>버퍼</t>
        </is>
      </c>
    </row>
    <row r="1393">
      <c r="A1393" t="inlineStr">
        <is>
          <t>강원</t>
        </is>
      </c>
      <c r="B1393" t="inlineStr">
        <is>
          <t>2015-03</t>
        </is>
      </c>
      <c r="D1393">
        <f>IF(AND(A1392=A1393,ISNUMBER(C1393),ISNUMBER(C1392)),100*(C1393/C1392-1),"")</f>
        <v/>
      </c>
      <c r="E1393">
        <f>IF(AND(A1390=A1393,ISNUMBER(C1393),ISNUMBER(C1390)),100*(C1393/C1390-1),"")</f>
        <v/>
      </c>
      <c r="F1393">
        <f>IF(AND(A1387=A1393,ISNUMBER(C1393),ISNUMBER(C1387)),100*(C1393/C1387-1),"")</f>
        <v/>
      </c>
      <c r="G1393">
        <f>IF(AND(A1396=A1393,ISNUMBER(C1396),ISNUMBER(C1393)),100*(C1396/C1393-1),"")</f>
        <v/>
      </c>
      <c r="H1393">
        <f>IF(AND(ISNUMBER(G1393),SUMPRODUCT((B$2:B$2602=B1393)*ISNUMBER(G$2:G$2602))=17),G1393-AVERAGEIFS(G$2:G$2602,B$2:B$2602,B1393),"")</f>
        <v/>
      </c>
      <c r="I1393">
        <f>IF(AND(A1399=A1393,ISNUMBER(C1399),ISNUMBER(C1393)),100*(C1399/C1393-1),"")</f>
        <v/>
      </c>
      <c r="J1393">
        <f>IF(AND(ISNUMBER(I1393),SUMPRODUCT((B$2:B$2602=B1393)*ISNUMBER(I$2:I$2602))=17),I1393-AVERAGEIFS(I$2:I$2602,B$2:B$2602,B1393),"")</f>
        <v/>
      </c>
      <c r="K1393" s="2" t="inlineStr">
        <is>
          <t>버퍼</t>
        </is>
      </c>
    </row>
    <row r="1394">
      <c r="A1394" t="inlineStr">
        <is>
          <t>강원</t>
        </is>
      </c>
      <c r="B1394" t="inlineStr">
        <is>
          <t>2015-04</t>
        </is>
      </c>
      <c r="D1394">
        <f>IF(AND(A1393=A1394,ISNUMBER(C1394),ISNUMBER(C1393)),100*(C1394/C1393-1),"")</f>
        <v/>
      </c>
      <c r="E1394">
        <f>IF(AND(A1391=A1394,ISNUMBER(C1394),ISNUMBER(C1391)),100*(C1394/C1391-1),"")</f>
        <v/>
      </c>
      <c r="F1394">
        <f>IF(AND(A1388=A1394,ISNUMBER(C1394),ISNUMBER(C1388)),100*(C1394/C1388-1),"")</f>
        <v/>
      </c>
      <c r="G1394">
        <f>IF(AND(A1397=A1394,ISNUMBER(C1397),ISNUMBER(C1394)),100*(C1397/C1394-1),"")</f>
        <v/>
      </c>
      <c r="H1394">
        <f>IF(AND(ISNUMBER(G1394),SUMPRODUCT((B$2:B$2602=B1394)*ISNUMBER(G$2:G$2602))=17),G1394-AVERAGEIFS(G$2:G$2602,B$2:B$2602,B1394),"")</f>
        <v/>
      </c>
      <c r="I1394">
        <f>IF(AND(A1400=A1394,ISNUMBER(C1400),ISNUMBER(C1394)),100*(C1400/C1394-1),"")</f>
        <v/>
      </c>
      <c r="J1394">
        <f>IF(AND(ISNUMBER(I1394),SUMPRODUCT((B$2:B$2602=B1394)*ISNUMBER(I$2:I$2602))=17),I1394-AVERAGEIFS(I$2:I$2602,B$2:B$2602,B1394),"")</f>
        <v/>
      </c>
      <c r="K1394" s="2" t="inlineStr">
        <is>
          <t>버퍼</t>
        </is>
      </c>
    </row>
    <row r="1395">
      <c r="A1395" t="inlineStr">
        <is>
          <t>강원</t>
        </is>
      </c>
      <c r="B1395" t="inlineStr">
        <is>
          <t>2015-05</t>
        </is>
      </c>
      <c r="D1395">
        <f>IF(AND(A1394=A1395,ISNUMBER(C1395),ISNUMBER(C1394)),100*(C1395/C1394-1),"")</f>
        <v/>
      </c>
      <c r="E1395">
        <f>IF(AND(A1392=A1395,ISNUMBER(C1395),ISNUMBER(C1392)),100*(C1395/C1392-1),"")</f>
        <v/>
      </c>
      <c r="F1395">
        <f>IF(AND(A1389=A1395,ISNUMBER(C1395),ISNUMBER(C1389)),100*(C1395/C1389-1),"")</f>
        <v/>
      </c>
      <c r="G1395">
        <f>IF(AND(A1398=A1395,ISNUMBER(C1398),ISNUMBER(C1395)),100*(C1398/C1395-1),"")</f>
        <v/>
      </c>
      <c r="H1395">
        <f>IF(AND(ISNUMBER(G1395),SUMPRODUCT((B$2:B$2602=B1395)*ISNUMBER(G$2:G$2602))=17),G1395-AVERAGEIFS(G$2:G$2602,B$2:B$2602,B1395),"")</f>
        <v/>
      </c>
      <c r="I1395">
        <f>IF(AND(A1401=A1395,ISNUMBER(C1401),ISNUMBER(C1395)),100*(C1401/C1395-1),"")</f>
        <v/>
      </c>
      <c r="J1395">
        <f>IF(AND(ISNUMBER(I1395),SUMPRODUCT((B$2:B$2602=B1395)*ISNUMBER(I$2:I$2602))=17),I1395-AVERAGEIFS(I$2:I$2602,B$2:B$2602,B1395),"")</f>
        <v/>
      </c>
      <c r="K1395" s="2" t="inlineStr">
        <is>
          <t>버퍼</t>
        </is>
      </c>
    </row>
    <row r="1396">
      <c r="A1396" t="inlineStr">
        <is>
          <t>강원</t>
        </is>
      </c>
      <c r="B1396" t="inlineStr">
        <is>
          <t>2015-06</t>
        </is>
      </c>
      <c r="D1396">
        <f>IF(AND(A1395=A1396,ISNUMBER(C1396),ISNUMBER(C1395)),100*(C1396/C1395-1),"")</f>
        <v/>
      </c>
      <c r="E1396">
        <f>IF(AND(A1393=A1396,ISNUMBER(C1396),ISNUMBER(C1393)),100*(C1396/C1393-1),"")</f>
        <v/>
      </c>
      <c r="F1396">
        <f>IF(AND(A1390=A1396,ISNUMBER(C1396),ISNUMBER(C1390)),100*(C1396/C1390-1),"")</f>
        <v/>
      </c>
      <c r="G1396">
        <f>IF(AND(A1399=A1396,ISNUMBER(C1399),ISNUMBER(C1396)),100*(C1399/C1396-1),"")</f>
        <v/>
      </c>
      <c r="H1396">
        <f>IF(AND(ISNUMBER(G1396),SUMPRODUCT((B$2:B$2602=B1396)*ISNUMBER(G$2:G$2602))=17),G1396-AVERAGEIFS(G$2:G$2602,B$2:B$2602,B1396),"")</f>
        <v/>
      </c>
      <c r="I1396">
        <f>IF(AND(A1402=A1396,ISNUMBER(C1402),ISNUMBER(C1396)),100*(C1402/C1396-1),"")</f>
        <v/>
      </c>
      <c r="J1396">
        <f>IF(AND(ISNUMBER(I1396),SUMPRODUCT((B$2:B$2602=B1396)*ISNUMBER(I$2:I$2602))=17),I1396-AVERAGEIFS(I$2:I$2602,B$2:B$2602,B1396),"")</f>
        <v/>
      </c>
      <c r="K1396" s="2" t="inlineStr">
        <is>
          <t>버퍼</t>
        </is>
      </c>
    </row>
    <row r="1397">
      <c r="A1397" t="inlineStr">
        <is>
          <t>강원</t>
        </is>
      </c>
      <c r="B1397" t="inlineStr">
        <is>
          <t>2015-07</t>
        </is>
      </c>
      <c r="C1397" t="n">
        <v>94.3418410755822</v>
      </c>
      <c r="D1397">
        <f>IF(AND(A1396=A1397,ISNUMBER(C1397),ISNUMBER(C1396)),100*(C1397/C1396-1),"")</f>
        <v/>
      </c>
      <c r="E1397">
        <f>IF(AND(A1394=A1397,ISNUMBER(C1397),ISNUMBER(C1394)),100*(C1397/C1394-1),"")</f>
        <v/>
      </c>
      <c r="F1397">
        <f>IF(AND(A1391=A1397,ISNUMBER(C1397),ISNUMBER(C1391)),100*(C1397/C1391-1),"")</f>
        <v/>
      </c>
      <c r="G1397">
        <f>IF(AND(A1400=A1397,ISNUMBER(C1400),ISNUMBER(C1397)),100*(C1400/C1397-1),"")</f>
        <v/>
      </c>
      <c r="H1397">
        <f>IF(AND(ISNUMBER(G1397),SUMPRODUCT((B$2:B$2602=B1397)*ISNUMBER(G$2:G$2602))=17),G1397-AVERAGEIFS(G$2:G$2602,B$2:B$2602,B1397),"")</f>
        <v/>
      </c>
      <c r="I1397">
        <f>IF(AND(A1403=A1397,ISNUMBER(C1403),ISNUMBER(C1397)),100*(C1403/C1397-1),"")</f>
        <v/>
      </c>
      <c r="J1397">
        <f>IF(AND(ISNUMBER(I1397),SUMPRODUCT((B$2:B$2602=B1397)*ISNUMBER(I$2:I$2602))=17),I1397-AVERAGEIFS(I$2:I$2602,B$2:B$2602,B1397),"")</f>
        <v/>
      </c>
      <c r="K1397" s="2" t="inlineStr">
        <is>
          <t>버퍼</t>
        </is>
      </c>
    </row>
    <row r="1398">
      <c r="A1398" t="inlineStr">
        <is>
          <t>강원</t>
        </is>
      </c>
      <c r="B1398" t="inlineStr">
        <is>
          <t>2015-08</t>
        </is>
      </c>
      <c r="C1398" t="n">
        <v>94.3850416265895</v>
      </c>
      <c r="D1398">
        <f>IF(AND(A1397=A1398,ISNUMBER(C1398),ISNUMBER(C1397)),100*(C1398/C1397-1),"")</f>
        <v/>
      </c>
      <c r="E1398">
        <f>IF(AND(A1395=A1398,ISNUMBER(C1398),ISNUMBER(C1395)),100*(C1398/C1395-1),"")</f>
        <v/>
      </c>
      <c r="F1398">
        <f>IF(AND(A1392=A1398,ISNUMBER(C1398),ISNUMBER(C1392)),100*(C1398/C1392-1),"")</f>
        <v/>
      </c>
      <c r="G1398">
        <f>IF(AND(A1401=A1398,ISNUMBER(C1401),ISNUMBER(C1398)),100*(C1401/C1398-1),"")</f>
        <v/>
      </c>
      <c r="H1398">
        <f>IF(AND(ISNUMBER(G1398),SUMPRODUCT((B$2:B$2602=B1398)*ISNUMBER(G$2:G$2602))=17),G1398-AVERAGEIFS(G$2:G$2602,B$2:B$2602,B1398),"")</f>
        <v/>
      </c>
      <c r="I1398">
        <f>IF(AND(A1404=A1398,ISNUMBER(C1404),ISNUMBER(C1398)),100*(C1404/C1398-1),"")</f>
        <v/>
      </c>
      <c r="J1398">
        <f>IF(AND(ISNUMBER(I1398),SUMPRODUCT((B$2:B$2602=B1398)*ISNUMBER(I$2:I$2602))=17),I1398-AVERAGEIFS(I$2:I$2602,B$2:B$2602,B1398),"")</f>
        <v/>
      </c>
      <c r="K1398" s="2" t="inlineStr">
        <is>
          <t>버퍼</t>
        </is>
      </c>
    </row>
    <row r="1399">
      <c r="A1399" t="inlineStr">
        <is>
          <t>강원</t>
        </is>
      </c>
      <c r="B1399" t="inlineStr">
        <is>
          <t>2015-09</t>
        </is>
      </c>
      <c r="C1399" t="n">
        <v>94.4199978900334</v>
      </c>
      <c r="D1399">
        <f>IF(AND(A1398=A1399,ISNUMBER(C1399),ISNUMBER(C1398)),100*(C1399/C1398-1),"")</f>
        <v/>
      </c>
      <c r="E1399">
        <f>IF(AND(A1396=A1399,ISNUMBER(C1399),ISNUMBER(C1396)),100*(C1399/C1396-1),"")</f>
        <v/>
      </c>
      <c r="F1399">
        <f>IF(AND(A1393=A1399,ISNUMBER(C1399),ISNUMBER(C1393)),100*(C1399/C1393-1),"")</f>
        <v/>
      </c>
      <c r="G1399">
        <f>IF(AND(A1402=A1399,ISNUMBER(C1402),ISNUMBER(C1399)),100*(C1402/C1399-1),"")</f>
        <v/>
      </c>
      <c r="H1399">
        <f>IF(AND(ISNUMBER(G1399),SUMPRODUCT((B$2:B$2602=B1399)*ISNUMBER(G$2:G$2602))=17),G1399-AVERAGEIFS(G$2:G$2602,B$2:B$2602,B1399),"")</f>
        <v/>
      </c>
      <c r="I1399">
        <f>IF(AND(A1405=A1399,ISNUMBER(C1405),ISNUMBER(C1399)),100*(C1405/C1399-1),"")</f>
        <v/>
      </c>
      <c r="J1399">
        <f>IF(AND(ISNUMBER(I1399),SUMPRODUCT((B$2:B$2602=B1399)*ISNUMBER(I$2:I$2602))=17),I1399-AVERAGEIFS(I$2:I$2602,B$2:B$2602,B1399),"")</f>
        <v/>
      </c>
      <c r="K1399" s="2" t="inlineStr">
        <is>
          <t>버퍼</t>
        </is>
      </c>
    </row>
    <row r="1400">
      <c r="A1400" t="inlineStr">
        <is>
          <t>강원</t>
        </is>
      </c>
      <c r="B1400" t="inlineStr">
        <is>
          <t>2015-10</t>
        </is>
      </c>
      <c r="C1400" t="n">
        <v>94.52053920530111</v>
      </c>
      <c r="D1400">
        <f>IF(AND(A1399=A1400,ISNUMBER(C1400),ISNUMBER(C1399)),100*(C1400/C1399-1),"")</f>
        <v/>
      </c>
      <c r="E1400">
        <f>IF(AND(A1397=A1400,ISNUMBER(C1400),ISNUMBER(C1397)),100*(C1400/C1397-1),"")</f>
        <v/>
      </c>
      <c r="F1400">
        <f>IF(AND(A1394=A1400,ISNUMBER(C1400),ISNUMBER(C1394)),100*(C1400/C1394-1),"")</f>
        <v/>
      </c>
      <c r="G1400">
        <f>IF(AND(A1403=A1400,ISNUMBER(C1403),ISNUMBER(C1400)),100*(C1403/C1400-1),"")</f>
        <v/>
      </c>
      <c r="H1400">
        <f>IF(AND(ISNUMBER(G1400),SUMPRODUCT((B$2:B$2602=B1400)*ISNUMBER(G$2:G$2602))=17),G1400-AVERAGEIFS(G$2:G$2602,B$2:B$2602,B1400),"")</f>
        <v/>
      </c>
      <c r="I1400">
        <f>IF(AND(A1406=A1400,ISNUMBER(C1406),ISNUMBER(C1400)),100*(C1406/C1400-1),"")</f>
        <v/>
      </c>
      <c r="J1400">
        <f>IF(AND(ISNUMBER(I1400),SUMPRODUCT((B$2:B$2602=B1400)*ISNUMBER(I$2:I$2602))=17),I1400-AVERAGEIFS(I$2:I$2602,B$2:B$2602,B1400),"")</f>
        <v/>
      </c>
      <c r="K1400" s="2" t="inlineStr">
        <is>
          <t>버퍼</t>
        </is>
      </c>
    </row>
    <row r="1401">
      <c r="A1401" t="inlineStr">
        <is>
          <t>강원</t>
        </is>
      </c>
      <c r="B1401" t="inlineStr">
        <is>
          <t>2015-11</t>
        </is>
      </c>
      <c r="C1401" t="n">
        <v>94.6283194766754</v>
      </c>
      <c r="D1401">
        <f>IF(AND(A1400=A1401,ISNUMBER(C1401),ISNUMBER(C1400)),100*(C1401/C1400-1),"")</f>
        <v/>
      </c>
      <c r="E1401">
        <f>IF(AND(A1398=A1401,ISNUMBER(C1401),ISNUMBER(C1398)),100*(C1401/C1398-1),"")</f>
        <v/>
      </c>
      <c r="F1401">
        <f>IF(AND(A1395=A1401,ISNUMBER(C1401),ISNUMBER(C1395)),100*(C1401/C1395-1),"")</f>
        <v/>
      </c>
      <c r="G1401">
        <f>IF(AND(A1404=A1401,ISNUMBER(C1404),ISNUMBER(C1401)),100*(C1404/C1401-1),"")</f>
        <v/>
      </c>
      <c r="H1401">
        <f>IF(AND(ISNUMBER(G1401),SUMPRODUCT((B$2:B$2602=B1401)*ISNUMBER(G$2:G$2602))=17),G1401-AVERAGEIFS(G$2:G$2602,B$2:B$2602,B1401),"")</f>
        <v/>
      </c>
      <c r="I1401">
        <f>IF(AND(A1407=A1401,ISNUMBER(C1407),ISNUMBER(C1401)),100*(C1407/C1401-1),"")</f>
        <v/>
      </c>
      <c r="J1401">
        <f>IF(AND(ISNUMBER(I1401),SUMPRODUCT((B$2:B$2602=B1401)*ISNUMBER(I$2:I$2602))=17),I1401-AVERAGEIFS(I$2:I$2602,B$2:B$2602,B1401),"")</f>
        <v/>
      </c>
      <c r="K1401" s="2" t="inlineStr">
        <is>
          <t>버퍼</t>
        </is>
      </c>
    </row>
    <row r="1402">
      <c r="A1402" t="inlineStr">
        <is>
          <t>강원</t>
        </is>
      </c>
      <c r="B1402" t="inlineStr">
        <is>
          <t>2015-12</t>
        </is>
      </c>
      <c r="C1402" t="n">
        <v>94.710853277213</v>
      </c>
      <c r="D1402">
        <f>IF(AND(A1401=A1402,ISNUMBER(C1402),ISNUMBER(C1401)),100*(C1402/C1401-1),"")</f>
        <v/>
      </c>
      <c r="E1402">
        <f>IF(AND(A1399=A1402,ISNUMBER(C1402),ISNUMBER(C1399)),100*(C1402/C1399-1),"")</f>
        <v/>
      </c>
      <c r="F1402">
        <f>IF(AND(A1396=A1402,ISNUMBER(C1402),ISNUMBER(C1396)),100*(C1402/C1396-1),"")</f>
        <v/>
      </c>
      <c r="G1402">
        <f>IF(AND(A1405=A1402,ISNUMBER(C1405),ISNUMBER(C1402)),100*(C1405/C1402-1),"")</f>
        <v/>
      </c>
      <c r="H1402">
        <f>IF(AND(ISNUMBER(G1402),SUMPRODUCT((B$2:B$2602=B1402)*ISNUMBER(G$2:G$2602))=17),G1402-AVERAGEIFS(G$2:G$2602,B$2:B$2602,B1402),"")</f>
        <v/>
      </c>
      <c r="I1402">
        <f>IF(AND(A1408=A1402,ISNUMBER(C1408),ISNUMBER(C1402)),100*(C1408/C1402-1),"")</f>
        <v/>
      </c>
      <c r="J1402">
        <f>IF(AND(ISNUMBER(I1402),SUMPRODUCT((B$2:B$2602=B1402)*ISNUMBER(I$2:I$2602))=17),I1402-AVERAGEIFS(I$2:I$2602,B$2:B$2602,B1402),"")</f>
        <v/>
      </c>
      <c r="K1402" s="2" t="inlineStr">
        <is>
          <t>버퍼</t>
        </is>
      </c>
    </row>
    <row r="1403">
      <c r="A1403" t="inlineStr">
        <is>
          <t>강원</t>
        </is>
      </c>
      <c r="B1403" t="inlineStr">
        <is>
          <t>2016-01</t>
        </is>
      </c>
      <c r="C1403" t="n">
        <v>94.7420747683479</v>
      </c>
      <c r="D1403">
        <f>IF(AND(A1402=A1403,ISNUMBER(C1403),ISNUMBER(C1402)),100*(C1403/C1402-1),"")</f>
        <v/>
      </c>
      <c r="E1403">
        <f>IF(AND(A1400=A1403,ISNUMBER(C1403),ISNUMBER(C1400)),100*(C1403/C1400-1),"")</f>
        <v/>
      </c>
      <c r="F1403">
        <f>IF(AND(A1397=A1403,ISNUMBER(C1403),ISNUMBER(C1397)),100*(C1403/C1397-1),"")</f>
        <v/>
      </c>
      <c r="G1403">
        <f>IF(AND(A1406=A1403,ISNUMBER(C1406),ISNUMBER(C1403)),100*(C1406/C1403-1),"")</f>
        <v/>
      </c>
      <c r="H1403">
        <f>IF(AND(ISNUMBER(G1403),SUMPRODUCT((B$2:B$2602=B1403)*ISNUMBER(G$2:G$2602))=17),G1403-AVERAGEIFS(G$2:G$2602,B$2:B$2602,B1403),"")</f>
        <v/>
      </c>
      <c r="I1403">
        <f>IF(AND(A1409=A1403,ISNUMBER(C1409),ISNUMBER(C1403)),100*(C1409/C1403-1),"")</f>
        <v/>
      </c>
      <c r="J1403">
        <f>IF(AND(ISNUMBER(I1403),SUMPRODUCT((B$2:B$2602=B1403)*ISNUMBER(I$2:I$2602))=17),I1403-AVERAGEIFS(I$2:I$2602,B$2:B$2602,B1403),"")</f>
        <v/>
      </c>
      <c r="K1403" t="inlineStr">
        <is>
          <t>분석</t>
        </is>
      </c>
    </row>
    <row r="1404">
      <c r="A1404" t="inlineStr">
        <is>
          <t>강원</t>
        </is>
      </c>
      <c r="B1404" t="inlineStr">
        <is>
          <t>2016-02</t>
        </is>
      </c>
      <c r="C1404" t="n">
        <v>94.73758606454081</v>
      </c>
      <c r="D1404">
        <f>IF(AND(A1403=A1404,ISNUMBER(C1404),ISNUMBER(C1403)),100*(C1404/C1403-1),"")</f>
        <v/>
      </c>
      <c r="E1404">
        <f>IF(AND(A1401=A1404,ISNUMBER(C1404),ISNUMBER(C1401)),100*(C1404/C1401-1),"")</f>
        <v/>
      </c>
      <c r="F1404">
        <f>IF(AND(A1398=A1404,ISNUMBER(C1404),ISNUMBER(C1398)),100*(C1404/C1398-1),"")</f>
        <v/>
      </c>
      <c r="G1404">
        <f>IF(AND(A1407=A1404,ISNUMBER(C1407),ISNUMBER(C1404)),100*(C1407/C1404-1),"")</f>
        <v/>
      </c>
      <c r="H1404">
        <f>IF(AND(ISNUMBER(G1404),SUMPRODUCT((B$2:B$2602=B1404)*ISNUMBER(G$2:G$2602))=17),G1404-AVERAGEIFS(G$2:G$2602,B$2:B$2602,B1404),"")</f>
        <v/>
      </c>
      <c r="I1404">
        <f>IF(AND(A1410=A1404,ISNUMBER(C1410),ISNUMBER(C1404)),100*(C1410/C1404-1),"")</f>
        <v/>
      </c>
      <c r="J1404">
        <f>IF(AND(ISNUMBER(I1404),SUMPRODUCT((B$2:B$2602=B1404)*ISNUMBER(I$2:I$2602))=17),I1404-AVERAGEIFS(I$2:I$2602,B$2:B$2602,B1404),"")</f>
        <v/>
      </c>
      <c r="K1404" t="inlineStr">
        <is>
          <t>분석</t>
        </is>
      </c>
    </row>
    <row r="1405">
      <c r="A1405" t="inlineStr">
        <is>
          <t>강원</t>
        </is>
      </c>
      <c r="B1405" t="inlineStr">
        <is>
          <t>2016-03</t>
        </is>
      </c>
      <c r="C1405" t="n">
        <v>94.74068095615399</v>
      </c>
      <c r="D1405">
        <f>IF(AND(A1404=A1405,ISNUMBER(C1405),ISNUMBER(C1404)),100*(C1405/C1404-1),"")</f>
        <v/>
      </c>
      <c r="E1405">
        <f>IF(AND(A1402=A1405,ISNUMBER(C1405),ISNUMBER(C1402)),100*(C1405/C1402-1),"")</f>
        <v/>
      </c>
      <c r="F1405">
        <f>IF(AND(A1399=A1405,ISNUMBER(C1405),ISNUMBER(C1399)),100*(C1405/C1399-1),"")</f>
        <v/>
      </c>
      <c r="G1405">
        <f>IF(AND(A1408=A1405,ISNUMBER(C1408),ISNUMBER(C1405)),100*(C1408/C1405-1),"")</f>
        <v/>
      </c>
      <c r="H1405">
        <f>IF(AND(ISNUMBER(G1405),SUMPRODUCT((B$2:B$2602=B1405)*ISNUMBER(G$2:G$2602))=17),G1405-AVERAGEIFS(G$2:G$2602,B$2:B$2602,B1405),"")</f>
        <v/>
      </c>
      <c r="I1405">
        <f>IF(AND(A1411=A1405,ISNUMBER(C1411),ISNUMBER(C1405)),100*(C1411/C1405-1),"")</f>
        <v/>
      </c>
      <c r="J1405">
        <f>IF(AND(ISNUMBER(I1405),SUMPRODUCT((B$2:B$2602=B1405)*ISNUMBER(I$2:I$2602))=17),I1405-AVERAGEIFS(I$2:I$2602,B$2:B$2602,B1405),"")</f>
        <v/>
      </c>
      <c r="K1405" t="inlineStr">
        <is>
          <t>분석</t>
        </is>
      </c>
    </row>
    <row r="1406">
      <c r="A1406" t="inlineStr">
        <is>
          <t>강원</t>
        </is>
      </c>
      <c r="B1406" t="inlineStr">
        <is>
          <t>2016-04</t>
        </is>
      </c>
      <c r="C1406" t="n">
        <v>94.7556561990031</v>
      </c>
      <c r="D1406">
        <f>IF(AND(A1405=A1406,ISNUMBER(C1406),ISNUMBER(C1405)),100*(C1406/C1405-1),"")</f>
        <v/>
      </c>
      <c r="E1406">
        <f>IF(AND(A1403=A1406,ISNUMBER(C1406),ISNUMBER(C1403)),100*(C1406/C1403-1),"")</f>
        <v/>
      </c>
      <c r="F1406">
        <f>IF(AND(A1400=A1406,ISNUMBER(C1406),ISNUMBER(C1400)),100*(C1406/C1400-1),"")</f>
        <v/>
      </c>
      <c r="G1406">
        <f>IF(AND(A1409=A1406,ISNUMBER(C1409),ISNUMBER(C1406)),100*(C1409/C1406-1),"")</f>
        <v/>
      </c>
      <c r="H1406">
        <f>IF(AND(ISNUMBER(G1406),SUMPRODUCT((B$2:B$2602=B1406)*ISNUMBER(G$2:G$2602))=17),G1406-AVERAGEIFS(G$2:G$2602,B$2:B$2602,B1406),"")</f>
        <v/>
      </c>
      <c r="I1406">
        <f>IF(AND(A1412=A1406,ISNUMBER(C1412),ISNUMBER(C1406)),100*(C1412/C1406-1),"")</f>
        <v/>
      </c>
      <c r="J1406">
        <f>IF(AND(ISNUMBER(I1406),SUMPRODUCT((B$2:B$2602=B1406)*ISNUMBER(I$2:I$2602))=17),I1406-AVERAGEIFS(I$2:I$2602,B$2:B$2602,B1406),"")</f>
        <v/>
      </c>
      <c r="K1406" t="inlineStr">
        <is>
          <t>분석</t>
        </is>
      </c>
    </row>
    <row r="1407">
      <c r="A1407" t="inlineStr">
        <is>
          <t>강원</t>
        </is>
      </c>
      <c r="B1407" t="inlineStr">
        <is>
          <t>2016-05</t>
        </is>
      </c>
      <c r="C1407" t="n">
        <v>94.78189675721021</v>
      </c>
      <c r="D1407">
        <f>IF(AND(A1406=A1407,ISNUMBER(C1407),ISNUMBER(C1406)),100*(C1407/C1406-1),"")</f>
        <v/>
      </c>
      <c r="E1407">
        <f>IF(AND(A1404=A1407,ISNUMBER(C1407),ISNUMBER(C1404)),100*(C1407/C1404-1),"")</f>
        <v/>
      </c>
      <c r="F1407">
        <f>IF(AND(A1401=A1407,ISNUMBER(C1407),ISNUMBER(C1401)),100*(C1407/C1401-1),"")</f>
        <v/>
      </c>
      <c r="G1407">
        <f>IF(AND(A1410=A1407,ISNUMBER(C1410),ISNUMBER(C1407)),100*(C1410/C1407-1),"")</f>
        <v/>
      </c>
      <c r="H1407">
        <f>IF(AND(ISNUMBER(G1407),SUMPRODUCT((B$2:B$2602=B1407)*ISNUMBER(G$2:G$2602))=17),G1407-AVERAGEIFS(G$2:G$2602,B$2:B$2602,B1407),"")</f>
        <v/>
      </c>
      <c r="I1407">
        <f>IF(AND(A1413=A1407,ISNUMBER(C1413),ISNUMBER(C1407)),100*(C1413/C1407-1),"")</f>
        <v/>
      </c>
      <c r="J1407">
        <f>IF(AND(ISNUMBER(I1407),SUMPRODUCT((B$2:B$2602=B1407)*ISNUMBER(I$2:I$2602))=17),I1407-AVERAGEIFS(I$2:I$2602,B$2:B$2602,B1407),"")</f>
        <v/>
      </c>
      <c r="K1407" t="inlineStr">
        <is>
          <t>분석</t>
        </is>
      </c>
    </row>
    <row r="1408">
      <c r="A1408" t="inlineStr">
        <is>
          <t>강원</t>
        </is>
      </c>
      <c r="B1408" t="inlineStr">
        <is>
          <t>2016-06</t>
        </is>
      </c>
      <c r="C1408" t="n">
        <v>94.7974825597407</v>
      </c>
      <c r="D1408">
        <f>IF(AND(A1407=A1408,ISNUMBER(C1408),ISNUMBER(C1407)),100*(C1408/C1407-1),"")</f>
        <v/>
      </c>
      <c r="E1408">
        <f>IF(AND(A1405=A1408,ISNUMBER(C1408),ISNUMBER(C1405)),100*(C1408/C1405-1),"")</f>
        <v/>
      </c>
      <c r="F1408">
        <f>IF(AND(A1402=A1408,ISNUMBER(C1408),ISNUMBER(C1402)),100*(C1408/C1402-1),"")</f>
        <v/>
      </c>
      <c r="G1408">
        <f>IF(AND(A1411=A1408,ISNUMBER(C1411),ISNUMBER(C1408)),100*(C1411/C1408-1),"")</f>
        <v/>
      </c>
      <c r="H1408">
        <f>IF(AND(ISNUMBER(G1408),SUMPRODUCT((B$2:B$2602=B1408)*ISNUMBER(G$2:G$2602))=17),G1408-AVERAGEIFS(G$2:G$2602,B$2:B$2602,B1408),"")</f>
        <v/>
      </c>
      <c r="I1408">
        <f>IF(AND(A1414=A1408,ISNUMBER(C1414),ISNUMBER(C1408)),100*(C1414/C1408-1),"")</f>
        <v/>
      </c>
      <c r="J1408">
        <f>IF(AND(ISNUMBER(I1408),SUMPRODUCT((B$2:B$2602=B1408)*ISNUMBER(I$2:I$2602))=17),I1408-AVERAGEIFS(I$2:I$2602,B$2:B$2602,B1408),"")</f>
        <v/>
      </c>
      <c r="K1408" t="inlineStr">
        <is>
          <t>분석</t>
        </is>
      </c>
    </row>
    <row r="1409">
      <c r="A1409" t="inlineStr">
        <is>
          <t>강원</t>
        </is>
      </c>
      <c r="B1409" t="inlineStr">
        <is>
          <t>2016-07</t>
        </is>
      </c>
      <c r="C1409" t="n">
        <v>94.84912276698439</v>
      </c>
      <c r="D1409">
        <f>IF(AND(A1408=A1409,ISNUMBER(C1409),ISNUMBER(C1408)),100*(C1409/C1408-1),"")</f>
        <v/>
      </c>
      <c r="E1409">
        <f>IF(AND(A1406=A1409,ISNUMBER(C1409),ISNUMBER(C1406)),100*(C1409/C1406-1),"")</f>
        <v/>
      </c>
      <c r="F1409">
        <f>IF(AND(A1403=A1409,ISNUMBER(C1409),ISNUMBER(C1403)),100*(C1409/C1403-1),"")</f>
        <v/>
      </c>
      <c r="G1409">
        <f>IF(AND(A1412=A1409,ISNUMBER(C1412),ISNUMBER(C1409)),100*(C1412/C1409-1),"")</f>
        <v/>
      </c>
      <c r="H1409">
        <f>IF(AND(ISNUMBER(G1409),SUMPRODUCT((B$2:B$2602=B1409)*ISNUMBER(G$2:G$2602))=17),G1409-AVERAGEIFS(G$2:G$2602,B$2:B$2602,B1409),"")</f>
        <v/>
      </c>
      <c r="I1409">
        <f>IF(AND(A1415=A1409,ISNUMBER(C1415),ISNUMBER(C1409)),100*(C1415/C1409-1),"")</f>
        <v/>
      </c>
      <c r="J1409">
        <f>IF(AND(ISNUMBER(I1409),SUMPRODUCT((B$2:B$2602=B1409)*ISNUMBER(I$2:I$2602))=17),I1409-AVERAGEIFS(I$2:I$2602,B$2:B$2602,B1409),"")</f>
        <v/>
      </c>
      <c r="K1409" t="inlineStr">
        <is>
          <t>분석</t>
        </is>
      </c>
    </row>
    <row r="1410">
      <c r="A1410" t="inlineStr">
        <is>
          <t>강원</t>
        </is>
      </c>
      <c r="B1410" t="inlineStr">
        <is>
          <t>2016-08</t>
        </is>
      </c>
      <c r="C1410" t="n">
        <v>94.86362231179869</v>
      </c>
      <c r="D1410">
        <f>IF(AND(A1409=A1410,ISNUMBER(C1410),ISNUMBER(C1409)),100*(C1410/C1409-1),"")</f>
        <v/>
      </c>
      <c r="E1410">
        <f>IF(AND(A1407=A1410,ISNUMBER(C1410),ISNUMBER(C1407)),100*(C1410/C1407-1),"")</f>
        <v/>
      </c>
      <c r="F1410">
        <f>IF(AND(A1404=A1410,ISNUMBER(C1410),ISNUMBER(C1404)),100*(C1410/C1404-1),"")</f>
        <v/>
      </c>
      <c r="G1410">
        <f>IF(AND(A1413=A1410,ISNUMBER(C1413),ISNUMBER(C1410)),100*(C1413/C1410-1),"")</f>
        <v/>
      </c>
      <c r="H1410">
        <f>IF(AND(ISNUMBER(G1410),SUMPRODUCT((B$2:B$2602=B1410)*ISNUMBER(G$2:G$2602))=17),G1410-AVERAGEIFS(G$2:G$2602,B$2:B$2602,B1410),"")</f>
        <v/>
      </c>
      <c r="I1410">
        <f>IF(AND(A1416=A1410,ISNUMBER(C1416),ISNUMBER(C1410)),100*(C1416/C1410-1),"")</f>
        <v/>
      </c>
      <c r="J1410">
        <f>IF(AND(ISNUMBER(I1410),SUMPRODUCT((B$2:B$2602=B1410)*ISNUMBER(I$2:I$2602))=17),I1410-AVERAGEIFS(I$2:I$2602,B$2:B$2602,B1410),"")</f>
        <v/>
      </c>
      <c r="K1410" t="inlineStr">
        <is>
          <t>분석</t>
        </is>
      </c>
    </row>
    <row r="1411">
      <c r="A1411" t="inlineStr">
        <is>
          <t>강원</t>
        </is>
      </c>
      <c r="B1411" t="inlineStr">
        <is>
          <t>2016-09</t>
        </is>
      </c>
      <c r="C1411" t="n">
        <v>94.8852381148465</v>
      </c>
      <c r="D1411">
        <f>IF(AND(A1410=A1411,ISNUMBER(C1411),ISNUMBER(C1410)),100*(C1411/C1410-1),"")</f>
        <v/>
      </c>
      <c r="E1411">
        <f>IF(AND(A1408=A1411,ISNUMBER(C1411),ISNUMBER(C1408)),100*(C1411/C1408-1),"")</f>
        <v/>
      </c>
      <c r="F1411">
        <f>IF(AND(A1405=A1411,ISNUMBER(C1411),ISNUMBER(C1405)),100*(C1411/C1405-1),"")</f>
        <v/>
      </c>
      <c r="G1411">
        <f>IF(AND(A1414=A1411,ISNUMBER(C1414),ISNUMBER(C1411)),100*(C1414/C1411-1),"")</f>
        <v/>
      </c>
      <c r="H1411">
        <f>IF(AND(ISNUMBER(G1411),SUMPRODUCT((B$2:B$2602=B1411)*ISNUMBER(G$2:G$2602))=17),G1411-AVERAGEIFS(G$2:G$2602,B$2:B$2602,B1411),"")</f>
        <v/>
      </c>
      <c r="I1411">
        <f>IF(AND(A1417=A1411,ISNUMBER(C1417),ISNUMBER(C1411)),100*(C1417/C1411-1),"")</f>
        <v/>
      </c>
      <c r="J1411">
        <f>IF(AND(ISNUMBER(I1411),SUMPRODUCT((B$2:B$2602=B1411)*ISNUMBER(I$2:I$2602))=17),I1411-AVERAGEIFS(I$2:I$2602,B$2:B$2602,B1411),"")</f>
        <v/>
      </c>
      <c r="K1411" t="inlineStr">
        <is>
          <t>분석</t>
        </is>
      </c>
    </row>
    <row r="1412">
      <c r="A1412" t="inlineStr">
        <is>
          <t>강원</t>
        </is>
      </c>
      <c r="B1412" t="inlineStr">
        <is>
          <t>2016-10</t>
        </is>
      </c>
      <c r="C1412" t="n">
        <v>94.929686288504</v>
      </c>
      <c r="D1412">
        <f>IF(AND(A1411=A1412,ISNUMBER(C1412),ISNUMBER(C1411)),100*(C1412/C1411-1),"")</f>
        <v/>
      </c>
      <c r="E1412">
        <f>IF(AND(A1409=A1412,ISNUMBER(C1412),ISNUMBER(C1409)),100*(C1412/C1409-1),"")</f>
        <v/>
      </c>
      <c r="F1412">
        <f>IF(AND(A1406=A1412,ISNUMBER(C1412),ISNUMBER(C1406)),100*(C1412/C1406-1),"")</f>
        <v/>
      </c>
      <c r="G1412">
        <f>IF(AND(A1415=A1412,ISNUMBER(C1415),ISNUMBER(C1412)),100*(C1415/C1412-1),"")</f>
        <v/>
      </c>
      <c r="H1412">
        <f>IF(AND(ISNUMBER(G1412),SUMPRODUCT((B$2:B$2602=B1412)*ISNUMBER(G$2:G$2602))=17),G1412-AVERAGEIFS(G$2:G$2602,B$2:B$2602,B1412),"")</f>
        <v/>
      </c>
      <c r="I1412">
        <f>IF(AND(A1418=A1412,ISNUMBER(C1418),ISNUMBER(C1412)),100*(C1418/C1412-1),"")</f>
        <v/>
      </c>
      <c r="J1412">
        <f>IF(AND(ISNUMBER(I1412),SUMPRODUCT((B$2:B$2602=B1412)*ISNUMBER(I$2:I$2602))=17),I1412-AVERAGEIFS(I$2:I$2602,B$2:B$2602,B1412),"")</f>
        <v/>
      </c>
      <c r="K1412" t="inlineStr">
        <is>
          <t>분석</t>
        </is>
      </c>
    </row>
    <row r="1413">
      <c r="A1413" t="inlineStr">
        <is>
          <t>강원</t>
        </is>
      </c>
      <c r="B1413" t="inlineStr">
        <is>
          <t>2016-11</t>
        </is>
      </c>
      <c r="C1413" t="n">
        <v>94.9852545624115</v>
      </c>
      <c r="D1413">
        <f>IF(AND(A1412=A1413,ISNUMBER(C1413),ISNUMBER(C1412)),100*(C1413/C1412-1),"")</f>
        <v/>
      </c>
      <c r="E1413">
        <f>IF(AND(A1410=A1413,ISNUMBER(C1413),ISNUMBER(C1410)),100*(C1413/C1410-1),"")</f>
        <v/>
      </c>
      <c r="F1413">
        <f>IF(AND(A1407=A1413,ISNUMBER(C1413),ISNUMBER(C1407)),100*(C1413/C1407-1),"")</f>
        <v/>
      </c>
      <c r="G1413">
        <f>IF(AND(A1416=A1413,ISNUMBER(C1416),ISNUMBER(C1413)),100*(C1416/C1413-1),"")</f>
        <v/>
      </c>
      <c r="H1413">
        <f>IF(AND(ISNUMBER(G1413),SUMPRODUCT((B$2:B$2602=B1413)*ISNUMBER(G$2:G$2602))=17),G1413-AVERAGEIFS(G$2:G$2602,B$2:B$2602,B1413),"")</f>
        <v/>
      </c>
      <c r="I1413">
        <f>IF(AND(A1419=A1413,ISNUMBER(C1419),ISNUMBER(C1413)),100*(C1419/C1413-1),"")</f>
        <v/>
      </c>
      <c r="J1413">
        <f>IF(AND(ISNUMBER(I1413),SUMPRODUCT((B$2:B$2602=B1413)*ISNUMBER(I$2:I$2602))=17),I1413-AVERAGEIFS(I$2:I$2602,B$2:B$2602,B1413),"")</f>
        <v/>
      </c>
      <c r="K1413" t="inlineStr">
        <is>
          <t>분석</t>
        </is>
      </c>
    </row>
    <row r="1414">
      <c r="A1414" t="inlineStr">
        <is>
          <t>강원</t>
        </is>
      </c>
      <c r="B1414" t="inlineStr">
        <is>
          <t>2016-12</t>
        </is>
      </c>
      <c r="C1414" t="n">
        <v>95.0208591888468</v>
      </c>
      <c r="D1414">
        <f>IF(AND(A1413=A1414,ISNUMBER(C1414),ISNUMBER(C1413)),100*(C1414/C1413-1),"")</f>
        <v/>
      </c>
      <c r="E1414">
        <f>IF(AND(A1411=A1414,ISNUMBER(C1414),ISNUMBER(C1411)),100*(C1414/C1411-1),"")</f>
        <v/>
      </c>
      <c r="F1414">
        <f>IF(AND(A1408=A1414,ISNUMBER(C1414),ISNUMBER(C1408)),100*(C1414/C1408-1),"")</f>
        <v/>
      </c>
      <c r="G1414">
        <f>IF(AND(A1417=A1414,ISNUMBER(C1417),ISNUMBER(C1414)),100*(C1417/C1414-1),"")</f>
        <v/>
      </c>
      <c r="H1414">
        <f>IF(AND(ISNUMBER(G1414),SUMPRODUCT((B$2:B$2602=B1414)*ISNUMBER(G$2:G$2602))=17),G1414-AVERAGEIFS(G$2:G$2602,B$2:B$2602,B1414),"")</f>
        <v/>
      </c>
      <c r="I1414">
        <f>IF(AND(A1420=A1414,ISNUMBER(C1420),ISNUMBER(C1414)),100*(C1420/C1414-1),"")</f>
        <v/>
      </c>
      <c r="J1414">
        <f>IF(AND(ISNUMBER(I1414),SUMPRODUCT((B$2:B$2602=B1414)*ISNUMBER(I$2:I$2602))=17),I1414-AVERAGEIFS(I$2:I$2602,B$2:B$2602,B1414),"")</f>
        <v/>
      </c>
      <c r="K1414" t="inlineStr">
        <is>
          <t>분석</t>
        </is>
      </c>
    </row>
    <row r="1415">
      <c r="A1415" t="inlineStr">
        <is>
          <t>강원</t>
        </is>
      </c>
      <c r="B1415" t="inlineStr">
        <is>
          <t>2017-01</t>
        </is>
      </c>
      <c r="C1415" t="n">
        <v>95.039189902025</v>
      </c>
      <c r="D1415">
        <f>IF(AND(A1414=A1415,ISNUMBER(C1415),ISNUMBER(C1414)),100*(C1415/C1414-1),"")</f>
        <v/>
      </c>
      <c r="E1415">
        <f>IF(AND(A1412=A1415,ISNUMBER(C1415),ISNUMBER(C1412)),100*(C1415/C1412-1),"")</f>
        <v/>
      </c>
      <c r="F1415">
        <f>IF(AND(A1409=A1415,ISNUMBER(C1415),ISNUMBER(C1409)),100*(C1415/C1409-1),"")</f>
        <v/>
      </c>
      <c r="G1415">
        <f>IF(AND(A1418=A1415,ISNUMBER(C1418),ISNUMBER(C1415)),100*(C1418/C1415-1),"")</f>
        <v/>
      </c>
      <c r="H1415">
        <f>IF(AND(ISNUMBER(G1415),SUMPRODUCT((B$2:B$2602=B1415)*ISNUMBER(G$2:G$2602))=17),G1415-AVERAGEIFS(G$2:G$2602,B$2:B$2602,B1415),"")</f>
        <v/>
      </c>
      <c r="I1415">
        <f>IF(AND(A1421=A1415,ISNUMBER(C1421),ISNUMBER(C1415)),100*(C1421/C1415-1),"")</f>
        <v/>
      </c>
      <c r="J1415">
        <f>IF(AND(ISNUMBER(I1415),SUMPRODUCT((B$2:B$2602=B1415)*ISNUMBER(I$2:I$2602))=17),I1415-AVERAGEIFS(I$2:I$2602,B$2:B$2602,B1415),"")</f>
        <v/>
      </c>
      <c r="K1415" t="inlineStr">
        <is>
          <t>분석</t>
        </is>
      </c>
    </row>
    <row r="1416">
      <c r="A1416" t="inlineStr">
        <is>
          <t>강원</t>
        </is>
      </c>
      <c r="B1416" t="inlineStr">
        <is>
          <t>2017-02</t>
        </is>
      </c>
      <c r="C1416" t="n">
        <v>95.06283487215499</v>
      </c>
      <c r="D1416">
        <f>IF(AND(A1415=A1416,ISNUMBER(C1416),ISNUMBER(C1415)),100*(C1416/C1415-1),"")</f>
        <v/>
      </c>
      <c r="E1416">
        <f>IF(AND(A1413=A1416,ISNUMBER(C1416),ISNUMBER(C1413)),100*(C1416/C1413-1),"")</f>
        <v/>
      </c>
      <c r="F1416">
        <f>IF(AND(A1410=A1416,ISNUMBER(C1416),ISNUMBER(C1410)),100*(C1416/C1410-1),"")</f>
        <v/>
      </c>
      <c r="G1416">
        <f>IF(AND(A1419=A1416,ISNUMBER(C1419),ISNUMBER(C1416)),100*(C1419/C1416-1),"")</f>
        <v/>
      </c>
      <c r="H1416">
        <f>IF(AND(ISNUMBER(G1416),SUMPRODUCT((B$2:B$2602=B1416)*ISNUMBER(G$2:G$2602))=17),G1416-AVERAGEIFS(G$2:G$2602,B$2:B$2602,B1416),"")</f>
        <v/>
      </c>
      <c r="I1416">
        <f>IF(AND(A1422=A1416,ISNUMBER(C1422),ISNUMBER(C1416)),100*(C1422/C1416-1),"")</f>
        <v/>
      </c>
      <c r="J1416">
        <f>IF(AND(ISNUMBER(I1416),SUMPRODUCT((B$2:B$2602=B1416)*ISNUMBER(I$2:I$2602))=17),I1416-AVERAGEIFS(I$2:I$2602,B$2:B$2602,B1416),"")</f>
        <v/>
      </c>
      <c r="K1416" t="inlineStr">
        <is>
          <t>분석</t>
        </is>
      </c>
    </row>
    <row r="1417">
      <c r="A1417" t="inlineStr">
        <is>
          <t>강원</t>
        </is>
      </c>
      <c r="B1417" t="inlineStr">
        <is>
          <t>2017-03</t>
        </is>
      </c>
      <c r="C1417" t="n">
        <v>95.0927620889634</v>
      </c>
      <c r="D1417">
        <f>IF(AND(A1416=A1417,ISNUMBER(C1417),ISNUMBER(C1416)),100*(C1417/C1416-1),"")</f>
        <v/>
      </c>
      <c r="E1417">
        <f>IF(AND(A1414=A1417,ISNUMBER(C1417),ISNUMBER(C1414)),100*(C1417/C1414-1),"")</f>
        <v/>
      </c>
      <c r="F1417">
        <f>IF(AND(A1411=A1417,ISNUMBER(C1417),ISNUMBER(C1411)),100*(C1417/C1411-1),"")</f>
        <v/>
      </c>
      <c r="G1417">
        <f>IF(AND(A1420=A1417,ISNUMBER(C1420),ISNUMBER(C1417)),100*(C1420/C1417-1),"")</f>
        <v/>
      </c>
      <c r="H1417">
        <f>IF(AND(ISNUMBER(G1417),SUMPRODUCT((B$2:B$2602=B1417)*ISNUMBER(G$2:G$2602))=17),G1417-AVERAGEIFS(G$2:G$2602,B$2:B$2602,B1417),"")</f>
        <v/>
      </c>
      <c r="I1417">
        <f>IF(AND(A1423=A1417,ISNUMBER(C1423),ISNUMBER(C1417)),100*(C1423/C1417-1),"")</f>
        <v/>
      </c>
      <c r="J1417">
        <f>IF(AND(ISNUMBER(I1417),SUMPRODUCT((B$2:B$2602=B1417)*ISNUMBER(I$2:I$2602))=17),I1417-AVERAGEIFS(I$2:I$2602,B$2:B$2602,B1417),"")</f>
        <v/>
      </c>
      <c r="K1417" t="inlineStr">
        <is>
          <t>분석</t>
        </is>
      </c>
    </row>
    <row r="1418">
      <c r="A1418" t="inlineStr">
        <is>
          <t>강원</t>
        </is>
      </c>
      <c r="B1418" t="inlineStr">
        <is>
          <t>2017-04</t>
        </is>
      </c>
      <c r="C1418" t="n">
        <v>95.172546491733</v>
      </c>
      <c r="D1418">
        <f>IF(AND(A1417=A1418,ISNUMBER(C1418),ISNUMBER(C1417)),100*(C1418/C1417-1),"")</f>
        <v/>
      </c>
      <c r="E1418">
        <f>IF(AND(A1415=A1418,ISNUMBER(C1418),ISNUMBER(C1415)),100*(C1418/C1415-1),"")</f>
        <v/>
      </c>
      <c r="F1418">
        <f>IF(AND(A1412=A1418,ISNUMBER(C1418),ISNUMBER(C1412)),100*(C1418/C1412-1),"")</f>
        <v/>
      </c>
      <c r="G1418">
        <f>IF(AND(A1421=A1418,ISNUMBER(C1421),ISNUMBER(C1418)),100*(C1421/C1418-1),"")</f>
        <v/>
      </c>
      <c r="H1418">
        <f>IF(AND(ISNUMBER(G1418),SUMPRODUCT((B$2:B$2602=B1418)*ISNUMBER(G$2:G$2602))=17),G1418-AVERAGEIFS(G$2:G$2602,B$2:B$2602,B1418),"")</f>
        <v/>
      </c>
      <c r="I1418">
        <f>IF(AND(A1424=A1418,ISNUMBER(C1424),ISNUMBER(C1418)),100*(C1424/C1418-1),"")</f>
        <v/>
      </c>
      <c r="J1418">
        <f>IF(AND(ISNUMBER(I1418),SUMPRODUCT((B$2:B$2602=B1418)*ISNUMBER(I$2:I$2602))=17),I1418-AVERAGEIFS(I$2:I$2602,B$2:B$2602,B1418),"")</f>
        <v/>
      </c>
      <c r="K1418" t="inlineStr">
        <is>
          <t>분석</t>
        </is>
      </c>
    </row>
    <row r="1419">
      <c r="A1419" t="inlineStr">
        <is>
          <t>강원</t>
        </is>
      </c>
      <c r="B1419" t="inlineStr">
        <is>
          <t>2017-05</t>
        </is>
      </c>
      <c r="C1419" t="n">
        <v>95.2458386968802</v>
      </c>
      <c r="D1419">
        <f>IF(AND(A1418=A1419,ISNUMBER(C1419),ISNUMBER(C1418)),100*(C1419/C1418-1),"")</f>
        <v/>
      </c>
      <c r="E1419">
        <f>IF(AND(A1416=A1419,ISNUMBER(C1419),ISNUMBER(C1416)),100*(C1419/C1416-1),"")</f>
        <v/>
      </c>
      <c r="F1419">
        <f>IF(AND(A1413=A1419,ISNUMBER(C1419),ISNUMBER(C1413)),100*(C1419/C1413-1),"")</f>
        <v/>
      </c>
      <c r="G1419">
        <f>IF(AND(A1422=A1419,ISNUMBER(C1422),ISNUMBER(C1419)),100*(C1422/C1419-1),"")</f>
        <v/>
      </c>
      <c r="H1419">
        <f>IF(AND(ISNUMBER(G1419),SUMPRODUCT((B$2:B$2602=B1419)*ISNUMBER(G$2:G$2602))=17),G1419-AVERAGEIFS(G$2:G$2602,B$2:B$2602,B1419),"")</f>
        <v/>
      </c>
      <c r="I1419">
        <f>IF(AND(A1425=A1419,ISNUMBER(C1425),ISNUMBER(C1419)),100*(C1425/C1419-1),"")</f>
        <v/>
      </c>
      <c r="J1419">
        <f>IF(AND(ISNUMBER(I1419),SUMPRODUCT((B$2:B$2602=B1419)*ISNUMBER(I$2:I$2602))=17),I1419-AVERAGEIFS(I$2:I$2602,B$2:B$2602,B1419),"")</f>
        <v/>
      </c>
      <c r="K1419" t="inlineStr">
        <is>
          <t>분석</t>
        </is>
      </c>
    </row>
    <row r="1420">
      <c r="A1420" t="inlineStr">
        <is>
          <t>강원</t>
        </is>
      </c>
      <c r="B1420" t="inlineStr">
        <is>
          <t>2017-06</t>
        </is>
      </c>
      <c r="C1420" t="n">
        <v>95.2790995571869</v>
      </c>
      <c r="D1420">
        <f>IF(AND(A1419=A1420,ISNUMBER(C1420),ISNUMBER(C1419)),100*(C1420/C1419-1),"")</f>
        <v/>
      </c>
      <c r="E1420">
        <f>IF(AND(A1417=A1420,ISNUMBER(C1420),ISNUMBER(C1417)),100*(C1420/C1417-1),"")</f>
        <v/>
      </c>
      <c r="F1420">
        <f>IF(AND(A1414=A1420,ISNUMBER(C1420),ISNUMBER(C1414)),100*(C1420/C1414-1),"")</f>
        <v/>
      </c>
      <c r="G1420">
        <f>IF(AND(A1423=A1420,ISNUMBER(C1423),ISNUMBER(C1420)),100*(C1423/C1420-1),"")</f>
        <v/>
      </c>
      <c r="H1420">
        <f>IF(AND(ISNUMBER(G1420),SUMPRODUCT((B$2:B$2602=B1420)*ISNUMBER(G$2:G$2602))=17),G1420-AVERAGEIFS(G$2:G$2602,B$2:B$2602,B1420),"")</f>
        <v/>
      </c>
      <c r="I1420">
        <f>IF(AND(A1426=A1420,ISNUMBER(C1426),ISNUMBER(C1420)),100*(C1426/C1420-1),"")</f>
        <v/>
      </c>
      <c r="J1420">
        <f>IF(AND(ISNUMBER(I1420),SUMPRODUCT((B$2:B$2602=B1420)*ISNUMBER(I$2:I$2602))=17),I1420-AVERAGEIFS(I$2:I$2602,B$2:B$2602,B1420),"")</f>
        <v/>
      </c>
      <c r="K1420" t="inlineStr">
        <is>
          <t>분석</t>
        </is>
      </c>
    </row>
    <row r="1421">
      <c r="A1421" t="inlineStr">
        <is>
          <t>강원</t>
        </is>
      </c>
      <c r="B1421" t="inlineStr">
        <is>
          <t>2017-07</t>
        </is>
      </c>
      <c r="C1421" t="n">
        <v>95.3217051412923</v>
      </c>
      <c r="D1421">
        <f>IF(AND(A1420=A1421,ISNUMBER(C1421),ISNUMBER(C1420)),100*(C1421/C1420-1),"")</f>
        <v/>
      </c>
      <c r="E1421">
        <f>IF(AND(A1418=A1421,ISNUMBER(C1421),ISNUMBER(C1418)),100*(C1421/C1418-1),"")</f>
        <v/>
      </c>
      <c r="F1421">
        <f>IF(AND(A1415=A1421,ISNUMBER(C1421),ISNUMBER(C1415)),100*(C1421/C1415-1),"")</f>
        <v/>
      </c>
      <c r="G1421">
        <f>IF(AND(A1424=A1421,ISNUMBER(C1424),ISNUMBER(C1421)),100*(C1424/C1421-1),"")</f>
        <v/>
      </c>
      <c r="H1421">
        <f>IF(AND(ISNUMBER(G1421),SUMPRODUCT((B$2:B$2602=B1421)*ISNUMBER(G$2:G$2602))=17),G1421-AVERAGEIFS(G$2:G$2602,B$2:B$2602,B1421),"")</f>
        <v/>
      </c>
      <c r="I1421">
        <f>IF(AND(A1427=A1421,ISNUMBER(C1427),ISNUMBER(C1421)),100*(C1427/C1421-1),"")</f>
        <v/>
      </c>
      <c r="J1421">
        <f>IF(AND(ISNUMBER(I1421),SUMPRODUCT((B$2:B$2602=B1421)*ISNUMBER(I$2:I$2602))=17),I1421-AVERAGEIFS(I$2:I$2602,B$2:B$2602,B1421),"")</f>
        <v/>
      </c>
      <c r="K1421" t="inlineStr">
        <is>
          <t>분석</t>
        </is>
      </c>
    </row>
    <row r="1422">
      <c r="A1422" t="inlineStr">
        <is>
          <t>강원</t>
        </is>
      </c>
      <c r="B1422" t="inlineStr">
        <is>
          <t>2017-08</t>
        </is>
      </c>
      <c r="C1422" t="n">
        <v>95.3809099164981</v>
      </c>
      <c r="D1422">
        <f>IF(AND(A1421=A1422,ISNUMBER(C1422),ISNUMBER(C1421)),100*(C1422/C1421-1),"")</f>
        <v/>
      </c>
      <c r="E1422">
        <f>IF(AND(A1419=A1422,ISNUMBER(C1422),ISNUMBER(C1419)),100*(C1422/C1419-1),"")</f>
        <v/>
      </c>
      <c r="F1422">
        <f>IF(AND(A1416=A1422,ISNUMBER(C1422),ISNUMBER(C1416)),100*(C1422/C1416-1),"")</f>
        <v/>
      </c>
      <c r="G1422">
        <f>IF(AND(A1425=A1422,ISNUMBER(C1425),ISNUMBER(C1422)),100*(C1425/C1422-1),"")</f>
        <v/>
      </c>
      <c r="H1422">
        <f>IF(AND(ISNUMBER(G1422),SUMPRODUCT((B$2:B$2602=B1422)*ISNUMBER(G$2:G$2602))=17),G1422-AVERAGEIFS(G$2:G$2602,B$2:B$2602,B1422),"")</f>
        <v/>
      </c>
      <c r="I1422">
        <f>IF(AND(A1428=A1422,ISNUMBER(C1428),ISNUMBER(C1422)),100*(C1428/C1422-1),"")</f>
        <v/>
      </c>
      <c r="J1422">
        <f>IF(AND(ISNUMBER(I1422),SUMPRODUCT((B$2:B$2602=B1422)*ISNUMBER(I$2:I$2602))=17),I1422-AVERAGEIFS(I$2:I$2602,B$2:B$2602,B1422),"")</f>
        <v/>
      </c>
      <c r="K1422" t="inlineStr">
        <is>
          <t>분석</t>
        </is>
      </c>
    </row>
    <row r="1423">
      <c r="A1423" t="inlineStr">
        <is>
          <t>강원</t>
        </is>
      </c>
      <c r="B1423" t="inlineStr">
        <is>
          <t>2017-09</t>
        </is>
      </c>
      <c r="C1423" t="n">
        <v>95.4563389530483</v>
      </c>
      <c r="D1423">
        <f>IF(AND(A1422=A1423,ISNUMBER(C1423),ISNUMBER(C1422)),100*(C1423/C1422-1),"")</f>
        <v/>
      </c>
      <c r="E1423">
        <f>IF(AND(A1420=A1423,ISNUMBER(C1423),ISNUMBER(C1420)),100*(C1423/C1420-1),"")</f>
        <v/>
      </c>
      <c r="F1423">
        <f>IF(AND(A1417=A1423,ISNUMBER(C1423),ISNUMBER(C1417)),100*(C1423/C1417-1),"")</f>
        <v/>
      </c>
      <c r="G1423">
        <f>IF(AND(A1426=A1423,ISNUMBER(C1426),ISNUMBER(C1423)),100*(C1426/C1423-1),"")</f>
        <v/>
      </c>
      <c r="H1423">
        <f>IF(AND(ISNUMBER(G1423),SUMPRODUCT((B$2:B$2602=B1423)*ISNUMBER(G$2:G$2602))=17),G1423-AVERAGEIFS(G$2:G$2602,B$2:B$2602,B1423),"")</f>
        <v/>
      </c>
      <c r="I1423">
        <f>IF(AND(A1429=A1423,ISNUMBER(C1429),ISNUMBER(C1423)),100*(C1429/C1423-1),"")</f>
        <v/>
      </c>
      <c r="J1423">
        <f>IF(AND(ISNUMBER(I1423),SUMPRODUCT((B$2:B$2602=B1423)*ISNUMBER(I$2:I$2602))=17),I1423-AVERAGEIFS(I$2:I$2602,B$2:B$2602,B1423),"")</f>
        <v/>
      </c>
      <c r="K1423" t="inlineStr">
        <is>
          <t>분석</t>
        </is>
      </c>
    </row>
    <row r="1424">
      <c r="A1424" t="inlineStr">
        <is>
          <t>강원</t>
        </is>
      </c>
      <c r="B1424" t="inlineStr">
        <is>
          <t>2017-10</t>
        </is>
      </c>
      <c r="C1424" t="n">
        <v>95.5681722583403</v>
      </c>
      <c r="D1424">
        <f>IF(AND(A1423=A1424,ISNUMBER(C1424),ISNUMBER(C1423)),100*(C1424/C1423-1),"")</f>
        <v/>
      </c>
      <c r="E1424">
        <f>IF(AND(A1421=A1424,ISNUMBER(C1424),ISNUMBER(C1421)),100*(C1424/C1421-1),"")</f>
        <v/>
      </c>
      <c r="F1424">
        <f>IF(AND(A1418=A1424,ISNUMBER(C1424),ISNUMBER(C1418)),100*(C1424/C1418-1),"")</f>
        <v/>
      </c>
      <c r="G1424">
        <f>IF(AND(A1427=A1424,ISNUMBER(C1427),ISNUMBER(C1424)),100*(C1427/C1424-1),"")</f>
        <v/>
      </c>
      <c r="H1424">
        <f>IF(AND(ISNUMBER(G1424),SUMPRODUCT((B$2:B$2602=B1424)*ISNUMBER(G$2:G$2602))=17),G1424-AVERAGEIFS(G$2:G$2602,B$2:B$2602,B1424),"")</f>
        <v/>
      </c>
      <c r="I1424">
        <f>IF(AND(A1430=A1424,ISNUMBER(C1430),ISNUMBER(C1424)),100*(C1430/C1424-1),"")</f>
        <v/>
      </c>
      <c r="J1424">
        <f>IF(AND(ISNUMBER(I1424),SUMPRODUCT((B$2:B$2602=B1424)*ISNUMBER(I$2:I$2602))=17),I1424-AVERAGEIFS(I$2:I$2602,B$2:B$2602,B1424),"")</f>
        <v/>
      </c>
      <c r="K1424" t="inlineStr">
        <is>
          <t>분석</t>
        </is>
      </c>
    </row>
    <row r="1425">
      <c r="A1425" t="inlineStr">
        <is>
          <t>강원</t>
        </is>
      </c>
      <c r="B1425" t="inlineStr">
        <is>
          <t>2017-11</t>
        </is>
      </c>
      <c r="C1425" t="n">
        <v>95.6101933258313</v>
      </c>
      <c r="D1425">
        <f>IF(AND(A1424=A1425,ISNUMBER(C1425),ISNUMBER(C1424)),100*(C1425/C1424-1),"")</f>
        <v/>
      </c>
      <c r="E1425">
        <f>IF(AND(A1422=A1425,ISNUMBER(C1425),ISNUMBER(C1422)),100*(C1425/C1422-1),"")</f>
        <v/>
      </c>
      <c r="F1425">
        <f>IF(AND(A1419=A1425,ISNUMBER(C1425),ISNUMBER(C1419)),100*(C1425/C1419-1),"")</f>
        <v/>
      </c>
      <c r="G1425">
        <f>IF(AND(A1428=A1425,ISNUMBER(C1428),ISNUMBER(C1425)),100*(C1428/C1425-1),"")</f>
        <v/>
      </c>
      <c r="H1425">
        <f>IF(AND(ISNUMBER(G1425),SUMPRODUCT((B$2:B$2602=B1425)*ISNUMBER(G$2:G$2602))=17),G1425-AVERAGEIFS(G$2:G$2602,B$2:B$2602,B1425),"")</f>
        <v/>
      </c>
      <c r="I1425">
        <f>IF(AND(A1431=A1425,ISNUMBER(C1431),ISNUMBER(C1425)),100*(C1431/C1425-1),"")</f>
        <v/>
      </c>
      <c r="J1425">
        <f>IF(AND(ISNUMBER(I1425),SUMPRODUCT((B$2:B$2602=B1425)*ISNUMBER(I$2:I$2602))=17),I1425-AVERAGEIFS(I$2:I$2602,B$2:B$2602,B1425),"")</f>
        <v/>
      </c>
      <c r="K1425" t="inlineStr">
        <is>
          <t>분석</t>
        </is>
      </c>
    </row>
    <row r="1426">
      <c r="A1426" t="inlineStr">
        <is>
          <t>강원</t>
        </is>
      </c>
      <c r="B1426" t="inlineStr">
        <is>
          <t>2017-12</t>
        </is>
      </c>
      <c r="C1426" t="n">
        <v>95.67398001524541</v>
      </c>
      <c r="D1426">
        <f>IF(AND(A1425=A1426,ISNUMBER(C1426),ISNUMBER(C1425)),100*(C1426/C1425-1),"")</f>
        <v/>
      </c>
      <c r="E1426">
        <f>IF(AND(A1423=A1426,ISNUMBER(C1426),ISNUMBER(C1423)),100*(C1426/C1423-1),"")</f>
        <v/>
      </c>
      <c r="F1426">
        <f>IF(AND(A1420=A1426,ISNUMBER(C1426),ISNUMBER(C1420)),100*(C1426/C1420-1),"")</f>
        <v/>
      </c>
      <c r="G1426">
        <f>IF(AND(A1429=A1426,ISNUMBER(C1429),ISNUMBER(C1426)),100*(C1429/C1426-1),"")</f>
        <v/>
      </c>
      <c r="H1426">
        <f>IF(AND(ISNUMBER(G1426),SUMPRODUCT((B$2:B$2602=B1426)*ISNUMBER(G$2:G$2602))=17),G1426-AVERAGEIFS(G$2:G$2602,B$2:B$2602,B1426),"")</f>
        <v/>
      </c>
      <c r="I1426">
        <f>IF(AND(A1432=A1426,ISNUMBER(C1432),ISNUMBER(C1426)),100*(C1432/C1426-1),"")</f>
        <v/>
      </c>
      <c r="J1426">
        <f>IF(AND(ISNUMBER(I1426),SUMPRODUCT((B$2:B$2602=B1426)*ISNUMBER(I$2:I$2602))=17),I1426-AVERAGEIFS(I$2:I$2602,B$2:B$2602,B1426),"")</f>
        <v/>
      </c>
      <c r="K1426" t="inlineStr">
        <is>
          <t>분석</t>
        </is>
      </c>
    </row>
    <row r="1427">
      <c r="A1427" t="inlineStr">
        <is>
          <t>강원</t>
        </is>
      </c>
      <c r="B1427" t="inlineStr">
        <is>
          <t>2018-01</t>
        </is>
      </c>
      <c r="C1427" t="n">
        <v>95.6449188885897</v>
      </c>
      <c r="D1427">
        <f>IF(AND(A1426=A1427,ISNUMBER(C1427),ISNUMBER(C1426)),100*(C1427/C1426-1),"")</f>
        <v/>
      </c>
      <c r="E1427">
        <f>IF(AND(A1424=A1427,ISNUMBER(C1427),ISNUMBER(C1424)),100*(C1427/C1424-1),"")</f>
        <v/>
      </c>
      <c r="F1427">
        <f>IF(AND(A1421=A1427,ISNUMBER(C1427),ISNUMBER(C1421)),100*(C1427/C1421-1),"")</f>
        <v/>
      </c>
      <c r="G1427">
        <f>IF(AND(A1430=A1427,ISNUMBER(C1430),ISNUMBER(C1427)),100*(C1430/C1427-1),"")</f>
        <v/>
      </c>
      <c r="H1427">
        <f>IF(AND(ISNUMBER(G1427),SUMPRODUCT((B$2:B$2602=B1427)*ISNUMBER(G$2:G$2602))=17),G1427-AVERAGEIFS(G$2:G$2602,B$2:B$2602,B1427),"")</f>
        <v/>
      </c>
      <c r="I1427">
        <f>IF(AND(A1433=A1427,ISNUMBER(C1433),ISNUMBER(C1427)),100*(C1433/C1427-1),"")</f>
        <v/>
      </c>
      <c r="J1427">
        <f>IF(AND(ISNUMBER(I1427),SUMPRODUCT((B$2:B$2602=B1427)*ISNUMBER(I$2:I$2602))=17),I1427-AVERAGEIFS(I$2:I$2602,B$2:B$2602,B1427),"")</f>
        <v/>
      </c>
      <c r="K1427" t="inlineStr">
        <is>
          <t>분석</t>
        </is>
      </c>
    </row>
    <row r="1428">
      <c r="A1428" t="inlineStr">
        <is>
          <t>강원</t>
        </is>
      </c>
      <c r="B1428" t="inlineStr">
        <is>
          <t>2018-02</t>
        </is>
      </c>
      <c r="C1428" t="n">
        <v>95.6093821436302</v>
      </c>
      <c r="D1428">
        <f>IF(AND(A1427=A1428,ISNUMBER(C1428),ISNUMBER(C1427)),100*(C1428/C1427-1),"")</f>
        <v/>
      </c>
      <c r="E1428">
        <f>IF(AND(A1425=A1428,ISNUMBER(C1428),ISNUMBER(C1425)),100*(C1428/C1425-1),"")</f>
        <v/>
      </c>
      <c r="F1428">
        <f>IF(AND(A1422=A1428,ISNUMBER(C1428),ISNUMBER(C1422)),100*(C1428/C1422-1),"")</f>
        <v/>
      </c>
      <c r="G1428">
        <f>IF(AND(A1431=A1428,ISNUMBER(C1431),ISNUMBER(C1428)),100*(C1431/C1428-1),"")</f>
        <v/>
      </c>
      <c r="H1428">
        <f>IF(AND(ISNUMBER(G1428),SUMPRODUCT((B$2:B$2602=B1428)*ISNUMBER(G$2:G$2602))=17),G1428-AVERAGEIFS(G$2:G$2602,B$2:B$2602,B1428),"")</f>
        <v/>
      </c>
      <c r="I1428">
        <f>IF(AND(A1434=A1428,ISNUMBER(C1434),ISNUMBER(C1428)),100*(C1434/C1428-1),"")</f>
        <v/>
      </c>
      <c r="J1428">
        <f>IF(AND(ISNUMBER(I1428),SUMPRODUCT((B$2:B$2602=B1428)*ISNUMBER(I$2:I$2602))=17),I1428-AVERAGEIFS(I$2:I$2602,B$2:B$2602,B1428),"")</f>
        <v/>
      </c>
      <c r="K1428" t="inlineStr">
        <is>
          <t>분석</t>
        </is>
      </c>
    </row>
    <row r="1429">
      <c r="A1429" t="inlineStr">
        <is>
          <t>강원</t>
        </is>
      </c>
      <c r="B1429" t="inlineStr">
        <is>
          <t>2018-03</t>
        </is>
      </c>
      <c r="C1429" t="n">
        <v>95.6084076512755</v>
      </c>
      <c r="D1429">
        <f>IF(AND(A1428=A1429,ISNUMBER(C1429),ISNUMBER(C1428)),100*(C1429/C1428-1),"")</f>
        <v/>
      </c>
      <c r="E1429">
        <f>IF(AND(A1426=A1429,ISNUMBER(C1429),ISNUMBER(C1426)),100*(C1429/C1426-1),"")</f>
        <v/>
      </c>
      <c r="F1429">
        <f>IF(AND(A1423=A1429,ISNUMBER(C1429),ISNUMBER(C1423)),100*(C1429/C1423-1),"")</f>
        <v/>
      </c>
      <c r="G1429">
        <f>IF(AND(A1432=A1429,ISNUMBER(C1432),ISNUMBER(C1429)),100*(C1432/C1429-1),"")</f>
        <v/>
      </c>
      <c r="H1429">
        <f>IF(AND(ISNUMBER(G1429),SUMPRODUCT((B$2:B$2602=B1429)*ISNUMBER(G$2:G$2602))=17),G1429-AVERAGEIFS(G$2:G$2602,B$2:B$2602,B1429),"")</f>
        <v/>
      </c>
      <c r="I1429">
        <f>IF(AND(A1435=A1429,ISNUMBER(C1435),ISNUMBER(C1429)),100*(C1435/C1429-1),"")</f>
        <v/>
      </c>
      <c r="J1429">
        <f>IF(AND(ISNUMBER(I1429),SUMPRODUCT((B$2:B$2602=B1429)*ISNUMBER(I$2:I$2602))=17),I1429-AVERAGEIFS(I$2:I$2602,B$2:B$2602,B1429),"")</f>
        <v/>
      </c>
      <c r="K1429" t="inlineStr">
        <is>
          <t>분석</t>
        </is>
      </c>
    </row>
    <row r="1430">
      <c r="A1430" t="inlineStr">
        <is>
          <t>강원</t>
        </is>
      </c>
      <c r="B1430" t="inlineStr">
        <is>
          <t>2018-04</t>
        </is>
      </c>
      <c r="C1430" t="n">
        <v>95.56315895629029</v>
      </c>
      <c r="D1430">
        <f>IF(AND(A1429=A1430,ISNUMBER(C1430),ISNUMBER(C1429)),100*(C1430/C1429-1),"")</f>
        <v/>
      </c>
      <c r="E1430">
        <f>IF(AND(A1427=A1430,ISNUMBER(C1430),ISNUMBER(C1427)),100*(C1430/C1427-1),"")</f>
        <v/>
      </c>
      <c r="F1430">
        <f>IF(AND(A1424=A1430,ISNUMBER(C1430),ISNUMBER(C1424)),100*(C1430/C1424-1),"")</f>
        <v/>
      </c>
      <c r="G1430">
        <f>IF(AND(A1433=A1430,ISNUMBER(C1433),ISNUMBER(C1430)),100*(C1433/C1430-1),"")</f>
        <v/>
      </c>
      <c r="H1430">
        <f>IF(AND(ISNUMBER(G1430),SUMPRODUCT((B$2:B$2602=B1430)*ISNUMBER(G$2:G$2602))=17),G1430-AVERAGEIFS(G$2:G$2602,B$2:B$2602,B1430),"")</f>
        <v/>
      </c>
      <c r="I1430">
        <f>IF(AND(A1436=A1430,ISNUMBER(C1436),ISNUMBER(C1430)),100*(C1436/C1430-1),"")</f>
        <v/>
      </c>
      <c r="J1430">
        <f>IF(AND(ISNUMBER(I1430),SUMPRODUCT((B$2:B$2602=B1430)*ISNUMBER(I$2:I$2602))=17),I1430-AVERAGEIFS(I$2:I$2602,B$2:B$2602,B1430),"")</f>
        <v/>
      </c>
      <c r="K1430" t="inlineStr">
        <is>
          <t>분석</t>
        </is>
      </c>
    </row>
    <row r="1431">
      <c r="A1431" t="inlineStr">
        <is>
          <t>강원</t>
        </is>
      </c>
      <c r="B1431" t="inlineStr">
        <is>
          <t>2018-05</t>
        </is>
      </c>
      <c r="C1431" t="n">
        <v>95.48047093016319</v>
      </c>
      <c r="D1431">
        <f>IF(AND(A1430=A1431,ISNUMBER(C1431),ISNUMBER(C1430)),100*(C1431/C1430-1),"")</f>
        <v/>
      </c>
      <c r="E1431">
        <f>IF(AND(A1428=A1431,ISNUMBER(C1431),ISNUMBER(C1428)),100*(C1431/C1428-1),"")</f>
        <v/>
      </c>
      <c r="F1431">
        <f>IF(AND(A1425=A1431,ISNUMBER(C1431),ISNUMBER(C1425)),100*(C1431/C1425-1),"")</f>
        <v/>
      </c>
      <c r="G1431">
        <f>IF(AND(A1434=A1431,ISNUMBER(C1434),ISNUMBER(C1431)),100*(C1434/C1431-1),"")</f>
        <v/>
      </c>
      <c r="H1431">
        <f>IF(AND(ISNUMBER(G1431),SUMPRODUCT((B$2:B$2602=B1431)*ISNUMBER(G$2:G$2602))=17),G1431-AVERAGEIFS(G$2:G$2602,B$2:B$2602,B1431),"")</f>
        <v/>
      </c>
      <c r="I1431">
        <f>IF(AND(A1437=A1431,ISNUMBER(C1437),ISNUMBER(C1431)),100*(C1437/C1431-1),"")</f>
        <v/>
      </c>
      <c r="J1431">
        <f>IF(AND(ISNUMBER(I1431),SUMPRODUCT((B$2:B$2602=B1431)*ISNUMBER(I$2:I$2602))=17),I1431-AVERAGEIFS(I$2:I$2602,B$2:B$2602,B1431),"")</f>
        <v/>
      </c>
      <c r="K1431" t="inlineStr">
        <is>
          <t>분석</t>
        </is>
      </c>
    </row>
    <row r="1432">
      <c r="A1432" t="inlineStr">
        <is>
          <t>강원</t>
        </is>
      </c>
      <c r="B1432" t="inlineStr">
        <is>
          <t>2018-06</t>
        </is>
      </c>
      <c r="C1432" t="n">
        <v>95.27727348657</v>
      </c>
      <c r="D1432">
        <f>IF(AND(A1431=A1432,ISNUMBER(C1432),ISNUMBER(C1431)),100*(C1432/C1431-1),"")</f>
        <v/>
      </c>
      <c r="E1432">
        <f>IF(AND(A1429=A1432,ISNUMBER(C1432),ISNUMBER(C1429)),100*(C1432/C1429-1),"")</f>
        <v/>
      </c>
      <c r="F1432">
        <f>IF(AND(A1426=A1432,ISNUMBER(C1432),ISNUMBER(C1426)),100*(C1432/C1426-1),"")</f>
        <v/>
      </c>
      <c r="G1432">
        <f>IF(AND(A1435=A1432,ISNUMBER(C1435),ISNUMBER(C1432)),100*(C1435/C1432-1),"")</f>
        <v/>
      </c>
      <c r="H1432">
        <f>IF(AND(ISNUMBER(G1432),SUMPRODUCT((B$2:B$2602=B1432)*ISNUMBER(G$2:G$2602))=17),G1432-AVERAGEIFS(G$2:G$2602,B$2:B$2602,B1432),"")</f>
        <v/>
      </c>
      <c r="I1432">
        <f>IF(AND(A1438=A1432,ISNUMBER(C1438),ISNUMBER(C1432)),100*(C1438/C1432-1),"")</f>
        <v/>
      </c>
      <c r="J1432">
        <f>IF(AND(ISNUMBER(I1432),SUMPRODUCT((B$2:B$2602=B1432)*ISNUMBER(I$2:I$2602))=17),I1432-AVERAGEIFS(I$2:I$2602,B$2:B$2602,B1432),"")</f>
        <v/>
      </c>
      <c r="K1432" t="inlineStr">
        <is>
          <t>분석</t>
        </is>
      </c>
    </row>
    <row r="1433">
      <c r="A1433" t="inlineStr">
        <is>
          <t>강원</t>
        </is>
      </c>
      <c r="B1433" t="inlineStr">
        <is>
          <t>2018-07</t>
        </is>
      </c>
      <c r="C1433" t="n">
        <v>95.03049754409069</v>
      </c>
      <c r="D1433">
        <f>IF(AND(A1432=A1433,ISNUMBER(C1433),ISNUMBER(C1432)),100*(C1433/C1432-1),"")</f>
        <v/>
      </c>
      <c r="E1433">
        <f>IF(AND(A1430=A1433,ISNUMBER(C1433),ISNUMBER(C1430)),100*(C1433/C1430-1),"")</f>
        <v/>
      </c>
      <c r="F1433">
        <f>IF(AND(A1427=A1433,ISNUMBER(C1433),ISNUMBER(C1427)),100*(C1433/C1427-1),"")</f>
        <v/>
      </c>
      <c r="G1433">
        <f>IF(AND(A1436=A1433,ISNUMBER(C1436),ISNUMBER(C1433)),100*(C1436/C1433-1),"")</f>
        <v/>
      </c>
      <c r="H1433">
        <f>IF(AND(ISNUMBER(G1433),SUMPRODUCT((B$2:B$2602=B1433)*ISNUMBER(G$2:G$2602))=17),G1433-AVERAGEIFS(G$2:G$2602,B$2:B$2602,B1433),"")</f>
        <v/>
      </c>
      <c r="I1433">
        <f>IF(AND(A1439=A1433,ISNUMBER(C1439),ISNUMBER(C1433)),100*(C1439/C1433-1),"")</f>
        <v/>
      </c>
      <c r="J1433">
        <f>IF(AND(ISNUMBER(I1433),SUMPRODUCT((B$2:B$2602=B1433)*ISNUMBER(I$2:I$2602))=17),I1433-AVERAGEIFS(I$2:I$2602,B$2:B$2602,B1433),"")</f>
        <v/>
      </c>
      <c r="K1433" t="inlineStr">
        <is>
          <t>분석</t>
        </is>
      </c>
    </row>
    <row r="1434">
      <c r="A1434" t="inlineStr">
        <is>
          <t>강원</t>
        </is>
      </c>
      <c r="B1434" t="inlineStr">
        <is>
          <t>2018-08</t>
        </is>
      </c>
      <c r="C1434" t="n">
        <v>94.7807342938777</v>
      </c>
      <c r="D1434">
        <f>IF(AND(A1433=A1434,ISNUMBER(C1434),ISNUMBER(C1433)),100*(C1434/C1433-1),"")</f>
        <v/>
      </c>
      <c r="E1434">
        <f>IF(AND(A1431=A1434,ISNUMBER(C1434),ISNUMBER(C1431)),100*(C1434/C1431-1),"")</f>
        <v/>
      </c>
      <c r="F1434">
        <f>IF(AND(A1428=A1434,ISNUMBER(C1434),ISNUMBER(C1428)),100*(C1434/C1428-1),"")</f>
        <v/>
      </c>
      <c r="G1434">
        <f>IF(AND(A1437=A1434,ISNUMBER(C1437),ISNUMBER(C1434)),100*(C1437/C1434-1),"")</f>
        <v/>
      </c>
      <c r="H1434">
        <f>IF(AND(ISNUMBER(G1434),SUMPRODUCT((B$2:B$2602=B1434)*ISNUMBER(G$2:G$2602))=17),G1434-AVERAGEIFS(G$2:G$2602,B$2:B$2602,B1434),"")</f>
        <v/>
      </c>
      <c r="I1434">
        <f>IF(AND(A1440=A1434,ISNUMBER(C1440),ISNUMBER(C1434)),100*(C1440/C1434-1),"")</f>
        <v/>
      </c>
      <c r="J1434">
        <f>IF(AND(ISNUMBER(I1434),SUMPRODUCT((B$2:B$2602=B1434)*ISNUMBER(I$2:I$2602))=17),I1434-AVERAGEIFS(I$2:I$2602,B$2:B$2602,B1434),"")</f>
        <v/>
      </c>
      <c r="K1434" t="inlineStr">
        <is>
          <t>분석</t>
        </is>
      </c>
    </row>
    <row r="1435">
      <c r="A1435" t="inlineStr">
        <is>
          <t>강원</t>
        </is>
      </c>
      <c r="B1435" t="inlineStr">
        <is>
          <t>2018-09</t>
        </is>
      </c>
      <c r="C1435" t="n">
        <v>94.6334278574471</v>
      </c>
      <c r="D1435">
        <f>IF(AND(A1434=A1435,ISNUMBER(C1435),ISNUMBER(C1434)),100*(C1435/C1434-1),"")</f>
        <v/>
      </c>
      <c r="E1435">
        <f>IF(AND(A1432=A1435,ISNUMBER(C1435),ISNUMBER(C1432)),100*(C1435/C1432-1),"")</f>
        <v/>
      </c>
      <c r="F1435">
        <f>IF(AND(A1429=A1435,ISNUMBER(C1435),ISNUMBER(C1429)),100*(C1435/C1429-1),"")</f>
        <v/>
      </c>
      <c r="G1435">
        <f>IF(AND(A1438=A1435,ISNUMBER(C1438),ISNUMBER(C1435)),100*(C1438/C1435-1),"")</f>
        <v/>
      </c>
      <c r="H1435">
        <f>IF(AND(ISNUMBER(G1435),SUMPRODUCT((B$2:B$2602=B1435)*ISNUMBER(G$2:G$2602))=17),G1435-AVERAGEIFS(G$2:G$2602,B$2:B$2602,B1435),"")</f>
        <v/>
      </c>
      <c r="I1435">
        <f>IF(AND(A1441=A1435,ISNUMBER(C1441),ISNUMBER(C1435)),100*(C1441/C1435-1),"")</f>
        <v/>
      </c>
      <c r="J1435">
        <f>IF(AND(ISNUMBER(I1435),SUMPRODUCT((B$2:B$2602=B1435)*ISNUMBER(I$2:I$2602))=17),I1435-AVERAGEIFS(I$2:I$2602,B$2:B$2602,B1435),"")</f>
        <v/>
      </c>
      <c r="K1435" t="inlineStr">
        <is>
          <t>분석</t>
        </is>
      </c>
    </row>
    <row r="1436">
      <c r="A1436" t="inlineStr">
        <is>
          <t>강원</t>
        </is>
      </c>
      <c r="B1436" t="inlineStr">
        <is>
          <t>2018-10</t>
        </is>
      </c>
      <c r="C1436" t="n">
        <v>94.4445285617153</v>
      </c>
      <c r="D1436">
        <f>IF(AND(A1435=A1436,ISNUMBER(C1436),ISNUMBER(C1435)),100*(C1436/C1435-1),"")</f>
        <v/>
      </c>
      <c r="E1436">
        <f>IF(AND(A1433=A1436,ISNUMBER(C1436),ISNUMBER(C1433)),100*(C1436/C1433-1),"")</f>
        <v/>
      </c>
      <c r="F1436">
        <f>IF(AND(A1430=A1436,ISNUMBER(C1436),ISNUMBER(C1430)),100*(C1436/C1430-1),"")</f>
        <v/>
      </c>
      <c r="G1436">
        <f>IF(AND(A1439=A1436,ISNUMBER(C1439),ISNUMBER(C1436)),100*(C1439/C1436-1),"")</f>
        <v/>
      </c>
      <c r="H1436">
        <f>IF(AND(ISNUMBER(G1436),SUMPRODUCT((B$2:B$2602=B1436)*ISNUMBER(G$2:G$2602))=17),G1436-AVERAGEIFS(G$2:G$2602,B$2:B$2602,B1436),"")</f>
        <v/>
      </c>
      <c r="I1436">
        <f>IF(AND(A1442=A1436,ISNUMBER(C1442),ISNUMBER(C1436)),100*(C1442/C1436-1),"")</f>
        <v/>
      </c>
      <c r="J1436">
        <f>IF(AND(ISNUMBER(I1436),SUMPRODUCT((B$2:B$2602=B1436)*ISNUMBER(I$2:I$2602))=17),I1436-AVERAGEIFS(I$2:I$2602,B$2:B$2602,B1436),"")</f>
        <v/>
      </c>
      <c r="K1436" t="inlineStr">
        <is>
          <t>분석</t>
        </is>
      </c>
    </row>
    <row r="1437">
      <c r="A1437" t="inlineStr">
        <is>
          <t>강원</t>
        </is>
      </c>
      <c r="B1437" t="inlineStr">
        <is>
          <t>2018-11</t>
        </is>
      </c>
      <c r="C1437" t="n">
        <v>94.2603942184637</v>
      </c>
      <c r="D1437">
        <f>IF(AND(A1436=A1437,ISNUMBER(C1437),ISNUMBER(C1436)),100*(C1437/C1436-1),"")</f>
        <v/>
      </c>
      <c r="E1437">
        <f>IF(AND(A1434=A1437,ISNUMBER(C1437),ISNUMBER(C1434)),100*(C1437/C1434-1),"")</f>
        <v/>
      </c>
      <c r="F1437">
        <f>IF(AND(A1431=A1437,ISNUMBER(C1437),ISNUMBER(C1431)),100*(C1437/C1431-1),"")</f>
        <v/>
      </c>
      <c r="G1437">
        <f>IF(AND(A1440=A1437,ISNUMBER(C1440),ISNUMBER(C1437)),100*(C1440/C1437-1),"")</f>
        <v/>
      </c>
      <c r="H1437">
        <f>IF(AND(ISNUMBER(G1437),SUMPRODUCT((B$2:B$2602=B1437)*ISNUMBER(G$2:G$2602))=17),G1437-AVERAGEIFS(G$2:G$2602,B$2:B$2602,B1437),"")</f>
        <v/>
      </c>
      <c r="I1437">
        <f>IF(AND(A1443=A1437,ISNUMBER(C1443),ISNUMBER(C1437)),100*(C1443/C1437-1),"")</f>
        <v/>
      </c>
      <c r="J1437">
        <f>IF(AND(ISNUMBER(I1437),SUMPRODUCT((B$2:B$2602=B1437)*ISNUMBER(I$2:I$2602))=17),I1437-AVERAGEIFS(I$2:I$2602,B$2:B$2602,B1437),"")</f>
        <v/>
      </c>
      <c r="K1437" t="inlineStr">
        <is>
          <t>분석</t>
        </is>
      </c>
    </row>
    <row r="1438">
      <c r="A1438" t="inlineStr">
        <is>
          <t>강원</t>
        </is>
      </c>
      <c r="B1438" t="inlineStr">
        <is>
          <t>2018-12</t>
        </is>
      </c>
      <c r="C1438" t="n">
        <v>93.98199749562249</v>
      </c>
      <c r="D1438">
        <f>IF(AND(A1437=A1438,ISNUMBER(C1438),ISNUMBER(C1437)),100*(C1438/C1437-1),"")</f>
        <v/>
      </c>
      <c r="E1438">
        <f>IF(AND(A1435=A1438,ISNUMBER(C1438),ISNUMBER(C1435)),100*(C1438/C1435-1),"")</f>
        <v/>
      </c>
      <c r="F1438">
        <f>IF(AND(A1432=A1438,ISNUMBER(C1438),ISNUMBER(C1432)),100*(C1438/C1432-1),"")</f>
        <v/>
      </c>
      <c r="G1438">
        <f>IF(AND(A1441=A1438,ISNUMBER(C1441),ISNUMBER(C1438)),100*(C1441/C1438-1),"")</f>
        <v/>
      </c>
      <c r="H1438">
        <f>IF(AND(ISNUMBER(G1438),SUMPRODUCT((B$2:B$2602=B1438)*ISNUMBER(G$2:G$2602))=17),G1438-AVERAGEIFS(G$2:G$2602,B$2:B$2602,B1438),"")</f>
        <v/>
      </c>
      <c r="I1438">
        <f>IF(AND(A1444=A1438,ISNUMBER(C1444),ISNUMBER(C1438)),100*(C1444/C1438-1),"")</f>
        <v/>
      </c>
      <c r="J1438">
        <f>IF(AND(ISNUMBER(I1438),SUMPRODUCT((B$2:B$2602=B1438)*ISNUMBER(I$2:I$2602))=17),I1438-AVERAGEIFS(I$2:I$2602,B$2:B$2602,B1438),"")</f>
        <v/>
      </c>
      <c r="K1438" t="inlineStr">
        <is>
          <t>분석</t>
        </is>
      </c>
    </row>
    <row r="1439">
      <c r="A1439" t="inlineStr">
        <is>
          <t>강원</t>
        </is>
      </c>
      <c r="B1439" t="inlineStr">
        <is>
          <t>2019-01</t>
        </is>
      </c>
      <c r="C1439" t="n">
        <v>93.5690103371367</v>
      </c>
      <c r="D1439">
        <f>IF(AND(A1438=A1439,ISNUMBER(C1439),ISNUMBER(C1438)),100*(C1439/C1438-1),"")</f>
        <v/>
      </c>
      <c r="E1439">
        <f>IF(AND(A1436=A1439,ISNUMBER(C1439),ISNUMBER(C1436)),100*(C1439/C1436-1),"")</f>
        <v/>
      </c>
      <c r="F1439">
        <f>IF(AND(A1433=A1439,ISNUMBER(C1439),ISNUMBER(C1433)),100*(C1439/C1433-1),"")</f>
        <v/>
      </c>
      <c r="G1439">
        <f>IF(AND(A1442=A1439,ISNUMBER(C1442),ISNUMBER(C1439)),100*(C1442/C1439-1),"")</f>
        <v/>
      </c>
      <c r="H1439">
        <f>IF(AND(ISNUMBER(G1439),SUMPRODUCT((B$2:B$2602=B1439)*ISNUMBER(G$2:G$2602))=17),G1439-AVERAGEIFS(G$2:G$2602,B$2:B$2602,B1439),"")</f>
        <v/>
      </c>
      <c r="I1439">
        <f>IF(AND(A1445=A1439,ISNUMBER(C1445),ISNUMBER(C1439)),100*(C1445/C1439-1),"")</f>
        <v/>
      </c>
      <c r="J1439">
        <f>IF(AND(ISNUMBER(I1439),SUMPRODUCT((B$2:B$2602=B1439)*ISNUMBER(I$2:I$2602))=17),I1439-AVERAGEIFS(I$2:I$2602,B$2:B$2602,B1439),"")</f>
        <v/>
      </c>
      <c r="K1439" t="inlineStr">
        <is>
          <t>분석</t>
        </is>
      </c>
    </row>
    <row r="1440">
      <c r="A1440" t="inlineStr">
        <is>
          <t>강원</t>
        </is>
      </c>
      <c r="B1440" t="inlineStr">
        <is>
          <t>2019-02</t>
        </is>
      </c>
      <c r="C1440" t="n">
        <v>93.3545795014236</v>
      </c>
      <c r="D1440">
        <f>IF(AND(A1439=A1440,ISNUMBER(C1440),ISNUMBER(C1439)),100*(C1440/C1439-1),"")</f>
        <v/>
      </c>
      <c r="E1440">
        <f>IF(AND(A1437=A1440,ISNUMBER(C1440),ISNUMBER(C1437)),100*(C1440/C1437-1),"")</f>
        <v/>
      </c>
      <c r="F1440">
        <f>IF(AND(A1434=A1440,ISNUMBER(C1440),ISNUMBER(C1434)),100*(C1440/C1434-1),"")</f>
        <v/>
      </c>
      <c r="G1440">
        <f>IF(AND(A1443=A1440,ISNUMBER(C1443),ISNUMBER(C1440)),100*(C1443/C1440-1),"")</f>
        <v/>
      </c>
      <c r="H1440">
        <f>IF(AND(ISNUMBER(G1440),SUMPRODUCT((B$2:B$2602=B1440)*ISNUMBER(G$2:G$2602))=17),G1440-AVERAGEIFS(G$2:G$2602,B$2:B$2602,B1440),"")</f>
        <v/>
      </c>
      <c r="I1440">
        <f>IF(AND(A1446=A1440,ISNUMBER(C1446),ISNUMBER(C1440)),100*(C1446/C1440-1),"")</f>
        <v/>
      </c>
      <c r="J1440">
        <f>IF(AND(ISNUMBER(I1440),SUMPRODUCT((B$2:B$2602=B1440)*ISNUMBER(I$2:I$2602))=17),I1440-AVERAGEIFS(I$2:I$2602,B$2:B$2602,B1440),"")</f>
        <v/>
      </c>
      <c r="K1440" t="inlineStr">
        <is>
          <t>분석</t>
        </is>
      </c>
    </row>
    <row r="1441">
      <c r="A1441" t="inlineStr">
        <is>
          <t>강원</t>
        </is>
      </c>
      <c r="B1441" t="inlineStr">
        <is>
          <t>2019-03</t>
        </is>
      </c>
      <c r="C1441" t="n">
        <v>93.2722919672685</v>
      </c>
      <c r="D1441">
        <f>IF(AND(A1440=A1441,ISNUMBER(C1441),ISNUMBER(C1440)),100*(C1441/C1440-1),"")</f>
        <v/>
      </c>
      <c r="E1441">
        <f>IF(AND(A1438=A1441,ISNUMBER(C1441),ISNUMBER(C1438)),100*(C1441/C1438-1),"")</f>
        <v/>
      </c>
      <c r="F1441">
        <f>IF(AND(A1435=A1441,ISNUMBER(C1441),ISNUMBER(C1435)),100*(C1441/C1435-1),"")</f>
        <v/>
      </c>
      <c r="G1441">
        <f>IF(AND(A1444=A1441,ISNUMBER(C1444),ISNUMBER(C1441)),100*(C1444/C1441-1),"")</f>
        <v/>
      </c>
      <c r="H1441">
        <f>IF(AND(ISNUMBER(G1441),SUMPRODUCT((B$2:B$2602=B1441)*ISNUMBER(G$2:G$2602))=17),G1441-AVERAGEIFS(G$2:G$2602,B$2:B$2602,B1441),"")</f>
        <v/>
      </c>
      <c r="I1441">
        <f>IF(AND(A1447=A1441,ISNUMBER(C1447),ISNUMBER(C1441)),100*(C1447/C1441-1),"")</f>
        <v/>
      </c>
      <c r="J1441">
        <f>IF(AND(ISNUMBER(I1441),SUMPRODUCT((B$2:B$2602=B1441)*ISNUMBER(I$2:I$2602))=17),I1441-AVERAGEIFS(I$2:I$2602,B$2:B$2602,B1441),"")</f>
        <v/>
      </c>
      <c r="K1441" t="inlineStr">
        <is>
          <t>분석</t>
        </is>
      </c>
    </row>
    <row r="1442">
      <c r="A1442" t="inlineStr">
        <is>
          <t>강원</t>
        </is>
      </c>
      <c r="B1442" t="inlineStr">
        <is>
          <t>2019-04</t>
        </is>
      </c>
      <c r="C1442" t="n">
        <v>93.09288574678141</v>
      </c>
      <c r="D1442">
        <f>IF(AND(A1441=A1442,ISNUMBER(C1442),ISNUMBER(C1441)),100*(C1442/C1441-1),"")</f>
        <v/>
      </c>
      <c r="E1442">
        <f>IF(AND(A1439=A1442,ISNUMBER(C1442),ISNUMBER(C1439)),100*(C1442/C1439-1),"")</f>
        <v/>
      </c>
      <c r="F1442">
        <f>IF(AND(A1436=A1442,ISNUMBER(C1442),ISNUMBER(C1436)),100*(C1442/C1436-1),"")</f>
        <v/>
      </c>
      <c r="G1442">
        <f>IF(AND(A1445=A1442,ISNUMBER(C1445),ISNUMBER(C1442)),100*(C1445/C1442-1),"")</f>
        <v/>
      </c>
      <c r="H1442">
        <f>IF(AND(ISNUMBER(G1442),SUMPRODUCT((B$2:B$2602=B1442)*ISNUMBER(G$2:G$2602))=17),G1442-AVERAGEIFS(G$2:G$2602,B$2:B$2602,B1442),"")</f>
        <v/>
      </c>
      <c r="I1442">
        <f>IF(AND(A1448=A1442,ISNUMBER(C1448),ISNUMBER(C1442)),100*(C1448/C1442-1),"")</f>
        <v/>
      </c>
      <c r="J1442">
        <f>IF(AND(ISNUMBER(I1442),SUMPRODUCT((B$2:B$2602=B1442)*ISNUMBER(I$2:I$2602))=17),I1442-AVERAGEIFS(I$2:I$2602,B$2:B$2602,B1442),"")</f>
        <v/>
      </c>
      <c r="K1442" t="inlineStr">
        <is>
          <t>분석</t>
        </is>
      </c>
    </row>
    <row r="1443">
      <c r="A1443" t="inlineStr">
        <is>
          <t>강원</t>
        </is>
      </c>
      <c r="B1443" t="inlineStr">
        <is>
          <t>2019-05</t>
        </is>
      </c>
      <c r="C1443" t="n">
        <v>92.7503559672239</v>
      </c>
      <c r="D1443">
        <f>IF(AND(A1442=A1443,ISNUMBER(C1443),ISNUMBER(C1442)),100*(C1443/C1442-1),"")</f>
        <v/>
      </c>
      <c r="E1443">
        <f>IF(AND(A1440=A1443,ISNUMBER(C1443),ISNUMBER(C1440)),100*(C1443/C1440-1),"")</f>
        <v/>
      </c>
      <c r="F1443">
        <f>IF(AND(A1437=A1443,ISNUMBER(C1443),ISNUMBER(C1437)),100*(C1443/C1437-1),"")</f>
        <v/>
      </c>
      <c r="G1443">
        <f>IF(AND(A1446=A1443,ISNUMBER(C1446),ISNUMBER(C1443)),100*(C1446/C1443-1),"")</f>
        <v/>
      </c>
      <c r="H1443">
        <f>IF(AND(ISNUMBER(G1443),SUMPRODUCT((B$2:B$2602=B1443)*ISNUMBER(G$2:G$2602))=17),G1443-AVERAGEIFS(G$2:G$2602,B$2:B$2602,B1443),"")</f>
        <v/>
      </c>
      <c r="I1443">
        <f>IF(AND(A1449=A1443,ISNUMBER(C1449),ISNUMBER(C1443)),100*(C1449/C1443-1),"")</f>
        <v/>
      </c>
      <c r="J1443">
        <f>IF(AND(ISNUMBER(I1443),SUMPRODUCT((B$2:B$2602=B1443)*ISNUMBER(I$2:I$2602))=17),I1443-AVERAGEIFS(I$2:I$2602,B$2:B$2602,B1443),"")</f>
        <v/>
      </c>
      <c r="K1443" t="inlineStr">
        <is>
          <t>분석</t>
        </is>
      </c>
    </row>
    <row r="1444">
      <c r="A1444" t="inlineStr">
        <is>
          <t>강원</t>
        </is>
      </c>
      <c r="B1444" t="inlineStr">
        <is>
          <t>2019-06</t>
        </is>
      </c>
      <c r="C1444" t="n">
        <v>92.33231959150901</v>
      </c>
      <c r="D1444">
        <f>IF(AND(A1443=A1444,ISNUMBER(C1444),ISNUMBER(C1443)),100*(C1444/C1443-1),"")</f>
        <v/>
      </c>
      <c r="E1444">
        <f>IF(AND(A1441=A1444,ISNUMBER(C1444),ISNUMBER(C1441)),100*(C1444/C1441-1),"")</f>
        <v/>
      </c>
      <c r="F1444">
        <f>IF(AND(A1438=A1444,ISNUMBER(C1444),ISNUMBER(C1438)),100*(C1444/C1438-1),"")</f>
        <v/>
      </c>
      <c r="G1444">
        <f>IF(AND(A1447=A1444,ISNUMBER(C1447),ISNUMBER(C1444)),100*(C1447/C1444-1),"")</f>
        <v/>
      </c>
      <c r="H1444">
        <f>IF(AND(ISNUMBER(G1444),SUMPRODUCT((B$2:B$2602=B1444)*ISNUMBER(G$2:G$2602))=17),G1444-AVERAGEIFS(G$2:G$2602,B$2:B$2602,B1444),"")</f>
        <v/>
      </c>
      <c r="I1444">
        <f>IF(AND(A1450=A1444,ISNUMBER(C1450),ISNUMBER(C1444)),100*(C1450/C1444-1),"")</f>
        <v/>
      </c>
      <c r="J1444">
        <f>IF(AND(ISNUMBER(I1444),SUMPRODUCT((B$2:B$2602=B1444)*ISNUMBER(I$2:I$2602))=17),I1444-AVERAGEIFS(I$2:I$2602,B$2:B$2602,B1444),"")</f>
        <v/>
      </c>
      <c r="K1444" t="inlineStr">
        <is>
          <t>분석</t>
        </is>
      </c>
    </row>
    <row r="1445">
      <c r="A1445" t="inlineStr">
        <is>
          <t>강원</t>
        </is>
      </c>
      <c r="B1445" t="inlineStr">
        <is>
          <t>2019-07</t>
        </is>
      </c>
      <c r="C1445" t="n">
        <v>92.0251821484671</v>
      </c>
      <c r="D1445">
        <f>IF(AND(A1444=A1445,ISNUMBER(C1445),ISNUMBER(C1444)),100*(C1445/C1444-1),"")</f>
        <v/>
      </c>
      <c r="E1445">
        <f>IF(AND(A1442=A1445,ISNUMBER(C1445),ISNUMBER(C1442)),100*(C1445/C1442-1),"")</f>
        <v/>
      </c>
      <c r="F1445">
        <f>IF(AND(A1439=A1445,ISNUMBER(C1445),ISNUMBER(C1439)),100*(C1445/C1439-1),"")</f>
        <v/>
      </c>
      <c r="G1445">
        <f>IF(AND(A1448=A1445,ISNUMBER(C1448),ISNUMBER(C1445)),100*(C1448/C1445-1),"")</f>
        <v/>
      </c>
      <c r="H1445">
        <f>IF(AND(ISNUMBER(G1445),SUMPRODUCT((B$2:B$2602=B1445)*ISNUMBER(G$2:G$2602))=17),G1445-AVERAGEIFS(G$2:G$2602,B$2:B$2602,B1445),"")</f>
        <v/>
      </c>
      <c r="I1445">
        <f>IF(AND(A1451=A1445,ISNUMBER(C1451),ISNUMBER(C1445)),100*(C1451/C1445-1),"")</f>
        <v/>
      </c>
      <c r="J1445">
        <f>IF(AND(ISNUMBER(I1445),SUMPRODUCT((B$2:B$2602=B1445)*ISNUMBER(I$2:I$2602))=17),I1445-AVERAGEIFS(I$2:I$2602,B$2:B$2602,B1445),"")</f>
        <v/>
      </c>
      <c r="K1445" t="inlineStr">
        <is>
          <t>분석</t>
        </is>
      </c>
    </row>
    <row r="1446">
      <c r="A1446" t="inlineStr">
        <is>
          <t>강원</t>
        </is>
      </c>
      <c r="B1446" t="inlineStr">
        <is>
          <t>2019-08</t>
        </is>
      </c>
      <c r="C1446" t="n">
        <v>91.7424766488991</v>
      </c>
      <c r="D1446">
        <f>IF(AND(A1445=A1446,ISNUMBER(C1446),ISNUMBER(C1445)),100*(C1446/C1445-1),"")</f>
        <v/>
      </c>
      <c r="E1446">
        <f>IF(AND(A1443=A1446,ISNUMBER(C1446),ISNUMBER(C1443)),100*(C1446/C1443-1),"")</f>
        <v/>
      </c>
      <c r="F1446">
        <f>IF(AND(A1440=A1446,ISNUMBER(C1446),ISNUMBER(C1440)),100*(C1446/C1440-1),"")</f>
        <v/>
      </c>
      <c r="G1446">
        <f>IF(AND(A1449=A1446,ISNUMBER(C1449),ISNUMBER(C1446)),100*(C1449/C1446-1),"")</f>
        <v/>
      </c>
      <c r="H1446">
        <f>IF(AND(ISNUMBER(G1446),SUMPRODUCT((B$2:B$2602=B1446)*ISNUMBER(G$2:G$2602))=17),G1446-AVERAGEIFS(G$2:G$2602,B$2:B$2602,B1446),"")</f>
        <v/>
      </c>
      <c r="I1446">
        <f>IF(AND(A1452=A1446,ISNUMBER(C1452),ISNUMBER(C1446)),100*(C1452/C1446-1),"")</f>
        <v/>
      </c>
      <c r="J1446">
        <f>IF(AND(ISNUMBER(I1446),SUMPRODUCT((B$2:B$2602=B1446)*ISNUMBER(I$2:I$2602))=17),I1446-AVERAGEIFS(I$2:I$2602,B$2:B$2602,B1446),"")</f>
        <v/>
      </c>
      <c r="K1446" t="inlineStr">
        <is>
          <t>분석</t>
        </is>
      </c>
    </row>
    <row r="1447">
      <c r="A1447" t="inlineStr">
        <is>
          <t>강원</t>
        </is>
      </c>
      <c r="B1447" t="inlineStr">
        <is>
          <t>2019-09</t>
        </is>
      </c>
      <c r="C1447" t="n">
        <v>91.405315681402</v>
      </c>
      <c r="D1447">
        <f>IF(AND(A1446=A1447,ISNUMBER(C1447),ISNUMBER(C1446)),100*(C1447/C1446-1),"")</f>
        <v/>
      </c>
      <c r="E1447">
        <f>IF(AND(A1444=A1447,ISNUMBER(C1447),ISNUMBER(C1444)),100*(C1447/C1444-1),"")</f>
        <v/>
      </c>
      <c r="F1447">
        <f>IF(AND(A1441=A1447,ISNUMBER(C1447),ISNUMBER(C1441)),100*(C1447/C1441-1),"")</f>
        <v/>
      </c>
      <c r="G1447">
        <f>IF(AND(A1450=A1447,ISNUMBER(C1450),ISNUMBER(C1447)),100*(C1450/C1447-1),"")</f>
        <v/>
      </c>
      <c r="H1447">
        <f>IF(AND(ISNUMBER(G1447),SUMPRODUCT((B$2:B$2602=B1447)*ISNUMBER(G$2:G$2602))=17),G1447-AVERAGEIFS(G$2:G$2602,B$2:B$2602,B1447),"")</f>
        <v/>
      </c>
      <c r="I1447">
        <f>IF(AND(A1453=A1447,ISNUMBER(C1453),ISNUMBER(C1447)),100*(C1453/C1447-1),"")</f>
        <v/>
      </c>
      <c r="J1447">
        <f>IF(AND(ISNUMBER(I1447),SUMPRODUCT((B$2:B$2602=B1447)*ISNUMBER(I$2:I$2602))=17),I1447-AVERAGEIFS(I$2:I$2602,B$2:B$2602,B1447),"")</f>
        <v/>
      </c>
      <c r="K1447" t="inlineStr">
        <is>
          <t>분석</t>
        </is>
      </c>
    </row>
    <row r="1448">
      <c r="A1448" t="inlineStr">
        <is>
          <t>강원</t>
        </is>
      </c>
      <c r="B1448" t="inlineStr">
        <is>
          <t>2019-10</t>
        </is>
      </c>
      <c r="C1448" t="n">
        <v>91.0786054942826</v>
      </c>
      <c r="D1448">
        <f>IF(AND(A1447=A1448,ISNUMBER(C1448),ISNUMBER(C1447)),100*(C1448/C1447-1),"")</f>
        <v/>
      </c>
      <c r="E1448">
        <f>IF(AND(A1445=A1448,ISNUMBER(C1448),ISNUMBER(C1445)),100*(C1448/C1445-1),"")</f>
        <v/>
      </c>
      <c r="F1448">
        <f>IF(AND(A1442=A1448,ISNUMBER(C1448),ISNUMBER(C1442)),100*(C1448/C1442-1),"")</f>
        <v/>
      </c>
      <c r="G1448">
        <f>IF(AND(A1451=A1448,ISNUMBER(C1451),ISNUMBER(C1448)),100*(C1451/C1448-1),"")</f>
        <v/>
      </c>
      <c r="H1448">
        <f>IF(AND(ISNUMBER(G1448),SUMPRODUCT((B$2:B$2602=B1448)*ISNUMBER(G$2:G$2602))=17),G1448-AVERAGEIFS(G$2:G$2602,B$2:B$2602,B1448),"")</f>
        <v/>
      </c>
      <c r="I1448">
        <f>IF(AND(A1454=A1448,ISNUMBER(C1454),ISNUMBER(C1448)),100*(C1454/C1448-1),"")</f>
        <v/>
      </c>
      <c r="J1448">
        <f>IF(AND(ISNUMBER(I1448),SUMPRODUCT((B$2:B$2602=B1448)*ISNUMBER(I$2:I$2602))=17),I1448-AVERAGEIFS(I$2:I$2602,B$2:B$2602,B1448),"")</f>
        <v/>
      </c>
      <c r="K1448" t="inlineStr">
        <is>
          <t>분석</t>
        </is>
      </c>
    </row>
    <row r="1449">
      <c r="A1449" t="inlineStr">
        <is>
          <t>강원</t>
        </is>
      </c>
      <c r="B1449" t="inlineStr">
        <is>
          <t>2019-11</t>
        </is>
      </c>
      <c r="C1449" t="n">
        <v>90.893929255215</v>
      </c>
      <c r="D1449">
        <f>IF(AND(A1448=A1449,ISNUMBER(C1449),ISNUMBER(C1448)),100*(C1449/C1448-1),"")</f>
        <v/>
      </c>
      <c r="E1449">
        <f>IF(AND(A1446=A1449,ISNUMBER(C1449),ISNUMBER(C1446)),100*(C1449/C1446-1),"")</f>
        <v/>
      </c>
      <c r="F1449">
        <f>IF(AND(A1443=A1449,ISNUMBER(C1449),ISNUMBER(C1443)),100*(C1449/C1443-1),"")</f>
        <v/>
      </c>
      <c r="G1449">
        <f>IF(AND(A1452=A1449,ISNUMBER(C1452),ISNUMBER(C1449)),100*(C1452/C1449-1),"")</f>
        <v/>
      </c>
      <c r="H1449">
        <f>IF(AND(ISNUMBER(G1449),SUMPRODUCT((B$2:B$2602=B1449)*ISNUMBER(G$2:G$2602))=17),G1449-AVERAGEIFS(G$2:G$2602,B$2:B$2602,B1449),"")</f>
        <v/>
      </c>
      <c r="I1449">
        <f>IF(AND(A1455=A1449,ISNUMBER(C1455),ISNUMBER(C1449)),100*(C1455/C1449-1),"")</f>
        <v/>
      </c>
      <c r="J1449">
        <f>IF(AND(ISNUMBER(I1449),SUMPRODUCT((B$2:B$2602=B1449)*ISNUMBER(I$2:I$2602))=17),I1449-AVERAGEIFS(I$2:I$2602,B$2:B$2602,B1449),"")</f>
        <v/>
      </c>
      <c r="K1449" t="inlineStr">
        <is>
          <t>분석</t>
        </is>
      </c>
    </row>
    <row r="1450">
      <c r="A1450" t="inlineStr">
        <is>
          <t>강원</t>
        </is>
      </c>
      <c r="B1450" t="inlineStr">
        <is>
          <t>2019-12</t>
        </is>
      </c>
      <c r="C1450" t="n">
        <v>90.8076387285837</v>
      </c>
      <c r="D1450">
        <f>IF(AND(A1449=A1450,ISNUMBER(C1450),ISNUMBER(C1449)),100*(C1450/C1449-1),"")</f>
        <v/>
      </c>
      <c r="E1450">
        <f>IF(AND(A1447=A1450,ISNUMBER(C1450),ISNUMBER(C1447)),100*(C1450/C1447-1),"")</f>
        <v/>
      </c>
      <c r="F1450">
        <f>IF(AND(A1444=A1450,ISNUMBER(C1450),ISNUMBER(C1444)),100*(C1450/C1444-1),"")</f>
        <v/>
      </c>
      <c r="G1450">
        <f>IF(AND(A1453=A1450,ISNUMBER(C1453),ISNUMBER(C1450)),100*(C1453/C1450-1),"")</f>
        <v/>
      </c>
      <c r="H1450">
        <f>IF(AND(ISNUMBER(G1450),SUMPRODUCT((B$2:B$2602=B1450)*ISNUMBER(G$2:G$2602))=17),G1450-AVERAGEIFS(G$2:G$2602,B$2:B$2602,B1450),"")</f>
        <v/>
      </c>
      <c r="I1450">
        <f>IF(AND(A1456=A1450,ISNUMBER(C1456),ISNUMBER(C1450)),100*(C1456/C1450-1),"")</f>
        <v/>
      </c>
      <c r="J1450">
        <f>IF(AND(ISNUMBER(I1450),SUMPRODUCT((B$2:B$2602=B1450)*ISNUMBER(I$2:I$2602))=17),I1450-AVERAGEIFS(I$2:I$2602,B$2:B$2602,B1450),"")</f>
        <v/>
      </c>
      <c r="K1450" t="inlineStr">
        <is>
          <t>분석</t>
        </is>
      </c>
    </row>
    <row r="1451">
      <c r="A1451" t="inlineStr">
        <is>
          <t>강원</t>
        </is>
      </c>
      <c r="B1451" t="inlineStr">
        <is>
          <t>2020-01</t>
        </is>
      </c>
      <c r="C1451" t="n">
        <v>90.7703171227502</v>
      </c>
      <c r="D1451">
        <f>IF(AND(A1450=A1451,ISNUMBER(C1451),ISNUMBER(C1450)),100*(C1451/C1450-1),"")</f>
        <v/>
      </c>
      <c r="E1451">
        <f>IF(AND(A1448=A1451,ISNUMBER(C1451),ISNUMBER(C1448)),100*(C1451/C1448-1),"")</f>
        <v/>
      </c>
      <c r="F1451">
        <f>IF(AND(A1445=A1451,ISNUMBER(C1451),ISNUMBER(C1445)),100*(C1451/C1445-1),"")</f>
        <v/>
      </c>
      <c r="G1451">
        <f>IF(AND(A1454=A1451,ISNUMBER(C1454),ISNUMBER(C1451)),100*(C1454/C1451-1),"")</f>
        <v/>
      </c>
      <c r="H1451">
        <f>IF(AND(ISNUMBER(G1451),SUMPRODUCT((B$2:B$2602=B1451)*ISNUMBER(G$2:G$2602))=17),G1451-AVERAGEIFS(G$2:G$2602,B$2:B$2602,B1451),"")</f>
        <v/>
      </c>
      <c r="I1451">
        <f>IF(AND(A1457=A1451,ISNUMBER(C1457),ISNUMBER(C1451)),100*(C1457/C1451-1),"")</f>
        <v/>
      </c>
      <c r="J1451">
        <f>IF(AND(ISNUMBER(I1451),SUMPRODUCT((B$2:B$2602=B1451)*ISNUMBER(I$2:I$2602))=17),I1451-AVERAGEIFS(I$2:I$2602,B$2:B$2602,B1451),"")</f>
        <v/>
      </c>
      <c r="K1451" t="inlineStr">
        <is>
          <t>분석</t>
        </is>
      </c>
    </row>
    <row r="1452">
      <c r="A1452" t="inlineStr">
        <is>
          <t>강원</t>
        </is>
      </c>
      <c r="B1452" t="inlineStr">
        <is>
          <t>2020-02</t>
        </is>
      </c>
      <c r="C1452" t="n">
        <v>90.7226956078317</v>
      </c>
      <c r="D1452">
        <f>IF(AND(A1451=A1452,ISNUMBER(C1452),ISNUMBER(C1451)),100*(C1452/C1451-1),"")</f>
        <v/>
      </c>
      <c r="E1452">
        <f>IF(AND(A1449=A1452,ISNUMBER(C1452),ISNUMBER(C1449)),100*(C1452/C1449-1),"")</f>
        <v/>
      </c>
      <c r="F1452">
        <f>IF(AND(A1446=A1452,ISNUMBER(C1452),ISNUMBER(C1446)),100*(C1452/C1446-1),"")</f>
        <v/>
      </c>
      <c r="G1452">
        <f>IF(AND(A1455=A1452,ISNUMBER(C1455),ISNUMBER(C1452)),100*(C1455/C1452-1),"")</f>
        <v/>
      </c>
      <c r="H1452">
        <f>IF(AND(ISNUMBER(G1452),SUMPRODUCT((B$2:B$2602=B1452)*ISNUMBER(G$2:G$2602))=17),G1452-AVERAGEIFS(G$2:G$2602,B$2:B$2602,B1452),"")</f>
        <v/>
      </c>
      <c r="I1452">
        <f>IF(AND(A1458=A1452,ISNUMBER(C1458),ISNUMBER(C1452)),100*(C1458/C1452-1),"")</f>
        <v/>
      </c>
      <c r="J1452">
        <f>IF(AND(ISNUMBER(I1452),SUMPRODUCT((B$2:B$2602=B1452)*ISNUMBER(I$2:I$2602))=17),I1452-AVERAGEIFS(I$2:I$2602,B$2:B$2602,B1452),"")</f>
        <v/>
      </c>
      <c r="K1452" t="inlineStr">
        <is>
          <t>분석</t>
        </is>
      </c>
    </row>
    <row r="1453">
      <c r="A1453" t="inlineStr">
        <is>
          <t>강원</t>
        </is>
      </c>
      <c r="B1453" t="inlineStr">
        <is>
          <t>2020-03</t>
        </is>
      </c>
      <c r="C1453" t="n">
        <v>90.6827817792413</v>
      </c>
      <c r="D1453">
        <f>IF(AND(A1452=A1453,ISNUMBER(C1453),ISNUMBER(C1452)),100*(C1453/C1452-1),"")</f>
        <v/>
      </c>
      <c r="E1453">
        <f>IF(AND(A1450=A1453,ISNUMBER(C1453),ISNUMBER(C1450)),100*(C1453/C1450-1),"")</f>
        <v/>
      </c>
      <c r="F1453">
        <f>IF(AND(A1447=A1453,ISNUMBER(C1453),ISNUMBER(C1447)),100*(C1453/C1447-1),"")</f>
        <v/>
      </c>
      <c r="G1453">
        <f>IF(AND(A1456=A1453,ISNUMBER(C1456),ISNUMBER(C1453)),100*(C1456/C1453-1),"")</f>
        <v/>
      </c>
      <c r="H1453">
        <f>IF(AND(ISNUMBER(G1453),SUMPRODUCT((B$2:B$2602=B1453)*ISNUMBER(G$2:G$2602))=17),G1453-AVERAGEIFS(G$2:G$2602,B$2:B$2602,B1453),"")</f>
        <v/>
      </c>
      <c r="I1453">
        <f>IF(AND(A1459=A1453,ISNUMBER(C1459),ISNUMBER(C1453)),100*(C1459/C1453-1),"")</f>
        <v/>
      </c>
      <c r="J1453">
        <f>IF(AND(ISNUMBER(I1453),SUMPRODUCT((B$2:B$2602=B1453)*ISNUMBER(I$2:I$2602))=17),I1453-AVERAGEIFS(I$2:I$2602,B$2:B$2602,B1453),"")</f>
        <v/>
      </c>
      <c r="K1453" t="inlineStr">
        <is>
          <t>분석</t>
        </is>
      </c>
    </row>
    <row r="1454">
      <c r="A1454" t="inlineStr">
        <is>
          <t>강원</t>
        </is>
      </c>
      <c r="B1454" t="inlineStr">
        <is>
          <t>2020-04</t>
        </is>
      </c>
      <c r="C1454" t="n">
        <v>90.6747543175686</v>
      </c>
      <c r="D1454">
        <f>IF(AND(A1453=A1454,ISNUMBER(C1454),ISNUMBER(C1453)),100*(C1454/C1453-1),"")</f>
        <v/>
      </c>
      <c r="E1454">
        <f>IF(AND(A1451=A1454,ISNUMBER(C1454),ISNUMBER(C1451)),100*(C1454/C1451-1),"")</f>
        <v/>
      </c>
      <c r="F1454">
        <f>IF(AND(A1448=A1454,ISNUMBER(C1454),ISNUMBER(C1448)),100*(C1454/C1448-1),"")</f>
        <v/>
      </c>
      <c r="G1454">
        <f>IF(AND(A1457=A1454,ISNUMBER(C1457),ISNUMBER(C1454)),100*(C1457/C1454-1),"")</f>
        <v/>
      </c>
      <c r="H1454">
        <f>IF(AND(ISNUMBER(G1454),SUMPRODUCT((B$2:B$2602=B1454)*ISNUMBER(G$2:G$2602))=17),G1454-AVERAGEIFS(G$2:G$2602,B$2:B$2602,B1454),"")</f>
        <v/>
      </c>
      <c r="I1454">
        <f>IF(AND(A1460=A1454,ISNUMBER(C1460),ISNUMBER(C1454)),100*(C1460/C1454-1),"")</f>
        <v/>
      </c>
      <c r="J1454">
        <f>IF(AND(ISNUMBER(I1454),SUMPRODUCT((B$2:B$2602=B1454)*ISNUMBER(I$2:I$2602))=17),I1454-AVERAGEIFS(I$2:I$2602,B$2:B$2602,B1454),"")</f>
        <v/>
      </c>
      <c r="K1454" t="inlineStr">
        <is>
          <t>분석</t>
        </is>
      </c>
    </row>
    <row r="1455">
      <c r="A1455" t="inlineStr">
        <is>
          <t>강원</t>
        </is>
      </c>
      <c r="B1455" t="inlineStr">
        <is>
          <t>2020-05</t>
        </is>
      </c>
      <c r="C1455" t="n">
        <v>90.65601766190289</v>
      </c>
      <c r="D1455">
        <f>IF(AND(A1454=A1455,ISNUMBER(C1455),ISNUMBER(C1454)),100*(C1455/C1454-1),"")</f>
        <v/>
      </c>
      <c r="E1455">
        <f>IF(AND(A1452=A1455,ISNUMBER(C1455),ISNUMBER(C1452)),100*(C1455/C1452-1),"")</f>
        <v/>
      </c>
      <c r="F1455">
        <f>IF(AND(A1449=A1455,ISNUMBER(C1455),ISNUMBER(C1449)),100*(C1455/C1449-1),"")</f>
        <v/>
      </c>
      <c r="G1455">
        <f>IF(AND(A1458=A1455,ISNUMBER(C1458),ISNUMBER(C1455)),100*(C1458/C1455-1),"")</f>
        <v/>
      </c>
      <c r="H1455">
        <f>IF(AND(ISNUMBER(G1455),SUMPRODUCT((B$2:B$2602=B1455)*ISNUMBER(G$2:G$2602))=17),G1455-AVERAGEIFS(G$2:G$2602,B$2:B$2602,B1455),"")</f>
        <v/>
      </c>
      <c r="I1455">
        <f>IF(AND(A1461=A1455,ISNUMBER(C1461),ISNUMBER(C1455)),100*(C1461/C1455-1),"")</f>
        <v/>
      </c>
      <c r="J1455">
        <f>IF(AND(ISNUMBER(I1455),SUMPRODUCT((B$2:B$2602=B1455)*ISNUMBER(I$2:I$2602))=17),I1455-AVERAGEIFS(I$2:I$2602,B$2:B$2602,B1455),"")</f>
        <v/>
      </c>
      <c r="K1455" t="inlineStr">
        <is>
          <t>분석</t>
        </is>
      </c>
    </row>
    <row r="1456">
      <c r="A1456" t="inlineStr">
        <is>
          <t>강원</t>
        </is>
      </c>
      <c r="B1456" t="inlineStr">
        <is>
          <t>2020-06</t>
        </is>
      </c>
      <c r="C1456" t="n">
        <v>90.6561276318925</v>
      </c>
      <c r="D1456">
        <f>IF(AND(A1455=A1456,ISNUMBER(C1456),ISNUMBER(C1455)),100*(C1456/C1455-1),"")</f>
        <v/>
      </c>
      <c r="E1456">
        <f>IF(AND(A1453=A1456,ISNUMBER(C1456),ISNUMBER(C1453)),100*(C1456/C1453-1),"")</f>
        <v/>
      </c>
      <c r="F1456">
        <f>IF(AND(A1450=A1456,ISNUMBER(C1456),ISNUMBER(C1450)),100*(C1456/C1450-1),"")</f>
        <v/>
      </c>
      <c r="G1456">
        <f>IF(AND(A1459=A1456,ISNUMBER(C1459),ISNUMBER(C1456)),100*(C1459/C1456-1),"")</f>
        <v/>
      </c>
      <c r="H1456">
        <f>IF(AND(ISNUMBER(G1456),SUMPRODUCT((B$2:B$2602=B1456)*ISNUMBER(G$2:G$2602))=17),G1456-AVERAGEIFS(G$2:G$2602,B$2:B$2602,B1456),"")</f>
        <v/>
      </c>
      <c r="I1456">
        <f>IF(AND(A1462=A1456,ISNUMBER(C1462),ISNUMBER(C1456)),100*(C1462/C1456-1),"")</f>
        <v/>
      </c>
      <c r="J1456">
        <f>IF(AND(ISNUMBER(I1456),SUMPRODUCT((B$2:B$2602=B1456)*ISNUMBER(I$2:I$2602))=17),I1456-AVERAGEIFS(I$2:I$2602,B$2:B$2602,B1456),"")</f>
        <v/>
      </c>
      <c r="K1456" t="inlineStr">
        <is>
          <t>분석</t>
        </is>
      </c>
    </row>
    <row r="1457">
      <c r="A1457" t="inlineStr">
        <is>
          <t>강원</t>
        </is>
      </c>
      <c r="B1457" t="inlineStr">
        <is>
          <t>2020-07</t>
        </is>
      </c>
      <c r="C1457" t="n">
        <v>90.6405433583972</v>
      </c>
      <c r="D1457">
        <f>IF(AND(A1456=A1457,ISNUMBER(C1457),ISNUMBER(C1456)),100*(C1457/C1456-1),"")</f>
        <v/>
      </c>
      <c r="E1457">
        <f>IF(AND(A1454=A1457,ISNUMBER(C1457),ISNUMBER(C1454)),100*(C1457/C1454-1),"")</f>
        <v/>
      </c>
      <c r="F1457">
        <f>IF(AND(A1451=A1457,ISNUMBER(C1457),ISNUMBER(C1451)),100*(C1457/C1451-1),"")</f>
        <v/>
      </c>
      <c r="G1457">
        <f>IF(AND(A1460=A1457,ISNUMBER(C1460),ISNUMBER(C1457)),100*(C1460/C1457-1),"")</f>
        <v/>
      </c>
      <c r="H1457">
        <f>IF(AND(ISNUMBER(G1457),SUMPRODUCT((B$2:B$2602=B1457)*ISNUMBER(G$2:G$2602))=17),G1457-AVERAGEIFS(G$2:G$2602,B$2:B$2602,B1457),"")</f>
        <v/>
      </c>
      <c r="I1457">
        <f>IF(AND(A1463=A1457,ISNUMBER(C1463),ISNUMBER(C1457)),100*(C1463/C1457-1),"")</f>
        <v/>
      </c>
      <c r="J1457">
        <f>IF(AND(ISNUMBER(I1457),SUMPRODUCT((B$2:B$2602=B1457)*ISNUMBER(I$2:I$2602))=17),I1457-AVERAGEIFS(I$2:I$2602,B$2:B$2602,B1457),"")</f>
        <v/>
      </c>
      <c r="K1457" t="inlineStr">
        <is>
          <t>분석</t>
        </is>
      </c>
    </row>
    <row r="1458">
      <c r="A1458" t="inlineStr">
        <is>
          <t>강원</t>
        </is>
      </c>
      <c r="B1458" t="inlineStr">
        <is>
          <t>2020-08</t>
        </is>
      </c>
      <c r="C1458" t="n">
        <v>90.7241462725232</v>
      </c>
      <c r="D1458">
        <f>IF(AND(A1457=A1458,ISNUMBER(C1458),ISNUMBER(C1457)),100*(C1458/C1457-1),"")</f>
        <v/>
      </c>
      <c r="E1458">
        <f>IF(AND(A1455=A1458,ISNUMBER(C1458),ISNUMBER(C1455)),100*(C1458/C1455-1),"")</f>
        <v/>
      </c>
      <c r="F1458">
        <f>IF(AND(A1452=A1458,ISNUMBER(C1458),ISNUMBER(C1452)),100*(C1458/C1452-1),"")</f>
        <v/>
      </c>
      <c r="G1458">
        <f>IF(AND(A1461=A1458,ISNUMBER(C1461),ISNUMBER(C1458)),100*(C1461/C1458-1),"")</f>
        <v/>
      </c>
      <c r="H1458">
        <f>IF(AND(ISNUMBER(G1458),SUMPRODUCT((B$2:B$2602=B1458)*ISNUMBER(G$2:G$2602))=17),G1458-AVERAGEIFS(G$2:G$2602,B$2:B$2602,B1458),"")</f>
        <v/>
      </c>
      <c r="I1458">
        <f>IF(AND(A1464=A1458,ISNUMBER(C1464),ISNUMBER(C1458)),100*(C1464/C1458-1),"")</f>
        <v/>
      </c>
      <c r="J1458">
        <f>IF(AND(ISNUMBER(I1458),SUMPRODUCT((B$2:B$2602=B1458)*ISNUMBER(I$2:I$2602))=17),I1458-AVERAGEIFS(I$2:I$2602,B$2:B$2602,B1458),"")</f>
        <v/>
      </c>
      <c r="K1458" t="inlineStr">
        <is>
          <t>분석</t>
        </is>
      </c>
    </row>
    <row r="1459">
      <c r="A1459" t="inlineStr">
        <is>
          <t>강원</t>
        </is>
      </c>
      <c r="B1459" t="inlineStr">
        <is>
          <t>2020-09</t>
        </is>
      </c>
      <c r="C1459" t="n">
        <v>90.9251414655629</v>
      </c>
      <c r="D1459">
        <f>IF(AND(A1458=A1459,ISNUMBER(C1459),ISNUMBER(C1458)),100*(C1459/C1458-1),"")</f>
        <v/>
      </c>
      <c r="E1459">
        <f>IF(AND(A1456=A1459,ISNUMBER(C1459),ISNUMBER(C1456)),100*(C1459/C1456-1),"")</f>
        <v/>
      </c>
      <c r="F1459">
        <f>IF(AND(A1453=A1459,ISNUMBER(C1459),ISNUMBER(C1453)),100*(C1459/C1453-1),"")</f>
        <v/>
      </c>
      <c r="G1459">
        <f>IF(AND(A1462=A1459,ISNUMBER(C1462),ISNUMBER(C1459)),100*(C1462/C1459-1),"")</f>
        <v/>
      </c>
      <c r="H1459">
        <f>IF(AND(ISNUMBER(G1459),SUMPRODUCT((B$2:B$2602=B1459)*ISNUMBER(G$2:G$2602))=17),G1459-AVERAGEIFS(G$2:G$2602,B$2:B$2602,B1459),"")</f>
        <v/>
      </c>
      <c r="I1459">
        <f>IF(AND(A1465=A1459,ISNUMBER(C1465),ISNUMBER(C1459)),100*(C1465/C1459-1),"")</f>
        <v/>
      </c>
      <c r="J1459">
        <f>IF(AND(ISNUMBER(I1459),SUMPRODUCT((B$2:B$2602=B1459)*ISNUMBER(I$2:I$2602))=17),I1459-AVERAGEIFS(I$2:I$2602,B$2:B$2602,B1459),"")</f>
        <v/>
      </c>
      <c r="K1459" t="inlineStr">
        <is>
          <t>분석</t>
        </is>
      </c>
    </row>
    <row r="1460">
      <c r="A1460" t="inlineStr">
        <is>
          <t>강원</t>
        </is>
      </c>
      <c r="B1460" t="inlineStr">
        <is>
          <t>2020-10</t>
        </is>
      </c>
      <c r="C1460" t="n">
        <v>91.13805547883329</v>
      </c>
      <c r="D1460">
        <f>IF(AND(A1459=A1460,ISNUMBER(C1460),ISNUMBER(C1459)),100*(C1460/C1459-1),"")</f>
        <v/>
      </c>
      <c r="E1460">
        <f>IF(AND(A1457=A1460,ISNUMBER(C1460),ISNUMBER(C1457)),100*(C1460/C1457-1),"")</f>
        <v/>
      </c>
      <c r="F1460">
        <f>IF(AND(A1454=A1460,ISNUMBER(C1460),ISNUMBER(C1454)),100*(C1460/C1454-1),"")</f>
        <v/>
      </c>
      <c r="G1460">
        <f>IF(AND(A1463=A1460,ISNUMBER(C1463),ISNUMBER(C1460)),100*(C1463/C1460-1),"")</f>
        <v/>
      </c>
      <c r="H1460">
        <f>IF(AND(ISNUMBER(G1460),SUMPRODUCT((B$2:B$2602=B1460)*ISNUMBER(G$2:G$2602))=17),G1460-AVERAGEIFS(G$2:G$2602,B$2:B$2602,B1460),"")</f>
        <v/>
      </c>
      <c r="I1460">
        <f>IF(AND(A1466=A1460,ISNUMBER(C1466),ISNUMBER(C1460)),100*(C1466/C1460-1),"")</f>
        <v/>
      </c>
      <c r="J1460">
        <f>IF(AND(ISNUMBER(I1460),SUMPRODUCT((B$2:B$2602=B1460)*ISNUMBER(I$2:I$2602))=17),I1460-AVERAGEIFS(I$2:I$2602,B$2:B$2602,B1460),"")</f>
        <v/>
      </c>
      <c r="K1460" t="inlineStr">
        <is>
          <t>분석</t>
        </is>
      </c>
    </row>
    <row r="1461">
      <c r="A1461" t="inlineStr">
        <is>
          <t>강원</t>
        </is>
      </c>
      <c r="B1461" t="inlineStr">
        <is>
          <t>2020-11</t>
        </is>
      </c>
      <c r="C1461" t="n">
        <v>91.38705753686359</v>
      </c>
      <c r="D1461">
        <f>IF(AND(A1460=A1461,ISNUMBER(C1461),ISNUMBER(C1460)),100*(C1461/C1460-1),"")</f>
        <v/>
      </c>
      <c r="E1461">
        <f>IF(AND(A1458=A1461,ISNUMBER(C1461),ISNUMBER(C1458)),100*(C1461/C1458-1),"")</f>
        <v/>
      </c>
      <c r="F1461">
        <f>IF(AND(A1455=A1461,ISNUMBER(C1461),ISNUMBER(C1455)),100*(C1461/C1455-1),"")</f>
        <v/>
      </c>
      <c r="G1461">
        <f>IF(AND(A1464=A1461,ISNUMBER(C1464),ISNUMBER(C1461)),100*(C1464/C1461-1),"")</f>
        <v/>
      </c>
      <c r="H1461">
        <f>IF(AND(ISNUMBER(G1461),SUMPRODUCT((B$2:B$2602=B1461)*ISNUMBER(G$2:G$2602))=17),G1461-AVERAGEIFS(G$2:G$2602,B$2:B$2602,B1461),"")</f>
        <v/>
      </c>
      <c r="I1461">
        <f>IF(AND(A1467=A1461,ISNUMBER(C1467),ISNUMBER(C1461)),100*(C1467/C1461-1),"")</f>
        <v/>
      </c>
      <c r="J1461">
        <f>IF(AND(ISNUMBER(I1461),SUMPRODUCT((B$2:B$2602=B1461)*ISNUMBER(I$2:I$2602))=17),I1461-AVERAGEIFS(I$2:I$2602,B$2:B$2602,B1461),"")</f>
        <v/>
      </c>
      <c r="K1461" t="inlineStr">
        <is>
          <t>분석</t>
        </is>
      </c>
    </row>
    <row r="1462">
      <c r="A1462" t="inlineStr">
        <is>
          <t>강원</t>
        </is>
      </c>
      <c r="B1462" t="inlineStr">
        <is>
          <t>2020-12</t>
        </is>
      </c>
      <c r="C1462" t="n">
        <v>91.692353417494</v>
      </c>
      <c r="D1462">
        <f>IF(AND(A1461=A1462,ISNUMBER(C1462),ISNUMBER(C1461)),100*(C1462/C1461-1),"")</f>
        <v/>
      </c>
      <c r="E1462">
        <f>IF(AND(A1459=A1462,ISNUMBER(C1462),ISNUMBER(C1459)),100*(C1462/C1459-1),"")</f>
        <v/>
      </c>
      <c r="F1462">
        <f>IF(AND(A1456=A1462,ISNUMBER(C1462),ISNUMBER(C1456)),100*(C1462/C1456-1),"")</f>
        <v/>
      </c>
      <c r="G1462">
        <f>IF(AND(A1465=A1462,ISNUMBER(C1465),ISNUMBER(C1462)),100*(C1465/C1462-1),"")</f>
        <v/>
      </c>
      <c r="H1462">
        <f>IF(AND(ISNUMBER(G1462),SUMPRODUCT((B$2:B$2602=B1462)*ISNUMBER(G$2:G$2602))=17),G1462-AVERAGEIFS(G$2:G$2602,B$2:B$2602,B1462),"")</f>
        <v/>
      </c>
      <c r="I1462">
        <f>IF(AND(A1468=A1462,ISNUMBER(C1468),ISNUMBER(C1462)),100*(C1468/C1462-1),"")</f>
        <v/>
      </c>
      <c r="J1462">
        <f>IF(AND(ISNUMBER(I1462),SUMPRODUCT((B$2:B$2602=B1462)*ISNUMBER(I$2:I$2602))=17),I1462-AVERAGEIFS(I$2:I$2602,B$2:B$2602,B1462),"")</f>
        <v/>
      </c>
      <c r="K1462" t="inlineStr">
        <is>
          <t>분석</t>
        </is>
      </c>
    </row>
    <row r="1463">
      <c r="A1463" t="inlineStr">
        <is>
          <t>강원</t>
        </is>
      </c>
      <c r="B1463" t="inlineStr">
        <is>
          <t>2021-01</t>
        </is>
      </c>
      <c r="C1463" t="n">
        <v>92.1363396026635</v>
      </c>
      <c r="D1463">
        <f>IF(AND(A1462=A1463,ISNUMBER(C1463),ISNUMBER(C1462)),100*(C1463/C1462-1),"")</f>
        <v/>
      </c>
      <c r="E1463">
        <f>IF(AND(A1460=A1463,ISNUMBER(C1463),ISNUMBER(C1460)),100*(C1463/C1460-1),"")</f>
        <v/>
      </c>
      <c r="F1463">
        <f>IF(AND(A1457=A1463,ISNUMBER(C1463),ISNUMBER(C1457)),100*(C1463/C1457-1),"")</f>
        <v/>
      </c>
      <c r="G1463">
        <f>IF(AND(A1466=A1463,ISNUMBER(C1466),ISNUMBER(C1463)),100*(C1466/C1463-1),"")</f>
        <v/>
      </c>
      <c r="H1463">
        <f>IF(AND(ISNUMBER(G1463),SUMPRODUCT((B$2:B$2602=B1463)*ISNUMBER(G$2:G$2602))=17),G1463-AVERAGEIFS(G$2:G$2602,B$2:B$2602,B1463),"")</f>
        <v/>
      </c>
      <c r="I1463">
        <f>IF(AND(A1469=A1463,ISNUMBER(C1469),ISNUMBER(C1463)),100*(C1469/C1463-1),"")</f>
        <v/>
      </c>
      <c r="J1463">
        <f>IF(AND(ISNUMBER(I1463),SUMPRODUCT((B$2:B$2602=B1463)*ISNUMBER(I$2:I$2602))=17),I1463-AVERAGEIFS(I$2:I$2602,B$2:B$2602,B1463),"")</f>
        <v/>
      </c>
      <c r="K1463" t="inlineStr">
        <is>
          <t>분석</t>
        </is>
      </c>
    </row>
    <row r="1464">
      <c r="A1464" t="inlineStr">
        <is>
          <t>강원</t>
        </is>
      </c>
      <c r="B1464" t="inlineStr">
        <is>
          <t>2021-02</t>
        </is>
      </c>
      <c r="C1464" t="n">
        <v>92.582499515488</v>
      </c>
      <c r="D1464">
        <f>IF(AND(A1463=A1464,ISNUMBER(C1464),ISNUMBER(C1463)),100*(C1464/C1463-1),"")</f>
        <v/>
      </c>
      <c r="E1464">
        <f>IF(AND(A1461=A1464,ISNUMBER(C1464),ISNUMBER(C1461)),100*(C1464/C1461-1),"")</f>
        <v/>
      </c>
      <c r="F1464">
        <f>IF(AND(A1458=A1464,ISNUMBER(C1464),ISNUMBER(C1458)),100*(C1464/C1458-1),"")</f>
        <v/>
      </c>
      <c r="G1464">
        <f>IF(AND(A1467=A1464,ISNUMBER(C1467),ISNUMBER(C1464)),100*(C1467/C1464-1),"")</f>
        <v/>
      </c>
      <c r="H1464">
        <f>IF(AND(ISNUMBER(G1464),SUMPRODUCT((B$2:B$2602=B1464)*ISNUMBER(G$2:G$2602))=17),G1464-AVERAGEIFS(G$2:G$2602,B$2:B$2602,B1464),"")</f>
        <v/>
      </c>
      <c r="I1464">
        <f>IF(AND(A1470=A1464,ISNUMBER(C1470),ISNUMBER(C1464)),100*(C1470/C1464-1),"")</f>
        <v/>
      </c>
      <c r="J1464">
        <f>IF(AND(ISNUMBER(I1464),SUMPRODUCT((B$2:B$2602=B1464)*ISNUMBER(I$2:I$2602))=17),I1464-AVERAGEIFS(I$2:I$2602,B$2:B$2602,B1464),"")</f>
        <v/>
      </c>
      <c r="K1464" t="inlineStr">
        <is>
          <t>분석</t>
        </is>
      </c>
    </row>
    <row r="1465">
      <c r="A1465" t="inlineStr">
        <is>
          <t>강원</t>
        </is>
      </c>
      <c r="B1465" t="inlineStr">
        <is>
          <t>2021-03</t>
        </is>
      </c>
      <c r="C1465" t="n">
        <v>92.9882559994701</v>
      </c>
      <c r="D1465">
        <f>IF(AND(A1464=A1465,ISNUMBER(C1465),ISNUMBER(C1464)),100*(C1465/C1464-1),"")</f>
        <v/>
      </c>
      <c r="E1465">
        <f>IF(AND(A1462=A1465,ISNUMBER(C1465),ISNUMBER(C1462)),100*(C1465/C1462-1),"")</f>
        <v/>
      </c>
      <c r="F1465">
        <f>IF(AND(A1459=A1465,ISNUMBER(C1465),ISNUMBER(C1459)),100*(C1465/C1459-1),"")</f>
        <v/>
      </c>
      <c r="G1465">
        <f>IF(AND(A1468=A1465,ISNUMBER(C1468),ISNUMBER(C1465)),100*(C1468/C1465-1),"")</f>
        <v/>
      </c>
      <c r="H1465">
        <f>IF(AND(ISNUMBER(G1465),SUMPRODUCT((B$2:B$2602=B1465)*ISNUMBER(G$2:G$2602))=17),G1465-AVERAGEIFS(G$2:G$2602,B$2:B$2602,B1465),"")</f>
        <v/>
      </c>
      <c r="I1465">
        <f>IF(AND(A1471=A1465,ISNUMBER(C1471),ISNUMBER(C1465)),100*(C1471/C1465-1),"")</f>
        <v/>
      </c>
      <c r="J1465">
        <f>IF(AND(ISNUMBER(I1465),SUMPRODUCT((B$2:B$2602=B1465)*ISNUMBER(I$2:I$2602))=17),I1465-AVERAGEIFS(I$2:I$2602,B$2:B$2602,B1465),"")</f>
        <v/>
      </c>
      <c r="K1465" t="inlineStr">
        <is>
          <t>분석</t>
        </is>
      </c>
    </row>
    <row r="1466">
      <c r="A1466" t="inlineStr">
        <is>
          <t>강원</t>
        </is>
      </c>
      <c r="B1466" t="inlineStr">
        <is>
          <t>2021-04</t>
        </is>
      </c>
      <c r="C1466" t="n">
        <v>93.22795812557371</v>
      </c>
      <c r="D1466">
        <f>IF(AND(A1465=A1466,ISNUMBER(C1466),ISNUMBER(C1465)),100*(C1466/C1465-1),"")</f>
        <v/>
      </c>
      <c r="E1466">
        <f>IF(AND(A1463=A1466,ISNUMBER(C1466),ISNUMBER(C1463)),100*(C1466/C1463-1),"")</f>
        <v/>
      </c>
      <c r="F1466">
        <f>IF(AND(A1460=A1466,ISNUMBER(C1466),ISNUMBER(C1460)),100*(C1466/C1460-1),"")</f>
        <v/>
      </c>
      <c r="G1466">
        <f>IF(AND(A1469=A1466,ISNUMBER(C1469),ISNUMBER(C1466)),100*(C1469/C1466-1),"")</f>
        <v/>
      </c>
      <c r="H1466">
        <f>IF(AND(ISNUMBER(G1466),SUMPRODUCT((B$2:B$2602=B1466)*ISNUMBER(G$2:G$2602))=17),G1466-AVERAGEIFS(G$2:G$2602,B$2:B$2602,B1466),"")</f>
        <v/>
      </c>
      <c r="I1466">
        <f>IF(AND(A1472=A1466,ISNUMBER(C1472),ISNUMBER(C1466)),100*(C1472/C1466-1),"")</f>
        <v/>
      </c>
      <c r="J1466">
        <f>IF(AND(ISNUMBER(I1466),SUMPRODUCT((B$2:B$2602=B1466)*ISNUMBER(I$2:I$2602))=17),I1466-AVERAGEIFS(I$2:I$2602,B$2:B$2602,B1466),"")</f>
        <v/>
      </c>
      <c r="K1466" t="inlineStr">
        <is>
          <t>분석</t>
        </is>
      </c>
    </row>
    <row r="1467">
      <c r="A1467" t="inlineStr">
        <is>
          <t>강원</t>
        </is>
      </c>
      <c r="B1467" t="inlineStr">
        <is>
          <t>2021-05</t>
        </is>
      </c>
      <c r="C1467" t="n">
        <v>93.426800131901</v>
      </c>
      <c r="D1467">
        <f>IF(AND(A1466=A1467,ISNUMBER(C1467),ISNUMBER(C1466)),100*(C1467/C1466-1),"")</f>
        <v/>
      </c>
      <c r="E1467">
        <f>IF(AND(A1464=A1467,ISNUMBER(C1467),ISNUMBER(C1464)),100*(C1467/C1464-1),"")</f>
        <v/>
      </c>
      <c r="F1467">
        <f>IF(AND(A1461=A1467,ISNUMBER(C1467),ISNUMBER(C1461)),100*(C1467/C1461-1),"")</f>
        <v/>
      </c>
      <c r="G1467">
        <f>IF(AND(A1470=A1467,ISNUMBER(C1470),ISNUMBER(C1467)),100*(C1470/C1467-1),"")</f>
        <v/>
      </c>
      <c r="H1467">
        <f>IF(AND(ISNUMBER(G1467),SUMPRODUCT((B$2:B$2602=B1467)*ISNUMBER(G$2:G$2602))=17),G1467-AVERAGEIFS(G$2:G$2602,B$2:B$2602,B1467),"")</f>
        <v/>
      </c>
      <c r="I1467">
        <f>IF(AND(A1473=A1467,ISNUMBER(C1473),ISNUMBER(C1467)),100*(C1473/C1467-1),"")</f>
        <v/>
      </c>
      <c r="J1467">
        <f>IF(AND(ISNUMBER(I1467),SUMPRODUCT((B$2:B$2602=B1467)*ISNUMBER(I$2:I$2602))=17),I1467-AVERAGEIFS(I$2:I$2602,B$2:B$2602,B1467),"")</f>
        <v/>
      </c>
      <c r="K1467" t="inlineStr">
        <is>
          <t>분석</t>
        </is>
      </c>
    </row>
    <row r="1468">
      <c r="A1468" t="inlineStr">
        <is>
          <t>강원</t>
        </is>
      </c>
      <c r="B1468" t="inlineStr">
        <is>
          <t>2021-06</t>
        </is>
      </c>
      <c r="C1468" t="n">
        <v>93.5937641020405</v>
      </c>
      <c r="D1468">
        <f>IF(AND(A1467=A1468,ISNUMBER(C1468),ISNUMBER(C1467)),100*(C1468/C1467-1),"")</f>
        <v/>
      </c>
      <c r="E1468">
        <f>IF(AND(A1465=A1468,ISNUMBER(C1468),ISNUMBER(C1465)),100*(C1468/C1465-1),"")</f>
        <v/>
      </c>
      <c r="F1468">
        <f>IF(AND(A1462=A1468,ISNUMBER(C1468),ISNUMBER(C1462)),100*(C1468/C1462-1),"")</f>
        <v/>
      </c>
      <c r="G1468">
        <f>IF(AND(A1471=A1468,ISNUMBER(C1471),ISNUMBER(C1468)),100*(C1471/C1468-1),"")</f>
        <v/>
      </c>
      <c r="H1468">
        <f>IF(AND(ISNUMBER(G1468),SUMPRODUCT((B$2:B$2602=B1468)*ISNUMBER(G$2:G$2602))=17),G1468-AVERAGEIFS(G$2:G$2602,B$2:B$2602,B1468),"")</f>
        <v/>
      </c>
      <c r="I1468">
        <f>IF(AND(A1474=A1468,ISNUMBER(C1474),ISNUMBER(C1468)),100*(C1474/C1468-1),"")</f>
        <v/>
      </c>
      <c r="J1468">
        <f>IF(AND(ISNUMBER(I1468),SUMPRODUCT((B$2:B$2602=B1468)*ISNUMBER(I$2:I$2602))=17),I1468-AVERAGEIFS(I$2:I$2602,B$2:B$2602,B1468),"")</f>
        <v/>
      </c>
      <c r="K1468" t="inlineStr">
        <is>
          <t>분석</t>
        </is>
      </c>
    </row>
    <row r="1469">
      <c r="A1469" t="inlineStr">
        <is>
          <t>강원</t>
        </is>
      </c>
      <c r="B1469" t="inlineStr">
        <is>
          <t>2021-07</t>
        </is>
      </c>
      <c r="C1469" t="n">
        <v>93.7646468729812</v>
      </c>
      <c r="D1469">
        <f>IF(AND(A1468=A1469,ISNUMBER(C1469),ISNUMBER(C1468)),100*(C1469/C1468-1),"")</f>
        <v/>
      </c>
      <c r="E1469">
        <f>IF(AND(A1466=A1469,ISNUMBER(C1469),ISNUMBER(C1466)),100*(C1469/C1466-1),"")</f>
        <v/>
      </c>
      <c r="F1469">
        <f>IF(AND(A1463=A1469,ISNUMBER(C1469),ISNUMBER(C1463)),100*(C1469/C1463-1),"")</f>
        <v/>
      </c>
      <c r="G1469">
        <f>IF(AND(A1472=A1469,ISNUMBER(C1472),ISNUMBER(C1469)),100*(C1472/C1469-1),"")</f>
        <v/>
      </c>
      <c r="H1469">
        <f>IF(AND(ISNUMBER(G1469),SUMPRODUCT((B$2:B$2602=B1469)*ISNUMBER(G$2:G$2602))=17),G1469-AVERAGEIFS(G$2:G$2602,B$2:B$2602,B1469),"")</f>
        <v/>
      </c>
      <c r="I1469">
        <f>IF(AND(A1475=A1469,ISNUMBER(C1475),ISNUMBER(C1469)),100*(C1475/C1469-1),"")</f>
        <v/>
      </c>
      <c r="J1469">
        <f>IF(AND(ISNUMBER(I1469),SUMPRODUCT((B$2:B$2602=B1469)*ISNUMBER(I$2:I$2602))=17),I1469-AVERAGEIFS(I$2:I$2602,B$2:B$2602,B1469),"")</f>
        <v/>
      </c>
      <c r="K1469" t="inlineStr">
        <is>
          <t>분석</t>
        </is>
      </c>
    </row>
    <row r="1470">
      <c r="A1470" t="inlineStr">
        <is>
          <t>강원</t>
        </is>
      </c>
      <c r="B1470" t="inlineStr">
        <is>
          <t>2021-08</t>
        </is>
      </c>
      <c r="C1470" t="n">
        <v>93.889654103897</v>
      </c>
      <c r="D1470">
        <f>IF(AND(A1469=A1470,ISNUMBER(C1470),ISNUMBER(C1469)),100*(C1470/C1469-1),"")</f>
        <v/>
      </c>
      <c r="E1470">
        <f>IF(AND(A1467=A1470,ISNUMBER(C1470),ISNUMBER(C1467)),100*(C1470/C1467-1),"")</f>
        <v/>
      </c>
      <c r="F1470">
        <f>IF(AND(A1464=A1470,ISNUMBER(C1470),ISNUMBER(C1464)),100*(C1470/C1464-1),"")</f>
        <v/>
      </c>
      <c r="G1470">
        <f>IF(AND(A1473=A1470,ISNUMBER(C1473),ISNUMBER(C1470)),100*(C1473/C1470-1),"")</f>
        <v/>
      </c>
      <c r="H1470">
        <f>IF(AND(ISNUMBER(G1470),SUMPRODUCT((B$2:B$2602=B1470)*ISNUMBER(G$2:G$2602))=17),G1470-AVERAGEIFS(G$2:G$2602,B$2:B$2602,B1470),"")</f>
        <v/>
      </c>
      <c r="I1470">
        <f>IF(AND(A1476=A1470,ISNUMBER(C1476),ISNUMBER(C1470)),100*(C1476/C1470-1),"")</f>
        <v/>
      </c>
      <c r="J1470">
        <f>IF(AND(ISNUMBER(I1470),SUMPRODUCT((B$2:B$2602=B1470)*ISNUMBER(I$2:I$2602))=17),I1470-AVERAGEIFS(I$2:I$2602,B$2:B$2602,B1470),"")</f>
        <v/>
      </c>
      <c r="K1470" t="inlineStr">
        <is>
          <t>분석</t>
        </is>
      </c>
    </row>
    <row r="1471">
      <c r="A1471" t="inlineStr">
        <is>
          <t>강원</t>
        </is>
      </c>
      <c r="B1471" t="inlineStr">
        <is>
          <t>2021-09</t>
        </is>
      </c>
      <c r="C1471" t="n">
        <v>94.2038008328919</v>
      </c>
      <c r="D1471">
        <f>IF(AND(A1470=A1471,ISNUMBER(C1471),ISNUMBER(C1470)),100*(C1471/C1470-1),"")</f>
        <v/>
      </c>
      <c r="E1471">
        <f>IF(AND(A1468=A1471,ISNUMBER(C1471),ISNUMBER(C1468)),100*(C1471/C1468-1),"")</f>
        <v/>
      </c>
      <c r="F1471">
        <f>IF(AND(A1465=A1471,ISNUMBER(C1471),ISNUMBER(C1465)),100*(C1471/C1465-1),"")</f>
        <v/>
      </c>
      <c r="G1471">
        <f>IF(AND(A1474=A1471,ISNUMBER(C1474),ISNUMBER(C1471)),100*(C1474/C1471-1),"")</f>
        <v/>
      </c>
      <c r="H1471">
        <f>IF(AND(ISNUMBER(G1471),SUMPRODUCT((B$2:B$2602=B1471)*ISNUMBER(G$2:G$2602))=17),G1471-AVERAGEIFS(G$2:G$2602,B$2:B$2602,B1471),"")</f>
        <v/>
      </c>
      <c r="I1471">
        <f>IF(AND(A1477=A1471,ISNUMBER(C1477),ISNUMBER(C1471)),100*(C1477/C1471-1),"")</f>
        <v/>
      </c>
      <c r="J1471">
        <f>IF(AND(ISNUMBER(I1471),SUMPRODUCT((B$2:B$2602=B1471)*ISNUMBER(I$2:I$2602))=17),I1471-AVERAGEIFS(I$2:I$2602,B$2:B$2602,B1471),"")</f>
        <v/>
      </c>
      <c r="K1471" t="inlineStr">
        <is>
          <t>분석</t>
        </is>
      </c>
    </row>
    <row r="1472">
      <c r="A1472" t="inlineStr">
        <is>
          <t>강원</t>
        </is>
      </c>
      <c r="B1472" t="inlineStr">
        <is>
          <t>2021-10</t>
        </is>
      </c>
      <c r="C1472" t="n">
        <v>94.3947576932526</v>
      </c>
      <c r="D1472">
        <f>IF(AND(A1471=A1472,ISNUMBER(C1472),ISNUMBER(C1471)),100*(C1472/C1471-1),"")</f>
        <v/>
      </c>
      <c r="E1472">
        <f>IF(AND(A1469=A1472,ISNUMBER(C1472),ISNUMBER(C1469)),100*(C1472/C1469-1),"")</f>
        <v/>
      </c>
      <c r="F1472">
        <f>IF(AND(A1466=A1472,ISNUMBER(C1472),ISNUMBER(C1466)),100*(C1472/C1466-1),"")</f>
        <v/>
      </c>
      <c r="G1472">
        <f>IF(AND(A1475=A1472,ISNUMBER(C1475),ISNUMBER(C1472)),100*(C1475/C1472-1),"")</f>
        <v/>
      </c>
      <c r="H1472">
        <f>IF(AND(ISNUMBER(G1472),SUMPRODUCT((B$2:B$2602=B1472)*ISNUMBER(G$2:G$2602))=17),G1472-AVERAGEIFS(G$2:G$2602,B$2:B$2602,B1472),"")</f>
        <v/>
      </c>
      <c r="I1472">
        <f>IF(AND(A1478=A1472,ISNUMBER(C1478),ISNUMBER(C1472)),100*(C1478/C1472-1),"")</f>
        <v/>
      </c>
      <c r="J1472">
        <f>IF(AND(ISNUMBER(I1472),SUMPRODUCT((B$2:B$2602=B1472)*ISNUMBER(I$2:I$2602))=17),I1472-AVERAGEIFS(I$2:I$2602,B$2:B$2602,B1472),"")</f>
        <v/>
      </c>
      <c r="K1472" t="inlineStr">
        <is>
          <t>분석</t>
        </is>
      </c>
    </row>
    <row r="1473">
      <c r="A1473" t="inlineStr">
        <is>
          <t>강원</t>
        </is>
      </c>
      <c r="B1473" t="inlineStr">
        <is>
          <t>2021-11</t>
        </is>
      </c>
      <c r="C1473" t="n">
        <v>94.5269504502002</v>
      </c>
      <c r="D1473">
        <f>IF(AND(A1472=A1473,ISNUMBER(C1473),ISNUMBER(C1472)),100*(C1473/C1472-1),"")</f>
        <v/>
      </c>
      <c r="E1473">
        <f>IF(AND(A1470=A1473,ISNUMBER(C1473),ISNUMBER(C1470)),100*(C1473/C1470-1),"")</f>
        <v/>
      </c>
      <c r="F1473">
        <f>IF(AND(A1467=A1473,ISNUMBER(C1473),ISNUMBER(C1467)),100*(C1473/C1467-1),"")</f>
        <v/>
      </c>
      <c r="G1473">
        <f>IF(AND(A1476=A1473,ISNUMBER(C1476),ISNUMBER(C1473)),100*(C1476/C1473-1),"")</f>
        <v/>
      </c>
      <c r="H1473">
        <f>IF(AND(ISNUMBER(G1473),SUMPRODUCT((B$2:B$2602=B1473)*ISNUMBER(G$2:G$2602))=17),G1473-AVERAGEIFS(G$2:G$2602,B$2:B$2602,B1473),"")</f>
        <v/>
      </c>
      <c r="I1473">
        <f>IF(AND(A1479=A1473,ISNUMBER(C1479),ISNUMBER(C1473)),100*(C1479/C1473-1),"")</f>
        <v/>
      </c>
      <c r="J1473">
        <f>IF(AND(ISNUMBER(I1473),SUMPRODUCT((B$2:B$2602=B1473)*ISNUMBER(I$2:I$2602))=17),I1473-AVERAGEIFS(I$2:I$2602,B$2:B$2602,B1473),"")</f>
        <v/>
      </c>
      <c r="K1473" t="inlineStr">
        <is>
          <t>분석</t>
        </is>
      </c>
    </row>
    <row r="1474">
      <c r="A1474" t="inlineStr">
        <is>
          <t>강원</t>
        </is>
      </c>
      <c r="B1474" t="inlineStr">
        <is>
          <t>2021-12</t>
        </is>
      </c>
      <c r="C1474" t="n">
        <v>94.78666510592841</v>
      </c>
      <c r="D1474">
        <f>IF(AND(A1473=A1474,ISNUMBER(C1474),ISNUMBER(C1473)),100*(C1474/C1473-1),"")</f>
        <v/>
      </c>
      <c r="E1474">
        <f>IF(AND(A1471=A1474,ISNUMBER(C1474),ISNUMBER(C1471)),100*(C1474/C1471-1),"")</f>
        <v/>
      </c>
      <c r="F1474">
        <f>IF(AND(A1468=A1474,ISNUMBER(C1474),ISNUMBER(C1468)),100*(C1474/C1468-1),"")</f>
        <v/>
      </c>
      <c r="G1474">
        <f>IF(AND(A1477=A1474,ISNUMBER(C1477),ISNUMBER(C1474)),100*(C1477/C1474-1),"")</f>
        <v/>
      </c>
      <c r="H1474">
        <f>IF(AND(ISNUMBER(G1474),SUMPRODUCT((B$2:B$2602=B1474)*ISNUMBER(G$2:G$2602))=17),G1474-AVERAGEIFS(G$2:G$2602,B$2:B$2602,B1474),"")</f>
        <v/>
      </c>
      <c r="I1474">
        <f>IF(AND(A1480=A1474,ISNUMBER(C1480),ISNUMBER(C1474)),100*(C1480/C1474-1),"")</f>
        <v/>
      </c>
      <c r="J1474">
        <f>IF(AND(ISNUMBER(I1474),SUMPRODUCT((B$2:B$2602=B1474)*ISNUMBER(I$2:I$2602))=17),I1474-AVERAGEIFS(I$2:I$2602,B$2:B$2602,B1474),"")</f>
        <v/>
      </c>
      <c r="K1474" t="inlineStr">
        <is>
          <t>분석</t>
        </is>
      </c>
    </row>
    <row r="1475">
      <c r="A1475" t="inlineStr">
        <is>
          <t>강원</t>
        </is>
      </c>
      <c r="B1475" t="inlineStr">
        <is>
          <t>2022-01</t>
        </is>
      </c>
      <c r="C1475" t="n">
        <v>95.05951884692701</v>
      </c>
      <c r="D1475">
        <f>IF(AND(A1474=A1475,ISNUMBER(C1475),ISNUMBER(C1474)),100*(C1475/C1474-1),"")</f>
        <v/>
      </c>
      <c r="E1475">
        <f>IF(AND(A1472=A1475,ISNUMBER(C1475),ISNUMBER(C1472)),100*(C1475/C1472-1),"")</f>
        <v/>
      </c>
      <c r="F1475">
        <f>IF(AND(A1469=A1475,ISNUMBER(C1475),ISNUMBER(C1469)),100*(C1475/C1469-1),"")</f>
        <v/>
      </c>
      <c r="G1475">
        <f>IF(AND(A1478=A1475,ISNUMBER(C1478),ISNUMBER(C1475)),100*(C1478/C1475-1),"")</f>
        <v/>
      </c>
      <c r="H1475">
        <f>IF(AND(ISNUMBER(G1475),SUMPRODUCT((B$2:B$2602=B1475)*ISNUMBER(G$2:G$2602))=17),G1475-AVERAGEIFS(G$2:G$2602,B$2:B$2602,B1475),"")</f>
        <v/>
      </c>
      <c r="I1475">
        <f>IF(AND(A1481=A1475,ISNUMBER(C1481),ISNUMBER(C1475)),100*(C1481/C1475-1),"")</f>
        <v/>
      </c>
      <c r="J1475">
        <f>IF(AND(ISNUMBER(I1475),SUMPRODUCT((B$2:B$2602=B1475)*ISNUMBER(I$2:I$2602))=17),I1475-AVERAGEIFS(I$2:I$2602,B$2:B$2602,B1475),"")</f>
        <v/>
      </c>
      <c r="K1475" t="inlineStr">
        <is>
          <t>분석</t>
        </is>
      </c>
    </row>
    <row r="1476">
      <c r="A1476" t="inlineStr">
        <is>
          <t>강원</t>
        </is>
      </c>
      <c r="B1476" t="inlineStr">
        <is>
          <t>2022-02</t>
        </is>
      </c>
      <c r="C1476" t="n">
        <v>95.3223216746004</v>
      </c>
      <c r="D1476">
        <f>IF(AND(A1475=A1476,ISNUMBER(C1476),ISNUMBER(C1475)),100*(C1476/C1475-1),"")</f>
        <v/>
      </c>
      <c r="E1476">
        <f>IF(AND(A1473=A1476,ISNUMBER(C1476),ISNUMBER(C1473)),100*(C1476/C1473-1),"")</f>
        <v/>
      </c>
      <c r="F1476">
        <f>IF(AND(A1470=A1476,ISNUMBER(C1476),ISNUMBER(C1470)),100*(C1476/C1470-1),"")</f>
        <v/>
      </c>
      <c r="G1476">
        <f>IF(AND(A1479=A1476,ISNUMBER(C1479),ISNUMBER(C1476)),100*(C1479/C1476-1),"")</f>
        <v/>
      </c>
      <c r="H1476">
        <f>IF(AND(ISNUMBER(G1476),SUMPRODUCT((B$2:B$2602=B1476)*ISNUMBER(G$2:G$2602))=17),G1476-AVERAGEIFS(G$2:G$2602,B$2:B$2602,B1476),"")</f>
        <v/>
      </c>
      <c r="I1476">
        <f>IF(AND(A1482=A1476,ISNUMBER(C1482),ISNUMBER(C1476)),100*(C1482/C1476-1),"")</f>
        <v/>
      </c>
      <c r="J1476">
        <f>IF(AND(ISNUMBER(I1476),SUMPRODUCT((B$2:B$2602=B1476)*ISNUMBER(I$2:I$2602))=17),I1476-AVERAGEIFS(I$2:I$2602,B$2:B$2602,B1476),"")</f>
        <v/>
      </c>
      <c r="K1476" t="inlineStr">
        <is>
          <t>분석</t>
        </is>
      </c>
    </row>
    <row r="1477">
      <c r="A1477" t="inlineStr">
        <is>
          <t>강원</t>
        </is>
      </c>
      <c r="B1477" t="inlineStr">
        <is>
          <t>2022-03</t>
        </is>
      </c>
      <c r="C1477" t="n">
        <v>95.5530259086581</v>
      </c>
      <c r="D1477">
        <f>IF(AND(A1476=A1477,ISNUMBER(C1477),ISNUMBER(C1476)),100*(C1477/C1476-1),"")</f>
        <v/>
      </c>
      <c r="E1477">
        <f>IF(AND(A1474=A1477,ISNUMBER(C1477),ISNUMBER(C1474)),100*(C1477/C1474-1),"")</f>
        <v/>
      </c>
      <c r="F1477">
        <f>IF(AND(A1471=A1477,ISNUMBER(C1477),ISNUMBER(C1471)),100*(C1477/C1471-1),"")</f>
        <v/>
      </c>
      <c r="G1477">
        <f>IF(AND(A1480=A1477,ISNUMBER(C1480),ISNUMBER(C1477)),100*(C1480/C1477-1),"")</f>
        <v/>
      </c>
      <c r="H1477">
        <f>IF(AND(ISNUMBER(G1477),SUMPRODUCT((B$2:B$2602=B1477)*ISNUMBER(G$2:G$2602))=17),G1477-AVERAGEIFS(G$2:G$2602,B$2:B$2602,B1477),"")</f>
        <v/>
      </c>
      <c r="I1477">
        <f>IF(AND(A1483=A1477,ISNUMBER(C1483),ISNUMBER(C1477)),100*(C1483/C1477-1),"")</f>
        <v/>
      </c>
      <c r="J1477">
        <f>IF(AND(ISNUMBER(I1477),SUMPRODUCT((B$2:B$2602=B1477)*ISNUMBER(I$2:I$2602))=17),I1477-AVERAGEIFS(I$2:I$2602,B$2:B$2602,B1477),"")</f>
        <v/>
      </c>
      <c r="K1477" t="inlineStr">
        <is>
          <t>분석</t>
        </is>
      </c>
    </row>
    <row r="1478">
      <c r="A1478" t="inlineStr">
        <is>
          <t>강원</t>
        </is>
      </c>
      <c r="B1478" t="inlineStr">
        <is>
          <t>2022-04</t>
        </is>
      </c>
      <c r="C1478" t="n">
        <v>95.7224516276479</v>
      </c>
      <c r="D1478">
        <f>IF(AND(A1477=A1478,ISNUMBER(C1478),ISNUMBER(C1477)),100*(C1478/C1477-1),"")</f>
        <v/>
      </c>
      <c r="E1478">
        <f>IF(AND(A1475=A1478,ISNUMBER(C1478),ISNUMBER(C1475)),100*(C1478/C1475-1),"")</f>
        <v/>
      </c>
      <c r="F1478">
        <f>IF(AND(A1472=A1478,ISNUMBER(C1478),ISNUMBER(C1472)),100*(C1478/C1472-1),"")</f>
        <v/>
      </c>
      <c r="G1478">
        <f>IF(AND(A1481=A1478,ISNUMBER(C1481),ISNUMBER(C1478)),100*(C1481/C1478-1),"")</f>
        <v/>
      </c>
      <c r="H1478">
        <f>IF(AND(ISNUMBER(G1478),SUMPRODUCT((B$2:B$2602=B1478)*ISNUMBER(G$2:G$2602))=17),G1478-AVERAGEIFS(G$2:G$2602,B$2:B$2602,B1478),"")</f>
        <v/>
      </c>
      <c r="I1478">
        <f>IF(AND(A1484=A1478,ISNUMBER(C1484),ISNUMBER(C1478)),100*(C1484/C1478-1),"")</f>
        <v/>
      </c>
      <c r="J1478">
        <f>IF(AND(ISNUMBER(I1478),SUMPRODUCT((B$2:B$2602=B1478)*ISNUMBER(I$2:I$2602))=17),I1478-AVERAGEIFS(I$2:I$2602,B$2:B$2602,B1478),"")</f>
        <v/>
      </c>
      <c r="K1478" t="inlineStr">
        <is>
          <t>분석</t>
        </is>
      </c>
    </row>
    <row r="1479">
      <c r="A1479" t="inlineStr">
        <is>
          <t>강원</t>
        </is>
      </c>
      <c r="B1479" t="inlineStr">
        <is>
          <t>2022-05</t>
        </is>
      </c>
      <c r="C1479" t="n">
        <v>95.8846864753074</v>
      </c>
      <c r="D1479">
        <f>IF(AND(A1478=A1479,ISNUMBER(C1479),ISNUMBER(C1478)),100*(C1479/C1478-1),"")</f>
        <v/>
      </c>
      <c r="E1479">
        <f>IF(AND(A1476=A1479,ISNUMBER(C1479),ISNUMBER(C1476)),100*(C1479/C1476-1),"")</f>
        <v/>
      </c>
      <c r="F1479">
        <f>IF(AND(A1473=A1479,ISNUMBER(C1479),ISNUMBER(C1473)),100*(C1479/C1473-1),"")</f>
        <v/>
      </c>
      <c r="G1479">
        <f>IF(AND(A1482=A1479,ISNUMBER(C1482),ISNUMBER(C1479)),100*(C1482/C1479-1),"")</f>
        <v/>
      </c>
      <c r="H1479">
        <f>IF(AND(ISNUMBER(G1479),SUMPRODUCT((B$2:B$2602=B1479)*ISNUMBER(G$2:G$2602))=17),G1479-AVERAGEIFS(G$2:G$2602,B$2:B$2602,B1479),"")</f>
        <v/>
      </c>
      <c r="I1479">
        <f>IF(AND(A1485=A1479,ISNUMBER(C1485),ISNUMBER(C1479)),100*(C1485/C1479-1),"")</f>
        <v/>
      </c>
      <c r="J1479">
        <f>IF(AND(ISNUMBER(I1479),SUMPRODUCT((B$2:B$2602=B1479)*ISNUMBER(I$2:I$2602))=17),I1479-AVERAGEIFS(I$2:I$2602,B$2:B$2602,B1479),"")</f>
        <v/>
      </c>
      <c r="K1479" t="inlineStr">
        <is>
          <t>분석</t>
        </is>
      </c>
    </row>
    <row r="1480">
      <c r="A1480" t="inlineStr">
        <is>
          <t>강원</t>
        </is>
      </c>
      <c r="B1480" t="inlineStr">
        <is>
          <t>2022-06</t>
        </is>
      </c>
      <c r="C1480" t="n">
        <v>96.1002580972725</v>
      </c>
      <c r="D1480">
        <f>IF(AND(A1479=A1480,ISNUMBER(C1480),ISNUMBER(C1479)),100*(C1480/C1479-1),"")</f>
        <v/>
      </c>
      <c r="E1480">
        <f>IF(AND(A1477=A1480,ISNUMBER(C1480),ISNUMBER(C1477)),100*(C1480/C1477-1),"")</f>
        <v/>
      </c>
      <c r="F1480">
        <f>IF(AND(A1474=A1480,ISNUMBER(C1480),ISNUMBER(C1474)),100*(C1480/C1474-1),"")</f>
        <v/>
      </c>
      <c r="G1480">
        <f>IF(AND(A1483=A1480,ISNUMBER(C1483),ISNUMBER(C1480)),100*(C1483/C1480-1),"")</f>
        <v/>
      </c>
      <c r="H1480">
        <f>IF(AND(ISNUMBER(G1480),SUMPRODUCT((B$2:B$2602=B1480)*ISNUMBER(G$2:G$2602))=17),G1480-AVERAGEIFS(G$2:G$2602,B$2:B$2602,B1480),"")</f>
        <v/>
      </c>
      <c r="I1480">
        <f>IF(AND(A1486=A1480,ISNUMBER(C1486),ISNUMBER(C1480)),100*(C1486/C1480-1),"")</f>
        <v/>
      </c>
      <c r="J1480">
        <f>IF(AND(ISNUMBER(I1480),SUMPRODUCT((B$2:B$2602=B1480)*ISNUMBER(I$2:I$2602))=17),I1480-AVERAGEIFS(I$2:I$2602,B$2:B$2602,B1480),"")</f>
        <v/>
      </c>
      <c r="K1480" t="inlineStr">
        <is>
          <t>분석</t>
        </is>
      </c>
    </row>
    <row r="1481">
      <c r="A1481" t="inlineStr">
        <is>
          <t>강원</t>
        </is>
      </c>
      <c r="B1481" t="inlineStr">
        <is>
          <t>2022-07</t>
        </is>
      </c>
      <c r="C1481" t="n">
        <v>96.274094376638</v>
      </c>
      <c r="D1481">
        <f>IF(AND(A1480=A1481,ISNUMBER(C1481),ISNUMBER(C1480)),100*(C1481/C1480-1),"")</f>
        <v/>
      </c>
      <c r="E1481">
        <f>IF(AND(A1478=A1481,ISNUMBER(C1481),ISNUMBER(C1478)),100*(C1481/C1478-1),"")</f>
        <v/>
      </c>
      <c r="F1481">
        <f>IF(AND(A1475=A1481,ISNUMBER(C1481),ISNUMBER(C1475)),100*(C1481/C1475-1),"")</f>
        <v/>
      </c>
      <c r="G1481">
        <f>IF(AND(A1484=A1481,ISNUMBER(C1484),ISNUMBER(C1481)),100*(C1484/C1481-1),"")</f>
        <v/>
      </c>
      <c r="H1481">
        <f>IF(AND(ISNUMBER(G1481),SUMPRODUCT((B$2:B$2602=B1481)*ISNUMBER(G$2:G$2602))=17),G1481-AVERAGEIFS(G$2:G$2602,B$2:B$2602,B1481),"")</f>
        <v/>
      </c>
      <c r="I1481">
        <f>IF(AND(A1487=A1481,ISNUMBER(C1487),ISNUMBER(C1481)),100*(C1487/C1481-1),"")</f>
        <v/>
      </c>
      <c r="J1481">
        <f>IF(AND(ISNUMBER(I1481),SUMPRODUCT((B$2:B$2602=B1481)*ISNUMBER(I$2:I$2602))=17),I1481-AVERAGEIFS(I$2:I$2602,B$2:B$2602,B1481),"")</f>
        <v/>
      </c>
      <c r="K1481" t="inlineStr">
        <is>
          <t>분석</t>
        </is>
      </c>
    </row>
    <row r="1482">
      <c r="A1482" t="inlineStr">
        <is>
          <t>강원</t>
        </is>
      </c>
      <c r="B1482" t="inlineStr">
        <is>
          <t>2022-08</t>
        </is>
      </c>
      <c r="C1482" t="n">
        <v>96.3893722023314</v>
      </c>
      <c r="D1482">
        <f>IF(AND(A1481=A1482,ISNUMBER(C1482),ISNUMBER(C1481)),100*(C1482/C1481-1),"")</f>
        <v/>
      </c>
      <c r="E1482">
        <f>IF(AND(A1479=A1482,ISNUMBER(C1482),ISNUMBER(C1479)),100*(C1482/C1479-1),"")</f>
        <v/>
      </c>
      <c r="F1482">
        <f>IF(AND(A1476=A1482,ISNUMBER(C1482),ISNUMBER(C1476)),100*(C1482/C1476-1),"")</f>
        <v/>
      </c>
      <c r="G1482">
        <f>IF(AND(A1485=A1482,ISNUMBER(C1485),ISNUMBER(C1482)),100*(C1485/C1482-1),"")</f>
        <v/>
      </c>
      <c r="H1482">
        <f>IF(AND(ISNUMBER(G1482),SUMPRODUCT((B$2:B$2602=B1482)*ISNUMBER(G$2:G$2602))=17),G1482-AVERAGEIFS(G$2:G$2602,B$2:B$2602,B1482),"")</f>
        <v/>
      </c>
      <c r="I1482">
        <f>IF(AND(A1488=A1482,ISNUMBER(C1488),ISNUMBER(C1482)),100*(C1488/C1482-1),"")</f>
        <v/>
      </c>
      <c r="J1482">
        <f>IF(AND(ISNUMBER(I1482),SUMPRODUCT((B$2:B$2602=B1482)*ISNUMBER(I$2:I$2602))=17),I1482-AVERAGEIFS(I$2:I$2602,B$2:B$2602,B1482),"")</f>
        <v/>
      </c>
      <c r="K1482" t="inlineStr">
        <is>
          <t>분석</t>
        </is>
      </c>
    </row>
    <row r="1483">
      <c r="A1483" t="inlineStr">
        <is>
          <t>강원</t>
        </is>
      </c>
      <c r="B1483" t="inlineStr">
        <is>
          <t>2022-09</t>
        </is>
      </c>
      <c r="C1483" t="n">
        <v>96.6160216400795</v>
      </c>
      <c r="D1483">
        <f>IF(AND(A1482=A1483,ISNUMBER(C1483),ISNUMBER(C1482)),100*(C1483/C1482-1),"")</f>
        <v/>
      </c>
      <c r="E1483">
        <f>IF(AND(A1480=A1483,ISNUMBER(C1483),ISNUMBER(C1480)),100*(C1483/C1480-1),"")</f>
        <v/>
      </c>
      <c r="F1483">
        <f>IF(AND(A1477=A1483,ISNUMBER(C1483),ISNUMBER(C1477)),100*(C1483/C1477-1),"")</f>
        <v/>
      </c>
      <c r="G1483">
        <f>IF(AND(A1486=A1483,ISNUMBER(C1486),ISNUMBER(C1483)),100*(C1486/C1483-1),"")</f>
        <v/>
      </c>
      <c r="H1483">
        <f>IF(AND(ISNUMBER(G1483),SUMPRODUCT((B$2:B$2602=B1483)*ISNUMBER(G$2:G$2602))=17),G1483-AVERAGEIFS(G$2:G$2602,B$2:B$2602,B1483),"")</f>
        <v/>
      </c>
      <c r="I1483">
        <f>IF(AND(A1489=A1483,ISNUMBER(C1489),ISNUMBER(C1483)),100*(C1489/C1483-1),"")</f>
        <v/>
      </c>
      <c r="J1483">
        <f>IF(AND(ISNUMBER(I1483),SUMPRODUCT((B$2:B$2602=B1483)*ISNUMBER(I$2:I$2602))=17),I1483-AVERAGEIFS(I$2:I$2602,B$2:B$2602,B1483),"")</f>
        <v/>
      </c>
      <c r="K1483" t="inlineStr">
        <is>
          <t>분석</t>
        </is>
      </c>
    </row>
    <row r="1484">
      <c r="A1484" t="inlineStr">
        <is>
          <t>강원</t>
        </is>
      </c>
      <c r="B1484" t="inlineStr">
        <is>
          <t>2022-10</t>
        </is>
      </c>
      <c r="C1484" t="n">
        <v>96.6892938951281</v>
      </c>
      <c r="D1484">
        <f>IF(AND(A1483=A1484,ISNUMBER(C1484),ISNUMBER(C1483)),100*(C1484/C1483-1),"")</f>
        <v/>
      </c>
      <c r="E1484">
        <f>IF(AND(A1481=A1484,ISNUMBER(C1484),ISNUMBER(C1481)),100*(C1484/C1481-1),"")</f>
        <v/>
      </c>
      <c r="F1484">
        <f>IF(AND(A1478=A1484,ISNUMBER(C1484),ISNUMBER(C1478)),100*(C1484/C1478-1),"")</f>
        <v/>
      </c>
      <c r="G1484">
        <f>IF(AND(A1487=A1484,ISNUMBER(C1487),ISNUMBER(C1484)),100*(C1487/C1484-1),"")</f>
        <v/>
      </c>
      <c r="H1484">
        <f>IF(AND(ISNUMBER(G1484),SUMPRODUCT((B$2:B$2602=B1484)*ISNUMBER(G$2:G$2602))=17),G1484-AVERAGEIFS(G$2:G$2602,B$2:B$2602,B1484),"")</f>
        <v/>
      </c>
      <c r="I1484">
        <f>IF(AND(A1490=A1484,ISNUMBER(C1490),ISNUMBER(C1484)),100*(C1490/C1484-1),"")</f>
        <v/>
      </c>
      <c r="J1484">
        <f>IF(AND(ISNUMBER(I1484),SUMPRODUCT((B$2:B$2602=B1484)*ISNUMBER(I$2:I$2602))=17),I1484-AVERAGEIFS(I$2:I$2602,B$2:B$2602,B1484),"")</f>
        <v/>
      </c>
      <c r="K1484" t="inlineStr">
        <is>
          <t>분석</t>
        </is>
      </c>
    </row>
    <row r="1485">
      <c r="A1485" t="inlineStr">
        <is>
          <t>강원</t>
        </is>
      </c>
      <c r="B1485" t="inlineStr">
        <is>
          <t>2022-11</t>
        </is>
      </c>
      <c r="C1485" t="n">
        <v>96.774952983132</v>
      </c>
      <c r="D1485">
        <f>IF(AND(A1484=A1485,ISNUMBER(C1485),ISNUMBER(C1484)),100*(C1485/C1484-1),"")</f>
        <v/>
      </c>
      <c r="E1485">
        <f>IF(AND(A1482=A1485,ISNUMBER(C1485),ISNUMBER(C1482)),100*(C1485/C1482-1),"")</f>
        <v/>
      </c>
      <c r="F1485">
        <f>IF(AND(A1479=A1485,ISNUMBER(C1485),ISNUMBER(C1479)),100*(C1485/C1479-1),"")</f>
        <v/>
      </c>
      <c r="G1485">
        <f>IF(AND(A1488=A1485,ISNUMBER(C1488),ISNUMBER(C1485)),100*(C1488/C1485-1),"")</f>
        <v/>
      </c>
      <c r="H1485">
        <f>IF(AND(ISNUMBER(G1485),SUMPRODUCT((B$2:B$2602=B1485)*ISNUMBER(G$2:G$2602))=17),G1485-AVERAGEIFS(G$2:G$2602,B$2:B$2602,B1485),"")</f>
        <v/>
      </c>
      <c r="I1485">
        <f>IF(AND(A1491=A1485,ISNUMBER(C1491),ISNUMBER(C1485)),100*(C1491/C1485-1),"")</f>
        <v/>
      </c>
      <c r="J1485">
        <f>IF(AND(ISNUMBER(I1485),SUMPRODUCT((B$2:B$2602=B1485)*ISNUMBER(I$2:I$2602))=17),I1485-AVERAGEIFS(I$2:I$2602,B$2:B$2602,B1485),"")</f>
        <v/>
      </c>
      <c r="K1485" t="inlineStr">
        <is>
          <t>분석</t>
        </is>
      </c>
    </row>
    <row r="1486">
      <c r="A1486" t="inlineStr">
        <is>
          <t>강원</t>
        </is>
      </c>
      <c r="B1486" t="inlineStr">
        <is>
          <t>2022-12</t>
        </is>
      </c>
      <c r="C1486" t="n">
        <v>96.7696232475237</v>
      </c>
      <c r="D1486">
        <f>IF(AND(A1485=A1486,ISNUMBER(C1486),ISNUMBER(C1485)),100*(C1486/C1485-1),"")</f>
        <v/>
      </c>
      <c r="E1486">
        <f>IF(AND(A1483=A1486,ISNUMBER(C1486),ISNUMBER(C1483)),100*(C1486/C1483-1),"")</f>
        <v/>
      </c>
      <c r="F1486">
        <f>IF(AND(A1480=A1486,ISNUMBER(C1486),ISNUMBER(C1480)),100*(C1486/C1480-1),"")</f>
        <v/>
      </c>
      <c r="G1486">
        <f>IF(AND(A1489=A1486,ISNUMBER(C1489),ISNUMBER(C1486)),100*(C1489/C1486-1),"")</f>
        <v/>
      </c>
      <c r="H1486">
        <f>IF(AND(ISNUMBER(G1486),SUMPRODUCT((B$2:B$2602=B1486)*ISNUMBER(G$2:G$2602))=17),G1486-AVERAGEIFS(G$2:G$2602,B$2:B$2602,B1486),"")</f>
        <v/>
      </c>
      <c r="I1486">
        <f>IF(AND(A1492=A1486,ISNUMBER(C1492),ISNUMBER(C1486)),100*(C1492/C1486-1),"")</f>
        <v/>
      </c>
      <c r="J1486">
        <f>IF(AND(ISNUMBER(I1486),SUMPRODUCT((B$2:B$2602=B1486)*ISNUMBER(I$2:I$2602))=17),I1486-AVERAGEIFS(I$2:I$2602,B$2:B$2602,B1486),"")</f>
        <v/>
      </c>
      <c r="K1486" t="inlineStr">
        <is>
          <t>분석</t>
        </is>
      </c>
    </row>
    <row r="1487">
      <c r="A1487" t="inlineStr">
        <is>
          <t>강원</t>
        </is>
      </c>
      <c r="B1487" t="inlineStr">
        <is>
          <t>2023-01</t>
        </is>
      </c>
      <c r="C1487" t="n">
        <v>96.76468018419661</v>
      </c>
      <c r="D1487">
        <f>IF(AND(A1486=A1487,ISNUMBER(C1487),ISNUMBER(C1486)),100*(C1487/C1486-1),"")</f>
        <v/>
      </c>
      <c r="E1487">
        <f>IF(AND(A1484=A1487,ISNUMBER(C1487),ISNUMBER(C1484)),100*(C1487/C1484-1),"")</f>
        <v/>
      </c>
      <c r="F1487">
        <f>IF(AND(A1481=A1487,ISNUMBER(C1487),ISNUMBER(C1481)),100*(C1487/C1481-1),"")</f>
        <v/>
      </c>
      <c r="G1487">
        <f>IF(AND(A1490=A1487,ISNUMBER(C1490),ISNUMBER(C1487)),100*(C1490/C1487-1),"")</f>
        <v/>
      </c>
      <c r="H1487">
        <f>IF(AND(ISNUMBER(G1487),SUMPRODUCT((B$2:B$2602=B1487)*ISNUMBER(G$2:G$2602))=17),G1487-AVERAGEIFS(G$2:G$2602,B$2:B$2602,B1487),"")</f>
        <v/>
      </c>
      <c r="I1487">
        <f>IF(AND(A1493=A1487,ISNUMBER(C1493),ISNUMBER(C1487)),100*(C1493/C1487-1),"")</f>
        <v/>
      </c>
      <c r="J1487">
        <f>IF(AND(ISNUMBER(I1487),SUMPRODUCT((B$2:B$2602=B1487)*ISNUMBER(I$2:I$2602))=17),I1487-AVERAGEIFS(I$2:I$2602,B$2:B$2602,B1487),"")</f>
        <v/>
      </c>
      <c r="K1487" t="inlineStr">
        <is>
          <t>분석</t>
        </is>
      </c>
    </row>
    <row r="1488">
      <c r="A1488" t="inlineStr">
        <is>
          <t>강원</t>
        </is>
      </c>
      <c r="B1488" t="inlineStr">
        <is>
          <t>2023-02</t>
        </is>
      </c>
      <c r="C1488" t="n">
        <v>96.7971148969057</v>
      </c>
      <c r="D1488">
        <f>IF(AND(A1487=A1488,ISNUMBER(C1488),ISNUMBER(C1487)),100*(C1488/C1487-1),"")</f>
        <v/>
      </c>
      <c r="E1488">
        <f>IF(AND(A1485=A1488,ISNUMBER(C1488),ISNUMBER(C1485)),100*(C1488/C1485-1),"")</f>
        <v/>
      </c>
      <c r="F1488">
        <f>IF(AND(A1482=A1488,ISNUMBER(C1488),ISNUMBER(C1482)),100*(C1488/C1482-1),"")</f>
        <v/>
      </c>
      <c r="G1488">
        <f>IF(AND(A1491=A1488,ISNUMBER(C1491),ISNUMBER(C1488)),100*(C1491/C1488-1),"")</f>
        <v/>
      </c>
      <c r="H1488">
        <f>IF(AND(ISNUMBER(G1488),SUMPRODUCT((B$2:B$2602=B1488)*ISNUMBER(G$2:G$2602))=17),G1488-AVERAGEIFS(G$2:G$2602,B$2:B$2602,B1488),"")</f>
        <v/>
      </c>
      <c r="I1488">
        <f>IF(AND(A1494=A1488,ISNUMBER(C1494),ISNUMBER(C1488)),100*(C1494/C1488-1),"")</f>
        <v/>
      </c>
      <c r="J1488">
        <f>IF(AND(ISNUMBER(I1488),SUMPRODUCT((B$2:B$2602=B1488)*ISNUMBER(I$2:I$2602))=17),I1488-AVERAGEIFS(I$2:I$2602,B$2:B$2602,B1488),"")</f>
        <v/>
      </c>
      <c r="K1488" t="inlineStr">
        <is>
          <t>분석</t>
        </is>
      </c>
    </row>
    <row r="1489">
      <c r="A1489" t="inlineStr">
        <is>
          <t>강원</t>
        </is>
      </c>
      <c r="B1489" t="inlineStr">
        <is>
          <t>2023-03</t>
        </is>
      </c>
      <c r="C1489" t="n">
        <v>96.774351235651</v>
      </c>
      <c r="D1489">
        <f>IF(AND(A1488=A1489,ISNUMBER(C1489),ISNUMBER(C1488)),100*(C1489/C1488-1),"")</f>
        <v/>
      </c>
      <c r="E1489">
        <f>IF(AND(A1486=A1489,ISNUMBER(C1489),ISNUMBER(C1486)),100*(C1489/C1486-1),"")</f>
        <v/>
      </c>
      <c r="F1489">
        <f>IF(AND(A1483=A1489,ISNUMBER(C1489),ISNUMBER(C1483)),100*(C1489/C1483-1),"")</f>
        <v/>
      </c>
      <c r="G1489">
        <f>IF(AND(A1492=A1489,ISNUMBER(C1492),ISNUMBER(C1489)),100*(C1492/C1489-1),"")</f>
        <v/>
      </c>
      <c r="H1489">
        <f>IF(AND(ISNUMBER(G1489),SUMPRODUCT((B$2:B$2602=B1489)*ISNUMBER(G$2:G$2602))=17),G1489-AVERAGEIFS(G$2:G$2602,B$2:B$2602,B1489),"")</f>
        <v/>
      </c>
      <c r="I1489">
        <f>IF(AND(A1495=A1489,ISNUMBER(C1495),ISNUMBER(C1489)),100*(C1495/C1489-1),"")</f>
        <v/>
      </c>
      <c r="J1489">
        <f>IF(AND(ISNUMBER(I1489),SUMPRODUCT((B$2:B$2602=B1489)*ISNUMBER(I$2:I$2602))=17),I1489-AVERAGEIFS(I$2:I$2602,B$2:B$2602,B1489),"")</f>
        <v/>
      </c>
      <c r="K1489" t="inlineStr">
        <is>
          <t>분석</t>
        </is>
      </c>
    </row>
    <row r="1490">
      <c r="A1490" t="inlineStr">
        <is>
          <t>강원</t>
        </is>
      </c>
      <c r="B1490" t="inlineStr">
        <is>
          <t>2023-04</t>
        </is>
      </c>
      <c r="C1490" t="n">
        <v>96.6967706799778</v>
      </c>
      <c r="D1490">
        <f>IF(AND(A1489=A1490,ISNUMBER(C1490),ISNUMBER(C1489)),100*(C1490/C1489-1),"")</f>
        <v/>
      </c>
      <c r="E1490">
        <f>IF(AND(A1487=A1490,ISNUMBER(C1490),ISNUMBER(C1487)),100*(C1490/C1487-1),"")</f>
        <v/>
      </c>
      <c r="F1490">
        <f>IF(AND(A1484=A1490,ISNUMBER(C1490),ISNUMBER(C1484)),100*(C1490/C1484-1),"")</f>
        <v/>
      </c>
      <c r="G1490">
        <f>IF(AND(A1493=A1490,ISNUMBER(C1493),ISNUMBER(C1490)),100*(C1493/C1490-1),"")</f>
        <v/>
      </c>
      <c r="H1490">
        <f>IF(AND(ISNUMBER(G1490),SUMPRODUCT((B$2:B$2602=B1490)*ISNUMBER(G$2:G$2602))=17),G1490-AVERAGEIFS(G$2:G$2602,B$2:B$2602,B1490),"")</f>
        <v/>
      </c>
      <c r="I1490">
        <f>IF(AND(A1496=A1490,ISNUMBER(C1496),ISNUMBER(C1490)),100*(C1496/C1490-1),"")</f>
        <v/>
      </c>
      <c r="J1490">
        <f>IF(AND(ISNUMBER(I1490),SUMPRODUCT((B$2:B$2602=B1490)*ISNUMBER(I$2:I$2602))=17),I1490-AVERAGEIFS(I$2:I$2602,B$2:B$2602,B1490),"")</f>
        <v/>
      </c>
      <c r="K1490" t="inlineStr">
        <is>
          <t>분석</t>
        </is>
      </c>
    </row>
    <row r="1491">
      <c r="A1491" t="inlineStr">
        <is>
          <t>강원</t>
        </is>
      </c>
      <c r="B1491" t="inlineStr">
        <is>
          <t>2023-05</t>
        </is>
      </c>
      <c r="C1491" t="n">
        <v>96.62022505121389</v>
      </c>
      <c r="D1491">
        <f>IF(AND(A1490=A1491,ISNUMBER(C1491),ISNUMBER(C1490)),100*(C1491/C1490-1),"")</f>
        <v/>
      </c>
      <c r="E1491">
        <f>IF(AND(A1488=A1491,ISNUMBER(C1491),ISNUMBER(C1488)),100*(C1491/C1488-1),"")</f>
        <v/>
      </c>
      <c r="F1491">
        <f>IF(AND(A1485=A1491,ISNUMBER(C1491),ISNUMBER(C1485)),100*(C1491/C1485-1),"")</f>
        <v/>
      </c>
      <c r="G1491">
        <f>IF(AND(A1494=A1491,ISNUMBER(C1494),ISNUMBER(C1491)),100*(C1494/C1491-1),"")</f>
        <v/>
      </c>
      <c r="H1491">
        <f>IF(AND(ISNUMBER(G1491),SUMPRODUCT((B$2:B$2602=B1491)*ISNUMBER(G$2:G$2602))=17),G1491-AVERAGEIFS(G$2:G$2602,B$2:B$2602,B1491),"")</f>
        <v/>
      </c>
      <c r="I1491">
        <f>IF(AND(A1497=A1491,ISNUMBER(C1497),ISNUMBER(C1491)),100*(C1497/C1491-1),"")</f>
        <v/>
      </c>
      <c r="J1491">
        <f>IF(AND(ISNUMBER(I1491),SUMPRODUCT((B$2:B$2602=B1491)*ISNUMBER(I$2:I$2602))=17),I1491-AVERAGEIFS(I$2:I$2602,B$2:B$2602,B1491),"")</f>
        <v/>
      </c>
      <c r="K1491" t="inlineStr">
        <is>
          <t>분석</t>
        </is>
      </c>
    </row>
    <row r="1492">
      <c r="A1492" t="inlineStr">
        <is>
          <t>강원</t>
        </is>
      </c>
      <c r="B1492" t="inlineStr">
        <is>
          <t>2023-06</t>
        </is>
      </c>
      <c r="C1492" t="n">
        <v>96.4166880310878</v>
      </c>
      <c r="D1492">
        <f>IF(AND(A1491=A1492,ISNUMBER(C1492),ISNUMBER(C1491)),100*(C1492/C1491-1),"")</f>
        <v/>
      </c>
      <c r="E1492">
        <f>IF(AND(A1489=A1492,ISNUMBER(C1492),ISNUMBER(C1489)),100*(C1492/C1489-1),"")</f>
        <v/>
      </c>
      <c r="F1492">
        <f>IF(AND(A1486=A1492,ISNUMBER(C1492),ISNUMBER(C1486)),100*(C1492/C1486-1),"")</f>
        <v/>
      </c>
      <c r="G1492">
        <f>IF(AND(A1495=A1492,ISNUMBER(C1495),ISNUMBER(C1492)),100*(C1495/C1492-1),"")</f>
        <v/>
      </c>
      <c r="H1492">
        <f>IF(AND(ISNUMBER(G1492),SUMPRODUCT((B$2:B$2602=B1492)*ISNUMBER(G$2:G$2602))=17),G1492-AVERAGEIFS(G$2:G$2602,B$2:B$2602,B1492),"")</f>
        <v/>
      </c>
      <c r="I1492">
        <f>IF(AND(A1498=A1492,ISNUMBER(C1498),ISNUMBER(C1492)),100*(C1498/C1492-1),"")</f>
        <v/>
      </c>
      <c r="J1492">
        <f>IF(AND(ISNUMBER(I1492),SUMPRODUCT((B$2:B$2602=B1492)*ISNUMBER(I$2:I$2602))=17),I1492-AVERAGEIFS(I$2:I$2602,B$2:B$2602,B1492),"")</f>
        <v/>
      </c>
      <c r="K1492" t="inlineStr">
        <is>
          <t>분석</t>
        </is>
      </c>
    </row>
    <row r="1493">
      <c r="A1493" t="inlineStr">
        <is>
          <t>강원</t>
        </is>
      </c>
      <c r="B1493" t="inlineStr">
        <is>
          <t>2023-07</t>
        </is>
      </c>
      <c r="C1493" t="n">
        <v>96.3629838166695</v>
      </c>
      <c r="D1493">
        <f>IF(AND(A1492=A1493,ISNUMBER(C1493),ISNUMBER(C1492)),100*(C1493/C1492-1),"")</f>
        <v/>
      </c>
      <c r="E1493">
        <f>IF(AND(A1490=A1493,ISNUMBER(C1493),ISNUMBER(C1490)),100*(C1493/C1490-1),"")</f>
        <v/>
      </c>
      <c r="F1493">
        <f>IF(AND(A1487=A1493,ISNUMBER(C1493),ISNUMBER(C1487)),100*(C1493/C1487-1),"")</f>
        <v/>
      </c>
      <c r="G1493">
        <f>IF(AND(A1496=A1493,ISNUMBER(C1496),ISNUMBER(C1493)),100*(C1496/C1493-1),"")</f>
        <v/>
      </c>
      <c r="H1493">
        <f>IF(AND(ISNUMBER(G1493),SUMPRODUCT((B$2:B$2602=B1493)*ISNUMBER(G$2:G$2602))=17),G1493-AVERAGEIFS(G$2:G$2602,B$2:B$2602,B1493),"")</f>
        <v/>
      </c>
      <c r="I1493">
        <f>IF(AND(A1499=A1493,ISNUMBER(C1499),ISNUMBER(C1493)),100*(C1499/C1493-1),"")</f>
        <v/>
      </c>
      <c r="J1493">
        <f>IF(AND(ISNUMBER(I1493),SUMPRODUCT((B$2:B$2602=B1493)*ISNUMBER(I$2:I$2602))=17),I1493-AVERAGEIFS(I$2:I$2602,B$2:B$2602,B1493),"")</f>
        <v/>
      </c>
      <c r="K1493" t="inlineStr">
        <is>
          <t>분석</t>
        </is>
      </c>
    </row>
    <row r="1494">
      <c r="A1494" t="inlineStr">
        <is>
          <t>강원</t>
        </is>
      </c>
      <c r="B1494" t="inlineStr">
        <is>
          <t>2023-08</t>
        </is>
      </c>
      <c r="C1494" t="n">
        <v>96.3208412557631</v>
      </c>
      <c r="D1494">
        <f>IF(AND(A1493=A1494,ISNUMBER(C1494),ISNUMBER(C1493)),100*(C1494/C1493-1),"")</f>
        <v/>
      </c>
      <c r="E1494">
        <f>IF(AND(A1491=A1494,ISNUMBER(C1494),ISNUMBER(C1491)),100*(C1494/C1491-1),"")</f>
        <v/>
      </c>
      <c r="F1494">
        <f>IF(AND(A1488=A1494,ISNUMBER(C1494),ISNUMBER(C1488)),100*(C1494/C1488-1),"")</f>
        <v/>
      </c>
      <c r="G1494">
        <f>IF(AND(A1497=A1494,ISNUMBER(C1497),ISNUMBER(C1494)),100*(C1497/C1494-1),"")</f>
        <v/>
      </c>
      <c r="H1494">
        <f>IF(AND(ISNUMBER(G1494),SUMPRODUCT((B$2:B$2602=B1494)*ISNUMBER(G$2:G$2602))=17),G1494-AVERAGEIFS(G$2:G$2602,B$2:B$2602,B1494),"")</f>
        <v/>
      </c>
      <c r="I1494">
        <f>IF(AND(A1500=A1494,ISNUMBER(C1500),ISNUMBER(C1494)),100*(C1500/C1494-1),"")</f>
        <v/>
      </c>
      <c r="J1494">
        <f>IF(AND(ISNUMBER(I1494),SUMPRODUCT((B$2:B$2602=B1494)*ISNUMBER(I$2:I$2602))=17),I1494-AVERAGEIFS(I$2:I$2602,B$2:B$2602,B1494),"")</f>
        <v/>
      </c>
      <c r="K1494" t="inlineStr">
        <is>
          <t>분석</t>
        </is>
      </c>
    </row>
    <row r="1495">
      <c r="A1495" t="inlineStr">
        <is>
          <t>강원</t>
        </is>
      </c>
      <c r="B1495" t="inlineStr">
        <is>
          <t>2023-09</t>
        </is>
      </c>
      <c r="C1495" t="n">
        <v>96.4154678400822</v>
      </c>
      <c r="D1495">
        <f>IF(AND(A1494=A1495,ISNUMBER(C1495),ISNUMBER(C1494)),100*(C1495/C1494-1),"")</f>
        <v/>
      </c>
      <c r="E1495">
        <f>IF(AND(A1492=A1495,ISNUMBER(C1495),ISNUMBER(C1492)),100*(C1495/C1492-1),"")</f>
        <v/>
      </c>
      <c r="F1495">
        <f>IF(AND(A1489=A1495,ISNUMBER(C1495),ISNUMBER(C1489)),100*(C1495/C1489-1),"")</f>
        <v/>
      </c>
      <c r="G1495">
        <f>IF(AND(A1498=A1495,ISNUMBER(C1498),ISNUMBER(C1495)),100*(C1498/C1495-1),"")</f>
        <v/>
      </c>
      <c r="H1495">
        <f>IF(AND(ISNUMBER(G1495),SUMPRODUCT((B$2:B$2602=B1495)*ISNUMBER(G$2:G$2602))=17),G1495-AVERAGEIFS(G$2:G$2602,B$2:B$2602,B1495),"")</f>
        <v/>
      </c>
      <c r="I1495">
        <f>IF(AND(A1501=A1495,ISNUMBER(C1501),ISNUMBER(C1495)),100*(C1501/C1495-1),"")</f>
        <v/>
      </c>
      <c r="J1495">
        <f>IF(AND(ISNUMBER(I1495),SUMPRODUCT((B$2:B$2602=B1495)*ISNUMBER(I$2:I$2602))=17),I1495-AVERAGEIFS(I$2:I$2602,B$2:B$2602,B1495),"")</f>
        <v/>
      </c>
      <c r="K1495" t="inlineStr">
        <is>
          <t>분석</t>
        </is>
      </c>
    </row>
    <row r="1496">
      <c r="A1496" t="inlineStr">
        <is>
          <t>강원</t>
        </is>
      </c>
      <c r="B1496" t="inlineStr">
        <is>
          <t>2023-10</t>
        </is>
      </c>
      <c r="C1496" t="n">
        <v>96.6096458876092</v>
      </c>
      <c r="D1496">
        <f>IF(AND(A1495=A1496,ISNUMBER(C1496),ISNUMBER(C1495)),100*(C1496/C1495-1),"")</f>
        <v/>
      </c>
      <c r="E1496">
        <f>IF(AND(A1493=A1496,ISNUMBER(C1496),ISNUMBER(C1493)),100*(C1496/C1493-1),"")</f>
        <v/>
      </c>
      <c r="F1496">
        <f>IF(AND(A1490=A1496,ISNUMBER(C1496),ISNUMBER(C1490)),100*(C1496/C1490-1),"")</f>
        <v/>
      </c>
      <c r="G1496">
        <f>IF(AND(A1499=A1496,ISNUMBER(C1499),ISNUMBER(C1496)),100*(C1499/C1496-1),"")</f>
        <v/>
      </c>
      <c r="H1496">
        <f>IF(AND(ISNUMBER(G1496),SUMPRODUCT((B$2:B$2602=B1496)*ISNUMBER(G$2:G$2602))=17),G1496-AVERAGEIFS(G$2:G$2602,B$2:B$2602,B1496),"")</f>
        <v/>
      </c>
      <c r="I1496">
        <f>IF(AND(A1502=A1496,ISNUMBER(C1502),ISNUMBER(C1496)),100*(C1502/C1496-1),"")</f>
        <v/>
      </c>
      <c r="J1496">
        <f>IF(AND(ISNUMBER(I1496),SUMPRODUCT((B$2:B$2602=B1496)*ISNUMBER(I$2:I$2602))=17),I1496-AVERAGEIFS(I$2:I$2602,B$2:B$2602,B1496),"")</f>
        <v/>
      </c>
      <c r="K1496" t="inlineStr">
        <is>
          <t>분석</t>
        </is>
      </c>
    </row>
    <row r="1497">
      <c r="A1497" t="inlineStr">
        <is>
          <t>강원</t>
        </is>
      </c>
      <c r="B1497" t="inlineStr">
        <is>
          <t>2023-11</t>
        </is>
      </c>
      <c r="C1497" t="n">
        <v>96.84600022797019</v>
      </c>
      <c r="D1497">
        <f>IF(AND(A1496=A1497,ISNUMBER(C1497),ISNUMBER(C1496)),100*(C1497/C1496-1),"")</f>
        <v/>
      </c>
      <c r="E1497">
        <f>IF(AND(A1494=A1497,ISNUMBER(C1497),ISNUMBER(C1494)),100*(C1497/C1494-1),"")</f>
        <v/>
      </c>
      <c r="F1497">
        <f>IF(AND(A1491=A1497,ISNUMBER(C1497),ISNUMBER(C1491)),100*(C1497/C1491-1),"")</f>
        <v/>
      </c>
      <c r="G1497">
        <f>IF(AND(A1500=A1497,ISNUMBER(C1500),ISNUMBER(C1497)),100*(C1500/C1497-1),"")</f>
        <v/>
      </c>
      <c r="H1497">
        <f>IF(AND(ISNUMBER(G1497),SUMPRODUCT((B$2:B$2602=B1497)*ISNUMBER(G$2:G$2602))=17),G1497-AVERAGEIFS(G$2:G$2602,B$2:B$2602,B1497),"")</f>
        <v/>
      </c>
      <c r="I1497">
        <f>IF(AND(A1503=A1497,ISNUMBER(C1503),ISNUMBER(C1497)),100*(C1503/C1497-1),"")</f>
        <v/>
      </c>
      <c r="J1497">
        <f>IF(AND(ISNUMBER(I1497),SUMPRODUCT((B$2:B$2602=B1497)*ISNUMBER(I$2:I$2602))=17),I1497-AVERAGEIFS(I$2:I$2602,B$2:B$2602,B1497),"")</f>
        <v/>
      </c>
      <c r="K1497" t="inlineStr">
        <is>
          <t>분석</t>
        </is>
      </c>
    </row>
    <row r="1498">
      <c r="A1498" t="inlineStr">
        <is>
          <t>강원</t>
        </is>
      </c>
      <c r="B1498" t="inlineStr">
        <is>
          <t>2023-12</t>
        </is>
      </c>
      <c r="C1498" t="n">
        <v>96.97693702753941</v>
      </c>
      <c r="D1498">
        <f>IF(AND(A1497=A1498,ISNUMBER(C1498),ISNUMBER(C1497)),100*(C1498/C1497-1),"")</f>
        <v/>
      </c>
      <c r="E1498">
        <f>IF(AND(A1495=A1498,ISNUMBER(C1498),ISNUMBER(C1495)),100*(C1498/C1495-1),"")</f>
        <v/>
      </c>
      <c r="F1498">
        <f>IF(AND(A1492=A1498,ISNUMBER(C1498),ISNUMBER(C1492)),100*(C1498/C1492-1),"")</f>
        <v/>
      </c>
      <c r="G1498">
        <f>IF(AND(A1501=A1498,ISNUMBER(C1501),ISNUMBER(C1498)),100*(C1501/C1498-1),"")</f>
        <v/>
      </c>
      <c r="H1498">
        <f>IF(AND(ISNUMBER(G1498),SUMPRODUCT((B$2:B$2602=B1498)*ISNUMBER(G$2:G$2602))=17),G1498-AVERAGEIFS(G$2:G$2602,B$2:B$2602,B1498),"")</f>
        <v/>
      </c>
      <c r="I1498">
        <f>IF(AND(A1504=A1498,ISNUMBER(C1504),ISNUMBER(C1498)),100*(C1504/C1498-1),"")</f>
        <v/>
      </c>
      <c r="J1498">
        <f>IF(AND(ISNUMBER(I1498),SUMPRODUCT((B$2:B$2602=B1498)*ISNUMBER(I$2:I$2602))=17),I1498-AVERAGEIFS(I$2:I$2602,B$2:B$2602,B1498),"")</f>
        <v/>
      </c>
      <c r="K1498" t="inlineStr">
        <is>
          <t>분석</t>
        </is>
      </c>
    </row>
    <row r="1499">
      <c r="A1499" t="inlineStr">
        <is>
          <t>강원</t>
        </is>
      </c>
      <c r="B1499" t="inlineStr">
        <is>
          <t>2024-01</t>
        </is>
      </c>
      <c r="C1499" t="n">
        <v>97.1039273286061</v>
      </c>
      <c r="D1499">
        <f>IF(AND(A1498=A1499,ISNUMBER(C1499),ISNUMBER(C1498)),100*(C1499/C1498-1),"")</f>
        <v/>
      </c>
      <c r="E1499">
        <f>IF(AND(A1496=A1499,ISNUMBER(C1499),ISNUMBER(C1496)),100*(C1499/C1496-1),"")</f>
        <v/>
      </c>
      <c r="F1499">
        <f>IF(AND(A1493=A1499,ISNUMBER(C1499),ISNUMBER(C1493)),100*(C1499/C1493-1),"")</f>
        <v/>
      </c>
      <c r="G1499">
        <f>IF(AND(A1502=A1499,ISNUMBER(C1502),ISNUMBER(C1499)),100*(C1502/C1499-1),"")</f>
        <v/>
      </c>
      <c r="H1499">
        <f>IF(AND(ISNUMBER(G1499),SUMPRODUCT((B$2:B$2602=B1499)*ISNUMBER(G$2:G$2602))=17),G1499-AVERAGEIFS(G$2:G$2602,B$2:B$2602,B1499),"")</f>
        <v/>
      </c>
      <c r="I1499">
        <f>IF(AND(A1505=A1499,ISNUMBER(C1505),ISNUMBER(C1499)),100*(C1505/C1499-1),"")</f>
        <v/>
      </c>
      <c r="J1499">
        <f>IF(AND(ISNUMBER(I1499),SUMPRODUCT((B$2:B$2602=B1499)*ISNUMBER(I$2:I$2602))=17),I1499-AVERAGEIFS(I$2:I$2602,B$2:B$2602,B1499),"")</f>
        <v/>
      </c>
      <c r="K1499" t="inlineStr">
        <is>
          <t>분석</t>
        </is>
      </c>
    </row>
    <row r="1500">
      <c r="A1500" t="inlineStr">
        <is>
          <t>강원</t>
        </is>
      </c>
      <c r="B1500" t="inlineStr">
        <is>
          <t>2024-02</t>
        </is>
      </c>
      <c r="C1500" t="n">
        <v>97.2505915099857</v>
      </c>
      <c r="D1500">
        <f>IF(AND(A1499=A1500,ISNUMBER(C1500),ISNUMBER(C1499)),100*(C1500/C1499-1),"")</f>
        <v/>
      </c>
      <c r="E1500">
        <f>IF(AND(A1497=A1500,ISNUMBER(C1500),ISNUMBER(C1497)),100*(C1500/C1497-1),"")</f>
        <v/>
      </c>
      <c r="F1500">
        <f>IF(AND(A1494=A1500,ISNUMBER(C1500),ISNUMBER(C1494)),100*(C1500/C1494-1),"")</f>
        <v/>
      </c>
      <c r="G1500">
        <f>IF(AND(A1503=A1500,ISNUMBER(C1503),ISNUMBER(C1500)),100*(C1503/C1500-1),"")</f>
        <v/>
      </c>
      <c r="H1500">
        <f>IF(AND(ISNUMBER(G1500),SUMPRODUCT((B$2:B$2602=B1500)*ISNUMBER(G$2:G$2602))=17),G1500-AVERAGEIFS(G$2:G$2602,B$2:B$2602,B1500),"")</f>
        <v/>
      </c>
      <c r="I1500">
        <f>IF(AND(A1506=A1500,ISNUMBER(C1506),ISNUMBER(C1500)),100*(C1506/C1500-1),"")</f>
        <v/>
      </c>
      <c r="J1500">
        <f>IF(AND(ISNUMBER(I1500),SUMPRODUCT((B$2:B$2602=B1500)*ISNUMBER(I$2:I$2602))=17),I1500-AVERAGEIFS(I$2:I$2602,B$2:B$2602,B1500),"")</f>
        <v/>
      </c>
      <c r="K1500" t="inlineStr">
        <is>
          <t>분석</t>
        </is>
      </c>
    </row>
    <row r="1501">
      <c r="A1501" t="inlineStr">
        <is>
          <t>강원</t>
        </is>
      </c>
      <c r="B1501" t="inlineStr">
        <is>
          <t>2024-03</t>
        </is>
      </c>
      <c r="C1501" t="n">
        <v>97.4480695852104</v>
      </c>
      <c r="D1501">
        <f>IF(AND(A1500=A1501,ISNUMBER(C1501),ISNUMBER(C1500)),100*(C1501/C1500-1),"")</f>
        <v/>
      </c>
      <c r="E1501">
        <f>IF(AND(A1498=A1501,ISNUMBER(C1501),ISNUMBER(C1498)),100*(C1501/C1498-1),"")</f>
        <v/>
      </c>
      <c r="F1501">
        <f>IF(AND(A1495=A1501,ISNUMBER(C1501),ISNUMBER(C1495)),100*(C1501/C1495-1),"")</f>
        <v/>
      </c>
      <c r="G1501">
        <f>IF(AND(A1504=A1501,ISNUMBER(C1504),ISNUMBER(C1501)),100*(C1504/C1501-1),"")</f>
        <v/>
      </c>
      <c r="H1501">
        <f>IF(AND(ISNUMBER(G1501),SUMPRODUCT((B$2:B$2602=B1501)*ISNUMBER(G$2:G$2602))=17),G1501-AVERAGEIFS(G$2:G$2602,B$2:B$2602,B1501),"")</f>
        <v/>
      </c>
      <c r="I1501">
        <f>IF(AND(A1507=A1501,ISNUMBER(C1507),ISNUMBER(C1501)),100*(C1507/C1501-1),"")</f>
        <v/>
      </c>
      <c r="J1501">
        <f>IF(AND(ISNUMBER(I1501),SUMPRODUCT((B$2:B$2602=B1501)*ISNUMBER(I$2:I$2602))=17),I1501-AVERAGEIFS(I$2:I$2602,B$2:B$2602,B1501),"")</f>
        <v/>
      </c>
      <c r="K1501" t="inlineStr">
        <is>
          <t>분석</t>
        </is>
      </c>
    </row>
    <row r="1502">
      <c r="A1502" t="inlineStr">
        <is>
          <t>강원</t>
        </is>
      </c>
      <c r="B1502" t="inlineStr">
        <is>
          <t>2024-04</t>
        </is>
      </c>
      <c r="C1502" t="n">
        <v>97.589419875925</v>
      </c>
      <c r="D1502">
        <f>IF(AND(A1501=A1502,ISNUMBER(C1502),ISNUMBER(C1501)),100*(C1502/C1501-1),"")</f>
        <v/>
      </c>
      <c r="E1502">
        <f>IF(AND(A1499=A1502,ISNUMBER(C1502),ISNUMBER(C1499)),100*(C1502/C1499-1),"")</f>
        <v/>
      </c>
      <c r="F1502">
        <f>IF(AND(A1496=A1502,ISNUMBER(C1502),ISNUMBER(C1496)),100*(C1502/C1496-1),"")</f>
        <v/>
      </c>
      <c r="G1502">
        <f>IF(AND(A1505=A1502,ISNUMBER(C1505),ISNUMBER(C1502)),100*(C1505/C1502-1),"")</f>
        <v/>
      </c>
      <c r="H1502">
        <f>IF(AND(ISNUMBER(G1502),SUMPRODUCT((B$2:B$2602=B1502)*ISNUMBER(G$2:G$2602))=17),G1502-AVERAGEIFS(G$2:G$2602,B$2:B$2602,B1502),"")</f>
        <v/>
      </c>
      <c r="I1502">
        <f>IF(AND(A1508=A1502,ISNUMBER(C1508),ISNUMBER(C1502)),100*(C1508/C1502-1),"")</f>
        <v/>
      </c>
      <c r="J1502">
        <f>IF(AND(ISNUMBER(I1502),SUMPRODUCT((B$2:B$2602=B1502)*ISNUMBER(I$2:I$2602))=17),I1502-AVERAGEIFS(I$2:I$2602,B$2:B$2602,B1502),"")</f>
        <v/>
      </c>
      <c r="K1502" t="inlineStr">
        <is>
          <t>분석</t>
        </is>
      </c>
    </row>
    <row r="1503">
      <c r="A1503" t="inlineStr">
        <is>
          <t>강원</t>
        </is>
      </c>
      <c r="B1503" t="inlineStr">
        <is>
          <t>2024-05</t>
        </is>
      </c>
      <c r="C1503" t="n">
        <v>97.77409114741241</v>
      </c>
      <c r="D1503">
        <f>IF(AND(A1502=A1503,ISNUMBER(C1503),ISNUMBER(C1502)),100*(C1503/C1502-1),"")</f>
        <v/>
      </c>
      <c r="E1503">
        <f>IF(AND(A1500=A1503,ISNUMBER(C1503),ISNUMBER(C1500)),100*(C1503/C1500-1),"")</f>
        <v/>
      </c>
      <c r="F1503">
        <f>IF(AND(A1497=A1503,ISNUMBER(C1503),ISNUMBER(C1497)),100*(C1503/C1497-1),"")</f>
        <v/>
      </c>
      <c r="G1503">
        <f>IF(AND(A1506=A1503,ISNUMBER(C1506),ISNUMBER(C1503)),100*(C1506/C1503-1),"")</f>
        <v/>
      </c>
      <c r="H1503">
        <f>IF(AND(ISNUMBER(G1503),SUMPRODUCT((B$2:B$2602=B1503)*ISNUMBER(G$2:G$2602))=17),G1503-AVERAGEIFS(G$2:G$2602,B$2:B$2602,B1503),"")</f>
        <v/>
      </c>
      <c r="I1503">
        <f>IF(AND(A1509=A1503,ISNUMBER(C1509),ISNUMBER(C1503)),100*(C1509/C1503-1),"")</f>
        <v/>
      </c>
      <c r="J1503">
        <f>IF(AND(ISNUMBER(I1503),SUMPRODUCT((B$2:B$2602=B1503)*ISNUMBER(I$2:I$2602))=17),I1503-AVERAGEIFS(I$2:I$2602,B$2:B$2602,B1503),"")</f>
        <v/>
      </c>
      <c r="K1503" t="inlineStr">
        <is>
          <t>분석</t>
        </is>
      </c>
    </row>
    <row r="1504">
      <c r="A1504" t="inlineStr">
        <is>
          <t>강원</t>
        </is>
      </c>
      <c r="B1504" t="inlineStr">
        <is>
          <t>2024-06</t>
        </is>
      </c>
      <c r="C1504" t="n">
        <v>98.0024984422172</v>
      </c>
      <c r="D1504">
        <f>IF(AND(A1503=A1504,ISNUMBER(C1504),ISNUMBER(C1503)),100*(C1504/C1503-1),"")</f>
        <v/>
      </c>
      <c r="E1504">
        <f>IF(AND(A1501=A1504,ISNUMBER(C1504),ISNUMBER(C1501)),100*(C1504/C1501-1),"")</f>
        <v/>
      </c>
      <c r="F1504">
        <f>IF(AND(A1498=A1504,ISNUMBER(C1504),ISNUMBER(C1498)),100*(C1504/C1498-1),"")</f>
        <v/>
      </c>
      <c r="G1504">
        <f>IF(AND(A1507=A1504,ISNUMBER(C1507),ISNUMBER(C1504)),100*(C1507/C1504-1),"")</f>
        <v/>
      </c>
      <c r="H1504">
        <f>IF(AND(ISNUMBER(G1504),SUMPRODUCT((B$2:B$2602=B1504)*ISNUMBER(G$2:G$2602))=17),G1504-AVERAGEIFS(G$2:G$2602,B$2:B$2602,B1504),"")</f>
        <v/>
      </c>
      <c r="I1504">
        <f>IF(AND(A1510=A1504,ISNUMBER(C1510),ISNUMBER(C1504)),100*(C1510/C1504-1),"")</f>
        <v/>
      </c>
      <c r="J1504">
        <f>IF(AND(ISNUMBER(I1504),SUMPRODUCT((B$2:B$2602=B1504)*ISNUMBER(I$2:I$2602))=17),I1504-AVERAGEIFS(I$2:I$2602,B$2:B$2602,B1504),"")</f>
        <v/>
      </c>
      <c r="K1504" t="inlineStr">
        <is>
          <t>분석</t>
        </is>
      </c>
    </row>
    <row r="1505">
      <c r="A1505" t="inlineStr">
        <is>
          <t>강원</t>
        </is>
      </c>
      <c r="B1505" t="inlineStr">
        <is>
          <t>2024-07</t>
        </is>
      </c>
      <c r="C1505" t="n">
        <v>98.19294850299271</v>
      </c>
      <c r="D1505">
        <f>IF(AND(A1504=A1505,ISNUMBER(C1505),ISNUMBER(C1504)),100*(C1505/C1504-1),"")</f>
        <v/>
      </c>
      <c r="E1505">
        <f>IF(AND(A1502=A1505,ISNUMBER(C1505),ISNUMBER(C1502)),100*(C1505/C1502-1),"")</f>
        <v/>
      </c>
      <c r="F1505">
        <f>IF(AND(A1499=A1505,ISNUMBER(C1505),ISNUMBER(C1499)),100*(C1505/C1499-1),"")</f>
        <v/>
      </c>
      <c r="G1505">
        <f>IF(AND(A1508=A1505,ISNUMBER(C1508),ISNUMBER(C1505)),100*(C1508/C1505-1),"")</f>
        <v/>
      </c>
      <c r="H1505">
        <f>IF(AND(ISNUMBER(G1505),SUMPRODUCT((B$2:B$2602=B1505)*ISNUMBER(G$2:G$2602))=17),G1505-AVERAGEIFS(G$2:G$2602,B$2:B$2602,B1505),"")</f>
        <v/>
      </c>
      <c r="I1505">
        <f>IF(AND(A1511=A1505,ISNUMBER(C1511),ISNUMBER(C1505)),100*(C1511/C1505-1),"")</f>
        <v/>
      </c>
      <c r="J1505">
        <f>IF(AND(ISNUMBER(I1505),SUMPRODUCT((B$2:B$2602=B1505)*ISNUMBER(I$2:I$2602))=17),I1505-AVERAGEIFS(I$2:I$2602,B$2:B$2602,B1505),"")</f>
        <v/>
      </c>
      <c r="K1505" t="inlineStr">
        <is>
          <t>분석</t>
        </is>
      </c>
    </row>
    <row r="1506">
      <c r="A1506" t="inlineStr">
        <is>
          <t>강원</t>
        </is>
      </c>
      <c r="B1506" t="inlineStr">
        <is>
          <t>2024-08</t>
        </is>
      </c>
      <c r="C1506" t="n">
        <v>98.3143343726845</v>
      </c>
      <c r="D1506">
        <f>IF(AND(A1505=A1506,ISNUMBER(C1506),ISNUMBER(C1505)),100*(C1506/C1505-1),"")</f>
        <v/>
      </c>
      <c r="E1506">
        <f>IF(AND(A1503=A1506,ISNUMBER(C1506),ISNUMBER(C1503)),100*(C1506/C1503-1),"")</f>
        <v/>
      </c>
      <c r="F1506">
        <f>IF(AND(A1500=A1506,ISNUMBER(C1506),ISNUMBER(C1500)),100*(C1506/C1500-1),"")</f>
        <v/>
      </c>
      <c r="G1506">
        <f>IF(AND(A1509=A1506,ISNUMBER(C1509),ISNUMBER(C1506)),100*(C1509/C1506-1),"")</f>
        <v/>
      </c>
      <c r="H1506">
        <f>IF(AND(ISNUMBER(G1506),SUMPRODUCT((B$2:B$2602=B1506)*ISNUMBER(G$2:G$2602))=17),G1506-AVERAGEIFS(G$2:G$2602,B$2:B$2602,B1506),"")</f>
        <v/>
      </c>
      <c r="I1506">
        <f>IF(AND(A1512=A1506,ISNUMBER(C1512),ISNUMBER(C1506)),100*(C1512/C1506-1),"")</f>
        <v/>
      </c>
      <c r="J1506">
        <f>IF(AND(ISNUMBER(I1506),SUMPRODUCT((B$2:B$2602=B1506)*ISNUMBER(I$2:I$2602))=17),I1506-AVERAGEIFS(I$2:I$2602,B$2:B$2602,B1506),"")</f>
        <v/>
      </c>
      <c r="K1506" t="inlineStr">
        <is>
          <t>분석</t>
        </is>
      </c>
    </row>
    <row r="1507">
      <c r="A1507" t="inlineStr">
        <is>
          <t>강원</t>
        </is>
      </c>
      <c r="B1507" t="inlineStr">
        <is>
          <t>2024-09</t>
        </is>
      </c>
      <c r="C1507" t="n">
        <v>98.4657444368525</v>
      </c>
      <c r="D1507">
        <f>IF(AND(A1506=A1507,ISNUMBER(C1507),ISNUMBER(C1506)),100*(C1507/C1506-1),"")</f>
        <v/>
      </c>
      <c r="E1507">
        <f>IF(AND(A1504=A1507,ISNUMBER(C1507),ISNUMBER(C1504)),100*(C1507/C1504-1),"")</f>
        <v/>
      </c>
      <c r="F1507">
        <f>IF(AND(A1501=A1507,ISNUMBER(C1507),ISNUMBER(C1501)),100*(C1507/C1501-1),"")</f>
        <v/>
      </c>
      <c r="G1507">
        <f>IF(AND(A1510=A1507,ISNUMBER(C1510),ISNUMBER(C1507)),100*(C1510/C1507-1),"")</f>
        <v/>
      </c>
      <c r="H1507">
        <f>IF(AND(ISNUMBER(G1507),SUMPRODUCT((B$2:B$2602=B1507)*ISNUMBER(G$2:G$2602))=17),G1507-AVERAGEIFS(G$2:G$2602,B$2:B$2602,B1507),"")</f>
        <v/>
      </c>
      <c r="I1507">
        <f>IF(AND(A1513=A1507,ISNUMBER(C1513),ISNUMBER(C1507)),100*(C1513/C1507-1),"")</f>
        <v/>
      </c>
      <c r="J1507">
        <f>IF(AND(ISNUMBER(I1507),SUMPRODUCT((B$2:B$2602=B1507)*ISNUMBER(I$2:I$2602))=17),I1507-AVERAGEIFS(I$2:I$2602,B$2:B$2602,B1507),"")</f>
        <v/>
      </c>
      <c r="K1507" t="inlineStr">
        <is>
          <t>분석</t>
        </is>
      </c>
    </row>
    <row r="1508">
      <c r="A1508" t="inlineStr">
        <is>
          <t>강원</t>
        </is>
      </c>
      <c r="B1508" t="inlineStr">
        <is>
          <t>2024-10</t>
        </is>
      </c>
      <c r="C1508" t="n">
        <v>98.54217215365151</v>
      </c>
      <c r="D1508">
        <f>IF(AND(A1507=A1508,ISNUMBER(C1508),ISNUMBER(C1507)),100*(C1508/C1507-1),"")</f>
        <v/>
      </c>
      <c r="E1508">
        <f>IF(AND(A1505=A1508,ISNUMBER(C1508),ISNUMBER(C1505)),100*(C1508/C1505-1),"")</f>
        <v/>
      </c>
      <c r="F1508">
        <f>IF(AND(A1502=A1508,ISNUMBER(C1508),ISNUMBER(C1502)),100*(C1508/C1502-1),"")</f>
        <v/>
      </c>
      <c r="G1508">
        <f>IF(AND(A1511=A1508,ISNUMBER(C1511),ISNUMBER(C1508)),100*(C1511/C1508-1),"")</f>
        <v/>
      </c>
      <c r="H1508">
        <f>IF(AND(ISNUMBER(G1508),SUMPRODUCT((B$2:B$2602=B1508)*ISNUMBER(G$2:G$2602))=17),G1508-AVERAGEIFS(G$2:G$2602,B$2:B$2602,B1508),"")</f>
        <v/>
      </c>
      <c r="I1508">
        <f>IF(AND(A1514=A1508,ISNUMBER(C1514),ISNUMBER(C1508)),100*(C1514/C1508-1),"")</f>
        <v/>
      </c>
      <c r="J1508">
        <f>IF(AND(ISNUMBER(I1508),SUMPRODUCT((B$2:B$2602=B1508)*ISNUMBER(I$2:I$2602))=17),I1508-AVERAGEIFS(I$2:I$2602,B$2:B$2602,B1508),"")</f>
        <v/>
      </c>
      <c r="K1508" t="inlineStr">
        <is>
          <t>분석</t>
        </is>
      </c>
    </row>
    <row r="1509">
      <c r="A1509" t="inlineStr">
        <is>
          <t>강원</t>
        </is>
      </c>
      <c r="B1509" t="inlineStr">
        <is>
          <t>2024-11</t>
        </is>
      </c>
      <c r="C1509" t="n">
        <v>98.6018524308075</v>
      </c>
      <c r="D1509">
        <f>IF(AND(A1508=A1509,ISNUMBER(C1509),ISNUMBER(C1508)),100*(C1509/C1508-1),"")</f>
        <v/>
      </c>
      <c r="E1509">
        <f>IF(AND(A1506=A1509,ISNUMBER(C1509),ISNUMBER(C1506)),100*(C1509/C1506-1),"")</f>
        <v/>
      </c>
      <c r="F1509">
        <f>IF(AND(A1503=A1509,ISNUMBER(C1509),ISNUMBER(C1503)),100*(C1509/C1503-1),"")</f>
        <v/>
      </c>
      <c r="G1509">
        <f>IF(AND(A1512=A1509,ISNUMBER(C1512),ISNUMBER(C1509)),100*(C1512/C1509-1),"")</f>
        <v/>
      </c>
      <c r="H1509">
        <f>IF(AND(ISNUMBER(G1509),SUMPRODUCT((B$2:B$2602=B1509)*ISNUMBER(G$2:G$2602))=17),G1509-AVERAGEIFS(G$2:G$2602,B$2:B$2602,B1509),"")</f>
        <v/>
      </c>
      <c r="I1509">
        <f>IF(AND(A1515=A1509,ISNUMBER(C1515),ISNUMBER(C1509)),100*(C1515/C1509-1),"")</f>
        <v/>
      </c>
      <c r="J1509">
        <f>IF(AND(ISNUMBER(I1509),SUMPRODUCT((B$2:B$2602=B1509)*ISNUMBER(I$2:I$2602))=17),I1509-AVERAGEIFS(I$2:I$2602,B$2:B$2602,B1509),"")</f>
        <v/>
      </c>
      <c r="K1509" t="inlineStr">
        <is>
          <t>분석</t>
        </is>
      </c>
    </row>
    <row r="1510">
      <c r="A1510" t="inlineStr">
        <is>
          <t>강원</t>
        </is>
      </c>
      <c r="B1510" t="inlineStr">
        <is>
          <t>2024-12</t>
        </is>
      </c>
      <c r="C1510" t="n">
        <v>98.650604344877</v>
      </c>
      <c r="D1510">
        <f>IF(AND(A1509=A1510,ISNUMBER(C1510),ISNUMBER(C1509)),100*(C1510/C1509-1),"")</f>
        <v/>
      </c>
      <c r="E1510">
        <f>IF(AND(A1507=A1510,ISNUMBER(C1510),ISNUMBER(C1507)),100*(C1510/C1507-1),"")</f>
        <v/>
      </c>
      <c r="F1510">
        <f>IF(AND(A1504=A1510,ISNUMBER(C1510),ISNUMBER(C1504)),100*(C1510/C1504-1),"")</f>
        <v/>
      </c>
      <c r="G1510">
        <f>IF(AND(A1513=A1510,ISNUMBER(C1513),ISNUMBER(C1510)),100*(C1513/C1510-1),"")</f>
        <v/>
      </c>
      <c r="H1510">
        <f>IF(AND(ISNUMBER(G1510),SUMPRODUCT((B$2:B$2602=B1510)*ISNUMBER(G$2:G$2602))=17),G1510-AVERAGEIFS(G$2:G$2602,B$2:B$2602,B1510),"")</f>
        <v/>
      </c>
      <c r="I1510">
        <f>IF(AND(A1516=A1510,ISNUMBER(C1516),ISNUMBER(C1510)),100*(C1516/C1510-1),"")</f>
        <v/>
      </c>
      <c r="J1510">
        <f>IF(AND(ISNUMBER(I1510),SUMPRODUCT((B$2:B$2602=B1510)*ISNUMBER(I$2:I$2602))=17),I1510-AVERAGEIFS(I$2:I$2602,B$2:B$2602,B1510),"")</f>
        <v/>
      </c>
      <c r="K1510" t="inlineStr">
        <is>
          <t>분석</t>
        </is>
      </c>
    </row>
    <row r="1511">
      <c r="A1511" t="inlineStr">
        <is>
          <t>강원</t>
        </is>
      </c>
      <c r="B1511" t="inlineStr">
        <is>
          <t>2025-01</t>
        </is>
      </c>
      <c r="C1511" t="n">
        <v>98.7135348366769</v>
      </c>
      <c r="D1511">
        <f>IF(AND(A1510=A1511,ISNUMBER(C1511),ISNUMBER(C1510)),100*(C1511/C1510-1),"")</f>
        <v/>
      </c>
      <c r="E1511">
        <f>IF(AND(A1508=A1511,ISNUMBER(C1511),ISNUMBER(C1508)),100*(C1511/C1508-1),"")</f>
        <v/>
      </c>
      <c r="F1511">
        <f>IF(AND(A1505=A1511,ISNUMBER(C1511),ISNUMBER(C1505)),100*(C1511/C1505-1),"")</f>
        <v/>
      </c>
      <c r="G1511">
        <f>IF(AND(A1514=A1511,ISNUMBER(C1514),ISNUMBER(C1511)),100*(C1514/C1511-1),"")</f>
        <v/>
      </c>
      <c r="H1511">
        <f>IF(AND(ISNUMBER(G1511),SUMPRODUCT((B$2:B$2602=B1511)*ISNUMBER(G$2:G$2602))=17),G1511-AVERAGEIFS(G$2:G$2602,B$2:B$2602,B1511),"")</f>
        <v/>
      </c>
      <c r="I1511">
        <f>IF(AND(A1517=A1511,ISNUMBER(C1517),ISNUMBER(C1511)),100*(C1517/C1511-1),"")</f>
        <v/>
      </c>
      <c r="J1511">
        <f>IF(AND(ISNUMBER(I1511),SUMPRODUCT((B$2:B$2602=B1511)*ISNUMBER(I$2:I$2602))=17),I1511-AVERAGEIFS(I$2:I$2602,B$2:B$2602,B1511),"")</f>
        <v/>
      </c>
      <c r="K1511" t="inlineStr">
        <is>
          <t>분석</t>
        </is>
      </c>
    </row>
    <row r="1512">
      <c r="A1512" t="inlineStr">
        <is>
          <t>강원</t>
        </is>
      </c>
      <c r="B1512" t="inlineStr">
        <is>
          <t>2025-02</t>
        </is>
      </c>
      <c r="C1512" t="n">
        <v>98.8439472932223</v>
      </c>
      <c r="D1512">
        <f>IF(AND(A1511=A1512,ISNUMBER(C1512),ISNUMBER(C1511)),100*(C1512/C1511-1),"")</f>
        <v/>
      </c>
      <c r="E1512">
        <f>IF(AND(A1509=A1512,ISNUMBER(C1512),ISNUMBER(C1509)),100*(C1512/C1509-1),"")</f>
        <v/>
      </c>
      <c r="F1512">
        <f>IF(AND(A1506=A1512,ISNUMBER(C1512),ISNUMBER(C1506)),100*(C1512/C1506-1),"")</f>
        <v/>
      </c>
      <c r="G1512">
        <f>IF(AND(A1515=A1512,ISNUMBER(C1515),ISNUMBER(C1512)),100*(C1515/C1512-1),"")</f>
        <v/>
      </c>
      <c r="H1512">
        <f>IF(AND(ISNUMBER(G1512),SUMPRODUCT((B$2:B$2602=B1512)*ISNUMBER(G$2:G$2602))=17),G1512-AVERAGEIFS(G$2:G$2602,B$2:B$2602,B1512),"")</f>
        <v/>
      </c>
      <c r="I1512">
        <f>IF(AND(A1518=A1512,ISNUMBER(C1518),ISNUMBER(C1512)),100*(C1518/C1512-1),"")</f>
        <v/>
      </c>
      <c r="J1512">
        <f>IF(AND(ISNUMBER(I1512),SUMPRODUCT((B$2:B$2602=B1512)*ISNUMBER(I$2:I$2602))=17),I1512-AVERAGEIFS(I$2:I$2602,B$2:B$2602,B1512),"")</f>
        <v/>
      </c>
      <c r="K1512" t="inlineStr">
        <is>
          <t>분석</t>
        </is>
      </c>
    </row>
    <row r="1513">
      <c r="A1513" t="inlineStr">
        <is>
          <t>강원</t>
        </is>
      </c>
      <c r="B1513" t="inlineStr">
        <is>
          <t>2025-03</t>
        </is>
      </c>
      <c r="C1513" t="n">
        <v>99.02086443984599</v>
      </c>
      <c r="D1513">
        <f>IF(AND(A1512=A1513,ISNUMBER(C1513),ISNUMBER(C1512)),100*(C1513/C1512-1),"")</f>
        <v/>
      </c>
      <c r="E1513">
        <f>IF(AND(A1510=A1513,ISNUMBER(C1513),ISNUMBER(C1510)),100*(C1513/C1510-1),"")</f>
        <v/>
      </c>
      <c r="F1513">
        <f>IF(AND(A1507=A1513,ISNUMBER(C1513),ISNUMBER(C1507)),100*(C1513/C1507-1),"")</f>
        <v/>
      </c>
      <c r="G1513">
        <f>IF(AND(A1516=A1513,ISNUMBER(C1516),ISNUMBER(C1513)),100*(C1516/C1513-1),"")</f>
        <v/>
      </c>
      <c r="H1513">
        <f>IF(AND(ISNUMBER(G1513),SUMPRODUCT((B$2:B$2602=B1513)*ISNUMBER(G$2:G$2602))=17),G1513-AVERAGEIFS(G$2:G$2602,B$2:B$2602,B1513),"")</f>
        <v/>
      </c>
      <c r="I1513">
        <f>IF(AND(A1519=A1513,ISNUMBER(C1519),ISNUMBER(C1513)),100*(C1519/C1513-1),"")</f>
        <v/>
      </c>
      <c r="J1513">
        <f>IF(AND(ISNUMBER(I1513),SUMPRODUCT((B$2:B$2602=B1513)*ISNUMBER(I$2:I$2602))=17),I1513-AVERAGEIFS(I$2:I$2602,B$2:B$2602,B1513),"")</f>
        <v/>
      </c>
      <c r="K1513" t="inlineStr">
        <is>
          <t>분석</t>
        </is>
      </c>
    </row>
    <row r="1514">
      <c r="A1514" t="inlineStr">
        <is>
          <t>강원</t>
        </is>
      </c>
      <c r="B1514" t="inlineStr">
        <is>
          <t>2025-04</t>
        </is>
      </c>
      <c r="C1514" t="n">
        <v>99.1481725576151</v>
      </c>
      <c r="D1514">
        <f>IF(AND(A1513=A1514,ISNUMBER(C1514),ISNUMBER(C1513)),100*(C1514/C1513-1),"")</f>
        <v/>
      </c>
      <c r="E1514">
        <f>IF(AND(A1511=A1514,ISNUMBER(C1514),ISNUMBER(C1511)),100*(C1514/C1511-1),"")</f>
        <v/>
      </c>
      <c r="F1514">
        <f>IF(AND(A1508=A1514,ISNUMBER(C1514),ISNUMBER(C1508)),100*(C1514/C1508-1),"")</f>
        <v/>
      </c>
      <c r="G1514">
        <f>IF(AND(A1517=A1514,ISNUMBER(C1517),ISNUMBER(C1514)),100*(C1517/C1514-1),"")</f>
        <v/>
      </c>
      <c r="H1514">
        <f>IF(AND(ISNUMBER(G1514),SUMPRODUCT((B$2:B$2602=B1514)*ISNUMBER(G$2:G$2602))=17),G1514-AVERAGEIFS(G$2:G$2602,B$2:B$2602,B1514),"")</f>
        <v/>
      </c>
      <c r="I1514">
        <f>IF(AND(A1520=A1514,ISNUMBER(C1520),ISNUMBER(C1514)),100*(C1520/C1514-1),"")</f>
        <v/>
      </c>
      <c r="J1514">
        <f>IF(AND(ISNUMBER(I1514),SUMPRODUCT((B$2:B$2602=B1514)*ISNUMBER(I$2:I$2602))=17),I1514-AVERAGEIFS(I$2:I$2602,B$2:B$2602,B1514),"")</f>
        <v/>
      </c>
      <c r="K1514" t="inlineStr">
        <is>
          <t>분석</t>
        </is>
      </c>
    </row>
    <row r="1515">
      <c r="A1515" t="inlineStr">
        <is>
          <t>강원</t>
        </is>
      </c>
      <c r="B1515" t="inlineStr">
        <is>
          <t>2025-05</t>
        </is>
      </c>
      <c r="C1515" t="n">
        <v>99.20799990569731</v>
      </c>
      <c r="D1515">
        <f>IF(AND(A1514=A1515,ISNUMBER(C1515),ISNUMBER(C1514)),100*(C1515/C1514-1),"")</f>
        <v/>
      </c>
      <c r="E1515">
        <f>IF(AND(A1512=A1515,ISNUMBER(C1515),ISNUMBER(C1512)),100*(C1515/C1512-1),"")</f>
        <v/>
      </c>
      <c r="F1515">
        <f>IF(AND(A1509=A1515,ISNUMBER(C1515),ISNUMBER(C1509)),100*(C1515/C1509-1),"")</f>
        <v/>
      </c>
      <c r="G1515">
        <f>IF(AND(A1518=A1515,ISNUMBER(C1518),ISNUMBER(C1515)),100*(C1518/C1515-1),"")</f>
        <v/>
      </c>
      <c r="H1515">
        <f>IF(AND(ISNUMBER(G1515),SUMPRODUCT((B$2:B$2602=B1515)*ISNUMBER(G$2:G$2602))=17),G1515-AVERAGEIFS(G$2:G$2602,B$2:B$2602,B1515),"")</f>
        <v/>
      </c>
      <c r="I1515">
        <f>IF(AND(A1521=A1515,ISNUMBER(C1521),ISNUMBER(C1515)),100*(C1521/C1515-1),"")</f>
        <v/>
      </c>
      <c r="J1515">
        <f>IF(AND(ISNUMBER(I1515),SUMPRODUCT((B$2:B$2602=B1515)*ISNUMBER(I$2:I$2602))=17),I1515-AVERAGEIFS(I$2:I$2602,B$2:B$2602,B1515),"")</f>
        <v/>
      </c>
      <c r="K1515" t="inlineStr">
        <is>
          <t>분석</t>
        </is>
      </c>
    </row>
    <row r="1516">
      <c r="A1516" t="inlineStr">
        <is>
          <t>강원</t>
        </is>
      </c>
      <c r="B1516" t="inlineStr">
        <is>
          <t>2025-06</t>
        </is>
      </c>
      <c r="C1516" t="n">
        <v>99.1258114528907</v>
      </c>
      <c r="D1516">
        <f>IF(AND(A1515=A1516,ISNUMBER(C1516),ISNUMBER(C1515)),100*(C1516/C1515-1),"")</f>
        <v/>
      </c>
      <c r="E1516">
        <f>IF(AND(A1513=A1516,ISNUMBER(C1516),ISNUMBER(C1513)),100*(C1516/C1513-1),"")</f>
        <v/>
      </c>
      <c r="F1516">
        <f>IF(AND(A1510=A1516,ISNUMBER(C1516),ISNUMBER(C1510)),100*(C1516/C1510-1),"")</f>
        <v/>
      </c>
      <c r="G1516">
        <f>IF(AND(A1519=A1516,ISNUMBER(C1519),ISNUMBER(C1516)),100*(C1519/C1516-1),"")</f>
        <v/>
      </c>
      <c r="H1516">
        <f>IF(AND(ISNUMBER(G1516),SUMPRODUCT((B$2:B$2602=B1516)*ISNUMBER(G$2:G$2602))=17),G1516-AVERAGEIFS(G$2:G$2602,B$2:B$2602,B1516),"")</f>
        <v/>
      </c>
      <c r="I1516">
        <f>IF(AND(A1522=A1516,ISNUMBER(C1522),ISNUMBER(C1516)),100*(C1522/C1516-1),"")</f>
        <v/>
      </c>
      <c r="J1516">
        <f>IF(AND(ISNUMBER(I1516),SUMPRODUCT((B$2:B$2602=B1516)*ISNUMBER(I$2:I$2602))=17),I1516-AVERAGEIFS(I$2:I$2602,B$2:B$2602,B1516),"")</f>
        <v/>
      </c>
      <c r="K1516" t="inlineStr">
        <is>
          <t>분석</t>
        </is>
      </c>
    </row>
    <row r="1517">
      <c r="A1517" t="inlineStr">
        <is>
          <t>강원</t>
        </is>
      </c>
      <c r="B1517" t="inlineStr">
        <is>
          <t>2025-07</t>
        </is>
      </c>
      <c r="C1517" t="n">
        <v>99.1208119675517</v>
      </c>
      <c r="D1517">
        <f>IF(AND(A1516=A1517,ISNUMBER(C1517),ISNUMBER(C1516)),100*(C1517/C1516-1),"")</f>
        <v/>
      </c>
      <c r="E1517">
        <f>IF(AND(A1514=A1517,ISNUMBER(C1517),ISNUMBER(C1514)),100*(C1517/C1514-1),"")</f>
        <v/>
      </c>
      <c r="F1517">
        <f>IF(AND(A1511=A1517,ISNUMBER(C1517),ISNUMBER(C1511)),100*(C1517/C1511-1),"")</f>
        <v/>
      </c>
      <c r="G1517">
        <f>IF(AND(A1520=A1517,ISNUMBER(C1520),ISNUMBER(C1517)),100*(C1520/C1517-1),"")</f>
        <v/>
      </c>
      <c r="H1517">
        <f>IF(AND(ISNUMBER(G1517),SUMPRODUCT((B$2:B$2602=B1517)*ISNUMBER(G$2:G$2602))=17),G1517-AVERAGEIFS(G$2:G$2602,B$2:B$2602,B1517),"")</f>
        <v/>
      </c>
      <c r="I1517">
        <f>IF(AND(A1523=A1517,ISNUMBER(C1523),ISNUMBER(C1517)),100*(C1523/C1517-1),"")</f>
        <v/>
      </c>
      <c r="J1517">
        <f>IF(AND(ISNUMBER(I1517),SUMPRODUCT((B$2:B$2602=B1517)*ISNUMBER(I$2:I$2602))=17),I1517-AVERAGEIFS(I$2:I$2602,B$2:B$2602,B1517),"")</f>
        <v/>
      </c>
      <c r="K1517" t="inlineStr">
        <is>
          <t>분석</t>
        </is>
      </c>
    </row>
    <row r="1518">
      <c r="A1518" t="inlineStr">
        <is>
          <t>강원</t>
        </is>
      </c>
      <c r="B1518" t="inlineStr">
        <is>
          <t>2025-08</t>
        </is>
      </c>
      <c r="C1518" t="n">
        <v>99.05120419861819</v>
      </c>
      <c r="D1518">
        <f>IF(AND(A1517=A1518,ISNUMBER(C1518),ISNUMBER(C1517)),100*(C1518/C1517-1),"")</f>
        <v/>
      </c>
      <c r="E1518">
        <f>IF(AND(A1515=A1518,ISNUMBER(C1518),ISNUMBER(C1515)),100*(C1518/C1515-1),"")</f>
        <v/>
      </c>
      <c r="F1518">
        <f>IF(AND(A1512=A1518,ISNUMBER(C1518),ISNUMBER(C1512)),100*(C1518/C1512-1),"")</f>
        <v/>
      </c>
      <c r="G1518">
        <f>IF(AND(A1521=A1518,ISNUMBER(C1521),ISNUMBER(C1518)),100*(C1521/C1518-1),"")</f>
        <v/>
      </c>
      <c r="H1518">
        <f>IF(AND(ISNUMBER(G1518),SUMPRODUCT((B$2:B$2602=B1518)*ISNUMBER(G$2:G$2602))=17),G1518-AVERAGEIFS(G$2:G$2602,B$2:B$2602,B1518),"")</f>
        <v/>
      </c>
      <c r="I1518">
        <f>IF(AND(A1524=A1518,ISNUMBER(C1524),ISNUMBER(C1518)),100*(C1524/C1518-1),"")</f>
        <v/>
      </c>
      <c r="J1518">
        <f>IF(AND(ISNUMBER(I1518),SUMPRODUCT((B$2:B$2602=B1518)*ISNUMBER(I$2:I$2602))=17),I1518-AVERAGEIFS(I$2:I$2602,B$2:B$2602,B1518),"")</f>
        <v/>
      </c>
      <c r="K1518" t="inlineStr">
        <is>
          <t>분석</t>
        </is>
      </c>
    </row>
    <row r="1519">
      <c r="A1519" t="inlineStr">
        <is>
          <t>강원</t>
        </is>
      </c>
      <c r="B1519" t="inlineStr">
        <is>
          <t>2025-09</t>
        </is>
      </c>
      <c r="C1519" t="n">
        <v>99.07594209778991</v>
      </c>
      <c r="D1519">
        <f>IF(AND(A1518=A1519,ISNUMBER(C1519),ISNUMBER(C1518)),100*(C1519/C1518-1),"")</f>
        <v/>
      </c>
      <c r="E1519">
        <f>IF(AND(A1516=A1519,ISNUMBER(C1519),ISNUMBER(C1516)),100*(C1519/C1516-1),"")</f>
        <v/>
      </c>
      <c r="F1519">
        <f>IF(AND(A1513=A1519,ISNUMBER(C1519),ISNUMBER(C1513)),100*(C1519/C1513-1),"")</f>
        <v/>
      </c>
      <c r="G1519">
        <f>IF(AND(A1522=A1519,ISNUMBER(C1522),ISNUMBER(C1519)),100*(C1522/C1519-1),"")</f>
        <v/>
      </c>
      <c r="H1519">
        <f>IF(AND(ISNUMBER(G1519),SUMPRODUCT((B$2:B$2602=B1519)*ISNUMBER(G$2:G$2602))=17),G1519-AVERAGEIFS(G$2:G$2602,B$2:B$2602,B1519),"")</f>
        <v/>
      </c>
      <c r="I1519">
        <f>IF(AND(A1525=A1519,ISNUMBER(C1525),ISNUMBER(C1519)),100*(C1525/C1519-1),"")</f>
        <v/>
      </c>
      <c r="J1519">
        <f>IF(AND(ISNUMBER(I1519),SUMPRODUCT((B$2:B$2602=B1519)*ISNUMBER(I$2:I$2602))=17),I1519-AVERAGEIFS(I$2:I$2602,B$2:B$2602,B1519),"")</f>
        <v/>
      </c>
      <c r="K1519" t="inlineStr">
        <is>
          <t>분석</t>
        </is>
      </c>
    </row>
    <row r="1520">
      <c r="A1520" t="inlineStr">
        <is>
          <t>강원</t>
        </is>
      </c>
      <c r="B1520" t="inlineStr">
        <is>
          <t>2025-10</t>
        </is>
      </c>
      <c r="C1520" t="n">
        <v>99.1628253247149</v>
      </c>
      <c r="D1520">
        <f>IF(AND(A1519=A1520,ISNUMBER(C1520),ISNUMBER(C1519)),100*(C1520/C1519-1),"")</f>
        <v/>
      </c>
      <c r="E1520">
        <f>IF(AND(A1517=A1520,ISNUMBER(C1520),ISNUMBER(C1517)),100*(C1520/C1517-1),"")</f>
        <v/>
      </c>
      <c r="F1520">
        <f>IF(AND(A1514=A1520,ISNUMBER(C1520),ISNUMBER(C1514)),100*(C1520/C1514-1),"")</f>
        <v/>
      </c>
      <c r="G1520">
        <f>IF(AND(A1523=A1520,ISNUMBER(C1523),ISNUMBER(C1520)),100*(C1523/C1520-1),"")</f>
        <v/>
      </c>
      <c r="H1520">
        <f>IF(AND(ISNUMBER(G1520),SUMPRODUCT((B$2:B$2602=B1520)*ISNUMBER(G$2:G$2602))=17),G1520-AVERAGEIFS(G$2:G$2602,B$2:B$2602,B1520),"")</f>
        <v/>
      </c>
      <c r="I1520">
        <f>IF(AND(A1526=A1520,ISNUMBER(C1526),ISNUMBER(C1520)),100*(C1526/C1520-1),"")</f>
        <v/>
      </c>
      <c r="J1520">
        <f>IF(AND(ISNUMBER(I1520),SUMPRODUCT((B$2:B$2602=B1520)*ISNUMBER(I$2:I$2602))=17),I1520-AVERAGEIFS(I$2:I$2602,B$2:B$2602,B1520),"")</f>
        <v/>
      </c>
      <c r="K1520" t="inlineStr">
        <is>
          <t>분석</t>
        </is>
      </c>
    </row>
    <row r="1521">
      <c r="A1521" t="inlineStr">
        <is>
          <t>강원</t>
        </is>
      </c>
      <c r="B1521" t="inlineStr">
        <is>
          <t>2025-11</t>
        </is>
      </c>
      <c r="C1521" t="n">
        <v>99.2360846614595</v>
      </c>
      <c r="D1521">
        <f>IF(AND(A1520=A1521,ISNUMBER(C1521),ISNUMBER(C1520)),100*(C1521/C1520-1),"")</f>
        <v/>
      </c>
      <c r="E1521">
        <f>IF(AND(A1518=A1521,ISNUMBER(C1521),ISNUMBER(C1518)),100*(C1521/C1518-1),"")</f>
        <v/>
      </c>
      <c r="F1521">
        <f>IF(AND(A1515=A1521,ISNUMBER(C1521),ISNUMBER(C1515)),100*(C1521/C1515-1),"")</f>
        <v/>
      </c>
      <c r="G1521">
        <f>IF(AND(A1524=A1521,ISNUMBER(C1524),ISNUMBER(C1521)),100*(C1524/C1521-1),"")</f>
        <v/>
      </c>
      <c r="H1521">
        <f>IF(AND(ISNUMBER(G1521),SUMPRODUCT((B$2:B$2602=B1521)*ISNUMBER(G$2:G$2602))=17),G1521-AVERAGEIFS(G$2:G$2602,B$2:B$2602,B1521),"")</f>
        <v/>
      </c>
      <c r="I1521">
        <f>IF(AND(A1527=A1521,ISNUMBER(C1527),ISNUMBER(C1521)),100*(C1527/C1521-1),"")</f>
        <v/>
      </c>
      <c r="J1521">
        <f>IF(AND(ISNUMBER(I1521),SUMPRODUCT((B$2:B$2602=B1521)*ISNUMBER(I$2:I$2602))=17),I1521-AVERAGEIFS(I$2:I$2602,B$2:B$2602,B1521),"")</f>
        <v/>
      </c>
      <c r="K1521" t="inlineStr">
        <is>
          <t>분석</t>
        </is>
      </c>
    </row>
    <row r="1522">
      <c r="A1522" t="inlineStr">
        <is>
          <t>강원</t>
        </is>
      </c>
      <c r="B1522" t="inlineStr">
        <is>
          <t>2025-12</t>
        </is>
      </c>
      <c r="C1522" t="n">
        <v>99.2967557639722</v>
      </c>
      <c r="D1522">
        <f>IF(AND(A1521=A1522,ISNUMBER(C1522),ISNUMBER(C1521)),100*(C1522/C1521-1),"")</f>
        <v/>
      </c>
      <c r="E1522">
        <f>IF(AND(A1519=A1522,ISNUMBER(C1522),ISNUMBER(C1519)),100*(C1522/C1519-1),"")</f>
        <v/>
      </c>
      <c r="F1522">
        <f>IF(AND(A1516=A1522,ISNUMBER(C1522),ISNUMBER(C1516)),100*(C1522/C1516-1),"")</f>
        <v/>
      </c>
      <c r="G1522">
        <f>IF(AND(A1525=A1522,ISNUMBER(C1525),ISNUMBER(C1522)),100*(C1525/C1522-1),"")</f>
        <v/>
      </c>
      <c r="H1522">
        <f>IF(AND(ISNUMBER(G1522),SUMPRODUCT((B$2:B$2602=B1522)*ISNUMBER(G$2:G$2602))=17),G1522-AVERAGEIFS(G$2:G$2602,B$2:B$2602,B1522),"")</f>
        <v/>
      </c>
      <c r="I1522">
        <f>IF(AND(A1528=A1522,ISNUMBER(C1528),ISNUMBER(C1522)),100*(C1528/C1522-1),"")</f>
        <v/>
      </c>
      <c r="J1522">
        <f>IF(AND(ISNUMBER(I1522),SUMPRODUCT((B$2:B$2602=B1522)*ISNUMBER(I$2:I$2602))=17),I1522-AVERAGEIFS(I$2:I$2602,B$2:B$2602,B1522),"")</f>
        <v/>
      </c>
      <c r="K1522" t="inlineStr">
        <is>
          <t>분석</t>
        </is>
      </c>
    </row>
    <row r="1523">
      <c r="A1523" t="inlineStr">
        <is>
          <t>강원</t>
        </is>
      </c>
      <c r="B1523" t="inlineStr">
        <is>
          <t>2026-01</t>
        </is>
      </c>
      <c r="C1523" t="n">
        <v>99.3964750521525</v>
      </c>
      <c r="D1523">
        <f>IF(AND(A1522=A1523,ISNUMBER(C1523),ISNUMBER(C1522)),100*(C1523/C1522-1),"")</f>
        <v/>
      </c>
      <c r="E1523">
        <f>IF(AND(A1520=A1523,ISNUMBER(C1523),ISNUMBER(C1520)),100*(C1523/C1520-1),"")</f>
        <v/>
      </c>
      <c r="F1523">
        <f>IF(AND(A1517=A1523,ISNUMBER(C1523),ISNUMBER(C1517)),100*(C1523/C1517-1),"")</f>
        <v/>
      </c>
      <c r="G1523">
        <f>IF(AND(A1526=A1523,ISNUMBER(C1526),ISNUMBER(C1523)),100*(C1526/C1523-1),"")</f>
        <v/>
      </c>
      <c r="H1523">
        <f>IF(AND(ISNUMBER(G1523),SUMPRODUCT((B$2:B$2602=B1523)*ISNUMBER(G$2:G$2602))=17),G1523-AVERAGEIFS(G$2:G$2602,B$2:B$2602,B1523),"")</f>
        <v/>
      </c>
      <c r="I1523">
        <f>IF(AND(A1529=A1523,ISNUMBER(C1529),ISNUMBER(C1523)),100*(C1529/C1523-1),"")</f>
        <v/>
      </c>
      <c r="J1523">
        <f>IF(AND(ISNUMBER(I1523),SUMPRODUCT((B$2:B$2602=B1523)*ISNUMBER(I$2:I$2602))=17),I1523-AVERAGEIFS(I$2:I$2602,B$2:B$2602,B1523),"")</f>
        <v/>
      </c>
      <c r="K1523" t="inlineStr">
        <is>
          <t>분석</t>
        </is>
      </c>
    </row>
    <row r="1524">
      <c r="A1524" t="inlineStr">
        <is>
          <t>강원</t>
        </is>
      </c>
      <c r="B1524" t="inlineStr">
        <is>
          <t>2026-02</t>
        </is>
      </c>
      <c r="C1524" t="n">
        <v>99.516333848447</v>
      </c>
      <c r="D1524">
        <f>IF(AND(A1523=A1524,ISNUMBER(C1524),ISNUMBER(C1523)),100*(C1524/C1523-1),"")</f>
        <v/>
      </c>
      <c r="E1524">
        <f>IF(AND(A1521=A1524,ISNUMBER(C1524),ISNUMBER(C1521)),100*(C1524/C1521-1),"")</f>
        <v/>
      </c>
      <c r="F1524">
        <f>IF(AND(A1518=A1524,ISNUMBER(C1524),ISNUMBER(C1518)),100*(C1524/C1518-1),"")</f>
        <v/>
      </c>
      <c r="G1524">
        <f>IF(AND(A1527=A1524,ISNUMBER(C1527),ISNUMBER(C1524)),100*(C1527/C1524-1),"")</f>
        <v/>
      </c>
      <c r="H1524">
        <f>IF(AND(ISNUMBER(G1524),SUMPRODUCT((B$2:B$2602=B1524)*ISNUMBER(G$2:G$2602))=17),G1524-AVERAGEIFS(G$2:G$2602,B$2:B$2602,B1524),"")</f>
        <v/>
      </c>
      <c r="I1524">
        <f>IF(AND(A1530=A1524,ISNUMBER(C1530),ISNUMBER(C1524)),100*(C1530/C1524-1),"")</f>
        <v/>
      </c>
      <c r="J1524">
        <f>IF(AND(ISNUMBER(I1524),SUMPRODUCT((B$2:B$2602=B1524)*ISNUMBER(I$2:I$2602))=17),I1524-AVERAGEIFS(I$2:I$2602,B$2:B$2602,B1524),"")</f>
        <v/>
      </c>
      <c r="K1524" t="inlineStr">
        <is>
          <t>분석</t>
        </is>
      </c>
    </row>
    <row r="1525">
      <c r="A1525" t="inlineStr">
        <is>
          <t>강원</t>
        </is>
      </c>
      <c r="B1525" t="inlineStr">
        <is>
          <t>2026-03</t>
        </is>
      </c>
      <c r="C1525" t="n">
        <v>99.6034241161487</v>
      </c>
      <c r="D1525">
        <f>IF(AND(A1524=A1525,ISNUMBER(C1525),ISNUMBER(C1524)),100*(C1525/C1524-1),"")</f>
        <v/>
      </c>
      <c r="E1525">
        <f>IF(AND(A1522=A1525,ISNUMBER(C1525),ISNUMBER(C1522)),100*(C1525/C1522-1),"")</f>
        <v/>
      </c>
      <c r="F1525">
        <f>IF(AND(A1519=A1525,ISNUMBER(C1525),ISNUMBER(C1519)),100*(C1525/C1519-1),"")</f>
        <v/>
      </c>
      <c r="G1525">
        <f>IF(AND(A1528=A1525,ISNUMBER(C1528),ISNUMBER(C1525)),100*(C1528/C1525-1),"")</f>
        <v/>
      </c>
      <c r="H1525">
        <f>IF(AND(ISNUMBER(G1525),SUMPRODUCT((B$2:B$2602=B1525)*ISNUMBER(G$2:G$2602))=17),G1525-AVERAGEIFS(G$2:G$2602,B$2:B$2602,B1525),"")</f>
        <v/>
      </c>
      <c r="I1525">
        <f>IF(AND(A1531=A1525,ISNUMBER(C1531),ISNUMBER(C1525)),100*(C1531/C1525-1),"")</f>
        <v/>
      </c>
      <c r="J1525">
        <f>IF(AND(ISNUMBER(I1525),SUMPRODUCT((B$2:B$2602=B1525)*ISNUMBER(I$2:I$2602))=17),I1525-AVERAGEIFS(I$2:I$2602,B$2:B$2602,B1525),"")</f>
        <v/>
      </c>
      <c r="K1525" t="inlineStr">
        <is>
          <t>분석</t>
        </is>
      </c>
    </row>
    <row r="1526">
      <c r="A1526" t="inlineStr">
        <is>
          <t>강원</t>
        </is>
      </c>
      <c r="B1526" t="inlineStr">
        <is>
          <t>2026-04</t>
        </is>
      </c>
      <c r="C1526" t="n">
        <v>99.7157413862261</v>
      </c>
      <c r="D1526">
        <f>IF(AND(A1525=A1526,ISNUMBER(C1526),ISNUMBER(C1525)),100*(C1526/C1525-1),"")</f>
        <v/>
      </c>
      <c r="E1526">
        <f>IF(AND(A1523=A1526,ISNUMBER(C1526),ISNUMBER(C1523)),100*(C1526/C1523-1),"")</f>
        <v/>
      </c>
      <c r="F1526">
        <f>IF(AND(A1520=A1526,ISNUMBER(C1526),ISNUMBER(C1520)),100*(C1526/C1520-1),"")</f>
        <v/>
      </c>
      <c r="G1526">
        <f>IF(AND(A1529=A1526,ISNUMBER(C1529),ISNUMBER(C1526)),100*(C1529/C1526-1),"")</f>
        <v/>
      </c>
      <c r="H1526">
        <f>IF(AND(ISNUMBER(G1526),SUMPRODUCT((B$2:B$2602=B1526)*ISNUMBER(G$2:G$2602))=17),G1526-AVERAGEIFS(G$2:G$2602,B$2:B$2602,B1526),"")</f>
        <v/>
      </c>
      <c r="I1526">
        <f>IF(AND(A1532=A1526,ISNUMBER(C1532),ISNUMBER(C1526)),100*(C1532/C1526-1),"")</f>
        <v/>
      </c>
      <c r="J1526">
        <f>IF(AND(ISNUMBER(I1526),SUMPRODUCT((B$2:B$2602=B1526)*ISNUMBER(I$2:I$2602))=17),I1526-AVERAGEIFS(I$2:I$2602,B$2:B$2602,B1526),"")</f>
        <v/>
      </c>
      <c r="K1526" t="inlineStr">
        <is>
          <t>분석</t>
        </is>
      </c>
    </row>
    <row r="1527">
      <c r="A1527" t="inlineStr">
        <is>
          <t>강원</t>
        </is>
      </c>
      <c r="B1527" t="inlineStr">
        <is>
          <t>2026-05</t>
        </is>
      </c>
      <c r="C1527" t="n">
        <v>99.8119557314248</v>
      </c>
      <c r="D1527">
        <f>IF(AND(A1526=A1527,ISNUMBER(C1527),ISNUMBER(C1526)),100*(C1527/C1526-1),"")</f>
        <v/>
      </c>
      <c r="E1527">
        <f>IF(AND(A1524=A1527,ISNUMBER(C1527),ISNUMBER(C1524)),100*(C1527/C1524-1),"")</f>
        <v/>
      </c>
      <c r="F1527">
        <f>IF(AND(A1521=A1527,ISNUMBER(C1527),ISNUMBER(C1521)),100*(C1527/C1521-1),"")</f>
        <v/>
      </c>
      <c r="G1527">
        <f>IF(AND(A1530=A1527,ISNUMBER(C1530),ISNUMBER(C1527)),100*(C1530/C1527-1),"")</f>
        <v/>
      </c>
      <c r="H1527">
        <f>IF(AND(ISNUMBER(G1527),SUMPRODUCT((B$2:B$2602=B1527)*ISNUMBER(G$2:G$2602))=17),G1527-AVERAGEIFS(G$2:G$2602,B$2:B$2602,B1527),"")</f>
        <v/>
      </c>
      <c r="I1527">
        <f>IF(AND(A1533=A1527,ISNUMBER(C1533),ISNUMBER(C1527)),100*(C1533/C1527-1),"")</f>
        <v/>
      </c>
      <c r="J1527">
        <f>IF(AND(ISNUMBER(I1527),SUMPRODUCT((B$2:B$2602=B1527)*ISNUMBER(I$2:I$2602))=17),I1527-AVERAGEIFS(I$2:I$2602,B$2:B$2602,B1527),"")</f>
        <v/>
      </c>
      <c r="K1527" t="inlineStr">
        <is>
          <t>분석</t>
        </is>
      </c>
    </row>
    <row r="1528">
      <c r="A1528" t="inlineStr">
        <is>
          <t>강원</t>
        </is>
      </c>
      <c r="B1528" t="inlineStr">
        <is>
          <t>2026-06</t>
        </is>
      </c>
      <c r="C1528" t="n">
        <v>99.92795595368089</v>
      </c>
      <c r="D1528">
        <f>IF(AND(A1527=A1528,ISNUMBER(C1528),ISNUMBER(C1527)),100*(C1528/C1527-1),"")</f>
        <v/>
      </c>
      <c r="E1528">
        <f>IF(AND(A1525=A1528,ISNUMBER(C1528),ISNUMBER(C1525)),100*(C1528/C1525-1),"")</f>
        <v/>
      </c>
      <c r="F1528">
        <f>IF(AND(A1522=A1528,ISNUMBER(C1528),ISNUMBER(C1522)),100*(C1528/C1522-1),"")</f>
        <v/>
      </c>
      <c r="G1528">
        <f>IF(AND(A1531=A1528,ISNUMBER(C1531),ISNUMBER(C1528)),100*(C1531/C1528-1),"")</f>
        <v/>
      </c>
      <c r="H1528">
        <f>IF(AND(ISNUMBER(G1528),SUMPRODUCT((B$2:B$2602=B1528)*ISNUMBER(G$2:G$2602))=17),G1528-AVERAGEIFS(G$2:G$2602,B$2:B$2602,B1528),"")</f>
        <v/>
      </c>
      <c r="I1528">
        <f>IF(AND(A1534=A1528,ISNUMBER(C1534),ISNUMBER(C1528)),100*(C1534/C1528-1),"")</f>
        <v/>
      </c>
      <c r="J1528">
        <f>IF(AND(ISNUMBER(I1528),SUMPRODUCT((B$2:B$2602=B1528)*ISNUMBER(I$2:I$2602))=17),I1528-AVERAGEIFS(I$2:I$2602,B$2:B$2602,B1528),"")</f>
        <v/>
      </c>
      <c r="K1528" t="inlineStr">
        <is>
          <t>분석</t>
        </is>
      </c>
    </row>
    <row r="1529">
      <c r="A1529" t="inlineStr">
        <is>
          <t>강원</t>
        </is>
      </c>
      <c r="B1529" t="inlineStr">
        <is>
          <t>2026-07</t>
        </is>
      </c>
      <c r="C1529" t="n">
        <v>100</v>
      </c>
      <c r="D1529">
        <f>IF(AND(A1528=A1529,ISNUMBER(C1529),ISNUMBER(C1528)),100*(C1529/C1528-1),"")</f>
        <v/>
      </c>
      <c r="E1529">
        <f>IF(AND(A1526=A1529,ISNUMBER(C1529),ISNUMBER(C1526)),100*(C1529/C1526-1),"")</f>
        <v/>
      </c>
      <c r="F1529">
        <f>IF(AND(A1523=A1529,ISNUMBER(C1529),ISNUMBER(C1523)),100*(C1529/C1523-1),"")</f>
        <v/>
      </c>
      <c r="G1529">
        <f>IF(AND(A1532=A1529,ISNUMBER(C1532),ISNUMBER(C1529)),100*(C1532/C1529-1),"")</f>
        <v/>
      </c>
      <c r="H1529">
        <f>IF(AND(ISNUMBER(G1529),SUMPRODUCT((B$2:B$2602=B1529)*ISNUMBER(G$2:G$2602))=17),G1529-AVERAGEIFS(G$2:G$2602,B$2:B$2602,B1529),"")</f>
        <v/>
      </c>
      <c r="I1529">
        <f>IF(AND(A1535=A1529,ISNUMBER(C1535),ISNUMBER(C1529)),100*(C1535/C1529-1),"")</f>
        <v/>
      </c>
      <c r="J1529">
        <f>IF(AND(ISNUMBER(I1529),SUMPRODUCT((B$2:B$2602=B1529)*ISNUMBER(I$2:I$2602))=17),I1529-AVERAGEIFS(I$2:I$2602,B$2:B$2602,B1529),"")</f>
        <v/>
      </c>
      <c r="K1529" t="inlineStr">
        <is>
          <t>분석</t>
        </is>
      </c>
    </row>
    <row r="1530">
      <c r="A1530" t="inlineStr">
        <is>
          <t>강원</t>
        </is>
      </c>
      <c r="B1530" t="inlineStr">
        <is>
          <t>2026-08</t>
        </is>
      </c>
      <c r="C1530" t="n">
        <v>100.110129153419</v>
      </c>
      <c r="D1530">
        <f>IF(AND(A1529=A1530,ISNUMBER(C1530),ISNUMBER(C1529)),100*(C1530/C1529-1),"")</f>
        <v/>
      </c>
      <c r="E1530">
        <f>IF(AND(A1527=A1530,ISNUMBER(C1530),ISNUMBER(C1527)),100*(C1530/C1527-1),"")</f>
        <v/>
      </c>
      <c r="F1530">
        <f>IF(AND(A1524=A1530,ISNUMBER(C1530),ISNUMBER(C1524)),100*(C1530/C1524-1),"")</f>
        <v/>
      </c>
      <c r="G1530">
        <f>IF(AND(A1533=A1530,ISNUMBER(C1533),ISNUMBER(C1530)),100*(C1533/C1530-1),"")</f>
        <v/>
      </c>
      <c r="H1530">
        <f>IF(AND(ISNUMBER(G1530),SUMPRODUCT((B$2:B$2602=B1530)*ISNUMBER(G$2:G$2602))=17),G1530-AVERAGEIFS(G$2:G$2602,B$2:B$2602,B1530),"")</f>
        <v/>
      </c>
      <c r="I1530">
        <f>IF(AND(A1536=A1530,ISNUMBER(C1536),ISNUMBER(C1530)),100*(C1536/C1530-1),"")</f>
        <v/>
      </c>
      <c r="J1530">
        <f>IF(AND(ISNUMBER(I1530),SUMPRODUCT((B$2:B$2602=B1530)*ISNUMBER(I$2:I$2602))=17),I1530-AVERAGEIFS(I$2:I$2602,B$2:B$2602,B1530),"")</f>
        <v/>
      </c>
      <c r="K1530" t="inlineStr">
        <is>
          <t>분석</t>
        </is>
      </c>
    </row>
    <row r="1531">
      <c r="A1531" t="inlineStr">
        <is>
          <t>강원</t>
        </is>
      </c>
      <c r="B1531" t="inlineStr">
        <is>
          <t>2026-09</t>
        </is>
      </c>
      <c r="C1531" t="n">
        <v>100.179824246664</v>
      </c>
      <c r="D1531">
        <f>IF(AND(A1530=A1531,ISNUMBER(C1531),ISNUMBER(C1530)),100*(C1531/C1530-1),"")</f>
        <v/>
      </c>
      <c r="E1531">
        <f>IF(AND(A1528=A1531,ISNUMBER(C1531),ISNUMBER(C1528)),100*(C1531/C1528-1),"")</f>
        <v/>
      </c>
      <c r="F1531">
        <f>IF(AND(A1525=A1531,ISNUMBER(C1531),ISNUMBER(C1525)),100*(C1531/C1525-1),"")</f>
        <v/>
      </c>
      <c r="G1531">
        <f>IF(AND(A1534=A1531,ISNUMBER(C1534),ISNUMBER(C1531)),100*(C1534/C1531-1),"")</f>
        <v/>
      </c>
      <c r="H1531">
        <f>IF(AND(ISNUMBER(G1531),SUMPRODUCT((B$2:B$2602=B1531)*ISNUMBER(G$2:G$2602))=17),G1531-AVERAGEIFS(G$2:G$2602,B$2:B$2602,B1531),"")</f>
        <v/>
      </c>
      <c r="I1531">
        <f>IF(AND(A1537=A1531,ISNUMBER(C1537),ISNUMBER(C1531)),100*(C1537/C1531-1),"")</f>
        <v/>
      </c>
      <c r="J1531">
        <f>IF(AND(ISNUMBER(I1531),SUMPRODUCT((B$2:B$2602=B1531)*ISNUMBER(I$2:I$2602))=17),I1531-AVERAGEIFS(I$2:I$2602,B$2:B$2602,B1531),"")</f>
        <v/>
      </c>
      <c r="K1531" t="inlineStr">
        <is>
          <t>분석</t>
        </is>
      </c>
    </row>
    <row r="1532">
      <c r="A1532" t="inlineStr">
        <is>
          <t>충북</t>
        </is>
      </c>
      <c r="B1532" t="inlineStr">
        <is>
          <t>2014-01</t>
        </is>
      </c>
      <c r="D1532">
        <f>IF(AND(A1531=A1532,ISNUMBER(C1532),ISNUMBER(C1531)),100*(C1532/C1531-1),"")</f>
        <v/>
      </c>
      <c r="E1532">
        <f>IF(AND(A1529=A1532,ISNUMBER(C1532),ISNUMBER(C1529)),100*(C1532/C1529-1),"")</f>
        <v/>
      </c>
      <c r="F1532">
        <f>IF(AND(A1526=A1532,ISNUMBER(C1532),ISNUMBER(C1526)),100*(C1532/C1526-1),"")</f>
        <v/>
      </c>
      <c r="G1532">
        <f>IF(AND(A1535=A1532,ISNUMBER(C1535),ISNUMBER(C1532)),100*(C1535/C1532-1),"")</f>
        <v/>
      </c>
      <c r="H1532">
        <f>IF(AND(ISNUMBER(G1532),SUMPRODUCT((B$2:B$2602=B1532)*ISNUMBER(G$2:G$2602))=17),G1532-AVERAGEIFS(G$2:G$2602,B$2:B$2602,B1532),"")</f>
        <v/>
      </c>
      <c r="I1532">
        <f>IF(AND(A1538=A1532,ISNUMBER(C1538),ISNUMBER(C1532)),100*(C1538/C1532-1),"")</f>
        <v/>
      </c>
      <c r="J1532">
        <f>IF(AND(ISNUMBER(I1532),SUMPRODUCT((B$2:B$2602=B1532)*ISNUMBER(I$2:I$2602))=17),I1532-AVERAGEIFS(I$2:I$2602,B$2:B$2602,B1532),"")</f>
        <v/>
      </c>
      <c r="K1532" s="2" t="inlineStr">
        <is>
          <t>버퍼</t>
        </is>
      </c>
    </row>
    <row r="1533">
      <c r="A1533" t="inlineStr">
        <is>
          <t>충북</t>
        </is>
      </c>
      <c r="B1533" t="inlineStr">
        <is>
          <t>2014-02</t>
        </is>
      </c>
      <c r="D1533">
        <f>IF(AND(A1532=A1533,ISNUMBER(C1533),ISNUMBER(C1532)),100*(C1533/C1532-1),"")</f>
        <v/>
      </c>
      <c r="E1533">
        <f>IF(AND(A1530=A1533,ISNUMBER(C1533),ISNUMBER(C1530)),100*(C1533/C1530-1),"")</f>
        <v/>
      </c>
      <c r="F1533">
        <f>IF(AND(A1527=A1533,ISNUMBER(C1533),ISNUMBER(C1527)),100*(C1533/C1527-1),"")</f>
        <v/>
      </c>
      <c r="G1533">
        <f>IF(AND(A1536=A1533,ISNUMBER(C1536),ISNUMBER(C1533)),100*(C1536/C1533-1),"")</f>
        <v/>
      </c>
      <c r="H1533">
        <f>IF(AND(ISNUMBER(G1533),SUMPRODUCT((B$2:B$2602=B1533)*ISNUMBER(G$2:G$2602))=17),G1533-AVERAGEIFS(G$2:G$2602,B$2:B$2602,B1533),"")</f>
        <v/>
      </c>
      <c r="I1533">
        <f>IF(AND(A1539=A1533,ISNUMBER(C1539),ISNUMBER(C1533)),100*(C1539/C1533-1),"")</f>
        <v/>
      </c>
      <c r="J1533">
        <f>IF(AND(ISNUMBER(I1533),SUMPRODUCT((B$2:B$2602=B1533)*ISNUMBER(I$2:I$2602))=17),I1533-AVERAGEIFS(I$2:I$2602,B$2:B$2602,B1533),"")</f>
        <v/>
      </c>
      <c r="K1533" s="2" t="inlineStr">
        <is>
          <t>버퍼</t>
        </is>
      </c>
    </row>
    <row r="1534">
      <c r="A1534" t="inlineStr">
        <is>
          <t>충북</t>
        </is>
      </c>
      <c r="B1534" t="inlineStr">
        <is>
          <t>2014-03</t>
        </is>
      </c>
      <c r="D1534">
        <f>IF(AND(A1533=A1534,ISNUMBER(C1534),ISNUMBER(C1533)),100*(C1534/C1533-1),"")</f>
        <v/>
      </c>
      <c r="E1534">
        <f>IF(AND(A1531=A1534,ISNUMBER(C1534),ISNUMBER(C1531)),100*(C1534/C1531-1),"")</f>
        <v/>
      </c>
      <c r="F1534">
        <f>IF(AND(A1528=A1534,ISNUMBER(C1534),ISNUMBER(C1528)),100*(C1534/C1528-1),"")</f>
        <v/>
      </c>
      <c r="G1534">
        <f>IF(AND(A1537=A1534,ISNUMBER(C1537),ISNUMBER(C1534)),100*(C1537/C1534-1),"")</f>
        <v/>
      </c>
      <c r="H1534">
        <f>IF(AND(ISNUMBER(G1534),SUMPRODUCT((B$2:B$2602=B1534)*ISNUMBER(G$2:G$2602))=17),G1534-AVERAGEIFS(G$2:G$2602,B$2:B$2602,B1534),"")</f>
        <v/>
      </c>
      <c r="I1534">
        <f>IF(AND(A1540=A1534,ISNUMBER(C1540),ISNUMBER(C1534)),100*(C1540/C1534-1),"")</f>
        <v/>
      </c>
      <c r="J1534">
        <f>IF(AND(ISNUMBER(I1534),SUMPRODUCT((B$2:B$2602=B1534)*ISNUMBER(I$2:I$2602))=17),I1534-AVERAGEIFS(I$2:I$2602,B$2:B$2602,B1534),"")</f>
        <v/>
      </c>
      <c r="K1534" s="2" t="inlineStr">
        <is>
          <t>버퍼</t>
        </is>
      </c>
    </row>
    <row r="1535">
      <c r="A1535" t="inlineStr">
        <is>
          <t>충북</t>
        </is>
      </c>
      <c r="B1535" t="inlineStr">
        <is>
          <t>2014-04</t>
        </is>
      </c>
      <c r="D1535">
        <f>IF(AND(A1534=A1535,ISNUMBER(C1535),ISNUMBER(C1534)),100*(C1535/C1534-1),"")</f>
        <v/>
      </c>
      <c r="E1535">
        <f>IF(AND(A1532=A1535,ISNUMBER(C1535),ISNUMBER(C1532)),100*(C1535/C1532-1),"")</f>
        <v/>
      </c>
      <c r="F1535">
        <f>IF(AND(A1529=A1535,ISNUMBER(C1535),ISNUMBER(C1529)),100*(C1535/C1529-1),"")</f>
        <v/>
      </c>
      <c r="G1535">
        <f>IF(AND(A1538=A1535,ISNUMBER(C1538),ISNUMBER(C1535)),100*(C1538/C1535-1),"")</f>
        <v/>
      </c>
      <c r="H1535">
        <f>IF(AND(ISNUMBER(G1535),SUMPRODUCT((B$2:B$2602=B1535)*ISNUMBER(G$2:G$2602))=17),G1535-AVERAGEIFS(G$2:G$2602,B$2:B$2602,B1535),"")</f>
        <v/>
      </c>
      <c r="I1535">
        <f>IF(AND(A1541=A1535,ISNUMBER(C1541),ISNUMBER(C1535)),100*(C1541/C1535-1),"")</f>
        <v/>
      </c>
      <c r="J1535">
        <f>IF(AND(ISNUMBER(I1535),SUMPRODUCT((B$2:B$2602=B1535)*ISNUMBER(I$2:I$2602))=17),I1535-AVERAGEIFS(I$2:I$2602,B$2:B$2602,B1535),"")</f>
        <v/>
      </c>
      <c r="K1535" s="2" t="inlineStr">
        <is>
          <t>버퍼</t>
        </is>
      </c>
    </row>
    <row r="1536">
      <c r="A1536" t="inlineStr">
        <is>
          <t>충북</t>
        </is>
      </c>
      <c r="B1536" t="inlineStr">
        <is>
          <t>2014-05</t>
        </is>
      </c>
      <c r="D1536">
        <f>IF(AND(A1535=A1536,ISNUMBER(C1536),ISNUMBER(C1535)),100*(C1536/C1535-1),"")</f>
        <v/>
      </c>
      <c r="E1536">
        <f>IF(AND(A1533=A1536,ISNUMBER(C1536),ISNUMBER(C1533)),100*(C1536/C1533-1),"")</f>
        <v/>
      </c>
      <c r="F1536">
        <f>IF(AND(A1530=A1536,ISNUMBER(C1536),ISNUMBER(C1530)),100*(C1536/C1530-1),"")</f>
        <v/>
      </c>
      <c r="G1536">
        <f>IF(AND(A1539=A1536,ISNUMBER(C1539),ISNUMBER(C1536)),100*(C1539/C1536-1),"")</f>
        <v/>
      </c>
      <c r="H1536">
        <f>IF(AND(ISNUMBER(G1536),SUMPRODUCT((B$2:B$2602=B1536)*ISNUMBER(G$2:G$2602))=17),G1536-AVERAGEIFS(G$2:G$2602,B$2:B$2602,B1536),"")</f>
        <v/>
      </c>
      <c r="I1536">
        <f>IF(AND(A1542=A1536,ISNUMBER(C1542),ISNUMBER(C1536)),100*(C1542/C1536-1),"")</f>
        <v/>
      </c>
      <c r="J1536">
        <f>IF(AND(ISNUMBER(I1536),SUMPRODUCT((B$2:B$2602=B1536)*ISNUMBER(I$2:I$2602))=17),I1536-AVERAGEIFS(I$2:I$2602,B$2:B$2602,B1536),"")</f>
        <v/>
      </c>
      <c r="K1536" s="2" t="inlineStr">
        <is>
          <t>버퍼</t>
        </is>
      </c>
    </row>
    <row r="1537">
      <c r="A1537" t="inlineStr">
        <is>
          <t>충북</t>
        </is>
      </c>
      <c r="B1537" t="inlineStr">
        <is>
          <t>2014-06</t>
        </is>
      </c>
      <c r="D1537">
        <f>IF(AND(A1536=A1537,ISNUMBER(C1537),ISNUMBER(C1536)),100*(C1537/C1536-1),"")</f>
        <v/>
      </c>
      <c r="E1537">
        <f>IF(AND(A1534=A1537,ISNUMBER(C1537),ISNUMBER(C1534)),100*(C1537/C1534-1),"")</f>
        <v/>
      </c>
      <c r="F1537">
        <f>IF(AND(A1531=A1537,ISNUMBER(C1537),ISNUMBER(C1531)),100*(C1537/C1531-1),"")</f>
        <v/>
      </c>
      <c r="G1537">
        <f>IF(AND(A1540=A1537,ISNUMBER(C1540),ISNUMBER(C1537)),100*(C1540/C1537-1),"")</f>
        <v/>
      </c>
      <c r="H1537">
        <f>IF(AND(ISNUMBER(G1537),SUMPRODUCT((B$2:B$2602=B1537)*ISNUMBER(G$2:G$2602))=17),G1537-AVERAGEIFS(G$2:G$2602,B$2:B$2602,B1537),"")</f>
        <v/>
      </c>
      <c r="I1537">
        <f>IF(AND(A1543=A1537,ISNUMBER(C1543),ISNUMBER(C1537)),100*(C1543/C1537-1),"")</f>
        <v/>
      </c>
      <c r="J1537">
        <f>IF(AND(ISNUMBER(I1537),SUMPRODUCT((B$2:B$2602=B1537)*ISNUMBER(I$2:I$2602))=17),I1537-AVERAGEIFS(I$2:I$2602,B$2:B$2602,B1537),"")</f>
        <v/>
      </c>
      <c r="K1537" s="2" t="inlineStr">
        <is>
          <t>버퍼</t>
        </is>
      </c>
    </row>
    <row r="1538">
      <c r="A1538" t="inlineStr">
        <is>
          <t>충북</t>
        </is>
      </c>
      <c r="B1538" t="inlineStr">
        <is>
          <t>2014-07</t>
        </is>
      </c>
      <c r="D1538">
        <f>IF(AND(A1537=A1538,ISNUMBER(C1538),ISNUMBER(C1537)),100*(C1538/C1537-1),"")</f>
        <v/>
      </c>
      <c r="E1538">
        <f>IF(AND(A1535=A1538,ISNUMBER(C1538),ISNUMBER(C1535)),100*(C1538/C1535-1),"")</f>
        <v/>
      </c>
      <c r="F1538">
        <f>IF(AND(A1532=A1538,ISNUMBER(C1538),ISNUMBER(C1532)),100*(C1538/C1532-1),"")</f>
        <v/>
      </c>
      <c r="G1538">
        <f>IF(AND(A1541=A1538,ISNUMBER(C1541),ISNUMBER(C1538)),100*(C1541/C1538-1),"")</f>
        <v/>
      </c>
      <c r="H1538">
        <f>IF(AND(ISNUMBER(G1538),SUMPRODUCT((B$2:B$2602=B1538)*ISNUMBER(G$2:G$2602))=17),G1538-AVERAGEIFS(G$2:G$2602,B$2:B$2602,B1538),"")</f>
        <v/>
      </c>
      <c r="I1538">
        <f>IF(AND(A1544=A1538,ISNUMBER(C1544),ISNUMBER(C1538)),100*(C1544/C1538-1),"")</f>
        <v/>
      </c>
      <c r="J1538">
        <f>IF(AND(ISNUMBER(I1538),SUMPRODUCT((B$2:B$2602=B1538)*ISNUMBER(I$2:I$2602))=17),I1538-AVERAGEIFS(I$2:I$2602,B$2:B$2602,B1538),"")</f>
        <v/>
      </c>
      <c r="K1538" s="2" t="inlineStr">
        <is>
          <t>버퍼</t>
        </is>
      </c>
    </row>
    <row r="1539">
      <c r="A1539" t="inlineStr">
        <is>
          <t>충북</t>
        </is>
      </c>
      <c r="B1539" t="inlineStr">
        <is>
          <t>2014-08</t>
        </is>
      </c>
      <c r="D1539">
        <f>IF(AND(A1538=A1539,ISNUMBER(C1539),ISNUMBER(C1538)),100*(C1539/C1538-1),"")</f>
        <v/>
      </c>
      <c r="E1539">
        <f>IF(AND(A1536=A1539,ISNUMBER(C1539),ISNUMBER(C1536)),100*(C1539/C1536-1),"")</f>
        <v/>
      </c>
      <c r="F1539">
        <f>IF(AND(A1533=A1539,ISNUMBER(C1539),ISNUMBER(C1533)),100*(C1539/C1533-1),"")</f>
        <v/>
      </c>
      <c r="G1539">
        <f>IF(AND(A1542=A1539,ISNUMBER(C1542),ISNUMBER(C1539)),100*(C1542/C1539-1),"")</f>
        <v/>
      </c>
      <c r="H1539">
        <f>IF(AND(ISNUMBER(G1539),SUMPRODUCT((B$2:B$2602=B1539)*ISNUMBER(G$2:G$2602))=17),G1539-AVERAGEIFS(G$2:G$2602,B$2:B$2602,B1539),"")</f>
        <v/>
      </c>
      <c r="I1539">
        <f>IF(AND(A1545=A1539,ISNUMBER(C1545),ISNUMBER(C1539)),100*(C1545/C1539-1),"")</f>
        <v/>
      </c>
      <c r="J1539">
        <f>IF(AND(ISNUMBER(I1539),SUMPRODUCT((B$2:B$2602=B1539)*ISNUMBER(I$2:I$2602))=17),I1539-AVERAGEIFS(I$2:I$2602,B$2:B$2602,B1539),"")</f>
        <v/>
      </c>
      <c r="K1539" s="2" t="inlineStr">
        <is>
          <t>버퍼</t>
        </is>
      </c>
    </row>
    <row r="1540">
      <c r="A1540" t="inlineStr">
        <is>
          <t>충북</t>
        </is>
      </c>
      <c r="B1540" t="inlineStr">
        <is>
          <t>2014-09</t>
        </is>
      </c>
      <c r="D1540">
        <f>IF(AND(A1539=A1540,ISNUMBER(C1540),ISNUMBER(C1539)),100*(C1540/C1539-1),"")</f>
        <v/>
      </c>
      <c r="E1540">
        <f>IF(AND(A1537=A1540,ISNUMBER(C1540),ISNUMBER(C1537)),100*(C1540/C1537-1),"")</f>
        <v/>
      </c>
      <c r="F1540">
        <f>IF(AND(A1534=A1540,ISNUMBER(C1540),ISNUMBER(C1534)),100*(C1540/C1534-1),"")</f>
        <v/>
      </c>
      <c r="G1540">
        <f>IF(AND(A1543=A1540,ISNUMBER(C1543),ISNUMBER(C1540)),100*(C1543/C1540-1),"")</f>
        <v/>
      </c>
      <c r="H1540">
        <f>IF(AND(ISNUMBER(G1540),SUMPRODUCT((B$2:B$2602=B1540)*ISNUMBER(G$2:G$2602))=17),G1540-AVERAGEIFS(G$2:G$2602,B$2:B$2602,B1540),"")</f>
        <v/>
      </c>
      <c r="I1540">
        <f>IF(AND(A1546=A1540,ISNUMBER(C1546),ISNUMBER(C1540)),100*(C1546/C1540-1),"")</f>
        <v/>
      </c>
      <c r="J1540">
        <f>IF(AND(ISNUMBER(I1540),SUMPRODUCT((B$2:B$2602=B1540)*ISNUMBER(I$2:I$2602))=17),I1540-AVERAGEIFS(I$2:I$2602,B$2:B$2602,B1540),"")</f>
        <v/>
      </c>
      <c r="K1540" s="2" t="inlineStr">
        <is>
          <t>버퍼</t>
        </is>
      </c>
    </row>
    <row r="1541">
      <c r="A1541" t="inlineStr">
        <is>
          <t>충북</t>
        </is>
      </c>
      <c r="B1541" t="inlineStr">
        <is>
          <t>2014-10</t>
        </is>
      </c>
      <c r="D1541">
        <f>IF(AND(A1540=A1541,ISNUMBER(C1541),ISNUMBER(C1540)),100*(C1541/C1540-1),"")</f>
        <v/>
      </c>
      <c r="E1541">
        <f>IF(AND(A1538=A1541,ISNUMBER(C1541),ISNUMBER(C1538)),100*(C1541/C1538-1),"")</f>
        <v/>
      </c>
      <c r="F1541">
        <f>IF(AND(A1535=A1541,ISNUMBER(C1541),ISNUMBER(C1535)),100*(C1541/C1535-1),"")</f>
        <v/>
      </c>
      <c r="G1541">
        <f>IF(AND(A1544=A1541,ISNUMBER(C1544),ISNUMBER(C1541)),100*(C1544/C1541-1),"")</f>
        <v/>
      </c>
      <c r="H1541">
        <f>IF(AND(ISNUMBER(G1541),SUMPRODUCT((B$2:B$2602=B1541)*ISNUMBER(G$2:G$2602))=17),G1541-AVERAGEIFS(G$2:G$2602,B$2:B$2602,B1541),"")</f>
        <v/>
      </c>
      <c r="I1541">
        <f>IF(AND(A1547=A1541,ISNUMBER(C1547),ISNUMBER(C1541)),100*(C1547/C1541-1),"")</f>
        <v/>
      </c>
      <c r="J1541">
        <f>IF(AND(ISNUMBER(I1541),SUMPRODUCT((B$2:B$2602=B1541)*ISNUMBER(I$2:I$2602))=17),I1541-AVERAGEIFS(I$2:I$2602,B$2:B$2602,B1541),"")</f>
        <v/>
      </c>
      <c r="K1541" s="2" t="inlineStr">
        <is>
          <t>버퍼</t>
        </is>
      </c>
    </row>
    <row r="1542">
      <c r="A1542" t="inlineStr">
        <is>
          <t>충북</t>
        </is>
      </c>
      <c r="B1542" t="inlineStr">
        <is>
          <t>2014-11</t>
        </is>
      </c>
      <c r="D1542">
        <f>IF(AND(A1541=A1542,ISNUMBER(C1542),ISNUMBER(C1541)),100*(C1542/C1541-1),"")</f>
        <v/>
      </c>
      <c r="E1542">
        <f>IF(AND(A1539=A1542,ISNUMBER(C1542),ISNUMBER(C1539)),100*(C1542/C1539-1),"")</f>
        <v/>
      </c>
      <c r="F1542">
        <f>IF(AND(A1536=A1542,ISNUMBER(C1542),ISNUMBER(C1536)),100*(C1542/C1536-1),"")</f>
        <v/>
      </c>
      <c r="G1542">
        <f>IF(AND(A1545=A1542,ISNUMBER(C1545),ISNUMBER(C1542)),100*(C1545/C1542-1),"")</f>
        <v/>
      </c>
      <c r="H1542">
        <f>IF(AND(ISNUMBER(G1542),SUMPRODUCT((B$2:B$2602=B1542)*ISNUMBER(G$2:G$2602))=17),G1542-AVERAGEIFS(G$2:G$2602,B$2:B$2602,B1542),"")</f>
        <v/>
      </c>
      <c r="I1542">
        <f>IF(AND(A1548=A1542,ISNUMBER(C1548),ISNUMBER(C1542)),100*(C1548/C1542-1),"")</f>
        <v/>
      </c>
      <c r="J1542">
        <f>IF(AND(ISNUMBER(I1542),SUMPRODUCT((B$2:B$2602=B1542)*ISNUMBER(I$2:I$2602))=17),I1542-AVERAGEIFS(I$2:I$2602,B$2:B$2602,B1542),"")</f>
        <v/>
      </c>
      <c r="K1542" s="2" t="inlineStr">
        <is>
          <t>버퍼</t>
        </is>
      </c>
    </row>
    <row r="1543">
      <c r="A1543" t="inlineStr">
        <is>
          <t>충북</t>
        </is>
      </c>
      <c r="B1543" t="inlineStr">
        <is>
          <t>2014-12</t>
        </is>
      </c>
      <c r="D1543">
        <f>IF(AND(A1542=A1543,ISNUMBER(C1543),ISNUMBER(C1542)),100*(C1543/C1542-1),"")</f>
        <v/>
      </c>
      <c r="E1543">
        <f>IF(AND(A1540=A1543,ISNUMBER(C1543),ISNUMBER(C1540)),100*(C1543/C1540-1),"")</f>
        <v/>
      </c>
      <c r="F1543">
        <f>IF(AND(A1537=A1543,ISNUMBER(C1543),ISNUMBER(C1537)),100*(C1543/C1537-1),"")</f>
        <v/>
      </c>
      <c r="G1543">
        <f>IF(AND(A1546=A1543,ISNUMBER(C1546),ISNUMBER(C1543)),100*(C1546/C1543-1),"")</f>
        <v/>
      </c>
      <c r="H1543">
        <f>IF(AND(ISNUMBER(G1543),SUMPRODUCT((B$2:B$2602=B1543)*ISNUMBER(G$2:G$2602))=17),G1543-AVERAGEIFS(G$2:G$2602,B$2:B$2602,B1543),"")</f>
        <v/>
      </c>
      <c r="I1543">
        <f>IF(AND(A1549=A1543,ISNUMBER(C1549),ISNUMBER(C1543)),100*(C1549/C1543-1),"")</f>
        <v/>
      </c>
      <c r="J1543">
        <f>IF(AND(ISNUMBER(I1543),SUMPRODUCT((B$2:B$2602=B1543)*ISNUMBER(I$2:I$2602))=17),I1543-AVERAGEIFS(I$2:I$2602,B$2:B$2602,B1543),"")</f>
        <v/>
      </c>
      <c r="K1543" s="2" t="inlineStr">
        <is>
          <t>버퍼</t>
        </is>
      </c>
    </row>
    <row r="1544">
      <c r="A1544" t="inlineStr">
        <is>
          <t>충북</t>
        </is>
      </c>
      <c r="B1544" t="inlineStr">
        <is>
          <t>2015-01</t>
        </is>
      </c>
      <c r="D1544">
        <f>IF(AND(A1543=A1544,ISNUMBER(C1544),ISNUMBER(C1543)),100*(C1544/C1543-1),"")</f>
        <v/>
      </c>
      <c r="E1544">
        <f>IF(AND(A1541=A1544,ISNUMBER(C1544),ISNUMBER(C1541)),100*(C1544/C1541-1),"")</f>
        <v/>
      </c>
      <c r="F1544">
        <f>IF(AND(A1538=A1544,ISNUMBER(C1544),ISNUMBER(C1538)),100*(C1544/C1538-1),"")</f>
        <v/>
      </c>
      <c r="G1544">
        <f>IF(AND(A1547=A1544,ISNUMBER(C1547),ISNUMBER(C1544)),100*(C1547/C1544-1),"")</f>
        <v/>
      </c>
      <c r="H1544">
        <f>IF(AND(ISNUMBER(G1544),SUMPRODUCT((B$2:B$2602=B1544)*ISNUMBER(G$2:G$2602))=17),G1544-AVERAGEIFS(G$2:G$2602,B$2:B$2602,B1544),"")</f>
        <v/>
      </c>
      <c r="I1544">
        <f>IF(AND(A1550=A1544,ISNUMBER(C1550),ISNUMBER(C1544)),100*(C1550/C1544-1),"")</f>
        <v/>
      </c>
      <c r="J1544">
        <f>IF(AND(ISNUMBER(I1544),SUMPRODUCT((B$2:B$2602=B1544)*ISNUMBER(I$2:I$2602))=17),I1544-AVERAGEIFS(I$2:I$2602,B$2:B$2602,B1544),"")</f>
        <v/>
      </c>
      <c r="K1544" s="2" t="inlineStr">
        <is>
          <t>버퍼</t>
        </is>
      </c>
    </row>
    <row r="1545">
      <c r="A1545" t="inlineStr">
        <is>
          <t>충북</t>
        </is>
      </c>
      <c r="B1545" t="inlineStr">
        <is>
          <t>2015-02</t>
        </is>
      </c>
      <c r="D1545">
        <f>IF(AND(A1544=A1545,ISNUMBER(C1545),ISNUMBER(C1544)),100*(C1545/C1544-1),"")</f>
        <v/>
      </c>
      <c r="E1545">
        <f>IF(AND(A1542=A1545,ISNUMBER(C1545),ISNUMBER(C1542)),100*(C1545/C1542-1),"")</f>
        <v/>
      </c>
      <c r="F1545">
        <f>IF(AND(A1539=A1545,ISNUMBER(C1545),ISNUMBER(C1539)),100*(C1545/C1539-1),"")</f>
        <v/>
      </c>
      <c r="G1545">
        <f>IF(AND(A1548=A1545,ISNUMBER(C1548),ISNUMBER(C1545)),100*(C1548/C1545-1),"")</f>
        <v/>
      </c>
      <c r="H1545">
        <f>IF(AND(ISNUMBER(G1545),SUMPRODUCT((B$2:B$2602=B1545)*ISNUMBER(G$2:G$2602))=17),G1545-AVERAGEIFS(G$2:G$2602,B$2:B$2602,B1545),"")</f>
        <v/>
      </c>
      <c r="I1545">
        <f>IF(AND(A1551=A1545,ISNUMBER(C1551),ISNUMBER(C1545)),100*(C1551/C1545-1),"")</f>
        <v/>
      </c>
      <c r="J1545">
        <f>IF(AND(ISNUMBER(I1545),SUMPRODUCT((B$2:B$2602=B1545)*ISNUMBER(I$2:I$2602))=17),I1545-AVERAGEIFS(I$2:I$2602,B$2:B$2602,B1545),"")</f>
        <v/>
      </c>
      <c r="K1545" s="2" t="inlineStr">
        <is>
          <t>버퍼</t>
        </is>
      </c>
    </row>
    <row r="1546">
      <c r="A1546" t="inlineStr">
        <is>
          <t>충북</t>
        </is>
      </c>
      <c r="B1546" t="inlineStr">
        <is>
          <t>2015-03</t>
        </is>
      </c>
      <c r="D1546">
        <f>IF(AND(A1545=A1546,ISNUMBER(C1546),ISNUMBER(C1545)),100*(C1546/C1545-1),"")</f>
        <v/>
      </c>
      <c r="E1546">
        <f>IF(AND(A1543=A1546,ISNUMBER(C1546),ISNUMBER(C1543)),100*(C1546/C1543-1),"")</f>
        <v/>
      </c>
      <c r="F1546">
        <f>IF(AND(A1540=A1546,ISNUMBER(C1546),ISNUMBER(C1540)),100*(C1546/C1540-1),"")</f>
        <v/>
      </c>
      <c r="G1546">
        <f>IF(AND(A1549=A1546,ISNUMBER(C1549),ISNUMBER(C1546)),100*(C1549/C1546-1),"")</f>
        <v/>
      </c>
      <c r="H1546">
        <f>IF(AND(ISNUMBER(G1546),SUMPRODUCT((B$2:B$2602=B1546)*ISNUMBER(G$2:G$2602))=17),G1546-AVERAGEIFS(G$2:G$2602,B$2:B$2602,B1546),"")</f>
        <v/>
      </c>
      <c r="I1546">
        <f>IF(AND(A1552=A1546,ISNUMBER(C1552),ISNUMBER(C1546)),100*(C1552/C1546-1),"")</f>
        <v/>
      </c>
      <c r="J1546">
        <f>IF(AND(ISNUMBER(I1546),SUMPRODUCT((B$2:B$2602=B1546)*ISNUMBER(I$2:I$2602))=17),I1546-AVERAGEIFS(I$2:I$2602,B$2:B$2602,B1546),"")</f>
        <v/>
      </c>
      <c r="K1546" s="2" t="inlineStr">
        <is>
          <t>버퍼</t>
        </is>
      </c>
    </row>
    <row r="1547">
      <c r="A1547" t="inlineStr">
        <is>
          <t>충북</t>
        </is>
      </c>
      <c r="B1547" t="inlineStr">
        <is>
          <t>2015-04</t>
        </is>
      </c>
      <c r="D1547">
        <f>IF(AND(A1546=A1547,ISNUMBER(C1547),ISNUMBER(C1546)),100*(C1547/C1546-1),"")</f>
        <v/>
      </c>
      <c r="E1547">
        <f>IF(AND(A1544=A1547,ISNUMBER(C1547),ISNUMBER(C1544)),100*(C1547/C1544-1),"")</f>
        <v/>
      </c>
      <c r="F1547">
        <f>IF(AND(A1541=A1547,ISNUMBER(C1547),ISNUMBER(C1541)),100*(C1547/C1541-1),"")</f>
        <v/>
      </c>
      <c r="G1547">
        <f>IF(AND(A1550=A1547,ISNUMBER(C1550),ISNUMBER(C1547)),100*(C1550/C1547-1),"")</f>
        <v/>
      </c>
      <c r="H1547">
        <f>IF(AND(ISNUMBER(G1547),SUMPRODUCT((B$2:B$2602=B1547)*ISNUMBER(G$2:G$2602))=17),G1547-AVERAGEIFS(G$2:G$2602,B$2:B$2602,B1547),"")</f>
        <v/>
      </c>
      <c r="I1547">
        <f>IF(AND(A1553=A1547,ISNUMBER(C1553),ISNUMBER(C1547)),100*(C1553/C1547-1),"")</f>
        <v/>
      </c>
      <c r="J1547">
        <f>IF(AND(ISNUMBER(I1547),SUMPRODUCT((B$2:B$2602=B1547)*ISNUMBER(I$2:I$2602))=17),I1547-AVERAGEIFS(I$2:I$2602,B$2:B$2602,B1547),"")</f>
        <v/>
      </c>
      <c r="K1547" s="2" t="inlineStr">
        <is>
          <t>버퍼</t>
        </is>
      </c>
    </row>
    <row r="1548">
      <c r="A1548" t="inlineStr">
        <is>
          <t>충북</t>
        </is>
      </c>
      <c r="B1548" t="inlineStr">
        <is>
          <t>2015-05</t>
        </is>
      </c>
      <c r="D1548">
        <f>IF(AND(A1547=A1548,ISNUMBER(C1548),ISNUMBER(C1547)),100*(C1548/C1547-1),"")</f>
        <v/>
      </c>
      <c r="E1548">
        <f>IF(AND(A1545=A1548,ISNUMBER(C1548),ISNUMBER(C1545)),100*(C1548/C1545-1),"")</f>
        <v/>
      </c>
      <c r="F1548">
        <f>IF(AND(A1542=A1548,ISNUMBER(C1548),ISNUMBER(C1542)),100*(C1548/C1542-1),"")</f>
        <v/>
      </c>
      <c r="G1548">
        <f>IF(AND(A1551=A1548,ISNUMBER(C1551),ISNUMBER(C1548)),100*(C1551/C1548-1),"")</f>
        <v/>
      </c>
      <c r="H1548">
        <f>IF(AND(ISNUMBER(G1548),SUMPRODUCT((B$2:B$2602=B1548)*ISNUMBER(G$2:G$2602))=17),G1548-AVERAGEIFS(G$2:G$2602,B$2:B$2602,B1548),"")</f>
        <v/>
      </c>
      <c r="I1548">
        <f>IF(AND(A1554=A1548,ISNUMBER(C1554),ISNUMBER(C1548)),100*(C1554/C1548-1),"")</f>
        <v/>
      </c>
      <c r="J1548">
        <f>IF(AND(ISNUMBER(I1548),SUMPRODUCT((B$2:B$2602=B1548)*ISNUMBER(I$2:I$2602))=17),I1548-AVERAGEIFS(I$2:I$2602,B$2:B$2602,B1548),"")</f>
        <v/>
      </c>
      <c r="K1548" s="2" t="inlineStr">
        <is>
          <t>버퍼</t>
        </is>
      </c>
    </row>
    <row r="1549">
      <c r="A1549" t="inlineStr">
        <is>
          <t>충북</t>
        </is>
      </c>
      <c r="B1549" t="inlineStr">
        <is>
          <t>2015-06</t>
        </is>
      </c>
      <c r="D1549">
        <f>IF(AND(A1548=A1549,ISNUMBER(C1549),ISNUMBER(C1548)),100*(C1549/C1548-1),"")</f>
        <v/>
      </c>
      <c r="E1549">
        <f>IF(AND(A1546=A1549,ISNUMBER(C1549),ISNUMBER(C1546)),100*(C1549/C1546-1),"")</f>
        <v/>
      </c>
      <c r="F1549">
        <f>IF(AND(A1543=A1549,ISNUMBER(C1549),ISNUMBER(C1543)),100*(C1549/C1543-1),"")</f>
        <v/>
      </c>
      <c r="G1549">
        <f>IF(AND(A1552=A1549,ISNUMBER(C1552),ISNUMBER(C1549)),100*(C1552/C1549-1),"")</f>
        <v/>
      </c>
      <c r="H1549">
        <f>IF(AND(ISNUMBER(G1549),SUMPRODUCT((B$2:B$2602=B1549)*ISNUMBER(G$2:G$2602))=17),G1549-AVERAGEIFS(G$2:G$2602,B$2:B$2602,B1549),"")</f>
        <v/>
      </c>
      <c r="I1549">
        <f>IF(AND(A1555=A1549,ISNUMBER(C1555),ISNUMBER(C1549)),100*(C1555/C1549-1),"")</f>
        <v/>
      </c>
      <c r="J1549">
        <f>IF(AND(ISNUMBER(I1549),SUMPRODUCT((B$2:B$2602=B1549)*ISNUMBER(I$2:I$2602))=17),I1549-AVERAGEIFS(I$2:I$2602,B$2:B$2602,B1549),"")</f>
        <v/>
      </c>
      <c r="K1549" s="2" t="inlineStr">
        <is>
          <t>버퍼</t>
        </is>
      </c>
    </row>
    <row r="1550">
      <c r="A1550" t="inlineStr">
        <is>
          <t>충북</t>
        </is>
      </c>
      <c r="B1550" t="inlineStr">
        <is>
          <t>2015-07</t>
        </is>
      </c>
      <c r="C1550" t="n">
        <v>91.1795155434163</v>
      </c>
      <c r="D1550">
        <f>IF(AND(A1549=A1550,ISNUMBER(C1550),ISNUMBER(C1549)),100*(C1550/C1549-1),"")</f>
        <v/>
      </c>
      <c r="E1550">
        <f>IF(AND(A1547=A1550,ISNUMBER(C1550),ISNUMBER(C1547)),100*(C1550/C1547-1),"")</f>
        <v/>
      </c>
      <c r="F1550">
        <f>IF(AND(A1544=A1550,ISNUMBER(C1550),ISNUMBER(C1544)),100*(C1550/C1544-1),"")</f>
        <v/>
      </c>
      <c r="G1550">
        <f>IF(AND(A1553=A1550,ISNUMBER(C1553),ISNUMBER(C1550)),100*(C1553/C1550-1),"")</f>
        <v/>
      </c>
      <c r="H1550">
        <f>IF(AND(ISNUMBER(G1550),SUMPRODUCT((B$2:B$2602=B1550)*ISNUMBER(G$2:G$2602))=17),G1550-AVERAGEIFS(G$2:G$2602,B$2:B$2602,B1550),"")</f>
        <v/>
      </c>
      <c r="I1550">
        <f>IF(AND(A1556=A1550,ISNUMBER(C1556),ISNUMBER(C1550)),100*(C1556/C1550-1),"")</f>
        <v/>
      </c>
      <c r="J1550">
        <f>IF(AND(ISNUMBER(I1550),SUMPRODUCT((B$2:B$2602=B1550)*ISNUMBER(I$2:I$2602))=17),I1550-AVERAGEIFS(I$2:I$2602,B$2:B$2602,B1550),"")</f>
        <v/>
      </c>
      <c r="K1550" s="2" t="inlineStr">
        <is>
          <t>버퍼</t>
        </is>
      </c>
    </row>
    <row r="1551">
      <c r="A1551" t="inlineStr">
        <is>
          <t>충북</t>
        </is>
      </c>
      <c r="B1551" t="inlineStr">
        <is>
          <t>2015-08</t>
        </is>
      </c>
      <c r="C1551" t="n">
        <v>91.1506592490838</v>
      </c>
      <c r="D1551">
        <f>IF(AND(A1550=A1551,ISNUMBER(C1551),ISNUMBER(C1550)),100*(C1551/C1550-1),"")</f>
        <v/>
      </c>
      <c r="E1551">
        <f>IF(AND(A1548=A1551,ISNUMBER(C1551),ISNUMBER(C1548)),100*(C1551/C1548-1),"")</f>
        <v/>
      </c>
      <c r="F1551">
        <f>IF(AND(A1545=A1551,ISNUMBER(C1551),ISNUMBER(C1545)),100*(C1551/C1545-1),"")</f>
        <v/>
      </c>
      <c r="G1551">
        <f>IF(AND(A1554=A1551,ISNUMBER(C1554),ISNUMBER(C1551)),100*(C1554/C1551-1),"")</f>
        <v/>
      </c>
      <c r="H1551">
        <f>IF(AND(ISNUMBER(G1551),SUMPRODUCT((B$2:B$2602=B1551)*ISNUMBER(G$2:G$2602))=17),G1551-AVERAGEIFS(G$2:G$2602,B$2:B$2602,B1551),"")</f>
        <v/>
      </c>
      <c r="I1551">
        <f>IF(AND(A1557=A1551,ISNUMBER(C1557),ISNUMBER(C1551)),100*(C1557/C1551-1),"")</f>
        <v/>
      </c>
      <c r="J1551">
        <f>IF(AND(ISNUMBER(I1551),SUMPRODUCT((B$2:B$2602=B1551)*ISNUMBER(I$2:I$2602))=17),I1551-AVERAGEIFS(I$2:I$2602,B$2:B$2602,B1551),"")</f>
        <v/>
      </c>
      <c r="K1551" s="2" t="inlineStr">
        <is>
          <t>버퍼</t>
        </is>
      </c>
    </row>
    <row r="1552">
      <c r="A1552" t="inlineStr">
        <is>
          <t>충북</t>
        </is>
      </c>
      <c r="B1552" t="inlineStr">
        <is>
          <t>2015-09</t>
        </is>
      </c>
      <c r="C1552" t="n">
        <v>91.11672480848689</v>
      </c>
      <c r="D1552">
        <f>IF(AND(A1551=A1552,ISNUMBER(C1552),ISNUMBER(C1551)),100*(C1552/C1551-1),"")</f>
        <v/>
      </c>
      <c r="E1552">
        <f>IF(AND(A1549=A1552,ISNUMBER(C1552),ISNUMBER(C1549)),100*(C1552/C1549-1),"")</f>
        <v/>
      </c>
      <c r="F1552">
        <f>IF(AND(A1546=A1552,ISNUMBER(C1552),ISNUMBER(C1546)),100*(C1552/C1546-1),"")</f>
        <v/>
      </c>
      <c r="G1552">
        <f>IF(AND(A1555=A1552,ISNUMBER(C1555),ISNUMBER(C1552)),100*(C1555/C1552-1),"")</f>
        <v/>
      </c>
      <c r="H1552">
        <f>IF(AND(ISNUMBER(G1552),SUMPRODUCT((B$2:B$2602=B1552)*ISNUMBER(G$2:G$2602))=17),G1552-AVERAGEIFS(G$2:G$2602,B$2:B$2602,B1552),"")</f>
        <v/>
      </c>
      <c r="I1552">
        <f>IF(AND(A1558=A1552,ISNUMBER(C1558),ISNUMBER(C1552)),100*(C1558/C1552-1),"")</f>
        <v/>
      </c>
      <c r="J1552">
        <f>IF(AND(ISNUMBER(I1552),SUMPRODUCT((B$2:B$2602=B1552)*ISNUMBER(I$2:I$2602))=17),I1552-AVERAGEIFS(I$2:I$2602,B$2:B$2602,B1552),"")</f>
        <v/>
      </c>
      <c r="K1552" s="2" t="inlineStr">
        <is>
          <t>버퍼</t>
        </is>
      </c>
    </row>
    <row r="1553">
      <c r="A1553" t="inlineStr">
        <is>
          <t>충북</t>
        </is>
      </c>
      <c r="B1553" t="inlineStr">
        <is>
          <t>2015-10</t>
        </is>
      </c>
      <c r="C1553" t="n">
        <v>91.2039073693265</v>
      </c>
      <c r="D1553">
        <f>IF(AND(A1552=A1553,ISNUMBER(C1553),ISNUMBER(C1552)),100*(C1553/C1552-1),"")</f>
        <v/>
      </c>
      <c r="E1553">
        <f>IF(AND(A1550=A1553,ISNUMBER(C1553),ISNUMBER(C1550)),100*(C1553/C1550-1),"")</f>
        <v/>
      </c>
      <c r="F1553">
        <f>IF(AND(A1547=A1553,ISNUMBER(C1553),ISNUMBER(C1547)),100*(C1553/C1547-1),"")</f>
        <v/>
      </c>
      <c r="G1553">
        <f>IF(AND(A1556=A1553,ISNUMBER(C1556),ISNUMBER(C1553)),100*(C1556/C1553-1),"")</f>
        <v/>
      </c>
      <c r="H1553">
        <f>IF(AND(ISNUMBER(G1553),SUMPRODUCT((B$2:B$2602=B1553)*ISNUMBER(G$2:G$2602))=17),G1553-AVERAGEIFS(G$2:G$2602,B$2:B$2602,B1553),"")</f>
        <v/>
      </c>
      <c r="I1553">
        <f>IF(AND(A1559=A1553,ISNUMBER(C1559),ISNUMBER(C1553)),100*(C1559/C1553-1),"")</f>
        <v/>
      </c>
      <c r="J1553">
        <f>IF(AND(ISNUMBER(I1553),SUMPRODUCT((B$2:B$2602=B1553)*ISNUMBER(I$2:I$2602))=17),I1553-AVERAGEIFS(I$2:I$2602,B$2:B$2602,B1553),"")</f>
        <v/>
      </c>
      <c r="K1553" s="2" t="inlineStr">
        <is>
          <t>버퍼</t>
        </is>
      </c>
    </row>
    <row r="1554">
      <c r="A1554" t="inlineStr">
        <is>
          <t>충북</t>
        </is>
      </c>
      <c r="B1554" t="inlineStr">
        <is>
          <t>2015-11</t>
        </is>
      </c>
      <c r="C1554" t="n">
        <v>91.2402534733135</v>
      </c>
      <c r="D1554">
        <f>IF(AND(A1553=A1554,ISNUMBER(C1554),ISNUMBER(C1553)),100*(C1554/C1553-1),"")</f>
        <v/>
      </c>
      <c r="E1554">
        <f>IF(AND(A1551=A1554,ISNUMBER(C1554),ISNUMBER(C1551)),100*(C1554/C1551-1),"")</f>
        <v/>
      </c>
      <c r="F1554">
        <f>IF(AND(A1548=A1554,ISNUMBER(C1554),ISNUMBER(C1548)),100*(C1554/C1548-1),"")</f>
        <v/>
      </c>
      <c r="G1554">
        <f>IF(AND(A1557=A1554,ISNUMBER(C1557),ISNUMBER(C1554)),100*(C1557/C1554-1),"")</f>
        <v/>
      </c>
      <c r="H1554">
        <f>IF(AND(ISNUMBER(G1554),SUMPRODUCT((B$2:B$2602=B1554)*ISNUMBER(G$2:G$2602))=17),G1554-AVERAGEIFS(G$2:G$2602,B$2:B$2602,B1554),"")</f>
        <v/>
      </c>
      <c r="I1554">
        <f>IF(AND(A1560=A1554,ISNUMBER(C1560),ISNUMBER(C1554)),100*(C1560/C1554-1),"")</f>
        <v/>
      </c>
      <c r="J1554">
        <f>IF(AND(ISNUMBER(I1554),SUMPRODUCT((B$2:B$2602=B1554)*ISNUMBER(I$2:I$2602))=17),I1554-AVERAGEIFS(I$2:I$2602,B$2:B$2602,B1554),"")</f>
        <v/>
      </c>
      <c r="K1554" s="2" t="inlineStr">
        <is>
          <t>버퍼</t>
        </is>
      </c>
    </row>
    <row r="1555">
      <c r="A1555" t="inlineStr">
        <is>
          <t>충북</t>
        </is>
      </c>
      <c r="B1555" t="inlineStr">
        <is>
          <t>2015-12</t>
        </is>
      </c>
      <c r="C1555" t="n">
        <v>91.3251628885163</v>
      </c>
      <c r="D1555">
        <f>IF(AND(A1554=A1555,ISNUMBER(C1555),ISNUMBER(C1554)),100*(C1555/C1554-1),"")</f>
        <v/>
      </c>
      <c r="E1555">
        <f>IF(AND(A1552=A1555,ISNUMBER(C1555),ISNUMBER(C1552)),100*(C1555/C1552-1),"")</f>
        <v/>
      </c>
      <c r="F1555">
        <f>IF(AND(A1549=A1555,ISNUMBER(C1555),ISNUMBER(C1549)),100*(C1555/C1549-1),"")</f>
        <v/>
      </c>
      <c r="G1555">
        <f>IF(AND(A1558=A1555,ISNUMBER(C1558),ISNUMBER(C1555)),100*(C1558/C1555-1),"")</f>
        <v/>
      </c>
      <c r="H1555">
        <f>IF(AND(ISNUMBER(G1555),SUMPRODUCT((B$2:B$2602=B1555)*ISNUMBER(G$2:G$2602))=17),G1555-AVERAGEIFS(G$2:G$2602,B$2:B$2602,B1555),"")</f>
        <v/>
      </c>
      <c r="I1555">
        <f>IF(AND(A1561=A1555,ISNUMBER(C1561),ISNUMBER(C1555)),100*(C1561/C1555-1),"")</f>
        <v/>
      </c>
      <c r="J1555">
        <f>IF(AND(ISNUMBER(I1555),SUMPRODUCT((B$2:B$2602=B1555)*ISNUMBER(I$2:I$2602))=17),I1555-AVERAGEIFS(I$2:I$2602,B$2:B$2602,B1555),"")</f>
        <v/>
      </c>
      <c r="K1555" s="2" t="inlineStr">
        <is>
          <t>버퍼</t>
        </is>
      </c>
    </row>
    <row r="1556">
      <c r="A1556" t="inlineStr">
        <is>
          <t>충북</t>
        </is>
      </c>
      <c r="B1556" t="inlineStr">
        <is>
          <t>2016-01</t>
        </is>
      </c>
      <c r="C1556" t="n">
        <v>91.4527845325088</v>
      </c>
      <c r="D1556">
        <f>IF(AND(A1555=A1556,ISNUMBER(C1556),ISNUMBER(C1555)),100*(C1556/C1555-1),"")</f>
        <v/>
      </c>
      <c r="E1556">
        <f>IF(AND(A1553=A1556,ISNUMBER(C1556),ISNUMBER(C1553)),100*(C1556/C1553-1),"")</f>
        <v/>
      </c>
      <c r="F1556">
        <f>IF(AND(A1550=A1556,ISNUMBER(C1556),ISNUMBER(C1550)),100*(C1556/C1550-1),"")</f>
        <v/>
      </c>
      <c r="G1556">
        <f>IF(AND(A1559=A1556,ISNUMBER(C1559),ISNUMBER(C1556)),100*(C1559/C1556-1),"")</f>
        <v/>
      </c>
      <c r="H1556">
        <f>IF(AND(ISNUMBER(G1556),SUMPRODUCT((B$2:B$2602=B1556)*ISNUMBER(G$2:G$2602))=17),G1556-AVERAGEIFS(G$2:G$2602,B$2:B$2602,B1556),"")</f>
        <v/>
      </c>
      <c r="I1556">
        <f>IF(AND(A1562=A1556,ISNUMBER(C1562),ISNUMBER(C1556)),100*(C1562/C1556-1),"")</f>
        <v/>
      </c>
      <c r="J1556">
        <f>IF(AND(ISNUMBER(I1556),SUMPRODUCT((B$2:B$2602=B1556)*ISNUMBER(I$2:I$2602))=17),I1556-AVERAGEIFS(I$2:I$2602,B$2:B$2602,B1556),"")</f>
        <v/>
      </c>
      <c r="K1556" t="inlineStr">
        <is>
          <t>분석</t>
        </is>
      </c>
    </row>
    <row r="1557">
      <c r="A1557" t="inlineStr">
        <is>
          <t>충북</t>
        </is>
      </c>
      <c r="B1557" t="inlineStr">
        <is>
          <t>2016-02</t>
        </is>
      </c>
      <c r="C1557" t="n">
        <v>91.5394815725771</v>
      </c>
      <c r="D1557">
        <f>IF(AND(A1556=A1557,ISNUMBER(C1557),ISNUMBER(C1556)),100*(C1557/C1556-1),"")</f>
        <v/>
      </c>
      <c r="E1557">
        <f>IF(AND(A1554=A1557,ISNUMBER(C1557),ISNUMBER(C1554)),100*(C1557/C1554-1),"")</f>
        <v/>
      </c>
      <c r="F1557">
        <f>IF(AND(A1551=A1557,ISNUMBER(C1557),ISNUMBER(C1551)),100*(C1557/C1551-1),"")</f>
        <v/>
      </c>
      <c r="G1557">
        <f>IF(AND(A1560=A1557,ISNUMBER(C1560),ISNUMBER(C1557)),100*(C1560/C1557-1),"")</f>
        <v/>
      </c>
      <c r="H1557">
        <f>IF(AND(ISNUMBER(G1557),SUMPRODUCT((B$2:B$2602=B1557)*ISNUMBER(G$2:G$2602))=17),G1557-AVERAGEIFS(G$2:G$2602,B$2:B$2602,B1557),"")</f>
        <v/>
      </c>
      <c r="I1557">
        <f>IF(AND(A1563=A1557,ISNUMBER(C1563),ISNUMBER(C1557)),100*(C1563/C1557-1),"")</f>
        <v/>
      </c>
      <c r="J1557">
        <f>IF(AND(ISNUMBER(I1557),SUMPRODUCT((B$2:B$2602=B1557)*ISNUMBER(I$2:I$2602))=17),I1557-AVERAGEIFS(I$2:I$2602,B$2:B$2602,B1557),"")</f>
        <v/>
      </c>
      <c r="K1557" t="inlineStr">
        <is>
          <t>분석</t>
        </is>
      </c>
    </row>
    <row r="1558">
      <c r="A1558" t="inlineStr">
        <is>
          <t>충북</t>
        </is>
      </c>
      <c r="B1558" t="inlineStr">
        <is>
          <t>2016-03</t>
        </is>
      </c>
      <c r="C1558" t="n">
        <v>91.57009444162431</v>
      </c>
      <c r="D1558">
        <f>IF(AND(A1557=A1558,ISNUMBER(C1558),ISNUMBER(C1557)),100*(C1558/C1557-1),"")</f>
        <v/>
      </c>
      <c r="E1558">
        <f>IF(AND(A1555=A1558,ISNUMBER(C1558),ISNUMBER(C1555)),100*(C1558/C1555-1),"")</f>
        <v/>
      </c>
      <c r="F1558">
        <f>IF(AND(A1552=A1558,ISNUMBER(C1558),ISNUMBER(C1552)),100*(C1558/C1552-1),"")</f>
        <v/>
      </c>
      <c r="G1558">
        <f>IF(AND(A1561=A1558,ISNUMBER(C1561),ISNUMBER(C1558)),100*(C1561/C1558-1),"")</f>
        <v/>
      </c>
      <c r="H1558">
        <f>IF(AND(ISNUMBER(G1558),SUMPRODUCT((B$2:B$2602=B1558)*ISNUMBER(G$2:G$2602))=17),G1558-AVERAGEIFS(G$2:G$2602,B$2:B$2602,B1558),"")</f>
        <v/>
      </c>
      <c r="I1558">
        <f>IF(AND(A1564=A1558,ISNUMBER(C1564),ISNUMBER(C1558)),100*(C1564/C1558-1),"")</f>
        <v/>
      </c>
      <c r="J1558">
        <f>IF(AND(ISNUMBER(I1558),SUMPRODUCT((B$2:B$2602=B1558)*ISNUMBER(I$2:I$2602))=17),I1558-AVERAGEIFS(I$2:I$2602,B$2:B$2602,B1558),"")</f>
        <v/>
      </c>
      <c r="K1558" t="inlineStr">
        <is>
          <t>분석</t>
        </is>
      </c>
    </row>
    <row r="1559">
      <c r="A1559" t="inlineStr">
        <is>
          <t>충북</t>
        </is>
      </c>
      <c r="B1559" t="inlineStr">
        <is>
          <t>2016-04</t>
        </is>
      </c>
      <c r="C1559" t="n">
        <v>91.6995573380616</v>
      </c>
      <c r="D1559">
        <f>IF(AND(A1558=A1559,ISNUMBER(C1559),ISNUMBER(C1558)),100*(C1559/C1558-1),"")</f>
        <v/>
      </c>
      <c r="E1559">
        <f>IF(AND(A1556=A1559,ISNUMBER(C1559),ISNUMBER(C1556)),100*(C1559/C1556-1),"")</f>
        <v/>
      </c>
      <c r="F1559">
        <f>IF(AND(A1553=A1559,ISNUMBER(C1559),ISNUMBER(C1553)),100*(C1559/C1553-1),"")</f>
        <v/>
      </c>
      <c r="G1559">
        <f>IF(AND(A1562=A1559,ISNUMBER(C1562),ISNUMBER(C1559)),100*(C1562/C1559-1),"")</f>
        <v/>
      </c>
      <c r="H1559">
        <f>IF(AND(ISNUMBER(G1559),SUMPRODUCT((B$2:B$2602=B1559)*ISNUMBER(G$2:G$2602))=17),G1559-AVERAGEIFS(G$2:G$2602,B$2:B$2602,B1559),"")</f>
        <v/>
      </c>
      <c r="I1559">
        <f>IF(AND(A1565=A1559,ISNUMBER(C1565),ISNUMBER(C1559)),100*(C1565/C1559-1),"")</f>
        <v/>
      </c>
      <c r="J1559">
        <f>IF(AND(ISNUMBER(I1559),SUMPRODUCT((B$2:B$2602=B1559)*ISNUMBER(I$2:I$2602))=17),I1559-AVERAGEIFS(I$2:I$2602,B$2:B$2602,B1559),"")</f>
        <v/>
      </c>
      <c r="K1559" t="inlineStr">
        <is>
          <t>분석</t>
        </is>
      </c>
    </row>
    <row r="1560">
      <c r="A1560" t="inlineStr">
        <is>
          <t>충북</t>
        </is>
      </c>
      <c r="B1560" t="inlineStr">
        <is>
          <t>2016-05</t>
        </is>
      </c>
      <c r="C1560" t="n">
        <v>91.90350752216349</v>
      </c>
      <c r="D1560">
        <f>IF(AND(A1559=A1560,ISNUMBER(C1560),ISNUMBER(C1559)),100*(C1560/C1559-1),"")</f>
        <v/>
      </c>
      <c r="E1560">
        <f>IF(AND(A1557=A1560,ISNUMBER(C1560),ISNUMBER(C1557)),100*(C1560/C1557-1),"")</f>
        <v/>
      </c>
      <c r="F1560">
        <f>IF(AND(A1554=A1560,ISNUMBER(C1560),ISNUMBER(C1554)),100*(C1560/C1554-1),"")</f>
        <v/>
      </c>
      <c r="G1560">
        <f>IF(AND(A1563=A1560,ISNUMBER(C1563),ISNUMBER(C1560)),100*(C1563/C1560-1),"")</f>
        <v/>
      </c>
      <c r="H1560">
        <f>IF(AND(ISNUMBER(G1560),SUMPRODUCT((B$2:B$2602=B1560)*ISNUMBER(G$2:G$2602))=17),G1560-AVERAGEIFS(G$2:G$2602,B$2:B$2602,B1560),"")</f>
        <v/>
      </c>
      <c r="I1560">
        <f>IF(AND(A1566=A1560,ISNUMBER(C1566),ISNUMBER(C1560)),100*(C1566/C1560-1),"")</f>
        <v/>
      </c>
      <c r="J1560">
        <f>IF(AND(ISNUMBER(I1560),SUMPRODUCT((B$2:B$2602=B1560)*ISNUMBER(I$2:I$2602))=17),I1560-AVERAGEIFS(I$2:I$2602,B$2:B$2602,B1560),"")</f>
        <v/>
      </c>
      <c r="K1560" t="inlineStr">
        <is>
          <t>분석</t>
        </is>
      </c>
    </row>
    <row r="1561">
      <c r="A1561" t="inlineStr">
        <is>
          <t>충북</t>
        </is>
      </c>
      <c r="B1561" t="inlineStr">
        <is>
          <t>2016-06</t>
        </is>
      </c>
      <c r="C1561" t="n">
        <v>91.986731712516</v>
      </c>
      <c r="D1561">
        <f>IF(AND(A1560=A1561,ISNUMBER(C1561),ISNUMBER(C1560)),100*(C1561/C1560-1),"")</f>
        <v/>
      </c>
      <c r="E1561">
        <f>IF(AND(A1558=A1561,ISNUMBER(C1561),ISNUMBER(C1558)),100*(C1561/C1558-1),"")</f>
        <v/>
      </c>
      <c r="F1561">
        <f>IF(AND(A1555=A1561,ISNUMBER(C1561),ISNUMBER(C1555)),100*(C1561/C1555-1),"")</f>
        <v/>
      </c>
      <c r="G1561">
        <f>IF(AND(A1564=A1561,ISNUMBER(C1564),ISNUMBER(C1561)),100*(C1564/C1561-1),"")</f>
        <v/>
      </c>
      <c r="H1561">
        <f>IF(AND(ISNUMBER(G1561),SUMPRODUCT((B$2:B$2602=B1561)*ISNUMBER(G$2:G$2602))=17),G1561-AVERAGEIFS(G$2:G$2602,B$2:B$2602,B1561),"")</f>
        <v/>
      </c>
      <c r="I1561">
        <f>IF(AND(A1567=A1561,ISNUMBER(C1567),ISNUMBER(C1561)),100*(C1567/C1561-1),"")</f>
        <v/>
      </c>
      <c r="J1561">
        <f>IF(AND(ISNUMBER(I1561),SUMPRODUCT((B$2:B$2602=B1561)*ISNUMBER(I$2:I$2602))=17),I1561-AVERAGEIFS(I$2:I$2602,B$2:B$2602,B1561),"")</f>
        <v/>
      </c>
      <c r="K1561" t="inlineStr">
        <is>
          <t>분석</t>
        </is>
      </c>
    </row>
    <row r="1562">
      <c r="A1562" t="inlineStr">
        <is>
          <t>충북</t>
        </is>
      </c>
      <c r="B1562" t="inlineStr">
        <is>
          <t>2016-07</t>
        </is>
      </c>
      <c r="C1562" t="n">
        <v>91.93059044768199</v>
      </c>
      <c r="D1562">
        <f>IF(AND(A1561=A1562,ISNUMBER(C1562),ISNUMBER(C1561)),100*(C1562/C1561-1),"")</f>
        <v/>
      </c>
      <c r="E1562">
        <f>IF(AND(A1559=A1562,ISNUMBER(C1562),ISNUMBER(C1559)),100*(C1562/C1559-1),"")</f>
        <v/>
      </c>
      <c r="F1562">
        <f>IF(AND(A1556=A1562,ISNUMBER(C1562),ISNUMBER(C1556)),100*(C1562/C1556-1),"")</f>
        <v/>
      </c>
      <c r="G1562">
        <f>IF(AND(A1565=A1562,ISNUMBER(C1565),ISNUMBER(C1562)),100*(C1565/C1562-1),"")</f>
        <v/>
      </c>
      <c r="H1562">
        <f>IF(AND(ISNUMBER(G1562),SUMPRODUCT((B$2:B$2602=B1562)*ISNUMBER(G$2:G$2602))=17),G1562-AVERAGEIFS(G$2:G$2602,B$2:B$2602,B1562),"")</f>
        <v/>
      </c>
      <c r="I1562">
        <f>IF(AND(A1568=A1562,ISNUMBER(C1568),ISNUMBER(C1562)),100*(C1568/C1562-1),"")</f>
        <v/>
      </c>
      <c r="J1562">
        <f>IF(AND(ISNUMBER(I1562),SUMPRODUCT((B$2:B$2602=B1562)*ISNUMBER(I$2:I$2602))=17),I1562-AVERAGEIFS(I$2:I$2602,B$2:B$2602,B1562),"")</f>
        <v/>
      </c>
      <c r="K1562" t="inlineStr">
        <is>
          <t>분석</t>
        </is>
      </c>
    </row>
    <row r="1563">
      <c r="A1563" t="inlineStr">
        <is>
          <t>충북</t>
        </is>
      </c>
      <c r="B1563" t="inlineStr">
        <is>
          <t>2016-08</t>
        </is>
      </c>
      <c r="C1563" t="n">
        <v>91.9042041906593</v>
      </c>
      <c r="D1563">
        <f>IF(AND(A1562=A1563,ISNUMBER(C1563),ISNUMBER(C1562)),100*(C1563/C1562-1),"")</f>
        <v/>
      </c>
      <c r="E1563">
        <f>IF(AND(A1560=A1563,ISNUMBER(C1563),ISNUMBER(C1560)),100*(C1563/C1560-1),"")</f>
        <v/>
      </c>
      <c r="F1563">
        <f>IF(AND(A1557=A1563,ISNUMBER(C1563),ISNUMBER(C1557)),100*(C1563/C1557-1),"")</f>
        <v/>
      </c>
      <c r="G1563">
        <f>IF(AND(A1566=A1563,ISNUMBER(C1566),ISNUMBER(C1563)),100*(C1566/C1563-1),"")</f>
        <v/>
      </c>
      <c r="H1563">
        <f>IF(AND(ISNUMBER(G1563),SUMPRODUCT((B$2:B$2602=B1563)*ISNUMBER(G$2:G$2602))=17),G1563-AVERAGEIFS(G$2:G$2602,B$2:B$2602,B1563),"")</f>
        <v/>
      </c>
      <c r="I1563">
        <f>IF(AND(A1569=A1563,ISNUMBER(C1569),ISNUMBER(C1563)),100*(C1569/C1563-1),"")</f>
        <v/>
      </c>
      <c r="J1563">
        <f>IF(AND(ISNUMBER(I1563),SUMPRODUCT((B$2:B$2602=B1563)*ISNUMBER(I$2:I$2602))=17),I1563-AVERAGEIFS(I$2:I$2602,B$2:B$2602,B1563),"")</f>
        <v/>
      </c>
      <c r="K1563" t="inlineStr">
        <is>
          <t>분석</t>
        </is>
      </c>
    </row>
    <row r="1564">
      <c r="A1564" t="inlineStr">
        <is>
          <t>충북</t>
        </is>
      </c>
      <c r="B1564" t="inlineStr">
        <is>
          <t>2016-09</t>
        </is>
      </c>
      <c r="C1564" t="n">
        <v>91.818499301226</v>
      </c>
      <c r="D1564">
        <f>IF(AND(A1563=A1564,ISNUMBER(C1564),ISNUMBER(C1563)),100*(C1564/C1563-1),"")</f>
        <v/>
      </c>
      <c r="E1564">
        <f>IF(AND(A1561=A1564,ISNUMBER(C1564),ISNUMBER(C1561)),100*(C1564/C1561-1),"")</f>
        <v/>
      </c>
      <c r="F1564">
        <f>IF(AND(A1558=A1564,ISNUMBER(C1564),ISNUMBER(C1558)),100*(C1564/C1558-1),"")</f>
        <v/>
      </c>
      <c r="G1564">
        <f>IF(AND(A1567=A1564,ISNUMBER(C1567),ISNUMBER(C1564)),100*(C1567/C1564-1),"")</f>
        <v/>
      </c>
      <c r="H1564">
        <f>IF(AND(ISNUMBER(G1564),SUMPRODUCT((B$2:B$2602=B1564)*ISNUMBER(G$2:G$2602))=17),G1564-AVERAGEIFS(G$2:G$2602,B$2:B$2602,B1564),"")</f>
        <v/>
      </c>
      <c r="I1564">
        <f>IF(AND(A1570=A1564,ISNUMBER(C1570),ISNUMBER(C1564)),100*(C1570/C1564-1),"")</f>
        <v/>
      </c>
      <c r="J1564">
        <f>IF(AND(ISNUMBER(I1564),SUMPRODUCT((B$2:B$2602=B1564)*ISNUMBER(I$2:I$2602))=17),I1564-AVERAGEIFS(I$2:I$2602,B$2:B$2602,B1564),"")</f>
        <v/>
      </c>
      <c r="K1564" t="inlineStr">
        <is>
          <t>분석</t>
        </is>
      </c>
    </row>
    <row r="1565">
      <c r="A1565" t="inlineStr">
        <is>
          <t>충북</t>
        </is>
      </c>
      <c r="B1565" t="inlineStr">
        <is>
          <t>2016-10</t>
        </is>
      </c>
      <c r="C1565" t="n">
        <v>91.7524783905013</v>
      </c>
      <c r="D1565">
        <f>IF(AND(A1564=A1565,ISNUMBER(C1565),ISNUMBER(C1564)),100*(C1565/C1564-1),"")</f>
        <v/>
      </c>
      <c r="E1565">
        <f>IF(AND(A1562=A1565,ISNUMBER(C1565),ISNUMBER(C1562)),100*(C1565/C1562-1),"")</f>
        <v/>
      </c>
      <c r="F1565">
        <f>IF(AND(A1559=A1565,ISNUMBER(C1565),ISNUMBER(C1559)),100*(C1565/C1559-1),"")</f>
        <v/>
      </c>
      <c r="G1565">
        <f>IF(AND(A1568=A1565,ISNUMBER(C1568),ISNUMBER(C1565)),100*(C1568/C1565-1),"")</f>
        <v/>
      </c>
      <c r="H1565">
        <f>IF(AND(ISNUMBER(G1565),SUMPRODUCT((B$2:B$2602=B1565)*ISNUMBER(G$2:G$2602))=17),G1565-AVERAGEIFS(G$2:G$2602,B$2:B$2602,B1565),"")</f>
        <v/>
      </c>
      <c r="I1565">
        <f>IF(AND(A1571=A1565,ISNUMBER(C1571),ISNUMBER(C1565)),100*(C1571/C1565-1),"")</f>
        <v/>
      </c>
      <c r="J1565">
        <f>IF(AND(ISNUMBER(I1565),SUMPRODUCT((B$2:B$2602=B1565)*ISNUMBER(I$2:I$2602))=17),I1565-AVERAGEIFS(I$2:I$2602,B$2:B$2602,B1565),"")</f>
        <v/>
      </c>
      <c r="K1565" t="inlineStr">
        <is>
          <t>분석</t>
        </is>
      </c>
    </row>
    <row r="1566">
      <c r="A1566" t="inlineStr">
        <is>
          <t>충북</t>
        </is>
      </c>
      <c r="B1566" t="inlineStr">
        <is>
          <t>2016-11</t>
        </is>
      </c>
      <c r="C1566" t="n">
        <v>91.5709940362111</v>
      </c>
      <c r="D1566">
        <f>IF(AND(A1565=A1566,ISNUMBER(C1566),ISNUMBER(C1565)),100*(C1566/C1565-1),"")</f>
        <v/>
      </c>
      <c r="E1566">
        <f>IF(AND(A1563=A1566,ISNUMBER(C1566),ISNUMBER(C1563)),100*(C1566/C1563-1),"")</f>
        <v/>
      </c>
      <c r="F1566">
        <f>IF(AND(A1560=A1566,ISNUMBER(C1566),ISNUMBER(C1560)),100*(C1566/C1560-1),"")</f>
        <v/>
      </c>
      <c r="G1566">
        <f>IF(AND(A1569=A1566,ISNUMBER(C1569),ISNUMBER(C1566)),100*(C1569/C1566-1),"")</f>
        <v/>
      </c>
      <c r="H1566">
        <f>IF(AND(ISNUMBER(G1566),SUMPRODUCT((B$2:B$2602=B1566)*ISNUMBER(G$2:G$2602))=17),G1566-AVERAGEIFS(G$2:G$2602,B$2:B$2602,B1566),"")</f>
        <v/>
      </c>
      <c r="I1566">
        <f>IF(AND(A1572=A1566,ISNUMBER(C1572),ISNUMBER(C1566)),100*(C1572/C1566-1),"")</f>
        <v/>
      </c>
      <c r="J1566">
        <f>IF(AND(ISNUMBER(I1566),SUMPRODUCT((B$2:B$2602=B1566)*ISNUMBER(I$2:I$2602))=17),I1566-AVERAGEIFS(I$2:I$2602,B$2:B$2602,B1566),"")</f>
        <v/>
      </c>
      <c r="K1566" t="inlineStr">
        <is>
          <t>분석</t>
        </is>
      </c>
    </row>
    <row r="1567">
      <c r="A1567" t="inlineStr">
        <is>
          <t>충북</t>
        </is>
      </c>
      <c r="B1567" t="inlineStr">
        <is>
          <t>2016-12</t>
        </is>
      </c>
      <c r="C1567" t="n">
        <v>91.44710255183691</v>
      </c>
      <c r="D1567">
        <f>IF(AND(A1566=A1567,ISNUMBER(C1567),ISNUMBER(C1566)),100*(C1567/C1566-1),"")</f>
        <v/>
      </c>
      <c r="E1567">
        <f>IF(AND(A1564=A1567,ISNUMBER(C1567),ISNUMBER(C1564)),100*(C1567/C1564-1),"")</f>
        <v/>
      </c>
      <c r="F1567">
        <f>IF(AND(A1561=A1567,ISNUMBER(C1567),ISNUMBER(C1561)),100*(C1567/C1561-1),"")</f>
        <v/>
      </c>
      <c r="G1567">
        <f>IF(AND(A1570=A1567,ISNUMBER(C1570),ISNUMBER(C1567)),100*(C1570/C1567-1),"")</f>
        <v/>
      </c>
      <c r="H1567">
        <f>IF(AND(ISNUMBER(G1567),SUMPRODUCT((B$2:B$2602=B1567)*ISNUMBER(G$2:G$2602))=17),G1567-AVERAGEIFS(G$2:G$2602,B$2:B$2602,B1567),"")</f>
        <v/>
      </c>
      <c r="I1567">
        <f>IF(AND(A1573=A1567,ISNUMBER(C1573),ISNUMBER(C1567)),100*(C1573/C1567-1),"")</f>
        <v/>
      </c>
      <c r="J1567">
        <f>IF(AND(ISNUMBER(I1567),SUMPRODUCT((B$2:B$2602=B1567)*ISNUMBER(I$2:I$2602))=17),I1567-AVERAGEIFS(I$2:I$2602,B$2:B$2602,B1567),"")</f>
        <v/>
      </c>
      <c r="K1567" t="inlineStr">
        <is>
          <t>분석</t>
        </is>
      </c>
    </row>
    <row r="1568">
      <c r="A1568" t="inlineStr">
        <is>
          <t>충북</t>
        </is>
      </c>
      <c r="B1568" t="inlineStr">
        <is>
          <t>2017-01</t>
        </is>
      </c>
      <c r="C1568" t="n">
        <v>91.3504696062699</v>
      </c>
      <c r="D1568">
        <f>IF(AND(A1567=A1568,ISNUMBER(C1568),ISNUMBER(C1567)),100*(C1568/C1567-1),"")</f>
        <v/>
      </c>
      <c r="E1568">
        <f>IF(AND(A1565=A1568,ISNUMBER(C1568),ISNUMBER(C1565)),100*(C1568/C1565-1),"")</f>
        <v/>
      </c>
      <c r="F1568">
        <f>IF(AND(A1562=A1568,ISNUMBER(C1568),ISNUMBER(C1562)),100*(C1568/C1562-1),"")</f>
        <v/>
      </c>
      <c r="G1568">
        <f>IF(AND(A1571=A1568,ISNUMBER(C1571),ISNUMBER(C1568)),100*(C1571/C1568-1),"")</f>
        <v/>
      </c>
      <c r="H1568">
        <f>IF(AND(ISNUMBER(G1568),SUMPRODUCT((B$2:B$2602=B1568)*ISNUMBER(G$2:G$2602))=17),G1568-AVERAGEIFS(G$2:G$2602,B$2:B$2602,B1568),"")</f>
        <v/>
      </c>
      <c r="I1568">
        <f>IF(AND(A1574=A1568,ISNUMBER(C1574),ISNUMBER(C1568)),100*(C1574/C1568-1),"")</f>
        <v/>
      </c>
      <c r="J1568">
        <f>IF(AND(ISNUMBER(I1568),SUMPRODUCT((B$2:B$2602=B1568)*ISNUMBER(I$2:I$2602))=17),I1568-AVERAGEIFS(I$2:I$2602,B$2:B$2602,B1568),"")</f>
        <v/>
      </c>
      <c r="K1568" t="inlineStr">
        <is>
          <t>분석</t>
        </is>
      </c>
    </row>
    <row r="1569">
      <c r="A1569" t="inlineStr">
        <is>
          <t>충북</t>
        </is>
      </c>
      <c r="B1569" t="inlineStr">
        <is>
          <t>2017-02</t>
        </is>
      </c>
      <c r="C1569" t="n">
        <v>91.2868181522346</v>
      </c>
      <c r="D1569">
        <f>IF(AND(A1568=A1569,ISNUMBER(C1569),ISNUMBER(C1568)),100*(C1569/C1568-1),"")</f>
        <v/>
      </c>
      <c r="E1569">
        <f>IF(AND(A1566=A1569,ISNUMBER(C1569),ISNUMBER(C1566)),100*(C1569/C1566-1),"")</f>
        <v/>
      </c>
      <c r="F1569">
        <f>IF(AND(A1563=A1569,ISNUMBER(C1569),ISNUMBER(C1563)),100*(C1569/C1563-1),"")</f>
        <v/>
      </c>
      <c r="G1569">
        <f>IF(AND(A1572=A1569,ISNUMBER(C1572),ISNUMBER(C1569)),100*(C1572/C1569-1),"")</f>
        <v/>
      </c>
      <c r="H1569">
        <f>IF(AND(ISNUMBER(G1569),SUMPRODUCT((B$2:B$2602=B1569)*ISNUMBER(G$2:G$2602))=17),G1569-AVERAGEIFS(G$2:G$2602,B$2:B$2602,B1569),"")</f>
        <v/>
      </c>
      <c r="I1569">
        <f>IF(AND(A1575=A1569,ISNUMBER(C1575),ISNUMBER(C1569)),100*(C1575/C1569-1),"")</f>
        <v/>
      </c>
      <c r="J1569">
        <f>IF(AND(ISNUMBER(I1569),SUMPRODUCT((B$2:B$2602=B1569)*ISNUMBER(I$2:I$2602))=17),I1569-AVERAGEIFS(I$2:I$2602,B$2:B$2602,B1569),"")</f>
        <v/>
      </c>
      <c r="K1569" t="inlineStr">
        <is>
          <t>분석</t>
        </is>
      </c>
    </row>
    <row r="1570">
      <c r="A1570" t="inlineStr">
        <is>
          <t>충북</t>
        </is>
      </c>
      <c r="B1570" t="inlineStr">
        <is>
          <t>2017-03</t>
        </is>
      </c>
      <c r="C1570" t="n">
        <v>91.20333053401031</v>
      </c>
      <c r="D1570">
        <f>IF(AND(A1569=A1570,ISNUMBER(C1570),ISNUMBER(C1569)),100*(C1570/C1569-1),"")</f>
        <v/>
      </c>
      <c r="E1570">
        <f>IF(AND(A1567=A1570,ISNUMBER(C1570),ISNUMBER(C1567)),100*(C1570/C1567-1),"")</f>
        <v/>
      </c>
      <c r="F1570">
        <f>IF(AND(A1564=A1570,ISNUMBER(C1570),ISNUMBER(C1564)),100*(C1570/C1564-1),"")</f>
        <v/>
      </c>
      <c r="G1570">
        <f>IF(AND(A1573=A1570,ISNUMBER(C1573),ISNUMBER(C1570)),100*(C1573/C1570-1),"")</f>
        <v/>
      </c>
      <c r="H1570">
        <f>IF(AND(ISNUMBER(G1570),SUMPRODUCT((B$2:B$2602=B1570)*ISNUMBER(G$2:G$2602))=17),G1570-AVERAGEIFS(G$2:G$2602,B$2:B$2602,B1570),"")</f>
        <v/>
      </c>
      <c r="I1570">
        <f>IF(AND(A1576=A1570,ISNUMBER(C1576),ISNUMBER(C1570)),100*(C1576/C1570-1),"")</f>
        <v/>
      </c>
      <c r="J1570">
        <f>IF(AND(ISNUMBER(I1570),SUMPRODUCT((B$2:B$2602=B1570)*ISNUMBER(I$2:I$2602))=17),I1570-AVERAGEIFS(I$2:I$2602,B$2:B$2602,B1570),"")</f>
        <v/>
      </c>
      <c r="K1570" t="inlineStr">
        <is>
          <t>분석</t>
        </is>
      </c>
    </row>
    <row r="1571">
      <c r="A1571" t="inlineStr">
        <is>
          <t>충북</t>
        </is>
      </c>
      <c r="B1571" t="inlineStr">
        <is>
          <t>2017-04</t>
        </is>
      </c>
      <c r="C1571" t="n">
        <v>91.1174861537181</v>
      </c>
      <c r="D1571">
        <f>IF(AND(A1570=A1571,ISNUMBER(C1571),ISNUMBER(C1570)),100*(C1571/C1570-1),"")</f>
        <v/>
      </c>
      <c r="E1571">
        <f>IF(AND(A1568=A1571,ISNUMBER(C1571),ISNUMBER(C1568)),100*(C1571/C1568-1),"")</f>
        <v/>
      </c>
      <c r="F1571">
        <f>IF(AND(A1565=A1571,ISNUMBER(C1571),ISNUMBER(C1565)),100*(C1571/C1565-1),"")</f>
        <v/>
      </c>
      <c r="G1571">
        <f>IF(AND(A1574=A1571,ISNUMBER(C1574),ISNUMBER(C1571)),100*(C1574/C1571-1),"")</f>
        <v/>
      </c>
      <c r="H1571">
        <f>IF(AND(ISNUMBER(G1571),SUMPRODUCT((B$2:B$2602=B1571)*ISNUMBER(G$2:G$2602))=17),G1571-AVERAGEIFS(G$2:G$2602,B$2:B$2602,B1571),"")</f>
        <v/>
      </c>
      <c r="I1571">
        <f>IF(AND(A1577=A1571,ISNUMBER(C1577),ISNUMBER(C1571)),100*(C1577/C1571-1),"")</f>
        <v/>
      </c>
      <c r="J1571">
        <f>IF(AND(ISNUMBER(I1571),SUMPRODUCT((B$2:B$2602=B1571)*ISNUMBER(I$2:I$2602))=17),I1571-AVERAGEIFS(I$2:I$2602,B$2:B$2602,B1571),"")</f>
        <v/>
      </c>
      <c r="K1571" t="inlineStr">
        <is>
          <t>분석</t>
        </is>
      </c>
    </row>
    <row r="1572">
      <c r="A1572" t="inlineStr">
        <is>
          <t>충북</t>
        </is>
      </c>
      <c r="B1572" t="inlineStr">
        <is>
          <t>2017-05</t>
        </is>
      </c>
      <c r="C1572" t="n">
        <v>90.9477392859153</v>
      </c>
      <c r="D1572">
        <f>IF(AND(A1571=A1572,ISNUMBER(C1572),ISNUMBER(C1571)),100*(C1572/C1571-1),"")</f>
        <v/>
      </c>
      <c r="E1572">
        <f>IF(AND(A1569=A1572,ISNUMBER(C1572),ISNUMBER(C1569)),100*(C1572/C1569-1),"")</f>
        <v/>
      </c>
      <c r="F1572">
        <f>IF(AND(A1566=A1572,ISNUMBER(C1572),ISNUMBER(C1566)),100*(C1572/C1566-1),"")</f>
        <v/>
      </c>
      <c r="G1572">
        <f>IF(AND(A1575=A1572,ISNUMBER(C1575),ISNUMBER(C1572)),100*(C1575/C1572-1),"")</f>
        <v/>
      </c>
      <c r="H1572">
        <f>IF(AND(ISNUMBER(G1572),SUMPRODUCT((B$2:B$2602=B1572)*ISNUMBER(G$2:G$2602))=17),G1572-AVERAGEIFS(G$2:G$2602,B$2:B$2602,B1572),"")</f>
        <v/>
      </c>
      <c r="I1572">
        <f>IF(AND(A1578=A1572,ISNUMBER(C1578),ISNUMBER(C1572)),100*(C1578/C1572-1),"")</f>
        <v/>
      </c>
      <c r="J1572">
        <f>IF(AND(ISNUMBER(I1572),SUMPRODUCT((B$2:B$2602=B1572)*ISNUMBER(I$2:I$2602))=17),I1572-AVERAGEIFS(I$2:I$2602,B$2:B$2602,B1572),"")</f>
        <v/>
      </c>
      <c r="K1572" t="inlineStr">
        <is>
          <t>분석</t>
        </is>
      </c>
    </row>
    <row r="1573">
      <c r="A1573" t="inlineStr">
        <is>
          <t>충북</t>
        </is>
      </c>
      <c r="B1573" t="inlineStr">
        <is>
          <t>2017-06</t>
        </is>
      </c>
      <c r="C1573" t="n">
        <v>90.8420150149915</v>
      </c>
      <c r="D1573">
        <f>IF(AND(A1572=A1573,ISNUMBER(C1573),ISNUMBER(C1572)),100*(C1573/C1572-1),"")</f>
        <v/>
      </c>
      <c r="E1573">
        <f>IF(AND(A1570=A1573,ISNUMBER(C1573),ISNUMBER(C1570)),100*(C1573/C1570-1),"")</f>
        <v/>
      </c>
      <c r="F1573">
        <f>IF(AND(A1567=A1573,ISNUMBER(C1573),ISNUMBER(C1567)),100*(C1573/C1567-1),"")</f>
        <v/>
      </c>
      <c r="G1573">
        <f>IF(AND(A1576=A1573,ISNUMBER(C1576),ISNUMBER(C1573)),100*(C1576/C1573-1),"")</f>
        <v/>
      </c>
      <c r="H1573">
        <f>IF(AND(ISNUMBER(G1573),SUMPRODUCT((B$2:B$2602=B1573)*ISNUMBER(G$2:G$2602))=17),G1573-AVERAGEIFS(G$2:G$2602,B$2:B$2602,B1573),"")</f>
        <v/>
      </c>
      <c r="I1573">
        <f>IF(AND(A1579=A1573,ISNUMBER(C1579),ISNUMBER(C1573)),100*(C1579/C1573-1),"")</f>
        <v/>
      </c>
      <c r="J1573">
        <f>IF(AND(ISNUMBER(I1573),SUMPRODUCT((B$2:B$2602=B1573)*ISNUMBER(I$2:I$2602))=17),I1573-AVERAGEIFS(I$2:I$2602,B$2:B$2602,B1573),"")</f>
        <v/>
      </c>
      <c r="K1573" t="inlineStr">
        <is>
          <t>분석</t>
        </is>
      </c>
    </row>
    <row r="1574">
      <c r="A1574" t="inlineStr">
        <is>
          <t>충북</t>
        </is>
      </c>
      <c r="B1574" t="inlineStr">
        <is>
          <t>2017-07</t>
        </is>
      </c>
      <c r="C1574" t="n">
        <v>90.7630050115647</v>
      </c>
      <c r="D1574">
        <f>IF(AND(A1573=A1574,ISNUMBER(C1574),ISNUMBER(C1573)),100*(C1574/C1573-1),"")</f>
        <v/>
      </c>
      <c r="E1574">
        <f>IF(AND(A1571=A1574,ISNUMBER(C1574),ISNUMBER(C1571)),100*(C1574/C1571-1),"")</f>
        <v/>
      </c>
      <c r="F1574">
        <f>IF(AND(A1568=A1574,ISNUMBER(C1574),ISNUMBER(C1568)),100*(C1574/C1568-1),"")</f>
        <v/>
      </c>
      <c r="G1574">
        <f>IF(AND(A1577=A1574,ISNUMBER(C1577),ISNUMBER(C1574)),100*(C1577/C1574-1),"")</f>
        <v/>
      </c>
      <c r="H1574">
        <f>IF(AND(ISNUMBER(G1574),SUMPRODUCT((B$2:B$2602=B1574)*ISNUMBER(G$2:G$2602))=17),G1574-AVERAGEIFS(G$2:G$2602,B$2:B$2602,B1574),"")</f>
        <v/>
      </c>
      <c r="I1574">
        <f>IF(AND(A1580=A1574,ISNUMBER(C1580),ISNUMBER(C1574)),100*(C1580/C1574-1),"")</f>
        <v/>
      </c>
      <c r="J1574">
        <f>IF(AND(ISNUMBER(I1574),SUMPRODUCT((B$2:B$2602=B1574)*ISNUMBER(I$2:I$2602))=17),I1574-AVERAGEIFS(I$2:I$2602,B$2:B$2602,B1574),"")</f>
        <v/>
      </c>
      <c r="K1574" t="inlineStr">
        <is>
          <t>분석</t>
        </is>
      </c>
    </row>
    <row r="1575">
      <c r="A1575" t="inlineStr">
        <is>
          <t>충북</t>
        </is>
      </c>
      <c r="B1575" t="inlineStr">
        <is>
          <t>2017-08</t>
        </is>
      </c>
      <c r="C1575" t="n">
        <v>90.6340173040946</v>
      </c>
      <c r="D1575">
        <f>IF(AND(A1574=A1575,ISNUMBER(C1575),ISNUMBER(C1574)),100*(C1575/C1574-1),"")</f>
        <v/>
      </c>
      <c r="E1575">
        <f>IF(AND(A1572=A1575,ISNUMBER(C1575),ISNUMBER(C1572)),100*(C1575/C1572-1),"")</f>
        <v/>
      </c>
      <c r="F1575">
        <f>IF(AND(A1569=A1575,ISNUMBER(C1575),ISNUMBER(C1569)),100*(C1575/C1569-1),"")</f>
        <v/>
      </c>
      <c r="G1575">
        <f>IF(AND(A1578=A1575,ISNUMBER(C1578),ISNUMBER(C1575)),100*(C1578/C1575-1),"")</f>
        <v/>
      </c>
      <c r="H1575">
        <f>IF(AND(ISNUMBER(G1575),SUMPRODUCT((B$2:B$2602=B1575)*ISNUMBER(G$2:G$2602))=17),G1575-AVERAGEIFS(G$2:G$2602,B$2:B$2602,B1575),"")</f>
        <v/>
      </c>
      <c r="I1575">
        <f>IF(AND(A1581=A1575,ISNUMBER(C1581),ISNUMBER(C1575)),100*(C1581/C1575-1),"")</f>
        <v/>
      </c>
      <c r="J1575">
        <f>IF(AND(ISNUMBER(I1575),SUMPRODUCT((B$2:B$2602=B1575)*ISNUMBER(I$2:I$2602))=17),I1575-AVERAGEIFS(I$2:I$2602,B$2:B$2602,B1575),"")</f>
        <v/>
      </c>
      <c r="K1575" t="inlineStr">
        <is>
          <t>분석</t>
        </is>
      </c>
    </row>
    <row r="1576">
      <c r="A1576" t="inlineStr">
        <is>
          <t>충북</t>
        </is>
      </c>
      <c r="B1576" t="inlineStr">
        <is>
          <t>2017-09</t>
        </is>
      </c>
      <c r="C1576" t="n">
        <v>90.463885390336</v>
      </c>
      <c r="D1576">
        <f>IF(AND(A1575=A1576,ISNUMBER(C1576),ISNUMBER(C1575)),100*(C1576/C1575-1),"")</f>
        <v/>
      </c>
      <c r="E1576">
        <f>IF(AND(A1573=A1576,ISNUMBER(C1576),ISNUMBER(C1573)),100*(C1576/C1573-1),"")</f>
        <v/>
      </c>
      <c r="F1576">
        <f>IF(AND(A1570=A1576,ISNUMBER(C1576),ISNUMBER(C1570)),100*(C1576/C1570-1),"")</f>
        <v/>
      </c>
      <c r="G1576">
        <f>IF(AND(A1579=A1576,ISNUMBER(C1579),ISNUMBER(C1576)),100*(C1579/C1576-1),"")</f>
        <v/>
      </c>
      <c r="H1576">
        <f>IF(AND(ISNUMBER(G1576),SUMPRODUCT((B$2:B$2602=B1576)*ISNUMBER(G$2:G$2602))=17),G1576-AVERAGEIFS(G$2:G$2602,B$2:B$2602,B1576),"")</f>
        <v/>
      </c>
      <c r="I1576">
        <f>IF(AND(A1582=A1576,ISNUMBER(C1582),ISNUMBER(C1576)),100*(C1582/C1576-1),"")</f>
        <v/>
      </c>
      <c r="J1576">
        <f>IF(AND(ISNUMBER(I1576),SUMPRODUCT((B$2:B$2602=B1576)*ISNUMBER(I$2:I$2602))=17),I1576-AVERAGEIFS(I$2:I$2602,B$2:B$2602,B1576),"")</f>
        <v/>
      </c>
      <c r="K1576" t="inlineStr">
        <is>
          <t>분석</t>
        </is>
      </c>
    </row>
    <row r="1577">
      <c r="A1577" t="inlineStr">
        <is>
          <t>충북</t>
        </is>
      </c>
      <c r="B1577" t="inlineStr">
        <is>
          <t>2017-10</t>
        </is>
      </c>
      <c r="C1577" t="n">
        <v>90.3748080921316</v>
      </c>
      <c r="D1577">
        <f>IF(AND(A1576=A1577,ISNUMBER(C1577),ISNUMBER(C1576)),100*(C1577/C1576-1),"")</f>
        <v/>
      </c>
      <c r="E1577">
        <f>IF(AND(A1574=A1577,ISNUMBER(C1577),ISNUMBER(C1574)),100*(C1577/C1574-1),"")</f>
        <v/>
      </c>
      <c r="F1577">
        <f>IF(AND(A1571=A1577,ISNUMBER(C1577),ISNUMBER(C1571)),100*(C1577/C1571-1),"")</f>
        <v/>
      </c>
      <c r="G1577">
        <f>IF(AND(A1580=A1577,ISNUMBER(C1580),ISNUMBER(C1577)),100*(C1580/C1577-1),"")</f>
        <v/>
      </c>
      <c r="H1577">
        <f>IF(AND(ISNUMBER(G1577),SUMPRODUCT((B$2:B$2602=B1577)*ISNUMBER(G$2:G$2602))=17),G1577-AVERAGEIFS(G$2:G$2602,B$2:B$2602,B1577),"")</f>
        <v/>
      </c>
      <c r="I1577">
        <f>IF(AND(A1583=A1577,ISNUMBER(C1583),ISNUMBER(C1577)),100*(C1583/C1577-1),"")</f>
        <v/>
      </c>
      <c r="J1577">
        <f>IF(AND(ISNUMBER(I1577),SUMPRODUCT((B$2:B$2602=B1577)*ISNUMBER(I$2:I$2602))=17),I1577-AVERAGEIFS(I$2:I$2602,B$2:B$2602,B1577),"")</f>
        <v/>
      </c>
      <c r="K1577" t="inlineStr">
        <is>
          <t>분석</t>
        </is>
      </c>
    </row>
    <row r="1578">
      <c r="A1578" t="inlineStr">
        <is>
          <t>충북</t>
        </is>
      </c>
      <c r="B1578" t="inlineStr">
        <is>
          <t>2017-11</t>
        </is>
      </c>
      <c r="C1578" t="n">
        <v>90.3006384537164</v>
      </c>
      <c r="D1578">
        <f>IF(AND(A1577=A1578,ISNUMBER(C1578),ISNUMBER(C1577)),100*(C1578/C1577-1),"")</f>
        <v/>
      </c>
      <c r="E1578">
        <f>IF(AND(A1575=A1578,ISNUMBER(C1578),ISNUMBER(C1575)),100*(C1578/C1575-1),"")</f>
        <v/>
      </c>
      <c r="F1578">
        <f>IF(AND(A1572=A1578,ISNUMBER(C1578),ISNUMBER(C1572)),100*(C1578/C1572-1),"")</f>
        <v/>
      </c>
      <c r="G1578">
        <f>IF(AND(A1581=A1578,ISNUMBER(C1581),ISNUMBER(C1578)),100*(C1581/C1578-1),"")</f>
        <v/>
      </c>
      <c r="H1578">
        <f>IF(AND(ISNUMBER(G1578),SUMPRODUCT((B$2:B$2602=B1578)*ISNUMBER(G$2:G$2602))=17),G1578-AVERAGEIFS(G$2:G$2602,B$2:B$2602,B1578),"")</f>
        <v/>
      </c>
      <c r="I1578">
        <f>IF(AND(A1584=A1578,ISNUMBER(C1584),ISNUMBER(C1578)),100*(C1584/C1578-1),"")</f>
        <v/>
      </c>
      <c r="J1578">
        <f>IF(AND(ISNUMBER(I1578),SUMPRODUCT((B$2:B$2602=B1578)*ISNUMBER(I$2:I$2602))=17),I1578-AVERAGEIFS(I$2:I$2602,B$2:B$2602,B1578),"")</f>
        <v/>
      </c>
      <c r="K1578" t="inlineStr">
        <is>
          <t>분석</t>
        </is>
      </c>
    </row>
    <row r="1579">
      <c r="A1579" t="inlineStr">
        <is>
          <t>충북</t>
        </is>
      </c>
      <c r="B1579" t="inlineStr">
        <is>
          <t>2017-12</t>
        </is>
      </c>
      <c r="C1579" t="n">
        <v>90.2340821800163</v>
      </c>
      <c r="D1579">
        <f>IF(AND(A1578=A1579,ISNUMBER(C1579),ISNUMBER(C1578)),100*(C1579/C1578-1),"")</f>
        <v/>
      </c>
      <c r="E1579">
        <f>IF(AND(A1576=A1579,ISNUMBER(C1579),ISNUMBER(C1576)),100*(C1579/C1576-1),"")</f>
        <v/>
      </c>
      <c r="F1579">
        <f>IF(AND(A1573=A1579,ISNUMBER(C1579),ISNUMBER(C1573)),100*(C1579/C1573-1),"")</f>
        <v/>
      </c>
      <c r="G1579">
        <f>IF(AND(A1582=A1579,ISNUMBER(C1582),ISNUMBER(C1579)),100*(C1582/C1579-1),"")</f>
        <v/>
      </c>
      <c r="H1579">
        <f>IF(AND(ISNUMBER(G1579),SUMPRODUCT((B$2:B$2602=B1579)*ISNUMBER(G$2:G$2602))=17),G1579-AVERAGEIFS(G$2:G$2602,B$2:B$2602,B1579),"")</f>
        <v/>
      </c>
      <c r="I1579">
        <f>IF(AND(A1585=A1579,ISNUMBER(C1585),ISNUMBER(C1579)),100*(C1585/C1579-1),"")</f>
        <v/>
      </c>
      <c r="J1579">
        <f>IF(AND(ISNUMBER(I1579),SUMPRODUCT((B$2:B$2602=B1579)*ISNUMBER(I$2:I$2602))=17),I1579-AVERAGEIFS(I$2:I$2602,B$2:B$2602,B1579),"")</f>
        <v/>
      </c>
      <c r="K1579" t="inlineStr">
        <is>
          <t>분석</t>
        </is>
      </c>
    </row>
    <row r="1580">
      <c r="A1580" t="inlineStr">
        <is>
          <t>충북</t>
        </is>
      </c>
      <c r="B1580" t="inlineStr">
        <is>
          <t>2018-01</t>
        </is>
      </c>
      <c r="C1580" t="n">
        <v>90.2103055580524</v>
      </c>
      <c r="D1580">
        <f>IF(AND(A1579=A1580,ISNUMBER(C1580),ISNUMBER(C1579)),100*(C1580/C1579-1),"")</f>
        <v/>
      </c>
      <c r="E1580">
        <f>IF(AND(A1577=A1580,ISNUMBER(C1580),ISNUMBER(C1577)),100*(C1580/C1577-1),"")</f>
        <v/>
      </c>
      <c r="F1580">
        <f>IF(AND(A1574=A1580,ISNUMBER(C1580),ISNUMBER(C1574)),100*(C1580/C1574-1),"")</f>
        <v/>
      </c>
      <c r="G1580">
        <f>IF(AND(A1583=A1580,ISNUMBER(C1583),ISNUMBER(C1580)),100*(C1583/C1580-1),"")</f>
        <v/>
      </c>
      <c r="H1580">
        <f>IF(AND(ISNUMBER(G1580),SUMPRODUCT((B$2:B$2602=B1580)*ISNUMBER(G$2:G$2602))=17),G1580-AVERAGEIFS(G$2:G$2602,B$2:B$2602,B1580),"")</f>
        <v/>
      </c>
      <c r="I1580">
        <f>IF(AND(A1586=A1580,ISNUMBER(C1586),ISNUMBER(C1580)),100*(C1586/C1580-1),"")</f>
        <v/>
      </c>
      <c r="J1580">
        <f>IF(AND(ISNUMBER(I1580),SUMPRODUCT((B$2:B$2602=B1580)*ISNUMBER(I$2:I$2602))=17),I1580-AVERAGEIFS(I$2:I$2602,B$2:B$2602,B1580),"")</f>
        <v/>
      </c>
      <c r="K1580" t="inlineStr">
        <is>
          <t>분석</t>
        </is>
      </c>
    </row>
    <row r="1581">
      <c r="A1581" t="inlineStr">
        <is>
          <t>충북</t>
        </is>
      </c>
      <c r="B1581" t="inlineStr">
        <is>
          <t>2018-02</t>
        </is>
      </c>
      <c r="C1581" t="n">
        <v>90.1767858312936</v>
      </c>
      <c r="D1581">
        <f>IF(AND(A1580=A1581,ISNUMBER(C1581),ISNUMBER(C1580)),100*(C1581/C1580-1),"")</f>
        <v/>
      </c>
      <c r="E1581">
        <f>IF(AND(A1578=A1581,ISNUMBER(C1581),ISNUMBER(C1578)),100*(C1581/C1578-1),"")</f>
        <v/>
      </c>
      <c r="F1581">
        <f>IF(AND(A1575=A1581,ISNUMBER(C1581),ISNUMBER(C1575)),100*(C1581/C1575-1),"")</f>
        <v/>
      </c>
      <c r="G1581">
        <f>IF(AND(A1584=A1581,ISNUMBER(C1584),ISNUMBER(C1581)),100*(C1584/C1581-1),"")</f>
        <v/>
      </c>
      <c r="H1581">
        <f>IF(AND(ISNUMBER(G1581),SUMPRODUCT((B$2:B$2602=B1581)*ISNUMBER(G$2:G$2602))=17),G1581-AVERAGEIFS(G$2:G$2602,B$2:B$2602,B1581),"")</f>
        <v/>
      </c>
      <c r="I1581">
        <f>IF(AND(A1587=A1581,ISNUMBER(C1587),ISNUMBER(C1581)),100*(C1587/C1581-1),"")</f>
        <v/>
      </c>
      <c r="J1581">
        <f>IF(AND(ISNUMBER(I1581),SUMPRODUCT((B$2:B$2602=B1581)*ISNUMBER(I$2:I$2602))=17),I1581-AVERAGEIFS(I$2:I$2602,B$2:B$2602,B1581),"")</f>
        <v/>
      </c>
      <c r="K1581" t="inlineStr">
        <is>
          <t>분석</t>
        </is>
      </c>
    </row>
    <row r="1582">
      <c r="A1582" t="inlineStr">
        <is>
          <t>충북</t>
        </is>
      </c>
      <c r="B1582" t="inlineStr">
        <is>
          <t>2018-03</t>
        </is>
      </c>
      <c r="C1582" t="n">
        <v>90.1790741081348</v>
      </c>
      <c r="D1582">
        <f>IF(AND(A1581=A1582,ISNUMBER(C1582),ISNUMBER(C1581)),100*(C1582/C1581-1),"")</f>
        <v/>
      </c>
      <c r="E1582">
        <f>IF(AND(A1579=A1582,ISNUMBER(C1582),ISNUMBER(C1579)),100*(C1582/C1579-1),"")</f>
        <v/>
      </c>
      <c r="F1582">
        <f>IF(AND(A1576=A1582,ISNUMBER(C1582),ISNUMBER(C1576)),100*(C1582/C1576-1),"")</f>
        <v/>
      </c>
      <c r="G1582">
        <f>IF(AND(A1585=A1582,ISNUMBER(C1585),ISNUMBER(C1582)),100*(C1585/C1582-1),"")</f>
        <v/>
      </c>
      <c r="H1582">
        <f>IF(AND(ISNUMBER(G1582),SUMPRODUCT((B$2:B$2602=B1582)*ISNUMBER(G$2:G$2602))=17),G1582-AVERAGEIFS(G$2:G$2602,B$2:B$2602,B1582),"")</f>
        <v/>
      </c>
      <c r="I1582">
        <f>IF(AND(A1588=A1582,ISNUMBER(C1588),ISNUMBER(C1582)),100*(C1588/C1582-1),"")</f>
        <v/>
      </c>
      <c r="J1582">
        <f>IF(AND(ISNUMBER(I1582),SUMPRODUCT((B$2:B$2602=B1582)*ISNUMBER(I$2:I$2602))=17),I1582-AVERAGEIFS(I$2:I$2602,B$2:B$2602,B1582),"")</f>
        <v/>
      </c>
      <c r="K1582" t="inlineStr">
        <is>
          <t>분석</t>
        </is>
      </c>
    </row>
    <row r="1583">
      <c r="A1583" t="inlineStr">
        <is>
          <t>충북</t>
        </is>
      </c>
      <c r="B1583" t="inlineStr">
        <is>
          <t>2018-04</t>
        </is>
      </c>
      <c r="C1583" t="n">
        <v>90.0821166451761</v>
      </c>
      <c r="D1583">
        <f>IF(AND(A1582=A1583,ISNUMBER(C1583),ISNUMBER(C1582)),100*(C1583/C1582-1),"")</f>
        <v/>
      </c>
      <c r="E1583">
        <f>IF(AND(A1580=A1583,ISNUMBER(C1583),ISNUMBER(C1580)),100*(C1583/C1580-1),"")</f>
        <v/>
      </c>
      <c r="F1583">
        <f>IF(AND(A1577=A1583,ISNUMBER(C1583),ISNUMBER(C1577)),100*(C1583/C1577-1),"")</f>
        <v/>
      </c>
      <c r="G1583">
        <f>IF(AND(A1586=A1583,ISNUMBER(C1586),ISNUMBER(C1583)),100*(C1586/C1583-1),"")</f>
        <v/>
      </c>
      <c r="H1583">
        <f>IF(AND(ISNUMBER(G1583),SUMPRODUCT((B$2:B$2602=B1583)*ISNUMBER(G$2:G$2602))=17),G1583-AVERAGEIFS(G$2:G$2602,B$2:B$2602,B1583),"")</f>
        <v/>
      </c>
      <c r="I1583">
        <f>IF(AND(A1589=A1583,ISNUMBER(C1589),ISNUMBER(C1583)),100*(C1589/C1583-1),"")</f>
        <v/>
      </c>
      <c r="J1583">
        <f>IF(AND(ISNUMBER(I1583),SUMPRODUCT((B$2:B$2602=B1583)*ISNUMBER(I$2:I$2602))=17),I1583-AVERAGEIFS(I$2:I$2602,B$2:B$2602,B1583),"")</f>
        <v/>
      </c>
      <c r="K1583" t="inlineStr">
        <is>
          <t>분석</t>
        </is>
      </c>
    </row>
    <row r="1584">
      <c r="A1584" t="inlineStr">
        <is>
          <t>충북</t>
        </is>
      </c>
      <c r="B1584" t="inlineStr">
        <is>
          <t>2018-05</t>
        </is>
      </c>
      <c r="C1584" t="n">
        <v>89.993081940171</v>
      </c>
      <c r="D1584">
        <f>IF(AND(A1583=A1584,ISNUMBER(C1584),ISNUMBER(C1583)),100*(C1584/C1583-1),"")</f>
        <v/>
      </c>
      <c r="E1584">
        <f>IF(AND(A1581=A1584,ISNUMBER(C1584),ISNUMBER(C1581)),100*(C1584/C1581-1),"")</f>
        <v/>
      </c>
      <c r="F1584">
        <f>IF(AND(A1578=A1584,ISNUMBER(C1584),ISNUMBER(C1578)),100*(C1584/C1578-1),"")</f>
        <v/>
      </c>
      <c r="G1584">
        <f>IF(AND(A1587=A1584,ISNUMBER(C1587),ISNUMBER(C1584)),100*(C1587/C1584-1),"")</f>
        <v/>
      </c>
      <c r="H1584">
        <f>IF(AND(ISNUMBER(G1584),SUMPRODUCT((B$2:B$2602=B1584)*ISNUMBER(G$2:G$2602))=17),G1584-AVERAGEIFS(G$2:G$2602,B$2:B$2602,B1584),"")</f>
        <v/>
      </c>
      <c r="I1584">
        <f>IF(AND(A1590=A1584,ISNUMBER(C1590),ISNUMBER(C1584)),100*(C1590/C1584-1),"")</f>
        <v/>
      </c>
      <c r="J1584">
        <f>IF(AND(ISNUMBER(I1584),SUMPRODUCT((B$2:B$2602=B1584)*ISNUMBER(I$2:I$2602))=17),I1584-AVERAGEIFS(I$2:I$2602,B$2:B$2602,B1584),"")</f>
        <v/>
      </c>
      <c r="K1584" t="inlineStr">
        <is>
          <t>분석</t>
        </is>
      </c>
    </row>
    <row r="1585">
      <c r="A1585" t="inlineStr">
        <is>
          <t>충북</t>
        </is>
      </c>
      <c r="B1585" t="inlineStr">
        <is>
          <t>2018-06</t>
        </is>
      </c>
      <c r="C1585" t="n">
        <v>89.8147762785277</v>
      </c>
      <c r="D1585">
        <f>IF(AND(A1584=A1585,ISNUMBER(C1585),ISNUMBER(C1584)),100*(C1585/C1584-1),"")</f>
        <v/>
      </c>
      <c r="E1585">
        <f>IF(AND(A1582=A1585,ISNUMBER(C1585),ISNUMBER(C1582)),100*(C1585/C1582-1),"")</f>
        <v/>
      </c>
      <c r="F1585">
        <f>IF(AND(A1579=A1585,ISNUMBER(C1585),ISNUMBER(C1579)),100*(C1585/C1579-1),"")</f>
        <v/>
      </c>
      <c r="G1585">
        <f>IF(AND(A1588=A1585,ISNUMBER(C1588),ISNUMBER(C1585)),100*(C1588/C1585-1),"")</f>
        <v/>
      </c>
      <c r="H1585">
        <f>IF(AND(ISNUMBER(G1585),SUMPRODUCT((B$2:B$2602=B1585)*ISNUMBER(G$2:G$2602))=17),G1585-AVERAGEIFS(G$2:G$2602,B$2:B$2602,B1585),"")</f>
        <v/>
      </c>
      <c r="I1585">
        <f>IF(AND(A1591=A1585,ISNUMBER(C1591),ISNUMBER(C1585)),100*(C1591/C1585-1),"")</f>
        <v/>
      </c>
      <c r="J1585">
        <f>IF(AND(ISNUMBER(I1585),SUMPRODUCT((B$2:B$2602=B1585)*ISNUMBER(I$2:I$2602))=17),I1585-AVERAGEIFS(I$2:I$2602,B$2:B$2602,B1585),"")</f>
        <v/>
      </c>
      <c r="K1585" t="inlineStr">
        <is>
          <t>분석</t>
        </is>
      </c>
    </row>
    <row r="1586">
      <c r="A1586" t="inlineStr">
        <is>
          <t>충북</t>
        </is>
      </c>
      <c r="B1586" t="inlineStr">
        <is>
          <t>2018-07</t>
        </is>
      </c>
      <c r="C1586" t="n">
        <v>89.6626470844667</v>
      </c>
      <c r="D1586">
        <f>IF(AND(A1585=A1586,ISNUMBER(C1586),ISNUMBER(C1585)),100*(C1586/C1585-1),"")</f>
        <v/>
      </c>
      <c r="E1586">
        <f>IF(AND(A1583=A1586,ISNUMBER(C1586),ISNUMBER(C1583)),100*(C1586/C1583-1),"")</f>
        <v/>
      </c>
      <c r="F1586">
        <f>IF(AND(A1580=A1586,ISNUMBER(C1586),ISNUMBER(C1580)),100*(C1586/C1580-1),"")</f>
        <v/>
      </c>
      <c r="G1586">
        <f>IF(AND(A1589=A1586,ISNUMBER(C1589),ISNUMBER(C1586)),100*(C1589/C1586-1),"")</f>
        <v/>
      </c>
      <c r="H1586">
        <f>IF(AND(ISNUMBER(G1586),SUMPRODUCT((B$2:B$2602=B1586)*ISNUMBER(G$2:G$2602))=17),G1586-AVERAGEIFS(G$2:G$2602,B$2:B$2602,B1586),"")</f>
        <v/>
      </c>
      <c r="I1586">
        <f>IF(AND(A1592=A1586,ISNUMBER(C1592),ISNUMBER(C1586)),100*(C1592/C1586-1),"")</f>
        <v/>
      </c>
      <c r="J1586">
        <f>IF(AND(ISNUMBER(I1586),SUMPRODUCT((B$2:B$2602=B1586)*ISNUMBER(I$2:I$2602))=17),I1586-AVERAGEIFS(I$2:I$2602,B$2:B$2602,B1586),"")</f>
        <v/>
      </c>
      <c r="K1586" t="inlineStr">
        <is>
          <t>분석</t>
        </is>
      </c>
    </row>
    <row r="1587">
      <c r="A1587" t="inlineStr">
        <is>
          <t>충북</t>
        </is>
      </c>
      <c r="B1587" t="inlineStr">
        <is>
          <t>2018-08</t>
        </is>
      </c>
      <c r="C1587" t="n">
        <v>89.5833811449786</v>
      </c>
      <c r="D1587">
        <f>IF(AND(A1586=A1587,ISNUMBER(C1587),ISNUMBER(C1586)),100*(C1587/C1586-1),"")</f>
        <v/>
      </c>
      <c r="E1587">
        <f>IF(AND(A1584=A1587,ISNUMBER(C1587),ISNUMBER(C1584)),100*(C1587/C1584-1),"")</f>
        <v/>
      </c>
      <c r="F1587">
        <f>IF(AND(A1581=A1587,ISNUMBER(C1587),ISNUMBER(C1581)),100*(C1587/C1581-1),"")</f>
        <v/>
      </c>
      <c r="G1587">
        <f>IF(AND(A1590=A1587,ISNUMBER(C1590),ISNUMBER(C1587)),100*(C1590/C1587-1),"")</f>
        <v/>
      </c>
      <c r="H1587">
        <f>IF(AND(ISNUMBER(G1587),SUMPRODUCT((B$2:B$2602=B1587)*ISNUMBER(G$2:G$2602))=17),G1587-AVERAGEIFS(G$2:G$2602,B$2:B$2602,B1587),"")</f>
        <v/>
      </c>
      <c r="I1587">
        <f>IF(AND(A1593=A1587,ISNUMBER(C1593),ISNUMBER(C1587)),100*(C1593/C1587-1),"")</f>
        <v/>
      </c>
      <c r="J1587">
        <f>IF(AND(ISNUMBER(I1587),SUMPRODUCT((B$2:B$2602=B1587)*ISNUMBER(I$2:I$2602))=17),I1587-AVERAGEIFS(I$2:I$2602,B$2:B$2602,B1587),"")</f>
        <v/>
      </c>
      <c r="K1587" t="inlineStr">
        <is>
          <t>분석</t>
        </is>
      </c>
    </row>
    <row r="1588">
      <c r="A1588" t="inlineStr">
        <is>
          <t>충북</t>
        </is>
      </c>
      <c r="B1588" t="inlineStr">
        <is>
          <t>2018-09</t>
        </is>
      </c>
      <c r="C1588" t="n">
        <v>89.4404799881293</v>
      </c>
      <c r="D1588">
        <f>IF(AND(A1587=A1588,ISNUMBER(C1588),ISNUMBER(C1587)),100*(C1588/C1587-1),"")</f>
        <v/>
      </c>
      <c r="E1588">
        <f>IF(AND(A1585=A1588,ISNUMBER(C1588),ISNUMBER(C1585)),100*(C1588/C1585-1),"")</f>
        <v/>
      </c>
      <c r="F1588">
        <f>IF(AND(A1582=A1588,ISNUMBER(C1588),ISNUMBER(C1582)),100*(C1588/C1582-1),"")</f>
        <v/>
      </c>
      <c r="G1588">
        <f>IF(AND(A1591=A1588,ISNUMBER(C1591),ISNUMBER(C1588)),100*(C1591/C1588-1),"")</f>
        <v/>
      </c>
      <c r="H1588">
        <f>IF(AND(ISNUMBER(G1588),SUMPRODUCT((B$2:B$2602=B1588)*ISNUMBER(G$2:G$2602))=17),G1588-AVERAGEIFS(G$2:G$2602,B$2:B$2602,B1588),"")</f>
        <v/>
      </c>
      <c r="I1588">
        <f>IF(AND(A1594=A1588,ISNUMBER(C1594),ISNUMBER(C1588)),100*(C1594/C1588-1),"")</f>
        <v/>
      </c>
      <c r="J1588">
        <f>IF(AND(ISNUMBER(I1588),SUMPRODUCT((B$2:B$2602=B1588)*ISNUMBER(I$2:I$2602))=17),I1588-AVERAGEIFS(I$2:I$2602,B$2:B$2602,B1588),"")</f>
        <v/>
      </c>
      <c r="K1588" t="inlineStr">
        <is>
          <t>분석</t>
        </is>
      </c>
    </row>
    <row r="1589">
      <c r="A1589" t="inlineStr">
        <is>
          <t>충북</t>
        </is>
      </c>
      <c r="B1589" t="inlineStr">
        <is>
          <t>2018-10</t>
        </is>
      </c>
      <c r="C1589" t="n">
        <v>89.2359292049684</v>
      </c>
      <c r="D1589">
        <f>IF(AND(A1588=A1589,ISNUMBER(C1589),ISNUMBER(C1588)),100*(C1589/C1588-1),"")</f>
        <v/>
      </c>
      <c r="E1589">
        <f>IF(AND(A1586=A1589,ISNUMBER(C1589),ISNUMBER(C1586)),100*(C1589/C1586-1),"")</f>
        <v/>
      </c>
      <c r="F1589">
        <f>IF(AND(A1583=A1589,ISNUMBER(C1589),ISNUMBER(C1583)),100*(C1589/C1583-1),"")</f>
        <v/>
      </c>
      <c r="G1589">
        <f>IF(AND(A1592=A1589,ISNUMBER(C1592),ISNUMBER(C1589)),100*(C1592/C1589-1),"")</f>
        <v/>
      </c>
      <c r="H1589">
        <f>IF(AND(ISNUMBER(G1589),SUMPRODUCT((B$2:B$2602=B1589)*ISNUMBER(G$2:G$2602))=17),G1589-AVERAGEIFS(G$2:G$2602,B$2:B$2602,B1589),"")</f>
        <v/>
      </c>
      <c r="I1589">
        <f>IF(AND(A1595=A1589,ISNUMBER(C1595),ISNUMBER(C1589)),100*(C1595/C1589-1),"")</f>
        <v/>
      </c>
      <c r="J1589">
        <f>IF(AND(ISNUMBER(I1589),SUMPRODUCT((B$2:B$2602=B1589)*ISNUMBER(I$2:I$2602))=17),I1589-AVERAGEIFS(I$2:I$2602,B$2:B$2602,B1589),"")</f>
        <v/>
      </c>
      <c r="K1589" t="inlineStr">
        <is>
          <t>분석</t>
        </is>
      </c>
    </row>
    <row r="1590">
      <c r="A1590" t="inlineStr">
        <is>
          <t>충북</t>
        </is>
      </c>
      <c r="B1590" t="inlineStr">
        <is>
          <t>2018-11</t>
        </is>
      </c>
      <c r="C1590" t="n">
        <v>88.933988737416</v>
      </c>
      <c r="D1590">
        <f>IF(AND(A1589=A1590,ISNUMBER(C1590),ISNUMBER(C1589)),100*(C1590/C1589-1),"")</f>
        <v/>
      </c>
      <c r="E1590">
        <f>IF(AND(A1587=A1590,ISNUMBER(C1590),ISNUMBER(C1587)),100*(C1590/C1587-1),"")</f>
        <v/>
      </c>
      <c r="F1590">
        <f>IF(AND(A1584=A1590,ISNUMBER(C1590),ISNUMBER(C1584)),100*(C1590/C1584-1),"")</f>
        <v/>
      </c>
      <c r="G1590">
        <f>IF(AND(A1593=A1590,ISNUMBER(C1593),ISNUMBER(C1590)),100*(C1593/C1590-1),"")</f>
        <v/>
      </c>
      <c r="H1590">
        <f>IF(AND(ISNUMBER(G1590),SUMPRODUCT((B$2:B$2602=B1590)*ISNUMBER(G$2:G$2602))=17),G1590-AVERAGEIFS(G$2:G$2602,B$2:B$2602,B1590),"")</f>
        <v/>
      </c>
      <c r="I1590">
        <f>IF(AND(A1596=A1590,ISNUMBER(C1596),ISNUMBER(C1590)),100*(C1596/C1590-1),"")</f>
        <v/>
      </c>
      <c r="J1590">
        <f>IF(AND(ISNUMBER(I1590),SUMPRODUCT((B$2:B$2602=B1590)*ISNUMBER(I$2:I$2602))=17),I1590-AVERAGEIFS(I$2:I$2602,B$2:B$2602,B1590),"")</f>
        <v/>
      </c>
      <c r="K1590" t="inlineStr">
        <is>
          <t>분석</t>
        </is>
      </c>
    </row>
    <row r="1591">
      <c r="A1591" t="inlineStr">
        <is>
          <t>충북</t>
        </is>
      </c>
      <c r="B1591" t="inlineStr">
        <is>
          <t>2018-12</t>
        </is>
      </c>
      <c r="C1591" t="n">
        <v>88.7554441511807</v>
      </c>
      <c r="D1591">
        <f>IF(AND(A1590=A1591,ISNUMBER(C1591),ISNUMBER(C1590)),100*(C1591/C1590-1),"")</f>
        <v/>
      </c>
      <c r="E1591">
        <f>IF(AND(A1588=A1591,ISNUMBER(C1591),ISNUMBER(C1588)),100*(C1591/C1588-1),"")</f>
        <v/>
      </c>
      <c r="F1591">
        <f>IF(AND(A1585=A1591,ISNUMBER(C1591),ISNUMBER(C1585)),100*(C1591/C1585-1),"")</f>
        <v/>
      </c>
      <c r="G1591">
        <f>IF(AND(A1594=A1591,ISNUMBER(C1594),ISNUMBER(C1591)),100*(C1594/C1591-1),"")</f>
        <v/>
      </c>
      <c r="H1591">
        <f>IF(AND(ISNUMBER(G1591),SUMPRODUCT((B$2:B$2602=B1591)*ISNUMBER(G$2:G$2602))=17),G1591-AVERAGEIFS(G$2:G$2602,B$2:B$2602,B1591),"")</f>
        <v/>
      </c>
      <c r="I1591">
        <f>IF(AND(A1597=A1591,ISNUMBER(C1597),ISNUMBER(C1591)),100*(C1597/C1591-1),"")</f>
        <v/>
      </c>
      <c r="J1591">
        <f>IF(AND(ISNUMBER(I1591),SUMPRODUCT((B$2:B$2602=B1591)*ISNUMBER(I$2:I$2602))=17),I1591-AVERAGEIFS(I$2:I$2602,B$2:B$2602,B1591),"")</f>
        <v/>
      </c>
      <c r="K1591" t="inlineStr">
        <is>
          <t>분석</t>
        </is>
      </c>
    </row>
    <row r="1592">
      <c r="A1592" t="inlineStr">
        <is>
          <t>충북</t>
        </is>
      </c>
      <c r="B1592" t="inlineStr">
        <is>
          <t>2019-01</t>
        </is>
      </c>
      <c r="C1592" t="n">
        <v>88.5010727473304</v>
      </c>
      <c r="D1592">
        <f>IF(AND(A1591=A1592,ISNUMBER(C1592),ISNUMBER(C1591)),100*(C1592/C1591-1),"")</f>
        <v/>
      </c>
      <c r="E1592">
        <f>IF(AND(A1589=A1592,ISNUMBER(C1592),ISNUMBER(C1589)),100*(C1592/C1589-1),"")</f>
        <v/>
      </c>
      <c r="F1592">
        <f>IF(AND(A1586=A1592,ISNUMBER(C1592),ISNUMBER(C1586)),100*(C1592/C1586-1),"")</f>
        <v/>
      </c>
      <c r="G1592">
        <f>IF(AND(A1595=A1592,ISNUMBER(C1595),ISNUMBER(C1592)),100*(C1595/C1592-1),"")</f>
        <v/>
      </c>
      <c r="H1592">
        <f>IF(AND(ISNUMBER(G1592),SUMPRODUCT((B$2:B$2602=B1592)*ISNUMBER(G$2:G$2602))=17),G1592-AVERAGEIFS(G$2:G$2602,B$2:B$2602,B1592),"")</f>
        <v/>
      </c>
      <c r="I1592">
        <f>IF(AND(A1598=A1592,ISNUMBER(C1598),ISNUMBER(C1592)),100*(C1598/C1592-1),"")</f>
        <v/>
      </c>
      <c r="J1592">
        <f>IF(AND(ISNUMBER(I1592),SUMPRODUCT((B$2:B$2602=B1592)*ISNUMBER(I$2:I$2602))=17),I1592-AVERAGEIFS(I$2:I$2602,B$2:B$2602,B1592),"")</f>
        <v/>
      </c>
      <c r="K1592" t="inlineStr">
        <is>
          <t>분석</t>
        </is>
      </c>
    </row>
    <row r="1593">
      <c r="A1593" t="inlineStr">
        <is>
          <t>충북</t>
        </is>
      </c>
      <c r="B1593" t="inlineStr">
        <is>
          <t>2019-02</t>
        </is>
      </c>
      <c r="C1593" t="n">
        <v>88.22938718421879</v>
      </c>
      <c r="D1593">
        <f>IF(AND(A1592=A1593,ISNUMBER(C1593),ISNUMBER(C1592)),100*(C1593/C1592-1),"")</f>
        <v/>
      </c>
      <c r="E1593">
        <f>IF(AND(A1590=A1593,ISNUMBER(C1593),ISNUMBER(C1590)),100*(C1593/C1590-1),"")</f>
        <v/>
      </c>
      <c r="F1593">
        <f>IF(AND(A1587=A1593,ISNUMBER(C1593),ISNUMBER(C1587)),100*(C1593/C1587-1),"")</f>
        <v/>
      </c>
      <c r="G1593">
        <f>IF(AND(A1596=A1593,ISNUMBER(C1596),ISNUMBER(C1593)),100*(C1596/C1593-1),"")</f>
        <v/>
      </c>
      <c r="H1593">
        <f>IF(AND(ISNUMBER(G1593),SUMPRODUCT((B$2:B$2602=B1593)*ISNUMBER(G$2:G$2602))=17),G1593-AVERAGEIFS(G$2:G$2602,B$2:B$2602,B1593),"")</f>
        <v/>
      </c>
      <c r="I1593">
        <f>IF(AND(A1599=A1593,ISNUMBER(C1599),ISNUMBER(C1593)),100*(C1599/C1593-1),"")</f>
        <v/>
      </c>
      <c r="J1593">
        <f>IF(AND(ISNUMBER(I1593),SUMPRODUCT((B$2:B$2602=B1593)*ISNUMBER(I$2:I$2602))=17),I1593-AVERAGEIFS(I$2:I$2602,B$2:B$2602,B1593),"")</f>
        <v/>
      </c>
      <c r="K1593" t="inlineStr">
        <is>
          <t>분석</t>
        </is>
      </c>
    </row>
    <row r="1594">
      <c r="A1594" t="inlineStr">
        <is>
          <t>충북</t>
        </is>
      </c>
      <c r="B1594" t="inlineStr">
        <is>
          <t>2019-03</t>
        </is>
      </c>
      <c r="C1594" t="n">
        <v>88.0200108288942</v>
      </c>
      <c r="D1594">
        <f>IF(AND(A1593=A1594,ISNUMBER(C1594),ISNUMBER(C1593)),100*(C1594/C1593-1),"")</f>
        <v/>
      </c>
      <c r="E1594">
        <f>IF(AND(A1591=A1594,ISNUMBER(C1594),ISNUMBER(C1591)),100*(C1594/C1591-1),"")</f>
        <v/>
      </c>
      <c r="F1594">
        <f>IF(AND(A1588=A1594,ISNUMBER(C1594),ISNUMBER(C1588)),100*(C1594/C1588-1),"")</f>
        <v/>
      </c>
      <c r="G1594">
        <f>IF(AND(A1597=A1594,ISNUMBER(C1597),ISNUMBER(C1594)),100*(C1597/C1594-1),"")</f>
        <v/>
      </c>
      <c r="H1594">
        <f>IF(AND(ISNUMBER(G1594),SUMPRODUCT((B$2:B$2602=B1594)*ISNUMBER(G$2:G$2602))=17),G1594-AVERAGEIFS(G$2:G$2602,B$2:B$2602,B1594),"")</f>
        <v/>
      </c>
      <c r="I1594">
        <f>IF(AND(A1600=A1594,ISNUMBER(C1600),ISNUMBER(C1594)),100*(C1600/C1594-1),"")</f>
        <v/>
      </c>
      <c r="J1594">
        <f>IF(AND(ISNUMBER(I1594),SUMPRODUCT((B$2:B$2602=B1594)*ISNUMBER(I$2:I$2602))=17),I1594-AVERAGEIFS(I$2:I$2602,B$2:B$2602,B1594),"")</f>
        <v/>
      </c>
      <c r="K1594" t="inlineStr">
        <is>
          <t>분석</t>
        </is>
      </c>
    </row>
    <row r="1595">
      <c r="A1595" t="inlineStr">
        <is>
          <t>충북</t>
        </is>
      </c>
      <c r="B1595" t="inlineStr">
        <is>
          <t>2019-04</t>
        </is>
      </c>
      <c r="C1595" t="n">
        <v>87.8393307602756</v>
      </c>
      <c r="D1595">
        <f>IF(AND(A1594=A1595,ISNUMBER(C1595),ISNUMBER(C1594)),100*(C1595/C1594-1),"")</f>
        <v/>
      </c>
      <c r="E1595">
        <f>IF(AND(A1592=A1595,ISNUMBER(C1595),ISNUMBER(C1592)),100*(C1595/C1592-1),"")</f>
        <v/>
      </c>
      <c r="F1595">
        <f>IF(AND(A1589=A1595,ISNUMBER(C1595),ISNUMBER(C1589)),100*(C1595/C1589-1),"")</f>
        <v/>
      </c>
      <c r="G1595">
        <f>IF(AND(A1598=A1595,ISNUMBER(C1598),ISNUMBER(C1595)),100*(C1598/C1595-1),"")</f>
        <v/>
      </c>
      <c r="H1595">
        <f>IF(AND(ISNUMBER(G1595),SUMPRODUCT((B$2:B$2602=B1595)*ISNUMBER(G$2:G$2602))=17),G1595-AVERAGEIFS(G$2:G$2602,B$2:B$2602,B1595),"")</f>
        <v/>
      </c>
      <c r="I1595">
        <f>IF(AND(A1601=A1595,ISNUMBER(C1601),ISNUMBER(C1595)),100*(C1601/C1595-1),"")</f>
        <v/>
      </c>
      <c r="J1595">
        <f>IF(AND(ISNUMBER(I1595),SUMPRODUCT((B$2:B$2602=B1595)*ISNUMBER(I$2:I$2602))=17),I1595-AVERAGEIFS(I$2:I$2602,B$2:B$2602,B1595),"")</f>
        <v/>
      </c>
      <c r="K1595" t="inlineStr">
        <is>
          <t>분석</t>
        </is>
      </c>
    </row>
    <row r="1596">
      <c r="A1596" t="inlineStr">
        <is>
          <t>충북</t>
        </is>
      </c>
      <c r="B1596" t="inlineStr">
        <is>
          <t>2019-05</t>
        </is>
      </c>
      <c r="C1596" t="n">
        <v>87.6249546240367</v>
      </c>
      <c r="D1596">
        <f>IF(AND(A1595=A1596,ISNUMBER(C1596),ISNUMBER(C1595)),100*(C1596/C1595-1),"")</f>
        <v/>
      </c>
      <c r="E1596">
        <f>IF(AND(A1593=A1596,ISNUMBER(C1596),ISNUMBER(C1593)),100*(C1596/C1593-1),"")</f>
        <v/>
      </c>
      <c r="F1596">
        <f>IF(AND(A1590=A1596,ISNUMBER(C1596),ISNUMBER(C1590)),100*(C1596/C1590-1),"")</f>
        <v/>
      </c>
      <c r="G1596">
        <f>IF(AND(A1599=A1596,ISNUMBER(C1599),ISNUMBER(C1596)),100*(C1599/C1596-1),"")</f>
        <v/>
      </c>
      <c r="H1596">
        <f>IF(AND(ISNUMBER(G1596),SUMPRODUCT((B$2:B$2602=B1596)*ISNUMBER(G$2:G$2602))=17),G1596-AVERAGEIFS(G$2:G$2602,B$2:B$2602,B1596),"")</f>
        <v/>
      </c>
      <c r="I1596">
        <f>IF(AND(A1602=A1596,ISNUMBER(C1602),ISNUMBER(C1596)),100*(C1602/C1596-1),"")</f>
        <v/>
      </c>
      <c r="J1596">
        <f>IF(AND(ISNUMBER(I1596),SUMPRODUCT((B$2:B$2602=B1596)*ISNUMBER(I$2:I$2602))=17),I1596-AVERAGEIFS(I$2:I$2602,B$2:B$2602,B1596),"")</f>
        <v/>
      </c>
      <c r="K1596" t="inlineStr">
        <is>
          <t>분석</t>
        </is>
      </c>
    </row>
    <row r="1597">
      <c r="A1597" t="inlineStr">
        <is>
          <t>충북</t>
        </is>
      </c>
      <c r="B1597" t="inlineStr">
        <is>
          <t>2019-06</t>
        </is>
      </c>
      <c r="C1597" t="n">
        <v>87.492395687643</v>
      </c>
      <c r="D1597">
        <f>IF(AND(A1596=A1597,ISNUMBER(C1597),ISNUMBER(C1596)),100*(C1597/C1596-1),"")</f>
        <v/>
      </c>
      <c r="E1597">
        <f>IF(AND(A1594=A1597,ISNUMBER(C1597),ISNUMBER(C1594)),100*(C1597/C1594-1),"")</f>
        <v/>
      </c>
      <c r="F1597">
        <f>IF(AND(A1591=A1597,ISNUMBER(C1597),ISNUMBER(C1591)),100*(C1597/C1591-1),"")</f>
        <v/>
      </c>
      <c r="G1597">
        <f>IF(AND(A1600=A1597,ISNUMBER(C1600),ISNUMBER(C1597)),100*(C1600/C1597-1),"")</f>
        <v/>
      </c>
      <c r="H1597">
        <f>IF(AND(ISNUMBER(G1597),SUMPRODUCT((B$2:B$2602=B1597)*ISNUMBER(G$2:G$2602))=17),G1597-AVERAGEIFS(G$2:G$2602,B$2:B$2602,B1597),"")</f>
        <v/>
      </c>
      <c r="I1597">
        <f>IF(AND(A1603=A1597,ISNUMBER(C1603),ISNUMBER(C1597)),100*(C1603/C1597-1),"")</f>
        <v/>
      </c>
      <c r="J1597">
        <f>IF(AND(ISNUMBER(I1597),SUMPRODUCT((B$2:B$2602=B1597)*ISNUMBER(I$2:I$2602))=17),I1597-AVERAGEIFS(I$2:I$2602,B$2:B$2602,B1597),"")</f>
        <v/>
      </c>
      <c r="K1597" t="inlineStr">
        <is>
          <t>분석</t>
        </is>
      </c>
    </row>
    <row r="1598">
      <c r="A1598" t="inlineStr">
        <is>
          <t>충북</t>
        </is>
      </c>
      <c r="B1598" t="inlineStr">
        <is>
          <t>2019-07</t>
        </is>
      </c>
      <c r="C1598" t="n">
        <v>87.280394296023</v>
      </c>
      <c r="D1598">
        <f>IF(AND(A1597=A1598,ISNUMBER(C1598),ISNUMBER(C1597)),100*(C1598/C1597-1),"")</f>
        <v/>
      </c>
      <c r="E1598">
        <f>IF(AND(A1595=A1598,ISNUMBER(C1598),ISNUMBER(C1595)),100*(C1598/C1595-1),"")</f>
        <v/>
      </c>
      <c r="F1598">
        <f>IF(AND(A1592=A1598,ISNUMBER(C1598),ISNUMBER(C1592)),100*(C1598/C1592-1),"")</f>
        <v/>
      </c>
      <c r="G1598">
        <f>IF(AND(A1601=A1598,ISNUMBER(C1601),ISNUMBER(C1598)),100*(C1601/C1598-1),"")</f>
        <v/>
      </c>
      <c r="H1598">
        <f>IF(AND(ISNUMBER(G1598),SUMPRODUCT((B$2:B$2602=B1598)*ISNUMBER(G$2:G$2602))=17),G1598-AVERAGEIFS(G$2:G$2602,B$2:B$2602,B1598),"")</f>
        <v/>
      </c>
      <c r="I1598">
        <f>IF(AND(A1604=A1598,ISNUMBER(C1604),ISNUMBER(C1598)),100*(C1604/C1598-1),"")</f>
        <v/>
      </c>
      <c r="J1598">
        <f>IF(AND(ISNUMBER(I1598),SUMPRODUCT((B$2:B$2602=B1598)*ISNUMBER(I$2:I$2602))=17),I1598-AVERAGEIFS(I$2:I$2602,B$2:B$2602,B1598),"")</f>
        <v/>
      </c>
      <c r="K1598" t="inlineStr">
        <is>
          <t>분석</t>
        </is>
      </c>
    </row>
    <row r="1599">
      <c r="A1599" t="inlineStr">
        <is>
          <t>충북</t>
        </is>
      </c>
      <c r="B1599" t="inlineStr">
        <is>
          <t>2019-08</t>
        </is>
      </c>
      <c r="C1599" t="n">
        <v>87.0602012685155</v>
      </c>
      <c r="D1599">
        <f>IF(AND(A1598=A1599,ISNUMBER(C1599),ISNUMBER(C1598)),100*(C1599/C1598-1),"")</f>
        <v/>
      </c>
      <c r="E1599">
        <f>IF(AND(A1596=A1599,ISNUMBER(C1599),ISNUMBER(C1596)),100*(C1599/C1596-1),"")</f>
        <v/>
      </c>
      <c r="F1599">
        <f>IF(AND(A1593=A1599,ISNUMBER(C1599),ISNUMBER(C1593)),100*(C1599/C1593-1),"")</f>
        <v/>
      </c>
      <c r="G1599">
        <f>IF(AND(A1602=A1599,ISNUMBER(C1602),ISNUMBER(C1599)),100*(C1602/C1599-1),"")</f>
        <v/>
      </c>
      <c r="H1599">
        <f>IF(AND(ISNUMBER(G1599),SUMPRODUCT((B$2:B$2602=B1599)*ISNUMBER(G$2:G$2602))=17),G1599-AVERAGEIFS(G$2:G$2602,B$2:B$2602,B1599),"")</f>
        <v/>
      </c>
      <c r="I1599">
        <f>IF(AND(A1605=A1599,ISNUMBER(C1605),ISNUMBER(C1599)),100*(C1605/C1599-1),"")</f>
        <v/>
      </c>
      <c r="J1599">
        <f>IF(AND(ISNUMBER(I1599),SUMPRODUCT((B$2:B$2602=B1599)*ISNUMBER(I$2:I$2602))=17),I1599-AVERAGEIFS(I$2:I$2602,B$2:B$2602,B1599),"")</f>
        <v/>
      </c>
      <c r="K1599" t="inlineStr">
        <is>
          <t>분석</t>
        </is>
      </c>
    </row>
    <row r="1600">
      <c r="A1600" t="inlineStr">
        <is>
          <t>충북</t>
        </is>
      </c>
      <c r="B1600" t="inlineStr">
        <is>
          <t>2019-09</t>
        </is>
      </c>
      <c r="C1600" t="n">
        <v>86.7842417425269</v>
      </c>
      <c r="D1600">
        <f>IF(AND(A1599=A1600,ISNUMBER(C1600),ISNUMBER(C1599)),100*(C1600/C1599-1),"")</f>
        <v/>
      </c>
      <c r="E1600">
        <f>IF(AND(A1597=A1600,ISNUMBER(C1600),ISNUMBER(C1597)),100*(C1600/C1597-1),"")</f>
        <v/>
      </c>
      <c r="F1600">
        <f>IF(AND(A1594=A1600,ISNUMBER(C1600),ISNUMBER(C1594)),100*(C1600/C1594-1),"")</f>
        <v/>
      </c>
      <c r="G1600">
        <f>IF(AND(A1603=A1600,ISNUMBER(C1603),ISNUMBER(C1600)),100*(C1603/C1600-1),"")</f>
        <v/>
      </c>
      <c r="H1600">
        <f>IF(AND(ISNUMBER(G1600),SUMPRODUCT((B$2:B$2602=B1600)*ISNUMBER(G$2:G$2602))=17),G1600-AVERAGEIFS(G$2:G$2602,B$2:B$2602,B1600),"")</f>
        <v/>
      </c>
      <c r="I1600">
        <f>IF(AND(A1606=A1600,ISNUMBER(C1606),ISNUMBER(C1600)),100*(C1606/C1600-1),"")</f>
        <v/>
      </c>
      <c r="J1600">
        <f>IF(AND(ISNUMBER(I1600),SUMPRODUCT((B$2:B$2602=B1600)*ISNUMBER(I$2:I$2602))=17),I1600-AVERAGEIFS(I$2:I$2602,B$2:B$2602,B1600),"")</f>
        <v/>
      </c>
      <c r="K1600" t="inlineStr">
        <is>
          <t>분석</t>
        </is>
      </c>
    </row>
    <row r="1601">
      <c r="A1601" t="inlineStr">
        <is>
          <t>충북</t>
        </is>
      </c>
      <c r="B1601" t="inlineStr">
        <is>
          <t>2019-10</t>
        </is>
      </c>
      <c r="C1601" t="n">
        <v>86.596367425406</v>
      </c>
      <c r="D1601">
        <f>IF(AND(A1600=A1601,ISNUMBER(C1601),ISNUMBER(C1600)),100*(C1601/C1600-1),"")</f>
        <v/>
      </c>
      <c r="E1601">
        <f>IF(AND(A1598=A1601,ISNUMBER(C1601),ISNUMBER(C1598)),100*(C1601/C1598-1),"")</f>
        <v/>
      </c>
      <c r="F1601">
        <f>IF(AND(A1595=A1601,ISNUMBER(C1601),ISNUMBER(C1595)),100*(C1601/C1595-1),"")</f>
        <v/>
      </c>
      <c r="G1601">
        <f>IF(AND(A1604=A1601,ISNUMBER(C1604),ISNUMBER(C1601)),100*(C1604/C1601-1),"")</f>
        <v/>
      </c>
      <c r="H1601">
        <f>IF(AND(ISNUMBER(G1601),SUMPRODUCT((B$2:B$2602=B1601)*ISNUMBER(G$2:G$2602))=17),G1601-AVERAGEIFS(G$2:G$2602,B$2:B$2602,B1601),"")</f>
        <v/>
      </c>
      <c r="I1601">
        <f>IF(AND(A1607=A1601,ISNUMBER(C1607),ISNUMBER(C1601)),100*(C1607/C1601-1),"")</f>
        <v/>
      </c>
      <c r="J1601">
        <f>IF(AND(ISNUMBER(I1601),SUMPRODUCT((B$2:B$2602=B1601)*ISNUMBER(I$2:I$2602))=17),I1601-AVERAGEIFS(I$2:I$2602,B$2:B$2602,B1601),"")</f>
        <v/>
      </c>
      <c r="K1601" t="inlineStr">
        <is>
          <t>분석</t>
        </is>
      </c>
    </row>
    <row r="1602">
      <c r="A1602" t="inlineStr">
        <is>
          <t>충북</t>
        </is>
      </c>
      <c r="B1602" t="inlineStr">
        <is>
          <t>2019-11</t>
        </is>
      </c>
      <c r="C1602" t="n">
        <v>86.49303036091879</v>
      </c>
      <c r="D1602">
        <f>IF(AND(A1601=A1602,ISNUMBER(C1602),ISNUMBER(C1601)),100*(C1602/C1601-1),"")</f>
        <v/>
      </c>
      <c r="E1602">
        <f>IF(AND(A1599=A1602,ISNUMBER(C1602),ISNUMBER(C1599)),100*(C1602/C1599-1),"")</f>
        <v/>
      </c>
      <c r="F1602">
        <f>IF(AND(A1596=A1602,ISNUMBER(C1602),ISNUMBER(C1596)),100*(C1602/C1596-1),"")</f>
        <v/>
      </c>
      <c r="G1602">
        <f>IF(AND(A1605=A1602,ISNUMBER(C1605),ISNUMBER(C1602)),100*(C1605/C1602-1),"")</f>
        <v/>
      </c>
      <c r="H1602">
        <f>IF(AND(ISNUMBER(G1602),SUMPRODUCT((B$2:B$2602=B1602)*ISNUMBER(G$2:G$2602))=17),G1602-AVERAGEIFS(G$2:G$2602,B$2:B$2602,B1602),"")</f>
        <v/>
      </c>
      <c r="I1602">
        <f>IF(AND(A1608=A1602,ISNUMBER(C1608),ISNUMBER(C1602)),100*(C1608/C1602-1),"")</f>
        <v/>
      </c>
      <c r="J1602">
        <f>IF(AND(ISNUMBER(I1602),SUMPRODUCT((B$2:B$2602=B1602)*ISNUMBER(I$2:I$2602))=17),I1602-AVERAGEIFS(I$2:I$2602,B$2:B$2602,B1602),"")</f>
        <v/>
      </c>
      <c r="K1602" t="inlineStr">
        <is>
          <t>분석</t>
        </is>
      </c>
    </row>
    <row r="1603">
      <c r="A1603" t="inlineStr">
        <is>
          <t>충북</t>
        </is>
      </c>
      <c r="B1603" t="inlineStr">
        <is>
          <t>2019-12</t>
        </is>
      </c>
      <c r="C1603" t="n">
        <v>86.3844224297725</v>
      </c>
      <c r="D1603">
        <f>IF(AND(A1602=A1603,ISNUMBER(C1603),ISNUMBER(C1602)),100*(C1603/C1602-1),"")</f>
        <v/>
      </c>
      <c r="E1603">
        <f>IF(AND(A1600=A1603,ISNUMBER(C1603),ISNUMBER(C1600)),100*(C1603/C1600-1),"")</f>
        <v/>
      </c>
      <c r="F1603">
        <f>IF(AND(A1597=A1603,ISNUMBER(C1603),ISNUMBER(C1597)),100*(C1603/C1597-1),"")</f>
        <v/>
      </c>
      <c r="G1603">
        <f>IF(AND(A1606=A1603,ISNUMBER(C1606),ISNUMBER(C1603)),100*(C1606/C1603-1),"")</f>
        <v/>
      </c>
      <c r="H1603">
        <f>IF(AND(ISNUMBER(G1603),SUMPRODUCT((B$2:B$2602=B1603)*ISNUMBER(G$2:G$2602))=17),G1603-AVERAGEIFS(G$2:G$2602,B$2:B$2602,B1603),"")</f>
        <v/>
      </c>
      <c r="I1603">
        <f>IF(AND(A1609=A1603,ISNUMBER(C1609),ISNUMBER(C1603)),100*(C1609/C1603-1),"")</f>
        <v/>
      </c>
      <c r="J1603">
        <f>IF(AND(ISNUMBER(I1603),SUMPRODUCT((B$2:B$2602=B1603)*ISNUMBER(I$2:I$2602))=17),I1603-AVERAGEIFS(I$2:I$2602,B$2:B$2602,B1603),"")</f>
        <v/>
      </c>
      <c r="K1603" t="inlineStr">
        <is>
          <t>분석</t>
        </is>
      </c>
    </row>
    <row r="1604">
      <c r="A1604" t="inlineStr">
        <is>
          <t>충북</t>
        </is>
      </c>
      <c r="B1604" t="inlineStr">
        <is>
          <t>2020-01</t>
        </is>
      </c>
      <c r="C1604" t="n">
        <v>86.3808131032599</v>
      </c>
      <c r="D1604">
        <f>IF(AND(A1603=A1604,ISNUMBER(C1604),ISNUMBER(C1603)),100*(C1604/C1603-1),"")</f>
        <v/>
      </c>
      <c r="E1604">
        <f>IF(AND(A1601=A1604,ISNUMBER(C1604),ISNUMBER(C1601)),100*(C1604/C1601-1),"")</f>
        <v/>
      </c>
      <c r="F1604">
        <f>IF(AND(A1598=A1604,ISNUMBER(C1604),ISNUMBER(C1598)),100*(C1604/C1598-1),"")</f>
        <v/>
      </c>
      <c r="G1604">
        <f>IF(AND(A1607=A1604,ISNUMBER(C1607),ISNUMBER(C1604)),100*(C1607/C1604-1),"")</f>
        <v/>
      </c>
      <c r="H1604">
        <f>IF(AND(ISNUMBER(G1604),SUMPRODUCT((B$2:B$2602=B1604)*ISNUMBER(G$2:G$2602))=17),G1604-AVERAGEIFS(G$2:G$2602,B$2:B$2602,B1604),"")</f>
        <v/>
      </c>
      <c r="I1604">
        <f>IF(AND(A1610=A1604,ISNUMBER(C1610),ISNUMBER(C1604)),100*(C1610/C1604-1),"")</f>
        <v/>
      </c>
      <c r="J1604">
        <f>IF(AND(ISNUMBER(I1604),SUMPRODUCT((B$2:B$2602=B1604)*ISNUMBER(I$2:I$2602))=17),I1604-AVERAGEIFS(I$2:I$2602,B$2:B$2602,B1604),"")</f>
        <v/>
      </c>
      <c r="K1604" t="inlineStr">
        <is>
          <t>분석</t>
        </is>
      </c>
    </row>
    <row r="1605">
      <c r="A1605" t="inlineStr">
        <is>
          <t>충북</t>
        </is>
      </c>
      <c r="B1605" t="inlineStr">
        <is>
          <t>2020-02</t>
        </is>
      </c>
      <c r="C1605" t="n">
        <v>86.4080341996835</v>
      </c>
      <c r="D1605">
        <f>IF(AND(A1604=A1605,ISNUMBER(C1605),ISNUMBER(C1604)),100*(C1605/C1604-1),"")</f>
        <v/>
      </c>
      <c r="E1605">
        <f>IF(AND(A1602=A1605,ISNUMBER(C1605),ISNUMBER(C1602)),100*(C1605/C1602-1),"")</f>
        <v/>
      </c>
      <c r="F1605">
        <f>IF(AND(A1599=A1605,ISNUMBER(C1605),ISNUMBER(C1599)),100*(C1605/C1599-1),"")</f>
        <v/>
      </c>
      <c r="G1605">
        <f>IF(AND(A1608=A1605,ISNUMBER(C1608),ISNUMBER(C1605)),100*(C1608/C1605-1),"")</f>
        <v/>
      </c>
      <c r="H1605">
        <f>IF(AND(ISNUMBER(G1605),SUMPRODUCT((B$2:B$2602=B1605)*ISNUMBER(G$2:G$2602))=17),G1605-AVERAGEIFS(G$2:G$2602,B$2:B$2602,B1605),"")</f>
        <v/>
      </c>
      <c r="I1605">
        <f>IF(AND(A1611=A1605,ISNUMBER(C1611),ISNUMBER(C1605)),100*(C1611/C1605-1),"")</f>
        <v/>
      </c>
      <c r="J1605">
        <f>IF(AND(ISNUMBER(I1605),SUMPRODUCT((B$2:B$2602=B1605)*ISNUMBER(I$2:I$2602))=17),I1605-AVERAGEIFS(I$2:I$2602,B$2:B$2602,B1605),"")</f>
        <v/>
      </c>
      <c r="K1605" t="inlineStr">
        <is>
          <t>분석</t>
        </is>
      </c>
    </row>
    <row r="1606">
      <c r="A1606" t="inlineStr">
        <is>
          <t>충북</t>
        </is>
      </c>
      <c r="B1606" t="inlineStr">
        <is>
          <t>2020-03</t>
        </is>
      </c>
      <c r="C1606" t="n">
        <v>86.3868381088446</v>
      </c>
      <c r="D1606">
        <f>IF(AND(A1605=A1606,ISNUMBER(C1606),ISNUMBER(C1605)),100*(C1606/C1605-1),"")</f>
        <v/>
      </c>
      <c r="E1606">
        <f>IF(AND(A1603=A1606,ISNUMBER(C1606),ISNUMBER(C1603)),100*(C1606/C1603-1),"")</f>
        <v/>
      </c>
      <c r="F1606">
        <f>IF(AND(A1600=A1606,ISNUMBER(C1606),ISNUMBER(C1600)),100*(C1606/C1600-1),"")</f>
        <v/>
      </c>
      <c r="G1606">
        <f>IF(AND(A1609=A1606,ISNUMBER(C1609),ISNUMBER(C1606)),100*(C1609/C1606-1),"")</f>
        <v/>
      </c>
      <c r="H1606">
        <f>IF(AND(ISNUMBER(G1606),SUMPRODUCT((B$2:B$2602=B1606)*ISNUMBER(G$2:G$2602))=17),G1606-AVERAGEIFS(G$2:G$2602,B$2:B$2602,B1606),"")</f>
        <v/>
      </c>
      <c r="I1606">
        <f>IF(AND(A1612=A1606,ISNUMBER(C1612),ISNUMBER(C1606)),100*(C1612/C1606-1),"")</f>
        <v/>
      </c>
      <c r="J1606">
        <f>IF(AND(ISNUMBER(I1606),SUMPRODUCT((B$2:B$2602=B1606)*ISNUMBER(I$2:I$2602))=17),I1606-AVERAGEIFS(I$2:I$2602,B$2:B$2602,B1606),"")</f>
        <v/>
      </c>
      <c r="K1606" t="inlineStr">
        <is>
          <t>분석</t>
        </is>
      </c>
    </row>
    <row r="1607">
      <c r="A1607" t="inlineStr">
        <is>
          <t>충북</t>
        </is>
      </c>
      <c r="B1607" t="inlineStr">
        <is>
          <t>2020-04</t>
        </is>
      </c>
      <c r="C1607" t="n">
        <v>86.4123253050293</v>
      </c>
      <c r="D1607">
        <f>IF(AND(A1606=A1607,ISNUMBER(C1607),ISNUMBER(C1606)),100*(C1607/C1606-1),"")</f>
        <v/>
      </c>
      <c r="E1607">
        <f>IF(AND(A1604=A1607,ISNUMBER(C1607),ISNUMBER(C1604)),100*(C1607/C1604-1),"")</f>
        <v/>
      </c>
      <c r="F1607">
        <f>IF(AND(A1601=A1607,ISNUMBER(C1607),ISNUMBER(C1601)),100*(C1607/C1601-1),"")</f>
        <v/>
      </c>
      <c r="G1607">
        <f>IF(AND(A1610=A1607,ISNUMBER(C1610),ISNUMBER(C1607)),100*(C1610/C1607-1),"")</f>
        <v/>
      </c>
      <c r="H1607">
        <f>IF(AND(ISNUMBER(G1607),SUMPRODUCT((B$2:B$2602=B1607)*ISNUMBER(G$2:G$2602))=17),G1607-AVERAGEIFS(G$2:G$2602,B$2:B$2602,B1607),"")</f>
        <v/>
      </c>
      <c r="I1607">
        <f>IF(AND(A1613=A1607,ISNUMBER(C1613),ISNUMBER(C1607)),100*(C1613/C1607-1),"")</f>
        <v/>
      </c>
      <c r="J1607">
        <f>IF(AND(ISNUMBER(I1607),SUMPRODUCT((B$2:B$2602=B1607)*ISNUMBER(I$2:I$2602))=17),I1607-AVERAGEIFS(I$2:I$2602,B$2:B$2602,B1607),"")</f>
        <v/>
      </c>
      <c r="K1607" t="inlineStr">
        <is>
          <t>분석</t>
        </is>
      </c>
    </row>
    <row r="1608">
      <c r="A1608" t="inlineStr">
        <is>
          <t>충북</t>
        </is>
      </c>
      <c r="B1608" t="inlineStr">
        <is>
          <t>2020-05</t>
        </is>
      </c>
      <c r="C1608" t="n">
        <v>86.3864148116152</v>
      </c>
      <c r="D1608">
        <f>IF(AND(A1607=A1608,ISNUMBER(C1608),ISNUMBER(C1607)),100*(C1608/C1607-1),"")</f>
        <v/>
      </c>
      <c r="E1608">
        <f>IF(AND(A1605=A1608,ISNUMBER(C1608),ISNUMBER(C1605)),100*(C1608/C1605-1),"")</f>
        <v/>
      </c>
      <c r="F1608">
        <f>IF(AND(A1602=A1608,ISNUMBER(C1608),ISNUMBER(C1602)),100*(C1608/C1602-1),"")</f>
        <v/>
      </c>
      <c r="G1608">
        <f>IF(AND(A1611=A1608,ISNUMBER(C1611),ISNUMBER(C1608)),100*(C1611/C1608-1),"")</f>
        <v/>
      </c>
      <c r="H1608">
        <f>IF(AND(ISNUMBER(G1608),SUMPRODUCT((B$2:B$2602=B1608)*ISNUMBER(G$2:G$2602))=17),G1608-AVERAGEIFS(G$2:G$2602,B$2:B$2602,B1608),"")</f>
        <v/>
      </c>
      <c r="I1608">
        <f>IF(AND(A1614=A1608,ISNUMBER(C1614),ISNUMBER(C1608)),100*(C1614/C1608-1),"")</f>
        <v/>
      </c>
      <c r="J1608">
        <f>IF(AND(ISNUMBER(I1608),SUMPRODUCT((B$2:B$2602=B1608)*ISNUMBER(I$2:I$2602))=17),I1608-AVERAGEIFS(I$2:I$2602,B$2:B$2602,B1608),"")</f>
        <v/>
      </c>
      <c r="K1608" t="inlineStr">
        <is>
          <t>분석</t>
        </is>
      </c>
    </row>
    <row r="1609">
      <c r="A1609" t="inlineStr">
        <is>
          <t>충북</t>
        </is>
      </c>
      <c r="B1609" t="inlineStr">
        <is>
          <t>2020-06</t>
        </is>
      </c>
      <c r="C1609" t="n">
        <v>86.37487699436279</v>
      </c>
      <c r="D1609">
        <f>IF(AND(A1608=A1609,ISNUMBER(C1609),ISNUMBER(C1608)),100*(C1609/C1608-1),"")</f>
        <v/>
      </c>
      <c r="E1609">
        <f>IF(AND(A1606=A1609,ISNUMBER(C1609),ISNUMBER(C1606)),100*(C1609/C1606-1),"")</f>
        <v/>
      </c>
      <c r="F1609">
        <f>IF(AND(A1603=A1609,ISNUMBER(C1609),ISNUMBER(C1603)),100*(C1609/C1603-1),"")</f>
        <v/>
      </c>
      <c r="G1609">
        <f>IF(AND(A1612=A1609,ISNUMBER(C1612),ISNUMBER(C1609)),100*(C1612/C1609-1),"")</f>
        <v/>
      </c>
      <c r="H1609">
        <f>IF(AND(ISNUMBER(G1609),SUMPRODUCT((B$2:B$2602=B1609)*ISNUMBER(G$2:G$2602))=17),G1609-AVERAGEIFS(G$2:G$2602,B$2:B$2602,B1609),"")</f>
        <v/>
      </c>
      <c r="I1609">
        <f>IF(AND(A1615=A1609,ISNUMBER(C1615),ISNUMBER(C1609)),100*(C1615/C1609-1),"")</f>
        <v/>
      </c>
      <c r="J1609">
        <f>IF(AND(ISNUMBER(I1609),SUMPRODUCT((B$2:B$2602=B1609)*ISNUMBER(I$2:I$2602))=17),I1609-AVERAGEIFS(I$2:I$2602,B$2:B$2602,B1609),"")</f>
        <v/>
      </c>
      <c r="K1609" t="inlineStr">
        <is>
          <t>분석</t>
        </is>
      </c>
    </row>
    <row r="1610">
      <c r="A1610" t="inlineStr">
        <is>
          <t>충북</t>
        </is>
      </c>
      <c r="B1610" t="inlineStr">
        <is>
          <t>2020-07</t>
        </is>
      </c>
      <c r="C1610" t="n">
        <v>86.62634927232151</v>
      </c>
      <c r="D1610">
        <f>IF(AND(A1609=A1610,ISNUMBER(C1610),ISNUMBER(C1609)),100*(C1610/C1609-1),"")</f>
        <v/>
      </c>
      <c r="E1610">
        <f>IF(AND(A1607=A1610,ISNUMBER(C1610),ISNUMBER(C1607)),100*(C1610/C1607-1),"")</f>
        <v/>
      </c>
      <c r="F1610">
        <f>IF(AND(A1604=A1610,ISNUMBER(C1610),ISNUMBER(C1604)),100*(C1610/C1604-1),"")</f>
        <v/>
      </c>
      <c r="G1610">
        <f>IF(AND(A1613=A1610,ISNUMBER(C1613),ISNUMBER(C1610)),100*(C1613/C1610-1),"")</f>
        <v/>
      </c>
      <c r="H1610">
        <f>IF(AND(ISNUMBER(G1610),SUMPRODUCT((B$2:B$2602=B1610)*ISNUMBER(G$2:G$2602))=17),G1610-AVERAGEIFS(G$2:G$2602,B$2:B$2602,B1610),"")</f>
        <v/>
      </c>
      <c r="I1610">
        <f>IF(AND(A1616=A1610,ISNUMBER(C1616),ISNUMBER(C1610)),100*(C1616/C1610-1),"")</f>
        <v/>
      </c>
      <c r="J1610">
        <f>IF(AND(ISNUMBER(I1610),SUMPRODUCT((B$2:B$2602=B1610)*ISNUMBER(I$2:I$2602))=17),I1610-AVERAGEIFS(I$2:I$2602,B$2:B$2602,B1610),"")</f>
        <v/>
      </c>
      <c r="K1610" t="inlineStr">
        <is>
          <t>분석</t>
        </is>
      </c>
    </row>
    <row r="1611">
      <c r="A1611" t="inlineStr">
        <is>
          <t>충북</t>
        </is>
      </c>
      <c r="B1611" t="inlineStr">
        <is>
          <t>2020-08</t>
        </is>
      </c>
      <c r="C1611" t="n">
        <v>86.7456530729674</v>
      </c>
      <c r="D1611">
        <f>IF(AND(A1610=A1611,ISNUMBER(C1611),ISNUMBER(C1610)),100*(C1611/C1610-1),"")</f>
        <v/>
      </c>
      <c r="E1611">
        <f>IF(AND(A1608=A1611,ISNUMBER(C1611),ISNUMBER(C1608)),100*(C1611/C1608-1),"")</f>
        <v/>
      </c>
      <c r="F1611">
        <f>IF(AND(A1605=A1611,ISNUMBER(C1611),ISNUMBER(C1605)),100*(C1611/C1605-1),"")</f>
        <v/>
      </c>
      <c r="G1611">
        <f>IF(AND(A1614=A1611,ISNUMBER(C1614),ISNUMBER(C1611)),100*(C1614/C1611-1),"")</f>
        <v/>
      </c>
      <c r="H1611">
        <f>IF(AND(ISNUMBER(G1611),SUMPRODUCT((B$2:B$2602=B1611)*ISNUMBER(G$2:G$2602))=17),G1611-AVERAGEIFS(G$2:G$2602,B$2:B$2602,B1611),"")</f>
        <v/>
      </c>
      <c r="I1611">
        <f>IF(AND(A1617=A1611,ISNUMBER(C1617),ISNUMBER(C1611)),100*(C1617/C1611-1),"")</f>
        <v/>
      </c>
      <c r="J1611">
        <f>IF(AND(ISNUMBER(I1611),SUMPRODUCT((B$2:B$2602=B1611)*ISNUMBER(I$2:I$2602))=17),I1611-AVERAGEIFS(I$2:I$2602,B$2:B$2602,B1611),"")</f>
        <v/>
      </c>
      <c r="K1611" t="inlineStr">
        <is>
          <t>분석</t>
        </is>
      </c>
    </row>
    <row r="1612">
      <c r="A1612" t="inlineStr">
        <is>
          <t>충북</t>
        </is>
      </c>
      <c r="B1612" t="inlineStr">
        <is>
          <t>2020-09</t>
        </is>
      </c>
      <c r="C1612" t="n">
        <v>86.7875221880137</v>
      </c>
      <c r="D1612">
        <f>IF(AND(A1611=A1612,ISNUMBER(C1612),ISNUMBER(C1611)),100*(C1612/C1611-1),"")</f>
        <v/>
      </c>
      <c r="E1612">
        <f>IF(AND(A1609=A1612,ISNUMBER(C1612),ISNUMBER(C1609)),100*(C1612/C1609-1),"")</f>
        <v/>
      </c>
      <c r="F1612">
        <f>IF(AND(A1606=A1612,ISNUMBER(C1612),ISNUMBER(C1606)),100*(C1612/C1606-1),"")</f>
        <v/>
      </c>
      <c r="G1612">
        <f>IF(AND(A1615=A1612,ISNUMBER(C1615),ISNUMBER(C1612)),100*(C1615/C1612-1),"")</f>
        <v/>
      </c>
      <c r="H1612">
        <f>IF(AND(ISNUMBER(G1612),SUMPRODUCT((B$2:B$2602=B1612)*ISNUMBER(G$2:G$2602))=17),G1612-AVERAGEIFS(G$2:G$2602,B$2:B$2602,B1612),"")</f>
        <v/>
      </c>
      <c r="I1612">
        <f>IF(AND(A1618=A1612,ISNUMBER(C1618),ISNUMBER(C1612)),100*(C1618/C1612-1),"")</f>
        <v/>
      </c>
      <c r="J1612">
        <f>IF(AND(ISNUMBER(I1612),SUMPRODUCT((B$2:B$2602=B1612)*ISNUMBER(I$2:I$2602))=17),I1612-AVERAGEIFS(I$2:I$2602,B$2:B$2602,B1612),"")</f>
        <v/>
      </c>
      <c r="K1612" t="inlineStr">
        <is>
          <t>분석</t>
        </is>
      </c>
    </row>
    <row r="1613">
      <c r="A1613" t="inlineStr">
        <is>
          <t>충북</t>
        </is>
      </c>
      <c r="B1613" t="inlineStr">
        <is>
          <t>2020-10</t>
        </is>
      </c>
      <c r="C1613" t="n">
        <v>86.9959269557078</v>
      </c>
      <c r="D1613">
        <f>IF(AND(A1612=A1613,ISNUMBER(C1613),ISNUMBER(C1612)),100*(C1613/C1612-1),"")</f>
        <v/>
      </c>
      <c r="E1613">
        <f>IF(AND(A1610=A1613,ISNUMBER(C1613),ISNUMBER(C1610)),100*(C1613/C1610-1),"")</f>
        <v/>
      </c>
      <c r="F1613">
        <f>IF(AND(A1607=A1613,ISNUMBER(C1613),ISNUMBER(C1607)),100*(C1613/C1607-1),"")</f>
        <v/>
      </c>
      <c r="G1613">
        <f>IF(AND(A1616=A1613,ISNUMBER(C1616),ISNUMBER(C1613)),100*(C1616/C1613-1),"")</f>
        <v/>
      </c>
      <c r="H1613">
        <f>IF(AND(ISNUMBER(G1613),SUMPRODUCT((B$2:B$2602=B1613)*ISNUMBER(G$2:G$2602))=17),G1613-AVERAGEIFS(G$2:G$2602,B$2:B$2602,B1613),"")</f>
        <v/>
      </c>
      <c r="I1613">
        <f>IF(AND(A1619=A1613,ISNUMBER(C1619),ISNUMBER(C1613)),100*(C1619/C1613-1),"")</f>
        <v/>
      </c>
      <c r="J1613">
        <f>IF(AND(ISNUMBER(I1613),SUMPRODUCT((B$2:B$2602=B1613)*ISNUMBER(I$2:I$2602))=17),I1613-AVERAGEIFS(I$2:I$2602,B$2:B$2602,B1613),"")</f>
        <v/>
      </c>
      <c r="K1613" t="inlineStr">
        <is>
          <t>분석</t>
        </is>
      </c>
    </row>
    <row r="1614">
      <c r="A1614" t="inlineStr">
        <is>
          <t>충북</t>
        </is>
      </c>
      <c r="B1614" t="inlineStr">
        <is>
          <t>2020-11</t>
        </is>
      </c>
      <c r="C1614" t="n">
        <v>87.0876014855092</v>
      </c>
      <c r="D1614">
        <f>IF(AND(A1613=A1614,ISNUMBER(C1614),ISNUMBER(C1613)),100*(C1614/C1613-1),"")</f>
        <v/>
      </c>
      <c r="E1614">
        <f>IF(AND(A1611=A1614,ISNUMBER(C1614),ISNUMBER(C1611)),100*(C1614/C1611-1),"")</f>
        <v/>
      </c>
      <c r="F1614">
        <f>IF(AND(A1608=A1614,ISNUMBER(C1614),ISNUMBER(C1608)),100*(C1614/C1608-1),"")</f>
        <v/>
      </c>
      <c r="G1614">
        <f>IF(AND(A1617=A1614,ISNUMBER(C1617),ISNUMBER(C1614)),100*(C1617/C1614-1),"")</f>
        <v/>
      </c>
      <c r="H1614">
        <f>IF(AND(ISNUMBER(G1614),SUMPRODUCT((B$2:B$2602=B1614)*ISNUMBER(G$2:G$2602))=17),G1614-AVERAGEIFS(G$2:G$2602,B$2:B$2602,B1614),"")</f>
        <v/>
      </c>
      <c r="I1614">
        <f>IF(AND(A1620=A1614,ISNUMBER(C1620),ISNUMBER(C1614)),100*(C1620/C1614-1),"")</f>
        <v/>
      </c>
      <c r="J1614">
        <f>IF(AND(ISNUMBER(I1614),SUMPRODUCT((B$2:B$2602=B1614)*ISNUMBER(I$2:I$2602))=17),I1614-AVERAGEIFS(I$2:I$2602,B$2:B$2602,B1614),"")</f>
        <v/>
      </c>
      <c r="K1614" t="inlineStr">
        <is>
          <t>분석</t>
        </is>
      </c>
    </row>
    <row r="1615">
      <c r="A1615" t="inlineStr">
        <is>
          <t>충북</t>
        </is>
      </c>
      <c r="B1615" t="inlineStr">
        <is>
          <t>2020-12</t>
        </is>
      </c>
      <c r="C1615" t="n">
        <v>87.2431393645665</v>
      </c>
      <c r="D1615">
        <f>IF(AND(A1614=A1615,ISNUMBER(C1615),ISNUMBER(C1614)),100*(C1615/C1614-1),"")</f>
        <v/>
      </c>
      <c r="E1615">
        <f>IF(AND(A1612=A1615,ISNUMBER(C1615),ISNUMBER(C1612)),100*(C1615/C1612-1),"")</f>
        <v/>
      </c>
      <c r="F1615">
        <f>IF(AND(A1609=A1615,ISNUMBER(C1615),ISNUMBER(C1609)),100*(C1615/C1609-1),"")</f>
        <v/>
      </c>
      <c r="G1615">
        <f>IF(AND(A1618=A1615,ISNUMBER(C1618),ISNUMBER(C1615)),100*(C1618/C1615-1),"")</f>
        <v/>
      </c>
      <c r="H1615">
        <f>IF(AND(ISNUMBER(G1615),SUMPRODUCT((B$2:B$2602=B1615)*ISNUMBER(G$2:G$2602))=17),G1615-AVERAGEIFS(G$2:G$2602,B$2:B$2602,B1615),"")</f>
        <v/>
      </c>
      <c r="I1615">
        <f>IF(AND(A1621=A1615,ISNUMBER(C1621),ISNUMBER(C1615)),100*(C1621/C1615-1),"")</f>
        <v/>
      </c>
      <c r="J1615">
        <f>IF(AND(ISNUMBER(I1615),SUMPRODUCT((B$2:B$2602=B1615)*ISNUMBER(I$2:I$2602))=17),I1615-AVERAGEIFS(I$2:I$2602,B$2:B$2602,B1615),"")</f>
        <v/>
      </c>
      <c r="K1615" t="inlineStr">
        <is>
          <t>분석</t>
        </is>
      </c>
    </row>
    <row r="1616">
      <c r="A1616" t="inlineStr">
        <is>
          <t>충북</t>
        </is>
      </c>
      <c r="B1616" t="inlineStr">
        <is>
          <t>2021-01</t>
        </is>
      </c>
      <c r="C1616" t="n">
        <v>87.46113796696061</v>
      </c>
      <c r="D1616">
        <f>IF(AND(A1615=A1616,ISNUMBER(C1616),ISNUMBER(C1615)),100*(C1616/C1615-1),"")</f>
        <v/>
      </c>
      <c r="E1616">
        <f>IF(AND(A1613=A1616,ISNUMBER(C1616),ISNUMBER(C1613)),100*(C1616/C1613-1),"")</f>
        <v/>
      </c>
      <c r="F1616">
        <f>IF(AND(A1610=A1616,ISNUMBER(C1616),ISNUMBER(C1610)),100*(C1616/C1610-1),"")</f>
        <v/>
      </c>
      <c r="G1616">
        <f>IF(AND(A1619=A1616,ISNUMBER(C1619),ISNUMBER(C1616)),100*(C1619/C1616-1),"")</f>
        <v/>
      </c>
      <c r="H1616">
        <f>IF(AND(ISNUMBER(G1616),SUMPRODUCT((B$2:B$2602=B1616)*ISNUMBER(G$2:G$2602))=17),G1616-AVERAGEIFS(G$2:G$2602,B$2:B$2602,B1616),"")</f>
        <v/>
      </c>
      <c r="I1616">
        <f>IF(AND(A1622=A1616,ISNUMBER(C1622),ISNUMBER(C1616)),100*(C1622/C1616-1),"")</f>
        <v/>
      </c>
      <c r="J1616">
        <f>IF(AND(ISNUMBER(I1616),SUMPRODUCT((B$2:B$2602=B1616)*ISNUMBER(I$2:I$2602))=17),I1616-AVERAGEIFS(I$2:I$2602,B$2:B$2602,B1616),"")</f>
        <v/>
      </c>
      <c r="K1616" t="inlineStr">
        <is>
          <t>분석</t>
        </is>
      </c>
    </row>
    <row r="1617">
      <c r="A1617" t="inlineStr">
        <is>
          <t>충북</t>
        </is>
      </c>
      <c r="B1617" t="inlineStr">
        <is>
          <t>2021-02</t>
        </is>
      </c>
      <c r="C1617" t="n">
        <v>87.67646155483941</v>
      </c>
      <c r="D1617">
        <f>IF(AND(A1616=A1617,ISNUMBER(C1617),ISNUMBER(C1616)),100*(C1617/C1616-1),"")</f>
        <v/>
      </c>
      <c r="E1617">
        <f>IF(AND(A1614=A1617,ISNUMBER(C1617),ISNUMBER(C1614)),100*(C1617/C1614-1),"")</f>
        <v/>
      </c>
      <c r="F1617">
        <f>IF(AND(A1611=A1617,ISNUMBER(C1617),ISNUMBER(C1611)),100*(C1617/C1611-1),"")</f>
        <v/>
      </c>
      <c r="G1617">
        <f>IF(AND(A1620=A1617,ISNUMBER(C1620),ISNUMBER(C1617)),100*(C1620/C1617-1),"")</f>
        <v/>
      </c>
      <c r="H1617">
        <f>IF(AND(ISNUMBER(G1617),SUMPRODUCT((B$2:B$2602=B1617)*ISNUMBER(G$2:G$2602))=17),G1617-AVERAGEIFS(G$2:G$2602,B$2:B$2602,B1617),"")</f>
        <v/>
      </c>
      <c r="I1617">
        <f>IF(AND(A1623=A1617,ISNUMBER(C1623),ISNUMBER(C1617)),100*(C1623/C1617-1),"")</f>
        <v/>
      </c>
      <c r="J1617">
        <f>IF(AND(ISNUMBER(I1617),SUMPRODUCT((B$2:B$2602=B1617)*ISNUMBER(I$2:I$2602))=17),I1617-AVERAGEIFS(I$2:I$2602,B$2:B$2602,B1617),"")</f>
        <v/>
      </c>
      <c r="K1617" t="inlineStr">
        <is>
          <t>분석</t>
        </is>
      </c>
    </row>
    <row r="1618">
      <c r="A1618" t="inlineStr">
        <is>
          <t>충북</t>
        </is>
      </c>
      <c r="B1618" t="inlineStr">
        <is>
          <t>2021-03</t>
        </is>
      </c>
      <c r="C1618" t="n">
        <v>87.8055119138395</v>
      </c>
      <c r="D1618">
        <f>IF(AND(A1617=A1618,ISNUMBER(C1618),ISNUMBER(C1617)),100*(C1618/C1617-1),"")</f>
        <v/>
      </c>
      <c r="E1618">
        <f>IF(AND(A1615=A1618,ISNUMBER(C1618),ISNUMBER(C1615)),100*(C1618/C1615-1),"")</f>
        <v/>
      </c>
      <c r="F1618">
        <f>IF(AND(A1612=A1618,ISNUMBER(C1618),ISNUMBER(C1612)),100*(C1618/C1612-1),"")</f>
        <v/>
      </c>
      <c r="G1618">
        <f>IF(AND(A1621=A1618,ISNUMBER(C1621),ISNUMBER(C1618)),100*(C1621/C1618-1),"")</f>
        <v/>
      </c>
      <c r="H1618">
        <f>IF(AND(ISNUMBER(G1618),SUMPRODUCT((B$2:B$2602=B1618)*ISNUMBER(G$2:G$2602))=17),G1618-AVERAGEIFS(G$2:G$2602,B$2:B$2602,B1618),"")</f>
        <v/>
      </c>
      <c r="I1618">
        <f>IF(AND(A1624=A1618,ISNUMBER(C1624),ISNUMBER(C1618)),100*(C1624/C1618-1),"")</f>
        <v/>
      </c>
      <c r="J1618">
        <f>IF(AND(ISNUMBER(I1618),SUMPRODUCT((B$2:B$2602=B1618)*ISNUMBER(I$2:I$2602))=17),I1618-AVERAGEIFS(I$2:I$2602,B$2:B$2602,B1618),"")</f>
        <v/>
      </c>
      <c r="K1618" t="inlineStr">
        <is>
          <t>분석</t>
        </is>
      </c>
    </row>
    <row r="1619">
      <c r="A1619" t="inlineStr">
        <is>
          <t>충북</t>
        </is>
      </c>
      <c r="B1619" t="inlineStr">
        <is>
          <t>2021-04</t>
        </is>
      </c>
      <c r="C1619" t="n">
        <v>88.01463615519791</v>
      </c>
      <c r="D1619">
        <f>IF(AND(A1618=A1619,ISNUMBER(C1619),ISNUMBER(C1618)),100*(C1619/C1618-1),"")</f>
        <v/>
      </c>
      <c r="E1619">
        <f>IF(AND(A1616=A1619,ISNUMBER(C1619),ISNUMBER(C1616)),100*(C1619/C1616-1),"")</f>
        <v/>
      </c>
      <c r="F1619">
        <f>IF(AND(A1613=A1619,ISNUMBER(C1619),ISNUMBER(C1613)),100*(C1619/C1613-1),"")</f>
        <v/>
      </c>
      <c r="G1619">
        <f>IF(AND(A1622=A1619,ISNUMBER(C1622),ISNUMBER(C1619)),100*(C1622/C1619-1),"")</f>
        <v/>
      </c>
      <c r="H1619">
        <f>IF(AND(ISNUMBER(G1619),SUMPRODUCT((B$2:B$2602=B1619)*ISNUMBER(G$2:G$2602))=17),G1619-AVERAGEIFS(G$2:G$2602,B$2:B$2602,B1619),"")</f>
        <v/>
      </c>
      <c r="I1619">
        <f>IF(AND(A1625=A1619,ISNUMBER(C1625),ISNUMBER(C1619)),100*(C1625/C1619-1),"")</f>
        <v/>
      </c>
      <c r="J1619">
        <f>IF(AND(ISNUMBER(I1619),SUMPRODUCT((B$2:B$2602=B1619)*ISNUMBER(I$2:I$2602))=17),I1619-AVERAGEIFS(I$2:I$2602,B$2:B$2602,B1619),"")</f>
        <v/>
      </c>
      <c r="K1619" t="inlineStr">
        <is>
          <t>분석</t>
        </is>
      </c>
    </row>
    <row r="1620">
      <c r="A1620" t="inlineStr">
        <is>
          <t>충북</t>
        </is>
      </c>
      <c r="B1620" t="inlineStr">
        <is>
          <t>2021-05</t>
        </is>
      </c>
      <c r="C1620" t="n">
        <v>88.25178671752219</v>
      </c>
      <c r="D1620">
        <f>IF(AND(A1619=A1620,ISNUMBER(C1620),ISNUMBER(C1619)),100*(C1620/C1619-1),"")</f>
        <v/>
      </c>
      <c r="E1620">
        <f>IF(AND(A1617=A1620,ISNUMBER(C1620),ISNUMBER(C1617)),100*(C1620/C1617-1),"")</f>
        <v/>
      </c>
      <c r="F1620">
        <f>IF(AND(A1614=A1620,ISNUMBER(C1620),ISNUMBER(C1614)),100*(C1620/C1614-1),"")</f>
        <v/>
      </c>
      <c r="G1620">
        <f>IF(AND(A1623=A1620,ISNUMBER(C1623),ISNUMBER(C1620)),100*(C1623/C1620-1),"")</f>
        <v/>
      </c>
      <c r="H1620">
        <f>IF(AND(ISNUMBER(G1620),SUMPRODUCT((B$2:B$2602=B1620)*ISNUMBER(G$2:G$2602))=17),G1620-AVERAGEIFS(G$2:G$2602,B$2:B$2602,B1620),"")</f>
        <v/>
      </c>
      <c r="I1620">
        <f>IF(AND(A1626=A1620,ISNUMBER(C1626),ISNUMBER(C1620)),100*(C1626/C1620-1),"")</f>
        <v/>
      </c>
      <c r="J1620">
        <f>IF(AND(ISNUMBER(I1620),SUMPRODUCT((B$2:B$2602=B1620)*ISNUMBER(I$2:I$2602))=17),I1620-AVERAGEIFS(I$2:I$2602,B$2:B$2602,B1620),"")</f>
        <v/>
      </c>
      <c r="K1620" t="inlineStr">
        <is>
          <t>분석</t>
        </is>
      </c>
    </row>
    <row r="1621">
      <c r="A1621" t="inlineStr">
        <is>
          <t>충북</t>
        </is>
      </c>
      <c r="B1621" t="inlineStr">
        <is>
          <t>2021-06</t>
        </is>
      </c>
      <c r="C1621" t="n">
        <v>88.43429919276279</v>
      </c>
      <c r="D1621">
        <f>IF(AND(A1620=A1621,ISNUMBER(C1621),ISNUMBER(C1620)),100*(C1621/C1620-1),"")</f>
        <v/>
      </c>
      <c r="E1621">
        <f>IF(AND(A1618=A1621,ISNUMBER(C1621),ISNUMBER(C1618)),100*(C1621/C1618-1),"")</f>
        <v/>
      </c>
      <c r="F1621">
        <f>IF(AND(A1615=A1621,ISNUMBER(C1621),ISNUMBER(C1615)),100*(C1621/C1615-1),"")</f>
        <v/>
      </c>
      <c r="G1621">
        <f>IF(AND(A1624=A1621,ISNUMBER(C1624),ISNUMBER(C1621)),100*(C1624/C1621-1),"")</f>
        <v/>
      </c>
      <c r="H1621">
        <f>IF(AND(ISNUMBER(G1621),SUMPRODUCT((B$2:B$2602=B1621)*ISNUMBER(G$2:G$2602))=17),G1621-AVERAGEIFS(G$2:G$2602,B$2:B$2602,B1621),"")</f>
        <v/>
      </c>
      <c r="I1621">
        <f>IF(AND(A1627=A1621,ISNUMBER(C1627),ISNUMBER(C1621)),100*(C1627/C1621-1),"")</f>
        <v/>
      </c>
      <c r="J1621">
        <f>IF(AND(ISNUMBER(I1621),SUMPRODUCT((B$2:B$2602=B1621)*ISNUMBER(I$2:I$2602))=17),I1621-AVERAGEIFS(I$2:I$2602,B$2:B$2602,B1621),"")</f>
        <v/>
      </c>
      <c r="K1621" t="inlineStr">
        <is>
          <t>분석</t>
        </is>
      </c>
    </row>
    <row r="1622">
      <c r="A1622" t="inlineStr">
        <is>
          <t>충북</t>
        </is>
      </c>
      <c r="B1622" t="inlineStr">
        <is>
          <t>2021-07</t>
        </is>
      </c>
      <c r="C1622" t="n">
        <v>88.66049991102589</v>
      </c>
      <c r="D1622">
        <f>IF(AND(A1621=A1622,ISNUMBER(C1622),ISNUMBER(C1621)),100*(C1622/C1621-1),"")</f>
        <v/>
      </c>
      <c r="E1622">
        <f>IF(AND(A1619=A1622,ISNUMBER(C1622),ISNUMBER(C1619)),100*(C1622/C1619-1),"")</f>
        <v/>
      </c>
      <c r="F1622">
        <f>IF(AND(A1616=A1622,ISNUMBER(C1622),ISNUMBER(C1616)),100*(C1622/C1616-1),"")</f>
        <v/>
      </c>
      <c r="G1622">
        <f>IF(AND(A1625=A1622,ISNUMBER(C1625),ISNUMBER(C1622)),100*(C1625/C1622-1),"")</f>
        <v/>
      </c>
      <c r="H1622">
        <f>IF(AND(ISNUMBER(G1622),SUMPRODUCT((B$2:B$2602=B1622)*ISNUMBER(G$2:G$2602))=17),G1622-AVERAGEIFS(G$2:G$2602,B$2:B$2602,B1622),"")</f>
        <v/>
      </c>
      <c r="I1622">
        <f>IF(AND(A1628=A1622,ISNUMBER(C1628),ISNUMBER(C1622)),100*(C1628/C1622-1),"")</f>
        <v/>
      </c>
      <c r="J1622">
        <f>IF(AND(ISNUMBER(I1622),SUMPRODUCT((B$2:B$2602=B1622)*ISNUMBER(I$2:I$2602))=17),I1622-AVERAGEIFS(I$2:I$2602,B$2:B$2602,B1622),"")</f>
        <v/>
      </c>
      <c r="K1622" t="inlineStr">
        <is>
          <t>분석</t>
        </is>
      </c>
    </row>
    <row r="1623">
      <c r="A1623" t="inlineStr">
        <is>
          <t>충북</t>
        </is>
      </c>
      <c r="B1623" t="inlineStr">
        <is>
          <t>2021-08</t>
        </is>
      </c>
      <c r="C1623" t="n">
        <v>88.9644374678788</v>
      </c>
      <c r="D1623">
        <f>IF(AND(A1622=A1623,ISNUMBER(C1623),ISNUMBER(C1622)),100*(C1623/C1622-1),"")</f>
        <v/>
      </c>
      <c r="E1623">
        <f>IF(AND(A1620=A1623,ISNUMBER(C1623),ISNUMBER(C1620)),100*(C1623/C1620-1),"")</f>
        <v/>
      </c>
      <c r="F1623">
        <f>IF(AND(A1617=A1623,ISNUMBER(C1623),ISNUMBER(C1617)),100*(C1623/C1617-1),"")</f>
        <v/>
      </c>
      <c r="G1623">
        <f>IF(AND(A1626=A1623,ISNUMBER(C1626),ISNUMBER(C1623)),100*(C1626/C1623-1),"")</f>
        <v/>
      </c>
      <c r="H1623">
        <f>IF(AND(ISNUMBER(G1623),SUMPRODUCT((B$2:B$2602=B1623)*ISNUMBER(G$2:G$2602))=17),G1623-AVERAGEIFS(G$2:G$2602,B$2:B$2602,B1623),"")</f>
        <v/>
      </c>
      <c r="I1623">
        <f>IF(AND(A1629=A1623,ISNUMBER(C1629),ISNUMBER(C1623)),100*(C1629/C1623-1),"")</f>
        <v/>
      </c>
      <c r="J1623">
        <f>IF(AND(ISNUMBER(I1623),SUMPRODUCT((B$2:B$2602=B1623)*ISNUMBER(I$2:I$2602))=17),I1623-AVERAGEIFS(I$2:I$2602,B$2:B$2602,B1623),"")</f>
        <v/>
      </c>
      <c r="K1623" t="inlineStr">
        <is>
          <t>분석</t>
        </is>
      </c>
    </row>
    <row r="1624">
      <c r="A1624" t="inlineStr">
        <is>
          <t>충북</t>
        </is>
      </c>
      <c r="B1624" t="inlineStr">
        <is>
          <t>2021-09</t>
        </is>
      </c>
      <c r="C1624" t="n">
        <v>89.3829583857185</v>
      </c>
      <c r="D1624">
        <f>IF(AND(A1623=A1624,ISNUMBER(C1624),ISNUMBER(C1623)),100*(C1624/C1623-1),"")</f>
        <v/>
      </c>
      <c r="E1624">
        <f>IF(AND(A1621=A1624,ISNUMBER(C1624),ISNUMBER(C1621)),100*(C1624/C1621-1),"")</f>
        <v/>
      </c>
      <c r="F1624">
        <f>IF(AND(A1618=A1624,ISNUMBER(C1624),ISNUMBER(C1618)),100*(C1624/C1618-1),"")</f>
        <v/>
      </c>
      <c r="G1624">
        <f>IF(AND(A1627=A1624,ISNUMBER(C1627),ISNUMBER(C1624)),100*(C1627/C1624-1),"")</f>
        <v/>
      </c>
      <c r="H1624">
        <f>IF(AND(ISNUMBER(G1624),SUMPRODUCT((B$2:B$2602=B1624)*ISNUMBER(G$2:G$2602))=17),G1624-AVERAGEIFS(G$2:G$2602,B$2:B$2602,B1624),"")</f>
        <v/>
      </c>
      <c r="I1624">
        <f>IF(AND(A1630=A1624,ISNUMBER(C1630),ISNUMBER(C1624)),100*(C1630/C1624-1),"")</f>
        <v/>
      </c>
      <c r="J1624">
        <f>IF(AND(ISNUMBER(I1624),SUMPRODUCT((B$2:B$2602=B1624)*ISNUMBER(I$2:I$2602))=17),I1624-AVERAGEIFS(I$2:I$2602,B$2:B$2602,B1624),"")</f>
        <v/>
      </c>
      <c r="K1624" t="inlineStr">
        <is>
          <t>분석</t>
        </is>
      </c>
    </row>
    <row r="1625">
      <c r="A1625" t="inlineStr">
        <is>
          <t>충북</t>
        </is>
      </c>
      <c r="B1625" t="inlineStr">
        <is>
          <t>2021-10</t>
        </is>
      </c>
      <c r="C1625" t="n">
        <v>89.95557729517139</v>
      </c>
      <c r="D1625">
        <f>IF(AND(A1624=A1625,ISNUMBER(C1625),ISNUMBER(C1624)),100*(C1625/C1624-1),"")</f>
        <v/>
      </c>
      <c r="E1625">
        <f>IF(AND(A1622=A1625,ISNUMBER(C1625),ISNUMBER(C1622)),100*(C1625/C1622-1),"")</f>
        <v/>
      </c>
      <c r="F1625">
        <f>IF(AND(A1619=A1625,ISNUMBER(C1625),ISNUMBER(C1619)),100*(C1625/C1619-1),"")</f>
        <v/>
      </c>
      <c r="G1625">
        <f>IF(AND(A1628=A1625,ISNUMBER(C1628),ISNUMBER(C1625)),100*(C1628/C1625-1),"")</f>
        <v/>
      </c>
      <c r="H1625">
        <f>IF(AND(ISNUMBER(G1625),SUMPRODUCT((B$2:B$2602=B1625)*ISNUMBER(G$2:G$2602))=17),G1625-AVERAGEIFS(G$2:G$2602,B$2:B$2602,B1625),"")</f>
        <v/>
      </c>
      <c r="I1625">
        <f>IF(AND(A1631=A1625,ISNUMBER(C1631),ISNUMBER(C1625)),100*(C1631/C1625-1),"")</f>
        <v/>
      </c>
      <c r="J1625">
        <f>IF(AND(ISNUMBER(I1625),SUMPRODUCT((B$2:B$2602=B1625)*ISNUMBER(I$2:I$2602))=17),I1625-AVERAGEIFS(I$2:I$2602,B$2:B$2602,B1625),"")</f>
        <v/>
      </c>
      <c r="K1625" t="inlineStr">
        <is>
          <t>분석</t>
        </is>
      </c>
    </row>
    <row r="1626">
      <c r="A1626" t="inlineStr">
        <is>
          <t>충북</t>
        </is>
      </c>
      <c r="B1626" t="inlineStr">
        <is>
          <t>2021-11</t>
        </is>
      </c>
      <c r="C1626" t="n">
        <v>90.390634020809</v>
      </c>
      <c r="D1626">
        <f>IF(AND(A1625=A1626,ISNUMBER(C1626),ISNUMBER(C1625)),100*(C1626/C1625-1),"")</f>
        <v/>
      </c>
      <c r="E1626">
        <f>IF(AND(A1623=A1626,ISNUMBER(C1626),ISNUMBER(C1623)),100*(C1626/C1623-1),"")</f>
        <v/>
      </c>
      <c r="F1626">
        <f>IF(AND(A1620=A1626,ISNUMBER(C1626),ISNUMBER(C1620)),100*(C1626/C1620-1),"")</f>
        <v/>
      </c>
      <c r="G1626">
        <f>IF(AND(A1629=A1626,ISNUMBER(C1629),ISNUMBER(C1626)),100*(C1629/C1626-1),"")</f>
        <v/>
      </c>
      <c r="H1626">
        <f>IF(AND(ISNUMBER(G1626),SUMPRODUCT((B$2:B$2602=B1626)*ISNUMBER(G$2:G$2602))=17),G1626-AVERAGEIFS(G$2:G$2602,B$2:B$2602,B1626),"")</f>
        <v/>
      </c>
      <c r="I1626">
        <f>IF(AND(A1632=A1626,ISNUMBER(C1632),ISNUMBER(C1626)),100*(C1632/C1626-1),"")</f>
        <v/>
      </c>
      <c r="J1626">
        <f>IF(AND(ISNUMBER(I1626),SUMPRODUCT((B$2:B$2602=B1626)*ISNUMBER(I$2:I$2602))=17),I1626-AVERAGEIFS(I$2:I$2602,B$2:B$2602,B1626),"")</f>
        <v/>
      </c>
      <c r="K1626" t="inlineStr">
        <is>
          <t>분석</t>
        </is>
      </c>
    </row>
    <row r="1627">
      <c r="A1627" t="inlineStr">
        <is>
          <t>충북</t>
        </is>
      </c>
      <c r="B1627" t="inlineStr">
        <is>
          <t>2021-12</t>
        </is>
      </c>
      <c r="C1627" t="n">
        <v>90.83677621853271</v>
      </c>
      <c r="D1627">
        <f>IF(AND(A1626=A1627,ISNUMBER(C1627),ISNUMBER(C1626)),100*(C1627/C1626-1),"")</f>
        <v/>
      </c>
      <c r="E1627">
        <f>IF(AND(A1624=A1627,ISNUMBER(C1627),ISNUMBER(C1624)),100*(C1627/C1624-1),"")</f>
        <v/>
      </c>
      <c r="F1627">
        <f>IF(AND(A1621=A1627,ISNUMBER(C1627),ISNUMBER(C1621)),100*(C1627/C1621-1),"")</f>
        <v/>
      </c>
      <c r="G1627">
        <f>IF(AND(A1630=A1627,ISNUMBER(C1630),ISNUMBER(C1627)),100*(C1630/C1627-1),"")</f>
        <v/>
      </c>
      <c r="H1627">
        <f>IF(AND(ISNUMBER(G1627),SUMPRODUCT((B$2:B$2602=B1627)*ISNUMBER(G$2:G$2602))=17),G1627-AVERAGEIFS(G$2:G$2602,B$2:B$2602,B1627),"")</f>
        <v/>
      </c>
      <c r="I1627">
        <f>IF(AND(A1633=A1627,ISNUMBER(C1633),ISNUMBER(C1627)),100*(C1633/C1627-1),"")</f>
        <v/>
      </c>
      <c r="J1627">
        <f>IF(AND(ISNUMBER(I1627),SUMPRODUCT((B$2:B$2602=B1627)*ISNUMBER(I$2:I$2602))=17),I1627-AVERAGEIFS(I$2:I$2602,B$2:B$2602,B1627),"")</f>
        <v/>
      </c>
      <c r="K1627" t="inlineStr">
        <is>
          <t>분석</t>
        </is>
      </c>
    </row>
    <row r="1628">
      <c r="A1628" t="inlineStr">
        <is>
          <t>충북</t>
        </is>
      </c>
      <c r="B1628" t="inlineStr">
        <is>
          <t>2022-01</t>
        </is>
      </c>
      <c r="C1628" t="n">
        <v>91.30552935469041</v>
      </c>
      <c r="D1628">
        <f>IF(AND(A1627=A1628,ISNUMBER(C1628),ISNUMBER(C1627)),100*(C1628/C1627-1),"")</f>
        <v/>
      </c>
      <c r="E1628">
        <f>IF(AND(A1625=A1628,ISNUMBER(C1628),ISNUMBER(C1625)),100*(C1628/C1625-1),"")</f>
        <v/>
      </c>
      <c r="F1628">
        <f>IF(AND(A1622=A1628,ISNUMBER(C1628),ISNUMBER(C1622)),100*(C1628/C1622-1),"")</f>
        <v/>
      </c>
      <c r="G1628">
        <f>IF(AND(A1631=A1628,ISNUMBER(C1631),ISNUMBER(C1628)),100*(C1631/C1628-1),"")</f>
        <v/>
      </c>
      <c r="H1628">
        <f>IF(AND(ISNUMBER(G1628),SUMPRODUCT((B$2:B$2602=B1628)*ISNUMBER(G$2:G$2602))=17),G1628-AVERAGEIFS(G$2:G$2602,B$2:B$2602,B1628),"")</f>
        <v/>
      </c>
      <c r="I1628">
        <f>IF(AND(A1634=A1628,ISNUMBER(C1634),ISNUMBER(C1628)),100*(C1634/C1628-1),"")</f>
        <v/>
      </c>
      <c r="J1628">
        <f>IF(AND(ISNUMBER(I1628),SUMPRODUCT((B$2:B$2602=B1628)*ISNUMBER(I$2:I$2602))=17),I1628-AVERAGEIFS(I$2:I$2602,B$2:B$2602,B1628),"")</f>
        <v/>
      </c>
      <c r="K1628" t="inlineStr">
        <is>
          <t>분석</t>
        </is>
      </c>
    </row>
    <row r="1629">
      <c r="A1629" t="inlineStr">
        <is>
          <t>충북</t>
        </is>
      </c>
      <c r="B1629" t="inlineStr">
        <is>
          <t>2022-02</t>
        </is>
      </c>
      <c r="C1629" t="n">
        <v>91.7854716548396</v>
      </c>
      <c r="D1629">
        <f>IF(AND(A1628=A1629,ISNUMBER(C1629),ISNUMBER(C1628)),100*(C1629/C1628-1),"")</f>
        <v/>
      </c>
      <c r="E1629">
        <f>IF(AND(A1626=A1629,ISNUMBER(C1629),ISNUMBER(C1626)),100*(C1629/C1626-1),"")</f>
        <v/>
      </c>
      <c r="F1629">
        <f>IF(AND(A1623=A1629,ISNUMBER(C1629),ISNUMBER(C1623)),100*(C1629/C1623-1),"")</f>
        <v/>
      </c>
      <c r="G1629">
        <f>IF(AND(A1632=A1629,ISNUMBER(C1632),ISNUMBER(C1629)),100*(C1632/C1629-1),"")</f>
        <v/>
      </c>
      <c r="H1629">
        <f>IF(AND(ISNUMBER(G1629),SUMPRODUCT((B$2:B$2602=B1629)*ISNUMBER(G$2:G$2602))=17),G1629-AVERAGEIFS(G$2:G$2602,B$2:B$2602,B1629),"")</f>
        <v/>
      </c>
      <c r="I1629">
        <f>IF(AND(A1635=A1629,ISNUMBER(C1635),ISNUMBER(C1629)),100*(C1635/C1629-1),"")</f>
        <v/>
      </c>
      <c r="J1629">
        <f>IF(AND(ISNUMBER(I1629),SUMPRODUCT((B$2:B$2602=B1629)*ISNUMBER(I$2:I$2602))=17),I1629-AVERAGEIFS(I$2:I$2602,B$2:B$2602,B1629),"")</f>
        <v/>
      </c>
      <c r="K1629" t="inlineStr">
        <is>
          <t>분석</t>
        </is>
      </c>
    </row>
    <row r="1630">
      <c r="A1630" t="inlineStr">
        <is>
          <t>충북</t>
        </is>
      </c>
      <c r="B1630" t="inlineStr">
        <is>
          <t>2022-03</t>
        </is>
      </c>
      <c r="C1630" t="n">
        <v>92.2444351783937</v>
      </c>
      <c r="D1630">
        <f>IF(AND(A1629=A1630,ISNUMBER(C1630),ISNUMBER(C1629)),100*(C1630/C1629-1),"")</f>
        <v/>
      </c>
      <c r="E1630">
        <f>IF(AND(A1627=A1630,ISNUMBER(C1630),ISNUMBER(C1627)),100*(C1630/C1627-1),"")</f>
        <v/>
      </c>
      <c r="F1630">
        <f>IF(AND(A1624=A1630,ISNUMBER(C1630),ISNUMBER(C1624)),100*(C1630/C1624-1),"")</f>
        <v/>
      </c>
      <c r="G1630">
        <f>IF(AND(A1633=A1630,ISNUMBER(C1633),ISNUMBER(C1630)),100*(C1633/C1630-1),"")</f>
        <v/>
      </c>
      <c r="H1630">
        <f>IF(AND(ISNUMBER(G1630),SUMPRODUCT((B$2:B$2602=B1630)*ISNUMBER(G$2:G$2602))=17),G1630-AVERAGEIFS(G$2:G$2602,B$2:B$2602,B1630),"")</f>
        <v/>
      </c>
      <c r="I1630">
        <f>IF(AND(A1636=A1630,ISNUMBER(C1636),ISNUMBER(C1630)),100*(C1636/C1630-1),"")</f>
        <v/>
      </c>
      <c r="J1630">
        <f>IF(AND(ISNUMBER(I1630),SUMPRODUCT((B$2:B$2602=B1630)*ISNUMBER(I$2:I$2602))=17),I1630-AVERAGEIFS(I$2:I$2602,B$2:B$2602,B1630),"")</f>
        <v/>
      </c>
      <c r="K1630" t="inlineStr">
        <is>
          <t>분석</t>
        </is>
      </c>
    </row>
    <row r="1631">
      <c r="A1631" t="inlineStr">
        <is>
          <t>충북</t>
        </is>
      </c>
      <c r="B1631" t="inlineStr">
        <is>
          <t>2022-04</t>
        </is>
      </c>
      <c r="C1631" t="n">
        <v>92.71801523942651</v>
      </c>
      <c r="D1631">
        <f>IF(AND(A1630=A1631,ISNUMBER(C1631),ISNUMBER(C1630)),100*(C1631/C1630-1),"")</f>
        <v/>
      </c>
      <c r="E1631">
        <f>IF(AND(A1628=A1631,ISNUMBER(C1631),ISNUMBER(C1628)),100*(C1631/C1628-1),"")</f>
        <v/>
      </c>
      <c r="F1631">
        <f>IF(AND(A1625=A1631,ISNUMBER(C1631),ISNUMBER(C1625)),100*(C1631/C1625-1),"")</f>
        <v/>
      </c>
      <c r="G1631">
        <f>IF(AND(A1634=A1631,ISNUMBER(C1634),ISNUMBER(C1631)),100*(C1634/C1631-1),"")</f>
        <v/>
      </c>
      <c r="H1631">
        <f>IF(AND(ISNUMBER(G1631),SUMPRODUCT((B$2:B$2602=B1631)*ISNUMBER(G$2:G$2602))=17),G1631-AVERAGEIFS(G$2:G$2602,B$2:B$2602,B1631),"")</f>
        <v/>
      </c>
      <c r="I1631">
        <f>IF(AND(A1637=A1631,ISNUMBER(C1637),ISNUMBER(C1631)),100*(C1637/C1631-1),"")</f>
        <v/>
      </c>
      <c r="J1631">
        <f>IF(AND(ISNUMBER(I1631),SUMPRODUCT((B$2:B$2602=B1631)*ISNUMBER(I$2:I$2602))=17),I1631-AVERAGEIFS(I$2:I$2602,B$2:B$2602,B1631),"")</f>
        <v/>
      </c>
      <c r="K1631" t="inlineStr">
        <is>
          <t>분석</t>
        </is>
      </c>
    </row>
    <row r="1632">
      <c r="A1632" t="inlineStr">
        <is>
          <t>충북</t>
        </is>
      </c>
      <c r="B1632" t="inlineStr">
        <is>
          <t>2022-05</t>
        </is>
      </c>
      <c r="C1632" t="n">
        <v>93.2402125814713</v>
      </c>
      <c r="D1632">
        <f>IF(AND(A1631=A1632,ISNUMBER(C1632),ISNUMBER(C1631)),100*(C1632/C1631-1),"")</f>
        <v/>
      </c>
      <c r="E1632">
        <f>IF(AND(A1629=A1632,ISNUMBER(C1632),ISNUMBER(C1629)),100*(C1632/C1629-1),"")</f>
        <v/>
      </c>
      <c r="F1632">
        <f>IF(AND(A1626=A1632,ISNUMBER(C1632),ISNUMBER(C1626)),100*(C1632/C1626-1),"")</f>
        <v/>
      </c>
      <c r="G1632">
        <f>IF(AND(A1635=A1632,ISNUMBER(C1635),ISNUMBER(C1632)),100*(C1635/C1632-1),"")</f>
        <v/>
      </c>
      <c r="H1632">
        <f>IF(AND(ISNUMBER(G1632),SUMPRODUCT((B$2:B$2602=B1632)*ISNUMBER(G$2:G$2602))=17),G1632-AVERAGEIFS(G$2:G$2602,B$2:B$2602,B1632),"")</f>
        <v/>
      </c>
      <c r="I1632">
        <f>IF(AND(A1638=A1632,ISNUMBER(C1638),ISNUMBER(C1632)),100*(C1638/C1632-1),"")</f>
        <v/>
      </c>
      <c r="J1632">
        <f>IF(AND(ISNUMBER(I1632),SUMPRODUCT((B$2:B$2602=B1632)*ISNUMBER(I$2:I$2602))=17),I1632-AVERAGEIFS(I$2:I$2602,B$2:B$2602,B1632),"")</f>
        <v/>
      </c>
      <c r="K1632" t="inlineStr">
        <is>
          <t>분석</t>
        </is>
      </c>
    </row>
    <row r="1633">
      <c r="A1633" t="inlineStr">
        <is>
          <t>충북</t>
        </is>
      </c>
      <c r="B1633" t="inlineStr">
        <is>
          <t>2022-06</t>
        </is>
      </c>
      <c r="C1633" t="n">
        <v>93.7030010153176</v>
      </c>
      <c r="D1633">
        <f>IF(AND(A1632=A1633,ISNUMBER(C1633),ISNUMBER(C1632)),100*(C1633/C1632-1),"")</f>
        <v/>
      </c>
      <c r="E1633">
        <f>IF(AND(A1630=A1633,ISNUMBER(C1633),ISNUMBER(C1630)),100*(C1633/C1630-1),"")</f>
        <v/>
      </c>
      <c r="F1633">
        <f>IF(AND(A1627=A1633,ISNUMBER(C1633),ISNUMBER(C1627)),100*(C1633/C1627-1),"")</f>
        <v/>
      </c>
      <c r="G1633">
        <f>IF(AND(A1636=A1633,ISNUMBER(C1636),ISNUMBER(C1633)),100*(C1636/C1633-1),"")</f>
        <v/>
      </c>
      <c r="H1633">
        <f>IF(AND(ISNUMBER(G1633),SUMPRODUCT((B$2:B$2602=B1633)*ISNUMBER(G$2:G$2602))=17),G1633-AVERAGEIFS(G$2:G$2602,B$2:B$2602,B1633),"")</f>
        <v/>
      </c>
      <c r="I1633">
        <f>IF(AND(A1639=A1633,ISNUMBER(C1639),ISNUMBER(C1633)),100*(C1639/C1633-1),"")</f>
        <v/>
      </c>
      <c r="J1633">
        <f>IF(AND(ISNUMBER(I1633),SUMPRODUCT((B$2:B$2602=B1633)*ISNUMBER(I$2:I$2602))=17),I1633-AVERAGEIFS(I$2:I$2602,B$2:B$2602,B1633),"")</f>
        <v/>
      </c>
      <c r="K1633" t="inlineStr">
        <is>
          <t>분석</t>
        </is>
      </c>
    </row>
    <row r="1634">
      <c r="A1634" t="inlineStr">
        <is>
          <t>충북</t>
        </is>
      </c>
      <c r="B1634" t="inlineStr">
        <is>
          <t>2022-07</t>
        </is>
      </c>
      <c r="C1634" t="n">
        <v>94.0838565211231</v>
      </c>
      <c r="D1634">
        <f>IF(AND(A1633=A1634,ISNUMBER(C1634),ISNUMBER(C1633)),100*(C1634/C1633-1),"")</f>
        <v/>
      </c>
      <c r="E1634">
        <f>IF(AND(A1631=A1634,ISNUMBER(C1634),ISNUMBER(C1631)),100*(C1634/C1631-1),"")</f>
        <v/>
      </c>
      <c r="F1634">
        <f>IF(AND(A1628=A1634,ISNUMBER(C1634),ISNUMBER(C1628)),100*(C1634/C1628-1),"")</f>
        <v/>
      </c>
      <c r="G1634">
        <f>IF(AND(A1637=A1634,ISNUMBER(C1637),ISNUMBER(C1634)),100*(C1637/C1634-1),"")</f>
        <v/>
      </c>
      <c r="H1634">
        <f>IF(AND(ISNUMBER(G1634),SUMPRODUCT((B$2:B$2602=B1634)*ISNUMBER(G$2:G$2602))=17),G1634-AVERAGEIFS(G$2:G$2602,B$2:B$2602,B1634),"")</f>
        <v/>
      </c>
      <c r="I1634">
        <f>IF(AND(A1640=A1634,ISNUMBER(C1640),ISNUMBER(C1634)),100*(C1640/C1634-1),"")</f>
        <v/>
      </c>
      <c r="J1634">
        <f>IF(AND(ISNUMBER(I1634),SUMPRODUCT((B$2:B$2602=B1634)*ISNUMBER(I$2:I$2602))=17),I1634-AVERAGEIFS(I$2:I$2602,B$2:B$2602,B1634),"")</f>
        <v/>
      </c>
      <c r="K1634" t="inlineStr">
        <is>
          <t>분석</t>
        </is>
      </c>
    </row>
    <row r="1635">
      <c r="A1635" t="inlineStr">
        <is>
          <t>충북</t>
        </is>
      </c>
      <c r="B1635" t="inlineStr">
        <is>
          <t>2022-08</t>
        </is>
      </c>
      <c r="C1635" t="n">
        <v>94.5335000775253</v>
      </c>
      <c r="D1635">
        <f>IF(AND(A1634=A1635,ISNUMBER(C1635),ISNUMBER(C1634)),100*(C1635/C1634-1),"")</f>
        <v/>
      </c>
      <c r="E1635">
        <f>IF(AND(A1632=A1635,ISNUMBER(C1635),ISNUMBER(C1632)),100*(C1635/C1632-1),"")</f>
        <v/>
      </c>
      <c r="F1635">
        <f>IF(AND(A1629=A1635,ISNUMBER(C1635),ISNUMBER(C1629)),100*(C1635/C1629-1),"")</f>
        <v/>
      </c>
      <c r="G1635">
        <f>IF(AND(A1638=A1635,ISNUMBER(C1638),ISNUMBER(C1635)),100*(C1638/C1635-1),"")</f>
        <v/>
      </c>
      <c r="H1635">
        <f>IF(AND(ISNUMBER(G1635),SUMPRODUCT((B$2:B$2602=B1635)*ISNUMBER(G$2:G$2602))=17),G1635-AVERAGEIFS(G$2:G$2602,B$2:B$2602,B1635),"")</f>
        <v/>
      </c>
      <c r="I1635">
        <f>IF(AND(A1641=A1635,ISNUMBER(C1641),ISNUMBER(C1635)),100*(C1641/C1635-1),"")</f>
        <v/>
      </c>
      <c r="J1635">
        <f>IF(AND(ISNUMBER(I1635),SUMPRODUCT((B$2:B$2602=B1635)*ISNUMBER(I$2:I$2602))=17),I1635-AVERAGEIFS(I$2:I$2602,B$2:B$2602,B1635),"")</f>
        <v/>
      </c>
      <c r="K1635" t="inlineStr">
        <is>
          <t>분석</t>
        </is>
      </c>
    </row>
    <row r="1636">
      <c r="A1636" t="inlineStr">
        <is>
          <t>충북</t>
        </is>
      </c>
      <c r="B1636" t="inlineStr">
        <is>
          <t>2022-09</t>
        </is>
      </c>
      <c r="C1636" t="n">
        <v>94.85948241184261</v>
      </c>
      <c r="D1636">
        <f>IF(AND(A1635=A1636,ISNUMBER(C1636),ISNUMBER(C1635)),100*(C1636/C1635-1),"")</f>
        <v/>
      </c>
      <c r="E1636">
        <f>IF(AND(A1633=A1636,ISNUMBER(C1636),ISNUMBER(C1633)),100*(C1636/C1633-1),"")</f>
        <v/>
      </c>
      <c r="F1636">
        <f>IF(AND(A1630=A1636,ISNUMBER(C1636),ISNUMBER(C1630)),100*(C1636/C1630-1),"")</f>
        <v/>
      </c>
      <c r="G1636">
        <f>IF(AND(A1639=A1636,ISNUMBER(C1639),ISNUMBER(C1636)),100*(C1639/C1636-1),"")</f>
        <v/>
      </c>
      <c r="H1636">
        <f>IF(AND(ISNUMBER(G1636),SUMPRODUCT((B$2:B$2602=B1636)*ISNUMBER(G$2:G$2602))=17),G1636-AVERAGEIFS(G$2:G$2602,B$2:B$2602,B1636),"")</f>
        <v/>
      </c>
      <c r="I1636">
        <f>IF(AND(A1642=A1636,ISNUMBER(C1642),ISNUMBER(C1636)),100*(C1642/C1636-1),"")</f>
        <v/>
      </c>
      <c r="J1636">
        <f>IF(AND(ISNUMBER(I1636),SUMPRODUCT((B$2:B$2602=B1636)*ISNUMBER(I$2:I$2602))=17),I1636-AVERAGEIFS(I$2:I$2602,B$2:B$2602,B1636),"")</f>
        <v/>
      </c>
      <c r="K1636" t="inlineStr">
        <is>
          <t>분석</t>
        </is>
      </c>
    </row>
    <row r="1637">
      <c r="A1637" t="inlineStr">
        <is>
          <t>충북</t>
        </is>
      </c>
      <c r="B1637" t="inlineStr">
        <is>
          <t>2022-10</t>
        </is>
      </c>
      <c r="C1637" t="n">
        <v>95.14154752709921</v>
      </c>
      <c r="D1637">
        <f>IF(AND(A1636=A1637,ISNUMBER(C1637),ISNUMBER(C1636)),100*(C1637/C1636-1),"")</f>
        <v/>
      </c>
      <c r="E1637">
        <f>IF(AND(A1634=A1637,ISNUMBER(C1637),ISNUMBER(C1634)),100*(C1637/C1634-1),"")</f>
        <v/>
      </c>
      <c r="F1637">
        <f>IF(AND(A1631=A1637,ISNUMBER(C1637),ISNUMBER(C1631)),100*(C1637/C1631-1),"")</f>
        <v/>
      </c>
      <c r="G1637">
        <f>IF(AND(A1640=A1637,ISNUMBER(C1640),ISNUMBER(C1637)),100*(C1640/C1637-1),"")</f>
        <v/>
      </c>
      <c r="H1637">
        <f>IF(AND(ISNUMBER(G1637),SUMPRODUCT((B$2:B$2602=B1637)*ISNUMBER(G$2:G$2602))=17),G1637-AVERAGEIFS(G$2:G$2602,B$2:B$2602,B1637),"")</f>
        <v/>
      </c>
      <c r="I1637">
        <f>IF(AND(A1643=A1637,ISNUMBER(C1643),ISNUMBER(C1637)),100*(C1643/C1637-1),"")</f>
        <v/>
      </c>
      <c r="J1637">
        <f>IF(AND(ISNUMBER(I1637),SUMPRODUCT((B$2:B$2602=B1637)*ISNUMBER(I$2:I$2602))=17),I1637-AVERAGEIFS(I$2:I$2602,B$2:B$2602,B1637),"")</f>
        <v/>
      </c>
      <c r="K1637" t="inlineStr">
        <is>
          <t>분석</t>
        </is>
      </c>
    </row>
    <row r="1638">
      <c r="A1638" t="inlineStr">
        <is>
          <t>충북</t>
        </is>
      </c>
      <c r="B1638" t="inlineStr">
        <is>
          <t>2022-11</t>
        </is>
      </c>
      <c r="C1638" t="n">
        <v>95.34134370122349</v>
      </c>
      <c r="D1638">
        <f>IF(AND(A1637=A1638,ISNUMBER(C1638),ISNUMBER(C1637)),100*(C1638/C1637-1),"")</f>
        <v/>
      </c>
      <c r="E1638">
        <f>IF(AND(A1635=A1638,ISNUMBER(C1638),ISNUMBER(C1635)),100*(C1638/C1635-1),"")</f>
        <v/>
      </c>
      <c r="F1638">
        <f>IF(AND(A1632=A1638,ISNUMBER(C1638),ISNUMBER(C1632)),100*(C1638/C1632-1),"")</f>
        <v/>
      </c>
      <c r="G1638">
        <f>IF(AND(A1641=A1638,ISNUMBER(C1641),ISNUMBER(C1638)),100*(C1641/C1638-1),"")</f>
        <v/>
      </c>
      <c r="H1638">
        <f>IF(AND(ISNUMBER(G1638),SUMPRODUCT((B$2:B$2602=B1638)*ISNUMBER(G$2:G$2602))=17),G1638-AVERAGEIFS(G$2:G$2602,B$2:B$2602,B1638),"")</f>
        <v/>
      </c>
      <c r="I1638">
        <f>IF(AND(A1644=A1638,ISNUMBER(C1644),ISNUMBER(C1638)),100*(C1644/C1638-1),"")</f>
        <v/>
      </c>
      <c r="J1638">
        <f>IF(AND(ISNUMBER(I1638),SUMPRODUCT((B$2:B$2602=B1638)*ISNUMBER(I$2:I$2602))=17),I1638-AVERAGEIFS(I$2:I$2602,B$2:B$2602,B1638),"")</f>
        <v/>
      </c>
      <c r="K1638" t="inlineStr">
        <is>
          <t>분석</t>
        </is>
      </c>
    </row>
    <row r="1639">
      <c r="A1639" t="inlineStr">
        <is>
          <t>충북</t>
        </is>
      </c>
      <c r="B1639" t="inlineStr">
        <is>
          <t>2022-12</t>
        </is>
      </c>
      <c r="C1639" t="n">
        <v>95.5260381224124</v>
      </c>
      <c r="D1639">
        <f>IF(AND(A1638=A1639,ISNUMBER(C1639),ISNUMBER(C1638)),100*(C1639/C1638-1),"")</f>
        <v/>
      </c>
      <c r="E1639">
        <f>IF(AND(A1636=A1639,ISNUMBER(C1639),ISNUMBER(C1636)),100*(C1639/C1636-1),"")</f>
        <v/>
      </c>
      <c r="F1639">
        <f>IF(AND(A1633=A1639,ISNUMBER(C1639),ISNUMBER(C1633)),100*(C1639/C1633-1),"")</f>
        <v/>
      </c>
      <c r="G1639">
        <f>IF(AND(A1642=A1639,ISNUMBER(C1642),ISNUMBER(C1639)),100*(C1642/C1639-1),"")</f>
        <v/>
      </c>
      <c r="H1639">
        <f>IF(AND(ISNUMBER(G1639),SUMPRODUCT((B$2:B$2602=B1639)*ISNUMBER(G$2:G$2602))=17),G1639-AVERAGEIFS(G$2:G$2602,B$2:B$2602,B1639),"")</f>
        <v/>
      </c>
      <c r="I1639">
        <f>IF(AND(A1645=A1639,ISNUMBER(C1645),ISNUMBER(C1639)),100*(C1645/C1639-1),"")</f>
        <v/>
      </c>
      <c r="J1639">
        <f>IF(AND(ISNUMBER(I1639),SUMPRODUCT((B$2:B$2602=B1639)*ISNUMBER(I$2:I$2602))=17),I1639-AVERAGEIFS(I$2:I$2602,B$2:B$2602,B1639),"")</f>
        <v/>
      </c>
      <c r="K1639" t="inlineStr">
        <is>
          <t>분석</t>
        </is>
      </c>
    </row>
    <row r="1640">
      <c r="A1640" t="inlineStr">
        <is>
          <t>충북</t>
        </is>
      </c>
      <c r="B1640" t="inlineStr">
        <is>
          <t>2023-01</t>
        </is>
      </c>
      <c r="C1640" t="n">
        <v>95.5445614920624</v>
      </c>
      <c r="D1640">
        <f>IF(AND(A1639=A1640,ISNUMBER(C1640),ISNUMBER(C1639)),100*(C1640/C1639-1),"")</f>
        <v/>
      </c>
      <c r="E1640">
        <f>IF(AND(A1637=A1640,ISNUMBER(C1640),ISNUMBER(C1637)),100*(C1640/C1637-1),"")</f>
        <v/>
      </c>
      <c r="F1640">
        <f>IF(AND(A1634=A1640,ISNUMBER(C1640),ISNUMBER(C1634)),100*(C1640/C1634-1),"")</f>
        <v/>
      </c>
      <c r="G1640">
        <f>IF(AND(A1643=A1640,ISNUMBER(C1643),ISNUMBER(C1640)),100*(C1643/C1640-1),"")</f>
        <v/>
      </c>
      <c r="H1640">
        <f>IF(AND(ISNUMBER(G1640),SUMPRODUCT((B$2:B$2602=B1640)*ISNUMBER(G$2:G$2602))=17),G1640-AVERAGEIFS(G$2:G$2602,B$2:B$2602,B1640),"")</f>
        <v/>
      </c>
      <c r="I1640">
        <f>IF(AND(A1646=A1640,ISNUMBER(C1646),ISNUMBER(C1640)),100*(C1646/C1640-1),"")</f>
        <v/>
      </c>
      <c r="J1640">
        <f>IF(AND(ISNUMBER(I1640),SUMPRODUCT((B$2:B$2602=B1640)*ISNUMBER(I$2:I$2602))=17),I1640-AVERAGEIFS(I$2:I$2602,B$2:B$2602,B1640),"")</f>
        <v/>
      </c>
      <c r="K1640" t="inlineStr">
        <is>
          <t>분석</t>
        </is>
      </c>
    </row>
    <row r="1641">
      <c r="A1641" t="inlineStr">
        <is>
          <t>충북</t>
        </is>
      </c>
      <c r="B1641" t="inlineStr">
        <is>
          <t>2023-02</t>
        </is>
      </c>
      <c r="C1641" t="n">
        <v>95.5319042045565</v>
      </c>
      <c r="D1641">
        <f>IF(AND(A1640=A1641,ISNUMBER(C1641),ISNUMBER(C1640)),100*(C1641/C1640-1),"")</f>
        <v/>
      </c>
      <c r="E1641">
        <f>IF(AND(A1638=A1641,ISNUMBER(C1641),ISNUMBER(C1638)),100*(C1641/C1638-1),"")</f>
        <v/>
      </c>
      <c r="F1641">
        <f>IF(AND(A1635=A1641,ISNUMBER(C1641),ISNUMBER(C1635)),100*(C1641/C1635-1),"")</f>
        <v/>
      </c>
      <c r="G1641">
        <f>IF(AND(A1644=A1641,ISNUMBER(C1644),ISNUMBER(C1641)),100*(C1644/C1641-1),"")</f>
        <v/>
      </c>
      <c r="H1641">
        <f>IF(AND(ISNUMBER(G1641),SUMPRODUCT((B$2:B$2602=B1641)*ISNUMBER(G$2:G$2602))=17),G1641-AVERAGEIFS(G$2:G$2602,B$2:B$2602,B1641),"")</f>
        <v/>
      </c>
      <c r="I1641">
        <f>IF(AND(A1647=A1641,ISNUMBER(C1647),ISNUMBER(C1641)),100*(C1647/C1641-1),"")</f>
        <v/>
      </c>
      <c r="J1641">
        <f>IF(AND(ISNUMBER(I1641),SUMPRODUCT((B$2:B$2602=B1641)*ISNUMBER(I$2:I$2602))=17),I1641-AVERAGEIFS(I$2:I$2602,B$2:B$2602,B1641),"")</f>
        <v/>
      </c>
      <c r="K1641" t="inlineStr">
        <is>
          <t>분석</t>
        </is>
      </c>
    </row>
    <row r="1642">
      <c r="A1642" t="inlineStr">
        <is>
          <t>충북</t>
        </is>
      </c>
      <c r="B1642" t="inlineStr">
        <is>
          <t>2023-03</t>
        </is>
      </c>
      <c r="C1642" t="n">
        <v>95.50124384807209</v>
      </c>
      <c r="D1642">
        <f>IF(AND(A1641=A1642,ISNUMBER(C1642),ISNUMBER(C1641)),100*(C1642/C1641-1),"")</f>
        <v/>
      </c>
      <c r="E1642">
        <f>IF(AND(A1639=A1642,ISNUMBER(C1642),ISNUMBER(C1639)),100*(C1642/C1639-1),"")</f>
        <v/>
      </c>
      <c r="F1642">
        <f>IF(AND(A1636=A1642,ISNUMBER(C1642),ISNUMBER(C1636)),100*(C1642/C1636-1),"")</f>
        <v/>
      </c>
      <c r="G1642">
        <f>IF(AND(A1645=A1642,ISNUMBER(C1645),ISNUMBER(C1642)),100*(C1645/C1642-1),"")</f>
        <v/>
      </c>
      <c r="H1642">
        <f>IF(AND(ISNUMBER(G1642),SUMPRODUCT((B$2:B$2602=B1642)*ISNUMBER(G$2:G$2602))=17),G1642-AVERAGEIFS(G$2:G$2602,B$2:B$2602,B1642),"")</f>
        <v/>
      </c>
      <c r="I1642">
        <f>IF(AND(A1648=A1642,ISNUMBER(C1648),ISNUMBER(C1642)),100*(C1648/C1642-1),"")</f>
        <v/>
      </c>
      <c r="J1642">
        <f>IF(AND(ISNUMBER(I1642),SUMPRODUCT((B$2:B$2602=B1642)*ISNUMBER(I$2:I$2602))=17),I1642-AVERAGEIFS(I$2:I$2602,B$2:B$2602,B1642),"")</f>
        <v/>
      </c>
      <c r="K1642" t="inlineStr">
        <is>
          <t>분석</t>
        </is>
      </c>
    </row>
    <row r="1643">
      <c r="A1643" t="inlineStr">
        <is>
          <t>충북</t>
        </is>
      </c>
      <c r="B1643" t="inlineStr">
        <is>
          <t>2023-04</t>
        </is>
      </c>
      <c r="C1643" t="n">
        <v>95.5042776938562</v>
      </c>
      <c r="D1643">
        <f>IF(AND(A1642=A1643,ISNUMBER(C1643),ISNUMBER(C1642)),100*(C1643/C1642-1),"")</f>
        <v/>
      </c>
      <c r="E1643">
        <f>IF(AND(A1640=A1643,ISNUMBER(C1643),ISNUMBER(C1640)),100*(C1643/C1640-1),"")</f>
        <v/>
      </c>
      <c r="F1643">
        <f>IF(AND(A1637=A1643,ISNUMBER(C1643),ISNUMBER(C1637)),100*(C1643/C1637-1),"")</f>
        <v/>
      </c>
      <c r="G1643">
        <f>IF(AND(A1646=A1643,ISNUMBER(C1646),ISNUMBER(C1643)),100*(C1646/C1643-1),"")</f>
        <v/>
      </c>
      <c r="H1643">
        <f>IF(AND(ISNUMBER(G1643),SUMPRODUCT((B$2:B$2602=B1643)*ISNUMBER(G$2:G$2602))=17),G1643-AVERAGEIFS(G$2:G$2602,B$2:B$2602,B1643),"")</f>
        <v/>
      </c>
      <c r="I1643">
        <f>IF(AND(A1649=A1643,ISNUMBER(C1649),ISNUMBER(C1643)),100*(C1649/C1643-1),"")</f>
        <v/>
      </c>
      <c r="J1643">
        <f>IF(AND(ISNUMBER(I1643),SUMPRODUCT((B$2:B$2602=B1643)*ISNUMBER(I$2:I$2602))=17),I1643-AVERAGEIFS(I$2:I$2602,B$2:B$2602,B1643),"")</f>
        <v/>
      </c>
      <c r="K1643" t="inlineStr">
        <is>
          <t>분석</t>
        </is>
      </c>
    </row>
    <row r="1644">
      <c r="A1644" t="inlineStr">
        <is>
          <t>충북</t>
        </is>
      </c>
      <c r="B1644" t="inlineStr">
        <is>
          <t>2023-05</t>
        </is>
      </c>
      <c r="C1644" t="n">
        <v>95.5489038404484</v>
      </c>
      <c r="D1644">
        <f>IF(AND(A1643=A1644,ISNUMBER(C1644),ISNUMBER(C1643)),100*(C1644/C1643-1),"")</f>
        <v/>
      </c>
      <c r="E1644">
        <f>IF(AND(A1641=A1644,ISNUMBER(C1644),ISNUMBER(C1641)),100*(C1644/C1641-1),"")</f>
        <v/>
      </c>
      <c r="F1644">
        <f>IF(AND(A1638=A1644,ISNUMBER(C1644),ISNUMBER(C1638)),100*(C1644/C1638-1),"")</f>
        <v/>
      </c>
      <c r="G1644">
        <f>IF(AND(A1647=A1644,ISNUMBER(C1647),ISNUMBER(C1644)),100*(C1647/C1644-1),"")</f>
        <v/>
      </c>
      <c r="H1644">
        <f>IF(AND(ISNUMBER(G1644),SUMPRODUCT((B$2:B$2602=B1644)*ISNUMBER(G$2:G$2602))=17),G1644-AVERAGEIFS(G$2:G$2602,B$2:B$2602,B1644),"")</f>
        <v/>
      </c>
      <c r="I1644">
        <f>IF(AND(A1650=A1644,ISNUMBER(C1650),ISNUMBER(C1644)),100*(C1650/C1644-1),"")</f>
        <v/>
      </c>
      <c r="J1644">
        <f>IF(AND(ISNUMBER(I1644),SUMPRODUCT((B$2:B$2602=B1644)*ISNUMBER(I$2:I$2602))=17),I1644-AVERAGEIFS(I$2:I$2602,B$2:B$2602,B1644),"")</f>
        <v/>
      </c>
      <c r="K1644" t="inlineStr">
        <is>
          <t>분석</t>
        </is>
      </c>
    </row>
    <row r="1645">
      <c r="A1645" t="inlineStr">
        <is>
          <t>충북</t>
        </is>
      </c>
      <c r="B1645" t="inlineStr">
        <is>
          <t>2023-06</t>
        </is>
      </c>
      <c r="C1645" t="n">
        <v>95.4281290630358</v>
      </c>
      <c r="D1645">
        <f>IF(AND(A1644=A1645,ISNUMBER(C1645),ISNUMBER(C1644)),100*(C1645/C1644-1),"")</f>
        <v/>
      </c>
      <c r="E1645">
        <f>IF(AND(A1642=A1645,ISNUMBER(C1645),ISNUMBER(C1642)),100*(C1645/C1642-1),"")</f>
        <v/>
      </c>
      <c r="F1645">
        <f>IF(AND(A1639=A1645,ISNUMBER(C1645),ISNUMBER(C1639)),100*(C1645/C1639-1),"")</f>
        <v/>
      </c>
      <c r="G1645">
        <f>IF(AND(A1648=A1645,ISNUMBER(C1648),ISNUMBER(C1645)),100*(C1648/C1645-1),"")</f>
        <v/>
      </c>
      <c r="H1645">
        <f>IF(AND(ISNUMBER(G1645),SUMPRODUCT((B$2:B$2602=B1645)*ISNUMBER(G$2:G$2602))=17),G1645-AVERAGEIFS(G$2:G$2602,B$2:B$2602,B1645),"")</f>
        <v/>
      </c>
      <c r="I1645">
        <f>IF(AND(A1651=A1645,ISNUMBER(C1651),ISNUMBER(C1645)),100*(C1651/C1645-1),"")</f>
        <v/>
      </c>
      <c r="J1645">
        <f>IF(AND(ISNUMBER(I1645),SUMPRODUCT((B$2:B$2602=B1645)*ISNUMBER(I$2:I$2602))=17),I1645-AVERAGEIFS(I$2:I$2602,B$2:B$2602,B1645),"")</f>
        <v/>
      </c>
      <c r="K1645" t="inlineStr">
        <is>
          <t>분석</t>
        </is>
      </c>
    </row>
    <row r="1646">
      <c r="A1646" t="inlineStr">
        <is>
          <t>충북</t>
        </is>
      </c>
      <c r="B1646" t="inlineStr">
        <is>
          <t>2023-07</t>
        </is>
      </c>
      <c r="C1646" t="n">
        <v>95.4242858219307</v>
      </c>
      <c r="D1646">
        <f>IF(AND(A1645=A1646,ISNUMBER(C1646),ISNUMBER(C1645)),100*(C1646/C1645-1),"")</f>
        <v/>
      </c>
      <c r="E1646">
        <f>IF(AND(A1643=A1646,ISNUMBER(C1646),ISNUMBER(C1643)),100*(C1646/C1643-1),"")</f>
        <v/>
      </c>
      <c r="F1646">
        <f>IF(AND(A1640=A1646,ISNUMBER(C1646),ISNUMBER(C1640)),100*(C1646/C1640-1),"")</f>
        <v/>
      </c>
      <c r="G1646">
        <f>IF(AND(A1649=A1646,ISNUMBER(C1649),ISNUMBER(C1646)),100*(C1649/C1646-1),"")</f>
        <v/>
      </c>
      <c r="H1646">
        <f>IF(AND(ISNUMBER(G1646),SUMPRODUCT((B$2:B$2602=B1646)*ISNUMBER(G$2:G$2602))=17),G1646-AVERAGEIFS(G$2:G$2602,B$2:B$2602,B1646),"")</f>
        <v/>
      </c>
      <c r="I1646">
        <f>IF(AND(A1652=A1646,ISNUMBER(C1652),ISNUMBER(C1646)),100*(C1652/C1646-1),"")</f>
        <v/>
      </c>
      <c r="J1646">
        <f>IF(AND(ISNUMBER(I1646),SUMPRODUCT((B$2:B$2602=B1646)*ISNUMBER(I$2:I$2602))=17),I1646-AVERAGEIFS(I$2:I$2602,B$2:B$2602,B1646),"")</f>
        <v/>
      </c>
      <c r="K1646" t="inlineStr">
        <is>
          <t>분석</t>
        </is>
      </c>
    </row>
    <row r="1647">
      <c r="A1647" t="inlineStr">
        <is>
          <t>충북</t>
        </is>
      </c>
      <c r="B1647" t="inlineStr">
        <is>
          <t>2023-08</t>
        </is>
      </c>
      <c r="C1647" t="n">
        <v>95.4467818084598</v>
      </c>
      <c r="D1647">
        <f>IF(AND(A1646=A1647,ISNUMBER(C1647),ISNUMBER(C1646)),100*(C1647/C1646-1),"")</f>
        <v/>
      </c>
      <c r="E1647">
        <f>IF(AND(A1644=A1647,ISNUMBER(C1647),ISNUMBER(C1644)),100*(C1647/C1644-1),"")</f>
        <v/>
      </c>
      <c r="F1647">
        <f>IF(AND(A1641=A1647,ISNUMBER(C1647),ISNUMBER(C1641)),100*(C1647/C1641-1),"")</f>
        <v/>
      </c>
      <c r="G1647">
        <f>IF(AND(A1650=A1647,ISNUMBER(C1650),ISNUMBER(C1647)),100*(C1650/C1647-1),"")</f>
        <v/>
      </c>
      <c r="H1647">
        <f>IF(AND(ISNUMBER(G1647),SUMPRODUCT((B$2:B$2602=B1647)*ISNUMBER(G$2:G$2602))=17),G1647-AVERAGEIFS(G$2:G$2602,B$2:B$2602,B1647),"")</f>
        <v/>
      </c>
      <c r="I1647">
        <f>IF(AND(A1653=A1647,ISNUMBER(C1653),ISNUMBER(C1647)),100*(C1653/C1647-1),"")</f>
        <v/>
      </c>
      <c r="J1647">
        <f>IF(AND(ISNUMBER(I1647),SUMPRODUCT((B$2:B$2602=B1647)*ISNUMBER(I$2:I$2602))=17),I1647-AVERAGEIFS(I$2:I$2602,B$2:B$2602,B1647),"")</f>
        <v/>
      </c>
      <c r="K1647" t="inlineStr">
        <is>
          <t>분석</t>
        </is>
      </c>
    </row>
    <row r="1648">
      <c r="A1648" t="inlineStr">
        <is>
          <t>충북</t>
        </is>
      </c>
      <c r="B1648" t="inlineStr">
        <is>
          <t>2023-09</t>
        </is>
      </c>
      <c r="C1648" t="n">
        <v>95.5599967615956</v>
      </c>
      <c r="D1648">
        <f>IF(AND(A1647=A1648,ISNUMBER(C1648),ISNUMBER(C1647)),100*(C1648/C1647-1),"")</f>
        <v/>
      </c>
      <c r="E1648">
        <f>IF(AND(A1645=A1648,ISNUMBER(C1648),ISNUMBER(C1645)),100*(C1648/C1645-1),"")</f>
        <v/>
      </c>
      <c r="F1648">
        <f>IF(AND(A1642=A1648,ISNUMBER(C1648),ISNUMBER(C1642)),100*(C1648/C1642-1),"")</f>
        <v/>
      </c>
      <c r="G1648">
        <f>IF(AND(A1651=A1648,ISNUMBER(C1651),ISNUMBER(C1648)),100*(C1651/C1648-1),"")</f>
        <v/>
      </c>
      <c r="H1648">
        <f>IF(AND(ISNUMBER(G1648),SUMPRODUCT((B$2:B$2602=B1648)*ISNUMBER(G$2:G$2602))=17),G1648-AVERAGEIFS(G$2:G$2602,B$2:B$2602,B1648),"")</f>
        <v/>
      </c>
      <c r="I1648">
        <f>IF(AND(A1654=A1648,ISNUMBER(C1654),ISNUMBER(C1648)),100*(C1654/C1648-1),"")</f>
        <v/>
      </c>
      <c r="J1648">
        <f>IF(AND(ISNUMBER(I1648),SUMPRODUCT((B$2:B$2602=B1648)*ISNUMBER(I$2:I$2602))=17),I1648-AVERAGEIFS(I$2:I$2602,B$2:B$2602,B1648),"")</f>
        <v/>
      </c>
      <c r="K1648" t="inlineStr">
        <is>
          <t>분석</t>
        </is>
      </c>
    </row>
    <row r="1649">
      <c r="A1649" t="inlineStr">
        <is>
          <t>충북</t>
        </is>
      </c>
      <c r="B1649" t="inlineStr">
        <is>
          <t>2023-10</t>
        </is>
      </c>
      <c r="C1649" t="n">
        <v>95.7460441493979</v>
      </c>
      <c r="D1649">
        <f>IF(AND(A1648=A1649,ISNUMBER(C1649),ISNUMBER(C1648)),100*(C1649/C1648-1),"")</f>
        <v/>
      </c>
      <c r="E1649">
        <f>IF(AND(A1646=A1649,ISNUMBER(C1649),ISNUMBER(C1646)),100*(C1649/C1646-1),"")</f>
        <v/>
      </c>
      <c r="F1649">
        <f>IF(AND(A1643=A1649,ISNUMBER(C1649),ISNUMBER(C1643)),100*(C1649/C1643-1),"")</f>
        <v/>
      </c>
      <c r="G1649">
        <f>IF(AND(A1652=A1649,ISNUMBER(C1652),ISNUMBER(C1649)),100*(C1652/C1649-1),"")</f>
        <v/>
      </c>
      <c r="H1649">
        <f>IF(AND(ISNUMBER(G1649),SUMPRODUCT((B$2:B$2602=B1649)*ISNUMBER(G$2:G$2602))=17),G1649-AVERAGEIFS(G$2:G$2602,B$2:B$2602,B1649),"")</f>
        <v/>
      </c>
      <c r="I1649">
        <f>IF(AND(A1655=A1649,ISNUMBER(C1655),ISNUMBER(C1649)),100*(C1655/C1649-1),"")</f>
        <v/>
      </c>
      <c r="J1649">
        <f>IF(AND(ISNUMBER(I1649),SUMPRODUCT((B$2:B$2602=B1649)*ISNUMBER(I$2:I$2602))=17),I1649-AVERAGEIFS(I$2:I$2602,B$2:B$2602,B1649),"")</f>
        <v/>
      </c>
      <c r="K1649" t="inlineStr">
        <is>
          <t>분석</t>
        </is>
      </c>
    </row>
    <row r="1650">
      <c r="A1650" t="inlineStr">
        <is>
          <t>충북</t>
        </is>
      </c>
      <c r="B1650" t="inlineStr">
        <is>
          <t>2023-11</t>
        </is>
      </c>
      <c r="C1650" t="n">
        <v>96.0185115675683</v>
      </c>
      <c r="D1650">
        <f>IF(AND(A1649=A1650,ISNUMBER(C1650),ISNUMBER(C1649)),100*(C1650/C1649-1),"")</f>
        <v/>
      </c>
      <c r="E1650">
        <f>IF(AND(A1647=A1650,ISNUMBER(C1650),ISNUMBER(C1647)),100*(C1650/C1647-1),"")</f>
        <v/>
      </c>
      <c r="F1650">
        <f>IF(AND(A1644=A1650,ISNUMBER(C1650),ISNUMBER(C1644)),100*(C1650/C1644-1),"")</f>
        <v/>
      </c>
      <c r="G1650">
        <f>IF(AND(A1653=A1650,ISNUMBER(C1653),ISNUMBER(C1650)),100*(C1653/C1650-1),"")</f>
        <v/>
      </c>
      <c r="H1650">
        <f>IF(AND(ISNUMBER(G1650),SUMPRODUCT((B$2:B$2602=B1650)*ISNUMBER(G$2:G$2602))=17),G1650-AVERAGEIFS(G$2:G$2602,B$2:B$2602,B1650),"")</f>
        <v/>
      </c>
      <c r="I1650">
        <f>IF(AND(A1656=A1650,ISNUMBER(C1656),ISNUMBER(C1650)),100*(C1656/C1650-1),"")</f>
        <v/>
      </c>
      <c r="J1650">
        <f>IF(AND(ISNUMBER(I1650),SUMPRODUCT((B$2:B$2602=B1650)*ISNUMBER(I$2:I$2602))=17),I1650-AVERAGEIFS(I$2:I$2602,B$2:B$2602,B1650),"")</f>
        <v/>
      </c>
      <c r="K1650" t="inlineStr">
        <is>
          <t>분석</t>
        </is>
      </c>
    </row>
    <row r="1651">
      <c r="A1651" t="inlineStr">
        <is>
          <t>충북</t>
        </is>
      </c>
      <c r="B1651" t="inlineStr">
        <is>
          <t>2023-12</t>
        </is>
      </c>
      <c r="C1651" t="n">
        <v>96.2586819567852</v>
      </c>
      <c r="D1651">
        <f>IF(AND(A1650=A1651,ISNUMBER(C1651),ISNUMBER(C1650)),100*(C1651/C1650-1),"")</f>
        <v/>
      </c>
      <c r="E1651">
        <f>IF(AND(A1648=A1651,ISNUMBER(C1651),ISNUMBER(C1648)),100*(C1651/C1648-1),"")</f>
        <v/>
      </c>
      <c r="F1651">
        <f>IF(AND(A1645=A1651,ISNUMBER(C1651),ISNUMBER(C1645)),100*(C1651/C1645-1),"")</f>
        <v/>
      </c>
      <c r="G1651">
        <f>IF(AND(A1654=A1651,ISNUMBER(C1654),ISNUMBER(C1651)),100*(C1654/C1651-1),"")</f>
        <v/>
      </c>
      <c r="H1651">
        <f>IF(AND(ISNUMBER(G1651),SUMPRODUCT((B$2:B$2602=B1651)*ISNUMBER(G$2:G$2602))=17),G1651-AVERAGEIFS(G$2:G$2602,B$2:B$2602,B1651),"")</f>
        <v/>
      </c>
      <c r="I1651">
        <f>IF(AND(A1657=A1651,ISNUMBER(C1657),ISNUMBER(C1651)),100*(C1657/C1651-1),"")</f>
        <v/>
      </c>
      <c r="J1651">
        <f>IF(AND(ISNUMBER(I1651),SUMPRODUCT((B$2:B$2602=B1651)*ISNUMBER(I$2:I$2602))=17),I1651-AVERAGEIFS(I$2:I$2602,B$2:B$2602,B1651),"")</f>
        <v/>
      </c>
      <c r="K1651" t="inlineStr">
        <is>
          <t>분석</t>
        </is>
      </c>
    </row>
    <row r="1652">
      <c r="A1652" t="inlineStr">
        <is>
          <t>충북</t>
        </is>
      </c>
      <c r="B1652" t="inlineStr">
        <is>
          <t>2024-01</t>
        </is>
      </c>
      <c r="C1652" t="n">
        <v>96.37420185779131</v>
      </c>
      <c r="D1652">
        <f>IF(AND(A1651=A1652,ISNUMBER(C1652),ISNUMBER(C1651)),100*(C1652/C1651-1),"")</f>
        <v/>
      </c>
      <c r="E1652">
        <f>IF(AND(A1649=A1652,ISNUMBER(C1652),ISNUMBER(C1649)),100*(C1652/C1649-1),"")</f>
        <v/>
      </c>
      <c r="F1652">
        <f>IF(AND(A1646=A1652,ISNUMBER(C1652),ISNUMBER(C1646)),100*(C1652/C1646-1),"")</f>
        <v/>
      </c>
      <c r="G1652">
        <f>IF(AND(A1655=A1652,ISNUMBER(C1655),ISNUMBER(C1652)),100*(C1655/C1652-1),"")</f>
        <v/>
      </c>
      <c r="H1652">
        <f>IF(AND(ISNUMBER(G1652),SUMPRODUCT((B$2:B$2602=B1652)*ISNUMBER(G$2:G$2602))=17),G1652-AVERAGEIFS(G$2:G$2602,B$2:B$2602,B1652),"")</f>
        <v/>
      </c>
      <c r="I1652">
        <f>IF(AND(A1658=A1652,ISNUMBER(C1658),ISNUMBER(C1652)),100*(C1658/C1652-1),"")</f>
        <v/>
      </c>
      <c r="J1652">
        <f>IF(AND(ISNUMBER(I1652),SUMPRODUCT((B$2:B$2602=B1652)*ISNUMBER(I$2:I$2602))=17),I1652-AVERAGEIFS(I$2:I$2602,B$2:B$2602,B1652),"")</f>
        <v/>
      </c>
      <c r="K1652" t="inlineStr">
        <is>
          <t>분석</t>
        </is>
      </c>
    </row>
    <row r="1653">
      <c r="A1653" t="inlineStr">
        <is>
          <t>충북</t>
        </is>
      </c>
      <c r="B1653" t="inlineStr">
        <is>
          <t>2024-02</t>
        </is>
      </c>
      <c r="C1653" t="n">
        <v>96.5318195586151</v>
      </c>
      <c r="D1653">
        <f>IF(AND(A1652=A1653,ISNUMBER(C1653),ISNUMBER(C1652)),100*(C1653/C1652-1),"")</f>
        <v/>
      </c>
      <c r="E1653">
        <f>IF(AND(A1650=A1653,ISNUMBER(C1653),ISNUMBER(C1650)),100*(C1653/C1650-1),"")</f>
        <v/>
      </c>
      <c r="F1653">
        <f>IF(AND(A1647=A1653,ISNUMBER(C1653),ISNUMBER(C1647)),100*(C1653/C1647-1),"")</f>
        <v/>
      </c>
      <c r="G1653">
        <f>IF(AND(A1656=A1653,ISNUMBER(C1656),ISNUMBER(C1653)),100*(C1656/C1653-1),"")</f>
        <v/>
      </c>
      <c r="H1653">
        <f>IF(AND(ISNUMBER(G1653),SUMPRODUCT((B$2:B$2602=B1653)*ISNUMBER(G$2:G$2602))=17),G1653-AVERAGEIFS(G$2:G$2602,B$2:B$2602,B1653),"")</f>
        <v/>
      </c>
      <c r="I1653">
        <f>IF(AND(A1659=A1653,ISNUMBER(C1659),ISNUMBER(C1653)),100*(C1659/C1653-1),"")</f>
        <v/>
      </c>
      <c r="J1653">
        <f>IF(AND(ISNUMBER(I1653),SUMPRODUCT((B$2:B$2602=B1653)*ISNUMBER(I$2:I$2602))=17),I1653-AVERAGEIFS(I$2:I$2602,B$2:B$2602,B1653),"")</f>
        <v/>
      </c>
      <c r="K1653" t="inlineStr">
        <is>
          <t>분석</t>
        </is>
      </c>
    </row>
    <row r="1654">
      <c r="A1654" t="inlineStr">
        <is>
          <t>충북</t>
        </is>
      </c>
      <c r="B1654" t="inlineStr">
        <is>
          <t>2024-03</t>
        </is>
      </c>
      <c r="C1654" t="n">
        <v>96.7116813619275</v>
      </c>
      <c r="D1654">
        <f>IF(AND(A1653=A1654,ISNUMBER(C1654),ISNUMBER(C1653)),100*(C1654/C1653-1),"")</f>
        <v/>
      </c>
      <c r="E1654">
        <f>IF(AND(A1651=A1654,ISNUMBER(C1654),ISNUMBER(C1651)),100*(C1654/C1651-1),"")</f>
        <v/>
      </c>
      <c r="F1654">
        <f>IF(AND(A1648=A1654,ISNUMBER(C1654),ISNUMBER(C1648)),100*(C1654/C1648-1),"")</f>
        <v/>
      </c>
      <c r="G1654">
        <f>IF(AND(A1657=A1654,ISNUMBER(C1657),ISNUMBER(C1654)),100*(C1657/C1654-1),"")</f>
        <v/>
      </c>
      <c r="H1654">
        <f>IF(AND(ISNUMBER(G1654),SUMPRODUCT((B$2:B$2602=B1654)*ISNUMBER(G$2:G$2602))=17),G1654-AVERAGEIFS(G$2:G$2602,B$2:B$2602,B1654),"")</f>
        <v/>
      </c>
      <c r="I1654">
        <f>IF(AND(A1660=A1654,ISNUMBER(C1660),ISNUMBER(C1654)),100*(C1660/C1654-1),"")</f>
        <v/>
      </c>
      <c r="J1654">
        <f>IF(AND(ISNUMBER(I1654),SUMPRODUCT((B$2:B$2602=B1654)*ISNUMBER(I$2:I$2602))=17),I1654-AVERAGEIFS(I$2:I$2602,B$2:B$2602,B1654),"")</f>
        <v/>
      </c>
      <c r="K1654" t="inlineStr">
        <is>
          <t>분석</t>
        </is>
      </c>
    </row>
    <row r="1655">
      <c r="A1655" t="inlineStr">
        <is>
          <t>충북</t>
        </is>
      </c>
      <c r="B1655" t="inlineStr">
        <is>
          <t>2024-04</t>
        </is>
      </c>
      <c r="C1655" t="n">
        <v>96.8435081588692</v>
      </c>
      <c r="D1655">
        <f>IF(AND(A1654=A1655,ISNUMBER(C1655),ISNUMBER(C1654)),100*(C1655/C1654-1),"")</f>
        <v/>
      </c>
      <c r="E1655">
        <f>IF(AND(A1652=A1655,ISNUMBER(C1655),ISNUMBER(C1652)),100*(C1655/C1652-1),"")</f>
        <v/>
      </c>
      <c r="F1655">
        <f>IF(AND(A1649=A1655,ISNUMBER(C1655),ISNUMBER(C1649)),100*(C1655/C1649-1),"")</f>
        <v/>
      </c>
      <c r="G1655">
        <f>IF(AND(A1658=A1655,ISNUMBER(C1658),ISNUMBER(C1655)),100*(C1658/C1655-1),"")</f>
        <v/>
      </c>
      <c r="H1655">
        <f>IF(AND(ISNUMBER(G1655),SUMPRODUCT((B$2:B$2602=B1655)*ISNUMBER(G$2:G$2602))=17),G1655-AVERAGEIFS(G$2:G$2602,B$2:B$2602,B1655),"")</f>
        <v/>
      </c>
      <c r="I1655">
        <f>IF(AND(A1661=A1655,ISNUMBER(C1661),ISNUMBER(C1655)),100*(C1661/C1655-1),"")</f>
        <v/>
      </c>
      <c r="J1655">
        <f>IF(AND(ISNUMBER(I1655),SUMPRODUCT((B$2:B$2602=B1655)*ISNUMBER(I$2:I$2602))=17),I1655-AVERAGEIFS(I$2:I$2602,B$2:B$2602,B1655),"")</f>
        <v/>
      </c>
      <c r="K1655" t="inlineStr">
        <is>
          <t>분석</t>
        </is>
      </c>
    </row>
    <row r="1656">
      <c r="A1656" t="inlineStr">
        <is>
          <t>충북</t>
        </is>
      </c>
      <c r="B1656" t="inlineStr">
        <is>
          <t>2024-05</t>
        </is>
      </c>
      <c r="C1656" t="n">
        <v>96.9073119689136</v>
      </c>
      <c r="D1656">
        <f>IF(AND(A1655=A1656,ISNUMBER(C1656),ISNUMBER(C1655)),100*(C1656/C1655-1),"")</f>
        <v/>
      </c>
      <c r="E1656">
        <f>IF(AND(A1653=A1656,ISNUMBER(C1656),ISNUMBER(C1653)),100*(C1656/C1653-1),"")</f>
        <v/>
      </c>
      <c r="F1656">
        <f>IF(AND(A1650=A1656,ISNUMBER(C1656),ISNUMBER(C1650)),100*(C1656/C1650-1),"")</f>
        <v/>
      </c>
      <c r="G1656">
        <f>IF(AND(A1659=A1656,ISNUMBER(C1659),ISNUMBER(C1656)),100*(C1659/C1656-1),"")</f>
        <v/>
      </c>
      <c r="H1656">
        <f>IF(AND(ISNUMBER(G1656),SUMPRODUCT((B$2:B$2602=B1656)*ISNUMBER(G$2:G$2602))=17),G1656-AVERAGEIFS(G$2:G$2602,B$2:B$2602,B1656),"")</f>
        <v/>
      </c>
      <c r="I1656">
        <f>IF(AND(A1662=A1656,ISNUMBER(C1662),ISNUMBER(C1656)),100*(C1662/C1656-1),"")</f>
        <v/>
      </c>
      <c r="J1656">
        <f>IF(AND(ISNUMBER(I1656),SUMPRODUCT((B$2:B$2602=B1656)*ISNUMBER(I$2:I$2602))=17),I1656-AVERAGEIFS(I$2:I$2602,B$2:B$2602,B1656),"")</f>
        <v/>
      </c>
      <c r="K1656" t="inlineStr">
        <is>
          <t>분석</t>
        </is>
      </c>
    </row>
    <row r="1657">
      <c r="A1657" t="inlineStr">
        <is>
          <t>충북</t>
        </is>
      </c>
      <c r="B1657" t="inlineStr">
        <is>
          <t>2024-06</t>
        </is>
      </c>
      <c r="C1657" t="n">
        <v>97.0177377964809</v>
      </c>
      <c r="D1657">
        <f>IF(AND(A1656=A1657,ISNUMBER(C1657),ISNUMBER(C1656)),100*(C1657/C1656-1),"")</f>
        <v/>
      </c>
      <c r="E1657">
        <f>IF(AND(A1654=A1657,ISNUMBER(C1657),ISNUMBER(C1654)),100*(C1657/C1654-1),"")</f>
        <v/>
      </c>
      <c r="F1657">
        <f>IF(AND(A1651=A1657,ISNUMBER(C1657),ISNUMBER(C1651)),100*(C1657/C1651-1),"")</f>
        <v/>
      </c>
      <c r="G1657">
        <f>IF(AND(A1660=A1657,ISNUMBER(C1660),ISNUMBER(C1657)),100*(C1660/C1657-1),"")</f>
        <v/>
      </c>
      <c r="H1657">
        <f>IF(AND(ISNUMBER(G1657),SUMPRODUCT((B$2:B$2602=B1657)*ISNUMBER(G$2:G$2602))=17),G1657-AVERAGEIFS(G$2:G$2602,B$2:B$2602,B1657),"")</f>
        <v/>
      </c>
      <c r="I1657">
        <f>IF(AND(A1663=A1657,ISNUMBER(C1663),ISNUMBER(C1657)),100*(C1663/C1657-1),"")</f>
        <v/>
      </c>
      <c r="J1657">
        <f>IF(AND(ISNUMBER(I1657),SUMPRODUCT((B$2:B$2602=B1657)*ISNUMBER(I$2:I$2602))=17),I1657-AVERAGEIFS(I$2:I$2602,B$2:B$2602,B1657),"")</f>
        <v/>
      </c>
      <c r="K1657" t="inlineStr">
        <is>
          <t>분석</t>
        </is>
      </c>
    </row>
    <row r="1658">
      <c r="A1658" t="inlineStr">
        <is>
          <t>충북</t>
        </is>
      </c>
      <c r="B1658" t="inlineStr">
        <is>
          <t>2024-07</t>
        </is>
      </c>
      <c r="C1658" t="n">
        <v>97.0350667655608</v>
      </c>
      <c r="D1658">
        <f>IF(AND(A1657=A1658,ISNUMBER(C1658),ISNUMBER(C1657)),100*(C1658/C1657-1),"")</f>
        <v/>
      </c>
      <c r="E1658">
        <f>IF(AND(A1655=A1658,ISNUMBER(C1658),ISNUMBER(C1655)),100*(C1658/C1655-1),"")</f>
        <v/>
      </c>
      <c r="F1658">
        <f>IF(AND(A1652=A1658,ISNUMBER(C1658),ISNUMBER(C1652)),100*(C1658/C1652-1),"")</f>
        <v/>
      </c>
      <c r="G1658">
        <f>IF(AND(A1661=A1658,ISNUMBER(C1661),ISNUMBER(C1658)),100*(C1661/C1658-1),"")</f>
        <v/>
      </c>
      <c r="H1658">
        <f>IF(AND(ISNUMBER(G1658),SUMPRODUCT((B$2:B$2602=B1658)*ISNUMBER(G$2:G$2602))=17),G1658-AVERAGEIFS(G$2:G$2602,B$2:B$2602,B1658),"")</f>
        <v/>
      </c>
      <c r="I1658">
        <f>IF(AND(A1664=A1658,ISNUMBER(C1664),ISNUMBER(C1658)),100*(C1664/C1658-1),"")</f>
        <v/>
      </c>
      <c r="J1658">
        <f>IF(AND(ISNUMBER(I1658),SUMPRODUCT((B$2:B$2602=B1658)*ISNUMBER(I$2:I$2602))=17),I1658-AVERAGEIFS(I$2:I$2602,B$2:B$2602,B1658),"")</f>
        <v/>
      </c>
      <c r="K1658" t="inlineStr">
        <is>
          <t>분석</t>
        </is>
      </c>
    </row>
    <row r="1659">
      <c r="A1659" t="inlineStr">
        <is>
          <t>충북</t>
        </is>
      </c>
      <c r="B1659" t="inlineStr">
        <is>
          <t>2024-08</t>
        </is>
      </c>
      <c r="C1659" t="n">
        <v>97.0257112941283</v>
      </c>
      <c r="D1659">
        <f>IF(AND(A1658=A1659,ISNUMBER(C1659),ISNUMBER(C1658)),100*(C1659/C1658-1),"")</f>
        <v/>
      </c>
      <c r="E1659">
        <f>IF(AND(A1656=A1659,ISNUMBER(C1659),ISNUMBER(C1656)),100*(C1659/C1656-1),"")</f>
        <v/>
      </c>
      <c r="F1659">
        <f>IF(AND(A1653=A1659,ISNUMBER(C1659),ISNUMBER(C1653)),100*(C1659/C1653-1),"")</f>
        <v/>
      </c>
      <c r="G1659">
        <f>IF(AND(A1662=A1659,ISNUMBER(C1662),ISNUMBER(C1659)),100*(C1662/C1659-1),"")</f>
        <v/>
      </c>
      <c r="H1659">
        <f>IF(AND(ISNUMBER(G1659),SUMPRODUCT((B$2:B$2602=B1659)*ISNUMBER(G$2:G$2602))=17),G1659-AVERAGEIFS(G$2:G$2602,B$2:B$2602,B1659),"")</f>
        <v/>
      </c>
      <c r="I1659">
        <f>IF(AND(A1665=A1659,ISNUMBER(C1665),ISNUMBER(C1659)),100*(C1665/C1659-1),"")</f>
        <v/>
      </c>
      <c r="J1659">
        <f>IF(AND(ISNUMBER(I1659),SUMPRODUCT((B$2:B$2602=B1659)*ISNUMBER(I$2:I$2602))=17),I1659-AVERAGEIFS(I$2:I$2602,B$2:B$2602,B1659),"")</f>
        <v/>
      </c>
      <c r="K1659" t="inlineStr">
        <is>
          <t>분석</t>
        </is>
      </c>
    </row>
    <row r="1660">
      <c r="A1660" t="inlineStr">
        <is>
          <t>충북</t>
        </is>
      </c>
      <c r="B1660" t="inlineStr">
        <is>
          <t>2024-09</t>
        </is>
      </c>
      <c r="C1660" t="n">
        <v>97.0828866018493</v>
      </c>
      <c r="D1660">
        <f>IF(AND(A1659=A1660,ISNUMBER(C1660),ISNUMBER(C1659)),100*(C1660/C1659-1),"")</f>
        <v/>
      </c>
      <c r="E1660">
        <f>IF(AND(A1657=A1660,ISNUMBER(C1660),ISNUMBER(C1657)),100*(C1660/C1657-1),"")</f>
        <v/>
      </c>
      <c r="F1660">
        <f>IF(AND(A1654=A1660,ISNUMBER(C1660),ISNUMBER(C1654)),100*(C1660/C1654-1),"")</f>
        <v/>
      </c>
      <c r="G1660">
        <f>IF(AND(A1663=A1660,ISNUMBER(C1663),ISNUMBER(C1660)),100*(C1663/C1660-1),"")</f>
        <v/>
      </c>
      <c r="H1660">
        <f>IF(AND(ISNUMBER(G1660),SUMPRODUCT((B$2:B$2602=B1660)*ISNUMBER(G$2:G$2602))=17),G1660-AVERAGEIFS(G$2:G$2602,B$2:B$2602,B1660),"")</f>
        <v/>
      </c>
      <c r="I1660">
        <f>IF(AND(A1666=A1660,ISNUMBER(C1666),ISNUMBER(C1660)),100*(C1666/C1660-1),"")</f>
        <v/>
      </c>
      <c r="J1660">
        <f>IF(AND(ISNUMBER(I1660),SUMPRODUCT((B$2:B$2602=B1660)*ISNUMBER(I$2:I$2602))=17),I1660-AVERAGEIFS(I$2:I$2602,B$2:B$2602,B1660),"")</f>
        <v/>
      </c>
      <c r="K1660" t="inlineStr">
        <is>
          <t>분석</t>
        </is>
      </c>
    </row>
    <row r="1661">
      <c r="A1661" t="inlineStr">
        <is>
          <t>충북</t>
        </is>
      </c>
      <c r="B1661" t="inlineStr">
        <is>
          <t>2024-10</t>
        </is>
      </c>
      <c r="C1661" t="n">
        <v>97.11035223897051</v>
      </c>
      <c r="D1661">
        <f>IF(AND(A1660=A1661,ISNUMBER(C1661),ISNUMBER(C1660)),100*(C1661/C1660-1),"")</f>
        <v/>
      </c>
      <c r="E1661">
        <f>IF(AND(A1658=A1661,ISNUMBER(C1661),ISNUMBER(C1658)),100*(C1661/C1658-1),"")</f>
        <v/>
      </c>
      <c r="F1661">
        <f>IF(AND(A1655=A1661,ISNUMBER(C1661),ISNUMBER(C1655)),100*(C1661/C1655-1),"")</f>
        <v/>
      </c>
      <c r="G1661">
        <f>IF(AND(A1664=A1661,ISNUMBER(C1664),ISNUMBER(C1661)),100*(C1664/C1661-1),"")</f>
        <v/>
      </c>
      <c r="H1661">
        <f>IF(AND(ISNUMBER(G1661),SUMPRODUCT((B$2:B$2602=B1661)*ISNUMBER(G$2:G$2602))=17),G1661-AVERAGEIFS(G$2:G$2602,B$2:B$2602,B1661),"")</f>
        <v/>
      </c>
      <c r="I1661">
        <f>IF(AND(A1667=A1661,ISNUMBER(C1667),ISNUMBER(C1661)),100*(C1667/C1661-1),"")</f>
        <v/>
      </c>
      <c r="J1661">
        <f>IF(AND(ISNUMBER(I1661),SUMPRODUCT((B$2:B$2602=B1661)*ISNUMBER(I$2:I$2602))=17),I1661-AVERAGEIFS(I$2:I$2602,B$2:B$2602,B1661),"")</f>
        <v/>
      </c>
      <c r="K1661" t="inlineStr">
        <is>
          <t>분석</t>
        </is>
      </c>
    </row>
    <row r="1662">
      <c r="A1662" t="inlineStr">
        <is>
          <t>충북</t>
        </is>
      </c>
      <c r="B1662" t="inlineStr">
        <is>
          <t>2024-11</t>
        </is>
      </c>
      <c r="C1662" t="n">
        <v>97.18307513820039</v>
      </c>
      <c r="D1662">
        <f>IF(AND(A1661=A1662,ISNUMBER(C1662),ISNUMBER(C1661)),100*(C1662/C1661-1),"")</f>
        <v/>
      </c>
      <c r="E1662">
        <f>IF(AND(A1659=A1662,ISNUMBER(C1662),ISNUMBER(C1659)),100*(C1662/C1659-1),"")</f>
        <v/>
      </c>
      <c r="F1662">
        <f>IF(AND(A1656=A1662,ISNUMBER(C1662),ISNUMBER(C1656)),100*(C1662/C1656-1),"")</f>
        <v/>
      </c>
      <c r="G1662">
        <f>IF(AND(A1665=A1662,ISNUMBER(C1665),ISNUMBER(C1662)),100*(C1665/C1662-1),"")</f>
        <v/>
      </c>
      <c r="H1662">
        <f>IF(AND(ISNUMBER(G1662),SUMPRODUCT((B$2:B$2602=B1662)*ISNUMBER(G$2:G$2602))=17),G1662-AVERAGEIFS(G$2:G$2602,B$2:B$2602,B1662),"")</f>
        <v/>
      </c>
      <c r="I1662">
        <f>IF(AND(A1668=A1662,ISNUMBER(C1668),ISNUMBER(C1662)),100*(C1668/C1662-1),"")</f>
        <v/>
      </c>
      <c r="J1662">
        <f>IF(AND(ISNUMBER(I1662),SUMPRODUCT((B$2:B$2602=B1662)*ISNUMBER(I$2:I$2602))=17),I1662-AVERAGEIFS(I$2:I$2602,B$2:B$2602,B1662),"")</f>
        <v/>
      </c>
      <c r="K1662" t="inlineStr">
        <is>
          <t>분석</t>
        </is>
      </c>
    </row>
    <row r="1663">
      <c r="A1663" t="inlineStr">
        <is>
          <t>충북</t>
        </is>
      </c>
      <c r="B1663" t="inlineStr">
        <is>
          <t>2024-12</t>
        </is>
      </c>
      <c r="C1663" t="n">
        <v>97.2601014899471</v>
      </c>
      <c r="D1663">
        <f>IF(AND(A1662=A1663,ISNUMBER(C1663),ISNUMBER(C1662)),100*(C1663/C1662-1),"")</f>
        <v/>
      </c>
      <c r="E1663">
        <f>IF(AND(A1660=A1663,ISNUMBER(C1663),ISNUMBER(C1660)),100*(C1663/C1660-1),"")</f>
        <v/>
      </c>
      <c r="F1663">
        <f>IF(AND(A1657=A1663,ISNUMBER(C1663),ISNUMBER(C1657)),100*(C1663/C1657-1),"")</f>
        <v/>
      </c>
      <c r="G1663">
        <f>IF(AND(A1666=A1663,ISNUMBER(C1666),ISNUMBER(C1663)),100*(C1666/C1663-1),"")</f>
        <v/>
      </c>
      <c r="H1663">
        <f>IF(AND(ISNUMBER(G1663),SUMPRODUCT((B$2:B$2602=B1663)*ISNUMBER(G$2:G$2602))=17),G1663-AVERAGEIFS(G$2:G$2602,B$2:B$2602,B1663),"")</f>
        <v/>
      </c>
      <c r="I1663">
        <f>IF(AND(A1669=A1663,ISNUMBER(C1669),ISNUMBER(C1663)),100*(C1669/C1663-1),"")</f>
        <v/>
      </c>
      <c r="J1663">
        <f>IF(AND(ISNUMBER(I1663),SUMPRODUCT((B$2:B$2602=B1663)*ISNUMBER(I$2:I$2602))=17),I1663-AVERAGEIFS(I$2:I$2602,B$2:B$2602,B1663),"")</f>
        <v/>
      </c>
      <c r="K1663" t="inlineStr">
        <is>
          <t>분석</t>
        </is>
      </c>
    </row>
    <row r="1664">
      <c r="A1664" t="inlineStr">
        <is>
          <t>충북</t>
        </is>
      </c>
      <c r="B1664" t="inlineStr">
        <is>
          <t>2025-01</t>
        </is>
      </c>
      <c r="C1664" t="n">
        <v>97.3286412097592</v>
      </c>
      <c r="D1664">
        <f>IF(AND(A1663=A1664,ISNUMBER(C1664),ISNUMBER(C1663)),100*(C1664/C1663-1),"")</f>
        <v/>
      </c>
      <c r="E1664">
        <f>IF(AND(A1661=A1664,ISNUMBER(C1664),ISNUMBER(C1661)),100*(C1664/C1661-1),"")</f>
        <v/>
      </c>
      <c r="F1664">
        <f>IF(AND(A1658=A1664,ISNUMBER(C1664),ISNUMBER(C1658)),100*(C1664/C1658-1),"")</f>
        <v/>
      </c>
      <c r="G1664">
        <f>IF(AND(A1667=A1664,ISNUMBER(C1667),ISNUMBER(C1664)),100*(C1667/C1664-1),"")</f>
        <v/>
      </c>
      <c r="H1664">
        <f>IF(AND(ISNUMBER(G1664),SUMPRODUCT((B$2:B$2602=B1664)*ISNUMBER(G$2:G$2602))=17),G1664-AVERAGEIFS(G$2:G$2602,B$2:B$2602,B1664),"")</f>
        <v/>
      </c>
      <c r="I1664">
        <f>IF(AND(A1670=A1664,ISNUMBER(C1670),ISNUMBER(C1664)),100*(C1670/C1664-1),"")</f>
        <v/>
      </c>
      <c r="J1664">
        <f>IF(AND(ISNUMBER(I1664),SUMPRODUCT((B$2:B$2602=B1664)*ISNUMBER(I$2:I$2602))=17),I1664-AVERAGEIFS(I$2:I$2602,B$2:B$2602,B1664),"")</f>
        <v/>
      </c>
      <c r="K1664" t="inlineStr">
        <is>
          <t>분석</t>
        </is>
      </c>
    </row>
    <row r="1665">
      <c r="A1665" t="inlineStr">
        <is>
          <t>충북</t>
        </is>
      </c>
      <c r="B1665" t="inlineStr">
        <is>
          <t>2025-02</t>
        </is>
      </c>
      <c r="C1665" t="n">
        <v>97.42796475420759</v>
      </c>
      <c r="D1665">
        <f>IF(AND(A1664=A1665,ISNUMBER(C1665),ISNUMBER(C1664)),100*(C1665/C1664-1),"")</f>
        <v/>
      </c>
      <c r="E1665">
        <f>IF(AND(A1662=A1665,ISNUMBER(C1665),ISNUMBER(C1662)),100*(C1665/C1662-1),"")</f>
        <v/>
      </c>
      <c r="F1665">
        <f>IF(AND(A1659=A1665,ISNUMBER(C1665),ISNUMBER(C1659)),100*(C1665/C1659-1),"")</f>
        <v/>
      </c>
      <c r="G1665">
        <f>IF(AND(A1668=A1665,ISNUMBER(C1668),ISNUMBER(C1665)),100*(C1668/C1665-1),"")</f>
        <v/>
      </c>
      <c r="H1665">
        <f>IF(AND(ISNUMBER(G1665),SUMPRODUCT((B$2:B$2602=B1665)*ISNUMBER(G$2:G$2602))=17),G1665-AVERAGEIFS(G$2:G$2602,B$2:B$2602,B1665),"")</f>
        <v/>
      </c>
      <c r="I1665">
        <f>IF(AND(A1671=A1665,ISNUMBER(C1671),ISNUMBER(C1665)),100*(C1671/C1665-1),"")</f>
        <v/>
      </c>
      <c r="J1665">
        <f>IF(AND(ISNUMBER(I1665),SUMPRODUCT((B$2:B$2602=B1665)*ISNUMBER(I$2:I$2602))=17),I1665-AVERAGEIFS(I$2:I$2602,B$2:B$2602,B1665),"")</f>
        <v/>
      </c>
      <c r="K1665" t="inlineStr">
        <is>
          <t>분석</t>
        </is>
      </c>
    </row>
    <row r="1666">
      <c r="A1666" t="inlineStr">
        <is>
          <t>충북</t>
        </is>
      </c>
      <c r="B1666" t="inlineStr">
        <is>
          <t>2025-03</t>
        </is>
      </c>
      <c r="C1666" t="n">
        <v>97.5333199196571</v>
      </c>
      <c r="D1666">
        <f>IF(AND(A1665=A1666,ISNUMBER(C1666),ISNUMBER(C1665)),100*(C1666/C1665-1),"")</f>
        <v/>
      </c>
      <c r="E1666">
        <f>IF(AND(A1663=A1666,ISNUMBER(C1666),ISNUMBER(C1663)),100*(C1666/C1663-1),"")</f>
        <v/>
      </c>
      <c r="F1666">
        <f>IF(AND(A1660=A1666,ISNUMBER(C1666),ISNUMBER(C1660)),100*(C1666/C1660-1),"")</f>
        <v/>
      </c>
      <c r="G1666">
        <f>IF(AND(A1669=A1666,ISNUMBER(C1669),ISNUMBER(C1666)),100*(C1669/C1666-1),"")</f>
        <v/>
      </c>
      <c r="H1666">
        <f>IF(AND(ISNUMBER(G1666),SUMPRODUCT((B$2:B$2602=B1666)*ISNUMBER(G$2:G$2602))=17),G1666-AVERAGEIFS(G$2:G$2602,B$2:B$2602,B1666),"")</f>
        <v/>
      </c>
      <c r="I1666">
        <f>IF(AND(A1672=A1666,ISNUMBER(C1672),ISNUMBER(C1666)),100*(C1672/C1666-1),"")</f>
        <v/>
      </c>
      <c r="J1666">
        <f>IF(AND(ISNUMBER(I1666),SUMPRODUCT((B$2:B$2602=B1666)*ISNUMBER(I$2:I$2602))=17),I1666-AVERAGEIFS(I$2:I$2602,B$2:B$2602,B1666),"")</f>
        <v/>
      </c>
      <c r="K1666" t="inlineStr">
        <is>
          <t>분석</t>
        </is>
      </c>
    </row>
    <row r="1667">
      <c r="A1667" t="inlineStr">
        <is>
          <t>충북</t>
        </is>
      </c>
      <c r="B1667" t="inlineStr">
        <is>
          <t>2025-04</t>
        </is>
      </c>
      <c r="C1667" t="n">
        <v>97.6931406742696</v>
      </c>
      <c r="D1667">
        <f>IF(AND(A1666=A1667,ISNUMBER(C1667),ISNUMBER(C1666)),100*(C1667/C1666-1),"")</f>
        <v/>
      </c>
      <c r="E1667">
        <f>IF(AND(A1664=A1667,ISNUMBER(C1667),ISNUMBER(C1664)),100*(C1667/C1664-1),"")</f>
        <v/>
      </c>
      <c r="F1667">
        <f>IF(AND(A1661=A1667,ISNUMBER(C1667),ISNUMBER(C1661)),100*(C1667/C1661-1),"")</f>
        <v/>
      </c>
      <c r="G1667">
        <f>IF(AND(A1670=A1667,ISNUMBER(C1670),ISNUMBER(C1667)),100*(C1670/C1667-1),"")</f>
        <v/>
      </c>
      <c r="H1667">
        <f>IF(AND(ISNUMBER(G1667),SUMPRODUCT((B$2:B$2602=B1667)*ISNUMBER(G$2:G$2602))=17),G1667-AVERAGEIFS(G$2:G$2602,B$2:B$2602,B1667),"")</f>
        <v/>
      </c>
      <c r="I1667">
        <f>IF(AND(A1673=A1667,ISNUMBER(C1673),ISNUMBER(C1667)),100*(C1673/C1667-1),"")</f>
        <v/>
      </c>
      <c r="J1667">
        <f>IF(AND(ISNUMBER(I1667),SUMPRODUCT((B$2:B$2602=B1667)*ISNUMBER(I$2:I$2602))=17),I1667-AVERAGEIFS(I$2:I$2602,B$2:B$2602,B1667),"")</f>
        <v/>
      </c>
      <c r="K1667" t="inlineStr">
        <is>
          <t>분석</t>
        </is>
      </c>
    </row>
    <row r="1668">
      <c r="A1668" t="inlineStr">
        <is>
          <t>충북</t>
        </is>
      </c>
      <c r="B1668" t="inlineStr">
        <is>
          <t>2025-05</t>
        </is>
      </c>
      <c r="C1668" t="n">
        <v>97.7566211760693</v>
      </c>
      <c r="D1668">
        <f>IF(AND(A1667=A1668,ISNUMBER(C1668),ISNUMBER(C1667)),100*(C1668/C1667-1),"")</f>
        <v/>
      </c>
      <c r="E1668">
        <f>IF(AND(A1665=A1668,ISNUMBER(C1668),ISNUMBER(C1665)),100*(C1668/C1665-1),"")</f>
        <v/>
      </c>
      <c r="F1668">
        <f>IF(AND(A1662=A1668,ISNUMBER(C1668),ISNUMBER(C1662)),100*(C1668/C1662-1),"")</f>
        <v/>
      </c>
      <c r="G1668">
        <f>IF(AND(A1671=A1668,ISNUMBER(C1671),ISNUMBER(C1668)),100*(C1671/C1668-1),"")</f>
        <v/>
      </c>
      <c r="H1668">
        <f>IF(AND(ISNUMBER(G1668),SUMPRODUCT((B$2:B$2602=B1668)*ISNUMBER(G$2:G$2602))=17),G1668-AVERAGEIFS(G$2:G$2602,B$2:B$2602,B1668),"")</f>
        <v/>
      </c>
      <c r="I1668">
        <f>IF(AND(A1674=A1668,ISNUMBER(C1674),ISNUMBER(C1668)),100*(C1674/C1668-1),"")</f>
        <v/>
      </c>
      <c r="J1668">
        <f>IF(AND(ISNUMBER(I1668),SUMPRODUCT((B$2:B$2602=B1668)*ISNUMBER(I$2:I$2602))=17),I1668-AVERAGEIFS(I$2:I$2602,B$2:B$2602,B1668),"")</f>
        <v/>
      </c>
      <c r="K1668" t="inlineStr">
        <is>
          <t>분석</t>
        </is>
      </c>
    </row>
    <row r="1669">
      <c r="A1669" t="inlineStr">
        <is>
          <t>충북</t>
        </is>
      </c>
      <c r="B1669" t="inlineStr">
        <is>
          <t>2025-06</t>
        </is>
      </c>
      <c r="C1669" t="n">
        <v>97.83532710722091</v>
      </c>
      <c r="D1669">
        <f>IF(AND(A1668=A1669,ISNUMBER(C1669),ISNUMBER(C1668)),100*(C1669/C1668-1),"")</f>
        <v/>
      </c>
      <c r="E1669">
        <f>IF(AND(A1666=A1669,ISNUMBER(C1669),ISNUMBER(C1666)),100*(C1669/C1666-1),"")</f>
        <v/>
      </c>
      <c r="F1669">
        <f>IF(AND(A1663=A1669,ISNUMBER(C1669),ISNUMBER(C1663)),100*(C1669/C1663-1),"")</f>
        <v/>
      </c>
      <c r="G1669">
        <f>IF(AND(A1672=A1669,ISNUMBER(C1672),ISNUMBER(C1669)),100*(C1672/C1669-1),"")</f>
        <v/>
      </c>
      <c r="H1669">
        <f>IF(AND(ISNUMBER(G1669),SUMPRODUCT((B$2:B$2602=B1669)*ISNUMBER(G$2:G$2602))=17),G1669-AVERAGEIFS(G$2:G$2602,B$2:B$2602,B1669),"")</f>
        <v/>
      </c>
      <c r="I1669">
        <f>IF(AND(A1675=A1669,ISNUMBER(C1675),ISNUMBER(C1669)),100*(C1675/C1669-1),"")</f>
        <v/>
      </c>
      <c r="J1669">
        <f>IF(AND(ISNUMBER(I1669),SUMPRODUCT((B$2:B$2602=B1669)*ISNUMBER(I$2:I$2602))=17),I1669-AVERAGEIFS(I$2:I$2602,B$2:B$2602,B1669),"")</f>
        <v/>
      </c>
      <c r="K1669" t="inlineStr">
        <is>
          <t>분석</t>
        </is>
      </c>
    </row>
    <row r="1670">
      <c r="A1670" t="inlineStr">
        <is>
          <t>충북</t>
        </is>
      </c>
      <c r="B1670" t="inlineStr">
        <is>
          <t>2025-07</t>
        </is>
      </c>
      <c r="C1670" t="n">
        <v>97.9127103636403</v>
      </c>
      <c r="D1670">
        <f>IF(AND(A1669=A1670,ISNUMBER(C1670),ISNUMBER(C1669)),100*(C1670/C1669-1),"")</f>
        <v/>
      </c>
      <c r="E1670">
        <f>IF(AND(A1667=A1670,ISNUMBER(C1670),ISNUMBER(C1667)),100*(C1670/C1667-1),"")</f>
        <v/>
      </c>
      <c r="F1670">
        <f>IF(AND(A1664=A1670,ISNUMBER(C1670),ISNUMBER(C1664)),100*(C1670/C1664-1),"")</f>
        <v/>
      </c>
      <c r="G1670">
        <f>IF(AND(A1673=A1670,ISNUMBER(C1673),ISNUMBER(C1670)),100*(C1673/C1670-1),"")</f>
        <v/>
      </c>
      <c r="H1670">
        <f>IF(AND(ISNUMBER(G1670),SUMPRODUCT((B$2:B$2602=B1670)*ISNUMBER(G$2:G$2602))=17),G1670-AVERAGEIFS(G$2:G$2602,B$2:B$2602,B1670),"")</f>
        <v/>
      </c>
      <c r="I1670">
        <f>IF(AND(A1676=A1670,ISNUMBER(C1676),ISNUMBER(C1670)),100*(C1676/C1670-1),"")</f>
        <v/>
      </c>
      <c r="J1670">
        <f>IF(AND(ISNUMBER(I1670),SUMPRODUCT((B$2:B$2602=B1670)*ISNUMBER(I$2:I$2602))=17),I1670-AVERAGEIFS(I$2:I$2602,B$2:B$2602,B1670),"")</f>
        <v/>
      </c>
      <c r="K1670" t="inlineStr">
        <is>
          <t>분석</t>
        </is>
      </c>
    </row>
    <row r="1671">
      <c r="A1671" t="inlineStr">
        <is>
          <t>충북</t>
        </is>
      </c>
      <c r="B1671" t="inlineStr">
        <is>
          <t>2025-08</t>
        </is>
      </c>
      <c r="C1671" t="n">
        <v>98.0351015100907</v>
      </c>
      <c r="D1671">
        <f>IF(AND(A1670=A1671,ISNUMBER(C1671),ISNUMBER(C1670)),100*(C1671/C1670-1),"")</f>
        <v/>
      </c>
      <c r="E1671">
        <f>IF(AND(A1668=A1671,ISNUMBER(C1671),ISNUMBER(C1668)),100*(C1671/C1668-1),"")</f>
        <v/>
      </c>
      <c r="F1671">
        <f>IF(AND(A1665=A1671,ISNUMBER(C1671),ISNUMBER(C1665)),100*(C1671/C1665-1),"")</f>
        <v/>
      </c>
      <c r="G1671">
        <f>IF(AND(A1674=A1671,ISNUMBER(C1674),ISNUMBER(C1671)),100*(C1674/C1671-1),"")</f>
        <v/>
      </c>
      <c r="H1671">
        <f>IF(AND(ISNUMBER(G1671),SUMPRODUCT((B$2:B$2602=B1671)*ISNUMBER(G$2:G$2602))=17),G1671-AVERAGEIFS(G$2:G$2602,B$2:B$2602,B1671),"")</f>
        <v/>
      </c>
      <c r="I1671">
        <f>IF(AND(A1677=A1671,ISNUMBER(C1677),ISNUMBER(C1671)),100*(C1677/C1671-1),"")</f>
        <v/>
      </c>
      <c r="J1671">
        <f>IF(AND(ISNUMBER(I1671),SUMPRODUCT((B$2:B$2602=B1671)*ISNUMBER(I$2:I$2602))=17),I1671-AVERAGEIFS(I$2:I$2602,B$2:B$2602,B1671),"")</f>
        <v/>
      </c>
      <c r="K1671" t="inlineStr">
        <is>
          <t>분석</t>
        </is>
      </c>
    </row>
    <row r="1672">
      <c r="A1672" t="inlineStr">
        <is>
          <t>충북</t>
        </is>
      </c>
      <c r="B1672" t="inlineStr">
        <is>
          <t>2025-09</t>
        </is>
      </c>
      <c r="C1672" t="n">
        <v>98.1648741396446</v>
      </c>
      <c r="D1672">
        <f>IF(AND(A1671=A1672,ISNUMBER(C1672),ISNUMBER(C1671)),100*(C1672/C1671-1),"")</f>
        <v/>
      </c>
      <c r="E1672">
        <f>IF(AND(A1669=A1672,ISNUMBER(C1672),ISNUMBER(C1669)),100*(C1672/C1669-1),"")</f>
        <v/>
      </c>
      <c r="F1672">
        <f>IF(AND(A1666=A1672,ISNUMBER(C1672),ISNUMBER(C1666)),100*(C1672/C1666-1),"")</f>
        <v/>
      </c>
      <c r="G1672">
        <f>IF(AND(A1675=A1672,ISNUMBER(C1675),ISNUMBER(C1672)),100*(C1675/C1672-1),"")</f>
        <v/>
      </c>
      <c r="H1672">
        <f>IF(AND(ISNUMBER(G1672),SUMPRODUCT((B$2:B$2602=B1672)*ISNUMBER(G$2:G$2602))=17),G1672-AVERAGEIFS(G$2:G$2602,B$2:B$2602,B1672),"")</f>
        <v/>
      </c>
      <c r="I1672">
        <f>IF(AND(A1678=A1672,ISNUMBER(C1678),ISNUMBER(C1672)),100*(C1678/C1672-1),"")</f>
        <v/>
      </c>
      <c r="J1672">
        <f>IF(AND(ISNUMBER(I1672),SUMPRODUCT((B$2:B$2602=B1672)*ISNUMBER(I$2:I$2602))=17),I1672-AVERAGEIFS(I$2:I$2602,B$2:B$2602,B1672),"")</f>
        <v/>
      </c>
      <c r="K1672" t="inlineStr">
        <is>
          <t>분석</t>
        </is>
      </c>
    </row>
    <row r="1673">
      <c r="A1673" t="inlineStr">
        <is>
          <t>충북</t>
        </is>
      </c>
      <c r="B1673" t="inlineStr">
        <is>
          <t>2025-10</t>
        </is>
      </c>
      <c r="C1673" t="n">
        <v>98.3142591214512</v>
      </c>
      <c r="D1673">
        <f>IF(AND(A1672=A1673,ISNUMBER(C1673),ISNUMBER(C1672)),100*(C1673/C1672-1),"")</f>
        <v/>
      </c>
      <c r="E1673">
        <f>IF(AND(A1670=A1673,ISNUMBER(C1673),ISNUMBER(C1670)),100*(C1673/C1670-1),"")</f>
        <v/>
      </c>
      <c r="F1673">
        <f>IF(AND(A1667=A1673,ISNUMBER(C1673),ISNUMBER(C1667)),100*(C1673/C1667-1),"")</f>
        <v/>
      </c>
      <c r="G1673">
        <f>IF(AND(A1676=A1673,ISNUMBER(C1676),ISNUMBER(C1673)),100*(C1676/C1673-1),"")</f>
        <v/>
      </c>
      <c r="H1673">
        <f>IF(AND(ISNUMBER(G1673),SUMPRODUCT((B$2:B$2602=B1673)*ISNUMBER(G$2:G$2602))=17),G1673-AVERAGEIFS(G$2:G$2602,B$2:B$2602,B1673),"")</f>
        <v/>
      </c>
      <c r="I1673">
        <f>IF(AND(A1679=A1673,ISNUMBER(C1679),ISNUMBER(C1673)),100*(C1679/C1673-1),"")</f>
        <v/>
      </c>
      <c r="J1673">
        <f>IF(AND(ISNUMBER(I1673),SUMPRODUCT((B$2:B$2602=B1673)*ISNUMBER(I$2:I$2602))=17),I1673-AVERAGEIFS(I$2:I$2602,B$2:B$2602,B1673),"")</f>
        <v/>
      </c>
      <c r="K1673" t="inlineStr">
        <is>
          <t>분석</t>
        </is>
      </c>
    </row>
    <row r="1674">
      <c r="A1674" t="inlineStr">
        <is>
          <t>충북</t>
        </is>
      </c>
      <c r="B1674" t="inlineStr">
        <is>
          <t>2025-11</t>
        </is>
      </c>
      <c r="C1674" t="n">
        <v>98.4738348141055</v>
      </c>
      <c r="D1674">
        <f>IF(AND(A1673=A1674,ISNUMBER(C1674),ISNUMBER(C1673)),100*(C1674/C1673-1),"")</f>
        <v/>
      </c>
      <c r="E1674">
        <f>IF(AND(A1671=A1674,ISNUMBER(C1674),ISNUMBER(C1671)),100*(C1674/C1671-1),"")</f>
        <v/>
      </c>
      <c r="F1674">
        <f>IF(AND(A1668=A1674,ISNUMBER(C1674),ISNUMBER(C1668)),100*(C1674/C1668-1),"")</f>
        <v/>
      </c>
      <c r="G1674">
        <f>IF(AND(A1677=A1674,ISNUMBER(C1677),ISNUMBER(C1674)),100*(C1677/C1674-1),"")</f>
        <v/>
      </c>
      <c r="H1674">
        <f>IF(AND(ISNUMBER(G1674),SUMPRODUCT((B$2:B$2602=B1674)*ISNUMBER(G$2:G$2602))=17),G1674-AVERAGEIFS(G$2:G$2602,B$2:B$2602,B1674),"")</f>
        <v/>
      </c>
      <c r="I1674">
        <f>IF(AND(A1680=A1674,ISNUMBER(C1680),ISNUMBER(C1674)),100*(C1680/C1674-1),"")</f>
        <v/>
      </c>
      <c r="J1674">
        <f>IF(AND(ISNUMBER(I1674),SUMPRODUCT((B$2:B$2602=B1674)*ISNUMBER(I$2:I$2602))=17),I1674-AVERAGEIFS(I$2:I$2602,B$2:B$2602,B1674),"")</f>
        <v/>
      </c>
      <c r="K1674" t="inlineStr">
        <is>
          <t>분석</t>
        </is>
      </c>
    </row>
    <row r="1675">
      <c r="A1675" t="inlineStr">
        <is>
          <t>충북</t>
        </is>
      </c>
      <c r="B1675" t="inlineStr">
        <is>
          <t>2025-12</t>
        </is>
      </c>
      <c r="C1675" t="n">
        <v>98.5836551390922</v>
      </c>
      <c r="D1675">
        <f>IF(AND(A1674=A1675,ISNUMBER(C1675),ISNUMBER(C1674)),100*(C1675/C1674-1),"")</f>
        <v/>
      </c>
      <c r="E1675">
        <f>IF(AND(A1672=A1675,ISNUMBER(C1675),ISNUMBER(C1672)),100*(C1675/C1672-1),"")</f>
        <v/>
      </c>
      <c r="F1675">
        <f>IF(AND(A1669=A1675,ISNUMBER(C1675),ISNUMBER(C1669)),100*(C1675/C1669-1),"")</f>
        <v/>
      </c>
      <c r="G1675">
        <f>IF(AND(A1678=A1675,ISNUMBER(C1678),ISNUMBER(C1675)),100*(C1678/C1675-1),"")</f>
        <v/>
      </c>
      <c r="H1675">
        <f>IF(AND(ISNUMBER(G1675),SUMPRODUCT((B$2:B$2602=B1675)*ISNUMBER(G$2:G$2602))=17),G1675-AVERAGEIFS(G$2:G$2602,B$2:B$2602,B1675),"")</f>
        <v/>
      </c>
      <c r="I1675">
        <f>IF(AND(A1681=A1675,ISNUMBER(C1681),ISNUMBER(C1675)),100*(C1681/C1675-1),"")</f>
        <v/>
      </c>
      <c r="J1675">
        <f>IF(AND(ISNUMBER(I1675),SUMPRODUCT((B$2:B$2602=B1675)*ISNUMBER(I$2:I$2602))=17),I1675-AVERAGEIFS(I$2:I$2602,B$2:B$2602,B1675),"")</f>
        <v/>
      </c>
      <c r="K1675" t="inlineStr">
        <is>
          <t>분석</t>
        </is>
      </c>
    </row>
    <row r="1676">
      <c r="A1676" t="inlineStr">
        <is>
          <t>충북</t>
        </is>
      </c>
      <c r="B1676" t="inlineStr">
        <is>
          <t>2026-01</t>
        </is>
      </c>
      <c r="C1676" t="n">
        <v>98.6460062958176</v>
      </c>
      <c r="D1676">
        <f>IF(AND(A1675=A1676,ISNUMBER(C1676),ISNUMBER(C1675)),100*(C1676/C1675-1),"")</f>
        <v/>
      </c>
      <c r="E1676">
        <f>IF(AND(A1673=A1676,ISNUMBER(C1676),ISNUMBER(C1673)),100*(C1676/C1673-1),"")</f>
        <v/>
      </c>
      <c r="F1676">
        <f>IF(AND(A1670=A1676,ISNUMBER(C1676),ISNUMBER(C1670)),100*(C1676/C1670-1),"")</f>
        <v/>
      </c>
      <c r="G1676">
        <f>IF(AND(A1679=A1676,ISNUMBER(C1679),ISNUMBER(C1676)),100*(C1679/C1676-1),"")</f>
        <v/>
      </c>
      <c r="H1676">
        <f>IF(AND(ISNUMBER(G1676),SUMPRODUCT((B$2:B$2602=B1676)*ISNUMBER(G$2:G$2602))=17),G1676-AVERAGEIFS(G$2:G$2602,B$2:B$2602,B1676),"")</f>
        <v/>
      </c>
      <c r="I1676">
        <f>IF(AND(A1682=A1676,ISNUMBER(C1682),ISNUMBER(C1676)),100*(C1682/C1676-1),"")</f>
        <v/>
      </c>
      <c r="J1676">
        <f>IF(AND(ISNUMBER(I1676),SUMPRODUCT((B$2:B$2602=B1676)*ISNUMBER(I$2:I$2602))=17),I1676-AVERAGEIFS(I$2:I$2602,B$2:B$2602,B1676),"")</f>
        <v/>
      </c>
      <c r="K1676" t="inlineStr">
        <is>
          <t>분석</t>
        </is>
      </c>
    </row>
    <row r="1677">
      <c r="A1677" t="inlineStr">
        <is>
          <t>충북</t>
        </is>
      </c>
      <c r="B1677" t="inlineStr">
        <is>
          <t>2026-02</t>
        </is>
      </c>
      <c r="C1677" t="n">
        <v>98.8040529209164</v>
      </c>
      <c r="D1677">
        <f>IF(AND(A1676=A1677,ISNUMBER(C1677),ISNUMBER(C1676)),100*(C1677/C1676-1),"")</f>
        <v/>
      </c>
      <c r="E1677">
        <f>IF(AND(A1674=A1677,ISNUMBER(C1677),ISNUMBER(C1674)),100*(C1677/C1674-1),"")</f>
        <v/>
      </c>
      <c r="F1677">
        <f>IF(AND(A1671=A1677,ISNUMBER(C1677),ISNUMBER(C1671)),100*(C1677/C1671-1),"")</f>
        <v/>
      </c>
      <c r="G1677">
        <f>IF(AND(A1680=A1677,ISNUMBER(C1680),ISNUMBER(C1677)),100*(C1680/C1677-1),"")</f>
        <v/>
      </c>
      <c r="H1677">
        <f>IF(AND(ISNUMBER(G1677),SUMPRODUCT((B$2:B$2602=B1677)*ISNUMBER(G$2:G$2602))=17),G1677-AVERAGEIFS(G$2:G$2602,B$2:B$2602,B1677),"")</f>
        <v/>
      </c>
      <c r="I1677">
        <f>IF(AND(A1683=A1677,ISNUMBER(C1683),ISNUMBER(C1677)),100*(C1683/C1677-1),"")</f>
        <v/>
      </c>
      <c r="J1677">
        <f>IF(AND(ISNUMBER(I1677),SUMPRODUCT((B$2:B$2602=B1677)*ISNUMBER(I$2:I$2602))=17),I1677-AVERAGEIFS(I$2:I$2602,B$2:B$2602,B1677),"")</f>
        <v/>
      </c>
      <c r="K1677" t="inlineStr">
        <is>
          <t>분석</t>
        </is>
      </c>
    </row>
    <row r="1678">
      <c r="A1678" t="inlineStr">
        <is>
          <t>충북</t>
        </is>
      </c>
      <c r="B1678" t="inlineStr">
        <is>
          <t>2026-03</t>
        </is>
      </c>
      <c r="C1678" t="n">
        <v>98.9643539591728</v>
      </c>
      <c r="D1678">
        <f>IF(AND(A1677=A1678,ISNUMBER(C1678),ISNUMBER(C1677)),100*(C1678/C1677-1),"")</f>
        <v/>
      </c>
      <c r="E1678">
        <f>IF(AND(A1675=A1678,ISNUMBER(C1678),ISNUMBER(C1675)),100*(C1678/C1675-1),"")</f>
        <v/>
      </c>
      <c r="F1678">
        <f>IF(AND(A1672=A1678,ISNUMBER(C1678),ISNUMBER(C1672)),100*(C1678/C1672-1),"")</f>
        <v/>
      </c>
      <c r="G1678">
        <f>IF(AND(A1681=A1678,ISNUMBER(C1681),ISNUMBER(C1678)),100*(C1681/C1678-1),"")</f>
        <v/>
      </c>
      <c r="H1678">
        <f>IF(AND(ISNUMBER(G1678),SUMPRODUCT((B$2:B$2602=B1678)*ISNUMBER(G$2:G$2602))=17),G1678-AVERAGEIFS(G$2:G$2602,B$2:B$2602,B1678),"")</f>
        <v/>
      </c>
      <c r="I1678">
        <f>IF(AND(A1684=A1678,ISNUMBER(C1684),ISNUMBER(C1678)),100*(C1684/C1678-1),"")</f>
        <v/>
      </c>
      <c r="J1678">
        <f>IF(AND(ISNUMBER(I1678),SUMPRODUCT((B$2:B$2602=B1678)*ISNUMBER(I$2:I$2602))=17),I1678-AVERAGEIFS(I$2:I$2602,B$2:B$2602,B1678),"")</f>
        <v/>
      </c>
      <c r="K1678" t="inlineStr">
        <is>
          <t>분석</t>
        </is>
      </c>
    </row>
    <row r="1679">
      <c r="A1679" t="inlineStr">
        <is>
          <t>충북</t>
        </is>
      </c>
      <c r="B1679" t="inlineStr">
        <is>
          <t>2026-04</t>
        </is>
      </c>
      <c r="C1679" t="n">
        <v>99.2291652290707</v>
      </c>
      <c r="D1679">
        <f>IF(AND(A1678=A1679,ISNUMBER(C1679),ISNUMBER(C1678)),100*(C1679/C1678-1),"")</f>
        <v/>
      </c>
      <c r="E1679">
        <f>IF(AND(A1676=A1679,ISNUMBER(C1679),ISNUMBER(C1676)),100*(C1679/C1676-1),"")</f>
        <v/>
      </c>
      <c r="F1679">
        <f>IF(AND(A1673=A1679,ISNUMBER(C1679),ISNUMBER(C1673)),100*(C1679/C1673-1),"")</f>
        <v/>
      </c>
      <c r="G1679">
        <f>IF(AND(A1682=A1679,ISNUMBER(C1682),ISNUMBER(C1679)),100*(C1682/C1679-1),"")</f>
        <v/>
      </c>
      <c r="H1679">
        <f>IF(AND(ISNUMBER(G1679),SUMPRODUCT((B$2:B$2602=B1679)*ISNUMBER(G$2:G$2602))=17),G1679-AVERAGEIFS(G$2:G$2602,B$2:B$2602,B1679),"")</f>
        <v/>
      </c>
      <c r="I1679">
        <f>IF(AND(A1685=A1679,ISNUMBER(C1685),ISNUMBER(C1679)),100*(C1685/C1679-1),"")</f>
        <v/>
      </c>
      <c r="J1679">
        <f>IF(AND(ISNUMBER(I1679),SUMPRODUCT((B$2:B$2602=B1679)*ISNUMBER(I$2:I$2602))=17),I1679-AVERAGEIFS(I$2:I$2602,B$2:B$2602,B1679),"")</f>
        <v/>
      </c>
      <c r="K1679" t="inlineStr">
        <is>
          <t>분석</t>
        </is>
      </c>
    </row>
    <row r="1680">
      <c r="A1680" t="inlineStr">
        <is>
          <t>충북</t>
        </is>
      </c>
      <c r="B1680" t="inlineStr">
        <is>
          <t>2026-05</t>
        </is>
      </c>
      <c r="C1680" t="n">
        <v>99.4734776384722</v>
      </c>
      <c r="D1680">
        <f>IF(AND(A1679=A1680,ISNUMBER(C1680),ISNUMBER(C1679)),100*(C1680/C1679-1),"")</f>
        <v/>
      </c>
      <c r="E1680">
        <f>IF(AND(A1677=A1680,ISNUMBER(C1680),ISNUMBER(C1677)),100*(C1680/C1677-1),"")</f>
        <v/>
      </c>
      <c r="F1680">
        <f>IF(AND(A1674=A1680,ISNUMBER(C1680),ISNUMBER(C1674)),100*(C1680/C1674-1),"")</f>
        <v/>
      </c>
      <c r="G1680">
        <f>IF(AND(A1683=A1680,ISNUMBER(C1683),ISNUMBER(C1680)),100*(C1683/C1680-1),"")</f>
        <v/>
      </c>
      <c r="H1680">
        <f>IF(AND(ISNUMBER(G1680),SUMPRODUCT((B$2:B$2602=B1680)*ISNUMBER(G$2:G$2602))=17),G1680-AVERAGEIFS(G$2:G$2602,B$2:B$2602,B1680),"")</f>
        <v/>
      </c>
      <c r="I1680">
        <f>IF(AND(A1686=A1680,ISNUMBER(C1686),ISNUMBER(C1680)),100*(C1686/C1680-1),"")</f>
        <v/>
      </c>
      <c r="J1680">
        <f>IF(AND(ISNUMBER(I1680),SUMPRODUCT((B$2:B$2602=B1680)*ISNUMBER(I$2:I$2602))=17),I1680-AVERAGEIFS(I$2:I$2602,B$2:B$2602,B1680),"")</f>
        <v/>
      </c>
      <c r="K1680" t="inlineStr">
        <is>
          <t>분석</t>
        </is>
      </c>
    </row>
    <row r="1681">
      <c r="A1681" t="inlineStr">
        <is>
          <t>충북</t>
        </is>
      </c>
      <c r="B1681" t="inlineStr">
        <is>
          <t>2026-06</t>
        </is>
      </c>
      <c r="C1681" t="n">
        <v>99.7830525071566</v>
      </c>
      <c r="D1681">
        <f>IF(AND(A1680=A1681,ISNUMBER(C1681),ISNUMBER(C1680)),100*(C1681/C1680-1),"")</f>
        <v/>
      </c>
      <c r="E1681">
        <f>IF(AND(A1678=A1681,ISNUMBER(C1681),ISNUMBER(C1678)),100*(C1681/C1678-1),"")</f>
        <v/>
      </c>
      <c r="F1681">
        <f>IF(AND(A1675=A1681,ISNUMBER(C1681),ISNUMBER(C1675)),100*(C1681/C1675-1),"")</f>
        <v/>
      </c>
      <c r="G1681">
        <f>IF(AND(A1684=A1681,ISNUMBER(C1684),ISNUMBER(C1681)),100*(C1684/C1681-1),"")</f>
        <v/>
      </c>
      <c r="H1681">
        <f>IF(AND(ISNUMBER(G1681),SUMPRODUCT((B$2:B$2602=B1681)*ISNUMBER(G$2:G$2602))=17),G1681-AVERAGEIFS(G$2:G$2602,B$2:B$2602,B1681),"")</f>
        <v/>
      </c>
      <c r="I1681">
        <f>IF(AND(A1687=A1681,ISNUMBER(C1687),ISNUMBER(C1681)),100*(C1687/C1681-1),"")</f>
        <v/>
      </c>
      <c r="J1681">
        <f>IF(AND(ISNUMBER(I1681),SUMPRODUCT((B$2:B$2602=B1681)*ISNUMBER(I$2:I$2602))=17),I1681-AVERAGEIFS(I$2:I$2602,B$2:B$2602,B1681),"")</f>
        <v/>
      </c>
      <c r="K1681" t="inlineStr">
        <is>
          <t>분석</t>
        </is>
      </c>
    </row>
    <row r="1682">
      <c r="A1682" t="inlineStr">
        <is>
          <t>충북</t>
        </is>
      </c>
      <c r="B1682" t="inlineStr">
        <is>
          <t>2026-07</t>
        </is>
      </c>
      <c r="C1682" t="n">
        <v>100</v>
      </c>
      <c r="D1682">
        <f>IF(AND(A1681=A1682,ISNUMBER(C1682),ISNUMBER(C1681)),100*(C1682/C1681-1),"")</f>
        <v/>
      </c>
      <c r="E1682">
        <f>IF(AND(A1679=A1682,ISNUMBER(C1682),ISNUMBER(C1679)),100*(C1682/C1679-1),"")</f>
        <v/>
      </c>
      <c r="F1682">
        <f>IF(AND(A1676=A1682,ISNUMBER(C1682),ISNUMBER(C1676)),100*(C1682/C1676-1),"")</f>
        <v/>
      </c>
      <c r="G1682">
        <f>IF(AND(A1685=A1682,ISNUMBER(C1685),ISNUMBER(C1682)),100*(C1685/C1682-1),"")</f>
        <v/>
      </c>
      <c r="H1682">
        <f>IF(AND(ISNUMBER(G1682),SUMPRODUCT((B$2:B$2602=B1682)*ISNUMBER(G$2:G$2602))=17),G1682-AVERAGEIFS(G$2:G$2602,B$2:B$2602,B1682),"")</f>
        <v/>
      </c>
      <c r="I1682">
        <f>IF(AND(A1688=A1682,ISNUMBER(C1688),ISNUMBER(C1682)),100*(C1688/C1682-1),"")</f>
        <v/>
      </c>
      <c r="J1682">
        <f>IF(AND(ISNUMBER(I1682),SUMPRODUCT((B$2:B$2602=B1682)*ISNUMBER(I$2:I$2602))=17),I1682-AVERAGEIFS(I$2:I$2602,B$2:B$2602,B1682),"")</f>
        <v/>
      </c>
      <c r="K1682" t="inlineStr">
        <is>
          <t>분석</t>
        </is>
      </c>
    </row>
    <row r="1683">
      <c r="A1683" t="inlineStr">
        <is>
          <t>충북</t>
        </is>
      </c>
      <c r="B1683" t="inlineStr">
        <is>
          <t>2026-08</t>
        </is>
      </c>
      <c r="C1683" t="n">
        <v>100.075275072028</v>
      </c>
      <c r="D1683">
        <f>IF(AND(A1682=A1683,ISNUMBER(C1683),ISNUMBER(C1682)),100*(C1683/C1682-1),"")</f>
        <v/>
      </c>
      <c r="E1683">
        <f>IF(AND(A1680=A1683,ISNUMBER(C1683),ISNUMBER(C1680)),100*(C1683/C1680-1),"")</f>
        <v/>
      </c>
      <c r="F1683">
        <f>IF(AND(A1677=A1683,ISNUMBER(C1683),ISNUMBER(C1677)),100*(C1683/C1677-1),"")</f>
        <v/>
      </c>
      <c r="G1683">
        <f>IF(AND(A1686=A1683,ISNUMBER(C1686),ISNUMBER(C1683)),100*(C1686/C1683-1),"")</f>
        <v/>
      </c>
      <c r="H1683">
        <f>IF(AND(ISNUMBER(G1683),SUMPRODUCT((B$2:B$2602=B1683)*ISNUMBER(G$2:G$2602))=17),G1683-AVERAGEIFS(G$2:G$2602,B$2:B$2602,B1683),"")</f>
        <v/>
      </c>
      <c r="I1683">
        <f>IF(AND(A1689=A1683,ISNUMBER(C1689),ISNUMBER(C1683)),100*(C1689/C1683-1),"")</f>
        <v/>
      </c>
      <c r="J1683">
        <f>IF(AND(ISNUMBER(I1683),SUMPRODUCT((B$2:B$2602=B1683)*ISNUMBER(I$2:I$2602))=17),I1683-AVERAGEIFS(I$2:I$2602,B$2:B$2602,B1683),"")</f>
        <v/>
      </c>
      <c r="K1683" t="inlineStr">
        <is>
          <t>분석</t>
        </is>
      </c>
    </row>
    <row r="1684">
      <c r="A1684" t="inlineStr">
        <is>
          <t>충북</t>
        </is>
      </c>
      <c r="B1684" t="inlineStr">
        <is>
          <t>2026-09</t>
        </is>
      </c>
      <c r="C1684" t="n">
        <v>100.367451108609</v>
      </c>
      <c r="D1684">
        <f>IF(AND(A1683=A1684,ISNUMBER(C1684),ISNUMBER(C1683)),100*(C1684/C1683-1),"")</f>
        <v/>
      </c>
      <c r="E1684">
        <f>IF(AND(A1681=A1684,ISNUMBER(C1684),ISNUMBER(C1681)),100*(C1684/C1681-1),"")</f>
        <v/>
      </c>
      <c r="F1684">
        <f>IF(AND(A1678=A1684,ISNUMBER(C1684),ISNUMBER(C1678)),100*(C1684/C1678-1),"")</f>
        <v/>
      </c>
      <c r="G1684">
        <f>IF(AND(A1687=A1684,ISNUMBER(C1687),ISNUMBER(C1684)),100*(C1687/C1684-1),"")</f>
        <v/>
      </c>
      <c r="H1684">
        <f>IF(AND(ISNUMBER(G1684),SUMPRODUCT((B$2:B$2602=B1684)*ISNUMBER(G$2:G$2602))=17),G1684-AVERAGEIFS(G$2:G$2602,B$2:B$2602,B1684),"")</f>
        <v/>
      </c>
      <c r="I1684">
        <f>IF(AND(A1690=A1684,ISNUMBER(C1690),ISNUMBER(C1684)),100*(C1690/C1684-1),"")</f>
        <v/>
      </c>
      <c r="J1684">
        <f>IF(AND(ISNUMBER(I1684),SUMPRODUCT((B$2:B$2602=B1684)*ISNUMBER(I$2:I$2602))=17),I1684-AVERAGEIFS(I$2:I$2602,B$2:B$2602,B1684),"")</f>
        <v/>
      </c>
      <c r="K1684" t="inlineStr">
        <is>
          <t>분석</t>
        </is>
      </c>
    </row>
    <row r="1685">
      <c r="A1685" t="inlineStr">
        <is>
          <t>충남</t>
        </is>
      </c>
      <c r="B1685" t="inlineStr">
        <is>
          <t>2014-01</t>
        </is>
      </c>
      <c r="D1685">
        <f>IF(AND(A1684=A1685,ISNUMBER(C1685),ISNUMBER(C1684)),100*(C1685/C1684-1),"")</f>
        <v/>
      </c>
      <c r="E1685">
        <f>IF(AND(A1682=A1685,ISNUMBER(C1685),ISNUMBER(C1682)),100*(C1685/C1682-1),"")</f>
        <v/>
      </c>
      <c r="F1685">
        <f>IF(AND(A1679=A1685,ISNUMBER(C1685),ISNUMBER(C1679)),100*(C1685/C1679-1),"")</f>
        <v/>
      </c>
      <c r="G1685">
        <f>IF(AND(A1688=A1685,ISNUMBER(C1688),ISNUMBER(C1685)),100*(C1688/C1685-1),"")</f>
        <v/>
      </c>
      <c r="H1685">
        <f>IF(AND(ISNUMBER(G1685),SUMPRODUCT((B$2:B$2602=B1685)*ISNUMBER(G$2:G$2602))=17),G1685-AVERAGEIFS(G$2:G$2602,B$2:B$2602,B1685),"")</f>
        <v/>
      </c>
      <c r="I1685">
        <f>IF(AND(A1691=A1685,ISNUMBER(C1691),ISNUMBER(C1685)),100*(C1691/C1685-1),"")</f>
        <v/>
      </c>
      <c r="J1685">
        <f>IF(AND(ISNUMBER(I1685),SUMPRODUCT((B$2:B$2602=B1685)*ISNUMBER(I$2:I$2602))=17),I1685-AVERAGEIFS(I$2:I$2602,B$2:B$2602,B1685),"")</f>
        <v/>
      </c>
      <c r="K1685" s="2" t="inlineStr">
        <is>
          <t>버퍼</t>
        </is>
      </c>
    </row>
    <row r="1686">
      <c r="A1686" t="inlineStr">
        <is>
          <t>충남</t>
        </is>
      </c>
      <c r="B1686" t="inlineStr">
        <is>
          <t>2014-02</t>
        </is>
      </c>
      <c r="D1686">
        <f>IF(AND(A1685=A1686,ISNUMBER(C1686),ISNUMBER(C1685)),100*(C1686/C1685-1),"")</f>
        <v/>
      </c>
      <c r="E1686">
        <f>IF(AND(A1683=A1686,ISNUMBER(C1686),ISNUMBER(C1683)),100*(C1686/C1683-1),"")</f>
        <v/>
      </c>
      <c r="F1686">
        <f>IF(AND(A1680=A1686,ISNUMBER(C1686),ISNUMBER(C1680)),100*(C1686/C1680-1),"")</f>
        <v/>
      </c>
      <c r="G1686">
        <f>IF(AND(A1689=A1686,ISNUMBER(C1689),ISNUMBER(C1686)),100*(C1689/C1686-1),"")</f>
        <v/>
      </c>
      <c r="H1686">
        <f>IF(AND(ISNUMBER(G1686),SUMPRODUCT((B$2:B$2602=B1686)*ISNUMBER(G$2:G$2602))=17),G1686-AVERAGEIFS(G$2:G$2602,B$2:B$2602,B1686),"")</f>
        <v/>
      </c>
      <c r="I1686">
        <f>IF(AND(A1692=A1686,ISNUMBER(C1692),ISNUMBER(C1686)),100*(C1692/C1686-1),"")</f>
        <v/>
      </c>
      <c r="J1686">
        <f>IF(AND(ISNUMBER(I1686),SUMPRODUCT((B$2:B$2602=B1686)*ISNUMBER(I$2:I$2602))=17),I1686-AVERAGEIFS(I$2:I$2602,B$2:B$2602,B1686),"")</f>
        <v/>
      </c>
      <c r="K1686" s="2" t="inlineStr">
        <is>
          <t>버퍼</t>
        </is>
      </c>
    </row>
    <row r="1687">
      <c r="A1687" t="inlineStr">
        <is>
          <t>충남</t>
        </is>
      </c>
      <c r="B1687" t="inlineStr">
        <is>
          <t>2014-03</t>
        </is>
      </c>
      <c r="D1687">
        <f>IF(AND(A1686=A1687,ISNUMBER(C1687),ISNUMBER(C1686)),100*(C1687/C1686-1),"")</f>
        <v/>
      </c>
      <c r="E1687">
        <f>IF(AND(A1684=A1687,ISNUMBER(C1687),ISNUMBER(C1684)),100*(C1687/C1684-1),"")</f>
        <v/>
      </c>
      <c r="F1687">
        <f>IF(AND(A1681=A1687,ISNUMBER(C1687),ISNUMBER(C1681)),100*(C1687/C1681-1),"")</f>
        <v/>
      </c>
      <c r="G1687">
        <f>IF(AND(A1690=A1687,ISNUMBER(C1690),ISNUMBER(C1687)),100*(C1690/C1687-1),"")</f>
        <v/>
      </c>
      <c r="H1687">
        <f>IF(AND(ISNUMBER(G1687),SUMPRODUCT((B$2:B$2602=B1687)*ISNUMBER(G$2:G$2602))=17),G1687-AVERAGEIFS(G$2:G$2602,B$2:B$2602,B1687),"")</f>
        <v/>
      </c>
      <c r="I1687">
        <f>IF(AND(A1693=A1687,ISNUMBER(C1693),ISNUMBER(C1687)),100*(C1693/C1687-1),"")</f>
        <v/>
      </c>
      <c r="J1687">
        <f>IF(AND(ISNUMBER(I1687),SUMPRODUCT((B$2:B$2602=B1687)*ISNUMBER(I$2:I$2602))=17),I1687-AVERAGEIFS(I$2:I$2602,B$2:B$2602,B1687),"")</f>
        <v/>
      </c>
      <c r="K1687" s="2" t="inlineStr">
        <is>
          <t>버퍼</t>
        </is>
      </c>
    </row>
    <row r="1688">
      <c r="A1688" t="inlineStr">
        <is>
          <t>충남</t>
        </is>
      </c>
      <c r="B1688" t="inlineStr">
        <is>
          <t>2014-04</t>
        </is>
      </c>
      <c r="D1688">
        <f>IF(AND(A1687=A1688,ISNUMBER(C1688),ISNUMBER(C1687)),100*(C1688/C1687-1),"")</f>
        <v/>
      </c>
      <c r="E1688">
        <f>IF(AND(A1685=A1688,ISNUMBER(C1688),ISNUMBER(C1685)),100*(C1688/C1685-1),"")</f>
        <v/>
      </c>
      <c r="F1688">
        <f>IF(AND(A1682=A1688,ISNUMBER(C1688),ISNUMBER(C1682)),100*(C1688/C1682-1),"")</f>
        <v/>
      </c>
      <c r="G1688">
        <f>IF(AND(A1691=A1688,ISNUMBER(C1691),ISNUMBER(C1688)),100*(C1691/C1688-1),"")</f>
        <v/>
      </c>
      <c r="H1688">
        <f>IF(AND(ISNUMBER(G1688),SUMPRODUCT((B$2:B$2602=B1688)*ISNUMBER(G$2:G$2602))=17),G1688-AVERAGEIFS(G$2:G$2602,B$2:B$2602,B1688),"")</f>
        <v/>
      </c>
      <c r="I1688">
        <f>IF(AND(A1694=A1688,ISNUMBER(C1694),ISNUMBER(C1688)),100*(C1694/C1688-1),"")</f>
        <v/>
      </c>
      <c r="J1688">
        <f>IF(AND(ISNUMBER(I1688),SUMPRODUCT((B$2:B$2602=B1688)*ISNUMBER(I$2:I$2602))=17),I1688-AVERAGEIFS(I$2:I$2602,B$2:B$2602,B1688),"")</f>
        <v/>
      </c>
      <c r="K1688" s="2" t="inlineStr">
        <is>
          <t>버퍼</t>
        </is>
      </c>
    </row>
    <row r="1689">
      <c r="A1689" t="inlineStr">
        <is>
          <t>충남</t>
        </is>
      </c>
      <c r="B1689" t="inlineStr">
        <is>
          <t>2014-05</t>
        </is>
      </c>
      <c r="D1689">
        <f>IF(AND(A1688=A1689,ISNUMBER(C1689),ISNUMBER(C1688)),100*(C1689/C1688-1),"")</f>
        <v/>
      </c>
      <c r="E1689">
        <f>IF(AND(A1686=A1689,ISNUMBER(C1689),ISNUMBER(C1686)),100*(C1689/C1686-1),"")</f>
        <v/>
      </c>
      <c r="F1689">
        <f>IF(AND(A1683=A1689,ISNUMBER(C1689),ISNUMBER(C1683)),100*(C1689/C1683-1),"")</f>
        <v/>
      </c>
      <c r="G1689">
        <f>IF(AND(A1692=A1689,ISNUMBER(C1692),ISNUMBER(C1689)),100*(C1692/C1689-1),"")</f>
        <v/>
      </c>
      <c r="H1689">
        <f>IF(AND(ISNUMBER(G1689),SUMPRODUCT((B$2:B$2602=B1689)*ISNUMBER(G$2:G$2602))=17),G1689-AVERAGEIFS(G$2:G$2602,B$2:B$2602,B1689),"")</f>
        <v/>
      </c>
      <c r="I1689">
        <f>IF(AND(A1695=A1689,ISNUMBER(C1695),ISNUMBER(C1689)),100*(C1695/C1689-1),"")</f>
        <v/>
      </c>
      <c r="J1689">
        <f>IF(AND(ISNUMBER(I1689),SUMPRODUCT((B$2:B$2602=B1689)*ISNUMBER(I$2:I$2602))=17),I1689-AVERAGEIFS(I$2:I$2602,B$2:B$2602,B1689),"")</f>
        <v/>
      </c>
      <c r="K1689" s="2" t="inlineStr">
        <is>
          <t>버퍼</t>
        </is>
      </c>
    </row>
    <row r="1690">
      <c r="A1690" t="inlineStr">
        <is>
          <t>충남</t>
        </is>
      </c>
      <c r="B1690" t="inlineStr">
        <is>
          <t>2014-06</t>
        </is>
      </c>
      <c r="D1690">
        <f>IF(AND(A1689=A1690,ISNUMBER(C1690),ISNUMBER(C1689)),100*(C1690/C1689-1),"")</f>
        <v/>
      </c>
      <c r="E1690">
        <f>IF(AND(A1687=A1690,ISNUMBER(C1690),ISNUMBER(C1687)),100*(C1690/C1687-1),"")</f>
        <v/>
      </c>
      <c r="F1690">
        <f>IF(AND(A1684=A1690,ISNUMBER(C1690),ISNUMBER(C1684)),100*(C1690/C1684-1),"")</f>
        <v/>
      </c>
      <c r="G1690">
        <f>IF(AND(A1693=A1690,ISNUMBER(C1693),ISNUMBER(C1690)),100*(C1693/C1690-1),"")</f>
        <v/>
      </c>
      <c r="H1690">
        <f>IF(AND(ISNUMBER(G1690),SUMPRODUCT((B$2:B$2602=B1690)*ISNUMBER(G$2:G$2602))=17),G1690-AVERAGEIFS(G$2:G$2602,B$2:B$2602,B1690),"")</f>
        <v/>
      </c>
      <c r="I1690">
        <f>IF(AND(A1696=A1690,ISNUMBER(C1696),ISNUMBER(C1690)),100*(C1696/C1690-1),"")</f>
        <v/>
      </c>
      <c r="J1690">
        <f>IF(AND(ISNUMBER(I1690),SUMPRODUCT((B$2:B$2602=B1690)*ISNUMBER(I$2:I$2602))=17),I1690-AVERAGEIFS(I$2:I$2602,B$2:B$2602,B1690),"")</f>
        <v/>
      </c>
      <c r="K1690" s="2" t="inlineStr">
        <is>
          <t>버퍼</t>
        </is>
      </c>
    </row>
    <row r="1691">
      <c r="A1691" t="inlineStr">
        <is>
          <t>충남</t>
        </is>
      </c>
      <c r="B1691" t="inlineStr">
        <is>
          <t>2014-07</t>
        </is>
      </c>
      <c r="D1691">
        <f>IF(AND(A1690=A1691,ISNUMBER(C1691),ISNUMBER(C1690)),100*(C1691/C1690-1),"")</f>
        <v/>
      </c>
      <c r="E1691">
        <f>IF(AND(A1688=A1691,ISNUMBER(C1691),ISNUMBER(C1688)),100*(C1691/C1688-1),"")</f>
        <v/>
      </c>
      <c r="F1691">
        <f>IF(AND(A1685=A1691,ISNUMBER(C1691),ISNUMBER(C1685)),100*(C1691/C1685-1),"")</f>
        <v/>
      </c>
      <c r="G1691">
        <f>IF(AND(A1694=A1691,ISNUMBER(C1694),ISNUMBER(C1691)),100*(C1694/C1691-1),"")</f>
        <v/>
      </c>
      <c r="H1691">
        <f>IF(AND(ISNUMBER(G1691),SUMPRODUCT((B$2:B$2602=B1691)*ISNUMBER(G$2:G$2602))=17),G1691-AVERAGEIFS(G$2:G$2602,B$2:B$2602,B1691),"")</f>
        <v/>
      </c>
      <c r="I1691">
        <f>IF(AND(A1697=A1691,ISNUMBER(C1697),ISNUMBER(C1691)),100*(C1697/C1691-1),"")</f>
        <v/>
      </c>
      <c r="J1691">
        <f>IF(AND(ISNUMBER(I1691),SUMPRODUCT((B$2:B$2602=B1691)*ISNUMBER(I$2:I$2602))=17),I1691-AVERAGEIFS(I$2:I$2602,B$2:B$2602,B1691),"")</f>
        <v/>
      </c>
      <c r="K1691" s="2" t="inlineStr">
        <is>
          <t>버퍼</t>
        </is>
      </c>
    </row>
    <row r="1692">
      <c r="A1692" t="inlineStr">
        <is>
          <t>충남</t>
        </is>
      </c>
      <c r="B1692" t="inlineStr">
        <is>
          <t>2014-08</t>
        </is>
      </c>
      <c r="D1692">
        <f>IF(AND(A1691=A1692,ISNUMBER(C1692),ISNUMBER(C1691)),100*(C1692/C1691-1),"")</f>
        <v/>
      </c>
      <c r="E1692">
        <f>IF(AND(A1689=A1692,ISNUMBER(C1692),ISNUMBER(C1689)),100*(C1692/C1689-1),"")</f>
        <v/>
      </c>
      <c r="F1692">
        <f>IF(AND(A1686=A1692,ISNUMBER(C1692),ISNUMBER(C1686)),100*(C1692/C1686-1),"")</f>
        <v/>
      </c>
      <c r="G1692">
        <f>IF(AND(A1695=A1692,ISNUMBER(C1695),ISNUMBER(C1692)),100*(C1695/C1692-1),"")</f>
        <v/>
      </c>
      <c r="H1692">
        <f>IF(AND(ISNUMBER(G1692),SUMPRODUCT((B$2:B$2602=B1692)*ISNUMBER(G$2:G$2602))=17),G1692-AVERAGEIFS(G$2:G$2602,B$2:B$2602,B1692),"")</f>
        <v/>
      </c>
      <c r="I1692">
        <f>IF(AND(A1698=A1692,ISNUMBER(C1698),ISNUMBER(C1692)),100*(C1698/C1692-1),"")</f>
        <v/>
      </c>
      <c r="J1692">
        <f>IF(AND(ISNUMBER(I1692),SUMPRODUCT((B$2:B$2602=B1692)*ISNUMBER(I$2:I$2602))=17),I1692-AVERAGEIFS(I$2:I$2602,B$2:B$2602,B1692),"")</f>
        <v/>
      </c>
      <c r="K1692" s="2" t="inlineStr">
        <is>
          <t>버퍼</t>
        </is>
      </c>
    </row>
    <row r="1693">
      <c r="A1693" t="inlineStr">
        <is>
          <t>충남</t>
        </is>
      </c>
      <c r="B1693" t="inlineStr">
        <is>
          <t>2014-09</t>
        </is>
      </c>
      <c r="D1693">
        <f>IF(AND(A1692=A1693,ISNUMBER(C1693),ISNUMBER(C1692)),100*(C1693/C1692-1),"")</f>
        <v/>
      </c>
      <c r="E1693">
        <f>IF(AND(A1690=A1693,ISNUMBER(C1693),ISNUMBER(C1690)),100*(C1693/C1690-1),"")</f>
        <v/>
      </c>
      <c r="F1693">
        <f>IF(AND(A1687=A1693,ISNUMBER(C1693),ISNUMBER(C1687)),100*(C1693/C1687-1),"")</f>
        <v/>
      </c>
      <c r="G1693">
        <f>IF(AND(A1696=A1693,ISNUMBER(C1696),ISNUMBER(C1693)),100*(C1696/C1693-1),"")</f>
        <v/>
      </c>
      <c r="H1693">
        <f>IF(AND(ISNUMBER(G1693),SUMPRODUCT((B$2:B$2602=B1693)*ISNUMBER(G$2:G$2602))=17),G1693-AVERAGEIFS(G$2:G$2602,B$2:B$2602,B1693),"")</f>
        <v/>
      </c>
      <c r="I1693">
        <f>IF(AND(A1699=A1693,ISNUMBER(C1699),ISNUMBER(C1693)),100*(C1699/C1693-1),"")</f>
        <v/>
      </c>
      <c r="J1693">
        <f>IF(AND(ISNUMBER(I1693),SUMPRODUCT((B$2:B$2602=B1693)*ISNUMBER(I$2:I$2602))=17),I1693-AVERAGEIFS(I$2:I$2602,B$2:B$2602,B1693),"")</f>
        <v/>
      </c>
      <c r="K1693" s="2" t="inlineStr">
        <is>
          <t>버퍼</t>
        </is>
      </c>
    </row>
    <row r="1694">
      <c r="A1694" t="inlineStr">
        <is>
          <t>충남</t>
        </is>
      </c>
      <c r="B1694" t="inlineStr">
        <is>
          <t>2014-10</t>
        </is>
      </c>
      <c r="D1694">
        <f>IF(AND(A1693=A1694,ISNUMBER(C1694),ISNUMBER(C1693)),100*(C1694/C1693-1),"")</f>
        <v/>
      </c>
      <c r="E1694">
        <f>IF(AND(A1691=A1694,ISNUMBER(C1694),ISNUMBER(C1691)),100*(C1694/C1691-1),"")</f>
        <v/>
      </c>
      <c r="F1694">
        <f>IF(AND(A1688=A1694,ISNUMBER(C1694),ISNUMBER(C1688)),100*(C1694/C1688-1),"")</f>
        <v/>
      </c>
      <c r="G1694">
        <f>IF(AND(A1697=A1694,ISNUMBER(C1697),ISNUMBER(C1694)),100*(C1697/C1694-1),"")</f>
        <v/>
      </c>
      <c r="H1694">
        <f>IF(AND(ISNUMBER(G1694),SUMPRODUCT((B$2:B$2602=B1694)*ISNUMBER(G$2:G$2602))=17),G1694-AVERAGEIFS(G$2:G$2602,B$2:B$2602,B1694),"")</f>
        <v/>
      </c>
      <c r="I1694">
        <f>IF(AND(A1700=A1694,ISNUMBER(C1700),ISNUMBER(C1694)),100*(C1700/C1694-1),"")</f>
        <v/>
      </c>
      <c r="J1694">
        <f>IF(AND(ISNUMBER(I1694),SUMPRODUCT((B$2:B$2602=B1694)*ISNUMBER(I$2:I$2602))=17),I1694-AVERAGEIFS(I$2:I$2602,B$2:B$2602,B1694),"")</f>
        <v/>
      </c>
      <c r="K1694" s="2" t="inlineStr">
        <is>
          <t>버퍼</t>
        </is>
      </c>
    </row>
    <row r="1695">
      <c r="A1695" t="inlineStr">
        <is>
          <t>충남</t>
        </is>
      </c>
      <c r="B1695" t="inlineStr">
        <is>
          <t>2014-11</t>
        </is>
      </c>
      <c r="D1695">
        <f>IF(AND(A1694=A1695,ISNUMBER(C1695),ISNUMBER(C1694)),100*(C1695/C1694-1),"")</f>
        <v/>
      </c>
      <c r="E1695">
        <f>IF(AND(A1692=A1695,ISNUMBER(C1695),ISNUMBER(C1692)),100*(C1695/C1692-1),"")</f>
        <v/>
      </c>
      <c r="F1695">
        <f>IF(AND(A1689=A1695,ISNUMBER(C1695),ISNUMBER(C1689)),100*(C1695/C1689-1),"")</f>
        <v/>
      </c>
      <c r="G1695">
        <f>IF(AND(A1698=A1695,ISNUMBER(C1698),ISNUMBER(C1695)),100*(C1698/C1695-1),"")</f>
        <v/>
      </c>
      <c r="H1695">
        <f>IF(AND(ISNUMBER(G1695),SUMPRODUCT((B$2:B$2602=B1695)*ISNUMBER(G$2:G$2602))=17),G1695-AVERAGEIFS(G$2:G$2602,B$2:B$2602,B1695),"")</f>
        <v/>
      </c>
      <c r="I1695">
        <f>IF(AND(A1701=A1695,ISNUMBER(C1701),ISNUMBER(C1695)),100*(C1701/C1695-1),"")</f>
        <v/>
      </c>
      <c r="J1695">
        <f>IF(AND(ISNUMBER(I1695),SUMPRODUCT((B$2:B$2602=B1695)*ISNUMBER(I$2:I$2602))=17),I1695-AVERAGEIFS(I$2:I$2602,B$2:B$2602,B1695),"")</f>
        <v/>
      </c>
      <c r="K1695" s="2" t="inlineStr">
        <is>
          <t>버퍼</t>
        </is>
      </c>
    </row>
    <row r="1696">
      <c r="A1696" t="inlineStr">
        <is>
          <t>충남</t>
        </is>
      </c>
      <c r="B1696" t="inlineStr">
        <is>
          <t>2014-12</t>
        </is>
      </c>
      <c r="D1696">
        <f>IF(AND(A1695=A1696,ISNUMBER(C1696),ISNUMBER(C1695)),100*(C1696/C1695-1),"")</f>
        <v/>
      </c>
      <c r="E1696">
        <f>IF(AND(A1693=A1696,ISNUMBER(C1696),ISNUMBER(C1693)),100*(C1696/C1693-1),"")</f>
        <v/>
      </c>
      <c r="F1696">
        <f>IF(AND(A1690=A1696,ISNUMBER(C1696),ISNUMBER(C1690)),100*(C1696/C1690-1),"")</f>
        <v/>
      </c>
      <c r="G1696">
        <f>IF(AND(A1699=A1696,ISNUMBER(C1699),ISNUMBER(C1696)),100*(C1699/C1696-1),"")</f>
        <v/>
      </c>
      <c r="H1696">
        <f>IF(AND(ISNUMBER(G1696),SUMPRODUCT((B$2:B$2602=B1696)*ISNUMBER(G$2:G$2602))=17),G1696-AVERAGEIFS(G$2:G$2602,B$2:B$2602,B1696),"")</f>
        <v/>
      </c>
      <c r="I1696">
        <f>IF(AND(A1702=A1696,ISNUMBER(C1702),ISNUMBER(C1696)),100*(C1702/C1696-1),"")</f>
        <v/>
      </c>
      <c r="J1696">
        <f>IF(AND(ISNUMBER(I1696),SUMPRODUCT((B$2:B$2602=B1696)*ISNUMBER(I$2:I$2602))=17),I1696-AVERAGEIFS(I$2:I$2602,B$2:B$2602,B1696),"")</f>
        <v/>
      </c>
      <c r="K1696" s="2" t="inlineStr">
        <is>
          <t>버퍼</t>
        </is>
      </c>
    </row>
    <row r="1697">
      <c r="A1697" t="inlineStr">
        <is>
          <t>충남</t>
        </is>
      </c>
      <c r="B1697" t="inlineStr">
        <is>
          <t>2015-01</t>
        </is>
      </c>
      <c r="D1697">
        <f>IF(AND(A1696=A1697,ISNUMBER(C1697),ISNUMBER(C1696)),100*(C1697/C1696-1),"")</f>
        <v/>
      </c>
      <c r="E1697">
        <f>IF(AND(A1694=A1697,ISNUMBER(C1697),ISNUMBER(C1694)),100*(C1697/C1694-1),"")</f>
        <v/>
      </c>
      <c r="F1697">
        <f>IF(AND(A1691=A1697,ISNUMBER(C1697),ISNUMBER(C1691)),100*(C1697/C1691-1),"")</f>
        <v/>
      </c>
      <c r="G1697">
        <f>IF(AND(A1700=A1697,ISNUMBER(C1700),ISNUMBER(C1697)),100*(C1700/C1697-1),"")</f>
        <v/>
      </c>
      <c r="H1697">
        <f>IF(AND(ISNUMBER(G1697),SUMPRODUCT((B$2:B$2602=B1697)*ISNUMBER(G$2:G$2602))=17),G1697-AVERAGEIFS(G$2:G$2602,B$2:B$2602,B1697),"")</f>
        <v/>
      </c>
      <c r="I1697">
        <f>IF(AND(A1703=A1697,ISNUMBER(C1703),ISNUMBER(C1697)),100*(C1703/C1697-1),"")</f>
        <v/>
      </c>
      <c r="J1697">
        <f>IF(AND(ISNUMBER(I1697),SUMPRODUCT((B$2:B$2602=B1697)*ISNUMBER(I$2:I$2602))=17),I1697-AVERAGEIFS(I$2:I$2602,B$2:B$2602,B1697),"")</f>
        <v/>
      </c>
      <c r="K1697" s="2" t="inlineStr">
        <is>
          <t>버퍼</t>
        </is>
      </c>
    </row>
    <row r="1698">
      <c r="A1698" t="inlineStr">
        <is>
          <t>충남</t>
        </is>
      </c>
      <c r="B1698" t="inlineStr">
        <is>
          <t>2015-02</t>
        </is>
      </c>
      <c r="D1698">
        <f>IF(AND(A1697=A1698,ISNUMBER(C1698),ISNUMBER(C1697)),100*(C1698/C1697-1),"")</f>
        <v/>
      </c>
      <c r="E1698">
        <f>IF(AND(A1695=A1698,ISNUMBER(C1698),ISNUMBER(C1695)),100*(C1698/C1695-1),"")</f>
        <v/>
      </c>
      <c r="F1698">
        <f>IF(AND(A1692=A1698,ISNUMBER(C1698),ISNUMBER(C1692)),100*(C1698/C1692-1),"")</f>
        <v/>
      </c>
      <c r="G1698">
        <f>IF(AND(A1701=A1698,ISNUMBER(C1701),ISNUMBER(C1698)),100*(C1701/C1698-1),"")</f>
        <v/>
      </c>
      <c r="H1698">
        <f>IF(AND(ISNUMBER(G1698),SUMPRODUCT((B$2:B$2602=B1698)*ISNUMBER(G$2:G$2602))=17),G1698-AVERAGEIFS(G$2:G$2602,B$2:B$2602,B1698),"")</f>
        <v/>
      </c>
      <c r="I1698">
        <f>IF(AND(A1704=A1698,ISNUMBER(C1704),ISNUMBER(C1698)),100*(C1704/C1698-1),"")</f>
        <v/>
      </c>
      <c r="J1698">
        <f>IF(AND(ISNUMBER(I1698),SUMPRODUCT((B$2:B$2602=B1698)*ISNUMBER(I$2:I$2602))=17),I1698-AVERAGEIFS(I$2:I$2602,B$2:B$2602,B1698),"")</f>
        <v/>
      </c>
      <c r="K1698" s="2" t="inlineStr">
        <is>
          <t>버퍼</t>
        </is>
      </c>
    </row>
    <row r="1699">
      <c r="A1699" t="inlineStr">
        <is>
          <t>충남</t>
        </is>
      </c>
      <c r="B1699" t="inlineStr">
        <is>
          <t>2015-03</t>
        </is>
      </c>
      <c r="D1699">
        <f>IF(AND(A1698=A1699,ISNUMBER(C1699),ISNUMBER(C1698)),100*(C1699/C1698-1),"")</f>
        <v/>
      </c>
      <c r="E1699">
        <f>IF(AND(A1696=A1699,ISNUMBER(C1699),ISNUMBER(C1696)),100*(C1699/C1696-1),"")</f>
        <v/>
      </c>
      <c r="F1699">
        <f>IF(AND(A1693=A1699,ISNUMBER(C1699),ISNUMBER(C1693)),100*(C1699/C1693-1),"")</f>
        <v/>
      </c>
      <c r="G1699">
        <f>IF(AND(A1702=A1699,ISNUMBER(C1702),ISNUMBER(C1699)),100*(C1702/C1699-1),"")</f>
        <v/>
      </c>
      <c r="H1699">
        <f>IF(AND(ISNUMBER(G1699),SUMPRODUCT((B$2:B$2602=B1699)*ISNUMBER(G$2:G$2602))=17),G1699-AVERAGEIFS(G$2:G$2602,B$2:B$2602,B1699),"")</f>
        <v/>
      </c>
      <c r="I1699">
        <f>IF(AND(A1705=A1699,ISNUMBER(C1705),ISNUMBER(C1699)),100*(C1705/C1699-1),"")</f>
        <v/>
      </c>
      <c r="J1699">
        <f>IF(AND(ISNUMBER(I1699),SUMPRODUCT((B$2:B$2602=B1699)*ISNUMBER(I$2:I$2602))=17),I1699-AVERAGEIFS(I$2:I$2602,B$2:B$2602,B1699),"")</f>
        <v/>
      </c>
      <c r="K1699" s="2" t="inlineStr">
        <is>
          <t>버퍼</t>
        </is>
      </c>
    </row>
    <row r="1700">
      <c r="A1700" t="inlineStr">
        <is>
          <t>충남</t>
        </is>
      </c>
      <c r="B1700" t="inlineStr">
        <is>
          <t>2015-04</t>
        </is>
      </c>
      <c r="D1700">
        <f>IF(AND(A1699=A1700,ISNUMBER(C1700),ISNUMBER(C1699)),100*(C1700/C1699-1),"")</f>
        <v/>
      </c>
      <c r="E1700">
        <f>IF(AND(A1697=A1700,ISNUMBER(C1700),ISNUMBER(C1697)),100*(C1700/C1697-1),"")</f>
        <v/>
      </c>
      <c r="F1700">
        <f>IF(AND(A1694=A1700,ISNUMBER(C1700),ISNUMBER(C1694)),100*(C1700/C1694-1),"")</f>
        <v/>
      </c>
      <c r="G1700">
        <f>IF(AND(A1703=A1700,ISNUMBER(C1703),ISNUMBER(C1700)),100*(C1703/C1700-1),"")</f>
        <v/>
      </c>
      <c r="H1700">
        <f>IF(AND(ISNUMBER(G1700),SUMPRODUCT((B$2:B$2602=B1700)*ISNUMBER(G$2:G$2602))=17),G1700-AVERAGEIFS(G$2:G$2602,B$2:B$2602,B1700),"")</f>
        <v/>
      </c>
      <c r="I1700">
        <f>IF(AND(A1706=A1700,ISNUMBER(C1706),ISNUMBER(C1700)),100*(C1706/C1700-1),"")</f>
        <v/>
      </c>
      <c r="J1700">
        <f>IF(AND(ISNUMBER(I1700),SUMPRODUCT((B$2:B$2602=B1700)*ISNUMBER(I$2:I$2602))=17),I1700-AVERAGEIFS(I$2:I$2602,B$2:B$2602,B1700),"")</f>
        <v/>
      </c>
      <c r="K1700" s="2" t="inlineStr">
        <is>
          <t>버퍼</t>
        </is>
      </c>
    </row>
    <row r="1701">
      <c r="A1701" t="inlineStr">
        <is>
          <t>충남</t>
        </is>
      </c>
      <c r="B1701" t="inlineStr">
        <is>
          <t>2015-05</t>
        </is>
      </c>
      <c r="D1701">
        <f>IF(AND(A1700=A1701,ISNUMBER(C1701),ISNUMBER(C1700)),100*(C1701/C1700-1),"")</f>
        <v/>
      </c>
      <c r="E1701">
        <f>IF(AND(A1698=A1701,ISNUMBER(C1701),ISNUMBER(C1698)),100*(C1701/C1698-1),"")</f>
        <v/>
      </c>
      <c r="F1701">
        <f>IF(AND(A1695=A1701,ISNUMBER(C1701),ISNUMBER(C1695)),100*(C1701/C1695-1),"")</f>
        <v/>
      </c>
      <c r="G1701">
        <f>IF(AND(A1704=A1701,ISNUMBER(C1704),ISNUMBER(C1701)),100*(C1704/C1701-1),"")</f>
        <v/>
      </c>
      <c r="H1701">
        <f>IF(AND(ISNUMBER(G1701),SUMPRODUCT((B$2:B$2602=B1701)*ISNUMBER(G$2:G$2602))=17),G1701-AVERAGEIFS(G$2:G$2602,B$2:B$2602,B1701),"")</f>
        <v/>
      </c>
      <c r="I1701">
        <f>IF(AND(A1707=A1701,ISNUMBER(C1707),ISNUMBER(C1701)),100*(C1707/C1701-1),"")</f>
        <v/>
      </c>
      <c r="J1701">
        <f>IF(AND(ISNUMBER(I1701),SUMPRODUCT((B$2:B$2602=B1701)*ISNUMBER(I$2:I$2602))=17),I1701-AVERAGEIFS(I$2:I$2602,B$2:B$2602,B1701),"")</f>
        <v/>
      </c>
      <c r="K1701" s="2" t="inlineStr">
        <is>
          <t>버퍼</t>
        </is>
      </c>
    </row>
    <row r="1702">
      <c r="A1702" t="inlineStr">
        <is>
          <t>충남</t>
        </is>
      </c>
      <c r="B1702" t="inlineStr">
        <is>
          <t>2015-06</t>
        </is>
      </c>
      <c r="D1702">
        <f>IF(AND(A1701=A1702,ISNUMBER(C1702),ISNUMBER(C1701)),100*(C1702/C1701-1),"")</f>
        <v/>
      </c>
      <c r="E1702">
        <f>IF(AND(A1699=A1702,ISNUMBER(C1702),ISNUMBER(C1699)),100*(C1702/C1699-1),"")</f>
        <v/>
      </c>
      <c r="F1702">
        <f>IF(AND(A1696=A1702,ISNUMBER(C1702),ISNUMBER(C1696)),100*(C1702/C1696-1),"")</f>
        <v/>
      </c>
      <c r="G1702">
        <f>IF(AND(A1705=A1702,ISNUMBER(C1705),ISNUMBER(C1702)),100*(C1705/C1702-1),"")</f>
        <v/>
      </c>
      <c r="H1702">
        <f>IF(AND(ISNUMBER(G1702),SUMPRODUCT((B$2:B$2602=B1702)*ISNUMBER(G$2:G$2602))=17),G1702-AVERAGEIFS(G$2:G$2602,B$2:B$2602,B1702),"")</f>
        <v/>
      </c>
      <c r="I1702">
        <f>IF(AND(A1708=A1702,ISNUMBER(C1708),ISNUMBER(C1702)),100*(C1708/C1702-1),"")</f>
        <v/>
      </c>
      <c r="J1702">
        <f>IF(AND(ISNUMBER(I1702),SUMPRODUCT((B$2:B$2602=B1702)*ISNUMBER(I$2:I$2602))=17),I1702-AVERAGEIFS(I$2:I$2602,B$2:B$2602,B1702),"")</f>
        <v/>
      </c>
      <c r="K1702" s="2" t="inlineStr">
        <is>
          <t>버퍼</t>
        </is>
      </c>
    </row>
    <row r="1703">
      <c r="A1703" t="inlineStr">
        <is>
          <t>충남</t>
        </is>
      </c>
      <c r="B1703" t="inlineStr">
        <is>
          <t>2015-07</t>
        </is>
      </c>
      <c r="C1703" t="n">
        <v>97.1884486218904</v>
      </c>
      <c r="D1703">
        <f>IF(AND(A1702=A1703,ISNUMBER(C1703),ISNUMBER(C1702)),100*(C1703/C1702-1),"")</f>
        <v/>
      </c>
      <c r="E1703">
        <f>IF(AND(A1700=A1703,ISNUMBER(C1703),ISNUMBER(C1700)),100*(C1703/C1700-1),"")</f>
        <v/>
      </c>
      <c r="F1703">
        <f>IF(AND(A1697=A1703,ISNUMBER(C1703),ISNUMBER(C1697)),100*(C1703/C1697-1),"")</f>
        <v/>
      </c>
      <c r="G1703">
        <f>IF(AND(A1706=A1703,ISNUMBER(C1706),ISNUMBER(C1703)),100*(C1706/C1703-1),"")</f>
        <v/>
      </c>
      <c r="H1703">
        <f>IF(AND(ISNUMBER(G1703),SUMPRODUCT((B$2:B$2602=B1703)*ISNUMBER(G$2:G$2602))=17),G1703-AVERAGEIFS(G$2:G$2602,B$2:B$2602,B1703),"")</f>
        <v/>
      </c>
      <c r="I1703">
        <f>IF(AND(A1709=A1703,ISNUMBER(C1709),ISNUMBER(C1703)),100*(C1709/C1703-1),"")</f>
        <v/>
      </c>
      <c r="J1703">
        <f>IF(AND(ISNUMBER(I1703),SUMPRODUCT((B$2:B$2602=B1703)*ISNUMBER(I$2:I$2602))=17),I1703-AVERAGEIFS(I$2:I$2602,B$2:B$2602,B1703),"")</f>
        <v/>
      </c>
      <c r="K1703" s="2" t="inlineStr">
        <is>
          <t>버퍼</t>
        </is>
      </c>
    </row>
    <row r="1704">
      <c r="A1704" t="inlineStr">
        <is>
          <t>충남</t>
        </is>
      </c>
      <c r="B1704" t="inlineStr">
        <is>
          <t>2015-08</t>
        </is>
      </c>
      <c r="C1704" t="n">
        <v>97.1830117022167</v>
      </c>
      <c r="D1704">
        <f>IF(AND(A1703=A1704,ISNUMBER(C1704),ISNUMBER(C1703)),100*(C1704/C1703-1),"")</f>
        <v/>
      </c>
      <c r="E1704">
        <f>IF(AND(A1701=A1704,ISNUMBER(C1704),ISNUMBER(C1701)),100*(C1704/C1701-1),"")</f>
        <v/>
      </c>
      <c r="F1704">
        <f>IF(AND(A1698=A1704,ISNUMBER(C1704),ISNUMBER(C1698)),100*(C1704/C1698-1),"")</f>
        <v/>
      </c>
      <c r="G1704">
        <f>IF(AND(A1707=A1704,ISNUMBER(C1707),ISNUMBER(C1704)),100*(C1707/C1704-1),"")</f>
        <v/>
      </c>
      <c r="H1704">
        <f>IF(AND(ISNUMBER(G1704),SUMPRODUCT((B$2:B$2602=B1704)*ISNUMBER(G$2:G$2602))=17),G1704-AVERAGEIFS(G$2:G$2602,B$2:B$2602,B1704),"")</f>
        <v/>
      </c>
      <c r="I1704">
        <f>IF(AND(A1710=A1704,ISNUMBER(C1710),ISNUMBER(C1704)),100*(C1710/C1704-1),"")</f>
        <v/>
      </c>
      <c r="J1704">
        <f>IF(AND(ISNUMBER(I1704),SUMPRODUCT((B$2:B$2602=B1704)*ISNUMBER(I$2:I$2602))=17),I1704-AVERAGEIFS(I$2:I$2602,B$2:B$2602,B1704),"")</f>
        <v/>
      </c>
      <c r="K1704" s="2" t="inlineStr">
        <is>
          <t>버퍼</t>
        </is>
      </c>
    </row>
    <row r="1705">
      <c r="A1705" t="inlineStr">
        <is>
          <t>충남</t>
        </is>
      </c>
      <c r="B1705" t="inlineStr">
        <is>
          <t>2015-09</t>
        </is>
      </c>
      <c r="C1705" t="n">
        <v>97.2185258502187</v>
      </c>
      <c r="D1705">
        <f>IF(AND(A1704=A1705,ISNUMBER(C1705),ISNUMBER(C1704)),100*(C1705/C1704-1),"")</f>
        <v/>
      </c>
      <c r="E1705">
        <f>IF(AND(A1702=A1705,ISNUMBER(C1705),ISNUMBER(C1702)),100*(C1705/C1702-1),"")</f>
        <v/>
      </c>
      <c r="F1705">
        <f>IF(AND(A1699=A1705,ISNUMBER(C1705),ISNUMBER(C1699)),100*(C1705/C1699-1),"")</f>
        <v/>
      </c>
      <c r="G1705">
        <f>IF(AND(A1708=A1705,ISNUMBER(C1708),ISNUMBER(C1705)),100*(C1708/C1705-1),"")</f>
        <v/>
      </c>
      <c r="H1705">
        <f>IF(AND(ISNUMBER(G1705),SUMPRODUCT((B$2:B$2602=B1705)*ISNUMBER(G$2:G$2602))=17),G1705-AVERAGEIFS(G$2:G$2602,B$2:B$2602,B1705),"")</f>
        <v/>
      </c>
      <c r="I1705">
        <f>IF(AND(A1711=A1705,ISNUMBER(C1711),ISNUMBER(C1705)),100*(C1711/C1705-1),"")</f>
        <v/>
      </c>
      <c r="J1705">
        <f>IF(AND(ISNUMBER(I1705),SUMPRODUCT((B$2:B$2602=B1705)*ISNUMBER(I$2:I$2602))=17),I1705-AVERAGEIFS(I$2:I$2602,B$2:B$2602,B1705),"")</f>
        <v/>
      </c>
      <c r="K1705" s="2" t="inlineStr">
        <is>
          <t>버퍼</t>
        </is>
      </c>
    </row>
    <row r="1706">
      <c r="A1706" t="inlineStr">
        <is>
          <t>충남</t>
        </is>
      </c>
      <c r="B1706" t="inlineStr">
        <is>
          <t>2015-10</t>
        </is>
      </c>
      <c r="C1706" t="n">
        <v>97.3570237854904</v>
      </c>
      <c r="D1706">
        <f>IF(AND(A1705=A1706,ISNUMBER(C1706),ISNUMBER(C1705)),100*(C1706/C1705-1),"")</f>
        <v/>
      </c>
      <c r="E1706">
        <f>IF(AND(A1703=A1706,ISNUMBER(C1706),ISNUMBER(C1703)),100*(C1706/C1703-1),"")</f>
        <v/>
      </c>
      <c r="F1706">
        <f>IF(AND(A1700=A1706,ISNUMBER(C1706),ISNUMBER(C1700)),100*(C1706/C1700-1),"")</f>
        <v/>
      </c>
      <c r="G1706">
        <f>IF(AND(A1709=A1706,ISNUMBER(C1709),ISNUMBER(C1706)),100*(C1709/C1706-1),"")</f>
        <v/>
      </c>
      <c r="H1706">
        <f>IF(AND(ISNUMBER(G1706),SUMPRODUCT((B$2:B$2602=B1706)*ISNUMBER(G$2:G$2602))=17),G1706-AVERAGEIFS(G$2:G$2602,B$2:B$2602,B1706),"")</f>
        <v/>
      </c>
      <c r="I1706">
        <f>IF(AND(A1712=A1706,ISNUMBER(C1712),ISNUMBER(C1706)),100*(C1712/C1706-1),"")</f>
        <v/>
      </c>
      <c r="J1706">
        <f>IF(AND(ISNUMBER(I1706),SUMPRODUCT((B$2:B$2602=B1706)*ISNUMBER(I$2:I$2602))=17),I1706-AVERAGEIFS(I$2:I$2602,B$2:B$2602,B1706),"")</f>
        <v/>
      </c>
      <c r="K1706" s="2" t="inlineStr">
        <is>
          <t>버퍼</t>
        </is>
      </c>
    </row>
    <row r="1707">
      <c r="A1707" t="inlineStr">
        <is>
          <t>충남</t>
        </is>
      </c>
      <c r="B1707" t="inlineStr">
        <is>
          <t>2015-11</t>
        </is>
      </c>
      <c r="C1707" t="n">
        <v>97.4164275597095</v>
      </c>
      <c r="D1707">
        <f>IF(AND(A1706=A1707,ISNUMBER(C1707),ISNUMBER(C1706)),100*(C1707/C1706-1),"")</f>
        <v/>
      </c>
      <c r="E1707">
        <f>IF(AND(A1704=A1707,ISNUMBER(C1707),ISNUMBER(C1704)),100*(C1707/C1704-1),"")</f>
        <v/>
      </c>
      <c r="F1707">
        <f>IF(AND(A1701=A1707,ISNUMBER(C1707),ISNUMBER(C1701)),100*(C1707/C1701-1),"")</f>
        <v/>
      </c>
      <c r="G1707">
        <f>IF(AND(A1710=A1707,ISNUMBER(C1710),ISNUMBER(C1707)),100*(C1710/C1707-1),"")</f>
        <v/>
      </c>
      <c r="H1707">
        <f>IF(AND(ISNUMBER(G1707),SUMPRODUCT((B$2:B$2602=B1707)*ISNUMBER(G$2:G$2602))=17),G1707-AVERAGEIFS(G$2:G$2602,B$2:B$2602,B1707),"")</f>
        <v/>
      </c>
      <c r="I1707">
        <f>IF(AND(A1713=A1707,ISNUMBER(C1713),ISNUMBER(C1707)),100*(C1713/C1707-1),"")</f>
        <v/>
      </c>
      <c r="J1707">
        <f>IF(AND(ISNUMBER(I1707),SUMPRODUCT((B$2:B$2602=B1707)*ISNUMBER(I$2:I$2602))=17),I1707-AVERAGEIFS(I$2:I$2602,B$2:B$2602,B1707),"")</f>
        <v/>
      </c>
      <c r="K1707" s="2" t="inlineStr">
        <is>
          <t>버퍼</t>
        </is>
      </c>
    </row>
    <row r="1708">
      <c r="A1708" t="inlineStr">
        <is>
          <t>충남</t>
        </is>
      </c>
      <c r="B1708" t="inlineStr">
        <is>
          <t>2015-12</t>
        </is>
      </c>
      <c r="C1708" t="n">
        <v>97.40799926417159</v>
      </c>
      <c r="D1708">
        <f>IF(AND(A1707=A1708,ISNUMBER(C1708),ISNUMBER(C1707)),100*(C1708/C1707-1),"")</f>
        <v/>
      </c>
      <c r="E1708">
        <f>IF(AND(A1705=A1708,ISNUMBER(C1708),ISNUMBER(C1705)),100*(C1708/C1705-1),"")</f>
        <v/>
      </c>
      <c r="F1708">
        <f>IF(AND(A1702=A1708,ISNUMBER(C1708),ISNUMBER(C1702)),100*(C1708/C1702-1),"")</f>
        <v/>
      </c>
      <c r="G1708">
        <f>IF(AND(A1711=A1708,ISNUMBER(C1711),ISNUMBER(C1708)),100*(C1711/C1708-1),"")</f>
        <v/>
      </c>
      <c r="H1708">
        <f>IF(AND(ISNUMBER(G1708),SUMPRODUCT((B$2:B$2602=B1708)*ISNUMBER(G$2:G$2602))=17),G1708-AVERAGEIFS(G$2:G$2602,B$2:B$2602,B1708),"")</f>
        <v/>
      </c>
      <c r="I1708">
        <f>IF(AND(A1714=A1708,ISNUMBER(C1714),ISNUMBER(C1708)),100*(C1714/C1708-1),"")</f>
        <v/>
      </c>
      <c r="J1708">
        <f>IF(AND(ISNUMBER(I1708),SUMPRODUCT((B$2:B$2602=B1708)*ISNUMBER(I$2:I$2602))=17),I1708-AVERAGEIFS(I$2:I$2602,B$2:B$2602,B1708),"")</f>
        <v/>
      </c>
      <c r="K1708" s="2" t="inlineStr">
        <is>
          <t>버퍼</t>
        </is>
      </c>
    </row>
    <row r="1709">
      <c r="A1709" t="inlineStr">
        <is>
          <t>충남</t>
        </is>
      </c>
      <c r="B1709" t="inlineStr">
        <is>
          <t>2016-01</t>
        </is>
      </c>
      <c r="C1709" t="n">
        <v>97.44147259188409</v>
      </c>
      <c r="D1709">
        <f>IF(AND(A1708=A1709,ISNUMBER(C1709),ISNUMBER(C1708)),100*(C1709/C1708-1),"")</f>
        <v/>
      </c>
      <c r="E1709">
        <f>IF(AND(A1706=A1709,ISNUMBER(C1709),ISNUMBER(C1706)),100*(C1709/C1706-1),"")</f>
        <v/>
      </c>
      <c r="F1709">
        <f>IF(AND(A1703=A1709,ISNUMBER(C1709),ISNUMBER(C1703)),100*(C1709/C1703-1),"")</f>
        <v/>
      </c>
      <c r="G1709">
        <f>IF(AND(A1712=A1709,ISNUMBER(C1712),ISNUMBER(C1709)),100*(C1712/C1709-1),"")</f>
        <v/>
      </c>
      <c r="H1709">
        <f>IF(AND(ISNUMBER(G1709),SUMPRODUCT((B$2:B$2602=B1709)*ISNUMBER(G$2:G$2602))=17),G1709-AVERAGEIFS(G$2:G$2602,B$2:B$2602,B1709),"")</f>
        <v/>
      </c>
      <c r="I1709">
        <f>IF(AND(A1715=A1709,ISNUMBER(C1715),ISNUMBER(C1709)),100*(C1715/C1709-1),"")</f>
        <v/>
      </c>
      <c r="J1709">
        <f>IF(AND(ISNUMBER(I1709),SUMPRODUCT((B$2:B$2602=B1709)*ISNUMBER(I$2:I$2602))=17),I1709-AVERAGEIFS(I$2:I$2602,B$2:B$2602,B1709),"")</f>
        <v/>
      </c>
      <c r="K1709" t="inlineStr">
        <is>
          <t>분석</t>
        </is>
      </c>
    </row>
    <row r="1710">
      <c r="A1710" t="inlineStr">
        <is>
          <t>충남</t>
        </is>
      </c>
      <c r="B1710" t="inlineStr">
        <is>
          <t>2016-02</t>
        </is>
      </c>
      <c r="C1710" t="n">
        <v>97.3360264122683</v>
      </c>
      <c r="D1710">
        <f>IF(AND(A1709=A1710,ISNUMBER(C1710),ISNUMBER(C1709)),100*(C1710/C1709-1),"")</f>
        <v/>
      </c>
      <c r="E1710">
        <f>IF(AND(A1707=A1710,ISNUMBER(C1710),ISNUMBER(C1707)),100*(C1710/C1707-1),"")</f>
        <v/>
      </c>
      <c r="F1710">
        <f>IF(AND(A1704=A1710,ISNUMBER(C1710),ISNUMBER(C1704)),100*(C1710/C1704-1),"")</f>
        <v/>
      </c>
      <c r="G1710">
        <f>IF(AND(A1713=A1710,ISNUMBER(C1713),ISNUMBER(C1710)),100*(C1713/C1710-1),"")</f>
        <v/>
      </c>
      <c r="H1710">
        <f>IF(AND(ISNUMBER(G1710),SUMPRODUCT((B$2:B$2602=B1710)*ISNUMBER(G$2:G$2602))=17),G1710-AVERAGEIFS(G$2:G$2602,B$2:B$2602,B1710),"")</f>
        <v/>
      </c>
      <c r="I1710">
        <f>IF(AND(A1716=A1710,ISNUMBER(C1716),ISNUMBER(C1710)),100*(C1716/C1710-1),"")</f>
        <v/>
      </c>
      <c r="J1710">
        <f>IF(AND(ISNUMBER(I1710),SUMPRODUCT((B$2:B$2602=B1710)*ISNUMBER(I$2:I$2602))=17),I1710-AVERAGEIFS(I$2:I$2602,B$2:B$2602,B1710),"")</f>
        <v/>
      </c>
      <c r="K1710" t="inlineStr">
        <is>
          <t>분석</t>
        </is>
      </c>
    </row>
    <row r="1711">
      <c r="A1711" t="inlineStr">
        <is>
          <t>충남</t>
        </is>
      </c>
      <c r="B1711" t="inlineStr">
        <is>
          <t>2016-03</t>
        </is>
      </c>
      <c r="C1711" t="n">
        <v>97.24588520819979</v>
      </c>
      <c r="D1711">
        <f>IF(AND(A1710=A1711,ISNUMBER(C1711),ISNUMBER(C1710)),100*(C1711/C1710-1),"")</f>
        <v/>
      </c>
      <c r="E1711">
        <f>IF(AND(A1708=A1711,ISNUMBER(C1711),ISNUMBER(C1708)),100*(C1711/C1708-1),"")</f>
        <v/>
      </c>
      <c r="F1711">
        <f>IF(AND(A1705=A1711,ISNUMBER(C1711),ISNUMBER(C1705)),100*(C1711/C1705-1),"")</f>
        <v/>
      </c>
      <c r="G1711">
        <f>IF(AND(A1714=A1711,ISNUMBER(C1714),ISNUMBER(C1711)),100*(C1714/C1711-1),"")</f>
        <v/>
      </c>
      <c r="H1711">
        <f>IF(AND(ISNUMBER(G1711),SUMPRODUCT((B$2:B$2602=B1711)*ISNUMBER(G$2:G$2602))=17),G1711-AVERAGEIFS(G$2:G$2602,B$2:B$2602,B1711),"")</f>
        <v/>
      </c>
      <c r="I1711">
        <f>IF(AND(A1717=A1711,ISNUMBER(C1717),ISNUMBER(C1711)),100*(C1717/C1711-1),"")</f>
        <v/>
      </c>
      <c r="J1711">
        <f>IF(AND(ISNUMBER(I1711),SUMPRODUCT((B$2:B$2602=B1711)*ISNUMBER(I$2:I$2602))=17),I1711-AVERAGEIFS(I$2:I$2602,B$2:B$2602,B1711),"")</f>
        <v/>
      </c>
      <c r="K1711" t="inlineStr">
        <is>
          <t>분석</t>
        </is>
      </c>
    </row>
    <row r="1712">
      <c r="A1712" t="inlineStr">
        <is>
          <t>충남</t>
        </is>
      </c>
      <c r="B1712" t="inlineStr">
        <is>
          <t>2016-04</t>
        </is>
      </c>
      <c r="C1712" t="n">
        <v>97.1722547511844</v>
      </c>
      <c r="D1712">
        <f>IF(AND(A1711=A1712,ISNUMBER(C1712),ISNUMBER(C1711)),100*(C1712/C1711-1),"")</f>
        <v/>
      </c>
      <c r="E1712">
        <f>IF(AND(A1709=A1712,ISNUMBER(C1712),ISNUMBER(C1709)),100*(C1712/C1709-1),"")</f>
        <v/>
      </c>
      <c r="F1712">
        <f>IF(AND(A1706=A1712,ISNUMBER(C1712),ISNUMBER(C1706)),100*(C1712/C1706-1),"")</f>
        <v/>
      </c>
      <c r="G1712">
        <f>IF(AND(A1715=A1712,ISNUMBER(C1715),ISNUMBER(C1712)),100*(C1715/C1712-1),"")</f>
        <v/>
      </c>
      <c r="H1712">
        <f>IF(AND(ISNUMBER(G1712),SUMPRODUCT((B$2:B$2602=B1712)*ISNUMBER(G$2:G$2602))=17),G1712-AVERAGEIFS(G$2:G$2602,B$2:B$2602,B1712),"")</f>
        <v/>
      </c>
      <c r="I1712">
        <f>IF(AND(A1718=A1712,ISNUMBER(C1718),ISNUMBER(C1712)),100*(C1718/C1712-1),"")</f>
        <v/>
      </c>
      <c r="J1712">
        <f>IF(AND(ISNUMBER(I1712),SUMPRODUCT((B$2:B$2602=B1712)*ISNUMBER(I$2:I$2602))=17),I1712-AVERAGEIFS(I$2:I$2602,B$2:B$2602,B1712),"")</f>
        <v/>
      </c>
      <c r="K1712" t="inlineStr">
        <is>
          <t>분석</t>
        </is>
      </c>
    </row>
    <row r="1713">
      <c r="A1713" t="inlineStr">
        <is>
          <t>충남</t>
        </is>
      </c>
      <c r="B1713" t="inlineStr">
        <is>
          <t>2016-05</t>
        </is>
      </c>
      <c r="C1713" t="n">
        <v>97.0002207736031</v>
      </c>
      <c r="D1713">
        <f>IF(AND(A1712=A1713,ISNUMBER(C1713),ISNUMBER(C1712)),100*(C1713/C1712-1),"")</f>
        <v/>
      </c>
      <c r="E1713">
        <f>IF(AND(A1710=A1713,ISNUMBER(C1713),ISNUMBER(C1710)),100*(C1713/C1710-1),"")</f>
        <v/>
      </c>
      <c r="F1713">
        <f>IF(AND(A1707=A1713,ISNUMBER(C1713),ISNUMBER(C1707)),100*(C1713/C1707-1),"")</f>
        <v/>
      </c>
      <c r="G1713">
        <f>IF(AND(A1716=A1713,ISNUMBER(C1716),ISNUMBER(C1713)),100*(C1716/C1713-1),"")</f>
        <v/>
      </c>
      <c r="H1713">
        <f>IF(AND(ISNUMBER(G1713),SUMPRODUCT((B$2:B$2602=B1713)*ISNUMBER(G$2:G$2602))=17),G1713-AVERAGEIFS(G$2:G$2602,B$2:B$2602,B1713),"")</f>
        <v/>
      </c>
      <c r="I1713">
        <f>IF(AND(A1719=A1713,ISNUMBER(C1719),ISNUMBER(C1713)),100*(C1719/C1713-1),"")</f>
        <v/>
      </c>
      <c r="J1713">
        <f>IF(AND(ISNUMBER(I1713),SUMPRODUCT((B$2:B$2602=B1713)*ISNUMBER(I$2:I$2602))=17),I1713-AVERAGEIFS(I$2:I$2602,B$2:B$2602,B1713),"")</f>
        <v/>
      </c>
      <c r="K1713" t="inlineStr">
        <is>
          <t>분석</t>
        </is>
      </c>
    </row>
    <row r="1714">
      <c r="A1714" t="inlineStr">
        <is>
          <t>충남</t>
        </is>
      </c>
      <c r="B1714" t="inlineStr">
        <is>
          <t>2016-06</t>
        </is>
      </c>
      <c r="C1714" t="n">
        <v>96.7359510886878</v>
      </c>
      <c r="D1714">
        <f>IF(AND(A1713=A1714,ISNUMBER(C1714),ISNUMBER(C1713)),100*(C1714/C1713-1),"")</f>
        <v/>
      </c>
      <c r="E1714">
        <f>IF(AND(A1711=A1714,ISNUMBER(C1714),ISNUMBER(C1711)),100*(C1714/C1711-1),"")</f>
        <v/>
      </c>
      <c r="F1714">
        <f>IF(AND(A1708=A1714,ISNUMBER(C1714),ISNUMBER(C1708)),100*(C1714/C1708-1),"")</f>
        <v/>
      </c>
      <c r="G1714">
        <f>IF(AND(A1717=A1714,ISNUMBER(C1717),ISNUMBER(C1714)),100*(C1717/C1714-1),"")</f>
        <v/>
      </c>
      <c r="H1714">
        <f>IF(AND(ISNUMBER(G1714),SUMPRODUCT((B$2:B$2602=B1714)*ISNUMBER(G$2:G$2602))=17),G1714-AVERAGEIFS(G$2:G$2602,B$2:B$2602,B1714),"")</f>
        <v/>
      </c>
      <c r="I1714">
        <f>IF(AND(A1720=A1714,ISNUMBER(C1720),ISNUMBER(C1714)),100*(C1720/C1714-1),"")</f>
        <v/>
      </c>
      <c r="J1714">
        <f>IF(AND(ISNUMBER(I1714),SUMPRODUCT((B$2:B$2602=B1714)*ISNUMBER(I$2:I$2602))=17),I1714-AVERAGEIFS(I$2:I$2602,B$2:B$2602,B1714),"")</f>
        <v/>
      </c>
      <c r="K1714" t="inlineStr">
        <is>
          <t>분석</t>
        </is>
      </c>
    </row>
    <row r="1715">
      <c r="A1715" t="inlineStr">
        <is>
          <t>충남</t>
        </is>
      </c>
      <c r="B1715" t="inlineStr">
        <is>
          <t>2016-07</t>
        </is>
      </c>
      <c r="C1715" t="n">
        <v>96.57060749725559</v>
      </c>
      <c r="D1715">
        <f>IF(AND(A1714=A1715,ISNUMBER(C1715),ISNUMBER(C1714)),100*(C1715/C1714-1),"")</f>
        <v/>
      </c>
      <c r="E1715">
        <f>IF(AND(A1712=A1715,ISNUMBER(C1715),ISNUMBER(C1712)),100*(C1715/C1712-1),"")</f>
        <v/>
      </c>
      <c r="F1715">
        <f>IF(AND(A1709=A1715,ISNUMBER(C1715),ISNUMBER(C1709)),100*(C1715/C1709-1),"")</f>
        <v/>
      </c>
      <c r="G1715">
        <f>IF(AND(A1718=A1715,ISNUMBER(C1718),ISNUMBER(C1715)),100*(C1718/C1715-1),"")</f>
        <v/>
      </c>
      <c r="H1715">
        <f>IF(AND(ISNUMBER(G1715),SUMPRODUCT((B$2:B$2602=B1715)*ISNUMBER(G$2:G$2602))=17),G1715-AVERAGEIFS(G$2:G$2602,B$2:B$2602,B1715),"")</f>
        <v/>
      </c>
      <c r="I1715">
        <f>IF(AND(A1721=A1715,ISNUMBER(C1721),ISNUMBER(C1715)),100*(C1721/C1715-1),"")</f>
        <v/>
      </c>
      <c r="J1715">
        <f>IF(AND(ISNUMBER(I1715),SUMPRODUCT((B$2:B$2602=B1715)*ISNUMBER(I$2:I$2602))=17),I1715-AVERAGEIFS(I$2:I$2602,B$2:B$2602,B1715),"")</f>
        <v/>
      </c>
      <c r="K1715" t="inlineStr">
        <is>
          <t>분석</t>
        </is>
      </c>
    </row>
    <row r="1716">
      <c r="A1716" t="inlineStr">
        <is>
          <t>충남</t>
        </is>
      </c>
      <c r="B1716" t="inlineStr">
        <is>
          <t>2016-08</t>
        </is>
      </c>
      <c r="C1716" t="n">
        <v>96.40997556750629</v>
      </c>
      <c r="D1716">
        <f>IF(AND(A1715=A1716,ISNUMBER(C1716),ISNUMBER(C1715)),100*(C1716/C1715-1),"")</f>
        <v/>
      </c>
      <c r="E1716">
        <f>IF(AND(A1713=A1716,ISNUMBER(C1716),ISNUMBER(C1713)),100*(C1716/C1713-1),"")</f>
        <v/>
      </c>
      <c r="F1716">
        <f>IF(AND(A1710=A1716,ISNUMBER(C1716),ISNUMBER(C1710)),100*(C1716/C1710-1),"")</f>
        <v/>
      </c>
      <c r="G1716">
        <f>IF(AND(A1719=A1716,ISNUMBER(C1719),ISNUMBER(C1716)),100*(C1719/C1716-1),"")</f>
        <v/>
      </c>
      <c r="H1716">
        <f>IF(AND(ISNUMBER(G1716),SUMPRODUCT((B$2:B$2602=B1716)*ISNUMBER(G$2:G$2602))=17),G1716-AVERAGEIFS(G$2:G$2602,B$2:B$2602,B1716),"")</f>
        <v/>
      </c>
      <c r="I1716">
        <f>IF(AND(A1722=A1716,ISNUMBER(C1722),ISNUMBER(C1716)),100*(C1722/C1716-1),"")</f>
        <v/>
      </c>
      <c r="J1716">
        <f>IF(AND(ISNUMBER(I1716),SUMPRODUCT((B$2:B$2602=B1716)*ISNUMBER(I$2:I$2602))=17),I1716-AVERAGEIFS(I$2:I$2602,B$2:B$2602,B1716),"")</f>
        <v/>
      </c>
      <c r="K1716" t="inlineStr">
        <is>
          <t>분석</t>
        </is>
      </c>
    </row>
    <row r="1717">
      <c r="A1717" t="inlineStr">
        <is>
          <t>충남</t>
        </is>
      </c>
      <c r="B1717" t="inlineStr">
        <is>
          <t>2016-09</t>
        </is>
      </c>
      <c r="C1717" t="n">
        <v>96.2785285524804</v>
      </c>
      <c r="D1717">
        <f>IF(AND(A1716=A1717,ISNUMBER(C1717),ISNUMBER(C1716)),100*(C1717/C1716-1),"")</f>
        <v/>
      </c>
      <c r="E1717">
        <f>IF(AND(A1714=A1717,ISNUMBER(C1717),ISNUMBER(C1714)),100*(C1717/C1714-1),"")</f>
        <v/>
      </c>
      <c r="F1717">
        <f>IF(AND(A1711=A1717,ISNUMBER(C1717),ISNUMBER(C1711)),100*(C1717/C1711-1),"")</f>
        <v/>
      </c>
      <c r="G1717">
        <f>IF(AND(A1720=A1717,ISNUMBER(C1720),ISNUMBER(C1717)),100*(C1720/C1717-1),"")</f>
        <v/>
      </c>
      <c r="H1717">
        <f>IF(AND(ISNUMBER(G1717),SUMPRODUCT((B$2:B$2602=B1717)*ISNUMBER(G$2:G$2602))=17),G1717-AVERAGEIFS(G$2:G$2602,B$2:B$2602,B1717),"")</f>
        <v/>
      </c>
      <c r="I1717">
        <f>IF(AND(A1723=A1717,ISNUMBER(C1723),ISNUMBER(C1717)),100*(C1723/C1717-1),"")</f>
        <v/>
      </c>
      <c r="J1717">
        <f>IF(AND(ISNUMBER(I1717),SUMPRODUCT((B$2:B$2602=B1717)*ISNUMBER(I$2:I$2602))=17),I1717-AVERAGEIFS(I$2:I$2602,B$2:B$2602,B1717),"")</f>
        <v/>
      </c>
      <c r="K1717" t="inlineStr">
        <is>
          <t>분석</t>
        </is>
      </c>
    </row>
    <row r="1718">
      <c r="A1718" t="inlineStr">
        <is>
          <t>충남</t>
        </is>
      </c>
      <c r="B1718" t="inlineStr">
        <is>
          <t>2016-10</t>
        </is>
      </c>
      <c r="C1718" t="n">
        <v>96.2404633110279</v>
      </c>
      <c r="D1718">
        <f>IF(AND(A1717=A1718,ISNUMBER(C1718),ISNUMBER(C1717)),100*(C1718/C1717-1),"")</f>
        <v/>
      </c>
      <c r="E1718">
        <f>IF(AND(A1715=A1718,ISNUMBER(C1718),ISNUMBER(C1715)),100*(C1718/C1715-1),"")</f>
        <v/>
      </c>
      <c r="F1718">
        <f>IF(AND(A1712=A1718,ISNUMBER(C1718),ISNUMBER(C1712)),100*(C1718/C1712-1),"")</f>
        <v/>
      </c>
      <c r="G1718">
        <f>IF(AND(A1721=A1718,ISNUMBER(C1721),ISNUMBER(C1718)),100*(C1721/C1718-1),"")</f>
        <v/>
      </c>
      <c r="H1718">
        <f>IF(AND(ISNUMBER(G1718),SUMPRODUCT((B$2:B$2602=B1718)*ISNUMBER(G$2:G$2602))=17),G1718-AVERAGEIFS(G$2:G$2602,B$2:B$2602,B1718),"")</f>
        <v/>
      </c>
      <c r="I1718">
        <f>IF(AND(A1724=A1718,ISNUMBER(C1724),ISNUMBER(C1718)),100*(C1724/C1718-1),"")</f>
        <v/>
      </c>
      <c r="J1718">
        <f>IF(AND(ISNUMBER(I1718),SUMPRODUCT((B$2:B$2602=B1718)*ISNUMBER(I$2:I$2602))=17),I1718-AVERAGEIFS(I$2:I$2602,B$2:B$2602,B1718),"")</f>
        <v/>
      </c>
      <c r="K1718" t="inlineStr">
        <is>
          <t>분석</t>
        </is>
      </c>
    </row>
    <row r="1719">
      <c r="A1719" t="inlineStr">
        <is>
          <t>충남</t>
        </is>
      </c>
      <c r="B1719" t="inlineStr">
        <is>
          <t>2016-11</t>
        </is>
      </c>
      <c r="C1719" t="n">
        <v>96.1611371795547</v>
      </c>
      <c r="D1719">
        <f>IF(AND(A1718=A1719,ISNUMBER(C1719),ISNUMBER(C1718)),100*(C1719/C1718-1),"")</f>
        <v/>
      </c>
      <c r="E1719">
        <f>IF(AND(A1716=A1719,ISNUMBER(C1719),ISNUMBER(C1716)),100*(C1719/C1716-1),"")</f>
        <v/>
      </c>
      <c r="F1719">
        <f>IF(AND(A1713=A1719,ISNUMBER(C1719),ISNUMBER(C1713)),100*(C1719/C1713-1),"")</f>
        <v/>
      </c>
      <c r="G1719">
        <f>IF(AND(A1722=A1719,ISNUMBER(C1722),ISNUMBER(C1719)),100*(C1722/C1719-1),"")</f>
        <v/>
      </c>
      <c r="H1719">
        <f>IF(AND(ISNUMBER(G1719),SUMPRODUCT((B$2:B$2602=B1719)*ISNUMBER(G$2:G$2602))=17),G1719-AVERAGEIFS(G$2:G$2602,B$2:B$2602,B1719),"")</f>
        <v/>
      </c>
      <c r="I1719">
        <f>IF(AND(A1725=A1719,ISNUMBER(C1725),ISNUMBER(C1719)),100*(C1725/C1719-1),"")</f>
        <v/>
      </c>
      <c r="J1719">
        <f>IF(AND(ISNUMBER(I1719),SUMPRODUCT((B$2:B$2602=B1719)*ISNUMBER(I$2:I$2602))=17),I1719-AVERAGEIFS(I$2:I$2602,B$2:B$2602,B1719),"")</f>
        <v/>
      </c>
      <c r="K1719" t="inlineStr">
        <is>
          <t>분석</t>
        </is>
      </c>
    </row>
    <row r="1720">
      <c r="A1720" t="inlineStr">
        <is>
          <t>충남</t>
        </is>
      </c>
      <c r="B1720" t="inlineStr">
        <is>
          <t>2016-12</t>
        </is>
      </c>
      <c r="C1720" t="n">
        <v>96.0562640244068</v>
      </c>
      <c r="D1720">
        <f>IF(AND(A1719=A1720,ISNUMBER(C1720),ISNUMBER(C1719)),100*(C1720/C1719-1),"")</f>
        <v/>
      </c>
      <c r="E1720">
        <f>IF(AND(A1717=A1720,ISNUMBER(C1720),ISNUMBER(C1717)),100*(C1720/C1717-1),"")</f>
        <v/>
      </c>
      <c r="F1720">
        <f>IF(AND(A1714=A1720,ISNUMBER(C1720),ISNUMBER(C1714)),100*(C1720/C1714-1),"")</f>
        <v/>
      </c>
      <c r="G1720">
        <f>IF(AND(A1723=A1720,ISNUMBER(C1723),ISNUMBER(C1720)),100*(C1723/C1720-1),"")</f>
        <v/>
      </c>
      <c r="H1720">
        <f>IF(AND(ISNUMBER(G1720),SUMPRODUCT((B$2:B$2602=B1720)*ISNUMBER(G$2:G$2602))=17),G1720-AVERAGEIFS(G$2:G$2602,B$2:B$2602,B1720),"")</f>
        <v/>
      </c>
      <c r="I1720">
        <f>IF(AND(A1726=A1720,ISNUMBER(C1726),ISNUMBER(C1720)),100*(C1726/C1720-1),"")</f>
        <v/>
      </c>
      <c r="J1720">
        <f>IF(AND(ISNUMBER(I1720),SUMPRODUCT((B$2:B$2602=B1720)*ISNUMBER(I$2:I$2602))=17),I1720-AVERAGEIFS(I$2:I$2602,B$2:B$2602,B1720),"")</f>
        <v/>
      </c>
      <c r="K1720" t="inlineStr">
        <is>
          <t>분석</t>
        </is>
      </c>
    </row>
    <row r="1721">
      <c r="A1721" t="inlineStr">
        <is>
          <t>충남</t>
        </is>
      </c>
      <c r="B1721" t="inlineStr">
        <is>
          <t>2017-01</t>
        </is>
      </c>
      <c r="C1721" t="n">
        <v>95.9735361011836</v>
      </c>
      <c r="D1721">
        <f>IF(AND(A1720=A1721,ISNUMBER(C1721),ISNUMBER(C1720)),100*(C1721/C1720-1),"")</f>
        <v/>
      </c>
      <c r="E1721">
        <f>IF(AND(A1718=A1721,ISNUMBER(C1721),ISNUMBER(C1718)),100*(C1721/C1718-1),"")</f>
        <v/>
      </c>
      <c r="F1721">
        <f>IF(AND(A1715=A1721,ISNUMBER(C1721),ISNUMBER(C1715)),100*(C1721/C1715-1),"")</f>
        <v/>
      </c>
      <c r="G1721">
        <f>IF(AND(A1724=A1721,ISNUMBER(C1724),ISNUMBER(C1721)),100*(C1724/C1721-1),"")</f>
        <v/>
      </c>
      <c r="H1721">
        <f>IF(AND(ISNUMBER(G1721),SUMPRODUCT((B$2:B$2602=B1721)*ISNUMBER(G$2:G$2602))=17),G1721-AVERAGEIFS(G$2:G$2602,B$2:B$2602,B1721),"")</f>
        <v/>
      </c>
      <c r="I1721">
        <f>IF(AND(A1727=A1721,ISNUMBER(C1727),ISNUMBER(C1721)),100*(C1727/C1721-1),"")</f>
        <v/>
      </c>
      <c r="J1721">
        <f>IF(AND(ISNUMBER(I1721),SUMPRODUCT((B$2:B$2602=B1721)*ISNUMBER(I$2:I$2602))=17),I1721-AVERAGEIFS(I$2:I$2602,B$2:B$2602,B1721),"")</f>
        <v/>
      </c>
      <c r="K1721" t="inlineStr">
        <is>
          <t>분석</t>
        </is>
      </c>
    </row>
    <row r="1722">
      <c r="A1722" t="inlineStr">
        <is>
          <t>충남</t>
        </is>
      </c>
      <c r="B1722" t="inlineStr">
        <is>
          <t>2017-02</t>
        </is>
      </c>
      <c r="C1722" t="n">
        <v>95.91891169035129</v>
      </c>
      <c r="D1722">
        <f>IF(AND(A1721=A1722,ISNUMBER(C1722),ISNUMBER(C1721)),100*(C1722/C1721-1),"")</f>
        <v/>
      </c>
      <c r="E1722">
        <f>IF(AND(A1719=A1722,ISNUMBER(C1722),ISNUMBER(C1719)),100*(C1722/C1719-1),"")</f>
        <v/>
      </c>
      <c r="F1722">
        <f>IF(AND(A1716=A1722,ISNUMBER(C1722),ISNUMBER(C1716)),100*(C1722/C1716-1),"")</f>
        <v/>
      </c>
      <c r="G1722">
        <f>IF(AND(A1725=A1722,ISNUMBER(C1725),ISNUMBER(C1722)),100*(C1725/C1722-1),"")</f>
        <v/>
      </c>
      <c r="H1722">
        <f>IF(AND(ISNUMBER(G1722),SUMPRODUCT((B$2:B$2602=B1722)*ISNUMBER(G$2:G$2602))=17),G1722-AVERAGEIFS(G$2:G$2602,B$2:B$2602,B1722),"")</f>
        <v/>
      </c>
      <c r="I1722">
        <f>IF(AND(A1728=A1722,ISNUMBER(C1728),ISNUMBER(C1722)),100*(C1728/C1722-1),"")</f>
        <v/>
      </c>
      <c r="J1722">
        <f>IF(AND(ISNUMBER(I1722),SUMPRODUCT((B$2:B$2602=B1722)*ISNUMBER(I$2:I$2602))=17),I1722-AVERAGEIFS(I$2:I$2602,B$2:B$2602,B1722),"")</f>
        <v/>
      </c>
      <c r="K1722" t="inlineStr">
        <is>
          <t>분석</t>
        </is>
      </c>
    </row>
    <row r="1723">
      <c r="A1723" t="inlineStr">
        <is>
          <t>충남</t>
        </is>
      </c>
      <c r="B1723" t="inlineStr">
        <is>
          <t>2017-03</t>
        </is>
      </c>
      <c r="C1723" t="n">
        <v>95.8607484193721</v>
      </c>
      <c r="D1723">
        <f>IF(AND(A1722=A1723,ISNUMBER(C1723),ISNUMBER(C1722)),100*(C1723/C1722-1),"")</f>
        <v/>
      </c>
      <c r="E1723">
        <f>IF(AND(A1720=A1723,ISNUMBER(C1723),ISNUMBER(C1720)),100*(C1723/C1720-1),"")</f>
        <v/>
      </c>
      <c r="F1723">
        <f>IF(AND(A1717=A1723,ISNUMBER(C1723),ISNUMBER(C1717)),100*(C1723/C1717-1),"")</f>
        <v/>
      </c>
      <c r="G1723">
        <f>IF(AND(A1726=A1723,ISNUMBER(C1726),ISNUMBER(C1723)),100*(C1726/C1723-1),"")</f>
        <v/>
      </c>
      <c r="H1723">
        <f>IF(AND(ISNUMBER(G1723),SUMPRODUCT((B$2:B$2602=B1723)*ISNUMBER(G$2:G$2602))=17),G1723-AVERAGEIFS(G$2:G$2602,B$2:B$2602,B1723),"")</f>
        <v/>
      </c>
      <c r="I1723">
        <f>IF(AND(A1729=A1723,ISNUMBER(C1729),ISNUMBER(C1723)),100*(C1729/C1723-1),"")</f>
        <v/>
      </c>
      <c r="J1723">
        <f>IF(AND(ISNUMBER(I1723),SUMPRODUCT((B$2:B$2602=B1723)*ISNUMBER(I$2:I$2602))=17),I1723-AVERAGEIFS(I$2:I$2602,B$2:B$2602,B1723),"")</f>
        <v/>
      </c>
      <c r="K1723" t="inlineStr">
        <is>
          <t>분석</t>
        </is>
      </c>
    </row>
    <row r="1724">
      <c r="A1724" t="inlineStr">
        <is>
          <t>충남</t>
        </is>
      </c>
      <c r="B1724" t="inlineStr">
        <is>
          <t>2017-04</t>
        </is>
      </c>
      <c r="C1724" t="n">
        <v>95.7829081217854</v>
      </c>
      <c r="D1724">
        <f>IF(AND(A1723=A1724,ISNUMBER(C1724),ISNUMBER(C1723)),100*(C1724/C1723-1),"")</f>
        <v/>
      </c>
      <c r="E1724">
        <f>IF(AND(A1721=A1724,ISNUMBER(C1724),ISNUMBER(C1721)),100*(C1724/C1721-1),"")</f>
        <v/>
      </c>
      <c r="F1724">
        <f>IF(AND(A1718=A1724,ISNUMBER(C1724),ISNUMBER(C1718)),100*(C1724/C1718-1),"")</f>
        <v/>
      </c>
      <c r="G1724">
        <f>IF(AND(A1727=A1724,ISNUMBER(C1727),ISNUMBER(C1724)),100*(C1727/C1724-1),"")</f>
        <v/>
      </c>
      <c r="H1724">
        <f>IF(AND(ISNUMBER(G1724),SUMPRODUCT((B$2:B$2602=B1724)*ISNUMBER(G$2:G$2602))=17),G1724-AVERAGEIFS(G$2:G$2602,B$2:B$2602,B1724),"")</f>
        <v/>
      </c>
      <c r="I1724">
        <f>IF(AND(A1730=A1724,ISNUMBER(C1730),ISNUMBER(C1724)),100*(C1730/C1724-1),"")</f>
        <v/>
      </c>
      <c r="J1724">
        <f>IF(AND(ISNUMBER(I1724),SUMPRODUCT((B$2:B$2602=B1724)*ISNUMBER(I$2:I$2602))=17),I1724-AVERAGEIFS(I$2:I$2602,B$2:B$2602,B1724),"")</f>
        <v/>
      </c>
      <c r="K1724" t="inlineStr">
        <is>
          <t>분석</t>
        </is>
      </c>
    </row>
    <row r="1725">
      <c r="A1725" t="inlineStr">
        <is>
          <t>충남</t>
        </is>
      </c>
      <c r="B1725" t="inlineStr">
        <is>
          <t>2017-05</t>
        </is>
      </c>
      <c r="C1725" t="n">
        <v>95.65825276580669</v>
      </c>
      <c r="D1725">
        <f>IF(AND(A1724=A1725,ISNUMBER(C1725),ISNUMBER(C1724)),100*(C1725/C1724-1),"")</f>
        <v/>
      </c>
      <c r="E1725">
        <f>IF(AND(A1722=A1725,ISNUMBER(C1725),ISNUMBER(C1722)),100*(C1725/C1722-1),"")</f>
        <v/>
      </c>
      <c r="F1725">
        <f>IF(AND(A1719=A1725,ISNUMBER(C1725),ISNUMBER(C1719)),100*(C1725/C1719-1),"")</f>
        <v/>
      </c>
      <c r="G1725">
        <f>IF(AND(A1728=A1725,ISNUMBER(C1728),ISNUMBER(C1725)),100*(C1728/C1725-1),"")</f>
        <v/>
      </c>
      <c r="H1725">
        <f>IF(AND(ISNUMBER(G1725),SUMPRODUCT((B$2:B$2602=B1725)*ISNUMBER(G$2:G$2602))=17),G1725-AVERAGEIFS(G$2:G$2602,B$2:B$2602,B1725),"")</f>
        <v/>
      </c>
      <c r="I1725">
        <f>IF(AND(A1731=A1725,ISNUMBER(C1731),ISNUMBER(C1725)),100*(C1731/C1725-1),"")</f>
        <v/>
      </c>
      <c r="J1725">
        <f>IF(AND(ISNUMBER(I1725),SUMPRODUCT((B$2:B$2602=B1725)*ISNUMBER(I$2:I$2602))=17),I1725-AVERAGEIFS(I$2:I$2602,B$2:B$2602,B1725),"")</f>
        <v/>
      </c>
      <c r="K1725" t="inlineStr">
        <is>
          <t>분석</t>
        </is>
      </c>
    </row>
    <row r="1726">
      <c r="A1726" t="inlineStr">
        <is>
          <t>충남</t>
        </is>
      </c>
      <c r="B1726" t="inlineStr">
        <is>
          <t>2017-06</t>
        </is>
      </c>
      <c r="C1726" t="n">
        <v>95.5429853828616</v>
      </c>
      <c r="D1726">
        <f>IF(AND(A1725=A1726,ISNUMBER(C1726),ISNUMBER(C1725)),100*(C1726/C1725-1),"")</f>
        <v/>
      </c>
      <c r="E1726">
        <f>IF(AND(A1723=A1726,ISNUMBER(C1726),ISNUMBER(C1723)),100*(C1726/C1723-1),"")</f>
        <v/>
      </c>
      <c r="F1726">
        <f>IF(AND(A1720=A1726,ISNUMBER(C1726),ISNUMBER(C1720)),100*(C1726/C1720-1),"")</f>
        <v/>
      </c>
      <c r="G1726">
        <f>IF(AND(A1729=A1726,ISNUMBER(C1729),ISNUMBER(C1726)),100*(C1729/C1726-1),"")</f>
        <v/>
      </c>
      <c r="H1726">
        <f>IF(AND(ISNUMBER(G1726),SUMPRODUCT((B$2:B$2602=B1726)*ISNUMBER(G$2:G$2602))=17),G1726-AVERAGEIFS(G$2:G$2602,B$2:B$2602,B1726),"")</f>
        <v/>
      </c>
      <c r="I1726">
        <f>IF(AND(A1732=A1726,ISNUMBER(C1732),ISNUMBER(C1726)),100*(C1732/C1726-1),"")</f>
        <v/>
      </c>
      <c r="J1726">
        <f>IF(AND(ISNUMBER(I1726),SUMPRODUCT((B$2:B$2602=B1726)*ISNUMBER(I$2:I$2602))=17),I1726-AVERAGEIFS(I$2:I$2602,B$2:B$2602,B1726),"")</f>
        <v/>
      </c>
      <c r="K1726" t="inlineStr">
        <is>
          <t>분석</t>
        </is>
      </c>
    </row>
    <row r="1727">
      <c r="A1727" t="inlineStr">
        <is>
          <t>충남</t>
        </is>
      </c>
      <c r="B1727" t="inlineStr">
        <is>
          <t>2017-07</t>
        </is>
      </c>
      <c r="C1727" t="n">
        <v>95.3715568014953</v>
      </c>
      <c r="D1727">
        <f>IF(AND(A1726=A1727,ISNUMBER(C1727),ISNUMBER(C1726)),100*(C1727/C1726-1),"")</f>
        <v/>
      </c>
      <c r="E1727">
        <f>IF(AND(A1724=A1727,ISNUMBER(C1727),ISNUMBER(C1724)),100*(C1727/C1724-1),"")</f>
        <v/>
      </c>
      <c r="F1727">
        <f>IF(AND(A1721=A1727,ISNUMBER(C1727),ISNUMBER(C1721)),100*(C1727/C1721-1),"")</f>
        <v/>
      </c>
      <c r="G1727">
        <f>IF(AND(A1730=A1727,ISNUMBER(C1730),ISNUMBER(C1727)),100*(C1730/C1727-1),"")</f>
        <v/>
      </c>
      <c r="H1727">
        <f>IF(AND(ISNUMBER(G1727),SUMPRODUCT((B$2:B$2602=B1727)*ISNUMBER(G$2:G$2602))=17),G1727-AVERAGEIFS(G$2:G$2602,B$2:B$2602,B1727),"")</f>
        <v/>
      </c>
      <c r="I1727">
        <f>IF(AND(A1733=A1727,ISNUMBER(C1733),ISNUMBER(C1727)),100*(C1733/C1727-1),"")</f>
        <v/>
      </c>
      <c r="J1727">
        <f>IF(AND(ISNUMBER(I1727),SUMPRODUCT((B$2:B$2602=B1727)*ISNUMBER(I$2:I$2602))=17),I1727-AVERAGEIFS(I$2:I$2602,B$2:B$2602,B1727),"")</f>
        <v/>
      </c>
      <c r="K1727" t="inlineStr">
        <is>
          <t>분석</t>
        </is>
      </c>
    </row>
    <row r="1728">
      <c r="A1728" t="inlineStr">
        <is>
          <t>충남</t>
        </is>
      </c>
      <c r="B1728" t="inlineStr">
        <is>
          <t>2017-08</t>
        </is>
      </c>
      <c r="C1728" t="n">
        <v>95.3021882297955</v>
      </c>
      <c r="D1728">
        <f>IF(AND(A1727=A1728,ISNUMBER(C1728),ISNUMBER(C1727)),100*(C1728/C1727-1),"")</f>
        <v/>
      </c>
      <c r="E1728">
        <f>IF(AND(A1725=A1728,ISNUMBER(C1728),ISNUMBER(C1725)),100*(C1728/C1725-1),"")</f>
        <v/>
      </c>
      <c r="F1728">
        <f>IF(AND(A1722=A1728,ISNUMBER(C1728),ISNUMBER(C1722)),100*(C1728/C1722-1),"")</f>
        <v/>
      </c>
      <c r="G1728">
        <f>IF(AND(A1731=A1728,ISNUMBER(C1731),ISNUMBER(C1728)),100*(C1731/C1728-1),"")</f>
        <v/>
      </c>
      <c r="H1728">
        <f>IF(AND(ISNUMBER(G1728),SUMPRODUCT((B$2:B$2602=B1728)*ISNUMBER(G$2:G$2602))=17),G1728-AVERAGEIFS(G$2:G$2602,B$2:B$2602,B1728),"")</f>
        <v/>
      </c>
      <c r="I1728">
        <f>IF(AND(A1734=A1728,ISNUMBER(C1734),ISNUMBER(C1728)),100*(C1734/C1728-1),"")</f>
        <v/>
      </c>
      <c r="J1728">
        <f>IF(AND(ISNUMBER(I1728),SUMPRODUCT((B$2:B$2602=B1728)*ISNUMBER(I$2:I$2602))=17),I1728-AVERAGEIFS(I$2:I$2602,B$2:B$2602,B1728),"")</f>
        <v/>
      </c>
      <c r="K1728" t="inlineStr">
        <is>
          <t>분석</t>
        </is>
      </c>
    </row>
    <row r="1729">
      <c r="A1729" t="inlineStr">
        <is>
          <t>충남</t>
        </is>
      </c>
      <c r="B1729" t="inlineStr">
        <is>
          <t>2017-09</t>
        </is>
      </c>
      <c r="C1729" t="n">
        <v>95.0215595147137</v>
      </c>
      <c r="D1729">
        <f>IF(AND(A1728=A1729,ISNUMBER(C1729),ISNUMBER(C1728)),100*(C1729/C1728-1),"")</f>
        <v/>
      </c>
      <c r="E1729">
        <f>IF(AND(A1726=A1729,ISNUMBER(C1729),ISNUMBER(C1726)),100*(C1729/C1726-1),"")</f>
        <v/>
      </c>
      <c r="F1729">
        <f>IF(AND(A1723=A1729,ISNUMBER(C1729),ISNUMBER(C1723)),100*(C1729/C1723-1),"")</f>
        <v/>
      </c>
      <c r="G1729">
        <f>IF(AND(A1732=A1729,ISNUMBER(C1732),ISNUMBER(C1729)),100*(C1732/C1729-1),"")</f>
        <v/>
      </c>
      <c r="H1729">
        <f>IF(AND(ISNUMBER(G1729),SUMPRODUCT((B$2:B$2602=B1729)*ISNUMBER(G$2:G$2602))=17),G1729-AVERAGEIFS(G$2:G$2602,B$2:B$2602,B1729),"")</f>
        <v/>
      </c>
      <c r="I1729">
        <f>IF(AND(A1735=A1729,ISNUMBER(C1735),ISNUMBER(C1729)),100*(C1735/C1729-1),"")</f>
        <v/>
      </c>
      <c r="J1729">
        <f>IF(AND(ISNUMBER(I1729),SUMPRODUCT((B$2:B$2602=B1729)*ISNUMBER(I$2:I$2602))=17),I1729-AVERAGEIFS(I$2:I$2602,B$2:B$2602,B1729),"")</f>
        <v/>
      </c>
      <c r="K1729" t="inlineStr">
        <is>
          <t>분석</t>
        </is>
      </c>
    </row>
    <row r="1730">
      <c r="A1730" t="inlineStr">
        <is>
          <t>충남</t>
        </is>
      </c>
      <c r="B1730" t="inlineStr">
        <is>
          <t>2017-10</t>
        </is>
      </c>
      <c r="C1730" t="n">
        <v>94.85276447505539</v>
      </c>
      <c r="D1730">
        <f>IF(AND(A1729=A1730,ISNUMBER(C1730),ISNUMBER(C1729)),100*(C1730/C1729-1),"")</f>
        <v/>
      </c>
      <c r="E1730">
        <f>IF(AND(A1727=A1730,ISNUMBER(C1730),ISNUMBER(C1727)),100*(C1730/C1727-1),"")</f>
        <v/>
      </c>
      <c r="F1730">
        <f>IF(AND(A1724=A1730,ISNUMBER(C1730),ISNUMBER(C1724)),100*(C1730/C1724-1),"")</f>
        <v/>
      </c>
      <c r="G1730">
        <f>IF(AND(A1733=A1730,ISNUMBER(C1733),ISNUMBER(C1730)),100*(C1733/C1730-1),"")</f>
        <v/>
      </c>
      <c r="H1730">
        <f>IF(AND(ISNUMBER(G1730),SUMPRODUCT((B$2:B$2602=B1730)*ISNUMBER(G$2:G$2602))=17),G1730-AVERAGEIFS(G$2:G$2602,B$2:B$2602,B1730),"")</f>
        <v/>
      </c>
      <c r="I1730">
        <f>IF(AND(A1736=A1730,ISNUMBER(C1736),ISNUMBER(C1730)),100*(C1736/C1730-1),"")</f>
        <v/>
      </c>
      <c r="J1730">
        <f>IF(AND(ISNUMBER(I1730),SUMPRODUCT((B$2:B$2602=B1730)*ISNUMBER(I$2:I$2602))=17),I1730-AVERAGEIFS(I$2:I$2602,B$2:B$2602,B1730),"")</f>
        <v/>
      </c>
      <c r="K1730" t="inlineStr">
        <is>
          <t>분석</t>
        </is>
      </c>
    </row>
    <row r="1731">
      <c r="A1731" t="inlineStr">
        <is>
          <t>충남</t>
        </is>
      </c>
      <c r="B1731" t="inlineStr">
        <is>
          <t>2017-11</t>
        </is>
      </c>
      <c r="C1731" t="n">
        <v>94.7937840375851</v>
      </c>
      <c r="D1731">
        <f>IF(AND(A1730=A1731,ISNUMBER(C1731),ISNUMBER(C1730)),100*(C1731/C1730-1),"")</f>
        <v/>
      </c>
      <c r="E1731">
        <f>IF(AND(A1728=A1731,ISNUMBER(C1731),ISNUMBER(C1728)),100*(C1731/C1728-1),"")</f>
        <v/>
      </c>
      <c r="F1731">
        <f>IF(AND(A1725=A1731,ISNUMBER(C1731),ISNUMBER(C1725)),100*(C1731/C1725-1),"")</f>
        <v/>
      </c>
      <c r="G1731">
        <f>IF(AND(A1734=A1731,ISNUMBER(C1734),ISNUMBER(C1731)),100*(C1734/C1731-1),"")</f>
        <v/>
      </c>
      <c r="H1731">
        <f>IF(AND(ISNUMBER(G1731),SUMPRODUCT((B$2:B$2602=B1731)*ISNUMBER(G$2:G$2602))=17),G1731-AVERAGEIFS(G$2:G$2602,B$2:B$2602,B1731),"")</f>
        <v/>
      </c>
      <c r="I1731">
        <f>IF(AND(A1737=A1731,ISNUMBER(C1737),ISNUMBER(C1731)),100*(C1737/C1731-1),"")</f>
        <v/>
      </c>
      <c r="J1731">
        <f>IF(AND(ISNUMBER(I1731),SUMPRODUCT((B$2:B$2602=B1731)*ISNUMBER(I$2:I$2602))=17),I1731-AVERAGEIFS(I$2:I$2602,B$2:B$2602,B1731),"")</f>
        <v/>
      </c>
      <c r="K1731" t="inlineStr">
        <is>
          <t>분석</t>
        </is>
      </c>
    </row>
    <row r="1732">
      <c r="A1732" t="inlineStr">
        <is>
          <t>충남</t>
        </is>
      </c>
      <c r="B1732" t="inlineStr">
        <is>
          <t>2017-12</t>
        </is>
      </c>
      <c r="C1732" t="n">
        <v>94.5875176961558</v>
      </c>
      <c r="D1732">
        <f>IF(AND(A1731=A1732,ISNUMBER(C1732),ISNUMBER(C1731)),100*(C1732/C1731-1),"")</f>
        <v/>
      </c>
      <c r="E1732">
        <f>IF(AND(A1729=A1732,ISNUMBER(C1732),ISNUMBER(C1729)),100*(C1732/C1729-1),"")</f>
        <v/>
      </c>
      <c r="F1732">
        <f>IF(AND(A1726=A1732,ISNUMBER(C1732),ISNUMBER(C1726)),100*(C1732/C1726-1),"")</f>
        <v/>
      </c>
      <c r="G1732">
        <f>IF(AND(A1735=A1732,ISNUMBER(C1735),ISNUMBER(C1732)),100*(C1735/C1732-1),"")</f>
        <v/>
      </c>
      <c r="H1732">
        <f>IF(AND(ISNUMBER(G1732),SUMPRODUCT((B$2:B$2602=B1732)*ISNUMBER(G$2:G$2602))=17),G1732-AVERAGEIFS(G$2:G$2602,B$2:B$2602,B1732),"")</f>
        <v/>
      </c>
      <c r="I1732">
        <f>IF(AND(A1738=A1732,ISNUMBER(C1738),ISNUMBER(C1732)),100*(C1738/C1732-1),"")</f>
        <v/>
      </c>
      <c r="J1732">
        <f>IF(AND(ISNUMBER(I1732),SUMPRODUCT((B$2:B$2602=B1732)*ISNUMBER(I$2:I$2602))=17),I1732-AVERAGEIFS(I$2:I$2602,B$2:B$2602,B1732),"")</f>
        <v/>
      </c>
      <c r="K1732" t="inlineStr">
        <is>
          <t>분석</t>
        </is>
      </c>
    </row>
    <row r="1733">
      <c r="A1733" t="inlineStr">
        <is>
          <t>충남</t>
        </is>
      </c>
      <c r="B1733" t="inlineStr">
        <is>
          <t>2018-01</t>
        </is>
      </c>
      <c r="C1733" t="n">
        <v>94.49745202605649</v>
      </c>
      <c r="D1733">
        <f>IF(AND(A1732=A1733,ISNUMBER(C1733),ISNUMBER(C1732)),100*(C1733/C1732-1),"")</f>
        <v/>
      </c>
      <c r="E1733">
        <f>IF(AND(A1730=A1733,ISNUMBER(C1733),ISNUMBER(C1730)),100*(C1733/C1730-1),"")</f>
        <v/>
      </c>
      <c r="F1733">
        <f>IF(AND(A1727=A1733,ISNUMBER(C1733),ISNUMBER(C1727)),100*(C1733/C1727-1),"")</f>
        <v/>
      </c>
      <c r="G1733">
        <f>IF(AND(A1736=A1733,ISNUMBER(C1736),ISNUMBER(C1733)),100*(C1736/C1733-1),"")</f>
        <v/>
      </c>
      <c r="H1733">
        <f>IF(AND(ISNUMBER(G1733),SUMPRODUCT((B$2:B$2602=B1733)*ISNUMBER(G$2:G$2602))=17),G1733-AVERAGEIFS(G$2:G$2602,B$2:B$2602,B1733),"")</f>
        <v/>
      </c>
      <c r="I1733">
        <f>IF(AND(A1739=A1733,ISNUMBER(C1739),ISNUMBER(C1733)),100*(C1739/C1733-1),"")</f>
        <v/>
      </c>
      <c r="J1733">
        <f>IF(AND(ISNUMBER(I1733),SUMPRODUCT((B$2:B$2602=B1733)*ISNUMBER(I$2:I$2602))=17),I1733-AVERAGEIFS(I$2:I$2602,B$2:B$2602,B1733),"")</f>
        <v/>
      </c>
      <c r="K1733" t="inlineStr">
        <is>
          <t>분석</t>
        </is>
      </c>
    </row>
    <row r="1734">
      <c r="A1734" t="inlineStr">
        <is>
          <t>충남</t>
        </is>
      </c>
      <c r="B1734" t="inlineStr">
        <is>
          <t>2018-02</t>
        </is>
      </c>
      <c r="C1734" t="n">
        <v>94.4301689826838</v>
      </c>
      <c r="D1734">
        <f>IF(AND(A1733=A1734,ISNUMBER(C1734),ISNUMBER(C1733)),100*(C1734/C1733-1),"")</f>
        <v/>
      </c>
      <c r="E1734">
        <f>IF(AND(A1731=A1734,ISNUMBER(C1734),ISNUMBER(C1731)),100*(C1734/C1731-1),"")</f>
        <v/>
      </c>
      <c r="F1734">
        <f>IF(AND(A1728=A1734,ISNUMBER(C1734),ISNUMBER(C1728)),100*(C1734/C1728-1),"")</f>
        <v/>
      </c>
      <c r="G1734">
        <f>IF(AND(A1737=A1734,ISNUMBER(C1737),ISNUMBER(C1734)),100*(C1737/C1734-1),"")</f>
        <v/>
      </c>
      <c r="H1734">
        <f>IF(AND(ISNUMBER(G1734),SUMPRODUCT((B$2:B$2602=B1734)*ISNUMBER(G$2:G$2602))=17),G1734-AVERAGEIFS(G$2:G$2602,B$2:B$2602,B1734),"")</f>
        <v/>
      </c>
      <c r="I1734">
        <f>IF(AND(A1740=A1734,ISNUMBER(C1740),ISNUMBER(C1734)),100*(C1740/C1734-1),"")</f>
        <v/>
      </c>
      <c r="J1734">
        <f>IF(AND(ISNUMBER(I1734),SUMPRODUCT((B$2:B$2602=B1734)*ISNUMBER(I$2:I$2602))=17),I1734-AVERAGEIFS(I$2:I$2602,B$2:B$2602,B1734),"")</f>
        <v/>
      </c>
      <c r="K1734" t="inlineStr">
        <is>
          <t>분석</t>
        </is>
      </c>
    </row>
    <row r="1735">
      <c r="A1735" t="inlineStr">
        <is>
          <t>충남</t>
        </is>
      </c>
      <c r="B1735" t="inlineStr">
        <is>
          <t>2018-03</t>
        </is>
      </c>
      <c r="C1735" t="n">
        <v>94.2636601235879</v>
      </c>
      <c r="D1735">
        <f>IF(AND(A1734=A1735,ISNUMBER(C1735),ISNUMBER(C1734)),100*(C1735/C1734-1),"")</f>
        <v/>
      </c>
      <c r="E1735">
        <f>IF(AND(A1732=A1735,ISNUMBER(C1735),ISNUMBER(C1732)),100*(C1735/C1732-1),"")</f>
        <v/>
      </c>
      <c r="F1735">
        <f>IF(AND(A1729=A1735,ISNUMBER(C1735),ISNUMBER(C1729)),100*(C1735/C1729-1),"")</f>
        <v/>
      </c>
      <c r="G1735">
        <f>IF(AND(A1738=A1735,ISNUMBER(C1738),ISNUMBER(C1735)),100*(C1738/C1735-1),"")</f>
        <v/>
      </c>
      <c r="H1735">
        <f>IF(AND(ISNUMBER(G1735),SUMPRODUCT((B$2:B$2602=B1735)*ISNUMBER(G$2:G$2602))=17),G1735-AVERAGEIFS(G$2:G$2602,B$2:B$2602,B1735),"")</f>
        <v/>
      </c>
      <c r="I1735">
        <f>IF(AND(A1741=A1735,ISNUMBER(C1741),ISNUMBER(C1735)),100*(C1741/C1735-1),"")</f>
        <v/>
      </c>
      <c r="J1735">
        <f>IF(AND(ISNUMBER(I1735),SUMPRODUCT((B$2:B$2602=B1735)*ISNUMBER(I$2:I$2602))=17),I1735-AVERAGEIFS(I$2:I$2602,B$2:B$2602,B1735),"")</f>
        <v/>
      </c>
      <c r="K1735" t="inlineStr">
        <is>
          <t>분석</t>
        </is>
      </c>
    </row>
    <row r="1736">
      <c r="A1736" t="inlineStr">
        <is>
          <t>충남</t>
        </is>
      </c>
      <c r="B1736" t="inlineStr">
        <is>
          <t>2018-04</t>
        </is>
      </c>
      <c r="C1736" t="n">
        <v>93.9899145615193</v>
      </c>
      <c r="D1736">
        <f>IF(AND(A1735=A1736,ISNUMBER(C1736),ISNUMBER(C1735)),100*(C1736/C1735-1),"")</f>
        <v/>
      </c>
      <c r="E1736">
        <f>IF(AND(A1733=A1736,ISNUMBER(C1736),ISNUMBER(C1733)),100*(C1736/C1733-1),"")</f>
        <v/>
      </c>
      <c r="F1736">
        <f>IF(AND(A1730=A1736,ISNUMBER(C1736),ISNUMBER(C1730)),100*(C1736/C1730-1),"")</f>
        <v/>
      </c>
      <c r="G1736">
        <f>IF(AND(A1739=A1736,ISNUMBER(C1739),ISNUMBER(C1736)),100*(C1739/C1736-1),"")</f>
        <v/>
      </c>
      <c r="H1736">
        <f>IF(AND(ISNUMBER(G1736),SUMPRODUCT((B$2:B$2602=B1736)*ISNUMBER(G$2:G$2602))=17),G1736-AVERAGEIFS(G$2:G$2602,B$2:B$2602,B1736),"")</f>
        <v/>
      </c>
      <c r="I1736">
        <f>IF(AND(A1742=A1736,ISNUMBER(C1742),ISNUMBER(C1736)),100*(C1742/C1736-1),"")</f>
        <v/>
      </c>
      <c r="J1736">
        <f>IF(AND(ISNUMBER(I1736),SUMPRODUCT((B$2:B$2602=B1736)*ISNUMBER(I$2:I$2602))=17),I1736-AVERAGEIFS(I$2:I$2602,B$2:B$2602,B1736),"")</f>
        <v/>
      </c>
      <c r="K1736" t="inlineStr">
        <is>
          <t>분석</t>
        </is>
      </c>
    </row>
    <row r="1737">
      <c r="A1737" t="inlineStr">
        <is>
          <t>충남</t>
        </is>
      </c>
      <c r="B1737" t="inlineStr">
        <is>
          <t>2018-05</t>
        </is>
      </c>
      <c r="C1737" t="n">
        <v>93.70285742895381</v>
      </c>
      <c r="D1737">
        <f>IF(AND(A1736=A1737,ISNUMBER(C1737),ISNUMBER(C1736)),100*(C1737/C1736-1),"")</f>
        <v/>
      </c>
      <c r="E1737">
        <f>IF(AND(A1734=A1737,ISNUMBER(C1737),ISNUMBER(C1734)),100*(C1737/C1734-1),"")</f>
        <v/>
      </c>
      <c r="F1737">
        <f>IF(AND(A1731=A1737,ISNUMBER(C1737),ISNUMBER(C1731)),100*(C1737/C1731-1),"")</f>
        <v/>
      </c>
      <c r="G1737">
        <f>IF(AND(A1740=A1737,ISNUMBER(C1740),ISNUMBER(C1737)),100*(C1740/C1737-1),"")</f>
        <v/>
      </c>
      <c r="H1737">
        <f>IF(AND(ISNUMBER(G1737),SUMPRODUCT((B$2:B$2602=B1737)*ISNUMBER(G$2:G$2602))=17),G1737-AVERAGEIFS(G$2:G$2602,B$2:B$2602,B1737),"")</f>
        <v/>
      </c>
      <c r="I1737">
        <f>IF(AND(A1743=A1737,ISNUMBER(C1743),ISNUMBER(C1737)),100*(C1743/C1737-1),"")</f>
        <v/>
      </c>
      <c r="J1737">
        <f>IF(AND(ISNUMBER(I1737),SUMPRODUCT((B$2:B$2602=B1737)*ISNUMBER(I$2:I$2602))=17),I1737-AVERAGEIFS(I$2:I$2602,B$2:B$2602,B1737),"")</f>
        <v/>
      </c>
      <c r="K1737" t="inlineStr">
        <is>
          <t>분석</t>
        </is>
      </c>
    </row>
    <row r="1738">
      <c r="A1738" t="inlineStr">
        <is>
          <t>충남</t>
        </is>
      </c>
      <c r="B1738" t="inlineStr">
        <is>
          <t>2018-06</t>
        </is>
      </c>
      <c r="C1738" t="n">
        <v>93.5101467713742</v>
      </c>
      <c r="D1738">
        <f>IF(AND(A1737=A1738,ISNUMBER(C1738),ISNUMBER(C1737)),100*(C1738/C1737-1),"")</f>
        <v/>
      </c>
      <c r="E1738">
        <f>IF(AND(A1735=A1738,ISNUMBER(C1738),ISNUMBER(C1735)),100*(C1738/C1735-1),"")</f>
        <v/>
      </c>
      <c r="F1738">
        <f>IF(AND(A1732=A1738,ISNUMBER(C1738),ISNUMBER(C1732)),100*(C1738/C1732-1),"")</f>
        <v/>
      </c>
      <c r="G1738">
        <f>IF(AND(A1741=A1738,ISNUMBER(C1741),ISNUMBER(C1738)),100*(C1741/C1738-1),"")</f>
        <v/>
      </c>
      <c r="H1738">
        <f>IF(AND(ISNUMBER(G1738),SUMPRODUCT((B$2:B$2602=B1738)*ISNUMBER(G$2:G$2602))=17),G1738-AVERAGEIFS(G$2:G$2602,B$2:B$2602,B1738),"")</f>
        <v/>
      </c>
      <c r="I1738">
        <f>IF(AND(A1744=A1738,ISNUMBER(C1744),ISNUMBER(C1738)),100*(C1744/C1738-1),"")</f>
        <v/>
      </c>
      <c r="J1738">
        <f>IF(AND(ISNUMBER(I1738),SUMPRODUCT((B$2:B$2602=B1738)*ISNUMBER(I$2:I$2602))=17),I1738-AVERAGEIFS(I$2:I$2602,B$2:B$2602,B1738),"")</f>
        <v/>
      </c>
      <c r="K1738" t="inlineStr">
        <is>
          <t>분석</t>
        </is>
      </c>
    </row>
    <row r="1739">
      <c r="A1739" t="inlineStr">
        <is>
          <t>충남</t>
        </is>
      </c>
      <c r="B1739" t="inlineStr">
        <is>
          <t>2018-07</t>
        </is>
      </c>
      <c r="C1739" t="n">
        <v>93.2985324031205</v>
      </c>
      <c r="D1739">
        <f>IF(AND(A1738=A1739,ISNUMBER(C1739),ISNUMBER(C1738)),100*(C1739/C1738-1),"")</f>
        <v/>
      </c>
      <c r="E1739">
        <f>IF(AND(A1736=A1739,ISNUMBER(C1739),ISNUMBER(C1736)),100*(C1739/C1736-1),"")</f>
        <v/>
      </c>
      <c r="F1739">
        <f>IF(AND(A1733=A1739,ISNUMBER(C1739),ISNUMBER(C1733)),100*(C1739/C1733-1),"")</f>
        <v/>
      </c>
      <c r="G1739">
        <f>IF(AND(A1742=A1739,ISNUMBER(C1742),ISNUMBER(C1739)),100*(C1742/C1739-1),"")</f>
        <v/>
      </c>
      <c r="H1739">
        <f>IF(AND(ISNUMBER(G1739),SUMPRODUCT((B$2:B$2602=B1739)*ISNUMBER(G$2:G$2602))=17),G1739-AVERAGEIFS(G$2:G$2602,B$2:B$2602,B1739),"")</f>
        <v/>
      </c>
      <c r="I1739">
        <f>IF(AND(A1745=A1739,ISNUMBER(C1745),ISNUMBER(C1739)),100*(C1745/C1739-1),"")</f>
        <v/>
      </c>
      <c r="J1739">
        <f>IF(AND(ISNUMBER(I1739),SUMPRODUCT((B$2:B$2602=B1739)*ISNUMBER(I$2:I$2602))=17),I1739-AVERAGEIFS(I$2:I$2602,B$2:B$2602,B1739),"")</f>
        <v/>
      </c>
      <c r="K1739" t="inlineStr">
        <is>
          <t>분석</t>
        </is>
      </c>
    </row>
    <row r="1740">
      <c r="A1740" t="inlineStr">
        <is>
          <t>충남</t>
        </is>
      </c>
      <c r="B1740" t="inlineStr">
        <is>
          <t>2018-08</t>
        </is>
      </c>
      <c r="C1740" t="n">
        <v>93.1224054509068</v>
      </c>
      <c r="D1740">
        <f>IF(AND(A1739=A1740,ISNUMBER(C1740),ISNUMBER(C1739)),100*(C1740/C1739-1),"")</f>
        <v/>
      </c>
      <c r="E1740">
        <f>IF(AND(A1737=A1740,ISNUMBER(C1740),ISNUMBER(C1737)),100*(C1740/C1737-1),"")</f>
        <v/>
      </c>
      <c r="F1740">
        <f>IF(AND(A1734=A1740,ISNUMBER(C1740),ISNUMBER(C1734)),100*(C1740/C1734-1),"")</f>
        <v/>
      </c>
      <c r="G1740">
        <f>IF(AND(A1743=A1740,ISNUMBER(C1743),ISNUMBER(C1740)),100*(C1743/C1740-1),"")</f>
        <v/>
      </c>
      <c r="H1740">
        <f>IF(AND(ISNUMBER(G1740),SUMPRODUCT((B$2:B$2602=B1740)*ISNUMBER(G$2:G$2602))=17),G1740-AVERAGEIFS(G$2:G$2602,B$2:B$2602,B1740),"")</f>
        <v/>
      </c>
      <c r="I1740">
        <f>IF(AND(A1746=A1740,ISNUMBER(C1746),ISNUMBER(C1740)),100*(C1746/C1740-1),"")</f>
        <v/>
      </c>
      <c r="J1740">
        <f>IF(AND(ISNUMBER(I1740),SUMPRODUCT((B$2:B$2602=B1740)*ISNUMBER(I$2:I$2602))=17),I1740-AVERAGEIFS(I$2:I$2602,B$2:B$2602,B1740),"")</f>
        <v/>
      </c>
      <c r="K1740" t="inlineStr">
        <is>
          <t>분석</t>
        </is>
      </c>
    </row>
    <row r="1741">
      <c r="A1741" t="inlineStr">
        <is>
          <t>충남</t>
        </is>
      </c>
      <c r="B1741" t="inlineStr">
        <is>
          <t>2018-09</t>
        </is>
      </c>
      <c r="C1741" t="n">
        <v>92.9646296031971</v>
      </c>
      <c r="D1741">
        <f>IF(AND(A1740=A1741,ISNUMBER(C1741),ISNUMBER(C1740)),100*(C1741/C1740-1),"")</f>
        <v/>
      </c>
      <c r="E1741">
        <f>IF(AND(A1738=A1741,ISNUMBER(C1741),ISNUMBER(C1738)),100*(C1741/C1738-1),"")</f>
        <v/>
      </c>
      <c r="F1741">
        <f>IF(AND(A1735=A1741,ISNUMBER(C1741),ISNUMBER(C1735)),100*(C1741/C1735-1),"")</f>
        <v/>
      </c>
      <c r="G1741">
        <f>IF(AND(A1744=A1741,ISNUMBER(C1744),ISNUMBER(C1741)),100*(C1744/C1741-1),"")</f>
        <v/>
      </c>
      <c r="H1741">
        <f>IF(AND(ISNUMBER(G1741),SUMPRODUCT((B$2:B$2602=B1741)*ISNUMBER(G$2:G$2602))=17),G1741-AVERAGEIFS(G$2:G$2602,B$2:B$2602,B1741),"")</f>
        <v/>
      </c>
      <c r="I1741">
        <f>IF(AND(A1747=A1741,ISNUMBER(C1747),ISNUMBER(C1741)),100*(C1747/C1741-1),"")</f>
        <v/>
      </c>
      <c r="J1741">
        <f>IF(AND(ISNUMBER(I1741),SUMPRODUCT((B$2:B$2602=B1741)*ISNUMBER(I$2:I$2602))=17),I1741-AVERAGEIFS(I$2:I$2602,B$2:B$2602,B1741),"")</f>
        <v/>
      </c>
      <c r="K1741" t="inlineStr">
        <is>
          <t>분석</t>
        </is>
      </c>
    </row>
    <row r="1742">
      <c r="A1742" t="inlineStr">
        <is>
          <t>충남</t>
        </is>
      </c>
      <c r="B1742" t="inlineStr">
        <is>
          <t>2018-10</t>
        </is>
      </c>
      <c r="C1742" t="n">
        <v>92.9078656722257</v>
      </c>
      <c r="D1742">
        <f>IF(AND(A1741=A1742,ISNUMBER(C1742),ISNUMBER(C1741)),100*(C1742/C1741-1),"")</f>
        <v/>
      </c>
      <c r="E1742">
        <f>IF(AND(A1739=A1742,ISNUMBER(C1742),ISNUMBER(C1739)),100*(C1742/C1739-1),"")</f>
        <v/>
      </c>
      <c r="F1742">
        <f>IF(AND(A1736=A1742,ISNUMBER(C1742),ISNUMBER(C1736)),100*(C1742/C1736-1),"")</f>
        <v/>
      </c>
      <c r="G1742">
        <f>IF(AND(A1745=A1742,ISNUMBER(C1745),ISNUMBER(C1742)),100*(C1745/C1742-1),"")</f>
        <v/>
      </c>
      <c r="H1742">
        <f>IF(AND(ISNUMBER(G1742),SUMPRODUCT((B$2:B$2602=B1742)*ISNUMBER(G$2:G$2602))=17),G1742-AVERAGEIFS(G$2:G$2602,B$2:B$2602,B1742),"")</f>
        <v/>
      </c>
      <c r="I1742">
        <f>IF(AND(A1748=A1742,ISNUMBER(C1748),ISNUMBER(C1742)),100*(C1748/C1742-1),"")</f>
        <v/>
      </c>
      <c r="J1742">
        <f>IF(AND(ISNUMBER(I1742),SUMPRODUCT((B$2:B$2602=B1742)*ISNUMBER(I$2:I$2602))=17),I1742-AVERAGEIFS(I$2:I$2602,B$2:B$2602,B1742),"")</f>
        <v/>
      </c>
      <c r="K1742" t="inlineStr">
        <is>
          <t>분석</t>
        </is>
      </c>
    </row>
    <row r="1743">
      <c r="A1743" t="inlineStr">
        <is>
          <t>충남</t>
        </is>
      </c>
      <c r="B1743" t="inlineStr">
        <is>
          <t>2018-11</t>
        </is>
      </c>
      <c r="C1743" t="n">
        <v>92.80031088698691</v>
      </c>
      <c r="D1743">
        <f>IF(AND(A1742=A1743,ISNUMBER(C1743),ISNUMBER(C1742)),100*(C1743/C1742-1),"")</f>
        <v/>
      </c>
      <c r="E1743">
        <f>IF(AND(A1740=A1743,ISNUMBER(C1743),ISNUMBER(C1740)),100*(C1743/C1740-1),"")</f>
        <v/>
      </c>
      <c r="F1743">
        <f>IF(AND(A1737=A1743,ISNUMBER(C1743),ISNUMBER(C1737)),100*(C1743/C1737-1),"")</f>
        <v/>
      </c>
      <c r="G1743">
        <f>IF(AND(A1746=A1743,ISNUMBER(C1746),ISNUMBER(C1743)),100*(C1746/C1743-1),"")</f>
        <v/>
      </c>
      <c r="H1743">
        <f>IF(AND(ISNUMBER(G1743),SUMPRODUCT((B$2:B$2602=B1743)*ISNUMBER(G$2:G$2602))=17),G1743-AVERAGEIFS(G$2:G$2602,B$2:B$2602,B1743),"")</f>
        <v/>
      </c>
      <c r="I1743">
        <f>IF(AND(A1749=A1743,ISNUMBER(C1749),ISNUMBER(C1743)),100*(C1749/C1743-1),"")</f>
        <v/>
      </c>
      <c r="J1743">
        <f>IF(AND(ISNUMBER(I1743),SUMPRODUCT((B$2:B$2602=B1743)*ISNUMBER(I$2:I$2602))=17),I1743-AVERAGEIFS(I$2:I$2602,B$2:B$2602,B1743),"")</f>
        <v/>
      </c>
      <c r="K1743" t="inlineStr">
        <is>
          <t>분석</t>
        </is>
      </c>
    </row>
    <row r="1744">
      <c r="A1744" t="inlineStr">
        <is>
          <t>충남</t>
        </is>
      </c>
      <c r="B1744" t="inlineStr">
        <is>
          <t>2018-12</t>
        </is>
      </c>
      <c r="C1744" t="n">
        <v>92.76071036041201</v>
      </c>
      <c r="D1744">
        <f>IF(AND(A1743=A1744,ISNUMBER(C1744),ISNUMBER(C1743)),100*(C1744/C1743-1),"")</f>
        <v/>
      </c>
      <c r="E1744">
        <f>IF(AND(A1741=A1744,ISNUMBER(C1744),ISNUMBER(C1741)),100*(C1744/C1741-1),"")</f>
        <v/>
      </c>
      <c r="F1744">
        <f>IF(AND(A1738=A1744,ISNUMBER(C1744),ISNUMBER(C1738)),100*(C1744/C1738-1),"")</f>
        <v/>
      </c>
      <c r="G1744">
        <f>IF(AND(A1747=A1744,ISNUMBER(C1747),ISNUMBER(C1744)),100*(C1747/C1744-1),"")</f>
        <v/>
      </c>
      <c r="H1744">
        <f>IF(AND(ISNUMBER(G1744),SUMPRODUCT((B$2:B$2602=B1744)*ISNUMBER(G$2:G$2602))=17),G1744-AVERAGEIFS(G$2:G$2602,B$2:B$2602,B1744),"")</f>
        <v/>
      </c>
      <c r="I1744">
        <f>IF(AND(A1750=A1744,ISNUMBER(C1750),ISNUMBER(C1744)),100*(C1750/C1744-1),"")</f>
        <v/>
      </c>
      <c r="J1744">
        <f>IF(AND(ISNUMBER(I1744),SUMPRODUCT((B$2:B$2602=B1744)*ISNUMBER(I$2:I$2602))=17),I1744-AVERAGEIFS(I$2:I$2602,B$2:B$2602,B1744),"")</f>
        <v/>
      </c>
      <c r="K1744" t="inlineStr">
        <is>
          <t>분석</t>
        </is>
      </c>
    </row>
    <row r="1745">
      <c r="A1745" t="inlineStr">
        <is>
          <t>충남</t>
        </is>
      </c>
      <c r="B1745" t="inlineStr">
        <is>
          <t>2019-01</t>
        </is>
      </c>
      <c r="C1745" t="n">
        <v>92.5048490201463</v>
      </c>
      <c r="D1745">
        <f>IF(AND(A1744=A1745,ISNUMBER(C1745),ISNUMBER(C1744)),100*(C1745/C1744-1),"")</f>
        <v/>
      </c>
      <c r="E1745">
        <f>IF(AND(A1742=A1745,ISNUMBER(C1745),ISNUMBER(C1742)),100*(C1745/C1742-1),"")</f>
        <v/>
      </c>
      <c r="F1745">
        <f>IF(AND(A1739=A1745,ISNUMBER(C1745),ISNUMBER(C1739)),100*(C1745/C1739-1),"")</f>
        <v/>
      </c>
      <c r="G1745">
        <f>IF(AND(A1748=A1745,ISNUMBER(C1748),ISNUMBER(C1745)),100*(C1748/C1745-1),"")</f>
        <v/>
      </c>
      <c r="H1745">
        <f>IF(AND(ISNUMBER(G1745),SUMPRODUCT((B$2:B$2602=B1745)*ISNUMBER(G$2:G$2602))=17),G1745-AVERAGEIFS(G$2:G$2602,B$2:B$2602,B1745),"")</f>
        <v/>
      </c>
      <c r="I1745">
        <f>IF(AND(A1751=A1745,ISNUMBER(C1751),ISNUMBER(C1745)),100*(C1751/C1745-1),"")</f>
        <v/>
      </c>
      <c r="J1745">
        <f>IF(AND(ISNUMBER(I1745),SUMPRODUCT((B$2:B$2602=B1745)*ISNUMBER(I$2:I$2602))=17),I1745-AVERAGEIFS(I$2:I$2602,B$2:B$2602,B1745),"")</f>
        <v/>
      </c>
      <c r="K1745" t="inlineStr">
        <is>
          <t>분석</t>
        </is>
      </c>
    </row>
    <row r="1746">
      <c r="A1746" t="inlineStr">
        <is>
          <t>충남</t>
        </is>
      </c>
      <c r="B1746" t="inlineStr">
        <is>
          <t>2019-02</t>
        </is>
      </c>
      <c r="C1746" t="n">
        <v>92.3587464970786</v>
      </c>
      <c r="D1746">
        <f>IF(AND(A1745=A1746,ISNUMBER(C1746),ISNUMBER(C1745)),100*(C1746/C1745-1),"")</f>
        <v/>
      </c>
      <c r="E1746">
        <f>IF(AND(A1743=A1746,ISNUMBER(C1746),ISNUMBER(C1743)),100*(C1746/C1743-1),"")</f>
        <v/>
      </c>
      <c r="F1746">
        <f>IF(AND(A1740=A1746,ISNUMBER(C1746),ISNUMBER(C1740)),100*(C1746/C1740-1),"")</f>
        <v/>
      </c>
      <c r="G1746">
        <f>IF(AND(A1749=A1746,ISNUMBER(C1749),ISNUMBER(C1746)),100*(C1749/C1746-1),"")</f>
        <v/>
      </c>
      <c r="H1746">
        <f>IF(AND(ISNUMBER(G1746),SUMPRODUCT((B$2:B$2602=B1746)*ISNUMBER(G$2:G$2602))=17),G1746-AVERAGEIFS(G$2:G$2602,B$2:B$2602,B1746),"")</f>
        <v/>
      </c>
      <c r="I1746">
        <f>IF(AND(A1752=A1746,ISNUMBER(C1752),ISNUMBER(C1746)),100*(C1752/C1746-1),"")</f>
        <v/>
      </c>
      <c r="J1746">
        <f>IF(AND(ISNUMBER(I1746),SUMPRODUCT((B$2:B$2602=B1746)*ISNUMBER(I$2:I$2602))=17),I1746-AVERAGEIFS(I$2:I$2602,B$2:B$2602,B1746),"")</f>
        <v/>
      </c>
      <c r="K1746" t="inlineStr">
        <is>
          <t>분석</t>
        </is>
      </c>
    </row>
    <row r="1747">
      <c r="A1747" t="inlineStr">
        <is>
          <t>충남</t>
        </is>
      </c>
      <c r="B1747" t="inlineStr">
        <is>
          <t>2019-03</t>
        </is>
      </c>
      <c r="C1747" t="n">
        <v>92.22914556081901</v>
      </c>
      <c r="D1747">
        <f>IF(AND(A1746=A1747,ISNUMBER(C1747),ISNUMBER(C1746)),100*(C1747/C1746-1),"")</f>
        <v/>
      </c>
      <c r="E1747">
        <f>IF(AND(A1744=A1747,ISNUMBER(C1747),ISNUMBER(C1744)),100*(C1747/C1744-1),"")</f>
        <v/>
      </c>
      <c r="F1747">
        <f>IF(AND(A1741=A1747,ISNUMBER(C1747),ISNUMBER(C1741)),100*(C1747/C1741-1),"")</f>
        <v/>
      </c>
      <c r="G1747">
        <f>IF(AND(A1750=A1747,ISNUMBER(C1750),ISNUMBER(C1747)),100*(C1750/C1747-1),"")</f>
        <v/>
      </c>
      <c r="H1747">
        <f>IF(AND(ISNUMBER(G1747),SUMPRODUCT((B$2:B$2602=B1747)*ISNUMBER(G$2:G$2602))=17),G1747-AVERAGEIFS(G$2:G$2602,B$2:B$2602,B1747),"")</f>
        <v/>
      </c>
      <c r="I1747">
        <f>IF(AND(A1753=A1747,ISNUMBER(C1753),ISNUMBER(C1747)),100*(C1753/C1747-1),"")</f>
        <v/>
      </c>
      <c r="J1747">
        <f>IF(AND(ISNUMBER(I1747),SUMPRODUCT((B$2:B$2602=B1747)*ISNUMBER(I$2:I$2602))=17),I1747-AVERAGEIFS(I$2:I$2602,B$2:B$2602,B1747),"")</f>
        <v/>
      </c>
      <c r="K1747" t="inlineStr">
        <is>
          <t>분석</t>
        </is>
      </c>
    </row>
    <row r="1748">
      <c r="A1748" t="inlineStr">
        <is>
          <t>충남</t>
        </is>
      </c>
      <c r="B1748" t="inlineStr">
        <is>
          <t>2019-04</t>
        </is>
      </c>
      <c r="C1748" t="n">
        <v>92.0973632010092</v>
      </c>
      <c r="D1748">
        <f>IF(AND(A1747=A1748,ISNUMBER(C1748),ISNUMBER(C1747)),100*(C1748/C1747-1),"")</f>
        <v/>
      </c>
      <c r="E1748">
        <f>IF(AND(A1745=A1748,ISNUMBER(C1748),ISNUMBER(C1745)),100*(C1748/C1745-1),"")</f>
        <v/>
      </c>
      <c r="F1748">
        <f>IF(AND(A1742=A1748,ISNUMBER(C1748),ISNUMBER(C1742)),100*(C1748/C1742-1),"")</f>
        <v/>
      </c>
      <c r="G1748">
        <f>IF(AND(A1751=A1748,ISNUMBER(C1751),ISNUMBER(C1748)),100*(C1751/C1748-1),"")</f>
        <v/>
      </c>
      <c r="H1748">
        <f>IF(AND(ISNUMBER(G1748),SUMPRODUCT((B$2:B$2602=B1748)*ISNUMBER(G$2:G$2602))=17),G1748-AVERAGEIFS(G$2:G$2602,B$2:B$2602,B1748),"")</f>
        <v/>
      </c>
      <c r="I1748">
        <f>IF(AND(A1754=A1748,ISNUMBER(C1754),ISNUMBER(C1748)),100*(C1754/C1748-1),"")</f>
        <v/>
      </c>
      <c r="J1748">
        <f>IF(AND(ISNUMBER(I1748),SUMPRODUCT((B$2:B$2602=B1748)*ISNUMBER(I$2:I$2602))=17),I1748-AVERAGEIFS(I$2:I$2602,B$2:B$2602,B1748),"")</f>
        <v/>
      </c>
      <c r="K1748" t="inlineStr">
        <is>
          <t>분석</t>
        </is>
      </c>
    </row>
    <row r="1749">
      <c r="A1749" t="inlineStr">
        <is>
          <t>충남</t>
        </is>
      </c>
      <c r="B1749" t="inlineStr">
        <is>
          <t>2019-05</t>
        </is>
      </c>
      <c r="C1749" t="n">
        <v>91.9305203486901</v>
      </c>
      <c r="D1749">
        <f>IF(AND(A1748=A1749,ISNUMBER(C1749),ISNUMBER(C1748)),100*(C1749/C1748-1),"")</f>
        <v/>
      </c>
      <c r="E1749">
        <f>IF(AND(A1746=A1749,ISNUMBER(C1749),ISNUMBER(C1746)),100*(C1749/C1746-1),"")</f>
        <v/>
      </c>
      <c r="F1749">
        <f>IF(AND(A1743=A1749,ISNUMBER(C1749),ISNUMBER(C1743)),100*(C1749/C1743-1),"")</f>
        <v/>
      </c>
      <c r="G1749">
        <f>IF(AND(A1752=A1749,ISNUMBER(C1752),ISNUMBER(C1749)),100*(C1752/C1749-1),"")</f>
        <v/>
      </c>
      <c r="H1749">
        <f>IF(AND(ISNUMBER(G1749),SUMPRODUCT((B$2:B$2602=B1749)*ISNUMBER(G$2:G$2602))=17),G1749-AVERAGEIFS(G$2:G$2602,B$2:B$2602,B1749),"")</f>
        <v/>
      </c>
      <c r="I1749">
        <f>IF(AND(A1755=A1749,ISNUMBER(C1755),ISNUMBER(C1749)),100*(C1755/C1749-1),"")</f>
        <v/>
      </c>
      <c r="J1749">
        <f>IF(AND(ISNUMBER(I1749),SUMPRODUCT((B$2:B$2602=B1749)*ISNUMBER(I$2:I$2602))=17),I1749-AVERAGEIFS(I$2:I$2602,B$2:B$2602,B1749),"")</f>
        <v/>
      </c>
      <c r="K1749" t="inlineStr">
        <is>
          <t>분석</t>
        </is>
      </c>
    </row>
    <row r="1750">
      <c r="A1750" t="inlineStr">
        <is>
          <t>충남</t>
        </is>
      </c>
      <c r="B1750" t="inlineStr">
        <is>
          <t>2019-06</t>
        </is>
      </c>
      <c r="C1750" t="n">
        <v>91.8396443761298</v>
      </c>
      <c r="D1750">
        <f>IF(AND(A1749=A1750,ISNUMBER(C1750),ISNUMBER(C1749)),100*(C1750/C1749-1),"")</f>
        <v/>
      </c>
      <c r="E1750">
        <f>IF(AND(A1747=A1750,ISNUMBER(C1750),ISNUMBER(C1747)),100*(C1750/C1747-1),"")</f>
        <v/>
      </c>
      <c r="F1750">
        <f>IF(AND(A1744=A1750,ISNUMBER(C1750),ISNUMBER(C1744)),100*(C1750/C1744-1),"")</f>
        <v/>
      </c>
      <c r="G1750">
        <f>IF(AND(A1753=A1750,ISNUMBER(C1753),ISNUMBER(C1750)),100*(C1753/C1750-1),"")</f>
        <v/>
      </c>
      <c r="H1750">
        <f>IF(AND(ISNUMBER(G1750),SUMPRODUCT((B$2:B$2602=B1750)*ISNUMBER(G$2:G$2602))=17),G1750-AVERAGEIFS(G$2:G$2602,B$2:B$2602,B1750),"")</f>
        <v/>
      </c>
      <c r="I1750">
        <f>IF(AND(A1756=A1750,ISNUMBER(C1756),ISNUMBER(C1750)),100*(C1756/C1750-1),"")</f>
        <v/>
      </c>
      <c r="J1750">
        <f>IF(AND(ISNUMBER(I1750),SUMPRODUCT((B$2:B$2602=B1750)*ISNUMBER(I$2:I$2602))=17),I1750-AVERAGEIFS(I$2:I$2602,B$2:B$2602,B1750),"")</f>
        <v/>
      </c>
      <c r="K1750" t="inlineStr">
        <is>
          <t>분석</t>
        </is>
      </c>
    </row>
    <row r="1751">
      <c r="A1751" t="inlineStr">
        <is>
          <t>충남</t>
        </is>
      </c>
      <c r="B1751" t="inlineStr">
        <is>
          <t>2019-07</t>
        </is>
      </c>
      <c r="C1751" t="n">
        <v>91.6886248696544</v>
      </c>
      <c r="D1751">
        <f>IF(AND(A1750=A1751,ISNUMBER(C1751),ISNUMBER(C1750)),100*(C1751/C1750-1),"")</f>
        <v/>
      </c>
      <c r="E1751">
        <f>IF(AND(A1748=A1751,ISNUMBER(C1751),ISNUMBER(C1748)),100*(C1751/C1748-1),"")</f>
        <v/>
      </c>
      <c r="F1751">
        <f>IF(AND(A1745=A1751,ISNUMBER(C1751),ISNUMBER(C1745)),100*(C1751/C1745-1),"")</f>
        <v/>
      </c>
      <c r="G1751">
        <f>IF(AND(A1754=A1751,ISNUMBER(C1754),ISNUMBER(C1751)),100*(C1754/C1751-1),"")</f>
        <v/>
      </c>
      <c r="H1751">
        <f>IF(AND(ISNUMBER(G1751),SUMPRODUCT((B$2:B$2602=B1751)*ISNUMBER(G$2:G$2602))=17),G1751-AVERAGEIFS(G$2:G$2602,B$2:B$2602,B1751),"")</f>
        <v/>
      </c>
      <c r="I1751">
        <f>IF(AND(A1757=A1751,ISNUMBER(C1757),ISNUMBER(C1751)),100*(C1757/C1751-1),"")</f>
        <v/>
      </c>
      <c r="J1751">
        <f>IF(AND(ISNUMBER(I1751),SUMPRODUCT((B$2:B$2602=B1751)*ISNUMBER(I$2:I$2602))=17),I1751-AVERAGEIFS(I$2:I$2602,B$2:B$2602,B1751),"")</f>
        <v/>
      </c>
      <c r="K1751" t="inlineStr">
        <is>
          <t>분석</t>
        </is>
      </c>
    </row>
    <row r="1752">
      <c r="A1752" t="inlineStr">
        <is>
          <t>충남</t>
        </is>
      </c>
      <c r="B1752" t="inlineStr">
        <is>
          <t>2019-08</t>
        </is>
      </c>
      <c r="C1752" t="n">
        <v>91.65464672072019</v>
      </c>
      <c r="D1752">
        <f>IF(AND(A1751=A1752,ISNUMBER(C1752),ISNUMBER(C1751)),100*(C1752/C1751-1),"")</f>
        <v/>
      </c>
      <c r="E1752">
        <f>IF(AND(A1749=A1752,ISNUMBER(C1752),ISNUMBER(C1749)),100*(C1752/C1749-1),"")</f>
        <v/>
      </c>
      <c r="F1752">
        <f>IF(AND(A1746=A1752,ISNUMBER(C1752),ISNUMBER(C1746)),100*(C1752/C1746-1),"")</f>
        <v/>
      </c>
      <c r="G1752">
        <f>IF(AND(A1755=A1752,ISNUMBER(C1755),ISNUMBER(C1752)),100*(C1755/C1752-1),"")</f>
        <v/>
      </c>
      <c r="H1752">
        <f>IF(AND(ISNUMBER(G1752),SUMPRODUCT((B$2:B$2602=B1752)*ISNUMBER(G$2:G$2602))=17),G1752-AVERAGEIFS(G$2:G$2602,B$2:B$2602,B1752),"")</f>
        <v/>
      </c>
      <c r="I1752">
        <f>IF(AND(A1758=A1752,ISNUMBER(C1758),ISNUMBER(C1752)),100*(C1758/C1752-1),"")</f>
        <v/>
      </c>
      <c r="J1752">
        <f>IF(AND(ISNUMBER(I1752),SUMPRODUCT((B$2:B$2602=B1752)*ISNUMBER(I$2:I$2602))=17),I1752-AVERAGEIFS(I$2:I$2602,B$2:B$2602,B1752),"")</f>
        <v/>
      </c>
      <c r="K1752" t="inlineStr">
        <is>
          <t>분석</t>
        </is>
      </c>
    </row>
    <row r="1753">
      <c r="A1753" t="inlineStr">
        <is>
          <t>충남</t>
        </is>
      </c>
      <c r="B1753" t="inlineStr">
        <is>
          <t>2019-09</t>
        </is>
      </c>
      <c r="C1753" t="n">
        <v>91.5477858517862</v>
      </c>
      <c r="D1753">
        <f>IF(AND(A1752=A1753,ISNUMBER(C1753),ISNUMBER(C1752)),100*(C1753/C1752-1),"")</f>
        <v/>
      </c>
      <c r="E1753">
        <f>IF(AND(A1750=A1753,ISNUMBER(C1753),ISNUMBER(C1750)),100*(C1753/C1750-1),"")</f>
        <v/>
      </c>
      <c r="F1753">
        <f>IF(AND(A1747=A1753,ISNUMBER(C1753),ISNUMBER(C1747)),100*(C1753/C1747-1),"")</f>
        <v/>
      </c>
      <c r="G1753">
        <f>IF(AND(A1756=A1753,ISNUMBER(C1756),ISNUMBER(C1753)),100*(C1756/C1753-1),"")</f>
        <v/>
      </c>
      <c r="H1753">
        <f>IF(AND(ISNUMBER(G1753),SUMPRODUCT((B$2:B$2602=B1753)*ISNUMBER(G$2:G$2602))=17),G1753-AVERAGEIFS(G$2:G$2602,B$2:B$2602,B1753),"")</f>
        <v/>
      </c>
      <c r="I1753">
        <f>IF(AND(A1759=A1753,ISNUMBER(C1759),ISNUMBER(C1753)),100*(C1759/C1753-1),"")</f>
        <v/>
      </c>
      <c r="J1753">
        <f>IF(AND(ISNUMBER(I1753),SUMPRODUCT((B$2:B$2602=B1753)*ISNUMBER(I$2:I$2602))=17),I1753-AVERAGEIFS(I$2:I$2602,B$2:B$2602,B1753),"")</f>
        <v/>
      </c>
      <c r="K1753" t="inlineStr">
        <is>
          <t>분석</t>
        </is>
      </c>
    </row>
    <row r="1754">
      <c r="A1754" t="inlineStr">
        <is>
          <t>충남</t>
        </is>
      </c>
      <c r="B1754" t="inlineStr">
        <is>
          <t>2019-10</t>
        </is>
      </c>
      <c r="C1754" t="n">
        <v>91.5039685720847</v>
      </c>
      <c r="D1754">
        <f>IF(AND(A1753=A1754,ISNUMBER(C1754),ISNUMBER(C1753)),100*(C1754/C1753-1),"")</f>
        <v/>
      </c>
      <c r="E1754">
        <f>IF(AND(A1751=A1754,ISNUMBER(C1754),ISNUMBER(C1751)),100*(C1754/C1751-1),"")</f>
        <v/>
      </c>
      <c r="F1754">
        <f>IF(AND(A1748=A1754,ISNUMBER(C1754),ISNUMBER(C1748)),100*(C1754/C1748-1),"")</f>
        <v/>
      </c>
      <c r="G1754">
        <f>IF(AND(A1757=A1754,ISNUMBER(C1757),ISNUMBER(C1754)),100*(C1757/C1754-1),"")</f>
        <v/>
      </c>
      <c r="H1754">
        <f>IF(AND(ISNUMBER(G1754),SUMPRODUCT((B$2:B$2602=B1754)*ISNUMBER(G$2:G$2602))=17),G1754-AVERAGEIFS(G$2:G$2602,B$2:B$2602,B1754),"")</f>
        <v/>
      </c>
      <c r="I1754">
        <f>IF(AND(A1760=A1754,ISNUMBER(C1760),ISNUMBER(C1754)),100*(C1760/C1754-1),"")</f>
        <v/>
      </c>
      <c r="J1754">
        <f>IF(AND(ISNUMBER(I1754),SUMPRODUCT((B$2:B$2602=B1754)*ISNUMBER(I$2:I$2602))=17),I1754-AVERAGEIFS(I$2:I$2602,B$2:B$2602,B1754),"")</f>
        <v/>
      </c>
      <c r="K1754" t="inlineStr">
        <is>
          <t>분석</t>
        </is>
      </c>
    </row>
    <row r="1755">
      <c r="A1755" t="inlineStr">
        <is>
          <t>충남</t>
        </is>
      </c>
      <c r="B1755" t="inlineStr">
        <is>
          <t>2019-11</t>
        </is>
      </c>
      <c r="C1755" t="n">
        <v>91.5257226837706</v>
      </c>
      <c r="D1755">
        <f>IF(AND(A1754=A1755,ISNUMBER(C1755),ISNUMBER(C1754)),100*(C1755/C1754-1),"")</f>
        <v/>
      </c>
      <c r="E1755">
        <f>IF(AND(A1752=A1755,ISNUMBER(C1755),ISNUMBER(C1752)),100*(C1755/C1752-1),"")</f>
        <v/>
      </c>
      <c r="F1755">
        <f>IF(AND(A1749=A1755,ISNUMBER(C1755),ISNUMBER(C1749)),100*(C1755/C1749-1),"")</f>
        <v/>
      </c>
      <c r="G1755">
        <f>IF(AND(A1758=A1755,ISNUMBER(C1758),ISNUMBER(C1755)),100*(C1758/C1755-1),"")</f>
        <v/>
      </c>
      <c r="H1755">
        <f>IF(AND(ISNUMBER(G1755),SUMPRODUCT((B$2:B$2602=B1755)*ISNUMBER(G$2:G$2602))=17),G1755-AVERAGEIFS(G$2:G$2602,B$2:B$2602,B1755),"")</f>
        <v/>
      </c>
      <c r="I1755">
        <f>IF(AND(A1761=A1755,ISNUMBER(C1761),ISNUMBER(C1755)),100*(C1761/C1755-1),"")</f>
        <v/>
      </c>
      <c r="J1755">
        <f>IF(AND(ISNUMBER(I1755),SUMPRODUCT((B$2:B$2602=B1755)*ISNUMBER(I$2:I$2602))=17),I1755-AVERAGEIFS(I$2:I$2602,B$2:B$2602,B1755),"")</f>
        <v/>
      </c>
      <c r="K1755" t="inlineStr">
        <is>
          <t>분석</t>
        </is>
      </c>
    </row>
    <row r="1756">
      <c r="A1756" t="inlineStr">
        <is>
          <t>충남</t>
        </is>
      </c>
      <c r="B1756" t="inlineStr">
        <is>
          <t>2019-12</t>
        </is>
      </c>
      <c r="C1756" t="n">
        <v>91.4548795670686</v>
      </c>
      <c r="D1756">
        <f>IF(AND(A1755=A1756,ISNUMBER(C1756),ISNUMBER(C1755)),100*(C1756/C1755-1),"")</f>
        <v/>
      </c>
      <c r="E1756">
        <f>IF(AND(A1753=A1756,ISNUMBER(C1756),ISNUMBER(C1753)),100*(C1756/C1753-1),"")</f>
        <v/>
      </c>
      <c r="F1756">
        <f>IF(AND(A1750=A1756,ISNUMBER(C1756),ISNUMBER(C1750)),100*(C1756/C1750-1),"")</f>
        <v/>
      </c>
      <c r="G1756">
        <f>IF(AND(A1759=A1756,ISNUMBER(C1759),ISNUMBER(C1756)),100*(C1759/C1756-1),"")</f>
        <v/>
      </c>
      <c r="H1756">
        <f>IF(AND(ISNUMBER(G1756),SUMPRODUCT((B$2:B$2602=B1756)*ISNUMBER(G$2:G$2602))=17),G1756-AVERAGEIFS(G$2:G$2602,B$2:B$2602,B1756),"")</f>
        <v/>
      </c>
      <c r="I1756">
        <f>IF(AND(A1762=A1756,ISNUMBER(C1762),ISNUMBER(C1756)),100*(C1762/C1756-1),"")</f>
        <v/>
      </c>
      <c r="J1756">
        <f>IF(AND(ISNUMBER(I1756),SUMPRODUCT((B$2:B$2602=B1756)*ISNUMBER(I$2:I$2602))=17),I1756-AVERAGEIFS(I$2:I$2602,B$2:B$2602,B1756),"")</f>
        <v/>
      </c>
      <c r="K1756" t="inlineStr">
        <is>
          <t>분석</t>
        </is>
      </c>
    </row>
    <row r="1757">
      <c r="A1757" t="inlineStr">
        <is>
          <t>충남</t>
        </is>
      </c>
      <c r="B1757" t="inlineStr">
        <is>
          <t>2020-01</t>
        </is>
      </c>
      <c r="C1757" t="n">
        <v>91.3817901017525</v>
      </c>
      <c r="D1757">
        <f>IF(AND(A1756=A1757,ISNUMBER(C1757),ISNUMBER(C1756)),100*(C1757/C1756-1),"")</f>
        <v/>
      </c>
      <c r="E1757">
        <f>IF(AND(A1754=A1757,ISNUMBER(C1757),ISNUMBER(C1754)),100*(C1757/C1754-1),"")</f>
        <v/>
      </c>
      <c r="F1757">
        <f>IF(AND(A1751=A1757,ISNUMBER(C1757),ISNUMBER(C1751)),100*(C1757/C1751-1),"")</f>
        <v/>
      </c>
      <c r="G1757">
        <f>IF(AND(A1760=A1757,ISNUMBER(C1760),ISNUMBER(C1757)),100*(C1760/C1757-1),"")</f>
        <v/>
      </c>
      <c r="H1757">
        <f>IF(AND(ISNUMBER(G1757),SUMPRODUCT((B$2:B$2602=B1757)*ISNUMBER(G$2:G$2602))=17),G1757-AVERAGEIFS(G$2:G$2602,B$2:B$2602,B1757),"")</f>
        <v/>
      </c>
      <c r="I1757">
        <f>IF(AND(A1763=A1757,ISNUMBER(C1763),ISNUMBER(C1757)),100*(C1763/C1757-1),"")</f>
        <v/>
      </c>
      <c r="J1757">
        <f>IF(AND(ISNUMBER(I1757),SUMPRODUCT((B$2:B$2602=B1757)*ISNUMBER(I$2:I$2602))=17),I1757-AVERAGEIFS(I$2:I$2602,B$2:B$2602,B1757),"")</f>
        <v/>
      </c>
      <c r="K1757" t="inlineStr">
        <is>
          <t>분석</t>
        </is>
      </c>
    </row>
    <row r="1758">
      <c r="A1758" t="inlineStr">
        <is>
          <t>충남</t>
        </is>
      </c>
      <c r="B1758" t="inlineStr">
        <is>
          <t>2020-02</t>
        </is>
      </c>
      <c r="C1758" t="n">
        <v>91.3693711892696</v>
      </c>
      <c r="D1758">
        <f>IF(AND(A1757=A1758,ISNUMBER(C1758),ISNUMBER(C1757)),100*(C1758/C1757-1),"")</f>
        <v/>
      </c>
      <c r="E1758">
        <f>IF(AND(A1755=A1758,ISNUMBER(C1758),ISNUMBER(C1755)),100*(C1758/C1755-1),"")</f>
        <v/>
      </c>
      <c r="F1758">
        <f>IF(AND(A1752=A1758,ISNUMBER(C1758),ISNUMBER(C1752)),100*(C1758/C1752-1),"")</f>
        <v/>
      </c>
      <c r="G1758">
        <f>IF(AND(A1761=A1758,ISNUMBER(C1761),ISNUMBER(C1758)),100*(C1761/C1758-1),"")</f>
        <v/>
      </c>
      <c r="H1758">
        <f>IF(AND(ISNUMBER(G1758),SUMPRODUCT((B$2:B$2602=B1758)*ISNUMBER(G$2:G$2602))=17),G1758-AVERAGEIFS(G$2:G$2602,B$2:B$2602,B1758),"")</f>
        <v/>
      </c>
      <c r="I1758">
        <f>IF(AND(A1764=A1758,ISNUMBER(C1764),ISNUMBER(C1758)),100*(C1764/C1758-1),"")</f>
        <v/>
      </c>
      <c r="J1758">
        <f>IF(AND(ISNUMBER(I1758),SUMPRODUCT((B$2:B$2602=B1758)*ISNUMBER(I$2:I$2602))=17),I1758-AVERAGEIFS(I$2:I$2602,B$2:B$2602,B1758),"")</f>
        <v/>
      </c>
      <c r="K1758" t="inlineStr">
        <is>
          <t>분석</t>
        </is>
      </c>
    </row>
    <row r="1759">
      <c r="A1759" t="inlineStr">
        <is>
          <t>충남</t>
        </is>
      </c>
      <c r="B1759" t="inlineStr">
        <is>
          <t>2020-03</t>
        </is>
      </c>
      <c r="C1759" t="n">
        <v>91.36304394083859</v>
      </c>
      <c r="D1759">
        <f>IF(AND(A1758=A1759,ISNUMBER(C1759),ISNUMBER(C1758)),100*(C1759/C1758-1),"")</f>
        <v/>
      </c>
      <c r="E1759">
        <f>IF(AND(A1756=A1759,ISNUMBER(C1759),ISNUMBER(C1756)),100*(C1759/C1756-1),"")</f>
        <v/>
      </c>
      <c r="F1759">
        <f>IF(AND(A1753=A1759,ISNUMBER(C1759),ISNUMBER(C1753)),100*(C1759/C1753-1),"")</f>
        <v/>
      </c>
      <c r="G1759">
        <f>IF(AND(A1762=A1759,ISNUMBER(C1762),ISNUMBER(C1759)),100*(C1762/C1759-1),"")</f>
        <v/>
      </c>
      <c r="H1759">
        <f>IF(AND(ISNUMBER(G1759),SUMPRODUCT((B$2:B$2602=B1759)*ISNUMBER(G$2:G$2602))=17),G1759-AVERAGEIFS(G$2:G$2602,B$2:B$2602,B1759),"")</f>
        <v/>
      </c>
      <c r="I1759">
        <f>IF(AND(A1765=A1759,ISNUMBER(C1765),ISNUMBER(C1759)),100*(C1765/C1759-1),"")</f>
        <v/>
      </c>
      <c r="J1759">
        <f>IF(AND(ISNUMBER(I1759),SUMPRODUCT((B$2:B$2602=B1759)*ISNUMBER(I$2:I$2602))=17),I1759-AVERAGEIFS(I$2:I$2602,B$2:B$2602,B1759),"")</f>
        <v/>
      </c>
      <c r="K1759" t="inlineStr">
        <is>
          <t>분석</t>
        </is>
      </c>
    </row>
    <row r="1760">
      <c r="A1760" t="inlineStr">
        <is>
          <t>충남</t>
        </is>
      </c>
      <c r="B1760" t="inlineStr">
        <is>
          <t>2020-04</t>
        </is>
      </c>
      <c r="C1760" t="n">
        <v>91.35945763147591</v>
      </c>
      <c r="D1760">
        <f>IF(AND(A1759=A1760,ISNUMBER(C1760),ISNUMBER(C1759)),100*(C1760/C1759-1),"")</f>
        <v/>
      </c>
      <c r="E1760">
        <f>IF(AND(A1757=A1760,ISNUMBER(C1760),ISNUMBER(C1757)),100*(C1760/C1757-1),"")</f>
        <v/>
      </c>
      <c r="F1760">
        <f>IF(AND(A1754=A1760,ISNUMBER(C1760),ISNUMBER(C1754)),100*(C1760/C1754-1),"")</f>
        <v/>
      </c>
      <c r="G1760">
        <f>IF(AND(A1763=A1760,ISNUMBER(C1763),ISNUMBER(C1760)),100*(C1763/C1760-1),"")</f>
        <v/>
      </c>
      <c r="H1760">
        <f>IF(AND(ISNUMBER(G1760),SUMPRODUCT((B$2:B$2602=B1760)*ISNUMBER(G$2:G$2602))=17),G1760-AVERAGEIFS(G$2:G$2602,B$2:B$2602,B1760),"")</f>
        <v/>
      </c>
      <c r="I1760">
        <f>IF(AND(A1766=A1760,ISNUMBER(C1766),ISNUMBER(C1760)),100*(C1766/C1760-1),"")</f>
        <v/>
      </c>
      <c r="J1760">
        <f>IF(AND(ISNUMBER(I1760),SUMPRODUCT((B$2:B$2602=B1760)*ISNUMBER(I$2:I$2602))=17),I1760-AVERAGEIFS(I$2:I$2602,B$2:B$2602,B1760),"")</f>
        <v/>
      </c>
      <c r="K1760" t="inlineStr">
        <is>
          <t>분석</t>
        </is>
      </c>
    </row>
    <row r="1761">
      <c r="A1761" t="inlineStr">
        <is>
          <t>충남</t>
        </is>
      </c>
      <c r="B1761" t="inlineStr">
        <is>
          <t>2020-05</t>
        </is>
      </c>
      <c r="C1761" t="n">
        <v>91.35337493922739</v>
      </c>
      <c r="D1761">
        <f>IF(AND(A1760=A1761,ISNUMBER(C1761),ISNUMBER(C1760)),100*(C1761/C1760-1),"")</f>
        <v/>
      </c>
      <c r="E1761">
        <f>IF(AND(A1758=A1761,ISNUMBER(C1761),ISNUMBER(C1758)),100*(C1761/C1758-1),"")</f>
        <v/>
      </c>
      <c r="F1761">
        <f>IF(AND(A1755=A1761,ISNUMBER(C1761),ISNUMBER(C1755)),100*(C1761/C1755-1),"")</f>
        <v/>
      </c>
      <c r="G1761">
        <f>IF(AND(A1764=A1761,ISNUMBER(C1764),ISNUMBER(C1761)),100*(C1764/C1761-1),"")</f>
        <v/>
      </c>
      <c r="H1761">
        <f>IF(AND(ISNUMBER(G1761),SUMPRODUCT((B$2:B$2602=B1761)*ISNUMBER(G$2:G$2602))=17),G1761-AVERAGEIFS(G$2:G$2602,B$2:B$2602,B1761),"")</f>
        <v/>
      </c>
      <c r="I1761">
        <f>IF(AND(A1767=A1761,ISNUMBER(C1767),ISNUMBER(C1761)),100*(C1767/C1761-1),"")</f>
        <v/>
      </c>
      <c r="J1761">
        <f>IF(AND(ISNUMBER(I1761),SUMPRODUCT((B$2:B$2602=B1761)*ISNUMBER(I$2:I$2602))=17),I1761-AVERAGEIFS(I$2:I$2602,B$2:B$2602,B1761),"")</f>
        <v/>
      </c>
      <c r="K1761" t="inlineStr">
        <is>
          <t>분석</t>
        </is>
      </c>
    </row>
    <row r="1762">
      <c r="A1762" t="inlineStr">
        <is>
          <t>충남</t>
        </is>
      </c>
      <c r="B1762" t="inlineStr">
        <is>
          <t>2020-06</t>
        </is>
      </c>
      <c r="C1762" t="n">
        <v>91.37567625213219</v>
      </c>
      <c r="D1762">
        <f>IF(AND(A1761=A1762,ISNUMBER(C1762),ISNUMBER(C1761)),100*(C1762/C1761-1),"")</f>
        <v/>
      </c>
      <c r="E1762">
        <f>IF(AND(A1759=A1762,ISNUMBER(C1762),ISNUMBER(C1759)),100*(C1762/C1759-1),"")</f>
        <v/>
      </c>
      <c r="F1762">
        <f>IF(AND(A1756=A1762,ISNUMBER(C1762),ISNUMBER(C1756)),100*(C1762/C1756-1),"")</f>
        <v/>
      </c>
      <c r="G1762">
        <f>IF(AND(A1765=A1762,ISNUMBER(C1765),ISNUMBER(C1762)),100*(C1765/C1762-1),"")</f>
        <v/>
      </c>
      <c r="H1762">
        <f>IF(AND(ISNUMBER(G1762),SUMPRODUCT((B$2:B$2602=B1762)*ISNUMBER(G$2:G$2602))=17),G1762-AVERAGEIFS(G$2:G$2602,B$2:B$2602,B1762),"")</f>
        <v/>
      </c>
      <c r="I1762">
        <f>IF(AND(A1768=A1762,ISNUMBER(C1768),ISNUMBER(C1762)),100*(C1768/C1762-1),"")</f>
        <v/>
      </c>
      <c r="J1762">
        <f>IF(AND(ISNUMBER(I1762),SUMPRODUCT((B$2:B$2602=B1762)*ISNUMBER(I$2:I$2602))=17),I1762-AVERAGEIFS(I$2:I$2602,B$2:B$2602,B1762),"")</f>
        <v/>
      </c>
      <c r="K1762" t="inlineStr">
        <is>
          <t>분석</t>
        </is>
      </c>
    </row>
    <row r="1763">
      <c r="A1763" t="inlineStr">
        <is>
          <t>충남</t>
        </is>
      </c>
      <c r="B1763" t="inlineStr">
        <is>
          <t>2020-07</t>
        </is>
      </c>
      <c r="C1763" t="n">
        <v>91.3981886872583</v>
      </c>
      <c r="D1763">
        <f>IF(AND(A1762=A1763,ISNUMBER(C1763),ISNUMBER(C1762)),100*(C1763/C1762-1),"")</f>
        <v/>
      </c>
      <c r="E1763">
        <f>IF(AND(A1760=A1763,ISNUMBER(C1763),ISNUMBER(C1760)),100*(C1763/C1760-1),"")</f>
        <v/>
      </c>
      <c r="F1763">
        <f>IF(AND(A1757=A1763,ISNUMBER(C1763),ISNUMBER(C1757)),100*(C1763/C1757-1),"")</f>
        <v/>
      </c>
      <c r="G1763">
        <f>IF(AND(A1766=A1763,ISNUMBER(C1766),ISNUMBER(C1763)),100*(C1766/C1763-1),"")</f>
        <v/>
      </c>
      <c r="H1763">
        <f>IF(AND(ISNUMBER(G1763),SUMPRODUCT((B$2:B$2602=B1763)*ISNUMBER(G$2:G$2602))=17),G1763-AVERAGEIFS(G$2:G$2602,B$2:B$2602,B1763),"")</f>
        <v/>
      </c>
      <c r="I1763">
        <f>IF(AND(A1769=A1763,ISNUMBER(C1769),ISNUMBER(C1763)),100*(C1769/C1763-1),"")</f>
        <v/>
      </c>
      <c r="J1763">
        <f>IF(AND(ISNUMBER(I1763),SUMPRODUCT((B$2:B$2602=B1763)*ISNUMBER(I$2:I$2602))=17),I1763-AVERAGEIFS(I$2:I$2602,B$2:B$2602,B1763),"")</f>
        <v/>
      </c>
      <c r="K1763" t="inlineStr">
        <is>
          <t>분석</t>
        </is>
      </c>
    </row>
    <row r="1764">
      <c r="A1764" t="inlineStr">
        <is>
          <t>충남</t>
        </is>
      </c>
      <c r="B1764" t="inlineStr">
        <is>
          <t>2020-08</t>
        </is>
      </c>
      <c r="C1764" t="n">
        <v>91.58615685337141</v>
      </c>
      <c r="D1764">
        <f>IF(AND(A1763=A1764,ISNUMBER(C1764),ISNUMBER(C1763)),100*(C1764/C1763-1),"")</f>
        <v/>
      </c>
      <c r="E1764">
        <f>IF(AND(A1761=A1764,ISNUMBER(C1764),ISNUMBER(C1761)),100*(C1764/C1761-1),"")</f>
        <v/>
      </c>
      <c r="F1764">
        <f>IF(AND(A1758=A1764,ISNUMBER(C1764),ISNUMBER(C1758)),100*(C1764/C1758-1),"")</f>
        <v/>
      </c>
      <c r="G1764">
        <f>IF(AND(A1767=A1764,ISNUMBER(C1767),ISNUMBER(C1764)),100*(C1767/C1764-1),"")</f>
        <v/>
      </c>
      <c r="H1764">
        <f>IF(AND(ISNUMBER(G1764),SUMPRODUCT((B$2:B$2602=B1764)*ISNUMBER(G$2:G$2602))=17),G1764-AVERAGEIFS(G$2:G$2602,B$2:B$2602,B1764),"")</f>
        <v/>
      </c>
      <c r="I1764">
        <f>IF(AND(A1770=A1764,ISNUMBER(C1770),ISNUMBER(C1764)),100*(C1770/C1764-1),"")</f>
        <v/>
      </c>
      <c r="J1764">
        <f>IF(AND(ISNUMBER(I1764),SUMPRODUCT((B$2:B$2602=B1764)*ISNUMBER(I$2:I$2602))=17),I1764-AVERAGEIFS(I$2:I$2602,B$2:B$2602,B1764),"")</f>
        <v/>
      </c>
      <c r="K1764" t="inlineStr">
        <is>
          <t>분석</t>
        </is>
      </c>
    </row>
    <row r="1765">
      <c r="A1765" t="inlineStr">
        <is>
          <t>충남</t>
        </is>
      </c>
      <c r="B1765" t="inlineStr">
        <is>
          <t>2020-09</t>
        </is>
      </c>
      <c r="C1765" t="n">
        <v>91.78391767095211</v>
      </c>
      <c r="D1765">
        <f>IF(AND(A1764=A1765,ISNUMBER(C1765),ISNUMBER(C1764)),100*(C1765/C1764-1),"")</f>
        <v/>
      </c>
      <c r="E1765">
        <f>IF(AND(A1762=A1765,ISNUMBER(C1765),ISNUMBER(C1762)),100*(C1765/C1762-1),"")</f>
        <v/>
      </c>
      <c r="F1765">
        <f>IF(AND(A1759=A1765,ISNUMBER(C1765),ISNUMBER(C1759)),100*(C1765/C1759-1),"")</f>
        <v/>
      </c>
      <c r="G1765">
        <f>IF(AND(A1768=A1765,ISNUMBER(C1768),ISNUMBER(C1765)),100*(C1768/C1765-1),"")</f>
        <v/>
      </c>
      <c r="H1765">
        <f>IF(AND(ISNUMBER(G1765),SUMPRODUCT((B$2:B$2602=B1765)*ISNUMBER(G$2:G$2602))=17),G1765-AVERAGEIFS(G$2:G$2602,B$2:B$2602,B1765),"")</f>
        <v/>
      </c>
      <c r="I1765">
        <f>IF(AND(A1771=A1765,ISNUMBER(C1771),ISNUMBER(C1765)),100*(C1771/C1765-1),"")</f>
        <v/>
      </c>
      <c r="J1765">
        <f>IF(AND(ISNUMBER(I1765),SUMPRODUCT((B$2:B$2602=B1765)*ISNUMBER(I$2:I$2602))=17),I1765-AVERAGEIFS(I$2:I$2602,B$2:B$2602,B1765),"")</f>
        <v/>
      </c>
      <c r="K1765" t="inlineStr">
        <is>
          <t>분석</t>
        </is>
      </c>
    </row>
    <row r="1766">
      <c r="A1766" t="inlineStr">
        <is>
          <t>충남</t>
        </is>
      </c>
      <c r="B1766" t="inlineStr">
        <is>
          <t>2020-10</t>
        </is>
      </c>
      <c r="C1766" t="n">
        <v>92.0538011602351</v>
      </c>
      <c r="D1766">
        <f>IF(AND(A1765=A1766,ISNUMBER(C1766),ISNUMBER(C1765)),100*(C1766/C1765-1),"")</f>
        <v/>
      </c>
      <c r="E1766">
        <f>IF(AND(A1763=A1766,ISNUMBER(C1766),ISNUMBER(C1763)),100*(C1766/C1763-1),"")</f>
        <v/>
      </c>
      <c r="F1766">
        <f>IF(AND(A1760=A1766,ISNUMBER(C1766),ISNUMBER(C1760)),100*(C1766/C1760-1),"")</f>
        <v/>
      </c>
      <c r="G1766">
        <f>IF(AND(A1769=A1766,ISNUMBER(C1769),ISNUMBER(C1766)),100*(C1769/C1766-1),"")</f>
        <v/>
      </c>
      <c r="H1766">
        <f>IF(AND(ISNUMBER(G1766),SUMPRODUCT((B$2:B$2602=B1766)*ISNUMBER(G$2:G$2602))=17),G1766-AVERAGEIFS(G$2:G$2602,B$2:B$2602,B1766),"")</f>
        <v/>
      </c>
      <c r="I1766">
        <f>IF(AND(A1772=A1766,ISNUMBER(C1772),ISNUMBER(C1766)),100*(C1772/C1766-1),"")</f>
        <v/>
      </c>
      <c r="J1766">
        <f>IF(AND(ISNUMBER(I1766),SUMPRODUCT((B$2:B$2602=B1766)*ISNUMBER(I$2:I$2602))=17),I1766-AVERAGEIFS(I$2:I$2602,B$2:B$2602,B1766),"")</f>
        <v/>
      </c>
      <c r="K1766" t="inlineStr">
        <is>
          <t>분석</t>
        </is>
      </c>
    </row>
    <row r="1767">
      <c r="A1767" t="inlineStr">
        <is>
          <t>충남</t>
        </is>
      </c>
      <c r="B1767" t="inlineStr">
        <is>
          <t>2020-11</t>
        </is>
      </c>
      <c r="C1767" t="n">
        <v>92.3671218755871</v>
      </c>
      <c r="D1767">
        <f>IF(AND(A1766=A1767,ISNUMBER(C1767),ISNUMBER(C1766)),100*(C1767/C1766-1),"")</f>
        <v/>
      </c>
      <c r="E1767">
        <f>IF(AND(A1764=A1767,ISNUMBER(C1767),ISNUMBER(C1764)),100*(C1767/C1764-1),"")</f>
        <v/>
      </c>
      <c r="F1767">
        <f>IF(AND(A1761=A1767,ISNUMBER(C1767),ISNUMBER(C1761)),100*(C1767/C1761-1),"")</f>
        <v/>
      </c>
      <c r="G1767">
        <f>IF(AND(A1770=A1767,ISNUMBER(C1770),ISNUMBER(C1767)),100*(C1770/C1767-1),"")</f>
        <v/>
      </c>
      <c r="H1767">
        <f>IF(AND(ISNUMBER(G1767),SUMPRODUCT((B$2:B$2602=B1767)*ISNUMBER(G$2:G$2602))=17),G1767-AVERAGEIFS(G$2:G$2602,B$2:B$2602,B1767),"")</f>
        <v/>
      </c>
      <c r="I1767">
        <f>IF(AND(A1773=A1767,ISNUMBER(C1773),ISNUMBER(C1767)),100*(C1773/C1767-1),"")</f>
        <v/>
      </c>
      <c r="J1767">
        <f>IF(AND(ISNUMBER(I1767),SUMPRODUCT((B$2:B$2602=B1767)*ISNUMBER(I$2:I$2602))=17),I1767-AVERAGEIFS(I$2:I$2602,B$2:B$2602,B1767),"")</f>
        <v/>
      </c>
      <c r="K1767" t="inlineStr">
        <is>
          <t>분석</t>
        </is>
      </c>
    </row>
    <row r="1768">
      <c r="A1768" t="inlineStr">
        <is>
          <t>충남</t>
        </is>
      </c>
      <c r="B1768" t="inlineStr">
        <is>
          <t>2020-12</t>
        </is>
      </c>
      <c r="C1768" t="n">
        <v>92.6864780558824</v>
      </c>
      <c r="D1768">
        <f>IF(AND(A1767=A1768,ISNUMBER(C1768),ISNUMBER(C1767)),100*(C1768/C1767-1),"")</f>
        <v/>
      </c>
      <c r="E1768">
        <f>IF(AND(A1765=A1768,ISNUMBER(C1768),ISNUMBER(C1765)),100*(C1768/C1765-1),"")</f>
        <v/>
      </c>
      <c r="F1768">
        <f>IF(AND(A1762=A1768,ISNUMBER(C1768),ISNUMBER(C1762)),100*(C1768/C1762-1),"")</f>
        <v/>
      </c>
      <c r="G1768">
        <f>IF(AND(A1771=A1768,ISNUMBER(C1771),ISNUMBER(C1768)),100*(C1771/C1768-1),"")</f>
        <v/>
      </c>
      <c r="H1768">
        <f>IF(AND(ISNUMBER(G1768),SUMPRODUCT((B$2:B$2602=B1768)*ISNUMBER(G$2:G$2602))=17),G1768-AVERAGEIFS(G$2:G$2602,B$2:B$2602,B1768),"")</f>
        <v/>
      </c>
      <c r="I1768">
        <f>IF(AND(A1774=A1768,ISNUMBER(C1774),ISNUMBER(C1768)),100*(C1774/C1768-1),"")</f>
        <v/>
      </c>
      <c r="J1768">
        <f>IF(AND(ISNUMBER(I1768),SUMPRODUCT((B$2:B$2602=B1768)*ISNUMBER(I$2:I$2602))=17),I1768-AVERAGEIFS(I$2:I$2602,B$2:B$2602,B1768),"")</f>
        <v/>
      </c>
      <c r="K1768" t="inlineStr">
        <is>
          <t>분석</t>
        </is>
      </c>
    </row>
    <row r="1769">
      <c r="A1769" t="inlineStr">
        <is>
          <t>충남</t>
        </is>
      </c>
      <c r="B1769" t="inlineStr">
        <is>
          <t>2021-01</t>
        </is>
      </c>
      <c r="C1769" t="n">
        <v>93.2182460142558</v>
      </c>
      <c r="D1769">
        <f>IF(AND(A1768=A1769,ISNUMBER(C1769),ISNUMBER(C1768)),100*(C1769/C1768-1),"")</f>
        <v/>
      </c>
      <c r="E1769">
        <f>IF(AND(A1766=A1769,ISNUMBER(C1769),ISNUMBER(C1766)),100*(C1769/C1766-1),"")</f>
        <v/>
      </c>
      <c r="F1769">
        <f>IF(AND(A1763=A1769,ISNUMBER(C1769),ISNUMBER(C1763)),100*(C1769/C1763-1),"")</f>
        <v/>
      </c>
      <c r="G1769">
        <f>IF(AND(A1772=A1769,ISNUMBER(C1772),ISNUMBER(C1769)),100*(C1772/C1769-1),"")</f>
        <v/>
      </c>
      <c r="H1769">
        <f>IF(AND(ISNUMBER(G1769),SUMPRODUCT((B$2:B$2602=B1769)*ISNUMBER(G$2:G$2602))=17),G1769-AVERAGEIFS(G$2:G$2602,B$2:B$2602,B1769),"")</f>
        <v/>
      </c>
      <c r="I1769">
        <f>IF(AND(A1775=A1769,ISNUMBER(C1775),ISNUMBER(C1769)),100*(C1775/C1769-1),"")</f>
        <v/>
      </c>
      <c r="J1769">
        <f>IF(AND(ISNUMBER(I1769),SUMPRODUCT((B$2:B$2602=B1769)*ISNUMBER(I$2:I$2602))=17),I1769-AVERAGEIFS(I$2:I$2602,B$2:B$2602,B1769),"")</f>
        <v/>
      </c>
      <c r="K1769" t="inlineStr">
        <is>
          <t>분석</t>
        </is>
      </c>
    </row>
    <row r="1770">
      <c r="A1770" t="inlineStr">
        <is>
          <t>충남</t>
        </is>
      </c>
      <c r="B1770" t="inlineStr">
        <is>
          <t>2021-02</t>
        </is>
      </c>
      <c r="C1770" t="n">
        <v>93.6665056534731</v>
      </c>
      <c r="D1770">
        <f>IF(AND(A1769=A1770,ISNUMBER(C1770),ISNUMBER(C1769)),100*(C1770/C1769-1),"")</f>
        <v/>
      </c>
      <c r="E1770">
        <f>IF(AND(A1767=A1770,ISNUMBER(C1770),ISNUMBER(C1767)),100*(C1770/C1767-1),"")</f>
        <v/>
      </c>
      <c r="F1770">
        <f>IF(AND(A1764=A1770,ISNUMBER(C1770),ISNUMBER(C1764)),100*(C1770/C1764-1),"")</f>
        <v/>
      </c>
      <c r="G1770">
        <f>IF(AND(A1773=A1770,ISNUMBER(C1773),ISNUMBER(C1770)),100*(C1773/C1770-1),"")</f>
        <v/>
      </c>
      <c r="H1770">
        <f>IF(AND(ISNUMBER(G1770),SUMPRODUCT((B$2:B$2602=B1770)*ISNUMBER(G$2:G$2602))=17),G1770-AVERAGEIFS(G$2:G$2602,B$2:B$2602,B1770),"")</f>
        <v/>
      </c>
      <c r="I1770">
        <f>IF(AND(A1776=A1770,ISNUMBER(C1776),ISNUMBER(C1770)),100*(C1776/C1770-1),"")</f>
        <v/>
      </c>
      <c r="J1770">
        <f>IF(AND(ISNUMBER(I1770),SUMPRODUCT((B$2:B$2602=B1770)*ISNUMBER(I$2:I$2602))=17),I1770-AVERAGEIFS(I$2:I$2602,B$2:B$2602,B1770),"")</f>
        <v/>
      </c>
      <c r="K1770" t="inlineStr">
        <is>
          <t>분석</t>
        </is>
      </c>
    </row>
    <row r="1771">
      <c r="A1771" t="inlineStr">
        <is>
          <t>충남</t>
        </is>
      </c>
      <c r="B1771" t="inlineStr">
        <is>
          <t>2021-03</t>
        </is>
      </c>
      <c r="C1771" t="n">
        <v>94.0014788683301</v>
      </c>
      <c r="D1771">
        <f>IF(AND(A1770=A1771,ISNUMBER(C1771),ISNUMBER(C1770)),100*(C1771/C1770-1),"")</f>
        <v/>
      </c>
      <c r="E1771">
        <f>IF(AND(A1768=A1771,ISNUMBER(C1771),ISNUMBER(C1768)),100*(C1771/C1768-1),"")</f>
        <v/>
      </c>
      <c r="F1771">
        <f>IF(AND(A1765=A1771,ISNUMBER(C1771),ISNUMBER(C1765)),100*(C1771/C1765-1),"")</f>
        <v/>
      </c>
      <c r="G1771">
        <f>IF(AND(A1774=A1771,ISNUMBER(C1774),ISNUMBER(C1771)),100*(C1774/C1771-1),"")</f>
        <v/>
      </c>
      <c r="H1771">
        <f>IF(AND(ISNUMBER(G1771),SUMPRODUCT((B$2:B$2602=B1771)*ISNUMBER(G$2:G$2602))=17),G1771-AVERAGEIFS(G$2:G$2602,B$2:B$2602,B1771),"")</f>
        <v/>
      </c>
      <c r="I1771">
        <f>IF(AND(A1777=A1771,ISNUMBER(C1777),ISNUMBER(C1771)),100*(C1777/C1771-1),"")</f>
        <v/>
      </c>
      <c r="J1771">
        <f>IF(AND(ISNUMBER(I1771),SUMPRODUCT((B$2:B$2602=B1771)*ISNUMBER(I$2:I$2602))=17),I1771-AVERAGEIFS(I$2:I$2602,B$2:B$2602,B1771),"")</f>
        <v/>
      </c>
      <c r="K1771" t="inlineStr">
        <is>
          <t>분석</t>
        </is>
      </c>
    </row>
    <row r="1772">
      <c r="A1772" t="inlineStr">
        <is>
          <t>충남</t>
        </is>
      </c>
      <c r="B1772" t="inlineStr">
        <is>
          <t>2021-04</t>
        </is>
      </c>
      <c r="C1772" t="n">
        <v>94.2108471542634</v>
      </c>
      <c r="D1772">
        <f>IF(AND(A1771=A1772,ISNUMBER(C1772),ISNUMBER(C1771)),100*(C1772/C1771-1),"")</f>
        <v/>
      </c>
      <c r="E1772">
        <f>IF(AND(A1769=A1772,ISNUMBER(C1772),ISNUMBER(C1769)),100*(C1772/C1769-1),"")</f>
        <v/>
      </c>
      <c r="F1772">
        <f>IF(AND(A1766=A1772,ISNUMBER(C1772),ISNUMBER(C1766)),100*(C1772/C1766-1),"")</f>
        <v/>
      </c>
      <c r="G1772">
        <f>IF(AND(A1775=A1772,ISNUMBER(C1775),ISNUMBER(C1772)),100*(C1775/C1772-1),"")</f>
        <v/>
      </c>
      <c r="H1772">
        <f>IF(AND(ISNUMBER(G1772),SUMPRODUCT((B$2:B$2602=B1772)*ISNUMBER(G$2:G$2602))=17),G1772-AVERAGEIFS(G$2:G$2602,B$2:B$2602,B1772),"")</f>
        <v/>
      </c>
      <c r="I1772">
        <f>IF(AND(A1778=A1772,ISNUMBER(C1778),ISNUMBER(C1772)),100*(C1778/C1772-1),"")</f>
        <v/>
      </c>
      <c r="J1772">
        <f>IF(AND(ISNUMBER(I1772),SUMPRODUCT((B$2:B$2602=B1772)*ISNUMBER(I$2:I$2602))=17),I1772-AVERAGEIFS(I$2:I$2602,B$2:B$2602,B1772),"")</f>
        <v/>
      </c>
      <c r="K1772" t="inlineStr">
        <is>
          <t>분석</t>
        </is>
      </c>
    </row>
    <row r="1773">
      <c r="A1773" t="inlineStr">
        <is>
          <t>충남</t>
        </is>
      </c>
      <c r="B1773" t="inlineStr">
        <is>
          <t>2021-05</t>
        </is>
      </c>
      <c r="C1773" t="n">
        <v>94.47257671427241</v>
      </c>
      <c r="D1773">
        <f>IF(AND(A1772=A1773,ISNUMBER(C1773),ISNUMBER(C1772)),100*(C1773/C1772-1),"")</f>
        <v/>
      </c>
      <c r="E1773">
        <f>IF(AND(A1770=A1773,ISNUMBER(C1773),ISNUMBER(C1770)),100*(C1773/C1770-1),"")</f>
        <v/>
      </c>
      <c r="F1773">
        <f>IF(AND(A1767=A1773,ISNUMBER(C1773),ISNUMBER(C1767)),100*(C1773/C1767-1),"")</f>
        <v/>
      </c>
      <c r="G1773">
        <f>IF(AND(A1776=A1773,ISNUMBER(C1776),ISNUMBER(C1773)),100*(C1776/C1773-1),"")</f>
        <v/>
      </c>
      <c r="H1773">
        <f>IF(AND(ISNUMBER(G1773),SUMPRODUCT((B$2:B$2602=B1773)*ISNUMBER(G$2:G$2602))=17),G1773-AVERAGEIFS(G$2:G$2602,B$2:B$2602,B1773),"")</f>
        <v/>
      </c>
      <c r="I1773">
        <f>IF(AND(A1779=A1773,ISNUMBER(C1779),ISNUMBER(C1773)),100*(C1779/C1773-1),"")</f>
        <v/>
      </c>
      <c r="J1773">
        <f>IF(AND(ISNUMBER(I1773),SUMPRODUCT((B$2:B$2602=B1773)*ISNUMBER(I$2:I$2602))=17),I1773-AVERAGEIFS(I$2:I$2602,B$2:B$2602,B1773),"")</f>
        <v/>
      </c>
      <c r="K1773" t="inlineStr">
        <is>
          <t>분석</t>
        </is>
      </c>
    </row>
    <row r="1774">
      <c r="A1774" t="inlineStr">
        <is>
          <t>충남</t>
        </is>
      </c>
      <c r="B1774" t="inlineStr">
        <is>
          <t>2021-06</t>
        </is>
      </c>
      <c r="C1774" t="n">
        <v>94.7233796505659</v>
      </c>
      <c r="D1774">
        <f>IF(AND(A1773=A1774,ISNUMBER(C1774),ISNUMBER(C1773)),100*(C1774/C1773-1),"")</f>
        <v/>
      </c>
      <c r="E1774">
        <f>IF(AND(A1771=A1774,ISNUMBER(C1774),ISNUMBER(C1771)),100*(C1774/C1771-1),"")</f>
        <v/>
      </c>
      <c r="F1774">
        <f>IF(AND(A1768=A1774,ISNUMBER(C1774),ISNUMBER(C1768)),100*(C1774/C1768-1),"")</f>
        <v/>
      </c>
      <c r="G1774">
        <f>IF(AND(A1777=A1774,ISNUMBER(C1777),ISNUMBER(C1774)),100*(C1777/C1774-1),"")</f>
        <v/>
      </c>
      <c r="H1774">
        <f>IF(AND(ISNUMBER(G1774),SUMPRODUCT((B$2:B$2602=B1774)*ISNUMBER(G$2:G$2602))=17),G1774-AVERAGEIFS(G$2:G$2602,B$2:B$2602,B1774),"")</f>
        <v/>
      </c>
      <c r="I1774">
        <f>IF(AND(A1780=A1774,ISNUMBER(C1780),ISNUMBER(C1774)),100*(C1780/C1774-1),"")</f>
        <v/>
      </c>
      <c r="J1774">
        <f>IF(AND(ISNUMBER(I1774),SUMPRODUCT((B$2:B$2602=B1774)*ISNUMBER(I$2:I$2602))=17),I1774-AVERAGEIFS(I$2:I$2602,B$2:B$2602,B1774),"")</f>
        <v/>
      </c>
      <c r="K1774" t="inlineStr">
        <is>
          <t>분석</t>
        </is>
      </c>
    </row>
    <row r="1775">
      <c r="A1775" t="inlineStr">
        <is>
          <t>충남</t>
        </is>
      </c>
      <c r="B1775" t="inlineStr">
        <is>
          <t>2021-07</t>
        </is>
      </c>
      <c r="C1775" t="n">
        <v>94.9556292915599</v>
      </c>
      <c r="D1775">
        <f>IF(AND(A1774=A1775,ISNUMBER(C1775),ISNUMBER(C1774)),100*(C1775/C1774-1),"")</f>
        <v/>
      </c>
      <c r="E1775">
        <f>IF(AND(A1772=A1775,ISNUMBER(C1775),ISNUMBER(C1772)),100*(C1775/C1772-1),"")</f>
        <v/>
      </c>
      <c r="F1775">
        <f>IF(AND(A1769=A1775,ISNUMBER(C1775),ISNUMBER(C1769)),100*(C1775/C1769-1),"")</f>
        <v/>
      </c>
      <c r="G1775">
        <f>IF(AND(A1778=A1775,ISNUMBER(C1778),ISNUMBER(C1775)),100*(C1778/C1775-1),"")</f>
        <v/>
      </c>
      <c r="H1775">
        <f>IF(AND(ISNUMBER(G1775),SUMPRODUCT((B$2:B$2602=B1775)*ISNUMBER(G$2:G$2602))=17),G1775-AVERAGEIFS(G$2:G$2602,B$2:B$2602,B1775),"")</f>
        <v/>
      </c>
      <c r="I1775">
        <f>IF(AND(A1781=A1775,ISNUMBER(C1781),ISNUMBER(C1775)),100*(C1781/C1775-1),"")</f>
        <v/>
      </c>
      <c r="J1775">
        <f>IF(AND(ISNUMBER(I1775),SUMPRODUCT((B$2:B$2602=B1775)*ISNUMBER(I$2:I$2602))=17),I1775-AVERAGEIFS(I$2:I$2602,B$2:B$2602,B1775),"")</f>
        <v/>
      </c>
      <c r="K1775" t="inlineStr">
        <is>
          <t>분석</t>
        </is>
      </c>
    </row>
    <row r="1776">
      <c r="A1776" t="inlineStr">
        <is>
          <t>충남</t>
        </is>
      </c>
      <c r="B1776" t="inlineStr">
        <is>
          <t>2021-08</t>
        </is>
      </c>
      <c r="C1776" t="n">
        <v>95.1583768078369</v>
      </c>
      <c r="D1776">
        <f>IF(AND(A1775=A1776,ISNUMBER(C1776),ISNUMBER(C1775)),100*(C1776/C1775-1),"")</f>
        <v/>
      </c>
      <c r="E1776">
        <f>IF(AND(A1773=A1776,ISNUMBER(C1776),ISNUMBER(C1773)),100*(C1776/C1773-1),"")</f>
        <v/>
      </c>
      <c r="F1776">
        <f>IF(AND(A1770=A1776,ISNUMBER(C1776),ISNUMBER(C1770)),100*(C1776/C1770-1),"")</f>
        <v/>
      </c>
      <c r="G1776">
        <f>IF(AND(A1779=A1776,ISNUMBER(C1779),ISNUMBER(C1776)),100*(C1779/C1776-1),"")</f>
        <v/>
      </c>
      <c r="H1776">
        <f>IF(AND(ISNUMBER(G1776),SUMPRODUCT((B$2:B$2602=B1776)*ISNUMBER(G$2:G$2602))=17),G1776-AVERAGEIFS(G$2:G$2602,B$2:B$2602,B1776),"")</f>
        <v/>
      </c>
      <c r="I1776">
        <f>IF(AND(A1782=A1776,ISNUMBER(C1782),ISNUMBER(C1776)),100*(C1782/C1776-1),"")</f>
        <v/>
      </c>
      <c r="J1776">
        <f>IF(AND(ISNUMBER(I1776),SUMPRODUCT((B$2:B$2602=B1776)*ISNUMBER(I$2:I$2602))=17),I1776-AVERAGEIFS(I$2:I$2602,B$2:B$2602,B1776),"")</f>
        <v/>
      </c>
      <c r="K1776" t="inlineStr">
        <is>
          <t>분석</t>
        </is>
      </c>
    </row>
    <row r="1777">
      <c r="A1777" t="inlineStr">
        <is>
          <t>충남</t>
        </is>
      </c>
      <c r="B1777" t="inlineStr">
        <is>
          <t>2021-09</t>
        </is>
      </c>
      <c r="C1777" t="n">
        <v>95.3586171964683</v>
      </c>
      <c r="D1777">
        <f>IF(AND(A1776=A1777,ISNUMBER(C1777),ISNUMBER(C1776)),100*(C1777/C1776-1),"")</f>
        <v/>
      </c>
      <c r="E1777">
        <f>IF(AND(A1774=A1777,ISNUMBER(C1777),ISNUMBER(C1774)),100*(C1777/C1774-1),"")</f>
        <v/>
      </c>
      <c r="F1777">
        <f>IF(AND(A1771=A1777,ISNUMBER(C1777),ISNUMBER(C1771)),100*(C1777/C1771-1),"")</f>
        <v/>
      </c>
      <c r="G1777">
        <f>IF(AND(A1780=A1777,ISNUMBER(C1780),ISNUMBER(C1777)),100*(C1780/C1777-1),"")</f>
        <v/>
      </c>
      <c r="H1777">
        <f>IF(AND(ISNUMBER(G1777),SUMPRODUCT((B$2:B$2602=B1777)*ISNUMBER(G$2:G$2602))=17),G1777-AVERAGEIFS(G$2:G$2602,B$2:B$2602,B1777),"")</f>
        <v/>
      </c>
      <c r="I1777">
        <f>IF(AND(A1783=A1777,ISNUMBER(C1783),ISNUMBER(C1777)),100*(C1783/C1777-1),"")</f>
        <v/>
      </c>
      <c r="J1777">
        <f>IF(AND(ISNUMBER(I1777),SUMPRODUCT((B$2:B$2602=B1777)*ISNUMBER(I$2:I$2602))=17),I1777-AVERAGEIFS(I$2:I$2602,B$2:B$2602,B1777),"")</f>
        <v/>
      </c>
      <c r="K1777" t="inlineStr">
        <is>
          <t>분석</t>
        </is>
      </c>
    </row>
    <row r="1778">
      <c r="A1778" t="inlineStr">
        <is>
          <t>충남</t>
        </is>
      </c>
      <c r="B1778" t="inlineStr">
        <is>
          <t>2021-10</t>
        </is>
      </c>
      <c r="C1778" t="n">
        <v>95.740929751374</v>
      </c>
      <c r="D1778">
        <f>IF(AND(A1777=A1778,ISNUMBER(C1778),ISNUMBER(C1777)),100*(C1778/C1777-1),"")</f>
        <v/>
      </c>
      <c r="E1778">
        <f>IF(AND(A1775=A1778,ISNUMBER(C1778),ISNUMBER(C1775)),100*(C1778/C1775-1),"")</f>
        <v/>
      </c>
      <c r="F1778">
        <f>IF(AND(A1772=A1778,ISNUMBER(C1778),ISNUMBER(C1772)),100*(C1778/C1772-1),"")</f>
        <v/>
      </c>
      <c r="G1778">
        <f>IF(AND(A1781=A1778,ISNUMBER(C1781),ISNUMBER(C1778)),100*(C1781/C1778-1),"")</f>
        <v/>
      </c>
      <c r="H1778">
        <f>IF(AND(ISNUMBER(G1778),SUMPRODUCT((B$2:B$2602=B1778)*ISNUMBER(G$2:G$2602))=17),G1778-AVERAGEIFS(G$2:G$2602,B$2:B$2602,B1778),"")</f>
        <v/>
      </c>
      <c r="I1778">
        <f>IF(AND(A1784=A1778,ISNUMBER(C1784),ISNUMBER(C1778)),100*(C1784/C1778-1),"")</f>
        <v/>
      </c>
      <c r="J1778">
        <f>IF(AND(ISNUMBER(I1778),SUMPRODUCT((B$2:B$2602=B1778)*ISNUMBER(I$2:I$2602))=17),I1778-AVERAGEIFS(I$2:I$2602,B$2:B$2602,B1778),"")</f>
        <v/>
      </c>
      <c r="K1778" t="inlineStr">
        <is>
          <t>분석</t>
        </is>
      </c>
    </row>
    <row r="1779">
      <c r="A1779" t="inlineStr">
        <is>
          <t>충남</t>
        </is>
      </c>
      <c r="B1779" t="inlineStr">
        <is>
          <t>2021-11</t>
        </is>
      </c>
      <c r="C1779" t="n">
        <v>96.24577564965961</v>
      </c>
      <c r="D1779">
        <f>IF(AND(A1778=A1779,ISNUMBER(C1779),ISNUMBER(C1778)),100*(C1779/C1778-1),"")</f>
        <v/>
      </c>
      <c r="E1779">
        <f>IF(AND(A1776=A1779,ISNUMBER(C1779),ISNUMBER(C1776)),100*(C1779/C1776-1),"")</f>
        <v/>
      </c>
      <c r="F1779">
        <f>IF(AND(A1773=A1779,ISNUMBER(C1779),ISNUMBER(C1773)),100*(C1779/C1773-1),"")</f>
        <v/>
      </c>
      <c r="G1779">
        <f>IF(AND(A1782=A1779,ISNUMBER(C1782),ISNUMBER(C1779)),100*(C1782/C1779-1),"")</f>
        <v/>
      </c>
      <c r="H1779">
        <f>IF(AND(ISNUMBER(G1779),SUMPRODUCT((B$2:B$2602=B1779)*ISNUMBER(G$2:G$2602))=17),G1779-AVERAGEIFS(G$2:G$2602,B$2:B$2602,B1779),"")</f>
        <v/>
      </c>
      <c r="I1779">
        <f>IF(AND(A1785=A1779,ISNUMBER(C1785),ISNUMBER(C1779)),100*(C1785/C1779-1),"")</f>
        <v/>
      </c>
      <c r="J1779">
        <f>IF(AND(ISNUMBER(I1779),SUMPRODUCT((B$2:B$2602=B1779)*ISNUMBER(I$2:I$2602))=17),I1779-AVERAGEIFS(I$2:I$2602,B$2:B$2602,B1779),"")</f>
        <v/>
      </c>
      <c r="K1779" t="inlineStr">
        <is>
          <t>분석</t>
        </is>
      </c>
    </row>
    <row r="1780">
      <c r="A1780" t="inlineStr">
        <is>
          <t>충남</t>
        </is>
      </c>
      <c r="B1780" t="inlineStr">
        <is>
          <t>2021-12</t>
        </is>
      </c>
      <c r="C1780" t="n">
        <v>96.64750470792291</v>
      </c>
      <c r="D1780">
        <f>IF(AND(A1779=A1780,ISNUMBER(C1780),ISNUMBER(C1779)),100*(C1780/C1779-1),"")</f>
        <v/>
      </c>
      <c r="E1780">
        <f>IF(AND(A1777=A1780,ISNUMBER(C1780),ISNUMBER(C1777)),100*(C1780/C1777-1),"")</f>
        <v/>
      </c>
      <c r="F1780">
        <f>IF(AND(A1774=A1780,ISNUMBER(C1780),ISNUMBER(C1774)),100*(C1780/C1774-1),"")</f>
        <v/>
      </c>
      <c r="G1780">
        <f>IF(AND(A1783=A1780,ISNUMBER(C1783),ISNUMBER(C1780)),100*(C1783/C1780-1),"")</f>
        <v/>
      </c>
      <c r="H1780">
        <f>IF(AND(ISNUMBER(G1780),SUMPRODUCT((B$2:B$2602=B1780)*ISNUMBER(G$2:G$2602))=17),G1780-AVERAGEIFS(G$2:G$2602,B$2:B$2602,B1780),"")</f>
        <v/>
      </c>
      <c r="I1780">
        <f>IF(AND(A1786=A1780,ISNUMBER(C1786),ISNUMBER(C1780)),100*(C1786/C1780-1),"")</f>
        <v/>
      </c>
      <c r="J1780">
        <f>IF(AND(ISNUMBER(I1780),SUMPRODUCT((B$2:B$2602=B1780)*ISNUMBER(I$2:I$2602))=17),I1780-AVERAGEIFS(I$2:I$2602,B$2:B$2602,B1780),"")</f>
        <v/>
      </c>
      <c r="K1780" t="inlineStr">
        <is>
          <t>분석</t>
        </is>
      </c>
    </row>
    <row r="1781">
      <c r="A1781" t="inlineStr">
        <is>
          <t>충남</t>
        </is>
      </c>
      <c r="B1781" t="inlineStr">
        <is>
          <t>2022-01</t>
        </is>
      </c>
      <c r="C1781" t="n">
        <v>96.9769705833708</v>
      </c>
      <c r="D1781">
        <f>IF(AND(A1780=A1781,ISNUMBER(C1781),ISNUMBER(C1780)),100*(C1781/C1780-1),"")</f>
        <v/>
      </c>
      <c r="E1781">
        <f>IF(AND(A1778=A1781,ISNUMBER(C1781),ISNUMBER(C1778)),100*(C1781/C1778-1),"")</f>
        <v/>
      </c>
      <c r="F1781">
        <f>IF(AND(A1775=A1781,ISNUMBER(C1781),ISNUMBER(C1775)),100*(C1781/C1775-1),"")</f>
        <v/>
      </c>
      <c r="G1781">
        <f>IF(AND(A1784=A1781,ISNUMBER(C1784),ISNUMBER(C1781)),100*(C1784/C1781-1),"")</f>
        <v/>
      </c>
      <c r="H1781">
        <f>IF(AND(ISNUMBER(G1781),SUMPRODUCT((B$2:B$2602=B1781)*ISNUMBER(G$2:G$2602))=17),G1781-AVERAGEIFS(G$2:G$2602,B$2:B$2602,B1781),"")</f>
        <v/>
      </c>
      <c r="I1781">
        <f>IF(AND(A1787=A1781,ISNUMBER(C1787),ISNUMBER(C1781)),100*(C1787/C1781-1),"")</f>
        <v/>
      </c>
      <c r="J1781">
        <f>IF(AND(ISNUMBER(I1781),SUMPRODUCT((B$2:B$2602=B1781)*ISNUMBER(I$2:I$2602))=17),I1781-AVERAGEIFS(I$2:I$2602,B$2:B$2602,B1781),"")</f>
        <v/>
      </c>
      <c r="K1781" t="inlineStr">
        <is>
          <t>분석</t>
        </is>
      </c>
    </row>
    <row r="1782">
      <c r="A1782" t="inlineStr">
        <is>
          <t>충남</t>
        </is>
      </c>
      <c r="B1782" t="inlineStr">
        <is>
          <t>2022-02</t>
        </is>
      </c>
      <c r="C1782" t="n">
        <v>97.148537594567</v>
      </c>
      <c r="D1782">
        <f>IF(AND(A1781=A1782,ISNUMBER(C1782),ISNUMBER(C1781)),100*(C1782/C1781-1),"")</f>
        <v/>
      </c>
      <c r="E1782">
        <f>IF(AND(A1779=A1782,ISNUMBER(C1782),ISNUMBER(C1779)),100*(C1782/C1779-1),"")</f>
        <v/>
      </c>
      <c r="F1782">
        <f>IF(AND(A1776=A1782,ISNUMBER(C1782),ISNUMBER(C1776)),100*(C1782/C1776-1),"")</f>
        <v/>
      </c>
      <c r="G1782">
        <f>IF(AND(A1785=A1782,ISNUMBER(C1785),ISNUMBER(C1782)),100*(C1785/C1782-1),"")</f>
        <v/>
      </c>
      <c r="H1782">
        <f>IF(AND(ISNUMBER(G1782),SUMPRODUCT((B$2:B$2602=B1782)*ISNUMBER(G$2:G$2602))=17),G1782-AVERAGEIFS(G$2:G$2602,B$2:B$2602,B1782),"")</f>
        <v/>
      </c>
      <c r="I1782">
        <f>IF(AND(A1788=A1782,ISNUMBER(C1788),ISNUMBER(C1782)),100*(C1788/C1782-1),"")</f>
        <v/>
      </c>
      <c r="J1782">
        <f>IF(AND(ISNUMBER(I1782),SUMPRODUCT((B$2:B$2602=B1782)*ISNUMBER(I$2:I$2602))=17),I1782-AVERAGEIFS(I$2:I$2602,B$2:B$2602,B1782),"")</f>
        <v/>
      </c>
      <c r="K1782" t="inlineStr">
        <is>
          <t>분석</t>
        </is>
      </c>
    </row>
    <row r="1783">
      <c r="A1783" t="inlineStr">
        <is>
          <t>충남</t>
        </is>
      </c>
      <c r="B1783" t="inlineStr">
        <is>
          <t>2022-03</t>
        </is>
      </c>
      <c r="C1783" t="n">
        <v>97.313094218041</v>
      </c>
      <c r="D1783">
        <f>IF(AND(A1782=A1783,ISNUMBER(C1783),ISNUMBER(C1782)),100*(C1783/C1782-1),"")</f>
        <v/>
      </c>
      <c r="E1783">
        <f>IF(AND(A1780=A1783,ISNUMBER(C1783),ISNUMBER(C1780)),100*(C1783/C1780-1),"")</f>
        <v/>
      </c>
      <c r="F1783">
        <f>IF(AND(A1777=A1783,ISNUMBER(C1783),ISNUMBER(C1777)),100*(C1783/C1777-1),"")</f>
        <v/>
      </c>
      <c r="G1783">
        <f>IF(AND(A1786=A1783,ISNUMBER(C1786),ISNUMBER(C1783)),100*(C1786/C1783-1),"")</f>
        <v/>
      </c>
      <c r="H1783">
        <f>IF(AND(ISNUMBER(G1783),SUMPRODUCT((B$2:B$2602=B1783)*ISNUMBER(G$2:G$2602))=17),G1783-AVERAGEIFS(G$2:G$2602,B$2:B$2602,B1783),"")</f>
        <v/>
      </c>
      <c r="I1783">
        <f>IF(AND(A1789=A1783,ISNUMBER(C1789),ISNUMBER(C1783)),100*(C1789/C1783-1),"")</f>
        <v/>
      </c>
      <c r="J1783">
        <f>IF(AND(ISNUMBER(I1783),SUMPRODUCT((B$2:B$2602=B1783)*ISNUMBER(I$2:I$2602))=17),I1783-AVERAGEIFS(I$2:I$2602,B$2:B$2602,B1783),"")</f>
        <v/>
      </c>
      <c r="K1783" t="inlineStr">
        <is>
          <t>분석</t>
        </is>
      </c>
    </row>
    <row r="1784">
      <c r="A1784" t="inlineStr">
        <is>
          <t>충남</t>
        </is>
      </c>
      <c r="B1784" t="inlineStr">
        <is>
          <t>2022-04</t>
        </is>
      </c>
      <c r="C1784" t="n">
        <v>97.50099100298161</v>
      </c>
      <c r="D1784">
        <f>IF(AND(A1783=A1784,ISNUMBER(C1784),ISNUMBER(C1783)),100*(C1784/C1783-1),"")</f>
        <v/>
      </c>
      <c r="E1784">
        <f>IF(AND(A1781=A1784,ISNUMBER(C1784),ISNUMBER(C1781)),100*(C1784/C1781-1),"")</f>
        <v/>
      </c>
      <c r="F1784">
        <f>IF(AND(A1778=A1784,ISNUMBER(C1784),ISNUMBER(C1778)),100*(C1784/C1778-1),"")</f>
        <v/>
      </c>
      <c r="G1784">
        <f>IF(AND(A1787=A1784,ISNUMBER(C1787),ISNUMBER(C1784)),100*(C1787/C1784-1),"")</f>
        <v/>
      </c>
      <c r="H1784">
        <f>IF(AND(ISNUMBER(G1784),SUMPRODUCT((B$2:B$2602=B1784)*ISNUMBER(G$2:G$2602))=17),G1784-AVERAGEIFS(G$2:G$2602,B$2:B$2602,B1784),"")</f>
        <v/>
      </c>
      <c r="I1784">
        <f>IF(AND(A1790=A1784,ISNUMBER(C1790),ISNUMBER(C1784)),100*(C1790/C1784-1),"")</f>
        <v/>
      </c>
      <c r="J1784">
        <f>IF(AND(ISNUMBER(I1784),SUMPRODUCT((B$2:B$2602=B1784)*ISNUMBER(I$2:I$2602))=17),I1784-AVERAGEIFS(I$2:I$2602,B$2:B$2602,B1784),"")</f>
        <v/>
      </c>
      <c r="K1784" t="inlineStr">
        <is>
          <t>분석</t>
        </is>
      </c>
    </row>
    <row r="1785">
      <c r="A1785" t="inlineStr">
        <is>
          <t>충남</t>
        </is>
      </c>
      <c r="B1785" t="inlineStr">
        <is>
          <t>2022-05</t>
        </is>
      </c>
      <c r="C1785" t="n">
        <v>97.6768908999113</v>
      </c>
      <c r="D1785">
        <f>IF(AND(A1784=A1785,ISNUMBER(C1785),ISNUMBER(C1784)),100*(C1785/C1784-1),"")</f>
        <v/>
      </c>
      <c r="E1785">
        <f>IF(AND(A1782=A1785,ISNUMBER(C1785),ISNUMBER(C1782)),100*(C1785/C1782-1),"")</f>
        <v/>
      </c>
      <c r="F1785">
        <f>IF(AND(A1779=A1785,ISNUMBER(C1785),ISNUMBER(C1779)),100*(C1785/C1779-1),"")</f>
        <v/>
      </c>
      <c r="G1785">
        <f>IF(AND(A1788=A1785,ISNUMBER(C1788),ISNUMBER(C1785)),100*(C1788/C1785-1),"")</f>
        <v/>
      </c>
      <c r="H1785">
        <f>IF(AND(ISNUMBER(G1785),SUMPRODUCT((B$2:B$2602=B1785)*ISNUMBER(G$2:G$2602))=17),G1785-AVERAGEIFS(G$2:G$2602,B$2:B$2602,B1785),"")</f>
        <v/>
      </c>
      <c r="I1785">
        <f>IF(AND(A1791=A1785,ISNUMBER(C1791),ISNUMBER(C1785)),100*(C1791/C1785-1),"")</f>
        <v/>
      </c>
      <c r="J1785">
        <f>IF(AND(ISNUMBER(I1785),SUMPRODUCT((B$2:B$2602=B1785)*ISNUMBER(I$2:I$2602))=17),I1785-AVERAGEIFS(I$2:I$2602,B$2:B$2602,B1785),"")</f>
        <v/>
      </c>
      <c r="K1785" t="inlineStr">
        <is>
          <t>분석</t>
        </is>
      </c>
    </row>
    <row r="1786">
      <c r="A1786" t="inlineStr">
        <is>
          <t>충남</t>
        </is>
      </c>
      <c r="B1786" t="inlineStr">
        <is>
          <t>2022-06</t>
        </is>
      </c>
      <c r="C1786" t="n">
        <v>97.9028137611202</v>
      </c>
      <c r="D1786">
        <f>IF(AND(A1785=A1786,ISNUMBER(C1786),ISNUMBER(C1785)),100*(C1786/C1785-1),"")</f>
        <v/>
      </c>
      <c r="E1786">
        <f>IF(AND(A1783=A1786,ISNUMBER(C1786),ISNUMBER(C1783)),100*(C1786/C1783-1),"")</f>
        <v/>
      </c>
      <c r="F1786">
        <f>IF(AND(A1780=A1786,ISNUMBER(C1786),ISNUMBER(C1780)),100*(C1786/C1780-1),"")</f>
        <v/>
      </c>
      <c r="G1786">
        <f>IF(AND(A1789=A1786,ISNUMBER(C1789),ISNUMBER(C1786)),100*(C1789/C1786-1),"")</f>
        <v/>
      </c>
      <c r="H1786">
        <f>IF(AND(ISNUMBER(G1786),SUMPRODUCT((B$2:B$2602=B1786)*ISNUMBER(G$2:G$2602))=17),G1786-AVERAGEIFS(G$2:G$2602,B$2:B$2602,B1786),"")</f>
        <v/>
      </c>
      <c r="I1786">
        <f>IF(AND(A1792=A1786,ISNUMBER(C1792),ISNUMBER(C1786)),100*(C1792/C1786-1),"")</f>
        <v/>
      </c>
      <c r="J1786">
        <f>IF(AND(ISNUMBER(I1786),SUMPRODUCT((B$2:B$2602=B1786)*ISNUMBER(I$2:I$2602))=17),I1786-AVERAGEIFS(I$2:I$2602,B$2:B$2602,B1786),"")</f>
        <v/>
      </c>
      <c r="K1786" t="inlineStr">
        <is>
          <t>분석</t>
        </is>
      </c>
    </row>
    <row r="1787">
      <c r="A1787" t="inlineStr">
        <is>
          <t>충남</t>
        </is>
      </c>
      <c r="B1787" t="inlineStr">
        <is>
          <t>2022-07</t>
        </is>
      </c>
      <c r="C1787" t="n">
        <v>98.0081919366003</v>
      </c>
      <c r="D1787">
        <f>IF(AND(A1786=A1787,ISNUMBER(C1787),ISNUMBER(C1786)),100*(C1787/C1786-1),"")</f>
        <v/>
      </c>
      <c r="E1787">
        <f>IF(AND(A1784=A1787,ISNUMBER(C1787),ISNUMBER(C1784)),100*(C1787/C1784-1),"")</f>
        <v/>
      </c>
      <c r="F1787">
        <f>IF(AND(A1781=A1787,ISNUMBER(C1787),ISNUMBER(C1781)),100*(C1787/C1781-1),"")</f>
        <v/>
      </c>
      <c r="G1787">
        <f>IF(AND(A1790=A1787,ISNUMBER(C1790),ISNUMBER(C1787)),100*(C1790/C1787-1),"")</f>
        <v/>
      </c>
      <c r="H1787">
        <f>IF(AND(ISNUMBER(G1787),SUMPRODUCT((B$2:B$2602=B1787)*ISNUMBER(G$2:G$2602))=17),G1787-AVERAGEIFS(G$2:G$2602,B$2:B$2602,B1787),"")</f>
        <v/>
      </c>
      <c r="I1787">
        <f>IF(AND(A1793=A1787,ISNUMBER(C1793),ISNUMBER(C1787)),100*(C1793/C1787-1),"")</f>
        <v/>
      </c>
      <c r="J1787">
        <f>IF(AND(ISNUMBER(I1787),SUMPRODUCT((B$2:B$2602=B1787)*ISNUMBER(I$2:I$2602))=17),I1787-AVERAGEIFS(I$2:I$2602,B$2:B$2602,B1787),"")</f>
        <v/>
      </c>
      <c r="K1787" t="inlineStr">
        <is>
          <t>분석</t>
        </is>
      </c>
    </row>
    <row r="1788">
      <c r="A1788" t="inlineStr">
        <is>
          <t>충남</t>
        </is>
      </c>
      <c r="B1788" t="inlineStr">
        <is>
          <t>2022-08</t>
        </is>
      </c>
      <c r="C1788" t="n">
        <v>98.15097092685011</v>
      </c>
      <c r="D1788">
        <f>IF(AND(A1787=A1788,ISNUMBER(C1788),ISNUMBER(C1787)),100*(C1788/C1787-1),"")</f>
        <v/>
      </c>
      <c r="E1788">
        <f>IF(AND(A1785=A1788,ISNUMBER(C1788),ISNUMBER(C1785)),100*(C1788/C1785-1),"")</f>
        <v/>
      </c>
      <c r="F1788">
        <f>IF(AND(A1782=A1788,ISNUMBER(C1788),ISNUMBER(C1782)),100*(C1788/C1782-1),"")</f>
        <v/>
      </c>
      <c r="G1788">
        <f>IF(AND(A1791=A1788,ISNUMBER(C1791),ISNUMBER(C1788)),100*(C1791/C1788-1),"")</f>
        <v/>
      </c>
      <c r="H1788">
        <f>IF(AND(ISNUMBER(G1788),SUMPRODUCT((B$2:B$2602=B1788)*ISNUMBER(G$2:G$2602))=17),G1788-AVERAGEIFS(G$2:G$2602,B$2:B$2602,B1788),"")</f>
        <v/>
      </c>
      <c r="I1788">
        <f>IF(AND(A1794=A1788,ISNUMBER(C1794),ISNUMBER(C1788)),100*(C1794/C1788-1),"")</f>
        <v/>
      </c>
      <c r="J1788">
        <f>IF(AND(ISNUMBER(I1788),SUMPRODUCT((B$2:B$2602=B1788)*ISNUMBER(I$2:I$2602))=17),I1788-AVERAGEIFS(I$2:I$2602,B$2:B$2602,B1788),"")</f>
        <v/>
      </c>
      <c r="K1788" t="inlineStr">
        <is>
          <t>분석</t>
        </is>
      </c>
    </row>
    <row r="1789">
      <c r="A1789" t="inlineStr">
        <is>
          <t>충남</t>
        </is>
      </c>
      <c r="B1789" t="inlineStr">
        <is>
          <t>2022-09</t>
        </is>
      </c>
      <c r="C1789" t="n">
        <v>98.2725278424786</v>
      </c>
      <c r="D1789">
        <f>IF(AND(A1788=A1789,ISNUMBER(C1789),ISNUMBER(C1788)),100*(C1789/C1788-1),"")</f>
        <v/>
      </c>
      <c r="E1789">
        <f>IF(AND(A1786=A1789,ISNUMBER(C1789),ISNUMBER(C1786)),100*(C1789/C1786-1),"")</f>
        <v/>
      </c>
      <c r="F1789">
        <f>IF(AND(A1783=A1789,ISNUMBER(C1789),ISNUMBER(C1783)),100*(C1789/C1783-1),"")</f>
        <v/>
      </c>
      <c r="G1789">
        <f>IF(AND(A1792=A1789,ISNUMBER(C1792),ISNUMBER(C1789)),100*(C1792/C1789-1),"")</f>
        <v/>
      </c>
      <c r="H1789">
        <f>IF(AND(ISNUMBER(G1789),SUMPRODUCT((B$2:B$2602=B1789)*ISNUMBER(G$2:G$2602))=17),G1789-AVERAGEIFS(G$2:G$2602,B$2:B$2602,B1789),"")</f>
        <v/>
      </c>
      <c r="I1789">
        <f>IF(AND(A1795=A1789,ISNUMBER(C1795),ISNUMBER(C1789)),100*(C1795/C1789-1),"")</f>
        <v/>
      </c>
      <c r="J1789">
        <f>IF(AND(ISNUMBER(I1789),SUMPRODUCT((B$2:B$2602=B1789)*ISNUMBER(I$2:I$2602))=17),I1789-AVERAGEIFS(I$2:I$2602,B$2:B$2602,B1789),"")</f>
        <v/>
      </c>
      <c r="K1789" t="inlineStr">
        <is>
          <t>분석</t>
        </is>
      </c>
    </row>
    <row r="1790">
      <c r="A1790" t="inlineStr">
        <is>
          <t>충남</t>
        </is>
      </c>
      <c r="B1790" t="inlineStr">
        <is>
          <t>2022-10</t>
        </is>
      </c>
      <c r="C1790" t="n">
        <v>98.411692195814</v>
      </c>
      <c r="D1790">
        <f>IF(AND(A1789=A1790,ISNUMBER(C1790),ISNUMBER(C1789)),100*(C1790/C1789-1),"")</f>
        <v/>
      </c>
      <c r="E1790">
        <f>IF(AND(A1787=A1790,ISNUMBER(C1790),ISNUMBER(C1787)),100*(C1790/C1787-1),"")</f>
        <v/>
      </c>
      <c r="F1790">
        <f>IF(AND(A1784=A1790,ISNUMBER(C1790),ISNUMBER(C1784)),100*(C1790/C1784-1),"")</f>
        <v/>
      </c>
      <c r="G1790">
        <f>IF(AND(A1793=A1790,ISNUMBER(C1793),ISNUMBER(C1790)),100*(C1793/C1790-1),"")</f>
        <v/>
      </c>
      <c r="H1790">
        <f>IF(AND(ISNUMBER(G1790),SUMPRODUCT((B$2:B$2602=B1790)*ISNUMBER(G$2:G$2602))=17),G1790-AVERAGEIFS(G$2:G$2602,B$2:B$2602,B1790),"")</f>
        <v/>
      </c>
      <c r="I1790">
        <f>IF(AND(A1796=A1790,ISNUMBER(C1796),ISNUMBER(C1790)),100*(C1796/C1790-1),"")</f>
        <v/>
      </c>
      <c r="J1790">
        <f>IF(AND(ISNUMBER(I1790),SUMPRODUCT((B$2:B$2602=B1790)*ISNUMBER(I$2:I$2602))=17),I1790-AVERAGEIFS(I$2:I$2602,B$2:B$2602,B1790),"")</f>
        <v/>
      </c>
      <c r="K1790" t="inlineStr">
        <is>
          <t>분석</t>
        </is>
      </c>
    </row>
    <row r="1791">
      <c r="A1791" t="inlineStr">
        <is>
          <t>충남</t>
        </is>
      </c>
      <c r="B1791" t="inlineStr">
        <is>
          <t>2022-11</t>
        </is>
      </c>
      <c r="C1791" t="n">
        <v>98.5723189893523</v>
      </c>
      <c r="D1791">
        <f>IF(AND(A1790=A1791,ISNUMBER(C1791),ISNUMBER(C1790)),100*(C1791/C1790-1),"")</f>
        <v/>
      </c>
      <c r="E1791">
        <f>IF(AND(A1788=A1791,ISNUMBER(C1791),ISNUMBER(C1788)),100*(C1791/C1788-1),"")</f>
        <v/>
      </c>
      <c r="F1791">
        <f>IF(AND(A1785=A1791,ISNUMBER(C1791),ISNUMBER(C1785)),100*(C1791/C1785-1),"")</f>
        <v/>
      </c>
      <c r="G1791">
        <f>IF(AND(A1794=A1791,ISNUMBER(C1794),ISNUMBER(C1791)),100*(C1794/C1791-1),"")</f>
        <v/>
      </c>
      <c r="H1791">
        <f>IF(AND(ISNUMBER(G1791),SUMPRODUCT((B$2:B$2602=B1791)*ISNUMBER(G$2:G$2602))=17),G1791-AVERAGEIFS(G$2:G$2602,B$2:B$2602,B1791),"")</f>
        <v/>
      </c>
      <c r="I1791">
        <f>IF(AND(A1797=A1791,ISNUMBER(C1797),ISNUMBER(C1791)),100*(C1797/C1791-1),"")</f>
        <v/>
      </c>
      <c r="J1791">
        <f>IF(AND(ISNUMBER(I1791),SUMPRODUCT((B$2:B$2602=B1791)*ISNUMBER(I$2:I$2602))=17),I1791-AVERAGEIFS(I$2:I$2602,B$2:B$2602,B1791),"")</f>
        <v/>
      </c>
      <c r="K1791" t="inlineStr">
        <is>
          <t>분석</t>
        </is>
      </c>
    </row>
    <row r="1792">
      <c r="A1792" t="inlineStr">
        <is>
          <t>충남</t>
        </is>
      </c>
      <c r="B1792" t="inlineStr">
        <is>
          <t>2022-12</t>
        </is>
      </c>
      <c r="C1792" t="n">
        <v>98.6537770586816</v>
      </c>
      <c r="D1792">
        <f>IF(AND(A1791=A1792,ISNUMBER(C1792),ISNUMBER(C1791)),100*(C1792/C1791-1),"")</f>
        <v/>
      </c>
      <c r="E1792">
        <f>IF(AND(A1789=A1792,ISNUMBER(C1792),ISNUMBER(C1789)),100*(C1792/C1789-1),"")</f>
        <v/>
      </c>
      <c r="F1792">
        <f>IF(AND(A1786=A1792,ISNUMBER(C1792),ISNUMBER(C1786)),100*(C1792/C1786-1),"")</f>
        <v/>
      </c>
      <c r="G1792">
        <f>IF(AND(A1795=A1792,ISNUMBER(C1795),ISNUMBER(C1792)),100*(C1795/C1792-1),"")</f>
        <v/>
      </c>
      <c r="H1792">
        <f>IF(AND(ISNUMBER(G1792),SUMPRODUCT((B$2:B$2602=B1792)*ISNUMBER(G$2:G$2602))=17),G1792-AVERAGEIFS(G$2:G$2602,B$2:B$2602,B1792),"")</f>
        <v/>
      </c>
      <c r="I1792">
        <f>IF(AND(A1798=A1792,ISNUMBER(C1798),ISNUMBER(C1792)),100*(C1798/C1792-1),"")</f>
        <v/>
      </c>
      <c r="J1792">
        <f>IF(AND(ISNUMBER(I1792),SUMPRODUCT((B$2:B$2602=B1792)*ISNUMBER(I$2:I$2602))=17),I1792-AVERAGEIFS(I$2:I$2602,B$2:B$2602,B1792),"")</f>
        <v/>
      </c>
      <c r="K1792" t="inlineStr">
        <is>
          <t>분석</t>
        </is>
      </c>
    </row>
    <row r="1793">
      <c r="A1793" t="inlineStr">
        <is>
          <t>충남</t>
        </is>
      </c>
      <c r="B1793" t="inlineStr">
        <is>
          <t>2023-01</t>
        </is>
      </c>
      <c r="C1793" t="n">
        <v>98.5864449318814</v>
      </c>
      <c r="D1793">
        <f>IF(AND(A1792=A1793,ISNUMBER(C1793),ISNUMBER(C1792)),100*(C1793/C1792-1),"")</f>
        <v/>
      </c>
      <c r="E1793">
        <f>IF(AND(A1790=A1793,ISNUMBER(C1793),ISNUMBER(C1790)),100*(C1793/C1790-1),"")</f>
        <v/>
      </c>
      <c r="F1793">
        <f>IF(AND(A1787=A1793,ISNUMBER(C1793),ISNUMBER(C1787)),100*(C1793/C1787-1),"")</f>
        <v/>
      </c>
      <c r="G1793">
        <f>IF(AND(A1796=A1793,ISNUMBER(C1796),ISNUMBER(C1793)),100*(C1796/C1793-1),"")</f>
        <v/>
      </c>
      <c r="H1793">
        <f>IF(AND(ISNUMBER(G1793),SUMPRODUCT((B$2:B$2602=B1793)*ISNUMBER(G$2:G$2602))=17),G1793-AVERAGEIFS(G$2:G$2602,B$2:B$2602,B1793),"")</f>
        <v/>
      </c>
      <c r="I1793">
        <f>IF(AND(A1799=A1793,ISNUMBER(C1799),ISNUMBER(C1793)),100*(C1799/C1793-1),"")</f>
        <v/>
      </c>
      <c r="J1793">
        <f>IF(AND(ISNUMBER(I1793),SUMPRODUCT((B$2:B$2602=B1793)*ISNUMBER(I$2:I$2602))=17),I1793-AVERAGEIFS(I$2:I$2602,B$2:B$2602,B1793),"")</f>
        <v/>
      </c>
      <c r="K1793" t="inlineStr">
        <is>
          <t>분석</t>
        </is>
      </c>
    </row>
    <row r="1794">
      <c r="A1794" t="inlineStr">
        <is>
          <t>충남</t>
        </is>
      </c>
      <c r="B1794" t="inlineStr">
        <is>
          <t>2023-02</t>
        </is>
      </c>
      <c r="C1794" t="n">
        <v>98.4618138230267</v>
      </c>
      <c r="D1794">
        <f>IF(AND(A1793=A1794,ISNUMBER(C1794),ISNUMBER(C1793)),100*(C1794/C1793-1),"")</f>
        <v/>
      </c>
      <c r="E1794">
        <f>IF(AND(A1791=A1794,ISNUMBER(C1794),ISNUMBER(C1791)),100*(C1794/C1791-1),"")</f>
        <v/>
      </c>
      <c r="F1794">
        <f>IF(AND(A1788=A1794,ISNUMBER(C1794),ISNUMBER(C1788)),100*(C1794/C1788-1),"")</f>
        <v/>
      </c>
      <c r="G1794">
        <f>IF(AND(A1797=A1794,ISNUMBER(C1797),ISNUMBER(C1794)),100*(C1797/C1794-1),"")</f>
        <v/>
      </c>
      <c r="H1794">
        <f>IF(AND(ISNUMBER(G1794),SUMPRODUCT((B$2:B$2602=B1794)*ISNUMBER(G$2:G$2602))=17),G1794-AVERAGEIFS(G$2:G$2602,B$2:B$2602,B1794),"")</f>
        <v/>
      </c>
      <c r="I1794">
        <f>IF(AND(A1800=A1794,ISNUMBER(C1800),ISNUMBER(C1794)),100*(C1800/C1794-1),"")</f>
        <v/>
      </c>
      <c r="J1794">
        <f>IF(AND(ISNUMBER(I1794),SUMPRODUCT((B$2:B$2602=B1794)*ISNUMBER(I$2:I$2602))=17),I1794-AVERAGEIFS(I$2:I$2602,B$2:B$2602,B1794),"")</f>
        <v/>
      </c>
      <c r="K1794" t="inlineStr">
        <is>
          <t>분석</t>
        </is>
      </c>
    </row>
    <row r="1795">
      <c r="A1795" t="inlineStr">
        <is>
          <t>충남</t>
        </is>
      </c>
      <c r="B1795" t="inlineStr">
        <is>
          <t>2023-03</t>
        </is>
      </c>
      <c r="C1795" t="n">
        <v>98.388421561252</v>
      </c>
      <c r="D1795">
        <f>IF(AND(A1794=A1795,ISNUMBER(C1795),ISNUMBER(C1794)),100*(C1795/C1794-1),"")</f>
        <v/>
      </c>
      <c r="E1795">
        <f>IF(AND(A1792=A1795,ISNUMBER(C1795),ISNUMBER(C1792)),100*(C1795/C1792-1),"")</f>
        <v/>
      </c>
      <c r="F1795">
        <f>IF(AND(A1789=A1795,ISNUMBER(C1795),ISNUMBER(C1789)),100*(C1795/C1789-1),"")</f>
        <v/>
      </c>
      <c r="G1795">
        <f>IF(AND(A1798=A1795,ISNUMBER(C1798),ISNUMBER(C1795)),100*(C1798/C1795-1),"")</f>
        <v/>
      </c>
      <c r="H1795">
        <f>IF(AND(ISNUMBER(G1795),SUMPRODUCT((B$2:B$2602=B1795)*ISNUMBER(G$2:G$2602))=17),G1795-AVERAGEIFS(G$2:G$2602,B$2:B$2602,B1795),"")</f>
        <v/>
      </c>
      <c r="I1795">
        <f>IF(AND(A1801=A1795,ISNUMBER(C1801),ISNUMBER(C1795)),100*(C1801/C1795-1),"")</f>
        <v/>
      </c>
      <c r="J1795">
        <f>IF(AND(ISNUMBER(I1795),SUMPRODUCT((B$2:B$2602=B1795)*ISNUMBER(I$2:I$2602))=17),I1795-AVERAGEIFS(I$2:I$2602,B$2:B$2602,B1795),"")</f>
        <v/>
      </c>
      <c r="K1795" t="inlineStr">
        <is>
          <t>분석</t>
        </is>
      </c>
    </row>
    <row r="1796">
      <c r="A1796" t="inlineStr">
        <is>
          <t>충남</t>
        </is>
      </c>
      <c r="B1796" t="inlineStr">
        <is>
          <t>2023-04</t>
        </is>
      </c>
      <c r="C1796" t="n">
        <v>98.2164818194632</v>
      </c>
      <c r="D1796">
        <f>IF(AND(A1795=A1796,ISNUMBER(C1796),ISNUMBER(C1795)),100*(C1796/C1795-1),"")</f>
        <v/>
      </c>
      <c r="E1796">
        <f>IF(AND(A1793=A1796,ISNUMBER(C1796),ISNUMBER(C1793)),100*(C1796/C1793-1),"")</f>
        <v/>
      </c>
      <c r="F1796">
        <f>IF(AND(A1790=A1796,ISNUMBER(C1796),ISNUMBER(C1790)),100*(C1796/C1790-1),"")</f>
        <v/>
      </c>
      <c r="G1796">
        <f>IF(AND(A1799=A1796,ISNUMBER(C1799),ISNUMBER(C1796)),100*(C1799/C1796-1),"")</f>
        <v/>
      </c>
      <c r="H1796">
        <f>IF(AND(ISNUMBER(G1796),SUMPRODUCT((B$2:B$2602=B1796)*ISNUMBER(G$2:G$2602))=17),G1796-AVERAGEIFS(G$2:G$2602,B$2:B$2602,B1796),"")</f>
        <v/>
      </c>
      <c r="I1796">
        <f>IF(AND(A1802=A1796,ISNUMBER(C1802),ISNUMBER(C1796)),100*(C1802/C1796-1),"")</f>
        <v/>
      </c>
      <c r="J1796">
        <f>IF(AND(ISNUMBER(I1796),SUMPRODUCT((B$2:B$2602=B1796)*ISNUMBER(I$2:I$2602))=17),I1796-AVERAGEIFS(I$2:I$2602,B$2:B$2602,B1796),"")</f>
        <v/>
      </c>
      <c r="K1796" t="inlineStr">
        <is>
          <t>분석</t>
        </is>
      </c>
    </row>
    <row r="1797">
      <c r="A1797" t="inlineStr">
        <is>
          <t>충남</t>
        </is>
      </c>
      <c r="B1797" t="inlineStr">
        <is>
          <t>2023-05</t>
        </is>
      </c>
      <c r="C1797" t="n">
        <v>98.0648737319684</v>
      </c>
      <c r="D1797">
        <f>IF(AND(A1796=A1797,ISNUMBER(C1797),ISNUMBER(C1796)),100*(C1797/C1796-1),"")</f>
        <v/>
      </c>
      <c r="E1797">
        <f>IF(AND(A1794=A1797,ISNUMBER(C1797),ISNUMBER(C1794)),100*(C1797/C1794-1),"")</f>
        <v/>
      </c>
      <c r="F1797">
        <f>IF(AND(A1791=A1797,ISNUMBER(C1797),ISNUMBER(C1791)),100*(C1797/C1791-1),"")</f>
        <v/>
      </c>
      <c r="G1797">
        <f>IF(AND(A1800=A1797,ISNUMBER(C1800),ISNUMBER(C1797)),100*(C1800/C1797-1),"")</f>
        <v/>
      </c>
      <c r="H1797">
        <f>IF(AND(ISNUMBER(G1797),SUMPRODUCT((B$2:B$2602=B1797)*ISNUMBER(G$2:G$2602))=17),G1797-AVERAGEIFS(G$2:G$2602,B$2:B$2602,B1797),"")</f>
        <v/>
      </c>
      <c r="I1797">
        <f>IF(AND(A1803=A1797,ISNUMBER(C1803),ISNUMBER(C1797)),100*(C1803/C1797-1),"")</f>
        <v/>
      </c>
      <c r="J1797">
        <f>IF(AND(ISNUMBER(I1797),SUMPRODUCT((B$2:B$2602=B1797)*ISNUMBER(I$2:I$2602))=17),I1797-AVERAGEIFS(I$2:I$2602,B$2:B$2602,B1797),"")</f>
        <v/>
      </c>
      <c r="K1797" t="inlineStr">
        <is>
          <t>분석</t>
        </is>
      </c>
    </row>
    <row r="1798">
      <c r="A1798" t="inlineStr">
        <is>
          <t>충남</t>
        </is>
      </c>
      <c r="B1798" t="inlineStr">
        <is>
          <t>2023-06</t>
        </is>
      </c>
      <c r="C1798" t="n">
        <v>97.9723469736813</v>
      </c>
      <c r="D1798">
        <f>IF(AND(A1797=A1798,ISNUMBER(C1798),ISNUMBER(C1797)),100*(C1798/C1797-1),"")</f>
        <v/>
      </c>
      <c r="E1798">
        <f>IF(AND(A1795=A1798,ISNUMBER(C1798),ISNUMBER(C1795)),100*(C1798/C1795-1),"")</f>
        <v/>
      </c>
      <c r="F1798">
        <f>IF(AND(A1792=A1798,ISNUMBER(C1798),ISNUMBER(C1792)),100*(C1798/C1792-1),"")</f>
        <v/>
      </c>
      <c r="G1798">
        <f>IF(AND(A1801=A1798,ISNUMBER(C1801),ISNUMBER(C1798)),100*(C1801/C1798-1),"")</f>
        <v/>
      </c>
      <c r="H1798">
        <f>IF(AND(ISNUMBER(G1798),SUMPRODUCT((B$2:B$2602=B1798)*ISNUMBER(G$2:G$2602))=17),G1798-AVERAGEIFS(G$2:G$2602,B$2:B$2602,B1798),"")</f>
        <v/>
      </c>
      <c r="I1798">
        <f>IF(AND(A1804=A1798,ISNUMBER(C1804),ISNUMBER(C1798)),100*(C1804/C1798-1),"")</f>
        <v/>
      </c>
      <c r="J1798">
        <f>IF(AND(ISNUMBER(I1798),SUMPRODUCT((B$2:B$2602=B1798)*ISNUMBER(I$2:I$2602))=17),I1798-AVERAGEIFS(I$2:I$2602,B$2:B$2602,B1798),"")</f>
        <v/>
      </c>
      <c r="K1798" t="inlineStr">
        <is>
          <t>분석</t>
        </is>
      </c>
    </row>
    <row r="1799">
      <c r="A1799" t="inlineStr">
        <is>
          <t>충남</t>
        </is>
      </c>
      <c r="B1799" t="inlineStr">
        <is>
          <t>2023-07</t>
        </is>
      </c>
      <c r="C1799" t="n">
        <v>98.00207741341821</v>
      </c>
      <c r="D1799">
        <f>IF(AND(A1798=A1799,ISNUMBER(C1799),ISNUMBER(C1798)),100*(C1799/C1798-1),"")</f>
        <v/>
      </c>
      <c r="E1799">
        <f>IF(AND(A1796=A1799,ISNUMBER(C1799),ISNUMBER(C1796)),100*(C1799/C1796-1),"")</f>
        <v/>
      </c>
      <c r="F1799">
        <f>IF(AND(A1793=A1799,ISNUMBER(C1799),ISNUMBER(C1793)),100*(C1799/C1793-1),"")</f>
        <v/>
      </c>
      <c r="G1799">
        <f>IF(AND(A1802=A1799,ISNUMBER(C1802),ISNUMBER(C1799)),100*(C1802/C1799-1),"")</f>
        <v/>
      </c>
      <c r="H1799">
        <f>IF(AND(ISNUMBER(G1799),SUMPRODUCT((B$2:B$2602=B1799)*ISNUMBER(G$2:G$2602))=17),G1799-AVERAGEIFS(G$2:G$2602,B$2:B$2602,B1799),"")</f>
        <v/>
      </c>
      <c r="I1799">
        <f>IF(AND(A1805=A1799,ISNUMBER(C1805),ISNUMBER(C1799)),100*(C1805/C1799-1),"")</f>
        <v/>
      </c>
      <c r="J1799">
        <f>IF(AND(ISNUMBER(I1799),SUMPRODUCT((B$2:B$2602=B1799)*ISNUMBER(I$2:I$2602))=17),I1799-AVERAGEIFS(I$2:I$2602,B$2:B$2602,B1799),"")</f>
        <v/>
      </c>
      <c r="K1799" t="inlineStr">
        <is>
          <t>분석</t>
        </is>
      </c>
    </row>
    <row r="1800">
      <c r="A1800" t="inlineStr">
        <is>
          <t>충남</t>
        </is>
      </c>
      <c r="B1800" t="inlineStr">
        <is>
          <t>2023-08</t>
        </is>
      </c>
      <c r="C1800" t="n">
        <v>98.07013337379981</v>
      </c>
      <c r="D1800">
        <f>IF(AND(A1799=A1800,ISNUMBER(C1800),ISNUMBER(C1799)),100*(C1800/C1799-1),"")</f>
        <v/>
      </c>
      <c r="E1800">
        <f>IF(AND(A1797=A1800,ISNUMBER(C1800),ISNUMBER(C1797)),100*(C1800/C1797-1),"")</f>
        <v/>
      </c>
      <c r="F1800">
        <f>IF(AND(A1794=A1800,ISNUMBER(C1800),ISNUMBER(C1794)),100*(C1800/C1794-1),"")</f>
        <v/>
      </c>
      <c r="G1800">
        <f>IF(AND(A1803=A1800,ISNUMBER(C1803),ISNUMBER(C1800)),100*(C1803/C1800-1),"")</f>
        <v/>
      </c>
      <c r="H1800">
        <f>IF(AND(ISNUMBER(G1800),SUMPRODUCT((B$2:B$2602=B1800)*ISNUMBER(G$2:G$2602))=17),G1800-AVERAGEIFS(G$2:G$2602,B$2:B$2602,B1800),"")</f>
        <v/>
      </c>
      <c r="I1800">
        <f>IF(AND(A1806=A1800,ISNUMBER(C1806),ISNUMBER(C1800)),100*(C1806/C1800-1),"")</f>
        <v/>
      </c>
      <c r="J1800">
        <f>IF(AND(ISNUMBER(I1800),SUMPRODUCT((B$2:B$2602=B1800)*ISNUMBER(I$2:I$2602))=17),I1800-AVERAGEIFS(I$2:I$2602,B$2:B$2602,B1800),"")</f>
        <v/>
      </c>
      <c r="K1800" t="inlineStr">
        <is>
          <t>분석</t>
        </is>
      </c>
    </row>
    <row r="1801">
      <c r="A1801" t="inlineStr">
        <is>
          <t>충남</t>
        </is>
      </c>
      <c r="B1801" t="inlineStr">
        <is>
          <t>2023-09</t>
        </is>
      </c>
      <c r="C1801" t="n">
        <v>98.10618649717421</v>
      </c>
      <c r="D1801">
        <f>IF(AND(A1800=A1801,ISNUMBER(C1801),ISNUMBER(C1800)),100*(C1801/C1800-1),"")</f>
        <v/>
      </c>
      <c r="E1801">
        <f>IF(AND(A1798=A1801,ISNUMBER(C1801),ISNUMBER(C1798)),100*(C1801/C1798-1),"")</f>
        <v/>
      </c>
      <c r="F1801">
        <f>IF(AND(A1795=A1801,ISNUMBER(C1801),ISNUMBER(C1795)),100*(C1801/C1795-1),"")</f>
        <v/>
      </c>
      <c r="G1801">
        <f>IF(AND(A1804=A1801,ISNUMBER(C1804),ISNUMBER(C1801)),100*(C1804/C1801-1),"")</f>
        <v/>
      </c>
      <c r="H1801">
        <f>IF(AND(ISNUMBER(G1801),SUMPRODUCT((B$2:B$2602=B1801)*ISNUMBER(G$2:G$2602))=17),G1801-AVERAGEIFS(G$2:G$2602,B$2:B$2602,B1801),"")</f>
        <v/>
      </c>
      <c r="I1801">
        <f>IF(AND(A1807=A1801,ISNUMBER(C1807),ISNUMBER(C1801)),100*(C1807/C1801-1),"")</f>
        <v/>
      </c>
      <c r="J1801">
        <f>IF(AND(ISNUMBER(I1801),SUMPRODUCT((B$2:B$2602=B1801)*ISNUMBER(I$2:I$2602))=17),I1801-AVERAGEIFS(I$2:I$2602,B$2:B$2602,B1801),"")</f>
        <v/>
      </c>
      <c r="K1801" t="inlineStr">
        <is>
          <t>분석</t>
        </is>
      </c>
    </row>
    <row r="1802">
      <c r="A1802" t="inlineStr">
        <is>
          <t>충남</t>
        </is>
      </c>
      <c r="B1802" t="inlineStr">
        <is>
          <t>2023-10</t>
        </is>
      </c>
      <c r="C1802" t="n">
        <v>98.1383345712464</v>
      </c>
      <c r="D1802">
        <f>IF(AND(A1801=A1802,ISNUMBER(C1802),ISNUMBER(C1801)),100*(C1802/C1801-1),"")</f>
        <v/>
      </c>
      <c r="E1802">
        <f>IF(AND(A1799=A1802,ISNUMBER(C1802),ISNUMBER(C1799)),100*(C1802/C1799-1),"")</f>
        <v/>
      </c>
      <c r="F1802">
        <f>IF(AND(A1796=A1802,ISNUMBER(C1802),ISNUMBER(C1796)),100*(C1802/C1796-1),"")</f>
        <v/>
      </c>
      <c r="G1802">
        <f>IF(AND(A1805=A1802,ISNUMBER(C1805),ISNUMBER(C1802)),100*(C1805/C1802-1),"")</f>
        <v/>
      </c>
      <c r="H1802">
        <f>IF(AND(ISNUMBER(G1802),SUMPRODUCT((B$2:B$2602=B1802)*ISNUMBER(G$2:G$2602))=17),G1802-AVERAGEIFS(G$2:G$2602,B$2:B$2602,B1802),"")</f>
        <v/>
      </c>
      <c r="I1802">
        <f>IF(AND(A1808=A1802,ISNUMBER(C1808),ISNUMBER(C1802)),100*(C1808/C1802-1),"")</f>
        <v/>
      </c>
      <c r="J1802">
        <f>IF(AND(ISNUMBER(I1802),SUMPRODUCT((B$2:B$2602=B1802)*ISNUMBER(I$2:I$2602))=17),I1802-AVERAGEIFS(I$2:I$2602,B$2:B$2602,B1802),"")</f>
        <v/>
      </c>
      <c r="K1802" t="inlineStr">
        <is>
          <t>분석</t>
        </is>
      </c>
    </row>
    <row r="1803">
      <c r="A1803" t="inlineStr">
        <is>
          <t>충남</t>
        </is>
      </c>
      <c r="B1803" t="inlineStr">
        <is>
          <t>2023-11</t>
        </is>
      </c>
      <c r="C1803" t="n">
        <v>98.1993151105015</v>
      </c>
      <c r="D1803">
        <f>IF(AND(A1802=A1803,ISNUMBER(C1803),ISNUMBER(C1802)),100*(C1803/C1802-1),"")</f>
        <v/>
      </c>
      <c r="E1803">
        <f>IF(AND(A1800=A1803,ISNUMBER(C1803),ISNUMBER(C1800)),100*(C1803/C1800-1),"")</f>
        <v/>
      </c>
      <c r="F1803">
        <f>IF(AND(A1797=A1803,ISNUMBER(C1803),ISNUMBER(C1797)),100*(C1803/C1797-1),"")</f>
        <v/>
      </c>
      <c r="G1803">
        <f>IF(AND(A1806=A1803,ISNUMBER(C1806),ISNUMBER(C1803)),100*(C1806/C1803-1),"")</f>
        <v/>
      </c>
      <c r="H1803">
        <f>IF(AND(ISNUMBER(G1803),SUMPRODUCT((B$2:B$2602=B1803)*ISNUMBER(G$2:G$2602))=17),G1803-AVERAGEIFS(G$2:G$2602,B$2:B$2602,B1803),"")</f>
        <v/>
      </c>
      <c r="I1803">
        <f>IF(AND(A1809=A1803,ISNUMBER(C1809),ISNUMBER(C1803)),100*(C1809/C1803-1),"")</f>
        <v/>
      </c>
      <c r="J1803">
        <f>IF(AND(ISNUMBER(I1803),SUMPRODUCT((B$2:B$2602=B1803)*ISNUMBER(I$2:I$2602))=17),I1803-AVERAGEIFS(I$2:I$2602,B$2:B$2602,B1803),"")</f>
        <v/>
      </c>
      <c r="K1803" t="inlineStr">
        <is>
          <t>분석</t>
        </is>
      </c>
    </row>
    <row r="1804">
      <c r="A1804" t="inlineStr">
        <is>
          <t>충남</t>
        </is>
      </c>
      <c r="B1804" t="inlineStr">
        <is>
          <t>2023-12</t>
        </is>
      </c>
      <c r="C1804" t="n">
        <v>98.3922632714624</v>
      </c>
      <c r="D1804">
        <f>IF(AND(A1803=A1804,ISNUMBER(C1804),ISNUMBER(C1803)),100*(C1804/C1803-1),"")</f>
        <v/>
      </c>
      <c r="E1804">
        <f>IF(AND(A1801=A1804,ISNUMBER(C1804),ISNUMBER(C1801)),100*(C1804/C1801-1),"")</f>
        <v/>
      </c>
      <c r="F1804">
        <f>IF(AND(A1798=A1804,ISNUMBER(C1804),ISNUMBER(C1798)),100*(C1804/C1798-1),"")</f>
        <v/>
      </c>
      <c r="G1804">
        <f>IF(AND(A1807=A1804,ISNUMBER(C1807),ISNUMBER(C1804)),100*(C1807/C1804-1),"")</f>
        <v/>
      </c>
      <c r="H1804">
        <f>IF(AND(ISNUMBER(G1804),SUMPRODUCT((B$2:B$2602=B1804)*ISNUMBER(G$2:G$2602))=17),G1804-AVERAGEIFS(G$2:G$2602,B$2:B$2602,B1804),"")</f>
        <v/>
      </c>
      <c r="I1804">
        <f>IF(AND(A1810=A1804,ISNUMBER(C1810),ISNUMBER(C1804)),100*(C1810/C1804-1),"")</f>
        <v/>
      </c>
      <c r="J1804">
        <f>IF(AND(ISNUMBER(I1804),SUMPRODUCT((B$2:B$2602=B1804)*ISNUMBER(I$2:I$2602))=17),I1804-AVERAGEIFS(I$2:I$2602,B$2:B$2602,B1804),"")</f>
        <v/>
      </c>
      <c r="K1804" t="inlineStr">
        <is>
          <t>분석</t>
        </is>
      </c>
    </row>
    <row r="1805">
      <c r="A1805" t="inlineStr">
        <is>
          <t>충남</t>
        </is>
      </c>
      <c r="B1805" t="inlineStr">
        <is>
          <t>2024-01</t>
        </is>
      </c>
      <c r="C1805" t="n">
        <v>98.56525273309749</v>
      </c>
      <c r="D1805">
        <f>IF(AND(A1804=A1805,ISNUMBER(C1805),ISNUMBER(C1804)),100*(C1805/C1804-1),"")</f>
        <v/>
      </c>
      <c r="E1805">
        <f>IF(AND(A1802=A1805,ISNUMBER(C1805),ISNUMBER(C1802)),100*(C1805/C1802-1),"")</f>
        <v/>
      </c>
      <c r="F1805">
        <f>IF(AND(A1799=A1805,ISNUMBER(C1805),ISNUMBER(C1799)),100*(C1805/C1799-1),"")</f>
        <v/>
      </c>
      <c r="G1805">
        <f>IF(AND(A1808=A1805,ISNUMBER(C1808),ISNUMBER(C1805)),100*(C1808/C1805-1),"")</f>
        <v/>
      </c>
      <c r="H1805">
        <f>IF(AND(ISNUMBER(G1805),SUMPRODUCT((B$2:B$2602=B1805)*ISNUMBER(G$2:G$2602))=17),G1805-AVERAGEIFS(G$2:G$2602,B$2:B$2602,B1805),"")</f>
        <v/>
      </c>
      <c r="I1805">
        <f>IF(AND(A1811=A1805,ISNUMBER(C1811),ISNUMBER(C1805)),100*(C1811/C1805-1),"")</f>
        <v/>
      </c>
      <c r="J1805">
        <f>IF(AND(ISNUMBER(I1805),SUMPRODUCT((B$2:B$2602=B1805)*ISNUMBER(I$2:I$2602))=17),I1805-AVERAGEIFS(I$2:I$2602,B$2:B$2602,B1805),"")</f>
        <v/>
      </c>
      <c r="K1805" t="inlineStr">
        <is>
          <t>분석</t>
        </is>
      </c>
    </row>
    <row r="1806">
      <c r="A1806" t="inlineStr">
        <is>
          <t>충남</t>
        </is>
      </c>
      <c r="B1806" t="inlineStr">
        <is>
          <t>2024-02</t>
        </is>
      </c>
      <c r="C1806" t="n">
        <v>98.58723681312409</v>
      </c>
      <c r="D1806">
        <f>IF(AND(A1805=A1806,ISNUMBER(C1806),ISNUMBER(C1805)),100*(C1806/C1805-1),"")</f>
        <v/>
      </c>
      <c r="E1806">
        <f>IF(AND(A1803=A1806,ISNUMBER(C1806),ISNUMBER(C1803)),100*(C1806/C1803-1),"")</f>
        <v/>
      </c>
      <c r="F1806">
        <f>IF(AND(A1800=A1806,ISNUMBER(C1806),ISNUMBER(C1800)),100*(C1806/C1800-1),"")</f>
        <v/>
      </c>
      <c r="G1806">
        <f>IF(AND(A1809=A1806,ISNUMBER(C1809),ISNUMBER(C1806)),100*(C1809/C1806-1),"")</f>
        <v/>
      </c>
      <c r="H1806">
        <f>IF(AND(ISNUMBER(G1806),SUMPRODUCT((B$2:B$2602=B1806)*ISNUMBER(G$2:G$2602))=17),G1806-AVERAGEIFS(G$2:G$2602,B$2:B$2602,B1806),"")</f>
        <v/>
      </c>
      <c r="I1806">
        <f>IF(AND(A1812=A1806,ISNUMBER(C1812),ISNUMBER(C1806)),100*(C1812/C1806-1),"")</f>
        <v/>
      </c>
      <c r="J1806">
        <f>IF(AND(ISNUMBER(I1806),SUMPRODUCT((B$2:B$2602=B1806)*ISNUMBER(I$2:I$2602))=17),I1806-AVERAGEIFS(I$2:I$2602,B$2:B$2602,B1806),"")</f>
        <v/>
      </c>
      <c r="K1806" t="inlineStr">
        <is>
          <t>분석</t>
        </is>
      </c>
    </row>
    <row r="1807">
      <c r="A1807" t="inlineStr">
        <is>
          <t>충남</t>
        </is>
      </c>
      <c r="B1807" t="inlineStr">
        <is>
          <t>2024-03</t>
        </is>
      </c>
      <c r="C1807" t="n">
        <v>98.7542971474504</v>
      </c>
      <c r="D1807">
        <f>IF(AND(A1806=A1807,ISNUMBER(C1807),ISNUMBER(C1806)),100*(C1807/C1806-1),"")</f>
        <v/>
      </c>
      <c r="E1807">
        <f>IF(AND(A1804=A1807,ISNUMBER(C1807),ISNUMBER(C1804)),100*(C1807/C1804-1),"")</f>
        <v/>
      </c>
      <c r="F1807">
        <f>IF(AND(A1801=A1807,ISNUMBER(C1807),ISNUMBER(C1801)),100*(C1807/C1801-1),"")</f>
        <v/>
      </c>
      <c r="G1807">
        <f>IF(AND(A1810=A1807,ISNUMBER(C1810),ISNUMBER(C1807)),100*(C1810/C1807-1),"")</f>
        <v/>
      </c>
      <c r="H1807">
        <f>IF(AND(ISNUMBER(G1807),SUMPRODUCT((B$2:B$2602=B1807)*ISNUMBER(G$2:G$2602))=17),G1807-AVERAGEIFS(G$2:G$2602,B$2:B$2602,B1807),"")</f>
        <v/>
      </c>
      <c r="I1807">
        <f>IF(AND(A1813=A1807,ISNUMBER(C1813),ISNUMBER(C1807)),100*(C1813/C1807-1),"")</f>
        <v/>
      </c>
      <c r="J1807">
        <f>IF(AND(ISNUMBER(I1807),SUMPRODUCT((B$2:B$2602=B1807)*ISNUMBER(I$2:I$2602))=17),I1807-AVERAGEIFS(I$2:I$2602,B$2:B$2602,B1807),"")</f>
        <v/>
      </c>
      <c r="K1807" t="inlineStr">
        <is>
          <t>분석</t>
        </is>
      </c>
    </row>
    <row r="1808">
      <c r="A1808" t="inlineStr">
        <is>
          <t>충남</t>
        </is>
      </c>
      <c r="B1808" t="inlineStr">
        <is>
          <t>2024-04</t>
        </is>
      </c>
      <c r="C1808" t="n">
        <v>98.8562893023705</v>
      </c>
      <c r="D1808">
        <f>IF(AND(A1807=A1808,ISNUMBER(C1808),ISNUMBER(C1807)),100*(C1808/C1807-1),"")</f>
        <v/>
      </c>
      <c r="E1808">
        <f>IF(AND(A1805=A1808,ISNUMBER(C1808),ISNUMBER(C1805)),100*(C1808/C1805-1),"")</f>
        <v/>
      </c>
      <c r="F1808">
        <f>IF(AND(A1802=A1808,ISNUMBER(C1808),ISNUMBER(C1802)),100*(C1808/C1802-1),"")</f>
        <v/>
      </c>
      <c r="G1808">
        <f>IF(AND(A1811=A1808,ISNUMBER(C1811),ISNUMBER(C1808)),100*(C1811/C1808-1),"")</f>
        <v/>
      </c>
      <c r="H1808">
        <f>IF(AND(ISNUMBER(G1808),SUMPRODUCT((B$2:B$2602=B1808)*ISNUMBER(G$2:G$2602))=17),G1808-AVERAGEIFS(G$2:G$2602,B$2:B$2602,B1808),"")</f>
        <v/>
      </c>
      <c r="I1808">
        <f>IF(AND(A1814=A1808,ISNUMBER(C1814),ISNUMBER(C1808)),100*(C1814/C1808-1),"")</f>
        <v/>
      </c>
      <c r="J1808">
        <f>IF(AND(ISNUMBER(I1808),SUMPRODUCT((B$2:B$2602=B1808)*ISNUMBER(I$2:I$2602))=17),I1808-AVERAGEIFS(I$2:I$2602,B$2:B$2602,B1808),"")</f>
        <v/>
      </c>
      <c r="K1808" t="inlineStr">
        <is>
          <t>분석</t>
        </is>
      </c>
    </row>
    <row r="1809">
      <c r="A1809" t="inlineStr">
        <is>
          <t>충남</t>
        </is>
      </c>
      <c r="B1809" t="inlineStr">
        <is>
          <t>2024-05</t>
        </is>
      </c>
      <c r="C1809" t="n">
        <v>98.9206433871319</v>
      </c>
      <c r="D1809">
        <f>IF(AND(A1808=A1809,ISNUMBER(C1809),ISNUMBER(C1808)),100*(C1809/C1808-1),"")</f>
        <v/>
      </c>
      <c r="E1809">
        <f>IF(AND(A1806=A1809,ISNUMBER(C1809),ISNUMBER(C1806)),100*(C1809/C1806-1),"")</f>
        <v/>
      </c>
      <c r="F1809">
        <f>IF(AND(A1803=A1809,ISNUMBER(C1809),ISNUMBER(C1803)),100*(C1809/C1803-1),"")</f>
        <v/>
      </c>
      <c r="G1809">
        <f>IF(AND(A1812=A1809,ISNUMBER(C1812),ISNUMBER(C1809)),100*(C1812/C1809-1),"")</f>
        <v/>
      </c>
      <c r="H1809">
        <f>IF(AND(ISNUMBER(G1809),SUMPRODUCT((B$2:B$2602=B1809)*ISNUMBER(G$2:G$2602))=17),G1809-AVERAGEIFS(G$2:G$2602,B$2:B$2602,B1809),"")</f>
        <v/>
      </c>
      <c r="I1809">
        <f>IF(AND(A1815=A1809,ISNUMBER(C1815),ISNUMBER(C1809)),100*(C1815/C1809-1),"")</f>
        <v/>
      </c>
      <c r="J1809">
        <f>IF(AND(ISNUMBER(I1809),SUMPRODUCT((B$2:B$2602=B1809)*ISNUMBER(I$2:I$2602))=17),I1809-AVERAGEIFS(I$2:I$2602,B$2:B$2602,B1809),"")</f>
        <v/>
      </c>
      <c r="K1809" t="inlineStr">
        <is>
          <t>분석</t>
        </is>
      </c>
    </row>
    <row r="1810">
      <c r="A1810" t="inlineStr">
        <is>
          <t>충남</t>
        </is>
      </c>
      <c r="B1810" t="inlineStr">
        <is>
          <t>2024-06</t>
        </is>
      </c>
      <c r="C1810" t="n">
        <v>98.91378746474319</v>
      </c>
      <c r="D1810">
        <f>IF(AND(A1809=A1810,ISNUMBER(C1810),ISNUMBER(C1809)),100*(C1810/C1809-1),"")</f>
        <v/>
      </c>
      <c r="E1810">
        <f>IF(AND(A1807=A1810,ISNUMBER(C1810),ISNUMBER(C1807)),100*(C1810/C1807-1),"")</f>
        <v/>
      </c>
      <c r="F1810">
        <f>IF(AND(A1804=A1810,ISNUMBER(C1810),ISNUMBER(C1804)),100*(C1810/C1804-1),"")</f>
        <v/>
      </c>
      <c r="G1810">
        <f>IF(AND(A1813=A1810,ISNUMBER(C1813),ISNUMBER(C1810)),100*(C1813/C1810-1),"")</f>
        <v/>
      </c>
      <c r="H1810">
        <f>IF(AND(ISNUMBER(G1810),SUMPRODUCT((B$2:B$2602=B1810)*ISNUMBER(G$2:G$2602))=17),G1810-AVERAGEIFS(G$2:G$2602,B$2:B$2602,B1810),"")</f>
        <v/>
      </c>
      <c r="I1810">
        <f>IF(AND(A1816=A1810,ISNUMBER(C1816),ISNUMBER(C1810)),100*(C1816/C1810-1),"")</f>
        <v/>
      </c>
      <c r="J1810">
        <f>IF(AND(ISNUMBER(I1810),SUMPRODUCT((B$2:B$2602=B1810)*ISNUMBER(I$2:I$2602))=17),I1810-AVERAGEIFS(I$2:I$2602,B$2:B$2602,B1810),"")</f>
        <v/>
      </c>
      <c r="K1810" t="inlineStr">
        <is>
          <t>분석</t>
        </is>
      </c>
    </row>
    <row r="1811">
      <c r="A1811" t="inlineStr">
        <is>
          <t>충남</t>
        </is>
      </c>
      <c r="B1811" t="inlineStr">
        <is>
          <t>2024-07</t>
        </is>
      </c>
      <c r="C1811" t="n">
        <v>98.90898364061449</v>
      </c>
      <c r="D1811">
        <f>IF(AND(A1810=A1811,ISNUMBER(C1811),ISNUMBER(C1810)),100*(C1811/C1810-1),"")</f>
        <v/>
      </c>
      <c r="E1811">
        <f>IF(AND(A1808=A1811,ISNUMBER(C1811),ISNUMBER(C1808)),100*(C1811/C1808-1),"")</f>
        <v/>
      </c>
      <c r="F1811">
        <f>IF(AND(A1805=A1811,ISNUMBER(C1811),ISNUMBER(C1805)),100*(C1811/C1805-1),"")</f>
        <v/>
      </c>
      <c r="G1811">
        <f>IF(AND(A1814=A1811,ISNUMBER(C1814),ISNUMBER(C1811)),100*(C1814/C1811-1),"")</f>
        <v/>
      </c>
      <c r="H1811">
        <f>IF(AND(ISNUMBER(G1811),SUMPRODUCT((B$2:B$2602=B1811)*ISNUMBER(G$2:G$2602))=17),G1811-AVERAGEIFS(G$2:G$2602,B$2:B$2602,B1811),"")</f>
        <v/>
      </c>
      <c r="I1811">
        <f>IF(AND(A1817=A1811,ISNUMBER(C1817),ISNUMBER(C1811)),100*(C1817/C1811-1),"")</f>
        <v/>
      </c>
      <c r="J1811">
        <f>IF(AND(ISNUMBER(I1811),SUMPRODUCT((B$2:B$2602=B1811)*ISNUMBER(I$2:I$2602))=17),I1811-AVERAGEIFS(I$2:I$2602,B$2:B$2602,B1811),"")</f>
        <v/>
      </c>
      <c r="K1811" t="inlineStr">
        <is>
          <t>분석</t>
        </is>
      </c>
    </row>
    <row r="1812">
      <c r="A1812" t="inlineStr">
        <is>
          <t>충남</t>
        </is>
      </c>
      <c r="B1812" t="inlineStr">
        <is>
          <t>2024-08</t>
        </is>
      </c>
      <c r="C1812" t="n">
        <v>98.8762133542225</v>
      </c>
      <c r="D1812">
        <f>IF(AND(A1811=A1812,ISNUMBER(C1812),ISNUMBER(C1811)),100*(C1812/C1811-1),"")</f>
        <v/>
      </c>
      <c r="E1812">
        <f>IF(AND(A1809=A1812,ISNUMBER(C1812),ISNUMBER(C1809)),100*(C1812/C1809-1),"")</f>
        <v/>
      </c>
      <c r="F1812">
        <f>IF(AND(A1806=A1812,ISNUMBER(C1812),ISNUMBER(C1806)),100*(C1812/C1806-1),"")</f>
        <v/>
      </c>
      <c r="G1812">
        <f>IF(AND(A1815=A1812,ISNUMBER(C1815),ISNUMBER(C1812)),100*(C1815/C1812-1),"")</f>
        <v/>
      </c>
      <c r="H1812">
        <f>IF(AND(ISNUMBER(G1812),SUMPRODUCT((B$2:B$2602=B1812)*ISNUMBER(G$2:G$2602))=17),G1812-AVERAGEIFS(G$2:G$2602,B$2:B$2602,B1812),"")</f>
        <v/>
      </c>
      <c r="I1812">
        <f>IF(AND(A1818=A1812,ISNUMBER(C1818),ISNUMBER(C1812)),100*(C1818/C1812-1),"")</f>
        <v/>
      </c>
      <c r="J1812">
        <f>IF(AND(ISNUMBER(I1812),SUMPRODUCT((B$2:B$2602=B1812)*ISNUMBER(I$2:I$2602))=17),I1812-AVERAGEIFS(I$2:I$2602,B$2:B$2602,B1812),"")</f>
        <v/>
      </c>
      <c r="K1812" t="inlineStr">
        <is>
          <t>분석</t>
        </is>
      </c>
    </row>
    <row r="1813">
      <c r="A1813" t="inlineStr">
        <is>
          <t>충남</t>
        </is>
      </c>
      <c r="B1813" t="inlineStr">
        <is>
          <t>2024-09</t>
        </is>
      </c>
      <c r="C1813" t="n">
        <v>98.8243700458427</v>
      </c>
      <c r="D1813">
        <f>IF(AND(A1812=A1813,ISNUMBER(C1813),ISNUMBER(C1812)),100*(C1813/C1812-1),"")</f>
        <v/>
      </c>
      <c r="E1813">
        <f>IF(AND(A1810=A1813,ISNUMBER(C1813),ISNUMBER(C1810)),100*(C1813/C1810-1),"")</f>
        <v/>
      </c>
      <c r="F1813">
        <f>IF(AND(A1807=A1813,ISNUMBER(C1813),ISNUMBER(C1807)),100*(C1813/C1807-1),"")</f>
        <v/>
      </c>
      <c r="G1813">
        <f>IF(AND(A1816=A1813,ISNUMBER(C1816),ISNUMBER(C1813)),100*(C1816/C1813-1),"")</f>
        <v/>
      </c>
      <c r="H1813">
        <f>IF(AND(ISNUMBER(G1813),SUMPRODUCT((B$2:B$2602=B1813)*ISNUMBER(G$2:G$2602))=17),G1813-AVERAGEIFS(G$2:G$2602,B$2:B$2602,B1813),"")</f>
        <v/>
      </c>
      <c r="I1813">
        <f>IF(AND(A1819=A1813,ISNUMBER(C1819),ISNUMBER(C1813)),100*(C1819/C1813-1),"")</f>
        <v/>
      </c>
      <c r="J1813">
        <f>IF(AND(ISNUMBER(I1813),SUMPRODUCT((B$2:B$2602=B1813)*ISNUMBER(I$2:I$2602))=17),I1813-AVERAGEIFS(I$2:I$2602,B$2:B$2602,B1813),"")</f>
        <v/>
      </c>
      <c r="K1813" t="inlineStr">
        <is>
          <t>분석</t>
        </is>
      </c>
    </row>
    <row r="1814">
      <c r="A1814" t="inlineStr">
        <is>
          <t>충남</t>
        </is>
      </c>
      <c r="B1814" t="inlineStr">
        <is>
          <t>2024-10</t>
        </is>
      </c>
      <c r="C1814" t="n">
        <v>98.8076306962638</v>
      </c>
      <c r="D1814">
        <f>IF(AND(A1813=A1814,ISNUMBER(C1814),ISNUMBER(C1813)),100*(C1814/C1813-1),"")</f>
        <v/>
      </c>
      <c r="E1814">
        <f>IF(AND(A1811=A1814,ISNUMBER(C1814),ISNUMBER(C1811)),100*(C1814/C1811-1),"")</f>
        <v/>
      </c>
      <c r="F1814">
        <f>IF(AND(A1808=A1814,ISNUMBER(C1814),ISNUMBER(C1808)),100*(C1814/C1808-1),"")</f>
        <v/>
      </c>
      <c r="G1814">
        <f>IF(AND(A1817=A1814,ISNUMBER(C1817),ISNUMBER(C1814)),100*(C1817/C1814-1),"")</f>
        <v/>
      </c>
      <c r="H1814">
        <f>IF(AND(ISNUMBER(G1814),SUMPRODUCT((B$2:B$2602=B1814)*ISNUMBER(G$2:G$2602))=17),G1814-AVERAGEIFS(G$2:G$2602,B$2:B$2602,B1814),"")</f>
        <v/>
      </c>
      <c r="I1814">
        <f>IF(AND(A1820=A1814,ISNUMBER(C1820),ISNUMBER(C1814)),100*(C1820/C1814-1),"")</f>
        <v/>
      </c>
      <c r="J1814">
        <f>IF(AND(ISNUMBER(I1814),SUMPRODUCT((B$2:B$2602=B1814)*ISNUMBER(I$2:I$2602))=17),I1814-AVERAGEIFS(I$2:I$2602,B$2:B$2602,B1814),"")</f>
        <v/>
      </c>
      <c r="K1814" t="inlineStr">
        <is>
          <t>분석</t>
        </is>
      </c>
    </row>
    <row r="1815">
      <c r="A1815" t="inlineStr">
        <is>
          <t>충남</t>
        </is>
      </c>
      <c r="B1815" t="inlineStr">
        <is>
          <t>2024-11</t>
        </is>
      </c>
      <c r="C1815" t="n">
        <v>98.7650848602476</v>
      </c>
      <c r="D1815">
        <f>IF(AND(A1814=A1815,ISNUMBER(C1815),ISNUMBER(C1814)),100*(C1815/C1814-1),"")</f>
        <v/>
      </c>
      <c r="E1815">
        <f>IF(AND(A1812=A1815,ISNUMBER(C1815),ISNUMBER(C1812)),100*(C1815/C1812-1),"")</f>
        <v/>
      </c>
      <c r="F1815">
        <f>IF(AND(A1809=A1815,ISNUMBER(C1815),ISNUMBER(C1809)),100*(C1815/C1809-1),"")</f>
        <v/>
      </c>
      <c r="G1815">
        <f>IF(AND(A1818=A1815,ISNUMBER(C1818),ISNUMBER(C1815)),100*(C1818/C1815-1),"")</f>
        <v/>
      </c>
      <c r="H1815">
        <f>IF(AND(ISNUMBER(G1815),SUMPRODUCT((B$2:B$2602=B1815)*ISNUMBER(G$2:G$2602))=17),G1815-AVERAGEIFS(G$2:G$2602,B$2:B$2602,B1815),"")</f>
        <v/>
      </c>
      <c r="I1815">
        <f>IF(AND(A1821=A1815,ISNUMBER(C1821),ISNUMBER(C1815)),100*(C1821/C1815-1),"")</f>
        <v/>
      </c>
      <c r="J1815">
        <f>IF(AND(ISNUMBER(I1815),SUMPRODUCT((B$2:B$2602=B1815)*ISNUMBER(I$2:I$2602))=17),I1815-AVERAGEIFS(I$2:I$2602,B$2:B$2602,B1815),"")</f>
        <v/>
      </c>
      <c r="K1815" t="inlineStr">
        <is>
          <t>분석</t>
        </is>
      </c>
    </row>
    <row r="1816">
      <c r="A1816" t="inlineStr">
        <is>
          <t>충남</t>
        </is>
      </c>
      <c r="B1816" t="inlineStr">
        <is>
          <t>2024-12</t>
        </is>
      </c>
      <c r="C1816" t="n">
        <v>98.7552386279371</v>
      </c>
      <c r="D1816">
        <f>IF(AND(A1815=A1816,ISNUMBER(C1816),ISNUMBER(C1815)),100*(C1816/C1815-1),"")</f>
        <v/>
      </c>
      <c r="E1816">
        <f>IF(AND(A1813=A1816,ISNUMBER(C1816),ISNUMBER(C1813)),100*(C1816/C1813-1),"")</f>
        <v/>
      </c>
      <c r="F1816">
        <f>IF(AND(A1810=A1816,ISNUMBER(C1816),ISNUMBER(C1810)),100*(C1816/C1810-1),"")</f>
        <v/>
      </c>
      <c r="G1816">
        <f>IF(AND(A1819=A1816,ISNUMBER(C1819),ISNUMBER(C1816)),100*(C1819/C1816-1),"")</f>
        <v/>
      </c>
      <c r="H1816">
        <f>IF(AND(ISNUMBER(G1816),SUMPRODUCT((B$2:B$2602=B1816)*ISNUMBER(G$2:G$2602))=17),G1816-AVERAGEIFS(G$2:G$2602,B$2:B$2602,B1816),"")</f>
        <v/>
      </c>
      <c r="I1816">
        <f>IF(AND(A1822=A1816,ISNUMBER(C1822),ISNUMBER(C1816)),100*(C1822/C1816-1),"")</f>
        <v/>
      </c>
      <c r="J1816">
        <f>IF(AND(ISNUMBER(I1816),SUMPRODUCT((B$2:B$2602=B1816)*ISNUMBER(I$2:I$2602))=17),I1816-AVERAGEIFS(I$2:I$2602,B$2:B$2602,B1816),"")</f>
        <v/>
      </c>
      <c r="K1816" t="inlineStr">
        <is>
          <t>분석</t>
        </is>
      </c>
    </row>
    <row r="1817">
      <c r="A1817" t="inlineStr">
        <is>
          <t>충남</t>
        </is>
      </c>
      <c r="B1817" t="inlineStr">
        <is>
          <t>2025-01</t>
        </is>
      </c>
      <c r="C1817" t="n">
        <v>98.8012898176447</v>
      </c>
      <c r="D1817">
        <f>IF(AND(A1816=A1817,ISNUMBER(C1817),ISNUMBER(C1816)),100*(C1817/C1816-1),"")</f>
        <v/>
      </c>
      <c r="E1817">
        <f>IF(AND(A1814=A1817,ISNUMBER(C1817),ISNUMBER(C1814)),100*(C1817/C1814-1),"")</f>
        <v/>
      </c>
      <c r="F1817">
        <f>IF(AND(A1811=A1817,ISNUMBER(C1817),ISNUMBER(C1811)),100*(C1817/C1811-1),"")</f>
        <v/>
      </c>
      <c r="G1817">
        <f>IF(AND(A1820=A1817,ISNUMBER(C1820),ISNUMBER(C1817)),100*(C1820/C1817-1),"")</f>
        <v/>
      </c>
      <c r="H1817">
        <f>IF(AND(ISNUMBER(G1817),SUMPRODUCT((B$2:B$2602=B1817)*ISNUMBER(G$2:G$2602))=17),G1817-AVERAGEIFS(G$2:G$2602,B$2:B$2602,B1817),"")</f>
        <v/>
      </c>
      <c r="I1817">
        <f>IF(AND(A1823=A1817,ISNUMBER(C1823),ISNUMBER(C1817)),100*(C1823/C1817-1),"")</f>
        <v/>
      </c>
      <c r="J1817">
        <f>IF(AND(ISNUMBER(I1817),SUMPRODUCT((B$2:B$2602=B1817)*ISNUMBER(I$2:I$2602))=17),I1817-AVERAGEIFS(I$2:I$2602,B$2:B$2602,B1817),"")</f>
        <v/>
      </c>
      <c r="K1817" t="inlineStr">
        <is>
          <t>분석</t>
        </is>
      </c>
    </row>
    <row r="1818">
      <c r="A1818" t="inlineStr">
        <is>
          <t>충남</t>
        </is>
      </c>
      <c r="B1818" t="inlineStr">
        <is>
          <t>2025-02</t>
        </is>
      </c>
      <c r="C1818" t="n">
        <v>98.8672038632867</v>
      </c>
      <c r="D1818">
        <f>IF(AND(A1817=A1818,ISNUMBER(C1818),ISNUMBER(C1817)),100*(C1818/C1817-1),"")</f>
        <v/>
      </c>
      <c r="E1818">
        <f>IF(AND(A1815=A1818,ISNUMBER(C1818),ISNUMBER(C1815)),100*(C1818/C1815-1),"")</f>
        <v/>
      </c>
      <c r="F1818">
        <f>IF(AND(A1812=A1818,ISNUMBER(C1818),ISNUMBER(C1812)),100*(C1818/C1812-1),"")</f>
        <v/>
      </c>
      <c r="G1818">
        <f>IF(AND(A1821=A1818,ISNUMBER(C1821),ISNUMBER(C1818)),100*(C1821/C1818-1),"")</f>
        <v/>
      </c>
      <c r="H1818">
        <f>IF(AND(ISNUMBER(G1818),SUMPRODUCT((B$2:B$2602=B1818)*ISNUMBER(G$2:G$2602))=17),G1818-AVERAGEIFS(G$2:G$2602,B$2:B$2602,B1818),"")</f>
        <v/>
      </c>
      <c r="I1818">
        <f>IF(AND(A1824=A1818,ISNUMBER(C1824),ISNUMBER(C1818)),100*(C1824/C1818-1),"")</f>
        <v/>
      </c>
      <c r="J1818">
        <f>IF(AND(ISNUMBER(I1818),SUMPRODUCT((B$2:B$2602=B1818)*ISNUMBER(I$2:I$2602))=17),I1818-AVERAGEIFS(I$2:I$2602,B$2:B$2602,B1818),"")</f>
        <v/>
      </c>
      <c r="K1818" t="inlineStr">
        <is>
          <t>분석</t>
        </is>
      </c>
    </row>
    <row r="1819">
      <c r="A1819" t="inlineStr">
        <is>
          <t>충남</t>
        </is>
      </c>
      <c r="B1819" t="inlineStr">
        <is>
          <t>2025-03</t>
        </is>
      </c>
      <c r="C1819" t="n">
        <v>98.8065725160334</v>
      </c>
      <c r="D1819">
        <f>IF(AND(A1818=A1819,ISNUMBER(C1819),ISNUMBER(C1818)),100*(C1819/C1818-1),"")</f>
        <v/>
      </c>
      <c r="E1819">
        <f>IF(AND(A1816=A1819,ISNUMBER(C1819),ISNUMBER(C1816)),100*(C1819/C1816-1),"")</f>
        <v/>
      </c>
      <c r="F1819">
        <f>IF(AND(A1813=A1819,ISNUMBER(C1819),ISNUMBER(C1813)),100*(C1819/C1813-1),"")</f>
        <v/>
      </c>
      <c r="G1819">
        <f>IF(AND(A1822=A1819,ISNUMBER(C1822),ISNUMBER(C1819)),100*(C1822/C1819-1),"")</f>
        <v/>
      </c>
      <c r="H1819">
        <f>IF(AND(ISNUMBER(G1819),SUMPRODUCT((B$2:B$2602=B1819)*ISNUMBER(G$2:G$2602))=17),G1819-AVERAGEIFS(G$2:G$2602,B$2:B$2602,B1819),"")</f>
        <v/>
      </c>
      <c r="I1819">
        <f>IF(AND(A1825=A1819,ISNUMBER(C1825),ISNUMBER(C1819)),100*(C1825/C1819-1),"")</f>
        <v/>
      </c>
      <c r="J1819">
        <f>IF(AND(ISNUMBER(I1819),SUMPRODUCT((B$2:B$2602=B1819)*ISNUMBER(I$2:I$2602))=17),I1819-AVERAGEIFS(I$2:I$2602,B$2:B$2602,B1819),"")</f>
        <v/>
      </c>
      <c r="K1819" t="inlineStr">
        <is>
          <t>분석</t>
        </is>
      </c>
    </row>
    <row r="1820">
      <c r="A1820" t="inlineStr">
        <is>
          <t>충남</t>
        </is>
      </c>
      <c r="B1820" t="inlineStr">
        <is>
          <t>2025-04</t>
        </is>
      </c>
      <c r="C1820" t="n">
        <v>98.8981562126782</v>
      </c>
      <c r="D1820">
        <f>IF(AND(A1819=A1820,ISNUMBER(C1820),ISNUMBER(C1819)),100*(C1820/C1819-1),"")</f>
        <v/>
      </c>
      <c r="E1820">
        <f>IF(AND(A1817=A1820,ISNUMBER(C1820),ISNUMBER(C1817)),100*(C1820/C1817-1),"")</f>
        <v/>
      </c>
      <c r="F1820">
        <f>IF(AND(A1814=A1820,ISNUMBER(C1820),ISNUMBER(C1814)),100*(C1820/C1814-1),"")</f>
        <v/>
      </c>
      <c r="G1820">
        <f>IF(AND(A1823=A1820,ISNUMBER(C1823),ISNUMBER(C1820)),100*(C1823/C1820-1),"")</f>
        <v/>
      </c>
      <c r="H1820">
        <f>IF(AND(ISNUMBER(G1820),SUMPRODUCT((B$2:B$2602=B1820)*ISNUMBER(G$2:G$2602))=17),G1820-AVERAGEIFS(G$2:G$2602,B$2:B$2602,B1820),"")</f>
        <v/>
      </c>
      <c r="I1820">
        <f>IF(AND(A1826=A1820,ISNUMBER(C1826),ISNUMBER(C1820)),100*(C1826/C1820-1),"")</f>
        <v/>
      </c>
      <c r="J1820">
        <f>IF(AND(ISNUMBER(I1820),SUMPRODUCT((B$2:B$2602=B1820)*ISNUMBER(I$2:I$2602))=17),I1820-AVERAGEIFS(I$2:I$2602,B$2:B$2602,B1820),"")</f>
        <v/>
      </c>
      <c r="K1820" t="inlineStr">
        <is>
          <t>분석</t>
        </is>
      </c>
    </row>
    <row r="1821">
      <c r="A1821" t="inlineStr">
        <is>
          <t>충남</t>
        </is>
      </c>
      <c r="B1821" t="inlineStr">
        <is>
          <t>2025-05</t>
        </is>
      </c>
      <c r="C1821" t="n">
        <v>98.8633609082178</v>
      </c>
      <c r="D1821">
        <f>IF(AND(A1820=A1821,ISNUMBER(C1821),ISNUMBER(C1820)),100*(C1821/C1820-1),"")</f>
        <v/>
      </c>
      <c r="E1821">
        <f>IF(AND(A1818=A1821,ISNUMBER(C1821),ISNUMBER(C1818)),100*(C1821/C1818-1),"")</f>
        <v/>
      </c>
      <c r="F1821">
        <f>IF(AND(A1815=A1821,ISNUMBER(C1821),ISNUMBER(C1815)),100*(C1821/C1815-1),"")</f>
        <v/>
      </c>
      <c r="G1821">
        <f>IF(AND(A1824=A1821,ISNUMBER(C1824),ISNUMBER(C1821)),100*(C1824/C1821-1),"")</f>
        <v/>
      </c>
      <c r="H1821">
        <f>IF(AND(ISNUMBER(G1821),SUMPRODUCT((B$2:B$2602=B1821)*ISNUMBER(G$2:G$2602))=17),G1821-AVERAGEIFS(G$2:G$2602,B$2:B$2602,B1821),"")</f>
        <v/>
      </c>
      <c r="I1821">
        <f>IF(AND(A1827=A1821,ISNUMBER(C1827),ISNUMBER(C1821)),100*(C1827/C1821-1),"")</f>
        <v/>
      </c>
      <c r="J1821">
        <f>IF(AND(ISNUMBER(I1821),SUMPRODUCT((B$2:B$2602=B1821)*ISNUMBER(I$2:I$2602))=17),I1821-AVERAGEIFS(I$2:I$2602,B$2:B$2602,B1821),"")</f>
        <v/>
      </c>
      <c r="K1821" t="inlineStr">
        <is>
          <t>분석</t>
        </is>
      </c>
    </row>
    <row r="1822">
      <c r="A1822" t="inlineStr">
        <is>
          <t>충남</t>
        </is>
      </c>
      <c r="B1822" t="inlineStr">
        <is>
          <t>2025-06</t>
        </is>
      </c>
      <c r="C1822" t="n">
        <v>98.6534155633822</v>
      </c>
      <c r="D1822">
        <f>IF(AND(A1821=A1822,ISNUMBER(C1822),ISNUMBER(C1821)),100*(C1822/C1821-1),"")</f>
        <v/>
      </c>
      <c r="E1822">
        <f>IF(AND(A1819=A1822,ISNUMBER(C1822),ISNUMBER(C1819)),100*(C1822/C1819-1),"")</f>
        <v/>
      </c>
      <c r="F1822">
        <f>IF(AND(A1816=A1822,ISNUMBER(C1822),ISNUMBER(C1816)),100*(C1822/C1816-1),"")</f>
        <v/>
      </c>
      <c r="G1822">
        <f>IF(AND(A1825=A1822,ISNUMBER(C1825),ISNUMBER(C1822)),100*(C1825/C1822-1),"")</f>
        <v/>
      </c>
      <c r="H1822">
        <f>IF(AND(ISNUMBER(G1822),SUMPRODUCT((B$2:B$2602=B1822)*ISNUMBER(G$2:G$2602))=17),G1822-AVERAGEIFS(G$2:G$2602,B$2:B$2602,B1822),"")</f>
        <v/>
      </c>
      <c r="I1822">
        <f>IF(AND(A1828=A1822,ISNUMBER(C1828),ISNUMBER(C1822)),100*(C1828/C1822-1),"")</f>
        <v/>
      </c>
      <c r="J1822">
        <f>IF(AND(ISNUMBER(I1822),SUMPRODUCT((B$2:B$2602=B1822)*ISNUMBER(I$2:I$2602))=17),I1822-AVERAGEIFS(I$2:I$2602,B$2:B$2602,B1822),"")</f>
        <v/>
      </c>
      <c r="K1822" t="inlineStr">
        <is>
          <t>분석</t>
        </is>
      </c>
    </row>
    <row r="1823">
      <c r="A1823" t="inlineStr">
        <is>
          <t>충남</t>
        </is>
      </c>
      <c r="B1823" t="inlineStr">
        <is>
          <t>2025-07</t>
        </is>
      </c>
      <c r="C1823" t="n">
        <v>98.5276955204945</v>
      </c>
      <c r="D1823">
        <f>IF(AND(A1822=A1823,ISNUMBER(C1823),ISNUMBER(C1822)),100*(C1823/C1822-1),"")</f>
        <v/>
      </c>
      <c r="E1823">
        <f>IF(AND(A1820=A1823,ISNUMBER(C1823),ISNUMBER(C1820)),100*(C1823/C1820-1),"")</f>
        <v/>
      </c>
      <c r="F1823">
        <f>IF(AND(A1817=A1823,ISNUMBER(C1823),ISNUMBER(C1817)),100*(C1823/C1817-1),"")</f>
        <v/>
      </c>
      <c r="G1823">
        <f>IF(AND(A1826=A1823,ISNUMBER(C1826),ISNUMBER(C1823)),100*(C1826/C1823-1),"")</f>
        <v/>
      </c>
      <c r="H1823">
        <f>IF(AND(ISNUMBER(G1823),SUMPRODUCT((B$2:B$2602=B1823)*ISNUMBER(G$2:G$2602))=17),G1823-AVERAGEIFS(G$2:G$2602,B$2:B$2602,B1823),"")</f>
        <v/>
      </c>
      <c r="I1823">
        <f>IF(AND(A1829=A1823,ISNUMBER(C1829),ISNUMBER(C1823)),100*(C1829/C1823-1),"")</f>
        <v/>
      </c>
      <c r="J1823">
        <f>IF(AND(ISNUMBER(I1823),SUMPRODUCT((B$2:B$2602=B1823)*ISNUMBER(I$2:I$2602))=17),I1823-AVERAGEIFS(I$2:I$2602,B$2:B$2602,B1823),"")</f>
        <v/>
      </c>
      <c r="K1823" t="inlineStr">
        <is>
          <t>분석</t>
        </is>
      </c>
    </row>
    <row r="1824">
      <c r="A1824" t="inlineStr">
        <is>
          <t>충남</t>
        </is>
      </c>
      <c r="B1824" t="inlineStr">
        <is>
          <t>2025-08</t>
        </is>
      </c>
      <c r="C1824" t="n">
        <v>98.476049673925</v>
      </c>
      <c r="D1824">
        <f>IF(AND(A1823=A1824,ISNUMBER(C1824),ISNUMBER(C1823)),100*(C1824/C1823-1),"")</f>
        <v/>
      </c>
      <c r="E1824">
        <f>IF(AND(A1821=A1824,ISNUMBER(C1824),ISNUMBER(C1821)),100*(C1824/C1821-1),"")</f>
        <v/>
      </c>
      <c r="F1824">
        <f>IF(AND(A1818=A1824,ISNUMBER(C1824),ISNUMBER(C1818)),100*(C1824/C1818-1),"")</f>
        <v/>
      </c>
      <c r="G1824">
        <f>IF(AND(A1827=A1824,ISNUMBER(C1827),ISNUMBER(C1824)),100*(C1827/C1824-1),"")</f>
        <v/>
      </c>
      <c r="H1824">
        <f>IF(AND(ISNUMBER(G1824),SUMPRODUCT((B$2:B$2602=B1824)*ISNUMBER(G$2:G$2602))=17),G1824-AVERAGEIFS(G$2:G$2602,B$2:B$2602,B1824),"")</f>
        <v/>
      </c>
      <c r="I1824">
        <f>IF(AND(A1830=A1824,ISNUMBER(C1830),ISNUMBER(C1824)),100*(C1830/C1824-1),"")</f>
        <v/>
      </c>
      <c r="J1824">
        <f>IF(AND(ISNUMBER(I1824),SUMPRODUCT((B$2:B$2602=B1824)*ISNUMBER(I$2:I$2602))=17),I1824-AVERAGEIFS(I$2:I$2602,B$2:B$2602,B1824),"")</f>
        <v/>
      </c>
      <c r="K1824" t="inlineStr">
        <is>
          <t>분석</t>
        </is>
      </c>
    </row>
    <row r="1825">
      <c r="A1825" t="inlineStr">
        <is>
          <t>충남</t>
        </is>
      </c>
      <c r="B1825" t="inlineStr">
        <is>
          <t>2025-09</t>
        </is>
      </c>
      <c r="C1825" t="n">
        <v>98.5117282074838</v>
      </c>
      <c r="D1825">
        <f>IF(AND(A1824=A1825,ISNUMBER(C1825),ISNUMBER(C1824)),100*(C1825/C1824-1),"")</f>
        <v/>
      </c>
      <c r="E1825">
        <f>IF(AND(A1822=A1825,ISNUMBER(C1825),ISNUMBER(C1822)),100*(C1825/C1822-1),"")</f>
        <v/>
      </c>
      <c r="F1825">
        <f>IF(AND(A1819=A1825,ISNUMBER(C1825),ISNUMBER(C1819)),100*(C1825/C1819-1),"")</f>
        <v/>
      </c>
      <c r="G1825">
        <f>IF(AND(A1828=A1825,ISNUMBER(C1828),ISNUMBER(C1825)),100*(C1828/C1825-1),"")</f>
        <v/>
      </c>
      <c r="H1825">
        <f>IF(AND(ISNUMBER(G1825),SUMPRODUCT((B$2:B$2602=B1825)*ISNUMBER(G$2:G$2602))=17),G1825-AVERAGEIFS(G$2:G$2602,B$2:B$2602,B1825),"")</f>
        <v/>
      </c>
      <c r="I1825">
        <f>IF(AND(A1831=A1825,ISNUMBER(C1831),ISNUMBER(C1825)),100*(C1831/C1825-1),"")</f>
        <v/>
      </c>
      <c r="J1825">
        <f>IF(AND(ISNUMBER(I1825),SUMPRODUCT((B$2:B$2602=B1825)*ISNUMBER(I$2:I$2602))=17),I1825-AVERAGEIFS(I$2:I$2602,B$2:B$2602,B1825),"")</f>
        <v/>
      </c>
      <c r="K1825" t="inlineStr">
        <is>
          <t>분석</t>
        </is>
      </c>
    </row>
    <row r="1826">
      <c r="A1826" t="inlineStr">
        <is>
          <t>충남</t>
        </is>
      </c>
      <c r="B1826" t="inlineStr">
        <is>
          <t>2025-10</t>
        </is>
      </c>
      <c r="C1826" t="n">
        <v>98.5309899699523</v>
      </c>
      <c r="D1826">
        <f>IF(AND(A1825=A1826,ISNUMBER(C1826),ISNUMBER(C1825)),100*(C1826/C1825-1),"")</f>
        <v/>
      </c>
      <c r="E1826">
        <f>IF(AND(A1823=A1826,ISNUMBER(C1826),ISNUMBER(C1823)),100*(C1826/C1823-1),"")</f>
        <v/>
      </c>
      <c r="F1826">
        <f>IF(AND(A1820=A1826,ISNUMBER(C1826),ISNUMBER(C1820)),100*(C1826/C1820-1),"")</f>
        <v/>
      </c>
      <c r="G1826">
        <f>IF(AND(A1829=A1826,ISNUMBER(C1829),ISNUMBER(C1826)),100*(C1829/C1826-1),"")</f>
        <v/>
      </c>
      <c r="H1826">
        <f>IF(AND(ISNUMBER(G1826),SUMPRODUCT((B$2:B$2602=B1826)*ISNUMBER(G$2:G$2602))=17),G1826-AVERAGEIFS(G$2:G$2602,B$2:B$2602,B1826),"")</f>
        <v/>
      </c>
      <c r="I1826">
        <f>IF(AND(A1832=A1826,ISNUMBER(C1832),ISNUMBER(C1826)),100*(C1832/C1826-1),"")</f>
        <v/>
      </c>
      <c r="J1826">
        <f>IF(AND(ISNUMBER(I1826),SUMPRODUCT((B$2:B$2602=B1826)*ISNUMBER(I$2:I$2602))=17),I1826-AVERAGEIFS(I$2:I$2602,B$2:B$2602,B1826),"")</f>
        <v/>
      </c>
      <c r="K1826" t="inlineStr">
        <is>
          <t>분석</t>
        </is>
      </c>
    </row>
    <row r="1827">
      <c r="A1827" t="inlineStr">
        <is>
          <t>충남</t>
        </is>
      </c>
      <c r="B1827" t="inlineStr">
        <is>
          <t>2025-11</t>
        </is>
      </c>
      <c r="C1827" t="n">
        <v>98.593547503241</v>
      </c>
      <c r="D1827">
        <f>IF(AND(A1826=A1827,ISNUMBER(C1827),ISNUMBER(C1826)),100*(C1827/C1826-1),"")</f>
        <v/>
      </c>
      <c r="E1827">
        <f>IF(AND(A1824=A1827,ISNUMBER(C1827),ISNUMBER(C1824)),100*(C1827/C1824-1),"")</f>
        <v/>
      </c>
      <c r="F1827">
        <f>IF(AND(A1821=A1827,ISNUMBER(C1827),ISNUMBER(C1821)),100*(C1827/C1821-1),"")</f>
        <v/>
      </c>
      <c r="G1827">
        <f>IF(AND(A1830=A1827,ISNUMBER(C1830),ISNUMBER(C1827)),100*(C1830/C1827-1),"")</f>
        <v/>
      </c>
      <c r="H1827">
        <f>IF(AND(ISNUMBER(G1827),SUMPRODUCT((B$2:B$2602=B1827)*ISNUMBER(G$2:G$2602))=17),G1827-AVERAGEIFS(G$2:G$2602,B$2:B$2602,B1827),"")</f>
        <v/>
      </c>
      <c r="I1827">
        <f>IF(AND(A1833=A1827,ISNUMBER(C1833),ISNUMBER(C1827)),100*(C1833/C1827-1),"")</f>
        <v/>
      </c>
      <c r="J1827">
        <f>IF(AND(ISNUMBER(I1827),SUMPRODUCT((B$2:B$2602=B1827)*ISNUMBER(I$2:I$2602))=17),I1827-AVERAGEIFS(I$2:I$2602,B$2:B$2602,B1827),"")</f>
        <v/>
      </c>
      <c r="K1827" t="inlineStr">
        <is>
          <t>분석</t>
        </is>
      </c>
    </row>
    <row r="1828">
      <c r="A1828" t="inlineStr">
        <is>
          <t>충남</t>
        </is>
      </c>
      <c r="B1828" t="inlineStr">
        <is>
          <t>2025-12</t>
        </is>
      </c>
      <c r="C1828" t="n">
        <v>98.6441655931326</v>
      </c>
      <c r="D1828">
        <f>IF(AND(A1827=A1828,ISNUMBER(C1828),ISNUMBER(C1827)),100*(C1828/C1827-1),"")</f>
        <v/>
      </c>
      <c r="E1828">
        <f>IF(AND(A1825=A1828,ISNUMBER(C1828),ISNUMBER(C1825)),100*(C1828/C1825-1),"")</f>
        <v/>
      </c>
      <c r="F1828">
        <f>IF(AND(A1822=A1828,ISNUMBER(C1828),ISNUMBER(C1822)),100*(C1828/C1822-1),"")</f>
        <v/>
      </c>
      <c r="G1828">
        <f>IF(AND(A1831=A1828,ISNUMBER(C1831),ISNUMBER(C1828)),100*(C1831/C1828-1),"")</f>
        <v/>
      </c>
      <c r="H1828">
        <f>IF(AND(ISNUMBER(G1828),SUMPRODUCT((B$2:B$2602=B1828)*ISNUMBER(G$2:G$2602))=17),G1828-AVERAGEIFS(G$2:G$2602,B$2:B$2602,B1828),"")</f>
        <v/>
      </c>
      <c r="I1828">
        <f>IF(AND(A1834=A1828,ISNUMBER(C1834),ISNUMBER(C1828)),100*(C1834/C1828-1),"")</f>
        <v/>
      </c>
      <c r="J1828">
        <f>IF(AND(ISNUMBER(I1828),SUMPRODUCT((B$2:B$2602=B1828)*ISNUMBER(I$2:I$2602))=17),I1828-AVERAGEIFS(I$2:I$2602,B$2:B$2602,B1828),"")</f>
        <v/>
      </c>
      <c r="K1828" t="inlineStr">
        <is>
          <t>분석</t>
        </is>
      </c>
    </row>
    <row r="1829">
      <c r="A1829" t="inlineStr">
        <is>
          <t>충남</t>
        </is>
      </c>
      <c r="B1829" t="inlineStr">
        <is>
          <t>2026-01</t>
        </is>
      </c>
      <c r="C1829" t="n">
        <v>98.7906037779322</v>
      </c>
      <c r="D1829">
        <f>IF(AND(A1828=A1829,ISNUMBER(C1829),ISNUMBER(C1828)),100*(C1829/C1828-1),"")</f>
        <v/>
      </c>
      <c r="E1829">
        <f>IF(AND(A1826=A1829,ISNUMBER(C1829),ISNUMBER(C1826)),100*(C1829/C1826-1),"")</f>
        <v/>
      </c>
      <c r="F1829">
        <f>IF(AND(A1823=A1829,ISNUMBER(C1829),ISNUMBER(C1823)),100*(C1829/C1823-1),"")</f>
        <v/>
      </c>
      <c r="G1829">
        <f>IF(AND(A1832=A1829,ISNUMBER(C1832),ISNUMBER(C1829)),100*(C1832/C1829-1),"")</f>
        <v/>
      </c>
      <c r="H1829">
        <f>IF(AND(ISNUMBER(G1829),SUMPRODUCT((B$2:B$2602=B1829)*ISNUMBER(G$2:G$2602))=17),G1829-AVERAGEIFS(G$2:G$2602,B$2:B$2602,B1829),"")</f>
        <v/>
      </c>
      <c r="I1829">
        <f>IF(AND(A1835=A1829,ISNUMBER(C1835),ISNUMBER(C1829)),100*(C1835/C1829-1),"")</f>
        <v/>
      </c>
      <c r="J1829">
        <f>IF(AND(ISNUMBER(I1829),SUMPRODUCT((B$2:B$2602=B1829)*ISNUMBER(I$2:I$2602))=17),I1829-AVERAGEIFS(I$2:I$2602,B$2:B$2602,B1829),"")</f>
        <v/>
      </c>
      <c r="K1829" t="inlineStr">
        <is>
          <t>분석</t>
        </is>
      </c>
    </row>
    <row r="1830">
      <c r="A1830" t="inlineStr">
        <is>
          <t>충남</t>
        </is>
      </c>
      <c r="B1830" t="inlineStr">
        <is>
          <t>2026-02</t>
        </is>
      </c>
      <c r="C1830" t="n">
        <v>98.95849422312619</v>
      </c>
      <c r="D1830">
        <f>IF(AND(A1829=A1830,ISNUMBER(C1830),ISNUMBER(C1829)),100*(C1830/C1829-1),"")</f>
        <v/>
      </c>
      <c r="E1830">
        <f>IF(AND(A1827=A1830,ISNUMBER(C1830),ISNUMBER(C1827)),100*(C1830/C1827-1),"")</f>
        <v/>
      </c>
      <c r="F1830">
        <f>IF(AND(A1824=A1830,ISNUMBER(C1830),ISNUMBER(C1824)),100*(C1830/C1824-1),"")</f>
        <v/>
      </c>
      <c r="G1830">
        <f>IF(AND(A1833=A1830,ISNUMBER(C1833),ISNUMBER(C1830)),100*(C1833/C1830-1),"")</f>
        <v/>
      </c>
      <c r="H1830">
        <f>IF(AND(ISNUMBER(G1830),SUMPRODUCT((B$2:B$2602=B1830)*ISNUMBER(G$2:G$2602))=17),G1830-AVERAGEIFS(G$2:G$2602,B$2:B$2602,B1830),"")</f>
        <v/>
      </c>
      <c r="I1830">
        <f>IF(AND(A1836=A1830,ISNUMBER(C1836),ISNUMBER(C1830)),100*(C1836/C1830-1),"")</f>
        <v/>
      </c>
      <c r="J1830">
        <f>IF(AND(ISNUMBER(I1830),SUMPRODUCT((B$2:B$2602=B1830)*ISNUMBER(I$2:I$2602))=17),I1830-AVERAGEIFS(I$2:I$2602,B$2:B$2602,B1830),"")</f>
        <v/>
      </c>
      <c r="K1830" t="inlineStr">
        <is>
          <t>분석</t>
        </is>
      </c>
    </row>
    <row r="1831">
      <c r="A1831" t="inlineStr">
        <is>
          <t>충남</t>
        </is>
      </c>
      <c r="B1831" t="inlineStr">
        <is>
          <t>2026-03</t>
        </is>
      </c>
      <c r="C1831" t="n">
        <v>99.0963026712613</v>
      </c>
      <c r="D1831">
        <f>IF(AND(A1830=A1831,ISNUMBER(C1831),ISNUMBER(C1830)),100*(C1831/C1830-1),"")</f>
        <v/>
      </c>
      <c r="E1831">
        <f>IF(AND(A1828=A1831,ISNUMBER(C1831),ISNUMBER(C1828)),100*(C1831/C1828-1),"")</f>
        <v/>
      </c>
      <c r="F1831">
        <f>IF(AND(A1825=A1831,ISNUMBER(C1831),ISNUMBER(C1825)),100*(C1831/C1825-1),"")</f>
        <v/>
      </c>
      <c r="G1831">
        <f>IF(AND(A1834=A1831,ISNUMBER(C1834),ISNUMBER(C1831)),100*(C1834/C1831-1),"")</f>
        <v/>
      </c>
      <c r="H1831">
        <f>IF(AND(ISNUMBER(G1831),SUMPRODUCT((B$2:B$2602=B1831)*ISNUMBER(G$2:G$2602))=17),G1831-AVERAGEIFS(G$2:G$2602,B$2:B$2602,B1831),"")</f>
        <v/>
      </c>
      <c r="I1831">
        <f>IF(AND(A1837=A1831,ISNUMBER(C1837),ISNUMBER(C1831)),100*(C1837/C1831-1),"")</f>
        <v/>
      </c>
      <c r="J1831">
        <f>IF(AND(ISNUMBER(I1831),SUMPRODUCT((B$2:B$2602=B1831)*ISNUMBER(I$2:I$2602))=17),I1831-AVERAGEIFS(I$2:I$2602,B$2:B$2602,B1831),"")</f>
        <v/>
      </c>
      <c r="K1831" t="inlineStr">
        <is>
          <t>분석</t>
        </is>
      </c>
    </row>
    <row r="1832">
      <c r="A1832" t="inlineStr">
        <is>
          <t>충남</t>
        </is>
      </c>
      <c r="B1832" t="inlineStr">
        <is>
          <t>2026-04</t>
        </is>
      </c>
      <c r="C1832" t="n">
        <v>99.3580965940335</v>
      </c>
      <c r="D1832">
        <f>IF(AND(A1831=A1832,ISNUMBER(C1832),ISNUMBER(C1831)),100*(C1832/C1831-1),"")</f>
        <v/>
      </c>
      <c r="E1832">
        <f>IF(AND(A1829=A1832,ISNUMBER(C1832),ISNUMBER(C1829)),100*(C1832/C1829-1),"")</f>
        <v/>
      </c>
      <c r="F1832">
        <f>IF(AND(A1826=A1832,ISNUMBER(C1832),ISNUMBER(C1826)),100*(C1832/C1826-1),"")</f>
        <v/>
      </c>
      <c r="G1832">
        <f>IF(AND(A1835=A1832,ISNUMBER(C1835),ISNUMBER(C1832)),100*(C1835/C1832-1),"")</f>
        <v/>
      </c>
      <c r="H1832">
        <f>IF(AND(ISNUMBER(G1832),SUMPRODUCT((B$2:B$2602=B1832)*ISNUMBER(G$2:G$2602))=17),G1832-AVERAGEIFS(G$2:G$2602,B$2:B$2602,B1832),"")</f>
        <v/>
      </c>
      <c r="I1832">
        <f>IF(AND(A1838=A1832,ISNUMBER(C1838),ISNUMBER(C1832)),100*(C1838/C1832-1),"")</f>
        <v/>
      </c>
      <c r="J1832">
        <f>IF(AND(ISNUMBER(I1832),SUMPRODUCT((B$2:B$2602=B1832)*ISNUMBER(I$2:I$2602))=17),I1832-AVERAGEIFS(I$2:I$2602,B$2:B$2602,B1832),"")</f>
        <v/>
      </c>
      <c r="K1832" t="inlineStr">
        <is>
          <t>분석</t>
        </is>
      </c>
    </row>
    <row r="1833">
      <c r="A1833" t="inlineStr">
        <is>
          <t>충남</t>
        </is>
      </c>
      <c r="B1833" t="inlineStr">
        <is>
          <t>2026-05</t>
        </is>
      </c>
      <c r="C1833" t="n">
        <v>99.60587096322951</v>
      </c>
      <c r="D1833">
        <f>IF(AND(A1832=A1833,ISNUMBER(C1833),ISNUMBER(C1832)),100*(C1833/C1832-1),"")</f>
        <v/>
      </c>
      <c r="E1833">
        <f>IF(AND(A1830=A1833,ISNUMBER(C1833),ISNUMBER(C1830)),100*(C1833/C1830-1),"")</f>
        <v/>
      </c>
      <c r="F1833">
        <f>IF(AND(A1827=A1833,ISNUMBER(C1833),ISNUMBER(C1827)),100*(C1833/C1827-1),"")</f>
        <v/>
      </c>
      <c r="G1833">
        <f>IF(AND(A1836=A1833,ISNUMBER(C1836),ISNUMBER(C1833)),100*(C1836/C1833-1),"")</f>
        <v/>
      </c>
      <c r="H1833">
        <f>IF(AND(ISNUMBER(G1833),SUMPRODUCT((B$2:B$2602=B1833)*ISNUMBER(G$2:G$2602))=17),G1833-AVERAGEIFS(G$2:G$2602,B$2:B$2602,B1833),"")</f>
        <v/>
      </c>
      <c r="I1833">
        <f>IF(AND(A1839=A1833,ISNUMBER(C1839),ISNUMBER(C1833)),100*(C1839/C1833-1),"")</f>
        <v/>
      </c>
      <c r="J1833">
        <f>IF(AND(ISNUMBER(I1833),SUMPRODUCT((B$2:B$2602=B1833)*ISNUMBER(I$2:I$2602))=17),I1833-AVERAGEIFS(I$2:I$2602,B$2:B$2602,B1833),"")</f>
        <v/>
      </c>
      <c r="K1833" t="inlineStr">
        <is>
          <t>분석</t>
        </is>
      </c>
    </row>
    <row r="1834">
      <c r="A1834" t="inlineStr">
        <is>
          <t>충남</t>
        </is>
      </c>
      <c r="B1834" t="inlineStr">
        <is>
          <t>2026-06</t>
        </is>
      </c>
      <c r="C1834" t="n">
        <v>99.7781120135861</v>
      </c>
      <c r="D1834">
        <f>IF(AND(A1833=A1834,ISNUMBER(C1834),ISNUMBER(C1833)),100*(C1834/C1833-1),"")</f>
        <v/>
      </c>
      <c r="E1834">
        <f>IF(AND(A1831=A1834,ISNUMBER(C1834),ISNUMBER(C1831)),100*(C1834/C1831-1),"")</f>
        <v/>
      </c>
      <c r="F1834">
        <f>IF(AND(A1828=A1834,ISNUMBER(C1834),ISNUMBER(C1828)),100*(C1834/C1828-1),"")</f>
        <v/>
      </c>
      <c r="G1834">
        <f>IF(AND(A1837=A1834,ISNUMBER(C1837),ISNUMBER(C1834)),100*(C1837/C1834-1),"")</f>
        <v/>
      </c>
      <c r="H1834">
        <f>IF(AND(ISNUMBER(G1834),SUMPRODUCT((B$2:B$2602=B1834)*ISNUMBER(G$2:G$2602))=17),G1834-AVERAGEIFS(G$2:G$2602,B$2:B$2602,B1834),"")</f>
        <v/>
      </c>
      <c r="I1834">
        <f>IF(AND(A1840=A1834,ISNUMBER(C1840),ISNUMBER(C1834)),100*(C1840/C1834-1),"")</f>
        <v/>
      </c>
      <c r="J1834">
        <f>IF(AND(ISNUMBER(I1834),SUMPRODUCT((B$2:B$2602=B1834)*ISNUMBER(I$2:I$2602))=17),I1834-AVERAGEIFS(I$2:I$2602,B$2:B$2602,B1834),"")</f>
        <v/>
      </c>
      <c r="K1834" t="inlineStr">
        <is>
          <t>분석</t>
        </is>
      </c>
    </row>
    <row r="1835">
      <c r="A1835" t="inlineStr">
        <is>
          <t>충남</t>
        </is>
      </c>
      <c r="B1835" t="inlineStr">
        <is>
          <t>2026-07</t>
        </is>
      </c>
      <c r="C1835" t="n">
        <v>100</v>
      </c>
      <c r="D1835">
        <f>IF(AND(A1834=A1835,ISNUMBER(C1835),ISNUMBER(C1834)),100*(C1835/C1834-1),"")</f>
        <v/>
      </c>
      <c r="E1835">
        <f>IF(AND(A1832=A1835,ISNUMBER(C1835),ISNUMBER(C1832)),100*(C1835/C1832-1),"")</f>
        <v/>
      </c>
      <c r="F1835">
        <f>IF(AND(A1829=A1835,ISNUMBER(C1835),ISNUMBER(C1829)),100*(C1835/C1829-1),"")</f>
        <v/>
      </c>
      <c r="G1835">
        <f>IF(AND(A1838=A1835,ISNUMBER(C1838),ISNUMBER(C1835)),100*(C1838/C1835-1),"")</f>
        <v/>
      </c>
      <c r="H1835">
        <f>IF(AND(ISNUMBER(G1835),SUMPRODUCT((B$2:B$2602=B1835)*ISNUMBER(G$2:G$2602))=17),G1835-AVERAGEIFS(G$2:G$2602,B$2:B$2602,B1835),"")</f>
        <v/>
      </c>
      <c r="I1835">
        <f>IF(AND(A1841=A1835,ISNUMBER(C1841),ISNUMBER(C1835)),100*(C1841/C1835-1),"")</f>
        <v/>
      </c>
      <c r="J1835">
        <f>IF(AND(ISNUMBER(I1835),SUMPRODUCT((B$2:B$2602=B1835)*ISNUMBER(I$2:I$2602))=17),I1835-AVERAGEIFS(I$2:I$2602,B$2:B$2602,B1835),"")</f>
        <v/>
      </c>
      <c r="K1835" t="inlineStr">
        <is>
          <t>분석</t>
        </is>
      </c>
    </row>
    <row r="1836">
      <c r="A1836" t="inlineStr">
        <is>
          <t>충남</t>
        </is>
      </c>
      <c r="B1836" t="inlineStr">
        <is>
          <t>2026-08</t>
        </is>
      </c>
      <c r="C1836" t="n">
        <v>100.156372225172</v>
      </c>
      <c r="D1836">
        <f>IF(AND(A1835=A1836,ISNUMBER(C1836),ISNUMBER(C1835)),100*(C1836/C1835-1),"")</f>
        <v/>
      </c>
      <c r="E1836">
        <f>IF(AND(A1833=A1836,ISNUMBER(C1836),ISNUMBER(C1833)),100*(C1836/C1833-1),"")</f>
        <v/>
      </c>
      <c r="F1836">
        <f>IF(AND(A1830=A1836,ISNUMBER(C1836),ISNUMBER(C1830)),100*(C1836/C1830-1),"")</f>
        <v/>
      </c>
      <c r="G1836">
        <f>IF(AND(A1839=A1836,ISNUMBER(C1839),ISNUMBER(C1836)),100*(C1839/C1836-1),"")</f>
        <v/>
      </c>
      <c r="H1836">
        <f>IF(AND(ISNUMBER(G1836),SUMPRODUCT((B$2:B$2602=B1836)*ISNUMBER(G$2:G$2602))=17),G1836-AVERAGEIFS(G$2:G$2602,B$2:B$2602,B1836),"")</f>
        <v/>
      </c>
      <c r="I1836">
        <f>IF(AND(A1842=A1836,ISNUMBER(C1842),ISNUMBER(C1836)),100*(C1842/C1836-1),"")</f>
        <v/>
      </c>
      <c r="J1836">
        <f>IF(AND(ISNUMBER(I1836),SUMPRODUCT((B$2:B$2602=B1836)*ISNUMBER(I$2:I$2602))=17),I1836-AVERAGEIFS(I$2:I$2602,B$2:B$2602,B1836),"")</f>
        <v/>
      </c>
      <c r="K1836" t="inlineStr">
        <is>
          <t>분석</t>
        </is>
      </c>
    </row>
    <row r="1837">
      <c r="A1837" t="inlineStr">
        <is>
          <t>충남</t>
        </is>
      </c>
      <c r="B1837" t="inlineStr">
        <is>
          <t>2026-09</t>
        </is>
      </c>
      <c r="C1837" t="n">
        <v>100.281373003238</v>
      </c>
      <c r="D1837">
        <f>IF(AND(A1836=A1837,ISNUMBER(C1837),ISNUMBER(C1836)),100*(C1837/C1836-1),"")</f>
        <v/>
      </c>
      <c r="E1837">
        <f>IF(AND(A1834=A1837,ISNUMBER(C1837),ISNUMBER(C1834)),100*(C1837/C1834-1),"")</f>
        <v/>
      </c>
      <c r="F1837">
        <f>IF(AND(A1831=A1837,ISNUMBER(C1837),ISNUMBER(C1831)),100*(C1837/C1831-1),"")</f>
        <v/>
      </c>
      <c r="G1837">
        <f>IF(AND(A1840=A1837,ISNUMBER(C1840),ISNUMBER(C1837)),100*(C1840/C1837-1),"")</f>
        <v/>
      </c>
      <c r="H1837">
        <f>IF(AND(ISNUMBER(G1837),SUMPRODUCT((B$2:B$2602=B1837)*ISNUMBER(G$2:G$2602))=17),G1837-AVERAGEIFS(G$2:G$2602,B$2:B$2602,B1837),"")</f>
        <v/>
      </c>
      <c r="I1837">
        <f>IF(AND(A1843=A1837,ISNUMBER(C1843),ISNUMBER(C1837)),100*(C1843/C1837-1),"")</f>
        <v/>
      </c>
      <c r="J1837">
        <f>IF(AND(ISNUMBER(I1837),SUMPRODUCT((B$2:B$2602=B1837)*ISNUMBER(I$2:I$2602))=17),I1837-AVERAGEIFS(I$2:I$2602,B$2:B$2602,B1837),"")</f>
        <v/>
      </c>
      <c r="K1837" t="inlineStr">
        <is>
          <t>분석</t>
        </is>
      </c>
    </row>
    <row r="1838">
      <c r="A1838" t="inlineStr">
        <is>
          <t>전북</t>
        </is>
      </c>
      <c r="B1838" t="inlineStr">
        <is>
          <t>2014-01</t>
        </is>
      </c>
      <c r="D1838">
        <f>IF(AND(A1837=A1838,ISNUMBER(C1838),ISNUMBER(C1837)),100*(C1838/C1837-1),"")</f>
        <v/>
      </c>
      <c r="E1838">
        <f>IF(AND(A1835=A1838,ISNUMBER(C1838),ISNUMBER(C1835)),100*(C1838/C1835-1),"")</f>
        <v/>
      </c>
      <c r="F1838">
        <f>IF(AND(A1832=A1838,ISNUMBER(C1838),ISNUMBER(C1832)),100*(C1838/C1832-1),"")</f>
        <v/>
      </c>
      <c r="G1838">
        <f>IF(AND(A1841=A1838,ISNUMBER(C1841),ISNUMBER(C1838)),100*(C1841/C1838-1),"")</f>
        <v/>
      </c>
      <c r="H1838">
        <f>IF(AND(ISNUMBER(G1838),SUMPRODUCT((B$2:B$2602=B1838)*ISNUMBER(G$2:G$2602))=17),G1838-AVERAGEIFS(G$2:G$2602,B$2:B$2602,B1838),"")</f>
        <v/>
      </c>
      <c r="I1838">
        <f>IF(AND(A1844=A1838,ISNUMBER(C1844),ISNUMBER(C1838)),100*(C1844/C1838-1),"")</f>
        <v/>
      </c>
      <c r="J1838">
        <f>IF(AND(ISNUMBER(I1838),SUMPRODUCT((B$2:B$2602=B1838)*ISNUMBER(I$2:I$2602))=17),I1838-AVERAGEIFS(I$2:I$2602,B$2:B$2602,B1838),"")</f>
        <v/>
      </c>
      <c r="K1838" s="2" t="inlineStr">
        <is>
          <t>버퍼</t>
        </is>
      </c>
    </row>
    <row r="1839">
      <c r="A1839" t="inlineStr">
        <is>
          <t>전북</t>
        </is>
      </c>
      <c r="B1839" t="inlineStr">
        <is>
          <t>2014-02</t>
        </is>
      </c>
      <c r="D1839">
        <f>IF(AND(A1838=A1839,ISNUMBER(C1839),ISNUMBER(C1838)),100*(C1839/C1838-1),"")</f>
        <v/>
      </c>
      <c r="E1839">
        <f>IF(AND(A1836=A1839,ISNUMBER(C1839),ISNUMBER(C1836)),100*(C1839/C1836-1),"")</f>
        <v/>
      </c>
      <c r="F1839">
        <f>IF(AND(A1833=A1839,ISNUMBER(C1839),ISNUMBER(C1833)),100*(C1839/C1833-1),"")</f>
        <v/>
      </c>
      <c r="G1839">
        <f>IF(AND(A1842=A1839,ISNUMBER(C1842),ISNUMBER(C1839)),100*(C1842/C1839-1),"")</f>
        <v/>
      </c>
      <c r="H1839">
        <f>IF(AND(ISNUMBER(G1839),SUMPRODUCT((B$2:B$2602=B1839)*ISNUMBER(G$2:G$2602))=17),G1839-AVERAGEIFS(G$2:G$2602,B$2:B$2602,B1839),"")</f>
        <v/>
      </c>
      <c r="I1839">
        <f>IF(AND(A1845=A1839,ISNUMBER(C1845),ISNUMBER(C1839)),100*(C1845/C1839-1),"")</f>
        <v/>
      </c>
      <c r="J1839">
        <f>IF(AND(ISNUMBER(I1839),SUMPRODUCT((B$2:B$2602=B1839)*ISNUMBER(I$2:I$2602))=17),I1839-AVERAGEIFS(I$2:I$2602,B$2:B$2602,B1839),"")</f>
        <v/>
      </c>
      <c r="K1839" s="2" t="inlineStr">
        <is>
          <t>버퍼</t>
        </is>
      </c>
    </row>
    <row r="1840">
      <c r="A1840" t="inlineStr">
        <is>
          <t>전북</t>
        </is>
      </c>
      <c r="B1840" t="inlineStr">
        <is>
          <t>2014-03</t>
        </is>
      </c>
      <c r="D1840">
        <f>IF(AND(A1839=A1840,ISNUMBER(C1840),ISNUMBER(C1839)),100*(C1840/C1839-1),"")</f>
        <v/>
      </c>
      <c r="E1840">
        <f>IF(AND(A1837=A1840,ISNUMBER(C1840),ISNUMBER(C1837)),100*(C1840/C1837-1),"")</f>
        <v/>
      </c>
      <c r="F1840">
        <f>IF(AND(A1834=A1840,ISNUMBER(C1840),ISNUMBER(C1834)),100*(C1840/C1834-1),"")</f>
        <v/>
      </c>
      <c r="G1840">
        <f>IF(AND(A1843=A1840,ISNUMBER(C1843),ISNUMBER(C1840)),100*(C1843/C1840-1),"")</f>
        <v/>
      </c>
      <c r="H1840">
        <f>IF(AND(ISNUMBER(G1840),SUMPRODUCT((B$2:B$2602=B1840)*ISNUMBER(G$2:G$2602))=17),G1840-AVERAGEIFS(G$2:G$2602,B$2:B$2602,B1840),"")</f>
        <v/>
      </c>
      <c r="I1840">
        <f>IF(AND(A1846=A1840,ISNUMBER(C1846),ISNUMBER(C1840)),100*(C1846/C1840-1),"")</f>
        <v/>
      </c>
      <c r="J1840">
        <f>IF(AND(ISNUMBER(I1840),SUMPRODUCT((B$2:B$2602=B1840)*ISNUMBER(I$2:I$2602))=17),I1840-AVERAGEIFS(I$2:I$2602,B$2:B$2602,B1840),"")</f>
        <v/>
      </c>
      <c r="K1840" s="2" t="inlineStr">
        <is>
          <t>버퍼</t>
        </is>
      </c>
    </row>
    <row r="1841">
      <c r="A1841" t="inlineStr">
        <is>
          <t>전북</t>
        </is>
      </c>
      <c r="B1841" t="inlineStr">
        <is>
          <t>2014-04</t>
        </is>
      </c>
      <c r="D1841">
        <f>IF(AND(A1840=A1841,ISNUMBER(C1841),ISNUMBER(C1840)),100*(C1841/C1840-1),"")</f>
        <v/>
      </c>
      <c r="E1841">
        <f>IF(AND(A1838=A1841,ISNUMBER(C1841),ISNUMBER(C1838)),100*(C1841/C1838-1),"")</f>
        <v/>
      </c>
      <c r="F1841">
        <f>IF(AND(A1835=A1841,ISNUMBER(C1841),ISNUMBER(C1835)),100*(C1841/C1835-1),"")</f>
        <v/>
      </c>
      <c r="G1841">
        <f>IF(AND(A1844=A1841,ISNUMBER(C1844),ISNUMBER(C1841)),100*(C1844/C1841-1),"")</f>
        <v/>
      </c>
      <c r="H1841">
        <f>IF(AND(ISNUMBER(G1841),SUMPRODUCT((B$2:B$2602=B1841)*ISNUMBER(G$2:G$2602))=17),G1841-AVERAGEIFS(G$2:G$2602,B$2:B$2602,B1841),"")</f>
        <v/>
      </c>
      <c r="I1841">
        <f>IF(AND(A1847=A1841,ISNUMBER(C1847),ISNUMBER(C1841)),100*(C1847/C1841-1),"")</f>
        <v/>
      </c>
      <c r="J1841">
        <f>IF(AND(ISNUMBER(I1841),SUMPRODUCT((B$2:B$2602=B1841)*ISNUMBER(I$2:I$2602))=17),I1841-AVERAGEIFS(I$2:I$2602,B$2:B$2602,B1841),"")</f>
        <v/>
      </c>
      <c r="K1841" s="2" t="inlineStr">
        <is>
          <t>버퍼</t>
        </is>
      </c>
    </row>
    <row r="1842">
      <c r="A1842" t="inlineStr">
        <is>
          <t>전북</t>
        </is>
      </c>
      <c r="B1842" t="inlineStr">
        <is>
          <t>2014-05</t>
        </is>
      </c>
      <c r="D1842">
        <f>IF(AND(A1841=A1842,ISNUMBER(C1842),ISNUMBER(C1841)),100*(C1842/C1841-1),"")</f>
        <v/>
      </c>
      <c r="E1842">
        <f>IF(AND(A1839=A1842,ISNUMBER(C1842),ISNUMBER(C1839)),100*(C1842/C1839-1),"")</f>
        <v/>
      </c>
      <c r="F1842">
        <f>IF(AND(A1836=A1842,ISNUMBER(C1842),ISNUMBER(C1836)),100*(C1842/C1836-1),"")</f>
        <v/>
      </c>
      <c r="G1842">
        <f>IF(AND(A1845=A1842,ISNUMBER(C1845),ISNUMBER(C1842)),100*(C1845/C1842-1),"")</f>
        <v/>
      </c>
      <c r="H1842">
        <f>IF(AND(ISNUMBER(G1842),SUMPRODUCT((B$2:B$2602=B1842)*ISNUMBER(G$2:G$2602))=17),G1842-AVERAGEIFS(G$2:G$2602,B$2:B$2602,B1842),"")</f>
        <v/>
      </c>
      <c r="I1842">
        <f>IF(AND(A1848=A1842,ISNUMBER(C1848),ISNUMBER(C1842)),100*(C1848/C1842-1),"")</f>
        <v/>
      </c>
      <c r="J1842">
        <f>IF(AND(ISNUMBER(I1842),SUMPRODUCT((B$2:B$2602=B1842)*ISNUMBER(I$2:I$2602))=17),I1842-AVERAGEIFS(I$2:I$2602,B$2:B$2602,B1842),"")</f>
        <v/>
      </c>
      <c r="K1842" s="2" t="inlineStr">
        <is>
          <t>버퍼</t>
        </is>
      </c>
    </row>
    <row r="1843">
      <c r="A1843" t="inlineStr">
        <is>
          <t>전북</t>
        </is>
      </c>
      <c r="B1843" t="inlineStr">
        <is>
          <t>2014-06</t>
        </is>
      </c>
      <c r="D1843">
        <f>IF(AND(A1842=A1843,ISNUMBER(C1843),ISNUMBER(C1842)),100*(C1843/C1842-1),"")</f>
        <v/>
      </c>
      <c r="E1843">
        <f>IF(AND(A1840=A1843,ISNUMBER(C1843),ISNUMBER(C1840)),100*(C1843/C1840-1),"")</f>
        <v/>
      </c>
      <c r="F1843">
        <f>IF(AND(A1837=A1843,ISNUMBER(C1843),ISNUMBER(C1837)),100*(C1843/C1837-1),"")</f>
        <v/>
      </c>
      <c r="G1843">
        <f>IF(AND(A1846=A1843,ISNUMBER(C1846),ISNUMBER(C1843)),100*(C1846/C1843-1),"")</f>
        <v/>
      </c>
      <c r="H1843">
        <f>IF(AND(ISNUMBER(G1843),SUMPRODUCT((B$2:B$2602=B1843)*ISNUMBER(G$2:G$2602))=17),G1843-AVERAGEIFS(G$2:G$2602,B$2:B$2602,B1843),"")</f>
        <v/>
      </c>
      <c r="I1843">
        <f>IF(AND(A1849=A1843,ISNUMBER(C1849),ISNUMBER(C1843)),100*(C1849/C1843-1),"")</f>
        <v/>
      </c>
      <c r="J1843">
        <f>IF(AND(ISNUMBER(I1843),SUMPRODUCT((B$2:B$2602=B1843)*ISNUMBER(I$2:I$2602))=17),I1843-AVERAGEIFS(I$2:I$2602,B$2:B$2602,B1843),"")</f>
        <v/>
      </c>
      <c r="K1843" s="2" t="inlineStr">
        <is>
          <t>버퍼</t>
        </is>
      </c>
    </row>
    <row r="1844">
      <c r="A1844" t="inlineStr">
        <is>
          <t>전북</t>
        </is>
      </c>
      <c r="B1844" t="inlineStr">
        <is>
          <t>2014-07</t>
        </is>
      </c>
      <c r="D1844">
        <f>IF(AND(A1843=A1844,ISNUMBER(C1844),ISNUMBER(C1843)),100*(C1844/C1843-1),"")</f>
        <v/>
      </c>
      <c r="E1844">
        <f>IF(AND(A1841=A1844,ISNUMBER(C1844),ISNUMBER(C1841)),100*(C1844/C1841-1),"")</f>
        <v/>
      </c>
      <c r="F1844">
        <f>IF(AND(A1838=A1844,ISNUMBER(C1844),ISNUMBER(C1838)),100*(C1844/C1838-1),"")</f>
        <v/>
      </c>
      <c r="G1844">
        <f>IF(AND(A1847=A1844,ISNUMBER(C1847),ISNUMBER(C1844)),100*(C1847/C1844-1),"")</f>
        <v/>
      </c>
      <c r="H1844">
        <f>IF(AND(ISNUMBER(G1844),SUMPRODUCT((B$2:B$2602=B1844)*ISNUMBER(G$2:G$2602))=17),G1844-AVERAGEIFS(G$2:G$2602,B$2:B$2602,B1844),"")</f>
        <v/>
      </c>
      <c r="I1844">
        <f>IF(AND(A1850=A1844,ISNUMBER(C1850),ISNUMBER(C1844)),100*(C1850/C1844-1),"")</f>
        <v/>
      </c>
      <c r="J1844">
        <f>IF(AND(ISNUMBER(I1844),SUMPRODUCT((B$2:B$2602=B1844)*ISNUMBER(I$2:I$2602))=17),I1844-AVERAGEIFS(I$2:I$2602,B$2:B$2602,B1844),"")</f>
        <v/>
      </c>
      <c r="K1844" s="2" t="inlineStr">
        <is>
          <t>버퍼</t>
        </is>
      </c>
    </row>
    <row r="1845">
      <c r="A1845" t="inlineStr">
        <is>
          <t>전북</t>
        </is>
      </c>
      <c r="B1845" t="inlineStr">
        <is>
          <t>2014-08</t>
        </is>
      </c>
      <c r="D1845">
        <f>IF(AND(A1844=A1845,ISNUMBER(C1845),ISNUMBER(C1844)),100*(C1845/C1844-1),"")</f>
        <v/>
      </c>
      <c r="E1845">
        <f>IF(AND(A1842=A1845,ISNUMBER(C1845),ISNUMBER(C1842)),100*(C1845/C1842-1),"")</f>
        <v/>
      </c>
      <c r="F1845">
        <f>IF(AND(A1839=A1845,ISNUMBER(C1845),ISNUMBER(C1839)),100*(C1845/C1839-1),"")</f>
        <v/>
      </c>
      <c r="G1845">
        <f>IF(AND(A1848=A1845,ISNUMBER(C1848),ISNUMBER(C1845)),100*(C1848/C1845-1),"")</f>
        <v/>
      </c>
      <c r="H1845">
        <f>IF(AND(ISNUMBER(G1845),SUMPRODUCT((B$2:B$2602=B1845)*ISNUMBER(G$2:G$2602))=17),G1845-AVERAGEIFS(G$2:G$2602,B$2:B$2602,B1845),"")</f>
        <v/>
      </c>
      <c r="I1845">
        <f>IF(AND(A1851=A1845,ISNUMBER(C1851),ISNUMBER(C1845)),100*(C1851/C1845-1),"")</f>
        <v/>
      </c>
      <c r="J1845">
        <f>IF(AND(ISNUMBER(I1845),SUMPRODUCT((B$2:B$2602=B1845)*ISNUMBER(I$2:I$2602))=17),I1845-AVERAGEIFS(I$2:I$2602,B$2:B$2602,B1845),"")</f>
        <v/>
      </c>
      <c r="K1845" s="2" t="inlineStr">
        <is>
          <t>버퍼</t>
        </is>
      </c>
    </row>
    <row r="1846">
      <c r="A1846" t="inlineStr">
        <is>
          <t>전북</t>
        </is>
      </c>
      <c r="B1846" t="inlineStr">
        <is>
          <t>2014-09</t>
        </is>
      </c>
      <c r="D1846">
        <f>IF(AND(A1845=A1846,ISNUMBER(C1846),ISNUMBER(C1845)),100*(C1846/C1845-1),"")</f>
        <v/>
      </c>
      <c r="E1846">
        <f>IF(AND(A1843=A1846,ISNUMBER(C1846),ISNUMBER(C1843)),100*(C1846/C1843-1),"")</f>
        <v/>
      </c>
      <c r="F1846">
        <f>IF(AND(A1840=A1846,ISNUMBER(C1846),ISNUMBER(C1840)),100*(C1846/C1840-1),"")</f>
        <v/>
      </c>
      <c r="G1846">
        <f>IF(AND(A1849=A1846,ISNUMBER(C1849),ISNUMBER(C1846)),100*(C1849/C1846-1),"")</f>
        <v/>
      </c>
      <c r="H1846">
        <f>IF(AND(ISNUMBER(G1846),SUMPRODUCT((B$2:B$2602=B1846)*ISNUMBER(G$2:G$2602))=17),G1846-AVERAGEIFS(G$2:G$2602,B$2:B$2602,B1846),"")</f>
        <v/>
      </c>
      <c r="I1846">
        <f>IF(AND(A1852=A1846,ISNUMBER(C1852),ISNUMBER(C1846)),100*(C1852/C1846-1),"")</f>
        <v/>
      </c>
      <c r="J1846">
        <f>IF(AND(ISNUMBER(I1846),SUMPRODUCT((B$2:B$2602=B1846)*ISNUMBER(I$2:I$2602))=17),I1846-AVERAGEIFS(I$2:I$2602,B$2:B$2602,B1846),"")</f>
        <v/>
      </c>
      <c r="K1846" s="2" t="inlineStr">
        <is>
          <t>버퍼</t>
        </is>
      </c>
    </row>
    <row r="1847">
      <c r="A1847" t="inlineStr">
        <is>
          <t>전북</t>
        </is>
      </c>
      <c r="B1847" t="inlineStr">
        <is>
          <t>2014-10</t>
        </is>
      </c>
      <c r="D1847">
        <f>IF(AND(A1846=A1847,ISNUMBER(C1847),ISNUMBER(C1846)),100*(C1847/C1846-1),"")</f>
        <v/>
      </c>
      <c r="E1847">
        <f>IF(AND(A1844=A1847,ISNUMBER(C1847),ISNUMBER(C1844)),100*(C1847/C1844-1),"")</f>
        <v/>
      </c>
      <c r="F1847">
        <f>IF(AND(A1841=A1847,ISNUMBER(C1847),ISNUMBER(C1841)),100*(C1847/C1841-1),"")</f>
        <v/>
      </c>
      <c r="G1847">
        <f>IF(AND(A1850=A1847,ISNUMBER(C1850),ISNUMBER(C1847)),100*(C1850/C1847-1),"")</f>
        <v/>
      </c>
      <c r="H1847">
        <f>IF(AND(ISNUMBER(G1847),SUMPRODUCT((B$2:B$2602=B1847)*ISNUMBER(G$2:G$2602))=17),G1847-AVERAGEIFS(G$2:G$2602,B$2:B$2602,B1847),"")</f>
        <v/>
      </c>
      <c r="I1847">
        <f>IF(AND(A1853=A1847,ISNUMBER(C1853),ISNUMBER(C1847)),100*(C1853/C1847-1),"")</f>
        <v/>
      </c>
      <c r="J1847">
        <f>IF(AND(ISNUMBER(I1847),SUMPRODUCT((B$2:B$2602=B1847)*ISNUMBER(I$2:I$2602))=17),I1847-AVERAGEIFS(I$2:I$2602,B$2:B$2602,B1847),"")</f>
        <v/>
      </c>
      <c r="K1847" s="2" t="inlineStr">
        <is>
          <t>버퍼</t>
        </is>
      </c>
    </row>
    <row r="1848">
      <c r="A1848" t="inlineStr">
        <is>
          <t>전북</t>
        </is>
      </c>
      <c r="B1848" t="inlineStr">
        <is>
          <t>2014-11</t>
        </is>
      </c>
      <c r="D1848">
        <f>IF(AND(A1847=A1848,ISNUMBER(C1848),ISNUMBER(C1847)),100*(C1848/C1847-1),"")</f>
        <v/>
      </c>
      <c r="E1848">
        <f>IF(AND(A1845=A1848,ISNUMBER(C1848),ISNUMBER(C1845)),100*(C1848/C1845-1),"")</f>
        <v/>
      </c>
      <c r="F1848">
        <f>IF(AND(A1842=A1848,ISNUMBER(C1848),ISNUMBER(C1842)),100*(C1848/C1842-1),"")</f>
        <v/>
      </c>
      <c r="G1848">
        <f>IF(AND(A1851=A1848,ISNUMBER(C1851),ISNUMBER(C1848)),100*(C1851/C1848-1),"")</f>
        <v/>
      </c>
      <c r="H1848">
        <f>IF(AND(ISNUMBER(G1848),SUMPRODUCT((B$2:B$2602=B1848)*ISNUMBER(G$2:G$2602))=17),G1848-AVERAGEIFS(G$2:G$2602,B$2:B$2602,B1848),"")</f>
        <v/>
      </c>
      <c r="I1848">
        <f>IF(AND(A1854=A1848,ISNUMBER(C1854),ISNUMBER(C1848)),100*(C1854/C1848-1),"")</f>
        <v/>
      </c>
      <c r="J1848">
        <f>IF(AND(ISNUMBER(I1848),SUMPRODUCT((B$2:B$2602=B1848)*ISNUMBER(I$2:I$2602))=17),I1848-AVERAGEIFS(I$2:I$2602,B$2:B$2602,B1848),"")</f>
        <v/>
      </c>
      <c r="K1848" s="2" t="inlineStr">
        <is>
          <t>버퍼</t>
        </is>
      </c>
    </row>
    <row r="1849">
      <c r="A1849" t="inlineStr">
        <is>
          <t>전북</t>
        </is>
      </c>
      <c r="B1849" t="inlineStr">
        <is>
          <t>2014-12</t>
        </is>
      </c>
      <c r="D1849">
        <f>IF(AND(A1848=A1849,ISNUMBER(C1849),ISNUMBER(C1848)),100*(C1849/C1848-1),"")</f>
        <v/>
      </c>
      <c r="E1849">
        <f>IF(AND(A1846=A1849,ISNUMBER(C1849),ISNUMBER(C1846)),100*(C1849/C1846-1),"")</f>
        <v/>
      </c>
      <c r="F1849">
        <f>IF(AND(A1843=A1849,ISNUMBER(C1849),ISNUMBER(C1843)),100*(C1849/C1843-1),"")</f>
        <v/>
      </c>
      <c r="G1849">
        <f>IF(AND(A1852=A1849,ISNUMBER(C1852),ISNUMBER(C1849)),100*(C1852/C1849-1),"")</f>
        <v/>
      </c>
      <c r="H1849">
        <f>IF(AND(ISNUMBER(G1849),SUMPRODUCT((B$2:B$2602=B1849)*ISNUMBER(G$2:G$2602))=17),G1849-AVERAGEIFS(G$2:G$2602,B$2:B$2602,B1849),"")</f>
        <v/>
      </c>
      <c r="I1849">
        <f>IF(AND(A1855=A1849,ISNUMBER(C1855),ISNUMBER(C1849)),100*(C1855/C1849-1),"")</f>
        <v/>
      </c>
      <c r="J1849">
        <f>IF(AND(ISNUMBER(I1849),SUMPRODUCT((B$2:B$2602=B1849)*ISNUMBER(I$2:I$2602))=17),I1849-AVERAGEIFS(I$2:I$2602,B$2:B$2602,B1849),"")</f>
        <v/>
      </c>
      <c r="K1849" s="2" t="inlineStr">
        <is>
          <t>버퍼</t>
        </is>
      </c>
    </row>
    <row r="1850">
      <c r="A1850" t="inlineStr">
        <is>
          <t>전북</t>
        </is>
      </c>
      <c r="B1850" t="inlineStr">
        <is>
          <t>2015-01</t>
        </is>
      </c>
      <c r="D1850">
        <f>IF(AND(A1849=A1850,ISNUMBER(C1850),ISNUMBER(C1849)),100*(C1850/C1849-1),"")</f>
        <v/>
      </c>
      <c r="E1850">
        <f>IF(AND(A1847=A1850,ISNUMBER(C1850),ISNUMBER(C1847)),100*(C1850/C1847-1),"")</f>
        <v/>
      </c>
      <c r="F1850">
        <f>IF(AND(A1844=A1850,ISNUMBER(C1850),ISNUMBER(C1844)),100*(C1850/C1844-1),"")</f>
        <v/>
      </c>
      <c r="G1850">
        <f>IF(AND(A1853=A1850,ISNUMBER(C1853),ISNUMBER(C1850)),100*(C1853/C1850-1),"")</f>
        <v/>
      </c>
      <c r="H1850">
        <f>IF(AND(ISNUMBER(G1850),SUMPRODUCT((B$2:B$2602=B1850)*ISNUMBER(G$2:G$2602))=17),G1850-AVERAGEIFS(G$2:G$2602,B$2:B$2602,B1850),"")</f>
        <v/>
      </c>
      <c r="I1850">
        <f>IF(AND(A1856=A1850,ISNUMBER(C1856),ISNUMBER(C1850)),100*(C1856/C1850-1),"")</f>
        <v/>
      </c>
      <c r="J1850">
        <f>IF(AND(ISNUMBER(I1850),SUMPRODUCT((B$2:B$2602=B1850)*ISNUMBER(I$2:I$2602))=17),I1850-AVERAGEIFS(I$2:I$2602,B$2:B$2602,B1850),"")</f>
        <v/>
      </c>
      <c r="K1850" s="2" t="inlineStr">
        <is>
          <t>버퍼</t>
        </is>
      </c>
    </row>
    <row r="1851">
      <c r="A1851" t="inlineStr">
        <is>
          <t>전북</t>
        </is>
      </c>
      <c r="B1851" t="inlineStr">
        <is>
          <t>2015-02</t>
        </is>
      </c>
      <c r="D1851">
        <f>IF(AND(A1850=A1851,ISNUMBER(C1851),ISNUMBER(C1850)),100*(C1851/C1850-1),"")</f>
        <v/>
      </c>
      <c r="E1851">
        <f>IF(AND(A1848=A1851,ISNUMBER(C1851),ISNUMBER(C1848)),100*(C1851/C1848-1),"")</f>
        <v/>
      </c>
      <c r="F1851">
        <f>IF(AND(A1845=A1851,ISNUMBER(C1851),ISNUMBER(C1845)),100*(C1851/C1845-1),"")</f>
        <v/>
      </c>
      <c r="G1851">
        <f>IF(AND(A1854=A1851,ISNUMBER(C1854),ISNUMBER(C1851)),100*(C1854/C1851-1),"")</f>
        <v/>
      </c>
      <c r="H1851">
        <f>IF(AND(ISNUMBER(G1851),SUMPRODUCT((B$2:B$2602=B1851)*ISNUMBER(G$2:G$2602))=17),G1851-AVERAGEIFS(G$2:G$2602,B$2:B$2602,B1851),"")</f>
        <v/>
      </c>
      <c r="I1851">
        <f>IF(AND(A1857=A1851,ISNUMBER(C1857),ISNUMBER(C1851)),100*(C1857/C1851-1),"")</f>
        <v/>
      </c>
      <c r="J1851">
        <f>IF(AND(ISNUMBER(I1851),SUMPRODUCT((B$2:B$2602=B1851)*ISNUMBER(I$2:I$2602))=17),I1851-AVERAGEIFS(I$2:I$2602,B$2:B$2602,B1851),"")</f>
        <v/>
      </c>
      <c r="K1851" s="2" t="inlineStr">
        <is>
          <t>버퍼</t>
        </is>
      </c>
    </row>
    <row r="1852">
      <c r="A1852" t="inlineStr">
        <is>
          <t>전북</t>
        </is>
      </c>
      <c r="B1852" t="inlineStr">
        <is>
          <t>2015-03</t>
        </is>
      </c>
      <c r="D1852">
        <f>IF(AND(A1851=A1852,ISNUMBER(C1852),ISNUMBER(C1851)),100*(C1852/C1851-1),"")</f>
        <v/>
      </c>
      <c r="E1852">
        <f>IF(AND(A1849=A1852,ISNUMBER(C1852),ISNUMBER(C1849)),100*(C1852/C1849-1),"")</f>
        <v/>
      </c>
      <c r="F1852">
        <f>IF(AND(A1846=A1852,ISNUMBER(C1852),ISNUMBER(C1846)),100*(C1852/C1846-1),"")</f>
        <v/>
      </c>
      <c r="G1852">
        <f>IF(AND(A1855=A1852,ISNUMBER(C1855),ISNUMBER(C1852)),100*(C1855/C1852-1),"")</f>
        <v/>
      </c>
      <c r="H1852">
        <f>IF(AND(ISNUMBER(G1852),SUMPRODUCT((B$2:B$2602=B1852)*ISNUMBER(G$2:G$2602))=17),G1852-AVERAGEIFS(G$2:G$2602,B$2:B$2602,B1852),"")</f>
        <v/>
      </c>
      <c r="I1852">
        <f>IF(AND(A1858=A1852,ISNUMBER(C1858),ISNUMBER(C1852)),100*(C1858/C1852-1),"")</f>
        <v/>
      </c>
      <c r="J1852">
        <f>IF(AND(ISNUMBER(I1852),SUMPRODUCT((B$2:B$2602=B1852)*ISNUMBER(I$2:I$2602))=17),I1852-AVERAGEIFS(I$2:I$2602,B$2:B$2602,B1852),"")</f>
        <v/>
      </c>
      <c r="K1852" s="2" t="inlineStr">
        <is>
          <t>버퍼</t>
        </is>
      </c>
    </row>
    <row r="1853">
      <c r="A1853" t="inlineStr">
        <is>
          <t>전북</t>
        </is>
      </c>
      <c r="B1853" t="inlineStr">
        <is>
          <t>2015-04</t>
        </is>
      </c>
      <c r="D1853">
        <f>IF(AND(A1852=A1853,ISNUMBER(C1853),ISNUMBER(C1852)),100*(C1853/C1852-1),"")</f>
        <v/>
      </c>
      <c r="E1853">
        <f>IF(AND(A1850=A1853,ISNUMBER(C1853),ISNUMBER(C1850)),100*(C1853/C1850-1),"")</f>
        <v/>
      </c>
      <c r="F1853">
        <f>IF(AND(A1847=A1853,ISNUMBER(C1853),ISNUMBER(C1847)),100*(C1853/C1847-1),"")</f>
        <v/>
      </c>
      <c r="G1853">
        <f>IF(AND(A1856=A1853,ISNUMBER(C1856),ISNUMBER(C1853)),100*(C1856/C1853-1),"")</f>
        <v/>
      </c>
      <c r="H1853">
        <f>IF(AND(ISNUMBER(G1853),SUMPRODUCT((B$2:B$2602=B1853)*ISNUMBER(G$2:G$2602))=17),G1853-AVERAGEIFS(G$2:G$2602,B$2:B$2602,B1853),"")</f>
        <v/>
      </c>
      <c r="I1853">
        <f>IF(AND(A1859=A1853,ISNUMBER(C1859),ISNUMBER(C1853)),100*(C1859/C1853-1),"")</f>
        <v/>
      </c>
      <c r="J1853">
        <f>IF(AND(ISNUMBER(I1853),SUMPRODUCT((B$2:B$2602=B1853)*ISNUMBER(I$2:I$2602))=17),I1853-AVERAGEIFS(I$2:I$2602,B$2:B$2602,B1853),"")</f>
        <v/>
      </c>
      <c r="K1853" s="2" t="inlineStr">
        <is>
          <t>버퍼</t>
        </is>
      </c>
    </row>
    <row r="1854">
      <c r="A1854" t="inlineStr">
        <is>
          <t>전북</t>
        </is>
      </c>
      <c r="B1854" t="inlineStr">
        <is>
          <t>2015-05</t>
        </is>
      </c>
      <c r="D1854">
        <f>IF(AND(A1853=A1854,ISNUMBER(C1854),ISNUMBER(C1853)),100*(C1854/C1853-1),"")</f>
        <v/>
      </c>
      <c r="E1854">
        <f>IF(AND(A1851=A1854,ISNUMBER(C1854),ISNUMBER(C1851)),100*(C1854/C1851-1),"")</f>
        <v/>
      </c>
      <c r="F1854">
        <f>IF(AND(A1848=A1854,ISNUMBER(C1854),ISNUMBER(C1848)),100*(C1854/C1848-1),"")</f>
        <v/>
      </c>
      <c r="G1854">
        <f>IF(AND(A1857=A1854,ISNUMBER(C1857),ISNUMBER(C1854)),100*(C1857/C1854-1),"")</f>
        <v/>
      </c>
      <c r="H1854">
        <f>IF(AND(ISNUMBER(G1854),SUMPRODUCT((B$2:B$2602=B1854)*ISNUMBER(G$2:G$2602))=17),G1854-AVERAGEIFS(G$2:G$2602,B$2:B$2602,B1854),"")</f>
        <v/>
      </c>
      <c r="I1854">
        <f>IF(AND(A1860=A1854,ISNUMBER(C1860),ISNUMBER(C1854)),100*(C1860/C1854-1),"")</f>
        <v/>
      </c>
      <c r="J1854">
        <f>IF(AND(ISNUMBER(I1854),SUMPRODUCT((B$2:B$2602=B1854)*ISNUMBER(I$2:I$2602))=17),I1854-AVERAGEIFS(I$2:I$2602,B$2:B$2602,B1854),"")</f>
        <v/>
      </c>
      <c r="K1854" s="2" t="inlineStr">
        <is>
          <t>버퍼</t>
        </is>
      </c>
    </row>
    <row r="1855">
      <c r="A1855" t="inlineStr">
        <is>
          <t>전북</t>
        </is>
      </c>
      <c r="B1855" t="inlineStr">
        <is>
          <t>2015-06</t>
        </is>
      </c>
      <c r="D1855">
        <f>IF(AND(A1854=A1855,ISNUMBER(C1855),ISNUMBER(C1854)),100*(C1855/C1854-1),"")</f>
        <v/>
      </c>
      <c r="E1855">
        <f>IF(AND(A1852=A1855,ISNUMBER(C1855),ISNUMBER(C1852)),100*(C1855/C1852-1),"")</f>
        <v/>
      </c>
      <c r="F1855">
        <f>IF(AND(A1849=A1855,ISNUMBER(C1855),ISNUMBER(C1849)),100*(C1855/C1849-1),"")</f>
        <v/>
      </c>
      <c r="G1855">
        <f>IF(AND(A1858=A1855,ISNUMBER(C1858),ISNUMBER(C1855)),100*(C1858/C1855-1),"")</f>
        <v/>
      </c>
      <c r="H1855">
        <f>IF(AND(ISNUMBER(G1855),SUMPRODUCT((B$2:B$2602=B1855)*ISNUMBER(G$2:G$2602))=17),G1855-AVERAGEIFS(G$2:G$2602,B$2:B$2602,B1855),"")</f>
        <v/>
      </c>
      <c r="I1855">
        <f>IF(AND(A1861=A1855,ISNUMBER(C1861),ISNUMBER(C1855)),100*(C1861/C1855-1),"")</f>
        <v/>
      </c>
      <c r="J1855">
        <f>IF(AND(ISNUMBER(I1855),SUMPRODUCT((B$2:B$2602=B1855)*ISNUMBER(I$2:I$2602))=17),I1855-AVERAGEIFS(I$2:I$2602,B$2:B$2602,B1855),"")</f>
        <v/>
      </c>
      <c r="K1855" s="2" t="inlineStr">
        <is>
          <t>버퍼</t>
        </is>
      </c>
    </row>
    <row r="1856">
      <c r="A1856" t="inlineStr">
        <is>
          <t>전북</t>
        </is>
      </c>
      <c r="B1856" t="inlineStr">
        <is>
          <t>2015-07</t>
        </is>
      </c>
      <c r="C1856" t="n">
        <v>91.8620073739249</v>
      </c>
      <c r="D1856">
        <f>IF(AND(A1855=A1856,ISNUMBER(C1856),ISNUMBER(C1855)),100*(C1856/C1855-1),"")</f>
        <v/>
      </c>
      <c r="E1856">
        <f>IF(AND(A1853=A1856,ISNUMBER(C1856),ISNUMBER(C1853)),100*(C1856/C1853-1),"")</f>
        <v/>
      </c>
      <c r="F1856">
        <f>IF(AND(A1850=A1856,ISNUMBER(C1856),ISNUMBER(C1850)),100*(C1856/C1850-1),"")</f>
        <v/>
      </c>
      <c r="G1856">
        <f>IF(AND(A1859=A1856,ISNUMBER(C1859),ISNUMBER(C1856)),100*(C1859/C1856-1),"")</f>
        <v/>
      </c>
      <c r="H1856">
        <f>IF(AND(ISNUMBER(G1856),SUMPRODUCT((B$2:B$2602=B1856)*ISNUMBER(G$2:G$2602))=17),G1856-AVERAGEIFS(G$2:G$2602,B$2:B$2602,B1856),"")</f>
        <v/>
      </c>
      <c r="I1856">
        <f>IF(AND(A1862=A1856,ISNUMBER(C1862),ISNUMBER(C1856)),100*(C1862/C1856-1),"")</f>
        <v/>
      </c>
      <c r="J1856">
        <f>IF(AND(ISNUMBER(I1856),SUMPRODUCT((B$2:B$2602=B1856)*ISNUMBER(I$2:I$2602))=17),I1856-AVERAGEIFS(I$2:I$2602,B$2:B$2602,B1856),"")</f>
        <v/>
      </c>
      <c r="K1856" s="2" t="inlineStr">
        <is>
          <t>버퍼</t>
        </is>
      </c>
    </row>
    <row r="1857">
      <c r="A1857" t="inlineStr">
        <is>
          <t>전북</t>
        </is>
      </c>
      <c r="B1857" t="inlineStr">
        <is>
          <t>2015-08</t>
        </is>
      </c>
      <c r="C1857" t="n">
        <v>91.84744276250009</v>
      </c>
      <c r="D1857">
        <f>IF(AND(A1856=A1857,ISNUMBER(C1857),ISNUMBER(C1856)),100*(C1857/C1856-1),"")</f>
        <v/>
      </c>
      <c r="E1857">
        <f>IF(AND(A1854=A1857,ISNUMBER(C1857),ISNUMBER(C1854)),100*(C1857/C1854-1),"")</f>
        <v/>
      </c>
      <c r="F1857">
        <f>IF(AND(A1851=A1857,ISNUMBER(C1857),ISNUMBER(C1851)),100*(C1857/C1851-1),"")</f>
        <v/>
      </c>
      <c r="G1857">
        <f>IF(AND(A1860=A1857,ISNUMBER(C1860),ISNUMBER(C1857)),100*(C1860/C1857-1),"")</f>
        <v/>
      </c>
      <c r="H1857">
        <f>IF(AND(ISNUMBER(G1857),SUMPRODUCT((B$2:B$2602=B1857)*ISNUMBER(G$2:G$2602))=17),G1857-AVERAGEIFS(G$2:G$2602,B$2:B$2602,B1857),"")</f>
        <v/>
      </c>
      <c r="I1857">
        <f>IF(AND(A1863=A1857,ISNUMBER(C1863),ISNUMBER(C1857)),100*(C1863/C1857-1),"")</f>
        <v/>
      </c>
      <c r="J1857">
        <f>IF(AND(ISNUMBER(I1857),SUMPRODUCT((B$2:B$2602=B1857)*ISNUMBER(I$2:I$2602))=17),I1857-AVERAGEIFS(I$2:I$2602,B$2:B$2602,B1857),"")</f>
        <v/>
      </c>
      <c r="K1857" s="2" t="inlineStr">
        <is>
          <t>버퍼</t>
        </is>
      </c>
    </row>
    <row r="1858">
      <c r="A1858" t="inlineStr">
        <is>
          <t>전북</t>
        </is>
      </c>
      <c r="B1858" t="inlineStr">
        <is>
          <t>2015-09</t>
        </is>
      </c>
      <c r="C1858" t="n">
        <v>91.9028844877155</v>
      </c>
      <c r="D1858">
        <f>IF(AND(A1857=A1858,ISNUMBER(C1858),ISNUMBER(C1857)),100*(C1858/C1857-1),"")</f>
        <v/>
      </c>
      <c r="E1858">
        <f>IF(AND(A1855=A1858,ISNUMBER(C1858),ISNUMBER(C1855)),100*(C1858/C1855-1),"")</f>
        <v/>
      </c>
      <c r="F1858">
        <f>IF(AND(A1852=A1858,ISNUMBER(C1858),ISNUMBER(C1852)),100*(C1858/C1852-1),"")</f>
        <v/>
      </c>
      <c r="G1858">
        <f>IF(AND(A1861=A1858,ISNUMBER(C1861),ISNUMBER(C1858)),100*(C1861/C1858-1),"")</f>
        <v/>
      </c>
      <c r="H1858">
        <f>IF(AND(ISNUMBER(G1858),SUMPRODUCT((B$2:B$2602=B1858)*ISNUMBER(G$2:G$2602))=17),G1858-AVERAGEIFS(G$2:G$2602,B$2:B$2602,B1858),"")</f>
        <v/>
      </c>
      <c r="I1858">
        <f>IF(AND(A1864=A1858,ISNUMBER(C1864),ISNUMBER(C1858)),100*(C1864/C1858-1),"")</f>
        <v/>
      </c>
      <c r="J1858">
        <f>IF(AND(ISNUMBER(I1858),SUMPRODUCT((B$2:B$2602=B1858)*ISNUMBER(I$2:I$2602))=17),I1858-AVERAGEIFS(I$2:I$2602,B$2:B$2602,B1858),"")</f>
        <v/>
      </c>
      <c r="K1858" s="2" t="inlineStr">
        <is>
          <t>버퍼</t>
        </is>
      </c>
    </row>
    <row r="1859">
      <c r="A1859" t="inlineStr">
        <is>
          <t>전북</t>
        </is>
      </c>
      <c r="B1859" t="inlineStr">
        <is>
          <t>2015-10</t>
        </is>
      </c>
      <c r="C1859" t="n">
        <v>92.098466484433</v>
      </c>
      <c r="D1859">
        <f>IF(AND(A1858=A1859,ISNUMBER(C1859),ISNUMBER(C1858)),100*(C1859/C1858-1),"")</f>
        <v/>
      </c>
      <c r="E1859">
        <f>IF(AND(A1856=A1859,ISNUMBER(C1859),ISNUMBER(C1856)),100*(C1859/C1856-1),"")</f>
        <v/>
      </c>
      <c r="F1859">
        <f>IF(AND(A1853=A1859,ISNUMBER(C1859),ISNUMBER(C1853)),100*(C1859/C1853-1),"")</f>
        <v/>
      </c>
      <c r="G1859">
        <f>IF(AND(A1862=A1859,ISNUMBER(C1862),ISNUMBER(C1859)),100*(C1862/C1859-1),"")</f>
        <v/>
      </c>
      <c r="H1859">
        <f>IF(AND(ISNUMBER(G1859),SUMPRODUCT((B$2:B$2602=B1859)*ISNUMBER(G$2:G$2602))=17),G1859-AVERAGEIFS(G$2:G$2602,B$2:B$2602,B1859),"")</f>
        <v/>
      </c>
      <c r="I1859">
        <f>IF(AND(A1865=A1859,ISNUMBER(C1865),ISNUMBER(C1859)),100*(C1865/C1859-1),"")</f>
        <v/>
      </c>
      <c r="J1859">
        <f>IF(AND(ISNUMBER(I1859),SUMPRODUCT((B$2:B$2602=B1859)*ISNUMBER(I$2:I$2602))=17),I1859-AVERAGEIFS(I$2:I$2602,B$2:B$2602,B1859),"")</f>
        <v/>
      </c>
      <c r="K1859" s="2" t="inlineStr">
        <is>
          <t>버퍼</t>
        </is>
      </c>
    </row>
    <row r="1860">
      <c r="A1860" t="inlineStr">
        <is>
          <t>전북</t>
        </is>
      </c>
      <c r="B1860" t="inlineStr">
        <is>
          <t>2015-11</t>
        </is>
      </c>
      <c r="C1860" t="n">
        <v>92.16425030385091</v>
      </c>
      <c r="D1860">
        <f>IF(AND(A1859=A1860,ISNUMBER(C1860),ISNUMBER(C1859)),100*(C1860/C1859-1),"")</f>
        <v/>
      </c>
      <c r="E1860">
        <f>IF(AND(A1857=A1860,ISNUMBER(C1860),ISNUMBER(C1857)),100*(C1860/C1857-1),"")</f>
        <v/>
      </c>
      <c r="F1860">
        <f>IF(AND(A1854=A1860,ISNUMBER(C1860),ISNUMBER(C1854)),100*(C1860/C1854-1),"")</f>
        <v/>
      </c>
      <c r="G1860">
        <f>IF(AND(A1863=A1860,ISNUMBER(C1863),ISNUMBER(C1860)),100*(C1863/C1860-1),"")</f>
        <v/>
      </c>
      <c r="H1860">
        <f>IF(AND(ISNUMBER(G1860),SUMPRODUCT((B$2:B$2602=B1860)*ISNUMBER(G$2:G$2602))=17),G1860-AVERAGEIFS(G$2:G$2602,B$2:B$2602,B1860),"")</f>
        <v/>
      </c>
      <c r="I1860">
        <f>IF(AND(A1866=A1860,ISNUMBER(C1866),ISNUMBER(C1860)),100*(C1866/C1860-1),"")</f>
        <v/>
      </c>
      <c r="J1860">
        <f>IF(AND(ISNUMBER(I1860),SUMPRODUCT((B$2:B$2602=B1860)*ISNUMBER(I$2:I$2602))=17),I1860-AVERAGEIFS(I$2:I$2602,B$2:B$2602,B1860),"")</f>
        <v/>
      </c>
      <c r="K1860" s="2" t="inlineStr">
        <is>
          <t>버퍼</t>
        </is>
      </c>
    </row>
    <row r="1861">
      <c r="A1861" t="inlineStr">
        <is>
          <t>전북</t>
        </is>
      </c>
      <c r="B1861" t="inlineStr">
        <is>
          <t>2015-12</t>
        </is>
      </c>
      <c r="C1861" t="n">
        <v>92.2994667296803</v>
      </c>
      <c r="D1861">
        <f>IF(AND(A1860=A1861,ISNUMBER(C1861),ISNUMBER(C1860)),100*(C1861/C1860-1),"")</f>
        <v/>
      </c>
      <c r="E1861">
        <f>IF(AND(A1858=A1861,ISNUMBER(C1861),ISNUMBER(C1858)),100*(C1861/C1858-1),"")</f>
        <v/>
      </c>
      <c r="F1861">
        <f>IF(AND(A1855=A1861,ISNUMBER(C1861),ISNUMBER(C1855)),100*(C1861/C1855-1),"")</f>
        <v/>
      </c>
      <c r="G1861">
        <f>IF(AND(A1864=A1861,ISNUMBER(C1864),ISNUMBER(C1861)),100*(C1864/C1861-1),"")</f>
        <v/>
      </c>
      <c r="H1861">
        <f>IF(AND(ISNUMBER(G1861),SUMPRODUCT((B$2:B$2602=B1861)*ISNUMBER(G$2:G$2602))=17),G1861-AVERAGEIFS(G$2:G$2602,B$2:B$2602,B1861),"")</f>
        <v/>
      </c>
      <c r="I1861">
        <f>IF(AND(A1867=A1861,ISNUMBER(C1867),ISNUMBER(C1861)),100*(C1867/C1861-1),"")</f>
        <v/>
      </c>
      <c r="J1861">
        <f>IF(AND(ISNUMBER(I1861),SUMPRODUCT((B$2:B$2602=B1861)*ISNUMBER(I$2:I$2602))=17),I1861-AVERAGEIFS(I$2:I$2602,B$2:B$2602,B1861),"")</f>
        <v/>
      </c>
      <c r="K1861" s="2" t="inlineStr">
        <is>
          <t>버퍼</t>
        </is>
      </c>
    </row>
    <row r="1862">
      <c r="A1862" t="inlineStr">
        <is>
          <t>전북</t>
        </is>
      </c>
      <c r="B1862" t="inlineStr">
        <is>
          <t>2016-01</t>
        </is>
      </c>
      <c r="C1862" t="n">
        <v>92.3633657008624</v>
      </c>
      <c r="D1862">
        <f>IF(AND(A1861=A1862,ISNUMBER(C1862),ISNUMBER(C1861)),100*(C1862/C1861-1),"")</f>
        <v/>
      </c>
      <c r="E1862">
        <f>IF(AND(A1859=A1862,ISNUMBER(C1862),ISNUMBER(C1859)),100*(C1862/C1859-1),"")</f>
        <v/>
      </c>
      <c r="F1862">
        <f>IF(AND(A1856=A1862,ISNUMBER(C1862),ISNUMBER(C1856)),100*(C1862/C1856-1),"")</f>
        <v/>
      </c>
      <c r="G1862">
        <f>IF(AND(A1865=A1862,ISNUMBER(C1865),ISNUMBER(C1862)),100*(C1865/C1862-1),"")</f>
        <v/>
      </c>
      <c r="H1862">
        <f>IF(AND(ISNUMBER(G1862),SUMPRODUCT((B$2:B$2602=B1862)*ISNUMBER(G$2:G$2602))=17),G1862-AVERAGEIFS(G$2:G$2602,B$2:B$2602,B1862),"")</f>
        <v/>
      </c>
      <c r="I1862">
        <f>IF(AND(A1868=A1862,ISNUMBER(C1868),ISNUMBER(C1862)),100*(C1868/C1862-1),"")</f>
        <v/>
      </c>
      <c r="J1862">
        <f>IF(AND(ISNUMBER(I1862),SUMPRODUCT((B$2:B$2602=B1862)*ISNUMBER(I$2:I$2602))=17),I1862-AVERAGEIFS(I$2:I$2602,B$2:B$2602,B1862),"")</f>
        <v/>
      </c>
      <c r="K1862" t="inlineStr">
        <is>
          <t>분석</t>
        </is>
      </c>
    </row>
    <row r="1863">
      <c r="A1863" t="inlineStr">
        <is>
          <t>전북</t>
        </is>
      </c>
      <c r="B1863" t="inlineStr">
        <is>
          <t>2016-02</t>
        </is>
      </c>
      <c r="C1863" t="n">
        <v>92.3683828636278</v>
      </c>
      <c r="D1863">
        <f>IF(AND(A1862=A1863,ISNUMBER(C1863),ISNUMBER(C1862)),100*(C1863/C1862-1),"")</f>
        <v/>
      </c>
      <c r="E1863">
        <f>IF(AND(A1860=A1863,ISNUMBER(C1863),ISNUMBER(C1860)),100*(C1863/C1860-1),"")</f>
        <v/>
      </c>
      <c r="F1863">
        <f>IF(AND(A1857=A1863,ISNUMBER(C1863),ISNUMBER(C1857)),100*(C1863/C1857-1),"")</f>
        <v/>
      </c>
      <c r="G1863">
        <f>IF(AND(A1866=A1863,ISNUMBER(C1866),ISNUMBER(C1863)),100*(C1866/C1863-1),"")</f>
        <v/>
      </c>
      <c r="H1863">
        <f>IF(AND(ISNUMBER(G1863),SUMPRODUCT((B$2:B$2602=B1863)*ISNUMBER(G$2:G$2602))=17),G1863-AVERAGEIFS(G$2:G$2602,B$2:B$2602,B1863),"")</f>
        <v/>
      </c>
      <c r="I1863">
        <f>IF(AND(A1869=A1863,ISNUMBER(C1869),ISNUMBER(C1863)),100*(C1869/C1863-1),"")</f>
        <v/>
      </c>
      <c r="J1863">
        <f>IF(AND(ISNUMBER(I1863),SUMPRODUCT((B$2:B$2602=B1863)*ISNUMBER(I$2:I$2602))=17),I1863-AVERAGEIFS(I$2:I$2602,B$2:B$2602,B1863),"")</f>
        <v/>
      </c>
      <c r="K1863" t="inlineStr">
        <is>
          <t>분석</t>
        </is>
      </c>
    </row>
    <row r="1864">
      <c r="A1864" t="inlineStr">
        <is>
          <t>전북</t>
        </is>
      </c>
      <c r="B1864" t="inlineStr">
        <is>
          <t>2016-03</t>
        </is>
      </c>
      <c r="C1864" t="n">
        <v>92.3607006767494</v>
      </c>
      <c r="D1864">
        <f>IF(AND(A1863=A1864,ISNUMBER(C1864),ISNUMBER(C1863)),100*(C1864/C1863-1),"")</f>
        <v/>
      </c>
      <c r="E1864">
        <f>IF(AND(A1861=A1864,ISNUMBER(C1864),ISNUMBER(C1861)),100*(C1864/C1861-1),"")</f>
        <v/>
      </c>
      <c r="F1864">
        <f>IF(AND(A1858=A1864,ISNUMBER(C1864),ISNUMBER(C1858)),100*(C1864/C1858-1),"")</f>
        <v/>
      </c>
      <c r="G1864">
        <f>IF(AND(A1867=A1864,ISNUMBER(C1867),ISNUMBER(C1864)),100*(C1867/C1864-1),"")</f>
        <v/>
      </c>
      <c r="H1864">
        <f>IF(AND(ISNUMBER(G1864),SUMPRODUCT((B$2:B$2602=B1864)*ISNUMBER(G$2:G$2602))=17),G1864-AVERAGEIFS(G$2:G$2602,B$2:B$2602,B1864),"")</f>
        <v/>
      </c>
      <c r="I1864">
        <f>IF(AND(A1870=A1864,ISNUMBER(C1870),ISNUMBER(C1864)),100*(C1870/C1864-1),"")</f>
        <v/>
      </c>
      <c r="J1864">
        <f>IF(AND(ISNUMBER(I1864),SUMPRODUCT((B$2:B$2602=B1864)*ISNUMBER(I$2:I$2602))=17),I1864-AVERAGEIFS(I$2:I$2602,B$2:B$2602,B1864),"")</f>
        <v/>
      </c>
      <c r="K1864" t="inlineStr">
        <is>
          <t>분석</t>
        </is>
      </c>
    </row>
    <row r="1865">
      <c r="A1865" t="inlineStr">
        <is>
          <t>전북</t>
        </is>
      </c>
      <c r="B1865" t="inlineStr">
        <is>
          <t>2016-04</t>
        </is>
      </c>
      <c r="C1865" t="n">
        <v>92.4201727929306</v>
      </c>
      <c r="D1865">
        <f>IF(AND(A1864=A1865,ISNUMBER(C1865),ISNUMBER(C1864)),100*(C1865/C1864-1),"")</f>
        <v/>
      </c>
      <c r="E1865">
        <f>IF(AND(A1862=A1865,ISNUMBER(C1865),ISNUMBER(C1862)),100*(C1865/C1862-1),"")</f>
        <v/>
      </c>
      <c r="F1865">
        <f>IF(AND(A1859=A1865,ISNUMBER(C1865),ISNUMBER(C1859)),100*(C1865/C1859-1),"")</f>
        <v/>
      </c>
      <c r="G1865">
        <f>IF(AND(A1868=A1865,ISNUMBER(C1868),ISNUMBER(C1865)),100*(C1868/C1865-1),"")</f>
        <v/>
      </c>
      <c r="H1865">
        <f>IF(AND(ISNUMBER(G1865),SUMPRODUCT((B$2:B$2602=B1865)*ISNUMBER(G$2:G$2602))=17),G1865-AVERAGEIFS(G$2:G$2602,B$2:B$2602,B1865),"")</f>
        <v/>
      </c>
      <c r="I1865">
        <f>IF(AND(A1871=A1865,ISNUMBER(C1871),ISNUMBER(C1865)),100*(C1871/C1865-1),"")</f>
        <v/>
      </c>
      <c r="J1865">
        <f>IF(AND(ISNUMBER(I1865),SUMPRODUCT((B$2:B$2602=B1865)*ISNUMBER(I$2:I$2602))=17),I1865-AVERAGEIFS(I$2:I$2602,B$2:B$2602,B1865),"")</f>
        <v/>
      </c>
      <c r="K1865" t="inlineStr">
        <is>
          <t>분석</t>
        </is>
      </c>
    </row>
    <row r="1866">
      <c r="A1866" t="inlineStr">
        <is>
          <t>전북</t>
        </is>
      </c>
      <c r="B1866" t="inlineStr">
        <is>
          <t>2016-05</t>
        </is>
      </c>
      <c r="C1866" t="n">
        <v>92.494117229208</v>
      </c>
      <c r="D1866">
        <f>IF(AND(A1865=A1866,ISNUMBER(C1866),ISNUMBER(C1865)),100*(C1866/C1865-1),"")</f>
        <v/>
      </c>
      <c r="E1866">
        <f>IF(AND(A1863=A1866,ISNUMBER(C1866),ISNUMBER(C1863)),100*(C1866/C1863-1),"")</f>
        <v/>
      </c>
      <c r="F1866">
        <f>IF(AND(A1860=A1866,ISNUMBER(C1866),ISNUMBER(C1860)),100*(C1866/C1860-1),"")</f>
        <v/>
      </c>
      <c r="G1866">
        <f>IF(AND(A1869=A1866,ISNUMBER(C1869),ISNUMBER(C1866)),100*(C1869/C1866-1),"")</f>
        <v/>
      </c>
      <c r="H1866">
        <f>IF(AND(ISNUMBER(G1866),SUMPRODUCT((B$2:B$2602=B1866)*ISNUMBER(G$2:G$2602))=17),G1866-AVERAGEIFS(G$2:G$2602,B$2:B$2602,B1866),"")</f>
        <v/>
      </c>
      <c r="I1866">
        <f>IF(AND(A1872=A1866,ISNUMBER(C1872),ISNUMBER(C1866)),100*(C1872/C1866-1),"")</f>
        <v/>
      </c>
      <c r="J1866">
        <f>IF(AND(ISNUMBER(I1866),SUMPRODUCT((B$2:B$2602=B1866)*ISNUMBER(I$2:I$2602))=17),I1866-AVERAGEIFS(I$2:I$2602,B$2:B$2602,B1866),"")</f>
        <v/>
      </c>
      <c r="K1866" t="inlineStr">
        <is>
          <t>분석</t>
        </is>
      </c>
    </row>
    <row r="1867">
      <c r="A1867" t="inlineStr">
        <is>
          <t>전북</t>
        </is>
      </c>
      <c r="B1867" t="inlineStr">
        <is>
          <t>2016-06</t>
        </is>
      </c>
      <c r="C1867" t="n">
        <v>92.4975132302138</v>
      </c>
      <c r="D1867">
        <f>IF(AND(A1866=A1867,ISNUMBER(C1867),ISNUMBER(C1866)),100*(C1867/C1866-1),"")</f>
        <v/>
      </c>
      <c r="E1867">
        <f>IF(AND(A1864=A1867,ISNUMBER(C1867),ISNUMBER(C1864)),100*(C1867/C1864-1),"")</f>
        <v/>
      </c>
      <c r="F1867">
        <f>IF(AND(A1861=A1867,ISNUMBER(C1867),ISNUMBER(C1861)),100*(C1867/C1861-1),"")</f>
        <v/>
      </c>
      <c r="G1867">
        <f>IF(AND(A1870=A1867,ISNUMBER(C1870),ISNUMBER(C1867)),100*(C1870/C1867-1),"")</f>
        <v/>
      </c>
      <c r="H1867">
        <f>IF(AND(ISNUMBER(G1867),SUMPRODUCT((B$2:B$2602=B1867)*ISNUMBER(G$2:G$2602))=17),G1867-AVERAGEIFS(G$2:G$2602,B$2:B$2602,B1867),"")</f>
        <v/>
      </c>
      <c r="I1867">
        <f>IF(AND(A1873=A1867,ISNUMBER(C1873),ISNUMBER(C1867)),100*(C1873/C1867-1),"")</f>
        <v/>
      </c>
      <c r="J1867">
        <f>IF(AND(ISNUMBER(I1867),SUMPRODUCT((B$2:B$2602=B1867)*ISNUMBER(I$2:I$2602))=17),I1867-AVERAGEIFS(I$2:I$2602,B$2:B$2602,B1867),"")</f>
        <v/>
      </c>
      <c r="K1867" t="inlineStr">
        <is>
          <t>분석</t>
        </is>
      </c>
    </row>
    <row r="1868">
      <c r="A1868" t="inlineStr">
        <is>
          <t>전북</t>
        </is>
      </c>
      <c r="B1868" t="inlineStr">
        <is>
          <t>2016-07</t>
        </is>
      </c>
      <c r="C1868" t="n">
        <v>92.51683267191061</v>
      </c>
      <c r="D1868">
        <f>IF(AND(A1867=A1868,ISNUMBER(C1868),ISNUMBER(C1867)),100*(C1868/C1867-1),"")</f>
        <v/>
      </c>
      <c r="E1868">
        <f>IF(AND(A1865=A1868,ISNUMBER(C1868),ISNUMBER(C1865)),100*(C1868/C1865-1),"")</f>
        <v/>
      </c>
      <c r="F1868">
        <f>IF(AND(A1862=A1868,ISNUMBER(C1868),ISNUMBER(C1862)),100*(C1868/C1862-1),"")</f>
        <v/>
      </c>
      <c r="G1868">
        <f>IF(AND(A1871=A1868,ISNUMBER(C1871),ISNUMBER(C1868)),100*(C1871/C1868-1),"")</f>
        <v/>
      </c>
      <c r="H1868">
        <f>IF(AND(ISNUMBER(G1868),SUMPRODUCT((B$2:B$2602=B1868)*ISNUMBER(G$2:G$2602))=17),G1868-AVERAGEIFS(G$2:G$2602,B$2:B$2602,B1868),"")</f>
        <v/>
      </c>
      <c r="I1868">
        <f>IF(AND(A1874=A1868,ISNUMBER(C1874),ISNUMBER(C1868)),100*(C1874/C1868-1),"")</f>
        <v/>
      </c>
      <c r="J1868">
        <f>IF(AND(ISNUMBER(I1868),SUMPRODUCT((B$2:B$2602=B1868)*ISNUMBER(I$2:I$2602))=17),I1868-AVERAGEIFS(I$2:I$2602,B$2:B$2602,B1868),"")</f>
        <v/>
      </c>
      <c r="K1868" t="inlineStr">
        <is>
          <t>분석</t>
        </is>
      </c>
    </row>
    <row r="1869">
      <c r="A1869" t="inlineStr">
        <is>
          <t>전북</t>
        </is>
      </c>
      <c r="B1869" t="inlineStr">
        <is>
          <t>2016-08</t>
        </is>
      </c>
      <c r="C1869" t="n">
        <v>92.500862609205</v>
      </c>
      <c r="D1869">
        <f>IF(AND(A1868=A1869,ISNUMBER(C1869),ISNUMBER(C1868)),100*(C1869/C1868-1),"")</f>
        <v/>
      </c>
      <c r="E1869">
        <f>IF(AND(A1866=A1869,ISNUMBER(C1869),ISNUMBER(C1866)),100*(C1869/C1866-1),"")</f>
        <v/>
      </c>
      <c r="F1869">
        <f>IF(AND(A1863=A1869,ISNUMBER(C1869),ISNUMBER(C1863)),100*(C1869/C1863-1),"")</f>
        <v/>
      </c>
      <c r="G1869">
        <f>IF(AND(A1872=A1869,ISNUMBER(C1872),ISNUMBER(C1869)),100*(C1872/C1869-1),"")</f>
        <v/>
      </c>
      <c r="H1869">
        <f>IF(AND(ISNUMBER(G1869),SUMPRODUCT((B$2:B$2602=B1869)*ISNUMBER(G$2:G$2602))=17),G1869-AVERAGEIFS(G$2:G$2602,B$2:B$2602,B1869),"")</f>
        <v/>
      </c>
      <c r="I1869">
        <f>IF(AND(A1875=A1869,ISNUMBER(C1875),ISNUMBER(C1869)),100*(C1875/C1869-1),"")</f>
        <v/>
      </c>
      <c r="J1869">
        <f>IF(AND(ISNUMBER(I1869),SUMPRODUCT((B$2:B$2602=B1869)*ISNUMBER(I$2:I$2602))=17),I1869-AVERAGEIFS(I$2:I$2602,B$2:B$2602,B1869),"")</f>
        <v/>
      </c>
      <c r="K1869" t="inlineStr">
        <is>
          <t>분석</t>
        </is>
      </c>
    </row>
    <row r="1870">
      <c r="A1870" t="inlineStr">
        <is>
          <t>전북</t>
        </is>
      </c>
      <c r="B1870" t="inlineStr">
        <is>
          <t>2016-09</t>
        </is>
      </c>
      <c r="C1870" t="n">
        <v>92.44474103529259</v>
      </c>
      <c r="D1870">
        <f>IF(AND(A1869=A1870,ISNUMBER(C1870),ISNUMBER(C1869)),100*(C1870/C1869-1),"")</f>
        <v/>
      </c>
      <c r="E1870">
        <f>IF(AND(A1867=A1870,ISNUMBER(C1870),ISNUMBER(C1867)),100*(C1870/C1867-1),"")</f>
        <v/>
      </c>
      <c r="F1870">
        <f>IF(AND(A1864=A1870,ISNUMBER(C1870),ISNUMBER(C1864)),100*(C1870/C1864-1),"")</f>
        <v/>
      </c>
      <c r="G1870">
        <f>IF(AND(A1873=A1870,ISNUMBER(C1873),ISNUMBER(C1870)),100*(C1873/C1870-1),"")</f>
        <v/>
      </c>
      <c r="H1870">
        <f>IF(AND(ISNUMBER(G1870),SUMPRODUCT((B$2:B$2602=B1870)*ISNUMBER(G$2:G$2602))=17),G1870-AVERAGEIFS(G$2:G$2602,B$2:B$2602,B1870),"")</f>
        <v/>
      </c>
      <c r="I1870">
        <f>IF(AND(A1876=A1870,ISNUMBER(C1876),ISNUMBER(C1870)),100*(C1876/C1870-1),"")</f>
        <v/>
      </c>
      <c r="J1870">
        <f>IF(AND(ISNUMBER(I1870),SUMPRODUCT((B$2:B$2602=B1870)*ISNUMBER(I$2:I$2602))=17),I1870-AVERAGEIFS(I$2:I$2602,B$2:B$2602,B1870),"")</f>
        <v/>
      </c>
      <c r="K1870" t="inlineStr">
        <is>
          <t>분석</t>
        </is>
      </c>
    </row>
    <row r="1871">
      <c r="A1871" t="inlineStr">
        <is>
          <t>전북</t>
        </is>
      </c>
      <c r="B1871" t="inlineStr">
        <is>
          <t>2016-10</t>
        </is>
      </c>
      <c r="C1871" t="n">
        <v>92.43689101649861</v>
      </c>
      <c r="D1871">
        <f>IF(AND(A1870=A1871,ISNUMBER(C1871),ISNUMBER(C1870)),100*(C1871/C1870-1),"")</f>
        <v/>
      </c>
      <c r="E1871">
        <f>IF(AND(A1868=A1871,ISNUMBER(C1871),ISNUMBER(C1868)),100*(C1871/C1868-1),"")</f>
        <v/>
      </c>
      <c r="F1871">
        <f>IF(AND(A1865=A1871,ISNUMBER(C1871),ISNUMBER(C1865)),100*(C1871/C1865-1),"")</f>
        <v/>
      </c>
      <c r="G1871">
        <f>IF(AND(A1874=A1871,ISNUMBER(C1874),ISNUMBER(C1871)),100*(C1874/C1871-1),"")</f>
        <v/>
      </c>
      <c r="H1871">
        <f>IF(AND(ISNUMBER(G1871),SUMPRODUCT((B$2:B$2602=B1871)*ISNUMBER(G$2:G$2602))=17),G1871-AVERAGEIFS(G$2:G$2602,B$2:B$2602,B1871),"")</f>
        <v/>
      </c>
      <c r="I1871">
        <f>IF(AND(A1877=A1871,ISNUMBER(C1877),ISNUMBER(C1871)),100*(C1877/C1871-1),"")</f>
        <v/>
      </c>
      <c r="J1871">
        <f>IF(AND(ISNUMBER(I1871),SUMPRODUCT((B$2:B$2602=B1871)*ISNUMBER(I$2:I$2602))=17),I1871-AVERAGEIFS(I$2:I$2602,B$2:B$2602,B1871),"")</f>
        <v/>
      </c>
      <c r="K1871" t="inlineStr">
        <is>
          <t>분석</t>
        </is>
      </c>
    </row>
    <row r="1872">
      <c r="A1872" t="inlineStr">
        <is>
          <t>전북</t>
        </is>
      </c>
      <c r="B1872" t="inlineStr">
        <is>
          <t>2016-11</t>
        </is>
      </c>
      <c r="C1872" t="n">
        <v>92.4625784759377</v>
      </c>
      <c r="D1872">
        <f>IF(AND(A1871=A1872,ISNUMBER(C1872),ISNUMBER(C1871)),100*(C1872/C1871-1),"")</f>
        <v/>
      </c>
      <c r="E1872">
        <f>IF(AND(A1869=A1872,ISNUMBER(C1872),ISNUMBER(C1869)),100*(C1872/C1869-1),"")</f>
        <v/>
      </c>
      <c r="F1872">
        <f>IF(AND(A1866=A1872,ISNUMBER(C1872),ISNUMBER(C1866)),100*(C1872/C1866-1),"")</f>
        <v/>
      </c>
      <c r="G1872">
        <f>IF(AND(A1875=A1872,ISNUMBER(C1875),ISNUMBER(C1872)),100*(C1875/C1872-1),"")</f>
        <v/>
      </c>
      <c r="H1872">
        <f>IF(AND(ISNUMBER(G1872),SUMPRODUCT((B$2:B$2602=B1872)*ISNUMBER(G$2:G$2602))=17),G1872-AVERAGEIFS(G$2:G$2602,B$2:B$2602,B1872),"")</f>
        <v/>
      </c>
      <c r="I1872">
        <f>IF(AND(A1878=A1872,ISNUMBER(C1878),ISNUMBER(C1872)),100*(C1878/C1872-1),"")</f>
        <v/>
      </c>
      <c r="J1872">
        <f>IF(AND(ISNUMBER(I1872),SUMPRODUCT((B$2:B$2602=B1872)*ISNUMBER(I$2:I$2602))=17),I1872-AVERAGEIFS(I$2:I$2602,B$2:B$2602,B1872),"")</f>
        <v/>
      </c>
      <c r="K1872" t="inlineStr">
        <is>
          <t>분석</t>
        </is>
      </c>
    </row>
    <row r="1873">
      <c r="A1873" t="inlineStr">
        <is>
          <t>전북</t>
        </is>
      </c>
      <c r="B1873" t="inlineStr">
        <is>
          <t>2016-12</t>
        </is>
      </c>
      <c r="C1873" t="n">
        <v>92.546894017656</v>
      </c>
      <c r="D1873">
        <f>IF(AND(A1872=A1873,ISNUMBER(C1873),ISNUMBER(C1872)),100*(C1873/C1872-1),"")</f>
        <v/>
      </c>
      <c r="E1873">
        <f>IF(AND(A1870=A1873,ISNUMBER(C1873),ISNUMBER(C1870)),100*(C1873/C1870-1),"")</f>
        <v/>
      </c>
      <c r="F1873">
        <f>IF(AND(A1867=A1873,ISNUMBER(C1873),ISNUMBER(C1867)),100*(C1873/C1867-1),"")</f>
        <v/>
      </c>
      <c r="G1873">
        <f>IF(AND(A1876=A1873,ISNUMBER(C1876),ISNUMBER(C1873)),100*(C1876/C1873-1),"")</f>
        <v/>
      </c>
      <c r="H1873">
        <f>IF(AND(ISNUMBER(G1873),SUMPRODUCT((B$2:B$2602=B1873)*ISNUMBER(G$2:G$2602))=17),G1873-AVERAGEIFS(G$2:G$2602,B$2:B$2602,B1873),"")</f>
        <v/>
      </c>
      <c r="I1873">
        <f>IF(AND(A1879=A1873,ISNUMBER(C1879),ISNUMBER(C1873)),100*(C1879/C1873-1),"")</f>
        <v/>
      </c>
      <c r="J1873">
        <f>IF(AND(ISNUMBER(I1873),SUMPRODUCT((B$2:B$2602=B1873)*ISNUMBER(I$2:I$2602))=17),I1873-AVERAGEIFS(I$2:I$2602,B$2:B$2602,B1873),"")</f>
        <v/>
      </c>
      <c r="K1873" t="inlineStr">
        <is>
          <t>분석</t>
        </is>
      </c>
    </row>
    <row r="1874">
      <c r="A1874" t="inlineStr">
        <is>
          <t>전북</t>
        </is>
      </c>
      <c r="B1874" t="inlineStr">
        <is>
          <t>2017-01</t>
        </is>
      </c>
      <c r="C1874" t="n">
        <v>92.589237999072</v>
      </c>
      <c r="D1874">
        <f>IF(AND(A1873=A1874,ISNUMBER(C1874),ISNUMBER(C1873)),100*(C1874/C1873-1),"")</f>
        <v/>
      </c>
      <c r="E1874">
        <f>IF(AND(A1871=A1874,ISNUMBER(C1874),ISNUMBER(C1871)),100*(C1874/C1871-1),"")</f>
        <v/>
      </c>
      <c r="F1874">
        <f>IF(AND(A1868=A1874,ISNUMBER(C1874),ISNUMBER(C1868)),100*(C1874/C1868-1),"")</f>
        <v/>
      </c>
      <c r="G1874">
        <f>IF(AND(A1877=A1874,ISNUMBER(C1877),ISNUMBER(C1874)),100*(C1877/C1874-1),"")</f>
        <v/>
      </c>
      <c r="H1874">
        <f>IF(AND(ISNUMBER(G1874),SUMPRODUCT((B$2:B$2602=B1874)*ISNUMBER(G$2:G$2602))=17),G1874-AVERAGEIFS(G$2:G$2602,B$2:B$2602,B1874),"")</f>
        <v/>
      </c>
      <c r="I1874">
        <f>IF(AND(A1880=A1874,ISNUMBER(C1880),ISNUMBER(C1874)),100*(C1880/C1874-1),"")</f>
        <v/>
      </c>
      <c r="J1874">
        <f>IF(AND(ISNUMBER(I1874),SUMPRODUCT((B$2:B$2602=B1874)*ISNUMBER(I$2:I$2602))=17),I1874-AVERAGEIFS(I$2:I$2602,B$2:B$2602,B1874),"")</f>
        <v/>
      </c>
      <c r="K1874" t="inlineStr">
        <is>
          <t>분석</t>
        </is>
      </c>
    </row>
    <row r="1875">
      <c r="A1875" t="inlineStr">
        <is>
          <t>전북</t>
        </is>
      </c>
      <c r="B1875" t="inlineStr">
        <is>
          <t>2017-02</t>
        </is>
      </c>
      <c r="C1875" t="n">
        <v>92.5965528668205</v>
      </c>
      <c r="D1875">
        <f>IF(AND(A1874=A1875,ISNUMBER(C1875),ISNUMBER(C1874)),100*(C1875/C1874-1),"")</f>
        <v/>
      </c>
      <c r="E1875">
        <f>IF(AND(A1872=A1875,ISNUMBER(C1875),ISNUMBER(C1872)),100*(C1875/C1872-1),"")</f>
        <v/>
      </c>
      <c r="F1875">
        <f>IF(AND(A1869=A1875,ISNUMBER(C1875),ISNUMBER(C1869)),100*(C1875/C1869-1),"")</f>
        <v/>
      </c>
      <c r="G1875">
        <f>IF(AND(A1878=A1875,ISNUMBER(C1878),ISNUMBER(C1875)),100*(C1878/C1875-1),"")</f>
        <v/>
      </c>
      <c r="H1875">
        <f>IF(AND(ISNUMBER(G1875),SUMPRODUCT((B$2:B$2602=B1875)*ISNUMBER(G$2:G$2602))=17),G1875-AVERAGEIFS(G$2:G$2602,B$2:B$2602,B1875),"")</f>
        <v/>
      </c>
      <c r="I1875">
        <f>IF(AND(A1881=A1875,ISNUMBER(C1881),ISNUMBER(C1875)),100*(C1881/C1875-1),"")</f>
        <v/>
      </c>
      <c r="J1875">
        <f>IF(AND(ISNUMBER(I1875),SUMPRODUCT((B$2:B$2602=B1875)*ISNUMBER(I$2:I$2602))=17),I1875-AVERAGEIFS(I$2:I$2602,B$2:B$2602,B1875),"")</f>
        <v/>
      </c>
      <c r="K1875" t="inlineStr">
        <is>
          <t>분석</t>
        </is>
      </c>
    </row>
    <row r="1876">
      <c r="A1876" t="inlineStr">
        <is>
          <t>전북</t>
        </is>
      </c>
      <c r="B1876" t="inlineStr">
        <is>
          <t>2017-03</t>
        </is>
      </c>
      <c r="C1876" t="n">
        <v>92.6563701244728</v>
      </c>
      <c r="D1876">
        <f>IF(AND(A1875=A1876,ISNUMBER(C1876),ISNUMBER(C1875)),100*(C1876/C1875-1),"")</f>
        <v/>
      </c>
      <c r="E1876">
        <f>IF(AND(A1873=A1876,ISNUMBER(C1876),ISNUMBER(C1873)),100*(C1876/C1873-1),"")</f>
        <v/>
      </c>
      <c r="F1876">
        <f>IF(AND(A1870=A1876,ISNUMBER(C1876),ISNUMBER(C1870)),100*(C1876/C1870-1),"")</f>
        <v/>
      </c>
      <c r="G1876">
        <f>IF(AND(A1879=A1876,ISNUMBER(C1879),ISNUMBER(C1876)),100*(C1879/C1876-1),"")</f>
        <v/>
      </c>
      <c r="H1876">
        <f>IF(AND(ISNUMBER(G1876),SUMPRODUCT((B$2:B$2602=B1876)*ISNUMBER(G$2:G$2602))=17),G1876-AVERAGEIFS(G$2:G$2602,B$2:B$2602,B1876),"")</f>
        <v/>
      </c>
      <c r="I1876">
        <f>IF(AND(A1882=A1876,ISNUMBER(C1882),ISNUMBER(C1876)),100*(C1882/C1876-1),"")</f>
        <v/>
      </c>
      <c r="J1876">
        <f>IF(AND(ISNUMBER(I1876),SUMPRODUCT((B$2:B$2602=B1876)*ISNUMBER(I$2:I$2602))=17),I1876-AVERAGEIFS(I$2:I$2602,B$2:B$2602,B1876),"")</f>
        <v/>
      </c>
      <c r="K1876" t="inlineStr">
        <is>
          <t>분석</t>
        </is>
      </c>
    </row>
    <row r="1877">
      <c r="A1877" t="inlineStr">
        <is>
          <t>전북</t>
        </is>
      </c>
      <c r="B1877" t="inlineStr">
        <is>
          <t>2017-04</t>
        </is>
      </c>
      <c r="C1877" t="n">
        <v>92.7191329575313</v>
      </c>
      <c r="D1877">
        <f>IF(AND(A1876=A1877,ISNUMBER(C1877),ISNUMBER(C1876)),100*(C1877/C1876-1),"")</f>
        <v/>
      </c>
      <c r="E1877">
        <f>IF(AND(A1874=A1877,ISNUMBER(C1877),ISNUMBER(C1874)),100*(C1877/C1874-1),"")</f>
        <v/>
      </c>
      <c r="F1877">
        <f>IF(AND(A1871=A1877,ISNUMBER(C1877),ISNUMBER(C1871)),100*(C1877/C1871-1),"")</f>
        <v/>
      </c>
      <c r="G1877">
        <f>IF(AND(A1880=A1877,ISNUMBER(C1880),ISNUMBER(C1877)),100*(C1880/C1877-1),"")</f>
        <v/>
      </c>
      <c r="H1877">
        <f>IF(AND(ISNUMBER(G1877),SUMPRODUCT((B$2:B$2602=B1877)*ISNUMBER(G$2:G$2602))=17),G1877-AVERAGEIFS(G$2:G$2602,B$2:B$2602,B1877),"")</f>
        <v/>
      </c>
      <c r="I1877">
        <f>IF(AND(A1883=A1877,ISNUMBER(C1883),ISNUMBER(C1877)),100*(C1883/C1877-1),"")</f>
        <v/>
      </c>
      <c r="J1877">
        <f>IF(AND(ISNUMBER(I1877),SUMPRODUCT((B$2:B$2602=B1877)*ISNUMBER(I$2:I$2602))=17),I1877-AVERAGEIFS(I$2:I$2602,B$2:B$2602,B1877),"")</f>
        <v/>
      </c>
      <c r="K1877" t="inlineStr">
        <is>
          <t>분석</t>
        </is>
      </c>
    </row>
    <row r="1878">
      <c r="A1878" t="inlineStr">
        <is>
          <t>전북</t>
        </is>
      </c>
      <c r="B1878" t="inlineStr">
        <is>
          <t>2017-05</t>
        </is>
      </c>
      <c r="C1878" t="n">
        <v>92.7966132891123</v>
      </c>
      <c r="D1878">
        <f>IF(AND(A1877=A1878,ISNUMBER(C1878),ISNUMBER(C1877)),100*(C1878/C1877-1),"")</f>
        <v/>
      </c>
      <c r="E1878">
        <f>IF(AND(A1875=A1878,ISNUMBER(C1878),ISNUMBER(C1875)),100*(C1878/C1875-1),"")</f>
        <v/>
      </c>
      <c r="F1878">
        <f>IF(AND(A1872=A1878,ISNUMBER(C1878),ISNUMBER(C1872)),100*(C1878/C1872-1),"")</f>
        <v/>
      </c>
      <c r="G1878">
        <f>IF(AND(A1881=A1878,ISNUMBER(C1881),ISNUMBER(C1878)),100*(C1881/C1878-1),"")</f>
        <v/>
      </c>
      <c r="H1878">
        <f>IF(AND(ISNUMBER(G1878),SUMPRODUCT((B$2:B$2602=B1878)*ISNUMBER(G$2:G$2602))=17),G1878-AVERAGEIFS(G$2:G$2602,B$2:B$2602,B1878),"")</f>
        <v/>
      </c>
      <c r="I1878">
        <f>IF(AND(A1884=A1878,ISNUMBER(C1884),ISNUMBER(C1878)),100*(C1884/C1878-1),"")</f>
        <v/>
      </c>
      <c r="J1878">
        <f>IF(AND(ISNUMBER(I1878),SUMPRODUCT((B$2:B$2602=B1878)*ISNUMBER(I$2:I$2602))=17),I1878-AVERAGEIFS(I$2:I$2602,B$2:B$2602,B1878),"")</f>
        <v/>
      </c>
      <c r="K1878" t="inlineStr">
        <is>
          <t>분석</t>
        </is>
      </c>
    </row>
    <row r="1879">
      <c r="A1879" t="inlineStr">
        <is>
          <t>전북</t>
        </is>
      </c>
      <c r="B1879" t="inlineStr">
        <is>
          <t>2017-06</t>
        </is>
      </c>
      <c r="C1879" t="n">
        <v>92.79939528986699</v>
      </c>
      <c r="D1879">
        <f>IF(AND(A1878=A1879,ISNUMBER(C1879),ISNUMBER(C1878)),100*(C1879/C1878-1),"")</f>
        <v/>
      </c>
      <c r="E1879">
        <f>IF(AND(A1876=A1879,ISNUMBER(C1879),ISNUMBER(C1876)),100*(C1879/C1876-1),"")</f>
        <v/>
      </c>
      <c r="F1879">
        <f>IF(AND(A1873=A1879,ISNUMBER(C1879),ISNUMBER(C1873)),100*(C1879/C1873-1),"")</f>
        <v/>
      </c>
      <c r="G1879">
        <f>IF(AND(A1882=A1879,ISNUMBER(C1882),ISNUMBER(C1879)),100*(C1882/C1879-1),"")</f>
        <v/>
      </c>
      <c r="H1879">
        <f>IF(AND(ISNUMBER(G1879),SUMPRODUCT((B$2:B$2602=B1879)*ISNUMBER(G$2:G$2602))=17),G1879-AVERAGEIFS(G$2:G$2602,B$2:B$2602,B1879),"")</f>
        <v/>
      </c>
      <c r="I1879">
        <f>IF(AND(A1885=A1879,ISNUMBER(C1885),ISNUMBER(C1879)),100*(C1885/C1879-1),"")</f>
        <v/>
      </c>
      <c r="J1879">
        <f>IF(AND(ISNUMBER(I1879),SUMPRODUCT((B$2:B$2602=B1879)*ISNUMBER(I$2:I$2602))=17),I1879-AVERAGEIFS(I$2:I$2602,B$2:B$2602,B1879),"")</f>
        <v/>
      </c>
      <c r="K1879" t="inlineStr">
        <is>
          <t>분석</t>
        </is>
      </c>
    </row>
    <row r="1880">
      <c r="A1880" t="inlineStr">
        <is>
          <t>전북</t>
        </is>
      </c>
      <c r="B1880" t="inlineStr">
        <is>
          <t>2017-07</t>
        </is>
      </c>
      <c r="C1880" t="n">
        <v>92.797457264644</v>
      </c>
      <c r="D1880">
        <f>IF(AND(A1879=A1880,ISNUMBER(C1880),ISNUMBER(C1879)),100*(C1880/C1879-1),"")</f>
        <v/>
      </c>
      <c r="E1880">
        <f>IF(AND(A1877=A1880,ISNUMBER(C1880),ISNUMBER(C1877)),100*(C1880/C1877-1),"")</f>
        <v/>
      </c>
      <c r="F1880">
        <f>IF(AND(A1874=A1880,ISNUMBER(C1880),ISNUMBER(C1874)),100*(C1880/C1874-1),"")</f>
        <v/>
      </c>
      <c r="G1880">
        <f>IF(AND(A1883=A1880,ISNUMBER(C1883),ISNUMBER(C1880)),100*(C1883/C1880-1),"")</f>
        <v/>
      </c>
      <c r="H1880">
        <f>IF(AND(ISNUMBER(G1880),SUMPRODUCT((B$2:B$2602=B1880)*ISNUMBER(G$2:G$2602))=17),G1880-AVERAGEIFS(G$2:G$2602,B$2:B$2602,B1880),"")</f>
        <v/>
      </c>
      <c r="I1880">
        <f>IF(AND(A1886=A1880,ISNUMBER(C1886),ISNUMBER(C1880)),100*(C1886/C1880-1),"")</f>
        <v/>
      </c>
      <c r="J1880">
        <f>IF(AND(ISNUMBER(I1880),SUMPRODUCT((B$2:B$2602=B1880)*ISNUMBER(I$2:I$2602))=17),I1880-AVERAGEIFS(I$2:I$2602,B$2:B$2602,B1880),"")</f>
        <v/>
      </c>
      <c r="K1880" t="inlineStr">
        <is>
          <t>분석</t>
        </is>
      </c>
    </row>
    <row r="1881">
      <c r="A1881" t="inlineStr">
        <is>
          <t>전북</t>
        </is>
      </c>
      <c r="B1881" t="inlineStr">
        <is>
          <t>2017-08</t>
        </is>
      </c>
      <c r="C1881" t="n">
        <v>92.7945427113612</v>
      </c>
      <c r="D1881">
        <f>IF(AND(A1880=A1881,ISNUMBER(C1881),ISNUMBER(C1880)),100*(C1881/C1880-1),"")</f>
        <v/>
      </c>
      <c r="E1881">
        <f>IF(AND(A1878=A1881,ISNUMBER(C1881),ISNUMBER(C1878)),100*(C1881/C1878-1),"")</f>
        <v/>
      </c>
      <c r="F1881">
        <f>IF(AND(A1875=A1881,ISNUMBER(C1881),ISNUMBER(C1875)),100*(C1881/C1875-1),"")</f>
        <v/>
      </c>
      <c r="G1881">
        <f>IF(AND(A1884=A1881,ISNUMBER(C1884),ISNUMBER(C1881)),100*(C1884/C1881-1),"")</f>
        <v/>
      </c>
      <c r="H1881">
        <f>IF(AND(ISNUMBER(G1881),SUMPRODUCT((B$2:B$2602=B1881)*ISNUMBER(G$2:G$2602))=17),G1881-AVERAGEIFS(G$2:G$2602,B$2:B$2602,B1881),"")</f>
        <v/>
      </c>
      <c r="I1881">
        <f>IF(AND(A1887=A1881,ISNUMBER(C1887),ISNUMBER(C1881)),100*(C1887/C1881-1),"")</f>
        <v/>
      </c>
      <c r="J1881">
        <f>IF(AND(ISNUMBER(I1881),SUMPRODUCT((B$2:B$2602=B1881)*ISNUMBER(I$2:I$2602))=17),I1881-AVERAGEIFS(I$2:I$2602,B$2:B$2602,B1881),"")</f>
        <v/>
      </c>
      <c r="K1881" t="inlineStr">
        <is>
          <t>분석</t>
        </is>
      </c>
    </row>
    <row r="1882">
      <c r="A1882" t="inlineStr">
        <is>
          <t>전북</t>
        </is>
      </c>
      <c r="B1882" t="inlineStr">
        <is>
          <t>2017-09</t>
        </is>
      </c>
      <c r="C1882" t="n">
        <v>92.7940359835473</v>
      </c>
      <c r="D1882">
        <f>IF(AND(A1881=A1882,ISNUMBER(C1882),ISNUMBER(C1881)),100*(C1882/C1881-1),"")</f>
        <v/>
      </c>
      <c r="E1882">
        <f>IF(AND(A1879=A1882,ISNUMBER(C1882),ISNUMBER(C1879)),100*(C1882/C1879-1),"")</f>
        <v/>
      </c>
      <c r="F1882">
        <f>IF(AND(A1876=A1882,ISNUMBER(C1882),ISNUMBER(C1876)),100*(C1882/C1876-1),"")</f>
        <v/>
      </c>
      <c r="G1882">
        <f>IF(AND(A1885=A1882,ISNUMBER(C1885),ISNUMBER(C1882)),100*(C1885/C1882-1),"")</f>
        <v/>
      </c>
      <c r="H1882">
        <f>IF(AND(ISNUMBER(G1882),SUMPRODUCT((B$2:B$2602=B1882)*ISNUMBER(G$2:G$2602))=17),G1882-AVERAGEIFS(G$2:G$2602,B$2:B$2602,B1882),"")</f>
        <v/>
      </c>
      <c r="I1882">
        <f>IF(AND(A1888=A1882,ISNUMBER(C1888),ISNUMBER(C1882)),100*(C1888/C1882-1),"")</f>
        <v/>
      </c>
      <c r="J1882">
        <f>IF(AND(ISNUMBER(I1882),SUMPRODUCT((B$2:B$2602=B1882)*ISNUMBER(I$2:I$2602))=17),I1882-AVERAGEIFS(I$2:I$2602,B$2:B$2602,B1882),"")</f>
        <v/>
      </c>
      <c r="K1882" t="inlineStr">
        <is>
          <t>분석</t>
        </is>
      </c>
    </row>
    <row r="1883">
      <c r="A1883" t="inlineStr">
        <is>
          <t>전북</t>
        </is>
      </c>
      <c r="B1883" t="inlineStr">
        <is>
          <t>2017-10</t>
        </is>
      </c>
      <c r="C1883" t="n">
        <v>92.8034915553343</v>
      </c>
      <c r="D1883">
        <f>IF(AND(A1882=A1883,ISNUMBER(C1883),ISNUMBER(C1882)),100*(C1883/C1882-1),"")</f>
        <v/>
      </c>
      <c r="E1883">
        <f>IF(AND(A1880=A1883,ISNUMBER(C1883),ISNUMBER(C1880)),100*(C1883/C1880-1),"")</f>
        <v/>
      </c>
      <c r="F1883">
        <f>IF(AND(A1877=A1883,ISNUMBER(C1883),ISNUMBER(C1877)),100*(C1883/C1877-1),"")</f>
        <v/>
      </c>
      <c r="G1883">
        <f>IF(AND(A1886=A1883,ISNUMBER(C1886),ISNUMBER(C1883)),100*(C1886/C1883-1),"")</f>
        <v/>
      </c>
      <c r="H1883">
        <f>IF(AND(ISNUMBER(G1883),SUMPRODUCT((B$2:B$2602=B1883)*ISNUMBER(G$2:G$2602))=17),G1883-AVERAGEIFS(G$2:G$2602,B$2:B$2602,B1883),"")</f>
        <v/>
      </c>
      <c r="I1883">
        <f>IF(AND(A1889=A1883,ISNUMBER(C1889),ISNUMBER(C1883)),100*(C1889/C1883-1),"")</f>
        <v/>
      </c>
      <c r="J1883">
        <f>IF(AND(ISNUMBER(I1883),SUMPRODUCT((B$2:B$2602=B1883)*ISNUMBER(I$2:I$2602))=17),I1883-AVERAGEIFS(I$2:I$2602,B$2:B$2602,B1883),"")</f>
        <v/>
      </c>
      <c r="K1883" t="inlineStr">
        <is>
          <t>분석</t>
        </is>
      </c>
    </row>
    <row r="1884">
      <c r="A1884" t="inlineStr">
        <is>
          <t>전북</t>
        </is>
      </c>
      <c r="B1884" t="inlineStr">
        <is>
          <t>2017-11</t>
        </is>
      </c>
      <c r="C1884" t="n">
        <v>92.8092404496054</v>
      </c>
      <c r="D1884">
        <f>IF(AND(A1883=A1884,ISNUMBER(C1884),ISNUMBER(C1883)),100*(C1884/C1883-1),"")</f>
        <v/>
      </c>
      <c r="E1884">
        <f>IF(AND(A1881=A1884,ISNUMBER(C1884),ISNUMBER(C1881)),100*(C1884/C1881-1),"")</f>
        <v/>
      </c>
      <c r="F1884">
        <f>IF(AND(A1878=A1884,ISNUMBER(C1884),ISNUMBER(C1878)),100*(C1884/C1878-1),"")</f>
        <v/>
      </c>
      <c r="G1884">
        <f>IF(AND(A1887=A1884,ISNUMBER(C1887),ISNUMBER(C1884)),100*(C1887/C1884-1),"")</f>
        <v/>
      </c>
      <c r="H1884">
        <f>IF(AND(ISNUMBER(G1884),SUMPRODUCT((B$2:B$2602=B1884)*ISNUMBER(G$2:G$2602))=17),G1884-AVERAGEIFS(G$2:G$2602,B$2:B$2602,B1884),"")</f>
        <v/>
      </c>
      <c r="I1884">
        <f>IF(AND(A1890=A1884,ISNUMBER(C1890),ISNUMBER(C1884)),100*(C1890/C1884-1),"")</f>
        <v/>
      </c>
      <c r="J1884">
        <f>IF(AND(ISNUMBER(I1884),SUMPRODUCT((B$2:B$2602=B1884)*ISNUMBER(I$2:I$2602))=17),I1884-AVERAGEIFS(I$2:I$2602,B$2:B$2602,B1884),"")</f>
        <v/>
      </c>
      <c r="K1884" t="inlineStr">
        <is>
          <t>분석</t>
        </is>
      </c>
    </row>
    <row r="1885">
      <c r="A1885" t="inlineStr">
        <is>
          <t>전북</t>
        </is>
      </c>
      <c r="B1885" t="inlineStr">
        <is>
          <t>2017-12</t>
        </is>
      </c>
      <c r="C1885" t="n">
        <v>92.8282561496069</v>
      </c>
      <c r="D1885">
        <f>IF(AND(A1884=A1885,ISNUMBER(C1885),ISNUMBER(C1884)),100*(C1885/C1884-1),"")</f>
        <v/>
      </c>
      <c r="E1885">
        <f>IF(AND(A1882=A1885,ISNUMBER(C1885),ISNUMBER(C1882)),100*(C1885/C1882-1),"")</f>
        <v/>
      </c>
      <c r="F1885">
        <f>IF(AND(A1879=A1885,ISNUMBER(C1885),ISNUMBER(C1879)),100*(C1885/C1879-1),"")</f>
        <v/>
      </c>
      <c r="G1885">
        <f>IF(AND(A1888=A1885,ISNUMBER(C1888),ISNUMBER(C1885)),100*(C1888/C1885-1),"")</f>
        <v/>
      </c>
      <c r="H1885">
        <f>IF(AND(ISNUMBER(G1885),SUMPRODUCT((B$2:B$2602=B1885)*ISNUMBER(G$2:G$2602))=17),G1885-AVERAGEIFS(G$2:G$2602,B$2:B$2602,B1885),"")</f>
        <v/>
      </c>
      <c r="I1885">
        <f>IF(AND(A1891=A1885,ISNUMBER(C1891),ISNUMBER(C1885)),100*(C1891/C1885-1),"")</f>
        <v/>
      </c>
      <c r="J1885">
        <f>IF(AND(ISNUMBER(I1885),SUMPRODUCT((B$2:B$2602=B1885)*ISNUMBER(I$2:I$2602))=17),I1885-AVERAGEIFS(I$2:I$2602,B$2:B$2602,B1885),"")</f>
        <v/>
      </c>
      <c r="K1885" t="inlineStr">
        <is>
          <t>분석</t>
        </is>
      </c>
    </row>
    <row r="1886">
      <c r="A1886" t="inlineStr">
        <is>
          <t>전북</t>
        </is>
      </c>
      <c r="B1886" t="inlineStr">
        <is>
          <t>2018-01</t>
        </is>
      </c>
      <c r="C1886" t="n">
        <v>92.8308446531865</v>
      </c>
      <c r="D1886">
        <f>IF(AND(A1885=A1886,ISNUMBER(C1886),ISNUMBER(C1885)),100*(C1886/C1885-1),"")</f>
        <v/>
      </c>
      <c r="E1886">
        <f>IF(AND(A1883=A1886,ISNUMBER(C1886),ISNUMBER(C1883)),100*(C1886/C1883-1),"")</f>
        <v/>
      </c>
      <c r="F1886">
        <f>IF(AND(A1880=A1886,ISNUMBER(C1886),ISNUMBER(C1880)),100*(C1886/C1880-1),"")</f>
        <v/>
      </c>
      <c r="G1886">
        <f>IF(AND(A1889=A1886,ISNUMBER(C1889),ISNUMBER(C1886)),100*(C1889/C1886-1),"")</f>
        <v/>
      </c>
      <c r="H1886">
        <f>IF(AND(ISNUMBER(G1886),SUMPRODUCT((B$2:B$2602=B1886)*ISNUMBER(G$2:G$2602))=17),G1886-AVERAGEIFS(G$2:G$2602,B$2:B$2602,B1886),"")</f>
        <v/>
      </c>
      <c r="I1886">
        <f>IF(AND(A1892=A1886,ISNUMBER(C1892),ISNUMBER(C1886)),100*(C1892/C1886-1),"")</f>
        <v/>
      </c>
      <c r="J1886">
        <f>IF(AND(ISNUMBER(I1886),SUMPRODUCT((B$2:B$2602=B1886)*ISNUMBER(I$2:I$2602))=17),I1886-AVERAGEIFS(I$2:I$2602,B$2:B$2602,B1886),"")</f>
        <v/>
      </c>
      <c r="K1886" t="inlineStr">
        <is>
          <t>분석</t>
        </is>
      </c>
    </row>
    <row r="1887">
      <c r="A1887" t="inlineStr">
        <is>
          <t>전북</t>
        </is>
      </c>
      <c r="B1887" t="inlineStr">
        <is>
          <t>2018-02</t>
        </is>
      </c>
      <c r="C1887" t="n">
        <v>92.80116774857061</v>
      </c>
      <c r="D1887">
        <f>IF(AND(A1886=A1887,ISNUMBER(C1887),ISNUMBER(C1886)),100*(C1887/C1886-1),"")</f>
        <v/>
      </c>
      <c r="E1887">
        <f>IF(AND(A1884=A1887,ISNUMBER(C1887),ISNUMBER(C1884)),100*(C1887/C1884-1),"")</f>
        <v/>
      </c>
      <c r="F1887">
        <f>IF(AND(A1881=A1887,ISNUMBER(C1887),ISNUMBER(C1881)),100*(C1887/C1881-1),"")</f>
        <v/>
      </c>
      <c r="G1887">
        <f>IF(AND(A1890=A1887,ISNUMBER(C1890),ISNUMBER(C1887)),100*(C1890/C1887-1),"")</f>
        <v/>
      </c>
      <c r="H1887">
        <f>IF(AND(ISNUMBER(G1887),SUMPRODUCT((B$2:B$2602=B1887)*ISNUMBER(G$2:G$2602))=17),G1887-AVERAGEIFS(G$2:G$2602,B$2:B$2602,B1887),"")</f>
        <v/>
      </c>
      <c r="I1887">
        <f>IF(AND(A1893=A1887,ISNUMBER(C1893),ISNUMBER(C1887)),100*(C1893/C1887-1),"")</f>
        <v/>
      </c>
      <c r="J1887">
        <f>IF(AND(ISNUMBER(I1887),SUMPRODUCT((B$2:B$2602=B1887)*ISNUMBER(I$2:I$2602))=17),I1887-AVERAGEIFS(I$2:I$2602,B$2:B$2602,B1887),"")</f>
        <v/>
      </c>
      <c r="K1887" t="inlineStr">
        <is>
          <t>분석</t>
        </is>
      </c>
    </row>
    <row r="1888">
      <c r="A1888" t="inlineStr">
        <is>
          <t>전북</t>
        </is>
      </c>
      <c r="B1888" t="inlineStr">
        <is>
          <t>2018-03</t>
        </is>
      </c>
      <c r="C1888" t="n">
        <v>92.7679691839835</v>
      </c>
      <c r="D1888">
        <f>IF(AND(A1887=A1888,ISNUMBER(C1888),ISNUMBER(C1887)),100*(C1888/C1887-1),"")</f>
        <v/>
      </c>
      <c r="E1888">
        <f>IF(AND(A1885=A1888,ISNUMBER(C1888),ISNUMBER(C1885)),100*(C1888/C1885-1),"")</f>
        <v/>
      </c>
      <c r="F1888">
        <f>IF(AND(A1882=A1888,ISNUMBER(C1888),ISNUMBER(C1882)),100*(C1888/C1882-1),"")</f>
        <v/>
      </c>
      <c r="G1888">
        <f>IF(AND(A1891=A1888,ISNUMBER(C1891),ISNUMBER(C1888)),100*(C1891/C1888-1),"")</f>
        <v/>
      </c>
      <c r="H1888">
        <f>IF(AND(ISNUMBER(G1888),SUMPRODUCT((B$2:B$2602=B1888)*ISNUMBER(G$2:G$2602))=17),G1888-AVERAGEIFS(G$2:G$2602,B$2:B$2602,B1888),"")</f>
        <v/>
      </c>
      <c r="I1888">
        <f>IF(AND(A1894=A1888,ISNUMBER(C1894),ISNUMBER(C1888)),100*(C1894/C1888-1),"")</f>
        <v/>
      </c>
      <c r="J1888">
        <f>IF(AND(ISNUMBER(I1888),SUMPRODUCT((B$2:B$2602=B1888)*ISNUMBER(I$2:I$2602))=17),I1888-AVERAGEIFS(I$2:I$2602,B$2:B$2602,B1888),"")</f>
        <v/>
      </c>
      <c r="K1888" t="inlineStr">
        <is>
          <t>분석</t>
        </is>
      </c>
    </row>
    <row r="1889">
      <c r="A1889" t="inlineStr">
        <is>
          <t>전북</t>
        </is>
      </c>
      <c r="B1889" t="inlineStr">
        <is>
          <t>2018-04</t>
        </is>
      </c>
      <c r="C1889" t="n">
        <v>92.7115182083636</v>
      </c>
      <c r="D1889">
        <f>IF(AND(A1888=A1889,ISNUMBER(C1889),ISNUMBER(C1888)),100*(C1889/C1888-1),"")</f>
        <v/>
      </c>
      <c r="E1889">
        <f>IF(AND(A1886=A1889,ISNUMBER(C1889),ISNUMBER(C1886)),100*(C1889/C1886-1),"")</f>
        <v/>
      </c>
      <c r="F1889">
        <f>IF(AND(A1883=A1889,ISNUMBER(C1889),ISNUMBER(C1883)),100*(C1889/C1883-1),"")</f>
        <v/>
      </c>
      <c r="G1889">
        <f>IF(AND(A1892=A1889,ISNUMBER(C1892),ISNUMBER(C1889)),100*(C1892/C1889-1),"")</f>
        <v/>
      </c>
      <c r="H1889">
        <f>IF(AND(ISNUMBER(G1889),SUMPRODUCT((B$2:B$2602=B1889)*ISNUMBER(G$2:G$2602))=17),G1889-AVERAGEIFS(G$2:G$2602,B$2:B$2602,B1889),"")</f>
        <v/>
      </c>
      <c r="I1889">
        <f>IF(AND(A1895=A1889,ISNUMBER(C1895),ISNUMBER(C1889)),100*(C1895/C1889-1),"")</f>
        <v/>
      </c>
      <c r="J1889">
        <f>IF(AND(ISNUMBER(I1889),SUMPRODUCT((B$2:B$2602=B1889)*ISNUMBER(I$2:I$2602))=17),I1889-AVERAGEIFS(I$2:I$2602,B$2:B$2602,B1889),"")</f>
        <v/>
      </c>
      <c r="K1889" t="inlineStr">
        <is>
          <t>분석</t>
        </is>
      </c>
    </row>
    <row r="1890">
      <c r="A1890" t="inlineStr">
        <is>
          <t>전북</t>
        </is>
      </c>
      <c r="B1890" t="inlineStr">
        <is>
          <t>2018-05</t>
        </is>
      </c>
      <c r="C1890" t="n">
        <v>92.6816206958692</v>
      </c>
      <c r="D1890">
        <f>IF(AND(A1889=A1890,ISNUMBER(C1890),ISNUMBER(C1889)),100*(C1890/C1889-1),"")</f>
        <v/>
      </c>
      <c r="E1890">
        <f>IF(AND(A1887=A1890,ISNUMBER(C1890),ISNUMBER(C1887)),100*(C1890/C1887-1),"")</f>
        <v/>
      </c>
      <c r="F1890">
        <f>IF(AND(A1884=A1890,ISNUMBER(C1890),ISNUMBER(C1884)),100*(C1890/C1884-1),"")</f>
        <v/>
      </c>
      <c r="G1890">
        <f>IF(AND(A1893=A1890,ISNUMBER(C1893),ISNUMBER(C1890)),100*(C1893/C1890-1),"")</f>
        <v/>
      </c>
      <c r="H1890">
        <f>IF(AND(ISNUMBER(G1890),SUMPRODUCT((B$2:B$2602=B1890)*ISNUMBER(G$2:G$2602))=17),G1890-AVERAGEIFS(G$2:G$2602,B$2:B$2602,B1890),"")</f>
        <v/>
      </c>
      <c r="I1890">
        <f>IF(AND(A1896=A1890,ISNUMBER(C1896),ISNUMBER(C1890)),100*(C1896/C1890-1),"")</f>
        <v/>
      </c>
      <c r="J1890">
        <f>IF(AND(ISNUMBER(I1890),SUMPRODUCT((B$2:B$2602=B1890)*ISNUMBER(I$2:I$2602))=17),I1890-AVERAGEIFS(I$2:I$2602,B$2:B$2602,B1890),"")</f>
        <v/>
      </c>
      <c r="K1890" t="inlineStr">
        <is>
          <t>분석</t>
        </is>
      </c>
    </row>
    <row r="1891">
      <c r="A1891" t="inlineStr">
        <is>
          <t>전북</t>
        </is>
      </c>
      <c r="B1891" t="inlineStr">
        <is>
          <t>2018-06</t>
        </is>
      </c>
      <c r="C1891" t="n">
        <v>92.5899045000578</v>
      </c>
      <c r="D1891">
        <f>IF(AND(A1890=A1891,ISNUMBER(C1891),ISNUMBER(C1890)),100*(C1891/C1890-1),"")</f>
        <v/>
      </c>
      <c r="E1891">
        <f>IF(AND(A1888=A1891,ISNUMBER(C1891),ISNUMBER(C1888)),100*(C1891/C1888-1),"")</f>
        <v/>
      </c>
      <c r="F1891">
        <f>IF(AND(A1885=A1891,ISNUMBER(C1891),ISNUMBER(C1885)),100*(C1891/C1885-1),"")</f>
        <v/>
      </c>
      <c r="G1891">
        <f>IF(AND(A1894=A1891,ISNUMBER(C1894),ISNUMBER(C1891)),100*(C1894/C1891-1),"")</f>
        <v/>
      </c>
      <c r="H1891">
        <f>IF(AND(ISNUMBER(G1891),SUMPRODUCT((B$2:B$2602=B1891)*ISNUMBER(G$2:G$2602))=17),G1891-AVERAGEIFS(G$2:G$2602,B$2:B$2602,B1891),"")</f>
        <v/>
      </c>
      <c r="I1891">
        <f>IF(AND(A1897=A1891,ISNUMBER(C1897),ISNUMBER(C1891)),100*(C1897/C1891-1),"")</f>
        <v/>
      </c>
      <c r="J1891">
        <f>IF(AND(ISNUMBER(I1891),SUMPRODUCT((B$2:B$2602=B1891)*ISNUMBER(I$2:I$2602))=17),I1891-AVERAGEIFS(I$2:I$2602,B$2:B$2602,B1891),"")</f>
        <v/>
      </c>
      <c r="K1891" t="inlineStr">
        <is>
          <t>분석</t>
        </is>
      </c>
    </row>
    <row r="1892">
      <c r="A1892" t="inlineStr">
        <is>
          <t>전북</t>
        </is>
      </c>
      <c r="B1892" t="inlineStr">
        <is>
          <t>2018-07</t>
        </is>
      </c>
      <c r="C1892" t="n">
        <v>92.5029129511128</v>
      </c>
      <c r="D1892">
        <f>IF(AND(A1891=A1892,ISNUMBER(C1892),ISNUMBER(C1891)),100*(C1892/C1891-1),"")</f>
        <v/>
      </c>
      <c r="E1892">
        <f>IF(AND(A1889=A1892,ISNUMBER(C1892),ISNUMBER(C1889)),100*(C1892/C1889-1),"")</f>
        <v/>
      </c>
      <c r="F1892">
        <f>IF(AND(A1886=A1892,ISNUMBER(C1892),ISNUMBER(C1886)),100*(C1892/C1886-1),"")</f>
        <v/>
      </c>
      <c r="G1892">
        <f>IF(AND(A1895=A1892,ISNUMBER(C1895),ISNUMBER(C1892)),100*(C1895/C1892-1),"")</f>
        <v/>
      </c>
      <c r="H1892">
        <f>IF(AND(ISNUMBER(G1892),SUMPRODUCT((B$2:B$2602=B1892)*ISNUMBER(G$2:G$2602))=17),G1892-AVERAGEIFS(G$2:G$2602,B$2:B$2602,B1892),"")</f>
        <v/>
      </c>
      <c r="I1892">
        <f>IF(AND(A1898=A1892,ISNUMBER(C1898),ISNUMBER(C1892)),100*(C1898/C1892-1),"")</f>
        <v/>
      </c>
      <c r="J1892">
        <f>IF(AND(ISNUMBER(I1892),SUMPRODUCT((B$2:B$2602=B1892)*ISNUMBER(I$2:I$2602))=17),I1892-AVERAGEIFS(I$2:I$2602,B$2:B$2602,B1892),"")</f>
        <v/>
      </c>
      <c r="K1892" t="inlineStr">
        <is>
          <t>분석</t>
        </is>
      </c>
    </row>
    <row r="1893">
      <c r="A1893" t="inlineStr">
        <is>
          <t>전북</t>
        </is>
      </c>
      <c r="B1893" t="inlineStr">
        <is>
          <t>2018-08</t>
        </is>
      </c>
      <c r="C1893" t="n">
        <v>92.42908948119749</v>
      </c>
      <c r="D1893">
        <f>IF(AND(A1892=A1893,ISNUMBER(C1893),ISNUMBER(C1892)),100*(C1893/C1892-1),"")</f>
        <v/>
      </c>
      <c r="E1893">
        <f>IF(AND(A1890=A1893,ISNUMBER(C1893),ISNUMBER(C1890)),100*(C1893/C1890-1),"")</f>
        <v/>
      </c>
      <c r="F1893">
        <f>IF(AND(A1887=A1893,ISNUMBER(C1893),ISNUMBER(C1887)),100*(C1893/C1887-1),"")</f>
        <v/>
      </c>
      <c r="G1893">
        <f>IF(AND(A1896=A1893,ISNUMBER(C1896),ISNUMBER(C1893)),100*(C1896/C1893-1),"")</f>
        <v/>
      </c>
      <c r="H1893">
        <f>IF(AND(ISNUMBER(G1893),SUMPRODUCT((B$2:B$2602=B1893)*ISNUMBER(G$2:G$2602))=17),G1893-AVERAGEIFS(G$2:G$2602,B$2:B$2602,B1893),"")</f>
        <v/>
      </c>
      <c r="I1893">
        <f>IF(AND(A1899=A1893,ISNUMBER(C1899),ISNUMBER(C1893)),100*(C1899/C1893-1),"")</f>
        <v/>
      </c>
      <c r="J1893">
        <f>IF(AND(ISNUMBER(I1893),SUMPRODUCT((B$2:B$2602=B1893)*ISNUMBER(I$2:I$2602))=17),I1893-AVERAGEIFS(I$2:I$2602,B$2:B$2602,B1893),"")</f>
        <v/>
      </c>
      <c r="K1893" t="inlineStr">
        <is>
          <t>분석</t>
        </is>
      </c>
    </row>
    <row r="1894">
      <c r="A1894" t="inlineStr">
        <is>
          <t>전북</t>
        </is>
      </c>
      <c r="B1894" t="inlineStr">
        <is>
          <t>2018-09</t>
        </is>
      </c>
      <c r="C1894" t="n">
        <v>92.37047192320151</v>
      </c>
      <c r="D1894">
        <f>IF(AND(A1893=A1894,ISNUMBER(C1894),ISNUMBER(C1893)),100*(C1894/C1893-1),"")</f>
        <v/>
      </c>
      <c r="E1894">
        <f>IF(AND(A1891=A1894,ISNUMBER(C1894),ISNUMBER(C1891)),100*(C1894/C1891-1),"")</f>
        <v/>
      </c>
      <c r="F1894">
        <f>IF(AND(A1888=A1894,ISNUMBER(C1894),ISNUMBER(C1888)),100*(C1894/C1888-1),"")</f>
        <v/>
      </c>
      <c r="G1894">
        <f>IF(AND(A1897=A1894,ISNUMBER(C1897),ISNUMBER(C1894)),100*(C1897/C1894-1),"")</f>
        <v/>
      </c>
      <c r="H1894">
        <f>IF(AND(ISNUMBER(G1894),SUMPRODUCT((B$2:B$2602=B1894)*ISNUMBER(G$2:G$2602))=17),G1894-AVERAGEIFS(G$2:G$2602,B$2:B$2602,B1894),"")</f>
        <v/>
      </c>
      <c r="I1894">
        <f>IF(AND(A1900=A1894,ISNUMBER(C1900),ISNUMBER(C1894)),100*(C1900/C1894-1),"")</f>
        <v/>
      </c>
      <c r="J1894">
        <f>IF(AND(ISNUMBER(I1894),SUMPRODUCT((B$2:B$2602=B1894)*ISNUMBER(I$2:I$2602))=17),I1894-AVERAGEIFS(I$2:I$2602,B$2:B$2602,B1894),"")</f>
        <v/>
      </c>
      <c r="K1894" t="inlineStr">
        <is>
          <t>분석</t>
        </is>
      </c>
    </row>
    <row r="1895">
      <c r="A1895" t="inlineStr">
        <is>
          <t>전북</t>
        </is>
      </c>
      <c r="B1895" t="inlineStr">
        <is>
          <t>2018-10</t>
        </is>
      </c>
      <c r="C1895" t="n">
        <v>92.3357185602473</v>
      </c>
      <c r="D1895">
        <f>IF(AND(A1894=A1895,ISNUMBER(C1895),ISNUMBER(C1894)),100*(C1895/C1894-1),"")</f>
        <v/>
      </c>
      <c r="E1895">
        <f>IF(AND(A1892=A1895,ISNUMBER(C1895),ISNUMBER(C1892)),100*(C1895/C1892-1),"")</f>
        <v/>
      </c>
      <c r="F1895">
        <f>IF(AND(A1889=A1895,ISNUMBER(C1895),ISNUMBER(C1889)),100*(C1895/C1889-1),"")</f>
        <v/>
      </c>
      <c r="G1895">
        <f>IF(AND(A1898=A1895,ISNUMBER(C1898),ISNUMBER(C1895)),100*(C1898/C1895-1),"")</f>
        <v/>
      </c>
      <c r="H1895">
        <f>IF(AND(ISNUMBER(G1895),SUMPRODUCT((B$2:B$2602=B1895)*ISNUMBER(G$2:G$2602))=17),G1895-AVERAGEIFS(G$2:G$2602,B$2:B$2602,B1895),"")</f>
        <v/>
      </c>
      <c r="I1895">
        <f>IF(AND(A1901=A1895,ISNUMBER(C1901),ISNUMBER(C1895)),100*(C1901/C1895-1),"")</f>
        <v/>
      </c>
      <c r="J1895">
        <f>IF(AND(ISNUMBER(I1895),SUMPRODUCT((B$2:B$2602=B1895)*ISNUMBER(I$2:I$2602))=17),I1895-AVERAGEIFS(I$2:I$2602,B$2:B$2602,B1895),"")</f>
        <v/>
      </c>
      <c r="K1895" t="inlineStr">
        <is>
          <t>분석</t>
        </is>
      </c>
    </row>
    <row r="1896">
      <c r="A1896" t="inlineStr">
        <is>
          <t>전북</t>
        </is>
      </c>
      <c r="B1896" t="inlineStr">
        <is>
          <t>2018-11</t>
        </is>
      </c>
      <c r="C1896" t="n">
        <v>92.3043246490799</v>
      </c>
      <c r="D1896">
        <f>IF(AND(A1895=A1896,ISNUMBER(C1896),ISNUMBER(C1895)),100*(C1896/C1895-1),"")</f>
        <v/>
      </c>
      <c r="E1896">
        <f>IF(AND(A1893=A1896,ISNUMBER(C1896),ISNUMBER(C1893)),100*(C1896/C1893-1),"")</f>
        <v/>
      </c>
      <c r="F1896">
        <f>IF(AND(A1890=A1896,ISNUMBER(C1896),ISNUMBER(C1890)),100*(C1896/C1890-1),"")</f>
        <v/>
      </c>
      <c r="G1896">
        <f>IF(AND(A1899=A1896,ISNUMBER(C1899),ISNUMBER(C1896)),100*(C1899/C1896-1),"")</f>
        <v/>
      </c>
      <c r="H1896">
        <f>IF(AND(ISNUMBER(G1896),SUMPRODUCT((B$2:B$2602=B1896)*ISNUMBER(G$2:G$2602))=17),G1896-AVERAGEIFS(G$2:G$2602,B$2:B$2602,B1896),"")</f>
        <v/>
      </c>
      <c r="I1896">
        <f>IF(AND(A1902=A1896,ISNUMBER(C1902),ISNUMBER(C1896)),100*(C1902/C1896-1),"")</f>
        <v/>
      </c>
      <c r="J1896">
        <f>IF(AND(ISNUMBER(I1896),SUMPRODUCT((B$2:B$2602=B1896)*ISNUMBER(I$2:I$2602))=17),I1896-AVERAGEIFS(I$2:I$2602,B$2:B$2602,B1896),"")</f>
        <v/>
      </c>
      <c r="K1896" t="inlineStr">
        <is>
          <t>분석</t>
        </is>
      </c>
    </row>
    <row r="1897">
      <c r="A1897" t="inlineStr">
        <is>
          <t>전북</t>
        </is>
      </c>
      <c r="B1897" t="inlineStr">
        <is>
          <t>2018-12</t>
        </is>
      </c>
      <c r="C1897" t="n">
        <v>92.2667961972863</v>
      </c>
      <c r="D1897">
        <f>IF(AND(A1896=A1897,ISNUMBER(C1897),ISNUMBER(C1896)),100*(C1897/C1896-1),"")</f>
        <v/>
      </c>
      <c r="E1897">
        <f>IF(AND(A1894=A1897,ISNUMBER(C1897),ISNUMBER(C1894)),100*(C1897/C1894-1),"")</f>
        <v/>
      </c>
      <c r="F1897">
        <f>IF(AND(A1891=A1897,ISNUMBER(C1897),ISNUMBER(C1891)),100*(C1897/C1891-1),"")</f>
        <v/>
      </c>
      <c r="G1897">
        <f>IF(AND(A1900=A1897,ISNUMBER(C1900),ISNUMBER(C1897)),100*(C1900/C1897-1),"")</f>
        <v/>
      </c>
      <c r="H1897">
        <f>IF(AND(ISNUMBER(G1897),SUMPRODUCT((B$2:B$2602=B1897)*ISNUMBER(G$2:G$2602))=17),G1897-AVERAGEIFS(G$2:G$2602,B$2:B$2602,B1897),"")</f>
        <v/>
      </c>
      <c r="I1897">
        <f>IF(AND(A1903=A1897,ISNUMBER(C1903),ISNUMBER(C1897)),100*(C1903/C1897-1),"")</f>
        <v/>
      </c>
      <c r="J1897">
        <f>IF(AND(ISNUMBER(I1897),SUMPRODUCT((B$2:B$2602=B1897)*ISNUMBER(I$2:I$2602))=17),I1897-AVERAGEIFS(I$2:I$2602,B$2:B$2602,B1897),"")</f>
        <v/>
      </c>
      <c r="K1897" t="inlineStr">
        <is>
          <t>분석</t>
        </is>
      </c>
    </row>
    <row r="1898">
      <c r="A1898" t="inlineStr">
        <is>
          <t>전북</t>
        </is>
      </c>
      <c r="B1898" t="inlineStr">
        <is>
          <t>2019-01</t>
        </is>
      </c>
      <c r="C1898" t="n">
        <v>92.28497751591961</v>
      </c>
      <c r="D1898">
        <f>IF(AND(A1897=A1898,ISNUMBER(C1898),ISNUMBER(C1897)),100*(C1898/C1897-1),"")</f>
        <v/>
      </c>
      <c r="E1898">
        <f>IF(AND(A1895=A1898,ISNUMBER(C1898),ISNUMBER(C1895)),100*(C1898/C1895-1),"")</f>
        <v/>
      </c>
      <c r="F1898">
        <f>IF(AND(A1892=A1898,ISNUMBER(C1898),ISNUMBER(C1892)),100*(C1898/C1892-1),"")</f>
        <v/>
      </c>
      <c r="G1898">
        <f>IF(AND(A1901=A1898,ISNUMBER(C1901),ISNUMBER(C1898)),100*(C1901/C1898-1),"")</f>
        <v/>
      </c>
      <c r="H1898">
        <f>IF(AND(ISNUMBER(G1898),SUMPRODUCT((B$2:B$2602=B1898)*ISNUMBER(G$2:G$2602))=17),G1898-AVERAGEIFS(G$2:G$2602,B$2:B$2602,B1898),"")</f>
        <v/>
      </c>
      <c r="I1898">
        <f>IF(AND(A1904=A1898,ISNUMBER(C1904),ISNUMBER(C1898)),100*(C1904/C1898-1),"")</f>
        <v/>
      </c>
      <c r="J1898">
        <f>IF(AND(ISNUMBER(I1898),SUMPRODUCT((B$2:B$2602=B1898)*ISNUMBER(I$2:I$2602))=17),I1898-AVERAGEIFS(I$2:I$2602,B$2:B$2602,B1898),"")</f>
        <v/>
      </c>
      <c r="K1898" t="inlineStr">
        <is>
          <t>분석</t>
        </is>
      </c>
    </row>
    <row r="1899">
      <c r="A1899" t="inlineStr">
        <is>
          <t>전북</t>
        </is>
      </c>
      <c r="B1899" t="inlineStr">
        <is>
          <t>2019-02</t>
        </is>
      </c>
      <c r="C1899" t="n">
        <v>92.2415381381561</v>
      </c>
      <c r="D1899">
        <f>IF(AND(A1898=A1899,ISNUMBER(C1899),ISNUMBER(C1898)),100*(C1899/C1898-1),"")</f>
        <v/>
      </c>
      <c r="E1899">
        <f>IF(AND(A1896=A1899,ISNUMBER(C1899),ISNUMBER(C1896)),100*(C1899/C1896-1),"")</f>
        <v/>
      </c>
      <c r="F1899">
        <f>IF(AND(A1893=A1899,ISNUMBER(C1899),ISNUMBER(C1893)),100*(C1899/C1893-1),"")</f>
        <v/>
      </c>
      <c r="G1899">
        <f>IF(AND(A1902=A1899,ISNUMBER(C1902),ISNUMBER(C1899)),100*(C1902/C1899-1),"")</f>
        <v/>
      </c>
      <c r="H1899">
        <f>IF(AND(ISNUMBER(G1899),SUMPRODUCT((B$2:B$2602=B1899)*ISNUMBER(G$2:G$2602))=17),G1899-AVERAGEIFS(G$2:G$2602,B$2:B$2602,B1899),"")</f>
        <v/>
      </c>
      <c r="I1899">
        <f>IF(AND(A1905=A1899,ISNUMBER(C1905),ISNUMBER(C1899)),100*(C1905/C1899-1),"")</f>
        <v/>
      </c>
      <c r="J1899">
        <f>IF(AND(ISNUMBER(I1899),SUMPRODUCT((B$2:B$2602=B1899)*ISNUMBER(I$2:I$2602))=17),I1899-AVERAGEIFS(I$2:I$2602,B$2:B$2602,B1899),"")</f>
        <v/>
      </c>
      <c r="K1899" t="inlineStr">
        <is>
          <t>분석</t>
        </is>
      </c>
    </row>
    <row r="1900">
      <c r="A1900" t="inlineStr">
        <is>
          <t>전북</t>
        </is>
      </c>
      <c r="B1900" t="inlineStr">
        <is>
          <t>2019-03</t>
        </is>
      </c>
      <c r="C1900" t="n">
        <v>92.1885461198993</v>
      </c>
      <c r="D1900">
        <f>IF(AND(A1899=A1900,ISNUMBER(C1900),ISNUMBER(C1899)),100*(C1900/C1899-1),"")</f>
        <v/>
      </c>
      <c r="E1900">
        <f>IF(AND(A1897=A1900,ISNUMBER(C1900),ISNUMBER(C1897)),100*(C1900/C1897-1),"")</f>
        <v/>
      </c>
      <c r="F1900">
        <f>IF(AND(A1894=A1900,ISNUMBER(C1900),ISNUMBER(C1894)),100*(C1900/C1894-1),"")</f>
        <v/>
      </c>
      <c r="G1900">
        <f>IF(AND(A1903=A1900,ISNUMBER(C1903),ISNUMBER(C1900)),100*(C1903/C1900-1),"")</f>
        <v/>
      </c>
      <c r="H1900">
        <f>IF(AND(ISNUMBER(G1900),SUMPRODUCT((B$2:B$2602=B1900)*ISNUMBER(G$2:G$2602))=17),G1900-AVERAGEIFS(G$2:G$2602,B$2:B$2602,B1900),"")</f>
        <v/>
      </c>
      <c r="I1900">
        <f>IF(AND(A1906=A1900,ISNUMBER(C1906),ISNUMBER(C1900)),100*(C1906/C1900-1),"")</f>
        <v/>
      </c>
      <c r="J1900">
        <f>IF(AND(ISNUMBER(I1900),SUMPRODUCT((B$2:B$2602=B1900)*ISNUMBER(I$2:I$2602))=17),I1900-AVERAGEIFS(I$2:I$2602,B$2:B$2602,B1900),"")</f>
        <v/>
      </c>
      <c r="K1900" t="inlineStr">
        <is>
          <t>분석</t>
        </is>
      </c>
    </row>
    <row r="1901">
      <c r="A1901" t="inlineStr">
        <is>
          <t>전북</t>
        </is>
      </c>
      <c r="B1901" t="inlineStr">
        <is>
          <t>2019-04</t>
        </is>
      </c>
      <c r="C1901" t="n">
        <v>92.151442181062</v>
      </c>
      <c r="D1901">
        <f>IF(AND(A1900=A1901,ISNUMBER(C1901),ISNUMBER(C1900)),100*(C1901/C1900-1),"")</f>
        <v/>
      </c>
      <c r="E1901">
        <f>IF(AND(A1898=A1901,ISNUMBER(C1901),ISNUMBER(C1898)),100*(C1901/C1898-1),"")</f>
        <v/>
      </c>
      <c r="F1901">
        <f>IF(AND(A1895=A1901,ISNUMBER(C1901),ISNUMBER(C1895)),100*(C1901/C1895-1),"")</f>
        <v/>
      </c>
      <c r="G1901">
        <f>IF(AND(A1904=A1901,ISNUMBER(C1904),ISNUMBER(C1901)),100*(C1904/C1901-1),"")</f>
        <v/>
      </c>
      <c r="H1901">
        <f>IF(AND(ISNUMBER(G1901),SUMPRODUCT((B$2:B$2602=B1901)*ISNUMBER(G$2:G$2602))=17),G1901-AVERAGEIFS(G$2:G$2602,B$2:B$2602,B1901),"")</f>
        <v/>
      </c>
      <c r="I1901">
        <f>IF(AND(A1907=A1901,ISNUMBER(C1907),ISNUMBER(C1901)),100*(C1907/C1901-1),"")</f>
        <v/>
      </c>
      <c r="J1901">
        <f>IF(AND(ISNUMBER(I1901),SUMPRODUCT((B$2:B$2602=B1901)*ISNUMBER(I$2:I$2602))=17),I1901-AVERAGEIFS(I$2:I$2602,B$2:B$2602,B1901),"")</f>
        <v/>
      </c>
      <c r="K1901" t="inlineStr">
        <is>
          <t>분석</t>
        </is>
      </c>
    </row>
    <row r="1902">
      <c r="A1902" t="inlineStr">
        <is>
          <t>전북</t>
        </is>
      </c>
      <c r="B1902" t="inlineStr">
        <is>
          <t>2019-05</t>
        </is>
      </c>
      <c r="C1902" t="n">
        <v>92.0705406318432</v>
      </c>
      <c r="D1902">
        <f>IF(AND(A1901=A1902,ISNUMBER(C1902),ISNUMBER(C1901)),100*(C1902/C1901-1),"")</f>
        <v/>
      </c>
      <c r="E1902">
        <f>IF(AND(A1899=A1902,ISNUMBER(C1902),ISNUMBER(C1899)),100*(C1902/C1899-1),"")</f>
        <v/>
      </c>
      <c r="F1902">
        <f>IF(AND(A1896=A1902,ISNUMBER(C1902),ISNUMBER(C1896)),100*(C1902/C1896-1),"")</f>
        <v/>
      </c>
      <c r="G1902">
        <f>IF(AND(A1905=A1902,ISNUMBER(C1905),ISNUMBER(C1902)),100*(C1905/C1902-1),"")</f>
        <v/>
      </c>
      <c r="H1902">
        <f>IF(AND(ISNUMBER(G1902),SUMPRODUCT((B$2:B$2602=B1902)*ISNUMBER(G$2:G$2602))=17),G1902-AVERAGEIFS(G$2:G$2602,B$2:B$2602,B1902),"")</f>
        <v/>
      </c>
      <c r="I1902">
        <f>IF(AND(A1908=A1902,ISNUMBER(C1908),ISNUMBER(C1902)),100*(C1908/C1902-1),"")</f>
        <v/>
      </c>
      <c r="J1902">
        <f>IF(AND(ISNUMBER(I1902),SUMPRODUCT((B$2:B$2602=B1902)*ISNUMBER(I$2:I$2602))=17),I1902-AVERAGEIFS(I$2:I$2602,B$2:B$2602,B1902),"")</f>
        <v/>
      </c>
      <c r="K1902" t="inlineStr">
        <is>
          <t>분석</t>
        </is>
      </c>
    </row>
    <row r="1903">
      <c r="A1903" t="inlineStr">
        <is>
          <t>전북</t>
        </is>
      </c>
      <c r="B1903" t="inlineStr">
        <is>
          <t>2019-06</t>
        </is>
      </c>
      <c r="C1903" t="n">
        <v>91.98590023392811</v>
      </c>
      <c r="D1903">
        <f>IF(AND(A1902=A1903,ISNUMBER(C1903),ISNUMBER(C1902)),100*(C1903/C1902-1),"")</f>
        <v/>
      </c>
      <c r="E1903">
        <f>IF(AND(A1900=A1903,ISNUMBER(C1903),ISNUMBER(C1900)),100*(C1903/C1900-1),"")</f>
        <v/>
      </c>
      <c r="F1903">
        <f>IF(AND(A1897=A1903,ISNUMBER(C1903),ISNUMBER(C1897)),100*(C1903/C1897-1),"")</f>
        <v/>
      </c>
      <c r="G1903">
        <f>IF(AND(A1906=A1903,ISNUMBER(C1906),ISNUMBER(C1903)),100*(C1906/C1903-1),"")</f>
        <v/>
      </c>
      <c r="H1903">
        <f>IF(AND(ISNUMBER(G1903),SUMPRODUCT((B$2:B$2602=B1903)*ISNUMBER(G$2:G$2602))=17),G1903-AVERAGEIFS(G$2:G$2602,B$2:B$2602,B1903),"")</f>
        <v/>
      </c>
      <c r="I1903">
        <f>IF(AND(A1909=A1903,ISNUMBER(C1909),ISNUMBER(C1903)),100*(C1909/C1903-1),"")</f>
        <v/>
      </c>
      <c r="J1903">
        <f>IF(AND(ISNUMBER(I1903),SUMPRODUCT((B$2:B$2602=B1903)*ISNUMBER(I$2:I$2602))=17),I1903-AVERAGEIFS(I$2:I$2602,B$2:B$2602,B1903),"")</f>
        <v/>
      </c>
      <c r="K1903" t="inlineStr">
        <is>
          <t>분석</t>
        </is>
      </c>
    </row>
    <row r="1904">
      <c r="A1904" t="inlineStr">
        <is>
          <t>전북</t>
        </is>
      </c>
      <c r="B1904" t="inlineStr">
        <is>
          <t>2019-07</t>
        </is>
      </c>
      <c r="C1904" t="n">
        <v>91.9249802885647</v>
      </c>
      <c r="D1904">
        <f>IF(AND(A1903=A1904,ISNUMBER(C1904),ISNUMBER(C1903)),100*(C1904/C1903-1),"")</f>
        <v/>
      </c>
      <c r="E1904">
        <f>IF(AND(A1901=A1904,ISNUMBER(C1904),ISNUMBER(C1901)),100*(C1904/C1901-1),"")</f>
        <v/>
      </c>
      <c r="F1904">
        <f>IF(AND(A1898=A1904,ISNUMBER(C1904),ISNUMBER(C1898)),100*(C1904/C1898-1),"")</f>
        <v/>
      </c>
      <c r="G1904">
        <f>IF(AND(A1907=A1904,ISNUMBER(C1907),ISNUMBER(C1904)),100*(C1907/C1904-1),"")</f>
        <v/>
      </c>
      <c r="H1904">
        <f>IF(AND(ISNUMBER(G1904),SUMPRODUCT((B$2:B$2602=B1904)*ISNUMBER(G$2:G$2602))=17),G1904-AVERAGEIFS(G$2:G$2602,B$2:B$2602,B1904),"")</f>
        <v/>
      </c>
      <c r="I1904">
        <f>IF(AND(A1910=A1904,ISNUMBER(C1910),ISNUMBER(C1904)),100*(C1910/C1904-1),"")</f>
        <v/>
      </c>
      <c r="J1904">
        <f>IF(AND(ISNUMBER(I1904),SUMPRODUCT((B$2:B$2602=B1904)*ISNUMBER(I$2:I$2602))=17),I1904-AVERAGEIFS(I$2:I$2602,B$2:B$2602,B1904),"")</f>
        <v/>
      </c>
      <c r="K1904" t="inlineStr">
        <is>
          <t>분석</t>
        </is>
      </c>
    </row>
    <row r="1905">
      <c r="A1905" t="inlineStr">
        <is>
          <t>전북</t>
        </is>
      </c>
      <c r="B1905" t="inlineStr">
        <is>
          <t>2019-08</t>
        </is>
      </c>
      <c r="C1905" t="n">
        <v>91.81831296035401</v>
      </c>
      <c r="D1905">
        <f>IF(AND(A1904=A1905,ISNUMBER(C1905),ISNUMBER(C1904)),100*(C1905/C1904-1),"")</f>
        <v/>
      </c>
      <c r="E1905">
        <f>IF(AND(A1902=A1905,ISNUMBER(C1905),ISNUMBER(C1902)),100*(C1905/C1902-1),"")</f>
        <v/>
      </c>
      <c r="F1905">
        <f>IF(AND(A1899=A1905,ISNUMBER(C1905),ISNUMBER(C1899)),100*(C1905/C1899-1),"")</f>
        <v/>
      </c>
      <c r="G1905">
        <f>IF(AND(A1908=A1905,ISNUMBER(C1908),ISNUMBER(C1905)),100*(C1908/C1905-1),"")</f>
        <v/>
      </c>
      <c r="H1905">
        <f>IF(AND(ISNUMBER(G1905),SUMPRODUCT((B$2:B$2602=B1905)*ISNUMBER(G$2:G$2602))=17),G1905-AVERAGEIFS(G$2:G$2602,B$2:B$2602,B1905),"")</f>
        <v/>
      </c>
      <c r="I1905">
        <f>IF(AND(A1911=A1905,ISNUMBER(C1911),ISNUMBER(C1905)),100*(C1911/C1905-1),"")</f>
        <v/>
      </c>
      <c r="J1905">
        <f>IF(AND(ISNUMBER(I1905),SUMPRODUCT((B$2:B$2602=B1905)*ISNUMBER(I$2:I$2602))=17),I1905-AVERAGEIFS(I$2:I$2602,B$2:B$2602,B1905),"")</f>
        <v/>
      </c>
      <c r="K1905" t="inlineStr">
        <is>
          <t>분석</t>
        </is>
      </c>
    </row>
    <row r="1906">
      <c r="A1906" t="inlineStr">
        <is>
          <t>전북</t>
        </is>
      </c>
      <c r="B1906" t="inlineStr">
        <is>
          <t>2019-09</t>
        </is>
      </c>
      <c r="C1906" t="n">
        <v>91.6948559088421</v>
      </c>
      <c r="D1906">
        <f>IF(AND(A1905=A1906,ISNUMBER(C1906),ISNUMBER(C1905)),100*(C1906/C1905-1),"")</f>
        <v/>
      </c>
      <c r="E1906">
        <f>IF(AND(A1903=A1906,ISNUMBER(C1906),ISNUMBER(C1903)),100*(C1906/C1903-1),"")</f>
        <v/>
      </c>
      <c r="F1906">
        <f>IF(AND(A1900=A1906,ISNUMBER(C1906),ISNUMBER(C1900)),100*(C1906/C1900-1),"")</f>
        <v/>
      </c>
      <c r="G1906">
        <f>IF(AND(A1909=A1906,ISNUMBER(C1909),ISNUMBER(C1906)),100*(C1909/C1906-1),"")</f>
        <v/>
      </c>
      <c r="H1906">
        <f>IF(AND(ISNUMBER(G1906),SUMPRODUCT((B$2:B$2602=B1906)*ISNUMBER(G$2:G$2602))=17),G1906-AVERAGEIFS(G$2:G$2602,B$2:B$2602,B1906),"")</f>
        <v/>
      </c>
      <c r="I1906">
        <f>IF(AND(A1912=A1906,ISNUMBER(C1912),ISNUMBER(C1906)),100*(C1912/C1906-1),"")</f>
        <v/>
      </c>
      <c r="J1906">
        <f>IF(AND(ISNUMBER(I1906),SUMPRODUCT((B$2:B$2602=B1906)*ISNUMBER(I$2:I$2602))=17),I1906-AVERAGEIFS(I$2:I$2602,B$2:B$2602,B1906),"")</f>
        <v/>
      </c>
      <c r="K1906" t="inlineStr">
        <is>
          <t>분석</t>
        </is>
      </c>
    </row>
    <row r="1907">
      <c r="A1907" t="inlineStr">
        <is>
          <t>전북</t>
        </is>
      </c>
      <c r="B1907" t="inlineStr">
        <is>
          <t>2019-10</t>
        </is>
      </c>
      <c r="C1907" t="n">
        <v>91.6147439332556</v>
      </c>
      <c r="D1907">
        <f>IF(AND(A1906=A1907,ISNUMBER(C1907),ISNUMBER(C1906)),100*(C1907/C1906-1),"")</f>
        <v/>
      </c>
      <c r="E1907">
        <f>IF(AND(A1904=A1907,ISNUMBER(C1907),ISNUMBER(C1904)),100*(C1907/C1904-1),"")</f>
        <v/>
      </c>
      <c r="F1907">
        <f>IF(AND(A1901=A1907,ISNUMBER(C1907),ISNUMBER(C1901)),100*(C1907/C1901-1),"")</f>
        <v/>
      </c>
      <c r="G1907">
        <f>IF(AND(A1910=A1907,ISNUMBER(C1910),ISNUMBER(C1907)),100*(C1910/C1907-1),"")</f>
        <v/>
      </c>
      <c r="H1907">
        <f>IF(AND(ISNUMBER(G1907),SUMPRODUCT((B$2:B$2602=B1907)*ISNUMBER(G$2:G$2602))=17),G1907-AVERAGEIFS(G$2:G$2602,B$2:B$2602,B1907),"")</f>
        <v/>
      </c>
      <c r="I1907">
        <f>IF(AND(A1913=A1907,ISNUMBER(C1913),ISNUMBER(C1907)),100*(C1913/C1907-1),"")</f>
        <v/>
      </c>
      <c r="J1907">
        <f>IF(AND(ISNUMBER(I1907),SUMPRODUCT((B$2:B$2602=B1907)*ISNUMBER(I$2:I$2602))=17),I1907-AVERAGEIFS(I$2:I$2602,B$2:B$2602,B1907),"")</f>
        <v/>
      </c>
      <c r="K1907" t="inlineStr">
        <is>
          <t>분석</t>
        </is>
      </c>
    </row>
    <row r="1908">
      <c r="A1908" t="inlineStr">
        <is>
          <t>전북</t>
        </is>
      </c>
      <c r="B1908" t="inlineStr">
        <is>
          <t>2019-11</t>
        </is>
      </c>
      <c r="C1908" t="n">
        <v>91.5559759053202</v>
      </c>
      <c r="D1908">
        <f>IF(AND(A1907=A1908,ISNUMBER(C1908),ISNUMBER(C1907)),100*(C1908/C1907-1),"")</f>
        <v/>
      </c>
      <c r="E1908">
        <f>IF(AND(A1905=A1908,ISNUMBER(C1908),ISNUMBER(C1905)),100*(C1908/C1905-1),"")</f>
        <v/>
      </c>
      <c r="F1908">
        <f>IF(AND(A1902=A1908,ISNUMBER(C1908),ISNUMBER(C1902)),100*(C1908/C1902-1),"")</f>
        <v/>
      </c>
      <c r="G1908">
        <f>IF(AND(A1911=A1908,ISNUMBER(C1911),ISNUMBER(C1908)),100*(C1911/C1908-1),"")</f>
        <v/>
      </c>
      <c r="H1908">
        <f>IF(AND(ISNUMBER(G1908),SUMPRODUCT((B$2:B$2602=B1908)*ISNUMBER(G$2:G$2602))=17),G1908-AVERAGEIFS(G$2:G$2602,B$2:B$2602,B1908),"")</f>
        <v/>
      </c>
      <c r="I1908">
        <f>IF(AND(A1914=A1908,ISNUMBER(C1914),ISNUMBER(C1908)),100*(C1914/C1908-1),"")</f>
        <v/>
      </c>
      <c r="J1908">
        <f>IF(AND(ISNUMBER(I1908),SUMPRODUCT((B$2:B$2602=B1908)*ISNUMBER(I$2:I$2602))=17),I1908-AVERAGEIFS(I$2:I$2602,B$2:B$2602,B1908),"")</f>
        <v/>
      </c>
      <c r="K1908" t="inlineStr">
        <is>
          <t>분석</t>
        </is>
      </c>
    </row>
    <row r="1909">
      <c r="A1909" t="inlineStr">
        <is>
          <t>전북</t>
        </is>
      </c>
      <c r="B1909" t="inlineStr">
        <is>
          <t>2019-12</t>
        </is>
      </c>
      <c r="C1909" t="n">
        <v>91.47622739316181</v>
      </c>
      <c r="D1909">
        <f>IF(AND(A1908=A1909,ISNUMBER(C1909),ISNUMBER(C1908)),100*(C1909/C1908-1),"")</f>
        <v/>
      </c>
      <c r="E1909">
        <f>IF(AND(A1906=A1909,ISNUMBER(C1909),ISNUMBER(C1906)),100*(C1909/C1906-1),"")</f>
        <v/>
      </c>
      <c r="F1909">
        <f>IF(AND(A1903=A1909,ISNUMBER(C1909),ISNUMBER(C1903)),100*(C1909/C1903-1),"")</f>
        <v/>
      </c>
      <c r="G1909">
        <f>IF(AND(A1912=A1909,ISNUMBER(C1912),ISNUMBER(C1909)),100*(C1912/C1909-1),"")</f>
        <v/>
      </c>
      <c r="H1909">
        <f>IF(AND(ISNUMBER(G1909),SUMPRODUCT((B$2:B$2602=B1909)*ISNUMBER(G$2:G$2602))=17),G1909-AVERAGEIFS(G$2:G$2602,B$2:B$2602,B1909),"")</f>
        <v/>
      </c>
      <c r="I1909">
        <f>IF(AND(A1915=A1909,ISNUMBER(C1915),ISNUMBER(C1909)),100*(C1915/C1909-1),"")</f>
        <v/>
      </c>
      <c r="J1909">
        <f>IF(AND(ISNUMBER(I1909),SUMPRODUCT((B$2:B$2602=B1909)*ISNUMBER(I$2:I$2602))=17),I1909-AVERAGEIFS(I$2:I$2602,B$2:B$2602,B1909),"")</f>
        <v/>
      </c>
      <c r="K1909" t="inlineStr">
        <is>
          <t>분석</t>
        </is>
      </c>
    </row>
    <row r="1910">
      <c r="A1910" t="inlineStr">
        <is>
          <t>전북</t>
        </is>
      </c>
      <c r="B1910" t="inlineStr">
        <is>
          <t>2020-01</t>
        </is>
      </c>
      <c r="C1910" t="n">
        <v>91.4177778652179</v>
      </c>
      <c r="D1910">
        <f>IF(AND(A1909=A1910,ISNUMBER(C1910),ISNUMBER(C1909)),100*(C1910/C1909-1),"")</f>
        <v/>
      </c>
      <c r="E1910">
        <f>IF(AND(A1907=A1910,ISNUMBER(C1910),ISNUMBER(C1907)),100*(C1910/C1907-1),"")</f>
        <v/>
      </c>
      <c r="F1910">
        <f>IF(AND(A1904=A1910,ISNUMBER(C1910),ISNUMBER(C1904)),100*(C1910/C1904-1),"")</f>
        <v/>
      </c>
      <c r="G1910">
        <f>IF(AND(A1913=A1910,ISNUMBER(C1913),ISNUMBER(C1910)),100*(C1913/C1910-1),"")</f>
        <v/>
      </c>
      <c r="H1910">
        <f>IF(AND(ISNUMBER(G1910),SUMPRODUCT((B$2:B$2602=B1910)*ISNUMBER(G$2:G$2602))=17),G1910-AVERAGEIFS(G$2:G$2602,B$2:B$2602,B1910),"")</f>
        <v/>
      </c>
      <c r="I1910">
        <f>IF(AND(A1916=A1910,ISNUMBER(C1916),ISNUMBER(C1910)),100*(C1916/C1910-1),"")</f>
        <v/>
      </c>
      <c r="J1910">
        <f>IF(AND(ISNUMBER(I1910),SUMPRODUCT((B$2:B$2602=B1910)*ISNUMBER(I$2:I$2602))=17),I1910-AVERAGEIFS(I$2:I$2602,B$2:B$2602,B1910),"")</f>
        <v/>
      </c>
      <c r="K1910" t="inlineStr">
        <is>
          <t>분석</t>
        </is>
      </c>
    </row>
    <row r="1911">
      <c r="A1911" t="inlineStr">
        <is>
          <t>전북</t>
        </is>
      </c>
      <c r="B1911" t="inlineStr">
        <is>
          <t>2020-02</t>
        </is>
      </c>
      <c r="C1911" t="n">
        <v>91.4023168406404</v>
      </c>
      <c r="D1911">
        <f>IF(AND(A1910=A1911,ISNUMBER(C1911),ISNUMBER(C1910)),100*(C1911/C1910-1),"")</f>
        <v/>
      </c>
      <c r="E1911">
        <f>IF(AND(A1908=A1911,ISNUMBER(C1911),ISNUMBER(C1908)),100*(C1911/C1908-1),"")</f>
        <v/>
      </c>
      <c r="F1911">
        <f>IF(AND(A1905=A1911,ISNUMBER(C1911),ISNUMBER(C1905)),100*(C1911/C1905-1),"")</f>
        <v/>
      </c>
      <c r="G1911">
        <f>IF(AND(A1914=A1911,ISNUMBER(C1914),ISNUMBER(C1911)),100*(C1914/C1911-1),"")</f>
        <v/>
      </c>
      <c r="H1911">
        <f>IF(AND(ISNUMBER(G1911),SUMPRODUCT((B$2:B$2602=B1911)*ISNUMBER(G$2:G$2602))=17),G1911-AVERAGEIFS(G$2:G$2602,B$2:B$2602,B1911),"")</f>
        <v/>
      </c>
      <c r="I1911">
        <f>IF(AND(A1917=A1911,ISNUMBER(C1917),ISNUMBER(C1911)),100*(C1917/C1911-1),"")</f>
        <v/>
      </c>
      <c r="J1911">
        <f>IF(AND(ISNUMBER(I1911),SUMPRODUCT((B$2:B$2602=B1911)*ISNUMBER(I$2:I$2602))=17),I1911-AVERAGEIFS(I$2:I$2602,B$2:B$2602,B1911),"")</f>
        <v/>
      </c>
      <c r="K1911" t="inlineStr">
        <is>
          <t>분석</t>
        </is>
      </c>
    </row>
    <row r="1912">
      <c r="A1912" t="inlineStr">
        <is>
          <t>전북</t>
        </is>
      </c>
      <c r="B1912" t="inlineStr">
        <is>
          <t>2020-03</t>
        </is>
      </c>
      <c r="C1912" t="n">
        <v>91.3976667556822</v>
      </c>
      <c r="D1912">
        <f>IF(AND(A1911=A1912,ISNUMBER(C1912),ISNUMBER(C1911)),100*(C1912/C1911-1),"")</f>
        <v/>
      </c>
      <c r="E1912">
        <f>IF(AND(A1909=A1912,ISNUMBER(C1912),ISNUMBER(C1909)),100*(C1912/C1909-1),"")</f>
        <v/>
      </c>
      <c r="F1912">
        <f>IF(AND(A1906=A1912,ISNUMBER(C1912),ISNUMBER(C1906)),100*(C1912/C1906-1),"")</f>
        <v/>
      </c>
      <c r="G1912">
        <f>IF(AND(A1915=A1912,ISNUMBER(C1915),ISNUMBER(C1912)),100*(C1915/C1912-1),"")</f>
        <v/>
      </c>
      <c r="H1912">
        <f>IF(AND(ISNUMBER(G1912),SUMPRODUCT((B$2:B$2602=B1912)*ISNUMBER(G$2:G$2602))=17),G1912-AVERAGEIFS(G$2:G$2602,B$2:B$2602,B1912),"")</f>
        <v/>
      </c>
      <c r="I1912">
        <f>IF(AND(A1918=A1912,ISNUMBER(C1918),ISNUMBER(C1912)),100*(C1918/C1912-1),"")</f>
        <v/>
      </c>
      <c r="J1912">
        <f>IF(AND(ISNUMBER(I1912),SUMPRODUCT((B$2:B$2602=B1912)*ISNUMBER(I$2:I$2602))=17),I1912-AVERAGEIFS(I$2:I$2602,B$2:B$2602,B1912),"")</f>
        <v/>
      </c>
      <c r="K1912" t="inlineStr">
        <is>
          <t>분석</t>
        </is>
      </c>
    </row>
    <row r="1913">
      <c r="A1913" t="inlineStr">
        <is>
          <t>전북</t>
        </is>
      </c>
      <c r="B1913" t="inlineStr">
        <is>
          <t>2020-04</t>
        </is>
      </c>
      <c r="C1913" t="n">
        <v>91.4206172003</v>
      </c>
      <c r="D1913">
        <f>IF(AND(A1912=A1913,ISNUMBER(C1913),ISNUMBER(C1912)),100*(C1913/C1912-1),"")</f>
        <v/>
      </c>
      <c r="E1913">
        <f>IF(AND(A1910=A1913,ISNUMBER(C1913),ISNUMBER(C1910)),100*(C1913/C1910-1),"")</f>
        <v/>
      </c>
      <c r="F1913">
        <f>IF(AND(A1907=A1913,ISNUMBER(C1913),ISNUMBER(C1907)),100*(C1913/C1907-1),"")</f>
        <v/>
      </c>
      <c r="G1913">
        <f>IF(AND(A1916=A1913,ISNUMBER(C1916),ISNUMBER(C1913)),100*(C1916/C1913-1),"")</f>
        <v/>
      </c>
      <c r="H1913">
        <f>IF(AND(ISNUMBER(G1913),SUMPRODUCT((B$2:B$2602=B1913)*ISNUMBER(G$2:G$2602))=17),G1913-AVERAGEIFS(G$2:G$2602,B$2:B$2602,B1913),"")</f>
        <v/>
      </c>
      <c r="I1913">
        <f>IF(AND(A1919=A1913,ISNUMBER(C1919),ISNUMBER(C1913)),100*(C1919/C1913-1),"")</f>
        <v/>
      </c>
      <c r="J1913">
        <f>IF(AND(ISNUMBER(I1913),SUMPRODUCT((B$2:B$2602=B1913)*ISNUMBER(I$2:I$2602))=17),I1913-AVERAGEIFS(I$2:I$2602,B$2:B$2602,B1913),"")</f>
        <v/>
      </c>
      <c r="K1913" t="inlineStr">
        <is>
          <t>분석</t>
        </is>
      </c>
    </row>
    <row r="1914">
      <c r="A1914" t="inlineStr">
        <is>
          <t>전북</t>
        </is>
      </c>
      <c r="B1914" t="inlineStr">
        <is>
          <t>2020-05</t>
        </is>
      </c>
      <c r="C1914" t="n">
        <v>91.3940712490661</v>
      </c>
      <c r="D1914">
        <f>IF(AND(A1913=A1914,ISNUMBER(C1914),ISNUMBER(C1913)),100*(C1914/C1913-1),"")</f>
        <v/>
      </c>
      <c r="E1914">
        <f>IF(AND(A1911=A1914,ISNUMBER(C1914),ISNUMBER(C1911)),100*(C1914/C1911-1),"")</f>
        <v/>
      </c>
      <c r="F1914">
        <f>IF(AND(A1908=A1914,ISNUMBER(C1914),ISNUMBER(C1908)),100*(C1914/C1908-1),"")</f>
        <v/>
      </c>
      <c r="G1914">
        <f>IF(AND(A1917=A1914,ISNUMBER(C1917),ISNUMBER(C1914)),100*(C1917/C1914-1),"")</f>
        <v/>
      </c>
      <c r="H1914">
        <f>IF(AND(ISNUMBER(G1914),SUMPRODUCT((B$2:B$2602=B1914)*ISNUMBER(G$2:G$2602))=17),G1914-AVERAGEIFS(G$2:G$2602,B$2:B$2602,B1914),"")</f>
        <v/>
      </c>
      <c r="I1914">
        <f>IF(AND(A1920=A1914,ISNUMBER(C1920),ISNUMBER(C1914)),100*(C1920/C1914-1),"")</f>
        <v/>
      </c>
      <c r="J1914">
        <f>IF(AND(ISNUMBER(I1914),SUMPRODUCT((B$2:B$2602=B1914)*ISNUMBER(I$2:I$2602))=17),I1914-AVERAGEIFS(I$2:I$2602,B$2:B$2602,B1914),"")</f>
        <v/>
      </c>
      <c r="K1914" t="inlineStr">
        <is>
          <t>분석</t>
        </is>
      </c>
    </row>
    <row r="1915">
      <c r="A1915" t="inlineStr">
        <is>
          <t>전북</t>
        </is>
      </c>
      <c r="B1915" t="inlineStr">
        <is>
          <t>2020-06</t>
        </is>
      </c>
      <c r="C1915" t="n">
        <v>91.3975046224954</v>
      </c>
      <c r="D1915">
        <f>IF(AND(A1914=A1915,ISNUMBER(C1915),ISNUMBER(C1914)),100*(C1915/C1914-1),"")</f>
        <v/>
      </c>
      <c r="E1915">
        <f>IF(AND(A1912=A1915,ISNUMBER(C1915),ISNUMBER(C1912)),100*(C1915/C1912-1),"")</f>
        <v/>
      </c>
      <c r="F1915">
        <f>IF(AND(A1909=A1915,ISNUMBER(C1915),ISNUMBER(C1909)),100*(C1915/C1909-1),"")</f>
        <v/>
      </c>
      <c r="G1915">
        <f>IF(AND(A1918=A1915,ISNUMBER(C1918),ISNUMBER(C1915)),100*(C1918/C1915-1),"")</f>
        <v/>
      </c>
      <c r="H1915">
        <f>IF(AND(ISNUMBER(G1915),SUMPRODUCT((B$2:B$2602=B1915)*ISNUMBER(G$2:G$2602))=17),G1915-AVERAGEIFS(G$2:G$2602,B$2:B$2602,B1915),"")</f>
        <v/>
      </c>
      <c r="I1915">
        <f>IF(AND(A1921=A1915,ISNUMBER(C1921),ISNUMBER(C1915)),100*(C1921/C1915-1),"")</f>
        <v/>
      </c>
      <c r="J1915">
        <f>IF(AND(ISNUMBER(I1915),SUMPRODUCT((B$2:B$2602=B1915)*ISNUMBER(I$2:I$2602))=17),I1915-AVERAGEIFS(I$2:I$2602,B$2:B$2602,B1915),"")</f>
        <v/>
      </c>
      <c r="K1915" t="inlineStr">
        <is>
          <t>분석</t>
        </is>
      </c>
    </row>
    <row r="1916">
      <c r="A1916" t="inlineStr">
        <is>
          <t>전북</t>
        </is>
      </c>
      <c r="B1916" t="inlineStr">
        <is>
          <t>2020-07</t>
        </is>
      </c>
      <c r="C1916" t="n">
        <v>91.3758873812973</v>
      </c>
      <c r="D1916">
        <f>IF(AND(A1915=A1916,ISNUMBER(C1916),ISNUMBER(C1915)),100*(C1916/C1915-1),"")</f>
        <v/>
      </c>
      <c r="E1916">
        <f>IF(AND(A1913=A1916,ISNUMBER(C1916),ISNUMBER(C1913)),100*(C1916/C1913-1),"")</f>
        <v/>
      </c>
      <c r="F1916">
        <f>IF(AND(A1910=A1916,ISNUMBER(C1916),ISNUMBER(C1910)),100*(C1916/C1910-1),"")</f>
        <v/>
      </c>
      <c r="G1916">
        <f>IF(AND(A1919=A1916,ISNUMBER(C1919),ISNUMBER(C1916)),100*(C1919/C1916-1),"")</f>
        <v/>
      </c>
      <c r="H1916">
        <f>IF(AND(ISNUMBER(G1916),SUMPRODUCT((B$2:B$2602=B1916)*ISNUMBER(G$2:G$2602))=17),G1916-AVERAGEIFS(G$2:G$2602,B$2:B$2602,B1916),"")</f>
        <v/>
      </c>
      <c r="I1916">
        <f>IF(AND(A1922=A1916,ISNUMBER(C1922),ISNUMBER(C1916)),100*(C1922/C1916-1),"")</f>
        <v/>
      </c>
      <c r="J1916">
        <f>IF(AND(ISNUMBER(I1916),SUMPRODUCT((B$2:B$2602=B1916)*ISNUMBER(I$2:I$2602))=17),I1916-AVERAGEIFS(I$2:I$2602,B$2:B$2602,B1916),"")</f>
        <v/>
      </c>
      <c r="K1916" t="inlineStr">
        <is>
          <t>분석</t>
        </is>
      </c>
    </row>
    <row r="1917">
      <c r="A1917" t="inlineStr">
        <is>
          <t>전북</t>
        </is>
      </c>
      <c r="B1917" t="inlineStr">
        <is>
          <t>2020-08</t>
        </is>
      </c>
      <c r="C1917" t="n">
        <v>91.3282984390478</v>
      </c>
      <c r="D1917">
        <f>IF(AND(A1916=A1917,ISNUMBER(C1917),ISNUMBER(C1916)),100*(C1917/C1916-1),"")</f>
        <v/>
      </c>
      <c r="E1917">
        <f>IF(AND(A1914=A1917,ISNUMBER(C1917),ISNUMBER(C1914)),100*(C1917/C1914-1),"")</f>
        <v/>
      </c>
      <c r="F1917">
        <f>IF(AND(A1911=A1917,ISNUMBER(C1917),ISNUMBER(C1911)),100*(C1917/C1911-1),"")</f>
        <v/>
      </c>
      <c r="G1917">
        <f>IF(AND(A1920=A1917,ISNUMBER(C1920),ISNUMBER(C1917)),100*(C1920/C1917-1),"")</f>
        <v/>
      </c>
      <c r="H1917">
        <f>IF(AND(ISNUMBER(G1917),SUMPRODUCT((B$2:B$2602=B1917)*ISNUMBER(G$2:G$2602))=17),G1917-AVERAGEIFS(G$2:G$2602,B$2:B$2602,B1917),"")</f>
        <v/>
      </c>
      <c r="I1917">
        <f>IF(AND(A1923=A1917,ISNUMBER(C1923),ISNUMBER(C1917)),100*(C1923/C1917-1),"")</f>
        <v/>
      </c>
      <c r="J1917">
        <f>IF(AND(ISNUMBER(I1917),SUMPRODUCT((B$2:B$2602=B1917)*ISNUMBER(I$2:I$2602))=17),I1917-AVERAGEIFS(I$2:I$2602,B$2:B$2602,B1917),"")</f>
        <v/>
      </c>
      <c r="K1917" t="inlineStr">
        <is>
          <t>분석</t>
        </is>
      </c>
    </row>
    <row r="1918">
      <c r="A1918" t="inlineStr">
        <is>
          <t>전북</t>
        </is>
      </c>
      <c r="B1918" t="inlineStr">
        <is>
          <t>2020-09</t>
        </is>
      </c>
      <c r="C1918" t="n">
        <v>91.2866525096435</v>
      </c>
      <c r="D1918">
        <f>IF(AND(A1917=A1918,ISNUMBER(C1918),ISNUMBER(C1917)),100*(C1918/C1917-1),"")</f>
        <v/>
      </c>
      <c r="E1918">
        <f>IF(AND(A1915=A1918,ISNUMBER(C1918),ISNUMBER(C1915)),100*(C1918/C1915-1),"")</f>
        <v/>
      </c>
      <c r="F1918">
        <f>IF(AND(A1912=A1918,ISNUMBER(C1918),ISNUMBER(C1912)),100*(C1918/C1912-1),"")</f>
        <v/>
      </c>
      <c r="G1918">
        <f>IF(AND(A1921=A1918,ISNUMBER(C1921),ISNUMBER(C1918)),100*(C1921/C1918-1),"")</f>
        <v/>
      </c>
      <c r="H1918">
        <f>IF(AND(ISNUMBER(G1918),SUMPRODUCT((B$2:B$2602=B1918)*ISNUMBER(G$2:G$2602))=17),G1918-AVERAGEIFS(G$2:G$2602,B$2:B$2602,B1918),"")</f>
        <v/>
      </c>
      <c r="I1918">
        <f>IF(AND(A1924=A1918,ISNUMBER(C1924),ISNUMBER(C1918)),100*(C1924/C1918-1),"")</f>
        <v/>
      </c>
      <c r="J1918">
        <f>IF(AND(ISNUMBER(I1918),SUMPRODUCT((B$2:B$2602=B1918)*ISNUMBER(I$2:I$2602))=17),I1918-AVERAGEIFS(I$2:I$2602,B$2:B$2602,B1918),"")</f>
        <v/>
      </c>
      <c r="K1918" t="inlineStr">
        <is>
          <t>분석</t>
        </is>
      </c>
    </row>
    <row r="1919">
      <c r="A1919" t="inlineStr">
        <is>
          <t>전북</t>
        </is>
      </c>
      <c r="B1919" t="inlineStr">
        <is>
          <t>2020-10</t>
        </is>
      </c>
      <c r="C1919" t="n">
        <v>91.2485424302329</v>
      </c>
      <c r="D1919">
        <f>IF(AND(A1918=A1919,ISNUMBER(C1919),ISNUMBER(C1918)),100*(C1919/C1918-1),"")</f>
        <v/>
      </c>
      <c r="E1919">
        <f>IF(AND(A1916=A1919,ISNUMBER(C1919),ISNUMBER(C1916)),100*(C1919/C1916-1),"")</f>
        <v/>
      </c>
      <c r="F1919">
        <f>IF(AND(A1913=A1919,ISNUMBER(C1919),ISNUMBER(C1913)),100*(C1919/C1913-1),"")</f>
        <v/>
      </c>
      <c r="G1919">
        <f>IF(AND(A1922=A1919,ISNUMBER(C1922),ISNUMBER(C1919)),100*(C1922/C1919-1),"")</f>
        <v/>
      </c>
      <c r="H1919">
        <f>IF(AND(ISNUMBER(G1919),SUMPRODUCT((B$2:B$2602=B1919)*ISNUMBER(G$2:G$2602))=17),G1919-AVERAGEIFS(G$2:G$2602,B$2:B$2602,B1919),"")</f>
        <v/>
      </c>
      <c r="I1919">
        <f>IF(AND(A1925=A1919,ISNUMBER(C1925),ISNUMBER(C1919)),100*(C1925/C1919-1),"")</f>
        <v/>
      </c>
      <c r="J1919">
        <f>IF(AND(ISNUMBER(I1919),SUMPRODUCT((B$2:B$2602=B1919)*ISNUMBER(I$2:I$2602))=17),I1919-AVERAGEIFS(I$2:I$2602,B$2:B$2602,B1919),"")</f>
        <v/>
      </c>
      <c r="K1919" t="inlineStr">
        <is>
          <t>분석</t>
        </is>
      </c>
    </row>
    <row r="1920">
      <c r="A1920" t="inlineStr">
        <is>
          <t>전북</t>
        </is>
      </c>
      <c r="B1920" t="inlineStr">
        <is>
          <t>2020-11</t>
        </is>
      </c>
      <c r="C1920" t="n">
        <v>91.1940532404158</v>
      </c>
      <c r="D1920">
        <f>IF(AND(A1919=A1920,ISNUMBER(C1920),ISNUMBER(C1919)),100*(C1920/C1919-1),"")</f>
        <v/>
      </c>
      <c r="E1920">
        <f>IF(AND(A1917=A1920,ISNUMBER(C1920),ISNUMBER(C1917)),100*(C1920/C1917-1),"")</f>
        <v/>
      </c>
      <c r="F1920">
        <f>IF(AND(A1914=A1920,ISNUMBER(C1920),ISNUMBER(C1914)),100*(C1920/C1914-1),"")</f>
        <v/>
      </c>
      <c r="G1920">
        <f>IF(AND(A1923=A1920,ISNUMBER(C1923),ISNUMBER(C1920)),100*(C1923/C1920-1),"")</f>
        <v/>
      </c>
      <c r="H1920">
        <f>IF(AND(ISNUMBER(G1920),SUMPRODUCT((B$2:B$2602=B1920)*ISNUMBER(G$2:G$2602))=17),G1920-AVERAGEIFS(G$2:G$2602,B$2:B$2602,B1920),"")</f>
        <v/>
      </c>
      <c r="I1920">
        <f>IF(AND(A1926=A1920,ISNUMBER(C1926),ISNUMBER(C1920)),100*(C1926/C1920-1),"")</f>
        <v/>
      </c>
      <c r="J1920">
        <f>IF(AND(ISNUMBER(I1920),SUMPRODUCT((B$2:B$2602=B1920)*ISNUMBER(I$2:I$2602))=17),I1920-AVERAGEIFS(I$2:I$2602,B$2:B$2602,B1920),"")</f>
        <v/>
      </c>
      <c r="K1920" t="inlineStr">
        <is>
          <t>분석</t>
        </is>
      </c>
    </row>
    <row r="1921">
      <c r="A1921" t="inlineStr">
        <is>
          <t>전북</t>
        </is>
      </c>
      <c r="B1921" t="inlineStr">
        <is>
          <t>2020-12</t>
        </is>
      </c>
      <c r="C1921" t="n">
        <v>91.1553570062329</v>
      </c>
      <c r="D1921">
        <f>IF(AND(A1920=A1921,ISNUMBER(C1921),ISNUMBER(C1920)),100*(C1921/C1920-1),"")</f>
        <v/>
      </c>
      <c r="E1921">
        <f>IF(AND(A1918=A1921,ISNUMBER(C1921),ISNUMBER(C1918)),100*(C1921/C1918-1),"")</f>
        <v/>
      </c>
      <c r="F1921">
        <f>IF(AND(A1915=A1921,ISNUMBER(C1921),ISNUMBER(C1915)),100*(C1921/C1915-1),"")</f>
        <v/>
      </c>
      <c r="G1921">
        <f>IF(AND(A1924=A1921,ISNUMBER(C1924),ISNUMBER(C1921)),100*(C1924/C1921-1),"")</f>
        <v/>
      </c>
      <c r="H1921">
        <f>IF(AND(ISNUMBER(G1921),SUMPRODUCT((B$2:B$2602=B1921)*ISNUMBER(G$2:G$2602))=17),G1921-AVERAGEIFS(G$2:G$2602,B$2:B$2602,B1921),"")</f>
        <v/>
      </c>
      <c r="I1921">
        <f>IF(AND(A1927=A1921,ISNUMBER(C1927),ISNUMBER(C1921)),100*(C1927/C1921-1),"")</f>
        <v/>
      </c>
      <c r="J1921">
        <f>IF(AND(ISNUMBER(I1921),SUMPRODUCT((B$2:B$2602=B1921)*ISNUMBER(I$2:I$2602))=17),I1921-AVERAGEIFS(I$2:I$2602,B$2:B$2602,B1921),"")</f>
        <v/>
      </c>
      <c r="K1921" t="inlineStr">
        <is>
          <t>분석</t>
        </is>
      </c>
    </row>
    <row r="1922">
      <c r="A1922" t="inlineStr">
        <is>
          <t>전북</t>
        </is>
      </c>
      <c r="B1922" t="inlineStr">
        <is>
          <t>2021-01</t>
        </is>
      </c>
      <c r="C1922" t="n">
        <v>91.253268369593</v>
      </c>
      <c r="D1922">
        <f>IF(AND(A1921=A1922,ISNUMBER(C1922),ISNUMBER(C1921)),100*(C1922/C1921-1),"")</f>
        <v/>
      </c>
      <c r="E1922">
        <f>IF(AND(A1919=A1922,ISNUMBER(C1922),ISNUMBER(C1919)),100*(C1922/C1919-1),"")</f>
        <v/>
      </c>
      <c r="F1922">
        <f>IF(AND(A1916=A1922,ISNUMBER(C1922),ISNUMBER(C1916)),100*(C1922/C1916-1),"")</f>
        <v/>
      </c>
      <c r="G1922">
        <f>IF(AND(A1925=A1922,ISNUMBER(C1925),ISNUMBER(C1922)),100*(C1925/C1922-1),"")</f>
        <v/>
      </c>
      <c r="H1922">
        <f>IF(AND(ISNUMBER(G1922),SUMPRODUCT((B$2:B$2602=B1922)*ISNUMBER(G$2:G$2602))=17),G1922-AVERAGEIFS(G$2:G$2602,B$2:B$2602,B1922),"")</f>
        <v/>
      </c>
      <c r="I1922">
        <f>IF(AND(A1928=A1922,ISNUMBER(C1928),ISNUMBER(C1922)),100*(C1928/C1922-1),"")</f>
        <v/>
      </c>
      <c r="J1922">
        <f>IF(AND(ISNUMBER(I1922),SUMPRODUCT((B$2:B$2602=B1922)*ISNUMBER(I$2:I$2602))=17),I1922-AVERAGEIFS(I$2:I$2602,B$2:B$2602,B1922),"")</f>
        <v/>
      </c>
      <c r="K1922" t="inlineStr">
        <is>
          <t>분석</t>
        </is>
      </c>
    </row>
    <row r="1923">
      <c r="A1923" t="inlineStr">
        <is>
          <t>전북</t>
        </is>
      </c>
      <c r="B1923" t="inlineStr">
        <is>
          <t>2021-02</t>
        </is>
      </c>
      <c r="C1923" t="n">
        <v>91.2733037890609</v>
      </c>
      <c r="D1923">
        <f>IF(AND(A1922=A1923,ISNUMBER(C1923),ISNUMBER(C1922)),100*(C1923/C1922-1),"")</f>
        <v/>
      </c>
      <c r="E1923">
        <f>IF(AND(A1920=A1923,ISNUMBER(C1923),ISNUMBER(C1920)),100*(C1923/C1920-1),"")</f>
        <v/>
      </c>
      <c r="F1923">
        <f>IF(AND(A1917=A1923,ISNUMBER(C1923),ISNUMBER(C1917)),100*(C1923/C1917-1),"")</f>
        <v/>
      </c>
      <c r="G1923">
        <f>IF(AND(A1926=A1923,ISNUMBER(C1926),ISNUMBER(C1923)),100*(C1926/C1923-1),"")</f>
        <v/>
      </c>
      <c r="H1923">
        <f>IF(AND(ISNUMBER(G1923),SUMPRODUCT((B$2:B$2602=B1923)*ISNUMBER(G$2:G$2602))=17),G1923-AVERAGEIFS(G$2:G$2602,B$2:B$2602,B1923),"")</f>
        <v/>
      </c>
      <c r="I1923">
        <f>IF(AND(A1929=A1923,ISNUMBER(C1929),ISNUMBER(C1923)),100*(C1929/C1923-1),"")</f>
        <v/>
      </c>
      <c r="J1923">
        <f>IF(AND(ISNUMBER(I1923),SUMPRODUCT((B$2:B$2602=B1923)*ISNUMBER(I$2:I$2602))=17),I1923-AVERAGEIFS(I$2:I$2602,B$2:B$2602,B1923),"")</f>
        <v/>
      </c>
      <c r="K1923" t="inlineStr">
        <is>
          <t>분석</t>
        </is>
      </c>
    </row>
    <row r="1924">
      <c r="A1924" t="inlineStr">
        <is>
          <t>전북</t>
        </is>
      </c>
      <c r="B1924" t="inlineStr">
        <is>
          <t>2021-03</t>
        </is>
      </c>
      <c r="C1924" t="n">
        <v>91.29902628368281</v>
      </c>
      <c r="D1924">
        <f>IF(AND(A1923=A1924,ISNUMBER(C1924),ISNUMBER(C1923)),100*(C1924/C1923-1),"")</f>
        <v/>
      </c>
      <c r="E1924">
        <f>IF(AND(A1921=A1924,ISNUMBER(C1924),ISNUMBER(C1921)),100*(C1924/C1921-1),"")</f>
        <v/>
      </c>
      <c r="F1924">
        <f>IF(AND(A1918=A1924,ISNUMBER(C1924),ISNUMBER(C1918)),100*(C1924/C1918-1),"")</f>
        <v/>
      </c>
      <c r="G1924">
        <f>IF(AND(A1927=A1924,ISNUMBER(C1927),ISNUMBER(C1924)),100*(C1927/C1924-1),"")</f>
        <v/>
      </c>
      <c r="H1924">
        <f>IF(AND(ISNUMBER(G1924),SUMPRODUCT((B$2:B$2602=B1924)*ISNUMBER(G$2:G$2602))=17),G1924-AVERAGEIFS(G$2:G$2602,B$2:B$2602,B1924),"")</f>
        <v/>
      </c>
      <c r="I1924">
        <f>IF(AND(A1930=A1924,ISNUMBER(C1930),ISNUMBER(C1924)),100*(C1930/C1924-1),"")</f>
        <v/>
      </c>
      <c r="J1924">
        <f>IF(AND(ISNUMBER(I1924),SUMPRODUCT((B$2:B$2602=B1924)*ISNUMBER(I$2:I$2602))=17),I1924-AVERAGEIFS(I$2:I$2602,B$2:B$2602,B1924),"")</f>
        <v/>
      </c>
      <c r="K1924" t="inlineStr">
        <is>
          <t>분석</t>
        </is>
      </c>
    </row>
    <row r="1925">
      <c r="A1925" t="inlineStr">
        <is>
          <t>전북</t>
        </is>
      </c>
      <c r="B1925" t="inlineStr">
        <is>
          <t>2021-04</t>
        </is>
      </c>
      <c r="C1925" t="n">
        <v>91.33379507065629</v>
      </c>
      <c r="D1925">
        <f>IF(AND(A1924=A1925,ISNUMBER(C1925),ISNUMBER(C1924)),100*(C1925/C1924-1),"")</f>
        <v/>
      </c>
      <c r="E1925">
        <f>IF(AND(A1922=A1925,ISNUMBER(C1925),ISNUMBER(C1922)),100*(C1925/C1922-1),"")</f>
        <v/>
      </c>
      <c r="F1925">
        <f>IF(AND(A1919=A1925,ISNUMBER(C1925),ISNUMBER(C1919)),100*(C1925/C1919-1),"")</f>
        <v/>
      </c>
      <c r="G1925">
        <f>IF(AND(A1928=A1925,ISNUMBER(C1928),ISNUMBER(C1925)),100*(C1928/C1925-1),"")</f>
        <v/>
      </c>
      <c r="H1925">
        <f>IF(AND(ISNUMBER(G1925),SUMPRODUCT((B$2:B$2602=B1925)*ISNUMBER(G$2:G$2602))=17),G1925-AVERAGEIFS(G$2:G$2602,B$2:B$2602,B1925),"")</f>
        <v/>
      </c>
      <c r="I1925">
        <f>IF(AND(A1931=A1925,ISNUMBER(C1931),ISNUMBER(C1925)),100*(C1931/C1925-1),"")</f>
        <v/>
      </c>
      <c r="J1925">
        <f>IF(AND(ISNUMBER(I1925),SUMPRODUCT((B$2:B$2602=B1925)*ISNUMBER(I$2:I$2602))=17),I1925-AVERAGEIFS(I$2:I$2602,B$2:B$2602,B1925),"")</f>
        <v/>
      </c>
      <c r="K1925" t="inlineStr">
        <is>
          <t>분석</t>
        </is>
      </c>
    </row>
    <row r="1926">
      <c r="A1926" t="inlineStr">
        <is>
          <t>전북</t>
        </is>
      </c>
      <c r="B1926" t="inlineStr">
        <is>
          <t>2021-05</t>
        </is>
      </c>
      <c r="C1926" t="n">
        <v>91.4075840016464</v>
      </c>
      <c r="D1926">
        <f>IF(AND(A1925=A1926,ISNUMBER(C1926),ISNUMBER(C1925)),100*(C1926/C1925-1),"")</f>
        <v/>
      </c>
      <c r="E1926">
        <f>IF(AND(A1923=A1926,ISNUMBER(C1926),ISNUMBER(C1923)),100*(C1926/C1923-1),"")</f>
        <v/>
      </c>
      <c r="F1926">
        <f>IF(AND(A1920=A1926,ISNUMBER(C1926),ISNUMBER(C1920)),100*(C1926/C1920-1),"")</f>
        <v/>
      </c>
      <c r="G1926">
        <f>IF(AND(A1929=A1926,ISNUMBER(C1929),ISNUMBER(C1926)),100*(C1929/C1926-1),"")</f>
        <v/>
      </c>
      <c r="H1926">
        <f>IF(AND(ISNUMBER(G1926),SUMPRODUCT((B$2:B$2602=B1926)*ISNUMBER(G$2:G$2602))=17),G1926-AVERAGEIFS(G$2:G$2602,B$2:B$2602,B1926),"")</f>
        <v/>
      </c>
      <c r="I1926">
        <f>IF(AND(A1932=A1926,ISNUMBER(C1932),ISNUMBER(C1926)),100*(C1932/C1926-1),"")</f>
        <v/>
      </c>
      <c r="J1926">
        <f>IF(AND(ISNUMBER(I1926),SUMPRODUCT((B$2:B$2602=B1926)*ISNUMBER(I$2:I$2602))=17),I1926-AVERAGEIFS(I$2:I$2602,B$2:B$2602,B1926),"")</f>
        <v/>
      </c>
      <c r="K1926" t="inlineStr">
        <is>
          <t>분석</t>
        </is>
      </c>
    </row>
    <row r="1927">
      <c r="A1927" t="inlineStr">
        <is>
          <t>전북</t>
        </is>
      </c>
      <c r="B1927" t="inlineStr">
        <is>
          <t>2021-06</t>
        </is>
      </c>
      <c r="C1927" t="n">
        <v>91.4973716854612</v>
      </c>
      <c r="D1927">
        <f>IF(AND(A1926=A1927,ISNUMBER(C1927),ISNUMBER(C1926)),100*(C1927/C1926-1),"")</f>
        <v/>
      </c>
      <c r="E1927">
        <f>IF(AND(A1924=A1927,ISNUMBER(C1927),ISNUMBER(C1924)),100*(C1927/C1924-1),"")</f>
        <v/>
      </c>
      <c r="F1927">
        <f>IF(AND(A1921=A1927,ISNUMBER(C1927),ISNUMBER(C1921)),100*(C1927/C1921-1),"")</f>
        <v/>
      </c>
      <c r="G1927">
        <f>IF(AND(A1930=A1927,ISNUMBER(C1930),ISNUMBER(C1927)),100*(C1930/C1927-1),"")</f>
        <v/>
      </c>
      <c r="H1927">
        <f>IF(AND(ISNUMBER(G1927),SUMPRODUCT((B$2:B$2602=B1927)*ISNUMBER(G$2:G$2602))=17),G1927-AVERAGEIFS(G$2:G$2602,B$2:B$2602,B1927),"")</f>
        <v/>
      </c>
      <c r="I1927">
        <f>IF(AND(A1933=A1927,ISNUMBER(C1933),ISNUMBER(C1927)),100*(C1933/C1927-1),"")</f>
        <v/>
      </c>
      <c r="J1927">
        <f>IF(AND(ISNUMBER(I1927),SUMPRODUCT((B$2:B$2602=B1927)*ISNUMBER(I$2:I$2602))=17),I1927-AVERAGEIFS(I$2:I$2602,B$2:B$2602,B1927),"")</f>
        <v/>
      </c>
      <c r="K1927" t="inlineStr">
        <is>
          <t>분석</t>
        </is>
      </c>
    </row>
    <row r="1928">
      <c r="A1928" t="inlineStr">
        <is>
          <t>전북</t>
        </is>
      </c>
      <c r="B1928" t="inlineStr">
        <is>
          <t>2021-07</t>
        </is>
      </c>
      <c r="C1928" t="n">
        <v>91.6389473767604</v>
      </c>
      <c r="D1928">
        <f>IF(AND(A1927=A1928,ISNUMBER(C1928),ISNUMBER(C1927)),100*(C1928/C1927-1),"")</f>
        <v/>
      </c>
      <c r="E1928">
        <f>IF(AND(A1925=A1928,ISNUMBER(C1928),ISNUMBER(C1925)),100*(C1928/C1925-1),"")</f>
        <v/>
      </c>
      <c r="F1928">
        <f>IF(AND(A1922=A1928,ISNUMBER(C1928),ISNUMBER(C1922)),100*(C1928/C1922-1),"")</f>
        <v/>
      </c>
      <c r="G1928">
        <f>IF(AND(A1931=A1928,ISNUMBER(C1931),ISNUMBER(C1928)),100*(C1931/C1928-1),"")</f>
        <v/>
      </c>
      <c r="H1928">
        <f>IF(AND(ISNUMBER(G1928),SUMPRODUCT((B$2:B$2602=B1928)*ISNUMBER(G$2:G$2602))=17),G1928-AVERAGEIFS(G$2:G$2602,B$2:B$2602,B1928),"")</f>
        <v/>
      </c>
      <c r="I1928">
        <f>IF(AND(A1934=A1928,ISNUMBER(C1934),ISNUMBER(C1928)),100*(C1934/C1928-1),"")</f>
        <v/>
      </c>
      <c r="J1928">
        <f>IF(AND(ISNUMBER(I1928),SUMPRODUCT((B$2:B$2602=B1928)*ISNUMBER(I$2:I$2602))=17),I1928-AVERAGEIFS(I$2:I$2602,B$2:B$2602,B1928),"")</f>
        <v/>
      </c>
      <c r="K1928" t="inlineStr">
        <is>
          <t>분석</t>
        </is>
      </c>
    </row>
    <row r="1929">
      <c r="A1929" t="inlineStr">
        <is>
          <t>전북</t>
        </is>
      </c>
      <c r="B1929" t="inlineStr">
        <is>
          <t>2021-08</t>
        </is>
      </c>
      <c r="C1929" t="n">
        <v>91.7646400984157</v>
      </c>
      <c r="D1929">
        <f>IF(AND(A1928=A1929,ISNUMBER(C1929),ISNUMBER(C1928)),100*(C1929/C1928-1),"")</f>
        <v/>
      </c>
      <c r="E1929">
        <f>IF(AND(A1926=A1929,ISNUMBER(C1929),ISNUMBER(C1926)),100*(C1929/C1926-1),"")</f>
        <v/>
      </c>
      <c r="F1929">
        <f>IF(AND(A1923=A1929,ISNUMBER(C1929),ISNUMBER(C1923)),100*(C1929/C1923-1),"")</f>
        <v/>
      </c>
      <c r="G1929">
        <f>IF(AND(A1932=A1929,ISNUMBER(C1932),ISNUMBER(C1929)),100*(C1932/C1929-1),"")</f>
        <v/>
      </c>
      <c r="H1929">
        <f>IF(AND(ISNUMBER(G1929),SUMPRODUCT((B$2:B$2602=B1929)*ISNUMBER(G$2:G$2602))=17),G1929-AVERAGEIFS(G$2:G$2602,B$2:B$2602,B1929),"")</f>
        <v/>
      </c>
      <c r="I1929">
        <f>IF(AND(A1935=A1929,ISNUMBER(C1935),ISNUMBER(C1929)),100*(C1935/C1929-1),"")</f>
        <v/>
      </c>
      <c r="J1929">
        <f>IF(AND(ISNUMBER(I1929),SUMPRODUCT((B$2:B$2602=B1929)*ISNUMBER(I$2:I$2602))=17),I1929-AVERAGEIFS(I$2:I$2602,B$2:B$2602,B1929),"")</f>
        <v/>
      </c>
      <c r="K1929" t="inlineStr">
        <is>
          <t>분석</t>
        </is>
      </c>
    </row>
    <row r="1930">
      <c r="A1930" t="inlineStr">
        <is>
          <t>전북</t>
        </is>
      </c>
      <c r="B1930" t="inlineStr">
        <is>
          <t>2021-09</t>
        </is>
      </c>
      <c r="C1930" t="n">
        <v>91.9591335496812</v>
      </c>
      <c r="D1930">
        <f>IF(AND(A1929=A1930,ISNUMBER(C1930),ISNUMBER(C1929)),100*(C1930/C1929-1),"")</f>
        <v/>
      </c>
      <c r="E1930">
        <f>IF(AND(A1927=A1930,ISNUMBER(C1930),ISNUMBER(C1927)),100*(C1930/C1927-1),"")</f>
        <v/>
      </c>
      <c r="F1930">
        <f>IF(AND(A1924=A1930,ISNUMBER(C1930),ISNUMBER(C1924)),100*(C1930/C1924-1),"")</f>
        <v/>
      </c>
      <c r="G1930">
        <f>IF(AND(A1933=A1930,ISNUMBER(C1933),ISNUMBER(C1930)),100*(C1933/C1930-1),"")</f>
        <v/>
      </c>
      <c r="H1930">
        <f>IF(AND(ISNUMBER(G1930),SUMPRODUCT((B$2:B$2602=B1930)*ISNUMBER(G$2:G$2602))=17),G1930-AVERAGEIFS(G$2:G$2602,B$2:B$2602,B1930),"")</f>
        <v/>
      </c>
      <c r="I1930">
        <f>IF(AND(A1936=A1930,ISNUMBER(C1936),ISNUMBER(C1930)),100*(C1936/C1930-1),"")</f>
        <v/>
      </c>
      <c r="J1930">
        <f>IF(AND(ISNUMBER(I1930),SUMPRODUCT((B$2:B$2602=B1930)*ISNUMBER(I$2:I$2602))=17),I1930-AVERAGEIFS(I$2:I$2602,B$2:B$2602,B1930),"")</f>
        <v/>
      </c>
      <c r="K1930" t="inlineStr">
        <is>
          <t>분석</t>
        </is>
      </c>
    </row>
    <row r="1931">
      <c r="A1931" t="inlineStr">
        <is>
          <t>전북</t>
        </is>
      </c>
      <c r="B1931" t="inlineStr">
        <is>
          <t>2021-10</t>
        </is>
      </c>
      <c r="C1931" t="n">
        <v>92.27339175186469</v>
      </c>
      <c r="D1931">
        <f>IF(AND(A1930=A1931,ISNUMBER(C1931),ISNUMBER(C1930)),100*(C1931/C1930-1),"")</f>
        <v/>
      </c>
      <c r="E1931">
        <f>IF(AND(A1928=A1931,ISNUMBER(C1931),ISNUMBER(C1928)),100*(C1931/C1928-1),"")</f>
        <v/>
      </c>
      <c r="F1931">
        <f>IF(AND(A1925=A1931,ISNUMBER(C1931),ISNUMBER(C1925)),100*(C1931/C1925-1),"")</f>
        <v/>
      </c>
      <c r="G1931">
        <f>IF(AND(A1934=A1931,ISNUMBER(C1934),ISNUMBER(C1931)),100*(C1934/C1931-1),"")</f>
        <v/>
      </c>
      <c r="H1931">
        <f>IF(AND(ISNUMBER(G1931),SUMPRODUCT((B$2:B$2602=B1931)*ISNUMBER(G$2:G$2602))=17),G1931-AVERAGEIFS(G$2:G$2602,B$2:B$2602,B1931),"")</f>
        <v/>
      </c>
      <c r="I1931">
        <f>IF(AND(A1937=A1931,ISNUMBER(C1937),ISNUMBER(C1931)),100*(C1937/C1931-1),"")</f>
        <v/>
      </c>
      <c r="J1931">
        <f>IF(AND(ISNUMBER(I1931),SUMPRODUCT((B$2:B$2602=B1931)*ISNUMBER(I$2:I$2602))=17),I1931-AVERAGEIFS(I$2:I$2602,B$2:B$2602,B1931),"")</f>
        <v/>
      </c>
      <c r="K1931" t="inlineStr">
        <is>
          <t>분석</t>
        </is>
      </c>
    </row>
    <row r="1932">
      <c r="A1932" t="inlineStr">
        <is>
          <t>전북</t>
        </is>
      </c>
      <c r="B1932" t="inlineStr">
        <is>
          <t>2021-11</t>
        </is>
      </c>
      <c r="C1932" t="n">
        <v>92.65984304216821</v>
      </c>
      <c r="D1932">
        <f>IF(AND(A1931=A1932,ISNUMBER(C1932),ISNUMBER(C1931)),100*(C1932/C1931-1),"")</f>
        <v/>
      </c>
      <c r="E1932">
        <f>IF(AND(A1929=A1932,ISNUMBER(C1932),ISNUMBER(C1929)),100*(C1932/C1929-1),"")</f>
        <v/>
      </c>
      <c r="F1932">
        <f>IF(AND(A1926=A1932,ISNUMBER(C1932),ISNUMBER(C1926)),100*(C1932/C1926-1),"")</f>
        <v/>
      </c>
      <c r="G1932">
        <f>IF(AND(A1935=A1932,ISNUMBER(C1935),ISNUMBER(C1932)),100*(C1935/C1932-1),"")</f>
        <v/>
      </c>
      <c r="H1932">
        <f>IF(AND(ISNUMBER(G1932),SUMPRODUCT((B$2:B$2602=B1932)*ISNUMBER(G$2:G$2602))=17),G1932-AVERAGEIFS(G$2:G$2602,B$2:B$2602,B1932),"")</f>
        <v/>
      </c>
      <c r="I1932">
        <f>IF(AND(A1938=A1932,ISNUMBER(C1938),ISNUMBER(C1932)),100*(C1938/C1932-1),"")</f>
        <v/>
      </c>
      <c r="J1932">
        <f>IF(AND(ISNUMBER(I1932),SUMPRODUCT((B$2:B$2602=B1932)*ISNUMBER(I$2:I$2602))=17),I1932-AVERAGEIFS(I$2:I$2602,B$2:B$2602,B1932),"")</f>
        <v/>
      </c>
      <c r="K1932" t="inlineStr">
        <is>
          <t>분석</t>
        </is>
      </c>
    </row>
    <row r="1933">
      <c r="A1933" t="inlineStr">
        <is>
          <t>전북</t>
        </is>
      </c>
      <c r="B1933" t="inlineStr">
        <is>
          <t>2021-12</t>
        </is>
      </c>
      <c r="C1933" t="n">
        <v>92.8726301220337</v>
      </c>
      <c r="D1933">
        <f>IF(AND(A1932=A1933,ISNUMBER(C1933),ISNUMBER(C1932)),100*(C1933/C1932-1),"")</f>
        <v/>
      </c>
      <c r="E1933">
        <f>IF(AND(A1930=A1933,ISNUMBER(C1933),ISNUMBER(C1930)),100*(C1933/C1930-1),"")</f>
        <v/>
      </c>
      <c r="F1933">
        <f>IF(AND(A1927=A1933,ISNUMBER(C1933),ISNUMBER(C1927)),100*(C1933/C1927-1),"")</f>
        <v/>
      </c>
      <c r="G1933">
        <f>IF(AND(A1936=A1933,ISNUMBER(C1936),ISNUMBER(C1933)),100*(C1936/C1933-1),"")</f>
        <v/>
      </c>
      <c r="H1933">
        <f>IF(AND(ISNUMBER(G1933),SUMPRODUCT((B$2:B$2602=B1933)*ISNUMBER(G$2:G$2602))=17),G1933-AVERAGEIFS(G$2:G$2602,B$2:B$2602,B1933),"")</f>
        <v/>
      </c>
      <c r="I1933">
        <f>IF(AND(A1939=A1933,ISNUMBER(C1939),ISNUMBER(C1933)),100*(C1939/C1933-1),"")</f>
        <v/>
      </c>
      <c r="J1933">
        <f>IF(AND(ISNUMBER(I1933),SUMPRODUCT((B$2:B$2602=B1933)*ISNUMBER(I$2:I$2602))=17),I1933-AVERAGEIFS(I$2:I$2602,B$2:B$2602,B1933),"")</f>
        <v/>
      </c>
      <c r="K1933" t="inlineStr">
        <is>
          <t>분석</t>
        </is>
      </c>
    </row>
    <row r="1934">
      <c r="A1934" t="inlineStr">
        <is>
          <t>전북</t>
        </is>
      </c>
      <c r="B1934" t="inlineStr">
        <is>
          <t>2022-01</t>
        </is>
      </c>
      <c r="C1934" t="n">
        <v>93.10135095856231</v>
      </c>
      <c r="D1934">
        <f>IF(AND(A1933=A1934,ISNUMBER(C1934),ISNUMBER(C1933)),100*(C1934/C1933-1),"")</f>
        <v/>
      </c>
      <c r="E1934">
        <f>IF(AND(A1931=A1934,ISNUMBER(C1934),ISNUMBER(C1931)),100*(C1934/C1931-1),"")</f>
        <v/>
      </c>
      <c r="F1934">
        <f>IF(AND(A1928=A1934,ISNUMBER(C1934),ISNUMBER(C1928)),100*(C1934/C1928-1),"")</f>
        <v/>
      </c>
      <c r="G1934">
        <f>IF(AND(A1937=A1934,ISNUMBER(C1937),ISNUMBER(C1934)),100*(C1937/C1934-1),"")</f>
        <v/>
      </c>
      <c r="H1934">
        <f>IF(AND(ISNUMBER(G1934),SUMPRODUCT((B$2:B$2602=B1934)*ISNUMBER(G$2:G$2602))=17),G1934-AVERAGEIFS(G$2:G$2602,B$2:B$2602,B1934),"")</f>
        <v/>
      </c>
      <c r="I1934">
        <f>IF(AND(A1940=A1934,ISNUMBER(C1940),ISNUMBER(C1934)),100*(C1940/C1934-1),"")</f>
        <v/>
      </c>
      <c r="J1934">
        <f>IF(AND(ISNUMBER(I1934),SUMPRODUCT((B$2:B$2602=B1934)*ISNUMBER(I$2:I$2602))=17),I1934-AVERAGEIFS(I$2:I$2602,B$2:B$2602,B1934),"")</f>
        <v/>
      </c>
      <c r="K1934" t="inlineStr">
        <is>
          <t>분석</t>
        </is>
      </c>
    </row>
    <row r="1935">
      <c r="A1935" t="inlineStr">
        <is>
          <t>전북</t>
        </is>
      </c>
      <c r="B1935" t="inlineStr">
        <is>
          <t>2022-02</t>
        </is>
      </c>
      <c r="C1935" t="n">
        <v>93.25175862128179</v>
      </c>
      <c r="D1935">
        <f>IF(AND(A1934=A1935,ISNUMBER(C1935),ISNUMBER(C1934)),100*(C1935/C1934-1),"")</f>
        <v/>
      </c>
      <c r="E1935">
        <f>IF(AND(A1932=A1935,ISNUMBER(C1935),ISNUMBER(C1932)),100*(C1935/C1932-1),"")</f>
        <v/>
      </c>
      <c r="F1935">
        <f>IF(AND(A1929=A1935,ISNUMBER(C1935),ISNUMBER(C1929)),100*(C1935/C1929-1),"")</f>
        <v/>
      </c>
      <c r="G1935">
        <f>IF(AND(A1938=A1935,ISNUMBER(C1938),ISNUMBER(C1935)),100*(C1938/C1935-1),"")</f>
        <v/>
      </c>
      <c r="H1935">
        <f>IF(AND(ISNUMBER(G1935),SUMPRODUCT((B$2:B$2602=B1935)*ISNUMBER(G$2:G$2602))=17),G1935-AVERAGEIFS(G$2:G$2602,B$2:B$2602,B1935),"")</f>
        <v/>
      </c>
      <c r="I1935">
        <f>IF(AND(A1941=A1935,ISNUMBER(C1941),ISNUMBER(C1935)),100*(C1941/C1935-1),"")</f>
        <v/>
      </c>
      <c r="J1935">
        <f>IF(AND(ISNUMBER(I1935),SUMPRODUCT((B$2:B$2602=B1935)*ISNUMBER(I$2:I$2602))=17),I1935-AVERAGEIFS(I$2:I$2602,B$2:B$2602,B1935),"")</f>
        <v/>
      </c>
      <c r="K1935" t="inlineStr">
        <is>
          <t>분석</t>
        </is>
      </c>
    </row>
    <row r="1936">
      <c r="A1936" t="inlineStr">
        <is>
          <t>전북</t>
        </is>
      </c>
      <c r="B1936" t="inlineStr">
        <is>
          <t>2022-03</t>
        </is>
      </c>
      <c r="C1936" t="n">
        <v>93.46266882536059</v>
      </c>
      <c r="D1936">
        <f>IF(AND(A1935=A1936,ISNUMBER(C1936),ISNUMBER(C1935)),100*(C1936/C1935-1),"")</f>
        <v/>
      </c>
      <c r="E1936">
        <f>IF(AND(A1933=A1936,ISNUMBER(C1936),ISNUMBER(C1933)),100*(C1936/C1933-1),"")</f>
        <v/>
      </c>
      <c r="F1936">
        <f>IF(AND(A1930=A1936,ISNUMBER(C1936),ISNUMBER(C1930)),100*(C1936/C1930-1),"")</f>
        <v/>
      </c>
      <c r="G1936">
        <f>IF(AND(A1939=A1936,ISNUMBER(C1939),ISNUMBER(C1936)),100*(C1939/C1936-1),"")</f>
        <v/>
      </c>
      <c r="H1936">
        <f>IF(AND(ISNUMBER(G1936),SUMPRODUCT((B$2:B$2602=B1936)*ISNUMBER(G$2:G$2602))=17),G1936-AVERAGEIFS(G$2:G$2602,B$2:B$2602,B1936),"")</f>
        <v/>
      </c>
      <c r="I1936">
        <f>IF(AND(A1942=A1936,ISNUMBER(C1942),ISNUMBER(C1936)),100*(C1942/C1936-1),"")</f>
        <v/>
      </c>
      <c r="J1936">
        <f>IF(AND(ISNUMBER(I1936),SUMPRODUCT((B$2:B$2602=B1936)*ISNUMBER(I$2:I$2602))=17),I1936-AVERAGEIFS(I$2:I$2602,B$2:B$2602,B1936),"")</f>
        <v/>
      </c>
      <c r="K1936" t="inlineStr">
        <is>
          <t>분석</t>
        </is>
      </c>
    </row>
    <row r="1937">
      <c r="A1937" t="inlineStr">
        <is>
          <t>전북</t>
        </is>
      </c>
      <c r="B1937" t="inlineStr">
        <is>
          <t>2022-04</t>
        </is>
      </c>
      <c r="C1937" t="n">
        <v>93.6244675672111</v>
      </c>
      <c r="D1937">
        <f>IF(AND(A1936=A1937,ISNUMBER(C1937),ISNUMBER(C1936)),100*(C1937/C1936-1),"")</f>
        <v/>
      </c>
      <c r="E1937">
        <f>IF(AND(A1934=A1937,ISNUMBER(C1937),ISNUMBER(C1934)),100*(C1937/C1934-1),"")</f>
        <v/>
      </c>
      <c r="F1937">
        <f>IF(AND(A1931=A1937,ISNUMBER(C1937),ISNUMBER(C1931)),100*(C1937/C1931-1),"")</f>
        <v/>
      </c>
      <c r="G1937">
        <f>IF(AND(A1940=A1937,ISNUMBER(C1940),ISNUMBER(C1937)),100*(C1940/C1937-1),"")</f>
        <v/>
      </c>
      <c r="H1937">
        <f>IF(AND(ISNUMBER(G1937),SUMPRODUCT((B$2:B$2602=B1937)*ISNUMBER(G$2:G$2602))=17),G1937-AVERAGEIFS(G$2:G$2602,B$2:B$2602,B1937),"")</f>
        <v/>
      </c>
      <c r="I1937">
        <f>IF(AND(A1943=A1937,ISNUMBER(C1943),ISNUMBER(C1937)),100*(C1943/C1937-1),"")</f>
        <v/>
      </c>
      <c r="J1937">
        <f>IF(AND(ISNUMBER(I1937),SUMPRODUCT((B$2:B$2602=B1937)*ISNUMBER(I$2:I$2602))=17),I1937-AVERAGEIFS(I$2:I$2602,B$2:B$2602,B1937),"")</f>
        <v/>
      </c>
      <c r="K1937" t="inlineStr">
        <is>
          <t>분석</t>
        </is>
      </c>
    </row>
    <row r="1938">
      <c r="A1938" t="inlineStr">
        <is>
          <t>전북</t>
        </is>
      </c>
      <c r="B1938" t="inlineStr">
        <is>
          <t>2022-05</t>
        </is>
      </c>
      <c r="C1938" t="n">
        <v>93.8044639440019</v>
      </c>
      <c r="D1938">
        <f>IF(AND(A1937=A1938,ISNUMBER(C1938),ISNUMBER(C1937)),100*(C1938/C1937-1),"")</f>
        <v/>
      </c>
      <c r="E1938">
        <f>IF(AND(A1935=A1938,ISNUMBER(C1938),ISNUMBER(C1935)),100*(C1938/C1935-1),"")</f>
        <v/>
      </c>
      <c r="F1938">
        <f>IF(AND(A1932=A1938,ISNUMBER(C1938),ISNUMBER(C1932)),100*(C1938/C1932-1),"")</f>
        <v/>
      </c>
      <c r="G1938">
        <f>IF(AND(A1941=A1938,ISNUMBER(C1941),ISNUMBER(C1938)),100*(C1941/C1938-1),"")</f>
        <v/>
      </c>
      <c r="H1938">
        <f>IF(AND(ISNUMBER(G1938),SUMPRODUCT((B$2:B$2602=B1938)*ISNUMBER(G$2:G$2602))=17),G1938-AVERAGEIFS(G$2:G$2602,B$2:B$2602,B1938),"")</f>
        <v/>
      </c>
      <c r="I1938">
        <f>IF(AND(A1944=A1938,ISNUMBER(C1944),ISNUMBER(C1938)),100*(C1944/C1938-1),"")</f>
        <v/>
      </c>
      <c r="J1938">
        <f>IF(AND(ISNUMBER(I1938),SUMPRODUCT((B$2:B$2602=B1938)*ISNUMBER(I$2:I$2602))=17),I1938-AVERAGEIFS(I$2:I$2602,B$2:B$2602,B1938),"")</f>
        <v/>
      </c>
      <c r="K1938" t="inlineStr">
        <is>
          <t>분석</t>
        </is>
      </c>
    </row>
    <row r="1939">
      <c r="A1939" t="inlineStr">
        <is>
          <t>전북</t>
        </is>
      </c>
      <c r="B1939" t="inlineStr">
        <is>
          <t>2022-06</t>
        </is>
      </c>
      <c r="C1939" t="n">
        <v>94.0602136207103</v>
      </c>
      <c r="D1939">
        <f>IF(AND(A1938=A1939,ISNUMBER(C1939),ISNUMBER(C1938)),100*(C1939/C1938-1),"")</f>
        <v/>
      </c>
      <c r="E1939">
        <f>IF(AND(A1936=A1939,ISNUMBER(C1939),ISNUMBER(C1936)),100*(C1939/C1936-1),"")</f>
        <v/>
      </c>
      <c r="F1939">
        <f>IF(AND(A1933=A1939,ISNUMBER(C1939),ISNUMBER(C1933)),100*(C1939/C1933-1),"")</f>
        <v/>
      </c>
      <c r="G1939">
        <f>IF(AND(A1942=A1939,ISNUMBER(C1942),ISNUMBER(C1939)),100*(C1942/C1939-1),"")</f>
        <v/>
      </c>
      <c r="H1939">
        <f>IF(AND(ISNUMBER(G1939),SUMPRODUCT((B$2:B$2602=B1939)*ISNUMBER(G$2:G$2602))=17),G1939-AVERAGEIFS(G$2:G$2602,B$2:B$2602,B1939),"")</f>
        <v/>
      </c>
      <c r="I1939">
        <f>IF(AND(A1945=A1939,ISNUMBER(C1945),ISNUMBER(C1939)),100*(C1945/C1939-1),"")</f>
        <v/>
      </c>
      <c r="J1939">
        <f>IF(AND(ISNUMBER(I1939),SUMPRODUCT((B$2:B$2602=B1939)*ISNUMBER(I$2:I$2602))=17),I1939-AVERAGEIFS(I$2:I$2602,B$2:B$2602,B1939),"")</f>
        <v/>
      </c>
      <c r="K1939" t="inlineStr">
        <is>
          <t>분석</t>
        </is>
      </c>
    </row>
    <row r="1940">
      <c r="A1940" t="inlineStr">
        <is>
          <t>전북</t>
        </is>
      </c>
      <c r="B1940" t="inlineStr">
        <is>
          <t>2022-07</t>
        </is>
      </c>
      <c r="C1940" t="n">
        <v>94.2482124487091</v>
      </c>
      <c r="D1940">
        <f>IF(AND(A1939=A1940,ISNUMBER(C1940),ISNUMBER(C1939)),100*(C1940/C1939-1),"")</f>
        <v/>
      </c>
      <c r="E1940">
        <f>IF(AND(A1937=A1940,ISNUMBER(C1940),ISNUMBER(C1937)),100*(C1940/C1937-1),"")</f>
        <v/>
      </c>
      <c r="F1940">
        <f>IF(AND(A1934=A1940,ISNUMBER(C1940),ISNUMBER(C1934)),100*(C1940/C1934-1),"")</f>
        <v/>
      </c>
      <c r="G1940">
        <f>IF(AND(A1943=A1940,ISNUMBER(C1943),ISNUMBER(C1940)),100*(C1943/C1940-1),"")</f>
        <v/>
      </c>
      <c r="H1940">
        <f>IF(AND(ISNUMBER(G1940),SUMPRODUCT((B$2:B$2602=B1940)*ISNUMBER(G$2:G$2602))=17),G1940-AVERAGEIFS(G$2:G$2602,B$2:B$2602,B1940),"")</f>
        <v/>
      </c>
      <c r="I1940">
        <f>IF(AND(A1946=A1940,ISNUMBER(C1946),ISNUMBER(C1940)),100*(C1946/C1940-1),"")</f>
        <v/>
      </c>
      <c r="J1940">
        <f>IF(AND(ISNUMBER(I1940),SUMPRODUCT((B$2:B$2602=B1940)*ISNUMBER(I$2:I$2602))=17),I1940-AVERAGEIFS(I$2:I$2602,B$2:B$2602,B1940),"")</f>
        <v/>
      </c>
      <c r="K1940" t="inlineStr">
        <is>
          <t>분석</t>
        </is>
      </c>
    </row>
    <row r="1941">
      <c r="A1941" t="inlineStr">
        <is>
          <t>전북</t>
        </is>
      </c>
      <c r="B1941" t="inlineStr">
        <is>
          <t>2022-08</t>
        </is>
      </c>
      <c r="C1941" t="n">
        <v>94.55261386773149</v>
      </c>
      <c r="D1941">
        <f>IF(AND(A1940=A1941,ISNUMBER(C1941),ISNUMBER(C1940)),100*(C1941/C1940-1),"")</f>
        <v/>
      </c>
      <c r="E1941">
        <f>IF(AND(A1938=A1941,ISNUMBER(C1941),ISNUMBER(C1938)),100*(C1941/C1938-1),"")</f>
        <v/>
      </c>
      <c r="F1941">
        <f>IF(AND(A1935=A1941,ISNUMBER(C1941),ISNUMBER(C1935)),100*(C1941/C1935-1),"")</f>
        <v/>
      </c>
      <c r="G1941">
        <f>IF(AND(A1944=A1941,ISNUMBER(C1944),ISNUMBER(C1941)),100*(C1944/C1941-1),"")</f>
        <v/>
      </c>
      <c r="H1941">
        <f>IF(AND(ISNUMBER(G1941),SUMPRODUCT((B$2:B$2602=B1941)*ISNUMBER(G$2:G$2602))=17),G1941-AVERAGEIFS(G$2:G$2602,B$2:B$2602,B1941),"")</f>
        <v/>
      </c>
      <c r="I1941">
        <f>IF(AND(A1947=A1941,ISNUMBER(C1947),ISNUMBER(C1941)),100*(C1947/C1941-1),"")</f>
        <v/>
      </c>
      <c r="J1941">
        <f>IF(AND(ISNUMBER(I1941),SUMPRODUCT((B$2:B$2602=B1941)*ISNUMBER(I$2:I$2602))=17),I1941-AVERAGEIFS(I$2:I$2602,B$2:B$2602,B1941),"")</f>
        <v/>
      </c>
      <c r="K1941" t="inlineStr">
        <is>
          <t>분석</t>
        </is>
      </c>
    </row>
    <row r="1942">
      <c r="A1942" t="inlineStr">
        <is>
          <t>전북</t>
        </is>
      </c>
      <c r="B1942" t="inlineStr">
        <is>
          <t>2022-09</t>
        </is>
      </c>
      <c r="C1942" t="n">
        <v>94.8306632908654</v>
      </c>
      <c r="D1942">
        <f>IF(AND(A1941=A1942,ISNUMBER(C1942),ISNUMBER(C1941)),100*(C1942/C1941-1),"")</f>
        <v/>
      </c>
      <c r="E1942">
        <f>IF(AND(A1939=A1942,ISNUMBER(C1942),ISNUMBER(C1939)),100*(C1942/C1939-1),"")</f>
        <v/>
      </c>
      <c r="F1942">
        <f>IF(AND(A1936=A1942,ISNUMBER(C1942),ISNUMBER(C1936)),100*(C1942/C1936-1),"")</f>
        <v/>
      </c>
      <c r="G1942">
        <f>IF(AND(A1945=A1942,ISNUMBER(C1945),ISNUMBER(C1942)),100*(C1945/C1942-1),"")</f>
        <v/>
      </c>
      <c r="H1942">
        <f>IF(AND(ISNUMBER(G1942),SUMPRODUCT((B$2:B$2602=B1942)*ISNUMBER(G$2:G$2602))=17),G1942-AVERAGEIFS(G$2:G$2602,B$2:B$2602,B1942),"")</f>
        <v/>
      </c>
      <c r="I1942">
        <f>IF(AND(A1948=A1942,ISNUMBER(C1948),ISNUMBER(C1942)),100*(C1948/C1942-1),"")</f>
        <v/>
      </c>
      <c r="J1942">
        <f>IF(AND(ISNUMBER(I1942),SUMPRODUCT((B$2:B$2602=B1942)*ISNUMBER(I$2:I$2602))=17),I1942-AVERAGEIFS(I$2:I$2602,B$2:B$2602,B1942),"")</f>
        <v/>
      </c>
      <c r="K1942" t="inlineStr">
        <is>
          <t>분석</t>
        </is>
      </c>
    </row>
    <row r="1943">
      <c r="A1943" t="inlineStr">
        <is>
          <t>전북</t>
        </is>
      </c>
      <c r="B1943" t="inlineStr">
        <is>
          <t>2022-10</t>
        </is>
      </c>
      <c r="C1943" t="n">
        <v>94.9359512913905</v>
      </c>
      <c r="D1943">
        <f>IF(AND(A1942=A1943,ISNUMBER(C1943),ISNUMBER(C1942)),100*(C1943/C1942-1),"")</f>
        <v/>
      </c>
      <c r="E1943">
        <f>IF(AND(A1940=A1943,ISNUMBER(C1943),ISNUMBER(C1940)),100*(C1943/C1940-1),"")</f>
        <v/>
      </c>
      <c r="F1943">
        <f>IF(AND(A1937=A1943,ISNUMBER(C1943),ISNUMBER(C1937)),100*(C1943/C1937-1),"")</f>
        <v/>
      </c>
      <c r="G1943">
        <f>IF(AND(A1946=A1943,ISNUMBER(C1946),ISNUMBER(C1943)),100*(C1946/C1943-1),"")</f>
        <v/>
      </c>
      <c r="H1943">
        <f>IF(AND(ISNUMBER(G1943),SUMPRODUCT((B$2:B$2602=B1943)*ISNUMBER(G$2:G$2602))=17),G1943-AVERAGEIFS(G$2:G$2602,B$2:B$2602,B1943),"")</f>
        <v/>
      </c>
      <c r="I1943">
        <f>IF(AND(A1949=A1943,ISNUMBER(C1949),ISNUMBER(C1943)),100*(C1949/C1943-1),"")</f>
        <v/>
      </c>
      <c r="J1943">
        <f>IF(AND(ISNUMBER(I1943),SUMPRODUCT((B$2:B$2602=B1943)*ISNUMBER(I$2:I$2602))=17),I1943-AVERAGEIFS(I$2:I$2602,B$2:B$2602,B1943),"")</f>
        <v/>
      </c>
      <c r="K1943" t="inlineStr">
        <is>
          <t>분석</t>
        </is>
      </c>
    </row>
    <row r="1944">
      <c r="A1944" t="inlineStr">
        <is>
          <t>전북</t>
        </is>
      </c>
      <c r="B1944" t="inlineStr">
        <is>
          <t>2022-11</t>
        </is>
      </c>
      <c r="C1944" t="n">
        <v>95.0736520689415</v>
      </c>
      <c r="D1944">
        <f>IF(AND(A1943=A1944,ISNUMBER(C1944),ISNUMBER(C1943)),100*(C1944/C1943-1),"")</f>
        <v/>
      </c>
      <c r="E1944">
        <f>IF(AND(A1941=A1944,ISNUMBER(C1944),ISNUMBER(C1941)),100*(C1944/C1941-1),"")</f>
        <v/>
      </c>
      <c r="F1944">
        <f>IF(AND(A1938=A1944,ISNUMBER(C1944),ISNUMBER(C1938)),100*(C1944/C1938-1),"")</f>
        <v/>
      </c>
      <c r="G1944">
        <f>IF(AND(A1947=A1944,ISNUMBER(C1947),ISNUMBER(C1944)),100*(C1947/C1944-1),"")</f>
        <v/>
      </c>
      <c r="H1944">
        <f>IF(AND(ISNUMBER(G1944),SUMPRODUCT((B$2:B$2602=B1944)*ISNUMBER(G$2:G$2602))=17),G1944-AVERAGEIFS(G$2:G$2602,B$2:B$2602,B1944),"")</f>
        <v/>
      </c>
      <c r="I1944">
        <f>IF(AND(A1950=A1944,ISNUMBER(C1950),ISNUMBER(C1944)),100*(C1950/C1944-1),"")</f>
        <v/>
      </c>
      <c r="J1944">
        <f>IF(AND(ISNUMBER(I1944),SUMPRODUCT((B$2:B$2602=B1944)*ISNUMBER(I$2:I$2602))=17),I1944-AVERAGEIFS(I$2:I$2602,B$2:B$2602,B1944),"")</f>
        <v/>
      </c>
      <c r="K1944" t="inlineStr">
        <is>
          <t>분석</t>
        </is>
      </c>
    </row>
    <row r="1945">
      <c r="A1945" t="inlineStr">
        <is>
          <t>전북</t>
        </is>
      </c>
      <c r="B1945" t="inlineStr">
        <is>
          <t>2022-12</t>
        </is>
      </c>
      <c r="C1945" t="n">
        <v>95.1132051929671</v>
      </c>
      <c r="D1945">
        <f>IF(AND(A1944=A1945,ISNUMBER(C1945),ISNUMBER(C1944)),100*(C1945/C1944-1),"")</f>
        <v/>
      </c>
      <c r="E1945">
        <f>IF(AND(A1942=A1945,ISNUMBER(C1945),ISNUMBER(C1942)),100*(C1945/C1942-1),"")</f>
        <v/>
      </c>
      <c r="F1945">
        <f>IF(AND(A1939=A1945,ISNUMBER(C1945),ISNUMBER(C1939)),100*(C1945/C1939-1),"")</f>
        <v/>
      </c>
      <c r="G1945">
        <f>IF(AND(A1948=A1945,ISNUMBER(C1948),ISNUMBER(C1945)),100*(C1948/C1945-1),"")</f>
        <v/>
      </c>
      <c r="H1945">
        <f>IF(AND(ISNUMBER(G1945),SUMPRODUCT((B$2:B$2602=B1945)*ISNUMBER(G$2:G$2602))=17),G1945-AVERAGEIFS(G$2:G$2602,B$2:B$2602,B1945),"")</f>
        <v/>
      </c>
      <c r="I1945">
        <f>IF(AND(A1951=A1945,ISNUMBER(C1951),ISNUMBER(C1945)),100*(C1951/C1945-1),"")</f>
        <v/>
      </c>
      <c r="J1945">
        <f>IF(AND(ISNUMBER(I1945),SUMPRODUCT((B$2:B$2602=B1945)*ISNUMBER(I$2:I$2602))=17),I1945-AVERAGEIFS(I$2:I$2602,B$2:B$2602,B1945),"")</f>
        <v/>
      </c>
      <c r="K1945" t="inlineStr">
        <is>
          <t>분석</t>
        </is>
      </c>
    </row>
    <row r="1946">
      <c r="A1946" t="inlineStr">
        <is>
          <t>전북</t>
        </is>
      </c>
      <c r="B1946" t="inlineStr">
        <is>
          <t>2023-01</t>
        </is>
      </c>
      <c r="C1946" t="n">
        <v>95.10789097889</v>
      </c>
      <c r="D1946">
        <f>IF(AND(A1945=A1946,ISNUMBER(C1946),ISNUMBER(C1945)),100*(C1946/C1945-1),"")</f>
        <v/>
      </c>
      <c r="E1946">
        <f>IF(AND(A1943=A1946,ISNUMBER(C1946),ISNUMBER(C1943)),100*(C1946/C1943-1),"")</f>
        <v/>
      </c>
      <c r="F1946">
        <f>IF(AND(A1940=A1946,ISNUMBER(C1946),ISNUMBER(C1940)),100*(C1946/C1940-1),"")</f>
        <v/>
      </c>
      <c r="G1946">
        <f>IF(AND(A1949=A1946,ISNUMBER(C1949),ISNUMBER(C1946)),100*(C1949/C1946-1),"")</f>
        <v/>
      </c>
      <c r="H1946">
        <f>IF(AND(ISNUMBER(G1946),SUMPRODUCT((B$2:B$2602=B1946)*ISNUMBER(G$2:G$2602))=17),G1946-AVERAGEIFS(G$2:G$2602,B$2:B$2602,B1946),"")</f>
        <v/>
      </c>
      <c r="I1946">
        <f>IF(AND(A1952=A1946,ISNUMBER(C1952),ISNUMBER(C1946)),100*(C1952/C1946-1),"")</f>
        <v/>
      </c>
      <c r="J1946">
        <f>IF(AND(ISNUMBER(I1946),SUMPRODUCT((B$2:B$2602=B1946)*ISNUMBER(I$2:I$2602))=17),I1946-AVERAGEIFS(I$2:I$2602,B$2:B$2602,B1946),"")</f>
        <v/>
      </c>
      <c r="K1946" t="inlineStr">
        <is>
          <t>분석</t>
        </is>
      </c>
    </row>
    <row r="1947">
      <c r="A1947" t="inlineStr">
        <is>
          <t>전북</t>
        </is>
      </c>
      <c r="B1947" t="inlineStr">
        <is>
          <t>2023-02</t>
        </is>
      </c>
      <c r="C1947" t="n">
        <v>95.0001003851834</v>
      </c>
      <c r="D1947">
        <f>IF(AND(A1946=A1947,ISNUMBER(C1947),ISNUMBER(C1946)),100*(C1947/C1946-1),"")</f>
        <v/>
      </c>
      <c r="E1947">
        <f>IF(AND(A1944=A1947,ISNUMBER(C1947),ISNUMBER(C1944)),100*(C1947/C1944-1),"")</f>
        <v/>
      </c>
      <c r="F1947">
        <f>IF(AND(A1941=A1947,ISNUMBER(C1947),ISNUMBER(C1941)),100*(C1947/C1941-1),"")</f>
        <v/>
      </c>
      <c r="G1947">
        <f>IF(AND(A1950=A1947,ISNUMBER(C1950),ISNUMBER(C1947)),100*(C1950/C1947-1),"")</f>
        <v/>
      </c>
      <c r="H1947">
        <f>IF(AND(ISNUMBER(G1947),SUMPRODUCT((B$2:B$2602=B1947)*ISNUMBER(G$2:G$2602))=17),G1947-AVERAGEIFS(G$2:G$2602,B$2:B$2602,B1947),"")</f>
        <v/>
      </c>
      <c r="I1947">
        <f>IF(AND(A1953=A1947,ISNUMBER(C1953),ISNUMBER(C1947)),100*(C1953/C1947-1),"")</f>
        <v/>
      </c>
      <c r="J1947">
        <f>IF(AND(ISNUMBER(I1947),SUMPRODUCT((B$2:B$2602=B1947)*ISNUMBER(I$2:I$2602))=17),I1947-AVERAGEIFS(I$2:I$2602,B$2:B$2602,B1947),"")</f>
        <v/>
      </c>
      <c r="K1947" t="inlineStr">
        <is>
          <t>분석</t>
        </is>
      </c>
    </row>
    <row r="1948">
      <c r="A1948" t="inlineStr">
        <is>
          <t>전북</t>
        </is>
      </c>
      <c r="B1948" t="inlineStr">
        <is>
          <t>2023-03</t>
        </is>
      </c>
      <c r="C1948" t="n">
        <v>94.92489278924739</v>
      </c>
      <c r="D1948">
        <f>IF(AND(A1947=A1948,ISNUMBER(C1948),ISNUMBER(C1947)),100*(C1948/C1947-1),"")</f>
        <v/>
      </c>
      <c r="E1948">
        <f>IF(AND(A1945=A1948,ISNUMBER(C1948),ISNUMBER(C1945)),100*(C1948/C1945-1),"")</f>
        <v/>
      </c>
      <c r="F1948">
        <f>IF(AND(A1942=A1948,ISNUMBER(C1948),ISNUMBER(C1942)),100*(C1948/C1942-1),"")</f>
        <v/>
      </c>
      <c r="G1948">
        <f>IF(AND(A1951=A1948,ISNUMBER(C1951),ISNUMBER(C1948)),100*(C1951/C1948-1),"")</f>
        <v/>
      </c>
      <c r="H1948">
        <f>IF(AND(ISNUMBER(G1948),SUMPRODUCT((B$2:B$2602=B1948)*ISNUMBER(G$2:G$2602))=17),G1948-AVERAGEIFS(G$2:G$2602,B$2:B$2602,B1948),"")</f>
        <v/>
      </c>
      <c r="I1948">
        <f>IF(AND(A1954=A1948,ISNUMBER(C1954),ISNUMBER(C1948)),100*(C1954/C1948-1),"")</f>
        <v/>
      </c>
      <c r="J1948">
        <f>IF(AND(ISNUMBER(I1948),SUMPRODUCT((B$2:B$2602=B1948)*ISNUMBER(I$2:I$2602))=17),I1948-AVERAGEIFS(I$2:I$2602,B$2:B$2602,B1948),"")</f>
        <v/>
      </c>
      <c r="K1948" t="inlineStr">
        <is>
          <t>분석</t>
        </is>
      </c>
    </row>
    <row r="1949">
      <c r="A1949" t="inlineStr">
        <is>
          <t>전북</t>
        </is>
      </c>
      <c r="B1949" t="inlineStr">
        <is>
          <t>2023-04</t>
        </is>
      </c>
      <c r="C1949" t="n">
        <v>94.82289922399281</v>
      </c>
      <c r="D1949">
        <f>IF(AND(A1948=A1949,ISNUMBER(C1949),ISNUMBER(C1948)),100*(C1949/C1948-1),"")</f>
        <v/>
      </c>
      <c r="E1949">
        <f>IF(AND(A1946=A1949,ISNUMBER(C1949),ISNUMBER(C1946)),100*(C1949/C1946-1),"")</f>
        <v/>
      </c>
      <c r="F1949">
        <f>IF(AND(A1943=A1949,ISNUMBER(C1949),ISNUMBER(C1943)),100*(C1949/C1943-1),"")</f>
        <v/>
      </c>
      <c r="G1949">
        <f>IF(AND(A1952=A1949,ISNUMBER(C1952),ISNUMBER(C1949)),100*(C1952/C1949-1),"")</f>
        <v/>
      </c>
      <c r="H1949">
        <f>IF(AND(ISNUMBER(G1949),SUMPRODUCT((B$2:B$2602=B1949)*ISNUMBER(G$2:G$2602))=17),G1949-AVERAGEIFS(G$2:G$2602,B$2:B$2602,B1949),"")</f>
        <v/>
      </c>
      <c r="I1949">
        <f>IF(AND(A1955=A1949,ISNUMBER(C1955),ISNUMBER(C1949)),100*(C1955/C1949-1),"")</f>
        <v/>
      </c>
      <c r="J1949">
        <f>IF(AND(ISNUMBER(I1949),SUMPRODUCT((B$2:B$2602=B1949)*ISNUMBER(I$2:I$2602))=17),I1949-AVERAGEIFS(I$2:I$2602,B$2:B$2602,B1949),"")</f>
        <v/>
      </c>
      <c r="K1949" t="inlineStr">
        <is>
          <t>분석</t>
        </is>
      </c>
    </row>
    <row r="1950">
      <c r="A1950" t="inlineStr">
        <is>
          <t>전북</t>
        </is>
      </c>
      <c r="B1950" t="inlineStr">
        <is>
          <t>2023-05</t>
        </is>
      </c>
      <c r="C1950" t="n">
        <v>94.6853899708411</v>
      </c>
      <c r="D1950">
        <f>IF(AND(A1949=A1950,ISNUMBER(C1950),ISNUMBER(C1949)),100*(C1950/C1949-1),"")</f>
        <v/>
      </c>
      <c r="E1950">
        <f>IF(AND(A1947=A1950,ISNUMBER(C1950),ISNUMBER(C1947)),100*(C1950/C1947-1),"")</f>
        <v/>
      </c>
      <c r="F1950">
        <f>IF(AND(A1944=A1950,ISNUMBER(C1950),ISNUMBER(C1944)),100*(C1950/C1944-1),"")</f>
        <v/>
      </c>
      <c r="G1950">
        <f>IF(AND(A1953=A1950,ISNUMBER(C1953),ISNUMBER(C1950)),100*(C1953/C1950-1),"")</f>
        <v/>
      </c>
      <c r="H1950">
        <f>IF(AND(ISNUMBER(G1950),SUMPRODUCT((B$2:B$2602=B1950)*ISNUMBER(G$2:G$2602))=17),G1950-AVERAGEIFS(G$2:G$2602,B$2:B$2602,B1950),"")</f>
        <v/>
      </c>
      <c r="I1950">
        <f>IF(AND(A1956=A1950,ISNUMBER(C1956),ISNUMBER(C1950)),100*(C1956/C1950-1),"")</f>
        <v/>
      </c>
      <c r="J1950">
        <f>IF(AND(ISNUMBER(I1950),SUMPRODUCT((B$2:B$2602=B1950)*ISNUMBER(I$2:I$2602))=17),I1950-AVERAGEIFS(I$2:I$2602,B$2:B$2602,B1950),"")</f>
        <v/>
      </c>
      <c r="K1950" t="inlineStr">
        <is>
          <t>분석</t>
        </is>
      </c>
    </row>
    <row r="1951">
      <c r="A1951" t="inlineStr">
        <is>
          <t>전북</t>
        </is>
      </c>
      <c r="B1951" t="inlineStr">
        <is>
          <t>2023-06</t>
        </is>
      </c>
      <c r="C1951" t="n">
        <v>94.5184471045104</v>
      </c>
      <c r="D1951">
        <f>IF(AND(A1950=A1951,ISNUMBER(C1951),ISNUMBER(C1950)),100*(C1951/C1950-1),"")</f>
        <v/>
      </c>
      <c r="E1951">
        <f>IF(AND(A1948=A1951,ISNUMBER(C1951),ISNUMBER(C1948)),100*(C1951/C1948-1),"")</f>
        <v/>
      </c>
      <c r="F1951">
        <f>IF(AND(A1945=A1951,ISNUMBER(C1951),ISNUMBER(C1945)),100*(C1951/C1945-1),"")</f>
        <v/>
      </c>
      <c r="G1951">
        <f>IF(AND(A1954=A1951,ISNUMBER(C1954),ISNUMBER(C1951)),100*(C1954/C1951-1),"")</f>
        <v/>
      </c>
      <c r="H1951">
        <f>IF(AND(ISNUMBER(G1951),SUMPRODUCT((B$2:B$2602=B1951)*ISNUMBER(G$2:G$2602))=17),G1951-AVERAGEIFS(G$2:G$2602,B$2:B$2602,B1951),"")</f>
        <v/>
      </c>
      <c r="I1951">
        <f>IF(AND(A1957=A1951,ISNUMBER(C1957),ISNUMBER(C1951)),100*(C1957/C1951-1),"")</f>
        <v/>
      </c>
      <c r="J1951">
        <f>IF(AND(ISNUMBER(I1951),SUMPRODUCT((B$2:B$2602=B1951)*ISNUMBER(I$2:I$2602))=17),I1951-AVERAGEIFS(I$2:I$2602,B$2:B$2602,B1951),"")</f>
        <v/>
      </c>
      <c r="K1951" t="inlineStr">
        <is>
          <t>분석</t>
        </is>
      </c>
    </row>
    <row r="1952">
      <c r="A1952" t="inlineStr">
        <is>
          <t>전북</t>
        </is>
      </c>
      <c r="B1952" t="inlineStr">
        <is>
          <t>2023-07</t>
        </is>
      </c>
      <c r="C1952" t="n">
        <v>94.4485426020087</v>
      </c>
      <c r="D1952">
        <f>IF(AND(A1951=A1952,ISNUMBER(C1952),ISNUMBER(C1951)),100*(C1952/C1951-1),"")</f>
        <v/>
      </c>
      <c r="E1952">
        <f>IF(AND(A1949=A1952,ISNUMBER(C1952),ISNUMBER(C1949)),100*(C1952/C1949-1),"")</f>
        <v/>
      </c>
      <c r="F1952">
        <f>IF(AND(A1946=A1952,ISNUMBER(C1952),ISNUMBER(C1946)),100*(C1952/C1946-1),"")</f>
        <v/>
      </c>
      <c r="G1952">
        <f>IF(AND(A1955=A1952,ISNUMBER(C1955),ISNUMBER(C1952)),100*(C1955/C1952-1),"")</f>
        <v/>
      </c>
      <c r="H1952">
        <f>IF(AND(ISNUMBER(G1952),SUMPRODUCT((B$2:B$2602=B1952)*ISNUMBER(G$2:G$2602))=17),G1952-AVERAGEIFS(G$2:G$2602,B$2:B$2602,B1952),"")</f>
        <v/>
      </c>
      <c r="I1952">
        <f>IF(AND(A1958=A1952,ISNUMBER(C1958),ISNUMBER(C1952)),100*(C1958/C1952-1),"")</f>
        <v/>
      </c>
      <c r="J1952">
        <f>IF(AND(ISNUMBER(I1952),SUMPRODUCT((B$2:B$2602=B1952)*ISNUMBER(I$2:I$2602))=17),I1952-AVERAGEIFS(I$2:I$2602,B$2:B$2602,B1952),"")</f>
        <v/>
      </c>
      <c r="K1952" t="inlineStr">
        <is>
          <t>분석</t>
        </is>
      </c>
    </row>
    <row r="1953">
      <c r="A1953" t="inlineStr">
        <is>
          <t>전북</t>
        </is>
      </c>
      <c r="B1953" t="inlineStr">
        <is>
          <t>2023-08</t>
        </is>
      </c>
      <c r="C1953" t="n">
        <v>94.40107371792691</v>
      </c>
      <c r="D1953">
        <f>IF(AND(A1952=A1953,ISNUMBER(C1953),ISNUMBER(C1952)),100*(C1953/C1952-1),"")</f>
        <v/>
      </c>
      <c r="E1953">
        <f>IF(AND(A1950=A1953,ISNUMBER(C1953),ISNUMBER(C1950)),100*(C1953/C1950-1),"")</f>
        <v/>
      </c>
      <c r="F1953">
        <f>IF(AND(A1947=A1953,ISNUMBER(C1953),ISNUMBER(C1947)),100*(C1953/C1947-1),"")</f>
        <v/>
      </c>
      <c r="G1953">
        <f>IF(AND(A1956=A1953,ISNUMBER(C1956),ISNUMBER(C1953)),100*(C1956/C1953-1),"")</f>
        <v/>
      </c>
      <c r="H1953">
        <f>IF(AND(ISNUMBER(G1953),SUMPRODUCT((B$2:B$2602=B1953)*ISNUMBER(G$2:G$2602))=17),G1953-AVERAGEIFS(G$2:G$2602,B$2:B$2602,B1953),"")</f>
        <v/>
      </c>
      <c r="I1953">
        <f>IF(AND(A1959=A1953,ISNUMBER(C1959),ISNUMBER(C1953)),100*(C1959/C1953-1),"")</f>
        <v/>
      </c>
      <c r="J1953">
        <f>IF(AND(ISNUMBER(I1953),SUMPRODUCT((B$2:B$2602=B1953)*ISNUMBER(I$2:I$2602))=17),I1953-AVERAGEIFS(I$2:I$2602,B$2:B$2602,B1953),"")</f>
        <v/>
      </c>
      <c r="K1953" t="inlineStr">
        <is>
          <t>분석</t>
        </is>
      </c>
    </row>
    <row r="1954">
      <c r="A1954" t="inlineStr">
        <is>
          <t>전북</t>
        </is>
      </c>
      <c r="B1954" t="inlineStr">
        <is>
          <t>2023-09</t>
        </is>
      </c>
      <c r="C1954" t="n">
        <v>94.4241819072013</v>
      </c>
      <c r="D1954">
        <f>IF(AND(A1953=A1954,ISNUMBER(C1954),ISNUMBER(C1953)),100*(C1954/C1953-1),"")</f>
        <v/>
      </c>
      <c r="E1954">
        <f>IF(AND(A1951=A1954,ISNUMBER(C1954),ISNUMBER(C1951)),100*(C1954/C1951-1),"")</f>
        <v/>
      </c>
      <c r="F1954">
        <f>IF(AND(A1948=A1954,ISNUMBER(C1954),ISNUMBER(C1948)),100*(C1954/C1948-1),"")</f>
        <v/>
      </c>
      <c r="G1954">
        <f>IF(AND(A1957=A1954,ISNUMBER(C1957),ISNUMBER(C1954)),100*(C1957/C1954-1),"")</f>
        <v/>
      </c>
      <c r="H1954">
        <f>IF(AND(ISNUMBER(G1954),SUMPRODUCT((B$2:B$2602=B1954)*ISNUMBER(G$2:G$2602))=17),G1954-AVERAGEIFS(G$2:G$2602,B$2:B$2602,B1954),"")</f>
        <v/>
      </c>
      <c r="I1954">
        <f>IF(AND(A1960=A1954,ISNUMBER(C1960),ISNUMBER(C1954)),100*(C1960/C1954-1),"")</f>
        <v/>
      </c>
      <c r="J1954">
        <f>IF(AND(ISNUMBER(I1954),SUMPRODUCT((B$2:B$2602=B1954)*ISNUMBER(I$2:I$2602))=17),I1954-AVERAGEIFS(I$2:I$2602,B$2:B$2602,B1954),"")</f>
        <v/>
      </c>
      <c r="K1954" t="inlineStr">
        <is>
          <t>분석</t>
        </is>
      </c>
    </row>
    <row r="1955">
      <c r="A1955" t="inlineStr">
        <is>
          <t>전북</t>
        </is>
      </c>
      <c r="B1955" t="inlineStr">
        <is>
          <t>2023-10</t>
        </is>
      </c>
      <c r="C1955" t="n">
        <v>94.5060769826121</v>
      </c>
      <c r="D1955">
        <f>IF(AND(A1954=A1955,ISNUMBER(C1955),ISNUMBER(C1954)),100*(C1955/C1954-1),"")</f>
        <v/>
      </c>
      <c r="E1955">
        <f>IF(AND(A1952=A1955,ISNUMBER(C1955),ISNUMBER(C1952)),100*(C1955/C1952-1),"")</f>
        <v/>
      </c>
      <c r="F1955">
        <f>IF(AND(A1949=A1955,ISNUMBER(C1955),ISNUMBER(C1949)),100*(C1955/C1949-1),"")</f>
        <v/>
      </c>
      <c r="G1955">
        <f>IF(AND(A1958=A1955,ISNUMBER(C1958),ISNUMBER(C1955)),100*(C1958/C1955-1),"")</f>
        <v/>
      </c>
      <c r="H1955">
        <f>IF(AND(ISNUMBER(G1955),SUMPRODUCT((B$2:B$2602=B1955)*ISNUMBER(G$2:G$2602))=17),G1955-AVERAGEIFS(G$2:G$2602,B$2:B$2602,B1955),"")</f>
        <v/>
      </c>
      <c r="I1955">
        <f>IF(AND(A1961=A1955,ISNUMBER(C1961),ISNUMBER(C1955)),100*(C1961/C1955-1),"")</f>
        <v/>
      </c>
      <c r="J1955">
        <f>IF(AND(ISNUMBER(I1955),SUMPRODUCT((B$2:B$2602=B1955)*ISNUMBER(I$2:I$2602))=17),I1955-AVERAGEIFS(I$2:I$2602,B$2:B$2602,B1955),"")</f>
        <v/>
      </c>
      <c r="K1955" t="inlineStr">
        <is>
          <t>분석</t>
        </is>
      </c>
    </row>
    <row r="1956">
      <c r="A1956" t="inlineStr">
        <is>
          <t>전북</t>
        </is>
      </c>
      <c r="B1956" t="inlineStr">
        <is>
          <t>2023-11</t>
        </is>
      </c>
      <c r="C1956" t="n">
        <v>94.5763388031512</v>
      </c>
      <c r="D1956">
        <f>IF(AND(A1955=A1956,ISNUMBER(C1956),ISNUMBER(C1955)),100*(C1956/C1955-1),"")</f>
        <v/>
      </c>
      <c r="E1956">
        <f>IF(AND(A1953=A1956,ISNUMBER(C1956),ISNUMBER(C1953)),100*(C1956/C1953-1),"")</f>
        <v/>
      </c>
      <c r="F1956">
        <f>IF(AND(A1950=A1956,ISNUMBER(C1956),ISNUMBER(C1950)),100*(C1956/C1950-1),"")</f>
        <v/>
      </c>
      <c r="G1956">
        <f>IF(AND(A1959=A1956,ISNUMBER(C1959),ISNUMBER(C1956)),100*(C1959/C1956-1),"")</f>
        <v/>
      </c>
      <c r="H1956">
        <f>IF(AND(ISNUMBER(G1956),SUMPRODUCT((B$2:B$2602=B1956)*ISNUMBER(G$2:G$2602))=17),G1956-AVERAGEIFS(G$2:G$2602,B$2:B$2602,B1956),"")</f>
        <v/>
      </c>
      <c r="I1956">
        <f>IF(AND(A1962=A1956,ISNUMBER(C1962),ISNUMBER(C1956)),100*(C1962/C1956-1),"")</f>
        <v/>
      </c>
      <c r="J1956">
        <f>IF(AND(ISNUMBER(I1956),SUMPRODUCT((B$2:B$2602=B1956)*ISNUMBER(I$2:I$2602))=17),I1956-AVERAGEIFS(I$2:I$2602,B$2:B$2602,B1956),"")</f>
        <v/>
      </c>
      <c r="K1956" t="inlineStr">
        <is>
          <t>분석</t>
        </is>
      </c>
    </row>
    <row r="1957">
      <c r="A1957" t="inlineStr">
        <is>
          <t>전북</t>
        </is>
      </c>
      <c r="B1957" t="inlineStr">
        <is>
          <t>2023-12</t>
        </is>
      </c>
      <c r="C1957" t="n">
        <v>94.6648396965293</v>
      </c>
      <c r="D1957">
        <f>IF(AND(A1956=A1957,ISNUMBER(C1957),ISNUMBER(C1956)),100*(C1957/C1956-1),"")</f>
        <v/>
      </c>
      <c r="E1957">
        <f>IF(AND(A1954=A1957,ISNUMBER(C1957),ISNUMBER(C1954)),100*(C1957/C1954-1),"")</f>
        <v/>
      </c>
      <c r="F1957">
        <f>IF(AND(A1951=A1957,ISNUMBER(C1957),ISNUMBER(C1951)),100*(C1957/C1951-1),"")</f>
        <v/>
      </c>
      <c r="G1957">
        <f>IF(AND(A1960=A1957,ISNUMBER(C1960),ISNUMBER(C1957)),100*(C1960/C1957-1),"")</f>
        <v/>
      </c>
      <c r="H1957">
        <f>IF(AND(ISNUMBER(G1957),SUMPRODUCT((B$2:B$2602=B1957)*ISNUMBER(G$2:G$2602))=17),G1957-AVERAGEIFS(G$2:G$2602,B$2:B$2602,B1957),"")</f>
        <v/>
      </c>
      <c r="I1957">
        <f>IF(AND(A1963=A1957,ISNUMBER(C1963),ISNUMBER(C1957)),100*(C1963/C1957-1),"")</f>
        <v/>
      </c>
      <c r="J1957">
        <f>IF(AND(ISNUMBER(I1957),SUMPRODUCT((B$2:B$2602=B1957)*ISNUMBER(I$2:I$2602))=17),I1957-AVERAGEIFS(I$2:I$2602,B$2:B$2602,B1957),"")</f>
        <v/>
      </c>
      <c r="K1957" t="inlineStr">
        <is>
          <t>분석</t>
        </is>
      </c>
    </row>
    <row r="1958">
      <c r="A1958" t="inlineStr">
        <is>
          <t>전북</t>
        </is>
      </c>
      <c r="B1958" t="inlineStr">
        <is>
          <t>2024-01</t>
        </is>
      </c>
      <c r="C1958" t="n">
        <v>94.7489617882071</v>
      </c>
      <c r="D1958">
        <f>IF(AND(A1957=A1958,ISNUMBER(C1958),ISNUMBER(C1957)),100*(C1958/C1957-1),"")</f>
        <v/>
      </c>
      <c r="E1958">
        <f>IF(AND(A1955=A1958,ISNUMBER(C1958),ISNUMBER(C1955)),100*(C1958/C1955-1),"")</f>
        <v/>
      </c>
      <c r="F1958">
        <f>IF(AND(A1952=A1958,ISNUMBER(C1958),ISNUMBER(C1952)),100*(C1958/C1952-1),"")</f>
        <v/>
      </c>
      <c r="G1958">
        <f>IF(AND(A1961=A1958,ISNUMBER(C1961),ISNUMBER(C1958)),100*(C1961/C1958-1),"")</f>
        <v/>
      </c>
      <c r="H1958">
        <f>IF(AND(ISNUMBER(G1958),SUMPRODUCT((B$2:B$2602=B1958)*ISNUMBER(G$2:G$2602))=17),G1958-AVERAGEIFS(G$2:G$2602,B$2:B$2602,B1958),"")</f>
        <v/>
      </c>
      <c r="I1958">
        <f>IF(AND(A1964=A1958,ISNUMBER(C1964),ISNUMBER(C1958)),100*(C1964/C1958-1),"")</f>
        <v/>
      </c>
      <c r="J1958">
        <f>IF(AND(ISNUMBER(I1958),SUMPRODUCT((B$2:B$2602=B1958)*ISNUMBER(I$2:I$2602))=17),I1958-AVERAGEIFS(I$2:I$2602,B$2:B$2602,B1958),"")</f>
        <v/>
      </c>
      <c r="K1958" t="inlineStr">
        <is>
          <t>분석</t>
        </is>
      </c>
    </row>
    <row r="1959">
      <c r="A1959" t="inlineStr">
        <is>
          <t>전북</t>
        </is>
      </c>
      <c r="B1959" t="inlineStr">
        <is>
          <t>2024-02</t>
        </is>
      </c>
      <c r="C1959" t="n">
        <v>94.8337295127469</v>
      </c>
      <c r="D1959">
        <f>IF(AND(A1958=A1959,ISNUMBER(C1959),ISNUMBER(C1958)),100*(C1959/C1958-1),"")</f>
        <v/>
      </c>
      <c r="E1959">
        <f>IF(AND(A1956=A1959,ISNUMBER(C1959),ISNUMBER(C1956)),100*(C1959/C1956-1),"")</f>
        <v/>
      </c>
      <c r="F1959">
        <f>IF(AND(A1953=A1959,ISNUMBER(C1959),ISNUMBER(C1953)),100*(C1959/C1953-1),"")</f>
        <v/>
      </c>
      <c r="G1959">
        <f>IF(AND(A1962=A1959,ISNUMBER(C1962),ISNUMBER(C1959)),100*(C1962/C1959-1),"")</f>
        <v/>
      </c>
      <c r="H1959">
        <f>IF(AND(ISNUMBER(G1959),SUMPRODUCT((B$2:B$2602=B1959)*ISNUMBER(G$2:G$2602))=17),G1959-AVERAGEIFS(G$2:G$2602,B$2:B$2602,B1959),"")</f>
        <v/>
      </c>
      <c r="I1959">
        <f>IF(AND(A1965=A1959,ISNUMBER(C1965),ISNUMBER(C1959)),100*(C1965/C1959-1),"")</f>
        <v/>
      </c>
      <c r="J1959">
        <f>IF(AND(ISNUMBER(I1959),SUMPRODUCT((B$2:B$2602=B1959)*ISNUMBER(I$2:I$2602))=17),I1959-AVERAGEIFS(I$2:I$2602,B$2:B$2602,B1959),"")</f>
        <v/>
      </c>
      <c r="K1959" t="inlineStr">
        <is>
          <t>분석</t>
        </is>
      </c>
    </row>
    <row r="1960">
      <c r="A1960" t="inlineStr">
        <is>
          <t>전북</t>
        </is>
      </c>
      <c r="B1960" t="inlineStr">
        <is>
          <t>2024-03</t>
        </is>
      </c>
      <c r="C1960" t="n">
        <v>95.01609481806111</v>
      </c>
      <c r="D1960">
        <f>IF(AND(A1959=A1960,ISNUMBER(C1960),ISNUMBER(C1959)),100*(C1960/C1959-1),"")</f>
        <v/>
      </c>
      <c r="E1960">
        <f>IF(AND(A1957=A1960,ISNUMBER(C1960),ISNUMBER(C1957)),100*(C1960/C1957-1),"")</f>
        <v/>
      </c>
      <c r="F1960">
        <f>IF(AND(A1954=A1960,ISNUMBER(C1960),ISNUMBER(C1954)),100*(C1960/C1954-1),"")</f>
        <v/>
      </c>
      <c r="G1960">
        <f>IF(AND(A1963=A1960,ISNUMBER(C1963),ISNUMBER(C1960)),100*(C1963/C1960-1),"")</f>
        <v/>
      </c>
      <c r="H1960">
        <f>IF(AND(ISNUMBER(G1960),SUMPRODUCT((B$2:B$2602=B1960)*ISNUMBER(G$2:G$2602))=17),G1960-AVERAGEIFS(G$2:G$2602,B$2:B$2602,B1960),"")</f>
        <v/>
      </c>
      <c r="I1960">
        <f>IF(AND(A1966=A1960,ISNUMBER(C1966),ISNUMBER(C1960)),100*(C1966/C1960-1),"")</f>
        <v/>
      </c>
      <c r="J1960">
        <f>IF(AND(ISNUMBER(I1960),SUMPRODUCT((B$2:B$2602=B1960)*ISNUMBER(I$2:I$2602))=17),I1960-AVERAGEIFS(I$2:I$2602,B$2:B$2602,B1960),"")</f>
        <v/>
      </c>
      <c r="K1960" t="inlineStr">
        <is>
          <t>분석</t>
        </is>
      </c>
    </row>
    <row r="1961">
      <c r="A1961" t="inlineStr">
        <is>
          <t>전북</t>
        </is>
      </c>
      <c r="B1961" t="inlineStr">
        <is>
          <t>2024-04</t>
        </is>
      </c>
      <c r="C1961" t="n">
        <v>95.2576785840745</v>
      </c>
      <c r="D1961">
        <f>IF(AND(A1960=A1961,ISNUMBER(C1961),ISNUMBER(C1960)),100*(C1961/C1960-1),"")</f>
        <v/>
      </c>
      <c r="E1961">
        <f>IF(AND(A1958=A1961,ISNUMBER(C1961),ISNUMBER(C1958)),100*(C1961/C1958-1),"")</f>
        <v/>
      </c>
      <c r="F1961">
        <f>IF(AND(A1955=A1961,ISNUMBER(C1961),ISNUMBER(C1955)),100*(C1961/C1955-1),"")</f>
        <v/>
      </c>
      <c r="G1961">
        <f>IF(AND(A1964=A1961,ISNUMBER(C1964),ISNUMBER(C1961)),100*(C1964/C1961-1),"")</f>
        <v/>
      </c>
      <c r="H1961">
        <f>IF(AND(ISNUMBER(G1961),SUMPRODUCT((B$2:B$2602=B1961)*ISNUMBER(G$2:G$2602))=17),G1961-AVERAGEIFS(G$2:G$2602,B$2:B$2602,B1961),"")</f>
        <v/>
      </c>
      <c r="I1961">
        <f>IF(AND(A1967=A1961,ISNUMBER(C1967),ISNUMBER(C1961)),100*(C1967/C1961-1),"")</f>
        <v/>
      </c>
      <c r="J1961">
        <f>IF(AND(ISNUMBER(I1961),SUMPRODUCT((B$2:B$2602=B1961)*ISNUMBER(I$2:I$2602))=17),I1961-AVERAGEIFS(I$2:I$2602,B$2:B$2602,B1961),"")</f>
        <v/>
      </c>
      <c r="K1961" t="inlineStr">
        <is>
          <t>분석</t>
        </is>
      </c>
    </row>
    <row r="1962">
      <c r="A1962" t="inlineStr">
        <is>
          <t>전북</t>
        </is>
      </c>
      <c r="B1962" t="inlineStr">
        <is>
          <t>2024-05</t>
        </is>
      </c>
      <c r="C1962" t="n">
        <v>95.4639102245216</v>
      </c>
      <c r="D1962">
        <f>IF(AND(A1961=A1962,ISNUMBER(C1962),ISNUMBER(C1961)),100*(C1962/C1961-1),"")</f>
        <v/>
      </c>
      <c r="E1962">
        <f>IF(AND(A1959=A1962,ISNUMBER(C1962),ISNUMBER(C1959)),100*(C1962/C1959-1),"")</f>
        <v/>
      </c>
      <c r="F1962">
        <f>IF(AND(A1956=A1962,ISNUMBER(C1962),ISNUMBER(C1956)),100*(C1962/C1956-1),"")</f>
        <v/>
      </c>
      <c r="G1962">
        <f>IF(AND(A1965=A1962,ISNUMBER(C1965),ISNUMBER(C1962)),100*(C1965/C1962-1),"")</f>
        <v/>
      </c>
      <c r="H1962">
        <f>IF(AND(ISNUMBER(G1962),SUMPRODUCT((B$2:B$2602=B1962)*ISNUMBER(G$2:G$2602))=17),G1962-AVERAGEIFS(G$2:G$2602,B$2:B$2602,B1962),"")</f>
        <v/>
      </c>
      <c r="I1962">
        <f>IF(AND(A1968=A1962,ISNUMBER(C1968),ISNUMBER(C1962)),100*(C1968/C1962-1),"")</f>
        <v/>
      </c>
      <c r="J1962">
        <f>IF(AND(ISNUMBER(I1962),SUMPRODUCT((B$2:B$2602=B1962)*ISNUMBER(I$2:I$2602))=17),I1962-AVERAGEIFS(I$2:I$2602,B$2:B$2602,B1962),"")</f>
        <v/>
      </c>
      <c r="K1962" t="inlineStr">
        <is>
          <t>분석</t>
        </is>
      </c>
    </row>
    <row r="1963">
      <c r="A1963" t="inlineStr">
        <is>
          <t>전북</t>
        </is>
      </c>
      <c r="B1963" t="inlineStr">
        <is>
          <t>2024-06</t>
        </is>
      </c>
      <c r="C1963" t="n">
        <v>95.67290867348041</v>
      </c>
      <c r="D1963">
        <f>IF(AND(A1962=A1963,ISNUMBER(C1963),ISNUMBER(C1962)),100*(C1963/C1962-1),"")</f>
        <v/>
      </c>
      <c r="E1963">
        <f>IF(AND(A1960=A1963,ISNUMBER(C1963),ISNUMBER(C1960)),100*(C1963/C1960-1),"")</f>
        <v/>
      </c>
      <c r="F1963">
        <f>IF(AND(A1957=A1963,ISNUMBER(C1963),ISNUMBER(C1957)),100*(C1963/C1957-1),"")</f>
        <v/>
      </c>
      <c r="G1963">
        <f>IF(AND(A1966=A1963,ISNUMBER(C1966),ISNUMBER(C1963)),100*(C1966/C1963-1),"")</f>
        <v/>
      </c>
      <c r="H1963">
        <f>IF(AND(ISNUMBER(G1963),SUMPRODUCT((B$2:B$2602=B1963)*ISNUMBER(G$2:G$2602))=17),G1963-AVERAGEIFS(G$2:G$2602,B$2:B$2602,B1963),"")</f>
        <v/>
      </c>
      <c r="I1963">
        <f>IF(AND(A1969=A1963,ISNUMBER(C1969),ISNUMBER(C1963)),100*(C1969/C1963-1),"")</f>
        <v/>
      </c>
      <c r="J1963">
        <f>IF(AND(ISNUMBER(I1963),SUMPRODUCT((B$2:B$2602=B1963)*ISNUMBER(I$2:I$2602))=17),I1963-AVERAGEIFS(I$2:I$2602,B$2:B$2602,B1963),"")</f>
        <v/>
      </c>
      <c r="K1963" t="inlineStr">
        <is>
          <t>분석</t>
        </is>
      </c>
    </row>
    <row r="1964">
      <c r="A1964" t="inlineStr">
        <is>
          <t>전북</t>
        </is>
      </c>
      <c r="B1964" t="inlineStr">
        <is>
          <t>2024-07</t>
        </is>
      </c>
      <c r="C1964" t="n">
        <v>95.7864304746099</v>
      </c>
      <c r="D1964">
        <f>IF(AND(A1963=A1964,ISNUMBER(C1964),ISNUMBER(C1963)),100*(C1964/C1963-1),"")</f>
        <v/>
      </c>
      <c r="E1964">
        <f>IF(AND(A1961=A1964,ISNUMBER(C1964),ISNUMBER(C1961)),100*(C1964/C1961-1),"")</f>
        <v/>
      </c>
      <c r="F1964">
        <f>IF(AND(A1958=A1964,ISNUMBER(C1964),ISNUMBER(C1958)),100*(C1964/C1958-1),"")</f>
        <v/>
      </c>
      <c r="G1964">
        <f>IF(AND(A1967=A1964,ISNUMBER(C1967),ISNUMBER(C1964)),100*(C1967/C1964-1),"")</f>
        <v/>
      </c>
      <c r="H1964">
        <f>IF(AND(ISNUMBER(G1964),SUMPRODUCT((B$2:B$2602=B1964)*ISNUMBER(G$2:G$2602))=17),G1964-AVERAGEIFS(G$2:G$2602,B$2:B$2602,B1964),"")</f>
        <v/>
      </c>
      <c r="I1964">
        <f>IF(AND(A1970=A1964,ISNUMBER(C1970),ISNUMBER(C1964)),100*(C1970/C1964-1),"")</f>
        <v/>
      </c>
      <c r="J1964">
        <f>IF(AND(ISNUMBER(I1964),SUMPRODUCT((B$2:B$2602=B1964)*ISNUMBER(I$2:I$2602))=17),I1964-AVERAGEIFS(I$2:I$2602,B$2:B$2602,B1964),"")</f>
        <v/>
      </c>
      <c r="K1964" t="inlineStr">
        <is>
          <t>분석</t>
        </is>
      </c>
    </row>
    <row r="1965">
      <c r="A1965" t="inlineStr">
        <is>
          <t>전북</t>
        </is>
      </c>
      <c r="B1965" t="inlineStr">
        <is>
          <t>2024-08</t>
        </is>
      </c>
      <c r="C1965" t="n">
        <v>95.8701678715005</v>
      </c>
      <c r="D1965">
        <f>IF(AND(A1964=A1965,ISNUMBER(C1965),ISNUMBER(C1964)),100*(C1965/C1964-1),"")</f>
        <v/>
      </c>
      <c r="E1965">
        <f>IF(AND(A1962=A1965,ISNUMBER(C1965),ISNUMBER(C1962)),100*(C1965/C1962-1),"")</f>
        <v/>
      </c>
      <c r="F1965">
        <f>IF(AND(A1959=A1965,ISNUMBER(C1965),ISNUMBER(C1959)),100*(C1965/C1959-1),"")</f>
        <v/>
      </c>
      <c r="G1965">
        <f>IF(AND(A1968=A1965,ISNUMBER(C1968),ISNUMBER(C1965)),100*(C1968/C1965-1),"")</f>
        <v/>
      </c>
      <c r="H1965">
        <f>IF(AND(ISNUMBER(G1965),SUMPRODUCT((B$2:B$2602=B1965)*ISNUMBER(G$2:G$2602))=17),G1965-AVERAGEIFS(G$2:G$2602,B$2:B$2602,B1965),"")</f>
        <v/>
      </c>
      <c r="I1965">
        <f>IF(AND(A1971=A1965,ISNUMBER(C1971),ISNUMBER(C1965)),100*(C1971/C1965-1),"")</f>
        <v/>
      </c>
      <c r="J1965">
        <f>IF(AND(ISNUMBER(I1965),SUMPRODUCT((B$2:B$2602=B1965)*ISNUMBER(I$2:I$2602))=17),I1965-AVERAGEIFS(I$2:I$2602,B$2:B$2602,B1965),"")</f>
        <v/>
      </c>
      <c r="K1965" t="inlineStr">
        <is>
          <t>분석</t>
        </is>
      </c>
    </row>
    <row r="1966">
      <c r="A1966" t="inlineStr">
        <is>
          <t>전북</t>
        </is>
      </c>
      <c r="B1966" t="inlineStr">
        <is>
          <t>2024-09</t>
        </is>
      </c>
      <c r="C1966" t="n">
        <v>95.9625774685385</v>
      </c>
      <c r="D1966">
        <f>IF(AND(A1965=A1966,ISNUMBER(C1966),ISNUMBER(C1965)),100*(C1966/C1965-1),"")</f>
        <v/>
      </c>
      <c r="E1966">
        <f>IF(AND(A1963=A1966,ISNUMBER(C1966),ISNUMBER(C1963)),100*(C1966/C1963-1),"")</f>
        <v/>
      </c>
      <c r="F1966">
        <f>IF(AND(A1960=A1966,ISNUMBER(C1966),ISNUMBER(C1960)),100*(C1966/C1960-1),"")</f>
        <v/>
      </c>
      <c r="G1966">
        <f>IF(AND(A1969=A1966,ISNUMBER(C1969),ISNUMBER(C1966)),100*(C1969/C1966-1),"")</f>
        <v/>
      </c>
      <c r="H1966">
        <f>IF(AND(ISNUMBER(G1966),SUMPRODUCT((B$2:B$2602=B1966)*ISNUMBER(G$2:G$2602))=17),G1966-AVERAGEIFS(G$2:G$2602,B$2:B$2602,B1966),"")</f>
        <v/>
      </c>
      <c r="I1966">
        <f>IF(AND(A1972=A1966,ISNUMBER(C1972),ISNUMBER(C1966)),100*(C1972/C1966-1),"")</f>
        <v/>
      </c>
      <c r="J1966">
        <f>IF(AND(ISNUMBER(I1966),SUMPRODUCT((B$2:B$2602=B1966)*ISNUMBER(I$2:I$2602))=17),I1966-AVERAGEIFS(I$2:I$2602,B$2:B$2602,B1966),"")</f>
        <v/>
      </c>
      <c r="K1966" t="inlineStr">
        <is>
          <t>분석</t>
        </is>
      </c>
    </row>
    <row r="1967">
      <c r="A1967" t="inlineStr">
        <is>
          <t>전북</t>
        </is>
      </c>
      <c r="B1967" t="inlineStr">
        <is>
          <t>2024-10</t>
        </is>
      </c>
      <c r="C1967" t="n">
        <v>96.0220946196421</v>
      </c>
      <c r="D1967">
        <f>IF(AND(A1966=A1967,ISNUMBER(C1967),ISNUMBER(C1966)),100*(C1967/C1966-1),"")</f>
        <v/>
      </c>
      <c r="E1967">
        <f>IF(AND(A1964=A1967,ISNUMBER(C1967),ISNUMBER(C1964)),100*(C1967/C1964-1),"")</f>
        <v/>
      </c>
      <c r="F1967">
        <f>IF(AND(A1961=A1967,ISNUMBER(C1967),ISNUMBER(C1961)),100*(C1967/C1961-1),"")</f>
        <v/>
      </c>
      <c r="G1967">
        <f>IF(AND(A1970=A1967,ISNUMBER(C1970),ISNUMBER(C1967)),100*(C1970/C1967-1),"")</f>
        <v/>
      </c>
      <c r="H1967">
        <f>IF(AND(ISNUMBER(G1967),SUMPRODUCT((B$2:B$2602=B1967)*ISNUMBER(G$2:G$2602))=17),G1967-AVERAGEIFS(G$2:G$2602,B$2:B$2602,B1967),"")</f>
        <v/>
      </c>
      <c r="I1967">
        <f>IF(AND(A1973=A1967,ISNUMBER(C1973),ISNUMBER(C1967)),100*(C1973/C1967-1),"")</f>
        <v/>
      </c>
      <c r="J1967">
        <f>IF(AND(ISNUMBER(I1967),SUMPRODUCT((B$2:B$2602=B1967)*ISNUMBER(I$2:I$2602))=17),I1967-AVERAGEIFS(I$2:I$2602,B$2:B$2602,B1967),"")</f>
        <v/>
      </c>
      <c r="K1967" t="inlineStr">
        <is>
          <t>분석</t>
        </is>
      </c>
    </row>
    <row r="1968">
      <c r="A1968" t="inlineStr">
        <is>
          <t>전북</t>
        </is>
      </c>
      <c r="B1968" t="inlineStr">
        <is>
          <t>2024-11</t>
        </is>
      </c>
      <c r="C1968" t="n">
        <v>96.1344150285485</v>
      </c>
      <c r="D1968">
        <f>IF(AND(A1967=A1968,ISNUMBER(C1968),ISNUMBER(C1967)),100*(C1968/C1967-1),"")</f>
        <v/>
      </c>
      <c r="E1968">
        <f>IF(AND(A1965=A1968,ISNUMBER(C1968),ISNUMBER(C1965)),100*(C1968/C1965-1),"")</f>
        <v/>
      </c>
      <c r="F1968">
        <f>IF(AND(A1962=A1968,ISNUMBER(C1968),ISNUMBER(C1962)),100*(C1968/C1962-1),"")</f>
        <v/>
      </c>
      <c r="G1968">
        <f>IF(AND(A1971=A1968,ISNUMBER(C1971),ISNUMBER(C1968)),100*(C1971/C1968-1),"")</f>
        <v/>
      </c>
      <c r="H1968">
        <f>IF(AND(ISNUMBER(G1968),SUMPRODUCT((B$2:B$2602=B1968)*ISNUMBER(G$2:G$2602))=17),G1968-AVERAGEIFS(G$2:G$2602,B$2:B$2602,B1968),"")</f>
        <v/>
      </c>
      <c r="I1968">
        <f>IF(AND(A1974=A1968,ISNUMBER(C1974),ISNUMBER(C1968)),100*(C1974/C1968-1),"")</f>
        <v/>
      </c>
      <c r="J1968">
        <f>IF(AND(ISNUMBER(I1968),SUMPRODUCT((B$2:B$2602=B1968)*ISNUMBER(I$2:I$2602))=17),I1968-AVERAGEIFS(I$2:I$2602,B$2:B$2602,B1968),"")</f>
        <v/>
      </c>
      <c r="K1968" t="inlineStr">
        <is>
          <t>분석</t>
        </is>
      </c>
    </row>
    <row r="1969">
      <c r="A1969" t="inlineStr">
        <is>
          <t>전북</t>
        </is>
      </c>
      <c r="B1969" t="inlineStr">
        <is>
          <t>2024-12</t>
        </is>
      </c>
      <c r="C1969" t="n">
        <v>96.173173590997</v>
      </c>
      <c r="D1969">
        <f>IF(AND(A1968=A1969,ISNUMBER(C1969),ISNUMBER(C1968)),100*(C1969/C1968-1),"")</f>
        <v/>
      </c>
      <c r="E1969">
        <f>IF(AND(A1966=A1969,ISNUMBER(C1969),ISNUMBER(C1966)),100*(C1969/C1966-1),"")</f>
        <v/>
      </c>
      <c r="F1969">
        <f>IF(AND(A1963=A1969,ISNUMBER(C1969),ISNUMBER(C1963)),100*(C1969/C1963-1),"")</f>
        <v/>
      </c>
      <c r="G1969">
        <f>IF(AND(A1972=A1969,ISNUMBER(C1972),ISNUMBER(C1969)),100*(C1972/C1969-1),"")</f>
        <v/>
      </c>
      <c r="H1969">
        <f>IF(AND(ISNUMBER(G1969),SUMPRODUCT((B$2:B$2602=B1969)*ISNUMBER(G$2:G$2602))=17),G1969-AVERAGEIFS(G$2:G$2602,B$2:B$2602,B1969),"")</f>
        <v/>
      </c>
      <c r="I1969">
        <f>IF(AND(A1975=A1969,ISNUMBER(C1975),ISNUMBER(C1969)),100*(C1975/C1969-1),"")</f>
        <v/>
      </c>
      <c r="J1969">
        <f>IF(AND(ISNUMBER(I1969),SUMPRODUCT((B$2:B$2602=B1969)*ISNUMBER(I$2:I$2602))=17),I1969-AVERAGEIFS(I$2:I$2602,B$2:B$2602,B1969),"")</f>
        <v/>
      </c>
      <c r="K1969" t="inlineStr">
        <is>
          <t>분석</t>
        </is>
      </c>
    </row>
    <row r="1970">
      <c r="A1970" t="inlineStr">
        <is>
          <t>전북</t>
        </is>
      </c>
      <c r="B1970" t="inlineStr">
        <is>
          <t>2025-01</t>
        </is>
      </c>
      <c r="C1970" t="n">
        <v>96.2365595162162</v>
      </c>
      <c r="D1970">
        <f>IF(AND(A1969=A1970,ISNUMBER(C1970),ISNUMBER(C1969)),100*(C1970/C1969-1),"")</f>
        <v/>
      </c>
      <c r="E1970">
        <f>IF(AND(A1967=A1970,ISNUMBER(C1970),ISNUMBER(C1967)),100*(C1970/C1967-1),"")</f>
        <v/>
      </c>
      <c r="F1970">
        <f>IF(AND(A1964=A1970,ISNUMBER(C1970),ISNUMBER(C1964)),100*(C1970/C1964-1),"")</f>
        <v/>
      </c>
      <c r="G1970">
        <f>IF(AND(A1973=A1970,ISNUMBER(C1973),ISNUMBER(C1970)),100*(C1973/C1970-1),"")</f>
        <v/>
      </c>
      <c r="H1970">
        <f>IF(AND(ISNUMBER(G1970),SUMPRODUCT((B$2:B$2602=B1970)*ISNUMBER(G$2:G$2602))=17),G1970-AVERAGEIFS(G$2:G$2602,B$2:B$2602,B1970),"")</f>
        <v/>
      </c>
      <c r="I1970">
        <f>IF(AND(A1976=A1970,ISNUMBER(C1976),ISNUMBER(C1970)),100*(C1976/C1970-1),"")</f>
        <v/>
      </c>
      <c r="J1970">
        <f>IF(AND(ISNUMBER(I1970),SUMPRODUCT((B$2:B$2602=B1970)*ISNUMBER(I$2:I$2602))=17),I1970-AVERAGEIFS(I$2:I$2602,B$2:B$2602,B1970),"")</f>
        <v/>
      </c>
      <c r="K1970" t="inlineStr">
        <is>
          <t>분석</t>
        </is>
      </c>
    </row>
    <row r="1971">
      <c r="A1971" t="inlineStr">
        <is>
          <t>전북</t>
        </is>
      </c>
      <c r="B1971" t="inlineStr">
        <is>
          <t>2025-02</t>
        </is>
      </c>
      <c r="C1971" t="n">
        <v>96.30757273134699</v>
      </c>
      <c r="D1971">
        <f>IF(AND(A1970=A1971,ISNUMBER(C1971),ISNUMBER(C1970)),100*(C1971/C1970-1),"")</f>
        <v/>
      </c>
      <c r="E1971">
        <f>IF(AND(A1968=A1971,ISNUMBER(C1971),ISNUMBER(C1968)),100*(C1971/C1968-1),"")</f>
        <v/>
      </c>
      <c r="F1971">
        <f>IF(AND(A1965=A1971,ISNUMBER(C1971),ISNUMBER(C1965)),100*(C1971/C1965-1),"")</f>
        <v/>
      </c>
      <c r="G1971">
        <f>IF(AND(A1974=A1971,ISNUMBER(C1974),ISNUMBER(C1971)),100*(C1974/C1971-1),"")</f>
        <v/>
      </c>
      <c r="H1971">
        <f>IF(AND(ISNUMBER(G1971),SUMPRODUCT((B$2:B$2602=B1971)*ISNUMBER(G$2:G$2602))=17),G1971-AVERAGEIFS(G$2:G$2602,B$2:B$2602,B1971),"")</f>
        <v/>
      </c>
      <c r="I1971">
        <f>IF(AND(A1977=A1971,ISNUMBER(C1977),ISNUMBER(C1971)),100*(C1977/C1971-1),"")</f>
        <v/>
      </c>
      <c r="J1971">
        <f>IF(AND(ISNUMBER(I1971),SUMPRODUCT((B$2:B$2602=B1971)*ISNUMBER(I$2:I$2602))=17),I1971-AVERAGEIFS(I$2:I$2602,B$2:B$2602,B1971),"")</f>
        <v/>
      </c>
      <c r="K1971" t="inlineStr">
        <is>
          <t>분석</t>
        </is>
      </c>
    </row>
    <row r="1972">
      <c r="A1972" t="inlineStr">
        <is>
          <t>전북</t>
        </is>
      </c>
      <c r="B1972" t="inlineStr">
        <is>
          <t>2025-03</t>
        </is>
      </c>
      <c r="C1972" t="n">
        <v>96.3859148392182</v>
      </c>
      <c r="D1972">
        <f>IF(AND(A1971=A1972,ISNUMBER(C1972),ISNUMBER(C1971)),100*(C1972/C1971-1),"")</f>
        <v/>
      </c>
      <c r="E1972">
        <f>IF(AND(A1969=A1972,ISNUMBER(C1972),ISNUMBER(C1969)),100*(C1972/C1969-1),"")</f>
        <v/>
      </c>
      <c r="F1972">
        <f>IF(AND(A1966=A1972,ISNUMBER(C1972),ISNUMBER(C1966)),100*(C1972/C1966-1),"")</f>
        <v/>
      </c>
      <c r="G1972">
        <f>IF(AND(A1975=A1972,ISNUMBER(C1975),ISNUMBER(C1972)),100*(C1975/C1972-1),"")</f>
        <v/>
      </c>
      <c r="H1972">
        <f>IF(AND(ISNUMBER(G1972),SUMPRODUCT((B$2:B$2602=B1972)*ISNUMBER(G$2:G$2602))=17),G1972-AVERAGEIFS(G$2:G$2602,B$2:B$2602,B1972),"")</f>
        <v/>
      </c>
      <c r="I1972">
        <f>IF(AND(A1978=A1972,ISNUMBER(C1978),ISNUMBER(C1972)),100*(C1978/C1972-1),"")</f>
        <v/>
      </c>
      <c r="J1972">
        <f>IF(AND(ISNUMBER(I1972),SUMPRODUCT((B$2:B$2602=B1972)*ISNUMBER(I$2:I$2602))=17),I1972-AVERAGEIFS(I$2:I$2602,B$2:B$2602,B1972),"")</f>
        <v/>
      </c>
      <c r="K1972" t="inlineStr">
        <is>
          <t>분석</t>
        </is>
      </c>
    </row>
    <row r="1973">
      <c r="A1973" t="inlineStr">
        <is>
          <t>전북</t>
        </is>
      </c>
      <c r="B1973" t="inlineStr">
        <is>
          <t>2025-04</t>
        </is>
      </c>
      <c r="C1973" t="n">
        <v>96.4891133044507</v>
      </c>
      <c r="D1973">
        <f>IF(AND(A1972=A1973,ISNUMBER(C1973),ISNUMBER(C1972)),100*(C1973/C1972-1),"")</f>
        <v/>
      </c>
      <c r="E1973">
        <f>IF(AND(A1970=A1973,ISNUMBER(C1973),ISNUMBER(C1970)),100*(C1973/C1970-1),"")</f>
        <v/>
      </c>
      <c r="F1973">
        <f>IF(AND(A1967=A1973,ISNUMBER(C1973),ISNUMBER(C1967)),100*(C1973/C1967-1),"")</f>
        <v/>
      </c>
      <c r="G1973">
        <f>IF(AND(A1976=A1973,ISNUMBER(C1976),ISNUMBER(C1973)),100*(C1976/C1973-1),"")</f>
        <v/>
      </c>
      <c r="H1973">
        <f>IF(AND(ISNUMBER(G1973),SUMPRODUCT((B$2:B$2602=B1973)*ISNUMBER(G$2:G$2602))=17),G1973-AVERAGEIFS(G$2:G$2602,B$2:B$2602,B1973),"")</f>
        <v/>
      </c>
      <c r="I1973">
        <f>IF(AND(A1979=A1973,ISNUMBER(C1979),ISNUMBER(C1973)),100*(C1979/C1973-1),"")</f>
        <v/>
      </c>
      <c r="J1973">
        <f>IF(AND(ISNUMBER(I1973),SUMPRODUCT((B$2:B$2602=B1973)*ISNUMBER(I$2:I$2602))=17),I1973-AVERAGEIFS(I$2:I$2602,B$2:B$2602,B1973),"")</f>
        <v/>
      </c>
      <c r="K1973" t="inlineStr">
        <is>
          <t>분석</t>
        </is>
      </c>
    </row>
    <row r="1974">
      <c r="A1974" t="inlineStr">
        <is>
          <t>전북</t>
        </is>
      </c>
      <c r="B1974" t="inlineStr">
        <is>
          <t>2025-05</t>
        </is>
      </c>
      <c r="C1974" t="n">
        <v>96.4843880769205</v>
      </c>
      <c r="D1974">
        <f>IF(AND(A1973=A1974,ISNUMBER(C1974),ISNUMBER(C1973)),100*(C1974/C1973-1),"")</f>
        <v/>
      </c>
      <c r="E1974">
        <f>IF(AND(A1971=A1974,ISNUMBER(C1974),ISNUMBER(C1971)),100*(C1974/C1971-1),"")</f>
        <v/>
      </c>
      <c r="F1974">
        <f>IF(AND(A1968=A1974,ISNUMBER(C1974),ISNUMBER(C1968)),100*(C1974/C1968-1),"")</f>
        <v/>
      </c>
      <c r="G1974">
        <f>IF(AND(A1977=A1974,ISNUMBER(C1977),ISNUMBER(C1974)),100*(C1977/C1974-1),"")</f>
        <v/>
      </c>
      <c r="H1974">
        <f>IF(AND(ISNUMBER(G1974),SUMPRODUCT((B$2:B$2602=B1974)*ISNUMBER(G$2:G$2602))=17),G1974-AVERAGEIFS(G$2:G$2602,B$2:B$2602,B1974),"")</f>
        <v/>
      </c>
      <c r="I1974">
        <f>IF(AND(A1980=A1974,ISNUMBER(C1980),ISNUMBER(C1974)),100*(C1980/C1974-1),"")</f>
        <v/>
      </c>
      <c r="J1974">
        <f>IF(AND(ISNUMBER(I1974),SUMPRODUCT((B$2:B$2602=B1974)*ISNUMBER(I$2:I$2602))=17),I1974-AVERAGEIFS(I$2:I$2602,B$2:B$2602,B1974),"")</f>
        <v/>
      </c>
      <c r="K1974" t="inlineStr">
        <is>
          <t>분석</t>
        </is>
      </c>
    </row>
    <row r="1975">
      <c r="A1975" t="inlineStr">
        <is>
          <t>전북</t>
        </is>
      </c>
      <c r="B1975" t="inlineStr">
        <is>
          <t>2025-06</t>
        </is>
      </c>
      <c r="C1975" t="n">
        <v>96.57606172050041</v>
      </c>
      <c r="D1975">
        <f>IF(AND(A1974=A1975,ISNUMBER(C1975),ISNUMBER(C1974)),100*(C1975/C1974-1),"")</f>
        <v/>
      </c>
      <c r="E1975">
        <f>IF(AND(A1972=A1975,ISNUMBER(C1975),ISNUMBER(C1972)),100*(C1975/C1972-1),"")</f>
        <v/>
      </c>
      <c r="F1975">
        <f>IF(AND(A1969=A1975,ISNUMBER(C1975),ISNUMBER(C1969)),100*(C1975/C1969-1),"")</f>
        <v/>
      </c>
      <c r="G1975">
        <f>IF(AND(A1978=A1975,ISNUMBER(C1978),ISNUMBER(C1975)),100*(C1978/C1975-1),"")</f>
        <v/>
      </c>
      <c r="H1975">
        <f>IF(AND(ISNUMBER(G1975),SUMPRODUCT((B$2:B$2602=B1975)*ISNUMBER(G$2:G$2602))=17),G1975-AVERAGEIFS(G$2:G$2602,B$2:B$2602,B1975),"")</f>
        <v/>
      </c>
      <c r="I1975">
        <f>IF(AND(A1981=A1975,ISNUMBER(C1981),ISNUMBER(C1975)),100*(C1981/C1975-1),"")</f>
        <v/>
      </c>
      <c r="J1975">
        <f>IF(AND(ISNUMBER(I1975),SUMPRODUCT((B$2:B$2602=B1975)*ISNUMBER(I$2:I$2602))=17),I1975-AVERAGEIFS(I$2:I$2602,B$2:B$2602,B1975),"")</f>
        <v/>
      </c>
      <c r="K1975" t="inlineStr">
        <is>
          <t>분석</t>
        </is>
      </c>
    </row>
    <row r="1976">
      <c r="A1976" t="inlineStr">
        <is>
          <t>전북</t>
        </is>
      </c>
      <c r="B1976" t="inlineStr">
        <is>
          <t>2025-07</t>
        </is>
      </c>
      <c r="C1976" t="n">
        <v>96.65416066223921</v>
      </c>
      <c r="D1976">
        <f>IF(AND(A1975=A1976,ISNUMBER(C1976),ISNUMBER(C1975)),100*(C1976/C1975-1),"")</f>
        <v/>
      </c>
      <c r="E1976">
        <f>IF(AND(A1973=A1976,ISNUMBER(C1976),ISNUMBER(C1973)),100*(C1976/C1973-1),"")</f>
        <v/>
      </c>
      <c r="F1976">
        <f>IF(AND(A1970=A1976,ISNUMBER(C1976),ISNUMBER(C1970)),100*(C1976/C1970-1),"")</f>
        <v/>
      </c>
      <c r="G1976">
        <f>IF(AND(A1979=A1976,ISNUMBER(C1979),ISNUMBER(C1976)),100*(C1979/C1976-1),"")</f>
        <v/>
      </c>
      <c r="H1976">
        <f>IF(AND(ISNUMBER(G1976),SUMPRODUCT((B$2:B$2602=B1976)*ISNUMBER(G$2:G$2602))=17),G1976-AVERAGEIFS(G$2:G$2602,B$2:B$2602,B1976),"")</f>
        <v/>
      </c>
      <c r="I1976">
        <f>IF(AND(A1982=A1976,ISNUMBER(C1982),ISNUMBER(C1976)),100*(C1982/C1976-1),"")</f>
        <v/>
      </c>
      <c r="J1976">
        <f>IF(AND(ISNUMBER(I1976),SUMPRODUCT((B$2:B$2602=B1976)*ISNUMBER(I$2:I$2602))=17),I1976-AVERAGEIFS(I$2:I$2602,B$2:B$2602,B1976),"")</f>
        <v/>
      </c>
      <c r="K1976" t="inlineStr">
        <is>
          <t>분석</t>
        </is>
      </c>
    </row>
    <row r="1977">
      <c r="A1977" t="inlineStr">
        <is>
          <t>전북</t>
        </is>
      </c>
      <c r="B1977" t="inlineStr">
        <is>
          <t>2025-08</t>
        </is>
      </c>
      <c r="C1977" t="n">
        <v>96.7705284396154</v>
      </c>
      <c r="D1977">
        <f>IF(AND(A1976=A1977,ISNUMBER(C1977),ISNUMBER(C1976)),100*(C1977/C1976-1),"")</f>
        <v/>
      </c>
      <c r="E1977">
        <f>IF(AND(A1974=A1977,ISNUMBER(C1977),ISNUMBER(C1974)),100*(C1977/C1974-1),"")</f>
        <v/>
      </c>
      <c r="F1977">
        <f>IF(AND(A1971=A1977,ISNUMBER(C1977),ISNUMBER(C1971)),100*(C1977/C1971-1),"")</f>
        <v/>
      </c>
      <c r="G1977">
        <f>IF(AND(A1980=A1977,ISNUMBER(C1980),ISNUMBER(C1977)),100*(C1980/C1977-1),"")</f>
        <v/>
      </c>
      <c r="H1977">
        <f>IF(AND(ISNUMBER(G1977),SUMPRODUCT((B$2:B$2602=B1977)*ISNUMBER(G$2:G$2602))=17),G1977-AVERAGEIFS(G$2:G$2602,B$2:B$2602,B1977),"")</f>
        <v/>
      </c>
      <c r="I1977">
        <f>IF(AND(A1983=A1977,ISNUMBER(C1983),ISNUMBER(C1977)),100*(C1983/C1977-1),"")</f>
        <v/>
      </c>
      <c r="J1977">
        <f>IF(AND(ISNUMBER(I1977),SUMPRODUCT((B$2:B$2602=B1977)*ISNUMBER(I$2:I$2602))=17),I1977-AVERAGEIFS(I$2:I$2602,B$2:B$2602,B1977),"")</f>
        <v/>
      </c>
      <c r="K1977" t="inlineStr">
        <is>
          <t>분석</t>
        </is>
      </c>
    </row>
    <row r="1978">
      <c r="A1978" t="inlineStr">
        <is>
          <t>전북</t>
        </is>
      </c>
      <c r="B1978" t="inlineStr">
        <is>
          <t>2025-09</t>
        </is>
      </c>
      <c r="C1978" t="n">
        <v>97.008684624578</v>
      </c>
      <c r="D1978">
        <f>IF(AND(A1977=A1978,ISNUMBER(C1978),ISNUMBER(C1977)),100*(C1978/C1977-1),"")</f>
        <v/>
      </c>
      <c r="E1978">
        <f>IF(AND(A1975=A1978,ISNUMBER(C1978),ISNUMBER(C1975)),100*(C1978/C1975-1),"")</f>
        <v/>
      </c>
      <c r="F1978">
        <f>IF(AND(A1972=A1978,ISNUMBER(C1978),ISNUMBER(C1972)),100*(C1978/C1972-1),"")</f>
        <v/>
      </c>
      <c r="G1978">
        <f>IF(AND(A1981=A1978,ISNUMBER(C1981),ISNUMBER(C1978)),100*(C1981/C1978-1),"")</f>
        <v/>
      </c>
      <c r="H1978">
        <f>IF(AND(ISNUMBER(G1978),SUMPRODUCT((B$2:B$2602=B1978)*ISNUMBER(G$2:G$2602))=17),G1978-AVERAGEIFS(G$2:G$2602,B$2:B$2602,B1978),"")</f>
        <v/>
      </c>
      <c r="I1978">
        <f>IF(AND(A1984=A1978,ISNUMBER(C1984),ISNUMBER(C1978)),100*(C1984/C1978-1),"")</f>
        <v/>
      </c>
      <c r="J1978">
        <f>IF(AND(ISNUMBER(I1978),SUMPRODUCT((B$2:B$2602=B1978)*ISNUMBER(I$2:I$2602))=17),I1978-AVERAGEIFS(I$2:I$2602,B$2:B$2602,B1978),"")</f>
        <v/>
      </c>
      <c r="K1978" t="inlineStr">
        <is>
          <t>분석</t>
        </is>
      </c>
    </row>
    <row r="1979">
      <c r="A1979" t="inlineStr">
        <is>
          <t>전북</t>
        </is>
      </c>
      <c r="B1979" t="inlineStr">
        <is>
          <t>2025-10</t>
        </is>
      </c>
      <c r="C1979" t="n">
        <v>97.1850718544589</v>
      </c>
      <c r="D1979">
        <f>IF(AND(A1978=A1979,ISNUMBER(C1979),ISNUMBER(C1978)),100*(C1979/C1978-1),"")</f>
        <v/>
      </c>
      <c r="E1979">
        <f>IF(AND(A1976=A1979,ISNUMBER(C1979),ISNUMBER(C1976)),100*(C1979/C1976-1),"")</f>
        <v/>
      </c>
      <c r="F1979">
        <f>IF(AND(A1973=A1979,ISNUMBER(C1979),ISNUMBER(C1973)),100*(C1979/C1973-1),"")</f>
        <v/>
      </c>
      <c r="G1979">
        <f>IF(AND(A1982=A1979,ISNUMBER(C1982),ISNUMBER(C1979)),100*(C1982/C1979-1),"")</f>
        <v/>
      </c>
      <c r="H1979">
        <f>IF(AND(ISNUMBER(G1979),SUMPRODUCT((B$2:B$2602=B1979)*ISNUMBER(G$2:G$2602))=17),G1979-AVERAGEIFS(G$2:G$2602,B$2:B$2602,B1979),"")</f>
        <v/>
      </c>
      <c r="I1979">
        <f>IF(AND(A1985=A1979,ISNUMBER(C1985),ISNUMBER(C1979)),100*(C1985/C1979-1),"")</f>
        <v/>
      </c>
      <c r="J1979">
        <f>IF(AND(ISNUMBER(I1979),SUMPRODUCT((B$2:B$2602=B1979)*ISNUMBER(I$2:I$2602))=17),I1979-AVERAGEIFS(I$2:I$2602,B$2:B$2602,B1979),"")</f>
        <v/>
      </c>
      <c r="K1979" t="inlineStr">
        <is>
          <t>분석</t>
        </is>
      </c>
    </row>
    <row r="1980">
      <c r="A1980" t="inlineStr">
        <is>
          <t>전북</t>
        </is>
      </c>
      <c r="B1980" t="inlineStr">
        <is>
          <t>2025-11</t>
        </is>
      </c>
      <c r="C1980" t="n">
        <v>97.3048517507744</v>
      </c>
      <c r="D1980">
        <f>IF(AND(A1979=A1980,ISNUMBER(C1980),ISNUMBER(C1979)),100*(C1980/C1979-1),"")</f>
        <v/>
      </c>
      <c r="E1980">
        <f>IF(AND(A1977=A1980,ISNUMBER(C1980),ISNUMBER(C1977)),100*(C1980/C1977-1),"")</f>
        <v/>
      </c>
      <c r="F1980">
        <f>IF(AND(A1974=A1980,ISNUMBER(C1980),ISNUMBER(C1974)),100*(C1980/C1974-1),"")</f>
        <v/>
      </c>
      <c r="G1980">
        <f>IF(AND(A1983=A1980,ISNUMBER(C1983),ISNUMBER(C1980)),100*(C1983/C1980-1),"")</f>
        <v/>
      </c>
      <c r="H1980">
        <f>IF(AND(ISNUMBER(G1980),SUMPRODUCT((B$2:B$2602=B1980)*ISNUMBER(G$2:G$2602))=17),G1980-AVERAGEIFS(G$2:G$2602,B$2:B$2602,B1980),"")</f>
        <v/>
      </c>
      <c r="I1980">
        <f>IF(AND(A1986=A1980,ISNUMBER(C1986),ISNUMBER(C1980)),100*(C1986/C1980-1),"")</f>
        <v/>
      </c>
      <c r="J1980">
        <f>IF(AND(ISNUMBER(I1980),SUMPRODUCT((B$2:B$2602=B1980)*ISNUMBER(I$2:I$2602))=17),I1980-AVERAGEIFS(I$2:I$2602,B$2:B$2602,B1980),"")</f>
        <v/>
      </c>
      <c r="K1980" t="inlineStr">
        <is>
          <t>분석</t>
        </is>
      </c>
    </row>
    <row r="1981">
      <c r="A1981" t="inlineStr">
        <is>
          <t>전북</t>
        </is>
      </c>
      <c r="B1981" t="inlineStr">
        <is>
          <t>2025-12</t>
        </is>
      </c>
      <c r="C1981" t="n">
        <v>97.50361200074749</v>
      </c>
      <c r="D1981">
        <f>IF(AND(A1980=A1981,ISNUMBER(C1981),ISNUMBER(C1980)),100*(C1981/C1980-1),"")</f>
        <v/>
      </c>
      <c r="E1981">
        <f>IF(AND(A1978=A1981,ISNUMBER(C1981),ISNUMBER(C1978)),100*(C1981/C1978-1),"")</f>
        <v/>
      </c>
      <c r="F1981">
        <f>IF(AND(A1975=A1981,ISNUMBER(C1981),ISNUMBER(C1975)),100*(C1981/C1975-1),"")</f>
        <v/>
      </c>
      <c r="G1981">
        <f>IF(AND(A1984=A1981,ISNUMBER(C1984),ISNUMBER(C1981)),100*(C1984/C1981-1),"")</f>
        <v/>
      </c>
      <c r="H1981">
        <f>IF(AND(ISNUMBER(G1981),SUMPRODUCT((B$2:B$2602=B1981)*ISNUMBER(G$2:G$2602))=17),G1981-AVERAGEIFS(G$2:G$2602,B$2:B$2602,B1981),"")</f>
        <v/>
      </c>
      <c r="I1981">
        <f>IF(AND(A1987=A1981,ISNUMBER(C1987),ISNUMBER(C1981)),100*(C1987/C1981-1),"")</f>
        <v/>
      </c>
      <c r="J1981">
        <f>IF(AND(ISNUMBER(I1981),SUMPRODUCT((B$2:B$2602=B1981)*ISNUMBER(I$2:I$2602))=17),I1981-AVERAGEIFS(I$2:I$2602,B$2:B$2602,B1981),"")</f>
        <v/>
      </c>
      <c r="K1981" t="inlineStr">
        <is>
          <t>분석</t>
        </is>
      </c>
    </row>
    <row r="1982">
      <c r="A1982" t="inlineStr">
        <is>
          <t>전북</t>
        </is>
      </c>
      <c r="B1982" t="inlineStr">
        <is>
          <t>2026-01</t>
        </is>
      </c>
      <c r="C1982" t="n">
        <v>97.8775500416899</v>
      </c>
      <c r="D1982">
        <f>IF(AND(A1981=A1982,ISNUMBER(C1982),ISNUMBER(C1981)),100*(C1982/C1981-1),"")</f>
        <v/>
      </c>
      <c r="E1982">
        <f>IF(AND(A1979=A1982,ISNUMBER(C1982),ISNUMBER(C1979)),100*(C1982/C1979-1),"")</f>
        <v/>
      </c>
      <c r="F1982">
        <f>IF(AND(A1976=A1982,ISNUMBER(C1982),ISNUMBER(C1976)),100*(C1982/C1976-1),"")</f>
        <v/>
      </c>
      <c r="G1982">
        <f>IF(AND(A1985=A1982,ISNUMBER(C1985),ISNUMBER(C1982)),100*(C1985/C1982-1),"")</f>
        <v/>
      </c>
      <c r="H1982">
        <f>IF(AND(ISNUMBER(G1982),SUMPRODUCT((B$2:B$2602=B1982)*ISNUMBER(G$2:G$2602))=17),G1982-AVERAGEIFS(G$2:G$2602,B$2:B$2602,B1982),"")</f>
        <v/>
      </c>
      <c r="I1982">
        <f>IF(AND(A1988=A1982,ISNUMBER(C1988),ISNUMBER(C1982)),100*(C1988/C1982-1),"")</f>
        <v/>
      </c>
      <c r="J1982">
        <f>IF(AND(ISNUMBER(I1982),SUMPRODUCT((B$2:B$2602=B1982)*ISNUMBER(I$2:I$2602))=17),I1982-AVERAGEIFS(I$2:I$2602,B$2:B$2602,B1982),"")</f>
        <v/>
      </c>
      <c r="K1982" t="inlineStr">
        <is>
          <t>분석</t>
        </is>
      </c>
    </row>
    <row r="1983">
      <c r="A1983" t="inlineStr">
        <is>
          <t>전북</t>
        </is>
      </c>
      <c r="B1983" t="inlineStr">
        <is>
          <t>2026-02</t>
        </is>
      </c>
      <c r="C1983" t="n">
        <v>98.16002424699511</v>
      </c>
      <c r="D1983">
        <f>IF(AND(A1982=A1983,ISNUMBER(C1983),ISNUMBER(C1982)),100*(C1983/C1982-1),"")</f>
        <v/>
      </c>
      <c r="E1983">
        <f>IF(AND(A1980=A1983,ISNUMBER(C1983),ISNUMBER(C1980)),100*(C1983/C1980-1),"")</f>
        <v/>
      </c>
      <c r="F1983">
        <f>IF(AND(A1977=A1983,ISNUMBER(C1983),ISNUMBER(C1977)),100*(C1983/C1977-1),"")</f>
        <v/>
      </c>
      <c r="G1983">
        <f>IF(AND(A1986=A1983,ISNUMBER(C1986),ISNUMBER(C1983)),100*(C1986/C1983-1),"")</f>
        <v/>
      </c>
      <c r="H1983">
        <f>IF(AND(ISNUMBER(G1983),SUMPRODUCT((B$2:B$2602=B1983)*ISNUMBER(G$2:G$2602))=17),G1983-AVERAGEIFS(G$2:G$2602,B$2:B$2602,B1983),"")</f>
        <v/>
      </c>
      <c r="I1983">
        <f>IF(AND(A1989=A1983,ISNUMBER(C1989),ISNUMBER(C1983)),100*(C1989/C1983-1),"")</f>
        <v/>
      </c>
      <c r="J1983">
        <f>IF(AND(ISNUMBER(I1983),SUMPRODUCT((B$2:B$2602=B1983)*ISNUMBER(I$2:I$2602))=17),I1983-AVERAGEIFS(I$2:I$2602,B$2:B$2602,B1983),"")</f>
        <v/>
      </c>
      <c r="K1983" t="inlineStr">
        <is>
          <t>분석</t>
        </is>
      </c>
    </row>
    <row r="1984">
      <c r="A1984" t="inlineStr">
        <is>
          <t>전북</t>
        </is>
      </c>
      <c r="B1984" t="inlineStr">
        <is>
          <t>2026-03</t>
        </is>
      </c>
      <c r="C1984" t="n">
        <v>98.4488288447594</v>
      </c>
      <c r="D1984">
        <f>IF(AND(A1983=A1984,ISNUMBER(C1984),ISNUMBER(C1983)),100*(C1984/C1983-1),"")</f>
        <v/>
      </c>
      <c r="E1984">
        <f>IF(AND(A1981=A1984,ISNUMBER(C1984),ISNUMBER(C1981)),100*(C1984/C1981-1),"")</f>
        <v/>
      </c>
      <c r="F1984">
        <f>IF(AND(A1978=A1984,ISNUMBER(C1984),ISNUMBER(C1978)),100*(C1984/C1978-1),"")</f>
        <v/>
      </c>
      <c r="G1984">
        <f>IF(AND(A1987=A1984,ISNUMBER(C1987),ISNUMBER(C1984)),100*(C1987/C1984-1),"")</f>
        <v/>
      </c>
      <c r="H1984">
        <f>IF(AND(ISNUMBER(G1984),SUMPRODUCT((B$2:B$2602=B1984)*ISNUMBER(G$2:G$2602))=17),G1984-AVERAGEIFS(G$2:G$2602,B$2:B$2602,B1984),"")</f>
        <v/>
      </c>
      <c r="I1984">
        <f>IF(AND(A1990=A1984,ISNUMBER(C1990),ISNUMBER(C1984)),100*(C1990/C1984-1),"")</f>
        <v/>
      </c>
      <c r="J1984">
        <f>IF(AND(ISNUMBER(I1984),SUMPRODUCT((B$2:B$2602=B1984)*ISNUMBER(I$2:I$2602))=17),I1984-AVERAGEIFS(I$2:I$2602,B$2:B$2602,B1984),"")</f>
        <v/>
      </c>
      <c r="K1984" t="inlineStr">
        <is>
          <t>분석</t>
        </is>
      </c>
    </row>
    <row r="1985">
      <c r="A1985" t="inlineStr">
        <is>
          <t>전북</t>
        </is>
      </c>
      <c r="B1985" t="inlineStr">
        <is>
          <t>2026-04</t>
        </is>
      </c>
      <c r="C1985" t="n">
        <v>98.8582712595158</v>
      </c>
      <c r="D1985">
        <f>IF(AND(A1984=A1985,ISNUMBER(C1985),ISNUMBER(C1984)),100*(C1985/C1984-1),"")</f>
        <v/>
      </c>
      <c r="E1985">
        <f>IF(AND(A1982=A1985,ISNUMBER(C1985),ISNUMBER(C1982)),100*(C1985/C1982-1),"")</f>
        <v/>
      </c>
      <c r="F1985">
        <f>IF(AND(A1979=A1985,ISNUMBER(C1985),ISNUMBER(C1979)),100*(C1985/C1979-1),"")</f>
        <v/>
      </c>
      <c r="G1985">
        <f>IF(AND(A1988=A1985,ISNUMBER(C1988),ISNUMBER(C1985)),100*(C1988/C1985-1),"")</f>
        <v/>
      </c>
      <c r="H1985">
        <f>IF(AND(ISNUMBER(G1985),SUMPRODUCT((B$2:B$2602=B1985)*ISNUMBER(G$2:G$2602))=17),G1985-AVERAGEIFS(G$2:G$2602,B$2:B$2602,B1985),"")</f>
        <v/>
      </c>
      <c r="I1985">
        <f>IF(AND(A1991=A1985,ISNUMBER(C1991),ISNUMBER(C1985)),100*(C1991/C1985-1),"")</f>
        <v/>
      </c>
      <c r="J1985">
        <f>IF(AND(ISNUMBER(I1985),SUMPRODUCT((B$2:B$2602=B1985)*ISNUMBER(I$2:I$2602))=17),I1985-AVERAGEIFS(I$2:I$2602,B$2:B$2602,B1985),"")</f>
        <v/>
      </c>
      <c r="K1985" t="inlineStr">
        <is>
          <t>분석</t>
        </is>
      </c>
    </row>
    <row r="1986">
      <c r="A1986" t="inlineStr">
        <is>
          <t>전북</t>
        </is>
      </c>
      <c r="B1986" t="inlineStr">
        <is>
          <t>2026-05</t>
        </is>
      </c>
      <c r="C1986" t="n">
        <v>99.3110929977525</v>
      </c>
      <c r="D1986">
        <f>IF(AND(A1985=A1986,ISNUMBER(C1986),ISNUMBER(C1985)),100*(C1986/C1985-1),"")</f>
        <v/>
      </c>
      <c r="E1986">
        <f>IF(AND(A1983=A1986,ISNUMBER(C1986),ISNUMBER(C1983)),100*(C1986/C1983-1),"")</f>
        <v/>
      </c>
      <c r="F1986">
        <f>IF(AND(A1980=A1986,ISNUMBER(C1986),ISNUMBER(C1980)),100*(C1986/C1980-1),"")</f>
        <v/>
      </c>
      <c r="G1986">
        <f>IF(AND(A1989=A1986,ISNUMBER(C1989),ISNUMBER(C1986)),100*(C1989/C1986-1),"")</f>
        <v/>
      </c>
      <c r="H1986">
        <f>IF(AND(ISNUMBER(G1986),SUMPRODUCT((B$2:B$2602=B1986)*ISNUMBER(G$2:G$2602))=17),G1986-AVERAGEIFS(G$2:G$2602,B$2:B$2602,B1986),"")</f>
        <v/>
      </c>
      <c r="I1986">
        <f>IF(AND(A1992=A1986,ISNUMBER(C1992),ISNUMBER(C1986)),100*(C1992/C1986-1),"")</f>
        <v/>
      </c>
      <c r="J1986">
        <f>IF(AND(ISNUMBER(I1986),SUMPRODUCT((B$2:B$2602=B1986)*ISNUMBER(I$2:I$2602))=17),I1986-AVERAGEIFS(I$2:I$2602,B$2:B$2602,B1986),"")</f>
        <v/>
      </c>
      <c r="K1986" t="inlineStr">
        <is>
          <t>분석</t>
        </is>
      </c>
    </row>
    <row r="1987">
      <c r="A1987" t="inlineStr">
        <is>
          <t>전북</t>
        </is>
      </c>
      <c r="B1987" t="inlineStr">
        <is>
          <t>2026-06</t>
        </is>
      </c>
      <c r="C1987" t="n">
        <v>99.663998131455</v>
      </c>
      <c r="D1987">
        <f>IF(AND(A1986=A1987,ISNUMBER(C1987),ISNUMBER(C1986)),100*(C1987/C1986-1),"")</f>
        <v/>
      </c>
      <c r="E1987">
        <f>IF(AND(A1984=A1987,ISNUMBER(C1987),ISNUMBER(C1984)),100*(C1987/C1984-1),"")</f>
        <v/>
      </c>
      <c r="F1987">
        <f>IF(AND(A1981=A1987,ISNUMBER(C1987),ISNUMBER(C1981)),100*(C1987/C1981-1),"")</f>
        <v/>
      </c>
      <c r="G1987">
        <f>IF(AND(A1990=A1987,ISNUMBER(C1990),ISNUMBER(C1987)),100*(C1990/C1987-1),"")</f>
        <v/>
      </c>
      <c r="H1987">
        <f>IF(AND(ISNUMBER(G1987),SUMPRODUCT((B$2:B$2602=B1987)*ISNUMBER(G$2:G$2602))=17),G1987-AVERAGEIFS(G$2:G$2602,B$2:B$2602,B1987),"")</f>
        <v/>
      </c>
      <c r="I1987">
        <f>IF(AND(A1993=A1987,ISNUMBER(C1993),ISNUMBER(C1987)),100*(C1993/C1987-1),"")</f>
        <v/>
      </c>
      <c r="J1987">
        <f>IF(AND(ISNUMBER(I1987),SUMPRODUCT((B$2:B$2602=B1987)*ISNUMBER(I$2:I$2602))=17),I1987-AVERAGEIFS(I$2:I$2602,B$2:B$2602,B1987),"")</f>
        <v/>
      </c>
      <c r="K1987" t="inlineStr">
        <is>
          <t>분석</t>
        </is>
      </c>
    </row>
    <row r="1988">
      <c r="A1988" t="inlineStr">
        <is>
          <t>전북</t>
        </is>
      </c>
      <c r="B1988" t="inlineStr">
        <is>
          <t>2026-07</t>
        </is>
      </c>
      <c r="C1988" t="n">
        <v>100</v>
      </c>
      <c r="D1988">
        <f>IF(AND(A1987=A1988,ISNUMBER(C1988),ISNUMBER(C1987)),100*(C1988/C1987-1),"")</f>
        <v/>
      </c>
      <c r="E1988">
        <f>IF(AND(A1985=A1988,ISNUMBER(C1988),ISNUMBER(C1985)),100*(C1988/C1985-1),"")</f>
        <v/>
      </c>
      <c r="F1988">
        <f>IF(AND(A1982=A1988,ISNUMBER(C1988),ISNUMBER(C1982)),100*(C1988/C1982-1),"")</f>
        <v/>
      </c>
      <c r="G1988">
        <f>IF(AND(A1991=A1988,ISNUMBER(C1991),ISNUMBER(C1988)),100*(C1991/C1988-1),"")</f>
        <v/>
      </c>
      <c r="H1988">
        <f>IF(AND(ISNUMBER(G1988),SUMPRODUCT((B$2:B$2602=B1988)*ISNUMBER(G$2:G$2602))=17),G1988-AVERAGEIFS(G$2:G$2602,B$2:B$2602,B1988),"")</f>
        <v/>
      </c>
      <c r="I1988">
        <f>IF(AND(A1994=A1988,ISNUMBER(C1994),ISNUMBER(C1988)),100*(C1994/C1988-1),"")</f>
        <v/>
      </c>
      <c r="J1988">
        <f>IF(AND(ISNUMBER(I1988),SUMPRODUCT((B$2:B$2602=B1988)*ISNUMBER(I$2:I$2602))=17),I1988-AVERAGEIFS(I$2:I$2602,B$2:B$2602,B1988),"")</f>
        <v/>
      </c>
      <c r="K1988" t="inlineStr">
        <is>
          <t>분석</t>
        </is>
      </c>
    </row>
    <row r="1989">
      <c r="A1989" t="inlineStr">
        <is>
          <t>전북</t>
        </is>
      </c>
      <c r="B1989" t="inlineStr">
        <is>
          <t>2026-08</t>
        </is>
      </c>
      <c r="C1989" t="n">
        <v>100.33566727889</v>
      </c>
      <c r="D1989">
        <f>IF(AND(A1988=A1989,ISNUMBER(C1989),ISNUMBER(C1988)),100*(C1989/C1988-1),"")</f>
        <v/>
      </c>
      <c r="E1989">
        <f>IF(AND(A1986=A1989,ISNUMBER(C1989),ISNUMBER(C1986)),100*(C1989/C1986-1),"")</f>
        <v/>
      </c>
      <c r="F1989">
        <f>IF(AND(A1983=A1989,ISNUMBER(C1989),ISNUMBER(C1983)),100*(C1989/C1983-1),"")</f>
        <v/>
      </c>
      <c r="G1989">
        <f>IF(AND(A1992=A1989,ISNUMBER(C1992),ISNUMBER(C1989)),100*(C1992/C1989-1),"")</f>
        <v/>
      </c>
      <c r="H1989">
        <f>IF(AND(ISNUMBER(G1989),SUMPRODUCT((B$2:B$2602=B1989)*ISNUMBER(G$2:G$2602))=17),G1989-AVERAGEIFS(G$2:G$2602,B$2:B$2602,B1989),"")</f>
        <v/>
      </c>
      <c r="I1989">
        <f>IF(AND(A1995=A1989,ISNUMBER(C1995),ISNUMBER(C1989)),100*(C1995/C1989-1),"")</f>
        <v/>
      </c>
      <c r="J1989">
        <f>IF(AND(ISNUMBER(I1989),SUMPRODUCT((B$2:B$2602=B1989)*ISNUMBER(I$2:I$2602))=17),I1989-AVERAGEIFS(I$2:I$2602,B$2:B$2602,B1989),"")</f>
        <v/>
      </c>
      <c r="K1989" t="inlineStr">
        <is>
          <t>분석</t>
        </is>
      </c>
    </row>
    <row r="1990">
      <c r="A1990" t="inlineStr">
        <is>
          <t>전북</t>
        </is>
      </c>
      <c r="B1990" t="inlineStr">
        <is>
          <t>2026-09</t>
        </is>
      </c>
      <c r="C1990" t="n">
        <v>100.679904596053</v>
      </c>
      <c r="D1990">
        <f>IF(AND(A1989=A1990,ISNUMBER(C1990),ISNUMBER(C1989)),100*(C1990/C1989-1),"")</f>
        <v/>
      </c>
      <c r="E1990">
        <f>IF(AND(A1987=A1990,ISNUMBER(C1990),ISNUMBER(C1987)),100*(C1990/C1987-1),"")</f>
        <v/>
      </c>
      <c r="F1990">
        <f>IF(AND(A1984=A1990,ISNUMBER(C1990),ISNUMBER(C1984)),100*(C1990/C1984-1),"")</f>
        <v/>
      </c>
      <c r="G1990">
        <f>IF(AND(A1993=A1990,ISNUMBER(C1993),ISNUMBER(C1990)),100*(C1993/C1990-1),"")</f>
        <v/>
      </c>
      <c r="H1990">
        <f>IF(AND(ISNUMBER(G1990),SUMPRODUCT((B$2:B$2602=B1990)*ISNUMBER(G$2:G$2602))=17),G1990-AVERAGEIFS(G$2:G$2602,B$2:B$2602,B1990),"")</f>
        <v/>
      </c>
      <c r="I1990">
        <f>IF(AND(A1996=A1990,ISNUMBER(C1996),ISNUMBER(C1990)),100*(C1996/C1990-1),"")</f>
        <v/>
      </c>
      <c r="J1990">
        <f>IF(AND(ISNUMBER(I1990),SUMPRODUCT((B$2:B$2602=B1990)*ISNUMBER(I$2:I$2602))=17),I1990-AVERAGEIFS(I$2:I$2602,B$2:B$2602,B1990),"")</f>
        <v/>
      </c>
      <c r="K1990" t="inlineStr">
        <is>
          <t>분석</t>
        </is>
      </c>
    </row>
    <row r="1991">
      <c r="A1991" t="inlineStr">
        <is>
          <t>전남</t>
        </is>
      </c>
      <c r="B1991" t="inlineStr">
        <is>
          <t>2014-01</t>
        </is>
      </c>
      <c r="D1991">
        <f>IF(AND(A1990=A1991,ISNUMBER(C1991),ISNUMBER(C1990)),100*(C1991/C1990-1),"")</f>
        <v/>
      </c>
      <c r="E1991">
        <f>IF(AND(A1988=A1991,ISNUMBER(C1991),ISNUMBER(C1988)),100*(C1991/C1988-1),"")</f>
        <v/>
      </c>
      <c r="F1991">
        <f>IF(AND(A1985=A1991,ISNUMBER(C1991),ISNUMBER(C1985)),100*(C1991/C1985-1),"")</f>
        <v/>
      </c>
      <c r="G1991">
        <f>IF(AND(A1994=A1991,ISNUMBER(C1994),ISNUMBER(C1991)),100*(C1994/C1991-1),"")</f>
        <v/>
      </c>
      <c r="H1991">
        <f>IF(AND(ISNUMBER(G1991),SUMPRODUCT((B$2:B$2602=B1991)*ISNUMBER(G$2:G$2602))=17),G1991-AVERAGEIFS(G$2:G$2602,B$2:B$2602,B1991),"")</f>
        <v/>
      </c>
      <c r="I1991">
        <f>IF(AND(A1997=A1991,ISNUMBER(C1997),ISNUMBER(C1991)),100*(C1997/C1991-1),"")</f>
        <v/>
      </c>
      <c r="J1991">
        <f>IF(AND(ISNUMBER(I1991),SUMPRODUCT((B$2:B$2602=B1991)*ISNUMBER(I$2:I$2602))=17),I1991-AVERAGEIFS(I$2:I$2602,B$2:B$2602,B1991),"")</f>
        <v/>
      </c>
      <c r="K1991" s="2" t="inlineStr">
        <is>
          <t>버퍼</t>
        </is>
      </c>
    </row>
    <row r="1992">
      <c r="A1992" t="inlineStr">
        <is>
          <t>전남</t>
        </is>
      </c>
      <c r="B1992" t="inlineStr">
        <is>
          <t>2014-02</t>
        </is>
      </c>
      <c r="D1992">
        <f>IF(AND(A1991=A1992,ISNUMBER(C1992),ISNUMBER(C1991)),100*(C1992/C1991-1),"")</f>
        <v/>
      </c>
      <c r="E1992">
        <f>IF(AND(A1989=A1992,ISNUMBER(C1992),ISNUMBER(C1989)),100*(C1992/C1989-1),"")</f>
        <v/>
      </c>
      <c r="F1992">
        <f>IF(AND(A1986=A1992,ISNUMBER(C1992),ISNUMBER(C1986)),100*(C1992/C1986-1),"")</f>
        <v/>
      </c>
      <c r="G1992">
        <f>IF(AND(A1995=A1992,ISNUMBER(C1995),ISNUMBER(C1992)),100*(C1995/C1992-1),"")</f>
        <v/>
      </c>
      <c r="H1992">
        <f>IF(AND(ISNUMBER(G1992),SUMPRODUCT((B$2:B$2602=B1992)*ISNUMBER(G$2:G$2602))=17),G1992-AVERAGEIFS(G$2:G$2602,B$2:B$2602,B1992),"")</f>
        <v/>
      </c>
      <c r="I1992">
        <f>IF(AND(A1998=A1992,ISNUMBER(C1998),ISNUMBER(C1992)),100*(C1998/C1992-1),"")</f>
        <v/>
      </c>
      <c r="J1992">
        <f>IF(AND(ISNUMBER(I1992),SUMPRODUCT((B$2:B$2602=B1992)*ISNUMBER(I$2:I$2602))=17),I1992-AVERAGEIFS(I$2:I$2602,B$2:B$2602,B1992),"")</f>
        <v/>
      </c>
      <c r="K1992" s="2" t="inlineStr">
        <is>
          <t>버퍼</t>
        </is>
      </c>
    </row>
    <row r="1993">
      <c r="A1993" t="inlineStr">
        <is>
          <t>전남</t>
        </is>
      </c>
      <c r="B1993" t="inlineStr">
        <is>
          <t>2014-03</t>
        </is>
      </c>
      <c r="D1993">
        <f>IF(AND(A1992=A1993,ISNUMBER(C1993),ISNUMBER(C1992)),100*(C1993/C1992-1),"")</f>
        <v/>
      </c>
      <c r="E1993">
        <f>IF(AND(A1990=A1993,ISNUMBER(C1993),ISNUMBER(C1990)),100*(C1993/C1990-1),"")</f>
        <v/>
      </c>
      <c r="F1993">
        <f>IF(AND(A1987=A1993,ISNUMBER(C1993),ISNUMBER(C1987)),100*(C1993/C1987-1),"")</f>
        <v/>
      </c>
      <c r="G1993">
        <f>IF(AND(A1996=A1993,ISNUMBER(C1996),ISNUMBER(C1993)),100*(C1996/C1993-1),"")</f>
        <v/>
      </c>
      <c r="H1993">
        <f>IF(AND(ISNUMBER(G1993),SUMPRODUCT((B$2:B$2602=B1993)*ISNUMBER(G$2:G$2602))=17),G1993-AVERAGEIFS(G$2:G$2602,B$2:B$2602,B1993),"")</f>
        <v/>
      </c>
      <c r="I1993">
        <f>IF(AND(A1999=A1993,ISNUMBER(C1999),ISNUMBER(C1993)),100*(C1999/C1993-1),"")</f>
        <v/>
      </c>
      <c r="J1993">
        <f>IF(AND(ISNUMBER(I1993),SUMPRODUCT((B$2:B$2602=B1993)*ISNUMBER(I$2:I$2602))=17),I1993-AVERAGEIFS(I$2:I$2602,B$2:B$2602,B1993),"")</f>
        <v/>
      </c>
      <c r="K1993" s="2" t="inlineStr">
        <is>
          <t>버퍼</t>
        </is>
      </c>
    </row>
    <row r="1994">
      <c r="A1994" t="inlineStr">
        <is>
          <t>전남</t>
        </is>
      </c>
      <c r="B1994" t="inlineStr">
        <is>
          <t>2014-04</t>
        </is>
      </c>
      <c r="D1994">
        <f>IF(AND(A1993=A1994,ISNUMBER(C1994),ISNUMBER(C1993)),100*(C1994/C1993-1),"")</f>
        <v/>
      </c>
      <c r="E1994">
        <f>IF(AND(A1991=A1994,ISNUMBER(C1994),ISNUMBER(C1991)),100*(C1994/C1991-1),"")</f>
        <v/>
      </c>
      <c r="F1994">
        <f>IF(AND(A1988=A1994,ISNUMBER(C1994),ISNUMBER(C1988)),100*(C1994/C1988-1),"")</f>
        <v/>
      </c>
      <c r="G1994">
        <f>IF(AND(A1997=A1994,ISNUMBER(C1997),ISNUMBER(C1994)),100*(C1997/C1994-1),"")</f>
        <v/>
      </c>
      <c r="H1994">
        <f>IF(AND(ISNUMBER(G1994),SUMPRODUCT((B$2:B$2602=B1994)*ISNUMBER(G$2:G$2602))=17),G1994-AVERAGEIFS(G$2:G$2602,B$2:B$2602,B1994),"")</f>
        <v/>
      </c>
      <c r="I1994">
        <f>IF(AND(A2000=A1994,ISNUMBER(C2000),ISNUMBER(C1994)),100*(C2000/C1994-1),"")</f>
        <v/>
      </c>
      <c r="J1994">
        <f>IF(AND(ISNUMBER(I1994),SUMPRODUCT((B$2:B$2602=B1994)*ISNUMBER(I$2:I$2602))=17),I1994-AVERAGEIFS(I$2:I$2602,B$2:B$2602,B1994),"")</f>
        <v/>
      </c>
      <c r="K1994" s="2" t="inlineStr">
        <is>
          <t>버퍼</t>
        </is>
      </c>
    </row>
    <row r="1995">
      <c r="A1995" t="inlineStr">
        <is>
          <t>전남</t>
        </is>
      </c>
      <c r="B1995" t="inlineStr">
        <is>
          <t>2014-05</t>
        </is>
      </c>
      <c r="D1995">
        <f>IF(AND(A1994=A1995,ISNUMBER(C1995),ISNUMBER(C1994)),100*(C1995/C1994-1),"")</f>
        <v/>
      </c>
      <c r="E1995">
        <f>IF(AND(A1992=A1995,ISNUMBER(C1995),ISNUMBER(C1992)),100*(C1995/C1992-1),"")</f>
        <v/>
      </c>
      <c r="F1995">
        <f>IF(AND(A1989=A1995,ISNUMBER(C1995),ISNUMBER(C1989)),100*(C1995/C1989-1),"")</f>
        <v/>
      </c>
      <c r="G1995">
        <f>IF(AND(A1998=A1995,ISNUMBER(C1998),ISNUMBER(C1995)),100*(C1998/C1995-1),"")</f>
        <v/>
      </c>
      <c r="H1995">
        <f>IF(AND(ISNUMBER(G1995),SUMPRODUCT((B$2:B$2602=B1995)*ISNUMBER(G$2:G$2602))=17),G1995-AVERAGEIFS(G$2:G$2602,B$2:B$2602,B1995),"")</f>
        <v/>
      </c>
      <c r="I1995">
        <f>IF(AND(A2001=A1995,ISNUMBER(C2001),ISNUMBER(C1995)),100*(C2001/C1995-1),"")</f>
        <v/>
      </c>
      <c r="J1995">
        <f>IF(AND(ISNUMBER(I1995),SUMPRODUCT((B$2:B$2602=B1995)*ISNUMBER(I$2:I$2602))=17),I1995-AVERAGEIFS(I$2:I$2602,B$2:B$2602,B1995),"")</f>
        <v/>
      </c>
      <c r="K1995" s="2" t="inlineStr">
        <is>
          <t>버퍼</t>
        </is>
      </c>
    </row>
    <row r="1996">
      <c r="A1996" t="inlineStr">
        <is>
          <t>전남</t>
        </is>
      </c>
      <c r="B1996" t="inlineStr">
        <is>
          <t>2014-06</t>
        </is>
      </c>
      <c r="D1996">
        <f>IF(AND(A1995=A1996,ISNUMBER(C1996),ISNUMBER(C1995)),100*(C1996/C1995-1),"")</f>
        <v/>
      </c>
      <c r="E1996">
        <f>IF(AND(A1993=A1996,ISNUMBER(C1996),ISNUMBER(C1993)),100*(C1996/C1993-1),"")</f>
        <v/>
      </c>
      <c r="F1996">
        <f>IF(AND(A1990=A1996,ISNUMBER(C1996),ISNUMBER(C1990)),100*(C1996/C1990-1),"")</f>
        <v/>
      </c>
      <c r="G1996">
        <f>IF(AND(A1999=A1996,ISNUMBER(C1999),ISNUMBER(C1996)),100*(C1999/C1996-1),"")</f>
        <v/>
      </c>
      <c r="H1996">
        <f>IF(AND(ISNUMBER(G1996),SUMPRODUCT((B$2:B$2602=B1996)*ISNUMBER(G$2:G$2602))=17),G1996-AVERAGEIFS(G$2:G$2602,B$2:B$2602,B1996),"")</f>
        <v/>
      </c>
      <c r="I1996">
        <f>IF(AND(A2002=A1996,ISNUMBER(C2002),ISNUMBER(C1996)),100*(C2002/C1996-1),"")</f>
        <v/>
      </c>
      <c r="J1996">
        <f>IF(AND(ISNUMBER(I1996),SUMPRODUCT((B$2:B$2602=B1996)*ISNUMBER(I$2:I$2602))=17),I1996-AVERAGEIFS(I$2:I$2602,B$2:B$2602,B1996),"")</f>
        <v/>
      </c>
      <c r="K1996" s="2" t="inlineStr">
        <is>
          <t>버퍼</t>
        </is>
      </c>
    </row>
    <row r="1997">
      <c r="A1997" t="inlineStr">
        <is>
          <t>전남</t>
        </is>
      </c>
      <c r="B1997" t="inlineStr">
        <is>
          <t>2014-07</t>
        </is>
      </c>
      <c r="D1997">
        <f>IF(AND(A1996=A1997,ISNUMBER(C1997),ISNUMBER(C1996)),100*(C1997/C1996-1),"")</f>
        <v/>
      </c>
      <c r="E1997">
        <f>IF(AND(A1994=A1997,ISNUMBER(C1997),ISNUMBER(C1994)),100*(C1997/C1994-1),"")</f>
        <v/>
      </c>
      <c r="F1997">
        <f>IF(AND(A1991=A1997,ISNUMBER(C1997),ISNUMBER(C1991)),100*(C1997/C1991-1),"")</f>
        <v/>
      </c>
      <c r="G1997">
        <f>IF(AND(A2000=A1997,ISNUMBER(C2000),ISNUMBER(C1997)),100*(C2000/C1997-1),"")</f>
        <v/>
      </c>
      <c r="H1997">
        <f>IF(AND(ISNUMBER(G1997),SUMPRODUCT((B$2:B$2602=B1997)*ISNUMBER(G$2:G$2602))=17),G1997-AVERAGEIFS(G$2:G$2602,B$2:B$2602,B1997),"")</f>
        <v/>
      </c>
      <c r="I1997">
        <f>IF(AND(A2003=A1997,ISNUMBER(C2003),ISNUMBER(C1997)),100*(C2003/C1997-1),"")</f>
        <v/>
      </c>
      <c r="J1997">
        <f>IF(AND(ISNUMBER(I1997),SUMPRODUCT((B$2:B$2602=B1997)*ISNUMBER(I$2:I$2602))=17),I1997-AVERAGEIFS(I$2:I$2602,B$2:B$2602,B1997),"")</f>
        <v/>
      </c>
      <c r="K1997" s="2" t="inlineStr">
        <is>
          <t>버퍼</t>
        </is>
      </c>
    </row>
    <row r="1998">
      <c r="A1998" t="inlineStr">
        <is>
          <t>전남</t>
        </is>
      </c>
      <c r="B1998" t="inlineStr">
        <is>
          <t>2014-08</t>
        </is>
      </c>
      <c r="D1998">
        <f>IF(AND(A1997=A1998,ISNUMBER(C1998),ISNUMBER(C1997)),100*(C1998/C1997-1),"")</f>
        <v/>
      </c>
      <c r="E1998">
        <f>IF(AND(A1995=A1998,ISNUMBER(C1998),ISNUMBER(C1995)),100*(C1998/C1995-1),"")</f>
        <v/>
      </c>
      <c r="F1998">
        <f>IF(AND(A1992=A1998,ISNUMBER(C1998),ISNUMBER(C1992)),100*(C1998/C1992-1),"")</f>
        <v/>
      </c>
      <c r="G1998">
        <f>IF(AND(A2001=A1998,ISNUMBER(C2001),ISNUMBER(C1998)),100*(C2001/C1998-1),"")</f>
        <v/>
      </c>
      <c r="H1998">
        <f>IF(AND(ISNUMBER(G1998),SUMPRODUCT((B$2:B$2602=B1998)*ISNUMBER(G$2:G$2602))=17),G1998-AVERAGEIFS(G$2:G$2602,B$2:B$2602,B1998),"")</f>
        <v/>
      </c>
      <c r="I1998">
        <f>IF(AND(A2004=A1998,ISNUMBER(C2004),ISNUMBER(C1998)),100*(C2004/C1998-1),"")</f>
        <v/>
      </c>
      <c r="J1998">
        <f>IF(AND(ISNUMBER(I1998),SUMPRODUCT((B$2:B$2602=B1998)*ISNUMBER(I$2:I$2602))=17),I1998-AVERAGEIFS(I$2:I$2602,B$2:B$2602,B1998),"")</f>
        <v/>
      </c>
      <c r="K1998" s="2" t="inlineStr">
        <is>
          <t>버퍼</t>
        </is>
      </c>
    </row>
    <row r="1999">
      <c r="A1999" t="inlineStr">
        <is>
          <t>전남</t>
        </is>
      </c>
      <c r="B1999" t="inlineStr">
        <is>
          <t>2014-09</t>
        </is>
      </c>
      <c r="D1999">
        <f>IF(AND(A1998=A1999,ISNUMBER(C1999),ISNUMBER(C1998)),100*(C1999/C1998-1),"")</f>
        <v/>
      </c>
      <c r="E1999">
        <f>IF(AND(A1996=A1999,ISNUMBER(C1999),ISNUMBER(C1996)),100*(C1999/C1996-1),"")</f>
        <v/>
      </c>
      <c r="F1999">
        <f>IF(AND(A1993=A1999,ISNUMBER(C1999),ISNUMBER(C1993)),100*(C1999/C1993-1),"")</f>
        <v/>
      </c>
      <c r="G1999">
        <f>IF(AND(A2002=A1999,ISNUMBER(C2002),ISNUMBER(C1999)),100*(C2002/C1999-1),"")</f>
        <v/>
      </c>
      <c r="H1999">
        <f>IF(AND(ISNUMBER(G1999),SUMPRODUCT((B$2:B$2602=B1999)*ISNUMBER(G$2:G$2602))=17),G1999-AVERAGEIFS(G$2:G$2602,B$2:B$2602,B1999),"")</f>
        <v/>
      </c>
      <c r="I1999">
        <f>IF(AND(A2005=A1999,ISNUMBER(C2005),ISNUMBER(C1999)),100*(C2005/C1999-1),"")</f>
        <v/>
      </c>
      <c r="J1999">
        <f>IF(AND(ISNUMBER(I1999),SUMPRODUCT((B$2:B$2602=B1999)*ISNUMBER(I$2:I$2602))=17),I1999-AVERAGEIFS(I$2:I$2602,B$2:B$2602,B1999),"")</f>
        <v/>
      </c>
      <c r="K1999" s="2" t="inlineStr">
        <is>
          <t>버퍼</t>
        </is>
      </c>
    </row>
    <row r="2000">
      <c r="A2000" t="inlineStr">
        <is>
          <t>전남</t>
        </is>
      </c>
      <c r="B2000" t="inlineStr">
        <is>
          <t>2014-10</t>
        </is>
      </c>
      <c r="D2000">
        <f>IF(AND(A1999=A2000,ISNUMBER(C2000),ISNUMBER(C1999)),100*(C2000/C1999-1),"")</f>
        <v/>
      </c>
      <c r="E2000">
        <f>IF(AND(A1997=A2000,ISNUMBER(C2000),ISNUMBER(C1997)),100*(C2000/C1997-1),"")</f>
        <v/>
      </c>
      <c r="F2000">
        <f>IF(AND(A1994=A2000,ISNUMBER(C2000),ISNUMBER(C1994)),100*(C2000/C1994-1),"")</f>
        <v/>
      </c>
      <c r="G2000">
        <f>IF(AND(A2003=A2000,ISNUMBER(C2003),ISNUMBER(C2000)),100*(C2003/C2000-1),"")</f>
        <v/>
      </c>
      <c r="H2000">
        <f>IF(AND(ISNUMBER(G2000),SUMPRODUCT((B$2:B$2602=B2000)*ISNUMBER(G$2:G$2602))=17),G2000-AVERAGEIFS(G$2:G$2602,B$2:B$2602,B2000),"")</f>
        <v/>
      </c>
      <c r="I2000">
        <f>IF(AND(A2006=A2000,ISNUMBER(C2006),ISNUMBER(C2000)),100*(C2006/C2000-1),"")</f>
        <v/>
      </c>
      <c r="J2000">
        <f>IF(AND(ISNUMBER(I2000),SUMPRODUCT((B$2:B$2602=B2000)*ISNUMBER(I$2:I$2602))=17),I2000-AVERAGEIFS(I$2:I$2602,B$2:B$2602,B2000),"")</f>
        <v/>
      </c>
      <c r="K2000" s="2" t="inlineStr">
        <is>
          <t>버퍼</t>
        </is>
      </c>
    </row>
    <row r="2001">
      <c r="A2001" t="inlineStr">
        <is>
          <t>전남</t>
        </is>
      </c>
      <c r="B2001" t="inlineStr">
        <is>
          <t>2014-11</t>
        </is>
      </c>
      <c r="D2001">
        <f>IF(AND(A2000=A2001,ISNUMBER(C2001),ISNUMBER(C2000)),100*(C2001/C2000-1),"")</f>
        <v/>
      </c>
      <c r="E2001">
        <f>IF(AND(A1998=A2001,ISNUMBER(C2001),ISNUMBER(C1998)),100*(C2001/C1998-1),"")</f>
        <v/>
      </c>
      <c r="F2001">
        <f>IF(AND(A1995=A2001,ISNUMBER(C2001),ISNUMBER(C1995)),100*(C2001/C1995-1),"")</f>
        <v/>
      </c>
      <c r="G2001">
        <f>IF(AND(A2004=A2001,ISNUMBER(C2004),ISNUMBER(C2001)),100*(C2004/C2001-1),"")</f>
        <v/>
      </c>
      <c r="H2001">
        <f>IF(AND(ISNUMBER(G2001),SUMPRODUCT((B$2:B$2602=B2001)*ISNUMBER(G$2:G$2602))=17),G2001-AVERAGEIFS(G$2:G$2602,B$2:B$2602,B2001),"")</f>
        <v/>
      </c>
      <c r="I2001">
        <f>IF(AND(A2007=A2001,ISNUMBER(C2007),ISNUMBER(C2001)),100*(C2007/C2001-1),"")</f>
        <v/>
      </c>
      <c r="J2001">
        <f>IF(AND(ISNUMBER(I2001),SUMPRODUCT((B$2:B$2602=B2001)*ISNUMBER(I$2:I$2602))=17),I2001-AVERAGEIFS(I$2:I$2602,B$2:B$2602,B2001),"")</f>
        <v/>
      </c>
      <c r="K2001" s="2" t="inlineStr">
        <is>
          <t>버퍼</t>
        </is>
      </c>
    </row>
    <row r="2002">
      <c r="A2002" t="inlineStr">
        <is>
          <t>전남</t>
        </is>
      </c>
      <c r="B2002" t="inlineStr">
        <is>
          <t>2014-12</t>
        </is>
      </c>
      <c r="D2002">
        <f>IF(AND(A2001=A2002,ISNUMBER(C2002),ISNUMBER(C2001)),100*(C2002/C2001-1),"")</f>
        <v/>
      </c>
      <c r="E2002">
        <f>IF(AND(A1999=A2002,ISNUMBER(C2002),ISNUMBER(C1999)),100*(C2002/C1999-1),"")</f>
        <v/>
      </c>
      <c r="F2002">
        <f>IF(AND(A1996=A2002,ISNUMBER(C2002),ISNUMBER(C1996)),100*(C2002/C1996-1),"")</f>
        <v/>
      </c>
      <c r="G2002">
        <f>IF(AND(A2005=A2002,ISNUMBER(C2005),ISNUMBER(C2002)),100*(C2005/C2002-1),"")</f>
        <v/>
      </c>
      <c r="H2002">
        <f>IF(AND(ISNUMBER(G2002),SUMPRODUCT((B$2:B$2602=B2002)*ISNUMBER(G$2:G$2602))=17),G2002-AVERAGEIFS(G$2:G$2602,B$2:B$2602,B2002),"")</f>
        <v/>
      </c>
      <c r="I2002">
        <f>IF(AND(A2008=A2002,ISNUMBER(C2008),ISNUMBER(C2002)),100*(C2008/C2002-1),"")</f>
        <v/>
      </c>
      <c r="J2002">
        <f>IF(AND(ISNUMBER(I2002),SUMPRODUCT((B$2:B$2602=B2002)*ISNUMBER(I$2:I$2602))=17),I2002-AVERAGEIFS(I$2:I$2602,B$2:B$2602,B2002),"")</f>
        <v/>
      </c>
      <c r="K2002" s="2" t="inlineStr">
        <is>
          <t>버퍼</t>
        </is>
      </c>
    </row>
    <row r="2003">
      <c r="A2003" t="inlineStr">
        <is>
          <t>전남</t>
        </is>
      </c>
      <c r="B2003" t="inlineStr">
        <is>
          <t>2015-01</t>
        </is>
      </c>
      <c r="D2003">
        <f>IF(AND(A2002=A2003,ISNUMBER(C2003),ISNUMBER(C2002)),100*(C2003/C2002-1),"")</f>
        <v/>
      </c>
      <c r="E2003">
        <f>IF(AND(A2000=A2003,ISNUMBER(C2003),ISNUMBER(C2000)),100*(C2003/C2000-1),"")</f>
        <v/>
      </c>
      <c r="F2003">
        <f>IF(AND(A1997=A2003,ISNUMBER(C2003),ISNUMBER(C1997)),100*(C2003/C1997-1),"")</f>
        <v/>
      </c>
      <c r="G2003">
        <f>IF(AND(A2006=A2003,ISNUMBER(C2006),ISNUMBER(C2003)),100*(C2006/C2003-1),"")</f>
        <v/>
      </c>
      <c r="H2003">
        <f>IF(AND(ISNUMBER(G2003),SUMPRODUCT((B$2:B$2602=B2003)*ISNUMBER(G$2:G$2602))=17),G2003-AVERAGEIFS(G$2:G$2602,B$2:B$2602,B2003),"")</f>
        <v/>
      </c>
      <c r="I2003">
        <f>IF(AND(A2009=A2003,ISNUMBER(C2009),ISNUMBER(C2003)),100*(C2009/C2003-1),"")</f>
        <v/>
      </c>
      <c r="J2003">
        <f>IF(AND(ISNUMBER(I2003),SUMPRODUCT((B$2:B$2602=B2003)*ISNUMBER(I$2:I$2602))=17),I2003-AVERAGEIFS(I$2:I$2602,B$2:B$2602,B2003),"")</f>
        <v/>
      </c>
      <c r="K2003" s="2" t="inlineStr">
        <is>
          <t>버퍼</t>
        </is>
      </c>
    </row>
    <row r="2004">
      <c r="A2004" t="inlineStr">
        <is>
          <t>전남</t>
        </is>
      </c>
      <c r="B2004" t="inlineStr">
        <is>
          <t>2015-02</t>
        </is>
      </c>
      <c r="D2004">
        <f>IF(AND(A2003=A2004,ISNUMBER(C2004),ISNUMBER(C2003)),100*(C2004/C2003-1),"")</f>
        <v/>
      </c>
      <c r="E2004">
        <f>IF(AND(A2001=A2004,ISNUMBER(C2004),ISNUMBER(C2001)),100*(C2004/C2001-1),"")</f>
        <v/>
      </c>
      <c r="F2004">
        <f>IF(AND(A1998=A2004,ISNUMBER(C2004),ISNUMBER(C1998)),100*(C2004/C1998-1),"")</f>
        <v/>
      </c>
      <c r="G2004">
        <f>IF(AND(A2007=A2004,ISNUMBER(C2007),ISNUMBER(C2004)),100*(C2007/C2004-1),"")</f>
        <v/>
      </c>
      <c r="H2004">
        <f>IF(AND(ISNUMBER(G2004),SUMPRODUCT((B$2:B$2602=B2004)*ISNUMBER(G$2:G$2602))=17),G2004-AVERAGEIFS(G$2:G$2602,B$2:B$2602,B2004),"")</f>
        <v/>
      </c>
      <c r="I2004">
        <f>IF(AND(A2010=A2004,ISNUMBER(C2010),ISNUMBER(C2004)),100*(C2010/C2004-1),"")</f>
        <v/>
      </c>
      <c r="J2004">
        <f>IF(AND(ISNUMBER(I2004),SUMPRODUCT((B$2:B$2602=B2004)*ISNUMBER(I$2:I$2602))=17),I2004-AVERAGEIFS(I$2:I$2602,B$2:B$2602,B2004),"")</f>
        <v/>
      </c>
      <c r="K2004" s="2" t="inlineStr">
        <is>
          <t>버퍼</t>
        </is>
      </c>
    </row>
    <row r="2005">
      <c r="A2005" t="inlineStr">
        <is>
          <t>전남</t>
        </is>
      </c>
      <c r="B2005" t="inlineStr">
        <is>
          <t>2015-03</t>
        </is>
      </c>
      <c r="D2005">
        <f>IF(AND(A2004=A2005,ISNUMBER(C2005),ISNUMBER(C2004)),100*(C2005/C2004-1),"")</f>
        <v/>
      </c>
      <c r="E2005">
        <f>IF(AND(A2002=A2005,ISNUMBER(C2005),ISNUMBER(C2002)),100*(C2005/C2002-1),"")</f>
        <v/>
      </c>
      <c r="F2005">
        <f>IF(AND(A1999=A2005,ISNUMBER(C2005),ISNUMBER(C1999)),100*(C2005/C1999-1),"")</f>
        <v/>
      </c>
      <c r="G2005">
        <f>IF(AND(A2008=A2005,ISNUMBER(C2008),ISNUMBER(C2005)),100*(C2008/C2005-1),"")</f>
        <v/>
      </c>
      <c r="H2005">
        <f>IF(AND(ISNUMBER(G2005),SUMPRODUCT((B$2:B$2602=B2005)*ISNUMBER(G$2:G$2602))=17),G2005-AVERAGEIFS(G$2:G$2602,B$2:B$2602,B2005),"")</f>
        <v/>
      </c>
      <c r="I2005">
        <f>IF(AND(A2011=A2005,ISNUMBER(C2011),ISNUMBER(C2005)),100*(C2011/C2005-1),"")</f>
        <v/>
      </c>
      <c r="J2005">
        <f>IF(AND(ISNUMBER(I2005),SUMPRODUCT((B$2:B$2602=B2005)*ISNUMBER(I$2:I$2602))=17),I2005-AVERAGEIFS(I$2:I$2602,B$2:B$2602,B2005),"")</f>
        <v/>
      </c>
      <c r="K2005" s="2" t="inlineStr">
        <is>
          <t>버퍼</t>
        </is>
      </c>
    </row>
    <row r="2006">
      <c r="A2006" t="inlineStr">
        <is>
          <t>전남</t>
        </is>
      </c>
      <c r="B2006" t="inlineStr">
        <is>
          <t>2015-04</t>
        </is>
      </c>
      <c r="D2006">
        <f>IF(AND(A2005=A2006,ISNUMBER(C2006),ISNUMBER(C2005)),100*(C2006/C2005-1),"")</f>
        <v/>
      </c>
      <c r="E2006">
        <f>IF(AND(A2003=A2006,ISNUMBER(C2006),ISNUMBER(C2003)),100*(C2006/C2003-1),"")</f>
        <v/>
      </c>
      <c r="F2006">
        <f>IF(AND(A2000=A2006,ISNUMBER(C2006),ISNUMBER(C2000)),100*(C2006/C2000-1),"")</f>
        <v/>
      </c>
      <c r="G2006">
        <f>IF(AND(A2009=A2006,ISNUMBER(C2009),ISNUMBER(C2006)),100*(C2009/C2006-1),"")</f>
        <v/>
      </c>
      <c r="H2006">
        <f>IF(AND(ISNUMBER(G2006),SUMPRODUCT((B$2:B$2602=B2006)*ISNUMBER(G$2:G$2602))=17),G2006-AVERAGEIFS(G$2:G$2602,B$2:B$2602,B2006),"")</f>
        <v/>
      </c>
      <c r="I2006">
        <f>IF(AND(A2012=A2006,ISNUMBER(C2012),ISNUMBER(C2006)),100*(C2012/C2006-1),"")</f>
        <v/>
      </c>
      <c r="J2006">
        <f>IF(AND(ISNUMBER(I2006),SUMPRODUCT((B$2:B$2602=B2006)*ISNUMBER(I$2:I$2602))=17),I2006-AVERAGEIFS(I$2:I$2602,B$2:B$2602,B2006),"")</f>
        <v/>
      </c>
      <c r="K2006" s="2" t="inlineStr">
        <is>
          <t>버퍼</t>
        </is>
      </c>
    </row>
    <row r="2007">
      <c r="A2007" t="inlineStr">
        <is>
          <t>전남</t>
        </is>
      </c>
      <c r="B2007" t="inlineStr">
        <is>
          <t>2015-05</t>
        </is>
      </c>
      <c r="D2007">
        <f>IF(AND(A2006=A2007,ISNUMBER(C2007),ISNUMBER(C2006)),100*(C2007/C2006-1),"")</f>
        <v/>
      </c>
      <c r="E2007">
        <f>IF(AND(A2004=A2007,ISNUMBER(C2007),ISNUMBER(C2004)),100*(C2007/C2004-1),"")</f>
        <v/>
      </c>
      <c r="F2007">
        <f>IF(AND(A2001=A2007,ISNUMBER(C2007),ISNUMBER(C2001)),100*(C2007/C2001-1),"")</f>
        <v/>
      </c>
      <c r="G2007">
        <f>IF(AND(A2010=A2007,ISNUMBER(C2010),ISNUMBER(C2007)),100*(C2010/C2007-1),"")</f>
        <v/>
      </c>
      <c r="H2007">
        <f>IF(AND(ISNUMBER(G2007),SUMPRODUCT((B$2:B$2602=B2007)*ISNUMBER(G$2:G$2602))=17),G2007-AVERAGEIFS(G$2:G$2602,B$2:B$2602,B2007),"")</f>
        <v/>
      </c>
      <c r="I2007">
        <f>IF(AND(A2013=A2007,ISNUMBER(C2013),ISNUMBER(C2007)),100*(C2013/C2007-1),"")</f>
        <v/>
      </c>
      <c r="J2007">
        <f>IF(AND(ISNUMBER(I2007),SUMPRODUCT((B$2:B$2602=B2007)*ISNUMBER(I$2:I$2602))=17),I2007-AVERAGEIFS(I$2:I$2602,B$2:B$2602,B2007),"")</f>
        <v/>
      </c>
      <c r="K2007" s="2" t="inlineStr">
        <is>
          <t>버퍼</t>
        </is>
      </c>
    </row>
    <row r="2008">
      <c r="A2008" t="inlineStr">
        <is>
          <t>전남</t>
        </is>
      </c>
      <c r="B2008" t="inlineStr">
        <is>
          <t>2015-06</t>
        </is>
      </c>
      <c r="D2008">
        <f>IF(AND(A2007=A2008,ISNUMBER(C2008),ISNUMBER(C2007)),100*(C2008/C2007-1),"")</f>
        <v/>
      </c>
      <c r="E2008">
        <f>IF(AND(A2005=A2008,ISNUMBER(C2008),ISNUMBER(C2005)),100*(C2008/C2005-1),"")</f>
        <v/>
      </c>
      <c r="F2008">
        <f>IF(AND(A2002=A2008,ISNUMBER(C2008),ISNUMBER(C2002)),100*(C2008/C2002-1),"")</f>
        <v/>
      </c>
      <c r="G2008">
        <f>IF(AND(A2011=A2008,ISNUMBER(C2011),ISNUMBER(C2008)),100*(C2011/C2008-1),"")</f>
        <v/>
      </c>
      <c r="H2008">
        <f>IF(AND(ISNUMBER(G2008),SUMPRODUCT((B$2:B$2602=B2008)*ISNUMBER(G$2:G$2602))=17),G2008-AVERAGEIFS(G$2:G$2602,B$2:B$2602,B2008),"")</f>
        <v/>
      </c>
      <c r="I2008">
        <f>IF(AND(A2014=A2008,ISNUMBER(C2014),ISNUMBER(C2008)),100*(C2014/C2008-1),"")</f>
        <v/>
      </c>
      <c r="J2008">
        <f>IF(AND(ISNUMBER(I2008),SUMPRODUCT((B$2:B$2602=B2008)*ISNUMBER(I$2:I$2602))=17),I2008-AVERAGEIFS(I$2:I$2602,B$2:B$2602,B2008),"")</f>
        <v/>
      </c>
      <c r="K2008" s="2" t="inlineStr">
        <is>
          <t>버퍼</t>
        </is>
      </c>
    </row>
    <row r="2009">
      <c r="A2009" t="inlineStr">
        <is>
          <t>전남</t>
        </is>
      </c>
      <c r="B2009" t="inlineStr">
        <is>
          <t>2015-07</t>
        </is>
      </c>
      <c r="C2009" t="n">
        <v>95.01550287129091</v>
      </c>
      <c r="D2009">
        <f>IF(AND(A2008=A2009,ISNUMBER(C2009),ISNUMBER(C2008)),100*(C2009/C2008-1),"")</f>
        <v/>
      </c>
      <c r="E2009">
        <f>IF(AND(A2006=A2009,ISNUMBER(C2009),ISNUMBER(C2006)),100*(C2009/C2006-1),"")</f>
        <v/>
      </c>
      <c r="F2009">
        <f>IF(AND(A2003=A2009,ISNUMBER(C2009),ISNUMBER(C2003)),100*(C2009/C2003-1),"")</f>
        <v/>
      </c>
      <c r="G2009">
        <f>IF(AND(A2012=A2009,ISNUMBER(C2012),ISNUMBER(C2009)),100*(C2012/C2009-1),"")</f>
        <v/>
      </c>
      <c r="H2009">
        <f>IF(AND(ISNUMBER(G2009),SUMPRODUCT((B$2:B$2602=B2009)*ISNUMBER(G$2:G$2602))=17),G2009-AVERAGEIFS(G$2:G$2602,B$2:B$2602,B2009),"")</f>
        <v/>
      </c>
      <c r="I2009">
        <f>IF(AND(A2015=A2009,ISNUMBER(C2015),ISNUMBER(C2009)),100*(C2015/C2009-1),"")</f>
        <v/>
      </c>
      <c r="J2009">
        <f>IF(AND(ISNUMBER(I2009),SUMPRODUCT((B$2:B$2602=B2009)*ISNUMBER(I$2:I$2602))=17),I2009-AVERAGEIFS(I$2:I$2602,B$2:B$2602,B2009),"")</f>
        <v/>
      </c>
      <c r="K2009" s="2" t="inlineStr">
        <is>
          <t>버퍼</t>
        </is>
      </c>
    </row>
    <row r="2010">
      <c r="A2010" t="inlineStr">
        <is>
          <t>전남</t>
        </is>
      </c>
      <c r="B2010" t="inlineStr">
        <is>
          <t>2015-08</t>
        </is>
      </c>
      <c r="C2010" t="n">
        <v>95.0421275207748</v>
      </c>
      <c r="D2010">
        <f>IF(AND(A2009=A2010,ISNUMBER(C2010),ISNUMBER(C2009)),100*(C2010/C2009-1),"")</f>
        <v/>
      </c>
      <c r="E2010">
        <f>IF(AND(A2007=A2010,ISNUMBER(C2010),ISNUMBER(C2007)),100*(C2010/C2007-1),"")</f>
        <v/>
      </c>
      <c r="F2010">
        <f>IF(AND(A2004=A2010,ISNUMBER(C2010),ISNUMBER(C2004)),100*(C2010/C2004-1),"")</f>
        <v/>
      </c>
      <c r="G2010">
        <f>IF(AND(A2013=A2010,ISNUMBER(C2013),ISNUMBER(C2010)),100*(C2013/C2010-1),"")</f>
        <v/>
      </c>
      <c r="H2010">
        <f>IF(AND(ISNUMBER(G2010),SUMPRODUCT((B$2:B$2602=B2010)*ISNUMBER(G$2:G$2602))=17),G2010-AVERAGEIFS(G$2:G$2602,B$2:B$2602,B2010),"")</f>
        <v/>
      </c>
      <c r="I2010">
        <f>IF(AND(A2016=A2010,ISNUMBER(C2016),ISNUMBER(C2010)),100*(C2016/C2010-1),"")</f>
        <v/>
      </c>
      <c r="J2010">
        <f>IF(AND(ISNUMBER(I2010),SUMPRODUCT((B$2:B$2602=B2010)*ISNUMBER(I$2:I$2602))=17),I2010-AVERAGEIFS(I$2:I$2602,B$2:B$2602,B2010),"")</f>
        <v/>
      </c>
      <c r="K2010" s="2" t="inlineStr">
        <is>
          <t>버퍼</t>
        </is>
      </c>
    </row>
    <row r="2011">
      <c r="A2011" t="inlineStr">
        <is>
          <t>전남</t>
        </is>
      </c>
      <c r="B2011" t="inlineStr">
        <is>
          <t>2015-09</t>
        </is>
      </c>
      <c r="C2011" t="n">
        <v>95.0023079803196</v>
      </c>
      <c r="D2011">
        <f>IF(AND(A2010=A2011,ISNUMBER(C2011),ISNUMBER(C2010)),100*(C2011/C2010-1),"")</f>
        <v/>
      </c>
      <c r="E2011">
        <f>IF(AND(A2008=A2011,ISNUMBER(C2011),ISNUMBER(C2008)),100*(C2011/C2008-1),"")</f>
        <v/>
      </c>
      <c r="F2011">
        <f>IF(AND(A2005=A2011,ISNUMBER(C2011),ISNUMBER(C2005)),100*(C2011/C2005-1),"")</f>
        <v/>
      </c>
      <c r="G2011">
        <f>IF(AND(A2014=A2011,ISNUMBER(C2014),ISNUMBER(C2011)),100*(C2014/C2011-1),"")</f>
        <v/>
      </c>
      <c r="H2011">
        <f>IF(AND(ISNUMBER(G2011),SUMPRODUCT((B$2:B$2602=B2011)*ISNUMBER(G$2:G$2602))=17),G2011-AVERAGEIFS(G$2:G$2602,B$2:B$2602,B2011),"")</f>
        <v/>
      </c>
      <c r="I2011">
        <f>IF(AND(A2017=A2011,ISNUMBER(C2017),ISNUMBER(C2011)),100*(C2017/C2011-1),"")</f>
        <v/>
      </c>
      <c r="J2011">
        <f>IF(AND(ISNUMBER(I2011),SUMPRODUCT((B$2:B$2602=B2011)*ISNUMBER(I$2:I$2602))=17),I2011-AVERAGEIFS(I$2:I$2602,B$2:B$2602,B2011),"")</f>
        <v/>
      </c>
      <c r="K2011" s="2" t="inlineStr">
        <is>
          <t>버퍼</t>
        </is>
      </c>
    </row>
    <row r="2012">
      <c r="A2012" t="inlineStr">
        <is>
          <t>전남</t>
        </is>
      </c>
      <c r="B2012" t="inlineStr">
        <is>
          <t>2015-10</t>
        </is>
      </c>
      <c r="C2012" t="n">
        <v>94.97747254699949</v>
      </c>
      <c r="D2012">
        <f>IF(AND(A2011=A2012,ISNUMBER(C2012),ISNUMBER(C2011)),100*(C2012/C2011-1),"")</f>
        <v/>
      </c>
      <c r="E2012">
        <f>IF(AND(A2009=A2012,ISNUMBER(C2012),ISNUMBER(C2009)),100*(C2012/C2009-1),"")</f>
        <v/>
      </c>
      <c r="F2012">
        <f>IF(AND(A2006=A2012,ISNUMBER(C2012),ISNUMBER(C2006)),100*(C2012/C2006-1),"")</f>
        <v/>
      </c>
      <c r="G2012">
        <f>IF(AND(A2015=A2012,ISNUMBER(C2015),ISNUMBER(C2012)),100*(C2015/C2012-1),"")</f>
        <v/>
      </c>
      <c r="H2012">
        <f>IF(AND(ISNUMBER(G2012),SUMPRODUCT((B$2:B$2602=B2012)*ISNUMBER(G$2:G$2602))=17),G2012-AVERAGEIFS(G$2:G$2602,B$2:B$2602,B2012),"")</f>
        <v/>
      </c>
      <c r="I2012">
        <f>IF(AND(A2018=A2012,ISNUMBER(C2018),ISNUMBER(C2012)),100*(C2018/C2012-1),"")</f>
        <v/>
      </c>
      <c r="J2012">
        <f>IF(AND(ISNUMBER(I2012),SUMPRODUCT((B$2:B$2602=B2012)*ISNUMBER(I$2:I$2602))=17),I2012-AVERAGEIFS(I$2:I$2602,B$2:B$2602,B2012),"")</f>
        <v/>
      </c>
      <c r="K2012" s="2" t="inlineStr">
        <is>
          <t>버퍼</t>
        </is>
      </c>
    </row>
    <row r="2013">
      <c r="A2013" t="inlineStr">
        <is>
          <t>전남</t>
        </is>
      </c>
      <c r="B2013" t="inlineStr">
        <is>
          <t>2015-11</t>
        </is>
      </c>
      <c r="C2013" t="n">
        <v>94.9333386618691</v>
      </c>
      <c r="D2013">
        <f>IF(AND(A2012=A2013,ISNUMBER(C2013),ISNUMBER(C2012)),100*(C2013/C2012-1),"")</f>
        <v/>
      </c>
      <c r="E2013">
        <f>IF(AND(A2010=A2013,ISNUMBER(C2013),ISNUMBER(C2010)),100*(C2013/C2010-1),"")</f>
        <v/>
      </c>
      <c r="F2013">
        <f>IF(AND(A2007=A2013,ISNUMBER(C2013),ISNUMBER(C2007)),100*(C2013/C2007-1),"")</f>
        <v/>
      </c>
      <c r="G2013">
        <f>IF(AND(A2016=A2013,ISNUMBER(C2016),ISNUMBER(C2013)),100*(C2016/C2013-1),"")</f>
        <v/>
      </c>
      <c r="H2013">
        <f>IF(AND(ISNUMBER(G2013),SUMPRODUCT((B$2:B$2602=B2013)*ISNUMBER(G$2:G$2602))=17),G2013-AVERAGEIFS(G$2:G$2602,B$2:B$2602,B2013),"")</f>
        <v/>
      </c>
      <c r="I2013">
        <f>IF(AND(A2019=A2013,ISNUMBER(C2019),ISNUMBER(C2013)),100*(C2019/C2013-1),"")</f>
        <v/>
      </c>
      <c r="J2013">
        <f>IF(AND(ISNUMBER(I2013),SUMPRODUCT((B$2:B$2602=B2013)*ISNUMBER(I$2:I$2602))=17),I2013-AVERAGEIFS(I$2:I$2602,B$2:B$2602,B2013),"")</f>
        <v/>
      </c>
      <c r="K2013" s="2" t="inlineStr">
        <is>
          <t>버퍼</t>
        </is>
      </c>
    </row>
    <row r="2014">
      <c r="A2014" t="inlineStr">
        <is>
          <t>전남</t>
        </is>
      </c>
      <c r="B2014" t="inlineStr">
        <is>
          <t>2015-12</t>
        </is>
      </c>
      <c r="C2014" t="n">
        <v>94.8796905783416</v>
      </c>
      <c r="D2014">
        <f>IF(AND(A2013=A2014,ISNUMBER(C2014),ISNUMBER(C2013)),100*(C2014/C2013-1),"")</f>
        <v/>
      </c>
      <c r="E2014">
        <f>IF(AND(A2011=A2014,ISNUMBER(C2014),ISNUMBER(C2011)),100*(C2014/C2011-1),"")</f>
        <v/>
      </c>
      <c r="F2014">
        <f>IF(AND(A2008=A2014,ISNUMBER(C2014),ISNUMBER(C2008)),100*(C2014/C2008-1),"")</f>
        <v/>
      </c>
      <c r="G2014">
        <f>IF(AND(A2017=A2014,ISNUMBER(C2017),ISNUMBER(C2014)),100*(C2017/C2014-1),"")</f>
        <v/>
      </c>
      <c r="H2014">
        <f>IF(AND(ISNUMBER(G2014),SUMPRODUCT((B$2:B$2602=B2014)*ISNUMBER(G$2:G$2602))=17),G2014-AVERAGEIFS(G$2:G$2602,B$2:B$2602,B2014),"")</f>
        <v/>
      </c>
      <c r="I2014">
        <f>IF(AND(A2020=A2014,ISNUMBER(C2020),ISNUMBER(C2014)),100*(C2020/C2014-1),"")</f>
        <v/>
      </c>
      <c r="J2014">
        <f>IF(AND(ISNUMBER(I2014),SUMPRODUCT((B$2:B$2602=B2014)*ISNUMBER(I$2:I$2602))=17),I2014-AVERAGEIFS(I$2:I$2602,B$2:B$2602,B2014),"")</f>
        <v/>
      </c>
      <c r="K2014" s="2" t="inlineStr">
        <is>
          <t>버퍼</t>
        </is>
      </c>
    </row>
    <row r="2015">
      <c r="A2015" t="inlineStr">
        <is>
          <t>전남</t>
        </is>
      </c>
      <c r="B2015" t="inlineStr">
        <is>
          <t>2016-01</t>
        </is>
      </c>
      <c r="C2015" t="n">
        <v>94.8603388441966</v>
      </c>
      <c r="D2015">
        <f>IF(AND(A2014=A2015,ISNUMBER(C2015),ISNUMBER(C2014)),100*(C2015/C2014-1),"")</f>
        <v/>
      </c>
      <c r="E2015">
        <f>IF(AND(A2012=A2015,ISNUMBER(C2015),ISNUMBER(C2012)),100*(C2015/C2012-1),"")</f>
        <v/>
      </c>
      <c r="F2015">
        <f>IF(AND(A2009=A2015,ISNUMBER(C2015),ISNUMBER(C2009)),100*(C2015/C2009-1),"")</f>
        <v/>
      </c>
      <c r="G2015">
        <f>IF(AND(A2018=A2015,ISNUMBER(C2018),ISNUMBER(C2015)),100*(C2018/C2015-1),"")</f>
        <v/>
      </c>
      <c r="H2015">
        <f>IF(AND(ISNUMBER(G2015),SUMPRODUCT((B$2:B$2602=B2015)*ISNUMBER(G$2:G$2602))=17),G2015-AVERAGEIFS(G$2:G$2602,B$2:B$2602,B2015),"")</f>
        <v/>
      </c>
      <c r="I2015">
        <f>IF(AND(A2021=A2015,ISNUMBER(C2021),ISNUMBER(C2015)),100*(C2021/C2015-1),"")</f>
        <v/>
      </c>
      <c r="J2015">
        <f>IF(AND(ISNUMBER(I2015),SUMPRODUCT((B$2:B$2602=B2015)*ISNUMBER(I$2:I$2602))=17),I2015-AVERAGEIFS(I$2:I$2602,B$2:B$2602,B2015),"")</f>
        <v/>
      </c>
      <c r="K2015" t="inlineStr">
        <is>
          <t>분석</t>
        </is>
      </c>
    </row>
    <row r="2016">
      <c r="A2016" t="inlineStr">
        <is>
          <t>전남</t>
        </is>
      </c>
      <c r="B2016" t="inlineStr">
        <is>
          <t>2016-02</t>
        </is>
      </c>
      <c r="C2016" t="n">
        <v>94.8422410535584</v>
      </c>
      <c r="D2016">
        <f>IF(AND(A2015=A2016,ISNUMBER(C2016),ISNUMBER(C2015)),100*(C2016/C2015-1),"")</f>
        <v/>
      </c>
      <c r="E2016">
        <f>IF(AND(A2013=A2016,ISNUMBER(C2016),ISNUMBER(C2013)),100*(C2016/C2013-1),"")</f>
        <v/>
      </c>
      <c r="F2016">
        <f>IF(AND(A2010=A2016,ISNUMBER(C2016),ISNUMBER(C2010)),100*(C2016/C2010-1),"")</f>
        <v/>
      </c>
      <c r="G2016">
        <f>IF(AND(A2019=A2016,ISNUMBER(C2019),ISNUMBER(C2016)),100*(C2019/C2016-1),"")</f>
        <v/>
      </c>
      <c r="H2016">
        <f>IF(AND(ISNUMBER(G2016),SUMPRODUCT((B$2:B$2602=B2016)*ISNUMBER(G$2:G$2602))=17),G2016-AVERAGEIFS(G$2:G$2602,B$2:B$2602,B2016),"")</f>
        <v/>
      </c>
      <c r="I2016">
        <f>IF(AND(A2022=A2016,ISNUMBER(C2022),ISNUMBER(C2016)),100*(C2022/C2016-1),"")</f>
        <v/>
      </c>
      <c r="J2016">
        <f>IF(AND(ISNUMBER(I2016),SUMPRODUCT((B$2:B$2602=B2016)*ISNUMBER(I$2:I$2602))=17),I2016-AVERAGEIFS(I$2:I$2602,B$2:B$2602,B2016),"")</f>
        <v/>
      </c>
      <c r="K2016" t="inlineStr">
        <is>
          <t>분석</t>
        </is>
      </c>
    </row>
    <row r="2017">
      <c r="A2017" t="inlineStr">
        <is>
          <t>전남</t>
        </is>
      </c>
      <c r="B2017" t="inlineStr">
        <is>
          <t>2016-03</t>
        </is>
      </c>
      <c r="C2017" t="n">
        <v>94.8563017719533</v>
      </c>
      <c r="D2017">
        <f>IF(AND(A2016=A2017,ISNUMBER(C2017),ISNUMBER(C2016)),100*(C2017/C2016-1),"")</f>
        <v/>
      </c>
      <c r="E2017">
        <f>IF(AND(A2014=A2017,ISNUMBER(C2017),ISNUMBER(C2014)),100*(C2017/C2014-1),"")</f>
        <v/>
      </c>
      <c r="F2017">
        <f>IF(AND(A2011=A2017,ISNUMBER(C2017),ISNUMBER(C2011)),100*(C2017/C2011-1),"")</f>
        <v/>
      </c>
      <c r="G2017">
        <f>IF(AND(A2020=A2017,ISNUMBER(C2020),ISNUMBER(C2017)),100*(C2020/C2017-1),"")</f>
        <v/>
      </c>
      <c r="H2017">
        <f>IF(AND(ISNUMBER(G2017),SUMPRODUCT((B$2:B$2602=B2017)*ISNUMBER(G$2:G$2602))=17),G2017-AVERAGEIFS(G$2:G$2602,B$2:B$2602,B2017),"")</f>
        <v/>
      </c>
      <c r="I2017">
        <f>IF(AND(A2023=A2017,ISNUMBER(C2023),ISNUMBER(C2017)),100*(C2023/C2017-1),"")</f>
        <v/>
      </c>
      <c r="J2017">
        <f>IF(AND(ISNUMBER(I2017),SUMPRODUCT((B$2:B$2602=B2017)*ISNUMBER(I$2:I$2602))=17),I2017-AVERAGEIFS(I$2:I$2602,B$2:B$2602,B2017),"")</f>
        <v/>
      </c>
      <c r="K2017" t="inlineStr">
        <is>
          <t>분석</t>
        </is>
      </c>
    </row>
    <row r="2018">
      <c r="A2018" t="inlineStr">
        <is>
          <t>전남</t>
        </is>
      </c>
      <c r="B2018" t="inlineStr">
        <is>
          <t>2016-04</t>
        </is>
      </c>
      <c r="C2018" t="n">
        <v>94.8994975728744</v>
      </c>
      <c r="D2018">
        <f>IF(AND(A2017=A2018,ISNUMBER(C2018),ISNUMBER(C2017)),100*(C2018/C2017-1),"")</f>
        <v/>
      </c>
      <c r="E2018">
        <f>IF(AND(A2015=A2018,ISNUMBER(C2018),ISNUMBER(C2015)),100*(C2018/C2015-1),"")</f>
        <v/>
      </c>
      <c r="F2018">
        <f>IF(AND(A2012=A2018,ISNUMBER(C2018),ISNUMBER(C2012)),100*(C2018/C2012-1),"")</f>
        <v/>
      </c>
      <c r="G2018">
        <f>IF(AND(A2021=A2018,ISNUMBER(C2021),ISNUMBER(C2018)),100*(C2021/C2018-1),"")</f>
        <v/>
      </c>
      <c r="H2018">
        <f>IF(AND(ISNUMBER(G2018),SUMPRODUCT((B$2:B$2602=B2018)*ISNUMBER(G$2:G$2602))=17),G2018-AVERAGEIFS(G$2:G$2602,B$2:B$2602,B2018),"")</f>
        <v/>
      </c>
      <c r="I2018">
        <f>IF(AND(A2024=A2018,ISNUMBER(C2024),ISNUMBER(C2018)),100*(C2024/C2018-1),"")</f>
        <v/>
      </c>
      <c r="J2018">
        <f>IF(AND(ISNUMBER(I2018),SUMPRODUCT((B$2:B$2602=B2018)*ISNUMBER(I$2:I$2602))=17),I2018-AVERAGEIFS(I$2:I$2602,B$2:B$2602,B2018),"")</f>
        <v/>
      </c>
      <c r="K2018" t="inlineStr">
        <is>
          <t>분석</t>
        </is>
      </c>
    </row>
    <row r="2019">
      <c r="A2019" t="inlineStr">
        <is>
          <t>전남</t>
        </is>
      </c>
      <c r="B2019" t="inlineStr">
        <is>
          <t>2016-05</t>
        </is>
      </c>
      <c r="C2019" t="n">
        <v>94.9467937167136</v>
      </c>
      <c r="D2019">
        <f>IF(AND(A2018=A2019,ISNUMBER(C2019),ISNUMBER(C2018)),100*(C2019/C2018-1),"")</f>
        <v/>
      </c>
      <c r="E2019">
        <f>IF(AND(A2016=A2019,ISNUMBER(C2019),ISNUMBER(C2016)),100*(C2019/C2016-1),"")</f>
        <v/>
      </c>
      <c r="F2019">
        <f>IF(AND(A2013=A2019,ISNUMBER(C2019),ISNUMBER(C2013)),100*(C2019/C2013-1),"")</f>
        <v/>
      </c>
      <c r="G2019">
        <f>IF(AND(A2022=A2019,ISNUMBER(C2022),ISNUMBER(C2019)),100*(C2022/C2019-1),"")</f>
        <v/>
      </c>
      <c r="H2019">
        <f>IF(AND(ISNUMBER(G2019),SUMPRODUCT((B$2:B$2602=B2019)*ISNUMBER(G$2:G$2602))=17),G2019-AVERAGEIFS(G$2:G$2602,B$2:B$2602,B2019),"")</f>
        <v/>
      </c>
      <c r="I2019">
        <f>IF(AND(A2025=A2019,ISNUMBER(C2025),ISNUMBER(C2019)),100*(C2025/C2019-1),"")</f>
        <v/>
      </c>
      <c r="J2019">
        <f>IF(AND(ISNUMBER(I2019),SUMPRODUCT((B$2:B$2602=B2019)*ISNUMBER(I$2:I$2602))=17),I2019-AVERAGEIFS(I$2:I$2602,B$2:B$2602,B2019),"")</f>
        <v/>
      </c>
      <c r="K2019" t="inlineStr">
        <is>
          <t>분석</t>
        </is>
      </c>
    </row>
    <row r="2020">
      <c r="A2020" t="inlineStr">
        <is>
          <t>전남</t>
        </is>
      </c>
      <c r="B2020" t="inlineStr">
        <is>
          <t>2016-06</t>
        </is>
      </c>
      <c r="C2020" t="n">
        <v>94.9911303151418</v>
      </c>
      <c r="D2020">
        <f>IF(AND(A2019=A2020,ISNUMBER(C2020),ISNUMBER(C2019)),100*(C2020/C2019-1),"")</f>
        <v/>
      </c>
      <c r="E2020">
        <f>IF(AND(A2017=A2020,ISNUMBER(C2020),ISNUMBER(C2017)),100*(C2020/C2017-1),"")</f>
        <v/>
      </c>
      <c r="F2020">
        <f>IF(AND(A2014=A2020,ISNUMBER(C2020),ISNUMBER(C2014)),100*(C2020/C2014-1),"")</f>
        <v/>
      </c>
      <c r="G2020">
        <f>IF(AND(A2023=A2020,ISNUMBER(C2023),ISNUMBER(C2020)),100*(C2023/C2020-1),"")</f>
        <v/>
      </c>
      <c r="H2020">
        <f>IF(AND(ISNUMBER(G2020),SUMPRODUCT((B$2:B$2602=B2020)*ISNUMBER(G$2:G$2602))=17),G2020-AVERAGEIFS(G$2:G$2602,B$2:B$2602,B2020),"")</f>
        <v/>
      </c>
      <c r="I2020">
        <f>IF(AND(A2026=A2020,ISNUMBER(C2026),ISNUMBER(C2020)),100*(C2026/C2020-1),"")</f>
        <v/>
      </c>
      <c r="J2020">
        <f>IF(AND(ISNUMBER(I2020),SUMPRODUCT((B$2:B$2602=B2020)*ISNUMBER(I$2:I$2602))=17),I2020-AVERAGEIFS(I$2:I$2602,B$2:B$2602,B2020),"")</f>
        <v/>
      </c>
      <c r="K2020" t="inlineStr">
        <is>
          <t>분석</t>
        </is>
      </c>
    </row>
    <row r="2021">
      <c r="A2021" t="inlineStr">
        <is>
          <t>전남</t>
        </is>
      </c>
      <c r="B2021" t="inlineStr">
        <is>
          <t>2016-07</t>
        </is>
      </c>
      <c r="C2021" t="n">
        <v>94.9634115718341</v>
      </c>
      <c r="D2021">
        <f>IF(AND(A2020=A2021,ISNUMBER(C2021),ISNUMBER(C2020)),100*(C2021/C2020-1),"")</f>
        <v/>
      </c>
      <c r="E2021">
        <f>IF(AND(A2018=A2021,ISNUMBER(C2021),ISNUMBER(C2018)),100*(C2021/C2018-1),"")</f>
        <v/>
      </c>
      <c r="F2021">
        <f>IF(AND(A2015=A2021,ISNUMBER(C2021),ISNUMBER(C2015)),100*(C2021/C2015-1),"")</f>
        <v/>
      </c>
      <c r="G2021">
        <f>IF(AND(A2024=A2021,ISNUMBER(C2024),ISNUMBER(C2021)),100*(C2024/C2021-1),"")</f>
        <v/>
      </c>
      <c r="H2021">
        <f>IF(AND(ISNUMBER(G2021),SUMPRODUCT((B$2:B$2602=B2021)*ISNUMBER(G$2:G$2602))=17),G2021-AVERAGEIFS(G$2:G$2602,B$2:B$2602,B2021),"")</f>
        <v/>
      </c>
      <c r="I2021">
        <f>IF(AND(A2027=A2021,ISNUMBER(C2027),ISNUMBER(C2021)),100*(C2027/C2021-1),"")</f>
        <v/>
      </c>
      <c r="J2021">
        <f>IF(AND(ISNUMBER(I2021),SUMPRODUCT((B$2:B$2602=B2021)*ISNUMBER(I$2:I$2602))=17),I2021-AVERAGEIFS(I$2:I$2602,B$2:B$2602,B2021),"")</f>
        <v/>
      </c>
      <c r="K2021" t="inlineStr">
        <is>
          <t>분석</t>
        </is>
      </c>
    </row>
    <row r="2022">
      <c r="A2022" t="inlineStr">
        <is>
          <t>전남</t>
        </is>
      </c>
      <c r="B2022" t="inlineStr">
        <is>
          <t>2016-08</t>
        </is>
      </c>
      <c r="C2022" t="n">
        <v>94.99249328240811</v>
      </c>
      <c r="D2022">
        <f>IF(AND(A2021=A2022,ISNUMBER(C2022),ISNUMBER(C2021)),100*(C2022/C2021-1),"")</f>
        <v/>
      </c>
      <c r="E2022">
        <f>IF(AND(A2019=A2022,ISNUMBER(C2022),ISNUMBER(C2019)),100*(C2022/C2019-1),"")</f>
        <v/>
      </c>
      <c r="F2022">
        <f>IF(AND(A2016=A2022,ISNUMBER(C2022),ISNUMBER(C2016)),100*(C2022/C2016-1),"")</f>
        <v/>
      </c>
      <c r="G2022">
        <f>IF(AND(A2025=A2022,ISNUMBER(C2025),ISNUMBER(C2022)),100*(C2025/C2022-1),"")</f>
        <v/>
      </c>
      <c r="H2022">
        <f>IF(AND(ISNUMBER(G2022),SUMPRODUCT((B$2:B$2602=B2022)*ISNUMBER(G$2:G$2602))=17),G2022-AVERAGEIFS(G$2:G$2602,B$2:B$2602,B2022),"")</f>
        <v/>
      </c>
      <c r="I2022">
        <f>IF(AND(A2028=A2022,ISNUMBER(C2028),ISNUMBER(C2022)),100*(C2028/C2022-1),"")</f>
        <v/>
      </c>
      <c r="J2022">
        <f>IF(AND(ISNUMBER(I2022),SUMPRODUCT((B$2:B$2602=B2022)*ISNUMBER(I$2:I$2602))=17),I2022-AVERAGEIFS(I$2:I$2602,B$2:B$2602,B2022),"")</f>
        <v/>
      </c>
      <c r="K2022" t="inlineStr">
        <is>
          <t>분석</t>
        </is>
      </c>
    </row>
    <row r="2023">
      <c r="A2023" t="inlineStr">
        <is>
          <t>전남</t>
        </is>
      </c>
      <c r="B2023" t="inlineStr">
        <is>
          <t>2016-09</t>
        </is>
      </c>
      <c r="C2023" t="n">
        <v>95.01345600053619</v>
      </c>
      <c r="D2023">
        <f>IF(AND(A2022=A2023,ISNUMBER(C2023),ISNUMBER(C2022)),100*(C2023/C2022-1),"")</f>
        <v/>
      </c>
      <c r="E2023">
        <f>IF(AND(A2020=A2023,ISNUMBER(C2023),ISNUMBER(C2020)),100*(C2023/C2020-1),"")</f>
        <v/>
      </c>
      <c r="F2023">
        <f>IF(AND(A2017=A2023,ISNUMBER(C2023),ISNUMBER(C2017)),100*(C2023/C2017-1),"")</f>
        <v/>
      </c>
      <c r="G2023">
        <f>IF(AND(A2026=A2023,ISNUMBER(C2026),ISNUMBER(C2023)),100*(C2026/C2023-1),"")</f>
        <v/>
      </c>
      <c r="H2023">
        <f>IF(AND(ISNUMBER(G2023),SUMPRODUCT((B$2:B$2602=B2023)*ISNUMBER(G$2:G$2602))=17),G2023-AVERAGEIFS(G$2:G$2602,B$2:B$2602,B2023),"")</f>
        <v/>
      </c>
      <c r="I2023">
        <f>IF(AND(A2029=A2023,ISNUMBER(C2029),ISNUMBER(C2023)),100*(C2029/C2023-1),"")</f>
        <v/>
      </c>
      <c r="J2023">
        <f>IF(AND(ISNUMBER(I2023),SUMPRODUCT((B$2:B$2602=B2023)*ISNUMBER(I$2:I$2602))=17),I2023-AVERAGEIFS(I$2:I$2602,B$2:B$2602,B2023),"")</f>
        <v/>
      </c>
      <c r="K2023" t="inlineStr">
        <is>
          <t>분석</t>
        </is>
      </c>
    </row>
    <row r="2024">
      <c r="A2024" t="inlineStr">
        <is>
          <t>전남</t>
        </is>
      </c>
      <c r="B2024" t="inlineStr">
        <is>
          <t>2016-10</t>
        </is>
      </c>
      <c r="C2024" t="n">
        <v>95.0254293607082</v>
      </c>
      <c r="D2024">
        <f>IF(AND(A2023=A2024,ISNUMBER(C2024),ISNUMBER(C2023)),100*(C2024/C2023-1),"")</f>
        <v/>
      </c>
      <c r="E2024">
        <f>IF(AND(A2021=A2024,ISNUMBER(C2024),ISNUMBER(C2021)),100*(C2024/C2021-1),"")</f>
        <v/>
      </c>
      <c r="F2024">
        <f>IF(AND(A2018=A2024,ISNUMBER(C2024),ISNUMBER(C2018)),100*(C2024/C2018-1),"")</f>
        <v/>
      </c>
      <c r="G2024">
        <f>IF(AND(A2027=A2024,ISNUMBER(C2027),ISNUMBER(C2024)),100*(C2027/C2024-1),"")</f>
        <v/>
      </c>
      <c r="H2024">
        <f>IF(AND(ISNUMBER(G2024),SUMPRODUCT((B$2:B$2602=B2024)*ISNUMBER(G$2:G$2602))=17),G2024-AVERAGEIFS(G$2:G$2602,B$2:B$2602,B2024),"")</f>
        <v/>
      </c>
      <c r="I2024">
        <f>IF(AND(A2030=A2024,ISNUMBER(C2030),ISNUMBER(C2024)),100*(C2030/C2024-1),"")</f>
        <v/>
      </c>
      <c r="J2024">
        <f>IF(AND(ISNUMBER(I2024),SUMPRODUCT((B$2:B$2602=B2024)*ISNUMBER(I$2:I$2602))=17),I2024-AVERAGEIFS(I$2:I$2602,B$2:B$2602,B2024),"")</f>
        <v/>
      </c>
      <c r="K2024" t="inlineStr">
        <is>
          <t>분석</t>
        </is>
      </c>
    </row>
    <row r="2025">
      <c r="A2025" t="inlineStr">
        <is>
          <t>전남</t>
        </is>
      </c>
      <c r="B2025" t="inlineStr">
        <is>
          <t>2016-11</t>
        </is>
      </c>
      <c r="C2025" t="n">
        <v>95.01090507387261</v>
      </c>
      <c r="D2025">
        <f>IF(AND(A2024=A2025,ISNUMBER(C2025),ISNUMBER(C2024)),100*(C2025/C2024-1),"")</f>
        <v/>
      </c>
      <c r="E2025">
        <f>IF(AND(A2022=A2025,ISNUMBER(C2025),ISNUMBER(C2022)),100*(C2025/C2022-1),"")</f>
        <v/>
      </c>
      <c r="F2025">
        <f>IF(AND(A2019=A2025,ISNUMBER(C2025),ISNUMBER(C2019)),100*(C2025/C2019-1),"")</f>
        <v/>
      </c>
      <c r="G2025">
        <f>IF(AND(A2028=A2025,ISNUMBER(C2028),ISNUMBER(C2025)),100*(C2028/C2025-1),"")</f>
        <v/>
      </c>
      <c r="H2025">
        <f>IF(AND(ISNUMBER(G2025),SUMPRODUCT((B$2:B$2602=B2025)*ISNUMBER(G$2:G$2602))=17),G2025-AVERAGEIFS(G$2:G$2602,B$2:B$2602,B2025),"")</f>
        <v/>
      </c>
      <c r="I2025">
        <f>IF(AND(A2031=A2025,ISNUMBER(C2031),ISNUMBER(C2025)),100*(C2031/C2025-1),"")</f>
        <v/>
      </c>
      <c r="J2025">
        <f>IF(AND(ISNUMBER(I2025),SUMPRODUCT((B$2:B$2602=B2025)*ISNUMBER(I$2:I$2602))=17),I2025-AVERAGEIFS(I$2:I$2602,B$2:B$2602,B2025),"")</f>
        <v/>
      </c>
      <c r="K2025" t="inlineStr">
        <is>
          <t>분석</t>
        </is>
      </c>
    </row>
    <row r="2026">
      <c r="A2026" t="inlineStr">
        <is>
          <t>전남</t>
        </is>
      </c>
      <c r="B2026" t="inlineStr">
        <is>
          <t>2016-12</t>
        </is>
      </c>
      <c r="C2026" t="n">
        <v>95.0357666925842</v>
      </c>
      <c r="D2026">
        <f>IF(AND(A2025=A2026,ISNUMBER(C2026),ISNUMBER(C2025)),100*(C2026/C2025-1),"")</f>
        <v/>
      </c>
      <c r="E2026">
        <f>IF(AND(A2023=A2026,ISNUMBER(C2026),ISNUMBER(C2023)),100*(C2026/C2023-1),"")</f>
        <v/>
      </c>
      <c r="F2026">
        <f>IF(AND(A2020=A2026,ISNUMBER(C2026),ISNUMBER(C2020)),100*(C2026/C2020-1),"")</f>
        <v/>
      </c>
      <c r="G2026">
        <f>IF(AND(A2029=A2026,ISNUMBER(C2029),ISNUMBER(C2026)),100*(C2029/C2026-1),"")</f>
        <v/>
      </c>
      <c r="H2026">
        <f>IF(AND(ISNUMBER(G2026),SUMPRODUCT((B$2:B$2602=B2026)*ISNUMBER(G$2:G$2602))=17),G2026-AVERAGEIFS(G$2:G$2602,B$2:B$2602,B2026),"")</f>
        <v/>
      </c>
      <c r="I2026">
        <f>IF(AND(A2032=A2026,ISNUMBER(C2032),ISNUMBER(C2026)),100*(C2032/C2026-1),"")</f>
        <v/>
      </c>
      <c r="J2026">
        <f>IF(AND(ISNUMBER(I2026),SUMPRODUCT((B$2:B$2602=B2026)*ISNUMBER(I$2:I$2602))=17),I2026-AVERAGEIFS(I$2:I$2602,B$2:B$2602,B2026),"")</f>
        <v/>
      </c>
      <c r="K2026" t="inlineStr">
        <is>
          <t>분석</t>
        </is>
      </c>
    </row>
    <row r="2027">
      <c r="A2027" t="inlineStr">
        <is>
          <t>전남</t>
        </is>
      </c>
      <c r="B2027" t="inlineStr">
        <is>
          <t>2017-01</t>
        </is>
      </c>
      <c r="C2027" t="n">
        <v>95.0809997611147</v>
      </c>
      <c r="D2027">
        <f>IF(AND(A2026=A2027,ISNUMBER(C2027),ISNUMBER(C2026)),100*(C2027/C2026-1),"")</f>
        <v/>
      </c>
      <c r="E2027">
        <f>IF(AND(A2024=A2027,ISNUMBER(C2027),ISNUMBER(C2024)),100*(C2027/C2024-1),"")</f>
        <v/>
      </c>
      <c r="F2027">
        <f>IF(AND(A2021=A2027,ISNUMBER(C2027),ISNUMBER(C2021)),100*(C2027/C2021-1),"")</f>
        <v/>
      </c>
      <c r="G2027">
        <f>IF(AND(A2030=A2027,ISNUMBER(C2030),ISNUMBER(C2027)),100*(C2030/C2027-1),"")</f>
        <v/>
      </c>
      <c r="H2027">
        <f>IF(AND(ISNUMBER(G2027),SUMPRODUCT((B$2:B$2602=B2027)*ISNUMBER(G$2:G$2602))=17),G2027-AVERAGEIFS(G$2:G$2602,B$2:B$2602,B2027),"")</f>
        <v/>
      </c>
      <c r="I2027">
        <f>IF(AND(A2033=A2027,ISNUMBER(C2033),ISNUMBER(C2027)),100*(C2033/C2027-1),"")</f>
        <v/>
      </c>
      <c r="J2027">
        <f>IF(AND(ISNUMBER(I2027),SUMPRODUCT((B$2:B$2602=B2027)*ISNUMBER(I$2:I$2602))=17),I2027-AVERAGEIFS(I$2:I$2602,B$2:B$2602,B2027),"")</f>
        <v/>
      </c>
      <c r="K2027" t="inlineStr">
        <is>
          <t>분석</t>
        </is>
      </c>
    </row>
    <row r="2028">
      <c r="A2028" t="inlineStr">
        <is>
          <t>전남</t>
        </is>
      </c>
      <c r="B2028" t="inlineStr">
        <is>
          <t>2017-02</t>
        </is>
      </c>
      <c r="C2028" t="n">
        <v>95.0816922085961</v>
      </c>
      <c r="D2028">
        <f>IF(AND(A2027=A2028,ISNUMBER(C2028),ISNUMBER(C2027)),100*(C2028/C2027-1),"")</f>
        <v/>
      </c>
      <c r="E2028">
        <f>IF(AND(A2025=A2028,ISNUMBER(C2028),ISNUMBER(C2025)),100*(C2028/C2025-1),"")</f>
        <v/>
      </c>
      <c r="F2028">
        <f>IF(AND(A2022=A2028,ISNUMBER(C2028),ISNUMBER(C2022)),100*(C2028/C2022-1),"")</f>
        <v/>
      </c>
      <c r="G2028">
        <f>IF(AND(A2031=A2028,ISNUMBER(C2031),ISNUMBER(C2028)),100*(C2031/C2028-1),"")</f>
        <v/>
      </c>
      <c r="H2028">
        <f>IF(AND(ISNUMBER(G2028),SUMPRODUCT((B$2:B$2602=B2028)*ISNUMBER(G$2:G$2602))=17),G2028-AVERAGEIFS(G$2:G$2602,B$2:B$2602,B2028),"")</f>
        <v/>
      </c>
      <c r="I2028">
        <f>IF(AND(A2034=A2028,ISNUMBER(C2034),ISNUMBER(C2028)),100*(C2034/C2028-1),"")</f>
        <v/>
      </c>
      <c r="J2028">
        <f>IF(AND(ISNUMBER(I2028),SUMPRODUCT((B$2:B$2602=B2028)*ISNUMBER(I$2:I$2602))=17),I2028-AVERAGEIFS(I$2:I$2602,B$2:B$2602,B2028),"")</f>
        <v/>
      </c>
      <c r="K2028" t="inlineStr">
        <is>
          <t>분석</t>
        </is>
      </c>
    </row>
    <row r="2029">
      <c r="A2029" t="inlineStr">
        <is>
          <t>전남</t>
        </is>
      </c>
      <c r="B2029" t="inlineStr">
        <is>
          <t>2017-03</t>
        </is>
      </c>
      <c r="C2029" t="n">
        <v>95.0867047961043</v>
      </c>
      <c r="D2029">
        <f>IF(AND(A2028=A2029,ISNUMBER(C2029),ISNUMBER(C2028)),100*(C2029/C2028-1),"")</f>
        <v/>
      </c>
      <c r="E2029">
        <f>IF(AND(A2026=A2029,ISNUMBER(C2029),ISNUMBER(C2026)),100*(C2029/C2026-1),"")</f>
        <v/>
      </c>
      <c r="F2029">
        <f>IF(AND(A2023=A2029,ISNUMBER(C2029),ISNUMBER(C2023)),100*(C2029/C2023-1),"")</f>
        <v/>
      </c>
      <c r="G2029">
        <f>IF(AND(A2032=A2029,ISNUMBER(C2032),ISNUMBER(C2029)),100*(C2032/C2029-1),"")</f>
        <v/>
      </c>
      <c r="H2029">
        <f>IF(AND(ISNUMBER(G2029),SUMPRODUCT((B$2:B$2602=B2029)*ISNUMBER(G$2:G$2602))=17),G2029-AVERAGEIFS(G$2:G$2602,B$2:B$2602,B2029),"")</f>
        <v/>
      </c>
      <c r="I2029">
        <f>IF(AND(A2035=A2029,ISNUMBER(C2035),ISNUMBER(C2029)),100*(C2035/C2029-1),"")</f>
        <v/>
      </c>
      <c r="J2029">
        <f>IF(AND(ISNUMBER(I2029),SUMPRODUCT((B$2:B$2602=B2029)*ISNUMBER(I$2:I$2602))=17),I2029-AVERAGEIFS(I$2:I$2602,B$2:B$2602,B2029),"")</f>
        <v/>
      </c>
      <c r="K2029" t="inlineStr">
        <is>
          <t>분석</t>
        </is>
      </c>
    </row>
    <row r="2030">
      <c r="A2030" t="inlineStr">
        <is>
          <t>전남</t>
        </is>
      </c>
      <c r="B2030" t="inlineStr">
        <is>
          <t>2017-04</t>
        </is>
      </c>
      <c r="C2030" t="n">
        <v>95.1016717422103</v>
      </c>
      <c r="D2030">
        <f>IF(AND(A2029=A2030,ISNUMBER(C2030),ISNUMBER(C2029)),100*(C2030/C2029-1),"")</f>
        <v/>
      </c>
      <c r="E2030">
        <f>IF(AND(A2027=A2030,ISNUMBER(C2030),ISNUMBER(C2027)),100*(C2030/C2027-1),"")</f>
        <v/>
      </c>
      <c r="F2030">
        <f>IF(AND(A2024=A2030,ISNUMBER(C2030),ISNUMBER(C2024)),100*(C2030/C2024-1),"")</f>
        <v/>
      </c>
      <c r="G2030">
        <f>IF(AND(A2033=A2030,ISNUMBER(C2033),ISNUMBER(C2030)),100*(C2033/C2030-1),"")</f>
        <v/>
      </c>
      <c r="H2030">
        <f>IF(AND(ISNUMBER(G2030),SUMPRODUCT((B$2:B$2602=B2030)*ISNUMBER(G$2:G$2602))=17),G2030-AVERAGEIFS(G$2:G$2602,B$2:B$2602,B2030),"")</f>
        <v/>
      </c>
      <c r="I2030">
        <f>IF(AND(A2036=A2030,ISNUMBER(C2036),ISNUMBER(C2030)),100*(C2036/C2030-1),"")</f>
        <v/>
      </c>
      <c r="J2030">
        <f>IF(AND(ISNUMBER(I2030),SUMPRODUCT((B$2:B$2602=B2030)*ISNUMBER(I$2:I$2602))=17),I2030-AVERAGEIFS(I$2:I$2602,B$2:B$2602,B2030),"")</f>
        <v/>
      </c>
      <c r="K2030" t="inlineStr">
        <is>
          <t>분석</t>
        </is>
      </c>
    </row>
    <row r="2031">
      <c r="A2031" t="inlineStr">
        <is>
          <t>전남</t>
        </is>
      </c>
      <c r="B2031" t="inlineStr">
        <is>
          <t>2017-05</t>
        </is>
      </c>
      <c r="C2031" t="n">
        <v>95.1426235858513</v>
      </c>
      <c r="D2031">
        <f>IF(AND(A2030=A2031,ISNUMBER(C2031),ISNUMBER(C2030)),100*(C2031/C2030-1),"")</f>
        <v/>
      </c>
      <c r="E2031">
        <f>IF(AND(A2028=A2031,ISNUMBER(C2031),ISNUMBER(C2028)),100*(C2031/C2028-1),"")</f>
        <v/>
      </c>
      <c r="F2031">
        <f>IF(AND(A2025=A2031,ISNUMBER(C2031),ISNUMBER(C2025)),100*(C2031/C2025-1),"")</f>
        <v/>
      </c>
      <c r="G2031">
        <f>IF(AND(A2034=A2031,ISNUMBER(C2034),ISNUMBER(C2031)),100*(C2034/C2031-1),"")</f>
        <v/>
      </c>
      <c r="H2031">
        <f>IF(AND(ISNUMBER(G2031),SUMPRODUCT((B$2:B$2602=B2031)*ISNUMBER(G$2:G$2602))=17),G2031-AVERAGEIFS(G$2:G$2602,B$2:B$2602,B2031),"")</f>
        <v/>
      </c>
      <c r="I2031">
        <f>IF(AND(A2037=A2031,ISNUMBER(C2037),ISNUMBER(C2031)),100*(C2037/C2031-1),"")</f>
        <v/>
      </c>
      <c r="J2031">
        <f>IF(AND(ISNUMBER(I2031),SUMPRODUCT((B$2:B$2602=B2031)*ISNUMBER(I$2:I$2602))=17),I2031-AVERAGEIFS(I$2:I$2602,B$2:B$2602,B2031),"")</f>
        <v/>
      </c>
      <c r="K2031" t="inlineStr">
        <is>
          <t>분석</t>
        </is>
      </c>
    </row>
    <row r="2032">
      <c r="A2032" t="inlineStr">
        <is>
          <t>전남</t>
        </is>
      </c>
      <c r="B2032" t="inlineStr">
        <is>
          <t>2017-06</t>
        </is>
      </c>
      <c r="C2032" t="n">
        <v>95.12176534196971</v>
      </c>
      <c r="D2032">
        <f>IF(AND(A2031=A2032,ISNUMBER(C2032),ISNUMBER(C2031)),100*(C2032/C2031-1),"")</f>
        <v/>
      </c>
      <c r="E2032">
        <f>IF(AND(A2029=A2032,ISNUMBER(C2032),ISNUMBER(C2029)),100*(C2032/C2029-1),"")</f>
        <v/>
      </c>
      <c r="F2032">
        <f>IF(AND(A2026=A2032,ISNUMBER(C2032),ISNUMBER(C2026)),100*(C2032/C2026-1),"")</f>
        <v/>
      </c>
      <c r="G2032">
        <f>IF(AND(A2035=A2032,ISNUMBER(C2035),ISNUMBER(C2032)),100*(C2035/C2032-1),"")</f>
        <v/>
      </c>
      <c r="H2032">
        <f>IF(AND(ISNUMBER(G2032),SUMPRODUCT((B$2:B$2602=B2032)*ISNUMBER(G$2:G$2602))=17),G2032-AVERAGEIFS(G$2:G$2602,B$2:B$2602,B2032),"")</f>
        <v/>
      </c>
      <c r="I2032">
        <f>IF(AND(A2038=A2032,ISNUMBER(C2038),ISNUMBER(C2032)),100*(C2038/C2032-1),"")</f>
        <v/>
      </c>
      <c r="J2032">
        <f>IF(AND(ISNUMBER(I2032),SUMPRODUCT((B$2:B$2602=B2032)*ISNUMBER(I$2:I$2602))=17),I2032-AVERAGEIFS(I$2:I$2602,B$2:B$2602,B2032),"")</f>
        <v/>
      </c>
      <c r="K2032" t="inlineStr">
        <is>
          <t>분석</t>
        </is>
      </c>
    </row>
    <row r="2033">
      <c r="A2033" t="inlineStr">
        <is>
          <t>전남</t>
        </is>
      </c>
      <c r="B2033" t="inlineStr">
        <is>
          <t>2017-07</t>
        </is>
      </c>
      <c r="C2033" t="n">
        <v>95.16845672894419</v>
      </c>
      <c r="D2033">
        <f>IF(AND(A2032=A2033,ISNUMBER(C2033),ISNUMBER(C2032)),100*(C2033/C2032-1),"")</f>
        <v/>
      </c>
      <c r="E2033">
        <f>IF(AND(A2030=A2033,ISNUMBER(C2033),ISNUMBER(C2030)),100*(C2033/C2030-1),"")</f>
        <v/>
      </c>
      <c r="F2033">
        <f>IF(AND(A2027=A2033,ISNUMBER(C2033),ISNUMBER(C2027)),100*(C2033/C2027-1),"")</f>
        <v/>
      </c>
      <c r="G2033">
        <f>IF(AND(A2036=A2033,ISNUMBER(C2036),ISNUMBER(C2033)),100*(C2036/C2033-1),"")</f>
        <v/>
      </c>
      <c r="H2033">
        <f>IF(AND(ISNUMBER(G2033),SUMPRODUCT((B$2:B$2602=B2033)*ISNUMBER(G$2:G$2602))=17),G2033-AVERAGEIFS(G$2:G$2602,B$2:B$2602,B2033),"")</f>
        <v/>
      </c>
      <c r="I2033">
        <f>IF(AND(A2039=A2033,ISNUMBER(C2039),ISNUMBER(C2033)),100*(C2039/C2033-1),"")</f>
        <v/>
      </c>
      <c r="J2033">
        <f>IF(AND(ISNUMBER(I2033),SUMPRODUCT((B$2:B$2602=B2033)*ISNUMBER(I$2:I$2602))=17),I2033-AVERAGEIFS(I$2:I$2602,B$2:B$2602,B2033),"")</f>
        <v/>
      </c>
      <c r="K2033" t="inlineStr">
        <is>
          <t>분석</t>
        </is>
      </c>
    </row>
    <row r="2034">
      <c r="A2034" t="inlineStr">
        <is>
          <t>전남</t>
        </is>
      </c>
      <c r="B2034" t="inlineStr">
        <is>
          <t>2017-08</t>
        </is>
      </c>
      <c r="C2034" t="n">
        <v>95.18387383237931</v>
      </c>
      <c r="D2034">
        <f>IF(AND(A2033=A2034,ISNUMBER(C2034),ISNUMBER(C2033)),100*(C2034/C2033-1),"")</f>
        <v/>
      </c>
      <c r="E2034">
        <f>IF(AND(A2031=A2034,ISNUMBER(C2034),ISNUMBER(C2031)),100*(C2034/C2031-1),"")</f>
        <v/>
      </c>
      <c r="F2034">
        <f>IF(AND(A2028=A2034,ISNUMBER(C2034),ISNUMBER(C2028)),100*(C2034/C2028-1),"")</f>
        <v/>
      </c>
      <c r="G2034">
        <f>IF(AND(A2037=A2034,ISNUMBER(C2037),ISNUMBER(C2034)),100*(C2037/C2034-1),"")</f>
        <v/>
      </c>
      <c r="H2034">
        <f>IF(AND(ISNUMBER(G2034),SUMPRODUCT((B$2:B$2602=B2034)*ISNUMBER(G$2:G$2602))=17),G2034-AVERAGEIFS(G$2:G$2602,B$2:B$2602,B2034),"")</f>
        <v/>
      </c>
      <c r="I2034">
        <f>IF(AND(A2040=A2034,ISNUMBER(C2040),ISNUMBER(C2034)),100*(C2040/C2034-1),"")</f>
        <v/>
      </c>
      <c r="J2034">
        <f>IF(AND(ISNUMBER(I2034),SUMPRODUCT((B$2:B$2602=B2034)*ISNUMBER(I$2:I$2602))=17),I2034-AVERAGEIFS(I$2:I$2602,B$2:B$2602,B2034),"")</f>
        <v/>
      </c>
      <c r="K2034" t="inlineStr">
        <is>
          <t>분석</t>
        </is>
      </c>
    </row>
    <row r="2035">
      <c r="A2035" t="inlineStr">
        <is>
          <t>전남</t>
        </is>
      </c>
      <c r="B2035" t="inlineStr">
        <is>
          <t>2017-09</t>
        </is>
      </c>
      <c r="C2035" t="n">
        <v>95.2337724174747</v>
      </c>
      <c r="D2035">
        <f>IF(AND(A2034=A2035,ISNUMBER(C2035),ISNUMBER(C2034)),100*(C2035/C2034-1),"")</f>
        <v/>
      </c>
      <c r="E2035">
        <f>IF(AND(A2032=A2035,ISNUMBER(C2035),ISNUMBER(C2032)),100*(C2035/C2032-1),"")</f>
        <v/>
      </c>
      <c r="F2035">
        <f>IF(AND(A2029=A2035,ISNUMBER(C2035),ISNUMBER(C2029)),100*(C2035/C2029-1),"")</f>
        <v/>
      </c>
      <c r="G2035">
        <f>IF(AND(A2038=A2035,ISNUMBER(C2038),ISNUMBER(C2035)),100*(C2038/C2035-1),"")</f>
        <v/>
      </c>
      <c r="H2035">
        <f>IF(AND(ISNUMBER(G2035),SUMPRODUCT((B$2:B$2602=B2035)*ISNUMBER(G$2:G$2602))=17),G2035-AVERAGEIFS(G$2:G$2602,B$2:B$2602,B2035),"")</f>
        <v/>
      </c>
      <c r="I2035">
        <f>IF(AND(A2041=A2035,ISNUMBER(C2041),ISNUMBER(C2035)),100*(C2041/C2035-1),"")</f>
        <v/>
      </c>
      <c r="J2035">
        <f>IF(AND(ISNUMBER(I2035),SUMPRODUCT((B$2:B$2602=B2035)*ISNUMBER(I$2:I$2602))=17),I2035-AVERAGEIFS(I$2:I$2602,B$2:B$2602,B2035),"")</f>
        <v/>
      </c>
      <c r="K2035" t="inlineStr">
        <is>
          <t>분석</t>
        </is>
      </c>
    </row>
    <row r="2036">
      <c r="A2036" t="inlineStr">
        <is>
          <t>전남</t>
        </is>
      </c>
      <c r="B2036" t="inlineStr">
        <is>
          <t>2017-10</t>
        </is>
      </c>
      <c r="C2036" t="n">
        <v>95.25197136365161</v>
      </c>
      <c r="D2036">
        <f>IF(AND(A2035=A2036,ISNUMBER(C2036),ISNUMBER(C2035)),100*(C2036/C2035-1),"")</f>
        <v/>
      </c>
      <c r="E2036">
        <f>IF(AND(A2033=A2036,ISNUMBER(C2036),ISNUMBER(C2033)),100*(C2036/C2033-1),"")</f>
        <v/>
      </c>
      <c r="F2036">
        <f>IF(AND(A2030=A2036,ISNUMBER(C2036),ISNUMBER(C2030)),100*(C2036/C2030-1),"")</f>
        <v/>
      </c>
      <c r="G2036">
        <f>IF(AND(A2039=A2036,ISNUMBER(C2039),ISNUMBER(C2036)),100*(C2039/C2036-1),"")</f>
        <v/>
      </c>
      <c r="H2036">
        <f>IF(AND(ISNUMBER(G2036),SUMPRODUCT((B$2:B$2602=B2036)*ISNUMBER(G$2:G$2602))=17),G2036-AVERAGEIFS(G$2:G$2602,B$2:B$2602,B2036),"")</f>
        <v/>
      </c>
      <c r="I2036">
        <f>IF(AND(A2042=A2036,ISNUMBER(C2042),ISNUMBER(C2036)),100*(C2042/C2036-1),"")</f>
        <v/>
      </c>
      <c r="J2036">
        <f>IF(AND(ISNUMBER(I2036),SUMPRODUCT((B$2:B$2602=B2036)*ISNUMBER(I$2:I$2602))=17),I2036-AVERAGEIFS(I$2:I$2602,B$2:B$2602,B2036),"")</f>
        <v/>
      </c>
      <c r="K2036" t="inlineStr">
        <is>
          <t>분석</t>
        </is>
      </c>
    </row>
    <row r="2037">
      <c r="A2037" t="inlineStr">
        <is>
          <t>전남</t>
        </is>
      </c>
      <c r="B2037" t="inlineStr">
        <is>
          <t>2017-11</t>
        </is>
      </c>
      <c r="C2037" t="n">
        <v>95.3062952387845</v>
      </c>
      <c r="D2037">
        <f>IF(AND(A2036=A2037,ISNUMBER(C2037),ISNUMBER(C2036)),100*(C2037/C2036-1),"")</f>
        <v/>
      </c>
      <c r="E2037">
        <f>IF(AND(A2034=A2037,ISNUMBER(C2037),ISNUMBER(C2034)),100*(C2037/C2034-1),"")</f>
        <v/>
      </c>
      <c r="F2037">
        <f>IF(AND(A2031=A2037,ISNUMBER(C2037),ISNUMBER(C2031)),100*(C2037/C2031-1),"")</f>
        <v/>
      </c>
      <c r="G2037">
        <f>IF(AND(A2040=A2037,ISNUMBER(C2040),ISNUMBER(C2037)),100*(C2040/C2037-1),"")</f>
        <v/>
      </c>
      <c r="H2037">
        <f>IF(AND(ISNUMBER(G2037),SUMPRODUCT((B$2:B$2602=B2037)*ISNUMBER(G$2:G$2602))=17),G2037-AVERAGEIFS(G$2:G$2602,B$2:B$2602,B2037),"")</f>
        <v/>
      </c>
      <c r="I2037">
        <f>IF(AND(A2043=A2037,ISNUMBER(C2043),ISNUMBER(C2037)),100*(C2043/C2037-1),"")</f>
        <v/>
      </c>
      <c r="J2037">
        <f>IF(AND(ISNUMBER(I2037),SUMPRODUCT((B$2:B$2602=B2037)*ISNUMBER(I$2:I$2602))=17),I2037-AVERAGEIFS(I$2:I$2602,B$2:B$2602,B2037),"")</f>
        <v/>
      </c>
      <c r="K2037" t="inlineStr">
        <is>
          <t>분석</t>
        </is>
      </c>
    </row>
    <row r="2038">
      <c r="A2038" t="inlineStr">
        <is>
          <t>전남</t>
        </is>
      </c>
      <c r="B2038" t="inlineStr">
        <is>
          <t>2017-12</t>
        </is>
      </c>
      <c r="C2038" t="n">
        <v>95.3788208983666</v>
      </c>
      <c r="D2038">
        <f>IF(AND(A2037=A2038,ISNUMBER(C2038),ISNUMBER(C2037)),100*(C2038/C2037-1),"")</f>
        <v/>
      </c>
      <c r="E2038">
        <f>IF(AND(A2035=A2038,ISNUMBER(C2038),ISNUMBER(C2035)),100*(C2038/C2035-1),"")</f>
        <v/>
      </c>
      <c r="F2038">
        <f>IF(AND(A2032=A2038,ISNUMBER(C2038),ISNUMBER(C2032)),100*(C2038/C2032-1),"")</f>
        <v/>
      </c>
      <c r="G2038">
        <f>IF(AND(A2041=A2038,ISNUMBER(C2041),ISNUMBER(C2038)),100*(C2041/C2038-1),"")</f>
        <v/>
      </c>
      <c r="H2038">
        <f>IF(AND(ISNUMBER(G2038),SUMPRODUCT((B$2:B$2602=B2038)*ISNUMBER(G$2:G$2602))=17),G2038-AVERAGEIFS(G$2:G$2602,B$2:B$2602,B2038),"")</f>
        <v/>
      </c>
      <c r="I2038">
        <f>IF(AND(A2044=A2038,ISNUMBER(C2044),ISNUMBER(C2038)),100*(C2044/C2038-1),"")</f>
        <v/>
      </c>
      <c r="J2038">
        <f>IF(AND(ISNUMBER(I2038),SUMPRODUCT((B$2:B$2602=B2038)*ISNUMBER(I$2:I$2602))=17),I2038-AVERAGEIFS(I$2:I$2602,B$2:B$2602,B2038),"")</f>
        <v/>
      </c>
      <c r="K2038" t="inlineStr">
        <is>
          <t>분석</t>
        </is>
      </c>
    </row>
    <row r="2039">
      <c r="A2039" t="inlineStr">
        <is>
          <t>전남</t>
        </is>
      </c>
      <c r="B2039" t="inlineStr">
        <is>
          <t>2018-01</t>
        </is>
      </c>
      <c r="C2039" t="n">
        <v>95.36354524551579</v>
      </c>
      <c r="D2039">
        <f>IF(AND(A2038=A2039,ISNUMBER(C2039),ISNUMBER(C2038)),100*(C2039/C2038-1),"")</f>
        <v/>
      </c>
      <c r="E2039">
        <f>IF(AND(A2036=A2039,ISNUMBER(C2039),ISNUMBER(C2036)),100*(C2039/C2036-1),"")</f>
        <v/>
      </c>
      <c r="F2039">
        <f>IF(AND(A2033=A2039,ISNUMBER(C2039),ISNUMBER(C2033)),100*(C2039/C2033-1),"")</f>
        <v/>
      </c>
      <c r="G2039">
        <f>IF(AND(A2042=A2039,ISNUMBER(C2042),ISNUMBER(C2039)),100*(C2042/C2039-1),"")</f>
        <v/>
      </c>
      <c r="H2039">
        <f>IF(AND(ISNUMBER(G2039),SUMPRODUCT((B$2:B$2602=B2039)*ISNUMBER(G$2:G$2602))=17),G2039-AVERAGEIFS(G$2:G$2602,B$2:B$2602,B2039),"")</f>
        <v/>
      </c>
      <c r="I2039">
        <f>IF(AND(A2045=A2039,ISNUMBER(C2045),ISNUMBER(C2039)),100*(C2045/C2039-1),"")</f>
        <v/>
      </c>
      <c r="J2039">
        <f>IF(AND(ISNUMBER(I2039),SUMPRODUCT((B$2:B$2602=B2039)*ISNUMBER(I$2:I$2602))=17),I2039-AVERAGEIFS(I$2:I$2602,B$2:B$2602,B2039),"")</f>
        <v/>
      </c>
      <c r="K2039" t="inlineStr">
        <is>
          <t>분석</t>
        </is>
      </c>
    </row>
    <row r="2040">
      <c r="A2040" t="inlineStr">
        <is>
          <t>전남</t>
        </is>
      </c>
      <c r="B2040" t="inlineStr">
        <is>
          <t>2018-02</t>
        </is>
      </c>
      <c r="C2040" t="n">
        <v>95.41088378527689</v>
      </c>
      <c r="D2040">
        <f>IF(AND(A2039=A2040,ISNUMBER(C2040),ISNUMBER(C2039)),100*(C2040/C2039-1),"")</f>
        <v/>
      </c>
      <c r="E2040">
        <f>IF(AND(A2037=A2040,ISNUMBER(C2040),ISNUMBER(C2037)),100*(C2040/C2037-1),"")</f>
        <v/>
      </c>
      <c r="F2040">
        <f>IF(AND(A2034=A2040,ISNUMBER(C2040),ISNUMBER(C2034)),100*(C2040/C2034-1),"")</f>
        <v/>
      </c>
      <c r="G2040">
        <f>IF(AND(A2043=A2040,ISNUMBER(C2043),ISNUMBER(C2040)),100*(C2043/C2040-1),"")</f>
        <v/>
      </c>
      <c r="H2040">
        <f>IF(AND(ISNUMBER(G2040),SUMPRODUCT((B$2:B$2602=B2040)*ISNUMBER(G$2:G$2602))=17),G2040-AVERAGEIFS(G$2:G$2602,B$2:B$2602,B2040),"")</f>
        <v/>
      </c>
      <c r="I2040">
        <f>IF(AND(A2046=A2040,ISNUMBER(C2046),ISNUMBER(C2040)),100*(C2046/C2040-1),"")</f>
        <v/>
      </c>
      <c r="J2040">
        <f>IF(AND(ISNUMBER(I2040),SUMPRODUCT((B$2:B$2602=B2040)*ISNUMBER(I$2:I$2602))=17),I2040-AVERAGEIFS(I$2:I$2602,B$2:B$2602,B2040),"")</f>
        <v/>
      </c>
      <c r="K2040" t="inlineStr">
        <is>
          <t>분석</t>
        </is>
      </c>
    </row>
    <row r="2041">
      <c r="A2041" t="inlineStr">
        <is>
          <t>전남</t>
        </is>
      </c>
      <c r="B2041" t="inlineStr">
        <is>
          <t>2018-03</t>
        </is>
      </c>
      <c r="C2041" t="n">
        <v>95.464248895602</v>
      </c>
      <c r="D2041">
        <f>IF(AND(A2040=A2041,ISNUMBER(C2041),ISNUMBER(C2040)),100*(C2041/C2040-1),"")</f>
        <v/>
      </c>
      <c r="E2041">
        <f>IF(AND(A2038=A2041,ISNUMBER(C2041),ISNUMBER(C2038)),100*(C2041/C2038-1),"")</f>
        <v/>
      </c>
      <c r="F2041">
        <f>IF(AND(A2035=A2041,ISNUMBER(C2041),ISNUMBER(C2035)),100*(C2041/C2035-1),"")</f>
        <v/>
      </c>
      <c r="G2041">
        <f>IF(AND(A2044=A2041,ISNUMBER(C2044),ISNUMBER(C2041)),100*(C2044/C2041-1),"")</f>
        <v/>
      </c>
      <c r="H2041">
        <f>IF(AND(ISNUMBER(G2041),SUMPRODUCT((B$2:B$2602=B2041)*ISNUMBER(G$2:G$2602))=17),G2041-AVERAGEIFS(G$2:G$2602,B$2:B$2602,B2041),"")</f>
        <v/>
      </c>
      <c r="I2041">
        <f>IF(AND(A2047=A2041,ISNUMBER(C2047),ISNUMBER(C2041)),100*(C2047/C2041-1),"")</f>
        <v/>
      </c>
      <c r="J2041">
        <f>IF(AND(ISNUMBER(I2041),SUMPRODUCT((B$2:B$2602=B2041)*ISNUMBER(I$2:I$2602))=17),I2041-AVERAGEIFS(I$2:I$2602,B$2:B$2602,B2041),"")</f>
        <v/>
      </c>
      <c r="K2041" t="inlineStr">
        <is>
          <t>분석</t>
        </is>
      </c>
    </row>
    <row r="2042">
      <c r="A2042" t="inlineStr">
        <is>
          <t>전남</t>
        </is>
      </c>
      <c r="B2042" t="inlineStr">
        <is>
          <t>2018-04</t>
        </is>
      </c>
      <c r="C2042" t="n">
        <v>95.4261463925442</v>
      </c>
      <c r="D2042">
        <f>IF(AND(A2041=A2042,ISNUMBER(C2042),ISNUMBER(C2041)),100*(C2042/C2041-1),"")</f>
        <v/>
      </c>
      <c r="E2042">
        <f>IF(AND(A2039=A2042,ISNUMBER(C2042),ISNUMBER(C2039)),100*(C2042/C2039-1),"")</f>
        <v/>
      </c>
      <c r="F2042">
        <f>IF(AND(A2036=A2042,ISNUMBER(C2042),ISNUMBER(C2036)),100*(C2042/C2036-1),"")</f>
        <v/>
      </c>
      <c r="G2042">
        <f>IF(AND(A2045=A2042,ISNUMBER(C2045),ISNUMBER(C2042)),100*(C2045/C2042-1),"")</f>
        <v/>
      </c>
      <c r="H2042">
        <f>IF(AND(ISNUMBER(G2042),SUMPRODUCT((B$2:B$2602=B2042)*ISNUMBER(G$2:G$2602))=17),G2042-AVERAGEIFS(G$2:G$2602,B$2:B$2602,B2042),"")</f>
        <v/>
      </c>
      <c r="I2042">
        <f>IF(AND(A2048=A2042,ISNUMBER(C2048),ISNUMBER(C2042)),100*(C2048/C2042-1),"")</f>
        <v/>
      </c>
      <c r="J2042">
        <f>IF(AND(ISNUMBER(I2042),SUMPRODUCT((B$2:B$2602=B2042)*ISNUMBER(I$2:I$2602))=17),I2042-AVERAGEIFS(I$2:I$2602,B$2:B$2602,B2042),"")</f>
        <v/>
      </c>
      <c r="K2042" t="inlineStr">
        <is>
          <t>분석</t>
        </is>
      </c>
    </row>
    <row r="2043">
      <c r="A2043" t="inlineStr">
        <is>
          <t>전남</t>
        </is>
      </c>
      <c r="B2043" t="inlineStr">
        <is>
          <t>2018-05</t>
        </is>
      </c>
      <c r="C2043" t="n">
        <v>95.4453592287845</v>
      </c>
      <c r="D2043">
        <f>IF(AND(A2042=A2043,ISNUMBER(C2043),ISNUMBER(C2042)),100*(C2043/C2042-1),"")</f>
        <v/>
      </c>
      <c r="E2043">
        <f>IF(AND(A2040=A2043,ISNUMBER(C2043),ISNUMBER(C2040)),100*(C2043/C2040-1),"")</f>
        <v/>
      </c>
      <c r="F2043">
        <f>IF(AND(A2037=A2043,ISNUMBER(C2043),ISNUMBER(C2037)),100*(C2043/C2037-1),"")</f>
        <v/>
      </c>
      <c r="G2043">
        <f>IF(AND(A2046=A2043,ISNUMBER(C2046),ISNUMBER(C2043)),100*(C2046/C2043-1),"")</f>
        <v/>
      </c>
      <c r="H2043">
        <f>IF(AND(ISNUMBER(G2043),SUMPRODUCT((B$2:B$2602=B2043)*ISNUMBER(G$2:G$2602))=17),G2043-AVERAGEIFS(G$2:G$2602,B$2:B$2602,B2043),"")</f>
        <v/>
      </c>
      <c r="I2043">
        <f>IF(AND(A2049=A2043,ISNUMBER(C2049),ISNUMBER(C2043)),100*(C2049/C2043-1),"")</f>
        <v/>
      </c>
      <c r="J2043">
        <f>IF(AND(ISNUMBER(I2043),SUMPRODUCT((B$2:B$2602=B2043)*ISNUMBER(I$2:I$2602))=17),I2043-AVERAGEIFS(I$2:I$2602,B$2:B$2602,B2043),"")</f>
        <v/>
      </c>
      <c r="K2043" t="inlineStr">
        <is>
          <t>분석</t>
        </is>
      </c>
    </row>
    <row r="2044">
      <c r="A2044" t="inlineStr">
        <is>
          <t>전남</t>
        </is>
      </c>
      <c r="B2044" t="inlineStr">
        <is>
          <t>2018-06</t>
        </is>
      </c>
      <c r="C2044" t="n">
        <v>95.4648547126116</v>
      </c>
      <c r="D2044">
        <f>IF(AND(A2043=A2044,ISNUMBER(C2044),ISNUMBER(C2043)),100*(C2044/C2043-1),"")</f>
        <v/>
      </c>
      <c r="E2044">
        <f>IF(AND(A2041=A2044,ISNUMBER(C2044),ISNUMBER(C2041)),100*(C2044/C2041-1),"")</f>
        <v/>
      </c>
      <c r="F2044">
        <f>IF(AND(A2038=A2044,ISNUMBER(C2044),ISNUMBER(C2038)),100*(C2044/C2038-1),"")</f>
        <v/>
      </c>
      <c r="G2044">
        <f>IF(AND(A2047=A2044,ISNUMBER(C2047),ISNUMBER(C2044)),100*(C2047/C2044-1),"")</f>
        <v/>
      </c>
      <c r="H2044">
        <f>IF(AND(ISNUMBER(G2044),SUMPRODUCT((B$2:B$2602=B2044)*ISNUMBER(G$2:G$2602))=17),G2044-AVERAGEIFS(G$2:G$2602,B$2:B$2602,B2044),"")</f>
        <v/>
      </c>
      <c r="I2044">
        <f>IF(AND(A2050=A2044,ISNUMBER(C2050),ISNUMBER(C2044)),100*(C2050/C2044-1),"")</f>
        <v/>
      </c>
      <c r="J2044">
        <f>IF(AND(ISNUMBER(I2044),SUMPRODUCT((B$2:B$2602=B2044)*ISNUMBER(I$2:I$2602))=17),I2044-AVERAGEIFS(I$2:I$2602,B$2:B$2602,B2044),"")</f>
        <v/>
      </c>
      <c r="K2044" t="inlineStr">
        <is>
          <t>분석</t>
        </is>
      </c>
    </row>
    <row r="2045">
      <c r="A2045" t="inlineStr">
        <is>
          <t>전남</t>
        </is>
      </c>
      <c r="B2045" t="inlineStr">
        <is>
          <t>2018-07</t>
        </is>
      </c>
      <c r="C2045" t="n">
        <v>95.43841613691519</v>
      </c>
      <c r="D2045">
        <f>IF(AND(A2044=A2045,ISNUMBER(C2045),ISNUMBER(C2044)),100*(C2045/C2044-1),"")</f>
        <v/>
      </c>
      <c r="E2045">
        <f>IF(AND(A2042=A2045,ISNUMBER(C2045),ISNUMBER(C2042)),100*(C2045/C2042-1),"")</f>
        <v/>
      </c>
      <c r="F2045">
        <f>IF(AND(A2039=A2045,ISNUMBER(C2045),ISNUMBER(C2039)),100*(C2045/C2039-1),"")</f>
        <v/>
      </c>
      <c r="G2045">
        <f>IF(AND(A2048=A2045,ISNUMBER(C2048),ISNUMBER(C2045)),100*(C2048/C2045-1),"")</f>
        <v/>
      </c>
      <c r="H2045">
        <f>IF(AND(ISNUMBER(G2045),SUMPRODUCT((B$2:B$2602=B2045)*ISNUMBER(G$2:G$2602))=17),G2045-AVERAGEIFS(G$2:G$2602,B$2:B$2602,B2045),"")</f>
        <v/>
      </c>
      <c r="I2045">
        <f>IF(AND(A2051=A2045,ISNUMBER(C2051),ISNUMBER(C2045)),100*(C2051/C2045-1),"")</f>
        <v/>
      </c>
      <c r="J2045">
        <f>IF(AND(ISNUMBER(I2045),SUMPRODUCT((B$2:B$2602=B2045)*ISNUMBER(I$2:I$2602))=17),I2045-AVERAGEIFS(I$2:I$2602,B$2:B$2602,B2045),"")</f>
        <v/>
      </c>
      <c r="K2045" t="inlineStr">
        <is>
          <t>분석</t>
        </is>
      </c>
    </row>
    <row r="2046">
      <c r="A2046" t="inlineStr">
        <is>
          <t>전남</t>
        </is>
      </c>
      <c r="B2046" t="inlineStr">
        <is>
          <t>2018-08</t>
        </is>
      </c>
      <c r="C2046" t="n">
        <v>95.4290177991701</v>
      </c>
      <c r="D2046">
        <f>IF(AND(A2045=A2046,ISNUMBER(C2046),ISNUMBER(C2045)),100*(C2046/C2045-1),"")</f>
        <v/>
      </c>
      <c r="E2046">
        <f>IF(AND(A2043=A2046,ISNUMBER(C2046),ISNUMBER(C2043)),100*(C2046/C2043-1),"")</f>
        <v/>
      </c>
      <c r="F2046">
        <f>IF(AND(A2040=A2046,ISNUMBER(C2046),ISNUMBER(C2040)),100*(C2046/C2040-1),"")</f>
        <v/>
      </c>
      <c r="G2046">
        <f>IF(AND(A2049=A2046,ISNUMBER(C2049),ISNUMBER(C2046)),100*(C2049/C2046-1),"")</f>
        <v/>
      </c>
      <c r="H2046">
        <f>IF(AND(ISNUMBER(G2046),SUMPRODUCT((B$2:B$2602=B2046)*ISNUMBER(G$2:G$2602))=17),G2046-AVERAGEIFS(G$2:G$2602,B$2:B$2602,B2046),"")</f>
        <v/>
      </c>
      <c r="I2046">
        <f>IF(AND(A2052=A2046,ISNUMBER(C2052),ISNUMBER(C2046)),100*(C2052/C2046-1),"")</f>
        <v/>
      </c>
      <c r="J2046">
        <f>IF(AND(ISNUMBER(I2046),SUMPRODUCT((B$2:B$2602=B2046)*ISNUMBER(I$2:I$2602))=17),I2046-AVERAGEIFS(I$2:I$2602,B$2:B$2602,B2046),"")</f>
        <v/>
      </c>
      <c r="K2046" t="inlineStr">
        <is>
          <t>분석</t>
        </is>
      </c>
    </row>
    <row r="2047">
      <c r="A2047" t="inlineStr">
        <is>
          <t>전남</t>
        </is>
      </c>
      <c r="B2047" t="inlineStr">
        <is>
          <t>2018-09</t>
        </is>
      </c>
      <c r="C2047" t="n">
        <v>95.49411294172219</v>
      </c>
      <c r="D2047">
        <f>IF(AND(A2046=A2047,ISNUMBER(C2047),ISNUMBER(C2046)),100*(C2047/C2046-1),"")</f>
        <v/>
      </c>
      <c r="E2047">
        <f>IF(AND(A2044=A2047,ISNUMBER(C2047),ISNUMBER(C2044)),100*(C2047/C2044-1),"")</f>
        <v/>
      </c>
      <c r="F2047">
        <f>IF(AND(A2041=A2047,ISNUMBER(C2047),ISNUMBER(C2041)),100*(C2047/C2041-1),"")</f>
        <v/>
      </c>
      <c r="G2047">
        <f>IF(AND(A2050=A2047,ISNUMBER(C2050),ISNUMBER(C2047)),100*(C2050/C2047-1),"")</f>
        <v/>
      </c>
      <c r="H2047">
        <f>IF(AND(ISNUMBER(G2047),SUMPRODUCT((B$2:B$2602=B2047)*ISNUMBER(G$2:G$2602))=17),G2047-AVERAGEIFS(G$2:G$2602,B$2:B$2602,B2047),"")</f>
        <v/>
      </c>
      <c r="I2047">
        <f>IF(AND(A2053=A2047,ISNUMBER(C2053),ISNUMBER(C2047)),100*(C2053/C2047-1),"")</f>
        <v/>
      </c>
      <c r="J2047">
        <f>IF(AND(ISNUMBER(I2047),SUMPRODUCT((B$2:B$2602=B2047)*ISNUMBER(I$2:I$2602))=17),I2047-AVERAGEIFS(I$2:I$2602,B$2:B$2602,B2047),"")</f>
        <v/>
      </c>
      <c r="K2047" t="inlineStr">
        <is>
          <t>분석</t>
        </is>
      </c>
    </row>
    <row r="2048">
      <c r="A2048" t="inlineStr">
        <is>
          <t>전남</t>
        </is>
      </c>
      <c r="B2048" t="inlineStr">
        <is>
          <t>2018-10</t>
        </is>
      </c>
      <c r="C2048" t="n">
        <v>95.50122346734651</v>
      </c>
      <c r="D2048">
        <f>IF(AND(A2047=A2048,ISNUMBER(C2048),ISNUMBER(C2047)),100*(C2048/C2047-1),"")</f>
        <v/>
      </c>
      <c r="E2048">
        <f>IF(AND(A2045=A2048,ISNUMBER(C2048),ISNUMBER(C2045)),100*(C2048/C2045-1),"")</f>
        <v/>
      </c>
      <c r="F2048">
        <f>IF(AND(A2042=A2048,ISNUMBER(C2048),ISNUMBER(C2042)),100*(C2048/C2042-1),"")</f>
        <v/>
      </c>
      <c r="G2048">
        <f>IF(AND(A2051=A2048,ISNUMBER(C2051),ISNUMBER(C2048)),100*(C2051/C2048-1),"")</f>
        <v/>
      </c>
      <c r="H2048">
        <f>IF(AND(ISNUMBER(G2048),SUMPRODUCT((B$2:B$2602=B2048)*ISNUMBER(G$2:G$2602))=17),G2048-AVERAGEIFS(G$2:G$2602,B$2:B$2602,B2048),"")</f>
        <v/>
      </c>
      <c r="I2048">
        <f>IF(AND(A2054=A2048,ISNUMBER(C2054),ISNUMBER(C2048)),100*(C2054/C2048-1),"")</f>
        <v/>
      </c>
      <c r="J2048">
        <f>IF(AND(ISNUMBER(I2048),SUMPRODUCT((B$2:B$2602=B2048)*ISNUMBER(I$2:I$2602))=17),I2048-AVERAGEIFS(I$2:I$2602,B$2:B$2602,B2048),"")</f>
        <v/>
      </c>
      <c r="K2048" t="inlineStr">
        <is>
          <t>분석</t>
        </is>
      </c>
    </row>
    <row r="2049">
      <c r="A2049" t="inlineStr">
        <is>
          <t>전남</t>
        </is>
      </c>
      <c r="B2049" t="inlineStr">
        <is>
          <t>2018-11</t>
        </is>
      </c>
      <c r="C2049" t="n">
        <v>95.5239752026206</v>
      </c>
      <c r="D2049">
        <f>IF(AND(A2048=A2049,ISNUMBER(C2049),ISNUMBER(C2048)),100*(C2049/C2048-1),"")</f>
        <v/>
      </c>
      <c r="E2049">
        <f>IF(AND(A2046=A2049,ISNUMBER(C2049),ISNUMBER(C2046)),100*(C2049/C2046-1),"")</f>
        <v/>
      </c>
      <c r="F2049">
        <f>IF(AND(A2043=A2049,ISNUMBER(C2049),ISNUMBER(C2043)),100*(C2049/C2043-1),"")</f>
        <v/>
      </c>
      <c r="G2049">
        <f>IF(AND(A2052=A2049,ISNUMBER(C2052),ISNUMBER(C2049)),100*(C2052/C2049-1),"")</f>
        <v/>
      </c>
      <c r="H2049">
        <f>IF(AND(ISNUMBER(G2049),SUMPRODUCT((B$2:B$2602=B2049)*ISNUMBER(G$2:G$2602))=17),G2049-AVERAGEIFS(G$2:G$2602,B$2:B$2602,B2049),"")</f>
        <v/>
      </c>
      <c r="I2049">
        <f>IF(AND(A2055=A2049,ISNUMBER(C2055),ISNUMBER(C2049)),100*(C2055/C2049-1),"")</f>
        <v/>
      </c>
      <c r="J2049">
        <f>IF(AND(ISNUMBER(I2049),SUMPRODUCT((B$2:B$2602=B2049)*ISNUMBER(I$2:I$2602))=17),I2049-AVERAGEIFS(I$2:I$2602,B$2:B$2602,B2049),"")</f>
        <v/>
      </c>
      <c r="K2049" t="inlineStr">
        <is>
          <t>분석</t>
        </is>
      </c>
    </row>
    <row r="2050">
      <c r="A2050" t="inlineStr">
        <is>
          <t>전남</t>
        </is>
      </c>
      <c r="B2050" t="inlineStr">
        <is>
          <t>2018-12</t>
        </is>
      </c>
      <c r="C2050" t="n">
        <v>95.5806702000739</v>
      </c>
      <c r="D2050">
        <f>IF(AND(A2049=A2050,ISNUMBER(C2050),ISNUMBER(C2049)),100*(C2050/C2049-1),"")</f>
        <v/>
      </c>
      <c r="E2050">
        <f>IF(AND(A2047=A2050,ISNUMBER(C2050),ISNUMBER(C2047)),100*(C2050/C2047-1),"")</f>
        <v/>
      </c>
      <c r="F2050">
        <f>IF(AND(A2044=A2050,ISNUMBER(C2050),ISNUMBER(C2044)),100*(C2050/C2044-1),"")</f>
        <v/>
      </c>
      <c r="G2050">
        <f>IF(AND(A2053=A2050,ISNUMBER(C2053),ISNUMBER(C2050)),100*(C2053/C2050-1),"")</f>
        <v/>
      </c>
      <c r="H2050">
        <f>IF(AND(ISNUMBER(G2050),SUMPRODUCT((B$2:B$2602=B2050)*ISNUMBER(G$2:G$2602))=17),G2050-AVERAGEIFS(G$2:G$2602,B$2:B$2602,B2050),"")</f>
        <v/>
      </c>
      <c r="I2050">
        <f>IF(AND(A2056=A2050,ISNUMBER(C2056),ISNUMBER(C2050)),100*(C2056/C2050-1),"")</f>
        <v/>
      </c>
      <c r="J2050">
        <f>IF(AND(ISNUMBER(I2050),SUMPRODUCT((B$2:B$2602=B2050)*ISNUMBER(I$2:I$2602))=17),I2050-AVERAGEIFS(I$2:I$2602,B$2:B$2602,B2050),"")</f>
        <v/>
      </c>
      <c r="K2050" t="inlineStr">
        <is>
          <t>분석</t>
        </is>
      </c>
    </row>
    <row r="2051">
      <c r="A2051" t="inlineStr">
        <is>
          <t>전남</t>
        </is>
      </c>
      <c r="B2051" t="inlineStr">
        <is>
          <t>2019-01</t>
        </is>
      </c>
      <c r="C2051" t="n">
        <v>95.6034764778602</v>
      </c>
      <c r="D2051">
        <f>IF(AND(A2050=A2051,ISNUMBER(C2051),ISNUMBER(C2050)),100*(C2051/C2050-1),"")</f>
        <v/>
      </c>
      <c r="E2051">
        <f>IF(AND(A2048=A2051,ISNUMBER(C2051),ISNUMBER(C2048)),100*(C2051/C2048-1),"")</f>
        <v/>
      </c>
      <c r="F2051">
        <f>IF(AND(A2045=A2051,ISNUMBER(C2051),ISNUMBER(C2045)),100*(C2051/C2045-1),"")</f>
        <v/>
      </c>
      <c r="G2051">
        <f>IF(AND(A2054=A2051,ISNUMBER(C2054),ISNUMBER(C2051)),100*(C2054/C2051-1),"")</f>
        <v/>
      </c>
      <c r="H2051">
        <f>IF(AND(ISNUMBER(G2051),SUMPRODUCT((B$2:B$2602=B2051)*ISNUMBER(G$2:G$2602))=17),G2051-AVERAGEIFS(G$2:G$2602,B$2:B$2602,B2051),"")</f>
        <v/>
      </c>
      <c r="I2051">
        <f>IF(AND(A2057=A2051,ISNUMBER(C2057),ISNUMBER(C2051)),100*(C2057/C2051-1),"")</f>
        <v/>
      </c>
      <c r="J2051">
        <f>IF(AND(ISNUMBER(I2051),SUMPRODUCT((B$2:B$2602=B2051)*ISNUMBER(I$2:I$2602))=17),I2051-AVERAGEIFS(I$2:I$2602,B$2:B$2602,B2051),"")</f>
        <v/>
      </c>
      <c r="K2051" t="inlineStr">
        <is>
          <t>분석</t>
        </is>
      </c>
    </row>
    <row r="2052">
      <c r="A2052" t="inlineStr">
        <is>
          <t>전남</t>
        </is>
      </c>
      <c r="B2052" t="inlineStr">
        <is>
          <t>2019-02</t>
        </is>
      </c>
      <c r="C2052" t="n">
        <v>95.65344085559541</v>
      </c>
      <c r="D2052">
        <f>IF(AND(A2051=A2052,ISNUMBER(C2052),ISNUMBER(C2051)),100*(C2052/C2051-1),"")</f>
        <v/>
      </c>
      <c r="E2052">
        <f>IF(AND(A2049=A2052,ISNUMBER(C2052),ISNUMBER(C2049)),100*(C2052/C2049-1),"")</f>
        <v/>
      </c>
      <c r="F2052">
        <f>IF(AND(A2046=A2052,ISNUMBER(C2052),ISNUMBER(C2046)),100*(C2052/C2046-1),"")</f>
        <v/>
      </c>
      <c r="G2052">
        <f>IF(AND(A2055=A2052,ISNUMBER(C2055),ISNUMBER(C2052)),100*(C2055/C2052-1),"")</f>
        <v/>
      </c>
      <c r="H2052">
        <f>IF(AND(ISNUMBER(G2052),SUMPRODUCT((B$2:B$2602=B2052)*ISNUMBER(G$2:G$2602))=17),G2052-AVERAGEIFS(G$2:G$2602,B$2:B$2602,B2052),"")</f>
        <v/>
      </c>
      <c r="I2052">
        <f>IF(AND(A2058=A2052,ISNUMBER(C2058),ISNUMBER(C2052)),100*(C2058/C2052-1),"")</f>
        <v/>
      </c>
      <c r="J2052">
        <f>IF(AND(ISNUMBER(I2052),SUMPRODUCT((B$2:B$2602=B2052)*ISNUMBER(I$2:I$2602))=17),I2052-AVERAGEIFS(I$2:I$2602,B$2:B$2602,B2052),"")</f>
        <v/>
      </c>
      <c r="K2052" t="inlineStr">
        <is>
          <t>분석</t>
        </is>
      </c>
    </row>
    <row r="2053">
      <c r="A2053" t="inlineStr">
        <is>
          <t>전남</t>
        </is>
      </c>
      <c r="B2053" t="inlineStr">
        <is>
          <t>2019-03</t>
        </is>
      </c>
      <c r="C2053" t="n">
        <v>95.6592215182512</v>
      </c>
      <c r="D2053">
        <f>IF(AND(A2052=A2053,ISNUMBER(C2053),ISNUMBER(C2052)),100*(C2053/C2052-1),"")</f>
        <v/>
      </c>
      <c r="E2053">
        <f>IF(AND(A2050=A2053,ISNUMBER(C2053),ISNUMBER(C2050)),100*(C2053/C2050-1),"")</f>
        <v/>
      </c>
      <c r="F2053">
        <f>IF(AND(A2047=A2053,ISNUMBER(C2053),ISNUMBER(C2047)),100*(C2053/C2047-1),"")</f>
        <v/>
      </c>
      <c r="G2053">
        <f>IF(AND(A2056=A2053,ISNUMBER(C2056),ISNUMBER(C2053)),100*(C2056/C2053-1),"")</f>
        <v/>
      </c>
      <c r="H2053">
        <f>IF(AND(ISNUMBER(G2053),SUMPRODUCT((B$2:B$2602=B2053)*ISNUMBER(G$2:G$2602))=17),G2053-AVERAGEIFS(G$2:G$2602,B$2:B$2602,B2053),"")</f>
        <v/>
      </c>
      <c r="I2053">
        <f>IF(AND(A2059=A2053,ISNUMBER(C2059),ISNUMBER(C2053)),100*(C2059/C2053-1),"")</f>
        <v/>
      </c>
      <c r="J2053">
        <f>IF(AND(ISNUMBER(I2053),SUMPRODUCT((B$2:B$2602=B2053)*ISNUMBER(I$2:I$2602))=17),I2053-AVERAGEIFS(I$2:I$2602,B$2:B$2602,B2053),"")</f>
        <v/>
      </c>
      <c r="K2053" t="inlineStr">
        <is>
          <t>분석</t>
        </is>
      </c>
    </row>
    <row r="2054">
      <c r="A2054" t="inlineStr">
        <is>
          <t>전남</t>
        </is>
      </c>
      <c r="B2054" t="inlineStr">
        <is>
          <t>2019-04</t>
        </is>
      </c>
      <c r="C2054" t="n">
        <v>95.67473722187771</v>
      </c>
      <c r="D2054">
        <f>IF(AND(A2053=A2054,ISNUMBER(C2054),ISNUMBER(C2053)),100*(C2054/C2053-1),"")</f>
        <v/>
      </c>
      <c r="E2054">
        <f>IF(AND(A2051=A2054,ISNUMBER(C2054),ISNUMBER(C2051)),100*(C2054/C2051-1),"")</f>
        <v/>
      </c>
      <c r="F2054">
        <f>IF(AND(A2048=A2054,ISNUMBER(C2054),ISNUMBER(C2048)),100*(C2054/C2048-1),"")</f>
        <v/>
      </c>
      <c r="G2054">
        <f>IF(AND(A2057=A2054,ISNUMBER(C2057),ISNUMBER(C2054)),100*(C2057/C2054-1),"")</f>
        <v/>
      </c>
      <c r="H2054">
        <f>IF(AND(ISNUMBER(G2054),SUMPRODUCT((B$2:B$2602=B2054)*ISNUMBER(G$2:G$2602))=17),G2054-AVERAGEIFS(G$2:G$2602,B$2:B$2602,B2054),"")</f>
        <v/>
      </c>
      <c r="I2054">
        <f>IF(AND(A2060=A2054,ISNUMBER(C2060),ISNUMBER(C2054)),100*(C2060/C2054-1),"")</f>
        <v/>
      </c>
      <c r="J2054">
        <f>IF(AND(ISNUMBER(I2054),SUMPRODUCT((B$2:B$2602=B2054)*ISNUMBER(I$2:I$2602))=17),I2054-AVERAGEIFS(I$2:I$2602,B$2:B$2602,B2054),"")</f>
        <v/>
      </c>
      <c r="K2054" t="inlineStr">
        <is>
          <t>분석</t>
        </is>
      </c>
    </row>
    <row r="2055">
      <c r="A2055" t="inlineStr">
        <is>
          <t>전남</t>
        </is>
      </c>
      <c r="B2055" t="inlineStr">
        <is>
          <t>2019-05</t>
        </is>
      </c>
      <c r="C2055" t="n">
        <v>95.72178013568811</v>
      </c>
      <c r="D2055">
        <f>IF(AND(A2054=A2055,ISNUMBER(C2055),ISNUMBER(C2054)),100*(C2055/C2054-1),"")</f>
        <v/>
      </c>
      <c r="E2055">
        <f>IF(AND(A2052=A2055,ISNUMBER(C2055),ISNUMBER(C2052)),100*(C2055/C2052-1),"")</f>
        <v/>
      </c>
      <c r="F2055">
        <f>IF(AND(A2049=A2055,ISNUMBER(C2055),ISNUMBER(C2049)),100*(C2055/C2049-1),"")</f>
        <v/>
      </c>
      <c r="G2055">
        <f>IF(AND(A2058=A2055,ISNUMBER(C2058),ISNUMBER(C2055)),100*(C2058/C2055-1),"")</f>
        <v/>
      </c>
      <c r="H2055">
        <f>IF(AND(ISNUMBER(G2055),SUMPRODUCT((B$2:B$2602=B2055)*ISNUMBER(G$2:G$2602))=17),G2055-AVERAGEIFS(G$2:G$2602,B$2:B$2602,B2055),"")</f>
        <v/>
      </c>
      <c r="I2055">
        <f>IF(AND(A2061=A2055,ISNUMBER(C2061),ISNUMBER(C2055)),100*(C2061/C2055-1),"")</f>
        <v/>
      </c>
      <c r="J2055">
        <f>IF(AND(ISNUMBER(I2055),SUMPRODUCT((B$2:B$2602=B2055)*ISNUMBER(I$2:I$2602))=17),I2055-AVERAGEIFS(I$2:I$2602,B$2:B$2602,B2055),"")</f>
        <v/>
      </c>
      <c r="K2055" t="inlineStr">
        <is>
          <t>분석</t>
        </is>
      </c>
    </row>
    <row r="2056">
      <c r="A2056" t="inlineStr">
        <is>
          <t>전남</t>
        </is>
      </c>
      <c r="B2056" t="inlineStr">
        <is>
          <t>2019-06</t>
        </is>
      </c>
      <c r="C2056" t="n">
        <v>95.7508744367594</v>
      </c>
      <c r="D2056">
        <f>IF(AND(A2055=A2056,ISNUMBER(C2056),ISNUMBER(C2055)),100*(C2056/C2055-1),"")</f>
        <v/>
      </c>
      <c r="E2056">
        <f>IF(AND(A2053=A2056,ISNUMBER(C2056),ISNUMBER(C2053)),100*(C2056/C2053-1),"")</f>
        <v/>
      </c>
      <c r="F2056">
        <f>IF(AND(A2050=A2056,ISNUMBER(C2056),ISNUMBER(C2050)),100*(C2056/C2050-1),"")</f>
        <v/>
      </c>
      <c r="G2056">
        <f>IF(AND(A2059=A2056,ISNUMBER(C2059),ISNUMBER(C2056)),100*(C2059/C2056-1),"")</f>
        <v/>
      </c>
      <c r="H2056">
        <f>IF(AND(ISNUMBER(G2056),SUMPRODUCT((B$2:B$2602=B2056)*ISNUMBER(G$2:G$2602))=17),G2056-AVERAGEIFS(G$2:G$2602,B$2:B$2602,B2056),"")</f>
        <v/>
      </c>
      <c r="I2056">
        <f>IF(AND(A2062=A2056,ISNUMBER(C2062),ISNUMBER(C2056)),100*(C2062/C2056-1),"")</f>
        <v/>
      </c>
      <c r="J2056">
        <f>IF(AND(ISNUMBER(I2056),SUMPRODUCT((B$2:B$2602=B2056)*ISNUMBER(I$2:I$2602))=17),I2056-AVERAGEIFS(I$2:I$2602,B$2:B$2602,B2056),"")</f>
        <v/>
      </c>
      <c r="K2056" t="inlineStr">
        <is>
          <t>분석</t>
        </is>
      </c>
    </row>
    <row r="2057">
      <c r="A2057" t="inlineStr">
        <is>
          <t>전남</t>
        </is>
      </c>
      <c r="B2057" t="inlineStr">
        <is>
          <t>2019-07</t>
        </is>
      </c>
      <c r="C2057" t="n">
        <v>95.7709528724518</v>
      </c>
      <c r="D2057">
        <f>IF(AND(A2056=A2057,ISNUMBER(C2057),ISNUMBER(C2056)),100*(C2057/C2056-1),"")</f>
        <v/>
      </c>
      <c r="E2057">
        <f>IF(AND(A2054=A2057,ISNUMBER(C2057),ISNUMBER(C2054)),100*(C2057/C2054-1),"")</f>
        <v/>
      </c>
      <c r="F2057">
        <f>IF(AND(A2051=A2057,ISNUMBER(C2057),ISNUMBER(C2051)),100*(C2057/C2051-1),"")</f>
        <v/>
      </c>
      <c r="G2057">
        <f>IF(AND(A2060=A2057,ISNUMBER(C2060),ISNUMBER(C2057)),100*(C2060/C2057-1),"")</f>
        <v/>
      </c>
      <c r="H2057">
        <f>IF(AND(ISNUMBER(G2057),SUMPRODUCT((B$2:B$2602=B2057)*ISNUMBER(G$2:G$2602))=17),G2057-AVERAGEIFS(G$2:G$2602,B$2:B$2602,B2057),"")</f>
        <v/>
      </c>
      <c r="I2057">
        <f>IF(AND(A2063=A2057,ISNUMBER(C2063),ISNUMBER(C2057)),100*(C2063/C2057-1),"")</f>
        <v/>
      </c>
      <c r="J2057">
        <f>IF(AND(ISNUMBER(I2057),SUMPRODUCT((B$2:B$2602=B2057)*ISNUMBER(I$2:I$2602))=17),I2057-AVERAGEIFS(I$2:I$2602,B$2:B$2602,B2057),"")</f>
        <v/>
      </c>
      <c r="K2057" t="inlineStr">
        <is>
          <t>분석</t>
        </is>
      </c>
    </row>
    <row r="2058">
      <c r="A2058" t="inlineStr">
        <is>
          <t>전남</t>
        </is>
      </c>
      <c r="B2058" t="inlineStr">
        <is>
          <t>2019-08</t>
        </is>
      </c>
      <c r="C2058" t="n">
        <v>95.77490341035799</v>
      </c>
      <c r="D2058">
        <f>IF(AND(A2057=A2058,ISNUMBER(C2058),ISNUMBER(C2057)),100*(C2058/C2057-1),"")</f>
        <v/>
      </c>
      <c r="E2058">
        <f>IF(AND(A2055=A2058,ISNUMBER(C2058),ISNUMBER(C2055)),100*(C2058/C2055-1),"")</f>
        <v/>
      </c>
      <c r="F2058">
        <f>IF(AND(A2052=A2058,ISNUMBER(C2058),ISNUMBER(C2052)),100*(C2058/C2052-1),"")</f>
        <v/>
      </c>
      <c r="G2058">
        <f>IF(AND(A2061=A2058,ISNUMBER(C2061),ISNUMBER(C2058)),100*(C2061/C2058-1),"")</f>
        <v/>
      </c>
      <c r="H2058">
        <f>IF(AND(ISNUMBER(G2058),SUMPRODUCT((B$2:B$2602=B2058)*ISNUMBER(G$2:G$2602))=17),G2058-AVERAGEIFS(G$2:G$2602,B$2:B$2602,B2058),"")</f>
        <v/>
      </c>
      <c r="I2058">
        <f>IF(AND(A2064=A2058,ISNUMBER(C2064),ISNUMBER(C2058)),100*(C2064/C2058-1),"")</f>
        <v/>
      </c>
      <c r="J2058">
        <f>IF(AND(ISNUMBER(I2058),SUMPRODUCT((B$2:B$2602=B2058)*ISNUMBER(I$2:I$2602))=17),I2058-AVERAGEIFS(I$2:I$2602,B$2:B$2602,B2058),"")</f>
        <v/>
      </c>
      <c r="K2058" t="inlineStr">
        <is>
          <t>분석</t>
        </is>
      </c>
    </row>
    <row r="2059">
      <c r="A2059" t="inlineStr">
        <is>
          <t>전남</t>
        </is>
      </c>
      <c r="B2059" t="inlineStr">
        <is>
          <t>2019-09</t>
        </is>
      </c>
      <c r="C2059" t="n">
        <v>95.7555861683734</v>
      </c>
      <c r="D2059">
        <f>IF(AND(A2058=A2059,ISNUMBER(C2059),ISNUMBER(C2058)),100*(C2059/C2058-1),"")</f>
        <v/>
      </c>
      <c r="E2059">
        <f>IF(AND(A2056=A2059,ISNUMBER(C2059),ISNUMBER(C2056)),100*(C2059/C2056-1),"")</f>
        <v/>
      </c>
      <c r="F2059">
        <f>IF(AND(A2053=A2059,ISNUMBER(C2059),ISNUMBER(C2053)),100*(C2059/C2053-1),"")</f>
        <v/>
      </c>
      <c r="G2059">
        <f>IF(AND(A2062=A2059,ISNUMBER(C2062),ISNUMBER(C2059)),100*(C2062/C2059-1),"")</f>
        <v/>
      </c>
      <c r="H2059">
        <f>IF(AND(ISNUMBER(G2059),SUMPRODUCT((B$2:B$2602=B2059)*ISNUMBER(G$2:G$2602))=17),G2059-AVERAGEIFS(G$2:G$2602,B$2:B$2602,B2059),"")</f>
        <v/>
      </c>
      <c r="I2059">
        <f>IF(AND(A2065=A2059,ISNUMBER(C2065),ISNUMBER(C2059)),100*(C2065/C2059-1),"")</f>
        <v/>
      </c>
      <c r="J2059">
        <f>IF(AND(ISNUMBER(I2059),SUMPRODUCT((B$2:B$2602=B2059)*ISNUMBER(I$2:I$2602))=17),I2059-AVERAGEIFS(I$2:I$2602,B$2:B$2602,B2059),"")</f>
        <v/>
      </c>
      <c r="K2059" t="inlineStr">
        <is>
          <t>분석</t>
        </is>
      </c>
    </row>
    <row r="2060">
      <c r="A2060" t="inlineStr">
        <is>
          <t>전남</t>
        </is>
      </c>
      <c r="B2060" t="inlineStr">
        <is>
          <t>2019-10</t>
        </is>
      </c>
      <c r="C2060" t="n">
        <v>95.75154534088431</v>
      </c>
      <c r="D2060">
        <f>IF(AND(A2059=A2060,ISNUMBER(C2060),ISNUMBER(C2059)),100*(C2060/C2059-1),"")</f>
        <v/>
      </c>
      <c r="E2060">
        <f>IF(AND(A2057=A2060,ISNUMBER(C2060),ISNUMBER(C2057)),100*(C2060/C2057-1),"")</f>
        <v/>
      </c>
      <c r="F2060">
        <f>IF(AND(A2054=A2060,ISNUMBER(C2060),ISNUMBER(C2054)),100*(C2060/C2054-1),"")</f>
        <v/>
      </c>
      <c r="G2060">
        <f>IF(AND(A2063=A2060,ISNUMBER(C2063),ISNUMBER(C2060)),100*(C2063/C2060-1),"")</f>
        <v/>
      </c>
      <c r="H2060">
        <f>IF(AND(ISNUMBER(G2060),SUMPRODUCT((B$2:B$2602=B2060)*ISNUMBER(G$2:G$2602))=17),G2060-AVERAGEIFS(G$2:G$2602,B$2:B$2602,B2060),"")</f>
        <v/>
      </c>
      <c r="I2060">
        <f>IF(AND(A2066=A2060,ISNUMBER(C2066),ISNUMBER(C2060)),100*(C2066/C2060-1),"")</f>
        <v/>
      </c>
      <c r="J2060">
        <f>IF(AND(ISNUMBER(I2060),SUMPRODUCT((B$2:B$2602=B2060)*ISNUMBER(I$2:I$2602))=17),I2060-AVERAGEIFS(I$2:I$2602,B$2:B$2602,B2060),"")</f>
        <v/>
      </c>
      <c r="K2060" t="inlineStr">
        <is>
          <t>분석</t>
        </is>
      </c>
    </row>
    <row r="2061">
      <c r="A2061" t="inlineStr">
        <is>
          <t>전남</t>
        </is>
      </c>
      <c r="B2061" t="inlineStr">
        <is>
          <t>2019-11</t>
        </is>
      </c>
      <c r="C2061" t="n">
        <v>95.74259631531901</v>
      </c>
      <c r="D2061">
        <f>IF(AND(A2060=A2061,ISNUMBER(C2061),ISNUMBER(C2060)),100*(C2061/C2060-1),"")</f>
        <v/>
      </c>
      <c r="E2061">
        <f>IF(AND(A2058=A2061,ISNUMBER(C2061),ISNUMBER(C2058)),100*(C2061/C2058-1),"")</f>
        <v/>
      </c>
      <c r="F2061">
        <f>IF(AND(A2055=A2061,ISNUMBER(C2061),ISNUMBER(C2055)),100*(C2061/C2055-1),"")</f>
        <v/>
      </c>
      <c r="G2061">
        <f>IF(AND(A2064=A2061,ISNUMBER(C2064),ISNUMBER(C2061)),100*(C2064/C2061-1),"")</f>
        <v/>
      </c>
      <c r="H2061">
        <f>IF(AND(ISNUMBER(G2061),SUMPRODUCT((B$2:B$2602=B2061)*ISNUMBER(G$2:G$2602))=17),G2061-AVERAGEIFS(G$2:G$2602,B$2:B$2602,B2061),"")</f>
        <v/>
      </c>
      <c r="I2061">
        <f>IF(AND(A2067=A2061,ISNUMBER(C2067),ISNUMBER(C2061)),100*(C2067/C2061-1),"")</f>
        <v/>
      </c>
      <c r="J2061">
        <f>IF(AND(ISNUMBER(I2061),SUMPRODUCT((B$2:B$2602=B2061)*ISNUMBER(I$2:I$2602))=17),I2061-AVERAGEIFS(I$2:I$2602,B$2:B$2602,B2061),"")</f>
        <v/>
      </c>
      <c r="K2061" t="inlineStr">
        <is>
          <t>분석</t>
        </is>
      </c>
    </row>
    <row r="2062">
      <c r="A2062" t="inlineStr">
        <is>
          <t>전남</t>
        </is>
      </c>
      <c r="B2062" t="inlineStr">
        <is>
          <t>2019-12</t>
        </is>
      </c>
      <c r="C2062" t="n">
        <v>95.7606544362623</v>
      </c>
      <c r="D2062">
        <f>IF(AND(A2061=A2062,ISNUMBER(C2062),ISNUMBER(C2061)),100*(C2062/C2061-1),"")</f>
        <v/>
      </c>
      <c r="E2062">
        <f>IF(AND(A2059=A2062,ISNUMBER(C2062),ISNUMBER(C2059)),100*(C2062/C2059-1),"")</f>
        <v/>
      </c>
      <c r="F2062">
        <f>IF(AND(A2056=A2062,ISNUMBER(C2062),ISNUMBER(C2056)),100*(C2062/C2056-1),"")</f>
        <v/>
      </c>
      <c r="G2062">
        <f>IF(AND(A2065=A2062,ISNUMBER(C2065),ISNUMBER(C2062)),100*(C2065/C2062-1),"")</f>
        <v/>
      </c>
      <c r="H2062">
        <f>IF(AND(ISNUMBER(G2062),SUMPRODUCT((B$2:B$2602=B2062)*ISNUMBER(G$2:G$2602))=17),G2062-AVERAGEIFS(G$2:G$2602,B$2:B$2602,B2062),"")</f>
        <v/>
      </c>
      <c r="I2062">
        <f>IF(AND(A2068=A2062,ISNUMBER(C2068),ISNUMBER(C2062)),100*(C2068/C2062-1),"")</f>
        <v/>
      </c>
      <c r="J2062">
        <f>IF(AND(ISNUMBER(I2062),SUMPRODUCT((B$2:B$2602=B2062)*ISNUMBER(I$2:I$2602))=17),I2062-AVERAGEIFS(I$2:I$2602,B$2:B$2602,B2062),"")</f>
        <v/>
      </c>
      <c r="K2062" t="inlineStr">
        <is>
          <t>분석</t>
        </is>
      </c>
    </row>
    <row r="2063">
      <c r="A2063" t="inlineStr">
        <is>
          <t>전남</t>
        </is>
      </c>
      <c r="B2063" t="inlineStr">
        <is>
          <t>2020-01</t>
        </is>
      </c>
      <c r="C2063" t="n">
        <v>95.78325481521129</v>
      </c>
      <c r="D2063">
        <f>IF(AND(A2062=A2063,ISNUMBER(C2063),ISNUMBER(C2062)),100*(C2063/C2062-1),"")</f>
        <v/>
      </c>
      <c r="E2063">
        <f>IF(AND(A2060=A2063,ISNUMBER(C2063),ISNUMBER(C2060)),100*(C2063/C2060-1),"")</f>
        <v/>
      </c>
      <c r="F2063">
        <f>IF(AND(A2057=A2063,ISNUMBER(C2063),ISNUMBER(C2057)),100*(C2063/C2057-1),"")</f>
        <v/>
      </c>
      <c r="G2063">
        <f>IF(AND(A2066=A2063,ISNUMBER(C2066),ISNUMBER(C2063)),100*(C2066/C2063-1),"")</f>
        <v/>
      </c>
      <c r="H2063">
        <f>IF(AND(ISNUMBER(G2063),SUMPRODUCT((B$2:B$2602=B2063)*ISNUMBER(G$2:G$2602))=17),G2063-AVERAGEIFS(G$2:G$2602,B$2:B$2602,B2063),"")</f>
        <v/>
      </c>
      <c r="I2063">
        <f>IF(AND(A2069=A2063,ISNUMBER(C2069),ISNUMBER(C2063)),100*(C2069/C2063-1),"")</f>
        <v/>
      </c>
      <c r="J2063">
        <f>IF(AND(ISNUMBER(I2063),SUMPRODUCT((B$2:B$2602=B2063)*ISNUMBER(I$2:I$2602))=17),I2063-AVERAGEIFS(I$2:I$2602,B$2:B$2602,B2063),"")</f>
        <v/>
      </c>
      <c r="K2063" t="inlineStr">
        <is>
          <t>분석</t>
        </is>
      </c>
    </row>
    <row r="2064">
      <c r="A2064" t="inlineStr">
        <is>
          <t>전남</t>
        </is>
      </c>
      <c r="B2064" t="inlineStr">
        <is>
          <t>2020-02</t>
        </is>
      </c>
      <c r="C2064" t="n">
        <v>95.8095325624038</v>
      </c>
      <c r="D2064">
        <f>IF(AND(A2063=A2064,ISNUMBER(C2064),ISNUMBER(C2063)),100*(C2064/C2063-1),"")</f>
        <v/>
      </c>
      <c r="E2064">
        <f>IF(AND(A2061=A2064,ISNUMBER(C2064),ISNUMBER(C2061)),100*(C2064/C2061-1),"")</f>
        <v/>
      </c>
      <c r="F2064">
        <f>IF(AND(A2058=A2064,ISNUMBER(C2064),ISNUMBER(C2058)),100*(C2064/C2058-1),"")</f>
        <v/>
      </c>
      <c r="G2064">
        <f>IF(AND(A2067=A2064,ISNUMBER(C2067),ISNUMBER(C2064)),100*(C2067/C2064-1),"")</f>
        <v/>
      </c>
      <c r="H2064">
        <f>IF(AND(ISNUMBER(G2064),SUMPRODUCT((B$2:B$2602=B2064)*ISNUMBER(G$2:G$2602))=17),G2064-AVERAGEIFS(G$2:G$2602,B$2:B$2602,B2064),"")</f>
        <v/>
      </c>
      <c r="I2064">
        <f>IF(AND(A2070=A2064,ISNUMBER(C2070),ISNUMBER(C2064)),100*(C2070/C2064-1),"")</f>
        <v/>
      </c>
      <c r="J2064">
        <f>IF(AND(ISNUMBER(I2064),SUMPRODUCT((B$2:B$2602=B2064)*ISNUMBER(I$2:I$2602))=17),I2064-AVERAGEIFS(I$2:I$2602,B$2:B$2602,B2064),"")</f>
        <v/>
      </c>
      <c r="K2064" t="inlineStr">
        <is>
          <t>분석</t>
        </is>
      </c>
    </row>
    <row r="2065">
      <c r="A2065" t="inlineStr">
        <is>
          <t>전남</t>
        </is>
      </c>
      <c r="B2065" t="inlineStr">
        <is>
          <t>2020-03</t>
        </is>
      </c>
      <c r="C2065" t="n">
        <v>95.8402715515447</v>
      </c>
      <c r="D2065">
        <f>IF(AND(A2064=A2065,ISNUMBER(C2065),ISNUMBER(C2064)),100*(C2065/C2064-1),"")</f>
        <v/>
      </c>
      <c r="E2065">
        <f>IF(AND(A2062=A2065,ISNUMBER(C2065),ISNUMBER(C2062)),100*(C2065/C2062-1),"")</f>
        <v/>
      </c>
      <c r="F2065">
        <f>IF(AND(A2059=A2065,ISNUMBER(C2065),ISNUMBER(C2059)),100*(C2065/C2059-1),"")</f>
        <v/>
      </c>
      <c r="G2065">
        <f>IF(AND(A2068=A2065,ISNUMBER(C2068),ISNUMBER(C2065)),100*(C2068/C2065-1),"")</f>
        <v/>
      </c>
      <c r="H2065">
        <f>IF(AND(ISNUMBER(G2065),SUMPRODUCT((B$2:B$2602=B2065)*ISNUMBER(G$2:G$2602))=17),G2065-AVERAGEIFS(G$2:G$2602,B$2:B$2602,B2065),"")</f>
        <v/>
      </c>
      <c r="I2065">
        <f>IF(AND(A2071=A2065,ISNUMBER(C2071),ISNUMBER(C2065)),100*(C2071/C2065-1),"")</f>
        <v/>
      </c>
      <c r="J2065">
        <f>IF(AND(ISNUMBER(I2065),SUMPRODUCT((B$2:B$2602=B2065)*ISNUMBER(I$2:I$2602))=17),I2065-AVERAGEIFS(I$2:I$2602,B$2:B$2602,B2065),"")</f>
        <v/>
      </c>
      <c r="K2065" t="inlineStr">
        <is>
          <t>분석</t>
        </is>
      </c>
    </row>
    <row r="2066">
      <c r="A2066" t="inlineStr">
        <is>
          <t>전남</t>
        </is>
      </c>
      <c r="B2066" t="inlineStr">
        <is>
          <t>2020-04</t>
        </is>
      </c>
      <c r="C2066" t="n">
        <v>95.8475980352562</v>
      </c>
      <c r="D2066">
        <f>IF(AND(A2065=A2066,ISNUMBER(C2066),ISNUMBER(C2065)),100*(C2066/C2065-1),"")</f>
        <v/>
      </c>
      <c r="E2066">
        <f>IF(AND(A2063=A2066,ISNUMBER(C2066),ISNUMBER(C2063)),100*(C2066/C2063-1),"")</f>
        <v/>
      </c>
      <c r="F2066">
        <f>IF(AND(A2060=A2066,ISNUMBER(C2066),ISNUMBER(C2060)),100*(C2066/C2060-1),"")</f>
        <v/>
      </c>
      <c r="G2066">
        <f>IF(AND(A2069=A2066,ISNUMBER(C2069),ISNUMBER(C2066)),100*(C2069/C2066-1),"")</f>
        <v/>
      </c>
      <c r="H2066">
        <f>IF(AND(ISNUMBER(G2066),SUMPRODUCT((B$2:B$2602=B2066)*ISNUMBER(G$2:G$2602))=17),G2066-AVERAGEIFS(G$2:G$2602,B$2:B$2602,B2066),"")</f>
        <v/>
      </c>
      <c r="I2066">
        <f>IF(AND(A2072=A2066,ISNUMBER(C2072),ISNUMBER(C2066)),100*(C2072/C2066-1),"")</f>
        <v/>
      </c>
      <c r="J2066">
        <f>IF(AND(ISNUMBER(I2066),SUMPRODUCT((B$2:B$2602=B2066)*ISNUMBER(I$2:I$2602))=17),I2066-AVERAGEIFS(I$2:I$2602,B$2:B$2602,B2066),"")</f>
        <v/>
      </c>
      <c r="K2066" t="inlineStr">
        <is>
          <t>분석</t>
        </is>
      </c>
    </row>
    <row r="2067">
      <c r="A2067" t="inlineStr">
        <is>
          <t>전남</t>
        </is>
      </c>
      <c r="B2067" t="inlineStr">
        <is>
          <t>2020-05</t>
        </is>
      </c>
      <c r="C2067" t="n">
        <v>95.88267223697861</v>
      </c>
      <c r="D2067">
        <f>IF(AND(A2066=A2067,ISNUMBER(C2067),ISNUMBER(C2066)),100*(C2067/C2066-1),"")</f>
        <v/>
      </c>
      <c r="E2067">
        <f>IF(AND(A2064=A2067,ISNUMBER(C2067),ISNUMBER(C2064)),100*(C2067/C2064-1),"")</f>
        <v/>
      </c>
      <c r="F2067">
        <f>IF(AND(A2061=A2067,ISNUMBER(C2067),ISNUMBER(C2061)),100*(C2067/C2061-1),"")</f>
        <v/>
      </c>
      <c r="G2067">
        <f>IF(AND(A2070=A2067,ISNUMBER(C2070),ISNUMBER(C2067)),100*(C2070/C2067-1),"")</f>
        <v/>
      </c>
      <c r="H2067">
        <f>IF(AND(ISNUMBER(G2067),SUMPRODUCT((B$2:B$2602=B2067)*ISNUMBER(G$2:G$2602))=17),G2067-AVERAGEIFS(G$2:G$2602,B$2:B$2602,B2067),"")</f>
        <v/>
      </c>
      <c r="I2067">
        <f>IF(AND(A2073=A2067,ISNUMBER(C2073),ISNUMBER(C2067)),100*(C2073/C2067-1),"")</f>
        <v/>
      </c>
      <c r="J2067">
        <f>IF(AND(ISNUMBER(I2067),SUMPRODUCT((B$2:B$2602=B2067)*ISNUMBER(I$2:I$2602))=17),I2067-AVERAGEIFS(I$2:I$2602,B$2:B$2602,B2067),"")</f>
        <v/>
      </c>
      <c r="K2067" t="inlineStr">
        <is>
          <t>분석</t>
        </is>
      </c>
    </row>
    <row r="2068">
      <c r="A2068" t="inlineStr">
        <is>
          <t>전남</t>
        </is>
      </c>
      <c r="B2068" t="inlineStr">
        <is>
          <t>2020-06</t>
        </is>
      </c>
      <c r="C2068" t="n">
        <v>95.9121430055868</v>
      </c>
      <c r="D2068">
        <f>IF(AND(A2067=A2068,ISNUMBER(C2068),ISNUMBER(C2067)),100*(C2068/C2067-1),"")</f>
        <v/>
      </c>
      <c r="E2068">
        <f>IF(AND(A2065=A2068,ISNUMBER(C2068),ISNUMBER(C2065)),100*(C2068/C2065-1),"")</f>
        <v/>
      </c>
      <c r="F2068">
        <f>IF(AND(A2062=A2068,ISNUMBER(C2068),ISNUMBER(C2062)),100*(C2068/C2062-1),"")</f>
        <v/>
      </c>
      <c r="G2068">
        <f>IF(AND(A2071=A2068,ISNUMBER(C2071),ISNUMBER(C2068)),100*(C2071/C2068-1),"")</f>
        <v/>
      </c>
      <c r="H2068">
        <f>IF(AND(ISNUMBER(G2068),SUMPRODUCT((B$2:B$2602=B2068)*ISNUMBER(G$2:G$2602))=17),G2068-AVERAGEIFS(G$2:G$2602,B$2:B$2602,B2068),"")</f>
        <v/>
      </c>
      <c r="I2068">
        <f>IF(AND(A2074=A2068,ISNUMBER(C2074),ISNUMBER(C2068)),100*(C2074/C2068-1),"")</f>
        <v/>
      </c>
      <c r="J2068">
        <f>IF(AND(ISNUMBER(I2068),SUMPRODUCT((B$2:B$2602=B2068)*ISNUMBER(I$2:I$2602))=17),I2068-AVERAGEIFS(I$2:I$2602,B$2:B$2602,B2068),"")</f>
        <v/>
      </c>
      <c r="K2068" t="inlineStr">
        <is>
          <t>분석</t>
        </is>
      </c>
    </row>
    <row r="2069">
      <c r="A2069" t="inlineStr">
        <is>
          <t>전남</t>
        </is>
      </c>
      <c r="B2069" t="inlineStr">
        <is>
          <t>2020-07</t>
        </is>
      </c>
      <c r="C2069" t="n">
        <v>95.95436940063171</v>
      </c>
      <c r="D2069">
        <f>IF(AND(A2068=A2069,ISNUMBER(C2069),ISNUMBER(C2068)),100*(C2069/C2068-1),"")</f>
        <v/>
      </c>
      <c r="E2069">
        <f>IF(AND(A2066=A2069,ISNUMBER(C2069),ISNUMBER(C2066)),100*(C2069/C2066-1),"")</f>
        <v/>
      </c>
      <c r="F2069">
        <f>IF(AND(A2063=A2069,ISNUMBER(C2069),ISNUMBER(C2063)),100*(C2069/C2063-1),"")</f>
        <v/>
      </c>
      <c r="G2069">
        <f>IF(AND(A2072=A2069,ISNUMBER(C2072),ISNUMBER(C2069)),100*(C2072/C2069-1),"")</f>
        <v/>
      </c>
      <c r="H2069">
        <f>IF(AND(ISNUMBER(G2069),SUMPRODUCT((B$2:B$2602=B2069)*ISNUMBER(G$2:G$2602))=17),G2069-AVERAGEIFS(G$2:G$2602,B$2:B$2602,B2069),"")</f>
        <v/>
      </c>
      <c r="I2069">
        <f>IF(AND(A2075=A2069,ISNUMBER(C2075),ISNUMBER(C2069)),100*(C2075/C2069-1),"")</f>
        <v/>
      </c>
      <c r="J2069">
        <f>IF(AND(ISNUMBER(I2069),SUMPRODUCT((B$2:B$2602=B2069)*ISNUMBER(I$2:I$2602))=17),I2069-AVERAGEIFS(I$2:I$2602,B$2:B$2602,B2069),"")</f>
        <v/>
      </c>
      <c r="K2069" t="inlineStr">
        <is>
          <t>분석</t>
        </is>
      </c>
    </row>
    <row r="2070">
      <c r="A2070" t="inlineStr">
        <is>
          <t>전남</t>
        </is>
      </c>
      <c r="B2070" t="inlineStr">
        <is>
          <t>2020-08</t>
        </is>
      </c>
      <c r="C2070" t="n">
        <v>96.0100181066647</v>
      </c>
      <c r="D2070">
        <f>IF(AND(A2069=A2070,ISNUMBER(C2070),ISNUMBER(C2069)),100*(C2070/C2069-1),"")</f>
        <v/>
      </c>
      <c r="E2070">
        <f>IF(AND(A2067=A2070,ISNUMBER(C2070),ISNUMBER(C2067)),100*(C2070/C2067-1),"")</f>
        <v/>
      </c>
      <c r="F2070">
        <f>IF(AND(A2064=A2070,ISNUMBER(C2070),ISNUMBER(C2064)),100*(C2070/C2064-1),"")</f>
        <v/>
      </c>
      <c r="G2070">
        <f>IF(AND(A2073=A2070,ISNUMBER(C2073),ISNUMBER(C2070)),100*(C2073/C2070-1),"")</f>
        <v/>
      </c>
      <c r="H2070">
        <f>IF(AND(ISNUMBER(G2070),SUMPRODUCT((B$2:B$2602=B2070)*ISNUMBER(G$2:G$2602))=17),G2070-AVERAGEIFS(G$2:G$2602,B$2:B$2602,B2070),"")</f>
        <v/>
      </c>
      <c r="I2070">
        <f>IF(AND(A2076=A2070,ISNUMBER(C2076),ISNUMBER(C2070)),100*(C2076/C2070-1),"")</f>
        <v/>
      </c>
      <c r="J2070">
        <f>IF(AND(ISNUMBER(I2070),SUMPRODUCT((B$2:B$2602=B2070)*ISNUMBER(I$2:I$2602))=17),I2070-AVERAGEIFS(I$2:I$2602,B$2:B$2602,B2070),"")</f>
        <v/>
      </c>
      <c r="K2070" t="inlineStr">
        <is>
          <t>분석</t>
        </is>
      </c>
    </row>
    <row r="2071">
      <c r="A2071" t="inlineStr">
        <is>
          <t>전남</t>
        </is>
      </c>
      <c r="B2071" t="inlineStr">
        <is>
          <t>2020-09</t>
        </is>
      </c>
      <c r="C2071" t="n">
        <v>96.1777108891186</v>
      </c>
      <c r="D2071">
        <f>IF(AND(A2070=A2071,ISNUMBER(C2071),ISNUMBER(C2070)),100*(C2071/C2070-1),"")</f>
        <v/>
      </c>
      <c r="E2071">
        <f>IF(AND(A2068=A2071,ISNUMBER(C2071),ISNUMBER(C2068)),100*(C2071/C2068-1),"")</f>
        <v/>
      </c>
      <c r="F2071">
        <f>IF(AND(A2065=A2071,ISNUMBER(C2071),ISNUMBER(C2065)),100*(C2071/C2065-1),"")</f>
        <v/>
      </c>
      <c r="G2071">
        <f>IF(AND(A2074=A2071,ISNUMBER(C2074),ISNUMBER(C2071)),100*(C2074/C2071-1),"")</f>
        <v/>
      </c>
      <c r="H2071">
        <f>IF(AND(ISNUMBER(G2071),SUMPRODUCT((B$2:B$2602=B2071)*ISNUMBER(G$2:G$2602))=17),G2071-AVERAGEIFS(G$2:G$2602,B$2:B$2602,B2071),"")</f>
        <v/>
      </c>
      <c r="I2071">
        <f>IF(AND(A2077=A2071,ISNUMBER(C2077),ISNUMBER(C2071)),100*(C2077/C2071-1),"")</f>
        <v/>
      </c>
      <c r="J2071">
        <f>IF(AND(ISNUMBER(I2071),SUMPRODUCT((B$2:B$2602=B2071)*ISNUMBER(I$2:I$2602))=17),I2071-AVERAGEIFS(I$2:I$2602,B$2:B$2602,B2071),"")</f>
        <v/>
      </c>
      <c r="K2071" t="inlineStr">
        <is>
          <t>분석</t>
        </is>
      </c>
    </row>
    <row r="2072">
      <c r="A2072" t="inlineStr">
        <is>
          <t>전남</t>
        </is>
      </c>
      <c r="B2072" t="inlineStr">
        <is>
          <t>2020-10</t>
        </is>
      </c>
      <c r="C2072" t="n">
        <v>96.2727477469371</v>
      </c>
      <c r="D2072">
        <f>IF(AND(A2071=A2072,ISNUMBER(C2072),ISNUMBER(C2071)),100*(C2072/C2071-1),"")</f>
        <v/>
      </c>
      <c r="E2072">
        <f>IF(AND(A2069=A2072,ISNUMBER(C2072),ISNUMBER(C2069)),100*(C2072/C2069-1),"")</f>
        <v/>
      </c>
      <c r="F2072">
        <f>IF(AND(A2066=A2072,ISNUMBER(C2072),ISNUMBER(C2066)),100*(C2072/C2066-1),"")</f>
        <v/>
      </c>
      <c r="G2072">
        <f>IF(AND(A2075=A2072,ISNUMBER(C2075),ISNUMBER(C2072)),100*(C2075/C2072-1),"")</f>
        <v/>
      </c>
      <c r="H2072">
        <f>IF(AND(ISNUMBER(G2072),SUMPRODUCT((B$2:B$2602=B2072)*ISNUMBER(G$2:G$2602))=17),G2072-AVERAGEIFS(G$2:G$2602,B$2:B$2602,B2072),"")</f>
        <v/>
      </c>
      <c r="I2072">
        <f>IF(AND(A2078=A2072,ISNUMBER(C2078),ISNUMBER(C2072)),100*(C2078/C2072-1),"")</f>
        <v/>
      </c>
      <c r="J2072">
        <f>IF(AND(ISNUMBER(I2072),SUMPRODUCT((B$2:B$2602=B2072)*ISNUMBER(I$2:I$2602))=17),I2072-AVERAGEIFS(I$2:I$2602,B$2:B$2602,B2072),"")</f>
        <v/>
      </c>
      <c r="K2072" t="inlineStr">
        <is>
          <t>분석</t>
        </is>
      </c>
    </row>
    <row r="2073">
      <c r="A2073" t="inlineStr">
        <is>
          <t>전남</t>
        </is>
      </c>
      <c r="B2073" t="inlineStr">
        <is>
          <t>2020-11</t>
        </is>
      </c>
      <c r="C2073" t="n">
        <v>96.3355172187979</v>
      </c>
      <c r="D2073">
        <f>IF(AND(A2072=A2073,ISNUMBER(C2073),ISNUMBER(C2072)),100*(C2073/C2072-1),"")</f>
        <v/>
      </c>
      <c r="E2073">
        <f>IF(AND(A2070=A2073,ISNUMBER(C2073),ISNUMBER(C2070)),100*(C2073/C2070-1),"")</f>
        <v/>
      </c>
      <c r="F2073">
        <f>IF(AND(A2067=A2073,ISNUMBER(C2073),ISNUMBER(C2067)),100*(C2073/C2067-1),"")</f>
        <v/>
      </c>
      <c r="G2073">
        <f>IF(AND(A2076=A2073,ISNUMBER(C2076),ISNUMBER(C2073)),100*(C2076/C2073-1),"")</f>
        <v/>
      </c>
      <c r="H2073">
        <f>IF(AND(ISNUMBER(G2073),SUMPRODUCT((B$2:B$2602=B2073)*ISNUMBER(G$2:G$2602))=17),G2073-AVERAGEIFS(G$2:G$2602,B$2:B$2602,B2073),"")</f>
        <v/>
      </c>
      <c r="I2073">
        <f>IF(AND(A2079=A2073,ISNUMBER(C2079),ISNUMBER(C2073)),100*(C2079/C2073-1),"")</f>
        <v/>
      </c>
      <c r="J2073">
        <f>IF(AND(ISNUMBER(I2073),SUMPRODUCT((B$2:B$2602=B2073)*ISNUMBER(I$2:I$2602))=17),I2073-AVERAGEIFS(I$2:I$2602,B$2:B$2602,B2073),"")</f>
        <v/>
      </c>
      <c r="K2073" t="inlineStr">
        <is>
          <t>분석</t>
        </is>
      </c>
    </row>
    <row r="2074">
      <c r="A2074" t="inlineStr">
        <is>
          <t>전남</t>
        </is>
      </c>
      <c r="B2074" t="inlineStr">
        <is>
          <t>2020-12</t>
        </is>
      </c>
      <c r="C2074" t="n">
        <v>96.4590169595411</v>
      </c>
      <c r="D2074">
        <f>IF(AND(A2073=A2074,ISNUMBER(C2074),ISNUMBER(C2073)),100*(C2074/C2073-1),"")</f>
        <v/>
      </c>
      <c r="E2074">
        <f>IF(AND(A2071=A2074,ISNUMBER(C2074),ISNUMBER(C2071)),100*(C2074/C2071-1),"")</f>
        <v/>
      </c>
      <c r="F2074">
        <f>IF(AND(A2068=A2074,ISNUMBER(C2074),ISNUMBER(C2068)),100*(C2074/C2068-1),"")</f>
        <v/>
      </c>
      <c r="G2074">
        <f>IF(AND(A2077=A2074,ISNUMBER(C2077),ISNUMBER(C2074)),100*(C2077/C2074-1),"")</f>
        <v/>
      </c>
      <c r="H2074">
        <f>IF(AND(ISNUMBER(G2074),SUMPRODUCT((B$2:B$2602=B2074)*ISNUMBER(G$2:G$2602))=17),G2074-AVERAGEIFS(G$2:G$2602,B$2:B$2602,B2074),"")</f>
        <v/>
      </c>
      <c r="I2074">
        <f>IF(AND(A2080=A2074,ISNUMBER(C2080),ISNUMBER(C2074)),100*(C2080/C2074-1),"")</f>
        <v/>
      </c>
      <c r="J2074">
        <f>IF(AND(ISNUMBER(I2074),SUMPRODUCT((B$2:B$2602=B2074)*ISNUMBER(I$2:I$2602))=17),I2074-AVERAGEIFS(I$2:I$2602,B$2:B$2602,B2074),"")</f>
        <v/>
      </c>
      <c r="K2074" t="inlineStr">
        <is>
          <t>분석</t>
        </is>
      </c>
    </row>
    <row r="2075">
      <c r="A2075" t="inlineStr">
        <is>
          <t>전남</t>
        </is>
      </c>
      <c r="B2075" t="inlineStr">
        <is>
          <t>2021-01</t>
        </is>
      </c>
      <c r="C2075" t="n">
        <v>96.70416196361489</v>
      </c>
      <c r="D2075">
        <f>IF(AND(A2074=A2075,ISNUMBER(C2075),ISNUMBER(C2074)),100*(C2075/C2074-1),"")</f>
        <v/>
      </c>
      <c r="E2075">
        <f>IF(AND(A2072=A2075,ISNUMBER(C2075),ISNUMBER(C2072)),100*(C2075/C2072-1),"")</f>
        <v/>
      </c>
      <c r="F2075">
        <f>IF(AND(A2069=A2075,ISNUMBER(C2075),ISNUMBER(C2069)),100*(C2075/C2069-1),"")</f>
        <v/>
      </c>
      <c r="G2075">
        <f>IF(AND(A2078=A2075,ISNUMBER(C2078),ISNUMBER(C2075)),100*(C2078/C2075-1),"")</f>
        <v/>
      </c>
      <c r="H2075">
        <f>IF(AND(ISNUMBER(G2075),SUMPRODUCT((B$2:B$2602=B2075)*ISNUMBER(G$2:G$2602))=17),G2075-AVERAGEIFS(G$2:G$2602,B$2:B$2602,B2075),"")</f>
        <v/>
      </c>
      <c r="I2075">
        <f>IF(AND(A2081=A2075,ISNUMBER(C2081),ISNUMBER(C2075)),100*(C2081/C2075-1),"")</f>
        <v/>
      </c>
      <c r="J2075">
        <f>IF(AND(ISNUMBER(I2075),SUMPRODUCT((B$2:B$2602=B2075)*ISNUMBER(I$2:I$2602))=17),I2075-AVERAGEIFS(I$2:I$2602,B$2:B$2602,B2075),"")</f>
        <v/>
      </c>
      <c r="K2075" t="inlineStr">
        <is>
          <t>분석</t>
        </is>
      </c>
    </row>
    <row r="2076">
      <c r="A2076" t="inlineStr">
        <is>
          <t>전남</t>
        </is>
      </c>
      <c r="B2076" t="inlineStr">
        <is>
          <t>2021-02</t>
        </is>
      </c>
      <c r="C2076" t="n">
        <v>96.8968886021361</v>
      </c>
      <c r="D2076">
        <f>IF(AND(A2075=A2076,ISNUMBER(C2076),ISNUMBER(C2075)),100*(C2076/C2075-1),"")</f>
        <v/>
      </c>
      <c r="E2076">
        <f>IF(AND(A2073=A2076,ISNUMBER(C2076),ISNUMBER(C2073)),100*(C2076/C2073-1),"")</f>
        <v/>
      </c>
      <c r="F2076">
        <f>IF(AND(A2070=A2076,ISNUMBER(C2076),ISNUMBER(C2070)),100*(C2076/C2070-1),"")</f>
        <v/>
      </c>
      <c r="G2076">
        <f>IF(AND(A2079=A2076,ISNUMBER(C2079),ISNUMBER(C2076)),100*(C2079/C2076-1),"")</f>
        <v/>
      </c>
      <c r="H2076">
        <f>IF(AND(ISNUMBER(G2076),SUMPRODUCT((B$2:B$2602=B2076)*ISNUMBER(G$2:G$2602))=17),G2076-AVERAGEIFS(G$2:G$2602,B$2:B$2602,B2076),"")</f>
        <v/>
      </c>
      <c r="I2076">
        <f>IF(AND(A2082=A2076,ISNUMBER(C2082),ISNUMBER(C2076)),100*(C2082/C2076-1),"")</f>
        <v/>
      </c>
      <c r="J2076">
        <f>IF(AND(ISNUMBER(I2076),SUMPRODUCT((B$2:B$2602=B2076)*ISNUMBER(I$2:I$2602))=17),I2076-AVERAGEIFS(I$2:I$2602,B$2:B$2602,B2076),"")</f>
        <v/>
      </c>
      <c r="K2076" t="inlineStr">
        <is>
          <t>분석</t>
        </is>
      </c>
    </row>
    <row r="2077">
      <c r="A2077" t="inlineStr">
        <is>
          <t>전남</t>
        </is>
      </c>
      <c r="B2077" t="inlineStr">
        <is>
          <t>2021-03</t>
        </is>
      </c>
      <c r="C2077" t="n">
        <v>97.0292325018022</v>
      </c>
      <c r="D2077">
        <f>IF(AND(A2076=A2077,ISNUMBER(C2077),ISNUMBER(C2076)),100*(C2077/C2076-1),"")</f>
        <v/>
      </c>
      <c r="E2077">
        <f>IF(AND(A2074=A2077,ISNUMBER(C2077),ISNUMBER(C2074)),100*(C2077/C2074-1),"")</f>
        <v/>
      </c>
      <c r="F2077">
        <f>IF(AND(A2071=A2077,ISNUMBER(C2077),ISNUMBER(C2071)),100*(C2077/C2071-1),"")</f>
        <v/>
      </c>
      <c r="G2077">
        <f>IF(AND(A2080=A2077,ISNUMBER(C2080),ISNUMBER(C2077)),100*(C2080/C2077-1),"")</f>
        <v/>
      </c>
      <c r="H2077">
        <f>IF(AND(ISNUMBER(G2077),SUMPRODUCT((B$2:B$2602=B2077)*ISNUMBER(G$2:G$2602))=17),G2077-AVERAGEIFS(G$2:G$2602,B$2:B$2602,B2077),"")</f>
        <v/>
      </c>
      <c r="I2077">
        <f>IF(AND(A2083=A2077,ISNUMBER(C2083),ISNUMBER(C2077)),100*(C2083/C2077-1),"")</f>
        <v/>
      </c>
      <c r="J2077">
        <f>IF(AND(ISNUMBER(I2077),SUMPRODUCT((B$2:B$2602=B2077)*ISNUMBER(I$2:I$2602))=17),I2077-AVERAGEIFS(I$2:I$2602,B$2:B$2602,B2077),"")</f>
        <v/>
      </c>
      <c r="K2077" t="inlineStr">
        <is>
          <t>분석</t>
        </is>
      </c>
    </row>
    <row r="2078">
      <c r="A2078" t="inlineStr">
        <is>
          <t>전남</t>
        </is>
      </c>
      <c r="B2078" t="inlineStr">
        <is>
          <t>2021-04</t>
        </is>
      </c>
      <c r="C2078" t="n">
        <v>97.1474417023707</v>
      </c>
      <c r="D2078">
        <f>IF(AND(A2077=A2078,ISNUMBER(C2078),ISNUMBER(C2077)),100*(C2078/C2077-1),"")</f>
        <v/>
      </c>
      <c r="E2078">
        <f>IF(AND(A2075=A2078,ISNUMBER(C2078),ISNUMBER(C2075)),100*(C2078/C2075-1),"")</f>
        <v/>
      </c>
      <c r="F2078">
        <f>IF(AND(A2072=A2078,ISNUMBER(C2078),ISNUMBER(C2072)),100*(C2078/C2072-1),"")</f>
        <v/>
      </c>
      <c r="G2078">
        <f>IF(AND(A2081=A2078,ISNUMBER(C2081),ISNUMBER(C2078)),100*(C2081/C2078-1),"")</f>
        <v/>
      </c>
      <c r="H2078">
        <f>IF(AND(ISNUMBER(G2078),SUMPRODUCT((B$2:B$2602=B2078)*ISNUMBER(G$2:G$2602))=17),G2078-AVERAGEIFS(G$2:G$2602,B$2:B$2602,B2078),"")</f>
        <v/>
      </c>
      <c r="I2078">
        <f>IF(AND(A2084=A2078,ISNUMBER(C2084),ISNUMBER(C2078)),100*(C2084/C2078-1),"")</f>
        <v/>
      </c>
      <c r="J2078">
        <f>IF(AND(ISNUMBER(I2078),SUMPRODUCT((B$2:B$2602=B2078)*ISNUMBER(I$2:I$2602))=17),I2078-AVERAGEIFS(I$2:I$2602,B$2:B$2602,B2078),"")</f>
        <v/>
      </c>
      <c r="K2078" t="inlineStr">
        <is>
          <t>분석</t>
        </is>
      </c>
    </row>
    <row r="2079">
      <c r="A2079" t="inlineStr">
        <is>
          <t>전남</t>
        </is>
      </c>
      <c r="B2079" t="inlineStr">
        <is>
          <t>2021-05</t>
        </is>
      </c>
      <c r="C2079" t="n">
        <v>97.27106981193489</v>
      </c>
      <c r="D2079">
        <f>IF(AND(A2078=A2079,ISNUMBER(C2079),ISNUMBER(C2078)),100*(C2079/C2078-1),"")</f>
        <v/>
      </c>
      <c r="E2079">
        <f>IF(AND(A2076=A2079,ISNUMBER(C2079),ISNUMBER(C2076)),100*(C2079/C2076-1),"")</f>
        <v/>
      </c>
      <c r="F2079">
        <f>IF(AND(A2073=A2079,ISNUMBER(C2079),ISNUMBER(C2073)),100*(C2079/C2073-1),"")</f>
        <v/>
      </c>
      <c r="G2079">
        <f>IF(AND(A2082=A2079,ISNUMBER(C2082),ISNUMBER(C2079)),100*(C2082/C2079-1),"")</f>
        <v/>
      </c>
      <c r="H2079">
        <f>IF(AND(ISNUMBER(G2079),SUMPRODUCT((B$2:B$2602=B2079)*ISNUMBER(G$2:G$2602))=17),G2079-AVERAGEIFS(G$2:G$2602,B$2:B$2602,B2079),"")</f>
        <v/>
      </c>
      <c r="I2079">
        <f>IF(AND(A2085=A2079,ISNUMBER(C2085),ISNUMBER(C2079)),100*(C2085/C2079-1),"")</f>
        <v/>
      </c>
      <c r="J2079">
        <f>IF(AND(ISNUMBER(I2079),SUMPRODUCT((B$2:B$2602=B2079)*ISNUMBER(I$2:I$2602))=17),I2079-AVERAGEIFS(I$2:I$2602,B$2:B$2602,B2079),"")</f>
        <v/>
      </c>
      <c r="K2079" t="inlineStr">
        <is>
          <t>분석</t>
        </is>
      </c>
    </row>
    <row r="2080">
      <c r="A2080" t="inlineStr">
        <is>
          <t>전남</t>
        </is>
      </c>
      <c r="B2080" t="inlineStr">
        <is>
          <t>2021-06</t>
        </is>
      </c>
      <c r="C2080" t="n">
        <v>97.38103003815149</v>
      </c>
      <c r="D2080">
        <f>IF(AND(A2079=A2080,ISNUMBER(C2080),ISNUMBER(C2079)),100*(C2080/C2079-1),"")</f>
        <v/>
      </c>
      <c r="E2080">
        <f>IF(AND(A2077=A2080,ISNUMBER(C2080),ISNUMBER(C2077)),100*(C2080/C2077-1),"")</f>
        <v/>
      </c>
      <c r="F2080">
        <f>IF(AND(A2074=A2080,ISNUMBER(C2080),ISNUMBER(C2074)),100*(C2080/C2074-1),"")</f>
        <v/>
      </c>
      <c r="G2080">
        <f>IF(AND(A2083=A2080,ISNUMBER(C2083),ISNUMBER(C2080)),100*(C2083/C2080-1),"")</f>
        <v/>
      </c>
      <c r="H2080">
        <f>IF(AND(ISNUMBER(G2080),SUMPRODUCT((B$2:B$2602=B2080)*ISNUMBER(G$2:G$2602))=17),G2080-AVERAGEIFS(G$2:G$2602,B$2:B$2602,B2080),"")</f>
        <v/>
      </c>
      <c r="I2080">
        <f>IF(AND(A2086=A2080,ISNUMBER(C2086),ISNUMBER(C2080)),100*(C2086/C2080-1),"")</f>
        <v/>
      </c>
      <c r="J2080">
        <f>IF(AND(ISNUMBER(I2080),SUMPRODUCT((B$2:B$2602=B2080)*ISNUMBER(I$2:I$2602))=17),I2080-AVERAGEIFS(I$2:I$2602,B$2:B$2602,B2080),"")</f>
        <v/>
      </c>
      <c r="K2080" t="inlineStr">
        <is>
          <t>분석</t>
        </is>
      </c>
    </row>
    <row r="2081">
      <c r="A2081" t="inlineStr">
        <is>
          <t>전남</t>
        </is>
      </c>
      <c r="B2081" t="inlineStr">
        <is>
          <t>2021-07</t>
        </is>
      </c>
      <c r="C2081" t="n">
        <v>97.544666958154</v>
      </c>
      <c r="D2081">
        <f>IF(AND(A2080=A2081,ISNUMBER(C2081),ISNUMBER(C2080)),100*(C2081/C2080-1),"")</f>
        <v/>
      </c>
      <c r="E2081">
        <f>IF(AND(A2078=A2081,ISNUMBER(C2081),ISNUMBER(C2078)),100*(C2081/C2078-1),"")</f>
        <v/>
      </c>
      <c r="F2081">
        <f>IF(AND(A2075=A2081,ISNUMBER(C2081),ISNUMBER(C2075)),100*(C2081/C2075-1),"")</f>
        <v/>
      </c>
      <c r="G2081">
        <f>IF(AND(A2084=A2081,ISNUMBER(C2084),ISNUMBER(C2081)),100*(C2084/C2081-1),"")</f>
        <v/>
      </c>
      <c r="H2081">
        <f>IF(AND(ISNUMBER(G2081),SUMPRODUCT((B$2:B$2602=B2081)*ISNUMBER(G$2:G$2602))=17),G2081-AVERAGEIFS(G$2:G$2602,B$2:B$2602,B2081),"")</f>
        <v/>
      </c>
      <c r="I2081">
        <f>IF(AND(A2087=A2081,ISNUMBER(C2087),ISNUMBER(C2081)),100*(C2087/C2081-1),"")</f>
        <v/>
      </c>
      <c r="J2081">
        <f>IF(AND(ISNUMBER(I2081),SUMPRODUCT((B$2:B$2602=B2081)*ISNUMBER(I$2:I$2602))=17),I2081-AVERAGEIFS(I$2:I$2602,B$2:B$2602,B2081),"")</f>
        <v/>
      </c>
      <c r="K2081" t="inlineStr">
        <is>
          <t>분석</t>
        </is>
      </c>
    </row>
    <row r="2082">
      <c r="A2082" t="inlineStr">
        <is>
          <t>전남</t>
        </is>
      </c>
      <c r="B2082" t="inlineStr">
        <is>
          <t>2021-08</t>
        </is>
      </c>
      <c r="C2082" t="n">
        <v>97.7771219162487</v>
      </c>
      <c r="D2082">
        <f>IF(AND(A2081=A2082,ISNUMBER(C2082),ISNUMBER(C2081)),100*(C2082/C2081-1),"")</f>
        <v/>
      </c>
      <c r="E2082">
        <f>IF(AND(A2079=A2082,ISNUMBER(C2082),ISNUMBER(C2079)),100*(C2082/C2079-1),"")</f>
        <v/>
      </c>
      <c r="F2082">
        <f>IF(AND(A2076=A2082,ISNUMBER(C2082),ISNUMBER(C2076)),100*(C2082/C2076-1),"")</f>
        <v/>
      </c>
      <c r="G2082">
        <f>IF(AND(A2085=A2082,ISNUMBER(C2085),ISNUMBER(C2082)),100*(C2085/C2082-1),"")</f>
        <v/>
      </c>
      <c r="H2082">
        <f>IF(AND(ISNUMBER(G2082),SUMPRODUCT((B$2:B$2602=B2082)*ISNUMBER(G$2:G$2602))=17),G2082-AVERAGEIFS(G$2:G$2602,B$2:B$2602,B2082),"")</f>
        <v/>
      </c>
      <c r="I2082">
        <f>IF(AND(A2088=A2082,ISNUMBER(C2088),ISNUMBER(C2082)),100*(C2088/C2082-1),"")</f>
        <v/>
      </c>
      <c r="J2082">
        <f>IF(AND(ISNUMBER(I2082),SUMPRODUCT((B$2:B$2602=B2082)*ISNUMBER(I$2:I$2602))=17),I2082-AVERAGEIFS(I$2:I$2602,B$2:B$2602,B2082),"")</f>
        <v/>
      </c>
      <c r="K2082" t="inlineStr">
        <is>
          <t>분석</t>
        </is>
      </c>
    </row>
    <row r="2083">
      <c r="A2083" t="inlineStr">
        <is>
          <t>전남</t>
        </is>
      </c>
      <c r="B2083" t="inlineStr">
        <is>
          <t>2021-09</t>
        </is>
      </c>
      <c r="C2083" t="n">
        <v>98.17038182231489</v>
      </c>
      <c r="D2083">
        <f>IF(AND(A2082=A2083,ISNUMBER(C2083),ISNUMBER(C2082)),100*(C2083/C2082-1),"")</f>
        <v/>
      </c>
      <c r="E2083">
        <f>IF(AND(A2080=A2083,ISNUMBER(C2083),ISNUMBER(C2080)),100*(C2083/C2080-1),"")</f>
        <v/>
      </c>
      <c r="F2083">
        <f>IF(AND(A2077=A2083,ISNUMBER(C2083),ISNUMBER(C2077)),100*(C2083/C2077-1),"")</f>
        <v/>
      </c>
      <c r="G2083">
        <f>IF(AND(A2086=A2083,ISNUMBER(C2086),ISNUMBER(C2083)),100*(C2086/C2083-1),"")</f>
        <v/>
      </c>
      <c r="H2083">
        <f>IF(AND(ISNUMBER(G2083),SUMPRODUCT((B$2:B$2602=B2083)*ISNUMBER(G$2:G$2602))=17),G2083-AVERAGEIFS(G$2:G$2602,B$2:B$2602,B2083),"")</f>
        <v/>
      </c>
      <c r="I2083">
        <f>IF(AND(A2089=A2083,ISNUMBER(C2089),ISNUMBER(C2083)),100*(C2089/C2083-1),"")</f>
        <v/>
      </c>
      <c r="J2083">
        <f>IF(AND(ISNUMBER(I2083),SUMPRODUCT((B$2:B$2602=B2083)*ISNUMBER(I$2:I$2602))=17),I2083-AVERAGEIFS(I$2:I$2602,B$2:B$2602,B2083),"")</f>
        <v/>
      </c>
      <c r="K2083" t="inlineStr">
        <is>
          <t>분석</t>
        </is>
      </c>
    </row>
    <row r="2084">
      <c r="A2084" t="inlineStr">
        <is>
          <t>전남</t>
        </is>
      </c>
      <c r="B2084" t="inlineStr">
        <is>
          <t>2021-10</t>
        </is>
      </c>
      <c r="C2084" t="n">
        <v>98.4028021686031</v>
      </c>
      <c r="D2084">
        <f>IF(AND(A2083=A2084,ISNUMBER(C2084),ISNUMBER(C2083)),100*(C2084/C2083-1),"")</f>
        <v/>
      </c>
      <c r="E2084">
        <f>IF(AND(A2081=A2084,ISNUMBER(C2084),ISNUMBER(C2081)),100*(C2084/C2081-1),"")</f>
        <v/>
      </c>
      <c r="F2084">
        <f>IF(AND(A2078=A2084,ISNUMBER(C2084),ISNUMBER(C2078)),100*(C2084/C2078-1),"")</f>
        <v/>
      </c>
      <c r="G2084">
        <f>IF(AND(A2087=A2084,ISNUMBER(C2087),ISNUMBER(C2084)),100*(C2087/C2084-1),"")</f>
        <v/>
      </c>
      <c r="H2084">
        <f>IF(AND(ISNUMBER(G2084),SUMPRODUCT((B$2:B$2602=B2084)*ISNUMBER(G$2:G$2602))=17),G2084-AVERAGEIFS(G$2:G$2602,B$2:B$2602,B2084),"")</f>
        <v/>
      </c>
      <c r="I2084">
        <f>IF(AND(A2090=A2084,ISNUMBER(C2090),ISNUMBER(C2084)),100*(C2090/C2084-1),"")</f>
        <v/>
      </c>
      <c r="J2084">
        <f>IF(AND(ISNUMBER(I2084),SUMPRODUCT((B$2:B$2602=B2084)*ISNUMBER(I$2:I$2602))=17),I2084-AVERAGEIFS(I$2:I$2602,B$2:B$2602,B2084),"")</f>
        <v/>
      </c>
      <c r="K2084" t="inlineStr">
        <is>
          <t>분석</t>
        </is>
      </c>
    </row>
    <row r="2085">
      <c r="A2085" t="inlineStr">
        <is>
          <t>전남</t>
        </is>
      </c>
      <c r="B2085" t="inlineStr">
        <is>
          <t>2021-11</t>
        </is>
      </c>
      <c r="C2085" t="n">
        <v>98.5945363976705</v>
      </c>
      <c r="D2085">
        <f>IF(AND(A2084=A2085,ISNUMBER(C2085),ISNUMBER(C2084)),100*(C2085/C2084-1),"")</f>
        <v/>
      </c>
      <c r="E2085">
        <f>IF(AND(A2082=A2085,ISNUMBER(C2085),ISNUMBER(C2082)),100*(C2085/C2082-1),"")</f>
        <v/>
      </c>
      <c r="F2085">
        <f>IF(AND(A2079=A2085,ISNUMBER(C2085),ISNUMBER(C2079)),100*(C2085/C2079-1),"")</f>
        <v/>
      </c>
      <c r="G2085">
        <f>IF(AND(A2088=A2085,ISNUMBER(C2088),ISNUMBER(C2085)),100*(C2088/C2085-1),"")</f>
        <v/>
      </c>
      <c r="H2085">
        <f>IF(AND(ISNUMBER(G2085),SUMPRODUCT((B$2:B$2602=B2085)*ISNUMBER(G$2:G$2602))=17),G2085-AVERAGEIFS(G$2:G$2602,B$2:B$2602,B2085),"")</f>
        <v/>
      </c>
      <c r="I2085">
        <f>IF(AND(A2091=A2085,ISNUMBER(C2091),ISNUMBER(C2085)),100*(C2091/C2085-1),"")</f>
        <v/>
      </c>
      <c r="J2085">
        <f>IF(AND(ISNUMBER(I2085),SUMPRODUCT((B$2:B$2602=B2085)*ISNUMBER(I$2:I$2602))=17),I2085-AVERAGEIFS(I$2:I$2602,B$2:B$2602,B2085),"")</f>
        <v/>
      </c>
      <c r="K2085" t="inlineStr">
        <is>
          <t>분석</t>
        </is>
      </c>
    </row>
    <row r="2086">
      <c r="A2086" t="inlineStr">
        <is>
          <t>전남</t>
        </is>
      </c>
      <c r="B2086" t="inlineStr">
        <is>
          <t>2021-12</t>
        </is>
      </c>
      <c r="C2086" t="n">
        <v>98.75390725536749</v>
      </c>
      <c r="D2086">
        <f>IF(AND(A2085=A2086,ISNUMBER(C2086),ISNUMBER(C2085)),100*(C2086/C2085-1),"")</f>
        <v/>
      </c>
      <c r="E2086">
        <f>IF(AND(A2083=A2086,ISNUMBER(C2086),ISNUMBER(C2083)),100*(C2086/C2083-1),"")</f>
        <v/>
      </c>
      <c r="F2086">
        <f>IF(AND(A2080=A2086,ISNUMBER(C2086),ISNUMBER(C2080)),100*(C2086/C2080-1),"")</f>
        <v/>
      </c>
      <c r="G2086">
        <f>IF(AND(A2089=A2086,ISNUMBER(C2089),ISNUMBER(C2086)),100*(C2089/C2086-1),"")</f>
        <v/>
      </c>
      <c r="H2086">
        <f>IF(AND(ISNUMBER(G2086),SUMPRODUCT((B$2:B$2602=B2086)*ISNUMBER(G$2:G$2602))=17),G2086-AVERAGEIFS(G$2:G$2602,B$2:B$2602,B2086),"")</f>
        <v/>
      </c>
      <c r="I2086">
        <f>IF(AND(A2092=A2086,ISNUMBER(C2092),ISNUMBER(C2086)),100*(C2092/C2086-1),"")</f>
        <v/>
      </c>
      <c r="J2086">
        <f>IF(AND(ISNUMBER(I2086),SUMPRODUCT((B$2:B$2602=B2086)*ISNUMBER(I$2:I$2602))=17),I2086-AVERAGEIFS(I$2:I$2602,B$2:B$2602,B2086),"")</f>
        <v/>
      </c>
      <c r="K2086" t="inlineStr">
        <is>
          <t>분석</t>
        </is>
      </c>
    </row>
    <row r="2087">
      <c r="A2087" t="inlineStr">
        <is>
          <t>전남</t>
        </is>
      </c>
      <c r="B2087" t="inlineStr">
        <is>
          <t>2022-01</t>
        </is>
      </c>
      <c r="C2087" t="n">
        <v>98.8993231084191</v>
      </c>
      <c r="D2087">
        <f>IF(AND(A2086=A2087,ISNUMBER(C2087),ISNUMBER(C2086)),100*(C2087/C2086-1),"")</f>
        <v/>
      </c>
      <c r="E2087">
        <f>IF(AND(A2084=A2087,ISNUMBER(C2087),ISNUMBER(C2084)),100*(C2087/C2084-1),"")</f>
        <v/>
      </c>
      <c r="F2087">
        <f>IF(AND(A2081=A2087,ISNUMBER(C2087),ISNUMBER(C2081)),100*(C2087/C2081-1),"")</f>
        <v/>
      </c>
      <c r="G2087">
        <f>IF(AND(A2090=A2087,ISNUMBER(C2090),ISNUMBER(C2087)),100*(C2090/C2087-1),"")</f>
        <v/>
      </c>
      <c r="H2087">
        <f>IF(AND(ISNUMBER(G2087),SUMPRODUCT((B$2:B$2602=B2087)*ISNUMBER(G$2:G$2602))=17),G2087-AVERAGEIFS(G$2:G$2602,B$2:B$2602,B2087),"")</f>
        <v/>
      </c>
      <c r="I2087">
        <f>IF(AND(A2093=A2087,ISNUMBER(C2093),ISNUMBER(C2087)),100*(C2093/C2087-1),"")</f>
        <v/>
      </c>
      <c r="J2087">
        <f>IF(AND(ISNUMBER(I2087),SUMPRODUCT((B$2:B$2602=B2087)*ISNUMBER(I$2:I$2602))=17),I2087-AVERAGEIFS(I$2:I$2602,B$2:B$2602,B2087),"")</f>
        <v/>
      </c>
      <c r="K2087" t="inlineStr">
        <is>
          <t>분석</t>
        </is>
      </c>
    </row>
    <row r="2088">
      <c r="A2088" t="inlineStr">
        <is>
          <t>전남</t>
        </is>
      </c>
      <c r="B2088" t="inlineStr">
        <is>
          <t>2022-02</t>
        </is>
      </c>
      <c r="C2088" t="n">
        <v>99.0088195180021</v>
      </c>
      <c r="D2088">
        <f>IF(AND(A2087=A2088,ISNUMBER(C2088),ISNUMBER(C2087)),100*(C2088/C2087-1),"")</f>
        <v/>
      </c>
      <c r="E2088">
        <f>IF(AND(A2085=A2088,ISNUMBER(C2088),ISNUMBER(C2085)),100*(C2088/C2085-1),"")</f>
        <v/>
      </c>
      <c r="F2088">
        <f>IF(AND(A2082=A2088,ISNUMBER(C2088),ISNUMBER(C2082)),100*(C2088/C2082-1),"")</f>
        <v/>
      </c>
      <c r="G2088">
        <f>IF(AND(A2091=A2088,ISNUMBER(C2091),ISNUMBER(C2088)),100*(C2091/C2088-1),"")</f>
        <v/>
      </c>
      <c r="H2088">
        <f>IF(AND(ISNUMBER(G2088),SUMPRODUCT((B$2:B$2602=B2088)*ISNUMBER(G$2:G$2602))=17),G2088-AVERAGEIFS(G$2:G$2602,B$2:B$2602,B2088),"")</f>
        <v/>
      </c>
      <c r="I2088">
        <f>IF(AND(A2094=A2088,ISNUMBER(C2094),ISNUMBER(C2088)),100*(C2094/C2088-1),"")</f>
        <v/>
      </c>
      <c r="J2088">
        <f>IF(AND(ISNUMBER(I2088),SUMPRODUCT((B$2:B$2602=B2088)*ISNUMBER(I$2:I$2602))=17),I2088-AVERAGEIFS(I$2:I$2602,B$2:B$2602,B2088),"")</f>
        <v/>
      </c>
      <c r="K2088" t="inlineStr">
        <is>
          <t>분석</t>
        </is>
      </c>
    </row>
    <row r="2089">
      <c r="A2089" t="inlineStr">
        <is>
          <t>전남</t>
        </is>
      </c>
      <c r="B2089" t="inlineStr">
        <is>
          <t>2022-03</t>
        </is>
      </c>
      <c r="C2089" t="n">
        <v>99.0465283627592</v>
      </c>
      <c r="D2089">
        <f>IF(AND(A2088=A2089,ISNUMBER(C2089),ISNUMBER(C2088)),100*(C2089/C2088-1),"")</f>
        <v/>
      </c>
      <c r="E2089">
        <f>IF(AND(A2086=A2089,ISNUMBER(C2089),ISNUMBER(C2086)),100*(C2089/C2086-1),"")</f>
        <v/>
      </c>
      <c r="F2089">
        <f>IF(AND(A2083=A2089,ISNUMBER(C2089),ISNUMBER(C2083)),100*(C2089/C2083-1),"")</f>
        <v/>
      </c>
      <c r="G2089">
        <f>IF(AND(A2092=A2089,ISNUMBER(C2092),ISNUMBER(C2089)),100*(C2092/C2089-1),"")</f>
        <v/>
      </c>
      <c r="H2089">
        <f>IF(AND(ISNUMBER(G2089),SUMPRODUCT((B$2:B$2602=B2089)*ISNUMBER(G$2:G$2602))=17),G2089-AVERAGEIFS(G$2:G$2602,B$2:B$2602,B2089),"")</f>
        <v/>
      </c>
      <c r="I2089">
        <f>IF(AND(A2095=A2089,ISNUMBER(C2095),ISNUMBER(C2089)),100*(C2095/C2089-1),"")</f>
        <v/>
      </c>
      <c r="J2089">
        <f>IF(AND(ISNUMBER(I2089),SUMPRODUCT((B$2:B$2602=B2089)*ISNUMBER(I$2:I$2602))=17),I2089-AVERAGEIFS(I$2:I$2602,B$2:B$2602,B2089),"")</f>
        <v/>
      </c>
      <c r="K2089" t="inlineStr">
        <is>
          <t>분석</t>
        </is>
      </c>
    </row>
    <row r="2090">
      <c r="A2090" t="inlineStr">
        <is>
          <t>전남</t>
        </is>
      </c>
      <c r="B2090" t="inlineStr">
        <is>
          <t>2022-04</t>
        </is>
      </c>
      <c r="C2090" t="n">
        <v>99.06255553930031</v>
      </c>
      <c r="D2090">
        <f>IF(AND(A2089=A2090,ISNUMBER(C2090),ISNUMBER(C2089)),100*(C2090/C2089-1),"")</f>
        <v/>
      </c>
      <c r="E2090">
        <f>IF(AND(A2087=A2090,ISNUMBER(C2090),ISNUMBER(C2087)),100*(C2090/C2087-1),"")</f>
        <v/>
      </c>
      <c r="F2090">
        <f>IF(AND(A2084=A2090,ISNUMBER(C2090),ISNUMBER(C2084)),100*(C2090/C2084-1),"")</f>
        <v/>
      </c>
      <c r="G2090">
        <f>IF(AND(A2093=A2090,ISNUMBER(C2093),ISNUMBER(C2090)),100*(C2093/C2090-1),"")</f>
        <v/>
      </c>
      <c r="H2090">
        <f>IF(AND(ISNUMBER(G2090),SUMPRODUCT((B$2:B$2602=B2090)*ISNUMBER(G$2:G$2602))=17),G2090-AVERAGEIFS(G$2:G$2602,B$2:B$2602,B2090),"")</f>
        <v/>
      </c>
      <c r="I2090">
        <f>IF(AND(A2096=A2090,ISNUMBER(C2096),ISNUMBER(C2090)),100*(C2096/C2090-1),"")</f>
        <v/>
      </c>
      <c r="J2090">
        <f>IF(AND(ISNUMBER(I2090),SUMPRODUCT((B$2:B$2602=B2090)*ISNUMBER(I$2:I$2602))=17),I2090-AVERAGEIFS(I$2:I$2602,B$2:B$2602,B2090),"")</f>
        <v/>
      </c>
      <c r="K2090" t="inlineStr">
        <is>
          <t>분석</t>
        </is>
      </c>
    </row>
    <row r="2091">
      <c r="A2091" t="inlineStr">
        <is>
          <t>전남</t>
        </is>
      </c>
      <c r="B2091" t="inlineStr">
        <is>
          <t>2022-05</t>
        </is>
      </c>
      <c r="C2091" t="n">
        <v>99.0638389817118</v>
      </c>
      <c r="D2091">
        <f>IF(AND(A2090=A2091,ISNUMBER(C2091),ISNUMBER(C2090)),100*(C2091/C2090-1),"")</f>
        <v/>
      </c>
      <c r="E2091">
        <f>IF(AND(A2088=A2091,ISNUMBER(C2091),ISNUMBER(C2088)),100*(C2091/C2088-1),"")</f>
        <v/>
      </c>
      <c r="F2091">
        <f>IF(AND(A2085=A2091,ISNUMBER(C2091),ISNUMBER(C2085)),100*(C2091/C2085-1),"")</f>
        <v/>
      </c>
      <c r="G2091">
        <f>IF(AND(A2094=A2091,ISNUMBER(C2094),ISNUMBER(C2091)),100*(C2094/C2091-1),"")</f>
        <v/>
      </c>
      <c r="H2091">
        <f>IF(AND(ISNUMBER(G2091),SUMPRODUCT((B$2:B$2602=B2091)*ISNUMBER(G$2:G$2602))=17),G2091-AVERAGEIFS(G$2:G$2602,B$2:B$2602,B2091),"")</f>
        <v/>
      </c>
      <c r="I2091">
        <f>IF(AND(A2097=A2091,ISNUMBER(C2097),ISNUMBER(C2091)),100*(C2097/C2091-1),"")</f>
        <v/>
      </c>
      <c r="J2091">
        <f>IF(AND(ISNUMBER(I2091),SUMPRODUCT((B$2:B$2602=B2091)*ISNUMBER(I$2:I$2602))=17),I2091-AVERAGEIFS(I$2:I$2602,B$2:B$2602,B2091),"")</f>
        <v/>
      </c>
      <c r="K2091" t="inlineStr">
        <is>
          <t>분석</t>
        </is>
      </c>
    </row>
    <row r="2092">
      <c r="A2092" t="inlineStr">
        <is>
          <t>전남</t>
        </is>
      </c>
      <c r="B2092" t="inlineStr">
        <is>
          <t>2022-06</t>
        </is>
      </c>
      <c r="C2092" t="n">
        <v>99.1093062866516</v>
      </c>
      <c r="D2092">
        <f>IF(AND(A2091=A2092,ISNUMBER(C2092),ISNUMBER(C2091)),100*(C2092/C2091-1),"")</f>
        <v/>
      </c>
      <c r="E2092">
        <f>IF(AND(A2089=A2092,ISNUMBER(C2092),ISNUMBER(C2089)),100*(C2092/C2089-1),"")</f>
        <v/>
      </c>
      <c r="F2092">
        <f>IF(AND(A2086=A2092,ISNUMBER(C2092),ISNUMBER(C2086)),100*(C2092/C2086-1),"")</f>
        <v/>
      </c>
      <c r="G2092">
        <f>IF(AND(A2095=A2092,ISNUMBER(C2095),ISNUMBER(C2092)),100*(C2095/C2092-1),"")</f>
        <v/>
      </c>
      <c r="H2092">
        <f>IF(AND(ISNUMBER(G2092),SUMPRODUCT((B$2:B$2602=B2092)*ISNUMBER(G$2:G$2602))=17),G2092-AVERAGEIFS(G$2:G$2602,B$2:B$2602,B2092),"")</f>
        <v/>
      </c>
      <c r="I2092">
        <f>IF(AND(A2098=A2092,ISNUMBER(C2098),ISNUMBER(C2092)),100*(C2098/C2092-1),"")</f>
        <v/>
      </c>
      <c r="J2092">
        <f>IF(AND(ISNUMBER(I2092),SUMPRODUCT((B$2:B$2602=B2092)*ISNUMBER(I$2:I$2602))=17),I2092-AVERAGEIFS(I$2:I$2602,B$2:B$2602,B2092),"")</f>
        <v/>
      </c>
      <c r="K2092" t="inlineStr">
        <is>
          <t>분석</t>
        </is>
      </c>
    </row>
    <row r="2093">
      <c r="A2093" t="inlineStr">
        <is>
          <t>전남</t>
        </is>
      </c>
      <c r="B2093" t="inlineStr">
        <is>
          <t>2022-07</t>
        </is>
      </c>
      <c r="C2093" t="n">
        <v>99.1745965227947</v>
      </c>
      <c r="D2093">
        <f>IF(AND(A2092=A2093,ISNUMBER(C2093),ISNUMBER(C2092)),100*(C2093/C2092-1),"")</f>
        <v/>
      </c>
      <c r="E2093">
        <f>IF(AND(A2090=A2093,ISNUMBER(C2093),ISNUMBER(C2090)),100*(C2093/C2090-1),"")</f>
        <v/>
      </c>
      <c r="F2093">
        <f>IF(AND(A2087=A2093,ISNUMBER(C2093),ISNUMBER(C2087)),100*(C2093/C2087-1),"")</f>
        <v/>
      </c>
      <c r="G2093">
        <f>IF(AND(A2096=A2093,ISNUMBER(C2096),ISNUMBER(C2093)),100*(C2096/C2093-1),"")</f>
        <v/>
      </c>
      <c r="H2093">
        <f>IF(AND(ISNUMBER(G2093),SUMPRODUCT((B$2:B$2602=B2093)*ISNUMBER(G$2:G$2602))=17),G2093-AVERAGEIFS(G$2:G$2602,B$2:B$2602,B2093),"")</f>
        <v/>
      </c>
      <c r="I2093">
        <f>IF(AND(A2099=A2093,ISNUMBER(C2099),ISNUMBER(C2093)),100*(C2099/C2093-1),"")</f>
        <v/>
      </c>
      <c r="J2093">
        <f>IF(AND(ISNUMBER(I2093),SUMPRODUCT((B$2:B$2602=B2093)*ISNUMBER(I$2:I$2602))=17),I2093-AVERAGEIFS(I$2:I$2602,B$2:B$2602,B2093),"")</f>
        <v/>
      </c>
      <c r="K2093" t="inlineStr">
        <is>
          <t>분석</t>
        </is>
      </c>
    </row>
    <row r="2094">
      <c r="A2094" t="inlineStr">
        <is>
          <t>전남</t>
        </is>
      </c>
      <c r="B2094" t="inlineStr">
        <is>
          <t>2022-08</t>
        </is>
      </c>
      <c r="C2094" t="n">
        <v>99.19840913637221</v>
      </c>
      <c r="D2094">
        <f>IF(AND(A2093=A2094,ISNUMBER(C2094),ISNUMBER(C2093)),100*(C2094/C2093-1),"")</f>
        <v/>
      </c>
      <c r="E2094">
        <f>IF(AND(A2091=A2094,ISNUMBER(C2094),ISNUMBER(C2091)),100*(C2094/C2091-1),"")</f>
        <v/>
      </c>
      <c r="F2094">
        <f>IF(AND(A2088=A2094,ISNUMBER(C2094),ISNUMBER(C2088)),100*(C2094/C2088-1),"")</f>
        <v/>
      </c>
      <c r="G2094">
        <f>IF(AND(A2097=A2094,ISNUMBER(C2097),ISNUMBER(C2094)),100*(C2097/C2094-1),"")</f>
        <v/>
      </c>
      <c r="H2094">
        <f>IF(AND(ISNUMBER(G2094),SUMPRODUCT((B$2:B$2602=B2094)*ISNUMBER(G$2:G$2602))=17),G2094-AVERAGEIFS(G$2:G$2602,B$2:B$2602,B2094),"")</f>
        <v/>
      </c>
      <c r="I2094">
        <f>IF(AND(A2100=A2094,ISNUMBER(C2100),ISNUMBER(C2094)),100*(C2100/C2094-1),"")</f>
        <v/>
      </c>
      <c r="J2094">
        <f>IF(AND(ISNUMBER(I2094),SUMPRODUCT((B$2:B$2602=B2094)*ISNUMBER(I$2:I$2602))=17),I2094-AVERAGEIFS(I$2:I$2602,B$2:B$2602,B2094),"")</f>
        <v/>
      </c>
      <c r="K2094" t="inlineStr">
        <is>
          <t>분석</t>
        </is>
      </c>
    </row>
    <row r="2095">
      <c r="A2095" t="inlineStr">
        <is>
          <t>전남</t>
        </is>
      </c>
      <c r="B2095" t="inlineStr">
        <is>
          <t>2022-09</t>
        </is>
      </c>
      <c r="C2095" t="n">
        <v>99.1955842174026</v>
      </c>
      <c r="D2095">
        <f>IF(AND(A2094=A2095,ISNUMBER(C2095),ISNUMBER(C2094)),100*(C2095/C2094-1),"")</f>
        <v/>
      </c>
      <c r="E2095">
        <f>IF(AND(A2092=A2095,ISNUMBER(C2095),ISNUMBER(C2092)),100*(C2095/C2092-1),"")</f>
        <v/>
      </c>
      <c r="F2095">
        <f>IF(AND(A2089=A2095,ISNUMBER(C2095),ISNUMBER(C2089)),100*(C2095/C2089-1),"")</f>
        <v/>
      </c>
      <c r="G2095">
        <f>IF(AND(A2098=A2095,ISNUMBER(C2098),ISNUMBER(C2095)),100*(C2098/C2095-1),"")</f>
        <v/>
      </c>
      <c r="H2095">
        <f>IF(AND(ISNUMBER(G2095),SUMPRODUCT((B$2:B$2602=B2095)*ISNUMBER(G$2:G$2602))=17),G2095-AVERAGEIFS(G$2:G$2602,B$2:B$2602,B2095),"")</f>
        <v/>
      </c>
      <c r="I2095">
        <f>IF(AND(A2101=A2095,ISNUMBER(C2101),ISNUMBER(C2095)),100*(C2101/C2095-1),"")</f>
        <v/>
      </c>
      <c r="J2095">
        <f>IF(AND(ISNUMBER(I2095),SUMPRODUCT((B$2:B$2602=B2095)*ISNUMBER(I$2:I$2602))=17),I2095-AVERAGEIFS(I$2:I$2602,B$2:B$2602,B2095),"")</f>
        <v/>
      </c>
      <c r="K2095" t="inlineStr">
        <is>
          <t>분석</t>
        </is>
      </c>
    </row>
    <row r="2096">
      <c r="A2096" t="inlineStr">
        <is>
          <t>전남</t>
        </is>
      </c>
      <c r="B2096" t="inlineStr">
        <is>
          <t>2022-10</t>
        </is>
      </c>
      <c r="C2096" t="n">
        <v>99.10401833499481</v>
      </c>
      <c r="D2096">
        <f>IF(AND(A2095=A2096,ISNUMBER(C2096),ISNUMBER(C2095)),100*(C2096/C2095-1),"")</f>
        <v/>
      </c>
      <c r="E2096">
        <f>IF(AND(A2093=A2096,ISNUMBER(C2096),ISNUMBER(C2093)),100*(C2096/C2093-1),"")</f>
        <v/>
      </c>
      <c r="F2096">
        <f>IF(AND(A2090=A2096,ISNUMBER(C2096),ISNUMBER(C2090)),100*(C2096/C2090-1),"")</f>
        <v/>
      </c>
      <c r="G2096">
        <f>IF(AND(A2099=A2096,ISNUMBER(C2099),ISNUMBER(C2096)),100*(C2099/C2096-1),"")</f>
        <v/>
      </c>
      <c r="H2096">
        <f>IF(AND(ISNUMBER(G2096),SUMPRODUCT((B$2:B$2602=B2096)*ISNUMBER(G$2:G$2602))=17),G2096-AVERAGEIFS(G$2:G$2602,B$2:B$2602,B2096),"")</f>
        <v/>
      </c>
      <c r="I2096">
        <f>IF(AND(A2102=A2096,ISNUMBER(C2102),ISNUMBER(C2096)),100*(C2102/C2096-1),"")</f>
        <v/>
      </c>
      <c r="J2096">
        <f>IF(AND(ISNUMBER(I2096),SUMPRODUCT((B$2:B$2602=B2096)*ISNUMBER(I$2:I$2602))=17),I2096-AVERAGEIFS(I$2:I$2602,B$2:B$2602,B2096),"")</f>
        <v/>
      </c>
      <c r="K2096" t="inlineStr">
        <is>
          <t>분석</t>
        </is>
      </c>
    </row>
    <row r="2097">
      <c r="A2097" t="inlineStr">
        <is>
          <t>전남</t>
        </is>
      </c>
      <c r="B2097" t="inlineStr">
        <is>
          <t>2022-11</t>
        </is>
      </c>
      <c r="C2097" t="n">
        <v>98.9437285814886</v>
      </c>
      <c r="D2097">
        <f>IF(AND(A2096=A2097,ISNUMBER(C2097),ISNUMBER(C2096)),100*(C2097/C2096-1),"")</f>
        <v/>
      </c>
      <c r="E2097">
        <f>IF(AND(A2094=A2097,ISNUMBER(C2097),ISNUMBER(C2094)),100*(C2097/C2094-1),"")</f>
        <v/>
      </c>
      <c r="F2097">
        <f>IF(AND(A2091=A2097,ISNUMBER(C2097),ISNUMBER(C2091)),100*(C2097/C2091-1),"")</f>
        <v/>
      </c>
      <c r="G2097">
        <f>IF(AND(A2100=A2097,ISNUMBER(C2100),ISNUMBER(C2097)),100*(C2100/C2097-1),"")</f>
        <v/>
      </c>
      <c r="H2097">
        <f>IF(AND(ISNUMBER(G2097),SUMPRODUCT((B$2:B$2602=B2097)*ISNUMBER(G$2:G$2602))=17),G2097-AVERAGEIFS(G$2:G$2602,B$2:B$2602,B2097),"")</f>
        <v/>
      </c>
      <c r="I2097">
        <f>IF(AND(A2103=A2097,ISNUMBER(C2103),ISNUMBER(C2097)),100*(C2103/C2097-1),"")</f>
        <v/>
      </c>
      <c r="J2097">
        <f>IF(AND(ISNUMBER(I2097),SUMPRODUCT((B$2:B$2602=B2097)*ISNUMBER(I$2:I$2602))=17),I2097-AVERAGEIFS(I$2:I$2602,B$2:B$2602,B2097),"")</f>
        <v/>
      </c>
      <c r="K2097" t="inlineStr">
        <is>
          <t>분석</t>
        </is>
      </c>
    </row>
    <row r="2098">
      <c r="A2098" t="inlineStr">
        <is>
          <t>전남</t>
        </is>
      </c>
      <c r="B2098" t="inlineStr">
        <is>
          <t>2022-12</t>
        </is>
      </c>
      <c r="C2098" t="n">
        <v>98.7382466592897</v>
      </c>
      <c r="D2098">
        <f>IF(AND(A2097=A2098,ISNUMBER(C2098),ISNUMBER(C2097)),100*(C2098/C2097-1),"")</f>
        <v/>
      </c>
      <c r="E2098">
        <f>IF(AND(A2095=A2098,ISNUMBER(C2098),ISNUMBER(C2095)),100*(C2098/C2095-1),"")</f>
        <v/>
      </c>
      <c r="F2098">
        <f>IF(AND(A2092=A2098,ISNUMBER(C2098),ISNUMBER(C2092)),100*(C2098/C2092-1),"")</f>
        <v/>
      </c>
      <c r="G2098">
        <f>IF(AND(A2101=A2098,ISNUMBER(C2101),ISNUMBER(C2098)),100*(C2101/C2098-1),"")</f>
        <v/>
      </c>
      <c r="H2098">
        <f>IF(AND(ISNUMBER(G2098),SUMPRODUCT((B$2:B$2602=B2098)*ISNUMBER(G$2:G$2602))=17),G2098-AVERAGEIFS(G$2:G$2602,B$2:B$2602,B2098),"")</f>
        <v/>
      </c>
      <c r="I2098">
        <f>IF(AND(A2104=A2098,ISNUMBER(C2104),ISNUMBER(C2098)),100*(C2104/C2098-1),"")</f>
        <v/>
      </c>
      <c r="J2098">
        <f>IF(AND(ISNUMBER(I2098),SUMPRODUCT((B$2:B$2602=B2098)*ISNUMBER(I$2:I$2602))=17),I2098-AVERAGEIFS(I$2:I$2602,B$2:B$2602,B2098),"")</f>
        <v/>
      </c>
      <c r="K2098" t="inlineStr">
        <is>
          <t>분석</t>
        </is>
      </c>
    </row>
    <row r="2099">
      <c r="A2099" t="inlineStr">
        <is>
          <t>전남</t>
        </is>
      </c>
      <c r="B2099" t="inlineStr">
        <is>
          <t>2023-01</t>
        </is>
      </c>
      <c r="C2099" t="n">
        <v>98.4180756986916</v>
      </c>
      <c r="D2099">
        <f>IF(AND(A2098=A2099,ISNUMBER(C2099),ISNUMBER(C2098)),100*(C2099/C2098-1),"")</f>
        <v/>
      </c>
      <c r="E2099">
        <f>IF(AND(A2096=A2099,ISNUMBER(C2099),ISNUMBER(C2096)),100*(C2099/C2096-1),"")</f>
        <v/>
      </c>
      <c r="F2099">
        <f>IF(AND(A2093=A2099,ISNUMBER(C2099),ISNUMBER(C2093)),100*(C2099/C2093-1),"")</f>
        <v/>
      </c>
      <c r="G2099">
        <f>IF(AND(A2102=A2099,ISNUMBER(C2102),ISNUMBER(C2099)),100*(C2102/C2099-1),"")</f>
        <v/>
      </c>
      <c r="H2099">
        <f>IF(AND(ISNUMBER(G2099),SUMPRODUCT((B$2:B$2602=B2099)*ISNUMBER(G$2:G$2602))=17),G2099-AVERAGEIFS(G$2:G$2602,B$2:B$2602,B2099),"")</f>
        <v/>
      </c>
      <c r="I2099">
        <f>IF(AND(A2105=A2099,ISNUMBER(C2105),ISNUMBER(C2099)),100*(C2105/C2099-1),"")</f>
        <v/>
      </c>
      <c r="J2099">
        <f>IF(AND(ISNUMBER(I2099),SUMPRODUCT((B$2:B$2602=B2099)*ISNUMBER(I$2:I$2602))=17),I2099-AVERAGEIFS(I$2:I$2602,B$2:B$2602,B2099),"")</f>
        <v/>
      </c>
      <c r="K2099" t="inlineStr">
        <is>
          <t>분석</t>
        </is>
      </c>
    </row>
    <row r="2100">
      <c r="A2100" t="inlineStr">
        <is>
          <t>전남</t>
        </is>
      </c>
      <c r="B2100" t="inlineStr">
        <is>
          <t>2023-02</t>
        </is>
      </c>
      <c r="C2100" t="n">
        <v>98.11660800108029</v>
      </c>
      <c r="D2100">
        <f>IF(AND(A2099=A2100,ISNUMBER(C2100),ISNUMBER(C2099)),100*(C2100/C2099-1),"")</f>
        <v/>
      </c>
      <c r="E2100">
        <f>IF(AND(A2097=A2100,ISNUMBER(C2100),ISNUMBER(C2097)),100*(C2100/C2097-1),"")</f>
        <v/>
      </c>
      <c r="F2100">
        <f>IF(AND(A2094=A2100,ISNUMBER(C2100),ISNUMBER(C2094)),100*(C2100/C2094-1),"")</f>
        <v/>
      </c>
      <c r="G2100">
        <f>IF(AND(A2103=A2100,ISNUMBER(C2103),ISNUMBER(C2100)),100*(C2103/C2100-1),"")</f>
        <v/>
      </c>
      <c r="H2100">
        <f>IF(AND(ISNUMBER(G2100),SUMPRODUCT((B$2:B$2602=B2100)*ISNUMBER(G$2:G$2602))=17),G2100-AVERAGEIFS(G$2:G$2602,B$2:B$2602,B2100),"")</f>
        <v/>
      </c>
      <c r="I2100">
        <f>IF(AND(A2106=A2100,ISNUMBER(C2106),ISNUMBER(C2100)),100*(C2106/C2100-1),"")</f>
        <v/>
      </c>
      <c r="J2100">
        <f>IF(AND(ISNUMBER(I2100),SUMPRODUCT((B$2:B$2602=B2100)*ISNUMBER(I$2:I$2602))=17),I2100-AVERAGEIFS(I$2:I$2602,B$2:B$2602,B2100),"")</f>
        <v/>
      </c>
      <c r="K2100" t="inlineStr">
        <is>
          <t>분석</t>
        </is>
      </c>
    </row>
    <row r="2101">
      <c r="A2101" t="inlineStr">
        <is>
          <t>전남</t>
        </is>
      </c>
      <c r="B2101" t="inlineStr">
        <is>
          <t>2023-03</t>
        </is>
      </c>
      <c r="C2101" t="n">
        <v>97.902826696614</v>
      </c>
      <c r="D2101">
        <f>IF(AND(A2100=A2101,ISNUMBER(C2101),ISNUMBER(C2100)),100*(C2101/C2100-1),"")</f>
        <v/>
      </c>
      <c r="E2101">
        <f>IF(AND(A2098=A2101,ISNUMBER(C2101),ISNUMBER(C2098)),100*(C2101/C2098-1),"")</f>
        <v/>
      </c>
      <c r="F2101">
        <f>IF(AND(A2095=A2101,ISNUMBER(C2101),ISNUMBER(C2095)),100*(C2101/C2095-1),"")</f>
        <v/>
      </c>
      <c r="G2101">
        <f>IF(AND(A2104=A2101,ISNUMBER(C2104),ISNUMBER(C2101)),100*(C2104/C2101-1),"")</f>
        <v/>
      </c>
      <c r="H2101">
        <f>IF(AND(ISNUMBER(G2101),SUMPRODUCT((B$2:B$2602=B2101)*ISNUMBER(G$2:G$2602))=17),G2101-AVERAGEIFS(G$2:G$2602,B$2:B$2602,B2101),"")</f>
        <v/>
      </c>
      <c r="I2101">
        <f>IF(AND(A2107=A2101,ISNUMBER(C2107),ISNUMBER(C2101)),100*(C2107/C2101-1),"")</f>
        <v/>
      </c>
      <c r="J2101">
        <f>IF(AND(ISNUMBER(I2101),SUMPRODUCT((B$2:B$2602=B2101)*ISNUMBER(I$2:I$2602))=17),I2101-AVERAGEIFS(I$2:I$2602,B$2:B$2602,B2101),"")</f>
        <v/>
      </c>
      <c r="K2101" t="inlineStr">
        <is>
          <t>분석</t>
        </is>
      </c>
    </row>
    <row r="2102">
      <c r="A2102" t="inlineStr">
        <is>
          <t>전남</t>
        </is>
      </c>
      <c r="B2102" t="inlineStr">
        <is>
          <t>2023-04</t>
        </is>
      </c>
      <c r="C2102" t="n">
        <v>97.7148247360643</v>
      </c>
      <c r="D2102">
        <f>IF(AND(A2101=A2102,ISNUMBER(C2102),ISNUMBER(C2101)),100*(C2102/C2101-1),"")</f>
        <v/>
      </c>
      <c r="E2102">
        <f>IF(AND(A2099=A2102,ISNUMBER(C2102),ISNUMBER(C2099)),100*(C2102/C2099-1),"")</f>
        <v/>
      </c>
      <c r="F2102">
        <f>IF(AND(A2096=A2102,ISNUMBER(C2102),ISNUMBER(C2096)),100*(C2102/C2096-1),"")</f>
        <v/>
      </c>
      <c r="G2102">
        <f>IF(AND(A2105=A2102,ISNUMBER(C2105),ISNUMBER(C2102)),100*(C2105/C2102-1),"")</f>
        <v/>
      </c>
      <c r="H2102">
        <f>IF(AND(ISNUMBER(G2102),SUMPRODUCT((B$2:B$2602=B2102)*ISNUMBER(G$2:G$2602))=17),G2102-AVERAGEIFS(G$2:G$2602,B$2:B$2602,B2102),"")</f>
        <v/>
      </c>
      <c r="I2102">
        <f>IF(AND(A2108=A2102,ISNUMBER(C2108),ISNUMBER(C2102)),100*(C2108/C2102-1),"")</f>
        <v/>
      </c>
      <c r="J2102">
        <f>IF(AND(ISNUMBER(I2102),SUMPRODUCT((B$2:B$2602=B2102)*ISNUMBER(I$2:I$2602))=17),I2102-AVERAGEIFS(I$2:I$2602,B$2:B$2602,B2102),"")</f>
        <v/>
      </c>
      <c r="K2102" t="inlineStr">
        <is>
          <t>분석</t>
        </is>
      </c>
    </row>
    <row r="2103">
      <c r="A2103" t="inlineStr">
        <is>
          <t>전남</t>
        </is>
      </c>
      <c r="B2103" t="inlineStr">
        <is>
          <t>2023-05</t>
        </is>
      </c>
      <c r="C2103" t="n">
        <v>97.5578744442391</v>
      </c>
      <c r="D2103">
        <f>IF(AND(A2102=A2103,ISNUMBER(C2103),ISNUMBER(C2102)),100*(C2103/C2102-1),"")</f>
        <v/>
      </c>
      <c r="E2103">
        <f>IF(AND(A2100=A2103,ISNUMBER(C2103),ISNUMBER(C2100)),100*(C2103/C2100-1),"")</f>
        <v/>
      </c>
      <c r="F2103">
        <f>IF(AND(A2097=A2103,ISNUMBER(C2103),ISNUMBER(C2097)),100*(C2103/C2097-1),"")</f>
        <v/>
      </c>
      <c r="G2103">
        <f>IF(AND(A2106=A2103,ISNUMBER(C2106),ISNUMBER(C2103)),100*(C2106/C2103-1),"")</f>
        <v/>
      </c>
      <c r="H2103">
        <f>IF(AND(ISNUMBER(G2103),SUMPRODUCT((B$2:B$2602=B2103)*ISNUMBER(G$2:G$2602))=17),G2103-AVERAGEIFS(G$2:G$2602,B$2:B$2602,B2103),"")</f>
        <v/>
      </c>
      <c r="I2103">
        <f>IF(AND(A2109=A2103,ISNUMBER(C2109),ISNUMBER(C2103)),100*(C2109/C2103-1),"")</f>
        <v/>
      </c>
      <c r="J2103">
        <f>IF(AND(ISNUMBER(I2103),SUMPRODUCT((B$2:B$2602=B2103)*ISNUMBER(I$2:I$2602))=17),I2103-AVERAGEIFS(I$2:I$2602,B$2:B$2602,B2103),"")</f>
        <v/>
      </c>
      <c r="K2103" t="inlineStr">
        <is>
          <t>분석</t>
        </is>
      </c>
    </row>
    <row r="2104">
      <c r="A2104" t="inlineStr">
        <is>
          <t>전남</t>
        </is>
      </c>
      <c r="B2104" t="inlineStr">
        <is>
          <t>2023-06</t>
        </is>
      </c>
      <c r="C2104" t="n">
        <v>97.43589679266719</v>
      </c>
      <c r="D2104">
        <f>IF(AND(A2103=A2104,ISNUMBER(C2104),ISNUMBER(C2103)),100*(C2104/C2103-1),"")</f>
        <v/>
      </c>
      <c r="E2104">
        <f>IF(AND(A2101=A2104,ISNUMBER(C2104),ISNUMBER(C2101)),100*(C2104/C2101-1),"")</f>
        <v/>
      </c>
      <c r="F2104">
        <f>IF(AND(A2098=A2104,ISNUMBER(C2104),ISNUMBER(C2098)),100*(C2104/C2098-1),"")</f>
        <v/>
      </c>
      <c r="G2104">
        <f>IF(AND(A2107=A2104,ISNUMBER(C2107),ISNUMBER(C2104)),100*(C2107/C2104-1),"")</f>
        <v/>
      </c>
      <c r="H2104">
        <f>IF(AND(ISNUMBER(G2104),SUMPRODUCT((B$2:B$2602=B2104)*ISNUMBER(G$2:G$2602))=17),G2104-AVERAGEIFS(G$2:G$2602,B$2:B$2602,B2104),"")</f>
        <v/>
      </c>
      <c r="I2104">
        <f>IF(AND(A2110=A2104,ISNUMBER(C2110),ISNUMBER(C2104)),100*(C2110/C2104-1),"")</f>
        <v/>
      </c>
      <c r="J2104">
        <f>IF(AND(ISNUMBER(I2104),SUMPRODUCT((B$2:B$2602=B2104)*ISNUMBER(I$2:I$2602))=17),I2104-AVERAGEIFS(I$2:I$2602,B$2:B$2602,B2104),"")</f>
        <v/>
      </c>
      <c r="K2104" t="inlineStr">
        <is>
          <t>분석</t>
        </is>
      </c>
    </row>
    <row r="2105">
      <c r="A2105" t="inlineStr">
        <is>
          <t>전남</t>
        </is>
      </c>
      <c r="B2105" t="inlineStr">
        <is>
          <t>2023-07</t>
        </is>
      </c>
      <c r="C2105" t="n">
        <v>97.3176680263247</v>
      </c>
      <c r="D2105">
        <f>IF(AND(A2104=A2105,ISNUMBER(C2105),ISNUMBER(C2104)),100*(C2105/C2104-1),"")</f>
        <v/>
      </c>
      <c r="E2105">
        <f>IF(AND(A2102=A2105,ISNUMBER(C2105),ISNUMBER(C2102)),100*(C2105/C2102-1),"")</f>
        <v/>
      </c>
      <c r="F2105">
        <f>IF(AND(A2099=A2105,ISNUMBER(C2105),ISNUMBER(C2099)),100*(C2105/C2099-1),"")</f>
        <v/>
      </c>
      <c r="G2105">
        <f>IF(AND(A2108=A2105,ISNUMBER(C2108),ISNUMBER(C2105)),100*(C2108/C2105-1),"")</f>
        <v/>
      </c>
      <c r="H2105">
        <f>IF(AND(ISNUMBER(G2105),SUMPRODUCT((B$2:B$2602=B2105)*ISNUMBER(G$2:G$2602))=17),G2105-AVERAGEIFS(G$2:G$2602,B$2:B$2602,B2105),"")</f>
        <v/>
      </c>
      <c r="I2105">
        <f>IF(AND(A2111=A2105,ISNUMBER(C2111),ISNUMBER(C2105)),100*(C2111/C2105-1),"")</f>
        <v/>
      </c>
      <c r="J2105">
        <f>IF(AND(ISNUMBER(I2105),SUMPRODUCT((B$2:B$2602=B2105)*ISNUMBER(I$2:I$2602))=17),I2105-AVERAGEIFS(I$2:I$2602,B$2:B$2602,B2105),"")</f>
        <v/>
      </c>
      <c r="K2105" t="inlineStr">
        <is>
          <t>분석</t>
        </is>
      </c>
    </row>
    <row r="2106">
      <c r="A2106" t="inlineStr">
        <is>
          <t>전남</t>
        </is>
      </c>
      <c r="B2106" t="inlineStr">
        <is>
          <t>2023-08</t>
        </is>
      </c>
      <c r="C2106" t="n">
        <v>97.1902650580268</v>
      </c>
      <c r="D2106">
        <f>IF(AND(A2105=A2106,ISNUMBER(C2106),ISNUMBER(C2105)),100*(C2106/C2105-1),"")</f>
        <v/>
      </c>
      <c r="E2106">
        <f>IF(AND(A2103=A2106,ISNUMBER(C2106),ISNUMBER(C2103)),100*(C2106/C2103-1),"")</f>
        <v/>
      </c>
      <c r="F2106">
        <f>IF(AND(A2100=A2106,ISNUMBER(C2106),ISNUMBER(C2100)),100*(C2106/C2100-1),"")</f>
        <v/>
      </c>
      <c r="G2106">
        <f>IF(AND(A2109=A2106,ISNUMBER(C2109),ISNUMBER(C2106)),100*(C2109/C2106-1),"")</f>
        <v/>
      </c>
      <c r="H2106">
        <f>IF(AND(ISNUMBER(G2106),SUMPRODUCT((B$2:B$2602=B2106)*ISNUMBER(G$2:G$2602))=17),G2106-AVERAGEIFS(G$2:G$2602,B$2:B$2602,B2106),"")</f>
        <v/>
      </c>
      <c r="I2106">
        <f>IF(AND(A2112=A2106,ISNUMBER(C2112),ISNUMBER(C2106)),100*(C2112/C2106-1),"")</f>
        <v/>
      </c>
      <c r="J2106">
        <f>IF(AND(ISNUMBER(I2106),SUMPRODUCT((B$2:B$2602=B2106)*ISNUMBER(I$2:I$2602))=17),I2106-AVERAGEIFS(I$2:I$2602,B$2:B$2602,B2106),"")</f>
        <v/>
      </c>
      <c r="K2106" t="inlineStr">
        <is>
          <t>분석</t>
        </is>
      </c>
    </row>
    <row r="2107">
      <c r="A2107" t="inlineStr">
        <is>
          <t>전남</t>
        </is>
      </c>
      <c r="B2107" t="inlineStr">
        <is>
          <t>2023-09</t>
        </is>
      </c>
      <c r="C2107" t="n">
        <v>97.1362934869433</v>
      </c>
      <c r="D2107">
        <f>IF(AND(A2106=A2107,ISNUMBER(C2107),ISNUMBER(C2106)),100*(C2107/C2106-1),"")</f>
        <v/>
      </c>
      <c r="E2107">
        <f>IF(AND(A2104=A2107,ISNUMBER(C2107),ISNUMBER(C2104)),100*(C2107/C2104-1),"")</f>
        <v/>
      </c>
      <c r="F2107">
        <f>IF(AND(A2101=A2107,ISNUMBER(C2107),ISNUMBER(C2101)),100*(C2107/C2101-1),"")</f>
        <v/>
      </c>
      <c r="G2107">
        <f>IF(AND(A2110=A2107,ISNUMBER(C2110),ISNUMBER(C2107)),100*(C2110/C2107-1),"")</f>
        <v/>
      </c>
      <c r="H2107">
        <f>IF(AND(ISNUMBER(G2107),SUMPRODUCT((B$2:B$2602=B2107)*ISNUMBER(G$2:G$2602))=17),G2107-AVERAGEIFS(G$2:G$2602,B$2:B$2602,B2107),"")</f>
        <v/>
      </c>
      <c r="I2107">
        <f>IF(AND(A2113=A2107,ISNUMBER(C2113),ISNUMBER(C2107)),100*(C2113/C2107-1),"")</f>
        <v/>
      </c>
      <c r="J2107">
        <f>IF(AND(ISNUMBER(I2107),SUMPRODUCT((B$2:B$2602=B2107)*ISNUMBER(I$2:I$2602))=17),I2107-AVERAGEIFS(I$2:I$2602,B$2:B$2602,B2107),"")</f>
        <v/>
      </c>
      <c r="K2107" t="inlineStr">
        <is>
          <t>분석</t>
        </is>
      </c>
    </row>
    <row r="2108">
      <c r="A2108" t="inlineStr">
        <is>
          <t>전남</t>
        </is>
      </c>
      <c r="B2108" t="inlineStr">
        <is>
          <t>2023-10</t>
        </is>
      </c>
      <c r="C2108" t="n">
        <v>97.1648901607543</v>
      </c>
      <c r="D2108">
        <f>IF(AND(A2107=A2108,ISNUMBER(C2108),ISNUMBER(C2107)),100*(C2108/C2107-1),"")</f>
        <v/>
      </c>
      <c r="E2108">
        <f>IF(AND(A2105=A2108,ISNUMBER(C2108),ISNUMBER(C2105)),100*(C2108/C2105-1),"")</f>
        <v/>
      </c>
      <c r="F2108">
        <f>IF(AND(A2102=A2108,ISNUMBER(C2108),ISNUMBER(C2102)),100*(C2108/C2102-1),"")</f>
        <v/>
      </c>
      <c r="G2108">
        <f>IF(AND(A2111=A2108,ISNUMBER(C2111),ISNUMBER(C2108)),100*(C2111/C2108-1),"")</f>
        <v/>
      </c>
      <c r="H2108">
        <f>IF(AND(ISNUMBER(G2108),SUMPRODUCT((B$2:B$2602=B2108)*ISNUMBER(G$2:G$2602))=17),G2108-AVERAGEIFS(G$2:G$2602,B$2:B$2602,B2108),"")</f>
        <v/>
      </c>
      <c r="I2108">
        <f>IF(AND(A2114=A2108,ISNUMBER(C2114),ISNUMBER(C2108)),100*(C2114/C2108-1),"")</f>
        <v/>
      </c>
      <c r="J2108">
        <f>IF(AND(ISNUMBER(I2108),SUMPRODUCT((B$2:B$2602=B2108)*ISNUMBER(I$2:I$2602))=17),I2108-AVERAGEIFS(I$2:I$2602,B$2:B$2602,B2108),"")</f>
        <v/>
      </c>
      <c r="K2108" t="inlineStr">
        <is>
          <t>분석</t>
        </is>
      </c>
    </row>
    <row r="2109">
      <c r="A2109" t="inlineStr">
        <is>
          <t>전남</t>
        </is>
      </c>
      <c r="B2109" t="inlineStr">
        <is>
          <t>2023-11</t>
        </is>
      </c>
      <c r="C2109" t="n">
        <v>97.16909363950739</v>
      </c>
      <c r="D2109">
        <f>IF(AND(A2108=A2109,ISNUMBER(C2109),ISNUMBER(C2108)),100*(C2109/C2108-1),"")</f>
        <v/>
      </c>
      <c r="E2109">
        <f>IF(AND(A2106=A2109,ISNUMBER(C2109),ISNUMBER(C2106)),100*(C2109/C2106-1),"")</f>
        <v/>
      </c>
      <c r="F2109">
        <f>IF(AND(A2103=A2109,ISNUMBER(C2109),ISNUMBER(C2103)),100*(C2109/C2103-1),"")</f>
        <v/>
      </c>
      <c r="G2109">
        <f>IF(AND(A2112=A2109,ISNUMBER(C2112),ISNUMBER(C2109)),100*(C2112/C2109-1),"")</f>
        <v/>
      </c>
      <c r="H2109">
        <f>IF(AND(ISNUMBER(G2109),SUMPRODUCT((B$2:B$2602=B2109)*ISNUMBER(G$2:G$2602))=17),G2109-AVERAGEIFS(G$2:G$2602,B$2:B$2602,B2109),"")</f>
        <v/>
      </c>
      <c r="I2109">
        <f>IF(AND(A2115=A2109,ISNUMBER(C2115),ISNUMBER(C2109)),100*(C2115/C2109-1),"")</f>
        <v/>
      </c>
      <c r="J2109">
        <f>IF(AND(ISNUMBER(I2109),SUMPRODUCT((B$2:B$2602=B2109)*ISNUMBER(I$2:I$2602))=17),I2109-AVERAGEIFS(I$2:I$2602,B$2:B$2602,B2109),"")</f>
        <v/>
      </c>
      <c r="K2109" t="inlineStr">
        <is>
          <t>분석</t>
        </is>
      </c>
    </row>
    <row r="2110">
      <c r="A2110" t="inlineStr">
        <is>
          <t>전남</t>
        </is>
      </c>
      <c r="B2110" t="inlineStr">
        <is>
          <t>2023-12</t>
        </is>
      </c>
      <c r="C2110" t="n">
        <v>97.21804627565621</v>
      </c>
      <c r="D2110">
        <f>IF(AND(A2109=A2110,ISNUMBER(C2110),ISNUMBER(C2109)),100*(C2110/C2109-1),"")</f>
        <v/>
      </c>
      <c r="E2110">
        <f>IF(AND(A2107=A2110,ISNUMBER(C2110),ISNUMBER(C2107)),100*(C2110/C2107-1),"")</f>
        <v/>
      </c>
      <c r="F2110">
        <f>IF(AND(A2104=A2110,ISNUMBER(C2110),ISNUMBER(C2104)),100*(C2110/C2104-1),"")</f>
        <v/>
      </c>
      <c r="G2110">
        <f>IF(AND(A2113=A2110,ISNUMBER(C2113),ISNUMBER(C2110)),100*(C2113/C2110-1),"")</f>
        <v/>
      </c>
      <c r="H2110">
        <f>IF(AND(ISNUMBER(G2110),SUMPRODUCT((B$2:B$2602=B2110)*ISNUMBER(G$2:G$2602))=17),G2110-AVERAGEIFS(G$2:G$2602,B$2:B$2602,B2110),"")</f>
        <v/>
      </c>
      <c r="I2110">
        <f>IF(AND(A2116=A2110,ISNUMBER(C2116),ISNUMBER(C2110)),100*(C2116/C2110-1),"")</f>
        <v/>
      </c>
      <c r="J2110">
        <f>IF(AND(ISNUMBER(I2110),SUMPRODUCT((B$2:B$2602=B2110)*ISNUMBER(I$2:I$2602))=17),I2110-AVERAGEIFS(I$2:I$2602,B$2:B$2602,B2110),"")</f>
        <v/>
      </c>
      <c r="K2110" t="inlineStr">
        <is>
          <t>분석</t>
        </is>
      </c>
    </row>
    <row r="2111">
      <c r="A2111" t="inlineStr">
        <is>
          <t>전남</t>
        </is>
      </c>
      <c r="B2111" t="inlineStr">
        <is>
          <t>2024-01</t>
        </is>
      </c>
      <c r="C2111" t="n">
        <v>97.221347111347</v>
      </c>
      <c r="D2111">
        <f>IF(AND(A2110=A2111,ISNUMBER(C2111),ISNUMBER(C2110)),100*(C2111/C2110-1),"")</f>
        <v/>
      </c>
      <c r="E2111">
        <f>IF(AND(A2108=A2111,ISNUMBER(C2111),ISNUMBER(C2108)),100*(C2111/C2108-1),"")</f>
        <v/>
      </c>
      <c r="F2111">
        <f>IF(AND(A2105=A2111,ISNUMBER(C2111),ISNUMBER(C2105)),100*(C2111/C2105-1),"")</f>
        <v/>
      </c>
      <c r="G2111">
        <f>IF(AND(A2114=A2111,ISNUMBER(C2114),ISNUMBER(C2111)),100*(C2114/C2111-1),"")</f>
        <v/>
      </c>
      <c r="H2111">
        <f>IF(AND(ISNUMBER(G2111),SUMPRODUCT((B$2:B$2602=B2111)*ISNUMBER(G$2:G$2602))=17),G2111-AVERAGEIFS(G$2:G$2602,B$2:B$2602,B2111),"")</f>
        <v/>
      </c>
      <c r="I2111">
        <f>IF(AND(A2117=A2111,ISNUMBER(C2117),ISNUMBER(C2111)),100*(C2117/C2111-1),"")</f>
        <v/>
      </c>
      <c r="J2111">
        <f>IF(AND(ISNUMBER(I2111),SUMPRODUCT((B$2:B$2602=B2111)*ISNUMBER(I$2:I$2602))=17),I2111-AVERAGEIFS(I$2:I$2602,B$2:B$2602,B2111),"")</f>
        <v/>
      </c>
      <c r="K2111" t="inlineStr">
        <is>
          <t>분석</t>
        </is>
      </c>
    </row>
    <row r="2112">
      <c r="A2112" t="inlineStr">
        <is>
          <t>전남</t>
        </is>
      </c>
      <c r="B2112" t="inlineStr">
        <is>
          <t>2024-02</t>
        </is>
      </c>
      <c r="C2112" t="n">
        <v>97.2307275082124</v>
      </c>
      <c r="D2112">
        <f>IF(AND(A2111=A2112,ISNUMBER(C2112),ISNUMBER(C2111)),100*(C2112/C2111-1),"")</f>
        <v/>
      </c>
      <c r="E2112">
        <f>IF(AND(A2109=A2112,ISNUMBER(C2112),ISNUMBER(C2109)),100*(C2112/C2109-1),"")</f>
        <v/>
      </c>
      <c r="F2112">
        <f>IF(AND(A2106=A2112,ISNUMBER(C2112),ISNUMBER(C2106)),100*(C2112/C2106-1),"")</f>
        <v/>
      </c>
      <c r="G2112">
        <f>IF(AND(A2115=A2112,ISNUMBER(C2115),ISNUMBER(C2112)),100*(C2115/C2112-1),"")</f>
        <v/>
      </c>
      <c r="H2112">
        <f>IF(AND(ISNUMBER(G2112),SUMPRODUCT((B$2:B$2602=B2112)*ISNUMBER(G$2:G$2602))=17),G2112-AVERAGEIFS(G$2:G$2602,B$2:B$2602,B2112),"")</f>
        <v/>
      </c>
      <c r="I2112">
        <f>IF(AND(A2118=A2112,ISNUMBER(C2118),ISNUMBER(C2112)),100*(C2118/C2112-1),"")</f>
        <v/>
      </c>
      <c r="J2112">
        <f>IF(AND(ISNUMBER(I2112),SUMPRODUCT((B$2:B$2602=B2112)*ISNUMBER(I$2:I$2602))=17),I2112-AVERAGEIFS(I$2:I$2602,B$2:B$2602,B2112),"")</f>
        <v/>
      </c>
      <c r="K2112" t="inlineStr">
        <is>
          <t>분석</t>
        </is>
      </c>
    </row>
    <row r="2113">
      <c r="A2113" t="inlineStr">
        <is>
          <t>전남</t>
        </is>
      </c>
      <c r="B2113" t="inlineStr">
        <is>
          <t>2024-03</t>
        </is>
      </c>
      <c r="C2113" t="n">
        <v>97.28499877620099</v>
      </c>
      <c r="D2113">
        <f>IF(AND(A2112=A2113,ISNUMBER(C2113),ISNUMBER(C2112)),100*(C2113/C2112-1),"")</f>
        <v/>
      </c>
      <c r="E2113">
        <f>IF(AND(A2110=A2113,ISNUMBER(C2113),ISNUMBER(C2110)),100*(C2113/C2110-1),"")</f>
        <v/>
      </c>
      <c r="F2113">
        <f>IF(AND(A2107=A2113,ISNUMBER(C2113),ISNUMBER(C2107)),100*(C2113/C2107-1),"")</f>
        <v/>
      </c>
      <c r="G2113">
        <f>IF(AND(A2116=A2113,ISNUMBER(C2116),ISNUMBER(C2113)),100*(C2116/C2113-1),"")</f>
        <v/>
      </c>
      <c r="H2113">
        <f>IF(AND(ISNUMBER(G2113),SUMPRODUCT((B$2:B$2602=B2113)*ISNUMBER(G$2:G$2602))=17),G2113-AVERAGEIFS(G$2:G$2602,B$2:B$2602,B2113),"")</f>
        <v/>
      </c>
      <c r="I2113">
        <f>IF(AND(A2119=A2113,ISNUMBER(C2119),ISNUMBER(C2113)),100*(C2119/C2113-1),"")</f>
        <v/>
      </c>
      <c r="J2113">
        <f>IF(AND(ISNUMBER(I2113),SUMPRODUCT((B$2:B$2602=B2113)*ISNUMBER(I$2:I$2602))=17),I2113-AVERAGEIFS(I$2:I$2602,B$2:B$2602,B2113),"")</f>
        <v/>
      </c>
      <c r="K2113" t="inlineStr">
        <is>
          <t>분석</t>
        </is>
      </c>
    </row>
    <row r="2114">
      <c r="A2114" t="inlineStr">
        <is>
          <t>전남</t>
        </is>
      </c>
      <c r="B2114" t="inlineStr">
        <is>
          <t>2024-04</t>
        </is>
      </c>
      <c r="C2114" t="n">
        <v>97.34104400042639</v>
      </c>
      <c r="D2114">
        <f>IF(AND(A2113=A2114,ISNUMBER(C2114),ISNUMBER(C2113)),100*(C2114/C2113-1),"")</f>
        <v/>
      </c>
      <c r="E2114">
        <f>IF(AND(A2111=A2114,ISNUMBER(C2114),ISNUMBER(C2111)),100*(C2114/C2111-1),"")</f>
        <v/>
      </c>
      <c r="F2114">
        <f>IF(AND(A2108=A2114,ISNUMBER(C2114),ISNUMBER(C2108)),100*(C2114/C2108-1),"")</f>
        <v/>
      </c>
      <c r="G2114">
        <f>IF(AND(A2117=A2114,ISNUMBER(C2117),ISNUMBER(C2114)),100*(C2117/C2114-1),"")</f>
        <v/>
      </c>
      <c r="H2114">
        <f>IF(AND(ISNUMBER(G2114),SUMPRODUCT((B$2:B$2602=B2114)*ISNUMBER(G$2:G$2602))=17),G2114-AVERAGEIFS(G$2:G$2602,B$2:B$2602,B2114),"")</f>
        <v/>
      </c>
      <c r="I2114">
        <f>IF(AND(A2120=A2114,ISNUMBER(C2120),ISNUMBER(C2114)),100*(C2120/C2114-1),"")</f>
        <v/>
      </c>
      <c r="J2114">
        <f>IF(AND(ISNUMBER(I2114),SUMPRODUCT((B$2:B$2602=B2114)*ISNUMBER(I$2:I$2602))=17),I2114-AVERAGEIFS(I$2:I$2602,B$2:B$2602,B2114),"")</f>
        <v/>
      </c>
      <c r="K2114" t="inlineStr">
        <is>
          <t>분석</t>
        </is>
      </c>
    </row>
    <row r="2115">
      <c r="A2115" t="inlineStr">
        <is>
          <t>전남</t>
        </is>
      </c>
      <c r="B2115" t="inlineStr">
        <is>
          <t>2024-05</t>
        </is>
      </c>
      <c r="C2115" t="n">
        <v>97.43202077131239</v>
      </c>
      <c r="D2115">
        <f>IF(AND(A2114=A2115,ISNUMBER(C2115),ISNUMBER(C2114)),100*(C2115/C2114-1),"")</f>
        <v/>
      </c>
      <c r="E2115">
        <f>IF(AND(A2112=A2115,ISNUMBER(C2115),ISNUMBER(C2112)),100*(C2115/C2112-1),"")</f>
        <v/>
      </c>
      <c r="F2115">
        <f>IF(AND(A2109=A2115,ISNUMBER(C2115),ISNUMBER(C2109)),100*(C2115/C2109-1),"")</f>
        <v/>
      </c>
      <c r="G2115">
        <f>IF(AND(A2118=A2115,ISNUMBER(C2118),ISNUMBER(C2115)),100*(C2118/C2115-1),"")</f>
        <v/>
      </c>
      <c r="H2115">
        <f>IF(AND(ISNUMBER(G2115),SUMPRODUCT((B$2:B$2602=B2115)*ISNUMBER(G$2:G$2602))=17),G2115-AVERAGEIFS(G$2:G$2602,B$2:B$2602,B2115),"")</f>
        <v/>
      </c>
      <c r="I2115">
        <f>IF(AND(A2121=A2115,ISNUMBER(C2121),ISNUMBER(C2115)),100*(C2121/C2115-1),"")</f>
        <v/>
      </c>
      <c r="J2115">
        <f>IF(AND(ISNUMBER(I2115),SUMPRODUCT((B$2:B$2602=B2115)*ISNUMBER(I$2:I$2602))=17),I2115-AVERAGEIFS(I$2:I$2602,B$2:B$2602,B2115),"")</f>
        <v/>
      </c>
      <c r="K2115" t="inlineStr">
        <is>
          <t>분석</t>
        </is>
      </c>
    </row>
    <row r="2116">
      <c r="A2116" t="inlineStr">
        <is>
          <t>전남</t>
        </is>
      </c>
      <c r="B2116" t="inlineStr">
        <is>
          <t>2024-06</t>
        </is>
      </c>
      <c r="C2116" t="n">
        <v>97.46908644530571</v>
      </c>
      <c r="D2116">
        <f>IF(AND(A2115=A2116,ISNUMBER(C2116),ISNUMBER(C2115)),100*(C2116/C2115-1),"")</f>
        <v/>
      </c>
      <c r="E2116">
        <f>IF(AND(A2113=A2116,ISNUMBER(C2116),ISNUMBER(C2113)),100*(C2116/C2113-1),"")</f>
        <v/>
      </c>
      <c r="F2116">
        <f>IF(AND(A2110=A2116,ISNUMBER(C2116),ISNUMBER(C2110)),100*(C2116/C2110-1),"")</f>
        <v/>
      </c>
      <c r="G2116">
        <f>IF(AND(A2119=A2116,ISNUMBER(C2119),ISNUMBER(C2116)),100*(C2119/C2116-1),"")</f>
        <v/>
      </c>
      <c r="H2116">
        <f>IF(AND(ISNUMBER(G2116),SUMPRODUCT((B$2:B$2602=B2116)*ISNUMBER(G$2:G$2602))=17),G2116-AVERAGEIFS(G$2:G$2602,B$2:B$2602,B2116),"")</f>
        <v/>
      </c>
      <c r="I2116">
        <f>IF(AND(A2122=A2116,ISNUMBER(C2122),ISNUMBER(C2116)),100*(C2122/C2116-1),"")</f>
        <v/>
      </c>
      <c r="J2116">
        <f>IF(AND(ISNUMBER(I2116),SUMPRODUCT((B$2:B$2602=B2116)*ISNUMBER(I$2:I$2602))=17),I2116-AVERAGEIFS(I$2:I$2602,B$2:B$2602,B2116),"")</f>
        <v/>
      </c>
      <c r="K2116" t="inlineStr">
        <is>
          <t>분석</t>
        </is>
      </c>
    </row>
    <row r="2117">
      <c r="A2117" t="inlineStr">
        <is>
          <t>전남</t>
        </is>
      </c>
      <c r="B2117" t="inlineStr">
        <is>
          <t>2024-07</t>
        </is>
      </c>
      <c r="C2117" t="n">
        <v>97.4420248027121</v>
      </c>
      <c r="D2117">
        <f>IF(AND(A2116=A2117,ISNUMBER(C2117),ISNUMBER(C2116)),100*(C2117/C2116-1),"")</f>
        <v/>
      </c>
      <c r="E2117">
        <f>IF(AND(A2114=A2117,ISNUMBER(C2117),ISNUMBER(C2114)),100*(C2117/C2114-1),"")</f>
        <v/>
      </c>
      <c r="F2117">
        <f>IF(AND(A2111=A2117,ISNUMBER(C2117),ISNUMBER(C2111)),100*(C2117/C2111-1),"")</f>
        <v/>
      </c>
      <c r="G2117">
        <f>IF(AND(A2120=A2117,ISNUMBER(C2120),ISNUMBER(C2117)),100*(C2120/C2117-1),"")</f>
        <v/>
      </c>
      <c r="H2117">
        <f>IF(AND(ISNUMBER(G2117),SUMPRODUCT((B$2:B$2602=B2117)*ISNUMBER(G$2:G$2602))=17),G2117-AVERAGEIFS(G$2:G$2602,B$2:B$2602,B2117),"")</f>
        <v/>
      </c>
      <c r="I2117">
        <f>IF(AND(A2123=A2117,ISNUMBER(C2123),ISNUMBER(C2117)),100*(C2123/C2117-1),"")</f>
        <v/>
      </c>
      <c r="J2117">
        <f>IF(AND(ISNUMBER(I2117),SUMPRODUCT((B$2:B$2602=B2117)*ISNUMBER(I$2:I$2602))=17),I2117-AVERAGEIFS(I$2:I$2602,B$2:B$2602,B2117),"")</f>
        <v/>
      </c>
      <c r="K2117" t="inlineStr">
        <is>
          <t>분석</t>
        </is>
      </c>
    </row>
    <row r="2118">
      <c r="A2118" t="inlineStr">
        <is>
          <t>전남</t>
        </is>
      </c>
      <c r="B2118" t="inlineStr">
        <is>
          <t>2024-08</t>
        </is>
      </c>
      <c r="C2118" t="n">
        <v>97.4028609867549</v>
      </c>
      <c r="D2118">
        <f>IF(AND(A2117=A2118,ISNUMBER(C2118),ISNUMBER(C2117)),100*(C2118/C2117-1),"")</f>
        <v/>
      </c>
      <c r="E2118">
        <f>IF(AND(A2115=A2118,ISNUMBER(C2118),ISNUMBER(C2115)),100*(C2118/C2115-1),"")</f>
        <v/>
      </c>
      <c r="F2118">
        <f>IF(AND(A2112=A2118,ISNUMBER(C2118),ISNUMBER(C2112)),100*(C2118/C2112-1),"")</f>
        <v/>
      </c>
      <c r="G2118">
        <f>IF(AND(A2121=A2118,ISNUMBER(C2121),ISNUMBER(C2118)),100*(C2121/C2118-1),"")</f>
        <v/>
      </c>
      <c r="H2118">
        <f>IF(AND(ISNUMBER(G2118),SUMPRODUCT((B$2:B$2602=B2118)*ISNUMBER(G$2:G$2602))=17),G2118-AVERAGEIFS(G$2:G$2602,B$2:B$2602,B2118),"")</f>
        <v/>
      </c>
      <c r="I2118">
        <f>IF(AND(A2124=A2118,ISNUMBER(C2124),ISNUMBER(C2118)),100*(C2124/C2118-1),"")</f>
        <v/>
      </c>
      <c r="J2118">
        <f>IF(AND(ISNUMBER(I2118),SUMPRODUCT((B$2:B$2602=B2118)*ISNUMBER(I$2:I$2602))=17),I2118-AVERAGEIFS(I$2:I$2602,B$2:B$2602,B2118),"")</f>
        <v/>
      </c>
      <c r="K2118" t="inlineStr">
        <is>
          <t>분석</t>
        </is>
      </c>
    </row>
    <row r="2119">
      <c r="A2119" t="inlineStr">
        <is>
          <t>전남</t>
        </is>
      </c>
      <c r="B2119" t="inlineStr">
        <is>
          <t>2024-09</t>
        </is>
      </c>
      <c r="C2119" t="n">
        <v>97.3923102264398</v>
      </c>
      <c r="D2119">
        <f>IF(AND(A2118=A2119,ISNUMBER(C2119),ISNUMBER(C2118)),100*(C2119/C2118-1),"")</f>
        <v/>
      </c>
      <c r="E2119">
        <f>IF(AND(A2116=A2119,ISNUMBER(C2119),ISNUMBER(C2116)),100*(C2119/C2116-1),"")</f>
        <v/>
      </c>
      <c r="F2119">
        <f>IF(AND(A2113=A2119,ISNUMBER(C2119),ISNUMBER(C2113)),100*(C2119/C2113-1),"")</f>
        <v/>
      </c>
      <c r="G2119">
        <f>IF(AND(A2122=A2119,ISNUMBER(C2122),ISNUMBER(C2119)),100*(C2122/C2119-1),"")</f>
        <v/>
      </c>
      <c r="H2119">
        <f>IF(AND(ISNUMBER(G2119),SUMPRODUCT((B$2:B$2602=B2119)*ISNUMBER(G$2:G$2602))=17),G2119-AVERAGEIFS(G$2:G$2602,B$2:B$2602,B2119),"")</f>
        <v/>
      </c>
      <c r="I2119">
        <f>IF(AND(A2125=A2119,ISNUMBER(C2125),ISNUMBER(C2119)),100*(C2125/C2119-1),"")</f>
        <v/>
      </c>
      <c r="J2119">
        <f>IF(AND(ISNUMBER(I2119),SUMPRODUCT((B$2:B$2602=B2119)*ISNUMBER(I$2:I$2602))=17),I2119-AVERAGEIFS(I$2:I$2602,B$2:B$2602,B2119),"")</f>
        <v/>
      </c>
      <c r="K2119" t="inlineStr">
        <is>
          <t>분석</t>
        </is>
      </c>
    </row>
    <row r="2120">
      <c r="A2120" t="inlineStr">
        <is>
          <t>전남</t>
        </is>
      </c>
      <c r="B2120" t="inlineStr">
        <is>
          <t>2024-10</t>
        </is>
      </c>
      <c r="C2120" t="n">
        <v>97.3521550944622</v>
      </c>
      <c r="D2120">
        <f>IF(AND(A2119=A2120,ISNUMBER(C2120),ISNUMBER(C2119)),100*(C2120/C2119-1),"")</f>
        <v/>
      </c>
      <c r="E2120">
        <f>IF(AND(A2117=A2120,ISNUMBER(C2120),ISNUMBER(C2117)),100*(C2120/C2117-1),"")</f>
        <v/>
      </c>
      <c r="F2120">
        <f>IF(AND(A2114=A2120,ISNUMBER(C2120),ISNUMBER(C2114)),100*(C2120/C2114-1),"")</f>
        <v/>
      </c>
      <c r="G2120">
        <f>IF(AND(A2123=A2120,ISNUMBER(C2123),ISNUMBER(C2120)),100*(C2123/C2120-1),"")</f>
        <v/>
      </c>
      <c r="H2120">
        <f>IF(AND(ISNUMBER(G2120),SUMPRODUCT((B$2:B$2602=B2120)*ISNUMBER(G$2:G$2602))=17),G2120-AVERAGEIFS(G$2:G$2602,B$2:B$2602,B2120),"")</f>
        <v/>
      </c>
      <c r="I2120">
        <f>IF(AND(A2126=A2120,ISNUMBER(C2126),ISNUMBER(C2120)),100*(C2126/C2120-1),"")</f>
        <v/>
      </c>
      <c r="J2120">
        <f>IF(AND(ISNUMBER(I2120),SUMPRODUCT((B$2:B$2602=B2120)*ISNUMBER(I$2:I$2602))=17),I2120-AVERAGEIFS(I$2:I$2602,B$2:B$2602,B2120),"")</f>
        <v/>
      </c>
      <c r="K2120" t="inlineStr">
        <is>
          <t>분석</t>
        </is>
      </c>
    </row>
    <row r="2121">
      <c r="A2121" t="inlineStr">
        <is>
          <t>전남</t>
        </is>
      </c>
      <c r="B2121" t="inlineStr">
        <is>
          <t>2024-11</t>
        </is>
      </c>
      <c r="C2121" t="n">
        <v>97.3473652542218</v>
      </c>
      <c r="D2121">
        <f>IF(AND(A2120=A2121,ISNUMBER(C2121),ISNUMBER(C2120)),100*(C2121/C2120-1),"")</f>
        <v/>
      </c>
      <c r="E2121">
        <f>IF(AND(A2118=A2121,ISNUMBER(C2121),ISNUMBER(C2118)),100*(C2121/C2118-1),"")</f>
        <v/>
      </c>
      <c r="F2121">
        <f>IF(AND(A2115=A2121,ISNUMBER(C2121),ISNUMBER(C2115)),100*(C2121/C2115-1),"")</f>
        <v/>
      </c>
      <c r="G2121">
        <f>IF(AND(A2124=A2121,ISNUMBER(C2124),ISNUMBER(C2121)),100*(C2124/C2121-1),"")</f>
        <v/>
      </c>
      <c r="H2121">
        <f>IF(AND(ISNUMBER(G2121),SUMPRODUCT((B$2:B$2602=B2121)*ISNUMBER(G$2:G$2602))=17),G2121-AVERAGEIFS(G$2:G$2602,B$2:B$2602,B2121),"")</f>
        <v/>
      </c>
      <c r="I2121">
        <f>IF(AND(A2127=A2121,ISNUMBER(C2127),ISNUMBER(C2121)),100*(C2127/C2121-1),"")</f>
        <v/>
      </c>
      <c r="J2121">
        <f>IF(AND(ISNUMBER(I2121),SUMPRODUCT((B$2:B$2602=B2121)*ISNUMBER(I$2:I$2602))=17),I2121-AVERAGEIFS(I$2:I$2602,B$2:B$2602,B2121),"")</f>
        <v/>
      </c>
      <c r="K2121" t="inlineStr">
        <is>
          <t>분석</t>
        </is>
      </c>
    </row>
    <row r="2122">
      <c r="A2122" t="inlineStr">
        <is>
          <t>전남</t>
        </is>
      </c>
      <c r="B2122" t="inlineStr">
        <is>
          <t>2024-12</t>
        </is>
      </c>
      <c r="C2122" t="n">
        <v>97.3461432592911</v>
      </c>
      <c r="D2122">
        <f>IF(AND(A2121=A2122,ISNUMBER(C2122),ISNUMBER(C2121)),100*(C2122/C2121-1),"")</f>
        <v/>
      </c>
      <c r="E2122">
        <f>IF(AND(A2119=A2122,ISNUMBER(C2122),ISNUMBER(C2119)),100*(C2122/C2119-1),"")</f>
        <v/>
      </c>
      <c r="F2122">
        <f>IF(AND(A2116=A2122,ISNUMBER(C2122),ISNUMBER(C2116)),100*(C2122/C2116-1),"")</f>
        <v/>
      </c>
      <c r="G2122">
        <f>IF(AND(A2125=A2122,ISNUMBER(C2125),ISNUMBER(C2122)),100*(C2125/C2122-1),"")</f>
        <v/>
      </c>
      <c r="H2122">
        <f>IF(AND(ISNUMBER(G2122),SUMPRODUCT((B$2:B$2602=B2122)*ISNUMBER(G$2:G$2602))=17),G2122-AVERAGEIFS(G$2:G$2602,B$2:B$2602,B2122),"")</f>
        <v/>
      </c>
      <c r="I2122">
        <f>IF(AND(A2128=A2122,ISNUMBER(C2128),ISNUMBER(C2122)),100*(C2128/C2122-1),"")</f>
        <v/>
      </c>
      <c r="J2122">
        <f>IF(AND(ISNUMBER(I2122),SUMPRODUCT((B$2:B$2602=B2122)*ISNUMBER(I$2:I$2602))=17),I2122-AVERAGEIFS(I$2:I$2602,B$2:B$2602,B2122),"")</f>
        <v/>
      </c>
      <c r="K2122" t="inlineStr">
        <is>
          <t>분석</t>
        </is>
      </c>
    </row>
    <row r="2123">
      <c r="A2123" t="inlineStr">
        <is>
          <t>전남</t>
        </is>
      </c>
      <c r="B2123" t="inlineStr">
        <is>
          <t>2025-01</t>
        </is>
      </c>
      <c r="C2123" t="n">
        <v>97.3503111016785</v>
      </c>
      <c r="D2123">
        <f>IF(AND(A2122=A2123,ISNUMBER(C2123),ISNUMBER(C2122)),100*(C2123/C2122-1),"")</f>
        <v/>
      </c>
      <c r="E2123">
        <f>IF(AND(A2120=A2123,ISNUMBER(C2123),ISNUMBER(C2120)),100*(C2123/C2120-1),"")</f>
        <v/>
      </c>
      <c r="F2123">
        <f>IF(AND(A2117=A2123,ISNUMBER(C2123),ISNUMBER(C2117)),100*(C2123/C2117-1),"")</f>
        <v/>
      </c>
      <c r="G2123">
        <f>IF(AND(A2126=A2123,ISNUMBER(C2126),ISNUMBER(C2123)),100*(C2126/C2123-1),"")</f>
        <v/>
      </c>
      <c r="H2123">
        <f>IF(AND(ISNUMBER(G2123),SUMPRODUCT((B$2:B$2602=B2123)*ISNUMBER(G$2:G$2602))=17),G2123-AVERAGEIFS(G$2:G$2602,B$2:B$2602,B2123),"")</f>
        <v/>
      </c>
      <c r="I2123">
        <f>IF(AND(A2129=A2123,ISNUMBER(C2129),ISNUMBER(C2123)),100*(C2129/C2123-1),"")</f>
        <v/>
      </c>
      <c r="J2123">
        <f>IF(AND(ISNUMBER(I2123),SUMPRODUCT((B$2:B$2602=B2123)*ISNUMBER(I$2:I$2602))=17),I2123-AVERAGEIFS(I$2:I$2602,B$2:B$2602,B2123),"")</f>
        <v/>
      </c>
      <c r="K2123" t="inlineStr">
        <is>
          <t>분석</t>
        </is>
      </c>
    </row>
    <row r="2124">
      <c r="A2124" t="inlineStr">
        <is>
          <t>전남</t>
        </is>
      </c>
      <c r="B2124" t="inlineStr">
        <is>
          <t>2025-02</t>
        </is>
      </c>
      <c r="C2124" t="n">
        <v>97.3926200992084</v>
      </c>
      <c r="D2124">
        <f>IF(AND(A2123=A2124,ISNUMBER(C2124),ISNUMBER(C2123)),100*(C2124/C2123-1),"")</f>
        <v/>
      </c>
      <c r="E2124">
        <f>IF(AND(A2121=A2124,ISNUMBER(C2124),ISNUMBER(C2121)),100*(C2124/C2121-1),"")</f>
        <v/>
      </c>
      <c r="F2124">
        <f>IF(AND(A2118=A2124,ISNUMBER(C2124),ISNUMBER(C2118)),100*(C2124/C2118-1),"")</f>
        <v/>
      </c>
      <c r="G2124">
        <f>IF(AND(A2127=A2124,ISNUMBER(C2127),ISNUMBER(C2124)),100*(C2127/C2124-1),"")</f>
        <v/>
      </c>
      <c r="H2124">
        <f>IF(AND(ISNUMBER(G2124),SUMPRODUCT((B$2:B$2602=B2124)*ISNUMBER(G$2:G$2602))=17),G2124-AVERAGEIFS(G$2:G$2602,B$2:B$2602,B2124),"")</f>
        <v/>
      </c>
      <c r="I2124">
        <f>IF(AND(A2130=A2124,ISNUMBER(C2130),ISNUMBER(C2124)),100*(C2130/C2124-1),"")</f>
        <v/>
      </c>
      <c r="J2124">
        <f>IF(AND(ISNUMBER(I2124),SUMPRODUCT((B$2:B$2602=B2124)*ISNUMBER(I$2:I$2602))=17),I2124-AVERAGEIFS(I$2:I$2602,B$2:B$2602,B2124),"")</f>
        <v/>
      </c>
      <c r="K2124" t="inlineStr">
        <is>
          <t>분석</t>
        </is>
      </c>
    </row>
    <row r="2125">
      <c r="A2125" t="inlineStr">
        <is>
          <t>전남</t>
        </is>
      </c>
      <c r="B2125" t="inlineStr">
        <is>
          <t>2025-03</t>
        </is>
      </c>
      <c r="C2125" t="n">
        <v>97.4038866817608</v>
      </c>
      <c r="D2125">
        <f>IF(AND(A2124=A2125,ISNUMBER(C2125),ISNUMBER(C2124)),100*(C2125/C2124-1),"")</f>
        <v/>
      </c>
      <c r="E2125">
        <f>IF(AND(A2122=A2125,ISNUMBER(C2125),ISNUMBER(C2122)),100*(C2125/C2122-1),"")</f>
        <v/>
      </c>
      <c r="F2125">
        <f>IF(AND(A2119=A2125,ISNUMBER(C2125),ISNUMBER(C2119)),100*(C2125/C2119-1),"")</f>
        <v/>
      </c>
      <c r="G2125">
        <f>IF(AND(A2128=A2125,ISNUMBER(C2128),ISNUMBER(C2125)),100*(C2128/C2125-1),"")</f>
        <v/>
      </c>
      <c r="H2125">
        <f>IF(AND(ISNUMBER(G2125),SUMPRODUCT((B$2:B$2602=B2125)*ISNUMBER(G$2:G$2602))=17),G2125-AVERAGEIFS(G$2:G$2602,B$2:B$2602,B2125),"")</f>
        <v/>
      </c>
      <c r="I2125">
        <f>IF(AND(A2131=A2125,ISNUMBER(C2131),ISNUMBER(C2125)),100*(C2131/C2125-1),"")</f>
        <v/>
      </c>
      <c r="J2125">
        <f>IF(AND(ISNUMBER(I2125),SUMPRODUCT((B$2:B$2602=B2125)*ISNUMBER(I$2:I$2602))=17),I2125-AVERAGEIFS(I$2:I$2602,B$2:B$2602,B2125),"")</f>
        <v/>
      </c>
      <c r="K2125" t="inlineStr">
        <is>
          <t>분석</t>
        </is>
      </c>
    </row>
    <row r="2126">
      <c r="A2126" t="inlineStr">
        <is>
          <t>전남</t>
        </is>
      </c>
      <c r="B2126" t="inlineStr">
        <is>
          <t>2025-04</t>
        </is>
      </c>
      <c r="C2126" t="n">
        <v>97.4662916335472</v>
      </c>
      <c r="D2126">
        <f>IF(AND(A2125=A2126,ISNUMBER(C2126),ISNUMBER(C2125)),100*(C2126/C2125-1),"")</f>
        <v/>
      </c>
      <c r="E2126">
        <f>IF(AND(A2123=A2126,ISNUMBER(C2126),ISNUMBER(C2123)),100*(C2126/C2123-1),"")</f>
        <v/>
      </c>
      <c r="F2126">
        <f>IF(AND(A2120=A2126,ISNUMBER(C2126),ISNUMBER(C2120)),100*(C2126/C2120-1),"")</f>
        <v/>
      </c>
      <c r="G2126">
        <f>IF(AND(A2129=A2126,ISNUMBER(C2129),ISNUMBER(C2126)),100*(C2129/C2126-1),"")</f>
        <v/>
      </c>
      <c r="H2126">
        <f>IF(AND(ISNUMBER(G2126),SUMPRODUCT((B$2:B$2602=B2126)*ISNUMBER(G$2:G$2602))=17),G2126-AVERAGEIFS(G$2:G$2602,B$2:B$2602,B2126),"")</f>
        <v/>
      </c>
      <c r="I2126">
        <f>IF(AND(A2132=A2126,ISNUMBER(C2132),ISNUMBER(C2126)),100*(C2132/C2126-1),"")</f>
        <v/>
      </c>
      <c r="J2126">
        <f>IF(AND(ISNUMBER(I2126),SUMPRODUCT((B$2:B$2602=B2126)*ISNUMBER(I$2:I$2602))=17),I2126-AVERAGEIFS(I$2:I$2602,B$2:B$2602,B2126),"")</f>
        <v/>
      </c>
      <c r="K2126" t="inlineStr">
        <is>
          <t>분석</t>
        </is>
      </c>
    </row>
    <row r="2127">
      <c r="A2127" t="inlineStr">
        <is>
          <t>전남</t>
        </is>
      </c>
      <c r="B2127" t="inlineStr">
        <is>
          <t>2025-05</t>
        </is>
      </c>
      <c r="C2127" t="n">
        <v>97.4806599592105</v>
      </c>
      <c r="D2127">
        <f>IF(AND(A2126=A2127,ISNUMBER(C2127),ISNUMBER(C2126)),100*(C2127/C2126-1),"")</f>
        <v/>
      </c>
      <c r="E2127">
        <f>IF(AND(A2124=A2127,ISNUMBER(C2127),ISNUMBER(C2124)),100*(C2127/C2124-1),"")</f>
        <v/>
      </c>
      <c r="F2127">
        <f>IF(AND(A2121=A2127,ISNUMBER(C2127),ISNUMBER(C2121)),100*(C2127/C2121-1),"")</f>
        <v/>
      </c>
      <c r="G2127">
        <f>IF(AND(A2130=A2127,ISNUMBER(C2130),ISNUMBER(C2127)),100*(C2130/C2127-1),"")</f>
        <v/>
      </c>
      <c r="H2127">
        <f>IF(AND(ISNUMBER(G2127),SUMPRODUCT((B$2:B$2602=B2127)*ISNUMBER(G$2:G$2602))=17),G2127-AVERAGEIFS(G$2:G$2602,B$2:B$2602,B2127),"")</f>
        <v/>
      </c>
      <c r="I2127">
        <f>IF(AND(A2133=A2127,ISNUMBER(C2133),ISNUMBER(C2127)),100*(C2133/C2127-1),"")</f>
        <v/>
      </c>
      <c r="J2127">
        <f>IF(AND(ISNUMBER(I2127),SUMPRODUCT((B$2:B$2602=B2127)*ISNUMBER(I$2:I$2602))=17),I2127-AVERAGEIFS(I$2:I$2602,B$2:B$2602,B2127),"")</f>
        <v/>
      </c>
      <c r="K2127" t="inlineStr">
        <is>
          <t>분석</t>
        </is>
      </c>
    </row>
    <row r="2128">
      <c r="A2128" t="inlineStr">
        <is>
          <t>전남</t>
        </is>
      </c>
      <c r="B2128" t="inlineStr">
        <is>
          <t>2025-06</t>
        </is>
      </c>
      <c r="C2128" t="n">
        <v>97.5569845800277</v>
      </c>
      <c r="D2128">
        <f>IF(AND(A2127=A2128,ISNUMBER(C2128),ISNUMBER(C2127)),100*(C2128/C2127-1),"")</f>
        <v/>
      </c>
      <c r="E2128">
        <f>IF(AND(A2125=A2128,ISNUMBER(C2128),ISNUMBER(C2125)),100*(C2128/C2125-1),"")</f>
        <v/>
      </c>
      <c r="F2128">
        <f>IF(AND(A2122=A2128,ISNUMBER(C2128),ISNUMBER(C2122)),100*(C2128/C2122-1),"")</f>
        <v/>
      </c>
      <c r="G2128">
        <f>IF(AND(A2131=A2128,ISNUMBER(C2131),ISNUMBER(C2128)),100*(C2131/C2128-1),"")</f>
        <v/>
      </c>
      <c r="H2128">
        <f>IF(AND(ISNUMBER(G2128),SUMPRODUCT((B$2:B$2602=B2128)*ISNUMBER(G$2:G$2602))=17),G2128-AVERAGEIFS(G$2:G$2602,B$2:B$2602,B2128),"")</f>
        <v/>
      </c>
      <c r="I2128">
        <f>IF(AND(A2134=A2128,ISNUMBER(C2134),ISNUMBER(C2128)),100*(C2134/C2128-1),"")</f>
        <v/>
      </c>
      <c r="J2128">
        <f>IF(AND(ISNUMBER(I2128),SUMPRODUCT((B$2:B$2602=B2128)*ISNUMBER(I$2:I$2602))=17),I2128-AVERAGEIFS(I$2:I$2602,B$2:B$2602,B2128),"")</f>
        <v/>
      </c>
      <c r="K2128" t="inlineStr">
        <is>
          <t>분석</t>
        </is>
      </c>
    </row>
    <row r="2129">
      <c r="A2129" t="inlineStr">
        <is>
          <t>전남</t>
        </is>
      </c>
      <c r="B2129" t="inlineStr">
        <is>
          <t>2025-07</t>
        </is>
      </c>
      <c r="C2129" t="n">
        <v>97.66950982475829</v>
      </c>
      <c r="D2129">
        <f>IF(AND(A2128=A2129,ISNUMBER(C2129),ISNUMBER(C2128)),100*(C2129/C2128-1),"")</f>
        <v/>
      </c>
      <c r="E2129">
        <f>IF(AND(A2126=A2129,ISNUMBER(C2129),ISNUMBER(C2126)),100*(C2129/C2126-1),"")</f>
        <v/>
      </c>
      <c r="F2129">
        <f>IF(AND(A2123=A2129,ISNUMBER(C2129),ISNUMBER(C2123)),100*(C2129/C2123-1),"")</f>
        <v/>
      </c>
      <c r="G2129">
        <f>IF(AND(A2132=A2129,ISNUMBER(C2132),ISNUMBER(C2129)),100*(C2132/C2129-1),"")</f>
        <v/>
      </c>
      <c r="H2129">
        <f>IF(AND(ISNUMBER(G2129),SUMPRODUCT((B$2:B$2602=B2129)*ISNUMBER(G$2:G$2602))=17),G2129-AVERAGEIFS(G$2:G$2602,B$2:B$2602,B2129),"")</f>
        <v/>
      </c>
      <c r="I2129">
        <f>IF(AND(A2135=A2129,ISNUMBER(C2135),ISNUMBER(C2129)),100*(C2135/C2129-1),"")</f>
        <v/>
      </c>
      <c r="J2129">
        <f>IF(AND(ISNUMBER(I2129),SUMPRODUCT((B$2:B$2602=B2129)*ISNUMBER(I$2:I$2602))=17),I2129-AVERAGEIFS(I$2:I$2602,B$2:B$2602,B2129),"")</f>
        <v/>
      </c>
      <c r="K2129" t="inlineStr">
        <is>
          <t>분석</t>
        </is>
      </c>
    </row>
    <row r="2130">
      <c r="A2130" t="inlineStr">
        <is>
          <t>전남</t>
        </is>
      </c>
      <c r="B2130" t="inlineStr">
        <is>
          <t>2025-08</t>
        </is>
      </c>
      <c r="C2130" t="n">
        <v>97.7704393990682</v>
      </c>
      <c r="D2130">
        <f>IF(AND(A2129=A2130,ISNUMBER(C2130),ISNUMBER(C2129)),100*(C2130/C2129-1),"")</f>
        <v/>
      </c>
      <c r="E2130">
        <f>IF(AND(A2127=A2130,ISNUMBER(C2130),ISNUMBER(C2127)),100*(C2130/C2127-1),"")</f>
        <v/>
      </c>
      <c r="F2130">
        <f>IF(AND(A2124=A2130,ISNUMBER(C2130),ISNUMBER(C2124)),100*(C2130/C2124-1),"")</f>
        <v/>
      </c>
      <c r="G2130">
        <f>IF(AND(A2133=A2130,ISNUMBER(C2133),ISNUMBER(C2130)),100*(C2133/C2130-1),"")</f>
        <v/>
      </c>
      <c r="H2130">
        <f>IF(AND(ISNUMBER(G2130),SUMPRODUCT((B$2:B$2602=B2130)*ISNUMBER(G$2:G$2602))=17),G2130-AVERAGEIFS(G$2:G$2602,B$2:B$2602,B2130),"")</f>
        <v/>
      </c>
      <c r="I2130">
        <f>IF(AND(A2136=A2130,ISNUMBER(C2136),ISNUMBER(C2130)),100*(C2136/C2130-1),"")</f>
        <v/>
      </c>
      <c r="J2130">
        <f>IF(AND(ISNUMBER(I2130),SUMPRODUCT((B$2:B$2602=B2130)*ISNUMBER(I$2:I$2602))=17),I2130-AVERAGEIFS(I$2:I$2602,B$2:B$2602,B2130),"")</f>
        <v/>
      </c>
      <c r="K2130" t="inlineStr">
        <is>
          <t>분석</t>
        </is>
      </c>
    </row>
    <row r="2131">
      <c r="A2131" t="inlineStr">
        <is>
          <t>전남</t>
        </is>
      </c>
      <c r="B2131" t="inlineStr">
        <is>
          <t>2025-09</t>
        </is>
      </c>
      <c r="C2131" t="n">
        <v>97.8269455836334</v>
      </c>
      <c r="D2131">
        <f>IF(AND(A2130=A2131,ISNUMBER(C2131),ISNUMBER(C2130)),100*(C2131/C2130-1),"")</f>
        <v/>
      </c>
      <c r="E2131">
        <f>IF(AND(A2128=A2131,ISNUMBER(C2131),ISNUMBER(C2128)),100*(C2131/C2128-1),"")</f>
        <v/>
      </c>
      <c r="F2131">
        <f>IF(AND(A2125=A2131,ISNUMBER(C2131),ISNUMBER(C2125)),100*(C2131/C2125-1),"")</f>
        <v/>
      </c>
      <c r="G2131">
        <f>IF(AND(A2134=A2131,ISNUMBER(C2134),ISNUMBER(C2131)),100*(C2134/C2131-1),"")</f>
        <v/>
      </c>
      <c r="H2131">
        <f>IF(AND(ISNUMBER(G2131),SUMPRODUCT((B$2:B$2602=B2131)*ISNUMBER(G$2:G$2602))=17),G2131-AVERAGEIFS(G$2:G$2602,B$2:B$2602,B2131),"")</f>
        <v/>
      </c>
      <c r="I2131">
        <f>IF(AND(A2137=A2131,ISNUMBER(C2137),ISNUMBER(C2131)),100*(C2137/C2131-1),"")</f>
        <v/>
      </c>
      <c r="J2131">
        <f>IF(AND(ISNUMBER(I2131),SUMPRODUCT((B$2:B$2602=B2131)*ISNUMBER(I$2:I$2602))=17),I2131-AVERAGEIFS(I$2:I$2602,B$2:B$2602,B2131),"")</f>
        <v/>
      </c>
      <c r="K2131" t="inlineStr">
        <is>
          <t>분석</t>
        </is>
      </c>
    </row>
    <row r="2132">
      <c r="A2132" t="inlineStr">
        <is>
          <t>전남</t>
        </is>
      </c>
      <c r="B2132" t="inlineStr">
        <is>
          <t>2025-10</t>
        </is>
      </c>
      <c r="C2132" t="n">
        <v>97.81971951937049</v>
      </c>
      <c r="D2132">
        <f>IF(AND(A2131=A2132,ISNUMBER(C2132),ISNUMBER(C2131)),100*(C2132/C2131-1),"")</f>
        <v/>
      </c>
      <c r="E2132">
        <f>IF(AND(A2129=A2132,ISNUMBER(C2132),ISNUMBER(C2129)),100*(C2132/C2129-1),"")</f>
        <v/>
      </c>
      <c r="F2132">
        <f>IF(AND(A2126=A2132,ISNUMBER(C2132),ISNUMBER(C2126)),100*(C2132/C2126-1),"")</f>
        <v/>
      </c>
      <c r="G2132">
        <f>IF(AND(A2135=A2132,ISNUMBER(C2135),ISNUMBER(C2132)),100*(C2135/C2132-1),"")</f>
        <v/>
      </c>
      <c r="H2132">
        <f>IF(AND(ISNUMBER(G2132),SUMPRODUCT((B$2:B$2602=B2132)*ISNUMBER(G$2:G$2602))=17),G2132-AVERAGEIFS(G$2:G$2602,B$2:B$2602,B2132),"")</f>
        <v/>
      </c>
      <c r="I2132">
        <f>IF(AND(A2138=A2132,ISNUMBER(C2138),ISNUMBER(C2132)),100*(C2138/C2132-1),"")</f>
        <v/>
      </c>
      <c r="J2132">
        <f>IF(AND(ISNUMBER(I2132),SUMPRODUCT((B$2:B$2602=B2132)*ISNUMBER(I$2:I$2602))=17),I2132-AVERAGEIFS(I$2:I$2602,B$2:B$2602,B2132),"")</f>
        <v/>
      </c>
      <c r="K2132" t="inlineStr">
        <is>
          <t>분석</t>
        </is>
      </c>
    </row>
    <row r="2133">
      <c r="A2133" t="inlineStr">
        <is>
          <t>전남</t>
        </is>
      </c>
      <c r="B2133" t="inlineStr">
        <is>
          <t>2025-11</t>
        </is>
      </c>
      <c r="C2133" t="n">
        <v>97.9470291289509</v>
      </c>
      <c r="D2133">
        <f>IF(AND(A2132=A2133,ISNUMBER(C2133),ISNUMBER(C2132)),100*(C2133/C2132-1),"")</f>
        <v/>
      </c>
      <c r="E2133">
        <f>IF(AND(A2130=A2133,ISNUMBER(C2133),ISNUMBER(C2130)),100*(C2133/C2130-1),"")</f>
        <v/>
      </c>
      <c r="F2133">
        <f>IF(AND(A2127=A2133,ISNUMBER(C2133),ISNUMBER(C2127)),100*(C2133/C2127-1),"")</f>
        <v/>
      </c>
      <c r="G2133">
        <f>IF(AND(A2136=A2133,ISNUMBER(C2136),ISNUMBER(C2133)),100*(C2136/C2133-1),"")</f>
        <v/>
      </c>
      <c r="H2133">
        <f>IF(AND(ISNUMBER(G2133),SUMPRODUCT((B$2:B$2602=B2133)*ISNUMBER(G$2:G$2602))=17),G2133-AVERAGEIFS(G$2:G$2602,B$2:B$2602,B2133),"")</f>
        <v/>
      </c>
      <c r="I2133">
        <f>IF(AND(A2139=A2133,ISNUMBER(C2139),ISNUMBER(C2133)),100*(C2139/C2133-1),"")</f>
        <v/>
      </c>
      <c r="J2133">
        <f>IF(AND(ISNUMBER(I2133),SUMPRODUCT((B$2:B$2602=B2133)*ISNUMBER(I$2:I$2602))=17),I2133-AVERAGEIFS(I$2:I$2602,B$2:B$2602,B2133),"")</f>
        <v/>
      </c>
      <c r="K2133" t="inlineStr">
        <is>
          <t>분석</t>
        </is>
      </c>
    </row>
    <row r="2134">
      <c r="A2134" t="inlineStr">
        <is>
          <t>전남</t>
        </is>
      </c>
      <c r="B2134" t="inlineStr">
        <is>
          <t>2025-12</t>
        </is>
      </c>
      <c r="C2134" t="n">
        <v>98.0525951347809</v>
      </c>
      <c r="D2134">
        <f>IF(AND(A2133=A2134,ISNUMBER(C2134),ISNUMBER(C2133)),100*(C2134/C2133-1),"")</f>
        <v/>
      </c>
      <c r="E2134">
        <f>IF(AND(A2131=A2134,ISNUMBER(C2134),ISNUMBER(C2131)),100*(C2134/C2131-1),"")</f>
        <v/>
      </c>
      <c r="F2134">
        <f>IF(AND(A2128=A2134,ISNUMBER(C2134),ISNUMBER(C2128)),100*(C2134/C2128-1),"")</f>
        <v/>
      </c>
      <c r="G2134">
        <f>IF(AND(A2137=A2134,ISNUMBER(C2137),ISNUMBER(C2134)),100*(C2137/C2134-1),"")</f>
        <v/>
      </c>
      <c r="H2134">
        <f>IF(AND(ISNUMBER(G2134),SUMPRODUCT((B$2:B$2602=B2134)*ISNUMBER(G$2:G$2602))=17),G2134-AVERAGEIFS(G$2:G$2602,B$2:B$2602,B2134),"")</f>
        <v/>
      </c>
      <c r="I2134">
        <f>IF(AND(A2140=A2134,ISNUMBER(C2140),ISNUMBER(C2134)),100*(C2140/C2134-1),"")</f>
        <v/>
      </c>
      <c r="J2134">
        <f>IF(AND(ISNUMBER(I2134),SUMPRODUCT((B$2:B$2602=B2134)*ISNUMBER(I$2:I$2602))=17),I2134-AVERAGEIFS(I$2:I$2602,B$2:B$2602,B2134),"")</f>
        <v/>
      </c>
      <c r="K2134" t="inlineStr">
        <is>
          <t>분석</t>
        </is>
      </c>
    </row>
    <row r="2135">
      <c r="A2135" t="inlineStr">
        <is>
          <t>전남</t>
        </is>
      </c>
      <c r="B2135" t="inlineStr">
        <is>
          <t>2026-01</t>
        </is>
      </c>
      <c r="C2135" t="n">
        <v>98.3022643157491</v>
      </c>
      <c r="D2135">
        <f>IF(AND(A2134=A2135,ISNUMBER(C2135),ISNUMBER(C2134)),100*(C2135/C2134-1),"")</f>
        <v/>
      </c>
      <c r="E2135">
        <f>IF(AND(A2132=A2135,ISNUMBER(C2135),ISNUMBER(C2132)),100*(C2135/C2132-1),"")</f>
        <v/>
      </c>
      <c r="F2135">
        <f>IF(AND(A2129=A2135,ISNUMBER(C2135),ISNUMBER(C2129)),100*(C2135/C2129-1),"")</f>
        <v/>
      </c>
      <c r="G2135">
        <f>IF(AND(A2138=A2135,ISNUMBER(C2138),ISNUMBER(C2135)),100*(C2138/C2135-1),"")</f>
        <v/>
      </c>
      <c r="H2135">
        <f>IF(AND(ISNUMBER(G2135),SUMPRODUCT((B$2:B$2602=B2135)*ISNUMBER(G$2:G$2602))=17),G2135-AVERAGEIFS(G$2:G$2602,B$2:B$2602,B2135),"")</f>
        <v/>
      </c>
      <c r="I2135">
        <f>IF(AND(A2141=A2135,ISNUMBER(C2141),ISNUMBER(C2135)),100*(C2141/C2135-1),"")</f>
        <v/>
      </c>
      <c r="J2135">
        <f>IF(AND(ISNUMBER(I2135),SUMPRODUCT((B$2:B$2602=B2135)*ISNUMBER(I$2:I$2602))=17),I2135-AVERAGEIFS(I$2:I$2602,B$2:B$2602,B2135),"")</f>
        <v/>
      </c>
      <c r="K2135" t="inlineStr">
        <is>
          <t>분석</t>
        </is>
      </c>
    </row>
    <row r="2136">
      <c r="A2136" t="inlineStr">
        <is>
          <t>전남</t>
        </is>
      </c>
      <c r="B2136" t="inlineStr">
        <is>
          <t>2026-02</t>
        </is>
      </c>
      <c r="C2136" t="n">
        <v>98.5100846288222</v>
      </c>
      <c r="D2136">
        <f>IF(AND(A2135=A2136,ISNUMBER(C2136),ISNUMBER(C2135)),100*(C2136/C2135-1),"")</f>
        <v/>
      </c>
      <c r="E2136">
        <f>IF(AND(A2133=A2136,ISNUMBER(C2136),ISNUMBER(C2133)),100*(C2136/C2133-1),"")</f>
        <v/>
      </c>
      <c r="F2136">
        <f>IF(AND(A2130=A2136,ISNUMBER(C2136),ISNUMBER(C2130)),100*(C2136/C2130-1),"")</f>
        <v/>
      </c>
      <c r="G2136">
        <f>IF(AND(A2139=A2136,ISNUMBER(C2139),ISNUMBER(C2136)),100*(C2139/C2136-1),"")</f>
        <v/>
      </c>
      <c r="H2136">
        <f>IF(AND(ISNUMBER(G2136),SUMPRODUCT((B$2:B$2602=B2136)*ISNUMBER(G$2:G$2602))=17),G2136-AVERAGEIFS(G$2:G$2602,B$2:B$2602,B2136),"")</f>
        <v/>
      </c>
      <c r="I2136">
        <f>IF(AND(A2142=A2136,ISNUMBER(C2142),ISNUMBER(C2136)),100*(C2142/C2136-1),"")</f>
        <v/>
      </c>
      <c r="J2136">
        <f>IF(AND(ISNUMBER(I2136),SUMPRODUCT((B$2:B$2602=B2136)*ISNUMBER(I$2:I$2602))=17),I2136-AVERAGEIFS(I$2:I$2602,B$2:B$2602,B2136),"")</f>
        <v/>
      </c>
      <c r="K2136" t="inlineStr">
        <is>
          <t>분석</t>
        </is>
      </c>
    </row>
    <row r="2137">
      <c r="A2137" t="inlineStr">
        <is>
          <t>전남</t>
        </is>
      </c>
      <c r="B2137" t="inlineStr">
        <is>
          <t>2026-03</t>
        </is>
      </c>
      <c r="C2137" t="n">
        <v>98.6902678530943</v>
      </c>
      <c r="D2137">
        <f>IF(AND(A2136=A2137,ISNUMBER(C2137),ISNUMBER(C2136)),100*(C2137/C2136-1),"")</f>
        <v/>
      </c>
      <c r="E2137">
        <f>IF(AND(A2134=A2137,ISNUMBER(C2137),ISNUMBER(C2134)),100*(C2137/C2134-1),"")</f>
        <v/>
      </c>
      <c r="F2137">
        <f>IF(AND(A2131=A2137,ISNUMBER(C2137),ISNUMBER(C2131)),100*(C2137/C2131-1),"")</f>
        <v/>
      </c>
      <c r="G2137">
        <f>IF(AND(A2140=A2137,ISNUMBER(C2140),ISNUMBER(C2137)),100*(C2140/C2137-1),"")</f>
        <v/>
      </c>
      <c r="H2137">
        <f>IF(AND(ISNUMBER(G2137),SUMPRODUCT((B$2:B$2602=B2137)*ISNUMBER(G$2:G$2602))=17),G2137-AVERAGEIFS(G$2:G$2602,B$2:B$2602,B2137),"")</f>
        <v/>
      </c>
      <c r="I2137">
        <f>IF(AND(A2143=A2137,ISNUMBER(C2143),ISNUMBER(C2137)),100*(C2143/C2137-1),"")</f>
        <v/>
      </c>
      <c r="J2137">
        <f>IF(AND(ISNUMBER(I2137),SUMPRODUCT((B$2:B$2602=B2137)*ISNUMBER(I$2:I$2602))=17),I2137-AVERAGEIFS(I$2:I$2602,B$2:B$2602,B2137),"")</f>
        <v/>
      </c>
      <c r="K2137" t="inlineStr">
        <is>
          <t>분석</t>
        </is>
      </c>
    </row>
    <row r="2138">
      <c r="A2138" t="inlineStr">
        <is>
          <t>전남</t>
        </is>
      </c>
      <c r="B2138" t="inlineStr">
        <is>
          <t>2026-04</t>
        </is>
      </c>
      <c r="C2138" t="n">
        <v>99.0297141282048</v>
      </c>
      <c r="D2138">
        <f>IF(AND(A2137=A2138,ISNUMBER(C2138),ISNUMBER(C2137)),100*(C2138/C2137-1),"")</f>
        <v/>
      </c>
      <c r="E2138">
        <f>IF(AND(A2135=A2138,ISNUMBER(C2138),ISNUMBER(C2135)),100*(C2138/C2135-1),"")</f>
        <v/>
      </c>
      <c r="F2138">
        <f>IF(AND(A2132=A2138,ISNUMBER(C2138),ISNUMBER(C2132)),100*(C2138/C2132-1),"")</f>
        <v/>
      </c>
      <c r="G2138">
        <f>IF(AND(A2141=A2138,ISNUMBER(C2141),ISNUMBER(C2138)),100*(C2141/C2138-1),"")</f>
        <v/>
      </c>
      <c r="H2138">
        <f>IF(AND(ISNUMBER(G2138),SUMPRODUCT((B$2:B$2602=B2138)*ISNUMBER(G$2:G$2602))=17),G2138-AVERAGEIFS(G$2:G$2602,B$2:B$2602,B2138),"")</f>
        <v/>
      </c>
      <c r="I2138">
        <f>IF(AND(A2144=A2138,ISNUMBER(C2144),ISNUMBER(C2138)),100*(C2144/C2138-1),"")</f>
        <v/>
      </c>
      <c r="J2138">
        <f>IF(AND(ISNUMBER(I2138),SUMPRODUCT((B$2:B$2602=B2138)*ISNUMBER(I$2:I$2602))=17),I2138-AVERAGEIFS(I$2:I$2602,B$2:B$2602,B2138),"")</f>
        <v/>
      </c>
      <c r="K2138" t="inlineStr">
        <is>
          <t>분석</t>
        </is>
      </c>
    </row>
    <row r="2139">
      <c r="A2139" t="inlineStr">
        <is>
          <t>전남</t>
        </is>
      </c>
      <c r="B2139" t="inlineStr">
        <is>
          <t>2026-05</t>
        </is>
      </c>
      <c r="C2139" t="n">
        <v>99.2663078591834</v>
      </c>
      <c r="D2139">
        <f>IF(AND(A2138=A2139,ISNUMBER(C2139),ISNUMBER(C2138)),100*(C2139/C2138-1),"")</f>
        <v/>
      </c>
      <c r="E2139">
        <f>IF(AND(A2136=A2139,ISNUMBER(C2139),ISNUMBER(C2136)),100*(C2139/C2136-1),"")</f>
        <v/>
      </c>
      <c r="F2139">
        <f>IF(AND(A2133=A2139,ISNUMBER(C2139),ISNUMBER(C2133)),100*(C2139/C2133-1),"")</f>
        <v/>
      </c>
      <c r="G2139">
        <f>IF(AND(A2142=A2139,ISNUMBER(C2142),ISNUMBER(C2139)),100*(C2142/C2139-1),"")</f>
        <v/>
      </c>
      <c r="H2139">
        <f>IF(AND(ISNUMBER(G2139),SUMPRODUCT((B$2:B$2602=B2139)*ISNUMBER(G$2:G$2602))=17),G2139-AVERAGEIFS(G$2:G$2602,B$2:B$2602,B2139),"")</f>
        <v/>
      </c>
      <c r="I2139">
        <f>IF(AND(A2145=A2139,ISNUMBER(C2145),ISNUMBER(C2139)),100*(C2145/C2139-1),"")</f>
        <v/>
      </c>
      <c r="J2139">
        <f>IF(AND(ISNUMBER(I2139),SUMPRODUCT((B$2:B$2602=B2139)*ISNUMBER(I$2:I$2602))=17),I2139-AVERAGEIFS(I$2:I$2602,B$2:B$2602,B2139),"")</f>
        <v/>
      </c>
      <c r="K2139" t="inlineStr">
        <is>
          <t>분석</t>
        </is>
      </c>
    </row>
    <row r="2140">
      <c r="A2140" t="inlineStr">
        <is>
          <t>전남</t>
        </is>
      </c>
      <c r="B2140" t="inlineStr">
        <is>
          <t>2026-06</t>
        </is>
      </c>
      <c r="C2140" t="n">
        <v>99.5838802805078</v>
      </c>
      <c r="D2140">
        <f>IF(AND(A2139=A2140,ISNUMBER(C2140),ISNUMBER(C2139)),100*(C2140/C2139-1),"")</f>
        <v/>
      </c>
      <c r="E2140">
        <f>IF(AND(A2137=A2140,ISNUMBER(C2140),ISNUMBER(C2137)),100*(C2140/C2137-1),"")</f>
        <v/>
      </c>
      <c r="F2140">
        <f>IF(AND(A2134=A2140,ISNUMBER(C2140),ISNUMBER(C2134)),100*(C2140/C2134-1),"")</f>
        <v/>
      </c>
      <c r="G2140">
        <f>IF(AND(A2143=A2140,ISNUMBER(C2143),ISNUMBER(C2140)),100*(C2143/C2140-1),"")</f>
        <v/>
      </c>
      <c r="H2140">
        <f>IF(AND(ISNUMBER(G2140),SUMPRODUCT((B$2:B$2602=B2140)*ISNUMBER(G$2:G$2602))=17),G2140-AVERAGEIFS(G$2:G$2602,B$2:B$2602,B2140),"")</f>
        <v/>
      </c>
      <c r="I2140">
        <f>IF(AND(A2146=A2140,ISNUMBER(C2146),ISNUMBER(C2140)),100*(C2146/C2140-1),"")</f>
        <v/>
      </c>
      <c r="J2140">
        <f>IF(AND(ISNUMBER(I2140),SUMPRODUCT((B$2:B$2602=B2140)*ISNUMBER(I$2:I$2602))=17),I2140-AVERAGEIFS(I$2:I$2602,B$2:B$2602,B2140),"")</f>
        <v/>
      </c>
      <c r="K2140" t="inlineStr">
        <is>
          <t>분석</t>
        </is>
      </c>
    </row>
    <row r="2141">
      <c r="A2141" t="inlineStr">
        <is>
          <t>전남</t>
        </is>
      </c>
      <c r="B2141" t="inlineStr">
        <is>
          <t>2026-07</t>
        </is>
      </c>
      <c r="C2141" t="n">
        <v>100</v>
      </c>
      <c r="D2141">
        <f>IF(AND(A2140=A2141,ISNUMBER(C2141),ISNUMBER(C2140)),100*(C2141/C2140-1),"")</f>
        <v/>
      </c>
      <c r="E2141">
        <f>IF(AND(A2138=A2141,ISNUMBER(C2141),ISNUMBER(C2138)),100*(C2141/C2138-1),"")</f>
        <v/>
      </c>
      <c r="F2141">
        <f>IF(AND(A2135=A2141,ISNUMBER(C2141),ISNUMBER(C2135)),100*(C2141/C2135-1),"")</f>
        <v/>
      </c>
      <c r="G2141">
        <f>IF(AND(A2144=A2141,ISNUMBER(C2144),ISNUMBER(C2141)),100*(C2144/C2141-1),"")</f>
        <v/>
      </c>
      <c r="H2141">
        <f>IF(AND(ISNUMBER(G2141),SUMPRODUCT((B$2:B$2602=B2141)*ISNUMBER(G$2:G$2602))=17),G2141-AVERAGEIFS(G$2:G$2602,B$2:B$2602,B2141),"")</f>
        <v/>
      </c>
      <c r="I2141">
        <f>IF(AND(A2147=A2141,ISNUMBER(C2147),ISNUMBER(C2141)),100*(C2147/C2141-1),"")</f>
        <v/>
      </c>
      <c r="J2141">
        <f>IF(AND(ISNUMBER(I2141),SUMPRODUCT((B$2:B$2602=B2141)*ISNUMBER(I$2:I$2602))=17),I2141-AVERAGEIFS(I$2:I$2602,B$2:B$2602,B2141),"")</f>
        <v/>
      </c>
      <c r="K2141" t="inlineStr">
        <is>
          <t>분석</t>
        </is>
      </c>
    </row>
    <row r="2142">
      <c r="A2142" t="inlineStr">
        <is>
          <t>전남</t>
        </is>
      </c>
      <c r="B2142" t="inlineStr">
        <is>
          <t>2026-08</t>
        </is>
      </c>
      <c r="C2142" t="n">
        <v>100.209399354307</v>
      </c>
      <c r="D2142">
        <f>IF(AND(A2141=A2142,ISNUMBER(C2142),ISNUMBER(C2141)),100*(C2142/C2141-1),"")</f>
        <v/>
      </c>
      <c r="E2142">
        <f>IF(AND(A2139=A2142,ISNUMBER(C2142),ISNUMBER(C2139)),100*(C2142/C2139-1),"")</f>
        <v/>
      </c>
      <c r="F2142">
        <f>IF(AND(A2136=A2142,ISNUMBER(C2142),ISNUMBER(C2136)),100*(C2142/C2136-1),"")</f>
        <v/>
      </c>
      <c r="G2142">
        <f>IF(AND(A2145=A2142,ISNUMBER(C2145),ISNUMBER(C2142)),100*(C2145/C2142-1),"")</f>
        <v/>
      </c>
      <c r="H2142">
        <f>IF(AND(ISNUMBER(G2142),SUMPRODUCT((B$2:B$2602=B2142)*ISNUMBER(G$2:G$2602))=17),G2142-AVERAGEIFS(G$2:G$2602,B$2:B$2602,B2142),"")</f>
        <v/>
      </c>
      <c r="I2142">
        <f>IF(AND(A2148=A2142,ISNUMBER(C2148),ISNUMBER(C2142)),100*(C2148/C2142-1),"")</f>
        <v/>
      </c>
      <c r="J2142">
        <f>IF(AND(ISNUMBER(I2142),SUMPRODUCT((B$2:B$2602=B2142)*ISNUMBER(I$2:I$2602))=17),I2142-AVERAGEIFS(I$2:I$2602,B$2:B$2602,B2142),"")</f>
        <v/>
      </c>
      <c r="K2142" t="inlineStr">
        <is>
          <t>분석</t>
        </is>
      </c>
    </row>
    <row r="2143">
      <c r="A2143" t="inlineStr">
        <is>
          <t>전남</t>
        </is>
      </c>
      <c r="B2143" t="inlineStr">
        <is>
          <t>2026-09</t>
        </is>
      </c>
      <c r="C2143" t="n">
        <v>100.391191645047</v>
      </c>
      <c r="D2143">
        <f>IF(AND(A2142=A2143,ISNUMBER(C2143),ISNUMBER(C2142)),100*(C2143/C2142-1),"")</f>
        <v/>
      </c>
      <c r="E2143">
        <f>IF(AND(A2140=A2143,ISNUMBER(C2143),ISNUMBER(C2140)),100*(C2143/C2140-1),"")</f>
        <v/>
      </c>
      <c r="F2143">
        <f>IF(AND(A2137=A2143,ISNUMBER(C2143),ISNUMBER(C2137)),100*(C2143/C2137-1),"")</f>
        <v/>
      </c>
      <c r="G2143">
        <f>IF(AND(A2146=A2143,ISNUMBER(C2146),ISNUMBER(C2143)),100*(C2146/C2143-1),"")</f>
        <v/>
      </c>
      <c r="H2143">
        <f>IF(AND(ISNUMBER(G2143),SUMPRODUCT((B$2:B$2602=B2143)*ISNUMBER(G$2:G$2602))=17),G2143-AVERAGEIFS(G$2:G$2602,B$2:B$2602,B2143),"")</f>
        <v/>
      </c>
      <c r="I2143">
        <f>IF(AND(A2149=A2143,ISNUMBER(C2149),ISNUMBER(C2143)),100*(C2149/C2143-1),"")</f>
        <v/>
      </c>
      <c r="J2143">
        <f>IF(AND(ISNUMBER(I2143),SUMPRODUCT((B$2:B$2602=B2143)*ISNUMBER(I$2:I$2602))=17),I2143-AVERAGEIFS(I$2:I$2602,B$2:B$2602,B2143),"")</f>
        <v/>
      </c>
      <c r="K2143" t="inlineStr">
        <is>
          <t>분석</t>
        </is>
      </c>
    </row>
    <row r="2144">
      <c r="A2144" t="inlineStr">
        <is>
          <t>경북</t>
        </is>
      </c>
      <c r="B2144" t="inlineStr">
        <is>
          <t>2014-01</t>
        </is>
      </c>
      <c r="D2144">
        <f>IF(AND(A2143=A2144,ISNUMBER(C2144),ISNUMBER(C2143)),100*(C2144/C2143-1),"")</f>
        <v/>
      </c>
      <c r="E2144">
        <f>IF(AND(A2141=A2144,ISNUMBER(C2144),ISNUMBER(C2141)),100*(C2144/C2141-1),"")</f>
        <v/>
      </c>
      <c r="F2144">
        <f>IF(AND(A2138=A2144,ISNUMBER(C2144),ISNUMBER(C2138)),100*(C2144/C2138-1),"")</f>
        <v/>
      </c>
      <c r="G2144">
        <f>IF(AND(A2147=A2144,ISNUMBER(C2147),ISNUMBER(C2144)),100*(C2147/C2144-1),"")</f>
        <v/>
      </c>
      <c r="H2144">
        <f>IF(AND(ISNUMBER(G2144),SUMPRODUCT((B$2:B$2602=B2144)*ISNUMBER(G$2:G$2602))=17),G2144-AVERAGEIFS(G$2:G$2602,B$2:B$2602,B2144),"")</f>
        <v/>
      </c>
      <c r="I2144">
        <f>IF(AND(A2150=A2144,ISNUMBER(C2150),ISNUMBER(C2144)),100*(C2150/C2144-1),"")</f>
        <v/>
      </c>
      <c r="J2144">
        <f>IF(AND(ISNUMBER(I2144),SUMPRODUCT((B$2:B$2602=B2144)*ISNUMBER(I$2:I$2602))=17),I2144-AVERAGEIFS(I$2:I$2602,B$2:B$2602,B2144),"")</f>
        <v/>
      </c>
      <c r="K2144" s="2" t="inlineStr">
        <is>
          <t>버퍼</t>
        </is>
      </c>
    </row>
    <row r="2145">
      <c r="A2145" t="inlineStr">
        <is>
          <t>경북</t>
        </is>
      </c>
      <c r="B2145" t="inlineStr">
        <is>
          <t>2014-02</t>
        </is>
      </c>
      <c r="D2145">
        <f>IF(AND(A2144=A2145,ISNUMBER(C2145),ISNUMBER(C2144)),100*(C2145/C2144-1),"")</f>
        <v/>
      </c>
      <c r="E2145">
        <f>IF(AND(A2142=A2145,ISNUMBER(C2145),ISNUMBER(C2142)),100*(C2145/C2142-1),"")</f>
        <v/>
      </c>
      <c r="F2145">
        <f>IF(AND(A2139=A2145,ISNUMBER(C2145),ISNUMBER(C2139)),100*(C2145/C2139-1),"")</f>
        <v/>
      </c>
      <c r="G2145">
        <f>IF(AND(A2148=A2145,ISNUMBER(C2148),ISNUMBER(C2145)),100*(C2148/C2145-1),"")</f>
        <v/>
      </c>
      <c r="H2145">
        <f>IF(AND(ISNUMBER(G2145),SUMPRODUCT((B$2:B$2602=B2145)*ISNUMBER(G$2:G$2602))=17),G2145-AVERAGEIFS(G$2:G$2602,B$2:B$2602,B2145),"")</f>
        <v/>
      </c>
      <c r="I2145">
        <f>IF(AND(A2151=A2145,ISNUMBER(C2151),ISNUMBER(C2145)),100*(C2151/C2145-1),"")</f>
        <v/>
      </c>
      <c r="J2145">
        <f>IF(AND(ISNUMBER(I2145),SUMPRODUCT((B$2:B$2602=B2145)*ISNUMBER(I$2:I$2602))=17),I2145-AVERAGEIFS(I$2:I$2602,B$2:B$2602,B2145),"")</f>
        <v/>
      </c>
      <c r="K2145" s="2" t="inlineStr">
        <is>
          <t>버퍼</t>
        </is>
      </c>
    </row>
    <row r="2146">
      <c r="A2146" t="inlineStr">
        <is>
          <t>경북</t>
        </is>
      </c>
      <c r="B2146" t="inlineStr">
        <is>
          <t>2014-03</t>
        </is>
      </c>
      <c r="D2146">
        <f>IF(AND(A2145=A2146,ISNUMBER(C2146),ISNUMBER(C2145)),100*(C2146/C2145-1),"")</f>
        <v/>
      </c>
      <c r="E2146">
        <f>IF(AND(A2143=A2146,ISNUMBER(C2146),ISNUMBER(C2143)),100*(C2146/C2143-1),"")</f>
        <v/>
      </c>
      <c r="F2146">
        <f>IF(AND(A2140=A2146,ISNUMBER(C2146),ISNUMBER(C2140)),100*(C2146/C2140-1),"")</f>
        <v/>
      </c>
      <c r="G2146">
        <f>IF(AND(A2149=A2146,ISNUMBER(C2149),ISNUMBER(C2146)),100*(C2149/C2146-1),"")</f>
        <v/>
      </c>
      <c r="H2146">
        <f>IF(AND(ISNUMBER(G2146),SUMPRODUCT((B$2:B$2602=B2146)*ISNUMBER(G$2:G$2602))=17),G2146-AVERAGEIFS(G$2:G$2602,B$2:B$2602,B2146),"")</f>
        <v/>
      </c>
      <c r="I2146">
        <f>IF(AND(A2152=A2146,ISNUMBER(C2152),ISNUMBER(C2146)),100*(C2152/C2146-1),"")</f>
        <v/>
      </c>
      <c r="J2146">
        <f>IF(AND(ISNUMBER(I2146),SUMPRODUCT((B$2:B$2602=B2146)*ISNUMBER(I$2:I$2602))=17),I2146-AVERAGEIFS(I$2:I$2602,B$2:B$2602,B2146),"")</f>
        <v/>
      </c>
      <c r="K2146" s="2" t="inlineStr">
        <is>
          <t>버퍼</t>
        </is>
      </c>
    </row>
    <row r="2147">
      <c r="A2147" t="inlineStr">
        <is>
          <t>경북</t>
        </is>
      </c>
      <c r="B2147" t="inlineStr">
        <is>
          <t>2014-04</t>
        </is>
      </c>
      <c r="D2147">
        <f>IF(AND(A2146=A2147,ISNUMBER(C2147),ISNUMBER(C2146)),100*(C2147/C2146-1),"")</f>
        <v/>
      </c>
      <c r="E2147">
        <f>IF(AND(A2144=A2147,ISNUMBER(C2147),ISNUMBER(C2144)),100*(C2147/C2144-1),"")</f>
        <v/>
      </c>
      <c r="F2147">
        <f>IF(AND(A2141=A2147,ISNUMBER(C2147),ISNUMBER(C2141)),100*(C2147/C2141-1),"")</f>
        <v/>
      </c>
      <c r="G2147">
        <f>IF(AND(A2150=A2147,ISNUMBER(C2150),ISNUMBER(C2147)),100*(C2150/C2147-1),"")</f>
        <v/>
      </c>
      <c r="H2147">
        <f>IF(AND(ISNUMBER(G2147),SUMPRODUCT((B$2:B$2602=B2147)*ISNUMBER(G$2:G$2602))=17),G2147-AVERAGEIFS(G$2:G$2602,B$2:B$2602,B2147),"")</f>
        <v/>
      </c>
      <c r="I2147">
        <f>IF(AND(A2153=A2147,ISNUMBER(C2153),ISNUMBER(C2147)),100*(C2153/C2147-1),"")</f>
        <v/>
      </c>
      <c r="J2147">
        <f>IF(AND(ISNUMBER(I2147),SUMPRODUCT((B$2:B$2602=B2147)*ISNUMBER(I$2:I$2602))=17),I2147-AVERAGEIFS(I$2:I$2602,B$2:B$2602,B2147),"")</f>
        <v/>
      </c>
      <c r="K2147" s="2" t="inlineStr">
        <is>
          <t>버퍼</t>
        </is>
      </c>
    </row>
    <row r="2148">
      <c r="A2148" t="inlineStr">
        <is>
          <t>경북</t>
        </is>
      </c>
      <c r="B2148" t="inlineStr">
        <is>
          <t>2014-05</t>
        </is>
      </c>
      <c r="D2148">
        <f>IF(AND(A2147=A2148,ISNUMBER(C2148),ISNUMBER(C2147)),100*(C2148/C2147-1),"")</f>
        <v/>
      </c>
      <c r="E2148">
        <f>IF(AND(A2145=A2148,ISNUMBER(C2148),ISNUMBER(C2145)),100*(C2148/C2145-1),"")</f>
        <v/>
      </c>
      <c r="F2148">
        <f>IF(AND(A2142=A2148,ISNUMBER(C2148),ISNUMBER(C2142)),100*(C2148/C2142-1),"")</f>
        <v/>
      </c>
      <c r="G2148">
        <f>IF(AND(A2151=A2148,ISNUMBER(C2151),ISNUMBER(C2148)),100*(C2151/C2148-1),"")</f>
        <v/>
      </c>
      <c r="H2148">
        <f>IF(AND(ISNUMBER(G2148),SUMPRODUCT((B$2:B$2602=B2148)*ISNUMBER(G$2:G$2602))=17),G2148-AVERAGEIFS(G$2:G$2602,B$2:B$2602,B2148),"")</f>
        <v/>
      </c>
      <c r="I2148">
        <f>IF(AND(A2154=A2148,ISNUMBER(C2154),ISNUMBER(C2148)),100*(C2154/C2148-1),"")</f>
        <v/>
      </c>
      <c r="J2148">
        <f>IF(AND(ISNUMBER(I2148),SUMPRODUCT((B$2:B$2602=B2148)*ISNUMBER(I$2:I$2602))=17),I2148-AVERAGEIFS(I$2:I$2602,B$2:B$2602,B2148),"")</f>
        <v/>
      </c>
      <c r="K2148" s="2" t="inlineStr">
        <is>
          <t>버퍼</t>
        </is>
      </c>
    </row>
    <row r="2149">
      <c r="A2149" t="inlineStr">
        <is>
          <t>경북</t>
        </is>
      </c>
      <c r="B2149" t="inlineStr">
        <is>
          <t>2014-06</t>
        </is>
      </c>
      <c r="D2149">
        <f>IF(AND(A2148=A2149,ISNUMBER(C2149),ISNUMBER(C2148)),100*(C2149/C2148-1),"")</f>
        <v/>
      </c>
      <c r="E2149">
        <f>IF(AND(A2146=A2149,ISNUMBER(C2149),ISNUMBER(C2146)),100*(C2149/C2146-1),"")</f>
        <v/>
      </c>
      <c r="F2149">
        <f>IF(AND(A2143=A2149,ISNUMBER(C2149),ISNUMBER(C2143)),100*(C2149/C2143-1),"")</f>
        <v/>
      </c>
      <c r="G2149">
        <f>IF(AND(A2152=A2149,ISNUMBER(C2152),ISNUMBER(C2149)),100*(C2152/C2149-1),"")</f>
        <v/>
      </c>
      <c r="H2149">
        <f>IF(AND(ISNUMBER(G2149),SUMPRODUCT((B$2:B$2602=B2149)*ISNUMBER(G$2:G$2602))=17),G2149-AVERAGEIFS(G$2:G$2602,B$2:B$2602,B2149),"")</f>
        <v/>
      </c>
      <c r="I2149">
        <f>IF(AND(A2155=A2149,ISNUMBER(C2155),ISNUMBER(C2149)),100*(C2155/C2149-1),"")</f>
        <v/>
      </c>
      <c r="J2149">
        <f>IF(AND(ISNUMBER(I2149),SUMPRODUCT((B$2:B$2602=B2149)*ISNUMBER(I$2:I$2602))=17),I2149-AVERAGEIFS(I$2:I$2602,B$2:B$2602,B2149),"")</f>
        <v/>
      </c>
      <c r="K2149" s="2" t="inlineStr">
        <is>
          <t>버퍼</t>
        </is>
      </c>
    </row>
    <row r="2150">
      <c r="A2150" t="inlineStr">
        <is>
          <t>경북</t>
        </is>
      </c>
      <c r="B2150" t="inlineStr">
        <is>
          <t>2014-07</t>
        </is>
      </c>
      <c r="D2150">
        <f>IF(AND(A2149=A2150,ISNUMBER(C2150),ISNUMBER(C2149)),100*(C2150/C2149-1),"")</f>
        <v/>
      </c>
      <c r="E2150">
        <f>IF(AND(A2147=A2150,ISNUMBER(C2150),ISNUMBER(C2147)),100*(C2150/C2147-1),"")</f>
        <v/>
      </c>
      <c r="F2150">
        <f>IF(AND(A2144=A2150,ISNUMBER(C2150),ISNUMBER(C2144)),100*(C2150/C2144-1),"")</f>
        <v/>
      </c>
      <c r="G2150">
        <f>IF(AND(A2153=A2150,ISNUMBER(C2153),ISNUMBER(C2150)),100*(C2153/C2150-1),"")</f>
        <v/>
      </c>
      <c r="H2150">
        <f>IF(AND(ISNUMBER(G2150),SUMPRODUCT((B$2:B$2602=B2150)*ISNUMBER(G$2:G$2602))=17),G2150-AVERAGEIFS(G$2:G$2602,B$2:B$2602,B2150),"")</f>
        <v/>
      </c>
      <c r="I2150">
        <f>IF(AND(A2156=A2150,ISNUMBER(C2156),ISNUMBER(C2150)),100*(C2156/C2150-1),"")</f>
        <v/>
      </c>
      <c r="J2150">
        <f>IF(AND(ISNUMBER(I2150),SUMPRODUCT((B$2:B$2602=B2150)*ISNUMBER(I$2:I$2602))=17),I2150-AVERAGEIFS(I$2:I$2602,B$2:B$2602,B2150),"")</f>
        <v/>
      </c>
      <c r="K2150" s="2" t="inlineStr">
        <is>
          <t>버퍼</t>
        </is>
      </c>
    </row>
    <row r="2151">
      <c r="A2151" t="inlineStr">
        <is>
          <t>경북</t>
        </is>
      </c>
      <c r="B2151" t="inlineStr">
        <is>
          <t>2014-08</t>
        </is>
      </c>
      <c r="D2151">
        <f>IF(AND(A2150=A2151,ISNUMBER(C2151),ISNUMBER(C2150)),100*(C2151/C2150-1),"")</f>
        <v/>
      </c>
      <c r="E2151">
        <f>IF(AND(A2148=A2151,ISNUMBER(C2151),ISNUMBER(C2148)),100*(C2151/C2148-1),"")</f>
        <v/>
      </c>
      <c r="F2151">
        <f>IF(AND(A2145=A2151,ISNUMBER(C2151),ISNUMBER(C2145)),100*(C2151/C2145-1),"")</f>
        <v/>
      </c>
      <c r="G2151">
        <f>IF(AND(A2154=A2151,ISNUMBER(C2154),ISNUMBER(C2151)),100*(C2154/C2151-1),"")</f>
        <v/>
      </c>
      <c r="H2151">
        <f>IF(AND(ISNUMBER(G2151),SUMPRODUCT((B$2:B$2602=B2151)*ISNUMBER(G$2:G$2602))=17),G2151-AVERAGEIFS(G$2:G$2602,B$2:B$2602,B2151),"")</f>
        <v/>
      </c>
      <c r="I2151">
        <f>IF(AND(A2157=A2151,ISNUMBER(C2157),ISNUMBER(C2151)),100*(C2157/C2151-1),"")</f>
        <v/>
      </c>
      <c r="J2151">
        <f>IF(AND(ISNUMBER(I2151),SUMPRODUCT((B$2:B$2602=B2151)*ISNUMBER(I$2:I$2602))=17),I2151-AVERAGEIFS(I$2:I$2602,B$2:B$2602,B2151),"")</f>
        <v/>
      </c>
      <c r="K2151" s="2" t="inlineStr">
        <is>
          <t>버퍼</t>
        </is>
      </c>
    </row>
    <row r="2152">
      <c r="A2152" t="inlineStr">
        <is>
          <t>경북</t>
        </is>
      </c>
      <c r="B2152" t="inlineStr">
        <is>
          <t>2014-09</t>
        </is>
      </c>
      <c r="D2152">
        <f>IF(AND(A2151=A2152,ISNUMBER(C2152),ISNUMBER(C2151)),100*(C2152/C2151-1),"")</f>
        <v/>
      </c>
      <c r="E2152">
        <f>IF(AND(A2149=A2152,ISNUMBER(C2152),ISNUMBER(C2149)),100*(C2152/C2149-1),"")</f>
        <v/>
      </c>
      <c r="F2152">
        <f>IF(AND(A2146=A2152,ISNUMBER(C2152),ISNUMBER(C2146)),100*(C2152/C2146-1),"")</f>
        <v/>
      </c>
      <c r="G2152">
        <f>IF(AND(A2155=A2152,ISNUMBER(C2155),ISNUMBER(C2152)),100*(C2155/C2152-1),"")</f>
        <v/>
      </c>
      <c r="H2152">
        <f>IF(AND(ISNUMBER(G2152),SUMPRODUCT((B$2:B$2602=B2152)*ISNUMBER(G$2:G$2602))=17),G2152-AVERAGEIFS(G$2:G$2602,B$2:B$2602,B2152),"")</f>
        <v/>
      </c>
      <c r="I2152">
        <f>IF(AND(A2158=A2152,ISNUMBER(C2158),ISNUMBER(C2152)),100*(C2158/C2152-1),"")</f>
        <v/>
      </c>
      <c r="J2152">
        <f>IF(AND(ISNUMBER(I2152),SUMPRODUCT((B$2:B$2602=B2152)*ISNUMBER(I$2:I$2602))=17),I2152-AVERAGEIFS(I$2:I$2602,B$2:B$2602,B2152),"")</f>
        <v/>
      </c>
      <c r="K2152" s="2" t="inlineStr">
        <is>
          <t>버퍼</t>
        </is>
      </c>
    </row>
    <row r="2153">
      <c r="A2153" t="inlineStr">
        <is>
          <t>경북</t>
        </is>
      </c>
      <c r="B2153" t="inlineStr">
        <is>
          <t>2014-10</t>
        </is>
      </c>
      <c r="D2153">
        <f>IF(AND(A2152=A2153,ISNUMBER(C2153),ISNUMBER(C2152)),100*(C2153/C2152-1),"")</f>
        <v/>
      </c>
      <c r="E2153">
        <f>IF(AND(A2150=A2153,ISNUMBER(C2153),ISNUMBER(C2150)),100*(C2153/C2150-1),"")</f>
        <v/>
      </c>
      <c r="F2153">
        <f>IF(AND(A2147=A2153,ISNUMBER(C2153),ISNUMBER(C2147)),100*(C2153/C2147-1),"")</f>
        <v/>
      </c>
      <c r="G2153">
        <f>IF(AND(A2156=A2153,ISNUMBER(C2156),ISNUMBER(C2153)),100*(C2156/C2153-1),"")</f>
        <v/>
      </c>
      <c r="H2153">
        <f>IF(AND(ISNUMBER(G2153),SUMPRODUCT((B$2:B$2602=B2153)*ISNUMBER(G$2:G$2602))=17),G2153-AVERAGEIFS(G$2:G$2602,B$2:B$2602,B2153),"")</f>
        <v/>
      </c>
      <c r="I2153">
        <f>IF(AND(A2159=A2153,ISNUMBER(C2159),ISNUMBER(C2153)),100*(C2159/C2153-1),"")</f>
        <v/>
      </c>
      <c r="J2153">
        <f>IF(AND(ISNUMBER(I2153),SUMPRODUCT((B$2:B$2602=B2153)*ISNUMBER(I$2:I$2602))=17),I2153-AVERAGEIFS(I$2:I$2602,B$2:B$2602,B2153),"")</f>
        <v/>
      </c>
      <c r="K2153" s="2" t="inlineStr">
        <is>
          <t>버퍼</t>
        </is>
      </c>
    </row>
    <row r="2154">
      <c r="A2154" t="inlineStr">
        <is>
          <t>경북</t>
        </is>
      </c>
      <c r="B2154" t="inlineStr">
        <is>
          <t>2014-11</t>
        </is>
      </c>
      <c r="D2154">
        <f>IF(AND(A2153=A2154,ISNUMBER(C2154),ISNUMBER(C2153)),100*(C2154/C2153-1),"")</f>
        <v/>
      </c>
      <c r="E2154">
        <f>IF(AND(A2151=A2154,ISNUMBER(C2154),ISNUMBER(C2151)),100*(C2154/C2151-1),"")</f>
        <v/>
      </c>
      <c r="F2154">
        <f>IF(AND(A2148=A2154,ISNUMBER(C2154),ISNUMBER(C2148)),100*(C2154/C2148-1),"")</f>
        <v/>
      </c>
      <c r="G2154">
        <f>IF(AND(A2157=A2154,ISNUMBER(C2157),ISNUMBER(C2154)),100*(C2157/C2154-1),"")</f>
        <v/>
      </c>
      <c r="H2154">
        <f>IF(AND(ISNUMBER(G2154),SUMPRODUCT((B$2:B$2602=B2154)*ISNUMBER(G$2:G$2602))=17),G2154-AVERAGEIFS(G$2:G$2602,B$2:B$2602,B2154),"")</f>
        <v/>
      </c>
      <c r="I2154">
        <f>IF(AND(A2160=A2154,ISNUMBER(C2160),ISNUMBER(C2154)),100*(C2160/C2154-1),"")</f>
        <v/>
      </c>
      <c r="J2154">
        <f>IF(AND(ISNUMBER(I2154),SUMPRODUCT((B$2:B$2602=B2154)*ISNUMBER(I$2:I$2602))=17),I2154-AVERAGEIFS(I$2:I$2602,B$2:B$2602,B2154),"")</f>
        <v/>
      </c>
      <c r="K2154" s="2" t="inlineStr">
        <is>
          <t>버퍼</t>
        </is>
      </c>
    </row>
    <row r="2155">
      <c r="A2155" t="inlineStr">
        <is>
          <t>경북</t>
        </is>
      </c>
      <c r="B2155" t="inlineStr">
        <is>
          <t>2014-12</t>
        </is>
      </c>
      <c r="D2155">
        <f>IF(AND(A2154=A2155,ISNUMBER(C2155),ISNUMBER(C2154)),100*(C2155/C2154-1),"")</f>
        <v/>
      </c>
      <c r="E2155">
        <f>IF(AND(A2152=A2155,ISNUMBER(C2155),ISNUMBER(C2152)),100*(C2155/C2152-1),"")</f>
        <v/>
      </c>
      <c r="F2155">
        <f>IF(AND(A2149=A2155,ISNUMBER(C2155),ISNUMBER(C2149)),100*(C2155/C2149-1),"")</f>
        <v/>
      </c>
      <c r="G2155">
        <f>IF(AND(A2158=A2155,ISNUMBER(C2158),ISNUMBER(C2155)),100*(C2158/C2155-1),"")</f>
        <v/>
      </c>
      <c r="H2155">
        <f>IF(AND(ISNUMBER(G2155),SUMPRODUCT((B$2:B$2602=B2155)*ISNUMBER(G$2:G$2602))=17),G2155-AVERAGEIFS(G$2:G$2602,B$2:B$2602,B2155),"")</f>
        <v/>
      </c>
      <c r="I2155">
        <f>IF(AND(A2161=A2155,ISNUMBER(C2161),ISNUMBER(C2155)),100*(C2161/C2155-1),"")</f>
        <v/>
      </c>
      <c r="J2155">
        <f>IF(AND(ISNUMBER(I2155),SUMPRODUCT((B$2:B$2602=B2155)*ISNUMBER(I$2:I$2602))=17),I2155-AVERAGEIFS(I$2:I$2602,B$2:B$2602,B2155),"")</f>
        <v/>
      </c>
      <c r="K2155" s="2" t="inlineStr">
        <is>
          <t>버퍼</t>
        </is>
      </c>
    </row>
    <row r="2156">
      <c r="A2156" t="inlineStr">
        <is>
          <t>경북</t>
        </is>
      </c>
      <c r="B2156" t="inlineStr">
        <is>
          <t>2015-01</t>
        </is>
      </c>
      <c r="D2156">
        <f>IF(AND(A2155=A2156,ISNUMBER(C2156),ISNUMBER(C2155)),100*(C2156/C2155-1),"")</f>
        <v/>
      </c>
      <c r="E2156">
        <f>IF(AND(A2153=A2156,ISNUMBER(C2156),ISNUMBER(C2153)),100*(C2156/C2153-1),"")</f>
        <v/>
      </c>
      <c r="F2156">
        <f>IF(AND(A2150=A2156,ISNUMBER(C2156),ISNUMBER(C2150)),100*(C2156/C2150-1),"")</f>
        <v/>
      </c>
      <c r="G2156">
        <f>IF(AND(A2159=A2156,ISNUMBER(C2159),ISNUMBER(C2156)),100*(C2159/C2156-1),"")</f>
        <v/>
      </c>
      <c r="H2156">
        <f>IF(AND(ISNUMBER(G2156),SUMPRODUCT((B$2:B$2602=B2156)*ISNUMBER(G$2:G$2602))=17),G2156-AVERAGEIFS(G$2:G$2602,B$2:B$2602,B2156),"")</f>
        <v/>
      </c>
      <c r="I2156">
        <f>IF(AND(A2162=A2156,ISNUMBER(C2162),ISNUMBER(C2156)),100*(C2162/C2156-1),"")</f>
        <v/>
      </c>
      <c r="J2156">
        <f>IF(AND(ISNUMBER(I2156),SUMPRODUCT((B$2:B$2602=B2156)*ISNUMBER(I$2:I$2602))=17),I2156-AVERAGEIFS(I$2:I$2602,B$2:B$2602,B2156),"")</f>
        <v/>
      </c>
      <c r="K2156" s="2" t="inlineStr">
        <is>
          <t>버퍼</t>
        </is>
      </c>
    </row>
    <row r="2157">
      <c r="A2157" t="inlineStr">
        <is>
          <t>경북</t>
        </is>
      </c>
      <c r="B2157" t="inlineStr">
        <is>
          <t>2015-02</t>
        </is>
      </c>
      <c r="D2157">
        <f>IF(AND(A2156=A2157,ISNUMBER(C2157),ISNUMBER(C2156)),100*(C2157/C2156-1),"")</f>
        <v/>
      </c>
      <c r="E2157">
        <f>IF(AND(A2154=A2157,ISNUMBER(C2157),ISNUMBER(C2154)),100*(C2157/C2154-1),"")</f>
        <v/>
      </c>
      <c r="F2157">
        <f>IF(AND(A2151=A2157,ISNUMBER(C2157),ISNUMBER(C2151)),100*(C2157/C2151-1),"")</f>
        <v/>
      </c>
      <c r="G2157">
        <f>IF(AND(A2160=A2157,ISNUMBER(C2160),ISNUMBER(C2157)),100*(C2160/C2157-1),"")</f>
        <v/>
      </c>
      <c r="H2157">
        <f>IF(AND(ISNUMBER(G2157),SUMPRODUCT((B$2:B$2602=B2157)*ISNUMBER(G$2:G$2602))=17),G2157-AVERAGEIFS(G$2:G$2602,B$2:B$2602,B2157),"")</f>
        <v/>
      </c>
      <c r="I2157">
        <f>IF(AND(A2163=A2157,ISNUMBER(C2163),ISNUMBER(C2157)),100*(C2163/C2157-1),"")</f>
        <v/>
      </c>
      <c r="J2157">
        <f>IF(AND(ISNUMBER(I2157),SUMPRODUCT((B$2:B$2602=B2157)*ISNUMBER(I$2:I$2602))=17),I2157-AVERAGEIFS(I$2:I$2602,B$2:B$2602,B2157),"")</f>
        <v/>
      </c>
      <c r="K2157" s="2" t="inlineStr">
        <is>
          <t>버퍼</t>
        </is>
      </c>
    </row>
    <row r="2158">
      <c r="A2158" t="inlineStr">
        <is>
          <t>경북</t>
        </is>
      </c>
      <c r="B2158" t="inlineStr">
        <is>
          <t>2015-03</t>
        </is>
      </c>
      <c r="D2158">
        <f>IF(AND(A2157=A2158,ISNUMBER(C2158),ISNUMBER(C2157)),100*(C2158/C2157-1),"")</f>
        <v/>
      </c>
      <c r="E2158">
        <f>IF(AND(A2155=A2158,ISNUMBER(C2158),ISNUMBER(C2155)),100*(C2158/C2155-1),"")</f>
        <v/>
      </c>
      <c r="F2158">
        <f>IF(AND(A2152=A2158,ISNUMBER(C2158),ISNUMBER(C2152)),100*(C2158/C2152-1),"")</f>
        <v/>
      </c>
      <c r="G2158">
        <f>IF(AND(A2161=A2158,ISNUMBER(C2161),ISNUMBER(C2158)),100*(C2161/C2158-1),"")</f>
        <v/>
      </c>
      <c r="H2158">
        <f>IF(AND(ISNUMBER(G2158),SUMPRODUCT((B$2:B$2602=B2158)*ISNUMBER(G$2:G$2602))=17),G2158-AVERAGEIFS(G$2:G$2602,B$2:B$2602,B2158),"")</f>
        <v/>
      </c>
      <c r="I2158">
        <f>IF(AND(A2164=A2158,ISNUMBER(C2164),ISNUMBER(C2158)),100*(C2164/C2158-1),"")</f>
        <v/>
      </c>
      <c r="J2158">
        <f>IF(AND(ISNUMBER(I2158),SUMPRODUCT((B$2:B$2602=B2158)*ISNUMBER(I$2:I$2602))=17),I2158-AVERAGEIFS(I$2:I$2602,B$2:B$2602,B2158),"")</f>
        <v/>
      </c>
      <c r="K2158" s="2" t="inlineStr">
        <is>
          <t>버퍼</t>
        </is>
      </c>
    </row>
    <row r="2159">
      <c r="A2159" t="inlineStr">
        <is>
          <t>경북</t>
        </is>
      </c>
      <c r="B2159" t="inlineStr">
        <is>
          <t>2015-04</t>
        </is>
      </c>
      <c r="D2159">
        <f>IF(AND(A2158=A2159,ISNUMBER(C2159),ISNUMBER(C2158)),100*(C2159/C2158-1),"")</f>
        <v/>
      </c>
      <c r="E2159">
        <f>IF(AND(A2156=A2159,ISNUMBER(C2159),ISNUMBER(C2156)),100*(C2159/C2156-1),"")</f>
        <v/>
      </c>
      <c r="F2159">
        <f>IF(AND(A2153=A2159,ISNUMBER(C2159),ISNUMBER(C2153)),100*(C2159/C2153-1),"")</f>
        <v/>
      </c>
      <c r="G2159">
        <f>IF(AND(A2162=A2159,ISNUMBER(C2162),ISNUMBER(C2159)),100*(C2162/C2159-1),"")</f>
        <v/>
      </c>
      <c r="H2159">
        <f>IF(AND(ISNUMBER(G2159),SUMPRODUCT((B$2:B$2602=B2159)*ISNUMBER(G$2:G$2602))=17),G2159-AVERAGEIFS(G$2:G$2602,B$2:B$2602,B2159),"")</f>
        <v/>
      </c>
      <c r="I2159">
        <f>IF(AND(A2165=A2159,ISNUMBER(C2165),ISNUMBER(C2159)),100*(C2165/C2159-1),"")</f>
        <v/>
      </c>
      <c r="J2159">
        <f>IF(AND(ISNUMBER(I2159),SUMPRODUCT((B$2:B$2602=B2159)*ISNUMBER(I$2:I$2602))=17),I2159-AVERAGEIFS(I$2:I$2602,B$2:B$2602,B2159),"")</f>
        <v/>
      </c>
      <c r="K2159" s="2" t="inlineStr">
        <is>
          <t>버퍼</t>
        </is>
      </c>
    </row>
    <row r="2160">
      <c r="A2160" t="inlineStr">
        <is>
          <t>경북</t>
        </is>
      </c>
      <c r="B2160" t="inlineStr">
        <is>
          <t>2015-05</t>
        </is>
      </c>
      <c r="D2160">
        <f>IF(AND(A2159=A2160,ISNUMBER(C2160),ISNUMBER(C2159)),100*(C2160/C2159-1),"")</f>
        <v/>
      </c>
      <c r="E2160">
        <f>IF(AND(A2157=A2160,ISNUMBER(C2160),ISNUMBER(C2157)),100*(C2160/C2157-1),"")</f>
        <v/>
      </c>
      <c r="F2160">
        <f>IF(AND(A2154=A2160,ISNUMBER(C2160),ISNUMBER(C2154)),100*(C2160/C2154-1),"")</f>
        <v/>
      </c>
      <c r="G2160">
        <f>IF(AND(A2163=A2160,ISNUMBER(C2163),ISNUMBER(C2160)),100*(C2163/C2160-1),"")</f>
        <v/>
      </c>
      <c r="H2160">
        <f>IF(AND(ISNUMBER(G2160),SUMPRODUCT((B$2:B$2602=B2160)*ISNUMBER(G$2:G$2602))=17),G2160-AVERAGEIFS(G$2:G$2602,B$2:B$2602,B2160),"")</f>
        <v/>
      </c>
      <c r="I2160">
        <f>IF(AND(A2166=A2160,ISNUMBER(C2166),ISNUMBER(C2160)),100*(C2166/C2160-1),"")</f>
        <v/>
      </c>
      <c r="J2160">
        <f>IF(AND(ISNUMBER(I2160),SUMPRODUCT((B$2:B$2602=B2160)*ISNUMBER(I$2:I$2602))=17),I2160-AVERAGEIFS(I$2:I$2602,B$2:B$2602,B2160),"")</f>
        <v/>
      </c>
      <c r="K2160" s="2" t="inlineStr">
        <is>
          <t>버퍼</t>
        </is>
      </c>
    </row>
    <row r="2161">
      <c r="A2161" t="inlineStr">
        <is>
          <t>경북</t>
        </is>
      </c>
      <c r="B2161" t="inlineStr">
        <is>
          <t>2015-06</t>
        </is>
      </c>
      <c r="D2161">
        <f>IF(AND(A2160=A2161,ISNUMBER(C2161),ISNUMBER(C2160)),100*(C2161/C2160-1),"")</f>
        <v/>
      </c>
      <c r="E2161">
        <f>IF(AND(A2158=A2161,ISNUMBER(C2161),ISNUMBER(C2158)),100*(C2161/C2158-1),"")</f>
        <v/>
      </c>
      <c r="F2161">
        <f>IF(AND(A2155=A2161,ISNUMBER(C2161),ISNUMBER(C2155)),100*(C2161/C2155-1),"")</f>
        <v/>
      </c>
      <c r="G2161">
        <f>IF(AND(A2164=A2161,ISNUMBER(C2164),ISNUMBER(C2161)),100*(C2164/C2161-1),"")</f>
        <v/>
      </c>
      <c r="H2161">
        <f>IF(AND(ISNUMBER(G2161),SUMPRODUCT((B$2:B$2602=B2161)*ISNUMBER(G$2:G$2602))=17),G2161-AVERAGEIFS(G$2:G$2602,B$2:B$2602,B2161),"")</f>
        <v/>
      </c>
      <c r="I2161">
        <f>IF(AND(A2167=A2161,ISNUMBER(C2167),ISNUMBER(C2161)),100*(C2167/C2161-1),"")</f>
        <v/>
      </c>
      <c r="J2161">
        <f>IF(AND(ISNUMBER(I2161),SUMPRODUCT((B$2:B$2602=B2161)*ISNUMBER(I$2:I$2602))=17),I2161-AVERAGEIFS(I$2:I$2602,B$2:B$2602,B2161),"")</f>
        <v/>
      </c>
      <c r="K2161" s="2" t="inlineStr">
        <is>
          <t>버퍼</t>
        </is>
      </c>
    </row>
    <row r="2162">
      <c r="A2162" t="inlineStr">
        <is>
          <t>경북</t>
        </is>
      </c>
      <c r="B2162" t="inlineStr">
        <is>
          <t>2015-07</t>
        </is>
      </c>
      <c r="C2162" t="n">
        <v>100.089748677585</v>
      </c>
      <c r="D2162">
        <f>IF(AND(A2161=A2162,ISNUMBER(C2162),ISNUMBER(C2161)),100*(C2162/C2161-1),"")</f>
        <v/>
      </c>
      <c r="E2162">
        <f>IF(AND(A2159=A2162,ISNUMBER(C2162),ISNUMBER(C2159)),100*(C2162/C2159-1),"")</f>
        <v/>
      </c>
      <c r="F2162">
        <f>IF(AND(A2156=A2162,ISNUMBER(C2162),ISNUMBER(C2156)),100*(C2162/C2156-1),"")</f>
        <v/>
      </c>
      <c r="G2162">
        <f>IF(AND(A2165=A2162,ISNUMBER(C2165),ISNUMBER(C2162)),100*(C2165/C2162-1),"")</f>
        <v/>
      </c>
      <c r="H2162">
        <f>IF(AND(ISNUMBER(G2162),SUMPRODUCT((B$2:B$2602=B2162)*ISNUMBER(G$2:G$2602))=17),G2162-AVERAGEIFS(G$2:G$2602,B$2:B$2602,B2162),"")</f>
        <v/>
      </c>
      <c r="I2162">
        <f>IF(AND(A2168=A2162,ISNUMBER(C2168),ISNUMBER(C2162)),100*(C2168/C2162-1),"")</f>
        <v/>
      </c>
      <c r="J2162">
        <f>IF(AND(ISNUMBER(I2162),SUMPRODUCT((B$2:B$2602=B2162)*ISNUMBER(I$2:I$2602))=17),I2162-AVERAGEIFS(I$2:I$2602,B$2:B$2602,B2162),"")</f>
        <v/>
      </c>
      <c r="K2162" s="2" t="inlineStr">
        <is>
          <t>버퍼</t>
        </is>
      </c>
    </row>
    <row r="2163">
      <c r="A2163" t="inlineStr">
        <is>
          <t>경북</t>
        </is>
      </c>
      <c r="B2163" t="inlineStr">
        <is>
          <t>2015-08</t>
        </is>
      </c>
      <c r="C2163" t="n">
        <v>100.109166158969</v>
      </c>
      <c r="D2163">
        <f>IF(AND(A2162=A2163,ISNUMBER(C2163),ISNUMBER(C2162)),100*(C2163/C2162-1),"")</f>
        <v/>
      </c>
      <c r="E2163">
        <f>IF(AND(A2160=A2163,ISNUMBER(C2163),ISNUMBER(C2160)),100*(C2163/C2160-1),"")</f>
        <v/>
      </c>
      <c r="F2163">
        <f>IF(AND(A2157=A2163,ISNUMBER(C2163),ISNUMBER(C2157)),100*(C2163/C2157-1),"")</f>
        <v/>
      </c>
      <c r="G2163">
        <f>IF(AND(A2166=A2163,ISNUMBER(C2166),ISNUMBER(C2163)),100*(C2166/C2163-1),"")</f>
        <v/>
      </c>
      <c r="H2163">
        <f>IF(AND(ISNUMBER(G2163),SUMPRODUCT((B$2:B$2602=B2163)*ISNUMBER(G$2:G$2602))=17),G2163-AVERAGEIFS(G$2:G$2602,B$2:B$2602,B2163),"")</f>
        <v/>
      </c>
      <c r="I2163">
        <f>IF(AND(A2169=A2163,ISNUMBER(C2169),ISNUMBER(C2163)),100*(C2169/C2163-1),"")</f>
        <v/>
      </c>
      <c r="J2163">
        <f>IF(AND(ISNUMBER(I2163),SUMPRODUCT((B$2:B$2602=B2163)*ISNUMBER(I$2:I$2602))=17),I2163-AVERAGEIFS(I$2:I$2602,B$2:B$2602,B2163),"")</f>
        <v/>
      </c>
      <c r="K2163" s="2" t="inlineStr">
        <is>
          <t>버퍼</t>
        </is>
      </c>
    </row>
    <row r="2164">
      <c r="A2164" t="inlineStr">
        <is>
          <t>경북</t>
        </is>
      </c>
      <c r="B2164" t="inlineStr">
        <is>
          <t>2015-09</t>
        </is>
      </c>
      <c r="C2164" t="n">
        <v>100.319218641098</v>
      </c>
      <c r="D2164">
        <f>IF(AND(A2163=A2164,ISNUMBER(C2164),ISNUMBER(C2163)),100*(C2164/C2163-1),"")</f>
        <v/>
      </c>
      <c r="E2164">
        <f>IF(AND(A2161=A2164,ISNUMBER(C2164),ISNUMBER(C2161)),100*(C2164/C2161-1),"")</f>
        <v/>
      </c>
      <c r="F2164">
        <f>IF(AND(A2158=A2164,ISNUMBER(C2164),ISNUMBER(C2158)),100*(C2164/C2158-1),"")</f>
        <v/>
      </c>
      <c r="G2164">
        <f>IF(AND(A2167=A2164,ISNUMBER(C2167),ISNUMBER(C2164)),100*(C2167/C2164-1),"")</f>
        <v/>
      </c>
      <c r="H2164">
        <f>IF(AND(ISNUMBER(G2164),SUMPRODUCT((B$2:B$2602=B2164)*ISNUMBER(G$2:G$2602))=17),G2164-AVERAGEIFS(G$2:G$2602,B$2:B$2602,B2164),"")</f>
        <v/>
      </c>
      <c r="I2164">
        <f>IF(AND(A2170=A2164,ISNUMBER(C2170),ISNUMBER(C2164)),100*(C2170/C2164-1),"")</f>
        <v/>
      </c>
      <c r="J2164">
        <f>IF(AND(ISNUMBER(I2164),SUMPRODUCT((B$2:B$2602=B2164)*ISNUMBER(I$2:I$2602))=17),I2164-AVERAGEIFS(I$2:I$2602,B$2:B$2602,B2164),"")</f>
        <v/>
      </c>
      <c r="K2164" s="2" t="inlineStr">
        <is>
          <t>버퍼</t>
        </is>
      </c>
    </row>
    <row r="2165">
      <c r="A2165" t="inlineStr">
        <is>
          <t>경북</t>
        </is>
      </c>
      <c r="B2165" t="inlineStr">
        <is>
          <t>2015-10</t>
        </is>
      </c>
      <c r="C2165" t="n">
        <v>100.492309298806</v>
      </c>
      <c r="D2165">
        <f>IF(AND(A2164=A2165,ISNUMBER(C2165),ISNUMBER(C2164)),100*(C2165/C2164-1),"")</f>
        <v/>
      </c>
      <c r="E2165">
        <f>IF(AND(A2162=A2165,ISNUMBER(C2165),ISNUMBER(C2162)),100*(C2165/C2162-1),"")</f>
        <v/>
      </c>
      <c r="F2165">
        <f>IF(AND(A2159=A2165,ISNUMBER(C2165),ISNUMBER(C2159)),100*(C2165/C2159-1),"")</f>
        <v/>
      </c>
      <c r="G2165">
        <f>IF(AND(A2168=A2165,ISNUMBER(C2168),ISNUMBER(C2165)),100*(C2168/C2165-1),"")</f>
        <v/>
      </c>
      <c r="H2165">
        <f>IF(AND(ISNUMBER(G2165),SUMPRODUCT((B$2:B$2602=B2165)*ISNUMBER(G$2:G$2602))=17),G2165-AVERAGEIFS(G$2:G$2602,B$2:B$2602,B2165),"")</f>
        <v/>
      </c>
      <c r="I2165">
        <f>IF(AND(A2171=A2165,ISNUMBER(C2171),ISNUMBER(C2165)),100*(C2171/C2165-1),"")</f>
        <v/>
      </c>
      <c r="J2165">
        <f>IF(AND(ISNUMBER(I2165),SUMPRODUCT((B$2:B$2602=B2165)*ISNUMBER(I$2:I$2602))=17),I2165-AVERAGEIFS(I$2:I$2602,B$2:B$2602,B2165),"")</f>
        <v/>
      </c>
      <c r="K2165" s="2" t="inlineStr">
        <is>
          <t>버퍼</t>
        </is>
      </c>
    </row>
    <row r="2166">
      <c r="A2166" t="inlineStr">
        <is>
          <t>경북</t>
        </is>
      </c>
      <c r="B2166" t="inlineStr">
        <is>
          <t>2015-11</t>
        </is>
      </c>
      <c r="C2166" t="n">
        <v>100.50708952885</v>
      </c>
      <c r="D2166">
        <f>IF(AND(A2165=A2166,ISNUMBER(C2166),ISNUMBER(C2165)),100*(C2166/C2165-1),"")</f>
        <v/>
      </c>
      <c r="E2166">
        <f>IF(AND(A2163=A2166,ISNUMBER(C2166),ISNUMBER(C2163)),100*(C2166/C2163-1),"")</f>
        <v/>
      </c>
      <c r="F2166">
        <f>IF(AND(A2160=A2166,ISNUMBER(C2166),ISNUMBER(C2160)),100*(C2166/C2160-1),"")</f>
        <v/>
      </c>
      <c r="G2166">
        <f>IF(AND(A2169=A2166,ISNUMBER(C2169),ISNUMBER(C2166)),100*(C2169/C2166-1),"")</f>
        <v/>
      </c>
      <c r="H2166">
        <f>IF(AND(ISNUMBER(G2166),SUMPRODUCT((B$2:B$2602=B2166)*ISNUMBER(G$2:G$2602))=17),G2166-AVERAGEIFS(G$2:G$2602,B$2:B$2602,B2166),"")</f>
        <v/>
      </c>
      <c r="I2166">
        <f>IF(AND(A2172=A2166,ISNUMBER(C2172),ISNUMBER(C2166)),100*(C2172/C2166-1),"")</f>
        <v/>
      </c>
      <c r="J2166">
        <f>IF(AND(ISNUMBER(I2166),SUMPRODUCT((B$2:B$2602=B2166)*ISNUMBER(I$2:I$2602))=17),I2166-AVERAGEIFS(I$2:I$2602,B$2:B$2602,B2166),"")</f>
        <v/>
      </c>
      <c r="K2166" s="2" t="inlineStr">
        <is>
          <t>버퍼</t>
        </is>
      </c>
    </row>
    <row r="2167">
      <c r="A2167" t="inlineStr">
        <is>
          <t>경북</t>
        </is>
      </c>
      <c r="B2167" t="inlineStr">
        <is>
          <t>2015-12</t>
        </is>
      </c>
      <c r="C2167" t="n">
        <v>100.50824458213</v>
      </c>
      <c r="D2167">
        <f>IF(AND(A2166=A2167,ISNUMBER(C2167),ISNUMBER(C2166)),100*(C2167/C2166-1),"")</f>
        <v/>
      </c>
      <c r="E2167">
        <f>IF(AND(A2164=A2167,ISNUMBER(C2167),ISNUMBER(C2164)),100*(C2167/C2164-1),"")</f>
        <v/>
      </c>
      <c r="F2167">
        <f>IF(AND(A2161=A2167,ISNUMBER(C2167),ISNUMBER(C2161)),100*(C2167/C2161-1),"")</f>
        <v/>
      </c>
      <c r="G2167">
        <f>IF(AND(A2170=A2167,ISNUMBER(C2170),ISNUMBER(C2167)),100*(C2170/C2167-1),"")</f>
        <v/>
      </c>
      <c r="H2167">
        <f>IF(AND(ISNUMBER(G2167),SUMPRODUCT((B$2:B$2602=B2167)*ISNUMBER(G$2:G$2602))=17),G2167-AVERAGEIFS(G$2:G$2602,B$2:B$2602,B2167),"")</f>
        <v/>
      </c>
      <c r="I2167">
        <f>IF(AND(A2173=A2167,ISNUMBER(C2173),ISNUMBER(C2167)),100*(C2173/C2167-1),"")</f>
        <v/>
      </c>
      <c r="J2167">
        <f>IF(AND(ISNUMBER(I2167),SUMPRODUCT((B$2:B$2602=B2167)*ISNUMBER(I$2:I$2602))=17),I2167-AVERAGEIFS(I$2:I$2602,B$2:B$2602,B2167),"")</f>
        <v/>
      </c>
      <c r="K2167" s="2" t="inlineStr">
        <is>
          <t>버퍼</t>
        </is>
      </c>
    </row>
    <row r="2168">
      <c r="A2168" t="inlineStr">
        <is>
          <t>경북</t>
        </is>
      </c>
      <c r="B2168" t="inlineStr">
        <is>
          <t>2016-01</t>
        </is>
      </c>
      <c r="C2168" t="n">
        <v>100.425067987598</v>
      </c>
      <c r="D2168">
        <f>IF(AND(A2167=A2168,ISNUMBER(C2168),ISNUMBER(C2167)),100*(C2168/C2167-1),"")</f>
        <v/>
      </c>
      <c r="E2168">
        <f>IF(AND(A2165=A2168,ISNUMBER(C2168),ISNUMBER(C2165)),100*(C2168/C2165-1),"")</f>
        <v/>
      </c>
      <c r="F2168">
        <f>IF(AND(A2162=A2168,ISNUMBER(C2168),ISNUMBER(C2162)),100*(C2168/C2162-1),"")</f>
        <v/>
      </c>
      <c r="G2168">
        <f>IF(AND(A2171=A2168,ISNUMBER(C2171),ISNUMBER(C2168)),100*(C2171/C2168-1),"")</f>
        <v/>
      </c>
      <c r="H2168">
        <f>IF(AND(ISNUMBER(G2168),SUMPRODUCT((B$2:B$2602=B2168)*ISNUMBER(G$2:G$2602))=17),G2168-AVERAGEIFS(G$2:G$2602,B$2:B$2602,B2168),"")</f>
        <v/>
      </c>
      <c r="I2168">
        <f>IF(AND(A2174=A2168,ISNUMBER(C2174),ISNUMBER(C2168)),100*(C2174/C2168-1),"")</f>
        <v/>
      </c>
      <c r="J2168">
        <f>IF(AND(ISNUMBER(I2168),SUMPRODUCT((B$2:B$2602=B2168)*ISNUMBER(I$2:I$2602))=17),I2168-AVERAGEIFS(I$2:I$2602,B$2:B$2602,B2168),"")</f>
        <v/>
      </c>
      <c r="K2168" t="inlineStr">
        <is>
          <t>분석</t>
        </is>
      </c>
    </row>
    <row r="2169">
      <c r="A2169" t="inlineStr">
        <is>
          <t>경북</t>
        </is>
      </c>
      <c r="B2169" t="inlineStr">
        <is>
          <t>2016-02</t>
        </is>
      </c>
      <c r="C2169" t="n">
        <v>100.305089261067</v>
      </c>
      <c r="D2169">
        <f>IF(AND(A2168=A2169,ISNUMBER(C2169),ISNUMBER(C2168)),100*(C2169/C2168-1),"")</f>
        <v/>
      </c>
      <c r="E2169">
        <f>IF(AND(A2166=A2169,ISNUMBER(C2169),ISNUMBER(C2166)),100*(C2169/C2166-1),"")</f>
        <v/>
      </c>
      <c r="F2169">
        <f>IF(AND(A2163=A2169,ISNUMBER(C2169),ISNUMBER(C2163)),100*(C2169/C2163-1),"")</f>
        <v/>
      </c>
      <c r="G2169">
        <f>IF(AND(A2172=A2169,ISNUMBER(C2172),ISNUMBER(C2169)),100*(C2172/C2169-1),"")</f>
        <v/>
      </c>
      <c r="H2169">
        <f>IF(AND(ISNUMBER(G2169),SUMPRODUCT((B$2:B$2602=B2169)*ISNUMBER(G$2:G$2602))=17),G2169-AVERAGEIFS(G$2:G$2602,B$2:B$2602,B2169),"")</f>
        <v/>
      </c>
      <c r="I2169">
        <f>IF(AND(A2175=A2169,ISNUMBER(C2175),ISNUMBER(C2169)),100*(C2175/C2169-1),"")</f>
        <v/>
      </c>
      <c r="J2169">
        <f>IF(AND(ISNUMBER(I2169),SUMPRODUCT((B$2:B$2602=B2169)*ISNUMBER(I$2:I$2602))=17),I2169-AVERAGEIFS(I$2:I$2602,B$2:B$2602,B2169),"")</f>
        <v/>
      </c>
      <c r="K2169" t="inlineStr">
        <is>
          <t>분석</t>
        </is>
      </c>
    </row>
    <row r="2170">
      <c r="A2170" t="inlineStr">
        <is>
          <t>경북</t>
        </is>
      </c>
      <c r="B2170" t="inlineStr">
        <is>
          <t>2016-03</t>
        </is>
      </c>
      <c r="C2170" t="n">
        <v>100.282687642567</v>
      </c>
      <c r="D2170">
        <f>IF(AND(A2169=A2170,ISNUMBER(C2170),ISNUMBER(C2169)),100*(C2170/C2169-1),"")</f>
        <v/>
      </c>
      <c r="E2170">
        <f>IF(AND(A2167=A2170,ISNUMBER(C2170),ISNUMBER(C2167)),100*(C2170/C2167-1),"")</f>
        <v/>
      </c>
      <c r="F2170">
        <f>IF(AND(A2164=A2170,ISNUMBER(C2170),ISNUMBER(C2164)),100*(C2170/C2164-1),"")</f>
        <v/>
      </c>
      <c r="G2170">
        <f>IF(AND(A2173=A2170,ISNUMBER(C2173),ISNUMBER(C2170)),100*(C2173/C2170-1),"")</f>
        <v/>
      </c>
      <c r="H2170">
        <f>IF(AND(ISNUMBER(G2170),SUMPRODUCT((B$2:B$2602=B2170)*ISNUMBER(G$2:G$2602))=17),G2170-AVERAGEIFS(G$2:G$2602,B$2:B$2602,B2170),"")</f>
        <v/>
      </c>
      <c r="I2170">
        <f>IF(AND(A2176=A2170,ISNUMBER(C2176),ISNUMBER(C2170)),100*(C2176/C2170-1),"")</f>
        <v/>
      </c>
      <c r="J2170">
        <f>IF(AND(ISNUMBER(I2170),SUMPRODUCT((B$2:B$2602=B2170)*ISNUMBER(I$2:I$2602))=17),I2170-AVERAGEIFS(I$2:I$2602,B$2:B$2602,B2170),"")</f>
        <v/>
      </c>
      <c r="K2170" t="inlineStr">
        <is>
          <t>분석</t>
        </is>
      </c>
    </row>
    <row r="2171">
      <c r="A2171" t="inlineStr">
        <is>
          <t>경북</t>
        </is>
      </c>
      <c r="B2171" t="inlineStr">
        <is>
          <t>2016-04</t>
        </is>
      </c>
      <c r="C2171" t="n">
        <v>100.155998651669</v>
      </c>
      <c r="D2171">
        <f>IF(AND(A2170=A2171,ISNUMBER(C2171),ISNUMBER(C2170)),100*(C2171/C2170-1),"")</f>
        <v/>
      </c>
      <c r="E2171">
        <f>IF(AND(A2168=A2171,ISNUMBER(C2171),ISNUMBER(C2168)),100*(C2171/C2168-1),"")</f>
        <v/>
      </c>
      <c r="F2171">
        <f>IF(AND(A2165=A2171,ISNUMBER(C2171),ISNUMBER(C2165)),100*(C2171/C2165-1),"")</f>
        <v/>
      </c>
      <c r="G2171">
        <f>IF(AND(A2174=A2171,ISNUMBER(C2174),ISNUMBER(C2171)),100*(C2174/C2171-1),"")</f>
        <v/>
      </c>
      <c r="H2171">
        <f>IF(AND(ISNUMBER(G2171),SUMPRODUCT((B$2:B$2602=B2171)*ISNUMBER(G$2:G$2602))=17),G2171-AVERAGEIFS(G$2:G$2602,B$2:B$2602,B2171),"")</f>
        <v/>
      </c>
      <c r="I2171">
        <f>IF(AND(A2177=A2171,ISNUMBER(C2177),ISNUMBER(C2171)),100*(C2177/C2171-1),"")</f>
        <v/>
      </c>
      <c r="J2171">
        <f>IF(AND(ISNUMBER(I2171),SUMPRODUCT((B$2:B$2602=B2171)*ISNUMBER(I$2:I$2602))=17),I2171-AVERAGEIFS(I$2:I$2602,B$2:B$2602,B2171),"")</f>
        <v/>
      </c>
      <c r="K2171" t="inlineStr">
        <is>
          <t>분석</t>
        </is>
      </c>
    </row>
    <row r="2172">
      <c r="A2172" t="inlineStr">
        <is>
          <t>경북</t>
        </is>
      </c>
      <c r="B2172" t="inlineStr">
        <is>
          <t>2016-05</t>
        </is>
      </c>
      <c r="C2172" t="n">
        <v>99.97062389071959</v>
      </c>
      <c r="D2172">
        <f>IF(AND(A2171=A2172,ISNUMBER(C2172),ISNUMBER(C2171)),100*(C2172/C2171-1),"")</f>
        <v/>
      </c>
      <c r="E2172">
        <f>IF(AND(A2169=A2172,ISNUMBER(C2172),ISNUMBER(C2169)),100*(C2172/C2169-1),"")</f>
        <v/>
      </c>
      <c r="F2172">
        <f>IF(AND(A2166=A2172,ISNUMBER(C2172),ISNUMBER(C2166)),100*(C2172/C2166-1),"")</f>
        <v/>
      </c>
      <c r="G2172">
        <f>IF(AND(A2175=A2172,ISNUMBER(C2175),ISNUMBER(C2172)),100*(C2175/C2172-1),"")</f>
        <v/>
      </c>
      <c r="H2172">
        <f>IF(AND(ISNUMBER(G2172),SUMPRODUCT((B$2:B$2602=B2172)*ISNUMBER(G$2:G$2602))=17),G2172-AVERAGEIFS(G$2:G$2602,B$2:B$2602,B2172),"")</f>
        <v/>
      </c>
      <c r="I2172">
        <f>IF(AND(A2178=A2172,ISNUMBER(C2178),ISNUMBER(C2172)),100*(C2178/C2172-1),"")</f>
        <v/>
      </c>
      <c r="J2172">
        <f>IF(AND(ISNUMBER(I2172),SUMPRODUCT((B$2:B$2602=B2172)*ISNUMBER(I$2:I$2602))=17),I2172-AVERAGEIFS(I$2:I$2602,B$2:B$2602,B2172),"")</f>
        <v/>
      </c>
      <c r="K2172" t="inlineStr">
        <is>
          <t>분석</t>
        </is>
      </c>
    </row>
    <row r="2173">
      <c r="A2173" t="inlineStr">
        <is>
          <t>경북</t>
        </is>
      </c>
      <c r="B2173" t="inlineStr">
        <is>
          <t>2016-06</t>
        </is>
      </c>
      <c r="C2173" t="n">
        <v>99.76082270954539</v>
      </c>
      <c r="D2173">
        <f>IF(AND(A2172=A2173,ISNUMBER(C2173),ISNUMBER(C2172)),100*(C2173/C2172-1),"")</f>
        <v/>
      </c>
      <c r="E2173">
        <f>IF(AND(A2170=A2173,ISNUMBER(C2173),ISNUMBER(C2170)),100*(C2173/C2170-1),"")</f>
        <v/>
      </c>
      <c r="F2173">
        <f>IF(AND(A2167=A2173,ISNUMBER(C2173),ISNUMBER(C2167)),100*(C2173/C2167-1),"")</f>
        <v/>
      </c>
      <c r="G2173">
        <f>IF(AND(A2176=A2173,ISNUMBER(C2176),ISNUMBER(C2173)),100*(C2176/C2173-1),"")</f>
        <v/>
      </c>
      <c r="H2173">
        <f>IF(AND(ISNUMBER(G2173),SUMPRODUCT((B$2:B$2602=B2173)*ISNUMBER(G$2:G$2602))=17),G2173-AVERAGEIFS(G$2:G$2602,B$2:B$2602,B2173),"")</f>
        <v/>
      </c>
      <c r="I2173">
        <f>IF(AND(A2179=A2173,ISNUMBER(C2179),ISNUMBER(C2173)),100*(C2179/C2173-1),"")</f>
        <v/>
      </c>
      <c r="J2173">
        <f>IF(AND(ISNUMBER(I2173),SUMPRODUCT((B$2:B$2602=B2173)*ISNUMBER(I$2:I$2602))=17),I2173-AVERAGEIFS(I$2:I$2602,B$2:B$2602,B2173),"")</f>
        <v/>
      </c>
      <c r="K2173" t="inlineStr">
        <is>
          <t>분석</t>
        </is>
      </c>
    </row>
    <row r="2174">
      <c r="A2174" t="inlineStr">
        <is>
          <t>경북</t>
        </is>
      </c>
      <c r="B2174" t="inlineStr">
        <is>
          <t>2016-07</t>
        </is>
      </c>
      <c r="C2174" t="n">
        <v>99.5452541904636</v>
      </c>
      <c r="D2174">
        <f>IF(AND(A2173=A2174,ISNUMBER(C2174),ISNUMBER(C2173)),100*(C2174/C2173-1),"")</f>
        <v/>
      </c>
      <c r="E2174">
        <f>IF(AND(A2171=A2174,ISNUMBER(C2174),ISNUMBER(C2171)),100*(C2174/C2171-1),"")</f>
        <v/>
      </c>
      <c r="F2174">
        <f>IF(AND(A2168=A2174,ISNUMBER(C2174),ISNUMBER(C2168)),100*(C2174/C2168-1),"")</f>
        <v/>
      </c>
      <c r="G2174">
        <f>IF(AND(A2177=A2174,ISNUMBER(C2177),ISNUMBER(C2174)),100*(C2177/C2174-1),"")</f>
        <v/>
      </c>
      <c r="H2174">
        <f>IF(AND(ISNUMBER(G2174),SUMPRODUCT((B$2:B$2602=B2174)*ISNUMBER(G$2:G$2602))=17),G2174-AVERAGEIFS(G$2:G$2602,B$2:B$2602,B2174),"")</f>
        <v/>
      </c>
      <c r="I2174">
        <f>IF(AND(A2180=A2174,ISNUMBER(C2180),ISNUMBER(C2174)),100*(C2180/C2174-1),"")</f>
        <v/>
      </c>
      <c r="J2174">
        <f>IF(AND(ISNUMBER(I2174),SUMPRODUCT((B$2:B$2602=B2174)*ISNUMBER(I$2:I$2602))=17),I2174-AVERAGEIFS(I$2:I$2602,B$2:B$2602,B2174),"")</f>
        <v/>
      </c>
      <c r="K2174" t="inlineStr">
        <is>
          <t>분석</t>
        </is>
      </c>
    </row>
    <row r="2175">
      <c r="A2175" t="inlineStr">
        <is>
          <t>경북</t>
        </is>
      </c>
      <c r="B2175" t="inlineStr">
        <is>
          <t>2016-08</t>
        </is>
      </c>
      <c r="C2175" t="n">
        <v>99.3401134749238</v>
      </c>
      <c r="D2175">
        <f>IF(AND(A2174=A2175,ISNUMBER(C2175),ISNUMBER(C2174)),100*(C2175/C2174-1),"")</f>
        <v/>
      </c>
      <c r="E2175">
        <f>IF(AND(A2172=A2175,ISNUMBER(C2175),ISNUMBER(C2172)),100*(C2175/C2172-1),"")</f>
        <v/>
      </c>
      <c r="F2175">
        <f>IF(AND(A2169=A2175,ISNUMBER(C2175),ISNUMBER(C2169)),100*(C2175/C2169-1),"")</f>
        <v/>
      </c>
      <c r="G2175">
        <f>IF(AND(A2178=A2175,ISNUMBER(C2178),ISNUMBER(C2175)),100*(C2178/C2175-1),"")</f>
        <v/>
      </c>
      <c r="H2175">
        <f>IF(AND(ISNUMBER(G2175),SUMPRODUCT((B$2:B$2602=B2175)*ISNUMBER(G$2:G$2602))=17),G2175-AVERAGEIFS(G$2:G$2602,B$2:B$2602,B2175),"")</f>
        <v/>
      </c>
      <c r="I2175">
        <f>IF(AND(A2181=A2175,ISNUMBER(C2181),ISNUMBER(C2175)),100*(C2181/C2175-1),"")</f>
        <v/>
      </c>
      <c r="J2175">
        <f>IF(AND(ISNUMBER(I2175),SUMPRODUCT((B$2:B$2602=B2175)*ISNUMBER(I$2:I$2602))=17),I2175-AVERAGEIFS(I$2:I$2602,B$2:B$2602,B2175),"")</f>
        <v/>
      </c>
      <c r="K2175" t="inlineStr">
        <is>
          <t>분석</t>
        </is>
      </c>
    </row>
    <row r="2176">
      <c r="A2176" t="inlineStr">
        <is>
          <t>경북</t>
        </is>
      </c>
      <c r="B2176" t="inlineStr">
        <is>
          <t>2016-09</t>
        </is>
      </c>
      <c r="C2176" t="n">
        <v>99.1296959163152</v>
      </c>
      <c r="D2176">
        <f>IF(AND(A2175=A2176,ISNUMBER(C2176),ISNUMBER(C2175)),100*(C2176/C2175-1),"")</f>
        <v/>
      </c>
      <c r="E2176">
        <f>IF(AND(A2173=A2176,ISNUMBER(C2176),ISNUMBER(C2173)),100*(C2176/C2173-1),"")</f>
        <v/>
      </c>
      <c r="F2176">
        <f>IF(AND(A2170=A2176,ISNUMBER(C2176),ISNUMBER(C2170)),100*(C2176/C2170-1),"")</f>
        <v/>
      </c>
      <c r="G2176">
        <f>IF(AND(A2179=A2176,ISNUMBER(C2179),ISNUMBER(C2176)),100*(C2179/C2176-1),"")</f>
        <v/>
      </c>
      <c r="H2176">
        <f>IF(AND(ISNUMBER(G2176),SUMPRODUCT((B$2:B$2602=B2176)*ISNUMBER(G$2:G$2602))=17),G2176-AVERAGEIFS(G$2:G$2602,B$2:B$2602,B2176),"")</f>
        <v/>
      </c>
      <c r="I2176">
        <f>IF(AND(A2182=A2176,ISNUMBER(C2182),ISNUMBER(C2176)),100*(C2182/C2176-1),"")</f>
        <v/>
      </c>
      <c r="J2176">
        <f>IF(AND(ISNUMBER(I2176),SUMPRODUCT((B$2:B$2602=B2176)*ISNUMBER(I$2:I$2602))=17),I2176-AVERAGEIFS(I$2:I$2602,B$2:B$2602,B2176),"")</f>
        <v/>
      </c>
      <c r="K2176" t="inlineStr">
        <is>
          <t>분석</t>
        </is>
      </c>
    </row>
    <row r="2177">
      <c r="A2177" t="inlineStr">
        <is>
          <t>경북</t>
        </is>
      </c>
      <c r="B2177" t="inlineStr">
        <is>
          <t>2016-10</t>
        </is>
      </c>
      <c r="C2177" t="n">
        <v>98.978752111593</v>
      </c>
      <c r="D2177">
        <f>IF(AND(A2176=A2177,ISNUMBER(C2177),ISNUMBER(C2176)),100*(C2177/C2176-1),"")</f>
        <v/>
      </c>
      <c r="E2177">
        <f>IF(AND(A2174=A2177,ISNUMBER(C2177),ISNUMBER(C2174)),100*(C2177/C2174-1),"")</f>
        <v/>
      </c>
      <c r="F2177">
        <f>IF(AND(A2171=A2177,ISNUMBER(C2177),ISNUMBER(C2171)),100*(C2177/C2171-1),"")</f>
        <v/>
      </c>
      <c r="G2177">
        <f>IF(AND(A2180=A2177,ISNUMBER(C2180),ISNUMBER(C2177)),100*(C2180/C2177-1),"")</f>
        <v/>
      </c>
      <c r="H2177">
        <f>IF(AND(ISNUMBER(G2177),SUMPRODUCT((B$2:B$2602=B2177)*ISNUMBER(G$2:G$2602))=17),G2177-AVERAGEIFS(G$2:G$2602,B$2:B$2602,B2177),"")</f>
        <v/>
      </c>
      <c r="I2177">
        <f>IF(AND(A2183=A2177,ISNUMBER(C2183),ISNUMBER(C2177)),100*(C2183/C2177-1),"")</f>
        <v/>
      </c>
      <c r="J2177">
        <f>IF(AND(ISNUMBER(I2177),SUMPRODUCT((B$2:B$2602=B2177)*ISNUMBER(I$2:I$2602))=17),I2177-AVERAGEIFS(I$2:I$2602,B$2:B$2602,B2177),"")</f>
        <v/>
      </c>
      <c r="K2177" t="inlineStr">
        <is>
          <t>분석</t>
        </is>
      </c>
    </row>
    <row r="2178">
      <c r="A2178" t="inlineStr">
        <is>
          <t>경북</t>
        </is>
      </c>
      <c r="B2178" t="inlineStr">
        <is>
          <t>2016-11</t>
        </is>
      </c>
      <c r="C2178" t="n">
        <v>98.8519714260226</v>
      </c>
      <c r="D2178">
        <f>IF(AND(A2177=A2178,ISNUMBER(C2178),ISNUMBER(C2177)),100*(C2178/C2177-1),"")</f>
        <v/>
      </c>
      <c r="E2178">
        <f>IF(AND(A2175=A2178,ISNUMBER(C2178),ISNUMBER(C2175)),100*(C2178/C2175-1),"")</f>
        <v/>
      </c>
      <c r="F2178">
        <f>IF(AND(A2172=A2178,ISNUMBER(C2178),ISNUMBER(C2172)),100*(C2178/C2172-1),"")</f>
        <v/>
      </c>
      <c r="G2178">
        <f>IF(AND(A2181=A2178,ISNUMBER(C2181),ISNUMBER(C2178)),100*(C2181/C2178-1),"")</f>
        <v/>
      </c>
      <c r="H2178">
        <f>IF(AND(ISNUMBER(G2178),SUMPRODUCT((B$2:B$2602=B2178)*ISNUMBER(G$2:G$2602))=17),G2178-AVERAGEIFS(G$2:G$2602,B$2:B$2602,B2178),"")</f>
        <v/>
      </c>
      <c r="I2178">
        <f>IF(AND(A2184=A2178,ISNUMBER(C2184),ISNUMBER(C2178)),100*(C2184/C2178-1),"")</f>
        <v/>
      </c>
      <c r="J2178">
        <f>IF(AND(ISNUMBER(I2178),SUMPRODUCT((B$2:B$2602=B2178)*ISNUMBER(I$2:I$2602))=17),I2178-AVERAGEIFS(I$2:I$2602,B$2:B$2602,B2178),"")</f>
        <v/>
      </c>
      <c r="K2178" t="inlineStr">
        <is>
          <t>분석</t>
        </is>
      </c>
    </row>
    <row r="2179">
      <c r="A2179" t="inlineStr">
        <is>
          <t>경북</t>
        </is>
      </c>
      <c r="B2179" t="inlineStr">
        <is>
          <t>2016-12</t>
        </is>
      </c>
      <c r="C2179" t="n">
        <v>98.7709824946448</v>
      </c>
      <c r="D2179">
        <f>IF(AND(A2178=A2179,ISNUMBER(C2179),ISNUMBER(C2178)),100*(C2179/C2178-1),"")</f>
        <v/>
      </c>
      <c r="E2179">
        <f>IF(AND(A2176=A2179,ISNUMBER(C2179),ISNUMBER(C2176)),100*(C2179/C2176-1),"")</f>
        <v/>
      </c>
      <c r="F2179">
        <f>IF(AND(A2173=A2179,ISNUMBER(C2179),ISNUMBER(C2173)),100*(C2179/C2173-1),"")</f>
        <v/>
      </c>
      <c r="G2179">
        <f>IF(AND(A2182=A2179,ISNUMBER(C2182),ISNUMBER(C2179)),100*(C2182/C2179-1),"")</f>
        <v/>
      </c>
      <c r="H2179">
        <f>IF(AND(ISNUMBER(G2179),SUMPRODUCT((B$2:B$2602=B2179)*ISNUMBER(G$2:G$2602))=17),G2179-AVERAGEIFS(G$2:G$2602,B$2:B$2602,B2179),"")</f>
        <v/>
      </c>
      <c r="I2179">
        <f>IF(AND(A2185=A2179,ISNUMBER(C2185),ISNUMBER(C2179)),100*(C2185/C2179-1),"")</f>
        <v/>
      </c>
      <c r="J2179">
        <f>IF(AND(ISNUMBER(I2179),SUMPRODUCT((B$2:B$2602=B2179)*ISNUMBER(I$2:I$2602))=17),I2179-AVERAGEIFS(I$2:I$2602,B$2:B$2602,B2179),"")</f>
        <v/>
      </c>
      <c r="K2179" t="inlineStr">
        <is>
          <t>분석</t>
        </is>
      </c>
    </row>
    <row r="2180">
      <c r="A2180" t="inlineStr">
        <is>
          <t>경북</t>
        </is>
      </c>
      <c r="B2180" t="inlineStr">
        <is>
          <t>2017-01</t>
        </is>
      </c>
      <c r="C2180" t="n">
        <v>98.6229032961832</v>
      </c>
      <c r="D2180">
        <f>IF(AND(A2179=A2180,ISNUMBER(C2180),ISNUMBER(C2179)),100*(C2180/C2179-1),"")</f>
        <v/>
      </c>
      <c r="E2180">
        <f>IF(AND(A2177=A2180,ISNUMBER(C2180),ISNUMBER(C2177)),100*(C2180/C2177-1),"")</f>
        <v/>
      </c>
      <c r="F2180">
        <f>IF(AND(A2174=A2180,ISNUMBER(C2180),ISNUMBER(C2174)),100*(C2180/C2174-1),"")</f>
        <v/>
      </c>
      <c r="G2180">
        <f>IF(AND(A2183=A2180,ISNUMBER(C2183),ISNUMBER(C2180)),100*(C2183/C2180-1),"")</f>
        <v/>
      </c>
      <c r="H2180">
        <f>IF(AND(ISNUMBER(G2180),SUMPRODUCT((B$2:B$2602=B2180)*ISNUMBER(G$2:G$2602))=17),G2180-AVERAGEIFS(G$2:G$2602,B$2:B$2602,B2180),"")</f>
        <v/>
      </c>
      <c r="I2180">
        <f>IF(AND(A2186=A2180,ISNUMBER(C2186),ISNUMBER(C2180)),100*(C2186/C2180-1),"")</f>
        <v/>
      </c>
      <c r="J2180">
        <f>IF(AND(ISNUMBER(I2180),SUMPRODUCT((B$2:B$2602=B2180)*ISNUMBER(I$2:I$2602))=17),I2180-AVERAGEIFS(I$2:I$2602,B$2:B$2602,B2180),"")</f>
        <v/>
      </c>
      <c r="K2180" t="inlineStr">
        <is>
          <t>분석</t>
        </is>
      </c>
    </row>
    <row r="2181">
      <c r="A2181" t="inlineStr">
        <is>
          <t>경북</t>
        </is>
      </c>
      <c r="B2181" t="inlineStr">
        <is>
          <t>2017-02</t>
        </is>
      </c>
      <c r="C2181" t="n">
        <v>98.5173111261318</v>
      </c>
      <c r="D2181">
        <f>IF(AND(A2180=A2181,ISNUMBER(C2181),ISNUMBER(C2180)),100*(C2181/C2180-1),"")</f>
        <v/>
      </c>
      <c r="E2181">
        <f>IF(AND(A2178=A2181,ISNUMBER(C2181),ISNUMBER(C2178)),100*(C2181/C2178-1),"")</f>
        <v/>
      </c>
      <c r="F2181">
        <f>IF(AND(A2175=A2181,ISNUMBER(C2181),ISNUMBER(C2175)),100*(C2181/C2175-1),"")</f>
        <v/>
      </c>
      <c r="G2181">
        <f>IF(AND(A2184=A2181,ISNUMBER(C2184),ISNUMBER(C2181)),100*(C2184/C2181-1),"")</f>
        <v/>
      </c>
      <c r="H2181">
        <f>IF(AND(ISNUMBER(G2181),SUMPRODUCT((B$2:B$2602=B2181)*ISNUMBER(G$2:G$2602))=17),G2181-AVERAGEIFS(G$2:G$2602,B$2:B$2602,B2181),"")</f>
        <v/>
      </c>
      <c r="I2181">
        <f>IF(AND(A2187=A2181,ISNUMBER(C2187),ISNUMBER(C2181)),100*(C2187/C2181-1),"")</f>
        <v/>
      </c>
      <c r="J2181">
        <f>IF(AND(ISNUMBER(I2181),SUMPRODUCT((B$2:B$2602=B2181)*ISNUMBER(I$2:I$2602))=17),I2181-AVERAGEIFS(I$2:I$2602,B$2:B$2602,B2181),"")</f>
        <v/>
      </c>
      <c r="K2181" t="inlineStr">
        <is>
          <t>분석</t>
        </is>
      </c>
    </row>
    <row r="2182">
      <c r="A2182" t="inlineStr">
        <is>
          <t>경북</t>
        </is>
      </c>
      <c r="B2182" t="inlineStr">
        <is>
          <t>2017-03</t>
        </is>
      </c>
      <c r="C2182" t="n">
        <v>98.40556792055111</v>
      </c>
      <c r="D2182">
        <f>IF(AND(A2181=A2182,ISNUMBER(C2182),ISNUMBER(C2181)),100*(C2182/C2181-1),"")</f>
        <v/>
      </c>
      <c r="E2182">
        <f>IF(AND(A2179=A2182,ISNUMBER(C2182),ISNUMBER(C2179)),100*(C2182/C2179-1),"")</f>
        <v/>
      </c>
      <c r="F2182">
        <f>IF(AND(A2176=A2182,ISNUMBER(C2182),ISNUMBER(C2176)),100*(C2182/C2176-1),"")</f>
        <v/>
      </c>
      <c r="G2182">
        <f>IF(AND(A2185=A2182,ISNUMBER(C2185),ISNUMBER(C2182)),100*(C2185/C2182-1),"")</f>
        <v/>
      </c>
      <c r="H2182">
        <f>IF(AND(ISNUMBER(G2182),SUMPRODUCT((B$2:B$2602=B2182)*ISNUMBER(G$2:G$2602))=17),G2182-AVERAGEIFS(G$2:G$2602,B$2:B$2602,B2182),"")</f>
        <v/>
      </c>
      <c r="I2182">
        <f>IF(AND(A2188=A2182,ISNUMBER(C2188),ISNUMBER(C2182)),100*(C2188/C2182-1),"")</f>
        <v/>
      </c>
      <c r="J2182">
        <f>IF(AND(ISNUMBER(I2182),SUMPRODUCT((B$2:B$2602=B2182)*ISNUMBER(I$2:I$2602))=17),I2182-AVERAGEIFS(I$2:I$2602,B$2:B$2602,B2182),"")</f>
        <v/>
      </c>
      <c r="K2182" t="inlineStr">
        <is>
          <t>분석</t>
        </is>
      </c>
    </row>
    <row r="2183">
      <c r="A2183" t="inlineStr">
        <is>
          <t>경북</t>
        </is>
      </c>
      <c r="B2183" t="inlineStr">
        <is>
          <t>2017-04</t>
        </is>
      </c>
      <c r="C2183" t="n">
        <v>98.29719969332859</v>
      </c>
      <c r="D2183">
        <f>IF(AND(A2182=A2183,ISNUMBER(C2183),ISNUMBER(C2182)),100*(C2183/C2182-1),"")</f>
        <v/>
      </c>
      <c r="E2183">
        <f>IF(AND(A2180=A2183,ISNUMBER(C2183),ISNUMBER(C2180)),100*(C2183/C2180-1),"")</f>
        <v/>
      </c>
      <c r="F2183">
        <f>IF(AND(A2177=A2183,ISNUMBER(C2183),ISNUMBER(C2177)),100*(C2183/C2177-1),"")</f>
        <v/>
      </c>
      <c r="G2183">
        <f>IF(AND(A2186=A2183,ISNUMBER(C2186),ISNUMBER(C2183)),100*(C2186/C2183-1),"")</f>
        <v/>
      </c>
      <c r="H2183">
        <f>IF(AND(ISNUMBER(G2183),SUMPRODUCT((B$2:B$2602=B2183)*ISNUMBER(G$2:G$2602))=17),G2183-AVERAGEIFS(G$2:G$2602,B$2:B$2602,B2183),"")</f>
        <v/>
      </c>
      <c r="I2183">
        <f>IF(AND(A2189=A2183,ISNUMBER(C2189),ISNUMBER(C2183)),100*(C2189/C2183-1),"")</f>
        <v/>
      </c>
      <c r="J2183">
        <f>IF(AND(ISNUMBER(I2183),SUMPRODUCT((B$2:B$2602=B2183)*ISNUMBER(I$2:I$2602))=17),I2183-AVERAGEIFS(I$2:I$2602,B$2:B$2602,B2183),"")</f>
        <v/>
      </c>
      <c r="K2183" t="inlineStr">
        <is>
          <t>분석</t>
        </is>
      </c>
    </row>
    <row r="2184">
      <c r="A2184" t="inlineStr">
        <is>
          <t>경북</t>
        </is>
      </c>
      <c r="B2184" t="inlineStr">
        <is>
          <t>2017-05</t>
        </is>
      </c>
      <c r="C2184" t="n">
        <v>98.13943396753881</v>
      </c>
      <c r="D2184">
        <f>IF(AND(A2183=A2184,ISNUMBER(C2184),ISNUMBER(C2183)),100*(C2184/C2183-1),"")</f>
        <v/>
      </c>
      <c r="E2184">
        <f>IF(AND(A2181=A2184,ISNUMBER(C2184),ISNUMBER(C2181)),100*(C2184/C2181-1),"")</f>
        <v/>
      </c>
      <c r="F2184">
        <f>IF(AND(A2178=A2184,ISNUMBER(C2184),ISNUMBER(C2178)),100*(C2184/C2178-1),"")</f>
        <v/>
      </c>
      <c r="G2184">
        <f>IF(AND(A2187=A2184,ISNUMBER(C2187),ISNUMBER(C2184)),100*(C2187/C2184-1),"")</f>
        <v/>
      </c>
      <c r="H2184">
        <f>IF(AND(ISNUMBER(G2184),SUMPRODUCT((B$2:B$2602=B2184)*ISNUMBER(G$2:G$2602))=17),G2184-AVERAGEIFS(G$2:G$2602,B$2:B$2602,B2184),"")</f>
        <v/>
      </c>
      <c r="I2184">
        <f>IF(AND(A2190=A2184,ISNUMBER(C2190),ISNUMBER(C2184)),100*(C2190/C2184-1),"")</f>
        <v/>
      </c>
      <c r="J2184">
        <f>IF(AND(ISNUMBER(I2184),SUMPRODUCT((B$2:B$2602=B2184)*ISNUMBER(I$2:I$2602))=17),I2184-AVERAGEIFS(I$2:I$2602,B$2:B$2602,B2184),"")</f>
        <v/>
      </c>
      <c r="K2184" t="inlineStr">
        <is>
          <t>분석</t>
        </is>
      </c>
    </row>
    <row r="2185">
      <c r="A2185" t="inlineStr">
        <is>
          <t>경북</t>
        </is>
      </c>
      <c r="B2185" t="inlineStr">
        <is>
          <t>2017-06</t>
        </is>
      </c>
      <c r="C2185" t="n">
        <v>98.0104798709268</v>
      </c>
      <c r="D2185">
        <f>IF(AND(A2184=A2185,ISNUMBER(C2185),ISNUMBER(C2184)),100*(C2185/C2184-1),"")</f>
        <v/>
      </c>
      <c r="E2185">
        <f>IF(AND(A2182=A2185,ISNUMBER(C2185),ISNUMBER(C2182)),100*(C2185/C2182-1),"")</f>
        <v/>
      </c>
      <c r="F2185">
        <f>IF(AND(A2179=A2185,ISNUMBER(C2185),ISNUMBER(C2179)),100*(C2185/C2179-1),"")</f>
        <v/>
      </c>
      <c r="G2185">
        <f>IF(AND(A2188=A2185,ISNUMBER(C2188),ISNUMBER(C2185)),100*(C2188/C2185-1),"")</f>
        <v/>
      </c>
      <c r="H2185">
        <f>IF(AND(ISNUMBER(G2185),SUMPRODUCT((B$2:B$2602=B2185)*ISNUMBER(G$2:G$2602))=17),G2185-AVERAGEIFS(G$2:G$2602,B$2:B$2602,B2185),"")</f>
        <v/>
      </c>
      <c r="I2185">
        <f>IF(AND(A2191=A2185,ISNUMBER(C2191),ISNUMBER(C2185)),100*(C2191/C2185-1),"")</f>
        <v/>
      </c>
      <c r="J2185">
        <f>IF(AND(ISNUMBER(I2185),SUMPRODUCT((B$2:B$2602=B2185)*ISNUMBER(I$2:I$2602))=17),I2185-AVERAGEIFS(I$2:I$2602,B$2:B$2602,B2185),"")</f>
        <v/>
      </c>
      <c r="K2185" t="inlineStr">
        <is>
          <t>분석</t>
        </is>
      </c>
    </row>
    <row r="2186">
      <c r="A2186" t="inlineStr">
        <is>
          <t>경북</t>
        </is>
      </c>
      <c r="B2186" t="inlineStr">
        <is>
          <t>2017-07</t>
        </is>
      </c>
      <c r="C2186" t="n">
        <v>97.9337969265174</v>
      </c>
      <c r="D2186">
        <f>IF(AND(A2185=A2186,ISNUMBER(C2186),ISNUMBER(C2185)),100*(C2186/C2185-1),"")</f>
        <v/>
      </c>
      <c r="E2186">
        <f>IF(AND(A2183=A2186,ISNUMBER(C2186),ISNUMBER(C2183)),100*(C2186/C2183-1),"")</f>
        <v/>
      </c>
      <c r="F2186">
        <f>IF(AND(A2180=A2186,ISNUMBER(C2186),ISNUMBER(C2180)),100*(C2186/C2180-1),"")</f>
        <v/>
      </c>
      <c r="G2186">
        <f>IF(AND(A2189=A2186,ISNUMBER(C2189),ISNUMBER(C2186)),100*(C2189/C2186-1),"")</f>
        <v/>
      </c>
      <c r="H2186">
        <f>IF(AND(ISNUMBER(G2186),SUMPRODUCT((B$2:B$2602=B2186)*ISNUMBER(G$2:G$2602))=17),G2186-AVERAGEIFS(G$2:G$2602,B$2:B$2602,B2186),"")</f>
        <v/>
      </c>
      <c r="I2186">
        <f>IF(AND(A2192=A2186,ISNUMBER(C2192),ISNUMBER(C2186)),100*(C2192/C2186-1),"")</f>
        <v/>
      </c>
      <c r="J2186">
        <f>IF(AND(ISNUMBER(I2186),SUMPRODUCT((B$2:B$2602=B2186)*ISNUMBER(I$2:I$2602))=17),I2186-AVERAGEIFS(I$2:I$2602,B$2:B$2602,B2186),"")</f>
        <v/>
      </c>
      <c r="K2186" t="inlineStr">
        <is>
          <t>분석</t>
        </is>
      </c>
    </row>
    <row r="2187">
      <c r="A2187" t="inlineStr">
        <is>
          <t>경북</t>
        </is>
      </c>
      <c r="B2187" t="inlineStr">
        <is>
          <t>2017-08</t>
        </is>
      </c>
      <c r="C2187" t="n">
        <v>97.7414728474384</v>
      </c>
      <c r="D2187">
        <f>IF(AND(A2186=A2187,ISNUMBER(C2187),ISNUMBER(C2186)),100*(C2187/C2186-1),"")</f>
        <v/>
      </c>
      <c r="E2187">
        <f>IF(AND(A2184=A2187,ISNUMBER(C2187),ISNUMBER(C2184)),100*(C2187/C2184-1),"")</f>
        <v/>
      </c>
      <c r="F2187">
        <f>IF(AND(A2181=A2187,ISNUMBER(C2187),ISNUMBER(C2181)),100*(C2187/C2181-1),"")</f>
        <v/>
      </c>
      <c r="G2187">
        <f>IF(AND(A2190=A2187,ISNUMBER(C2190),ISNUMBER(C2187)),100*(C2190/C2187-1),"")</f>
        <v/>
      </c>
      <c r="H2187">
        <f>IF(AND(ISNUMBER(G2187),SUMPRODUCT((B$2:B$2602=B2187)*ISNUMBER(G$2:G$2602))=17),G2187-AVERAGEIFS(G$2:G$2602,B$2:B$2602,B2187),"")</f>
        <v/>
      </c>
      <c r="I2187">
        <f>IF(AND(A2193=A2187,ISNUMBER(C2193),ISNUMBER(C2187)),100*(C2193/C2187-1),"")</f>
        <v/>
      </c>
      <c r="J2187">
        <f>IF(AND(ISNUMBER(I2187),SUMPRODUCT((B$2:B$2602=B2187)*ISNUMBER(I$2:I$2602))=17),I2187-AVERAGEIFS(I$2:I$2602,B$2:B$2602,B2187),"")</f>
        <v/>
      </c>
      <c r="K2187" t="inlineStr">
        <is>
          <t>분석</t>
        </is>
      </c>
    </row>
    <row r="2188">
      <c r="A2188" t="inlineStr">
        <is>
          <t>경북</t>
        </is>
      </c>
      <c r="B2188" t="inlineStr">
        <is>
          <t>2017-09</t>
        </is>
      </c>
      <c r="C2188" t="n">
        <v>97.6090964051991</v>
      </c>
      <c r="D2188">
        <f>IF(AND(A2187=A2188,ISNUMBER(C2188),ISNUMBER(C2187)),100*(C2188/C2187-1),"")</f>
        <v/>
      </c>
      <c r="E2188">
        <f>IF(AND(A2185=A2188,ISNUMBER(C2188),ISNUMBER(C2185)),100*(C2188/C2185-1),"")</f>
        <v/>
      </c>
      <c r="F2188">
        <f>IF(AND(A2182=A2188,ISNUMBER(C2188),ISNUMBER(C2182)),100*(C2188/C2182-1),"")</f>
        <v/>
      </c>
      <c r="G2188">
        <f>IF(AND(A2191=A2188,ISNUMBER(C2191),ISNUMBER(C2188)),100*(C2191/C2188-1),"")</f>
        <v/>
      </c>
      <c r="H2188">
        <f>IF(AND(ISNUMBER(G2188),SUMPRODUCT((B$2:B$2602=B2188)*ISNUMBER(G$2:G$2602))=17),G2188-AVERAGEIFS(G$2:G$2602,B$2:B$2602,B2188),"")</f>
        <v/>
      </c>
      <c r="I2188">
        <f>IF(AND(A2194=A2188,ISNUMBER(C2194),ISNUMBER(C2188)),100*(C2194/C2188-1),"")</f>
        <v/>
      </c>
      <c r="J2188">
        <f>IF(AND(ISNUMBER(I2188),SUMPRODUCT((B$2:B$2602=B2188)*ISNUMBER(I$2:I$2602))=17),I2188-AVERAGEIFS(I$2:I$2602,B$2:B$2602,B2188),"")</f>
        <v/>
      </c>
      <c r="K2188" t="inlineStr">
        <is>
          <t>분석</t>
        </is>
      </c>
    </row>
    <row r="2189">
      <c r="A2189" t="inlineStr">
        <is>
          <t>경북</t>
        </is>
      </c>
      <c r="B2189" t="inlineStr">
        <is>
          <t>2017-10</t>
        </is>
      </c>
      <c r="C2189" t="n">
        <v>97.3941903029157</v>
      </c>
      <c r="D2189">
        <f>IF(AND(A2188=A2189,ISNUMBER(C2189),ISNUMBER(C2188)),100*(C2189/C2188-1),"")</f>
        <v/>
      </c>
      <c r="E2189">
        <f>IF(AND(A2186=A2189,ISNUMBER(C2189),ISNUMBER(C2186)),100*(C2189/C2186-1),"")</f>
        <v/>
      </c>
      <c r="F2189">
        <f>IF(AND(A2183=A2189,ISNUMBER(C2189),ISNUMBER(C2183)),100*(C2189/C2183-1),"")</f>
        <v/>
      </c>
      <c r="G2189">
        <f>IF(AND(A2192=A2189,ISNUMBER(C2192),ISNUMBER(C2189)),100*(C2192/C2189-1),"")</f>
        <v/>
      </c>
      <c r="H2189">
        <f>IF(AND(ISNUMBER(G2189),SUMPRODUCT((B$2:B$2602=B2189)*ISNUMBER(G$2:G$2602))=17),G2189-AVERAGEIFS(G$2:G$2602,B$2:B$2602,B2189),"")</f>
        <v/>
      </c>
      <c r="I2189">
        <f>IF(AND(A2195=A2189,ISNUMBER(C2195),ISNUMBER(C2189)),100*(C2195/C2189-1),"")</f>
        <v/>
      </c>
      <c r="J2189">
        <f>IF(AND(ISNUMBER(I2189),SUMPRODUCT((B$2:B$2602=B2189)*ISNUMBER(I$2:I$2602))=17),I2189-AVERAGEIFS(I$2:I$2602,B$2:B$2602,B2189),"")</f>
        <v/>
      </c>
      <c r="K2189" t="inlineStr">
        <is>
          <t>분석</t>
        </is>
      </c>
    </row>
    <row r="2190">
      <c r="A2190" t="inlineStr">
        <is>
          <t>경북</t>
        </is>
      </c>
      <c r="B2190" t="inlineStr">
        <is>
          <t>2017-11</t>
        </is>
      </c>
      <c r="C2190" t="n">
        <v>97.20786885210021</v>
      </c>
      <c r="D2190">
        <f>IF(AND(A2189=A2190,ISNUMBER(C2190),ISNUMBER(C2189)),100*(C2190/C2189-1),"")</f>
        <v/>
      </c>
      <c r="E2190">
        <f>IF(AND(A2187=A2190,ISNUMBER(C2190),ISNUMBER(C2187)),100*(C2190/C2187-1),"")</f>
        <v/>
      </c>
      <c r="F2190">
        <f>IF(AND(A2184=A2190,ISNUMBER(C2190),ISNUMBER(C2184)),100*(C2190/C2184-1),"")</f>
        <v/>
      </c>
      <c r="G2190">
        <f>IF(AND(A2193=A2190,ISNUMBER(C2193),ISNUMBER(C2190)),100*(C2193/C2190-1),"")</f>
        <v/>
      </c>
      <c r="H2190">
        <f>IF(AND(ISNUMBER(G2190),SUMPRODUCT((B$2:B$2602=B2190)*ISNUMBER(G$2:G$2602))=17),G2190-AVERAGEIFS(G$2:G$2602,B$2:B$2602,B2190),"")</f>
        <v/>
      </c>
      <c r="I2190">
        <f>IF(AND(A2196=A2190,ISNUMBER(C2196),ISNUMBER(C2190)),100*(C2196/C2190-1),"")</f>
        <v/>
      </c>
      <c r="J2190">
        <f>IF(AND(ISNUMBER(I2190),SUMPRODUCT((B$2:B$2602=B2190)*ISNUMBER(I$2:I$2602))=17),I2190-AVERAGEIFS(I$2:I$2602,B$2:B$2602,B2190),"")</f>
        <v/>
      </c>
      <c r="K2190" t="inlineStr">
        <is>
          <t>분석</t>
        </is>
      </c>
    </row>
    <row r="2191">
      <c r="A2191" t="inlineStr">
        <is>
          <t>경북</t>
        </is>
      </c>
      <c r="B2191" t="inlineStr">
        <is>
          <t>2017-12</t>
        </is>
      </c>
      <c r="C2191" t="n">
        <v>96.93727504247001</v>
      </c>
      <c r="D2191">
        <f>IF(AND(A2190=A2191,ISNUMBER(C2191),ISNUMBER(C2190)),100*(C2191/C2190-1),"")</f>
        <v/>
      </c>
      <c r="E2191">
        <f>IF(AND(A2188=A2191,ISNUMBER(C2191),ISNUMBER(C2188)),100*(C2191/C2188-1),"")</f>
        <v/>
      </c>
      <c r="F2191">
        <f>IF(AND(A2185=A2191,ISNUMBER(C2191),ISNUMBER(C2185)),100*(C2191/C2185-1),"")</f>
        <v/>
      </c>
      <c r="G2191">
        <f>IF(AND(A2194=A2191,ISNUMBER(C2194),ISNUMBER(C2191)),100*(C2194/C2191-1),"")</f>
        <v/>
      </c>
      <c r="H2191">
        <f>IF(AND(ISNUMBER(G2191),SUMPRODUCT((B$2:B$2602=B2191)*ISNUMBER(G$2:G$2602))=17),G2191-AVERAGEIFS(G$2:G$2602,B$2:B$2602,B2191),"")</f>
        <v/>
      </c>
      <c r="I2191">
        <f>IF(AND(A2197=A2191,ISNUMBER(C2197),ISNUMBER(C2191)),100*(C2197/C2191-1),"")</f>
        <v/>
      </c>
      <c r="J2191">
        <f>IF(AND(ISNUMBER(I2191),SUMPRODUCT((B$2:B$2602=B2191)*ISNUMBER(I$2:I$2602))=17),I2191-AVERAGEIFS(I$2:I$2602,B$2:B$2602,B2191),"")</f>
        <v/>
      </c>
      <c r="K2191" t="inlineStr">
        <is>
          <t>분석</t>
        </is>
      </c>
    </row>
    <row r="2192">
      <c r="A2192" t="inlineStr">
        <is>
          <t>경북</t>
        </is>
      </c>
      <c r="B2192" t="inlineStr">
        <is>
          <t>2018-01</t>
        </is>
      </c>
      <c r="C2192" t="n">
        <v>96.8213720029911</v>
      </c>
      <c r="D2192">
        <f>IF(AND(A2191=A2192,ISNUMBER(C2192),ISNUMBER(C2191)),100*(C2192/C2191-1),"")</f>
        <v/>
      </c>
      <c r="E2192">
        <f>IF(AND(A2189=A2192,ISNUMBER(C2192),ISNUMBER(C2189)),100*(C2192/C2189-1),"")</f>
        <v/>
      </c>
      <c r="F2192">
        <f>IF(AND(A2186=A2192,ISNUMBER(C2192),ISNUMBER(C2186)),100*(C2192/C2186-1),"")</f>
        <v/>
      </c>
      <c r="G2192">
        <f>IF(AND(A2195=A2192,ISNUMBER(C2195),ISNUMBER(C2192)),100*(C2195/C2192-1),"")</f>
        <v/>
      </c>
      <c r="H2192">
        <f>IF(AND(ISNUMBER(G2192),SUMPRODUCT((B$2:B$2602=B2192)*ISNUMBER(G$2:G$2602))=17),G2192-AVERAGEIFS(G$2:G$2602,B$2:B$2602,B2192),"")</f>
        <v/>
      </c>
      <c r="I2192">
        <f>IF(AND(A2198=A2192,ISNUMBER(C2198),ISNUMBER(C2192)),100*(C2198/C2192-1),"")</f>
        <v/>
      </c>
      <c r="J2192">
        <f>IF(AND(ISNUMBER(I2192),SUMPRODUCT((B$2:B$2602=B2192)*ISNUMBER(I$2:I$2602))=17),I2192-AVERAGEIFS(I$2:I$2602,B$2:B$2602,B2192),"")</f>
        <v/>
      </c>
      <c r="K2192" t="inlineStr">
        <is>
          <t>분석</t>
        </is>
      </c>
    </row>
    <row r="2193">
      <c r="A2193" t="inlineStr">
        <is>
          <t>경북</t>
        </is>
      </c>
      <c r="B2193" t="inlineStr">
        <is>
          <t>2018-02</t>
        </is>
      </c>
      <c r="C2193" t="n">
        <v>96.6830206875361</v>
      </c>
      <c r="D2193">
        <f>IF(AND(A2192=A2193,ISNUMBER(C2193),ISNUMBER(C2192)),100*(C2193/C2192-1),"")</f>
        <v/>
      </c>
      <c r="E2193">
        <f>IF(AND(A2190=A2193,ISNUMBER(C2193),ISNUMBER(C2190)),100*(C2193/C2190-1),"")</f>
        <v/>
      </c>
      <c r="F2193">
        <f>IF(AND(A2187=A2193,ISNUMBER(C2193),ISNUMBER(C2187)),100*(C2193/C2187-1),"")</f>
        <v/>
      </c>
      <c r="G2193">
        <f>IF(AND(A2196=A2193,ISNUMBER(C2196),ISNUMBER(C2193)),100*(C2196/C2193-1),"")</f>
        <v/>
      </c>
      <c r="H2193">
        <f>IF(AND(ISNUMBER(G2193),SUMPRODUCT((B$2:B$2602=B2193)*ISNUMBER(G$2:G$2602))=17),G2193-AVERAGEIFS(G$2:G$2602,B$2:B$2602,B2193),"")</f>
        <v/>
      </c>
      <c r="I2193">
        <f>IF(AND(A2199=A2193,ISNUMBER(C2199),ISNUMBER(C2193)),100*(C2199/C2193-1),"")</f>
        <v/>
      </c>
      <c r="J2193">
        <f>IF(AND(ISNUMBER(I2193),SUMPRODUCT((B$2:B$2602=B2193)*ISNUMBER(I$2:I$2602))=17),I2193-AVERAGEIFS(I$2:I$2602,B$2:B$2602,B2193),"")</f>
        <v/>
      </c>
      <c r="K2193" t="inlineStr">
        <is>
          <t>분석</t>
        </is>
      </c>
    </row>
    <row r="2194">
      <c r="A2194" t="inlineStr">
        <is>
          <t>경북</t>
        </is>
      </c>
      <c r="B2194" t="inlineStr">
        <is>
          <t>2018-03</t>
        </is>
      </c>
      <c r="C2194" t="n">
        <v>96.56178276438369</v>
      </c>
      <c r="D2194">
        <f>IF(AND(A2193=A2194,ISNUMBER(C2194),ISNUMBER(C2193)),100*(C2194/C2193-1),"")</f>
        <v/>
      </c>
      <c r="E2194">
        <f>IF(AND(A2191=A2194,ISNUMBER(C2194),ISNUMBER(C2191)),100*(C2194/C2191-1),"")</f>
        <v/>
      </c>
      <c r="F2194">
        <f>IF(AND(A2188=A2194,ISNUMBER(C2194),ISNUMBER(C2188)),100*(C2194/C2188-1),"")</f>
        <v/>
      </c>
      <c r="G2194">
        <f>IF(AND(A2197=A2194,ISNUMBER(C2197),ISNUMBER(C2194)),100*(C2197/C2194-1),"")</f>
        <v/>
      </c>
      <c r="H2194">
        <f>IF(AND(ISNUMBER(G2194),SUMPRODUCT((B$2:B$2602=B2194)*ISNUMBER(G$2:G$2602))=17),G2194-AVERAGEIFS(G$2:G$2602,B$2:B$2602,B2194),"")</f>
        <v/>
      </c>
      <c r="I2194">
        <f>IF(AND(A2200=A2194,ISNUMBER(C2200),ISNUMBER(C2194)),100*(C2200/C2194-1),"")</f>
        <v/>
      </c>
      <c r="J2194">
        <f>IF(AND(ISNUMBER(I2194),SUMPRODUCT((B$2:B$2602=B2194)*ISNUMBER(I$2:I$2602))=17),I2194-AVERAGEIFS(I$2:I$2602,B$2:B$2602,B2194),"")</f>
        <v/>
      </c>
      <c r="K2194" t="inlineStr">
        <is>
          <t>분석</t>
        </is>
      </c>
    </row>
    <row r="2195">
      <c r="A2195" t="inlineStr">
        <is>
          <t>경북</t>
        </is>
      </c>
      <c r="B2195" t="inlineStr">
        <is>
          <t>2018-04</t>
        </is>
      </c>
      <c r="C2195" t="n">
        <v>96.4445723216113</v>
      </c>
      <c r="D2195">
        <f>IF(AND(A2194=A2195,ISNUMBER(C2195),ISNUMBER(C2194)),100*(C2195/C2194-1),"")</f>
        <v/>
      </c>
      <c r="E2195">
        <f>IF(AND(A2192=A2195,ISNUMBER(C2195),ISNUMBER(C2192)),100*(C2195/C2192-1),"")</f>
        <v/>
      </c>
      <c r="F2195">
        <f>IF(AND(A2189=A2195,ISNUMBER(C2195),ISNUMBER(C2189)),100*(C2195/C2189-1),"")</f>
        <v/>
      </c>
      <c r="G2195">
        <f>IF(AND(A2198=A2195,ISNUMBER(C2198),ISNUMBER(C2195)),100*(C2198/C2195-1),"")</f>
        <v/>
      </c>
      <c r="H2195">
        <f>IF(AND(ISNUMBER(G2195),SUMPRODUCT((B$2:B$2602=B2195)*ISNUMBER(G$2:G$2602))=17),G2195-AVERAGEIFS(G$2:G$2602,B$2:B$2602,B2195),"")</f>
        <v/>
      </c>
      <c r="I2195">
        <f>IF(AND(A2201=A2195,ISNUMBER(C2201),ISNUMBER(C2195)),100*(C2201/C2195-1),"")</f>
        <v/>
      </c>
      <c r="J2195">
        <f>IF(AND(ISNUMBER(I2195),SUMPRODUCT((B$2:B$2602=B2195)*ISNUMBER(I$2:I$2602))=17),I2195-AVERAGEIFS(I$2:I$2602,B$2:B$2602,B2195),"")</f>
        <v/>
      </c>
      <c r="K2195" t="inlineStr">
        <is>
          <t>분석</t>
        </is>
      </c>
    </row>
    <row r="2196">
      <c r="A2196" t="inlineStr">
        <is>
          <t>경북</t>
        </is>
      </c>
      <c r="B2196" t="inlineStr">
        <is>
          <t>2018-05</t>
        </is>
      </c>
      <c r="C2196" t="n">
        <v>96.26253155775071</v>
      </c>
      <c r="D2196">
        <f>IF(AND(A2195=A2196,ISNUMBER(C2196),ISNUMBER(C2195)),100*(C2196/C2195-1),"")</f>
        <v/>
      </c>
      <c r="E2196">
        <f>IF(AND(A2193=A2196,ISNUMBER(C2196),ISNUMBER(C2193)),100*(C2196/C2193-1),"")</f>
        <v/>
      </c>
      <c r="F2196">
        <f>IF(AND(A2190=A2196,ISNUMBER(C2196),ISNUMBER(C2190)),100*(C2196/C2190-1),"")</f>
        <v/>
      </c>
      <c r="G2196">
        <f>IF(AND(A2199=A2196,ISNUMBER(C2199),ISNUMBER(C2196)),100*(C2199/C2196-1),"")</f>
        <v/>
      </c>
      <c r="H2196">
        <f>IF(AND(ISNUMBER(G2196),SUMPRODUCT((B$2:B$2602=B2196)*ISNUMBER(G$2:G$2602))=17),G2196-AVERAGEIFS(G$2:G$2602,B$2:B$2602,B2196),"")</f>
        <v/>
      </c>
      <c r="I2196">
        <f>IF(AND(A2202=A2196,ISNUMBER(C2202),ISNUMBER(C2196)),100*(C2202/C2196-1),"")</f>
        <v/>
      </c>
      <c r="J2196">
        <f>IF(AND(ISNUMBER(I2196),SUMPRODUCT((B$2:B$2602=B2196)*ISNUMBER(I$2:I$2602))=17),I2196-AVERAGEIFS(I$2:I$2602,B$2:B$2602,B2196),"")</f>
        <v/>
      </c>
      <c r="K2196" t="inlineStr">
        <is>
          <t>분석</t>
        </is>
      </c>
    </row>
    <row r="2197">
      <c r="A2197" t="inlineStr">
        <is>
          <t>경북</t>
        </is>
      </c>
      <c r="B2197" t="inlineStr">
        <is>
          <t>2018-06</t>
        </is>
      </c>
      <c r="C2197" t="n">
        <v>95.9848504005585</v>
      </c>
      <c r="D2197">
        <f>IF(AND(A2196=A2197,ISNUMBER(C2197),ISNUMBER(C2196)),100*(C2197/C2196-1),"")</f>
        <v/>
      </c>
      <c r="E2197">
        <f>IF(AND(A2194=A2197,ISNUMBER(C2197),ISNUMBER(C2194)),100*(C2197/C2194-1),"")</f>
        <v/>
      </c>
      <c r="F2197">
        <f>IF(AND(A2191=A2197,ISNUMBER(C2197),ISNUMBER(C2191)),100*(C2197/C2191-1),"")</f>
        <v/>
      </c>
      <c r="G2197">
        <f>IF(AND(A2200=A2197,ISNUMBER(C2200),ISNUMBER(C2197)),100*(C2200/C2197-1),"")</f>
        <v/>
      </c>
      <c r="H2197">
        <f>IF(AND(ISNUMBER(G2197),SUMPRODUCT((B$2:B$2602=B2197)*ISNUMBER(G$2:G$2602))=17),G2197-AVERAGEIFS(G$2:G$2602,B$2:B$2602,B2197),"")</f>
        <v/>
      </c>
      <c r="I2197">
        <f>IF(AND(A2203=A2197,ISNUMBER(C2203),ISNUMBER(C2197)),100*(C2203/C2197-1),"")</f>
        <v/>
      </c>
      <c r="J2197">
        <f>IF(AND(ISNUMBER(I2197),SUMPRODUCT((B$2:B$2602=B2197)*ISNUMBER(I$2:I$2602))=17),I2197-AVERAGEIFS(I$2:I$2602,B$2:B$2602,B2197),"")</f>
        <v/>
      </c>
      <c r="K2197" t="inlineStr">
        <is>
          <t>분석</t>
        </is>
      </c>
    </row>
    <row r="2198">
      <c r="A2198" t="inlineStr">
        <is>
          <t>경북</t>
        </is>
      </c>
      <c r="B2198" t="inlineStr">
        <is>
          <t>2018-07</t>
        </is>
      </c>
      <c r="C2198" t="n">
        <v>95.7495202876934</v>
      </c>
      <c r="D2198">
        <f>IF(AND(A2197=A2198,ISNUMBER(C2198),ISNUMBER(C2197)),100*(C2198/C2197-1),"")</f>
        <v/>
      </c>
      <c r="E2198">
        <f>IF(AND(A2195=A2198,ISNUMBER(C2198),ISNUMBER(C2195)),100*(C2198/C2195-1),"")</f>
        <v/>
      </c>
      <c r="F2198">
        <f>IF(AND(A2192=A2198,ISNUMBER(C2198),ISNUMBER(C2192)),100*(C2198/C2192-1),"")</f>
        <v/>
      </c>
      <c r="G2198">
        <f>IF(AND(A2201=A2198,ISNUMBER(C2201),ISNUMBER(C2198)),100*(C2201/C2198-1),"")</f>
        <v/>
      </c>
      <c r="H2198">
        <f>IF(AND(ISNUMBER(G2198),SUMPRODUCT((B$2:B$2602=B2198)*ISNUMBER(G$2:G$2602))=17),G2198-AVERAGEIFS(G$2:G$2602,B$2:B$2602,B2198),"")</f>
        <v/>
      </c>
      <c r="I2198">
        <f>IF(AND(A2204=A2198,ISNUMBER(C2204),ISNUMBER(C2198)),100*(C2204/C2198-1),"")</f>
        <v/>
      </c>
      <c r="J2198">
        <f>IF(AND(ISNUMBER(I2198),SUMPRODUCT((B$2:B$2602=B2198)*ISNUMBER(I$2:I$2602))=17),I2198-AVERAGEIFS(I$2:I$2602,B$2:B$2602,B2198),"")</f>
        <v/>
      </c>
      <c r="K2198" t="inlineStr">
        <is>
          <t>분석</t>
        </is>
      </c>
    </row>
    <row r="2199">
      <c r="A2199" t="inlineStr">
        <is>
          <t>경북</t>
        </is>
      </c>
      <c r="B2199" t="inlineStr">
        <is>
          <t>2018-08</t>
        </is>
      </c>
      <c r="C2199" t="n">
        <v>95.4533466342147</v>
      </c>
      <c r="D2199">
        <f>IF(AND(A2198=A2199,ISNUMBER(C2199),ISNUMBER(C2198)),100*(C2199/C2198-1),"")</f>
        <v/>
      </c>
      <c r="E2199">
        <f>IF(AND(A2196=A2199,ISNUMBER(C2199),ISNUMBER(C2196)),100*(C2199/C2196-1),"")</f>
        <v/>
      </c>
      <c r="F2199">
        <f>IF(AND(A2193=A2199,ISNUMBER(C2199),ISNUMBER(C2193)),100*(C2199/C2193-1),"")</f>
        <v/>
      </c>
      <c r="G2199">
        <f>IF(AND(A2202=A2199,ISNUMBER(C2202),ISNUMBER(C2199)),100*(C2202/C2199-1),"")</f>
        <v/>
      </c>
      <c r="H2199">
        <f>IF(AND(ISNUMBER(G2199),SUMPRODUCT((B$2:B$2602=B2199)*ISNUMBER(G$2:G$2602))=17),G2199-AVERAGEIFS(G$2:G$2602,B$2:B$2602,B2199),"")</f>
        <v/>
      </c>
      <c r="I2199">
        <f>IF(AND(A2205=A2199,ISNUMBER(C2205),ISNUMBER(C2199)),100*(C2205/C2199-1),"")</f>
        <v/>
      </c>
      <c r="J2199">
        <f>IF(AND(ISNUMBER(I2199),SUMPRODUCT((B$2:B$2602=B2199)*ISNUMBER(I$2:I$2602))=17),I2199-AVERAGEIFS(I$2:I$2602,B$2:B$2602,B2199),"")</f>
        <v/>
      </c>
      <c r="K2199" t="inlineStr">
        <is>
          <t>분석</t>
        </is>
      </c>
    </row>
    <row r="2200">
      <c r="A2200" t="inlineStr">
        <is>
          <t>경북</t>
        </is>
      </c>
      <c r="B2200" t="inlineStr">
        <is>
          <t>2018-09</t>
        </is>
      </c>
      <c r="C2200" t="n">
        <v>95.0053318476548</v>
      </c>
      <c r="D2200">
        <f>IF(AND(A2199=A2200,ISNUMBER(C2200),ISNUMBER(C2199)),100*(C2200/C2199-1),"")</f>
        <v/>
      </c>
      <c r="E2200">
        <f>IF(AND(A2197=A2200,ISNUMBER(C2200),ISNUMBER(C2197)),100*(C2200/C2197-1),"")</f>
        <v/>
      </c>
      <c r="F2200">
        <f>IF(AND(A2194=A2200,ISNUMBER(C2200),ISNUMBER(C2194)),100*(C2200/C2194-1),"")</f>
        <v/>
      </c>
      <c r="G2200">
        <f>IF(AND(A2203=A2200,ISNUMBER(C2203),ISNUMBER(C2200)),100*(C2203/C2200-1),"")</f>
        <v/>
      </c>
      <c r="H2200">
        <f>IF(AND(ISNUMBER(G2200),SUMPRODUCT((B$2:B$2602=B2200)*ISNUMBER(G$2:G$2602))=17),G2200-AVERAGEIFS(G$2:G$2602,B$2:B$2602,B2200),"")</f>
        <v/>
      </c>
      <c r="I2200">
        <f>IF(AND(A2206=A2200,ISNUMBER(C2206),ISNUMBER(C2200)),100*(C2206/C2200-1),"")</f>
        <v/>
      </c>
      <c r="J2200">
        <f>IF(AND(ISNUMBER(I2200),SUMPRODUCT((B$2:B$2602=B2200)*ISNUMBER(I$2:I$2602))=17),I2200-AVERAGEIFS(I$2:I$2602,B$2:B$2602,B2200),"")</f>
        <v/>
      </c>
      <c r="K2200" t="inlineStr">
        <is>
          <t>분석</t>
        </is>
      </c>
    </row>
    <row r="2201">
      <c r="A2201" t="inlineStr">
        <is>
          <t>경북</t>
        </is>
      </c>
      <c r="B2201" t="inlineStr">
        <is>
          <t>2018-10</t>
        </is>
      </c>
      <c r="C2201" t="n">
        <v>94.6411267546502</v>
      </c>
      <c r="D2201">
        <f>IF(AND(A2200=A2201,ISNUMBER(C2201),ISNUMBER(C2200)),100*(C2201/C2200-1),"")</f>
        <v/>
      </c>
      <c r="E2201">
        <f>IF(AND(A2198=A2201,ISNUMBER(C2201),ISNUMBER(C2198)),100*(C2201/C2198-1),"")</f>
        <v/>
      </c>
      <c r="F2201">
        <f>IF(AND(A2195=A2201,ISNUMBER(C2201),ISNUMBER(C2195)),100*(C2201/C2195-1),"")</f>
        <v/>
      </c>
      <c r="G2201">
        <f>IF(AND(A2204=A2201,ISNUMBER(C2204),ISNUMBER(C2201)),100*(C2204/C2201-1),"")</f>
        <v/>
      </c>
      <c r="H2201">
        <f>IF(AND(ISNUMBER(G2201),SUMPRODUCT((B$2:B$2602=B2201)*ISNUMBER(G$2:G$2602))=17),G2201-AVERAGEIFS(G$2:G$2602,B$2:B$2602,B2201),"")</f>
        <v/>
      </c>
      <c r="I2201">
        <f>IF(AND(A2207=A2201,ISNUMBER(C2207),ISNUMBER(C2201)),100*(C2207/C2201-1),"")</f>
        <v/>
      </c>
      <c r="J2201">
        <f>IF(AND(ISNUMBER(I2201),SUMPRODUCT((B$2:B$2602=B2201)*ISNUMBER(I$2:I$2602))=17),I2201-AVERAGEIFS(I$2:I$2602,B$2:B$2602,B2201),"")</f>
        <v/>
      </c>
      <c r="K2201" t="inlineStr">
        <is>
          <t>분석</t>
        </is>
      </c>
    </row>
    <row r="2202">
      <c r="A2202" t="inlineStr">
        <is>
          <t>경북</t>
        </is>
      </c>
      <c r="B2202" t="inlineStr">
        <is>
          <t>2018-11</t>
        </is>
      </c>
      <c r="C2202" t="n">
        <v>94.4213544327944</v>
      </c>
      <c r="D2202">
        <f>IF(AND(A2201=A2202,ISNUMBER(C2202),ISNUMBER(C2201)),100*(C2202/C2201-1),"")</f>
        <v/>
      </c>
      <c r="E2202">
        <f>IF(AND(A2199=A2202,ISNUMBER(C2202),ISNUMBER(C2199)),100*(C2202/C2199-1),"")</f>
        <v/>
      </c>
      <c r="F2202">
        <f>IF(AND(A2196=A2202,ISNUMBER(C2202),ISNUMBER(C2196)),100*(C2202/C2196-1),"")</f>
        <v/>
      </c>
      <c r="G2202">
        <f>IF(AND(A2205=A2202,ISNUMBER(C2205),ISNUMBER(C2202)),100*(C2205/C2202-1),"")</f>
        <v/>
      </c>
      <c r="H2202">
        <f>IF(AND(ISNUMBER(G2202),SUMPRODUCT((B$2:B$2602=B2202)*ISNUMBER(G$2:G$2602))=17),G2202-AVERAGEIFS(G$2:G$2602,B$2:B$2602,B2202),"")</f>
        <v/>
      </c>
      <c r="I2202">
        <f>IF(AND(A2208=A2202,ISNUMBER(C2208),ISNUMBER(C2202)),100*(C2208/C2202-1),"")</f>
        <v/>
      </c>
      <c r="J2202">
        <f>IF(AND(ISNUMBER(I2202),SUMPRODUCT((B$2:B$2602=B2202)*ISNUMBER(I$2:I$2602))=17),I2202-AVERAGEIFS(I$2:I$2602,B$2:B$2602,B2202),"")</f>
        <v/>
      </c>
      <c r="K2202" t="inlineStr">
        <is>
          <t>분석</t>
        </is>
      </c>
    </row>
    <row r="2203">
      <c r="A2203" t="inlineStr">
        <is>
          <t>경북</t>
        </is>
      </c>
      <c r="B2203" t="inlineStr">
        <is>
          <t>2018-12</t>
        </is>
      </c>
      <c r="C2203" t="n">
        <v>94.13198903683541</v>
      </c>
      <c r="D2203">
        <f>IF(AND(A2202=A2203,ISNUMBER(C2203),ISNUMBER(C2202)),100*(C2203/C2202-1),"")</f>
        <v/>
      </c>
      <c r="E2203">
        <f>IF(AND(A2200=A2203,ISNUMBER(C2203),ISNUMBER(C2200)),100*(C2203/C2200-1),"")</f>
        <v/>
      </c>
      <c r="F2203">
        <f>IF(AND(A2197=A2203,ISNUMBER(C2203),ISNUMBER(C2197)),100*(C2203/C2197-1),"")</f>
        <v/>
      </c>
      <c r="G2203">
        <f>IF(AND(A2206=A2203,ISNUMBER(C2206),ISNUMBER(C2203)),100*(C2206/C2203-1),"")</f>
        <v/>
      </c>
      <c r="H2203">
        <f>IF(AND(ISNUMBER(G2203),SUMPRODUCT((B$2:B$2602=B2203)*ISNUMBER(G$2:G$2602))=17),G2203-AVERAGEIFS(G$2:G$2602,B$2:B$2602,B2203),"")</f>
        <v/>
      </c>
      <c r="I2203">
        <f>IF(AND(A2209=A2203,ISNUMBER(C2209),ISNUMBER(C2203)),100*(C2209/C2203-1),"")</f>
        <v/>
      </c>
      <c r="J2203">
        <f>IF(AND(ISNUMBER(I2203),SUMPRODUCT((B$2:B$2602=B2203)*ISNUMBER(I$2:I$2602))=17),I2203-AVERAGEIFS(I$2:I$2602,B$2:B$2602,B2203),"")</f>
        <v/>
      </c>
      <c r="K2203" t="inlineStr">
        <is>
          <t>분석</t>
        </is>
      </c>
    </row>
    <row r="2204">
      <c r="A2204" t="inlineStr">
        <is>
          <t>경북</t>
        </is>
      </c>
      <c r="B2204" t="inlineStr">
        <is>
          <t>2019-01</t>
        </is>
      </c>
      <c r="C2204" t="n">
        <v>93.78827419984481</v>
      </c>
      <c r="D2204">
        <f>IF(AND(A2203=A2204,ISNUMBER(C2204),ISNUMBER(C2203)),100*(C2204/C2203-1),"")</f>
        <v/>
      </c>
      <c r="E2204">
        <f>IF(AND(A2201=A2204,ISNUMBER(C2204),ISNUMBER(C2201)),100*(C2204/C2201-1),"")</f>
        <v/>
      </c>
      <c r="F2204">
        <f>IF(AND(A2198=A2204,ISNUMBER(C2204),ISNUMBER(C2198)),100*(C2204/C2198-1),"")</f>
        <v/>
      </c>
      <c r="G2204">
        <f>IF(AND(A2207=A2204,ISNUMBER(C2207),ISNUMBER(C2204)),100*(C2207/C2204-1),"")</f>
        <v/>
      </c>
      <c r="H2204">
        <f>IF(AND(ISNUMBER(G2204),SUMPRODUCT((B$2:B$2602=B2204)*ISNUMBER(G$2:G$2602))=17),G2204-AVERAGEIFS(G$2:G$2602,B$2:B$2602,B2204),"")</f>
        <v/>
      </c>
      <c r="I2204">
        <f>IF(AND(A2210=A2204,ISNUMBER(C2210),ISNUMBER(C2204)),100*(C2210/C2204-1),"")</f>
        <v/>
      </c>
      <c r="J2204">
        <f>IF(AND(ISNUMBER(I2204),SUMPRODUCT((B$2:B$2602=B2204)*ISNUMBER(I$2:I$2602))=17),I2204-AVERAGEIFS(I$2:I$2602,B$2:B$2602,B2204),"")</f>
        <v/>
      </c>
      <c r="K2204" t="inlineStr">
        <is>
          <t>분석</t>
        </is>
      </c>
    </row>
    <row r="2205">
      <c r="A2205" t="inlineStr">
        <is>
          <t>경북</t>
        </is>
      </c>
      <c r="B2205" t="inlineStr">
        <is>
          <t>2019-02</t>
        </is>
      </c>
      <c r="C2205" t="n">
        <v>93.6063844755727</v>
      </c>
      <c r="D2205">
        <f>IF(AND(A2204=A2205,ISNUMBER(C2205),ISNUMBER(C2204)),100*(C2205/C2204-1),"")</f>
        <v/>
      </c>
      <c r="E2205">
        <f>IF(AND(A2202=A2205,ISNUMBER(C2205),ISNUMBER(C2202)),100*(C2205/C2202-1),"")</f>
        <v/>
      </c>
      <c r="F2205">
        <f>IF(AND(A2199=A2205,ISNUMBER(C2205),ISNUMBER(C2199)),100*(C2205/C2199-1),"")</f>
        <v/>
      </c>
      <c r="G2205">
        <f>IF(AND(A2208=A2205,ISNUMBER(C2208),ISNUMBER(C2205)),100*(C2208/C2205-1),"")</f>
        <v/>
      </c>
      <c r="H2205">
        <f>IF(AND(ISNUMBER(G2205),SUMPRODUCT((B$2:B$2602=B2205)*ISNUMBER(G$2:G$2602))=17),G2205-AVERAGEIFS(G$2:G$2602,B$2:B$2602,B2205),"")</f>
        <v/>
      </c>
      <c r="I2205">
        <f>IF(AND(A2211=A2205,ISNUMBER(C2211),ISNUMBER(C2205)),100*(C2211/C2205-1),"")</f>
        <v/>
      </c>
      <c r="J2205">
        <f>IF(AND(ISNUMBER(I2205),SUMPRODUCT((B$2:B$2602=B2205)*ISNUMBER(I$2:I$2602))=17),I2205-AVERAGEIFS(I$2:I$2602,B$2:B$2602,B2205),"")</f>
        <v/>
      </c>
      <c r="K2205" t="inlineStr">
        <is>
          <t>분석</t>
        </is>
      </c>
    </row>
    <row r="2206">
      <c r="A2206" t="inlineStr">
        <is>
          <t>경북</t>
        </is>
      </c>
      <c r="B2206" t="inlineStr">
        <is>
          <t>2019-03</t>
        </is>
      </c>
      <c r="C2206" t="n">
        <v>93.32599222054711</v>
      </c>
      <c r="D2206">
        <f>IF(AND(A2205=A2206,ISNUMBER(C2206),ISNUMBER(C2205)),100*(C2206/C2205-1),"")</f>
        <v/>
      </c>
      <c r="E2206">
        <f>IF(AND(A2203=A2206,ISNUMBER(C2206),ISNUMBER(C2203)),100*(C2206/C2203-1),"")</f>
        <v/>
      </c>
      <c r="F2206">
        <f>IF(AND(A2200=A2206,ISNUMBER(C2206),ISNUMBER(C2200)),100*(C2206/C2200-1),"")</f>
        <v/>
      </c>
      <c r="G2206">
        <f>IF(AND(A2209=A2206,ISNUMBER(C2209),ISNUMBER(C2206)),100*(C2209/C2206-1),"")</f>
        <v/>
      </c>
      <c r="H2206">
        <f>IF(AND(ISNUMBER(G2206),SUMPRODUCT((B$2:B$2602=B2206)*ISNUMBER(G$2:G$2602))=17),G2206-AVERAGEIFS(G$2:G$2602,B$2:B$2602,B2206),"")</f>
        <v/>
      </c>
      <c r="I2206">
        <f>IF(AND(A2212=A2206,ISNUMBER(C2212),ISNUMBER(C2206)),100*(C2212/C2206-1),"")</f>
        <v/>
      </c>
      <c r="J2206">
        <f>IF(AND(ISNUMBER(I2206),SUMPRODUCT((B$2:B$2602=B2206)*ISNUMBER(I$2:I$2602))=17),I2206-AVERAGEIFS(I$2:I$2602,B$2:B$2602,B2206),"")</f>
        <v/>
      </c>
      <c r="K2206" t="inlineStr">
        <is>
          <t>분석</t>
        </is>
      </c>
    </row>
    <row r="2207">
      <c r="A2207" t="inlineStr">
        <is>
          <t>경북</t>
        </is>
      </c>
      <c r="B2207" t="inlineStr">
        <is>
          <t>2019-04</t>
        </is>
      </c>
      <c r="C2207" t="n">
        <v>93.0468335023626</v>
      </c>
      <c r="D2207">
        <f>IF(AND(A2206=A2207,ISNUMBER(C2207),ISNUMBER(C2206)),100*(C2207/C2206-1),"")</f>
        <v/>
      </c>
      <c r="E2207">
        <f>IF(AND(A2204=A2207,ISNUMBER(C2207),ISNUMBER(C2204)),100*(C2207/C2204-1),"")</f>
        <v/>
      </c>
      <c r="F2207">
        <f>IF(AND(A2201=A2207,ISNUMBER(C2207),ISNUMBER(C2201)),100*(C2207/C2201-1),"")</f>
        <v/>
      </c>
      <c r="G2207">
        <f>IF(AND(A2210=A2207,ISNUMBER(C2210),ISNUMBER(C2207)),100*(C2210/C2207-1),"")</f>
        <v/>
      </c>
      <c r="H2207">
        <f>IF(AND(ISNUMBER(G2207),SUMPRODUCT((B$2:B$2602=B2207)*ISNUMBER(G$2:G$2602))=17),G2207-AVERAGEIFS(G$2:G$2602,B$2:B$2602,B2207),"")</f>
        <v/>
      </c>
      <c r="I2207">
        <f>IF(AND(A2213=A2207,ISNUMBER(C2213),ISNUMBER(C2207)),100*(C2213/C2207-1),"")</f>
        <v/>
      </c>
      <c r="J2207">
        <f>IF(AND(ISNUMBER(I2207),SUMPRODUCT((B$2:B$2602=B2207)*ISNUMBER(I$2:I$2602))=17),I2207-AVERAGEIFS(I$2:I$2602,B$2:B$2602,B2207),"")</f>
        <v/>
      </c>
      <c r="K2207" t="inlineStr">
        <is>
          <t>분석</t>
        </is>
      </c>
    </row>
    <row r="2208">
      <c r="A2208" t="inlineStr">
        <is>
          <t>경북</t>
        </is>
      </c>
      <c r="B2208" t="inlineStr">
        <is>
          <t>2019-05</t>
        </is>
      </c>
      <c r="C2208" t="n">
        <v>92.72135215122699</v>
      </c>
      <c r="D2208">
        <f>IF(AND(A2207=A2208,ISNUMBER(C2208),ISNUMBER(C2207)),100*(C2208/C2207-1),"")</f>
        <v/>
      </c>
      <c r="E2208">
        <f>IF(AND(A2205=A2208,ISNUMBER(C2208),ISNUMBER(C2205)),100*(C2208/C2205-1),"")</f>
        <v/>
      </c>
      <c r="F2208">
        <f>IF(AND(A2202=A2208,ISNUMBER(C2208),ISNUMBER(C2202)),100*(C2208/C2202-1),"")</f>
        <v/>
      </c>
      <c r="G2208">
        <f>IF(AND(A2211=A2208,ISNUMBER(C2211),ISNUMBER(C2208)),100*(C2211/C2208-1),"")</f>
        <v/>
      </c>
      <c r="H2208">
        <f>IF(AND(ISNUMBER(G2208),SUMPRODUCT((B$2:B$2602=B2208)*ISNUMBER(G$2:G$2602))=17),G2208-AVERAGEIFS(G$2:G$2602,B$2:B$2602,B2208),"")</f>
        <v/>
      </c>
      <c r="I2208">
        <f>IF(AND(A2214=A2208,ISNUMBER(C2214),ISNUMBER(C2208)),100*(C2214/C2208-1),"")</f>
        <v/>
      </c>
      <c r="J2208">
        <f>IF(AND(ISNUMBER(I2208),SUMPRODUCT((B$2:B$2602=B2208)*ISNUMBER(I$2:I$2602))=17),I2208-AVERAGEIFS(I$2:I$2602,B$2:B$2602,B2208),"")</f>
        <v/>
      </c>
      <c r="K2208" t="inlineStr">
        <is>
          <t>분석</t>
        </is>
      </c>
    </row>
    <row r="2209">
      <c r="A2209" t="inlineStr">
        <is>
          <t>경북</t>
        </is>
      </c>
      <c r="B2209" t="inlineStr">
        <is>
          <t>2019-06</t>
        </is>
      </c>
      <c r="C2209" t="n">
        <v>92.5176014793919</v>
      </c>
      <c r="D2209">
        <f>IF(AND(A2208=A2209,ISNUMBER(C2209),ISNUMBER(C2208)),100*(C2209/C2208-1),"")</f>
        <v/>
      </c>
      <c r="E2209">
        <f>IF(AND(A2206=A2209,ISNUMBER(C2209),ISNUMBER(C2206)),100*(C2209/C2206-1),"")</f>
        <v/>
      </c>
      <c r="F2209">
        <f>IF(AND(A2203=A2209,ISNUMBER(C2209),ISNUMBER(C2203)),100*(C2209/C2203-1),"")</f>
        <v/>
      </c>
      <c r="G2209">
        <f>IF(AND(A2212=A2209,ISNUMBER(C2212),ISNUMBER(C2209)),100*(C2212/C2209-1),"")</f>
        <v/>
      </c>
      <c r="H2209">
        <f>IF(AND(ISNUMBER(G2209),SUMPRODUCT((B$2:B$2602=B2209)*ISNUMBER(G$2:G$2602))=17),G2209-AVERAGEIFS(G$2:G$2602,B$2:B$2602,B2209),"")</f>
        <v/>
      </c>
      <c r="I2209">
        <f>IF(AND(A2215=A2209,ISNUMBER(C2215),ISNUMBER(C2209)),100*(C2215/C2209-1),"")</f>
        <v/>
      </c>
      <c r="J2209">
        <f>IF(AND(ISNUMBER(I2209),SUMPRODUCT((B$2:B$2602=B2209)*ISNUMBER(I$2:I$2602))=17),I2209-AVERAGEIFS(I$2:I$2602,B$2:B$2602,B2209),"")</f>
        <v/>
      </c>
      <c r="K2209" t="inlineStr">
        <is>
          <t>분석</t>
        </is>
      </c>
    </row>
    <row r="2210">
      <c r="A2210" t="inlineStr">
        <is>
          <t>경북</t>
        </is>
      </c>
      <c r="B2210" t="inlineStr">
        <is>
          <t>2019-07</t>
        </is>
      </c>
      <c r="C2210" t="n">
        <v>92.3366811004649</v>
      </c>
      <c r="D2210">
        <f>IF(AND(A2209=A2210,ISNUMBER(C2210),ISNUMBER(C2209)),100*(C2210/C2209-1),"")</f>
        <v/>
      </c>
      <c r="E2210">
        <f>IF(AND(A2207=A2210,ISNUMBER(C2210),ISNUMBER(C2207)),100*(C2210/C2207-1),"")</f>
        <v/>
      </c>
      <c r="F2210">
        <f>IF(AND(A2204=A2210,ISNUMBER(C2210),ISNUMBER(C2204)),100*(C2210/C2204-1),"")</f>
        <v/>
      </c>
      <c r="G2210">
        <f>IF(AND(A2213=A2210,ISNUMBER(C2213),ISNUMBER(C2210)),100*(C2213/C2210-1),"")</f>
        <v/>
      </c>
      <c r="H2210">
        <f>IF(AND(ISNUMBER(G2210),SUMPRODUCT((B$2:B$2602=B2210)*ISNUMBER(G$2:G$2602))=17),G2210-AVERAGEIFS(G$2:G$2602,B$2:B$2602,B2210),"")</f>
        <v/>
      </c>
      <c r="I2210">
        <f>IF(AND(A2216=A2210,ISNUMBER(C2216),ISNUMBER(C2210)),100*(C2216/C2210-1),"")</f>
        <v/>
      </c>
      <c r="J2210">
        <f>IF(AND(ISNUMBER(I2210),SUMPRODUCT((B$2:B$2602=B2210)*ISNUMBER(I$2:I$2602))=17),I2210-AVERAGEIFS(I$2:I$2602,B$2:B$2602,B2210),"")</f>
        <v/>
      </c>
      <c r="K2210" t="inlineStr">
        <is>
          <t>분석</t>
        </is>
      </c>
    </row>
    <row r="2211">
      <c r="A2211" t="inlineStr">
        <is>
          <t>경북</t>
        </is>
      </c>
      <c r="B2211" t="inlineStr">
        <is>
          <t>2019-08</t>
        </is>
      </c>
      <c r="C2211" t="n">
        <v>92.18909074669951</v>
      </c>
      <c r="D2211">
        <f>IF(AND(A2210=A2211,ISNUMBER(C2211),ISNUMBER(C2210)),100*(C2211/C2210-1),"")</f>
        <v/>
      </c>
      <c r="E2211">
        <f>IF(AND(A2208=A2211,ISNUMBER(C2211),ISNUMBER(C2208)),100*(C2211/C2208-1),"")</f>
        <v/>
      </c>
      <c r="F2211">
        <f>IF(AND(A2205=A2211,ISNUMBER(C2211),ISNUMBER(C2205)),100*(C2211/C2205-1),"")</f>
        <v/>
      </c>
      <c r="G2211">
        <f>IF(AND(A2214=A2211,ISNUMBER(C2214),ISNUMBER(C2211)),100*(C2214/C2211-1),"")</f>
        <v/>
      </c>
      <c r="H2211">
        <f>IF(AND(ISNUMBER(G2211),SUMPRODUCT((B$2:B$2602=B2211)*ISNUMBER(G$2:G$2602))=17),G2211-AVERAGEIFS(G$2:G$2602,B$2:B$2602,B2211),"")</f>
        <v/>
      </c>
      <c r="I2211">
        <f>IF(AND(A2217=A2211,ISNUMBER(C2217),ISNUMBER(C2211)),100*(C2217/C2211-1),"")</f>
        <v/>
      </c>
      <c r="J2211">
        <f>IF(AND(ISNUMBER(I2211),SUMPRODUCT((B$2:B$2602=B2211)*ISNUMBER(I$2:I$2602))=17),I2211-AVERAGEIFS(I$2:I$2602,B$2:B$2602,B2211),"")</f>
        <v/>
      </c>
      <c r="K2211" t="inlineStr">
        <is>
          <t>분석</t>
        </is>
      </c>
    </row>
    <row r="2212">
      <c r="A2212" t="inlineStr">
        <is>
          <t>경북</t>
        </is>
      </c>
      <c r="B2212" t="inlineStr">
        <is>
          <t>2019-09</t>
        </is>
      </c>
      <c r="C2212" t="n">
        <v>92.092193718928</v>
      </c>
      <c r="D2212">
        <f>IF(AND(A2211=A2212,ISNUMBER(C2212),ISNUMBER(C2211)),100*(C2212/C2211-1),"")</f>
        <v/>
      </c>
      <c r="E2212">
        <f>IF(AND(A2209=A2212,ISNUMBER(C2212),ISNUMBER(C2209)),100*(C2212/C2209-1),"")</f>
        <v/>
      </c>
      <c r="F2212">
        <f>IF(AND(A2206=A2212,ISNUMBER(C2212),ISNUMBER(C2206)),100*(C2212/C2206-1),"")</f>
        <v/>
      </c>
      <c r="G2212">
        <f>IF(AND(A2215=A2212,ISNUMBER(C2215),ISNUMBER(C2212)),100*(C2215/C2212-1),"")</f>
        <v/>
      </c>
      <c r="H2212">
        <f>IF(AND(ISNUMBER(G2212),SUMPRODUCT((B$2:B$2602=B2212)*ISNUMBER(G$2:G$2602))=17),G2212-AVERAGEIFS(G$2:G$2602,B$2:B$2602,B2212),"")</f>
        <v/>
      </c>
      <c r="I2212">
        <f>IF(AND(A2218=A2212,ISNUMBER(C2218),ISNUMBER(C2212)),100*(C2218/C2212-1),"")</f>
        <v/>
      </c>
      <c r="J2212">
        <f>IF(AND(ISNUMBER(I2212),SUMPRODUCT((B$2:B$2602=B2212)*ISNUMBER(I$2:I$2602))=17),I2212-AVERAGEIFS(I$2:I$2602,B$2:B$2602,B2212),"")</f>
        <v/>
      </c>
      <c r="K2212" t="inlineStr">
        <is>
          <t>분석</t>
        </is>
      </c>
    </row>
    <row r="2213">
      <c r="A2213" t="inlineStr">
        <is>
          <t>경북</t>
        </is>
      </c>
      <c r="B2213" t="inlineStr">
        <is>
          <t>2019-10</t>
        </is>
      </c>
      <c r="C2213" t="n">
        <v>92.0000652748931</v>
      </c>
      <c r="D2213">
        <f>IF(AND(A2212=A2213,ISNUMBER(C2213),ISNUMBER(C2212)),100*(C2213/C2212-1),"")</f>
        <v/>
      </c>
      <c r="E2213">
        <f>IF(AND(A2210=A2213,ISNUMBER(C2213),ISNUMBER(C2210)),100*(C2213/C2210-1),"")</f>
        <v/>
      </c>
      <c r="F2213">
        <f>IF(AND(A2207=A2213,ISNUMBER(C2213),ISNUMBER(C2207)),100*(C2213/C2207-1),"")</f>
        <v/>
      </c>
      <c r="G2213">
        <f>IF(AND(A2216=A2213,ISNUMBER(C2216),ISNUMBER(C2213)),100*(C2216/C2213-1),"")</f>
        <v/>
      </c>
      <c r="H2213">
        <f>IF(AND(ISNUMBER(G2213),SUMPRODUCT((B$2:B$2602=B2213)*ISNUMBER(G$2:G$2602))=17),G2213-AVERAGEIFS(G$2:G$2602,B$2:B$2602,B2213),"")</f>
        <v/>
      </c>
      <c r="I2213">
        <f>IF(AND(A2219=A2213,ISNUMBER(C2219),ISNUMBER(C2213)),100*(C2219/C2213-1),"")</f>
        <v/>
      </c>
      <c r="J2213">
        <f>IF(AND(ISNUMBER(I2213),SUMPRODUCT((B$2:B$2602=B2213)*ISNUMBER(I$2:I$2602))=17),I2213-AVERAGEIFS(I$2:I$2602,B$2:B$2602,B2213),"")</f>
        <v/>
      </c>
      <c r="K2213" t="inlineStr">
        <is>
          <t>분석</t>
        </is>
      </c>
    </row>
    <row r="2214">
      <c r="A2214" t="inlineStr">
        <is>
          <t>경북</t>
        </is>
      </c>
      <c r="B2214" t="inlineStr">
        <is>
          <t>2019-11</t>
        </is>
      </c>
      <c r="C2214" t="n">
        <v>91.9329823416721</v>
      </c>
      <c r="D2214">
        <f>IF(AND(A2213=A2214,ISNUMBER(C2214),ISNUMBER(C2213)),100*(C2214/C2213-1),"")</f>
        <v/>
      </c>
      <c r="E2214">
        <f>IF(AND(A2211=A2214,ISNUMBER(C2214),ISNUMBER(C2211)),100*(C2214/C2211-1),"")</f>
        <v/>
      </c>
      <c r="F2214">
        <f>IF(AND(A2208=A2214,ISNUMBER(C2214),ISNUMBER(C2208)),100*(C2214/C2208-1),"")</f>
        <v/>
      </c>
      <c r="G2214">
        <f>IF(AND(A2217=A2214,ISNUMBER(C2217),ISNUMBER(C2214)),100*(C2217/C2214-1),"")</f>
        <v/>
      </c>
      <c r="H2214">
        <f>IF(AND(ISNUMBER(G2214),SUMPRODUCT((B$2:B$2602=B2214)*ISNUMBER(G$2:G$2602))=17),G2214-AVERAGEIFS(G$2:G$2602,B$2:B$2602,B2214),"")</f>
        <v/>
      </c>
      <c r="I2214">
        <f>IF(AND(A2220=A2214,ISNUMBER(C2220),ISNUMBER(C2214)),100*(C2220/C2214-1),"")</f>
        <v/>
      </c>
      <c r="J2214">
        <f>IF(AND(ISNUMBER(I2214),SUMPRODUCT((B$2:B$2602=B2214)*ISNUMBER(I$2:I$2602))=17),I2214-AVERAGEIFS(I$2:I$2602,B$2:B$2602,B2214),"")</f>
        <v/>
      </c>
      <c r="K2214" t="inlineStr">
        <is>
          <t>분석</t>
        </is>
      </c>
    </row>
    <row r="2215">
      <c r="A2215" t="inlineStr">
        <is>
          <t>경북</t>
        </is>
      </c>
      <c r="B2215" t="inlineStr">
        <is>
          <t>2019-12</t>
        </is>
      </c>
      <c r="C2215" t="n">
        <v>91.8405396609445</v>
      </c>
      <c r="D2215">
        <f>IF(AND(A2214=A2215,ISNUMBER(C2215),ISNUMBER(C2214)),100*(C2215/C2214-1),"")</f>
        <v/>
      </c>
      <c r="E2215">
        <f>IF(AND(A2212=A2215,ISNUMBER(C2215),ISNUMBER(C2212)),100*(C2215/C2212-1),"")</f>
        <v/>
      </c>
      <c r="F2215">
        <f>IF(AND(A2209=A2215,ISNUMBER(C2215),ISNUMBER(C2209)),100*(C2215/C2209-1),"")</f>
        <v/>
      </c>
      <c r="G2215">
        <f>IF(AND(A2218=A2215,ISNUMBER(C2218),ISNUMBER(C2215)),100*(C2218/C2215-1),"")</f>
        <v/>
      </c>
      <c r="H2215">
        <f>IF(AND(ISNUMBER(G2215),SUMPRODUCT((B$2:B$2602=B2215)*ISNUMBER(G$2:G$2602))=17),G2215-AVERAGEIFS(G$2:G$2602,B$2:B$2602,B2215),"")</f>
        <v/>
      </c>
      <c r="I2215">
        <f>IF(AND(A2221=A2215,ISNUMBER(C2221),ISNUMBER(C2215)),100*(C2221/C2215-1),"")</f>
        <v/>
      </c>
      <c r="J2215">
        <f>IF(AND(ISNUMBER(I2215),SUMPRODUCT((B$2:B$2602=B2215)*ISNUMBER(I$2:I$2602))=17),I2215-AVERAGEIFS(I$2:I$2602,B$2:B$2602,B2215),"")</f>
        <v/>
      </c>
      <c r="K2215" t="inlineStr">
        <is>
          <t>분석</t>
        </is>
      </c>
    </row>
    <row r="2216">
      <c r="A2216" t="inlineStr">
        <is>
          <t>경북</t>
        </is>
      </c>
      <c r="B2216" t="inlineStr">
        <is>
          <t>2020-01</t>
        </is>
      </c>
      <c r="C2216" t="n">
        <v>91.7875409442438</v>
      </c>
      <c r="D2216">
        <f>IF(AND(A2215=A2216,ISNUMBER(C2216),ISNUMBER(C2215)),100*(C2216/C2215-1),"")</f>
        <v/>
      </c>
      <c r="E2216">
        <f>IF(AND(A2213=A2216,ISNUMBER(C2216),ISNUMBER(C2213)),100*(C2216/C2213-1),"")</f>
        <v/>
      </c>
      <c r="F2216">
        <f>IF(AND(A2210=A2216,ISNUMBER(C2216),ISNUMBER(C2210)),100*(C2216/C2210-1),"")</f>
        <v/>
      </c>
      <c r="G2216">
        <f>IF(AND(A2219=A2216,ISNUMBER(C2219),ISNUMBER(C2216)),100*(C2219/C2216-1),"")</f>
        <v/>
      </c>
      <c r="H2216">
        <f>IF(AND(ISNUMBER(G2216),SUMPRODUCT((B$2:B$2602=B2216)*ISNUMBER(G$2:G$2602))=17),G2216-AVERAGEIFS(G$2:G$2602,B$2:B$2602,B2216),"")</f>
        <v/>
      </c>
      <c r="I2216">
        <f>IF(AND(A2222=A2216,ISNUMBER(C2222),ISNUMBER(C2216)),100*(C2222/C2216-1),"")</f>
        <v/>
      </c>
      <c r="J2216">
        <f>IF(AND(ISNUMBER(I2216),SUMPRODUCT((B$2:B$2602=B2216)*ISNUMBER(I$2:I$2602))=17),I2216-AVERAGEIFS(I$2:I$2602,B$2:B$2602,B2216),"")</f>
        <v/>
      </c>
      <c r="K2216" t="inlineStr">
        <is>
          <t>분석</t>
        </is>
      </c>
    </row>
    <row r="2217">
      <c r="A2217" t="inlineStr">
        <is>
          <t>경북</t>
        </is>
      </c>
      <c r="B2217" t="inlineStr">
        <is>
          <t>2020-02</t>
        </is>
      </c>
      <c r="C2217" t="n">
        <v>91.78772693976519</v>
      </c>
      <c r="D2217">
        <f>IF(AND(A2216=A2217,ISNUMBER(C2217),ISNUMBER(C2216)),100*(C2217/C2216-1),"")</f>
        <v/>
      </c>
      <c r="E2217">
        <f>IF(AND(A2214=A2217,ISNUMBER(C2217),ISNUMBER(C2214)),100*(C2217/C2214-1),"")</f>
        <v/>
      </c>
      <c r="F2217">
        <f>IF(AND(A2211=A2217,ISNUMBER(C2217),ISNUMBER(C2211)),100*(C2217/C2211-1),"")</f>
        <v/>
      </c>
      <c r="G2217">
        <f>IF(AND(A2220=A2217,ISNUMBER(C2220),ISNUMBER(C2217)),100*(C2220/C2217-1),"")</f>
        <v/>
      </c>
      <c r="H2217">
        <f>IF(AND(ISNUMBER(G2217),SUMPRODUCT((B$2:B$2602=B2217)*ISNUMBER(G$2:G$2602))=17),G2217-AVERAGEIFS(G$2:G$2602,B$2:B$2602,B2217),"")</f>
        <v/>
      </c>
      <c r="I2217">
        <f>IF(AND(A2223=A2217,ISNUMBER(C2223),ISNUMBER(C2217)),100*(C2223/C2217-1),"")</f>
        <v/>
      </c>
      <c r="J2217">
        <f>IF(AND(ISNUMBER(I2217),SUMPRODUCT((B$2:B$2602=B2217)*ISNUMBER(I$2:I$2602))=17),I2217-AVERAGEIFS(I$2:I$2602,B$2:B$2602,B2217),"")</f>
        <v/>
      </c>
      <c r="K2217" t="inlineStr">
        <is>
          <t>분석</t>
        </is>
      </c>
    </row>
    <row r="2218">
      <c r="A2218" t="inlineStr">
        <is>
          <t>경북</t>
        </is>
      </c>
      <c r="B2218" t="inlineStr">
        <is>
          <t>2020-03</t>
        </is>
      </c>
      <c r="C2218" t="n">
        <v>91.77136569670741</v>
      </c>
      <c r="D2218">
        <f>IF(AND(A2217=A2218,ISNUMBER(C2218),ISNUMBER(C2217)),100*(C2218/C2217-1),"")</f>
        <v/>
      </c>
      <c r="E2218">
        <f>IF(AND(A2215=A2218,ISNUMBER(C2218),ISNUMBER(C2215)),100*(C2218/C2215-1),"")</f>
        <v/>
      </c>
      <c r="F2218">
        <f>IF(AND(A2212=A2218,ISNUMBER(C2218),ISNUMBER(C2212)),100*(C2218/C2212-1),"")</f>
        <v/>
      </c>
      <c r="G2218">
        <f>IF(AND(A2221=A2218,ISNUMBER(C2221),ISNUMBER(C2218)),100*(C2221/C2218-1),"")</f>
        <v/>
      </c>
      <c r="H2218">
        <f>IF(AND(ISNUMBER(G2218),SUMPRODUCT((B$2:B$2602=B2218)*ISNUMBER(G$2:G$2602))=17),G2218-AVERAGEIFS(G$2:G$2602,B$2:B$2602,B2218),"")</f>
        <v/>
      </c>
      <c r="I2218">
        <f>IF(AND(A2224=A2218,ISNUMBER(C2224),ISNUMBER(C2218)),100*(C2224/C2218-1),"")</f>
        <v/>
      </c>
      <c r="J2218">
        <f>IF(AND(ISNUMBER(I2218),SUMPRODUCT((B$2:B$2602=B2218)*ISNUMBER(I$2:I$2602))=17),I2218-AVERAGEIFS(I$2:I$2602,B$2:B$2602,B2218),"")</f>
        <v/>
      </c>
      <c r="K2218" t="inlineStr">
        <is>
          <t>분석</t>
        </is>
      </c>
    </row>
    <row r="2219">
      <c r="A2219" t="inlineStr">
        <is>
          <t>경북</t>
        </is>
      </c>
      <c r="B2219" t="inlineStr">
        <is>
          <t>2020-04</t>
        </is>
      </c>
      <c r="C2219" t="n">
        <v>91.7508093329668</v>
      </c>
      <c r="D2219">
        <f>IF(AND(A2218=A2219,ISNUMBER(C2219),ISNUMBER(C2218)),100*(C2219/C2218-1),"")</f>
        <v/>
      </c>
      <c r="E2219">
        <f>IF(AND(A2216=A2219,ISNUMBER(C2219),ISNUMBER(C2216)),100*(C2219/C2216-1),"")</f>
        <v/>
      </c>
      <c r="F2219">
        <f>IF(AND(A2213=A2219,ISNUMBER(C2219),ISNUMBER(C2213)),100*(C2219/C2213-1),"")</f>
        <v/>
      </c>
      <c r="G2219">
        <f>IF(AND(A2222=A2219,ISNUMBER(C2222),ISNUMBER(C2219)),100*(C2222/C2219-1),"")</f>
        <v/>
      </c>
      <c r="H2219">
        <f>IF(AND(ISNUMBER(G2219),SUMPRODUCT((B$2:B$2602=B2219)*ISNUMBER(G$2:G$2602))=17),G2219-AVERAGEIFS(G$2:G$2602,B$2:B$2602,B2219),"")</f>
        <v/>
      </c>
      <c r="I2219">
        <f>IF(AND(A2225=A2219,ISNUMBER(C2225),ISNUMBER(C2219)),100*(C2225/C2219-1),"")</f>
        <v/>
      </c>
      <c r="J2219">
        <f>IF(AND(ISNUMBER(I2219),SUMPRODUCT((B$2:B$2602=B2219)*ISNUMBER(I$2:I$2602))=17),I2219-AVERAGEIFS(I$2:I$2602,B$2:B$2602,B2219),"")</f>
        <v/>
      </c>
      <c r="K2219" t="inlineStr">
        <is>
          <t>분석</t>
        </is>
      </c>
    </row>
    <row r="2220">
      <c r="A2220" t="inlineStr">
        <is>
          <t>경북</t>
        </is>
      </c>
      <c r="B2220" t="inlineStr">
        <is>
          <t>2020-05</t>
        </is>
      </c>
      <c r="C2220" t="n">
        <v>91.71379128060831</v>
      </c>
      <c r="D2220">
        <f>IF(AND(A2219=A2220,ISNUMBER(C2220),ISNUMBER(C2219)),100*(C2220/C2219-1),"")</f>
        <v/>
      </c>
      <c r="E2220">
        <f>IF(AND(A2217=A2220,ISNUMBER(C2220),ISNUMBER(C2217)),100*(C2220/C2217-1),"")</f>
        <v/>
      </c>
      <c r="F2220">
        <f>IF(AND(A2214=A2220,ISNUMBER(C2220),ISNUMBER(C2214)),100*(C2220/C2214-1),"")</f>
        <v/>
      </c>
      <c r="G2220">
        <f>IF(AND(A2223=A2220,ISNUMBER(C2223),ISNUMBER(C2220)),100*(C2223/C2220-1),"")</f>
        <v/>
      </c>
      <c r="H2220">
        <f>IF(AND(ISNUMBER(G2220),SUMPRODUCT((B$2:B$2602=B2220)*ISNUMBER(G$2:G$2602))=17),G2220-AVERAGEIFS(G$2:G$2602,B$2:B$2602,B2220),"")</f>
        <v/>
      </c>
      <c r="I2220">
        <f>IF(AND(A2226=A2220,ISNUMBER(C2226),ISNUMBER(C2220)),100*(C2226/C2220-1),"")</f>
        <v/>
      </c>
      <c r="J2220">
        <f>IF(AND(ISNUMBER(I2220),SUMPRODUCT((B$2:B$2602=B2220)*ISNUMBER(I$2:I$2602))=17),I2220-AVERAGEIFS(I$2:I$2602,B$2:B$2602,B2220),"")</f>
        <v/>
      </c>
      <c r="K2220" t="inlineStr">
        <is>
          <t>분석</t>
        </is>
      </c>
    </row>
    <row r="2221">
      <c r="A2221" t="inlineStr">
        <is>
          <t>경북</t>
        </is>
      </c>
      <c r="B2221" t="inlineStr">
        <is>
          <t>2020-06</t>
        </is>
      </c>
      <c r="C2221" t="n">
        <v>91.70187215508</v>
      </c>
      <c r="D2221">
        <f>IF(AND(A2220=A2221,ISNUMBER(C2221),ISNUMBER(C2220)),100*(C2221/C2220-1),"")</f>
        <v/>
      </c>
      <c r="E2221">
        <f>IF(AND(A2218=A2221,ISNUMBER(C2221),ISNUMBER(C2218)),100*(C2221/C2218-1),"")</f>
        <v/>
      </c>
      <c r="F2221">
        <f>IF(AND(A2215=A2221,ISNUMBER(C2221),ISNUMBER(C2215)),100*(C2221/C2215-1),"")</f>
        <v/>
      </c>
      <c r="G2221">
        <f>IF(AND(A2224=A2221,ISNUMBER(C2224),ISNUMBER(C2221)),100*(C2224/C2221-1),"")</f>
        <v/>
      </c>
      <c r="H2221">
        <f>IF(AND(ISNUMBER(G2221),SUMPRODUCT((B$2:B$2602=B2221)*ISNUMBER(G$2:G$2602))=17),G2221-AVERAGEIFS(G$2:G$2602,B$2:B$2602,B2221),"")</f>
        <v/>
      </c>
      <c r="I2221">
        <f>IF(AND(A2227=A2221,ISNUMBER(C2227),ISNUMBER(C2221)),100*(C2227/C2221-1),"")</f>
        <v/>
      </c>
      <c r="J2221">
        <f>IF(AND(ISNUMBER(I2221),SUMPRODUCT((B$2:B$2602=B2221)*ISNUMBER(I$2:I$2602))=17),I2221-AVERAGEIFS(I$2:I$2602,B$2:B$2602,B2221),"")</f>
        <v/>
      </c>
      <c r="K2221" t="inlineStr">
        <is>
          <t>분석</t>
        </is>
      </c>
    </row>
    <row r="2222">
      <c r="A2222" t="inlineStr">
        <is>
          <t>경북</t>
        </is>
      </c>
      <c r="B2222" t="inlineStr">
        <is>
          <t>2020-07</t>
        </is>
      </c>
      <c r="C2222" t="n">
        <v>91.6775261938557</v>
      </c>
      <c r="D2222">
        <f>IF(AND(A2221=A2222,ISNUMBER(C2222),ISNUMBER(C2221)),100*(C2222/C2221-1),"")</f>
        <v/>
      </c>
      <c r="E2222">
        <f>IF(AND(A2219=A2222,ISNUMBER(C2222),ISNUMBER(C2219)),100*(C2222/C2219-1),"")</f>
        <v/>
      </c>
      <c r="F2222">
        <f>IF(AND(A2216=A2222,ISNUMBER(C2222),ISNUMBER(C2216)),100*(C2222/C2216-1),"")</f>
        <v/>
      </c>
      <c r="G2222">
        <f>IF(AND(A2225=A2222,ISNUMBER(C2225),ISNUMBER(C2222)),100*(C2225/C2222-1),"")</f>
        <v/>
      </c>
      <c r="H2222">
        <f>IF(AND(ISNUMBER(G2222),SUMPRODUCT((B$2:B$2602=B2222)*ISNUMBER(G$2:G$2602))=17),G2222-AVERAGEIFS(G$2:G$2602,B$2:B$2602,B2222),"")</f>
        <v/>
      </c>
      <c r="I2222">
        <f>IF(AND(A2228=A2222,ISNUMBER(C2228),ISNUMBER(C2222)),100*(C2228/C2222-1),"")</f>
        <v/>
      </c>
      <c r="J2222">
        <f>IF(AND(ISNUMBER(I2222),SUMPRODUCT((B$2:B$2602=B2222)*ISNUMBER(I$2:I$2602))=17),I2222-AVERAGEIFS(I$2:I$2602,B$2:B$2602,B2222),"")</f>
        <v/>
      </c>
      <c r="K2222" t="inlineStr">
        <is>
          <t>분석</t>
        </is>
      </c>
    </row>
    <row r="2223">
      <c r="A2223" t="inlineStr">
        <is>
          <t>경북</t>
        </is>
      </c>
      <c r="B2223" t="inlineStr">
        <is>
          <t>2020-08</t>
        </is>
      </c>
      <c r="C2223" t="n">
        <v>91.6952348146265</v>
      </c>
      <c r="D2223">
        <f>IF(AND(A2222=A2223,ISNUMBER(C2223),ISNUMBER(C2222)),100*(C2223/C2222-1),"")</f>
        <v/>
      </c>
      <c r="E2223">
        <f>IF(AND(A2220=A2223,ISNUMBER(C2223),ISNUMBER(C2220)),100*(C2223/C2220-1),"")</f>
        <v/>
      </c>
      <c r="F2223">
        <f>IF(AND(A2217=A2223,ISNUMBER(C2223),ISNUMBER(C2217)),100*(C2223/C2217-1),"")</f>
        <v/>
      </c>
      <c r="G2223">
        <f>IF(AND(A2226=A2223,ISNUMBER(C2226),ISNUMBER(C2223)),100*(C2226/C2223-1),"")</f>
        <v/>
      </c>
      <c r="H2223">
        <f>IF(AND(ISNUMBER(G2223),SUMPRODUCT((B$2:B$2602=B2223)*ISNUMBER(G$2:G$2602))=17),G2223-AVERAGEIFS(G$2:G$2602,B$2:B$2602,B2223),"")</f>
        <v/>
      </c>
      <c r="I2223">
        <f>IF(AND(A2229=A2223,ISNUMBER(C2229),ISNUMBER(C2223)),100*(C2229/C2223-1),"")</f>
        <v/>
      </c>
      <c r="J2223">
        <f>IF(AND(ISNUMBER(I2223),SUMPRODUCT((B$2:B$2602=B2223)*ISNUMBER(I$2:I$2602))=17),I2223-AVERAGEIFS(I$2:I$2602,B$2:B$2602,B2223),"")</f>
        <v/>
      </c>
      <c r="K2223" t="inlineStr">
        <is>
          <t>분석</t>
        </is>
      </c>
    </row>
    <row r="2224">
      <c r="A2224" t="inlineStr">
        <is>
          <t>경북</t>
        </is>
      </c>
      <c r="B2224" t="inlineStr">
        <is>
          <t>2020-09</t>
        </is>
      </c>
      <c r="C2224" t="n">
        <v>91.7095797759597</v>
      </c>
      <c r="D2224">
        <f>IF(AND(A2223=A2224,ISNUMBER(C2224),ISNUMBER(C2223)),100*(C2224/C2223-1),"")</f>
        <v/>
      </c>
      <c r="E2224">
        <f>IF(AND(A2221=A2224,ISNUMBER(C2224),ISNUMBER(C2221)),100*(C2224/C2221-1),"")</f>
        <v/>
      </c>
      <c r="F2224">
        <f>IF(AND(A2218=A2224,ISNUMBER(C2224),ISNUMBER(C2218)),100*(C2224/C2218-1),"")</f>
        <v/>
      </c>
      <c r="G2224">
        <f>IF(AND(A2227=A2224,ISNUMBER(C2227),ISNUMBER(C2224)),100*(C2227/C2224-1),"")</f>
        <v/>
      </c>
      <c r="H2224">
        <f>IF(AND(ISNUMBER(G2224),SUMPRODUCT((B$2:B$2602=B2224)*ISNUMBER(G$2:G$2602))=17),G2224-AVERAGEIFS(G$2:G$2602,B$2:B$2602,B2224),"")</f>
        <v/>
      </c>
      <c r="I2224">
        <f>IF(AND(A2230=A2224,ISNUMBER(C2230),ISNUMBER(C2224)),100*(C2230/C2224-1),"")</f>
        <v/>
      </c>
      <c r="J2224">
        <f>IF(AND(ISNUMBER(I2224),SUMPRODUCT((B$2:B$2602=B2224)*ISNUMBER(I$2:I$2602))=17),I2224-AVERAGEIFS(I$2:I$2602,B$2:B$2602,B2224),"")</f>
        <v/>
      </c>
      <c r="K2224" t="inlineStr">
        <is>
          <t>분석</t>
        </is>
      </c>
    </row>
    <row r="2225">
      <c r="A2225" t="inlineStr">
        <is>
          <t>경북</t>
        </is>
      </c>
      <c r="B2225" t="inlineStr">
        <is>
          <t>2020-10</t>
        </is>
      </c>
      <c r="C2225" t="n">
        <v>91.7663313880887</v>
      </c>
      <c r="D2225">
        <f>IF(AND(A2224=A2225,ISNUMBER(C2225),ISNUMBER(C2224)),100*(C2225/C2224-1),"")</f>
        <v/>
      </c>
      <c r="E2225">
        <f>IF(AND(A2222=A2225,ISNUMBER(C2225),ISNUMBER(C2222)),100*(C2225/C2222-1),"")</f>
        <v/>
      </c>
      <c r="F2225">
        <f>IF(AND(A2219=A2225,ISNUMBER(C2225),ISNUMBER(C2219)),100*(C2225/C2219-1),"")</f>
        <v/>
      </c>
      <c r="G2225">
        <f>IF(AND(A2228=A2225,ISNUMBER(C2228),ISNUMBER(C2225)),100*(C2228/C2225-1),"")</f>
        <v/>
      </c>
      <c r="H2225">
        <f>IF(AND(ISNUMBER(G2225),SUMPRODUCT((B$2:B$2602=B2225)*ISNUMBER(G$2:G$2602))=17),G2225-AVERAGEIFS(G$2:G$2602,B$2:B$2602,B2225),"")</f>
        <v/>
      </c>
      <c r="I2225">
        <f>IF(AND(A2231=A2225,ISNUMBER(C2231),ISNUMBER(C2225)),100*(C2231/C2225-1),"")</f>
        <v/>
      </c>
      <c r="J2225">
        <f>IF(AND(ISNUMBER(I2225),SUMPRODUCT((B$2:B$2602=B2225)*ISNUMBER(I$2:I$2602))=17),I2225-AVERAGEIFS(I$2:I$2602,B$2:B$2602,B2225),"")</f>
        <v/>
      </c>
      <c r="K2225" t="inlineStr">
        <is>
          <t>분석</t>
        </is>
      </c>
    </row>
    <row r="2226">
      <c r="A2226" t="inlineStr">
        <is>
          <t>경북</t>
        </is>
      </c>
      <c r="B2226" t="inlineStr">
        <is>
          <t>2020-11</t>
        </is>
      </c>
      <c r="C2226" t="n">
        <v>91.8107057119775</v>
      </c>
      <c r="D2226">
        <f>IF(AND(A2225=A2226,ISNUMBER(C2226),ISNUMBER(C2225)),100*(C2226/C2225-1),"")</f>
        <v/>
      </c>
      <c r="E2226">
        <f>IF(AND(A2223=A2226,ISNUMBER(C2226),ISNUMBER(C2223)),100*(C2226/C2223-1),"")</f>
        <v/>
      </c>
      <c r="F2226">
        <f>IF(AND(A2220=A2226,ISNUMBER(C2226),ISNUMBER(C2220)),100*(C2226/C2220-1),"")</f>
        <v/>
      </c>
      <c r="G2226">
        <f>IF(AND(A2229=A2226,ISNUMBER(C2229),ISNUMBER(C2226)),100*(C2229/C2226-1),"")</f>
        <v/>
      </c>
      <c r="H2226">
        <f>IF(AND(ISNUMBER(G2226),SUMPRODUCT((B$2:B$2602=B2226)*ISNUMBER(G$2:G$2602))=17),G2226-AVERAGEIFS(G$2:G$2602,B$2:B$2602,B2226),"")</f>
        <v/>
      </c>
      <c r="I2226">
        <f>IF(AND(A2232=A2226,ISNUMBER(C2232),ISNUMBER(C2226)),100*(C2232/C2226-1),"")</f>
        <v/>
      </c>
      <c r="J2226">
        <f>IF(AND(ISNUMBER(I2226),SUMPRODUCT((B$2:B$2602=B2226)*ISNUMBER(I$2:I$2602))=17),I2226-AVERAGEIFS(I$2:I$2602,B$2:B$2602,B2226),"")</f>
        <v/>
      </c>
      <c r="K2226" t="inlineStr">
        <is>
          <t>분석</t>
        </is>
      </c>
    </row>
    <row r="2227">
      <c r="A2227" t="inlineStr">
        <is>
          <t>경북</t>
        </is>
      </c>
      <c r="B2227" t="inlineStr">
        <is>
          <t>2020-12</t>
        </is>
      </c>
      <c r="C2227" t="n">
        <v>91.938971469842</v>
      </c>
      <c r="D2227">
        <f>IF(AND(A2226=A2227,ISNUMBER(C2227),ISNUMBER(C2226)),100*(C2227/C2226-1),"")</f>
        <v/>
      </c>
      <c r="E2227">
        <f>IF(AND(A2224=A2227,ISNUMBER(C2227),ISNUMBER(C2224)),100*(C2227/C2224-1),"")</f>
        <v/>
      </c>
      <c r="F2227">
        <f>IF(AND(A2221=A2227,ISNUMBER(C2227),ISNUMBER(C2221)),100*(C2227/C2221-1),"")</f>
        <v/>
      </c>
      <c r="G2227">
        <f>IF(AND(A2230=A2227,ISNUMBER(C2230),ISNUMBER(C2227)),100*(C2230/C2227-1),"")</f>
        <v/>
      </c>
      <c r="H2227">
        <f>IF(AND(ISNUMBER(G2227),SUMPRODUCT((B$2:B$2602=B2227)*ISNUMBER(G$2:G$2602))=17),G2227-AVERAGEIFS(G$2:G$2602,B$2:B$2602,B2227),"")</f>
        <v/>
      </c>
      <c r="I2227">
        <f>IF(AND(A2233=A2227,ISNUMBER(C2233),ISNUMBER(C2227)),100*(C2233/C2227-1),"")</f>
        <v/>
      </c>
      <c r="J2227">
        <f>IF(AND(ISNUMBER(I2227),SUMPRODUCT((B$2:B$2602=B2227)*ISNUMBER(I$2:I$2602))=17),I2227-AVERAGEIFS(I$2:I$2602,B$2:B$2602,B2227),"")</f>
        <v/>
      </c>
      <c r="K2227" t="inlineStr">
        <is>
          <t>분석</t>
        </is>
      </c>
    </row>
    <row r="2228">
      <c r="A2228" t="inlineStr">
        <is>
          <t>경북</t>
        </is>
      </c>
      <c r="B2228" t="inlineStr">
        <is>
          <t>2021-01</t>
        </is>
      </c>
      <c r="C2228" t="n">
        <v>92.1105442872115</v>
      </c>
      <c r="D2228">
        <f>IF(AND(A2227=A2228,ISNUMBER(C2228),ISNUMBER(C2227)),100*(C2228/C2227-1),"")</f>
        <v/>
      </c>
      <c r="E2228">
        <f>IF(AND(A2225=A2228,ISNUMBER(C2228),ISNUMBER(C2225)),100*(C2228/C2225-1),"")</f>
        <v/>
      </c>
      <c r="F2228">
        <f>IF(AND(A2222=A2228,ISNUMBER(C2228),ISNUMBER(C2222)),100*(C2228/C2222-1),"")</f>
        <v/>
      </c>
      <c r="G2228">
        <f>IF(AND(A2231=A2228,ISNUMBER(C2231),ISNUMBER(C2228)),100*(C2231/C2228-1),"")</f>
        <v/>
      </c>
      <c r="H2228">
        <f>IF(AND(ISNUMBER(G2228),SUMPRODUCT((B$2:B$2602=B2228)*ISNUMBER(G$2:G$2602))=17),G2228-AVERAGEIFS(G$2:G$2602,B$2:B$2602,B2228),"")</f>
        <v/>
      </c>
      <c r="I2228">
        <f>IF(AND(A2234=A2228,ISNUMBER(C2234),ISNUMBER(C2228)),100*(C2234/C2228-1),"")</f>
        <v/>
      </c>
      <c r="J2228">
        <f>IF(AND(ISNUMBER(I2228),SUMPRODUCT((B$2:B$2602=B2228)*ISNUMBER(I$2:I$2602))=17),I2228-AVERAGEIFS(I$2:I$2602,B$2:B$2602,B2228),"")</f>
        <v/>
      </c>
      <c r="K2228" t="inlineStr">
        <is>
          <t>분석</t>
        </is>
      </c>
    </row>
    <row r="2229">
      <c r="A2229" t="inlineStr">
        <is>
          <t>경북</t>
        </is>
      </c>
      <c r="B2229" t="inlineStr">
        <is>
          <t>2021-02</t>
        </is>
      </c>
      <c r="C2229" t="n">
        <v>92.3899126756619</v>
      </c>
      <c r="D2229">
        <f>IF(AND(A2228=A2229,ISNUMBER(C2229),ISNUMBER(C2228)),100*(C2229/C2228-1),"")</f>
        <v/>
      </c>
      <c r="E2229">
        <f>IF(AND(A2226=A2229,ISNUMBER(C2229),ISNUMBER(C2226)),100*(C2229/C2226-1),"")</f>
        <v/>
      </c>
      <c r="F2229">
        <f>IF(AND(A2223=A2229,ISNUMBER(C2229),ISNUMBER(C2223)),100*(C2229/C2223-1),"")</f>
        <v/>
      </c>
      <c r="G2229">
        <f>IF(AND(A2232=A2229,ISNUMBER(C2232),ISNUMBER(C2229)),100*(C2232/C2229-1),"")</f>
        <v/>
      </c>
      <c r="H2229">
        <f>IF(AND(ISNUMBER(G2229),SUMPRODUCT((B$2:B$2602=B2229)*ISNUMBER(G$2:G$2602))=17),G2229-AVERAGEIFS(G$2:G$2602,B$2:B$2602,B2229),"")</f>
        <v/>
      </c>
      <c r="I2229">
        <f>IF(AND(A2235=A2229,ISNUMBER(C2235),ISNUMBER(C2229)),100*(C2235/C2229-1),"")</f>
        <v/>
      </c>
      <c r="J2229">
        <f>IF(AND(ISNUMBER(I2229),SUMPRODUCT((B$2:B$2602=B2229)*ISNUMBER(I$2:I$2602))=17),I2229-AVERAGEIFS(I$2:I$2602,B$2:B$2602,B2229),"")</f>
        <v/>
      </c>
      <c r="K2229" t="inlineStr">
        <is>
          <t>분석</t>
        </is>
      </c>
    </row>
    <row r="2230">
      <c r="A2230" t="inlineStr">
        <is>
          <t>경북</t>
        </is>
      </c>
      <c r="B2230" t="inlineStr">
        <is>
          <t>2021-03</t>
        </is>
      </c>
      <c r="C2230" t="n">
        <v>92.6092597724309</v>
      </c>
      <c r="D2230">
        <f>IF(AND(A2229=A2230,ISNUMBER(C2230),ISNUMBER(C2229)),100*(C2230/C2229-1),"")</f>
        <v/>
      </c>
      <c r="E2230">
        <f>IF(AND(A2227=A2230,ISNUMBER(C2230),ISNUMBER(C2227)),100*(C2230/C2227-1),"")</f>
        <v/>
      </c>
      <c r="F2230">
        <f>IF(AND(A2224=A2230,ISNUMBER(C2230),ISNUMBER(C2224)),100*(C2230/C2224-1),"")</f>
        <v/>
      </c>
      <c r="G2230">
        <f>IF(AND(A2233=A2230,ISNUMBER(C2233),ISNUMBER(C2230)),100*(C2233/C2230-1),"")</f>
        <v/>
      </c>
      <c r="H2230">
        <f>IF(AND(ISNUMBER(G2230),SUMPRODUCT((B$2:B$2602=B2230)*ISNUMBER(G$2:G$2602))=17),G2230-AVERAGEIFS(G$2:G$2602,B$2:B$2602,B2230),"")</f>
        <v/>
      </c>
      <c r="I2230">
        <f>IF(AND(A2236=A2230,ISNUMBER(C2236),ISNUMBER(C2230)),100*(C2236/C2230-1),"")</f>
        <v/>
      </c>
      <c r="J2230">
        <f>IF(AND(ISNUMBER(I2230),SUMPRODUCT((B$2:B$2602=B2230)*ISNUMBER(I$2:I$2602))=17),I2230-AVERAGEIFS(I$2:I$2602,B$2:B$2602,B2230),"")</f>
        <v/>
      </c>
      <c r="K2230" t="inlineStr">
        <is>
          <t>분석</t>
        </is>
      </c>
    </row>
    <row r="2231">
      <c r="A2231" t="inlineStr">
        <is>
          <t>경북</t>
        </is>
      </c>
      <c r="B2231" t="inlineStr">
        <is>
          <t>2021-04</t>
        </is>
      </c>
      <c r="C2231" t="n">
        <v>92.7262407985906</v>
      </c>
      <c r="D2231">
        <f>IF(AND(A2230=A2231,ISNUMBER(C2231),ISNUMBER(C2230)),100*(C2231/C2230-1),"")</f>
        <v/>
      </c>
      <c r="E2231">
        <f>IF(AND(A2228=A2231,ISNUMBER(C2231),ISNUMBER(C2228)),100*(C2231/C2228-1),"")</f>
        <v/>
      </c>
      <c r="F2231">
        <f>IF(AND(A2225=A2231,ISNUMBER(C2231),ISNUMBER(C2225)),100*(C2231/C2225-1),"")</f>
        <v/>
      </c>
      <c r="G2231">
        <f>IF(AND(A2234=A2231,ISNUMBER(C2234),ISNUMBER(C2231)),100*(C2234/C2231-1),"")</f>
        <v/>
      </c>
      <c r="H2231">
        <f>IF(AND(ISNUMBER(G2231),SUMPRODUCT((B$2:B$2602=B2231)*ISNUMBER(G$2:G$2602))=17),G2231-AVERAGEIFS(G$2:G$2602,B$2:B$2602,B2231),"")</f>
        <v/>
      </c>
      <c r="I2231">
        <f>IF(AND(A2237=A2231,ISNUMBER(C2237),ISNUMBER(C2231)),100*(C2237/C2231-1),"")</f>
        <v/>
      </c>
      <c r="J2231">
        <f>IF(AND(ISNUMBER(I2231),SUMPRODUCT((B$2:B$2602=B2231)*ISNUMBER(I$2:I$2602))=17),I2231-AVERAGEIFS(I$2:I$2602,B$2:B$2602,B2231),"")</f>
        <v/>
      </c>
      <c r="K2231" t="inlineStr">
        <is>
          <t>분석</t>
        </is>
      </c>
    </row>
    <row r="2232">
      <c r="A2232" t="inlineStr">
        <is>
          <t>경북</t>
        </is>
      </c>
      <c r="B2232" t="inlineStr">
        <is>
          <t>2021-05</t>
        </is>
      </c>
      <c r="C2232" t="n">
        <v>92.8827873742155</v>
      </c>
      <c r="D2232">
        <f>IF(AND(A2231=A2232,ISNUMBER(C2232),ISNUMBER(C2231)),100*(C2232/C2231-1),"")</f>
        <v/>
      </c>
      <c r="E2232">
        <f>IF(AND(A2229=A2232,ISNUMBER(C2232),ISNUMBER(C2229)),100*(C2232/C2229-1),"")</f>
        <v/>
      </c>
      <c r="F2232">
        <f>IF(AND(A2226=A2232,ISNUMBER(C2232),ISNUMBER(C2226)),100*(C2232/C2226-1),"")</f>
        <v/>
      </c>
      <c r="G2232">
        <f>IF(AND(A2235=A2232,ISNUMBER(C2235),ISNUMBER(C2232)),100*(C2235/C2232-1),"")</f>
        <v/>
      </c>
      <c r="H2232">
        <f>IF(AND(ISNUMBER(G2232),SUMPRODUCT((B$2:B$2602=B2232)*ISNUMBER(G$2:G$2602))=17),G2232-AVERAGEIFS(G$2:G$2602,B$2:B$2602,B2232),"")</f>
        <v/>
      </c>
      <c r="I2232">
        <f>IF(AND(A2238=A2232,ISNUMBER(C2238),ISNUMBER(C2232)),100*(C2238/C2232-1),"")</f>
        <v/>
      </c>
      <c r="J2232">
        <f>IF(AND(ISNUMBER(I2232),SUMPRODUCT((B$2:B$2602=B2232)*ISNUMBER(I$2:I$2602))=17),I2232-AVERAGEIFS(I$2:I$2602,B$2:B$2602,B2232),"")</f>
        <v/>
      </c>
      <c r="K2232" t="inlineStr">
        <is>
          <t>분석</t>
        </is>
      </c>
    </row>
    <row r="2233">
      <c r="A2233" t="inlineStr">
        <is>
          <t>경북</t>
        </is>
      </c>
      <c r="B2233" t="inlineStr">
        <is>
          <t>2021-06</t>
        </is>
      </c>
      <c r="C2233" t="n">
        <v>93.0565620097895</v>
      </c>
      <c r="D2233">
        <f>IF(AND(A2232=A2233,ISNUMBER(C2233),ISNUMBER(C2232)),100*(C2233/C2232-1),"")</f>
        <v/>
      </c>
      <c r="E2233">
        <f>IF(AND(A2230=A2233,ISNUMBER(C2233),ISNUMBER(C2230)),100*(C2233/C2230-1),"")</f>
        <v/>
      </c>
      <c r="F2233">
        <f>IF(AND(A2227=A2233,ISNUMBER(C2233),ISNUMBER(C2227)),100*(C2233/C2227-1),"")</f>
        <v/>
      </c>
      <c r="G2233">
        <f>IF(AND(A2236=A2233,ISNUMBER(C2236),ISNUMBER(C2233)),100*(C2236/C2233-1),"")</f>
        <v/>
      </c>
      <c r="H2233">
        <f>IF(AND(ISNUMBER(G2233),SUMPRODUCT((B$2:B$2602=B2233)*ISNUMBER(G$2:G$2602))=17),G2233-AVERAGEIFS(G$2:G$2602,B$2:B$2602,B2233),"")</f>
        <v/>
      </c>
      <c r="I2233">
        <f>IF(AND(A2239=A2233,ISNUMBER(C2239),ISNUMBER(C2233)),100*(C2239/C2233-1),"")</f>
        <v/>
      </c>
      <c r="J2233">
        <f>IF(AND(ISNUMBER(I2233),SUMPRODUCT((B$2:B$2602=B2233)*ISNUMBER(I$2:I$2602))=17),I2233-AVERAGEIFS(I$2:I$2602,B$2:B$2602,B2233),"")</f>
        <v/>
      </c>
      <c r="K2233" t="inlineStr">
        <is>
          <t>분석</t>
        </is>
      </c>
    </row>
    <row r="2234">
      <c r="A2234" t="inlineStr">
        <is>
          <t>경북</t>
        </is>
      </c>
      <c r="B2234" t="inlineStr">
        <is>
          <t>2021-07</t>
        </is>
      </c>
      <c r="C2234" t="n">
        <v>93.21645604424501</v>
      </c>
      <c r="D2234">
        <f>IF(AND(A2233=A2234,ISNUMBER(C2234),ISNUMBER(C2233)),100*(C2234/C2233-1),"")</f>
        <v/>
      </c>
      <c r="E2234">
        <f>IF(AND(A2231=A2234,ISNUMBER(C2234),ISNUMBER(C2231)),100*(C2234/C2231-1),"")</f>
        <v/>
      </c>
      <c r="F2234">
        <f>IF(AND(A2228=A2234,ISNUMBER(C2234),ISNUMBER(C2228)),100*(C2234/C2228-1),"")</f>
        <v/>
      </c>
      <c r="G2234">
        <f>IF(AND(A2237=A2234,ISNUMBER(C2237),ISNUMBER(C2234)),100*(C2237/C2234-1),"")</f>
        <v/>
      </c>
      <c r="H2234">
        <f>IF(AND(ISNUMBER(G2234),SUMPRODUCT((B$2:B$2602=B2234)*ISNUMBER(G$2:G$2602))=17),G2234-AVERAGEIFS(G$2:G$2602,B$2:B$2602,B2234),"")</f>
        <v/>
      </c>
      <c r="I2234">
        <f>IF(AND(A2240=A2234,ISNUMBER(C2240),ISNUMBER(C2234)),100*(C2240/C2234-1),"")</f>
        <v/>
      </c>
      <c r="J2234">
        <f>IF(AND(ISNUMBER(I2234),SUMPRODUCT((B$2:B$2602=B2234)*ISNUMBER(I$2:I$2602))=17),I2234-AVERAGEIFS(I$2:I$2602,B$2:B$2602,B2234),"")</f>
        <v/>
      </c>
      <c r="K2234" t="inlineStr">
        <is>
          <t>분석</t>
        </is>
      </c>
    </row>
    <row r="2235">
      <c r="A2235" t="inlineStr">
        <is>
          <t>경북</t>
        </is>
      </c>
      <c r="B2235" t="inlineStr">
        <is>
          <t>2021-08</t>
        </is>
      </c>
      <c r="C2235" t="n">
        <v>93.40844701827641</v>
      </c>
      <c r="D2235">
        <f>IF(AND(A2234=A2235,ISNUMBER(C2235),ISNUMBER(C2234)),100*(C2235/C2234-1),"")</f>
        <v/>
      </c>
      <c r="E2235">
        <f>IF(AND(A2232=A2235,ISNUMBER(C2235),ISNUMBER(C2232)),100*(C2235/C2232-1),"")</f>
        <v/>
      </c>
      <c r="F2235">
        <f>IF(AND(A2229=A2235,ISNUMBER(C2235),ISNUMBER(C2229)),100*(C2235/C2229-1),"")</f>
        <v/>
      </c>
      <c r="G2235">
        <f>IF(AND(A2238=A2235,ISNUMBER(C2238),ISNUMBER(C2235)),100*(C2238/C2235-1),"")</f>
        <v/>
      </c>
      <c r="H2235">
        <f>IF(AND(ISNUMBER(G2235),SUMPRODUCT((B$2:B$2602=B2235)*ISNUMBER(G$2:G$2602))=17),G2235-AVERAGEIFS(G$2:G$2602,B$2:B$2602,B2235),"")</f>
        <v/>
      </c>
      <c r="I2235">
        <f>IF(AND(A2241=A2235,ISNUMBER(C2241),ISNUMBER(C2235)),100*(C2241/C2235-1),"")</f>
        <v/>
      </c>
      <c r="J2235">
        <f>IF(AND(ISNUMBER(I2235),SUMPRODUCT((B$2:B$2602=B2235)*ISNUMBER(I$2:I$2602))=17),I2235-AVERAGEIFS(I$2:I$2602,B$2:B$2602,B2235),"")</f>
        <v/>
      </c>
      <c r="K2235" t="inlineStr">
        <is>
          <t>분석</t>
        </is>
      </c>
    </row>
    <row r="2236">
      <c r="A2236" t="inlineStr">
        <is>
          <t>경북</t>
        </is>
      </c>
      <c r="B2236" t="inlineStr">
        <is>
          <t>2021-09</t>
        </is>
      </c>
      <c r="C2236" t="n">
        <v>93.7273371046427</v>
      </c>
      <c r="D2236">
        <f>IF(AND(A2235=A2236,ISNUMBER(C2236),ISNUMBER(C2235)),100*(C2236/C2235-1),"")</f>
        <v/>
      </c>
      <c r="E2236">
        <f>IF(AND(A2233=A2236,ISNUMBER(C2236),ISNUMBER(C2233)),100*(C2236/C2233-1),"")</f>
        <v/>
      </c>
      <c r="F2236">
        <f>IF(AND(A2230=A2236,ISNUMBER(C2236),ISNUMBER(C2230)),100*(C2236/C2230-1),"")</f>
        <v/>
      </c>
      <c r="G2236">
        <f>IF(AND(A2239=A2236,ISNUMBER(C2239),ISNUMBER(C2236)),100*(C2239/C2236-1),"")</f>
        <v/>
      </c>
      <c r="H2236">
        <f>IF(AND(ISNUMBER(G2236),SUMPRODUCT((B$2:B$2602=B2236)*ISNUMBER(G$2:G$2602))=17),G2236-AVERAGEIFS(G$2:G$2602,B$2:B$2602,B2236),"")</f>
        <v/>
      </c>
      <c r="I2236">
        <f>IF(AND(A2242=A2236,ISNUMBER(C2242),ISNUMBER(C2236)),100*(C2242/C2236-1),"")</f>
        <v/>
      </c>
      <c r="J2236">
        <f>IF(AND(ISNUMBER(I2236),SUMPRODUCT((B$2:B$2602=B2236)*ISNUMBER(I$2:I$2602))=17),I2236-AVERAGEIFS(I$2:I$2602,B$2:B$2602,B2236),"")</f>
        <v/>
      </c>
      <c r="K2236" t="inlineStr">
        <is>
          <t>분석</t>
        </is>
      </c>
    </row>
    <row r="2237">
      <c r="A2237" t="inlineStr">
        <is>
          <t>경북</t>
        </is>
      </c>
      <c r="B2237" t="inlineStr">
        <is>
          <t>2021-10</t>
        </is>
      </c>
      <c r="C2237" t="n">
        <v>94.0104267880819</v>
      </c>
      <c r="D2237">
        <f>IF(AND(A2236=A2237,ISNUMBER(C2237),ISNUMBER(C2236)),100*(C2237/C2236-1),"")</f>
        <v/>
      </c>
      <c r="E2237">
        <f>IF(AND(A2234=A2237,ISNUMBER(C2237),ISNUMBER(C2234)),100*(C2237/C2234-1),"")</f>
        <v/>
      </c>
      <c r="F2237">
        <f>IF(AND(A2231=A2237,ISNUMBER(C2237),ISNUMBER(C2231)),100*(C2237/C2231-1),"")</f>
        <v/>
      </c>
      <c r="G2237">
        <f>IF(AND(A2240=A2237,ISNUMBER(C2240),ISNUMBER(C2237)),100*(C2240/C2237-1),"")</f>
        <v/>
      </c>
      <c r="H2237">
        <f>IF(AND(ISNUMBER(G2237),SUMPRODUCT((B$2:B$2602=B2237)*ISNUMBER(G$2:G$2602))=17),G2237-AVERAGEIFS(G$2:G$2602,B$2:B$2602,B2237),"")</f>
        <v/>
      </c>
      <c r="I2237">
        <f>IF(AND(A2243=A2237,ISNUMBER(C2243),ISNUMBER(C2237)),100*(C2243/C2237-1),"")</f>
        <v/>
      </c>
      <c r="J2237">
        <f>IF(AND(ISNUMBER(I2237),SUMPRODUCT((B$2:B$2602=B2237)*ISNUMBER(I$2:I$2602))=17),I2237-AVERAGEIFS(I$2:I$2602,B$2:B$2602,B2237),"")</f>
        <v/>
      </c>
      <c r="K2237" t="inlineStr">
        <is>
          <t>분석</t>
        </is>
      </c>
    </row>
    <row r="2238">
      <c r="A2238" t="inlineStr">
        <is>
          <t>경북</t>
        </is>
      </c>
      <c r="B2238" t="inlineStr">
        <is>
          <t>2021-11</t>
        </is>
      </c>
      <c r="C2238" t="n">
        <v>94.3552198833886</v>
      </c>
      <c r="D2238">
        <f>IF(AND(A2237=A2238,ISNUMBER(C2238),ISNUMBER(C2237)),100*(C2238/C2237-1),"")</f>
        <v/>
      </c>
      <c r="E2238">
        <f>IF(AND(A2235=A2238,ISNUMBER(C2238),ISNUMBER(C2235)),100*(C2238/C2235-1),"")</f>
        <v/>
      </c>
      <c r="F2238">
        <f>IF(AND(A2232=A2238,ISNUMBER(C2238),ISNUMBER(C2232)),100*(C2238/C2232-1),"")</f>
        <v/>
      </c>
      <c r="G2238">
        <f>IF(AND(A2241=A2238,ISNUMBER(C2241),ISNUMBER(C2238)),100*(C2241/C2238-1),"")</f>
        <v/>
      </c>
      <c r="H2238">
        <f>IF(AND(ISNUMBER(G2238),SUMPRODUCT((B$2:B$2602=B2238)*ISNUMBER(G$2:G$2602))=17),G2238-AVERAGEIFS(G$2:G$2602,B$2:B$2602,B2238),"")</f>
        <v/>
      </c>
      <c r="I2238">
        <f>IF(AND(A2244=A2238,ISNUMBER(C2244),ISNUMBER(C2238)),100*(C2244/C2238-1),"")</f>
        <v/>
      </c>
      <c r="J2238">
        <f>IF(AND(ISNUMBER(I2238),SUMPRODUCT((B$2:B$2602=B2238)*ISNUMBER(I$2:I$2602))=17),I2238-AVERAGEIFS(I$2:I$2602,B$2:B$2602,B2238),"")</f>
        <v/>
      </c>
      <c r="K2238" t="inlineStr">
        <is>
          <t>분석</t>
        </is>
      </c>
    </row>
    <row r="2239">
      <c r="A2239" t="inlineStr">
        <is>
          <t>경북</t>
        </is>
      </c>
      <c r="B2239" t="inlineStr">
        <is>
          <t>2021-12</t>
        </is>
      </c>
      <c r="C2239" t="n">
        <v>94.7047796285955</v>
      </c>
      <c r="D2239">
        <f>IF(AND(A2238=A2239,ISNUMBER(C2239),ISNUMBER(C2238)),100*(C2239/C2238-1),"")</f>
        <v/>
      </c>
      <c r="E2239">
        <f>IF(AND(A2236=A2239,ISNUMBER(C2239),ISNUMBER(C2236)),100*(C2239/C2236-1),"")</f>
        <v/>
      </c>
      <c r="F2239">
        <f>IF(AND(A2233=A2239,ISNUMBER(C2239),ISNUMBER(C2233)),100*(C2239/C2233-1),"")</f>
        <v/>
      </c>
      <c r="G2239">
        <f>IF(AND(A2242=A2239,ISNUMBER(C2242),ISNUMBER(C2239)),100*(C2242/C2239-1),"")</f>
        <v/>
      </c>
      <c r="H2239">
        <f>IF(AND(ISNUMBER(G2239),SUMPRODUCT((B$2:B$2602=B2239)*ISNUMBER(G$2:G$2602))=17),G2239-AVERAGEIFS(G$2:G$2602,B$2:B$2602,B2239),"")</f>
        <v/>
      </c>
      <c r="I2239">
        <f>IF(AND(A2245=A2239,ISNUMBER(C2245),ISNUMBER(C2239)),100*(C2245/C2239-1),"")</f>
        <v/>
      </c>
      <c r="J2239">
        <f>IF(AND(ISNUMBER(I2239),SUMPRODUCT((B$2:B$2602=B2239)*ISNUMBER(I$2:I$2602))=17),I2239-AVERAGEIFS(I$2:I$2602,B$2:B$2602,B2239),"")</f>
        <v/>
      </c>
      <c r="K2239" t="inlineStr">
        <is>
          <t>분석</t>
        </is>
      </c>
    </row>
    <row r="2240">
      <c r="A2240" t="inlineStr">
        <is>
          <t>경북</t>
        </is>
      </c>
      <c r="B2240" t="inlineStr">
        <is>
          <t>2022-01</t>
        </is>
      </c>
      <c r="C2240" t="n">
        <v>95.03021607494961</v>
      </c>
      <c r="D2240">
        <f>IF(AND(A2239=A2240,ISNUMBER(C2240),ISNUMBER(C2239)),100*(C2240/C2239-1),"")</f>
        <v/>
      </c>
      <c r="E2240">
        <f>IF(AND(A2237=A2240,ISNUMBER(C2240),ISNUMBER(C2237)),100*(C2240/C2237-1),"")</f>
        <v/>
      </c>
      <c r="F2240">
        <f>IF(AND(A2234=A2240,ISNUMBER(C2240),ISNUMBER(C2234)),100*(C2240/C2234-1),"")</f>
        <v/>
      </c>
      <c r="G2240">
        <f>IF(AND(A2243=A2240,ISNUMBER(C2243),ISNUMBER(C2240)),100*(C2243/C2240-1),"")</f>
        <v/>
      </c>
      <c r="H2240">
        <f>IF(AND(ISNUMBER(G2240),SUMPRODUCT((B$2:B$2602=B2240)*ISNUMBER(G$2:G$2602))=17),G2240-AVERAGEIFS(G$2:G$2602,B$2:B$2602,B2240),"")</f>
        <v/>
      </c>
      <c r="I2240">
        <f>IF(AND(A2246=A2240,ISNUMBER(C2246),ISNUMBER(C2240)),100*(C2246/C2240-1),"")</f>
        <v/>
      </c>
      <c r="J2240">
        <f>IF(AND(ISNUMBER(I2240),SUMPRODUCT((B$2:B$2602=B2240)*ISNUMBER(I$2:I$2602))=17),I2240-AVERAGEIFS(I$2:I$2602,B$2:B$2602,B2240),"")</f>
        <v/>
      </c>
      <c r="K2240" t="inlineStr">
        <is>
          <t>분석</t>
        </is>
      </c>
    </row>
    <row r="2241">
      <c r="A2241" t="inlineStr">
        <is>
          <t>경북</t>
        </is>
      </c>
      <c r="B2241" t="inlineStr">
        <is>
          <t>2022-02</t>
        </is>
      </c>
      <c r="C2241" t="n">
        <v>95.2797141029946</v>
      </c>
      <c r="D2241">
        <f>IF(AND(A2240=A2241,ISNUMBER(C2241),ISNUMBER(C2240)),100*(C2241/C2240-1),"")</f>
        <v/>
      </c>
      <c r="E2241">
        <f>IF(AND(A2238=A2241,ISNUMBER(C2241),ISNUMBER(C2238)),100*(C2241/C2238-1),"")</f>
        <v/>
      </c>
      <c r="F2241">
        <f>IF(AND(A2235=A2241,ISNUMBER(C2241),ISNUMBER(C2235)),100*(C2241/C2235-1),"")</f>
        <v/>
      </c>
      <c r="G2241">
        <f>IF(AND(A2244=A2241,ISNUMBER(C2244),ISNUMBER(C2241)),100*(C2244/C2241-1),"")</f>
        <v/>
      </c>
      <c r="H2241">
        <f>IF(AND(ISNUMBER(G2241),SUMPRODUCT((B$2:B$2602=B2241)*ISNUMBER(G$2:G$2602))=17),G2241-AVERAGEIFS(G$2:G$2602,B$2:B$2602,B2241),"")</f>
        <v/>
      </c>
      <c r="I2241">
        <f>IF(AND(A2247=A2241,ISNUMBER(C2247),ISNUMBER(C2241)),100*(C2247/C2241-1),"")</f>
        <v/>
      </c>
      <c r="J2241">
        <f>IF(AND(ISNUMBER(I2241),SUMPRODUCT((B$2:B$2602=B2241)*ISNUMBER(I$2:I$2602))=17),I2241-AVERAGEIFS(I$2:I$2602,B$2:B$2602,B2241),"")</f>
        <v/>
      </c>
      <c r="K2241" t="inlineStr">
        <is>
          <t>분석</t>
        </is>
      </c>
    </row>
    <row r="2242">
      <c r="A2242" t="inlineStr">
        <is>
          <t>경북</t>
        </is>
      </c>
      <c r="B2242" t="inlineStr">
        <is>
          <t>2022-03</t>
        </is>
      </c>
      <c r="C2242" t="n">
        <v>95.43907828834089</v>
      </c>
      <c r="D2242">
        <f>IF(AND(A2241=A2242,ISNUMBER(C2242),ISNUMBER(C2241)),100*(C2242/C2241-1),"")</f>
        <v/>
      </c>
      <c r="E2242">
        <f>IF(AND(A2239=A2242,ISNUMBER(C2242),ISNUMBER(C2239)),100*(C2242/C2239-1),"")</f>
        <v/>
      </c>
      <c r="F2242">
        <f>IF(AND(A2236=A2242,ISNUMBER(C2242),ISNUMBER(C2236)),100*(C2242/C2236-1),"")</f>
        <v/>
      </c>
      <c r="G2242">
        <f>IF(AND(A2245=A2242,ISNUMBER(C2245),ISNUMBER(C2242)),100*(C2245/C2242-1),"")</f>
        <v/>
      </c>
      <c r="H2242">
        <f>IF(AND(ISNUMBER(G2242),SUMPRODUCT((B$2:B$2602=B2242)*ISNUMBER(G$2:G$2602))=17),G2242-AVERAGEIFS(G$2:G$2602,B$2:B$2602,B2242),"")</f>
        <v/>
      </c>
      <c r="I2242">
        <f>IF(AND(A2248=A2242,ISNUMBER(C2248),ISNUMBER(C2242)),100*(C2248/C2242-1),"")</f>
        <v/>
      </c>
      <c r="J2242">
        <f>IF(AND(ISNUMBER(I2242),SUMPRODUCT((B$2:B$2602=B2242)*ISNUMBER(I$2:I$2602))=17),I2242-AVERAGEIFS(I$2:I$2602,B$2:B$2602,B2242),"")</f>
        <v/>
      </c>
      <c r="K2242" t="inlineStr">
        <is>
          <t>분석</t>
        </is>
      </c>
    </row>
    <row r="2243">
      <c r="A2243" t="inlineStr">
        <is>
          <t>경북</t>
        </is>
      </c>
      <c r="B2243" t="inlineStr">
        <is>
          <t>2022-04</t>
        </is>
      </c>
      <c r="C2243" t="n">
        <v>95.653052319696</v>
      </c>
      <c r="D2243">
        <f>IF(AND(A2242=A2243,ISNUMBER(C2243),ISNUMBER(C2242)),100*(C2243/C2242-1),"")</f>
        <v/>
      </c>
      <c r="E2243">
        <f>IF(AND(A2240=A2243,ISNUMBER(C2243),ISNUMBER(C2240)),100*(C2243/C2240-1),"")</f>
        <v/>
      </c>
      <c r="F2243">
        <f>IF(AND(A2237=A2243,ISNUMBER(C2243),ISNUMBER(C2237)),100*(C2243/C2237-1),"")</f>
        <v/>
      </c>
      <c r="G2243">
        <f>IF(AND(A2246=A2243,ISNUMBER(C2246),ISNUMBER(C2243)),100*(C2246/C2243-1),"")</f>
        <v/>
      </c>
      <c r="H2243">
        <f>IF(AND(ISNUMBER(G2243),SUMPRODUCT((B$2:B$2602=B2243)*ISNUMBER(G$2:G$2602))=17),G2243-AVERAGEIFS(G$2:G$2602,B$2:B$2602,B2243),"")</f>
        <v/>
      </c>
      <c r="I2243">
        <f>IF(AND(A2249=A2243,ISNUMBER(C2249),ISNUMBER(C2243)),100*(C2249/C2243-1),"")</f>
        <v/>
      </c>
      <c r="J2243">
        <f>IF(AND(ISNUMBER(I2243),SUMPRODUCT((B$2:B$2602=B2243)*ISNUMBER(I$2:I$2602))=17),I2243-AVERAGEIFS(I$2:I$2602,B$2:B$2602,B2243),"")</f>
        <v/>
      </c>
      <c r="K2243" t="inlineStr">
        <is>
          <t>분석</t>
        </is>
      </c>
    </row>
    <row r="2244">
      <c r="A2244" t="inlineStr">
        <is>
          <t>경북</t>
        </is>
      </c>
      <c r="B2244" t="inlineStr">
        <is>
          <t>2022-05</t>
        </is>
      </c>
      <c r="C2244" t="n">
        <v>95.8784837238364</v>
      </c>
      <c r="D2244">
        <f>IF(AND(A2243=A2244,ISNUMBER(C2244),ISNUMBER(C2243)),100*(C2244/C2243-1),"")</f>
        <v/>
      </c>
      <c r="E2244">
        <f>IF(AND(A2241=A2244,ISNUMBER(C2244),ISNUMBER(C2241)),100*(C2244/C2241-1),"")</f>
        <v/>
      </c>
      <c r="F2244">
        <f>IF(AND(A2238=A2244,ISNUMBER(C2244),ISNUMBER(C2238)),100*(C2244/C2238-1),"")</f>
        <v/>
      </c>
      <c r="G2244">
        <f>IF(AND(A2247=A2244,ISNUMBER(C2247),ISNUMBER(C2244)),100*(C2247/C2244-1),"")</f>
        <v/>
      </c>
      <c r="H2244">
        <f>IF(AND(ISNUMBER(G2244),SUMPRODUCT((B$2:B$2602=B2244)*ISNUMBER(G$2:G$2602))=17),G2244-AVERAGEIFS(G$2:G$2602,B$2:B$2602,B2244),"")</f>
        <v/>
      </c>
      <c r="I2244">
        <f>IF(AND(A2250=A2244,ISNUMBER(C2250),ISNUMBER(C2244)),100*(C2250/C2244-1),"")</f>
        <v/>
      </c>
      <c r="J2244">
        <f>IF(AND(ISNUMBER(I2244),SUMPRODUCT((B$2:B$2602=B2244)*ISNUMBER(I$2:I$2602))=17),I2244-AVERAGEIFS(I$2:I$2602,B$2:B$2602,B2244),"")</f>
        <v/>
      </c>
      <c r="K2244" t="inlineStr">
        <is>
          <t>분석</t>
        </is>
      </c>
    </row>
    <row r="2245">
      <c r="A2245" t="inlineStr">
        <is>
          <t>경북</t>
        </is>
      </c>
      <c r="B2245" t="inlineStr">
        <is>
          <t>2022-06</t>
        </is>
      </c>
      <c r="C2245" t="n">
        <v>96.124186500733</v>
      </c>
      <c r="D2245">
        <f>IF(AND(A2244=A2245,ISNUMBER(C2245),ISNUMBER(C2244)),100*(C2245/C2244-1),"")</f>
        <v/>
      </c>
      <c r="E2245">
        <f>IF(AND(A2242=A2245,ISNUMBER(C2245),ISNUMBER(C2242)),100*(C2245/C2242-1),"")</f>
        <v/>
      </c>
      <c r="F2245">
        <f>IF(AND(A2239=A2245,ISNUMBER(C2245),ISNUMBER(C2239)),100*(C2245/C2239-1),"")</f>
        <v/>
      </c>
      <c r="G2245">
        <f>IF(AND(A2248=A2245,ISNUMBER(C2248),ISNUMBER(C2245)),100*(C2248/C2245-1),"")</f>
        <v/>
      </c>
      <c r="H2245">
        <f>IF(AND(ISNUMBER(G2245),SUMPRODUCT((B$2:B$2602=B2245)*ISNUMBER(G$2:G$2602))=17),G2245-AVERAGEIFS(G$2:G$2602,B$2:B$2602,B2245),"")</f>
        <v/>
      </c>
      <c r="I2245">
        <f>IF(AND(A2251=A2245,ISNUMBER(C2251),ISNUMBER(C2245)),100*(C2251/C2245-1),"")</f>
        <v/>
      </c>
      <c r="J2245">
        <f>IF(AND(ISNUMBER(I2245),SUMPRODUCT((B$2:B$2602=B2245)*ISNUMBER(I$2:I$2602))=17),I2245-AVERAGEIFS(I$2:I$2602,B$2:B$2602,B2245),"")</f>
        <v/>
      </c>
      <c r="K2245" t="inlineStr">
        <is>
          <t>분석</t>
        </is>
      </c>
    </row>
    <row r="2246">
      <c r="A2246" t="inlineStr">
        <is>
          <t>경북</t>
        </is>
      </c>
      <c r="B2246" t="inlineStr">
        <is>
          <t>2022-07</t>
        </is>
      </c>
      <c r="C2246" t="n">
        <v>96.46074422882189</v>
      </c>
      <c r="D2246">
        <f>IF(AND(A2245=A2246,ISNUMBER(C2246),ISNUMBER(C2245)),100*(C2246/C2245-1),"")</f>
        <v/>
      </c>
      <c r="E2246">
        <f>IF(AND(A2243=A2246,ISNUMBER(C2246),ISNUMBER(C2243)),100*(C2246/C2243-1),"")</f>
        <v/>
      </c>
      <c r="F2246">
        <f>IF(AND(A2240=A2246,ISNUMBER(C2246),ISNUMBER(C2240)),100*(C2246/C2240-1),"")</f>
        <v/>
      </c>
      <c r="G2246">
        <f>IF(AND(A2249=A2246,ISNUMBER(C2249),ISNUMBER(C2246)),100*(C2249/C2246-1),"")</f>
        <v/>
      </c>
      <c r="H2246">
        <f>IF(AND(ISNUMBER(G2246),SUMPRODUCT((B$2:B$2602=B2246)*ISNUMBER(G$2:G$2602))=17),G2246-AVERAGEIFS(G$2:G$2602,B$2:B$2602,B2246),"")</f>
        <v/>
      </c>
      <c r="I2246">
        <f>IF(AND(A2252=A2246,ISNUMBER(C2252),ISNUMBER(C2246)),100*(C2252/C2246-1),"")</f>
        <v/>
      </c>
      <c r="J2246">
        <f>IF(AND(ISNUMBER(I2246),SUMPRODUCT((B$2:B$2602=B2246)*ISNUMBER(I$2:I$2602))=17),I2246-AVERAGEIFS(I$2:I$2602,B$2:B$2602,B2246),"")</f>
        <v/>
      </c>
      <c r="K2246" t="inlineStr">
        <is>
          <t>분석</t>
        </is>
      </c>
    </row>
    <row r="2247">
      <c r="A2247" t="inlineStr">
        <is>
          <t>경북</t>
        </is>
      </c>
      <c r="B2247" t="inlineStr">
        <is>
          <t>2022-08</t>
        </is>
      </c>
      <c r="C2247" t="n">
        <v>96.8248697658741</v>
      </c>
      <c r="D2247">
        <f>IF(AND(A2246=A2247,ISNUMBER(C2247),ISNUMBER(C2246)),100*(C2247/C2246-1),"")</f>
        <v/>
      </c>
      <c r="E2247">
        <f>IF(AND(A2244=A2247,ISNUMBER(C2247),ISNUMBER(C2244)),100*(C2247/C2244-1),"")</f>
        <v/>
      </c>
      <c r="F2247">
        <f>IF(AND(A2241=A2247,ISNUMBER(C2247),ISNUMBER(C2241)),100*(C2247/C2241-1),"")</f>
        <v/>
      </c>
      <c r="G2247">
        <f>IF(AND(A2250=A2247,ISNUMBER(C2250),ISNUMBER(C2247)),100*(C2250/C2247-1),"")</f>
        <v/>
      </c>
      <c r="H2247">
        <f>IF(AND(ISNUMBER(G2247),SUMPRODUCT((B$2:B$2602=B2247)*ISNUMBER(G$2:G$2602))=17),G2247-AVERAGEIFS(G$2:G$2602,B$2:B$2602,B2247),"")</f>
        <v/>
      </c>
      <c r="I2247">
        <f>IF(AND(A2253=A2247,ISNUMBER(C2253),ISNUMBER(C2247)),100*(C2253/C2247-1),"")</f>
        <v/>
      </c>
      <c r="J2247">
        <f>IF(AND(ISNUMBER(I2247),SUMPRODUCT((B$2:B$2602=B2247)*ISNUMBER(I$2:I$2602))=17),I2247-AVERAGEIFS(I$2:I$2602,B$2:B$2602,B2247),"")</f>
        <v/>
      </c>
      <c r="K2247" t="inlineStr">
        <is>
          <t>분석</t>
        </is>
      </c>
    </row>
    <row r="2248">
      <c r="A2248" t="inlineStr">
        <is>
          <t>경북</t>
        </is>
      </c>
      <c r="B2248" t="inlineStr">
        <is>
          <t>2022-09</t>
        </is>
      </c>
      <c r="C2248" t="n">
        <v>97.16549013611299</v>
      </c>
      <c r="D2248">
        <f>IF(AND(A2247=A2248,ISNUMBER(C2248),ISNUMBER(C2247)),100*(C2248/C2247-1),"")</f>
        <v/>
      </c>
      <c r="E2248">
        <f>IF(AND(A2245=A2248,ISNUMBER(C2248),ISNUMBER(C2245)),100*(C2248/C2245-1),"")</f>
        <v/>
      </c>
      <c r="F2248">
        <f>IF(AND(A2242=A2248,ISNUMBER(C2248),ISNUMBER(C2242)),100*(C2248/C2242-1),"")</f>
        <v/>
      </c>
      <c r="G2248">
        <f>IF(AND(A2251=A2248,ISNUMBER(C2251),ISNUMBER(C2248)),100*(C2251/C2248-1),"")</f>
        <v/>
      </c>
      <c r="H2248">
        <f>IF(AND(ISNUMBER(G2248),SUMPRODUCT((B$2:B$2602=B2248)*ISNUMBER(G$2:G$2602))=17),G2248-AVERAGEIFS(G$2:G$2602,B$2:B$2602,B2248),"")</f>
        <v/>
      </c>
      <c r="I2248">
        <f>IF(AND(A2254=A2248,ISNUMBER(C2254),ISNUMBER(C2248)),100*(C2254/C2248-1),"")</f>
        <v/>
      </c>
      <c r="J2248">
        <f>IF(AND(ISNUMBER(I2248),SUMPRODUCT((B$2:B$2602=B2248)*ISNUMBER(I$2:I$2602))=17),I2248-AVERAGEIFS(I$2:I$2602,B$2:B$2602,B2248),"")</f>
        <v/>
      </c>
      <c r="K2248" t="inlineStr">
        <is>
          <t>분석</t>
        </is>
      </c>
    </row>
    <row r="2249">
      <c r="A2249" t="inlineStr">
        <is>
          <t>경북</t>
        </is>
      </c>
      <c r="B2249" t="inlineStr">
        <is>
          <t>2022-10</t>
        </is>
      </c>
      <c r="C2249" t="n">
        <v>97.4645245255339</v>
      </c>
      <c r="D2249">
        <f>IF(AND(A2248=A2249,ISNUMBER(C2249),ISNUMBER(C2248)),100*(C2249/C2248-1),"")</f>
        <v/>
      </c>
      <c r="E2249">
        <f>IF(AND(A2246=A2249,ISNUMBER(C2249),ISNUMBER(C2246)),100*(C2249/C2246-1),"")</f>
        <v/>
      </c>
      <c r="F2249">
        <f>IF(AND(A2243=A2249,ISNUMBER(C2249),ISNUMBER(C2243)),100*(C2249/C2243-1),"")</f>
        <v/>
      </c>
      <c r="G2249">
        <f>IF(AND(A2252=A2249,ISNUMBER(C2252),ISNUMBER(C2249)),100*(C2252/C2249-1),"")</f>
        <v/>
      </c>
      <c r="H2249">
        <f>IF(AND(ISNUMBER(G2249),SUMPRODUCT((B$2:B$2602=B2249)*ISNUMBER(G$2:G$2602))=17),G2249-AVERAGEIFS(G$2:G$2602,B$2:B$2602,B2249),"")</f>
        <v/>
      </c>
      <c r="I2249">
        <f>IF(AND(A2255=A2249,ISNUMBER(C2255),ISNUMBER(C2249)),100*(C2255/C2249-1),"")</f>
        <v/>
      </c>
      <c r="J2249">
        <f>IF(AND(ISNUMBER(I2249),SUMPRODUCT((B$2:B$2602=B2249)*ISNUMBER(I$2:I$2602))=17),I2249-AVERAGEIFS(I$2:I$2602,B$2:B$2602,B2249),"")</f>
        <v/>
      </c>
      <c r="K2249" t="inlineStr">
        <is>
          <t>분석</t>
        </is>
      </c>
    </row>
    <row r="2250">
      <c r="A2250" t="inlineStr">
        <is>
          <t>경북</t>
        </is>
      </c>
      <c r="B2250" t="inlineStr">
        <is>
          <t>2022-11</t>
        </is>
      </c>
      <c r="C2250" t="n">
        <v>97.7212784089529</v>
      </c>
      <c r="D2250">
        <f>IF(AND(A2249=A2250,ISNUMBER(C2250),ISNUMBER(C2249)),100*(C2250/C2249-1),"")</f>
        <v/>
      </c>
      <c r="E2250">
        <f>IF(AND(A2247=A2250,ISNUMBER(C2250),ISNUMBER(C2247)),100*(C2250/C2247-1),"")</f>
        <v/>
      </c>
      <c r="F2250">
        <f>IF(AND(A2244=A2250,ISNUMBER(C2250),ISNUMBER(C2244)),100*(C2250/C2244-1),"")</f>
        <v/>
      </c>
      <c r="G2250">
        <f>IF(AND(A2253=A2250,ISNUMBER(C2253),ISNUMBER(C2250)),100*(C2253/C2250-1),"")</f>
        <v/>
      </c>
      <c r="H2250">
        <f>IF(AND(ISNUMBER(G2250),SUMPRODUCT((B$2:B$2602=B2250)*ISNUMBER(G$2:G$2602))=17),G2250-AVERAGEIFS(G$2:G$2602,B$2:B$2602,B2250),"")</f>
        <v/>
      </c>
      <c r="I2250">
        <f>IF(AND(A2256=A2250,ISNUMBER(C2256),ISNUMBER(C2250)),100*(C2256/C2250-1),"")</f>
        <v/>
      </c>
      <c r="J2250">
        <f>IF(AND(ISNUMBER(I2250),SUMPRODUCT((B$2:B$2602=B2250)*ISNUMBER(I$2:I$2602))=17),I2250-AVERAGEIFS(I$2:I$2602,B$2:B$2602,B2250),"")</f>
        <v/>
      </c>
      <c r="K2250" t="inlineStr">
        <is>
          <t>분석</t>
        </is>
      </c>
    </row>
    <row r="2251">
      <c r="A2251" t="inlineStr">
        <is>
          <t>경북</t>
        </is>
      </c>
      <c r="B2251" t="inlineStr">
        <is>
          <t>2022-12</t>
        </is>
      </c>
      <c r="C2251" t="n">
        <v>98.0054030629742</v>
      </c>
      <c r="D2251">
        <f>IF(AND(A2250=A2251,ISNUMBER(C2251),ISNUMBER(C2250)),100*(C2251/C2250-1),"")</f>
        <v/>
      </c>
      <c r="E2251">
        <f>IF(AND(A2248=A2251,ISNUMBER(C2251),ISNUMBER(C2248)),100*(C2251/C2248-1),"")</f>
        <v/>
      </c>
      <c r="F2251">
        <f>IF(AND(A2245=A2251,ISNUMBER(C2251),ISNUMBER(C2245)),100*(C2251/C2245-1),"")</f>
        <v/>
      </c>
      <c r="G2251">
        <f>IF(AND(A2254=A2251,ISNUMBER(C2254),ISNUMBER(C2251)),100*(C2254/C2251-1),"")</f>
        <v/>
      </c>
      <c r="H2251">
        <f>IF(AND(ISNUMBER(G2251),SUMPRODUCT((B$2:B$2602=B2251)*ISNUMBER(G$2:G$2602))=17),G2251-AVERAGEIFS(G$2:G$2602,B$2:B$2602,B2251),"")</f>
        <v/>
      </c>
      <c r="I2251">
        <f>IF(AND(A2257=A2251,ISNUMBER(C2257),ISNUMBER(C2251)),100*(C2257/C2251-1),"")</f>
        <v/>
      </c>
      <c r="J2251">
        <f>IF(AND(ISNUMBER(I2251),SUMPRODUCT((B$2:B$2602=B2251)*ISNUMBER(I$2:I$2602))=17),I2251-AVERAGEIFS(I$2:I$2602,B$2:B$2602,B2251),"")</f>
        <v/>
      </c>
      <c r="K2251" t="inlineStr">
        <is>
          <t>분석</t>
        </is>
      </c>
    </row>
    <row r="2252">
      <c r="A2252" t="inlineStr">
        <is>
          <t>경북</t>
        </is>
      </c>
      <c r="B2252" t="inlineStr">
        <is>
          <t>2023-01</t>
        </is>
      </c>
      <c r="C2252" t="n">
        <v>98.1088212113043</v>
      </c>
      <c r="D2252">
        <f>IF(AND(A2251=A2252,ISNUMBER(C2252),ISNUMBER(C2251)),100*(C2252/C2251-1),"")</f>
        <v/>
      </c>
      <c r="E2252">
        <f>IF(AND(A2249=A2252,ISNUMBER(C2252),ISNUMBER(C2249)),100*(C2252/C2249-1),"")</f>
        <v/>
      </c>
      <c r="F2252">
        <f>IF(AND(A2246=A2252,ISNUMBER(C2252),ISNUMBER(C2246)),100*(C2252/C2246-1),"")</f>
        <v/>
      </c>
      <c r="G2252">
        <f>IF(AND(A2255=A2252,ISNUMBER(C2255),ISNUMBER(C2252)),100*(C2255/C2252-1),"")</f>
        <v/>
      </c>
      <c r="H2252">
        <f>IF(AND(ISNUMBER(G2252),SUMPRODUCT((B$2:B$2602=B2252)*ISNUMBER(G$2:G$2602))=17),G2252-AVERAGEIFS(G$2:G$2602,B$2:B$2602,B2252),"")</f>
        <v/>
      </c>
      <c r="I2252">
        <f>IF(AND(A2258=A2252,ISNUMBER(C2258),ISNUMBER(C2252)),100*(C2258/C2252-1),"")</f>
        <v/>
      </c>
      <c r="J2252">
        <f>IF(AND(ISNUMBER(I2252),SUMPRODUCT((B$2:B$2602=B2252)*ISNUMBER(I$2:I$2602))=17),I2252-AVERAGEIFS(I$2:I$2602,B$2:B$2602,B2252),"")</f>
        <v/>
      </c>
      <c r="K2252" t="inlineStr">
        <is>
          <t>분석</t>
        </is>
      </c>
    </row>
    <row r="2253">
      <c r="A2253" t="inlineStr">
        <is>
          <t>경북</t>
        </is>
      </c>
      <c r="B2253" t="inlineStr">
        <is>
          <t>2023-02</t>
        </is>
      </c>
      <c r="C2253" t="n">
        <v>98.1409071839865</v>
      </c>
      <c r="D2253">
        <f>IF(AND(A2252=A2253,ISNUMBER(C2253),ISNUMBER(C2252)),100*(C2253/C2252-1),"")</f>
        <v/>
      </c>
      <c r="E2253">
        <f>IF(AND(A2250=A2253,ISNUMBER(C2253),ISNUMBER(C2250)),100*(C2253/C2250-1),"")</f>
        <v/>
      </c>
      <c r="F2253">
        <f>IF(AND(A2247=A2253,ISNUMBER(C2253),ISNUMBER(C2247)),100*(C2253/C2247-1),"")</f>
        <v/>
      </c>
      <c r="G2253">
        <f>IF(AND(A2256=A2253,ISNUMBER(C2256),ISNUMBER(C2253)),100*(C2256/C2253-1),"")</f>
        <v/>
      </c>
      <c r="H2253">
        <f>IF(AND(ISNUMBER(G2253),SUMPRODUCT((B$2:B$2602=B2253)*ISNUMBER(G$2:G$2602))=17),G2253-AVERAGEIFS(G$2:G$2602,B$2:B$2602,B2253),"")</f>
        <v/>
      </c>
      <c r="I2253">
        <f>IF(AND(A2259=A2253,ISNUMBER(C2259),ISNUMBER(C2253)),100*(C2259/C2253-1),"")</f>
        <v/>
      </c>
      <c r="J2253">
        <f>IF(AND(ISNUMBER(I2253),SUMPRODUCT((B$2:B$2602=B2253)*ISNUMBER(I$2:I$2602))=17),I2253-AVERAGEIFS(I$2:I$2602,B$2:B$2602,B2253),"")</f>
        <v/>
      </c>
      <c r="K2253" t="inlineStr">
        <is>
          <t>분석</t>
        </is>
      </c>
    </row>
    <row r="2254">
      <c r="A2254" t="inlineStr">
        <is>
          <t>경북</t>
        </is>
      </c>
      <c r="B2254" t="inlineStr">
        <is>
          <t>2023-03</t>
        </is>
      </c>
      <c r="C2254" t="n">
        <v>98.206883875803</v>
      </c>
      <c r="D2254">
        <f>IF(AND(A2253=A2254,ISNUMBER(C2254),ISNUMBER(C2253)),100*(C2254/C2253-1),"")</f>
        <v/>
      </c>
      <c r="E2254">
        <f>IF(AND(A2251=A2254,ISNUMBER(C2254),ISNUMBER(C2251)),100*(C2254/C2251-1),"")</f>
        <v/>
      </c>
      <c r="F2254">
        <f>IF(AND(A2248=A2254,ISNUMBER(C2254),ISNUMBER(C2248)),100*(C2254/C2248-1),"")</f>
        <v/>
      </c>
      <c r="G2254">
        <f>IF(AND(A2257=A2254,ISNUMBER(C2257),ISNUMBER(C2254)),100*(C2257/C2254-1),"")</f>
        <v/>
      </c>
      <c r="H2254">
        <f>IF(AND(ISNUMBER(G2254),SUMPRODUCT((B$2:B$2602=B2254)*ISNUMBER(G$2:G$2602))=17),G2254-AVERAGEIFS(G$2:G$2602,B$2:B$2602,B2254),"")</f>
        <v/>
      </c>
      <c r="I2254">
        <f>IF(AND(A2260=A2254,ISNUMBER(C2260),ISNUMBER(C2254)),100*(C2260/C2254-1),"")</f>
        <v/>
      </c>
      <c r="J2254">
        <f>IF(AND(ISNUMBER(I2254),SUMPRODUCT((B$2:B$2602=B2254)*ISNUMBER(I$2:I$2602))=17),I2254-AVERAGEIFS(I$2:I$2602,B$2:B$2602,B2254),"")</f>
        <v/>
      </c>
      <c r="K2254" t="inlineStr">
        <is>
          <t>분석</t>
        </is>
      </c>
    </row>
    <row r="2255">
      <c r="A2255" t="inlineStr">
        <is>
          <t>경북</t>
        </is>
      </c>
      <c r="B2255" t="inlineStr">
        <is>
          <t>2023-04</t>
        </is>
      </c>
      <c r="C2255" t="n">
        <v>98.2901762424908</v>
      </c>
      <c r="D2255">
        <f>IF(AND(A2254=A2255,ISNUMBER(C2255),ISNUMBER(C2254)),100*(C2255/C2254-1),"")</f>
        <v/>
      </c>
      <c r="E2255">
        <f>IF(AND(A2252=A2255,ISNUMBER(C2255),ISNUMBER(C2252)),100*(C2255/C2252-1),"")</f>
        <v/>
      </c>
      <c r="F2255">
        <f>IF(AND(A2249=A2255,ISNUMBER(C2255),ISNUMBER(C2249)),100*(C2255/C2249-1),"")</f>
        <v/>
      </c>
      <c r="G2255">
        <f>IF(AND(A2258=A2255,ISNUMBER(C2258),ISNUMBER(C2255)),100*(C2258/C2255-1),"")</f>
        <v/>
      </c>
      <c r="H2255">
        <f>IF(AND(ISNUMBER(G2255),SUMPRODUCT((B$2:B$2602=B2255)*ISNUMBER(G$2:G$2602))=17),G2255-AVERAGEIFS(G$2:G$2602,B$2:B$2602,B2255),"")</f>
        <v/>
      </c>
      <c r="I2255">
        <f>IF(AND(A2261=A2255,ISNUMBER(C2261),ISNUMBER(C2255)),100*(C2261/C2255-1),"")</f>
        <v/>
      </c>
      <c r="J2255">
        <f>IF(AND(ISNUMBER(I2255),SUMPRODUCT((B$2:B$2602=B2255)*ISNUMBER(I$2:I$2602))=17),I2255-AVERAGEIFS(I$2:I$2602,B$2:B$2602,B2255),"")</f>
        <v/>
      </c>
      <c r="K2255" t="inlineStr">
        <is>
          <t>분석</t>
        </is>
      </c>
    </row>
    <row r="2256">
      <c r="A2256" t="inlineStr">
        <is>
          <t>경북</t>
        </is>
      </c>
      <c r="B2256" t="inlineStr">
        <is>
          <t>2023-05</t>
        </is>
      </c>
      <c r="C2256" t="n">
        <v>98.3716374136624</v>
      </c>
      <c r="D2256">
        <f>IF(AND(A2255=A2256,ISNUMBER(C2256),ISNUMBER(C2255)),100*(C2256/C2255-1),"")</f>
        <v/>
      </c>
      <c r="E2256">
        <f>IF(AND(A2253=A2256,ISNUMBER(C2256),ISNUMBER(C2253)),100*(C2256/C2253-1),"")</f>
        <v/>
      </c>
      <c r="F2256">
        <f>IF(AND(A2250=A2256,ISNUMBER(C2256),ISNUMBER(C2250)),100*(C2256/C2250-1),"")</f>
        <v/>
      </c>
      <c r="G2256">
        <f>IF(AND(A2259=A2256,ISNUMBER(C2259),ISNUMBER(C2256)),100*(C2259/C2256-1),"")</f>
        <v/>
      </c>
      <c r="H2256">
        <f>IF(AND(ISNUMBER(G2256),SUMPRODUCT((B$2:B$2602=B2256)*ISNUMBER(G$2:G$2602))=17),G2256-AVERAGEIFS(G$2:G$2602,B$2:B$2602,B2256),"")</f>
        <v/>
      </c>
      <c r="I2256">
        <f>IF(AND(A2262=A2256,ISNUMBER(C2262),ISNUMBER(C2256)),100*(C2262/C2256-1),"")</f>
        <v/>
      </c>
      <c r="J2256">
        <f>IF(AND(ISNUMBER(I2256),SUMPRODUCT((B$2:B$2602=B2256)*ISNUMBER(I$2:I$2602))=17),I2256-AVERAGEIFS(I$2:I$2602,B$2:B$2602,B2256),"")</f>
        <v/>
      </c>
      <c r="K2256" t="inlineStr">
        <is>
          <t>분석</t>
        </is>
      </c>
    </row>
    <row r="2257">
      <c r="A2257" t="inlineStr">
        <is>
          <t>경북</t>
        </is>
      </c>
      <c r="B2257" t="inlineStr">
        <is>
          <t>2023-06</t>
        </is>
      </c>
      <c r="C2257" t="n">
        <v>98.39811488573901</v>
      </c>
      <c r="D2257">
        <f>IF(AND(A2256=A2257,ISNUMBER(C2257),ISNUMBER(C2256)),100*(C2257/C2256-1),"")</f>
        <v/>
      </c>
      <c r="E2257">
        <f>IF(AND(A2254=A2257,ISNUMBER(C2257),ISNUMBER(C2254)),100*(C2257/C2254-1),"")</f>
        <v/>
      </c>
      <c r="F2257">
        <f>IF(AND(A2251=A2257,ISNUMBER(C2257),ISNUMBER(C2251)),100*(C2257/C2251-1),"")</f>
        <v/>
      </c>
      <c r="G2257">
        <f>IF(AND(A2260=A2257,ISNUMBER(C2260),ISNUMBER(C2257)),100*(C2260/C2257-1),"")</f>
        <v/>
      </c>
      <c r="H2257">
        <f>IF(AND(ISNUMBER(G2257),SUMPRODUCT((B$2:B$2602=B2257)*ISNUMBER(G$2:G$2602))=17),G2257-AVERAGEIFS(G$2:G$2602,B$2:B$2602,B2257),"")</f>
        <v/>
      </c>
      <c r="I2257">
        <f>IF(AND(A2263=A2257,ISNUMBER(C2263),ISNUMBER(C2257)),100*(C2263/C2257-1),"")</f>
        <v/>
      </c>
      <c r="J2257">
        <f>IF(AND(ISNUMBER(I2257),SUMPRODUCT((B$2:B$2602=B2257)*ISNUMBER(I$2:I$2602))=17),I2257-AVERAGEIFS(I$2:I$2602,B$2:B$2602,B2257),"")</f>
        <v/>
      </c>
      <c r="K2257" t="inlineStr">
        <is>
          <t>분석</t>
        </is>
      </c>
    </row>
    <row r="2258">
      <c r="A2258" t="inlineStr">
        <is>
          <t>경북</t>
        </is>
      </c>
      <c r="B2258" t="inlineStr">
        <is>
          <t>2023-07</t>
        </is>
      </c>
      <c r="C2258" t="n">
        <v>98.4240717968965</v>
      </c>
      <c r="D2258">
        <f>IF(AND(A2257=A2258,ISNUMBER(C2258),ISNUMBER(C2257)),100*(C2258/C2257-1),"")</f>
        <v/>
      </c>
      <c r="E2258">
        <f>IF(AND(A2255=A2258,ISNUMBER(C2258),ISNUMBER(C2255)),100*(C2258/C2255-1),"")</f>
        <v/>
      </c>
      <c r="F2258">
        <f>IF(AND(A2252=A2258,ISNUMBER(C2258),ISNUMBER(C2252)),100*(C2258/C2252-1),"")</f>
        <v/>
      </c>
      <c r="G2258">
        <f>IF(AND(A2261=A2258,ISNUMBER(C2261),ISNUMBER(C2258)),100*(C2261/C2258-1),"")</f>
        <v/>
      </c>
      <c r="H2258">
        <f>IF(AND(ISNUMBER(G2258),SUMPRODUCT((B$2:B$2602=B2258)*ISNUMBER(G$2:G$2602))=17),G2258-AVERAGEIFS(G$2:G$2602,B$2:B$2602,B2258),"")</f>
        <v/>
      </c>
      <c r="I2258">
        <f>IF(AND(A2264=A2258,ISNUMBER(C2264),ISNUMBER(C2258)),100*(C2264/C2258-1),"")</f>
        <v/>
      </c>
      <c r="J2258">
        <f>IF(AND(ISNUMBER(I2258),SUMPRODUCT((B$2:B$2602=B2258)*ISNUMBER(I$2:I$2602))=17),I2258-AVERAGEIFS(I$2:I$2602,B$2:B$2602,B2258),"")</f>
        <v/>
      </c>
      <c r="K2258" t="inlineStr">
        <is>
          <t>분석</t>
        </is>
      </c>
    </row>
    <row r="2259">
      <c r="A2259" t="inlineStr">
        <is>
          <t>경북</t>
        </is>
      </c>
      <c r="B2259" t="inlineStr">
        <is>
          <t>2023-08</t>
        </is>
      </c>
      <c r="C2259" t="n">
        <v>98.4267105461151</v>
      </c>
      <c r="D2259">
        <f>IF(AND(A2258=A2259,ISNUMBER(C2259),ISNUMBER(C2258)),100*(C2259/C2258-1),"")</f>
        <v/>
      </c>
      <c r="E2259">
        <f>IF(AND(A2256=A2259,ISNUMBER(C2259),ISNUMBER(C2256)),100*(C2259/C2256-1),"")</f>
        <v/>
      </c>
      <c r="F2259">
        <f>IF(AND(A2253=A2259,ISNUMBER(C2259),ISNUMBER(C2253)),100*(C2259/C2253-1),"")</f>
        <v/>
      </c>
      <c r="G2259">
        <f>IF(AND(A2262=A2259,ISNUMBER(C2262),ISNUMBER(C2259)),100*(C2262/C2259-1),"")</f>
        <v/>
      </c>
      <c r="H2259">
        <f>IF(AND(ISNUMBER(G2259),SUMPRODUCT((B$2:B$2602=B2259)*ISNUMBER(G$2:G$2602))=17),G2259-AVERAGEIFS(G$2:G$2602,B$2:B$2602,B2259),"")</f>
        <v/>
      </c>
      <c r="I2259">
        <f>IF(AND(A2265=A2259,ISNUMBER(C2265),ISNUMBER(C2259)),100*(C2265/C2259-1),"")</f>
        <v/>
      </c>
      <c r="J2259">
        <f>IF(AND(ISNUMBER(I2259),SUMPRODUCT((B$2:B$2602=B2259)*ISNUMBER(I$2:I$2602))=17),I2259-AVERAGEIFS(I$2:I$2602,B$2:B$2602,B2259),"")</f>
        <v/>
      </c>
      <c r="K2259" t="inlineStr">
        <is>
          <t>분석</t>
        </is>
      </c>
    </row>
    <row r="2260">
      <c r="A2260" t="inlineStr">
        <is>
          <t>경북</t>
        </is>
      </c>
      <c r="B2260" t="inlineStr">
        <is>
          <t>2023-09</t>
        </is>
      </c>
      <c r="C2260" t="n">
        <v>98.4680746358104</v>
      </c>
      <c r="D2260">
        <f>IF(AND(A2259=A2260,ISNUMBER(C2260),ISNUMBER(C2259)),100*(C2260/C2259-1),"")</f>
        <v/>
      </c>
      <c r="E2260">
        <f>IF(AND(A2257=A2260,ISNUMBER(C2260),ISNUMBER(C2257)),100*(C2260/C2257-1),"")</f>
        <v/>
      </c>
      <c r="F2260">
        <f>IF(AND(A2254=A2260,ISNUMBER(C2260),ISNUMBER(C2254)),100*(C2260/C2254-1),"")</f>
        <v/>
      </c>
      <c r="G2260">
        <f>IF(AND(A2263=A2260,ISNUMBER(C2263),ISNUMBER(C2260)),100*(C2263/C2260-1),"")</f>
        <v/>
      </c>
      <c r="H2260">
        <f>IF(AND(ISNUMBER(G2260),SUMPRODUCT((B$2:B$2602=B2260)*ISNUMBER(G$2:G$2602))=17),G2260-AVERAGEIFS(G$2:G$2602,B$2:B$2602,B2260),"")</f>
        <v/>
      </c>
      <c r="I2260">
        <f>IF(AND(A2266=A2260,ISNUMBER(C2266),ISNUMBER(C2260)),100*(C2266/C2260-1),"")</f>
        <v/>
      </c>
      <c r="J2260">
        <f>IF(AND(ISNUMBER(I2260),SUMPRODUCT((B$2:B$2602=B2260)*ISNUMBER(I$2:I$2602))=17),I2260-AVERAGEIFS(I$2:I$2602,B$2:B$2602,B2260),"")</f>
        <v/>
      </c>
      <c r="K2260" t="inlineStr">
        <is>
          <t>분석</t>
        </is>
      </c>
    </row>
    <row r="2261">
      <c r="A2261" t="inlineStr">
        <is>
          <t>경북</t>
        </is>
      </c>
      <c r="B2261" t="inlineStr">
        <is>
          <t>2023-10</t>
        </is>
      </c>
      <c r="C2261" t="n">
        <v>98.5170798317163</v>
      </c>
      <c r="D2261">
        <f>IF(AND(A2260=A2261,ISNUMBER(C2261),ISNUMBER(C2260)),100*(C2261/C2260-1),"")</f>
        <v/>
      </c>
      <c r="E2261">
        <f>IF(AND(A2258=A2261,ISNUMBER(C2261),ISNUMBER(C2258)),100*(C2261/C2258-1),"")</f>
        <v/>
      </c>
      <c r="F2261">
        <f>IF(AND(A2255=A2261,ISNUMBER(C2261),ISNUMBER(C2255)),100*(C2261/C2255-1),"")</f>
        <v/>
      </c>
      <c r="G2261">
        <f>IF(AND(A2264=A2261,ISNUMBER(C2264),ISNUMBER(C2261)),100*(C2264/C2261-1),"")</f>
        <v/>
      </c>
      <c r="H2261">
        <f>IF(AND(ISNUMBER(G2261),SUMPRODUCT((B$2:B$2602=B2261)*ISNUMBER(G$2:G$2602))=17),G2261-AVERAGEIFS(G$2:G$2602,B$2:B$2602,B2261),"")</f>
        <v/>
      </c>
      <c r="I2261">
        <f>IF(AND(A2267=A2261,ISNUMBER(C2267),ISNUMBER(C2261)),100*(C2267/C2261-1),"")</f>
        <v/>
      </c>
      <c r="J2261">
        <f>IF(AND(ISNUMBER(I2261),SUMPRODUCT((B$2:B$2602=B2261)*ISNUMBER(I$2:I$2602))=17),I2261-AVERAGEIFS(I$2:I$2602,B$2:B$2602,B2261),"")</f>
        <v/>
      </c>
      <c r="K2261" t="inlineStr">
        <is>
          <t>분석</t>
        </is>
      </c>
    </row>
    <row r="2262">
      <c r="A2262" t="inlineStr">
        <is>
          <t>경북</t>
        </is>
      </c>
      <c r="B2262" t="inlineStr">
        <is>
          <t>2023-11</t>
        </is>
      </c>
      <c r="C2262" t="n">
        <v>98.5585516593256</v>
      </c>
      <c r="D2262">
        <f>IF(AND(A2261=A2262,ISNUMBER(C2262),ISNUMBER(C2261)),100*(C2262/C2261-1),"")</f>
        <v/>
      </c>
      <c r="E2262">
        <f>IF(AND(A2259=A2262,ISNUMBER(C2262),ISNUMBER(C2259)),100*(C2262/C2259-1),"")</f>
        <v/>
      </c>
      <c r="F2262">
        <f>IF(AND(A2256=A2262,ISNUMBER(C2262),ISNUMBER(C2256)),100*(C2262/C2256-1),"")</f>
        <v/>
      </c>
      <c r="G2262">
        <f>IF(AND(A2265=A2262,ISNUMBER(C2265),ISNUMBER(C2262)),100*(C2265/C2262-1),"")</f>
        <v/>
      </c>
      <c r="H2262">
        <f>IF(AND(ISNUMBER(G2262),SUMPRODUCT((B$2:B$2602=B2262)*ISNUMBER(G$2:G$2602))=17),G2262-AVERAGEIFS(G$2:G$2602,B$2:B$2602,B2262),"")</f>
        <v/>
      </c>
      <c r="I2262">
        <f>IF(AND(A2268=A2262,ISNUMBER(C2268),ISNUMBER(C2262)),100*(C2268/C2262-1),"")</f>
        <v/>
      </c>
      <c r="J2262">
        <f>IF(AND(ISNUMBER(I2262),SUMPRODUCT((B$2:B$2602=B2262)*ISNUMBER(I$2:I$2602))=17),I2262-AVERAGEIFS(I$2:I$2602,B$2:B$2602,B2262),"")</f>
        <v/>
      </c>
      <c r="K2262" t="inlineStr">
        <is>
          <t>분석</t>
        </is>
      </c>
    </row>
    <row r="2263">
      <c r="A2263" t="inlineStr">
        <is>
          <t>경북</t>
        </is>
      </c>
      <c r="B2263" t="inlineStr">
        <is>
          <t>2023-12</t>
        </is>
      </c>
      <c r="C2263" t="n">
        <v>98.6127353376194</v>
      </c>
      <c r="D2263">
        <f>IF(AND(A2262=A2263,ISNUMBER(C2263),ISNUMBER(C2262)),100*(C2263/C2262-1),"")</f>
        <v/>
      </c>
      <c r="E2263">
        <f>IF(AND(A2260=A2263,ISNUMBER(C2263),ISNUMBER(C2260)),100*(C2263/C2260-1),"")</f>
        <v/>
      </c>
      <c r="F2263">
        <f>IF(AND(A2257=A2263,ISNUMBER(C2263),ISNUMBER(C2257)),100*(C2263/C2257-1),"")</f>
        <v/>
      </c>
      <c r="G2263">
        <f>IF(AND(A2266=A2263,ISNUMBER(C2266),ISNUMBER(C2263)),100*(C2266/C2263-1),"")</f>
        <v/>
      </c>
      <c r="H2263">
        <f>IF(AND(ISNUMBER(G2263),SUMPRODUCT((B$2:B$2602=B2263)*ISNUMBER(G$2:G$2602))=17),G2263-AVERAGEIFS(G$2:G$2602,B$2:B$2602,B2263),"")</f>
        <v/>
      </c>
      <c r="I2263">
        <f>IF(AND(A2269=A2263,ISNUMBER(C2269),ISNUMBER(C2263)),100*(C2269/C2263-1),"")</f>
        <v/>
      </c>
      <c r="J2263">
        <f>IF(AND(ISNUMBER(I2263),SUMPRODUCT((B$2:B$2602=B2263)*ISNUMBER(I$2:I$2602))=17),I2263-AVERAGEIFS(I$2:I$2602,B$2:B$2602,B2263),"")</f>
        <v/>
      </c>
      <c r="K2263" t="inlineStr">
        <is>
          <t>분석</t>
        </is>
      </c>
    </row>
    <row r="2264">
      <c r="A2264" t="inlineStr">
        <is>
          <t>경북</t>
        </is>
      </c>
      <c r="B2264" t="inlineStr">
        <is>
          <t>2024-01</t>
        </is>
      </c>
      <c r="C2264" t="n">
        <v>98.6443825801895</v>
      </c>
      <c r="D2264">
        <f>IF(AND(A2263=A2264,ISNUMBER(C2264),ISNUMBER(C2263)),100*(C2264/C2263-1),"")</f>
        <v/>
      </c>
      <c r="E2264">
        <f>IF(AND(A2261=A2264,ISNUMBER(C2264),ISNUMBER(C2261)),100*(C2264/C2261-1),"")</f>
        <v/>
      </c>
      <c r="F2264">
        <f>IF(AND(A2258=A2264,ISNUMBER(C2264),ISNUMBER(C2258)),100*(C2264/C2258-1),"")</f>
        <v/>
      </c>
      <c r="G2264">
        <f>IF(AND(A2267=A2264,ISNUMBER(C2267),ISNUMBER(C2264)),100*(C2267/C2264-1),"")</f>
        <v/>
      </c>
      <c r="H2264">
        <f>IF(AND(ISNUMBER(G2264),SUMPRODUCT((B$2:B$2602=B2264)*ISNUMBER(G$2:G$2602))=17),G2264-AVERAGEIFS(G$2:G$2602,B$2:B$2602,B2264),"")</f>
        <v/>
      </c>
      <c r="I2264">
        <f>IF(AND(A2270=A2264,ISNUMBER(C2270),ISNUMBER(C2264)),100*(C2270/C2264-1),"")</f>
        <v/>
      </c>
      <c r="J2264">
        <f>IF(AND(ISNUMBER(I2264),SUMPRODUCT((B$2:B$2602=B2264)*ISNUMBER(I$2:I$2602))=17),I2264-AVERAGEIFS(I$2:I$2602,B$2:B$2602,B2264),"")</f>
        <v/>
      </c>
      <c r="K2264" t="inlineStr">
        <is>
          <t>분석</t>
        </is>
      </c>
    </row>
    <row r="2265">
      <c r="A2265" t="inlineStr">
        <is>
          <t>경북</t>
        </is>
      </c>
      <c r="B2265" t="inlineStr">
        <is>
          <t>2024-02</t>
        </is>
      </c>
      <c r="C2265" t="n">
        <v>98.61102736211291</v>
      </c>
      <c r="D2265">
        <f>IF(AND(A2264=A2265,ISNUMBER(C2265),ISNUMBER(C2264)),100*(C2265/C2264-1),"")</f>
        <v/>
      </c>
      <c r="E2265">
        <f>IF(AND(A2262=A2265,ISNUMBER(C2265),ISNUMBER(C2262)),100*(C2265/C2262-1),"")</f>
        <v/>
      </c>
      <c r="F2265">
        <f>IF(AND(A2259=A2265,ISNUMBER(C2265),ISNUMBER(C2259)),100*(C2265/C2259-1),"")</f>
        <v/>
      </c>
      <c r="G2265">
        <f>IF(AND(A2268=A2265,ISNUMBER(C2268),ISNUMBER(C2265)),100*(C2268/C2265-1),"")</f>
        <v/>
      </c>
      <c r="H2265">
        <f>IF(AND(ISNUMBER(G2265),SUMPRODUCT((B$2:B$2602=B2265)*ISNUMBER(G$2:G$2602))=17),G2265-AVERAGEIFS(G$2:G$2602,B$2:B$2602,B2265),"")</f>
        <v/>
      </c>
      <c r="I2265">
        <f>IF(AND(A2271=A2265,ISNUMBER(C2271),ISNUMBER(C2265)),100*(C2271/C2265-1),"")</f>
        <v/>
      </c>
      <c r="J2265">
        <f>IF(AND(ISNUMBER(I2265),SUMPRODUCT((B$2:B$2602=B2265)*ISNUMBER(I$2:I$2602))=17),I2265-AVERAGEIFS(I$2:I$2602,B$2:B$2602,B2265),"")</f>
        <v/>
      </c>
      <c r="K2265" t="inlineStr">
        <is>
          <t>분석</t>
        </is>
      </c>
    </row>
    <row r="2266">
      <c r="A2266" t="inlineStr">
        <is>
          <t>경북</t>
        </is>
      </c>
      <c r="B2266" t="inlineStr">
        <is>
          <t>2024-03</t>
        </is>
      </c>
      <c r="C2266" t="n">
        <v>98.5933088134621</v>
      </c>
      <c r="D2266">
        <f>IF(AND(A2265=A2266,ISNUMBER(C2266),ISNUMBER(C2265)),100*(C2266/C2265-1),"")</f>
        <v/>
      </c>
      <c r="E2266">
        <f>IF(AND(A2263=A2266,ISNUMBER(C2266),ISNUMBER(C2263)),100*(C2266/C2263-1),"")</f>
        <v/>
      </c>
      <c r="F2266">
        <f>IF(AND(A2260=A2266,ISNUMBER(C2266),ISNUMBER(C2260)),100*(C2266/C2260-1),"")</f>
        <v/>
      </c>
      <c r="G2266">
        <f>IF(AND(A2269=A2266,ISNUMBER(C2269),ISNUMBER(C2266)),100*(C2269/C2266-1),"")</f>
        <v/>
      </c>
      <c r="H2266">
        <f>IF(AND(ISNUMBER(G2266),SUMPRODUCT((B$2:B$2602=B2266)*ISNUMBER(G$2:G$2602))=17),G2266-AVERAGEIFS(G$2:G$2602,B$2:B$2602,B2266),"")</f>
        <v/>
      </c>
      <c r="I2266">
        <f>IF(AND(A2272=A2266,ISNUMBER(C2272),ISNUMBER(C2266)),100*(C2272/C2266-1),"")</f>
        <v/>
      </c>
      <c r="J2266">
        <f>IF(AND(ISNUMBER(I2266),SUMPRODUCT((B$2:B$2602=B2266)*ISNUMBER(I$2:I$2602))=17),I2266-AVERAGEIFS(I$2:I$2602,B$2:B$2602,B2266),"")</f>
        <v/>
      </c>
      <c r="K2266" t="inlineStr">
        <is>
          <t>분석</t>
        </is>
      </c>
    </row>
    <row r="2267">
      <c r="A2267" t="inlineStr">
        <is>
          <t>경북</t>
        </is>
      </c>
      <c r="B2267" t="inlineStr">
        <is>
          <t>2024-04</t>
        </is>
      </c>
      <c r="C2267" t="n">
        <v>98.68399252010281</v>
      </c>
      <c r="D2267">
        <f>IF(AND(A2266=A2267,ISNUMBER(C2267),ISNUMBER(C2266)),100*(C2267/C2266-1),"")</f>
        <v/>
      </c>
      <c r="E2267">
        <f>IF(AND(A2264=A2267,ISNUMBER(C2267),ISNUMBER(C2264)),100*(C2267/C2264-1),"")</f>
        <v/>
      </c>
      <c r="F2267">
        <f>IF(AND(A2261=A2267,ISNUMBER(C2267),ISNUMBER(C2261)),100*(C2267/C2261-1),"")</f>
        <v/>
      </c>
      <c r="G2267">
        <f>IF(AND(A2270=A2267,ISNUMBER(C2270),ISNUMBER(C2267)),100*(C2270/C2267-1),"")</f>
        <v/>
      </c>
      <c r="H2267">
        <f>IF(AND(ISNUMBER(G2267),SUMPRODUCT((B$2:B$2602=B2267)*ISNUMBER(G$2:G$2602))=17),G2267-AVERAGEIFS(G$2:G$2602,B$2:B$2602,B2267),"")</f>
        <v/>
      </c>
      <c r="I2267">
        <f>IF(AND(A2273=A2267,ISNUMBER(C2273),ISNUMBER(C2267)),100*(C2273/C2267-1),"")</f>
        <v/>
      </c>
      <c r="J2267">
        <f>IF(AND(ISNUMBER(I2267),SUMPRODUCT((B$2:B$2602=B2267)*ISNUMBER(I$2:I$2602))=17),I2267-AVERAGEIFS(I$2:I$2602,B$2:B$2602,B2267),"")</f>
        <v/>
      </c>
      <c r="K2267" t="inlineStr">
        <is>
          <t>분석</t>
        </is>
      </c>
    </row>
    <row r="2268">
      <c r="A2268" t="inlineStr">
        <is>
          <t>경북</t>
        </is>
      </c>
      <c r="B2268" t="inlineStr">
        <is>
          <t>2024-05</t>
        </is>
      </c>
      <c r="C2268" t="n">
        <v>98.6345594715692</v>
      </c>
      <c r="D2268">
        <f>IF(AND(A2267=A2268,ISNUMBER(C2268),ISNUMBER(C2267)),100*(C2268/C2267-1),"")</f>
        <v/>
      </c>
      <c r="E2268">
        <f>IF(AND(A2265=A2268,ISNUMBER(C2268),ISNUMBER(C2265)),100*(C2268/C2265-1),"")</f>
        <v/>
      </c>
      <c r="F2268">
        <f>IF(AND(A2262=A2268,ISNUMBER(C2268),ISNUMBER(C2262)),100*(C2268/C2262-1),"")</f>
        <v/>
      </c>
      <c r="G2268">
        <f>IF(AND(A2271=A2268,ISNUMBER(C2271),ISNUMBER(C2268)),100*(C2271/C2268-1),"")</f>
        <v/>
      </c>
      <c r="H2268">
        <f>IF(AND(ISNUMBER(G2268),SUMPRODUCT((B$2:B$2602=B2268)*ISNUMBER(G$2:G$2602))=17),G2268-AVERAGEIFS(G$2:G$2602,B$2:B$2602,B2268),"")</f>
        <v/>
      </c>
      <c r="I2268">
        <f>IF(AND(A2274=A2268,ISNUMBER(C2274),ISNUMBER(C2268)),100*(C2274/C2268-1),"")</f>
        <v/>
      </c>
      <c r="J2268">
        <f>IF(AND(ISNUMBER(I2268),SUMPRODUCT((B$2:B$2602=B2268)*ISNUMBER(I$2:I$2602))=17),I2268-AVERAGEIFS(I$2:I$2602,B$2:B$2602,B2268),"")</f>
        <v/>
      </c>
      <c r="K2268" t="inlineStr">
        <is>
          <t>분석</t>
        </is>
      </c>
    </row>
    <row r="2269">
      <c r="A2269" t="inlineStr">
        <is>
          <t>경북</t>
        </is>
      </c>
      <c r="B2269" t="inlineStr">
        <is>
          <t>2024-06</t>
        </is>
      </c>
      <c r="C2269" t="n">
        <v>98.5781248313608</v>
      </c>
      <c r="D2269">
        <f>IF(AND(A2268=A2269,ISNUMBER(C2269),ISNUMBER(C2268)),100*(C2269/C2268-1),"")</f>
        <v/>
      </c>
      <c r="E2269">
        <f>IF(AND(A2266=A2269,ISNUMBER(C2269),ISNUMBER(C2266)),100*(C2269/C2266-1),"")</f>
        <v/>
      </c>
      <c r="F2269">
        <f>IF(AND(A2263=A2269,ISNUMBER(C2269),ISNUMBER(C2263)),100*(C2269/C2263-1),"")</f>
        <v/>
      </c>
      <c r="G2269">
        <f>IF(AND(A2272=A2269,ISNUMBER(C2272),ISNUMBER(C2269)),100*(C2272/C2269-1),"")</f>
        <v/>
      </c>
      <c r="H2269">
        <f>IF(AND(ISNUMBER(G2269),SUMPRODUCT((B$2:B$2602=B2269)*ISNUMBER(G$2:G$2602))=17),G2269-AVERAGEIFS(G$2:G$2602,B$2:B$2602,B2269),"")</f>
        <v/>
      </c>
      <c r="I2269">
        <f>IF(AND(A2275=A2269,ISNUMBER(C2275),ISNUMBER(C2269)),100*(C2275/C2269-1),"")</f>
        <v/>
      </c>
      <c r="J2269">
        <f>IF(AND(ISNUMBER(I2269),SUMPRODUCT((B$2:B$2602=B2269)*ISNUMBER(I$2:I$2602))=17),I2269-AVERAGEIFS(I$2:I$2602,B$2:B$2602,B2269),"")</f>
        <v/>
      </c>
      <c r="K2269" t="inlineStr">
        <is>
          <t>분석</t>
        </is>
      </c>
    </row>
    <row r="2270">
      <c r="A2270" t="inlineStr">
        <is>
          <t>경북</t>
        </is>
      </c>
      <c r="B2270" t="inlineStr">
        <is>
          <t>2024-07</t>
        </is>
      </c>
      <c r="C2270" t="n">
        <v>98.6499876723623</v>
      </c>
      <c r="D2270">
        <f>IF(AND(A2269=A2270,ISNUMBER(C2270),ISNUMBER(C2269)),100*(C2270/C2269-1),"")</f>
        <v/>
      </c>
      <c r="E2270">
        <f>IF(AND(A2267=A2270,ISNUMBER(C2270),ISNUMBER(C2267)),100*(C2270/C2267-1),"")</f>
        <v/>
      </c>
      <c r="F2270">
        <f>IF(AND(A2264=A2270,ISNUMBER(C2270),ISNUMBER(C2264)),100*(C2270/C2264-1),"")</f>
        <v/>
      </c>
      <c r="G2270">
        <f>IF(AND(A2273=A2270,ISNUMBER(C2273),ISNUMBER(C2270)),100*(C2273/C2270-1),"")</f>
        <v/>
      </c>
      <c r="H2270">
        <f>IF(AND(ISNUMBER(G2270),SUMPRODUCT((B$2:B$2602=B2270)*ISNUMBER(G$2:G$2602))=17),G2270-AVERAGEIFS(G$2:G$2602,B$2:B$2602,B2270),"")</f>
        <v/>
      </c>
      <c r="I2270">
        <f>IF(AND(A2276=A2270,ISNUMBER(C2276),ISNUMBER(C2270)),100*(C2276/C2270-1),"")</f>
        <v/>
      </c>
      <c r="J2270">
        <f>IF(AND(ISNUMBER(I2270),SUMPRODUCT((B$2:B$2602=B2270)*ISNUMBER(I$2:I$2602))=17),I2270-AVERAGEIFS(I$2:I$2602,B$2:B$2602,B2270),"")</f>
        <v/>
      </c>
      <c r="K2270" t="inlineStr">
        <is>
          <t>분석</t>
        </is>
      </c>
    </row>
    <row r="2271">
      <c r="A2271" t="inlineStr">
        <is>
          <t>경북</t>
        </is>
      </c>
      <c r="B2271" t="inlineStr">
        <is>
          <t>2024-08</t>
        </is>
      </c>
      <c r="C2271" t="n">
        <v>98.60122655569189</v>
      </c>
      <c r="D2271">
        <f>IF(AND(A2270=A2271,ISNUMBER(C2271),ISNUMBER(C2270)),100*(C2271/C2270-1),"")</f>
        <v/>
      </c>
      <c r="E2271">
        <f>IF(AND(A2268=A2271,ISNUMBER(C2271),ISNUMBER(C2268)),100*(C2271/C2268-1),"")</f>
        <v/>
      </c>
      <c r="F2271">
        <f>IF(AND(A2265=A2271,ISNUMBER(C2271),ISNUMBER(C2265)),100*(C2271/C2265-1),"")</f>
        <v/>
      </c>
      <c r="G2271">
        <f>IF(AND(A2274=A2271,ISNUMBER(C2274),ISNUMBER(C2271)),100*(C2274/C2271-1),"")</f>
        <v/>
      </c>
      <c r="H2271">
        <f>IF(AND(ISNUMBER(G2271),SUMPRODUCT((B$2:B$2602=B2271)*ISNUMBER(G$2:G$2602))=17),G2271-AVERAGEIFS(G$2:G$2602,B$2:B$2602,B2271),"")</f>
        <v/>
      </c>
      <c r="I2271">
        <f>IF(AND(A2277=A2271,ISNUMBER(C2277),ISNUMBER(C2271)),100*(C2277/C2271-1),"")</f>
        <v/>
      </c>
      <c r="J2271">
        <f>IF(AND(ISNUMBER(I2271),SUMPRODUCT((B$2:B$2602=B2271)*ISNUMBER(I$2:I$2602))=17),I2271-AVERAGEIFS(I$2:I$2602,B$2:B$2602,B2271),"")</f>
        <v/>
      </c>
      <c r="K2271" t="inlineStr">
        <is>
          <t>분석</t>
        </is>
      </c>
    </row>
    <row r="2272">
      <c r="A2272" t="inlineStr">
        <is>
          <t>경북</t>
        </is>
      </c>
      <c r="B2272" t="inlineStr">
        <is>
          <t>2024-09</t>
        </is>
      </c>
      <c r="C2272" t="n">
        <v>98.6614871948503</v>
      </c>
      <c r="D2272">
        <f>IF(AND(A2271=A2272,ISNUMBER(C2272),ISNUMBER(C2271)),100*(C2272/C2271-1),"")</f>
        <v/>
      </c>
      <c r="E2272">
        <f>IF(AND(A2269=A2272,ISNUMBER(C2272),ISNUMBER(C2269)),100*(C2272/C2269-1),"")</f>
        <v/>
      </c>
      <c r="F2272">
        <f>IF(AND(A2266=A2272,ISNUMBER(C2272),ISNUMBER(C2266)),100*(C2272/C2266-1),"")</f>
        <v/>
      </c>
      <c r="G2272">
        <f>IF(AND(A2275=A2272,ISNUMBER(C2275),ISNUMBER(C2272)),100*(C2275/C2272-1),"")</f>
        <v/>
      </c>
      <c r="H2272">
        <f>IF(AND(ISNUMBER(G2272),SUMPRODUCT((B$2:B$2602=B2272)*ISNUMBER(G$2:G$2602))=17),G2272-AVERAGEIFS(G$2:G$2602,B$2:B$2602,B2272),"")</f>
        <v/>
      </c>
      <c r="I2272">
        <f>IF(AND(A2278=A2272,ISNUMBER(C2278),ISNUMBER(C2272)),100*(C2278/C2272-1),"")</f>
        <v/>
      </c>
      <c r="J2272">
        <f>IF(AND(ISNUMBER(I2272),SUMPRODUCT((B$2:B$2602=B2272)*ISNUMBER(I$2:I$2602))=17),I2272-AVERAGEIFS(I$2:I$2602,B$2:B$2602,B2272),"")</f>
        <v/>
      </c>
      <c r="K2272" t="inlineStr">
        <is>
          <t>분석</t>
        </is>
      </c>
    </row>
    <row r="2273">
      <c r="A2273" t="inlineStr">
        <is>
          <t>경북</t>
        </is>
      </c>
      <c r="B2273" t="inlineStr">
        <is>
          <t>2024-10</t>
        </is>
      </c>
      <c r="C2273" t="n">
        <v>98.6632612719709</v>
      </c>
      <c r="D2273">
        <f>IF(AND(A2272=A2273,ISNUMBER(C2273),ISNUMBER(C2272)),100*(C2273/C2272-1),"")</f>
        <v/>
      </c>
      <c r="E2273">
        <f>IF(AND(A2270=A2273,ISNUMBER(C2273),ISNUMBER(C2270)),100*(C2273/C2270-1),"")</f>
        <v/>
      </c>
      <c r="F2273">
        <f>IF(AND(A2267=A2273,ISNUMBER(C2273),ISNUMBER(C2267)),100*(C2273/C2267-1),"")</f>
        <v/>
      </c>
      <c r="G2273">
        <f>IF(AND(A2276=A2273,ISNUMBER(C2276),ISNUMBER(C2273)),100*(C2276/C2273-1),"")</f>
        <v/>
      </c>
      <c r="H2273">
        <f>IF(AND(ISNUMBER(G2273),SUMPRODUCT((B$2:B$2602=B2273)*ISNUMBER(G$2:G$2602))=17),G2273-AVERAGEIFS(G$2:G$2602,B$2:B$2602,B2273),"")</f>
        <v/>
      </c>
      <c r="I2273">
        <f>IF(AND(A2279=A2273,ISNUMBER(C2279),ISNUMBER(C2273)),100*(C2279/C2273-1),"")</f>
        <v/>
      </c>
      <c r="J2273">
        <f>IF(AND(ISNUMBER(I2273),SUMPRODUCT((B$2:B$2602=B2273)*ISNUMBER(I$2:I$2602))=17),I2273-AVERAGEIFS(I$2:I$2602,B$2:B$2602,B2273),"")</f>
        <v/>
      </c>
      <c r="K2273" t="inlineStr">
        <is>
          <t>분석</t>
        </is>
      </c>
    </row>
    <row r="2274">
      <c r="A2274" t="inlineStr">
        <is>
          <t>경북</t>
        </is>
      </c>
      <c r="B2274" t="inlineStr">
        <is>
          <t>2024-11</t>
        </is>
      </c>
      <c r="C2274" t="n">
        <v>98.7304254651491</v>
      </c>
      <c r="D2274">
        <f>IF(AND(A2273=A2274,ISNUMBER(C2274),ISNUMBER(C2273)),100*(C2274/C2273-1),"")</f>
        <v/>
      </c>
      <c r="E2274">
        <f>IF(AND(A2271=A2274,ISNUMBER(C2274),ISNUMBER(C2271)),100*(C2274/C2271-1),"")</f>
        <v/>
      </c>
      <c r="F2274">
        <f>IF(AND(A2268=A2274,ISNUMBER(C2274),ISNUMBER(C2268)),100*(C2274/C2268-1),"")</f>
        <v/>
      </c>
      <c r="G2274">
        <f>IF(AND(A2277=A2274,ISNUMBER(C2277),ISNUMBER(C2274)),100*(C2277/C2274-1),"")</f>
        <v/>
      </c>
      <c r="H2274">
        <f>IF(AND(ISNUMBER(G2274),SUMPRODUCT((B$2:B$2602=B2274)*ISNUMBER(G$2:G$2602))=17),G2274-AVERAGEIFS(G$2:G$2602,B$2:B$2602,B2274),"")</f>
        <v/>
      </c>
      <c r="I2274">
        <f>IF(AND(A2280=A2274,ISNUMBER(C2280),ISNUMBER(C2274)),100*(C2280/C2274-1),"")</f>
        <v/>
      </c>
      <c r="J2274">
        <f>IF(AND(ISNUMBER(I2274),SUMPRODUCT((B$2:B$2602=B2274)*ISNUMBER(I$2:I$2602))=17),I2274-AVERAGEIFS(I$2:I$2602,B$2:B$2602,B2274),"")</f>
        <v/>
      </c>
      <c r="K2274" t="inlineStr">
        <is>
          <t>분석</t>
        </is>
      </c>
    </row>
    <row r="2275">
      <c r="A2275" t="inlineStr">
        <is>
          <t>경북</t>
        </is>
      </c>
      <c r="B2275" t="inlineStr">
        <is>
          <t>2024-12</t>
        </is>
      </c>
      <c r="C2275" t="n">
        <v>98.80975551097821</v>
      </c>
      <c r="D2275">
        <f>IF(AND(A2274=A2275,ISNUMBER(C2275),ISNUMBER(C2274)),100*(C2275/C2274-1),"")</f>
        <v/>
      </c>
      <c r="E2275">
        <f>IF(AND(A2272=A2275,ISNUMBER(C2275),ISNUMBER(C2272)),100*(C2275/C2272-1),"")</f>
        <v/>
      </c>
      <c r="F2275">
        <f>IF(AND(A2269=A2275,ISNUMBER(C2275),ISNUMBER(C2269)),100*(C2275/C2269-1),"")</f>
        <v/>
      </c>
      <c r="G2275">
        <f>IF(AND(A2278=A2275,ISNUMBER(C2278),ISNUMBER(C2275)),100*(C2278/C2275-1),"")</f>
        <v/>
      </c>
      <c r="H2275">
        <f>IF(AND(ISNUMBER(G2275),SUMPRODUCT((B$2:B$2602=B2275)*ISNUMBER(G$2:G$2602))=17),G2275-AVERAGEIFS(G$2:G$2602,B$2:B$2602,B2275),"")</f>
        <v/>
      </c>
      <c r="I2275">
        <f>IF(AND(A2281=A2275,ISNUMBER(C2281),ISNUMBER(C2275)),100*(C2281/C2275-1),"")</f>
        <v/>
      </c>
      <c r="J2275">
        <f>IF(AND(ISNUMBER(I2275),SUMPRODUCT((B$2:B$2602=B2275)*ISNUMBER(I$2:I$2602))=17),I2275-AVERAGEIFS(I$2:I$2602,B$2:B$2602,B2275),"")</f>
        <v/>
      </c>
      <c r="K2275" t="inlineStr">
        <is>
          <t>분석</t>
        </is>
      </c>
    </row>
    <row r="2276">
      <c r="A2276" t="inlineStr">
        <is>
          <t>경북</t>
        </is>
      </c>
      <c r="B2276" t="inlineStr">
        <is>
          <t>2025-01</t>
        </is>
      </c>
      <c r="C2276" t="n">
        <v>98.9346197892235</v>
      </c>
      <c r="D2276">
        <f>IF(AND(A2275=A2276,ISNUMBER(C2276),ISNUMBER(C2275)),100*(C2276/C2275-1),"")</f>
        <v/>
      </c>
      <c r="E2276">
        <f>IF(AND(A2273=A2276,ISNUMBER(C2276),ISNUMBER(C2273)),100*(C2276/C2273-1),"")</f>
        <v/>
      </c>
      <c r="F2276">
        <f>IF(AND(A2270=A2276,ISNUMBER(C2276),ISNUMBER(C2270)),100*(C2276/C2270-1),"")</f>
        <v/>
      </c>
      <c r="G2276">
        <f>IF(AND(A2279=A2276,ISNUMBER(C2279),ISNUMBER(C2276)),100*(C2279/C2276-1),"")</f>
        <v/>
      </c>
      <c r="H2276">
        <f>IF(AND(ISNUMBER(G2276),SUMPRODUCT((B$2:B$2602=B2276)*ISNUMBER(G$2:G$2602))=17),G2276-AVERAGEIFS(G$2:G$2602,B$2:B$2602,B2276),"")</f>
        <v/>
      </c>
      <c r="I2276">
        <f>IF(AND(A2282=A2276,ISNUMBER(C2282),ISNUMBER(C2276)),100*(C2282/C2276-1),"")</f>
        <v/>
      </c>
      <c r="J2276">
        <f>IF(AND(ISNUMBER(I2276),SUMPRODUCT((B$2:B$2602=B2276)*ISNUMBER(I$2:I$2602))=17),I2276-AVERAGEIFS(I$2:I$2602,B$2:B$2602,B2276),"")</f>
        <v/>
      </c>
      <c r="K2276" t="inlineStr">
        <is>
          <t>분석</t>
        </is>
      </c>
    </row>
    <row r="2277">
      <c r="A2277" t="inlineStr">
        <is>
          <t>경북</t>
        </is>
      </c>
      <c r="B2277" t="inlineStr">
        <is>
          <t>2025-02</t>
        </is>
      </c>
      <c r="C2277" t="n">
        <v>98.9739031270565</v>
      </c>
      <c r="D2277">
        <f>IF(AND(A2276=A2277,ISNUMBER(C2277),ISNUMBER(C2276)),100*(C2277/C2276-1),"")</f>
        <v/>
      </c>
      <c r="E2277">
        <f>IF(AND(A2274=A2277,ISNUMBER(C2277),ISNUMBER(C2274)),100*(C2277/C2274-1),"")</f>
        <v/>
      </c>
      <c r="F2277">
        <f>IF(AND(A2271=A2277,ISNUMBER(C2277),ISNUMBER(C2271)),100*(C2277/C2271-1),"")</f>
        <v/>
      </c>
      <c r="G2277">
        <f>IF(AND(A2280=A2277,ISNUMBER(C2280),ISNUMBER(C2277)),100*(C2280/C2277-1),"")</f>
        <v/>
      </c>
      <c r="H2277">
        <f>IF(AND(ISNUMBER(G2277),SUMPRODUCT((B$2:B$2602=B2277)*ISNUMBER(G$2:G$2602))=17),G2277-AVERAGEIFS(G$2:G$2602,B$2:B$2602,B2277),"")</f>
        <v/>
      </c>
      <c r="I2277">
        <f>IF(AND(A2283=A2277,ISNUMBER(C2283),ISNUMBER(C2277)),100*(C2283/C2277-1),"")</f>
        <v/>
      </c>
      <c r="J2277">
        <f>IF(AND(ISNUMBER(I2277),SUMPRODUCT((B$2:B$2602=B2277)*ISNUMBER(I$2:I$2602))=17),I2277-AVERAGEIFS(I$2:I$2602,B$2:B$2602,B2277),"")</f>
        <v/>
      </c>
      <c r="K2277" t="inlineStr">
        <is>
          <t>분석</t>
        </is>
      </c>
    </row>
    <row r="2278">
      <c r="A2278" t="inlineStr">
        <is>
          <t>경북</t>
        </is>
      </c>
      <c r="B2278" t="inlineStr">
        <is>
          <t>2025-03</t>
        </is>
      </c>
      <c r="C2278" t="n">
        <v>98.91448195267709</v>
      </c>
      <c r="D2278">
        <f>IF(AND(A2277=A2278,ISNUMBER(C2278),ISNUMBER(C2277)),100*(C2278/C2277-1),"")</f>
        <v/>
      </c>
      <c r="E2278">
        <f>IF(AND(A2275=A2278,ISNUMBER(C2278),ISNUMBER(C2275)),100*(C2278/C2275-1),"")</f>
        <v/>
      </c>
      <c r="F2278">
        <f>IF(AND(A2272=A2278,ISNUMBER(C2278),ISNUMBER(C2272)),100*(C2278/C2272-1),"")</f>
        <v/>
      </c>
      <c r="G2278">
        <f>IF(AND(A2281=A2278,ISNUMBER(C2281),ISNUMBER(C2278)),100*(C2281/C2278-1),"")</f>
        <v/>
      </c>
      <c r="H2278">
        <f>IF(AND(ISNUMBER(G2278),SUMPRODUCT((B$2:B$2602=B2278)*ISNUMBER(G$2:G$2602))=17),G2278-AVERAGEIFS(G$2:G$2602,B$2:B$2602,B2278),"")</f>
        <v/>
      </c>
      <c r="I2278">
        <f>IF(AND(A2284=A2278,ISNUMBER(C2284),ISNUMBER(C2278)),100*(C2284/C2278-1),"")</f>
        <v/>
      </c>
      <c r="J2278">
        <f>IF(AND(ISNUMBER(I2278),SUMPRODUCT((B$2:B$2602=B2278)*ISNUMBER(I$2:I$2602))=17),I2278-AVERAGEIFS(I$2:I$2602,B$2:B$2602,B2278),"")</f>
        <v/>
      </c>
      <c r="K2278" t="inlineStr">
        <is>
          <t>분석</t>
        </is>
      </c>
    </row>
    <row r="2279">
      <c r="A2279" t="inlineStr">
        <is>
          <t>경북</t>
        </is>
      </c>
      <c r="B2279" t="inlineStr">
        <is>
          <t>2025-04</t>
        </is>
      </c>
      <c r="C2279" t="n">
        <v>98.9956546048127</v>
      </c>
      <c r="D2279">
        <f>IF(AND(A2278=A2279,ISNUMBER(C2279),ISNUMBER(C2278)),100*(C2279/C2278-1),"")</f>
        <v/>
      </c>
      <c r="E2279">
        <f>IF(AND(A2276=A2279,ISNUMBER(C2279),ISNUMBER(C2276)),100*(C2279/C2276-1),"")</f>
        <v/>
      </c>
      <c r="F2279">
        <f>IF(AND(A2273=A2279,ISNUMBER(C2279),ISNUMBER(C2273)),100*(C2279/C2273-1),"")</f>
        <v/>
      </c>
      <c r="G2279">
        <f>IF(AND(A2282=A2279,ISNUMBER(C2282),ISNUMBER(C2279)),100*(C2282/C2279-1),"")</f>
        <v/>
      </c>
      <c r="H2279">
        <f>IF(AND(ISNUMBER(G2279),SUMPRODUCT((B$2:B$2602=B2279)*ISNUMBER(G$2:G$2602))=17),G2279-AVERAGEIFS(G$2:G$2602,B$2:B$2602,B2279),"")</f>
        <v/>
      </c>
      <c r="I2279">
        <f>IF(AND(A2285=A2279,ISNUMBER(C2285),ISNUMBER(C2279)),100*(C2285/C2279-1),"")</f>
        <v/>
      </c>
      <c r="J2279">
        <f>IF(AND(ISNUMBER(I2279),SUMPRODUCT((B$2:B$2602=B2279)*ISNUMBER(I$2:I$2602))=17),I2279-AVERAGEIFS(I$2:I$2602,B$2:B$2602,B2279),"")</f>
        <v/>
      </c>
      <c r="K2279" t="inlineStr">
        <is>
          <t>분석</t>
        </is>
      </c>
    </row>
    <row r="2280">
      <c r="A2280" t="inlineStr">
        <is>
          <t>경북</t>
        </is>
      </c>
      <c r="B2280" t="inlineStr">
        <is>
          <t>2025-05</t>
        </is>
      </c>
      <c r="C2280" t="n">
        <v>98.9716086404994</v>
      </c>
      <c r="D2280">
        <f>IF(AND(A2279=A2280,ISNUMBER(C2280),ISNUMBER(C2279)),100*(C2280/C2279-1),"")</f>
        <v/>
      </c>
      <c r="E2280">
        <f>IF(AND(A2277=A2280,ISNUMBER(C2280),ISNUMBER(C2277)),100*(C2280/C2277-1),"")</f>
        <v/>
      </c>
      <c r="F2280">
        <f>IF(AND(A2274=A2280,ISNUMBER(C2280),ISNUMBER(C2274)),100*(C2280/C2274-1),"")</f>
        <v/>
      </c>
      <c r="G2280">
        <f>IF(AND(A2283=A2280,ISNUMBER(C2283),ISNUMBER(C2280)),100*(C2283/C2280-1),"")</f>
        <v/>
      </c>
      <c r="H2280">
        <f>IF(AND(ISNUMBER(G2280),SUMPRODUCT((B$2:B$2602=B2280)*ISNUMBER(G$2:G$2602))=17),G2280-AVERAGEIFS(G$2:G$2602,B$2:B$2602,B2280),"")</f>
        <v/>
      </c>
      <c r="I2280">
        <f>IF(AND(A2286=A2280,ISNUMBER(C2286),ISNUMBER(C2280)),100*(C2286/C2280-1),"")</f>
        <v/>
      </c>
      <c r="J2280">
        <f>IF(AND(ISNUMBER(I2280),SUMPRODUCT((B$2:B$2602=B2280)*ISNUMBER(I$2:I$2602))=17),I2280-AVERAGEIFS(I$2:I$2602,B$2:B$2602,B2280),"")</f>
        <v/>
      </c>
      <c r="K2280" t="inlineStr">
        <is>
          <t>분석</t>
        </is>
      </c>
    </row>
    <row r="2281">
      <c r="A2281" t="inlineStr">
        <is>
          <t>경북</t>
        </is>
      </c>
      <c r="B2281" t="inlineStr">
        <is>
          <t>2025-06</t>
        </is>
      </c>
      <c r="C2281" t="n">
        <v>99.00401007300179</v>
      </c>
      <c r="D2281">
        <f>IF(AND(A2280=A2281,ISNUMBER(C2281),ISNUMBER(C2280)),100*(C2281/C2280-1),"")</f>
        <v/>
      </c>
      <c r="E2281">
        <f>IF(AND(A2278=A2281,ISNUMBER(C2281),ISNUMBER(C2278)),100*(C2281/C2278-1),"")</f>
        <v/>
      </c>
      <c r="F2281">
        <f>IF(AND(A2275=A2281,ISNUMBER(C2281),ISNUMBER(C2275)),100*(C2281/C2275-1),"")</f>
        <v/>
      </c>
      <c r="G2281">
        <f>IF(AND(A2284=A2281,ISNUMBER(C2284),ISNUMBER(C2281)),100*(C2284/C2281-1),"")</f>
        <v/>
      </c>
      <c r="H2281">
        <f>IF(AND(ISNUMBER(G2281),SUMPRODUCT((B$2:B$2602=B2281)*ISNUMBER(G$2:G$2602))=17),G2281-AVERAGEIFS(G$2:G$2602,B$2:B$2602,B2281),"")</f>
        <v/>
      </c>
      <c r="I2281">
        <f>IF(AND(A2287=A2281,ISNUMBER(C2287),ISNUMBER(C2281)),100*(C2287/C2281-1),"")</f>
        <v/>
      </c>
      <c r="J2281">
        <f>IF(AND(ISNUMBER(I2281),SUMPRODUCT((B$2:B$2602=B2281)*ISNUMBER(I$2:I$2602))=17),I2281-AVERAGEIFS(I$2:I$2602,B$2:B$2602,B2281),"")</f>
        <v/>
      </c>
      <c r="K2281" t="inlineStr">
        <is>
          <t>분석</t>
        </is>
      </c>
    </row>
    <row r="2282">
      <c r="A2282" t="inlineStr">
        <is>
          <t>경북</t>
        </is>
      </c>
      <c r="B2282" t="inlineStr">
        <is>
          <t>2025-07</t>
        </is>
      </c>
      <c r="C2282" t="n">
        <v>98.9606320006374</v>
      </c>
      <c r="D2282">
        <f>IF(AND(A2281=A2282,ISNUMBER(C2282),ISNUMBER(C2281)),100*(C2282/C2281-1),"")</f>
        <v/>
      </c>
      <c r="E2282">
        <f>IF(AND(A2279=A2282,ISNUMBER(C2282),ISNUMBER(C2279)),100*(C2282/C2279-1),"")</f>
        <v/>
      </c>
      <c r="F2282">
        <f>IF(AND(A2276=A2282,ISNUMBER(C2282),ISNUMBER(C2276)),100*(C2282/C2276-1),"")</f>
        <v/>
      </c>
      <c r="G2282">
        <f>IF(AND(A2285=A2282,ISNUMBER(C2285),ISNUMBER(C2282)),100*(C2285/C2282-1),"")</f>
        <v/>
      </c>
      <c r="H2282">
        <f>IF(AND(ISNUMBER(G2282),SUMPRODUCT((B$2:B$2602=B2282)*ISNUMBER(G$2:G$2602))=17),G2282-AVERAGEIFS(G$2:G$2602,B$2:B$2602,B2282),"")</f>
        <v/>
      </c>
      <c r="I2282">
        <f>IF(AND(A2288=A2282,ISNUMBER(C2288),ISNUMBER(C2282)),100*(C2288/C2282-1),"")</f>
        <v/>
      </c>
      <c r="J2282">
        <f>IF(AND(ISNUMBER(I2282),SUMPRODUCT((B$2:B$2602=B2282)*ISNUMBER(I$2:I$2602))=17),I2282-AVERAGEIFS(I$2:I$2602,B$2:B$2602,B2282),"")</f>
        <v/>
      </c>
      <c r="K2282" t="inlineStr">
        <is>
          <t>분석</t>
        </is>
      </c>
    </row>
    <row r="2283">
      <c r="A2283" t="inlineStr">
        <is>
          <t>경북</t>
        </is>
      </c>
      <c r="B2283" t="inlineStr">
        <is>
          <t>2025-08</t>
        </is>
      </c>
      <c r="C2283" t="n">
        <v>98.95358830082191</v>
      </c>
      <c r="D2283">
        <f>IF(AND(A2282=A2283,ISNUMBER(C2283),ISNUMBER(C2282)),100*(C2283/C2282-1),"")</f>
        <v/>
      </c>
      <c r="E2283">
        <f>IF(AND(A2280=A2283,ISNUMBER(C2283),ISNUMBER(C2280)),100*(C2283/C2280-1),"")</f>
        <v/>
      </c>
      <c r="F2283">
        <f>IF(AND(A2277=A2283,ISNUMBER(C2283),ISNUMBER(C2277)),100*(C2283/C2277-1),"")</f>
        <v/>
      </c>
      <c r="G2283">
        <f>IF(AND(A2286=A2283,ISNUMBER(C2286),ISNUMBER(C2283)),100*(C2286/C2283-1),"")</f>
        <v/>
      </c>
      <c r="H2283">
        <f>IF(AND(ISNUMBER(G2283),SUMPRODUCT((B$2:B$2602=B2283)*ISNUMBER(G$2:G$2602))=17),G2283-AVERAGEIFS(G$2:G$2602,B$2:B$2602,B2283),"")</f>
        <v/>
      </c>
      <c r="I2283">
        <f>IF(AND(A2289=A2283,ISNUMBER(C2289),ISNUMBER(C2283)),100*(C2289/C2283-1),"")</f>
        <v/>
      </c>
      <c r="J2283">
        <f>IF(AND(ISNUMBER(I2283),SUMPRODUCT((B$2:B$2602=B2283)*ISNUMBER(I$2:I$2602))=17),I2283-AVERAGEIFS(I$2:I$2602,B$2:B$2602,B2283),"")</f>
        <v/>
      </c>
      <c r="K2283" t="inlineStr">
        <is>
          <t>분석</t>
        </is>
      </c>
    </row>
    <row r="2284">
      <c r="A2284" t="inlineStr">
        <is>
          <t>경북</t>
        </is>
      </c>
      <c r="B2284" t="inlineStr">
        <is>
          <t>2025-09</t>
        </is>
      </c>
      <c r="C2284" t="n">
        <v>99.07190521638201</v>
      </c>
      <c r="D2284">
        <f>IF(AND(A2283=A2284,ISNUMBER(C2284),ISNUMBER(C2283)),100*(C2284/C2283-1),"")</f>
        <v/>
      </c>
      <c r="E2284">
        <f>IF(AND(A2281=A2284,ISNUMBER(C2284),ISNUMBER(C2281)),100*(C2284/C2281-1),"")</f>
        <v/>
      </c>
      <c r="F2284">
        <f>IF(AND(A2278=A2284,ISNUMBER(C2284),ISNUMBER(C2278)),100*(C2284/C2278-1),"")</f>
        <v/>
      </c>
      <c r="G2284">
        <f>IF(AND(A2287=A2284,ISNUMBER(C2287),ISNUMBER(C2284)),100*(C2287/C2284-1),"")</f>
        <v/>
      </c>
      <c r="H2284">
        <f>IF(AND(ISNUMBER(G2284),SUMPRODUCT((B$2:B$2602=B2284)*ISNUMBER(G$2:G$2602))=17),G2284-AVERAGEIFS(G$2:G$2602,B$2:B$2602,B2284),"")</f>
        <v/>
      </c>
      <c r="I2284">
        <f>IF(AND(A2290=A2284,ISNUMBER(C2290),ISNUMBER(C2284)),100*(C2290/C2284-1),"")</f>
        <v/>
      </c>
      <c r="J2284">
        <f>IF(AND(ISNUMBER(I2284),SUMPRODUCT((B$2:B$2602=B2284)*ISNUMBER(I$2:I$2602))=17),I2284-AVERAGEIFS(I$2:I$2602,B$2:B$2602,B2284),"")</f>
        <v/>
      </c>
      <c r="K2284" t="inlineStr">
        <is>
          <t>분석</t>
        </is>
      </c>
    </row>
    <row r="2285">
      <c r="A2285" t="inlineStr">
        <is>
          <t>경북</t>
        </is>
      </c>
      <c r="B2285" t="inlineStr">
        <is>
          <t>2025-10</t>
        </is>
      </c>
      <c r="C2285" t="n">
        <v>99.1178677374821</v>
      </c>
      <c r="D2285">
        <f>IF(AND(A2284=A2285,ISNUMBER(C2285),ISNUMBER(C2284)),100*(C2285/C2284-1),"")</f>
        <v/>
      </c>
      <c r="E2285">
        <f>IF(AND(A2282=A2285,ISNUMBER(C2285),ISNUMBER(C2282)),100*(C2285/C2282-1),"")</f>
        <v/>
      </c>
      <c r="F2285">
        <f>IF(AND(A2279=A2285,ISNUMBER(C2285),ISNUMBER(C2279)),100*(C2285/C2279-1),"")</f>
        <v/>
      </c>
      <c r="G2285">
        <f>IF(AND(A2288=A2285,ISNUMBER(C2288),ISNUMBER(C2285)),100*(C2288/C2285-1),"")</f>
        <v/>
      </c>
      <c r="H2285">
        <f>IF(AND(ISNUMBER(G2285),SUMPRODUCT((B$2:B$2602=B2285)*ISNUMBER(G$2:G$2602))=17),G2285-AVERAGEIFS(G$2:G$2602,B$2:B$2602,B2285),"")</f>
        <v/>
      </c>
      <c r="I2285">
        <f>IF(AND(A2291=A2285,ISNUMBER(C2291),ISNUMBER(C2285)),100*(C2291/C2285-1),"")</f>
        <v/>
      </c>
      <c r="J2285">
        <f>IF(AND(ISNUMBER(I2285),SUMPRODUCT((B$2:B$2602=B2285)*ISNUMBER(I$2:I$2602))=17),I2285-AVERAGEIFS(I$2:I$2602,B$2:B$2602,B2285),"")</f>
        <v/>
      </c>
      <c r="K2285" t="inlineStr">
        <is>
          <t>분석</t>
        </is>
      </c>
    </row>
    <row r="2286">
      <c r="A2286" t="inlineStr">
        <is>
          <t>경북</t>
        </is>
      </c>
      <c r="B2286" t="inlineStr">
        <is>
          <t>2025-11</t>
        </is>
      </c>
      <c r="C2286" t="n">
        <v>99.2012316429019</v>
      </c>
      <c r="D2286">
        <f>IF(AND(A2285=A2286,ISNUMBER(C2286),ISNUMBER(C2285)),100*(C2286/C2285-1),"")</f>
        <v/>
      </c>
      <c r="E2286">
        <f>IF(AND(A2283=A2286,ISNUMBER(C2286),ISNUMBER(C2283)),100*(C2286/C2283-1),"")</f>
        <v/>
      </c>
      <c r="F2286">
        <f>IF(AND(A2280=A2286,ISNUMBER(C2286),ISNUMBER(C2280)),100*(C2286/C2280-1),"")</f>
        <v/>
      </c>
      <c r="G2286">
        <f>IF(AND(A2289=A2286,ISNUMBER(C2289),ISNUMBER(C2286)),100*(C2289/C2286-1),"")</f>
        <v/>
      </c>
      <c r="H2286">
        <f>IF(AND(ISNUMBER(G2286),SUMPRODUCT((B$2:B$2602=B2286)*ISNUMBER(G$2:G$2602))=17),G2286-AVERAGEIFS(G$2:G$2602,B$2:B$2602,B2286),"")</f>
        <v/>
      </c>
      <c r="I2286">
        <f>IF(AND(A2292=A2286,ISNUMBER(C2292),ISNUMBER(C2286)),100*(C2292/C2286-1),"")</f>
        <v/>
      </c>
      <c r="J2286">
        <f>IF(AND(ISNUMBER(I2286),SUMPRODUCT((B$2:B$2602=B2286)*ISNUMBER(I$2:I$2602))=17),I2286-AVERAGEIFS(I$2:I$2602,B$2:B$2602,B2286),"")</f>
        <v/>
      </c>
      <c r="K2286" t="inlineStr">
        <is>
          <t>분석</t>
        </is>
      </c>
    </row>
    <row r="2287">
      <c r="A2287" t="inlineStr">
        <is>
          <t>경북</t>
        </is>
      </c>
      <c r="B2287" t="inlineStr">
        <is>
          <t>2025-12</t>
        </is>
      </c>
      <c r="C2287" t="n">
        <v>99.2597044704311</v>
      </c>
      <c r="D2287">
        <f>IF(AND(A2286=A2287,ISNUMBER(C2287),ISNUMBER(C2286)),100*(C2287/C2286-1),"")</f>
        <v/>
      </c>
      <c r="E2287">
        <f>IF(AND(A2284=A2287,ISNUMBER(C2287),ISNUMBER(C2284)),100*(C2287/C2284-1),"")</f>
        <v/>
      </c>
      <c r="F2287">
        <f>IF(AND(A2281=A2287,ISNUMBER(C2287),ISNUMBER(C2281)),100*(C2287/C2281-1),"")</f>
        <v/>
      </c>
      <c r="G2287">
        <f>IF(AND(A2290=A2287,ISNUMBER(C2290),ISNUMBER(C2287)),100*(C2290/C2287-1),"")</f>
        <v/>
      </c>
      <c r="H2287">
        <f>IF(AND(ISNUMBER(G2287),SUMPRODUCT((B$2:B$2602=B2287)*ISNUMBER(G$2:G$2602))=17),G2287-AVERAGEIFS(G$2:G$2602,B$2:B$2602,B2287),"")</f>
        <v/>
      </c>
      <c r="I2287">
        <f>IF(AND(A2293=A2287,ISNUMBER(C2293),ISNUMBER(C2287)),100*(C2293/C2287-1),"")</f>
        <v/>
      </c>
      <c r="J2287">
        <f>IF(AND(ISNUMBER(I2287),SUMPRODUCT((B$2:B$2602=B2287)*ISNUMBER(I$2:I$2602))=17),I2287-AVERAGEIFS(I$2:I$2602,B$2:B$2602,B2287),"")</f>
        <v/>
      </c>
      <c r="K2287" t="inlineStr">
        <is>
          <t>분석</t>
        </is>
      </c>
    </row>
    <row r="2288">
      <c r="A2288" t="inlineStr">
        <is>
          <t>경북</t>
        </is>
      </c>
      <c r="B2288" t="inlineStr">
        <is>
          <t>2026-01</t>
        </is>
      </c>
      <c r="C2288" t="n">
        <v>99.39499295367889</v>
      </c>
      <c r="D2288">
        <f>IF(AND(A2287=A2288,ISNUMBER(C2288),ISNUMBER(C2287)),100*(C2288/C2287-1),"")</f>
        <v/>
      </c>
      <c r="E2288">
        <f>IF(AND(A2285=A2288,ISNUMBER(C2288),ISNUMBER(C2285)),100*(C2288/C2285-1),"")</f>
        <v/>
      </c>
      <c r="F2288">
        <f>IF(AND(A2282=A2288,ISNUMBER(C2288),ISNUMBER(C2282)),100*(C2288/C2282-1),"")</f>
        <v/>
      </c>
      <c r="G2288">
        <f>IF(AND(A2291=A2288,ISNUMBER(C2291),ISNUMBER(C2288)),100*(C2291/C2288-1),"")</f>
        <v/>
      </c>
      <c r="H2288">
        <f>IF(AND(ISNUMBER(G2288),SUMPRODUCT((B$2:B$2602=B2288)*ISNUMBER(G$2:G$2602))=17),G2288-AVERAGEIFS(G$2:G$2602,B$2:B$2602,B2288),"")</f>
        <v/>
      </c>
      <c r="I2288">
        <f>IF(AND(A2294=A2288,ISNUMBER(C2294),ISNUMBER(C2288)),100*(C2294/C2288-1),"")</f>
        <v/>
      </c>
      <c r="J2288">
        <f>IF(AND(ISNUMBER(I2288),SUMPRODUCT((B$2:B$2602=B2288)*ISNUMBER(I$2:I$2602))=17),I2288-AVERAGEIFS(I$2:I$2602,B$2:B$2602,B2288),"")</f>
        <v/>
      </c>
      <c r="K2288" t="inlineStr">
        <is>
          <t>분석</t>
        </is>
      </c>
    </row>
    <row r="2289">
      <c r="A2289" t="inlineStr">
        <is>
          <t>경북</t>
        </is>
      </c>
      <c r="B2289" t="inlineStr">
        <is>
          <t>2026-02</t>
        </is>
      </c>
      <c r="C2289" t="n">
        <v>99.4934187619007</v>
      </c>
      <c r="D2289">
        <f>IF(AND(A2288=A2289,ISNUMBER(C2289),ISNUMBER(C2288)),100*(C2289/C2288-1),"")</f>
        <v/>
      </c>
      <c r="E2289">
        <f>IF(AND(A2286=A2289,ISNUMBER(C2289),ISNUMBER(C2286)),100*(C2289/C2286-1),"")</f>
        <v/>
      </c>
      <c r="F2289">
        <f>IF(AND(A2283=A2289,ISNUMBER(C2289),ISNUMBER(C2283)),100*(C2289/C2283-1),"")</f>
        <v/>
      </c>
      <c r="G2289">
        <f>IF(AND(A2292=A2289,ISNUMBER(C2292),ISNUMBER(C2289)),100*(C2292/C2289-1),"")</f>
        <v/>
      </c>
      <c r="H2289">
        <f>IF(AND(ISNUMBER(G2289),SUMPRODUCT((B$2:B$2602=B2289)*ISNUMBER(G$2:G$2602))=17),G2289-AVERAGEIFS(G$2:G$2602,B$2:B$2602,B2289),"")</f>
        <v/>
      </c>
      <c r="I2289">
        <f>IF(AND(A2295=A2289,ISNUMBER(C2295),ISNUMBER(C2289)),100*(C2295/C2289-1),"")</f>
        <v/>
      </c>
      <c r="J2289">
        <f>IF(AND(ISNUMBER(I2289),SUMPRODUCT((B$2:B$2602=B2289)*ISNUMBER(I$2:I$2602))=17),I2289-AVERAGEIFS(I$2:I$2602,B$2:B$2602,B2289),"")</f>
        <v/>
      </c>
      <c r="K2289" t="inlineStr">
        <is>
          <t>분석</t>
        </is>
      </c>
    </row>
    <row r="2290">
      <c r="A2290" t="inlineStr">
        <is>
          <t>경북</t>
        </is>
      </c>
      <c r="B2290" t="inlineStr">
        <is>
          <t>2026-03</t>
        </is>
      </c>
      <c r="C2290" t="n">
        <v>99.65564338770091</v>
      </c>
      <c r="D2290">
        <f>IF(AND(A2289=A2290,ISNUMBER(C2290),ISNUMBER(C2289)),100*(C2290/C2289-1),"")</f>
        <v/>
      </c>
      <c r="E2290">
        <f>IF(AND(A2287=A2290,ISNUMBER(C2290),ISNUMBER(C2287)),100*(C2290/C2287-1),"")</f>
        <v/>
      </c>
      <c r="F2290">
        <f>IF(AND(A2284=A2290,ISNUMBER(C2290),ISNUMBER(C2284)),100*(C2290/C2284-1),"")</f>
        <v/>
      </c>
      <c r="G2290">
        <f>IF(AND(A2293=A2290,ISNUMBER(C2293),ISNUMBER(C2290)),100*(C2293/C2290-1),"")</f>
        <v/>
      </c>
      <c r="H2290">
        <f>IF(AND(ISNUMBER(G2290),SUMPRODUCT((B$2:B$2602=B2290)*ISNUMBER(G$2:G$2602))=17),G2290-AVERAGEIFS(G$2:G$2602,B$2:B$2602,B2290),"")</f>
        <v/>
      </c>
      <c r="I2290">
        <f>IF(AND(A2296=A2290,ISNUMBER(C2296),ISNUMBER(C2290)),100*(C2296/C2290-1),"")</f>
        <v/>
      </c>
      <c r="J2290">
        <f>IF(AND(ISNUMBER(I2290),SUMPRODUCT((B$2:B$2602=B2290)*ISNUMBER(I$2:I$2602))=17),I2290-AVERAGEIFS(I$2:I$2602,B$2:B$2602,B2290),"")</f>
        <v/>
      </c>
      <c r="K2290" t="inlineStr">
        <is>
          <t>분석</t>
        </is>
      </c>
    </row>
    <row r="2291">
      <c r="A2291" t="inlineStr">
        <is>
          <t>경북</t>
        </is>
      </c>
      <c r="B2291" t="inlineStr">
        <is>
          <t>2026-04</t>
        </is>
      </c>
      <c r="C2291" t="n">
        <v>99.7223426673369</v>
      </c>
      <c r="D2291">
        <f>IF(AND(A2290=A2291,ISNUMBER(C2291),ISNUMBER(C2290)),100*(C2291/C2290-1),"")</f>
        <v/>
      </c>
      <c r="E2291">
        <f>IF(AND(A2288=A2291,ISNUMBER(C2291),ISNUMBER(C2288)),100*(C2291/C2288-1),"")</f>
        <v/>
      </c>
      <c r="F2291">
        <f>IF(AND(A2285=A2291,ISNUMBER(C2291),ISNUMBER(C2285)),100*(C2291/C2285-1),"")</f>
        <v/>
      </c>
      <c r="G2291">
        <f>IF(AND(A2294=A2291,ISNUMBER(C2294),ISNUMBER(C2291)),100*(C2294/C2291-1),"")</f>
        <v/>
      </c>
      <c r="H2291">
        <f>IF(AND(ISNUMBER(G2291),SUMPRODUCT((B$2:B$2602=B2291)*ISNUMBER(G$2:G$2602))=17),G2291-AVERAGEIFS(G$2:G$2602,B$2:B$2602,B2291),"")</f>
        <v/>
      </c>
      <c r="I2291">
        <f>IF(AND(A2297=A2291,ISNUMBER(C2297),ISNUMBER(C2291)),100*(C2297/C2291-1),"")</f>
        <v/>
      </c>
      <c r="J2291">
        <f>IF(AND(ISNUMBER(I2291),SUMPRODUCT((B$2:B$2602=B2291)*ISNUMBER(I$2:I$2602))=17),I2291-AVERAGEIFS(I$2:I$2602,B$2:B$2602,B2291),"")</f>
        <v/>
      </c>
      <c r="K2291" t="inlineStr">
        <is>
          <t>분석</t>
        </is>
      </c>
    </row>
    <row r="2292">
      <c r="A2292" t="inlineStr">
        <is>
          <t>경북</t>
        </is>
      </c>
      <c r="B2292" t="inlineStr">
        <is>
          <t>2026-05</t>
        </is>
      </c>
      <c r="C2292" t="n">
        <v>99.8440597354973</v>
      </c>
      <c r="D2292">
        <f>IF(AND(A2291=A2292,ISNUMBER(C2292),ISNUMBER(C2291)),100*(C2292/C2291-1),"")</f>
        <v/>
      </c>
      <c r="E2292">
        <f>IF(AND(A2289=A2292,ISNUMBER(C2292),ISNUMBER(C2289)),100*(C2292/C2289-1),"")</f>
        <v/>
      </c>
      <c r="F2292">
        <f>IF(AND(A2286=A2292,ISNUMBER(C2292),ISNUMBER(C2286)),100*(C2292/C2286-1),"")</f>
        <v/>
      </c>
      <c r="G2292">
        <f>IF(AND(A2295=A2292,ISNUMBER(C2295),ISNUMBER(C2292)),100*(C2295/C2292-1),"")</f>
        <v/>
      </c>
      <c r="H2292">
        <f>IF(AND(ISNUMBER(G2292),SUMPRODUCT((B$2:B$2602=B2292)*ISNUMBER(G$2:G$2602))=17),G2292-AVERAGEIFS(G$2:G$2602,B$2:B$2602,B2292),"")</f>
        <v/>
      </c>
      <c r="I2292">
        <f>IF(AND(A2298=A2292,ISNUMBER(C2298),ISNUMBER(C2292)),100*(C2298/C2292-1),"")</f>
        <v/>
      </c>
      <c r="J2292">
        <f>IF(AND(ISNUMBER(I2292),SUMPRODUCT((B$2:B$2602=B2292)*ISNUMBER(I$2:I$2602))=17),I2292-AVERAGEIFS(I$2:I$2602,B$2:B$2602,B2292),"")</f>
        <v/>
      </c>
      <c r="K2292" t="inlineStr">
        <is>
          <t>분석</t>
        </is>
      </c>
    </row>
    <row r="2293">
      <c r="A2293" t="inlineStr">
        <is>
          <t>경북</t>
        </is>
      </c>
      <c r="B2293" t="inlineStr">
        <is>
          <t>2026-06</t>
        </is>
      </c>
      <c r="C2293" t="n">
        <v>99.927853492762</v>
      </c>
      <c r="D2293">
        <f>IF(AND(A2292=A2293,ISNUMBER(C2293),ISNUMBER(C2292)),100*(C2293/C2292-1),"")</f>
        <v/>
      </c>
      <c r="E2293">
        <f>IF(AND(A2290=A2293,ISNUMBER(C2293),ISNUMBER(C2290)),100*(C2293/C2290-1),"")</f>
        <v/>
      </c>
      <c r="F2293">
        <f>IF(AND(A2287=A2293,ISNUMBER(C2293),ISNUMBER(C2287)),100*(C2293/C2287-1),"")</f>
        <v/>
      </c>
      <c r="G2293">
        <f>IF(AND(A2296=A2293,ISNUMBER(C2296),ISNUMBER(C2293)),100*(C2296/C2293-1),"")</f>
        <v/>
      </c>
      <c r="H2293">
        <f>IF(AND(ISNUMBER(G2293),SUMPRODUCT((B$2:B$2602=B2293)*ISNUMBER(G$2:G$2602))=17),G2293-AVERAGEIFS(G$2:G$2602,B$2:B$2602,B2293),"")</f>
        <v/>
      </c>
      <c r="I2293">
        <f>IF(AND(A2299=A2293,ISNUMBER(C2299),ISNUMBER(C2293)),100*(C2299/C2293-1),"")</f>
        <v/>
      </c>
      <c r="J2293">
        <f>IF(AND(ISNUMBER(I2293),SUMPRODUCT((B$2:B$2602=B2293)*ISNUMBER(I$2:I$2602))=17),I2293-AVERAGEIFS(I$2:I$2602,B$2:B$2602,B2293),"")</f>
        <v/>
      </c>
      <c r="K2293" t="inlineStr">
        <is>
          <t>분석</t>
        </is>
      </c>
    </row>
    <row r="2294">
      <c r="A2294" t="inlineStr">
        <is>
          <t>경북</t>
        </is>
      </c>
      <c r="B2294" t="inlineStr">
        <is>
          <t>2026-07</t>
        </is>
      </c>
      <c r="C2294" t="n">
        <v>100</v>
      </c>
      <c r="D2294">
        <f>IF(AND(A2293=A2294,ISNUMBER(C2294),ISNUMBER(C2293)),100*(C2294/C2293-1),"")</f>
        <v/>
      </c>
      <c r="E2294">
        <f>IF(AND(A2291=A2294,ISNUMBER(C2294),ISNUMBER(C2291)),100*(C2294/C2291-1),"")</f>
        <v/>
      </c>
      <c r="F2294">
        <f>IF(AND(A2288=A2294,ISNUMBER(C2294),ISNUMBER(C2288)),100*(C2294/C2288-1),"")</f>
        <v/>
      </c>
      <c r="G2294">
        <f>IF(AND(A2297=A2294,ISNUMBER(C2297),ISNUMBER(C2294)),100*(C2297/C2294-1),"")</f>
        <v/>
      </c>
      <c r="H2294">
        <f>IF(AND(ISNUMBER(G2294),SUMPRODUCT((B$2:B$2602=B2294)*ISNUMBER(G$2:G$2602))=17),G2294-AVERAGEIFS(G$2:G$2602,B$2:B$2602,B2294),"")</f>
        <v/>
      </c>
      <c r="I2294">
        <f>IF(AND(A2300=A2294,ISNUMBER(C2300),ISNUMBER(C2294)),100*(C2300/C2294-1),"")</f>
        <v/>
      </c>
      <c r="J2294">
        <f>IF(AND(ISNUMBER(I2294),SUMPRODUCT((B$2:B$2602=B2294)*ISNUMBER(I$2:I$2602))=17),I2294-AVERAGEIFS(I$2:I$2602,B$2:B$2602,B2294),"")</f>
        <v/>
      </c>
      <c r="K2294" t="inlineStr">
        <is>
          <t>분석</t>
        </is>
      </c>
    </row>
    <row r="2295">
      <c r="A2295" t="inlineStr">
        <is>
          <t>경북</t>
        </is>
      </c>
      <c r="B2295" t="inlineStr">
        <is>
          <t>2026-08</t>
        </is>
      </c>
      <c r="C2295" t="n">
        <v>100.027971489406</v>
      </c>
      <c r="D2295">
        <f>IF(AND(A2294=A2295,ISNUMBER(C2295),ISNUMBER(C2294)),100*(C2295/C2294-1),"")</f>
        <v/>
      </c>
      <c r="E2295">
        <f>IF(AND(A2292=A2295,ISNUMBER(C2295),ISNUMBER(C2292)),100*(C2295/C2292-1),"")</f>
        <v/>
      </c>
      <c r="F2295">
        <f>IF(AND(A2289=A2295,ISNUMBER(C2295),ISNUMBER(C2289)),100*(C2295/C2289-1),"")</f>
        <v/>
      </c>
      <c r="G2295">
        <f>IF(AND(A2298=A2295,ISNUMBER(C2298),ISNUMBER(C2295)),100*(C2298/C2295-1),"")</f>
        <v/>
      </c>
      <c r="H2295">
        <f>IF(AND(ISNUMBER(G2295),SUMPRODUCT((B$2:B$2602=B2295)*ISNUMBER(G$2:G$2602))=17),G2295-AVERAGEIFS(G$2:G$2602,B$2:B$2602,B2295),"")</f>
        <v/>
      </c>
      <c r="I2295">
        <f>IF(AND(A2301=A2295,ISNUMBER(C2301),ISNUMBER(C2295)),100*(C2301/C2295-1),"")</f>
        <v/>
      </c>
      <c r="J2295">
        <f>IF(AND(ISNUMBER(I2295),SUMPRODUCT((B$2:B$2602=B2295)*ISNUMBER(I$2:I$2602))=17),I2295-AVERAGEIFS(I$2:I$2602,B$2:B$2602,B2295),"")</f>
        <v/>
      </c>
      <c r="K2295" t="inlineStr">
        <is>
          <t>분석</t>
        </is>
      </c>
    </row>
    <row r="2296">
      <c r="A2296" t="inlineStr">
        <is>
          <t>경북</t>
        </is>
      </c>
      <c r="B2296" t="inlineStr">
        <is>
          <t>2026-09</t>
        </is>
      </c>
      <c r="C2296" t="n">
        <v>100.049515629771</v>
      </c>
      <c r="D2296">
        <f>IF(AND(A2295=A2296,ISNUMBER(C2296),ISNUMBER(C2295)),100*(C2296/C2295-1),"")</f>
        <v/>
      </c>
      <c r="E2296">
        <f>IF(AND(A2293=A2296,ISNUMBER(C2296),ISNUMBER(C2293)),100*(C2296/C2293-1),"")</f>
        <v/>
      </c>
      <c r="F2296">
        <f>IF(AND(A2290=A2296,ISNUMBER(C2296),ISNUMBER(C2290)),100*(C2296/C2290-1),"")</f>
        <v/>
      </c>
      <c r="G2296">
        <f>IF(AND(A2299=A2296,ISNUMBER(C2299),ISNUMBER(C2296)),100*(C2299/C2296-1),"")</f>
        <v/>
      </c>
      <c r="H2296">
        <f>IF(AND(ISNUMBER(G2296),SUMPRODUCT((B$2:B$2602=B2296)*ISNUMBER(G$2:G$2602))=17),G2296-AVERAGEIFS(G$2:G$2602,B$2:B$2602,B2296),"")</f>
        <v/>
      </c>
      <c r="I2296">
        <f>IF(AND(A2302=A2296,ISNUMBER(C2302),ISNUMBER(C2296)),100*(C2302/C2296-1),"")</f>
        <v/>
      </c>
      <c r="J2296">
        <f>IF(AND(ISNUMBER(I2296),SUMPRODUCT((B$2:B$2602=B2296)*ISNUMBER(I$2:I$2602))=17),I2296-AVERAGEIFS(I$2:I$2602,B$2:B$2602,B2296),"")</f>
        <v/>
      </c>
      <c r="K2296" t="inlineStr">
        <is>
          <t>분석</t>
        </is>
      </c>
    </row>
    <row r="2297">
      <c r="A2297" t="inlineStr">
        <is>
          <t>경남</t>
        </is>
      </c>
      <c r="B2297" t="inlineStr">
        <is>
          <t>2014-01</t>
        </is>
      </c>
      <c r="D2297">
        <f>IF(AND(A2296=A2297,ISNUMBER(C2297),ISNUMBER(C2296)),100*(C2297/C2296-1),"")</f>
        <v/>
      </c>
      <c r="E2297">
        <f>IF(AND(A2294=A2297,ISNUMBER(C2297),ISNUMBER(C2294)),100*(C2297/C2294-1),"")</f>
        <v/>
      </c>
      <c r="F2297">
        <f>IF(AND(A2291=A2297,ISNUMBER(C2297),ISNUMBER(C2291)),100*(C2297/C2291-1),"")</f>
        <v/>
      </c>
      <c r="G2297">
        <f>IF(AND(A2300=A2297,ISNUMBER(C2300),ISNUMBER(C2297)),100*(C2300/C2297-1),"")</f>
        <v/>
      </c>
      <c r="H2297">
        <f>IF(AND(ISNUMBER(G2297),SUMPRODUCT((B$2:B$2602=B2297)*ISNUMBER(G$2:G$2602))=17),G2297-AVERAGEIFS(G$2:G$2602,B$2:B$2602,B2297),"")</f>
        <v/>
      </c>
      <c r="I2297">
        <f>IF(AND(A2303=A2297,ISNUMBER(C2303),ISNUMBER(C2297)),100*(C2303/C2297-1),"")</f>
        <v/>
      </c>
      <c r="J2297">
        <f>IF(AND(ISNUMBER(I2297),SUMPRODUCT((B$2:B$2602=B2297)*ISNUMBER(I$2:I$2602))=17),I2297-AVERAGEIFS(I$2:I$2602,B$2:B$2602,B2297),"")</f>
        <v/>
      </c>
      <c r="K2297" s="2" t="inlineStr">
        <is>
          <t>버퍼</t>
        </is>
      </c>
    </row>
    <row r="2298">
      <c r="A2298" t="inlineStr">
        <is>
          <t>경남</t>
        </is>
      </c>
      <c r="B2298" t="inlineStr">
        <is>
          <t>2014-02</t>
        </is>
      </c>
      <c r="D2298">
        <f>IF(AND(A2297=A2298,ISNUMBER(C2298),ISNUMBER(C2297)),100*(C2298/C2297-1),"")</f>
        <v/>
      </c>
      <c r="E2298">
        <f>IF(AND(A2295=A2298,ISNUMBER(C2298),ISNUMBER(C2295)),100*(C2298/C2295-1),"")</f>
        <v/>
      </c>
      <c r="F2298">
        <f>IF(AND(A2292=A2298,ISNUMBER(C2298),ISNUMBER(C2292)),100*(C2298/C2292-1),"")</f>
        <v/>
      </c>
      <c r="G2298">
        <f>IF(AND(A2301=A2298,ISNUMBER(C2301),ISNUMBER(C2298)),100*(C2301/C2298-1),"")</f>
        <v/>
      </c>
      <c r="H2298">
        <f>IF(AND(ISNUMBER(G2298),SUMPRODUCT((B$2:B$2602=B2298)*ISNUMBER(G$2:G$2602))=17),G2298-AVERAGEIFS(G$2:G$2602,B$2:B$2602,B2298),"")</f>
        <v/>
      </c>
      <c r="I2298">
        <f>IF(AND(A2304=A2298,ISNUMBER(C2304),ISNUMBER(C2298)),100*(C2304/C2298-1),"")</f>
        <v/>
      </c>
      <c r="J2298">
        <f>IF(AND(ISNUMBER(I2298),SUMPRODUCT((B$2:B$2602=B2298)*ISNUMBER(I$2:I$2602))=17),I2298-AVERAGEIFS(I$2:I$2602,B$2:B$2602,B2298),"")</f>
        <v/>
      </c>
      <c r="K2298" s="2" t="inlineStr">
        <is>
          <t>버퍼</t>
        </is>
      </c>
    </row>
    <row r="2299">
      <c r="A2299" t="inlineStr">
        <is>
          <t>경남</t>
        </is>
      </c>
      <c r="B2299" t="inlineStr">
        <is>
          <t>2014-03</t>
        </is>
      </c>
      <c r="D2299">
        <f>IF(AND(A2298=A2299,ISNUMBER(C2299),ISNUMBER(C2298)),100*(C2299/C2298-1),"")</f>
        <v/>
      </c>
      <c r="E2299">
        <f>IF(AND(A2296=A2299,ISNUMBER(C2299),ISNUMBER(C2296)),100*(C2299/C2296-1),"")</f>
        <v/>
      </c>
      <c r="F2299">
        <f>IF(AND(A2293=A2299,ISNUMBER(C2299),ISNUMBER(C2293)),100*(C2299/C2293-1),"")</f>
        <v/>
      </c>
      <c r="G2299">
        <f>IF(AND(A2302=A2299,ISNUMBER(C2302),ISNUMBER(C2299)),100*(C2302/C2299-1),"")</f>
        <v/>
      </c>
      <c r="H2299">
        <f>IF(AND(ISNUMBER(G2299),SUMPRODUCT((B$2:B$2602=B2299)*ISNUMBER(G$2:G$2602))=17),G2299-AVERAGEIFS(G$2:G$2602,B$2:B$2602,B2299),"")</f>
        <v/>
      </c>
      <c r="I2299">
        <f>IF(AND(A2305=A2299,ISNUMBER(C2305),ISNUMBER(C2299)),100*(C2305/C2299-1),"")</f>
        <v/>
      </c>
      <c r="J2299">
        <f>IF(AND(ISNUMBER(I2299),SUMPRODUCT((B$2:B$2602=B2299)*ISNUMBER(I$2:I$2602))=17),I2299-AVERAGEIFS(I$2:I$2602,B$2:B$2602,B2299),"")</f>
        <v/>
      </c>
      <c r="K2299" s="2" t="inlineStr">
        <is>
          <t>버퍼</t>
        </is>
      </c>
    </row>
    <row r="2300">
      <c r="A2300" t="inlineStr">
        <is>
          <t>경남</t>
        </is>
      </c>
      <c r="B2300" t="inlineStr">
        <is>
          <t>2014-04</t>
        </is>
      </c>
      <c r="D2300">
        <f>IF(AND(A2299=A2300,ISNUMBER(C2300),ISNUMBER(C2299)),100*(C2300/C2299-1),"")</f>
        <v/>
      </c>
      <c r="E2300">
        <f>IF(AND(A2297=A2300,ISNUMBER(C2300),ISNUMBER(C2297)),100*(C2300/C2297-1),"")</f>
        <v/>
      </c>
      <c r="F2300">
        <f>IF(AND(A2294=A2300,ISNUMBER(C2300),ISNUMBER(C2294)),100*(C2300/C2294-1),"")</f>
        <v/>
      </c>
      <c r="G2300">
        <f>IF(AND(A2303=A2300,ISNUMBER(C2303),ISNUMBER(C2300)),100*(C2303/C2300-1),"")</f>
        <v/>
      </c>
      <c r="H2300">
        <f>IF(AND(ISNUMBER(G2300),SUMPRODUCT((B$2:B$2602=B2300)*ISNUMBER(G$2:G$2602))=17),G2300-AVERAGEIFS(G$2:G$2602,B$2:B$2602,B2300),"")</f>
        <v/>
      </c>
      <c r="I2300">
        <f>IF(AND(A2306=A2300,ISNUMBER(C2306),ISNUMBER(C2300)),100*(C2306/C2300-1),"")</f>
        <v/>
      </c>
      <c r="J2300">
        <f>IF(AND(ISNUMBER(I2300),SUMPRODUCT((B$2:B$2602=B2300)*ISNUMBER(I$2:I$2602))=17),I2300-AVERAGEIFS(I$2:I$2602,B$2:B$2602,B2300),"")</f>
        <v/>
      </c>
      <c r="K2300" s="2" t="inlineStr">
        <is>
          <t>버퍼</t>
        </is>
      </c>
    </row>
    <row r="2301">
      <c r="A2301" t="inlineStr">
        <is>
          <t>경남</t>
        </is>
      </c>
      <c r="B2301" t="inlineStr">
        <is>
          <t>2014-05</t>
        </is>
      </c>
      <c r="D2301">
        <f>IF(AND(A2300=A2301,ISNUMBER(C2301),ISNUMBER(C2300)),100*(C2301/C2300-1),"")</f>
        <v/>
      </c>
      <c r="E2301">
        <f>IF(AND(A2298=A2301,ISNUMBER(C2301),ISNUMBER(C2298)),100*(C2301/C2298-1),"")</f>
        <v/>
      </c>
      <c r="F2301">
        <f>IF(AND(A2295=A2301,ISNUMBER(C2301),ISNUMBER(C2295)),100*(C2301/C2295-1),"")</f>
        <v/>
      </c>
      <c r="G2301">
        <f>IF(AND(A2304=A2301,ISNUMBER(C2304),ISNUMBER(C2301)),100*(C2304/C2301-1),"")</f>
        <v/>
      </c>
      <c r="H2301">
        <f>IF(AND(ISNUMBER(G2301),SUMPRODUCT((B$2:B$2602=B2301)*ISNUMBER(G$2:G$2602))=17),G2301-AVERAGEIFS(G$2:G$2602,B$2:B$2602,B2301),"")</f>
        <v/>
      </c>
      <c r="I2301">
        <f>IF(AND(A2307=A2301,ISNUMBER(C2307),ISNUMBER(C2301)),100*(C2307/C2301-1),"")</f>
        <v/>
      </c>
      <c r="J2301">
        <f>IF(AND(ISNUMBER(I2301),SUMPRODUCT((B$2:B$2602=B2301)*ISNUMBER(I$2:I$2602))=17),I2301-AVERAGEIFS(I$2:I$2602,B$2:B$2602,B2301),"")</f>
        <v/>
      </c>
      <c r="K2301" s="2" t="inlineStr">
        <is>
          <t>버퍼</t>
        </is>
      </c>
    </row>
    <row r="2302">
      <c r="A2302" t="inlineStr">
        <is>
          <t>경남</t>
        </is>
      </c>
      <c r="B2302" t="inlineStr">
        <is>
          <t>2014-06</t>
        </is>
      </c>
      <c r="D2302">
        <f>IF(AND(A2301=A2302,ISNUMBER(C2302),ISNUMBER(C2301)),100*(C2302/C2301-1),"")</f>
        <v/>
      </c>
      <c r="E2302">
        <f>IF(AND(A2299=A2302,ISNUMBER(C2302),ISNUMBER(C2299)),100*(C2302/C2299-1),"")</f>
        <v/>
      </c>
      <c r="F2302">
        <f>IF(AND(A2296=A2302,ISNUMBER(C2302),ISNUMBER(C2296)),100*(C2302/C2296-1),"")</f>
        <v/>
      </c>
      <c r="G2302">
        <f>IF(AND(A2305=A2302,ISNUMBER(C2305),ISNUMBER(C2302)),100*(C2305/C2302-1),"")</f>
        <v/>
      </c>
      <c r="H2302">
        <f>IF(AND(ISNUMBER(G2302),SUMPRODUCT((B$2:B$2602=B2302)*ISNUMBER(G$2:G$2602))=17),G2302-AVERAGEIFS(G$2:G$2602,B$2:B$2602,B2302),"")</f>
        <v/>
      </c>
      <c r="I2302">
        <f>IF(AND(A2308=A2302,ISNUMBER(C2308),ISNUMBER(C2302)),100*(C2308/C2302-1),"")</f>
        <v/>
      </c>
      <c r="J2302">
        <f>IF(AND(ISNUMBER(I2302),SUMPRODUCT((B$2:B$2602=B2302)*ISNUMBER(I$2:I$2602))=17),I2302-AVERAGEIFS(I$2:I$2602,B$2:B$2602,B2302),"")</f>
        <v/>
      </c>
      <c r="K2302" s="2" t="inlineStr">
        <is>
          <t>버퍼</t>
        </is>
      </c>
    </row>
    <row r="2303">
      <c r="A2303" t="inlineStr">
        <is>
          <t>경남</t>
        </is>
      </c>
      <c r="B2303" t="inlineStr">
        <is>
          <t>2014-07</t>
        </is>
      </c>
      <c r="D2303">
        <f>IF(AND(A2302=A2303,ISNUMBER(C2303),ISNUMBER(C2302)),100*(C2303/C2302-1),"")</f>
        <v/>
      </c>
      <c r="E2303">
        <f>IF(AND(A2300=A2303,ISNUMBER(C2303),ISNUMBER(C2300)),100*(C2303/C2300-1),"")</f>
        <v/>
      </c>
      <c r="F2303">
        <f>IF(AND(A2297=A2303,ISNUMBER(C2303),ISNUMBER(C2297)),100*(C2303/C2297-1),"")</f>
        <v/>
      </c>
      <c r="G2303">
        <f>IF(AND(A2306=A2303,ISNUMBER(C2306),ISNUMBER(C2303)),100*(C2306/C2303-1),"")</f>
        <v/>
      </c>
      <c r="H2303">
        <f>IF(AND(ISNUMBER(G2303),SUMPRODUCT((B$2:B$2602=B2303)*ISNUMBER(G$2:G$2602))=17),G2303-AVERAGEIFS(G$2:G$2602,B$2:B$2602,B2303),"")</f>
        <v/>
      </c>
      <c r="I2303">
        <f>IF(AND(A2309=A2303,ISNUMBER(C2309),ISNUMBER(C2303)),100*(C2309/C2303-1),"")</f>
        <v/>
      </c>
      <c r="J2303">
        <f>IF(AND(ISNUMBER(I2303),SUMPRODUCT((B$2:B$2602=B2303)*ISNUMBER(I$2:I$2602))=17),I2303-AVERAGEIFS(I$2:I$2602,B$2:B$2602,B2303),"")</f>
        <v/>
      </c>
      <c r="K2303" s="2" t="inlineStr">
        <is>
          <t>버퍼</t>
        </is>
      </c>
    </row>
    <row r="2304">
      <c r="A2304" t="inlineStr">
        <is>
          <t>경남</t>
        </is>
      </c>
      <c r="B2304" t="inlineStr">
        <is>
          <t>2014-08</t>
        </is>
      </c>
      <c r="D2304">
        <f>IF(AND(A2303=A2304,ISNUMBER(C2304),ISNUMBER(C2303)),100*(C2304/C2303-1),"")</f>
        <v/>
      </c>
      <c r="E2304">
        <f>IF(AND(A2301=A2304,ISNUMBER(C2304),ISNUMBER(C2301)),100*(C2304/C2301-1),"")</f>
        <v/>
      </c>
      <c r="F2304">
        <f>IF(AND(A2298=A2304,ISNUMBER(C2304),ISNUMBER(C2298)),100*(C2304/C2298-1),"")</f>
        <v/>
      </c>
      <c r="G2304">
        <f>IF(AND(A2307=A2304,ISNUMBER(C2307),ISNUMBER(C2304)),100*(C2307/C2304-1),"")</f>
        <v/>
      </c>
      <c r="H2304">
        <f>IF(AND(ISNUMBER(G2304),SUMPRODUCT((B$2:B$2602=B2304)*ISNUMBER(G$2:G$2602))=17),G2304-AVERAGEIFS(G$2:G$2602,B$2:B$2602,B2304),"")</f>
        <v/>
      </c>
      <c r="I2304">
        <f>IF(AND(A2310=A2304,ISNUMBER(C2310),ISNUMBER(C2304)),100*(C2310/C2304-1),"")</f>
        <v/>
      </c>
      <c r="J2304">
        <f>IF(AND(ISNUMBER(I2304),SUMPRODUCT((B$2:B$2602=B2304)*ISNUMBER(I$2:I$2602))=17),I2304-AVERAGEIFS(I$2:I$2602,B$2:B$2602,B2304),"")</f>
        <v/>
      </c>
      <c r="K2304" s="2" t="inlineStr">
        <is>
          <t>버퍼</t>
        </is>
      </c>
    </row>
    <row r="2305">
      <c r="A2305" t="inlineStr">
        <is>
          <t>경남</t>
        </is>
      </c>
      <c r="B2305" t="inlineStr">
        <is>
          <t>2014-09</t>
        </is>
      </c>
      <c r="D2305">
        <f>IF(AND(A2304=A2305,ISNUMBER(C2305),ISNUMBER(C2304)),100*(C2305/C2304-1),"")</f>
        <v/>
      </c>
      <c r="E2305">
        <f>IF(AND(A2302=A2305,ISNUMBER(C2305),ISNUMBER(C2302)),100*(C2305/C2302-1),"")</f>
        <v/>
      </c>
      <c r="F2305">
        <f>IF(AND(A2299=A2305,ISNUMBER(C2305),ISNUMBER(C2299)),100*(C2305/C2299-1),"")</f>
        <v/>
      </c>
      <c r="G2305">
        <f>IF(AND(A2308=A2305,ISNUMBER(C2308),ISNUMBER(C2305)),100*(C2308/C2305-1),"")</f>
        <v/>
      </c>
      <c r="H2305">
        <f>IF(AND(ISNUMBER(G2305),SUMPRODUCT((B$2:B$2602=B2305)*ISNUMBER(G$2:G$2602))=17),G2305-AVERAGEIFS(G$2:G$2602,B$2:B$2602,B2305),"")</f>
        <v/>
      </c>
      <c r="I2305">
        <f>IF(AND(A2311=A2305,ISNUMBER(C2311),ISNUMBER(C2305)),100*(C2311/C2305-1),"")</f>
        <v/>
      </c>
      <c r="J2305">
        <f>IF(AND(ISNUMBER(I2305),SUMPRODUCT((B$2:B$2602=B2305)*ISNUMBER(I$2:I$2602))=17),I2305-AVERAGEIFS(I$2:I$2602,B$2:B$2602,B2305),"")</f>
        <v/>
      </c>
      <c r="K2305" s="2" t="inlineStr">
        <is>
          <t>버퍼</t>
        </is>
      </c>
    </row>
    <row r="2306">
      <c r="A2306" t="inlineStr">
        <is>
          <t>경남</t>
        </is>
      </c>
      <c r="B2306" t="inlineStr">
        <is>
          <t>2014-10</t>
        </is>
      </c>
      <c r="D2306">
        <f>IF(AND(A2305=A2306,ISNUMBER(C2306),ISNUMBER(C2305)),100*(C2306/C2305-1),"")</f>
        <v/>
      </c>
      <c r="E2306">
        <f>IF(AND(A2303=A2306,ISNUMBER(C2306),ISNUMBER(C2303)),100*(C2306/C2303-1),"")</f>
        <v/>
      </c>
      <c r="F2306">
        <f>IF(AND(A2300=A2306,ISNUMBER(C2306),ISNUMBER(C2300)),100*(C2306/C2300-1),"")</f>
        <v/>
      </c>
      <c r="G2306">
        <f>IF(AND(A2309=A2306,ISNUMBER(C2309),ISNUMBER(C2306)),100*(C2309/C2306-1),"")</f>
        <v/>
      </c>
      <c r="H2306">
        <f>IF(AND(ISNUMBER(G2306),SUMPRODUCT((B$2:B$2602=B2306)*ISNUMBER(G$2:G$2602))=17),G2306-AVERAGEIFS(G$2:G$2602,B$2:B$2602,B2306),"")</f>
        <v/>
      </c>
      <c r="I2306">
        <f>IF(AND(A2312=A2306,ISNUMBER(C2312),ISNUMBER(C2306)),100*(C2312/C2306-1),"")</f>
        <v/>
      </c>
      <c r="J2306">
        <f>IF(AND(ISNUMBER(I2306),SUMPRODUCT((B$2:B$2602=B2306)*ISNUMBER(I$2:I$2602))=17),I2306-AVERAGEIFS(I$2:I$2602,B$2:B$2602,B2306),"")</f>
        <v/>
      </c>
      <c r="K2306" s="2" t="inlineStr">
        <is>
          <t>버퍼</t>
        </is>
      </c>
    </row>
    <row r="2307">
      <c r="A2307" t="inlineStr">
        <is>
          <t>경남</t>
        </is>
      </c>
      <c r="B2307" t="inlineStr">
        <is>
          <t>2014-11</t>
        </is>
      </c>
      <c r="D2307">
        <f>IF(AND(A2306=A2307,ISNUMBER(C2307),ISNUMBER(C2306)),100*(C2307/C2306-1),"")</f>
        <v/>
      </c>
      <c r="E2307">
        <f>IF(AND(A2304=A2307,ISNUMBER(C2307),ISNUMBER(C2304)),100*(C2307/C2304-1),"")</f>
        <v/>
      </c>
      <c r="F2307">
        <f>IF(AND(A2301=A2307,ISNUMBER(C2307),ISNUMBER(C2301)),100*(C2307/C2301-1),"")</f>
        <v/>
      </c>
      <c r="G2307">
        <f>IF(AND(A2310=A2307,ISNUMBER(C2310),ISNUMBER(C2307)),100*(C2310/C2307-1),"")</f>
        <v/>
      </c>
      <c r="H2307">
        <f>IF(AND(ISNUMBER(G2307),SUMPRODUCT((B$2:B$2602=B2307)*ISNUMBER(G$2:G$2602))=17),G2307-AVERAGEIFS(G$2:G$2602,B$2:B$2602,B2307),"")</f>
        <v/>
      </c>
      <c r="I2307">
        <f>IF(AND(A2313=A2307,ISNUMBER(C2313),ISNUMBER(C2307)),100*(C2313/C2307-1),"")</f>
        <v/>
      </c>
      <c r="J2307">
        <f>IF(AND(ISNUMBER(I2307),SUMPRODUCT((B$2:B$2602=B2307)*ISNUMBER(I$2:I$2602))=17),I2307-AVERAGEIFS(I$2:I$2602,B$2:B$2602,B2307),"")</f>
        <v/>
      </c>
      <c r="K2307" s="2" t="inlineStr">
        <is>
          <t>버퍼</t>
        </is>
      </c>
    </row>
    <row r="2308">
      <c r="A2308" t="inlineStr">
        <is>
          <t>경남</t>
        </is>
      </c>
      <c r="B2308" t="inlineStr">
        <is>
          <t>2014-12</t>
        </is>
      </c>
      <c r="D2308">
        <f>IF(AND(A2307=A2308,ISNUMBER(C2308),ISNUMBER(C2307)),100*(C2308/C2307-1),"")</f>
        <v/>
      </c>
      <c r="E2308">
        <f>IF(AND(A2305=A2308,ISNUMBER(C2308),ISNUMBER(C2305)),100*(C2308/C2305-1),"")</f>
        <v/>
      </c>
      <c r="F2308">
        <f>IF(AND(A2302=A2308,ISNUMBER(C2308),ISNUMBER(C2302)),100*(C2308/C2302-1),"")</f>
        <v/>
      </c>
      <c r="G2308">
        <f>IF(AND(A2311=A2308,ISNUMBER(C2311),ISNUMBER(C2308)),100*(C2311/C2308-1),"")</f>
        <v/>
      </c>
      <c r="H2308">
        <f>IF(AND(ISNUMBER(G2308),SUMPRODUCT((B$2:B$2602=B2308)*ISNUMBER(G$2:G$2602))=17),G2308-AVERAGEIFS(G$2:G$2602,B$2:B$2602,B2308),"")</f>
        <v/>
      </c>
      <c r="I2308">
        <f>IF(AND(A2314=A2308,ISNUMBER(C2314),ISNUMBER(C2308)),100*(C2314/C2308-1),"")</f>
        <v/>
      </c>
      <c r="J2308">
        <f>IF(AND(ISNUMBER(I2308),SUMPRODUCT((B$2:B$2602=B2308)*ISNUMBER(I$2:I$2602))=17),I2308-AVERAGEIFS(I$2:I$2602,B$2:B$2602,B2308),"")</f>
        <v/>
      </c>
      <c r="K2308" s="2" t="inlineStr">
        <is>
          <t>버퍼</t>
        </is>
      </c>
    </row>
    <row r="2309">
      <c r="A2309" t="inlineStr">
        <is>
          <t>경남</t>
        </is>
      </c>
      <c r="B2309" t="inlineStr">
        <is>
          <t>2015-01</t>
        </is>
      </c>
      <c r="D2309">
        <f>IF(AND(A2308=A2309,ISNUMBER(C2309),ISNUMBER(C2308)),100*(C2309/C2308-1),"")</f>
        <v/>
      </c>
      <c r="E2309">
        <f>IF(AND(A2306=A2309,ISNUMBER(C2309),ISNUMBER(C2306)),100*(C2309/C2306-1),"")</f>
        <v/>
      </c>
      <c r="F2309">
        <f>IF(AND(A2303=A2309,ISNUMBER(C2309),ISNUMBER(C2303)),100*(C2309/C2303-1),"")</f>
        <v/>
      </c>
      <c r="G2309">
        <f>IF(AND(A2312=A2309,ISNUMBER(C2312),ISNUMBER(C2309)),100*(C2312/C2309-1),"")</f>
        <v/>
      </c>
      <c r="H2309">
        <f>IF(AND(ISNUMBER(G2309),SUMPRODUCT((B$2:B$2602=B2309)*ISNUMBER(G$2:G$2602))=17),G2309-AVERAGEIFS(G$2:G$2602,B$2:B$2602,B2309),"")</f>
        <v/>
      </c>
      <c r="I2309">
        <f>IF(AND(A2315=A2309,ISNUMBER(C2315),ISNUMBER(C2309)),100*(C2315/C2309-1),"")</f>
        <v/>
      </c>
      <c r="J2309">
        <f>IF(AND(ISNUMBER(I2309),SUMPRODUCT((B$2:B$2602=B2309)*ISNUMBER(I$2:I$2602))=17),I2309-AVERAGEIFS(I$2:I$2602,B$2:B$2602,B2309),"")</f>
        <v/>
      </c>
      <c r="K2309" s="2" t="inlineStr">
        <is>
          <t>버퍼</t>
        </is>
      </c>
    </row>
    <row r="2310">
      <c r="A2310" t="inlineStr">
        <is>
          <t>경남</t>
        </is>
      </c>
      <c r="B2310" t="inlineStr">
        <is>
          <t>2015-02</t>
        </is>
      </c>
      <c r="D2310">
        <f>IF(AND(A2309=A2310,ISNUMBER(C2310),ISNUMBER(C2309)),100*(C2310/C2309-1),"")</f>
        <v/>
      </c>
      <c r="E2310">
        <f>IF(AND(A2307=A2310,ISNUMBER(C2310),ISNUMBER(C2307)),100*(C2310/C2307-1),"")</f>
        <v/>
      </c>
      <c r="F2310">
        <f>IF(AND(A2304=A2310,ISNUMBER(C2310),ISNUMBER(C2304)),100*(C2310/C2304-1),"")</f>
        <v/>
      </c>
      <c r="G2310">
        <f>IF(AND(A2313=A2310,ISNUMBER(C2313),ISNUMBER(C2310)),100*(C2313/C2310-1),"")</f>
        <v/>
      </c>
      <c r="H2310">
        <f>IF(AND(ISNUMBER(G2310),SUMPRODUCT((B$2:B$2602=B2310)*ISNUMBER(G$2:G$2602))=17),G2310-AVERAGEIFS(G$2:G$2602,B$2:B$2602,B2310),"")</f>
        <v/>
      </c>
      <c r="I2310">
        <f>IF(AND(A2316=A2310,ISNUMBER(C2316),ISNUMBER(C2310)),100*(C2316/C2310-1),"")</f>
        <v/>
      </c>
      <c r="J2310">
        <f>IF(AND(ISNUMBER(I2310),SUMPRODUCT((B$2:B$2602=B2310)*ISNUMBER(I$2:I$2602))=17),I2310-AVERAGEIFS(I$2:I$2602,B$2:B$2602,B2310),"")</f>
        <v/>
      </c>
      <c r="K2310" s="2" t="inlineStr">
        <is>
          <t>버퍼</t>
        </is>
      </c>
    </row>
    <row r="2311">
      <c r="A2311" t="inlineStr">
        <is>
          <t>경남</t>
        </is>
      </c>
      <c r="B2311" t="inlineStr">
        <is>
          <t>2015-03</t>
        </is>
      </c>
      <c r="D2311">
        <f>IF(AND(A2310=A2311,ISNUMBER(C2311),ISNUMBER(C2310)),100*(C2311/C2310-1),"")</f>
        <v/>
      </c>
      <c r="E2311">
        <f>IF(AND(A2308=A2311,ISNUMBER(C2311),ISNUMBER(C2308)),100*(C2311/C2308-1),"")</f>
        <v/>
      </c>
      <c r="F2311">
        <f>IF(AND(A2305=A2311,ISNUMBER(C2311),ISNUMBER(C2305)),100*(C2311/C2305-1),"")</f>
        <v/>
      </c>
      <c r="G2311">
        <f>IF(AND(A2314=A2311,ISNUMBER(C2314),ISNUMBER(C2311)),100*(C2314/C2311-1),"")</f>
        <v/>
      </c>
      <c r="H2311">
        <f>IF(AND(ISNUMBER(G2311),SUMPRODUCT((B$2:B$2602=B2311)*ISNUMBER(G$2:G$2602))=17),G2311-AVERAGEIFS(G$2:G$2602,B$2:B$2602,B2311),"")</f>
        <v/>
      </c>
      <c r="I2311">
        <f>IF(AND(A2317=A2311,ISNUMBER(C2317),ISNUMBER(C2311)),100*(C2317/C2311-1),"")</f>
        <v/>
      </c>
      <c r="J2311">
        <f>IF(AND(ISNUMBER(I2311),SUMPRODUCT((B$2:B$2602=B2311)*ISNUMBER(I$2:I$2602))=17),I2311-AVERAGEIFS(I$2:I$2602,B$2:B$2602,B2311),"")</f>
        <v/>
      </c>
      <c r="K2311" s="2" t="inlineStr">
        <is>
          <t>버퍼</t>
        </is>
      </c>
    </row>
    <row r="2312">
      <c r="A2312" t="inlineStr">
        <is>
          <t>경남</t>
        </is>
      </c>
      <c r="B2312" t="inlineStr">
        <is>
          <t>2015-04</t>
        </is>
      </c>
      <c r="D2312">
        <f>IF(AND(A2311=A2312,ISNUMBER(C2312),ISNUMBER(C2311)),100*(C2312/C2311-1),"")</f>
        <v/>
      </c>
      <c r="E2312">
        <f>IF(AND(A2309=A2312,ISNUMBER(C2312),ISNUMBER(C2309)),100*(C2312/C2309-1),"")</f>
        <v/>
      </c>
      <c r="F2312">
        <f>IF(AND(A2306=A2312,ISNUMBER(C2312),ISNUMBER(C2306)),100*(C2312/C2306-1),"")</f>
        <v/>
      </c>
      <c r="G2312">
        <f>IF(AND(A2315=A2312,ISNUMBER(C2315),ISNUMBER(C2312)),100*(C2315/C2312-1),"")</f>
        <v/>
      </c>
      <c r="H2312">
        <f>IF(AND(ISNUMBER(G2312),SUMPRODUCT((B$2:B$2602=B2312)*ISNUMBER(G$2:G$2602))=17),G2312-AVERAGEIFS(G$2:G$2602,B$2:B$2602,B2312),"")</f>
        <v/>
      </c>
      <c r="I2312">
        <f>IF(AND(A2318=A2312,ISNUMBER(C2318),ISNUMBER(C2312)),100*(C2318/C2312-1),"")</f>
        <v/>
      </c>
      <c r="J2312">
        <f>IF(AND(ISNUMBER(I2312),SUMPRODUCT((B$2:B$2602=B2312)*ISNUMBER(I$2:I$2602))=17),I2312-AVERAGEIFS(I$2:I$2602,B$2:B$2602,B2312),"")</f>
        <v/>
      </c>
      <c r="K2312" s="2" t="inlineStr">
        <is>
          <t>버퍼</t>
        </is>
      </c>
    </row>
    <row r="2313">
      <c r="A2313" t="inlineStr">
        <is>
          <t>경남</t>
        </is>
      </c>
      <c r="B2313" t="inlineStr">
        <is>
          <t>2015-05</t>
        </is>
      </c>
      <c r="D2313">
        <f>IF(AND(A2312=A2313,ISNUMBER(C2313),ISNUMBER(C2312)),100*(C2313/C2312-1),"")</f>
        <v/>
      </c>
      <c r="E2313">
        <f>IF(AND(A2310=A2313,ISNUMBER(C2313),ISNUMBER(C2310)),100*(C2313/C2310-1),"")</f>
        <v/>
      </c>
      <c r="F2313">
        <f>IF(AND(A2307=A2313,ISNUMBER(C2313),ISNUMBER(C2307)),100*(C2313/C2307-1),"")</f>
        <v/>
      </c>
      <c r="G2313">
        <f>IF(AND(A2316=A2313,ISNUMBER(C2316),ISNUMBER(C2313)),100*(C2316/C2313-1),"")</f>
        <v/>
      </c>
      <c r="H2313">
        <f>IF(AND(ISNUMBER(G2313),SUMPRODUCT((B$2:B$2602=B2313)*ISNUMBER(G$2:G$2602))=17),G2313-AVERAGEIFS(G$2:G$2602,B$2:B$2602,B2313),"")</f>
        <v/>
      </c>
      <c r="I2313">
        <f>IF(AND(A2319=A2313,ISNUMBER(C2319),ISNUMBER(C2313)),100*(C2319/C2313-1),"")</f>
        <v/>
      </c>
      <c r="J2313">
        <f>IF(AND(ISNUMBER(I2313),SUMPRODUCT((B$2:B$2602=B2313)*ISNUMBER(I$2:I$2602))=17),I2313-AVERAGEIFS(I$2:I$2602,B$2:B$2602,B2313),"")</f>
        <v/>
      </c>
      <c r="K2313" s="2" t="inlineStr">
        <is>
          <t>버퍼</t>
        </is>
      </c>
    </row>
    <row r="2314">
      <c r="A2314" t="inlineStr">
        <is>
          <t>경남</t>
        </is>
      </c>
      <c r="B2314" t="inlineStr">
        <is>
          <t>2015-06</t>
        </is>
      </c>
      <c r="D2314">
        <f>IF(AND(A2313=A2314,ISNUMBER(C2314),ISNUMBER(C2313)),100*(C2314/C2313-1),"")</f>
        <v/>
      </c>
      <c r="E2314">
        <f>IF(AND(A2311=A2314,ISNUMBER(C2314),ISNUMBER(C2311)),100*(C2314/C2311-1),"")</f>
        <v/>
      </c>
      <c r="F2314">
        <f>IF(AND(A2308=A2314,ISNUMBER(C2314),ISNUMBER(C2308)),100*(C2314/C2308-1),"")</f>
        <v/>
      </c>
      <c r="G2314">
        <f>IF(AND(A2317=A2314,ISNUMBER(C2317),ISNUMBER(C2314)),100*(C2317/C2314-1),"")</f>
        <v/>
      </c>
      <c r="H2314">
        <f>IF(AND(ISNUMBER(G2314),SUMPRODUCT((B$2:B$2602=B2314)*ISNUMBER(G$2:G$2602))=17),G2314-AVERAGEIFS(G$2:G$2602,B$2:B$2602,B2314),"")</f>
        <v/>
      </c>
      <c r="I2314">
        <f>IF(AND(A2320=A2314,ISNUMBER(C2320),ISNUMBER(C2314)),100*(C2320/C2314-1),"")</f>
        <v/>
      </c>
      <c r="J2314">
        <f>IF(AND(ISNUMBER(I2314),SUMPRODUCT((B$2:B$2602=B2314)*ISNUMBER(I$2:I$2602))=17),I2314-AVERAGEIFS(I$2:I$2602,B$2:B$2602,B2314),"")</f>
        <v/>
      </c>
      <c r="K2314" s="2" t="inlineStr">
        <is>
          <t>버퍼</t>
        </is>
      </c>
    </row>
    <row r="2315">
      <c r="A2315" t="inlineStr">
        <is>
          <t>경남</t>
        </is>
      </c>
      <c r="B2315" t="inlineStr">
        <is>
          <t>2015-07</t>
        </is>
      </c>
      <c r="C2315" t="n">
        <v>104.264518750849</v>
      </c>
      <c r="D2315">
        <f>IF(AND(A2314=A2315,ISNUMBER(C2315),ISNUMBER(C2314)),100*(C2315/C2314-1),"")</f>
        <v/>
      </c>
      <c r="E2315">
        <f>IF(AND(A2312=A2315,ISNUMBER(C2315),ISNUMBER(C2312)),100*(C2315/C2312-1),"")</f>
        <v/>
      </c>
      <c r="F2315">
        <f>IF(AND(A2309=A2315,ISNUMBER(C2315),ISNUMBER(C2309)),100*(C2315/C2309-1),"")</f>
        <v/>
      </c>
      <c r="G2315">
        <f>IF(AND(A2318=A2315,ISNUMBER(C2318),ISNUMBER(C2315)),100*(C2318/C2315-1),"")</f>
        <v/>
      </c>
      <c r="H2315">
        <f>IF(AND(ISNUMBER(G2315),SUMPRODUCT((B$2:B$2602=B2315)*ISNUMBER(G$2:G$2602))=17),G2315-AVERAGEIFS(G$2:G$2602,B$2:B$2602,B2315),"")</f>
        <v/>
      </c>
      <c r="I2315">
        <f>IF(AND(A2321=A2315,ISNUMBER(C2321),ISNUMBER(C2315)),100*(C2321/C2315-1),"")</f>
        <v/>
      </c>
      <c r="J2315">
        <f>IF(AND(ISNUMBER(I2315),SUMPRODUCT((B$2:B$2602=B2315)*ISNUMBER(I$2:I$2602))=17),I2315-AVERAGEIFS(I$2:I$2602,B$2:B$2602,B2315),"")</f>
        <v/>
      </c>
      <c r="K2315" s="2" t="inlineStr">
        <is>
          <t>버퍼</t>
        </is>
      </c>
    </row>
    <row r="2316">
      <c r="A2316" t="inlineStr">
        <is>
          <t>경남</t>
        </is>
      </c>
      <c r="B2316" t="inlineStr">
        <is>
          <t>2015-08</t>
        </is>
      </c>
      <c r="C2316" t="n">
        <v>104.24845361259</v>
      </c>
      <c r="D2316">
        <f>IF(AND(A2315=A2316,ISNUMBER(C2316),ISNUMBER(C2315)),100*(C2316/C2315-1),"")</f>
        <v/>
      </c>
      <c r="E2316">
        <f>IF(AND(A2313=A2316,ISNUMBER(C2316),ISNUMBER(C2313)),100*(C2316/C2313-1),"")</f>
        <v/>
      </c>
      <c r="F2316">
        <f>IF(AND(A2310=A2316,ISNUMBER(C2316),ISNUMBER(C2310)),100*(C2316/C2310-1),"")</f>
        <v/>
      </c>
      <c r="G2316">
        <f>IF(AND(A2319=A2316,ISNUMBER(C2319),ISNUMBER(C2316)),100*(C2319/C2316-1),"")</f>
        <v/>
      </c>
      <c r="H2316">
        <f>IF(AND(ISNUMBER(G2316),SUMPRODUCT((B$2:B$2602=B2316)*ISNUMBER(G$2:G$2602))=17),G2316-AVERAGEIFS(G$2:G$2602,B$2:B$2602,B2316),"")</f>
        <v/>
      </c>
      <c r="I2316">
        <f>IF(AND(A2322=A2316,ISNUMBER(C2322),ISNUMBER(C2316)),100*(C2322/C2316-1),"")</f>
        <v/>
      </c>
      <c r="J2316">
        <f>IF(AND(ISNUMBER(I2316),SUMPRODUCT((B$2:B$2602=B2316)*ISNUMBER(I$2:I$2602))=17),I2316-AVERAGEIFS(I$2:I$2602,B$2:B$2602,B2316),"")</f>
        <v/>
      </c>
      <c r="K2316" s="2" t="inlineStr">
        <is>
          <t>버퍼</t>
        </is>
      </c>
    </row>
    <row r="2317">
      <c r="A2317" t="inlineStr">
        <is>
          <t>경남</t>
        </is>
      </c>
      <c r="B2317" t="inlineStr">
        <is>
          <t>2015-09</t>
        </is>
      </c>
      <c r="C2317" t="n">
        <v>104.28100392124</v>
      </c>
      <c r="D2317">
        <f>IF(AND(A2316=A2317,ISNUMBER(C2317),ISNUMBER(C2316)),100*(C2317/C2316-1),"")</f>
        <v/>
      </c>
      <c r="E2317">
        <f>IF(AND(A2314=A2317,ISNUMBER(C2317),ISNUMBER(C2314)),100*(C2317/C2314-1),"")</f>
        <v/>
      </c>
      <c r="F2317">
        <f>IF(AND(A2311=A2317,ISNUMBER(C2317),ISNUMBER(C2311)),100*(C2317/C2311-1),"")</f>
        <v/>
      </c>
      <c r="G2317">
        <f>IF(AND(A2320=A2317,ISNUMBER(C2320),ISNUMBER(C2317)),100*(C2320/C2317-1),"")</f>
        <v/>
      </c>
      <c r="H2317">
        <f>IF(AND(ISNUMBER(G2317),SUMPRODUCT((B$2:B$2602=B2317)*ISNUMBER(G$2:G$2602))=17),G2317-AVERAGEIFS(G$2:G$2602,B$2:B$2602,B2317),"")</f>
        <v/>
      </c>
      <c r="I2317">
        <f>IF(AND(A2323=A2317,ISNUMBER(C2323),ISNUMBER(C2317)),100*(C2323/C2317-1),"")</f>
        <v/>
      </c>
      <c r="J2317">
        <f>IF(AND(ISNUMBER(I2317),SUMPRODUCT((B$2:B$2602=B2317)*ISNUMBER(I$2:I$2602))=17),I2317-AVERAGEIFS(I$2:I$2602,B$2:B$2602,B2317),"")</f>
        <v/>
      </c>
      <c r="K2317" s="2" t="inlineStr">
        <is>
          <t>버퍼</t>
        </is>
      </c>
    </row>
    <row r="2318">
      <c r="A2318" t="inlineStr">
        <is>
          <t>경남</t>
        </is>
      </c>
      <c r="B2318" t="inlineStr">
        <is>
          <t>2015-10</t>
        </is>
      </c>
      <c r="C2318" t="n">
        <v>104.429513281734</v>
      </c>
      <c r="D2318">
        <f>IF(AND(A2317=A2318,ISNUMBER(C2318),ISNUMBER(C2317)),100*(C2318/C2317-1),"")</f>
        <v/>
      </c>
      <c r="E2318">
        <f>IF(AND(A2315=A2318,ISNUMBER(C2318),ISNUMBER(C2315)),100*(C2318/C2315-1),"")</f>
        <v/>
      </c>
      <c r="F2318">
        <f>IF(AND(A2312=A2318,ISNUMBER(C2318),ISNUMBER(C2312)),100*(C2318/C2312-1),"")</f>
        <v/>
      </c>
      <c r="G2318">
        <f>IF(AND(A2321=A2318,ISNUMBER(C2321),ISNUMBER(C2318)),100*(C2321/C2318-1),"")</f>
        <v/>
      </c>
      <c r="H2318">
        <f>IF(AND(ISNUMBER(G2318),SUMPRODUCT((B$2:B$2602=B2318)*ISNUMBER(G$2:G$2602))=17),G2318-AVERAGEIFS(G$2:G$2602,B$2:B$2602,B2318),"")</f>
        <v/>
      </c>
      <c r="I2318">
        <f>IF(AND(A2324=A2318,ISNUMBER(C2324),ISNUMBER(C2318)),100*(C2324/C2318-1),"")</f>
        <v/>
      </c>
      <c r="J2318">
        <f>IF(AND(ISNUMBER(I2318),SUMPRODUCT((B$2:B$2602=B2318)*ISNUMBER(I$2:I$2602))=17),I2318-AVERAGEIFS(I$2:I$2602,B$2:B$2602,B2318),"")</f>
        <v/>
      </c>
      <c r="K2318" s="2" t="inlineStr">
        <is>
          <t>버퍼</t>
        </is>
      </c>
    </row>
    <row r="2319">
      <c r="A2319" t="inlineStr">
        <is>
          <t>경남</t>
        </is>
      </c>
      <c r="B2319" t="inlineStr">
        <is>
          <t>2015-11</t>
        </is>
      </c>
      <c r="C2319" t="n">
        <v>104.382171230175</v>
      </c>
      <c r="D2319">
        <f>IF(AND(A2318=A2319,ISNUMBER(C2319),ISNUMBER(C2318)),100*(C2319/C2318-1),"")</f>
        <v/>
      </c>
      <c r="E2319">
        <f>IF(AND(A2316=A2319,ISNUMBER(C2319),ISNUMBER(C2316)),100*(C2319/C2316-1),"")</f>
        <v/>
      </c>
      <c r="F2319">
        <f>IF(AND(A2313=A2319,ISNUMBER(C2319),ISNUMBER(C2313)),100*(C2319/C2313-1),"")</f>
        <v/>
      </c>
      <c r="G2319">
        <f>IF(AND(A2322=A2319,ISNUMBER(C2322),ISNUMBER(C2319)),100*(C2322/C2319-1),"")</f>
        <v/>
      </c>
      <c r="H2319">
        <f>IF(AND(ISNUMBER(G2319),SUMPRODUCT((B$2:B$2602=B2319)*ISNUMBER(G$2:G$2602))=17),G2319-AVERAGEIFS(G$2:G$2602,B$2:B$2602,B2319),"")</f>
        <v/>
      </c>
      <c r="I2319">
        <f>IF(AND(A2325=A2319,ISNUMBER(C2325),ISNUMBER(C2319)),100*(C2325/C2319-1),"")</f>
        <v/>
      </c>
      <c r="J2319">
        <f>IF(AND(ISNUMBER(I2319),SUMPRODUCT((B$2:B$2602=B2319)*ISNUMBER(I$2:I$2602))=17),I2319-AVERAGEIFS(I$2:I$2602,B$2:B$2602,B2319),"")</f>
        <v/>
      </c>
      <c r="K2319" s="2" t="inlineStr">
        <is>
          <t>버퍼</t>
        </is>
      </c>
    </row>
    <row r="2320">
      <c r="A2320" t="inlineStr">
        <is>
          <t>경남</t>
        </is>
      </c>
      <c r="B2320" t="inlineStr">
        <is>
          <t>2015-12</t>
        </is>
      </c>
      <c r="C2320" t="n">
        <v>104.379592781309</v>
      </c>
      <c r="D2320">
        <f>IF(AND(A2319=A2320,ISNUMBER(C2320),ISNUMBER(C2319)),100*(C2320/C2319-1),"")</f>
        <v/>
      </c>
      <c r="E2320">
        <f>IF(AND(A2317=A2320,ISNUMBER(C2320),ISNUMBER(C2317)),100*(C2320/C2317-1),"")</f>
        <v/>
      </c>
      <c r="F2320">
        <f>IF(AND(A2314=A2320,ISNUMBER(C2320),ISNUMBER(C2314)),100*(C2320/C2314-1),"")</f>
        <v/>
      </c>
      <c r="G2320">
        <f>IF(AND(A2323=A2320,ISNUMBER(C2323),ISNUMBER(C2320)),100*(C2323/C2320-1),"")</f>
        <v/>
      </c>
      <c r="H2320">
        <f>IF(AND(ISNUMBER(G2320),SUMPRODUCT((B$2:B$2602=B2320)*ISNUMBER(G$2:G$2602))=17),G2320-AVERAGEIFS(G$2:G$2602,B$2:B$2602,B2320),"")</f>
        <v/>
      </c>
      <c r="I2320">
        <f>IF(AND(A2326=A2320,ISNUMBER(C2326),ISNUMBER(C2320)),100*(C2326/C2320-1),"")</f>
        <v/>
      </c>
      <c r="J2320">
        <f>IF(AND(ISNUMBER(I2320),SUMPRODUCT((B$2:B$2602=B2320)*ISNUMBER(I$2:I$2602))=17),I2320-AVERAGEIFS(I$2:I$2602,B$2:B$2602,B2320),"")</f>
        <v/>
      </c>
      <c r="K2320" s="2" t="inlineStr">
        <is>
          <t>버퍼</t>
        </is>
      </c>
    </row>
    <row r="2321">
      <c r="A2321" t="inlineStr">
        <is>
          <t>경남</t>
        </is>
      </c>
      <c r="B2321" t="inlineStr">
        <is>
          <t>2016-01</t>
        </is>
      </c>
      <c r="C2321" t="n">
        <v>104.481779920785</v>
      </c>
      <c r="D2321">
        <f>IF(AND(A2320=A2321,ISNUMBER(C2321),ISNUMBER(C2320)),100*(C2321/C2320-1),"")</f>
        <v/>
      </c>
      <c r="E2321">
        <f>IF(AND(A2318=A2321,ISNUMBER(C2321),ISNUMBER(C2318)),100*(C2321/C2318-1),"")</f>
        <v/>
      </c>
      <c r="F2321">
        <f>IF(AND(A2315=A2321,ISNUMBER(C2321),ISNUMBER(C2315)),100*(C2321/C2315-1),"")</f>
        <v/>
      </c>
      <c r="G2321">
        <f>IF(AND(A2324=A2321,ISNUMBER(C2324),ISNUMBER(C2321)),100*(C2324/C2321-1),"")</f>
        <v/>
      </c>
      <c r="H2321">
        <f>IF(AND(ISNUMBER(G2321),SUMPRODUCT((B$2:B$2602=B2321)*ISNUMBER(G$2:G$2602))=17),G2321-AVERAGEIFS(G$2:G$2602,B$2:B$2602,B2321),"")</f>
        <v/>
      </c>
      <c r="I2321">
        <f>IF(AND(A2327=A2321,ISNUMBER(C2327),ISNUMBER(C2321)),100*(C2327/C2321-1),"")</f>
        <v/>
      </c>
      <c r="J2321">
        <f>IF(AND(ISNUMBER(I2321),SUMPRODUCT((B$2:B$2602=B2321)*ISNUMBER(I$2:I$2602))=17),I2321-AVERAGEIFS(I$2:I$2602,B$2:B$2602,B2321),"")</f>
        <v/>
      </c>
      <c r="K2321" t="inlineStr">
        <is>
          <t>분석</t>
        </is>
      </c>
    </row>
    <row r="2322">
      <c r="A2322" t="inlineStr">
        <is>
          <t>경남</t>
        </is>
      </c>
      <c r="B2322" t="inlineStr">
        <is>
          <t>2016-02</t>
        </is>
      </c>
      <c r="C2322" t="n">
        <v>104.483779123502</v>
      </c>
      <c r="D2322">
        <f>IF(AND(A2321=A2322,ISNUMBER(C2322),ISNUMBER(C2321)),100*(C2322/C2321-1),"")</f>
        <v/>
      </c>
      <c r="E2322">
        <f>IF(AND(A2319=A2322,ISNUMBER(C2322),ISNUMBER(C2319)),100*(C2322/C2319-1),"")</f>
        <v/>
      </c>
      <c r="F2322">
        <f>IF(AND(A2316=A2322,ISNUMBER(C2322),ISNUMBER(C2316)),100*(C2322/C2316-1),"")</f>
        <v/>
      </c>
      <c r="G2322">
        <f>IF(AND(A2325=A2322,ISNUMBER(C2325),ISNUMBER(C2322)),100*(C2325/C2322-1),"")</f>
        <v/>
      </c>
      <c r="H2322">
        <f>IF(AND(ISNUMBER(G2322),SUMPRODUCT((B$2:B$2602=B2322)*ISNUMBER(G$2:G$2602))=17),G2322-AVERAGEIFS(G$2:G$2602,B$2:B$2602,B2322),"")</f>
        <v/>
      </c>
      <c r="I2322">
        <f>IF(AND(A2328=A2322,ISNUMBER(C2328),ISNUMBER(C2322)),100*(C2328/C2322-1),"")</f>
        <v/>
      </c>
      <c r="J2322">
        <f>IF(AND(ISNUMBER(I2322),SUMPRODUCT((B$2:B$2602=B2322)*ISNUMBER(I$2:I$2602))=17),I2322-AVERAGEIFS(I$2:I$2602,B$2:B$2602,B2322),"")</f>
        <v/>
      </c>
      <c r="K2322" t="inlineStr">
        <is>
          <t>분석</t>
        </is>
      </c>
    </row>
    <row r="2323">
      <c r="A2323" t="inlineStr">
        <is>
          <t>경남</t>
        </is>
      </c>
      <c r="B2323" t="inlineStr">
        <is>
          <t>2016-03</t>
        </is>
      </c>
      <c r="C2323" t="n">
        <v>104.487627382397</v>
      </c>
      <c r="D2323">
        <f>IF(AND(A2322=A2323,ISNUMBER(C2323),ISNUMBER(C2322)),100*(C2323/C2322-1),"")</f>
        <v/>
      </c>
      <c r="E2323">
        <f>IF(AND(A2320=A2323,ISNUMBER(C2323),ISNUMBER(C2320)),100*(C2323/C2320-1),"")</f>
        <v/>
      </c>
      <c r="F2323">
        <f>IF(AND(A2317=A2323,ISNUMBER(C2323),ISNUMBER(C2317)),100*(C2323/C2317-1),"")</f>
        <v/>
      </c>
      <c r="G2323">
        <f>IF(AND(A2326=A2323,ISNUMBER(C2326),ISNUMBER(C2323)),100*(C2326/C2323-1),"")</f>
        <v/>
      </c>
      <c r="H2323">
        <f>IF(AND(ISNUMBER(G2323),SUMPRODUCT((B$2:B$2602=B2323)*ISNUMBER(G$2:G$2602))=17),G2323-AVERAGEIFS(G$2:G$2602,B$2:B$2602,B2323),"")</f>
        <v/>
      </c>
      <c r="I2323">
        <f>IF(AND(A2329=A2323,ISNUMBER(C2329),ISNUMBER(C2323)),100*(C2329/C2323-1),"")</f>
        <v/>
      </c>
      <c r="J2323">
        <f>IF(AND(ISNUMBER(I2323),SUMPRODUCT((B$2:B$2602=B2323)*ISNUMBER(I$2:I$2602))=17),I2323-AVERAGEIFS(I$2:I$2602,B$2:B$2602,B2323),"")</f>
        <v/>
      </c>
      <c r="K2323" t="inlineStr">
        <is>
          <t>분석</t>
        </is>
      </c>
    </row>
    <row r="2324">
      <c r="A2324" t="inlineStr">
        <is>
          <t>경남</t>
        </is>
      </c>
      <c r="B2324" t="inlineStr">
        <is>
          <t>2016-04</t>
        </is>
      </c>
      <c r="C2324" t="n">
        <v>104.467686115563</v>
      </c>
      <c r="D2324">
        <f>IF(AND(A2323=A2324,ISNUMBER(C2324),ISNUMBER(C2323)),100*(C2324/C2323-1),"")</f>
        <v/>
      </c>
      <c r="E2324">
        <f>IF(AND(A2321=A2324,ISNUMBER(C2324),ISNUMBER(C2321)),100*(C2324/C2321-1),"")</f>
        <v/>
      </c>
      <c r="F2324">
        <f>IF(AND(A2318=A2324,ISNUMBER(C2324),ISNUMBER(C2318)),100*(C2324/C2318-1),"")</f>
        <v/>
      </c>
      <c r="G2324">
        <f>IF(AND(A2327=A2324,ISNUMBER(C2327),ISNUMBER(C2324)),100*(C2327/C2324-1),"")</f>
        <v/>
      </c>
      <c r="H2324">
        <f>IF(AND(ISNUMBER(G2324),SUMPRODUCT((B$2:B$2602=B2324)*ISNUMBER(G$2:G$2602))=17),G2324-AVERAGEIFS(G$2:G$2602,B$2:B$2602,B2324),"")</f>
        <v/>
      </c>
      <c r="I2324">
        <f>IF(AND(A2330=A2324,ISNUMBER(C2330),ISNUMBER(C2324)),100*(C2330/C2324-1),"")</f>
        <v/>
      </c>
      <c r="J2324">
        <f>IF(AND(ISNUMBER(I2324),SUMPRODUCT((B$2:B$2602=B2324)*ISNUMBER(I$2:I$2602))=17),I2324-AVERAGEIFS(I$2:I$2602,B$2:B$2602,B2324),"")</f>
        <v/>
      </c>
      <c r="K2324" t="inlineStr">
        <is>
          <t>분석</t>
        </is>
      </c>
    </row>
    <row r="2325">
      <c r="A2325" t="inlineStr">
        <is>
          <t>경남</t>
        </is>
      </c>
      <c r="B2325" t="inlineStr">
        <is>
          <t>2016-05</t>
        </is>
      </c>
      <c r="C2325" t="n">
        <v>104.435338038582</v>
      </c>
      <c r="D2325">
        <f>IF(AND(A2324=A2325,ISNUMBER(C2325),ISNUMBER(C2324)),100*(C2325/C2324-1),"")</f>
        <v/>
      </c>
      <c r="E2325">
        <f>IF(AND(A2322=A2325,ISNUMBER(C2325),ISNUMBER(C2322)),100*(C2325/C2322-1),"")</f>
        <v/>
      </c>
      <c r="F2325">
        <f>IF(AND(A2319=A2325,ISNUMBER(C2325),ISNUMBER(C2319)),100*(C2325/C2319-1),"")</f>
        <v/>
      </c>
      <c r="G2325">
        <f>IF(AND(A2328=A2325,ISNUMBER(C2328),ISNUMBER(C2325)),100*(C2328/C2325-1),"")</f>
        <v/>
      </c>
      <c r="H2325">
        <f>IF(AND(ISNUMBER(G2325),SUMPRODUCT((B$2:B$2602=B2325)*ISNUMBER(G$2:G$2602))=17),G2325-AVERAGEIFS(G$2:G$2602,B$2:B$2602,B2325),"")</f>
        <v/>
      </c>
      <c r="I2325">
        <f>IF(AND(A2331=A2325,ISNUMBER(C2331),ISNUMBER(C2325)),100*(C2331/C2325-1),"")</f>
        <v/>
      </c>
      <c r="J2325">
        <f>IF(AND(ISNUMBER(I2325),SUMPRODUCT((B$2:B$2602=B2325)*ISNUMBER(I$2:I$2602))=17),I2325-AVERAGEIFS(I$2:I$2602,B$2:B$2602,B2325),"")</f>
        <v/>
      </c>
      <c r="K2325" t="inlineStr">
        <is>
          <t>분석</t>
        </is>
      </c>
    </row>
    <row r="2326">
      <c r="A2326" t="inlineStr">
        <is>
          <t>경남</t>
        </is>
      </c>
      <c r="B2326" t="inlineStr">
        <is>
          <t>2016-06</t>
        </is>
      </c>
      <c r="C2326" t="n">
        <v>104.394930693899</v>
      </c>
      <c r="D2326">
        <f>IF(AND(A2325=A2326,ISNUMBER(C2326),ISNUMBER(C2325)),100*(C2326/C2325-1),"")</f>
        <v/>
      </c>
      <c r="E2326">
        <f>IF(AND(A2323=A2326,ISNUMBER(C2326),ISNUMBER(C2323)),100*(C2326/C2323-1),"")</f>
        <v/>
      </c>
      <c r="F2326">
        <f>IF(AND(A2320=A2326,ISNUMBER(C2326),ISNUMBER(C2320)),100*(C2326/C2320-1),"")</f>
        <v/>
      </c>
      <c r="G2326">
        <f>IF(AND(A2329=A2326,ISNUMBER(C2329),ISNUMBER(C2326)),100*(C2329/C2326-1),"")</f>
        <v/>
      </c>
      <c r="H2326">
        <f>IF(AND(ISNUMBER(G2326),SUMPRODUCT((B$2:B$2602=B2326)*ISNUMBER(G$2:G$2602))=17),G2326-AVERAGEIFS(G$2:G$2602,B$2:B$2602,B2326),"")</f>
        <v/>
      </c>
      <c r="I2326">
        <f>IF(AND(A2332=A2326,ISNUMBER(C2332),ISNUMBER(C2326)),100*(C2332/C2326-1),"")</f>
        <v/>
      </c>
      <c r="J2326">
        <f>IF(AND(ISNUMBER(I2326),SUMPRODUCT((B$2:B$2602=B2326)*ISNUMBER(I$2:I$2602))=17),I2326-AVERAGEIFS(I$2:I$2602,B$2:B$2602,B2326),"")</f>
        <v/>
      </c>
      <c r="K2326" t="inlineStr">
        <is>
          <t>분석</t>
        </is>
      </c>
    </row>
    <row r="2327">
      <c r="A2327" t="inlineStr">
        <is>
          <t>경남</t>
        </is>
      </c>
      <c r="B2327" t="inlineStr">
        <is>
          <t>2016-07</t>
        </is>
      </c>
      <c r="C2327" t="n">
        <v>104.259640333773</v>
      </c>
      <c r="D2327">
        <f>IF(AND(A2326=A2327,ISNUMBER(C2327),ISNUMBER(C2326)),100*(C2327/C2326-1),"")</f>
        <v/>
      </c>
      <c r="E2327">
        <f>IF(AND(A2324=A2327,ISNUMBER(C2327),ISNUMBER(C2324)),100*(C2327/C2324-1),"")</f>
        <v/>
      </c>
      <c r="F2327">
        <f>IF(AND(A2321=A2327,ISNUMBER(C2327),ISNUMBER(C2321)),100*(C2327/C2321-1),"")</f>
        <v/>
      </c>
      <c r="G2327">
        <f>IF(AND(A2330=A2327,ISNUMBER(C2330),ISNUMBER(C2327)),100*(C2330/C2327-1),"")</f>
        <v/>
      </c>
      <c r="H2327">
        <f>IF(AND(ISNUMBER(G2327),SUMPRODUCT((B$2:B$2602=B2327)*ISNUMBER(G$2:G$2602))=17),G2327-AVERAGEIFS(G$2:G$2602,B$2:B$2602,B2327),"")</f>
        <v/>
      </c>
      <c r="I2327">
        <f>IF(AND(A2333=A2327,ISNUMBER(C2333),ISNUMBER(C2327)),100*(C2333/C2327-1),"")</f>
        <v/>
      </c>
      <c r="J2327">
        <f>IF(AND(ISNUMBER(I2327),SUMPRODUCT((B$2:B$2602=B2327)*ISNUMBER(I$2:I$2602))=17),I2327-AVERAGEIFS(I$2:I$2602,B$2:B$2602,B2327),"")</f>
        <v/>
      </c>
      <c r="K2327" t="inlineStr">
        <is>
          <t>분석</t>
        </is>
      </c>
    </row>
    <row r="2328">
      <c r="A2328" t="inlineStr">
        <is>
          <t>경남</t>
        </is>
      </c>
      <c r="B2328" t="inlineStr">
        <is>
          <t>2016-08</t>
        </is>
      </c>
      <c r="C2328" t="n">
        <v>104.061445168964</v>
      </c>
      <c r="D2328">
        <f>IF(AND(A2327=A2328,ISNUMBER(C2328),ISNUMBER(C2327)),100*(C2328/C2327-1),"")</f>
        <v/>
      </c>
      <c r="E2328">
        <f>IF(AND(A2325=A2328,ISNUMBER(C2328),ISNUMBER(C2325)),100*(C2328/C2325-1),"")</f>
        <v/>
      </c>
      <c r="F2328">
        <f>IF(AND(A2322=A2328,ISNUMBER(C2328),ISNUMBER(C2322)),100*(C2328/C2322-1),"")</f>
        <v/>
      </c>
      <c r="G2328">
        <f>IF(AND(A2331=A2328,ISNUMBER(C2331),ISNUMBER(C2328)),100*(C2331/C2328-1),"")</f>
        <v/>
      </c>
      <c r="H2328">
        <f>IF(AND(ISNUMBER(G2328),SUMPRODUCT((B$2:B$2602=B2328)*ISNUMBER(G$2:G$2602))=17),G2328-AVERAGEIFS(G$2:G$2602,B$2:B$2602,B2328),"")</f>
        <v/>
      </c>
      <c r="I2328">
        <f>IF(AND(A2334=A2328,ISNUMBER(C2334),ISNUMBER(C2328)),100*(C2334/C2328-1),"")</f>
        <v/>
      </c>
      <c r="J2328">
        <f>IF(AND(ISNUMBER(I2328),SUMPRODUCT((B$2:B$2602=B2328)*ISNUMBER(I$2:I$2602))=17),I2328-AVERAGEIFS(I$2:I$2602,B$2:B$2602,B2328),"")</f>
        <v/>
      </c>
      <c r="K2328" t="inlineStr">
        <is>
          <t>분석</t>
        </is>
      </c>
    </row>
    <row r="2329">
      <c r="A2329" t="inlineStr">
        <is>
          <t>경남</t>
        </is>
      </c>
      <c r="B2329" t="inlineStr">
        <is>
          <t>2016-09</t>
        </is>
      </c>
      <c r="C2329" t="n">
        <v>103.934500407095</v>
      </c>
      <c r="D2329">
        <f>IF(AND(A2328=A2329,ISNUMBER(C2329),ISNUMBER(C2328)),100*(C2329/C2328-1),"")</f>
        <v/>
      </c>
      <c r="E2329">
        <f>IF(AND(A2326=A2329,ISNUMBER(C2329),ISNUMBER(C2326)),100*(C2329/C2326-1),"")</f>
        <v/>
      </c>
      <c r="F2329">
        <f>IF(AND(A2323=A2329,ISNUMBER(C2329),ISNUMBER(C2323)),100*(C2329/C2323-1),"")</f>
        <v/>
      </c>
      <c r="G2329">
        <f>IF(AND(A2332=A2329,ISNUMBER(C2332),ISNUMBER(C2329)),100*(C2332/C2329-1),"")</f>
        <v/>
      </c>
      <c r="H2329">
        <f>IF(AND(ISNUMBER(G2329),SUMPRODUCT((B$2:B$2602=B2329)*ISNUMBER(G$2:G$2602))=17),G2329-AVERAGEIFS(G$2:G$2602,B$2:B$2602,B2329),"")</f>
        <v/>
      </c>
      <c r="I2329">
        <f>IF(AND(A2335=A2329,ISNUMBER(C2335),ISNUMBER(C2329)),100*(C2335/C2329-1),"")</f>
        <v/>
      </c>
      <c r="J2329">
        <f>IF(AND(ISNUMBER(I2329),SUMPRODUCT((B$2:B$2602=B2329)*ISNUMBER(I$2:I$2602))=17),I2329-AVERAGEIFS(I$2:I$2602,B$2:B$2602,B2329),"")</f>
        <v/>
      </c>
      <c r="K2329" t="inlineStr">
        <is>
          <t>분석</t>
        </is>
      </c>
    </row>
    <row r="2330">
      <c r="A2330" t="inlineStr">
        <is>
          <t>경남</t>
        </is>
      </c>
      <c r="B2330" t="inlineStr">
        <is>
          <t>2016-10</t>
        </is>
      </c>
      <c r="C2330" t="n">
        <v>103.838008008838</v>
      </c>
      <c r="D2330">
        <f>IF(AND(A2329=A2330,ISNUMBER(C2330),ISNUMBER(C2329)),100*(C2330/C2329-1),"")</f>
        <v/>
      </c>
      <c r="E2330">
        <f>IF(AND(A2327=A2330,ISNUMBER(C2330),ISNUMBER(C2327)),100*(C2330/C2327-1),"")</f>
        <v/>
      </c>
      <c r="F2330">
        <f>IF(AND(A2324=A2330,ISNUMBER(C2330),ISNUMBER(C2324)),100*(C2330/C2324-1),"")</f>
        <v/>
      </c>
      <c r="G2330">
        <f>IF(AND(A2333=A2330,ISNUMBER(C2333),ISNUMBER(C2330)),100*(C2333/C2330-1),"")</f>
        <v/>
      </c>
      <c r="H2330">
        <f>IF(AND(ISNUMBER(G2330),SUMPRODUCT((B$2:B$2602=B2330)*ISNUMBER(G$2:G$2602))=17),G2330-AVERAGEIFS(G$2:G$2602,B$2:B$2602,B2330),"")</f>
        <v/>
      </c>
      <c r="I2330">
        <f>IF(AND(A2336=A2330,ISNUMBER(C2336),ISNUMBER(C2330)),100*(C2336/C2330-1),"")</f>
        <v/>
      </c>
      <c r="J2330">
        <f>IF(AND(ISNUMBER(I2330),SUMPRODUCT((B$2:B$2602=B2330)*ISNUMBER(I$2:I$2602))=17),I2330-AVERAGEIFS(I$2:I$2602,B$2:B$2602,B2330),"")</f>
        <v/>
      </c>
      <c r="K2330" t="inlineStr">
        <is>
          <t>분석</t>
        </is>
      </c>
    </row>
    <row r="2331">
      <c r="A2331" t="inlineStr">
        <is>
          <t>경남</t>
        </is>
      </c>
      <c r="B2331" t="inlineStr">
        <is>
          <t>2016-11</t>
        </is>
      </c>
      <c r="C2331" t="n">
        <v>103.678993879042</v>
      </c>
      <c r="D2331">
        <f>IF(AND(A2330=A2331,ISNUMBER(C2331),ISNUMBER(C2330)),100*(C2331/C2330-1),"")</f>
        <v/>
      </c>
      <c r="E2331">
        <f>IF(AND(A2328=A2331,ISNUMBER(C2331),ISNUMBER(C2328)),100*(C2331/C2328-1),"")</f>
        <v/>
      </c>
      <c r="F2331">
        <f>IF(AND(A2325=A2331,ISNUMBER(C2331),ISNUMBER(C2325)),100*(C2331/C2325-1),"")</f>
        <v/>
      </c>
      <c r="G2331">
        <f>IF(AND(A2334=A2331,ISNUMBER(C2334),ISNUMBER(C2331)),100*(C2334/C2331-1),"")</f>
        <v/>
      </c>
      <c r="H2331">
        <f>IF(AND(ISNUMBER(G2331),SUMPRODUCT((B$2:B$2602=B2331)*ISNUMBER(G$2:G$2602))=17),G2331-AVERAGEIFS(G$2:G$2602,B$2:B$2602,B2331),"")</f>
        <v/>
      </c>
      <c r="I2331">
        <f>IF(AND(A2337=A2331,ISNUMBER(C2337),ISNUMBER(C2331)),100*(C2337/C2331-1),"")</f>
        <v/>
      </c>
      <c r="J2331">
        <f>IF(AND(ISNUMBER(I2331),SUMPRODUCT((B$2:B$2602=B2331)*ISNUMBER(I$2:I$2602))=17),I2331-AVERAGEIFS(I$2:I$2602,B$2:B$2602,B2331),"")</f>
        <v/>
      </c>
      <c r="K2331" t="inlineStr">
        <is>
          <t>분석</t>
        </is>
      </c>
    </row>
    <row r="2332">
      <c r="A2332" t="inlineStr">
        <is>
          <t>경남</t>
        </is>
      </c>
      <c r="B2332" t="inlineStr">
        <is>
          <t>2016-12</t>
        </is>
      </c>
      <c r="C2332" t="n">
        <v>103.615250485886</v>
      </c>
      <c r="D2332">
        <f>IF(AND(A2331=A2332,ISNUMBER(C2332),ISNUMBER(C2331)),100*(C2332/C2331-1),"")</f>
        <v/>
      </c>
      <c r="E2332">
        <f>IF(AND(A2329=A2332,ISNUMBER(C2332),ISNUMBER(C2329)),100*(C2332/C2329-1),"")</f>
        <v/>
      </c>
      <c r="F2332">
        <f>IF(AND(A2326=A2332,ISNUMBER(C2332),ISNUMBER(C2326)),100*(C2332/C2326-1),"")</f>
        <v/>
      </c>
      <c r="G2332">
        <f>IF(AND(A2335=A2332,ISNUMBER(C2335),ISNUMBER(C2332)),100*(C2335/C2332-1),"")</f>
        <v/>
      </c>
      <c r="H2332">
        <f>IF(AND(ISNUMBER(G2332),SUMPRODUCT((B$2:B$2602=B2332)*ISNUMBER(G$2:G$2602))=17),G2332-AVERAGEIFS(G$2:G$2602,B$2:B$2602,B2332),"")</f>
        <v/>
      </c>
      <c r="I2332">
        <f>IF(AND(A2338=A2332,ISNUMBER(C2338),ISNUMBER(C2332)),100*(C2338/C2332-1),"")</f>
        <v/>
      </c>
      <c r="J2332">
        <f>IF(AND(ISNUMBER(I2332),SUMPRODUCT((B$2:B$2602=B2332)*ISNUMBER(I$2:I$2602))=17),I2332-AVERAGEIFS(I$2:I$2602,B$2:B$2602,B2332),"")</f>
        <v/>
      </c>
      <c r="K2332" t="inlineStr">
        <is>
          <t>분석</t>
        </is>
      </c>
    </row>
    <row r="2333">
      <c r="A2333" t="inlineStr">
        <is>
          <t>경남</t>
        </is>
      </c>
      <c r="B2333" t="inlineStr">
        <is>
          <t>2017-01</t>
        </is>
      </c>
      <c r="C2333" t="n">
        <v>103.467953131208</v>
      </c>
      <c r="D2333">
        <f>IF(AND(A2332=A2333,ISNUMBER(C2333),ISNUMBER(C2332)),100*(C2333/C2332-1),"")</f>
        <v/>
      </c>
      <c r="E2333">
        <f>IF(AND(A2330=A2333,ISNUMBER(C2333),ISNUMBER(C2330)),100*(C2333/C2330-1),"")</f>
        <v/>
      </c>
      <c r="F2333">
        <f>IF(AND(A2327=A2333,ISNUMBER(C2333),ISNUMBER(C2327)),100*(C2333/C2327-1),"")</f>
        <v/>
      </c>
      <c r="G2333">
        <f>IF(AND(A2336=A2333,ISNUMBER(C2336),ISNUMBER(C2333)),100*(C2336/C2333-1),"")</f>
        <v/>
      </c>
      <c r="H2333">
        <f>IF(AND(ISNUMBER(G2333),SUMPRODUCT((B$2:B$2602=B2333)*ISNUMBER(G$2:G$2602))=17),G2333-AVERAGEIFS(G$2:G$2602,B$2:B$2602,B2333),"")</f>
        <v/>
      </c>
      <c r="I2333">
        <f>IF(AND(A2339=A2333,ISNUMBER(C2339),ISNUMBER(C2333)),100*(C2339/C2333-1),"")</f>
        <v/>
      </c>
      <c r="J2333">
        <f>IF(AND(ISNUMBER(I2333),SUMPRODUCT((B$2:B$2602=B2333)*ISNUMBER(I$2:I$2602))=17),I2333-AVERAGEIFS(I$2:I$2602,B$2:B$2602,B2333),"")</f>
        <v/>
      </c>
      <c r="K2333" t="inlineStr">
        <is>
          <t>분석</t>
        </is>
      </c>
    </row>
    <row r="2334">
      <c r="A2334" t="inlineStr">
        <is>
          <t>경남</t>
        </is>
      </c>
      <c r="B2334" t="inlineStr">
        <is>
          <t>2017-02</t>
        </is>
      </c>
      <c r="C2334" t="n">
        <v>103.348505134522</v>
      </c>
      <c r="D2334">
        <f>IF(AND(A2333=A2334,ISNUMBER(C2334),ISNUMBER(C2333)),100*(C2334/C2333-1),"")</f>
        <v/>
      </c>
      <c r="E2334">
        <f>IF(AND(A2331=A2334,ISNUMBER(C2334),ISNUMBER(C2331)),100*(C2334/C2331-1),"")</f>
        <v/>
      </c>
      <c r="F2334">
        <f>IF(AND(A2328=A2334,ISNUMBER(C2334),ISNUMBER(C2328)),100*(C2334/C2328-1),"")</f>
        <v/>
      </c>
      <c r="G2334">
        <f>IF(AND(A2337=A2334,ISNUMBER(C2337),ISNUMBER(C2334)),100*(C2337/C2334-1),"")</f>
        <v/>
      </c>
      <c r="H2334">
        <f>IF(AND(ISNUMBER(G2334),SUMPRODUCT((B$2:B$2602=B2334)*ISNUMBER(G$2:G$2602))=17),G2334-AVERAGEIFS(G$2:G$2602,B$2:B$2602,B2334),"")</f>
        <v/>
      </c>
      <c r="I2334">
        <f>IF(AND(A2340=A2334,ISNUMBER(C2340),ISNUMBER(C2334)),100*(C2340/C2334-1),"")</f>
        <v/>
      </c>
      <c r="J2334">
        <f>IF(AND(ISNUMBER(I2334),SUMPRODUCT((B$2:B$2602=B2334)*ISNUMBER(I$2:I$2602))=17),I2334-AVERAGEIFS(I$2:I$2602,B$2:B$2602,B2334),"")</f>
        <v/>
      </c>
      <c r="K2334" t="inlineStr">
        <is>
          <t>분석</t>
        </is>
      </c>
    </row>
    <row r="2335">
      <c r="A2335" t="inlineStr">
        <is>
          <t>경남</t>
        </is>
      </c>
      <c r="B2335" t="inlineStr">
        <is>
          <t>2017-03</t>
        </is>
      </c>
      <c r="C2335" t="n">
        <v>103.240277528574</v>
      </c>
      <c r="D2335">
        <f>IF(AND(A2334=A2335,ISNUMBER(C2335),ISNUMBER(C2334)),100*(C2335/C2334-1),"")</f>
        <v/>
      </c>
      <c r="E2335">
        <f>IF(AND(A2332=A2335,ISNUMBER(C2335),ISNUMBER(C2332)),100*(C2335/C2332-1),"")</f>
        <v/>
      </c>
      <c r="F2335">
        <f>IF(AND(A2329=A2335,ISNUMBER(C2335),ISNUMBER(C2329)),100*(C2335/C2329-1),"")</f>
        <v/>
      </c>
      <c r="G2335">
        <f>IF(AND(A2338=A2335,ISNUMBER(C2338),ISNUMBER(C2335)),100*(C2338/C2335-1),"")</f>
        <v/>
      </c>
      <c r="H2335">
        <f>IF(AND(ISNUMBER(G2335),SUMPRODUCT((B$2:B$2602=B2335)*ISNUMBER(G$2:G$2602))=17),G2335-AVERAGEIFS(G$2:G$2602,B$2:B$2602,B2335),"")</f>
        <v/>
      </c>
      <c r="I2335">
        <f>IF(AND(A2341=A2335,ISNUMBER(C2341),ISNUMBER(C2335)),100*(C2341/C2335-1),"")</f>
        <v/>
      </c>
      <c r="J2335">
        <f>IF(AND(ISNUMBER(I2335),SUMPRODUCT((B$2:B$2602=B2335)*ISNUMBER(I$2:I$2602))=17),I2335-AVERAGEIFS(I$2:I$2602,B$2:B$2602,B2335),"")</f>
        <v/>
      </c>
      <c r="K2335" t="inlineStr">
        <is>
          <t>분석</t>
        </is>
      </c>
    </row>
    <row r="2336">
      <c r="A2336" t="inlineStr">
        <is>
          <t>경남</t>
        </is>
      </c>
      <c r="B2336" t="inlineStr">
        <is>
          <t>2017-04</t>
        </is>
      </c>
      <c r="C2336" t="n">
        <v>103.153436829795</v>
      </c>
      <c r="D2336">
        <f>IF(AND(A2335=A2336,ISNUMBER(C2336),ISNUMBER(C2335)),100*(C2336/C2335-1),"")</f>
        <v/>
      </c>
      <c r="E2336">
        <f>IF(AND(A2333=A2336,ISNUMBER(C2336),ISNUMBER(C2333)),100*(C2336/C2333-1),"")</f>
        <v/>
      </c>
      <c r="F2336">
        <f>IF(AND(A2330=A2336,ISNUMBER(C2336),ISNUMBER(C2330)),100*(C2336/C2330-1),"")</f>
        <v/>
      </c>
      <c r="G2336">
        <f>IF(AND(A2339=A2336,ISNUMBER(C2339),ISNUMBER(C2336)),100*(C2339/C2336-1),"")</f>
        <v/>
      </c>
      <c r="H2336">
        <f>IF(AND(ISNUMBER(G2336),SUMPRODUCT((B$2:B$2602=B2336)*ISNUMBER(G$2:G$2602))=17),G2336-AVERAGEIFS(G$2:G$2602,B$2:B$2602,B2336),"")</f>
        <v/>
      </c>
      <c r="I2336">
        <f>IF(AND(A2342=A2336,ISNUMBER(C2342),ISNUMBER(C2336)),100*(C2342/C2336-1),"")</f>
        <v/>
      </c>
      <c r="J2336">
        <f>IF(AND(ISNUMBER(I2336),SUMPRODUCT((B$2:B$2602=B2336)*ISNUMBER(I$2:I$2602))=17),I2336-AVERAGEIFS(I$2:I$2602,B$2:B$2602,B2336),"")</f>
        <v/>
      </c>
      <c r="K2336" t="inlineStr">
        <is>
          <t>분석</t>
        </is>
      </c>
    </row>
    <row r="2337">
      <c r="A2337" t="inlineStr">
        <is>
          <t>경남</t>
        </is>
      </c>
      <c r="B2337" t="inlineStr">
        <is>
          <t>2017-05</t>
        </is>
      </c>
      <c r="C2337" t="n">
        <v>102.975286297574</v>
      </c>
      <c r="D2337">
        <f>IF(AND(A2336=A2337,ISNUMBER(C2337),ISNUMBER(C2336)),100*(C2337/C2336-1),"")</f>
        <v/>
      </c>
      <c r="E2337">
        <f>IF(AND(A2334=A2337,ISNUMBER(C2337),ISNUMBER(C2334)),100*(C2337/C2334-1),"")</f>
        <v/>
      </c>
      <c r="F2337">
        <f>IF(AND(A2331=A2337,ISNUMBER(C2337),ISNUMBER(C2331)),100*(C2337/C2331-1),"")</f>
        <v/>
      </c>
      <c r="G2337">
        <f>IF(AND(A2340=A2337,ISNUMBER(C2340),ISNUMBER(C2337)),100*(C2340/C2337-1),"")</f>
        <v/>
      </c>
      <c r="H2337">
        <f>IF(AND(ISNUMBER(G2337),SUMPRODUCT((B$2:B$2602=B2337)*ISNUMBER(G$2:G$2602))=17),G2337-AVERAGEIFS(G$2:G$2602,B$2:B$2602,B2337),"")</f>
        <v/>
      </c>
      <c r="I2337">
        <f>IF(AND(A2343=A2337,ISNUMBER(C2343),ISNUMBER(C2337)),100*(C2343/C2337-1),"")</f>
        <v/>
      </c>
      <c r="J2337">
        <f>IF(AND(ISNUMBER(I2337),SUMPRODUCT((B$2:B$2602=B2337)*ISNUMBER(I$2:I$2602))=17),I2337-AVERAGEIFS(I$2:I$2602,B$2:B$2602,B2337),"")</f>
        <v/>
      </c>
      <c r="K2337" t="inlineStr">
        <is>
          <t>분석</t>
        </is>
      </c>
    </row>
    <row r="2338">
      <c r="A2338" t="inlineStr">
        <is>
          <t>경남</t>
        </is>
      </c>
      <c r="B2338" t="inlineStr">
        <is>
          <t>2017-06</t>
        </is>
      </c>
      <c r="C2338" t="n">
        <v>102.741548580315</v>
      </c>
      <c r="D2338">
        <f>IF(AND(A2337=A2338,ISNUMBER(C2338),ISNUMBER(C2337)),100*(C2338/C2337-1),"")</f>
        <v/>
      </c>
      <c r="E2338">
        <f>IF(AND(A2335=A2338,ISNUMBER(C2338),ISNUMBER(C2335)),100*(C2338/C2335-1),"")</f>
        <v/>
      </c>
      <c r="F2338">
        <f>IF(AND(A2332=A2338,ISNUMBER(C2338),ISNUMBER(C2332)),100*(C2338/C2332-1),"")</f>
        <v/>
      </c>
      <c r="G2338">
        <f>IF(AND(A2341=A2338,ISNUMBER(C2341),ISNUMBER(C2338)),100*(C2341/C2338-1),"")</f>
        <v/>
      </c>
      <c r="H2338">
        <f>IF(AND(ISNUMBER(G2338),SUMPRODUCT((B$2:B$2602=B2338)*ISNUMBER(G$2:G$2602))=17),G2338-AVERAGEIFS(G$2:G$2602,B$2:B$2602,B2338),"")</f>
        <v/>
      </c>
      <c r="I2338">
        <f>IF(AND(A2344=A2338,ISNUMBER(C2344),ISNUMBER(C2338)),100*(C2344/C2338-1),"")</f>
        <v/>
      </c>
      <c r="J2338">
        <f>IF(AND(ISNUMBER(I2338),SUMPRODUCT((B$2:B$2602=B2338)*ISNUMBER(I$2:I$2602))=17),I2338-AVERAGEIFS(I$2:I$2602,B$2:B$2602,B2338),"")</f>
        <v/>
      </c>
      <c r="K2338" t="inlineStr">
        <is>
          <t>분석</t>
        </is>
      </c>
    </row>
    <row r="2339">
      <c r="A2339" t="inlineStr">
        <is>
          <t>경남</t>
        </is>
      </c>
      <c r="B2339" t="inlineStr">
        <is>
          <t>2017-07</t>
        </is>
      </c>
      <c r="C2339" t="n">
        <v>102.460726859161</v>
      </c>
      <c r="D2339">
        <f>IF(AND(A2338=A2339,ISNUMBER(C2339),ISNUMBER(C2338)),100*(C2339/C2338-1),"")</f>
        <v/>
      </c>
      <c r="E2339">
        <f>IF(AND(A2336=A2339,ISNUMBER(C2339),ISNUMBER(C2336)),100*(C2339/C2336-1),"")</f>
        <v/>
      </c>
      <c r="F2339">
        <f>IF(AND(A2333=A2339,ISNUMBER(C2339),ISNUMBER(C2333)),100*(C2339/C2333-1),"")</f>
        <v/>
      </c>
      <c r="G2339">
        <f>IF(AND(A2342=A2339,ISNUMBER(C2342),ISNUMBER(C2339)),100*(C2342/C2339-1),"")</f>
        <v/>
      </c>
      <c r="H2339">
        <f>IF(AND(ISNUMBER(G2339),SUMPRODUCT((B$2:B$2602=B2339)*ISNUMBER(G$2:G$2602))=17),G2339-AVERAGEIFS(G$2:G$2602,B$2:B$2602,B2339),"")</f>
        <v/>
      </c>
      <c r="I2339">
        <f>IF(AND(A2345=A2339,ISNUMBER(C2345),ISNUMBER(C2339)),100*(C2345/C2339-1),"")</f>
        <v/>
      </c>
      <c r="J2339">
        <f>IF(AND(ISNUMBER(I2339),SUMPRODUCT((B$2:B$2602=B2339)*ISNUMBER(I$2:I$2602))=17),I2339-AVERAGEIFS(I$2:I$2602,B$2:B$2602,B2339),"")</f>
        <v/>
      </c>
      <c r="K2339" t="inlineStr">
        <is>
          <t>분석</t>
        </is>
      </c>
    </row>
    <row r="2340">
      <c r="A2340" t="inlineStr">
        <is>
          <t>경남</t>
        </is>
      </c>
      <c r="B2340" t="inlineStr">
        <is>
          <t>2017-08</t>
        </is>
      </c>
      <c r="C2340" t="n">
        <v>102.030728931718</v>
      </c>
      <c r="D2340">
        <f>IF(AND(A2339=A2340,ISNUMBER(C2340),ISNUMBER(C2339)),100*(C2340/C2339-1),"")</f>
        <v/>
      </c>
      <c r="E2340">
        <f>IF(AND(A2337=A2340,ISNUMBER(C2340),ISNUMBER(C2337)),100*(C2340/C2337-1),"")</f>
        <v/>
      </c>
      <c r="F2340">
        <f>IF(AND(A2334=A2340,ISNUMBER(C2340),ISNUMBER(C2334)),100*(C2340/C2334-1),"")</f>
        <v/>
      </c>
      <c r="G2340">
        <f>IF(AND(A2343=A2340,ISNUMBER(C2343),ISNUMBER(C2340)),100*(C2343/C2340-1),"")</f>
        <v/>
      </c>
      <c r="H2340">
        <f>IF(AND(ISNUMBER(G2340),SUMPRODUCT((B$2:B$2602=B2340)*ISNUMBER(G$2:G$2602))=17),G2340-AVERAGEIFS(G$2:G$2602,B$2:B$2602,B2340),"")</f>
        <v/>
      </c>
      <c r="I2340">
        <f>IF(AND(A2346=A2340,ISNUMBER(C2346),ISNUMBER(C2340)),100*(C2346/C2340-1),"")</f>
        <v/>
      </c>
      <c r="J2340">
        <f>IF(AND(ISNUMBER(I2340),SUMPRODUCT((B$2:B$2602=B2340)*ISNUMBER(I$2:I$2602))=17),I2340-AVERAGEIFS(I$2:I$2602,B$2:B$2602,B2340),"")</f>
        <v/>
      </c>
      <c r="K2340" t="inlineStr">
        <is>
          <t>분석</t>
        </is>
      </c>
    </row>
    <row r="2341">
      <c r="A2341" t="inlineStr">
        <is>
          <t>경남</t>
        </is>
      </c>
      <c r="B2341" t="inlineStr">
        <is>
          <t>2017-09</t>
        </is>
      </c>
      <c r="C2341" t="n">
        <v>101.459843337961</v>
      </c>
      <c r="D2341">
        <f>IF(AND(A2340=A2341,ISNUMBER(C2341),ISNUMBER(C2340)),100*(C2341/C2340-1),"")</f>
        <v/>
      </c>
      <c r="E2341">
        <f>IF(AND(A2338=A2341,ISNUMBER(C2341),ISNUMBER(C2338)),100*(C2341/C2338-1),"")</f>
        <v/>
      </c>
      <c r="F2341">
        <f>IF(AND(A2335=A2341,ISNUMBER(C2341),ISNUMBER(C2335)),100*(C2341/C2335-1),"")</f>
        <v/>
      </c>
      <c r="G2341">
        <f>IF(AND(A2344=A2341,ISNUMBER(C2344),ISNUMBER(C2341)),100*(C2344/C2341-1),"")</f>
        <v/>
      </c>
      <c r="H2341">
        <f>IF(AND(ISNUMBER(G2341),SUMPRODUCT((B$2:B$2602=B2341)*ISNUMBER(G$2:G$2602))=17),G2341-AVERAGEIFS(G$2:G$2602,B$2:B$2602,B2341),"")</f>
        <v/>
      </c>
      <c r="I2341">
        <f>IF(AND(A2347=A2341,ISNUMBER(C2347),ISNUMBER(C2341)),100*(C2347/C2341-1),"")</f>
        <v/>
      </c>
      <c r="J2341">
        <f>IF(AND(ISNUMBER(I2341),SUMPRODUCT((B$2:B$2602=B2341)*ISNUMBER(I$2:I$2602))=17),I2341-AVERAGEIFS(I$2:I$2602,B$2:B$2602,B2341),"")</f>
        <v/>
      </c>
      <c r="K2341" t="inlineStr">
        <is>
          <t>분석</t>
        </is>
      </c>
    </row>
    <row r="2342">
      <c r="A2342" t="inlineStr">
        <is>
          <t>경남</t>
        </is>
      </c>
      <c r="B2342" t="inlineStr">
        <is>
          <t>2017-10</t>
        </is>
      </c>
      <c r="C2342" t="n">
        <v>101.009238444643</v>
      </c>
      <c r="D2342">
        <f>IF(AND(A2341=A2342,ISNUMBER(C2342),ISNUMBER(C2341)),100*(C2342/C2341-1),"")</f>
        <v/>
      </c>
      <c r="E2342">
        <f>IF(AND(A2339=A2342,ISNUMBER(C2342),ISNUMBER(C2339)),100*(C2342/C2339-1),"")</f>
        <v/>
      </c>
      <c r="F2342">
        <f>IF(AND(A2336=A2342,ISNUMBER(C2342),ISNUMBER(C2336)),100*(C2342/C2336-1),"")</f>
        <v/>
      </c>
      <c r="G2342">
        <f>IF(AND(A2345=A2342,ISNUMBER(C2345),ISNUMBER(C2342)),100*(C2345/C2342-1),"")</f>
        <v/>
      </c>
      <c r="H2342">
        <f>IF(AND(ISNUMBER(G2342),SUMPRODUCT((B$2:B$2602=B2342)*ISNUMBER(G$2:G$2602))=17),G2342-AVERAGEIFS(G$2:G$2602,B$2:B$2602,B2342),"")</f>
        <v/>
      </c>
      <c r="I2342">
        <f>IF(AND(A2348=A2342,ISNUMBER(C2348),ISNUMBER(C2342)),100*(C2348/C2342-1),"")</f>
        <v/>
      </c>
      <c r="J2342">
        <f>IF(AND(ISNUMBER(I2342),SUMPRODUCT((B$2:B$2602=B2342)*ISNUMBER(I$2:I$2602))=17),I2342-AVERAGEIFS(I$2:I$2602,B$2:B$2602,B2342),"")</f>
        <v/>
      </c>
      <c r="K2342" t="inlineStr">
        <is>
          <t>분석</t>
        </is>
      </c>
    </row>
    <row r="2343">
      <c r="A2343" t="inlineStr">
        <is>
          <t>경남</t>
        </is>
      </c>
      <c r="B2343" t="inlineStr">
        <is>
          <t>2017-11</t>
        </is>
      </c>
      <c r="C2343" t="n">
        <v>100.531087283252</v>
      </c>
      <c r="D2343">
        <f>IF(AND(A2342=A2343,ISNUMBER(C2343),ISNUMBER(C2342)),100*(C2343/C2342-1),"")</f>
        <v/>
      </c>
      <c r="E2343">
        <f>IF(AND(A2340=A2343,ISNUMBER(C2343),ISNUMBER(C2340)),100*(C2343/C2340-1),"")</f>
        <v/>
      </c>
      <c r="F2343">
        <f>IF(AND(A2337=A2343,ISNUMBER(C2343),ISNUMBER(C2337)),100*(C2343/C2337-1),"")</f>
        <v/>
      </c>
      <c r="G2343">
        <f>IF(AND(A2346=A2343,ISNUMBER(C2346),ISNUMBER(C2343)),100*(C2346/C2343-1),"")</f>
        <v/>
      </c>
      <c r="H2343">
        <f>IF(AND(ISNUMBER(G2343),SUMPRODUCT((B$2:B$2602=B2343)*ISNUMBER(G$2:G$2602))=17),G2343-AVERAGEIFS(G$2:G$2602,B$2:B$2602,B2343),"")</f>
        <v/>
      </c>
      <c r="I2343">
        <f>IF(AND(A2349=A2343,ISNUMBER(C2349),ISNUMBER(C2343)),100*(C2349/C2343-1),"")</f>
        <v/>
      </c>
      <c r="J2343">
        <f>IF(AND(ISNUMBER(I2343),SUMPRODUCT((B$2:B$2602=B2343)*ISNUMBER(I$2:I$2602))=17),I2343-AVERAGEIFS(I$2:I$2602,B$2:B$2602,B2343),"")</f>
        <v/>
      </c>
      <c r="K2343" t="inlineStr">
        <is>
          <t>분석</t>
        </is>
      </c>
    </row>
    <row r="2344">
      <c r="A2344" t="inlineStr">
        <is>
          <t>경남</t>
        </is>
      </c>
      <c r="B2344" t="inlineStr">
        <is>
          <t>2017-12</t>
        </is>
      </c>
      <c r="C2344" t="n">
        <v>99.8054561122986</v>
      </c>
      <c r="D2344">
        <f>IF(AND(A2343=A2344,ISNUMBER(C2344),ISNUMBER(C2343)),100*(C2344/C2343-1),"")</f>
        <v/>
      </c>
      <c r="E2344">
        <f>IF(AND(A2341=A2344,ISNUMBER(C2344),ISNUMBER(C2341)),100*(C2344/C2341-1),"")</f>
        <v/>
      </c>
      <c r="F2344">
        <f>IF(AND(A2338=A2344,ISNUMBER(C2344),ISNUMBER(C2338)),100*(C2344/C2338-1),"")</f>
        <v/>
      </c>
      <c r="G2344">
        <f>IF(AND(A2347=A2344,ISNUMBER(C2347),ISNUMBER(C2344)),100*(C2347/C2344-1),"")</f>
        <v/>
      </c>
      <c r="H2344">
        <f>IF(AND(ISNUMBER(G2344),SUMPRODUCT((B$2:B$2602=B2344)*ISNUMBER(G$2:G$2602))=17),G2344-AVERAGEIFS(G$2:G$2602,B$2:B$2602,B2344),"")</f>
        <v/>
      </c>
      <c r="I2344">
        <f>IF(AND(A2350=A2344,ISNUMBER(C2350),ISNUMBER(C2344)),100*(C2350/C2344-1),"")</f>
        <v/>
      </c>
      <c r="J2344">
        <f>IF(AND(ISNUMBER(I2344),SUMPRODUCT((B$2:B$2602=B2344)*ISNUMBER(I$2:I$2602))=17),I2344-AVERAGEIFS(I$2:I$2602,B$2:B$2602,B2344),"")</f>
        <v/>
      </c>
      <c r="K2344" t="inlineStr">
        <is>
          <t>분석</t>
        </is>
      </c>
    </row>
    <row r="2345">
      <c r="A2345" t="inlineStr">
        <is>
          <t>경남</t>
        </is>
      </c>
      <c r="B2345" t="inlineStr">
        <is>
          <t>2018-01</t>
        </is>
      </c>
      <c r="C2345" t="n">
        <v>99.4335244361903</v>
      </c>
      <c r="D2345">
        <f>IF(AND(A2344=A2345,ISNUMBER(C2345),ISNUMBER(C2344)),100*(C2345/C2344-1),"")</f>
        <v/>
      </c>
      <c r="E2345">
        <f>IF(AND(A2342=A2345,ISNUMBER(C2345),ISNUMBER(C2342)),100*(C2345/C2342-1),"")</f>
        <v/>
      </c>
      <c r="F2345">
        <f>IF(AND(A2339=A2345,ISNUMBER(C2345),ISNUMBER(C2339)),100*(C2345/C2339-1),"")</f>
        <v/>
      </c>
      <c r="G2345">
        <f>IF(AND(A2348=A2345,ISNUMBER(C2348),ISNUMBER(C2345)),100*(C2348/C2345-1),"")</f>
        <v/>
      </c>
      <c r="H2345">
        <f>IF(AND(ISNUMBER(G2345),SUMPRODUCT((B$2:B$2602=B2345)*ISNUMBER(G$2:G$2602))=17),G2345-AVERAGEIFS(G$2:G$2602,B$2:B$2602,B2345),"")</f>
        <v/>
      </c>
      <c r="I2345">
        <f>IF(AND(A2351=A2345,ISNUMBER(C2351),ISNUMBER(C2345)),100*(C2351/C2345-1),"")</f>
        <v/>
      </c>
      <c r="J2345">
        <f>IF(AND(ISNUMBER(I2345),SUMPRODUCT((B$2:B$2602=B2345)*ISNUMBER(I$2:I$2602))=17),I2345-AVERAGEIFS(I$2:I$2602,B$2:B$2602,B2345),"")</f>
        <v/>
      </c>
      <c r="K2345" t="inlineStr">
        <is>
          <t>분석</t>
        </is>
      </c>
    </row>
    <row r="2346">
      <c r="A2346" t="inlineStr">
        <is>
          <t>경남</t>
        </is>
      </c>
      <c r="B2346" t="inlineStr">
        <is>
          <t>2018-02</t>
        </is>
      </c>
      <c r="C2346" t="n">
        <v>99.1159206017542</v>
      </c>
      <c r="D2346">
        <f>IF(AND(A2345=A2346,ISNUMBER(C2346),ISNUMBER(C2345)),100*(C2346/C2345-1),"")</f>
        <v/>
      </c>
      <c r="E2346">
        <f>IF(AND(A2343=A2346,ISNUMBER(C2346),ISNUMBER(C2343)),100*(C2346/C2343-1),"")</f>
        <v/>
      </c>
      <c r="F2346">
        <f>IF(AND(A2340=A2346,ISNUMBER(C2346),ISNUMBER(C2340)),100*(C2346/C2340-1),"")</f>
        <v/>
      </c>
      <c r="G2346">
        <f>IF(AND(A2349=A2346,ISNUMBER(C2349),ISNUMBER(C2346)),100*(C2349/C2346-1),"")</f>
        <v/>
      </c>
      <c r="H2346">
        <f>IF(AND(ISNUMBER(G2346),SUMPRODUCT((B$2:B$2602=B2346)*ISNUMBER(G$2:G$2602))=17),G2346-AVERAGEIFS(G$2:G$2602,B$2:B$2602,B2346),"")</f>
        <v/>
      </c>
      <c r="I2346">
        <f>IF(AND(A2352=A2346,ISNUMBER(C2352),ISNUMBER(C2346)),100*(C2352/C2346-1),"")</f>
        <v/>
      </c>
      <c r="J2346">
        <f>IF(AND(ISNUMBER(I2346),SUMPRODUCT((B$2:B$2602=B2346)*ISNUMBER(I$2:I$2602))=17),I2346-AVERAGEIFS(I$2:I$2602,B$2:B$2602,B2346),"")</f>
        <v/>
      </c>
      <c r="K2346" t="inlineStr">
        <is>
          <t>분석</t>
        </is>
      </c>
    </row>
    <row r="2347">
      <c r="A2347" t="inlineStr">
        <is>
          <t>경남</t>
        </is>
      </c>
      <c r="B2347" t="inlineStr">
        <is>
          <t>2018-03</t>
        </is>
      </c>
      <c r="C2347" t="n">
        <v>98.7164162966811</v>
      </c>
      <c r="D2347">
        <f>IF(AND(A2346=A2347,ISNUMBER(C2347),ISNUMBER(C2346)),100*(C2347/C2346-1),"")</f>
        <v/>
      </c>
      <c r="E2347">
        <f>IF(AND(A2344=A2347,ISNUMBER(C2347),ISNUMBER(C2344)),100*(C2347/C2344-1),"")</f>
        <v/>
      </c>
      <c r="F2347">
        <f>IF(AND(A2341=A2347,ISNUMBER(C2347),ISNUMBER(C2341)),100*(C2347/C2341-1),"")</f>
        <v/>
      </c>
      <c r="G2347">
        <f>IF(AND(A2350=A2347,ISNUMBER(C2350),ISNUMBER(C2347)),100*(C2350/C2347-1),"")</f>
        <v/>
      </c>
      <c r="H2347">
        <f>IF(AND(ISNUMBER(G2347),SUMPRODUCT((B$2:B$2602=B2347)*ISNUMBER(G$2:G$2602))=17),G2347-AVERAGEIFS(G$2:G$2602,B$2:B$2602,B2347),"")</f>
        <v/>
      </c>
      <c r="I2347">
        <f>IF(AND(A2353=A2347,ISNUMBER(C2353),ISNUMBER(C2347)),100*(C2353/C2347-1),"")</f>
        <v/>
      </c>
      <c r="J2347">
        <f>IF(AND(ISNUMBER(I2347),SUMPRODUCT((B$2:B$2602=B2347)*ISNUMBER(I$2:I$2602))=17),I2347-AVERAGEIFS(I$2:I$2602,B$2:B$2602,B2347),"")</f>
        <v/>
      </c>
      <c r="K2347" t="inlineStr">
        <is>
          <t>분석</t>
        </is>
      </c>
    </row>
    <row r="2348">
      <c r="A2348" t="inlineStr">
        <is>
          <t>경남</t>
        </is>
      </c>
      <c r="B2348" t="inlineStr">
        <is>
          <t>2018-04</t>
        </is>
      </c>
      <c r="C2348" t="n">
        <v>98.24302554378281</v>
      </c>
      <c r="D2348">
        <f>IF(AND(A2347=A2348,ISNUMBER(C2348),ISNUMBER(C2347)),100*(C2348/C2347-1),"")</f>
        <v/>
      </c>
      <c r="E2348">
        <f>IF(AND(A2345=A2348,ISNUMBER(C2348),ISNUMBER(C2345)),100*(C2348/C2345-1),"")</f>
        <v/>
      </c>
      <c r="F2348">
        <f>IF(AND(A2342=A2348,ISNUMBER(C2348),ISNUMBER(C2342)),100*(C2348/C2342-1),"")</f>
        <v/>
      </c>
      <c r="G2348">
        <f>IF(AND(A2351=A2348,ISNUMBER(C2351),ISNUMBER(C2348)),100*(C2351/C2348-1),"")</f>
        <v/>
      </c>
      <c r="H2348">
        <f>IF(AND(ISNUMBER(G2348),SUMPRODUCT((B$2:B$2602=B2348)*ISNUMBER(G$2:G$2602))=17),G2348-AVERAGEIFS(G$2:G$2602,B$2:B$2602,B2348),"")</f>
        <v/>
      </c>
      <c r="I2348">
        <f>IF(AND(A2354=A2348,ISNUMBER(C2354),ISNUMBER(C2348)),100*(C2354/C2348-1),"")</f>
        <v/>
      </c>
      <c r="J2348">
        <f>IF(AND(ISNUMBER(I2348),SUMPRODUCT((B$2:B$2602=B2348)*ISNUMBER(I$2:I$2602))=17),I2348-AVERAGEIFS(I$2:I$2602,B$2:B$2602,B2348),"")</f>
        <v/>
      </c>
      <c r="K2348" t="inlineStr">
        <is>
          <t>분석</t>
        </is>
      </c>
    </row>
    <row r="2349">
      <c r="A2349" t="inlineStr">
        <is>
          <t>경남</t>
        </is>
      </c>
      <c r="B2349" t="inlineStr">
        <is>
          <t>2018-05</t>
        </is>
      </c>
      <c r="C2349" t="n">
        <v>97.6660017801085</v>
      </c>
      <c r="D2349">
        <f>IF(AND(A2348=A2349,ISNUMBER(C2349),ISNUMBER(C2348)),100*(C2349/C2348-1),"")</f>
        <v/>
      </c>
      <c r="E2349">
        <f>IF(AND(A2346=A2349,ISNUMBER(C2349),ISNUMBER(C2346)),100*(C2349/C2346-1),"")</f>
        <v/>
      </c>
      <c r="F2349">
        <f>IF(AND(A2343=A2349,ISNUMBER(C2349),ISNUMBER(C2343)),100*(C2349/C2343-1),"")</f>
        <v/>
      </c>
      <c r="G2349">
        <f>IF(AND(A2352=A2349,ISNUMBER(C2352),ISNUMBER(C2349)),100*(C2352/C2349-1),"")</f>
        <v/>
      </c>
      <c r="H2349">
        <f>IF(AND(ISNUMBER(G2349),SUMPRODUCT((B$2:B$2602=B2349)*ISNUMBER(G$2:G$2602))=17),G2349-AVERAGEIFS(G$2:G$2602,B$2:B$2602,B2349),"")</f>
        <v/>
      </c>
      <c r="I2349">
        <f>IF(AND(A2355=A2349,ISNUMBER(C2355),ISNUMBER(C2349)),100*(C2355/C2349-1),"")</f>
        <v/>
      </c>
      <c r="J2349">
        <f>IF(AND(ISNUMBER(I2349),SUMPRODUCT((B$2:B$2602=B2349)*ISNUMBER(I$2:I$2602))=17),I2349-AVERAGEIFS(I$2:I$2602,B$2:B$2602,B2349),"")</f>
        <v/>
      </c>
      <c r="K2349" t="inlineStr">
        <is>
          <t>분석</t>
        </is>
      </c>
    </row>
    <row r="2350">
      <c r="A2350" t="inlineStr">
        <is>
          <t>경남</t>
        </is>
      </c>
      <c r="B2350" t="inlineStr">
        <is>
          <t>2018-06</t>
        </is>
      </c>
      <c r="C2350" t="n">
        <v>97.0408158395873</v>
      </c>
      <c r="D2350">
        <f>IF(AND(A2349=A2350,ISNUMBER(C2350),ISNUMBER(C2349)),100*(C2350/C2349-1),"")</f>
        <v/>
      </c>
      <c r="E2350">
        <f>IF(AND(A2347=A2350,ISNUMBER(C2350),ISNUMBER(C2347)),100*(C2350/C2347-1),"")</f>
        <v/>
      </c>
      <c r="F2350">
        <f>IF(AND(A2344=A2350,ISNUMBER(C2350),ISNUMBER(C2344)),100*(C2350/C2344-1),"")</f>
        <v/>
      </c>
      <c r="G2350">
        <f>IF(AND(A2353=A2350,ISNUMBER(C2353),ISNUMBER(C2350)),100*(C2353/C2350-1),"")</f>
        <v/>
      </c>
      <c r="H2350">
        <f>IF(AND(ISNUMBER(G2350),SUMPRODUCT((B$2:B$2602=B2350)*ISNUMBER(G$2:G$2602))=17),G2350-AVERAGEIFS(G$2:G$2602,B$2:B$2602,B2350),"")</f>
        <v/>
      </c>
      <c r="I2350">
        <f>IF(AND(A2356=A2350,ISNUMBER(C2356),ISNUMBER(C2350)),100*(C2356/C2350-1),"")</f>
        <v/>
      </c>
      <c r="J2350">
        <f>IF(AND(ISNUMBER(I2350),SUMPRODUCT((B$2:B$2602=B2350)*ISNUMBER(I$2:I$2602))=17),I2350-AVERAGEIFS(I$2:I$2602,B$2:B$2602,B2350),"")</f>
        <v/>
      </c>
      <c r="K2350" t="inlineStr">
        <is>
          <t>분석</t>
        </is>
      </c>
    </row>
    <row r="2351">
      <c r="A2351" t="inlineStr">
        <is>
          <t>경남</t>
        </is>
      </c>
      <c r="B2351" t="inlineStr">
        <is>
          <t>2018-07</t>
        </is>
      </c>
      <c r="C2351" t="n">
        <v>96.5801435472451</v>
      </c>
      <c r="D2351">
        <f>IF(AND(A2350=A2351,ISNUMBER(C2351),ISNUMBER(C2350)),100*(C2351/C2350-1),"")</f>
        <v/>
      </c>
      <c r="E2351">
        <f>IF(AND(A2348=A2351,ISNUMBER(C2351),ISNUMBER(C2348)),100*(C2351/C2348-1),"")</f>
        <v/>
      </c>
      <c r="F2351">
        <f>IF(AND(A2345=A2351,ISNUMBER(C2351),ISNUMBER(C2345)),100*(C2351/C2345-1),"")</f>
        <v/>
      </c>
      <c r="G2351">
        <f>IF(AND(A2354=A2351,ISNUMBER(C2354),ISNUMBER(C2351)),100*(C2354/C2351-1),"")</f>
        <v/>
      </c>
      <c r="H2351">
        <f>IF(AND(ISNUMBER(G2351),SUMPRODUCT((B$2:B$2602=B2351)*ISNUMBER(G$2:G$2602))=17),G2351-AVERAGEIFS(G$2:G$2602,B$2:B$2602,B2351),"")</f>
        <v/>
      </c>
      <c r="I2351">
        <f>IF(AND(A2357=A2351,ISNUMBER(C2357),ISNUMBER(C2351)),100*(C2357/C2351-1),"")</f>
        <v/>
      </c>
      <c r="J2351">
        <f>IF(AND(ISNUMBER(I2351),SUMPRODUCT((B$2:B$2602=B2351)*ISNUMBER(I$2:I$2602))=17),I2351-AVERAGEIFS(I$2:I$2602,B$2:B$2602,B2351),"")</f>
        <v/>
      </c>
      <c r="K2351" t="inlineStr">
        <is>
          <t>분석</t>
        </is>
      </c>
    </row>
    <row r="2352">
      <c r="A2352" t="inlineStr">
        <is>
          <t>경남</t>
        </is>
      </c>
      <c r="B2352" t="inlineStr">
        <is>
          <t>2018-08</t>
        </is>
      </c>
      <c r="C2352" t="n">
        <v>96.00825233027</v>
      </c>
      <c r="D2352">
        <f>IF(AND(A2351=A2352,ISNUMBER(C2352),ISNUMBER(C2351)),100*(C2352/C2351-1),"")</f>
        <v/>
      </c>
      <c r="E2352">
        <f>IF(AND(A2349=A2352,ISNUMBER(C2352),ISNUMBER(C2349)),100*(C2352/C2349-1),"")</f>
        <v/>
      </c>
      <c r="F2352">
        <f>IF(AND(A2346=A2352,ISNUMBER(C2352),ISNUMBER(C2346)),100*(C2352/C2346-1),"")</f>
        <v/>
      </c>
      <c r="G2352">
        <f>IF(AND(A2355=A2352,ISNUMBER(C2355),ISNUMBER(C2352)),100*(C2355/C2352-1),"")</f>
        <v/>
      </c>
      <c r="H2352">
        <f>IF(AND(ISNUMBER(G2352),SUMPRODUCT((B$2:B$2602=B2352)*ISNUMBER(G$2:G$2602))=17),G2352-AVERAGEIFS(G$2:G$2602,B$2:B$2602,B2352),"")</f>
        <v/>
      </c>
      <c r="I2352">
        <f>IF(AND(A2358=A2352,ISNUMBER(C2358),ISNUMBER(C2352)),100*(C2358/C2352-1),"")</f>
        <v/>
      </c>
      <c r="J2352">
        <f>IF(AND(ISNUMBER(I2352),SUMPRODUCT((B$2:B$2602=B2352)*ISNUMBER(I$2:I$2602))=17),I2352-AVERAGEIFS(I$2:I$2602,B$2:B$2602,B2352),"")</f>
        <v/>
      </c>
      <c r="K2352" t="inlineStr">
        <is>
          <t>분석</t>
        </is>
      </c>
    </row>
    <row r="2353">
      <c r="A2353" t="inlineStr">
        <is>
          <t>경남</t>
        </is>
      </c>
      <c r="B2353" t="inlineStr">
        <is>
          <t>2018-09</t>
        </is>
      </c>
      <c r="C2353" t="n">
        <v>95.23419840545129</v>
      </c>
      <c r="D2353">
        <f>IF(AND(A2352=A2353,ISNUMBER(C2353),ISNUMBER(C2352)),100*(C2353/C2352-1),"")</f>
        <v/>
      </c>
      <c r="E2353">
        <f>IF(AND(A2350=A2353,ISNUMBER(C2353),ISNUMBER(C2350)),100*(C2353/C2350-1),"")</f>
        <v/>
      </c>
      <c r="F2353">
        <f>IF(AND(A2347=A2353,ISNUMBER(C2353),ISNUMBER(C2347)),100*(C2353/C2347-1),"")</f>
        <v/>
      </c>
      <c r="G2353">
        <f>IF(AND(A2356=A2353,ISNUMBER(C2356),ISNUMBER(C2353)),100*(C2356/C2353-1),"")</f>
        <v/>
      </c>
      <c r="H2353">
        <f>IF(AND(ISNUMBER(G2353),SUMPRODUCT((B$2:B$2602=B2353)*ISNUMBER(G$2:G$2602))=17),G2353-AVERAGEIFS(G$2:G$2602,B$2:B$2602,B2353),"")</f>
        <v/>
      </c>
      <c r="I2353">
        <f>IF(AND(A2359=A2353,ISNUMBER(C2359),ISNUMBER(C2353)),100*(C2359/C2353-1),"")</f>
        <v/>
      </c>
      <c r="J2353">
        <f>IF(AND(ISNUMBER(I2353),SUMPRODUCT((B$2:B$2602=B2353)*ISNUMBER(I$2:I$2602))=17),I2353-AVERAGEIFS(I$2:I$2602,B$2:B$2602,B2353),"")</f>
        <v/>
      </c>
      <c r="K2353" t="inlineStr">
        <is>
          <t>분석</t>
        </is>
      </c>
    </row>
    <row r="2354">
      <c r="A2354" t="inlineStr">
        <is>
          <t>경남</t>
        </is>
      </c>
      <c r="B2354" t="inlineStr">
        <is>
          <t>2018-10</t>
        </is>
      </c>
      <c r="C2354" t="n">
        <v>94.59547600386929</v>
      </c>
      <c r="D2354">
        <f>IF(AND(A2353=A2354,ISNUMBER(C2354),ISNUMBER(C2353)),100*(C2354/C2353-1),"")</f>
        <v/>
      </c>
      <c r="E2354">
        <f>IF(AND(A2351=A2354,ISNUMBER(C2354),ISNUMBER(C2351)),100*(C2354/C2351-1),"")</f>
        <v/>
      </c>
      <c r="F2354">
        <f>IF(AND(A2348=A2354,ISNUMBER(C2354),ISNUMBER(C2348)),100*(C2354/C2348-1),"")</f>
        <v/>
      </c>
      <c r="G2354">
        <f>IF(AND(A2357=A2354,ISNUMBER(C2357),ISNUMBER(C2354)),100*(C2357/C2354-1),"")</f>
        <v/>
      </c>
      <c r="H2354">
        <f>IF(AND(ISNUMBER(G2354),SUMPRODUCT((B$2:B$2602=B2354)*ISNUMBER(G$2:G$2602))=17),G2354-AVERAGEIFS(G$2:G$2602,B$2:B$2602,B2354),"")</f>
        <v/>
      </c>
      <c r="I2354">
        <f>IF(AND(A2360=A2354,ISNUMBER(C2360),ISNUMBER(C2354)),100*(C2360/C2354-1),"")</f>
        <v/>
      </c>
      <c r="J2354">
        <f>IF(AND(ISNUMBER(I2354),SUMPRODUCT((B$2:B$2602=B2354)*ISNUMBER(I$2:I$2602))=17),I2354-AVERAGEIFS(I$2:I$2602,B$2:B$2602,B2354),"")</f>
        <v/>
      </c>
      <c r="K2354" t="inlineStr">
        <is>
          <t>분석</t>
        </is>
      </c>
    </row>
    <row r="2355">
      <c r="A2355" t="inlineStr">
        <is>
          <t>경남</t>
        </is>
      </c>
      <c r="B2355" t="inlineStr">
        <is>
          <t>2018-11</t>
        </is>
      </c>
      <c r="C2355" t="n">
        <v>93.97040762943099</v>
      </c>
      <c r="D2355">
        <f>IF(AND(A2354=A2355,ISNUMBER(C2355),ISNUMBER(C2354)),100*(C2355/C2354-1),"")</f>
        <v/>
      </c>
      <c r="E2355">
        <f>IF(AND(A2352=A2355,ISNUMBER(C2355),ISNUMBER(C2352)),100*(C2355/C2352-1),"")</f>
        <v/>
      </c>
      <c r="F2355">
        <f>IF(AND(A2349=A2355,ISNUMBER(C2355),ISNUMBER(C2349)),100*(C2355/C2349-1),"")</f>
        <v/>
      </c>
      <c r="G2355">
        <f>IF(AND(A2358=A2355,ISNUMBER(C2358),ISNUMBER(C2355)),100*(C2358/C2355-1),"")</f>
        <v/>
      </c>
      <c r="H2355">
        <f>IF(AND(ISNUMBER(G2355),SUMPRODUCT((B$2:B$2602=B2355)*ISNUMBER(G$2:G$2602))=17),G2355-AVERAGEIFS(G$2:G$2602,B$2:B$2602,B2355),"")</f>
        <v/>
      </c>
      <c r="I2355">
        <f>IF(AND(A2361=A2355,ISNUMBER(C2361),ISNUMBER(C2355)),100*(C2361/C2355-1),"")</f>
        <v/>
      </c>
      <c r="J2355">
        <f>IF(AND(ISNUMBER(I2355),SUMPRODUCT((B$2:B$2602=B2355)*ISNUMBER(I$2:I$2602))=17),I2355-AVERAGEIFS(I$2:I$2602,B$2:B$2602,B2355),"")</f>
        <v/>
      </c>
      <c r="K2355" t="inlineStr">
        <is>
          <t>분석</t>
        </is>
      </c>
    </row>
    <row r="2356">
      <c r="A2356" t="inlineStr">
        <is>
          <t>경남</t>
        </is>
      </c>
      <c r="B2356" t="inlineStr">
        <is>
          <t>2018-12</t>
        </is>
      </c>
      <c r="C2356" t="n">
        <v>93.50318262095681</v>
      </c>
      <c r="D2356">
        <f>IF(AND(A2355=A2356,ISNUMBER(C2356),ISNUMBER(C2355)),100*(C2356/C2355-1),"")</f>
        <v/>
      </c>
      <c r="E2356">
        <f>IF(AND(A2353=A2356,ISNUMBER(C2356),ISNUMBER(C2353)),100*(C2356/C2353-1),"")</f>
        <v/>
      </c>
      <c r="F2356">
        <f>IF(AND(A2350=A2356,ISNUMBER(C2356),ISNUMBER(C2350)),100*(C2356/C2350-1),"")</f>
        <v/>
      </c>
      <c r="G2356">
        <f>IF(AND(A2359=A2356,ISNUMBER(C2359),ISNUMBER(C2356)),100*(C2359/C2356-1),"")</f>
        <v/>
      </c>
      <c r="H2356">
        <f>IF(AND(ISNUMBER(G2356),SUMPRODUCT((B$2:B$2602=B2356)*ISNUMBER(G$2:G$2602))=17),G2356-AVERAGEIFS(G$2:G$2602,B$2:B$2602,B2356),"")</f>
        <v/>
      </c>
      <c r="I2356">
        <f>IF(AND(A2362=A2356,ISNUMBER(C2362),ISNUMBER(C2356)),100*(C2362/C2356-1),"")</f>
        <v/>
      </c>
      <c r="J2356">
        <f>IF(AND(ISNUMBER(I2356),SUMPRODUCT((B$2:B$2602=B2356)*ISNUMBER(I$2:I$2602))=17),I2356-AVERAGEIFS(I$2:I$2602,B$2:B$2602,B2356),"")</f>
        <v/>
      </c>
      <c r="K2356" t="inlineStr">
        <is>
          <t>분석</t>
        </is>
      </c>
    </row>
    <row r="2357">
      <c r="A2357" t="inlineStr">
        <is>
          <t>경남</t>
        </is>
      </c>
      <c r="B2357" t="inlineStr">
        <is>
          <t>2019-01</t>
        </is>
      </c>
      <c r="C2357" t="n">
        <v>93.01966657702479</v>
      </c>
      <c r="D2357">
        <f>IF(AND(A2356=A2357,ISNUMBER(C2357),ISNUMBER(C2356)),100*(C2357/C2356-1),"")</f>
        <v/>
      </c>
      <c r="E2357">
        <f>IF(AND(A2354=A2357,ISNUMBER(C2357),ISNUMBER(C2354)),100*(C2357/C2354-1),"")</f>
        <v/>
      </c>
      <c r="F2357">
        <f>IF(AND(A2351=A2357,ISNUMBER(C2357),ISNUMBER(C2351)),100*(C2357/C2351-1),"")</f>
        <v/>
      </c>
      <c r="G2357">
        <f>IF(AND(A2360=A2357,ISNUMBER(C2360),ISNUMBER(C2357)),100*(C2360/C2357-1),"")</f>
        <v/>
      </c>
      <c r="H2357">
        <f>IF(AND(ISNUMBER(G2357),SUMPRODUCT((B$2:B$2602=B2357)*ISNUMBER(G$2:G$2602))=17),G2357-AVERAGEIFS(G$2:G$2602,B$2:B$2602,B2357),"")</f>
        <v/>
      </c>
      <c r="I2357">
        <f>IF(AND(A2363=A2357,ISNUMBER(C2363),ISNUMBER(C2357)),100*(C2363/C2357-1),"")</f>
        <v/>
      </c>
      <c r="J2357">
        <f>IF(AND(ISNUMBER(I2357),SUMPRODUCT((B$2:B$2602=B2357)*ISNUMBER(I$2:I$2602))=17),I2357-AVERAGEIFS(I$2:I$2602,B$2:B$2602,B2357),"")</f>
        <v/>
      </c>
      <c r="K2357" t="inlineStr">
        <is>
          <t>분석</t>
        </is>
      </c>
    </row>
    <row r="2358">
      <c r="A2358" t="inlineStr">
        <is>
          <t>경남</t>
        </is>
      </c>
      <c r="B2358" t="inlineStr">
        <is>
          <t>2019-02</t>
        </is>
      </c>
      <c r="C2358" t="n">
        <v>92.773692070652</v>
      </c>
      <c r="D2358">
        <f>IF(AND(A2357=A2358,ISNUMBER(C2358),ISNUMBER(C2357)),100*(C2358/C2357-1),"")</f>
        <v/>
      </c>
      <c r="E2358">
        <f>IF(AND(A2355=A2358,ISNUMBER(C2358),ISNUMBER(C2355)),100*(C2358/C2355-1),"")</f>
        <v/>
      </c>
      <c r="F2358">
        <f>IF(AND(A2352=A2358,ISNUMBER(C2358),ISNUMBER(C2352)),100*(C2358/C2352-1),"")</f>
        <v/>
      </c>
      <c r="G2358">
        <f>IF(AND(A2361=A2358,ISNUMBER(C2361),ISNUMBER(C2358)),100*(C2361/C2358-1),"")</f>
        <v/>
      </c>
      <c r="H2358">
        <f>IF(AND(ISNUMBER(G2358),SUMPRODUCT((B$2:B$2602=B2358)*ISNUMBER(G$2:G$2602))=17),G2358-AVERAGEIFS(G$2:G$2602,B$2:B$2602,B2358),"")</f>
        <v/>
      </c>
      <c r="I2358">
        <f>IF(AND(A2364=A2358,ISNUMBER(C2364),ISNUMBER(C2358)),100*(C2364/C2358-1),"")</f>
        <v/>
      </c>
      <c r="J2358">
        <f>IF(AND(ISNUMBER(I2358),SUMPRODUCT((B$2:B$2602=B2358)*ISNUMBER(I$2:I$2602))=17),I2358-AVERAGEIFS(I$2:I$2602,B$2:B$2602,B2358),"")</f>
        <v/>
      </c>
      <c r="K2358" t="inlineStr">
        <is>
          <t>분석</t>
        </is>
      </c>
    </row>
    <row r="2359">
      <c r="A2359" t="inlineStr">
        <is>
          <t>경남</t>
        </is>
      </c>
      <c r="B2359" t="inlineStr">
        <is>
          <t>2019-03</t>
        </is>
      </c>
      <c r="C2359" t="n">
        <v>92.6218731234904</v>
      </c>
      <c r="D2359">
        <f>IF(AND(A2358=A2359,ISNUMBER(C2359),ISNUMBER(C2358)),100*(C2359/C2358-1),"")</f>
        <v/>
      </c>
      <c r="E2359">
        <f>IF(AND(A2356=A2359,ISNUMBER(C2359),ISNUMBER(C2356)),100*(C2359/C2356-1),"")</f>
        <v/>
      </c>
      <c r="F2359">
        <f>IF(AND(A2353=A2359,ISNUMBER(C2359),ISNUMBER(C2353)),100*(C2359/C2353-1),"")</f>
        <v/>
      </c>
      <c r="G2359">
        <f>IF(AND(A2362=A2359,ISNUMBER(C2362),ISNUMBER(C2359)),100*(C2362/C2359-1),"")</f>
        <v/>
      </c>
      <c r="H2359">
        <f>IF(AND(ISNUMBER(G2359),SUMPRODUCT((B$2:B$2602=B2359)*ISNUMBER(G$2:G$2602))=17),G2359-AVERAGEIFS(G$2:G$2602,B$2:B$2602,B2359),"")</f>
        <v/>
      </c>
      <c r="I2359">
        <f>IF(AND(A2365=A2359,ISNUMBER(C2365),ISNUMBER(C2359)),100*(C2365/C2359-1),"")</f>
        <v/>
      </c>
      <c r="J2359">
        <f>IF(AND(ISNUMBER(I2359),SUMPRODUCT((B$2:B$2602=B2359)*ISNUMBER(I$2:I$2602))=17),I2359-AVERAGEIFS(I$2:I$2602,B$2:B$2602,B2359),"")</f>
        <v/>
      </c>
      <c r="K2359" t="inlineStr">
        <is>
          <t>분석</t>
        </is>
      </c>
    </row>
    <row r="2360">
      <c r="A2360" t="inlineStr">
        <is>
          <t>경남</t>
        </is>
      </c>
      <c r="B2360" t="inlineStr">
        <is>
          <t>2019-04</t>
        </is>
      </c>
      <c r="C2360" t="n">
        <v>92.38864060238519</v>
      </c>
      <c r="D2360">
        <f>IF(AND(A2359=A2360,ISNUMBER(C2360),ISNUMBER(C2359)),100*(C2360/C2359-1),"")</f>
        <v/>
      </c>
      <c r="E2360">
        <f>IF(AND(A2357=A2360,ISNUMBER(C2360),ISNUMBER(C2357)),100*(C2360/C2357-1),"")</f>
        <v/>
      </c>
      <c r="F2360">
        <f>IF(AND(A2354=A2360,ISNUMBER(C2360),ISNUMBER(C2354)),100*(C2360/C2354-1),"")</f>
        <v/>
      </c>
      <c r="G2360">
        <f>IF(AND(A2363=A2360,ISNUMBER(C2363),ISNUMBER(C2360)),100*(C2363/C2360-1),"")</f>
        <v/>
      </c>
      <c r="H2360">
        <f>IF(AND(ISNUMBER(G2360),SUMPRODUCT((B$2:B$2602=B2360)*ISNUMBER(G$2:G$2602))=17),G2360-AVERAGEIFS(G$2:G$2602,B$2:B$2602,B2360),"")</f>
        <v/>
      </c>
      <c r="I2360">
        <f>IF(AND(A2366=A2360,ISNUMBER(C2366),ISNUMBER(C2360)),100*(C2366/C2360-1),"")</f>
        <v/>
      </c>
      <c r="J2360">
        <f>IF(AND(ISNUMBER(I2360),SUMPRODUCT((B$2:B$2602=B2360)*ISNUMBER(I$2:I$2602))=17),I2360-AVERAGEIFS(I$2:I$2602,B$2:B$2602,B2360),"")</f>
        <v/>
      </c>
      <c r="K2360" t="inlineStr">
        <is>
          <t>분석</t>
        </is>
      </c>
    </row>
    <row r="2361">
      <c r="A2361" t="inlineStr">
        <is>
          <t>경남</t>
        </is>
      </c>
      <c r="B2361" t="inlineStr">
        <is>
          <t>2019-05</t>
        </is>
      </c>
      <c r="C2361" t="n">
        <v>92.02071795681471</v>
      </c>
      <c r="D2361">
        <f>IF(AND(A2360=A2361,ISNUMBER(C2361),ISNUMBER(C2360)),100*(C2361/C2360-1),"")</f>
        <v/>
      </c>
      <c r="E2361">
        <f>IF(AND(A2358=A2361,ISNUMBER(C2361),ISNUMBER(C2358)),100*(C2361/C2358-1),"")</f>
        <v/>
      </c>
      <c r="F2361">
        <f>IF(AND(A2355=A2361,ISNUMBER(C2361),ISNUMBER(C2355)),100*(C2361/C2355-1),"")</f>
        <v/>
      </c>
      <c r="G2361">
        <f>IF(AND(A2364=A2361,ISNUMBER(C2364),ISNUMBER(C2361)),100*(C2364/C2361-1),"")</f>
        <v/>
      </c>
      <c r="H2361">
        <f>IF(AND(ISNUMBER(G2361),SUMPRODUCT((B$2:B$2602=B2361)*ISNUMBER(G$2:G$2602))=17),G2361-AVERAGEIFS(G$2:G$2602,B$2:B$2602,B2361),"")</f>
        <v/>
      </c>
      <c r="I2361">
        <f>IF(AND(A2367=A2361,ISNUMBER(C2367),ISNUMBER(C2361)),100*(C2367/C2361-1),"")</f>
        <v/>
      </c>
      <c r="J2361">
        <f>IF(AND(ISNUMBER(I2361),SUMPRODUCT((B$2:B$2602=B2361)*ISNUMBER(I$2:I$2602))=17),I2361-AVERAGEIFS(I$2:I$2602,B$2:B$2602,B2361),"")</f>
        <v/>
      </c>
      <c r="K2361" t="inlineStr">
        <is>
          <t>분석</t>
        </is>
      </c>
    </row>
    <row r="2362">
      <c r="A2362" t="inlineStr">
        <is>
          <t>경남</t>
        </is>
      </c>
      <c r="B2362" t="inlineStr">
        <is>
          <t>2019-06</t>
        </is>
      </c>
      <c r="C2362" t="n">
        <v>91.5858378132329</v>
      </c>
      <c r="D2362">
        <f>IF(AND(A2361=A2362,ISNUMBER(C2362),ISNUMBER(C2361)),100*(C2362/C2361-1),"")</f>
        <v/>
      </c>
      <c r="E2362">
        <f>IF(AND(A2359=A2362,ISNUMBER(C2362),ISNUMBER(C2359)),100*(C2362/C2359-1),"")</f>
        <v/>
      </c>
      <c r="F2362">
        <f>IF(AND(A2356=A2362,ISNUMBER(C2362),ISNUMBER(C2356)),100*(C2362/C2356-1),"")</f>
        <v/>
      </c>
      <c r="G2362">
        <f>IF(AND(A2365=A2362,ISNUMBER(C2365),ISNUMBER(C2362)),100*(C2365/C2362-1),"")</f>
        <v/>
      </c>
      <c r="H2362">
        <f>IF(AND(ISNUMBER(G2362),SUMPRODUCT((B$2:B$2602=B2362)*ISNUMBER(G$2:G$2602))=17),G2362-AVERAGEIFS(G$2:G$2602,B$2:B$2602,B2362),"")</f>
        <v/>
      </c>
      <c r="I2362">
        <f>IF(AND(A2368=A2362,ISNUMBER(C2368),ISNUMBER(C2362)),100*(C2368/C2362-1),"")</f>
        <v/>
      </c>
      <c r="J2362">
        <f>IF(AND(ISNUMBER(I2362),SUMPRODUCT((B$2:B$2602=B2362)*ISNUMBER(I$2:I$2602))=17),I2362-AVERAGEIFS(I$2:I$2602,B$2:B$2602,B2362),"")</f>
        <v/>
      </c>
      <c r="K2362" t="inlineStr">
        <is>
          <t>분석</t>
        </is>
      </c>
    </row>
    <row r="2363">
      <c r="A2363" t="inlineStr">
        <is>
          <t>경남</t>
        </is>
      </c>
      <c r="B2363" t="inlineStr">
        <is>
          <t>2019-07</t>
        </is>
      </c>
      <c r="C2363" t="n">
        <v>91.0157547812897</v>
      </c>
      <c r="D2363">
        <f>IF(AND(A2362=A2363,ISNUMBER(C2363),ISNUMBER(C2362)),100*(C2363/C2362-1),"")</f>
        <v/>
      </c>
      <c r="E2363">
        <f>IF(AND(A2360=A2363,ISNUMBER(C2363),ISNUMBER(C2360)),100*(C2363/C2360-1),"")</f>
        <v/>
      </c>
      <c r="F2363">
        <f>IF(AND(A2357=A2363,ISNUMBER(C2363),ISNUMBER(C2357)),100*(C2363/C2357-1),"")</f>
        <v/>
      </c>
      <c r="G2363">
        <f>IF(AND(A2366=A2363,ISNUMBER(C2366),ISNUMBER(C2363)),100*(C2366/C2363-1),"")</f>
        <v/>
      </c>
      <c r="H2363">
        <f>IF(AND(ISNUMBER(G2363),SUMPRODUCT((B$2:B$2602=B2363)*ISNUMBER(G$2:G$2602))=17),G2363-AVERAGEIFS(G$2:G$2602,B$2:B$2602,B2363),"")</f>
        <v/>
      </c>
      <c r="I2363">
        <f>IF(AND(A2369=A2363,ISNUMBER(C2369),ISNUMBER(C2363)),100*(C2369/C2363-1),"")</f>
        <v/>
      </c>
      <c r="J2363">
        <f>IF(AND(ISNUMBER(I2363),SUMPRODUCT((B$2:B$2602=B2363)*ISNUMBER(I$2:I$2602))=17),I2363-AVERAGEIFS(I$2:I$2602,B$2:B$2602,B2363),"")</f>
        <v/>
      </c>
      <c r="K2363" t="inlineStr">
        <is>
          <t>분석</t>
        </is>
      </c>
    </row>
    <row r="2364">
      <c r="A2364" t="inlineStr">
        <is>
          <t>경남</t>
        </is>
      </c>
      <c r="B2364" t="inlineStr">
        <is>
          <t>2019-08</t>
        </is>
      </c>
      <c r="C2364" t="n">
        <v>90.7297120245092</v>
      </c>
      <c r="D2364">
        <f>IF(AND(A2363=A2364,ISNUMBER(C2364),ISNUMBER(C2363)),100*(C2364/C2363-1),"")</f>
        <v/>
      </c>
      <c r="E2364">
        <f>IF(AND(A2361=A2364,ISNUMBER(C2364),ISNUMBER(C2361)),100*(C2364/C2361-1),"")</f>
        <v/>
      </c>
      <c r="F2364">
        <f>IF(AND(A2358=A2364,ISNUMBER(C2364),ISNUMBER(C2358)),100*(C2364/C2358-1),"")</f>
        <v/>
      </c>
      <c r="G2364">
        <f>IF(AND(A2367=A2364,ISNUMBER(C2367),ISNUMBER(C2364)),100*(C2367/C2364-1),"")</f>
        <v/>
      </c>
      <c r="H2364">
        <f>IF(AND(ISNUMBER(G2364),SUMPRODUCT((B$2:B$2602=B2364)*ISNUMBER(G$2:G$2602))=17),G2364-AVERAGEIFS(G$2:G$2602,B$2:B$2602,B2364),"")</f>
        <v/>
      </c>
      <c r="I2364">
        <f>IF(AND(A2370=A2364,ISNUMBER(C2370),ISNUMBER(C2364)),100*(C2370/C2364-1),"")</f>
        <v/>
      </c>
      <c r="J2364">
        <f>IF(AND(ISNUMBER(I2364),SUMPRODUCT((B$2:B$2602=B2364)*ISNUMBER(I$2:I$2602))=17),I2364-AVERAGEIFS(I$2:I$2602,B$2:B$2602,B2364),"")</f>
        <v/>
      </c>
      <c r="K2364" t="inlineStr">
        <is>
          <t>분석</t>
        </is>
      </c>
    </row>
    <row r="2365">
      <c r="A2365" t="inlineStr">
        <is>
          <t>경남</t>
        </is>
      </c>
      <c r="B2365" t="inlineStr">
        <is>
          <t>2019-09</t>
        </is>
      </c>
      <c r="C2365" t="n">
        <v>90.4005474048281</v>
      </c>
      <c r="D2365">
        <f>IF(AND(A2364=A2365,ISNUMBER(C2365),ISNUMBER(C2364)),100*(C2365/C2364-1),"")</f>
        <v/>
      </c>
      <c r="E2365">
        <f>IF(AND(A2362=A2365,ISNUMBER(C2365),ISNUMBER(C2362)),100*(C2365/C2362-1),"")</f>
        <v/>
      </c>
      <c r="F2365">
        <f>IF(AND(A2359=A2365,ISNUMBER(C2365),ISNUMBER(C2359)),100*(C2365/C2359-1),"")</f>
        <v/>
      </c>
      <c r="G2365">
        <f>IF(AND(A2368=A2365,ISNUMBER(C2368),ISNUMBER(C2365)),100*(C2368/C2365-1),"")</f>
        <v/>
      </c>
      <c r="H2365">
        <f>IF(AND(ISNUMBER(G2365),SUMPRODUCT((B$2:B$2602=B2365)*ISNUMBER(G$2:G$2602))=17),G2365-AVERAGEIFS(G$2:G$2602,B$2:B$2602,B2365),"")</f>
        <v/>
      </c>
      <c r="I2365">
        <f>IF(AND(A2371=A2365,ISNUMBER(C2371),ISNUMBER(C2365)),100*(C2371/C2365-1),"")</f>
        <v/>
      </c>
      <c r="J2365">
        <f>IF(AND(ISNUMBER(I2365),SUMPRODUCT((B$2:B$2602=B2365)*ISNUMBER(I$2:I$2602))=17),I2365-AVERAGEIFS(I$2:I$2602,B$2:B$2602,B2365),"")</f>
        <v/>
      </c>
      <c r="K2365" t="inlineStr">
        <is>
          <t>분석</t>
        </is>
      </c>
    </row>
    <row r="2366">
      <c r="A2366" t="inlineStr">
        <is>
          <t>경남</t>
        </is>
      </c>
      <c r="B2366" t="inlineStr">
        <is>
          <t>2019-10</t>
        </is>
      </c>
      <c r="C2366" t="n">
        <v>90.18721292995301</v>
      </c>
      <c r="D2366">
        <f>IF(AND(A2365=A2366,ISNUMBER(C2366),ISNUMBER(C2365)),100*(C2366/C2365-1),"")</f>
        <v/>
      </c>
      <c r="E2366">
        <f>IF(AND(A2363=A2366,ISNUMBER(C2366),ISNUMBER(C2363)),100*(C2366/C2363-1),"")</f>
        <v/>
      </c>
      <c r="F2366">
        <f>IF(AND(A2360=A2366,ISNUMBER(C2366),ISNUMBER(C2360)),100*(C2366/C2360-1),"")</f>
        <v/>
      </c>
      <c r="G2366">
        <f>IF(AND(A2369=A2366,ISNUMBER(C2369),ISNUMBER(C2366)),100*(C2369/C2366-1),"")</f>
        <v/>
      </c>
      <c r="H2366">
        <f>IF(AND(ISNUMBER(G2366),SUMPRODUCT((B$2:B$2602=B2366)*ISNUMBER(G$2:G$2602))=17),G2366-AVERAGEIFS(G$2:G$2602,B$2:B$2602,B2366),"")</f>
        <v/>
      </c>
      <c r="I2366">
        <f>IF(AND(A2372=A2366,ISNUMBER(C2372),ISNUMBER(C2366)),100*(C2372/C2366-1),"")</f>
        <v/>
      </c>
      <c r="J2366">
        <f>IF(AND(ISNUMBER(I2366),SUMPRODUCT((B$2:B$2602=B2366)*ISNUMBER(I$2:I$2602))=17),I2366-AVERAGEIFS(I$2:I$2602,B$2:B$2602,B2366),"")</f>
        <v/>
      </c>
      <c r="K2366" t="inlineStr">
        <is>
          <t>분석</t>
        </is>
      </c>
    </row>
    <row r="2367">
      <c r="A2367" t="inlineStr">
        <is>
          <t>경남</t>
        </is>
      </c>
      <c r="B2367" t="inlineStr">
        <is>
          <t>2019-11</t>
        </is>
      </c>
      <c r="C2367" t="n">
        <v>89.96101698427</v>
      </c>
      <c r="D2367">
        <f>IF(AND(A2366=A2367,ISNUMBER(C2367),ISNUMBER(C2366)),100*(C2367/C2366-1),"")</f>
        <v/>
      </c>
      <c r="E2367">
        <f>IF(AND(A2364=A2367,ISNUMBER(C2367),ISNUMBER(C2364)),100*(C2367/C2364-1),"")</f>
        <v/>
      </c>
      <c r="F2367">
        <f>IF(AND(A2361=A2367,ISNUMBER(C2367),ISNUMBER(C2361)),100*(C2367/C2361-1),"")</f>
        <v/>
      </c>
      <c r="G2367">
        <f>IF(AND(A2370=A2367,ISNUMBER(C2370),ISNUMBER(C2367)),100*(C2370/C2367-1),"")</f>
        <v/>
      </c>
      <c r="H2367">
        <f>IF(AND(ISNUMBER(G2367),SUMPRODUCT((B$2:B$2602=B2367)*ISNUMBER(G$2:G$2602))=17),G2367-AVERAGEIFS(G$2:G$2602,B$2:B$2602,B2367),"")</f>
        <v/>
      </c>
      <c r="I2367">
        <f>IF(AND(A2373=A2367,ISNUMBER(C2373),ISNUMBER(C2367)),100*(C2373/C2367-1),"")</f>
        <v/>
      </c>
      <c r="J2367">
        <f>IF(AND(ISNUMBER(I2367),SUMPRODUCT((B$2:B$2602=B2367)*ISNUMBER(I$2:I$2602))=17),I2367-AVERAGEIFS(I$2:I$2602,B$2:B$2602,B2367),"")</f>
        <v/>
      </c>
      <c r="K2367" t="inlineStr">
        <is>
          <t>분석</t>
        </is>
      </c>
    </row>
    <row r="2368">
      <c r="A2368" t="inlineStr">
        <is>
          <t>경남</t>
        </is>
      </c>
      <c r="B2368" t="inlineStr">
        <is>
          <t>2019-12</t>
        </is>
      </c>
      <c r="C2368" t="n">
        <v>89.8942174688495</v>
      </c>
      <c r="D2368">
        <f>IF(AND(A2367=A2368,ISNUMBER(C2368),ISNUMBER(C2367)),100*(C2368/C2367-1),"")</f>
        <v/>
      </c>
      <c r="E2368">
        <f>IF(AND(A2365=A2368,ISNUMBER(C2368),ISNUMBER(C2365)),100*(C2368/C2365-1),"")</f>
        <v/>
      </c>
      <c r="F2368">
        <f>IF(AND(A2362=A2368,ISNUMBER(C2368),ISNUMBER(C2362)),100*(C2368/C2362-1),"")</f>
        <v/>
      </c>
      <c r="G2368">
        <f>IF(AND(A2371=A2368,ISNUMBER(C2371),ISNUMBER(C2368)),100*(C2371/C2368-1),"")</f>
        <v/>
      </c>
      <c r="H2368">
        <f>IF(AND(ISNUMBER(G2368),SUMPRODUCT((B$2:B$2602=B2368)*ISNUMBER(G$2:G$2602))=17),G2368-AVERAGEIFS(G$2:G$2602,B$2:B$2602,B2368),"")</f>
        <v/>
      </c>
      <c r="I2368">
        <f>IF(AND(A2374=A2368,ISNUMBER(C2374),ISNUMBER(C2368)),100*(C2374/C2368-1),"")</f>
        <v/>
      </c>
      <c r="J2368">
        <f>IF(AND(ISNUMBER(I2368),SUMPRODUCT((B$2:B$2602=B2368)*ISNUMBER(I$2:I$2602))=17),I2368-AVERAGEIFS(I$2:I$2602,B$2:B$2602,B2368),"")</f>
        <v/>
      </c>
      <c r="K2368" t="inlineStr">
        <is>
          <t>분석</t>
        </is>
      </c>
    </row>
    <row r="2369">
      <c r="A2369" t="inlineStr">
        <is>
          <t>경남</t>
        </is>
      </c>
      <c r="B2369" t="inlineStr">
        <is>
          <t>2020-01</t>
        </is>
      </c>
      <c r="C2369" t="n">
        <v>89.8326208836413</v>
      </c>
      <c r="D2369">
        <f>IF(AND(A2368=A2369,ISNUMBER(C2369),ISNUMBER(C2368)),100*(C2369/C2368-1),"")</f>
        <v/>
      </c>
      <c r="E2369">
        <f>IF(AND(A2366=A2369,ISNUMBER(C2369),ISNUMBER(C2366)),100*(C2369/C2366-1),"")</f>
        <v/>
      </c>
      <c r="F2369">
        <f>IF(AND(A2363=A2369,ISNUMBER(C2369),ISNUMBER(C2363)),100*(C2369/C2363-1),"")</f>
        <v/>
      </c>
      <c r="G2369">
        <f>IF(AND(A2372=A2369,ISNUMBER(C2372),ISNUMBER(C2369)),100*(C2372/C2369-1),"")</f>
        <v/>
      </c>
      <c r="H2369">
        <f>IF(AND(ISNUMBER(G2369),SUMPRODUCT((B$2:B$2602=B2369)*ISNUMBER(G$2:G$2602))=17),G2369-AVERAGEIFS(G$2:G$2602,B$2:B$2602,B2369),"")</f>
        <v/>
      </c>
      <c r="I2369">
        <f>IF(AND(A2375=A2369,ISNUMBER(C2375),ISNUMBER(C2369)),100*(C2375/C2369-1),"")</f>
        <v/>
      </c>
      <c r="J2369">
        <f>IF(AND(ISNUMBER(I2369),SUMPRODUCT((B$2:B$2602=B2369)*ISNUMBER(I$2:I$2602))=17),I2369-AVERAGEIFS(I$2:I$2602,B$2:B$2602,B2369),"")</f>
        <v/>
      </c>
      <c r="K2369" t="inlineStr">
        <is>
          <t>분석</t>
        </is>
      </c>
    </row>
    <row r="2370">
      <c r="A2370" t="inlineStr">
        <is>
          <t>경남</t>
        </is>
      </c>
      <c r="B2370" t="inlineStr">
        <is>
          <t>2020-02</t>
        </is>
      </c>
      <c r="C2370" t="n">
        <v>89.8092767909814</v>
      </c>
      <c r="D2370">
        <f>IF(AND(A2369=A2370,ISNUMBER(C2370),ISNUMBER(C2369)),100*(C2370/C2369-1),"")</f>
        <v/>
      </c>
      <c r="E2370">
        <f>IF(AND(A2367=A2370,ISNUMBER(C2370),ISNUMBER(C2367)),100*(C2370/C2367-1),"")</f>
        <v/>
      </c>
      <c r="F2370">
        <f>IF(AND(A2364=A2370,ISNUMBER(C2370),ISNUMBER(C2364)),100*(C2370/C2364-1),"")</f>
        <v/>
      </c>
      <c r="G2370">
        <f>IF(AND(A2373=A2370,ISNUMBER(C2373),ISNUMBER(C2370)),100*(C2373/C2370-1),"")</f>
        <v/>
      </c>
      <c r="H2370">
        <f>IF(AND(ISNUMBER(G2370),SUMPRODUCT((B$2:B$2602=B2370)*ISNUMBER(G$2:G$2602))=17),G2370-AVERAGEIFS(G$2:G$2602,B$2:B$2602,B2370),"")</f>
        <v/>
      </c>
      <c r="I2370">
        <f>IF(AND(A2376=A2370,ISNUMBER(C2376),ISNUMBER(C2370)),100*(C2376/C2370-1),"")</f>
        <v/>
      </c>
      <c r="J2370">
        <f>IF(AND(ISNUMBER(I2370),SUMPRODUCT((B$2:B$2602=B2370)*ISNUMBER(I$2:I$2602))=17),I2370-AVERAGEIFS(I$2:I$2602,B$2:B$2602,B2370),"")</f>
        <v/>
      </c>
      <c r="K2370" t="inlineStr">
        <is>
          <t>분석</t>
        </is>
      </c>
    </row>
    <row r="2371">
      <c r="A2371" t="inlineStr">
        <is>
          <t>경남</t>
        </is>
      </c>
      <c r="B2371" t="inlineStr">
        <is>
          <t>2020-03</t>
        </is>
      </c>
      <c r="C2371" t="n">
        <v>89.78795259258619</v>
      </c>
      <c r="D2371">
        <f>IF(AND(A2370=A2371,ISNUMBER(C2371),ISNUMBER(C2370)),100*(C2371/C2370-1),"")</f>
        <v/>
      </c>
      <c r="E2371">
        <f>IF(AND(A2368=A2371,ISNUMBER(C2371),ISNUMBER(C2368)),100*(C2371/C2368-1),"")</f>
        <v/>
      </c>
      <c r="F2371">
        <f>IF(AND(A2365=A2371,ISNUMBER(C2371),ISNUMBER(C2365)),100*(C2371/C2365-1),"")</f>
        <v/>
      </c>
      <c r="G2371">
        <f>IF(AND(A2374=A2371,ISNUMBER(C2374),ISNUMBER(C2371)),100*(C2374/C2371-1),"")</f>
        <v/>
      </c>
      <c r="H2371">
        <f>IF(AND(ISNUMBER(G2371),SUMPRODUCT((B$2:B$2602=B2371)*ISNUMBER(G$2:G$2602))=17),G2371-AVERAGEIFS(G$2:G$2602,B$2:B$2602,B2371),"")</f>
        <v/>
      </c>
      <c r="I2371">
        <f>IF(AND(A2377=A2371,ISNUMBER(C2377),ISNUMBER(C2371)),100*(C2377/C2371-1),"")</f>
        <v/>
      </c>
      <c r="J2371">
        <f>IF(AND(ISNUMBER(I2371),SUMPRODUCT((B$2:B$2602=B2371)*ISNUMBER(I$2:I$2602))=17),I2371-AVERAGEIFS(I$2:I$2602,B$2:B$2602,B2371),"")</f>
        <v/>
      </c>
      <c r="K2371" t="inlineStr">
        <is>
          <t>분석</t>
        </is>
      </c>
    </row>
    <row r="2372">
      <c r="A2372" t="inlineStr">
        <is>
          <t>경남</t>
        </is>
      </c>
      <c r="B2372" t="inlineStr">
        <is>
          <t>2020-04</t>
        </is>
      </c>
      <c r="C2372" t="n">
        <v>89.8178847360423</v>
      </c>
      <c r="D2372">
        <f>IF(AND(A2371=A2372,ISNUMBER(C2372),ISNUMBER(C2371)),100*(C2372/C2371-1),"")</f>
        <v/>
      </c>
      <c r="E2372">
        <f>IF(AND(A2369=A2372,ISNUMBER(C2372),ISNUMBER(C2369)),100*(C2372/C2369-1),"")</f>
        <v/>
      </c>
      <c r="F2372">
        <f>IF(AND(A2366=A2372,ISNUMBER(C2372),ISNUMBER(C2366)),100*(C2372/C2366-1),"")</f>
        <v/>
      </c>
      <c r="G2372">
        <f>IF(AND(A2375=A2372,ISNUMBER(C2375),ISNUMBER(C2372)),100*(C2375/C2372-1),"")</f>
        <v/>
      </c>
      <c r="H2372">
        <f>IF(AND(ISNUMBER(G2372),SUMPRODUCT((B$2:B$2602=B2372)*ISNUMBER(G$2:G$2602))=17),G2372-AVERAGEIFS(G$2:G$2602,B$2:B$2602,B2372),"")</f>
        <v/>
      </c>
      <c r="I2372">
        <f>IF(AND(A2378=A2372,ISNUMBER(C2378),ISNUMBER(C2372)),100*(C2378/C2372-1),"")</f>
        <v/>
      </c>
      <c r="J2372">
        <f>IF(AND(ISNUMBER(I2372),SUMPRODUCT((B$2:B$2602=B2372)*ISNUMBER(I$2:I$2602))=17),I2372-AVERAGEIFS(I$2:I$2602,B$2:B$2602,B2372),"")</f>
        <v/>
      </c>
      <c r="K2372" t="inlineStr">
        <is>
          <t>분석</t>
        </is>
      </c>
    </row>
    <row r="2373">
      <c r="A2373" t="inlineStr">
        <is>
          <t>경남</t>
        </is>
      </c>
      <c r="B2373" t="inlineStr">
        <is>
          <t>2020-05</t>
        </is>
      </c>
      <c r="C2373" t="n">
        <v>89.8270434017097</v>
      </c>
      <c r="D2373">
        <f>IF(AND(A2372=A2373,ISNUMBER(C2373),ISNUMBER(C2372)),100*(C2373/C2372-1),"")</f>
        <v/>
      </c>
      <c r="E2373">
        <f>IF(AND(A2370=A2373,ISNUMBER(C2373),ISNUMBER(C2370)),100*(C2373/C2370-1),"")</f>
        <v/>
      </c>
      <c r="F2373">
        <f>IF(AND(A2367=A2373,ISNUMBER(C2373),ISNUMBER(C2367)),100*(C2373/C2367-1),"")</f>
        <v/>
      </c>
      <c r="G2373">
        <f>IF(AND(A2376=A2373,ISNUMBER(C2376),ISNUMBER(C2373)),100*(C2376/C2373-1),"")</f>
        <v/>
      </c>
      <c r="H2373">
        <f>IF(AND(ISNUMBER(G2373),SUMPRODUCT((B$2:B$2602=B2373)*ISNUMBER(G$2:G$2602))=17),G2373-AVERAGEIFS(G$2:G$2602,B$2:B$2602,B2373),"")</f>
        <v/>
      </c>
      <c r="I2373">
        <f>IF(AND(A2379=A2373,ISNUMBER(C2379),ISNUMBER(C2373)),100*(C2379/C2373-1),"")</f>
        <v/>
      </c>
      <c r="J2373">
        <f>IF(AND(ISNUMBER(I2373),SUMPRODUCT((B$2:B$2602=B2373)*ISNUMBER(I$2:I$2602))=17),I2373-AVERAGEIFS(I$2:I$2602,B$2:B$2602,B2373),"")</f>
        <v/>
      </c>
      <c r="K2373" t="inlineStr">
        <is>
          <t>분석</t>
        </is>
      </c>
    </row>
    <row r="2374">
      <c r="A2374" t="inlineStr">
        <is>
          <t>경남</t>
        </is>
      </c>
      <c r="B2374" t="inlineStr">
        <is>
          <t>2020-06</t>
        </is>
      </c>
      <c r="C2374" t="n">
        <v>89.7946858283775</v>
      </c>
      <c r="D2374">
        <f>IF(AND(A2373=A2374,ISNUMBER(C2374),ISNUMBER(C2373)),100*(C2374/C2373-1),"")</f>
        <v/>
      </c>
      <c r="E2374">
        <f>IF(AND(A2371=A2374,ISNUMBER(C2374),ISNUMBER(C2371)),100*(C2374/C2371-1),"")</f>
        <v/>
      </c>
      <c r="F2374">
        <f>IF(AND(A2368=A2374,ISNUMBER(C2374),ISNUMBER(C2368)),100*(C2374/C2368-1),"")</f>
        <v/>
      </c>
      <c r="G2374">
        <f>IF(AND(A2377=A2374,ISNUMBER(C2377),ISNUMBER(C2374)),100*(C2377/C2374-1),"")</f>
        <v/>
      </c>
      <c r="H2374">
        <f>IF(AND(ISNUMBER(G2374),SUMPRODUCT((B$2:B$2602=B2374)*ISNUMBER(G$2:G$2602))=17),G2374-AVERAGEIFS(G$2:G$2602,B$2:B$2602,B2374),"")</f>
        <v/>
      </c>
      <c r="I2374">
        <f>IF(AND(A2380=A2374,ISNUMBER(C2380),ISNUMBER(C2374)),100*(C2380/C2374-1),"")</f>
        <v/>
      </c>
      <c r="J2374">
        <f>IF(AND(ISNUMBER(I2374),SUMPRODUCT((B$2:B$2602=B2374)*ISNUMBER(I$2:I$2602))=17),I2374-AVERAGEIFS(I$2:I$2602,B$2:B$2602,B2374),"")</f>
        <v/>
      </c>
      <c r="K2374" t="inlineStr">
        <is>
          <t>분석</t>
        </is>
      </c>
    </row>
    <row r="2375">
      <c r="A2375" t="inlineStr">
        <is>
          <t>경남</t>
        </is>
      </c>
      <c r="B2375" t="inlineStr">
        <is>
          <t>2020-07</t>
        </is>
      </c>
      <c r="C2375" t="n">
        <v>89.78370103079671</v>
      </c>
      <c r="D2375">
        <f>IF(AND(A2374=A2375,ISNUMBER(C2375),ISNUMBER(C2374)),100*(C2375/C2374-1),"")</f>
        <v/>
      </c>
      <c r="E2375">
        <f>IF(AND(A2372=A2375,ISNUMBER(C2375),ISNUMBER(C2372)),100*(C2375/C2372-1),"")</f>
        <v/>
      </c>
      <c r="F2375">
        <f>IF(AND(A2369=A2375,ISNUMBER(C2375),ISNUMBER(C2369)),100*(C2375/C2369-1),"")</f>
        <v/>
      </c>
      <c r="G2375">
        <f>IF(AND(A2378=A2375,ISNUMBER(C2378),ISNUMBER(C2375)),100*(C2378/C2375-1),"")</f>
        <v/>
      </c>
      <c r="H2375">
        <f>IF(AND(ISNUMBER(G2375),SUMPRODUCT((B$2:B$2602=B2375)*ISNUMBER(G$2:G$2602))=17),G2375-AVERAGEIFS(G$2:G$2602,B$2:B$2602,B2375),"")</f>
        <v/>
      </c>
      <c r="I2375">
        <f>IF(AND(A2381=A2375,ISNUMBER(C2381),ISNUMBER(C2375)),100*(C2381/C2375-1),"")</f>
        <v/>
      </c>
      <c r="J2375">
        <f>IF(AND(ISNUMBER(I2375),SUMPRODUCT((B$2:B$2602=B2375)*ISNUMBER(I$2:I$2602))=17),I2375-AVERAGEIFS(I$2:I$2602,B$2:B$2602,B2375),"")</f>
        <v/>
      </c>
      <c r="K2375" t="inlineStr">
        <is>
          <t>분석</t>
        </is>
      </c>
    </row>
    <row r="2376">
      <c r="A2376" t="inlineStr">
        <is>
          <t>경남</t>
        </is>
      </c>
      <c r="B2376" t="inlineStr">
        <is>
          <t>2020-08</t>
        </is>
      </c>
      <c r="C2376" t="n">
        <v>89.80455413045451</v>
      </c>
      <c r="D2376">
        <f>IF(AND(A2375=A2376,ISNUMBER(C2376),ISNUMBER(C2375)),100*(C2376/C2375-1),"")</f>
        <v/>
      </c>
      <c r="E2376">
        <f>IF(AND(A2373=A2376,ISNUMBER(C2376),ISNUMBER(C2373)),100*(C2376/C2373-1),"")</f>
        <v/>
      </c>
      <c r="F2376">
        <f>IF(AND(A2370=A2376,ISNUMBER(C2376),ISNUMBER(C2370)),100*(C2376/C2370-1),"")</f>
        <v/>
      </c>
      <c r="G2376">
        <f>IF(AND(A2379=A2376,ISNUMBER(C2379),ISNUMBER(C2376)),100*(C2379/C2376-1),"")</f>
        <v/>
      </c>
      <c r="H2376">
        <f>IF(AND(ISNUMBER(G2376),SUMPRODUCT((B$2:B$2602=B2376)*ISNUMBER(G$2:G$2602))=17),G2376-AVERAGEIFS(G$2:G$2602,B$2:B$2602,B2376),"")</f>
        <v/>
      </c>
      <c r="I2376">
        <f>IF(AND(A2382=A2376,ISNUMBER(C2382),ISNUMBER(C2376)),100*(C2382/C2376-1),"")</f>
        <v/>
      </c>
      <c r="J2376">
        <f>IF(AND(ISNUMBER(I2376),SUMPRODUCT((B$2:B$2602=B2376)*ISNUMBER(I$2:I$2602))=17),I2376-AVERAGEIFS(I$2:I$2602,B$2:B$2602,B2376),"")</f>
        <v/>
      </c>
      <c r="K2376" t="inlineStr">
        <is>
          <t>분석</t>
        </is>
      </c>
    </row>
    <row r="2377">
      <c r="A2377" t="inlineStr">
        <is>
          <t>경남</t>
        </is>
      </c>
      <c r="B2377" t="inlineStr">
        <is>
          <t>2020-09</t>
        </is>
      </c>
      <c r="C2377" t="n">
        <v>89.8598368968912</v>
      </c>
      <c r="D2377">
        <f>IF(AND(A2376=A2377,ISNUMBER(C2377),ISNUMBER(C2376)),100*(C2377/C2376-1),"")</f>
        <v/>
      </c>
      <c r="E2377">
        <f>IF(AND(A2374=A2377,ISNUMBER(C2377),ISNUMBER(C2374)),100*(C2377/C2374-1),"")</f>
        <v/>
      </c>
      <c r="F2377">
        <f>IF(AND(A2371=A2377,ISNUMBER(C2377),ISNUMBER(C2371)),100*(C2377/C2371-1),"")</f>
        <v/>
      </c>
      <c r="G2377">
        <f>IF(AND(A2380=A2377,ISNUMBER(C2380),ISNUMBER(C2377)),100*(C2380/C2377-1),"")</f>
        <v/>
      </c>
      <c r="H2377">
        <f>IF(AND(ISNUMBER(G2377),SUMPRODUCT((B$2:B$2602=B2377)*ISNUMBER(G$2:G$2602))=17),G2377-AVERAGEIFS(G$2:G$2602,B$2:B$2602,B2377),"")</f>
        <v/>
      </c>
      <c r="I2377">
        <f>IF(AND(A2383=A2377,ISNUMBER(C2383),ISNUMBER(C2377)),100*(C2383/C2377-1),"")</f>
        <v/>
      </c>
      <c r="J2377">
        <f>IF(AND(ISNUMBER(I2377),SUMPRODUCT((B$2:B$2602=B2377)*ISNUMBER(I$2:I$2602))=17),I2377-AVERAGEIFS(I$2:I$2602,B$2:B$2602,B2377),"")</f>
        <v/>
      </c>
      <c r="K2377" t="inlineStr">
        <is>
          <t>분석</t>
        </is>
      </c>
    </row>
    <row r="2378">
      <c r="A2378" t="inlineStr">
        <is>
          <t>경남</t>
        </is>
      </c>
      <c r="B2378" t="inlineStr">
        <is>
          <t>2020-10</t>
        </is>
      </c>
      <c r="C2378" t="n">
        <v>89.9413114608948</v>
      </c>
      <c r="D2378">
        <f>IF(AND(A2377=A2378,ISNUMBER(C2378),ISNUMBER(C2377)),100*(C2378/C2377-1),"")</f>
        <v/>
      </c>
      <c r="E2378">
        <f>IF(AND(A2375=A2378,ISNUMBER(C2378),ISNUMBER(C2375)),100*(C2378/C2375-1),"")</f>
        <v/>
      </c>
      <c r="F2378">
        <f>IF(AND(A2372=A2378,ISNUMBER(C2378),ISNUMBER(C2372)),100*(C2378/C2372-1),"")</f>
        <v/>
      </c>
      <c r="G2378">
        <f>IF(AND(A2381=A2378,ISNUMBER(C2381),ISNUMBER(C2378)),100*(C2381/C2378-1),"")</f>
        <v/>
      </c>
      <c r="H2378">
        <f>IF(AND(ISNUMBER(G2378),SUMPRODUCT((B$2:B$2602=B2378)*ISNUMBER(G$2:G$2602))=17),G2378-AVERAGEIFS(G$2:G$2602,B$2:B$2602,B2378),"")</f>
        <v/>
      </c>
      <c r="I2378">
        <f>IF(AND(A2384=A2378,ISNUMBER(C2384),ISNUMBER(C2378)),100*(C2384/C2378-1),"")</f>
        <v/>
      </c>
      <c r="J2378">
        <f>IF(AND(ISNUMBER(I2378),SUMPRODUCT((B$2:B$2602=B2378)*ISNUMBER(I$2:I$2602))=17),I2378-AVERAGEIFS(I$2:I$2602,B$2:B$2602,B2378),"")</f>
        <v/>
      </c>
      <c r="K2378" t="inlineStr">
        <is>
          <t>분석</t>
        </is>
      </c>
    </row>
    <row r="2379">
      <c r="A2379" t="inlineStr">
        <is>
          <t>경남</t>
        </is>
      </c>
      <c r="B2379" t="inlineStr">
        <is>
          <t>2020-11</t>
        </is>
      </c>
      <c r="C2379" t="n">
        <v>90.00944395538539</v>
      </c>
      <c r="D2379">
        <f>IF(AND(A2378=A2379,ISNUMBER(C2379),ISNUMBER(C2378)),100*(C2379/C2378-1),"")</f>
        <v/>
      </c>
      <c r="E2379">
        <f>IF(AND(A2376=A2379,ISNUMBER(C2379),ISNUMBER(C2376)),100*(C2379/C2376-1),"")</f>
        <v/>
      </c>
      <c r="F2379">
        <f>IF(AND(A2373=A2379,ISNUMBER(C2379),ISNUMBER(C2373)),100*(C2379/C2373-1),"")</f>
        <v/>
      </c>
      <c r="G2379">
        <f>IF(AND(A2382=A2379,ISNUMBER(C2382),ISNUMBER(C2379)),100*(C2382/C2379-1),"")</f>
        <v/>
      </c>
      <c r="H2379">
        <f>IF(AND(ISNUMBER(G2379),SUMPRODUCT((B$2:B$2602=B2379)*ISNUMBER(G$2:G$2602))=17),G2379-AVERAGEIFS(G$2:G$2602,B$2:B$2602,B2379),"")</f>
        <v/>
      </c>
      <c r="I2379">
        <f>IF(AND(A2385=A2379,ISNUMBER(C2385),ISNUMBER(C2379)),100*(C2385/C2379-1),"")</f>
        <v/>
      </c>
      <c r="J2379">
        <f>IF(AND(ISNUMBER(I2379),SUMPRODUCT((B$2:B$2602=B2379)*ISNUMBER(I$2:I$2602))=17),I2379-AVERAGEIFS(I$2:I$2602,B$2:B$2602,B2379),"")</f>
        <v/>
      </c>
      <c r="K2379" t="inlineStr">
        <is>
          <t>분석</t>
        </is>
      </c>
    </row>
    <row r="2380">
      <c r="A2380" t="inlineStr">
        <is>
          <t>경남</t>
        </is>
      </c>
      <c r="B2380" t="inlineStr">
        <is>
          <t>2020-12</t>
        </is>
      </c>
      <c r="C2380" t="n">
        <v>90.25008628768251</v>
      </c>
      <c r="D2380">
        <f>IF(AND(A2379=A2380,ISNUMBER(C2380),ISNUMBER(C2379)),100*(C2380/C2379-1),"")</f>
        <v/>
      </c>
      <c r="E2380">
        <f>IF(AND(A2377=A2380,ISNUMBER(C2380),ISNUMBER(C2377)),100*(C2380/C2377-1),"")</f>
        <v/>
      </c>
      <c r="F2380">
        <f>IF(AND(A2374=A2380,ISNUMBER(C2380),ISNUMBER(C2374)),100*(C2380/C2374-1),"")</f>
        <v/>
      </c>
      <c r="G2380">
        <f>IF(AND(A2383=A2380,ISNUMBER(C2383),ISNUMBER(C2380)),100*(C2383/C2380-1),"")</f>
        <v/>
      </c>
      <c r="H2380">
        <f>IF(AND(ISNUMBER(G2380),SUMPRODUCT((B$2:B$2602=B2380)*ISNUMBER(G$2:G$2602))=17),G2380-AVERAGEIFS(G$2:G$2602,B$2:B$2602,B2380),"")</f>
        <v/>
      </c>
      <c r="I2380">
        <f>IF(AND(A2386=A2380,ISNUMBER(C2386),ISNUMBER(C2380)),100*(C2386/C2380-1),"")</f>
        <v/>
      </c>
      <c r="J2380">
        <f>IF(AND(ISNUMBER(I2380),SUMPRODUCT((B$2:B$2602=B2380)*ISNUMBER(I$2:I$2602))=17),I2380-AVERAGEIFS(I$2:I$2602,B$2:B$2602,B2380),"")</f>
        <v/>
      </c>
      <c r="K2380" t="inlineStr">
        <is>
          <t>분석</t>
        </is>
      </c>
    </row>
    <row r="2381">
      <c r="A2381" t="inlineStr">
        <is>
          <t>경남</t>
        </is>
      </c>
      <c r="B2381" t="inlineStr">
        <is>
          <t>2021-01</t>
        </is>
      </c>
      <c r="C2381" t="n">
        <v>90.67797337050131</v>
      </c>
      <c r="D2381">
        <f>IF(AND(A2380=A2381,ISNUMBER(C2381),ISNUMBER(C2380)),100*(C2381/C2380-1),"")</f>
        <v/>
      </c>
      <c r="E2381">
        <f>IF(AND(A2378=A2381,ISNUMBER(C2381),ISNUMBER(C2378)),100*(C2381/C2378-1),"")</f>
        <v/>
      </c>
      <c r="F2381">
        <f>IF(AND(A2375=A2381,ISNUMBER(C2381),ISNUMBER(C2375)),100*(C2381/C2375-1),"")</f>
        <v/>
      </c>
      <c r="G2381">
        <f>IF(AND(A2384=A2381,ISNUMBER(C2384),ISNUMBER(C2381)),100*(C2384/C2381-1),"")</f>
        <v/>
      </c>
      <c r="H2381">
        <f>IF(AND(ISNUMBER(G2381),SUMPRODUCT((B$2:B$2602=B2381)*ISNUMBER(G$2:G$2602))=17),G2381-AVERAGEIFS(G$2:G$2602,B$2:B$2602,B2381),"")</f>
        <v/>
      </c>
      <c r="I2381">
        <f>IF(AND(A2387=A2381,ISNUMBER(C2387),ISNUMBER(C2381)),100*(C2387/C2381-1),"")</f>
        <v/>
      </c>
      <c r="J2381">
        <f>IF(AND(ISNUMBER(I2381),SUMPRODUCT((B$2:B$2602=B2381)*ISNUMBER(I$2:I$2602))=17),I2381-AVERAGEIFS(I$2:I$2602,B$2:B$2602,B2381),"")</f>
        <v/>
      </c>
      <c r="K2381" t="inlineStr">
        <is>
          <t>분석</t>
        </is>
      </c>
    </row>
    <row r="2382">
      <c r="A2382" t="inlineStr">
        <is>
          <t>경남</t>
        </is>
      </c>
      <c r="B2382" t="inlineStr">
        <is>
          <t>2021-02</t>
        </is>
      </c>
      <c r="C2382" t="n">
        <v>91.05024763857431</v>
      </c>
      <c r="D2382">
        <f>IF(AND(A2381=A2382,ISNUMBER(C2382),ISNUMBER(C2381)),100*(C2382/C2381-1),"")</f>
        <v/>
      </c>
      <c r="E2382">
        <f>IF(AND(A2379=A2382,ISNUMBER(C2382),ISNUMBER(C2379)),100*(C2382/C2379-1),"")</f>
        <v/>
      </c>
      <c r="F2382">
        <f>IF(AND(A2376=A2382,ISNUMBER(C2382),ISNUMBER(C2376)),100*(C2382/C2376-1),"")</f>
        <v/>
      </c>
      <c r="G2382">
        <f>IF(AND(A2385=A2382,ISNUMBER(C2385),ISNUMBER(C2382)),100*(C2385/C2382-1),"")</f>
        <v/>
      </c>
      <c r="H2382">
        <f>IF(AND(ISNUMBER(G2382),SUMPRODUCT((B$2:B$2602=B2382)*ISNUMBER(G$2:G$2602))=17),G2382-AVERAGEIFS(G$2:G$2602,B$2:B$2602,B2382),"")</f>
        <v/>
      </c>
      <c r="I2382">
        <f>IF(AND(A2388=A2382,ISNUMBER(C2388),ISNUMBER(C2382)),100*(C2388/C2382-1),"")</f>
        <v/>
      </c>
      <c r="J2382">
        <f>IF(AND(ISNUMBER(I2382),SUMPRODUCT((B$2:B$2602=B2382)*ISNUMBER(I$2:I$2602))=17),I2382-AVERAGEIFS(I$2:I$2602,B$2:B$2602,B2382),"")</f>
        <v/>
      </c>
      <c r="K2382" t="inlineStr">
        <is>
          <t>분석</t>
        </is>
      </c>
    </row>
    <row r="2383">
      <c r="A2383" t="inlineStr">
        <is>
          <t>경남</t>
        </is>
      </c>
      <c r="B2383" t="inlineStr">
        <is>
          <t>2021-03</t>
        </is>
      </c>
      <c r="C2383" t="n">
        <v>91.1617424773348</v>
      </c>
      <c r="D2383">
        <f>IF(AND(A2382=A2383,ISNUMBER(C2383),ISNUMBER(C2382)),100*(C2383/C2382-1),"")</f>
        <v/>
      </c>
      <c r="E2383">
        <f>IF(AND(A2380=A2383,ISNUMBER(C2383),ISNUMBER(C2380)),100*(C2383/C2380-1),"")</f>
        <v/>
      </c>
      <c r="F2383">
        <f>IF(AND(A2377=A2383,ISNUMBER(C2383),ISNUMBER(C2377)),100*(C2383/C2377-1),"")</f>
        <v/>
      </c>
      <c r="G2383">
        <f>IF(AND(A2386=A2383,ISNUMBER(C2386),ISNUMBER(C2383)),100*(C2386/C2383-1),"")</f>
        <v/>
      </c>
      <c r="H2383">
        <f>IF(AND(ISNUMBER(G2383),SUMPRODUCT((B$2:B$2602=B2383)*ISNUMBER(G$2:G$2602))=17),G2383-AVERAGEIFS(G$2:G$2602,B$2:B$2602,B2383),"")</f>
        <v/>
      </c>
      <c r="I2383">
        <f>IF(AND(A2389=A2383,ISNUMBER(C2389),ISNUMBER(C2383)),100*(C2389/C2383-1),"")</f>
        <v/>
      </c>
      <c r="J2383">
        <f>IF(AND(ISNUMBER(I2383),SUMPRODUCT((B$2:B$2602=B2383)*ISNUMBER(I$2:I$2602))=17),I2383-AVERAGEIFS(I$2:I$2602,B$2:B$2602,B2383),"")</f>
        <v/>
      </c>
      <c r="K2383" t="inlineStr">
        <is>
          <t>분석</t>
        </is>
      </c>
    </row>
    <row r="2384">
      <c r="A2384" t="inlineStr">
        <is>
          <t>경남</t>
        </is>
      </c>
      <c r="B2384" t="inlineStr">
        <is>
          <t>2021-04</t>
        </is>
      </c>
      <c r="C2384" t="n">
        <v>91.32302383721991</v>
      </c>
      <c r="D2384">
        <f>IF(AND(A2383=A2384,ISNUMBER(C2384),ISNUMBER(C2383)),100*(C2384/C2383-1),"")</f>
        <v/>
      </c>
      <c r="E2384">
        <f>IF(AND(A2381=A2384,ISNUMBER(C2384),ISNUMBER(C2381)),100*(C2384/C2381-1),"")</f>
        <v/>
      </c>
      <c r="F2384">
        <f>IF(AND(A2378=A2384,ISNUMBER(C2384),ISNUMBER(C2378)),100*(C2384/C2378-1),"")</f>
        <v/>
      </c>
      <c r="G2384">
        <f>IF(AND(A2387=A2384,ISNUMBER(C2387),ISNUMBER(C2384)),100*(C2387/C2384-1),"")</f>
        <v/>
      </c>
      <c r="H2384">
        <f>IF(AND(ISNUMBER(G2384),SUMPRODUCT((B$2:B$2602=B2384)*ISNUMBER(G$2:G$2602))=17),G2384-AVERAGEIFS(G$2:G$2602,B$2:B$2602,B2384),"")</f>
        <v/>
      </c>
      <c r="I2384">
        <f>IF(AND(A2390=A2384,ISNUMBER(C2390),ISNUMBER(C2384)),100*(C2390/C2384-1),"")</f>
        <v/>
      </c>
      <c r="J2384">
        <f>IF(AND(ISNUMBER(I2384),SUMPRODUCT((B$2:B$2602=B2384)*ISNUMBER(I$2:I$2602))=17),I2384-AVERAGEIFS(I$2:I$2602,B$2:B$2602,B2384),"")</f>
        <v/>
      </c>
      <c r="K2384" t="inlineStr">
        <is>
          <t>분석</t>
        </is>
      </c>
    </row>
    <row r="2385">
      <c r="A2385" t="inlineStr">
        <is>
          <t>경남</t>
        </is>
      </c>
      <c r="B2385" t="inlineStr">
        <is>
          <t>2021-05</t>
        </is>
      </c>
      <c r="C2385" t="n">
        <v>91.42001209182639</v>
      </c>
      <c r="D2385">
        <f>IF(AND(A2384=A2385,ISNUMBER(C2385),ISNUMBER(C2384)),100*(C2385/C2384-1),"")</f>
        <v/>
      </c>
      <c r="E2385">
        <f>IF(AND(A2382=A2385,ISNUMBER(C2385),ISNUMBER(C2382)),100*(C2385/C2382-1),"")</f>
        <v/>
      </c>
      <c r="F2385">
        <f>IF(AND(A2379=A2385,ISNUMBER(C2385),ISNUMBER(C2379)),100*(C2385/C2379-1),"")</f>
        <v/>
      </c>
      <c r="G2385">
        <f>IF(AND(A2388=A2385,ISNUMBER(C2388),ISNUMBER(C2385)),100*(C2388/C2385-1),"")</f>
        <v/>
      </c>
      <c r="H2385">
        <f>IF(AND(ISNUMBER(G2385),SUMPRODUCT((B$2:B$2602=B2385)*ISNUMBER(G$2:G$2602))=17),G2385-AVERAGEIFS(G$2:G$2602,B$2:B$2602,B2385),"")</f>
        <v/>
      </c>
      <c r="I2385">
        <f>IF(AND(A2391=A2385,ISNUMBER(C2391),ISNUMBER(C2385)),100*(C2391/C2385-1),"")</f>
        <v/>
      </c>
      <c r="J2385">
        <f>IF(AND(ISNUMBER(I2385),SUMPRODUCT((B$2:B$2602=B2385)*ISNUMBER(I$2:I$2602))=17),I2385-AVERAGEIFS(I$2:I$2602,B$2:B$2602,B2385),"")</f>
        <v/>
      </c>
      <c r="K2385" t="inlineStr">
        <is>
          <t>분석</t>
        </is>
      </c>
    </row>
    <row r="2386">
      <c r="A2386" t="inlineStr">
        <is>
          <t>경남</t>
        </is>
      </c>
      <c r="B2386" t="inlineStr">
        <is>
          <t>2021-06</t>
        </is>
      </c>
      <c r="C2386" t="n">
        <v>91.4970964379764</v>
      </c>
      <c r="D2386">
        <f>IF(AND(A2385=A2386,ISNUMBER(C2386),ISNUMBER(C2385)),100*(C2386/C2385-1),"")</f>
        <v/>
      </c>
      <c r="E2386">
        <f>IF(AND(A2383=A2386,ISNUMBER(C2386),ISNUMBER(C2383)),100*(C2386/C2383-1),"")</f>
        <v/>
      </c>
      <c r="F2386">
        <f>IF(AND(A2380=A2386,ISNUMBER(C2386),ISNUMBER(C2380)),100*(C2386/C2380-1),"")</f>
        <v/>
      </c>
      <c r="G2386">
        <f>IF(AND(A2389=A2386,ISNUMBER(C2389),ISNUMBER(C2386)),100*(C2389/C2386-1),"")</f>
        <v/>
      </c>
      <c r="H2386">
        <f>IF(AND(ISNUMBER(G2386),SUMPRODUCT((B$2:B$2602=B2386)*ISNUMBER(G$2:G$2602))=17),G2386-AVERAGEIFS(G$2:G$2602,B$2:B$2602,B2386),"")</f>
        <v/>
      </c>
      <c r="I2386">
        <f>IF(AND(A2392=A2386,ISNUMBER(C2392),ISNUMBER(C2386)),100*(C2392/C2386-1),"")</f>
        <v/>
      </c>
      <c r="J2386">
        <f>IF(AND(ISNUMBER(I2386),SUMPRODUCT((B$2:B$2602=B2386)*ISNUMBER(I$2:I$2602))=17),I2386-AVERAGEIFS(I$2:I$2602,B$2:B$2602,B2386),"")</f>
        <v/>
      </c>
      <c r="K2386" t="inlineStr">
        <is>
          <t>분석</t>
        </is>
      </c>
    </row>
    <row r="2387">
      <c r="A2387" t="inlineStr">
        <is>
          <t>경남</t>
        </is>
      </c>
      <c r="B2387" t="inlineStr">
        <is>
          <t>2021-07</t>
        </is>
      </c>
      <c r="C2387" t="n">
        <v>91.590685274103</v>
      </c>
      <c r="D2387">
        <f>IF(AND(A2386=A2387,ISNUMBER(C2387),ISNUMBER(C2386)),100*(C2387/C2386-1),"")</f>
        <v/>
      </c>
      <c r="E2387">
        <f>IF(AND(A2384=A2387,ISNUMBER(C2387),ISNUMBER(C2384)),100*(C2387/C2384-1),"")</f>
        <v/>
      </c>
      <c r="F2387">
        <f>IF(AND(A2381=A2387,ISNUMBER(C2387),ISNUMBER(C2381)),100*(C2387/C2381-1),"")</f>
        <v/>
      </c>
      <c r="G2387">
        <f>IF(AND(A2390=A2387,ISNUMBER(C2390),ISNUMBER(C2387)),100*(C2390/C2387-1),"")</f>
        <v/>
      </c>
      <c r="H2387">
        <f>IF(AND(ISNUMBER(G2387),SUMPRODUCT((B$2:B$2602=B2387)*ISNUMBER(G$2:G$2602))=17),G2387-AVERAGEIFS(G$2:G$2602,B$2:B$2602,B2387),"")</f>
        <v/>
      </c>
      <c r="I2387">
        <f>IF(AND(A2393=A2387,ISNUMBER(C2393),ISNUMBER(C2387)),100*(C2393/C2387-1),"")</f>
        <v/>
      </c>
      <c r="J2387">
        <f>IF(AND(ISNUMBER(I2387),SUMPRODUCT((B$2:B$2602=B2387)*ISNUMBER(I$2:I$2602))=17),I2387-AVERAGEIFS(I$2:I$2602,B$2:B$2602,B2387),"")</f>
        <v/>
      </c>
      <c r="K2387" t="inlineStr">
        <is>
          <t>분석</t>
        </is>
      </c>
    </row>
    <row r="2388">
      <c r="A2388" t="inlineStr">
        <is>
          <t>경남</t>
        </is>
      </c>
      <c r="B2388" t="inlineStr">
        <is>
          <t>2021-08</t>
        </is>
      </c>
      <c r="C2388" t="n">
        <v>91.7317232438339</v>
      </c>
      <c r="D2388">
        <f>IF(AND(A2387=A2388,ISNUMBER(C2388),ISNUMBER(C2387)),100*(C2388/C2387-1),"")</f>
        <v/>
      </c>
      <c r="E2388">
        <f>IF(AND(A2385=A2388,ISNUMBER(C2388),ISNUMBER(C2385)),100*(C2388/C2385-1),"")</f>
        <v/>
      </c>
      <c r="F2388">
        <f>IF(AND(A2382=A2388,ISNUMBER(C2388),ISNUMBER(C2382)),100*(C2388/C2382-1),"")</f>
        <v/>
      </c>
      <c r="G2388">
        <f>IF(AND(A2391=A2388,ISNUMBER(C2391),ISNUMBER(C2388)),100*(C2391/C2388-1),"")</f>
        <v/>
      </c>
      <c r="H2388">
        <f>IF(AND(ISNUMBER(G2388),SUMPRODUCT((B$2:B$2602=B2388)*ISNUMBER(G$2:G$2602))=17),G2388-AVERAGEIFS(G$2:G$2602,B$2:B$2602,B2388),"")</f>
        <v/>
      </c>
      <c r="I2388">
        <f>IF(AND(A2394=A2388,ISNUMBER(C2394),ISNUMBER(C2388)),100*(C2394/C2388-1),"")</f>
        <v/>
      </c>
      <c r="J2388">
        <f>IF(AND(ISNUMBER(I2388),SUMPRODUCT((B$2:B$2602=B2388)*ISNUMBER(I$2:I$2602))=17),I2388-AVERAGEIFS(I$2:I$2602,B$2:B$2602,B2388),"")</f>
        <v/>
      </c>
      <c r="K2388" t="inlineStr">
        <is>
          <t>분석</t>
        </is>
      </c>
    </row>
    <row r="2389">
      <c r="A2389" t="inlineStr">
        <is>
          <t>경남</t>
        </is>
      </c>
      <c r="B2389" t="inlineStr">
        <is>
          <t>2021-09</t>
        </is>
      </c>
      <c r="C2389" t="n">
        <v>91.97174634664751</v>
      </c>
      <c r="D2389">
        <f>IF(AND(A2388=A2389,ISNUMBER(C2389),ISNUMBER(C2388)),100*(C2389/C2388-1),"")</f>
        <v/>
      </c>
      <c r="E2389">
        <f>IF(AND(A2386=A2389,ISNUMBER(C2389),ISNUMBER(C2386)),100*(C2389/C2386-1),"")</f>
        <v/>
      </c>
      <c r="F2389">
        <f>IF(AND(A2383=A2389,ISNUMBER(C2389),ISNUMBER(C2383)),100*(C2389/C2383-1),"")</f>
        <v/>
      </c>
      <c r="G2389">
        <f>IF(AND(A2392=A2389,ISNUMBER(C2392),ISNUMBER(C2389)),100*(C2392/C2389-1),"")</f>
        <v/>
      </c>
      <c r="H2389">
        <f>IF(AND(ISNUMBER(G2389),SUMPRODUCT((B$2:B$2602=B2389)*ISNUMBER(G$2:G$2602))=17),G2389-AVERAGEIFS(G$2:G$2602,B$2:B$2602,B2389),"")</f>
        <v/>
      </c>
      <c r="I2389">
        <f>IF(AND(A2395=A2389,ISNUMBER(C2395),ISNUMBER(C2389)),100*(C2395/C2389-1),"")</f>
        <v/>
      </c>
      <c r="J2389">
        <f>IF(AND(ISNUMBER(I2389),SUMPRODUCT((B$2:B$2602=B2389)*ISNUMBER(I$2:I$2602))=17),I2389-AVERAGEIFS(I$2:I$2602,B$2:B$2602,B2389),"")</f>
        <v/>
      </c>
      <c r="K2389" t="inlineStr">
        <is>
          <t>분석</t>
        </is>
      </c>
    </row>
    <row r="2390">
      <c r="A2390" t="inlineStr">
        <is>
          <t>경남</t>
        </is>
      </c>
      <c r="B2390" t="inlineStr">
        <is>
          <t>2021-10</t>
        </is>
      </c>
      <c r="C2390" t="n">
        <v>92.28710039442311</v>
      </c>
      <c r="D2390">
        <f>IF(AND(A2389=A2390,ISNUMBER(C2390),ISNUMBER(C2389)),100*(C2390/C2389-1),"")</f>
        <v/>
      </c>
      <c r="E2390">
        <f>IF(AND(A2387=A2390,ISNUMBER(C2390),ISNUMBER(C2387)),100*(C2390/C2387-1),"")</f>
        <v/>
      </c>
      <c r="F2390">
        <f>IF(AND(A2384=A2390,ISNUMBER(C2390),ISNUMBER(C2384)),100*(C2390/C2384-1),"")</f>
        <v/>
      </c>
      <c r="G2390">
        <f>IF(AND(A2393=A2390,ISNUMBER(C2393),ISNUMBER(C2390)),100*(C2393/C2390-1),"")</f>
        <v/>
      </c>
      <c r="H2390">
        <f>IF(AND(ISNUMBER(G2390),SUMPRODUCT((B$2:B$2602=B2390)*ISNUMBER(G$2:G$2602))=17),G2390-AVERAGEIFS(G$2:G$2602,B$2:B$2602,B2390),"")</f>
        <v/>
      </c>
      <c r="I2390">
        <f>IF(AND(A2396=A2390,ISNUMBER(C2396),ISNUMBER(C2390)),100*(C2396/C2390-1),"")</f>
        <v/>
      </c>
      <c r="J2390">
        <f>IF(AND(ISNUMBER(I2390),SUMPRODUCT((B$2:B$2602=B2390)*ISNUMBER(I$2:I$2602))=17),I2390-AVERAGEIFS(I$2:I$2602,B$2:B$2602,B2390),"")</f>
        <v/>
      </c>
      <c r="K2390" t="inlineStr">
        <is>
          <t>분석</t>
        </is>
      </c>
    </row>
    <row r="2391">
      <c r="A2391" t="inlineStr">
        <is>
          <t>경남</t>
        </is>
      </c>
      <c r="B2391" t="inlineStr">
        <is>
          <t>2021-11</t>
        </is>
      </c>
      <c r="C2391" t="n">
        <v>92.6296546406798</v>
      </c>
      <c r="D2391">
        <f>IF(AND(A2390=A2391,ISNUMBER(C2391),ISNUMBER(C2390)),100*(C2391/C2390-1),"")</f>
        <v/>
      </c>
      <c r="E2391">
        <f>IF(AND(A2388=A2391,ISNUMBER(C2391),ISNUMBER(C2388)),100*(C2391/C2388-1),"")</f>
        <v/>
      </c>
      <c r="F2391">
        <f>IF(AND(A2385=A2391,ISNUMBER(C2391),ISNUMBER(C2385)),100*(C2391/C2385-1),"")</f>
        <v/>
      </c>
      <c r="G2391">
        <f>IF(AND(A2394=A2391,ISNUMBER(C2394),ISNUMBER(C2391)),100*(C2394/C2391-1),"")</f>
        <v/>
      </c>
      <c r="H2391">
        <f>IF(AND(ISNUMBER(G2391),SUMPRODUCT((B$2:B$2602=B2391)*ISNUMBER(G$2:G$2602))=17),G2391-AVERAGEIFS(G$2:G$2602,B$2:B$2602,B2391),"")</f>
        <v/>
      </c>
      <c r="I2391">
        <f>IF(AND(A2397=A2391,ISNUMBER(C2397),ISNUMBER(C2391)),100*(C2397/C2391-1),"")</f>
        <v/>
      </c>
      <c r="J2391">
        <f>IF(AND(ISNUMBER(I2391),SUMPRODUCT((B$2:B$2602=B2391)*ISNUMBER(I$2:I$2602))=17),I2391-AVERAGEIFS(I$2:I$2602,B$2:B$2602,B2391),"")</f>
        <v/>
      </c>
      <c r="K2391" t="inlineStr">
        <is>
          <t>분석</t>
        </is>
      </c>
    </row>
    <row r="2392">
      <c r="A2392" t="inlineStr">
        <is>
          <t>경남</t>
        </is>
      </c>
      <c r="B2392" t="inlineStr">
        <is>
          <t>2021-12</t>
        </is>
      </c>
      <c r="C2392" t="n">
        <v>93.16732357743351</v>
      </c>
      <c r="D2392">
        <f>IF(AND(A2391=A2392,ISNUMBER(C2392),ISNUMBER(C2391)),100*(C2392/C2391-1),"")</f>
        <v/>
      </c>
      <c r="E2392">
        <f>IF(AND(A2389=A2392,ISNUMBER(C2392),ISNUMBER(C2389)),100*(C2392/C2389-1),"")</f>
        <v/>
      </c>
      <c r="F2392">
        <f>IF(AND(A2386=A2392,ISNUMBER(C2392),ISNUMBER(C2386)),100*(C2392/C2386-1),"")</f>
        <v/>
      </c>
      <c r="G2392">
        <f>IF(AND(A2395=A2392,ISNUMBER(C2395),ISNUMBER(C2392)),100*(C2395/C2392-1),"")</f>
        <v/>
      </c>
      <c r="H2392">
        <f>IF(AND(ISNUMBER(G2392),SUMPRODUCT((B$2:B$2602=B2392)*ISNUMBER(G$2:G$2602))=17),G2392-AVERAGEIFS(G$2:G$2602,B$2:B$2602,B2392),"")</f>
        <v/>
      </c>
      <c r="I2392">
        <f>IF(AND(A2398=A2392,ISNUMBER(C2398),ISNUMBER(C2392)),100*(C2398/C2392-1),"")</f>
        <v/>
      </c>
      <c r="J2392">
        <f>IF(AND(ISNUMBER(I2392),SUMPRODUCT((B$2:B$2602=B2392)*ISNUMBER(I$2:I$2602))=17),I2392-AVERAGEIFS(I$2:I$2602,B$2:B$2602,B2392),"")</f>
        <v/>
      </c>
      <c r="K2392" t="inlineStr">
        <is>
          <t>분석</t>
        </is>
      </c>
    </row>
    <row r="2393">
      <c r="A2393" t="inlineStr">
        <is>
          <t>경남</t>
        </is>
      </c>
      <c r="B2393" t="inlineStr">
        <is>
          <t>2022-01</t>
        </is>
      </c>
      <c r="C2393" t="n">
        <v>93.5811986317275</v>
      </c>
      <c r="D2393">
        <f>IF(AND(A2392=A2393,ISNUMBER(C2393),ISNUMBER(C2392)),100*(C2393/C2392-1),"")</f>
        <v/>
      </c>
      <c r="E2393">
        <f>IF(AND(A2390=A2393,ISNUMBER(C2393),ISNUMBER(C2390)),100*(C2393/C2390-1),"")</f>
        <v/>
      </c>
      <c r="F2393">
        <f>IF(AND(A2387=A2393,ISNUMBER(C2393),ISNUMBER(C2387)),100*(C2393/C2387-1),"")</f>
        <v/>
      </c>
      <c r="G2393">
        <f>IF(AND(A2396=A2393,ISNUMBER(C2396),ISNUMBER(C2393)),100*(C2396/C2393-1),"")</f>
        <v/>
      </c>
      <c r="H2393">
        <f>IF(AND(ISNUMBER(G2393),SUMPRODUCT((B$2:B$2602=B2393)*ISNUMBER(G$2:G$2602))=17),G2393-AVERAGEIFS(G$2:G$2602,B$2:B$2602,B2393),"")</f>
        <v/>
      </c>
      <c r="I2393">
        <f>IF(AND(A2399=A2393,ISNUMBER(C2399),ISNUMBER(C2393)),100*(C2399/C2393-1),"")</f>
        <v/>
      </c>
      <c r="J2393">
        <f>IF(AND(ISNUMBER(I2393),SUMPRODUCT((B$2:B$2602=B2393)*ISNUMBER(I$2:I$2602))=17),I2393-AVERAGEIFS(I$2:I$2602,B$2:B$2602,B2393),"")</f>
        <v/>
      </c>
      <c r="K2393" t="inlineStr">
        <is>
          <t>분석</t>
        </is>
      </c>
    </row>
    <row r="2394">
      <c r="A2394" t="inlineStr">
        <is>
          <t>경남</t>
        </is>
      </c>
      <c r="B2394" t="inlineStr">
        <is>
          <t>2022-02</t>
        </is>
      </c>
      <c r="C2394" t="n">
        <v>93.8691231669419</v>
      </c>
      <c r="D2394">
        <f>IF(AND(A2393=A2394,ISNUMBER(C2394),ISNUMBER(C2393)),100*(C2394/C2393-1),"")</f>
        <v/>
      </c>
      <c r="E2394">
        <f>IF(AND(A2391=A2394,ISNUMBER(C2394),ISNUMBER(C2391)),100*(C2394/C2391-1),"")</f>
        <v/>
      </c>
      <c r="F2394">
        <f>IF(AND(A2388=A2394,ISNUMBER(C2394),ISNUMBER(C2388)),100*(C2394/C2388-1),"")</f>
        <v/>
      </c>
      <c r="G2394">
        <f>IF(AND(A2397=A2394,ISNUMBER(C2397),ISNUMBER(C2394)),100*(C2397/C2394-1),"")</f>
        <v/>
      </c>
      <c r="H2394">
        <f>IF(AND(ISNUMBER(G2394),SUMPRODUCT((B$2:B$2602=B2394)*ISNUMBER(G$2:G$2602))=17),G2394-AVERAGEIFS(G$2:G$2602,B$2:B$2602,B2394),"")</f>
        <v/>
      </c>
      <c r="I2394">
        <f>IF(AND(A2400=A2394,ISNUMBER(C2400),ISNUMBER(C2394)),100*(C2400/C2394-1),"")</f>
        <v/>
      </c>
      <c r="J2394">
        <f>IF(AND(ISNUMBER(I2394),SUMPRODUCT((B$2:B$2602=B2394)*ISNUMBER(I$2:I$2602))=17),I2394-AVERAGEIFS(I$2:I$2602,B$2:B$2602,B2394),"")</f>
        <v/>
      </c>
      <c r="K2394" t="inlineStr">
        <is>
          <t>분석</t>
        </is>
      </c>
    </row>
    <row r="2395">
      <c r="A2395" t="inlineStr">
        <is>
          <t>경남</t>
        </is>
      </c>
      <c r="B2395" t="inlineStr">
        <is>
          <t>2022-03</t>
        </is>
      </c>
      <c r="C2395" t="n">
        <v>94.1302743459167</v>
      </c>
      <c r="D2395">
        <f>IF(AND(A2394=A2395,ISNUMBER(C2395),ISNUMBER(C2394)),100*(C2395/C2394-1),"")</f>
        <v/>
      </c>
      <c r="E2395">
        <f>IF(AND(A2392=A2395,ISNUMBER(C2395),ISNUMBER(C2392)),100*(C2395/C2392-1),"")</f>
        <v/>
      </c>
      <c r="F2395">
        <f>IF(AND(A2389=A2395,ISNUMBER(C2395),ISNUMBER(C2389)),100*(C2395/C2389-1),"")</f>
        <v/>
      </c>
      <c r="G2395">
        <f>IF(AND(A2398=A2395,ISNUMBER(C2398),ISNUMBER(C2395)),100*(C2398/C2395-1),"")</f>
        <v/>
      </c>
      <c r="H2395">
        <f>IF(AND(ISNUMBER(G2395),SUMPRODUCT((B$2:B$2602=B2395)*ISNUMBER(G$2:G$2602))=17),G2395-AVERAGEIFS(G$2:G$2602,B$2:B$2602,B2395),"")</f>
        <v/>
      </c>
      <c r="I2395">
        <f>IF(AND(A2401=A2395,ISNUMBER(C2401),ISNUMBER(C2395)),100*(C2401/C2395-1),"")</f>
        <v/>
      </c>
      <c r="J2395">
        <f>IF(AND(ISNUMBER(I2395),SUMPRODUCT((B$2:B$2602=B2395)*ISNUMBER(I$2:I$2602))=17),I2395-AVERAGEIFS(I$2:I$2602,B$2:B$2602,B2395),"")</f>
        <v/>
      </c>
      <c r="K2395" t="inlineStr">
        <is>
          <t>분석</t>
        </is>
      </c>
    </row>
    <row r="2396">
      <c r="A2396" t="inlineStr">
        <is>
          <t>경남</t>
        </is>
      </c>
      <c r="B2396" t="inlineStr">
        <is>
          <t>2022-04</t>
        </is>
      </c>
      <c r="C2396" t="n">
        <v>94.4918405217513</v>
      </c>
      <c r="D2396">
        <f>IF(AND(A2395=A2396,ISNUMBER(C2396),ISNUMBER(C2395)),100*(C2396/C2395-1),"")</f>
        <v/>
      </c>
      <c r="E2396">
        <f>IF(AND(A2393=A2396,ISNUMBER(C2396),ISNUMBER(C2393)),100*(C2396/C2393-1),"")</f>
        <v/>
      </c>
      <c r="F2396">
        <f>IF(AND(A2390=A2396,ISNUMBER(C2396),ISNUMBER(C2390)),100*(C2396/C2390-1),"")</f>
        <v/>
      </c>
      <c r="G2396">
        <f>IF(AND(A2399=A2396,ISNUMBER(C2399),ISNUMBER(C2396)),100*(C2399/C2396-1),"")</f>
        <v/>
      </c>
      <c r="H2396">
        <f>IF(AND(ISNUMBER(G2396),SUMPRODUCT((B$2:B$2602=B2396)*ISNUMBER(G$2:G$2602))=17),G2396-AVERAGEIFS(G$2:G$2602,B$2:B$2602,B2396),"")</f>
        <v/>
      </c>
      <c r="I2396">
        <f>IF(AND(A2402=A2396,ISNUMBER(C2402),ISNUMBER(C2396)),100*(C2402/C2396-1),"")</f>
        <v/>
      </c>
      <c r="J2396">
        <f>IF(AND(ISNUMBER(I2396),SUMPRODUCT((B$2:B$2602=B2396)*ISNUMBER(I$2:I$2602))=17),I2396-AVERAGEIFS(I$2:I$2602,B$2:B$2602,B2396),"")</f>
        <v/>
      </c>
      <c r="K2396" t="inlineStr">
        <is>
          <t>분석</t>
        </is>
      </c>
    </row>
    <row r="2397">
      <c r="A2397" t="inlineStr">
        <is>
          <t>경남</t>
        </is>
      </c>
      <c r="B2397" t="inlineStr">
        <is>
          <t>2022-05</t>
        </is>
      </c>
      <c r="C2397" t="n">
        <v>94.7730696103786</v>
      </c>
      <c r="D2397">
        <f>IF(AND(A2396=A2397,ISNUMBER(C2397),ISNUMBER(C2396)),100*(C2397/C2396-1),"")</f>
        <v/>
      </c>
      <c r="E2397">
        <f>IF(AND(A2394=A2397,ISNUMBER(C2397),ISNUMBER(C2394)),100*(C2397/C2394-1),"")</f>
        <v/>
      </c>
      <c r="F2397">
        <f>IF(AND(A2391=A2397,ISNUMBER(C2397),ISNUMBER(C2391)),100*(C2397/C2391-1),"")</f>
        <v/>
      </c>
      <c r="G2397">
        <f>IF(AND(A2400=A2397,ISNUMBER(C2400),ISNUMBER(C2397)),100*(C2400/C2397-1),"")</f>
        <v/>
      </c>
      <c r="H2397">
        <f>IF(AND(ISNUMBER(G2397),SUMPRODUCT((B$2:B$2602=B2397)*ISNUMBER(G$2:G$2602))=17),G2397-AVERAGEIFS(G$2:G$2602,B$2:B$2602,B2397),"")</f>
        <v/>
      </c>
      <c r="I2397">
        <f>IF(AND(A2403=A2397,ISNUMBER(C2403),ISNUMBER(C2397)),100*(C2403/C2397-1),"")</f>
        <v/>
      </c>
      <c r="J2397">
        <f>IF(AND(ISNUMBER(I2397),SUMPRODUCT((B$2:B$2602=B2397)*ISNUMBER(I$2:I$2602))=17),I2397-AVERAGEIFS(I$2:I$2602,B$2:B$2602,B2397),"")</f>
        <v/>
      </c>
      <c r="K2397" t="inlineStr">
        <is>
          <t>분석</t>
        </is>
      </c>
    </row>
    <row r="2398">
      <c r="A2398" t="inlineStr">
        <is>
          <t>경남</t>
        </is>
      </c>
      <c r="B2398" t="inlineStr">
        <is>
          <t>2022-06</t>
        </is>
      </c>
      <c r="C2398" t="n">
        <v>95.1362448123691</v>
      </c>
      <c r="D2398">
        <f>IF(AND(A2397=A2398,ISNUMBER(C2398),ISNUMBER(C2397)),100*(C2398/C2397-1),"")</f>
        <v/>
      </c>
      <c r="E2398">
        <f>IF(AND(A2395=A2398,ISNUMBER(C2398),ISNUMBER(C2395)),100*(C2398/C2395-1),"")</f>
        <v/>
      </c>
      <c r="F2398">
        <f>IF(AND(A2392=A2398,ISNUMBER(C2398),ISNUMBER(C2392)),100*(C2398/C2392-1),"")</f>
        <v/>
      </c>
      <c r="G2398">
        <f>IF(AND(A2401=A2398,ISNUMBER(C2401),ISNUMBER(C2398)),100*(C2401/C2398-1),"")</f>
        <v/>
      </c>
      <c r="H2398">
        <f>IF(AND(ISNUMBER(G2398),SUMPRODUCT((B$2:B$2602=B2398)*ISNUMBER(G$2:G$2602))=17),G2398-AVERAGEIFS(G$2:G$2602,B$2:B$2602,B2398),"")</f>
        <v/>
      </c>
      <c r="I2398">
        <f>IF(AND(A2404=A2398,ISNUMBER(C2404),ISNUMBER(C2398)),100*(C2404/C2398-1),"")</f>
        <v/>
      </c>
      <c r="J2398">
        <f>IF(AND(ISNUMBER(I2398),SUMPRODUCT((B$2:B$2602=B2398)*ISNUMBER(I$2:I$2602))=17),I2398-AVERAGEIFS(I$2:I$2602,B$2:B$2602,B2398),"")</f>
        <v/>
      </c>
      <c r="K2398" t="inlineStr">
        <is>
          <t>분석</t>
        </is>
      </c>
    </row>
    <row r="2399">
      <c r="A2399" t="inlineStr">
        <is>
          <t>경남</t>
        </is>
      </c>
      <c r="B2399" t="inlineStr">
        <is>
          <t>2022-07</t>
        </is>
      </c>
      <c r="C2399" t="n">
        <v>95.5430192910523</v>
      </c>
      <c r="D2399">
        <f>IF(AND(A2398=A2399,ISNUMBER(C2399),ISNUMBER(C2398)),100*(C2399/C2398-1),"")</f>
        <v/>
      </c>
      <c r="E2399">
        <f>IF(AND(A2396=A2399,ISNUMBER(C2399),ISNUMBER(C2396)),100*(C2399/C2396-1),"")</f>
        <v/>
      </c>
      <c r="F2399">
        <f>IF(AND(A2393=A2399,ISNUMBER(C2399),ISNUMBER(C2393)),100*(C2399/C2393-1),"")</f>
        <v/>
      </c>
      <c r="G2399">
        <f>IF(AND(A2402=A2399,ISNUMBER(C2402),ISNUMBER(C2399)),100*(C2402/C2399-1),"")</f>
        <v/>
      </c>
      <c r="H2399">
        <f>IF(AND(ISNUMBER(G2399),SUMPRODUCT((B$2:B$2602=B2399)*ISNUMBER(G$2:G$2602))=17),G2399-AVERAGEIFS(G$2:G$2602,B$2:B$2602,B2399),"")</f>
        <v/>
      </c>
      <c r="I2399">
        <f>IF(AND(A2405=A2399,ISNUMBER(C2405),ISNUMBER(C2399)),100*(C2405/C2399-1),"")</f>
        <v/>
      </c>
      <c r="J2399">
        <f>IF(AND(ISNUMBER(I2399),SUMPRODUCT((B$2:B$2602=B2399)*ISNUMBER(I$2:I$2602))=17),I2399-AVERAGEIFS(I$2:I$2602,B$2:B$2602,B2399),"")</f>
        <v/>
      </c>
      <c r="K2399" t="inlineStr">
        <is>
          <t>분석</t>
        </is>
      </c>
    </row>
    <row r="2400">
      <c r="A2400" t="inlineStr">
        <is>
          <t>경남</t>
        </is>
      </c>
      <c r="B2400" t="inlineStr">
        <is>
          <t>2022-08</t>
        </is>
      </c>
      <c r="C2400" t="n">
        <v>95.9111744551716</v>
      </c>
      <c r="D2400">
        <f>IF(AND(A2399=A2400,ISNUMBER(C2400),ISNUMBER(C2399)),100*(C2400/C2399-1),"")</f>
        <v/>
      </c>
      <c r="E2400">
        <f>IF(AND(A2397=A2400,ISNUMBER(C2400),ISNUMBER(C2397)),100*(C2400/C2397-1),"")</f>
        <v/>
      </c>
      <c r="F2400">
        <f>IF(AND(A2394=A2400,ISNUMBER(C2400),ISNUMBER(C2394)),100*(C2400/C2394-1),"")</f>
        <v/>
      </c>
      <c r="G2400">
        <f>IF(AND(A2403=A2400,ISNUMBER(C2403),ISNUMBER(C2400)),100*(C2403/C2400-1),"")</f>
        <v/>
      </c>
      <c r="H2400">
        <f>IF(AND(ISNUMBER(G2400),SUMPRODUCT((B$2:B$2602=B2400)*ISNUMBER(G$2:G$2602))=17),G2400-AVERAGEIFS(G$2:G$2602,B$2:B$2602,B2400),"")</f>
        <v/>
      </c>
      <c r="I2400">
        <f>IF(AND(A2406=A2400,ISNUMBER(C2406),ISNUMBER(C2400)),100*(C2406/C2400-1),"")</f>
        <v/>
      </c>
      <c r="J2400">
        <f>IF(AND(ISNUMBER(I2400),SUMPRODUCT((B$2:B$2602=B2400)*ISNUMBER(I$2:I$2602))=17),I2400-AVERAGEIFS(I$2:I$2602,B$2:B$2602,B2400),"")</f>
        <v/>
      </c>
      <c r="K2400" t="inlineStr">
        <is>
          <t>분석</t>
        </is>
      </c>
    </row>
    <row r="2401">
      <c r="A2401" t="inlineStr">
        <is>
          <t>경남</t>
        </is>
      </c>
      <c r="B2401" t="inlineStr">
        <is>
          <t>2022-09</t>
        </is>
      </c>
      <c r="C2401" t="n">
        <v>96.3138755174283</v>
      </c>
      <c r="D2401">
        <f>IF(AND(A2400=A2401,ISNUMBER(C2401),ISNUMBER(C2400)),100*(C2401/C2400-1),"")</f>
        <v/>
      </c>
      <c r="E2401">
        <f>IF(AND(A2398=A2401,ISNUMBER(C2401),ISNUMBER(C2398)),100*(C2401/C2398-1),"")</f>
        <v/>
      </c>
      <c r="F2401">
        <f>IF(AND(A2395=A2401,ISNUMBER(C2401),ISNUMBER(C2395)),100*(C2401/C2395-1),"")</f>
        <v/>
      </c>
      <c r="G2401">
        <f>IF(AND(A2404=A2401,ISNUMBER(C2404),ISNUMBER(C2401)),100*(C2404/C2401-1),"")</f>
        <v/>
      </c>
      <c r="H2401">
        <f>IF(AND(ISNUMBER(G2401),SUMPRODUCT((B$2:B$2602=B2401)*ISNUMBER(G$2:G$2602))=17),G2401-AVERAGEIFS(G$2:G$2602,B$2:B$2602,B2401),"")</f>
        <v/>
      </c>
      <c r="I2401">
        <f>IF(AND(A2407=A2401,ISNUMBER(C2407),ISNUMBER(C2401)),100*(C2407/C2401-1),"")</f>
        <v/>
      </c>
      <c r="J2401">
        <f>IF(AND(ISNUMBER(I2401),SUMPRODUCT((B$2:B$2602=B2401)*ISNUMBER(I$2:I$2602))=17),I2401-AVERAGEIFS(I$2:I$2602,B$2:B$2602,B2401),"")</f>
        <v/>
      </c>
      <c r="K2401" t="inlineStr">
        <is>
          <t>분석</t>
        </is>
      </c>
    </row>
    <row r="2402">
      <c r="A2402" t="inlineStr">
        <is>
          <t>경남</t>
        </is>
      </c>
      <c r="B2402" t="inlineStr">
        <is>
          <t>2022-10</t>
        </is>
      </c>
      <c r="C2402" t="n">
        <v>96.6036987364502</v>
      </c>
      <c r="D2402">
        <f>IF(AND(A2401=A2402,ISNUMBER(C2402),ISNUMBER(C2401)),100*(C2402/C2401-1),"")</f>
        <v/>
      </c>
      <c r="E2402">
        <f>IF(AND(A2399=A2402,ISNUMBER(C2402),ISNUMBER(C2399)),100*(C2402/C2399-1),"")</f>
        <v/>
      </c>
      <c r="F2402">
        <f>IF(AND(A2396=A2402,ISNUMBER(C2402),ISNUMBER(C2396)),100*(C2402/C2396-1),"")</f>
        <v/>
      </c>
      <c r="G2402">
        <f>IF(AND(A2405=A2402,ISNUMBER(C2405),ISNUMBER(C2402)),100*(C2405/C2402-1),"")</f>
        <v/>
      </c>
      <c r="H2402">
        <f>IF(AND(ISNUMBER(G2402),SUMPRODUCT((B$2:B$2602=B2402)*ISNUMBER(G$2:G$2602))=17),G2402-AVERAGEIFS(G$2:G$2602,B$2:B$2602,B2402),"")</f>
        <v/>
      </c>
      <c r="I2402">
        <f>IF(AND(A2408=A2402,ISNUMBER(C2408),ISNUMBER(C2402)),100*(C2408/C2402-1),"")</f>
        <v/>
      </c>
      <c r="J2402">
        <f>IF(AND(ISNUMBER(I2402),SUMPRODUCT((B$2:B$2602=B2402)*ISNUMBER(I$2:I$2602))=17),I2402-AVERAGEIFS(I$2:I$2602,B$2:B$2602,B2402),"")</f>
        <v/>
      </c>
      <c r="K2402" t="inlineStr">
        <is>
          <t>분석</t>
        </is>
      </c>
    </row>
    <row r="2403">
      <c r="A2403" t="inlineStr">
        <is>
          <t>경남</t>
        </is>
      </c>
      <c r="B2403" t="inlineStr">
        <is>
          <t>2022-11</t>
        </is>
      </c>
      <c r="C2403" t="n">
        <v>96.8103782786059</v>
      </c>
      <c r="D2403">
        <f>IF(AND(A2402=A2403,ISNUMBER(C2403),ISNUMBER(C2402)),100*(C2403/C2402-1),"")</f>
        <v/>
      </c>
      <c r="E2403">
        <f>IF(AND(A2400=A2403,ISNUMBER(C2403),ISNUMBER(C2400)),100*(C2403/C2400-1),"")</f>
        <v/>
      </c>
      <c r="F2403">
        <f>IF(AND(A2397=A2403,ISNUMBER(C2403),ISNUMBER(C2397)),100*(C2403/C2397-1),"")</f>
        <v/>
      </c>
      <c r="G2403">
        <f>IF(AND(A2406=A2403,ISNUMBER(C2406),ISNUMBER(C2403)),100*(C2406/C2403-1),"")</f>
        <v/>
      </c>
      <c r="H2403">
        <f>IF(AND(ISNUMBER(G2403),SUMPRODUCT((B$2:B$2602=B2403)*ISNUMBER(G$2:G$2602))=17),G2403-AVERAGEIFS(G$2:G$2602,B$2:B$2602,B2403),"")</f>
        <v/>
      </c>
      <c r="I2403">
        <f>IF(AND(A2409=A2403,ISNUMBER(C2409),ISNUMBER(C2403)),100*(C2409/C2403-1),"")</f>
        <v/>
      </c>
      <c r="J2403">
        <f>IF(AND(ISNUMBER(I2403),SUMPRODUCT((B$2:B$2602=B2403)*ISNUMBER(I$2:I$2602))=17),I2403-AVERAGEIFS(I$2:I$2602,B$2:B$2602,B2403),"")</f>
        <v/>
      </c>
      <c r="K2403" t="inlineStr">
        <is>
          <t>분석</t>
        </is>
      </c>
    </row>
    <row r="2404">
      <c r="A2404" t="inlineStr">
        <is>
          <t>경남</t>
        </is>
      </c>
      <c r="B2404" t="inlineStr">
        <is>
          <t>2022-12</t>
        </is>
      </c>
      <c r="C2404" t="n">
        <v>96.9732580944352</v>
      </c>
      <c r="D2404">
        <f>IF(AND(A2403=A2404,ISNUMBER(C2404),ISNUMBER(C2403)),100*(C2404/C2403-1),"")</f>
        <v/>
      </c>
      <c r="E2404">
        <f>IF(AND(A2401=A2404,ISNUMBER(C2404),ISNUMBER(C2401)),100*(C2404/C2401-1),"")</f>
        <v/>
      </c>
      <c r="F2404">
        <f>IF(AND(A2398=A2404,ISNUMBER(C2404),ISNUMBER(C2398)),100*(C2404/C2398-1),"")</f>
        <v/>
      </c>
      <c r="G2404">
        <f>IF(AND(A2407=A2404,ISNUMBER(C2407),ISNUMBER(C2404)),100*(C2407/C2404-1),"")</f>
        <v/>
      </c>
      <c r="H2404">
        <f>IF(AND(ISNUMBER(G2404),SUMPRODUCT((B$2:B$2602=B2404)*ISNUMBER(G$2:G$2602))=17),G2404-AVERAGEIFS(G$2:G$2602,B$2:B$2602,B2404),"")</f>
        <v/>
      </c>
      <c r="I2404">
        <f>IF(AND(A2410=A2404,ISNUMBER(C2410),ISNUMBER(C2404)),100*(C2410/C2404-1),"")</f>
        <v/>
      </c>
      <c r="J2404">
        <f>IF(AND(ISNUMBER(I2404),SUMPRODUCT((B$2:B$2602=B2404)*ISNUMBER(I$2:I$2602))=17),I2404-AVERAGEIFS(I$2:I$2602,B$2:B$2602,B2404),"")</f>
        <v/>
      </c>
      <c r="K2404" t="inlineStr">
        <is>
          <t>분석</t>
        </is>
      </c>
    </row>
    <row r="2405">
      <c r="A2405" t="inlineStr">
        <is>
          <t>경남</t>
        </is>
      </c>
      <c r="B2405" t="inlineStr">
        <is>
          <t>2023-01</t>
        </is>
      </c>
      <c r="C2405" t="n">
        <v>97.0337735776358</v>
      </c>
      <c r="D2405">
        <f>IF(AND(A2404=A2405,ISNUMBER(C2405),ISNUMBER(C2404)),100*(C2405/C2404-1),"")</f>
        <v/>
      </c>
      <c r="E2405">
        <f>IF(AND(A2402=A2405,ISNUMBER(C2405),ISNUMBER(C2402)),100*(C2405/C2402-1),"")</f>
        <v/>
      </c>
      <c r="F2405">
        <f>IF(AND(A2399=A2405,ISNUMBER(C2405),ISNUMBER(C2399)),100*(C2405/C2399-1),"")</f>
        <v/>
      </c>
      <c r="G2405">
        <f>IF(AND(A2408=A2405,ISNUMBER(C2408),ISNUMBER(C2405)),100*(C2408/C2405-1),"")</f>
        <v/>
      </c>
      <c r="H2405">
        <f>IF(AND(ISNUMBER(G2405),SUMPRODUCT((B$2:B$2602=B2405)*ISNUMBER(G$2:G$2602))=17),G2405-AVERAGEIFS(G$2:G$2602,B$2:B$2602,B2405),"")</f>
        <v/>
      </c>
      <c r="I2405">
        <f>IF(AND(A2411=A2405,ISNUMBER(C2411),ISNUMBER(C2405)),100*(C2411/C2405-1),"")</f>
        <v/>
      </c>
      <c r="J2405">
        <f>IF(AND(ISNUMBER(I2405),SUMPRODUCT((B$2:B$2602=B2405)*ISNUMBER(I$2:I$2602))=17),I2405-AVERAGEIFS(I$2:I$2602,B$2:B$2602,B2405),"")</f>
        <v/>
      </c>
      <c r="K2405" t="inlineStr">
        <is>
          <t>분석</t>
        </is>
      </c>
    </row>
    <row r="2406">
      <c r="A2406" t="inlineStr">
        <is>
          <t>경남</t>
        </is>
      </c>
      <c r="B2406" t="inlineStr">
        <is>
          <t>2023-02</t>
        </is>
      </c>
      <c r="C2406" t="n">
        <v>96.8352572835168</v>
      </c>
      <c r="D2406">
        <f>IF(AND(A2405=A2406,ISNUMBER(C2406),ISNUMBER(C2405)),100*(C2406/C2405-1),"")</f>
        <v/>
      </c>
      <c r="E2406">
        <f>IF(AND(A2403=A2406,ISNUMBER(C2406),ISNUMBER(C2403)),100*(C2406/C2403-1),"")</f>
        <v/>
      </c>
      <c r="F2406">
        <f>IF(AND(A2400=A2406,ISNUMBER(C2406),ISNUMBER(C2400)),100*(C2406/C2400-1),"")</f>
        <v/>
      </c>
      <c r="G2406">
        <f>IF(AND(A2409=A2406,ISNUMBER(C2409),ISNUMBER(C2406)),100*(C2409/C2406-1),"")</f>
        <v/>
      </c>
      <c r="H2406">
        <f>IF(AND(ISNUMBER(G2406),SUMPRODUCT((B$2:B$2602=B2406)*ISNUMBER(G$2:G$2602))=17),G2406-AVERAGEIFS(G$2:G$2602,B$2:B$2602,B2406),"")</f>
        <v/>
      </c>
      <c r="I2406">
        <f>IF(AND(A2412=A2406,ISNUMBER(C2412),ISNUMBER(C2406)),100*(C2412/C2406-1),"")</f>
        <v/>
      </c>
      <c r="J2406">
        <f>IF(AND(ISNUMBER(I2406),SUMPRODUCT((B$2:B$2602=B2406)*ISNUMBER(I$2:I$2602))=17),I2406-AVERAGEIFS(I$2:I$2602,B$2:B$2602,B2406),"")</f>
        <v/>
      </c>
      <c r="K2406" t="inlineStr">
        <is>
          <t>분석</t>
        </is>
      </c>
    </row>
    <row r="2407">
      <c r="A2407" t="inlineStr">
        <is>
          <t>경남</t>
        </is>
      </c>
      <c r="B2407" t="inlineStr">
        <is>
          <t>2023-03</t>
        </is>
      </c>
      <c r="C2407" t="n">
        <v>96.682322738102</v>
      </c>
      <c r="D2407">
        <f>IF(AND(A2406=A2407,ISNUMBER(C2407),ISNUMBER(C2406)),100*(C2407/C2406-1),"")</f>
        <v/>
      </c>
      <c r="E2407">
        <f>IF(AND(A2404=A2407,ISNUMBER(C2407),ISNUMBER(C2404)),100*(C2407/C2404-1),"")</f>
        <v/>
      </c>
      <c r="F2407">
        <f>IF(AND(A2401=A2407,ISNUMBER(C2407),ISNUMBER(C2401)),100*(C2407/C2401-1),"")</f>
        <v/>
      </c>
      <c r="G2407">
        <f>IF(AND(A2410=A2407,ISNUMBER(C2410),ISNUMBER(C2407)),100*(C2410/C2407-1),"")</f>
        <v/>
      </c>
      <c r="H2407">
        <f>IF(AND(ISNUMBER(G2407),SUMPRODUCT((B$2:B$2602=B2407)*ISNUMBER(G$2:G$2602))=17),G2407-AVERAGEIFS(G$2:G$2602,B$2:B$2602,B2407),"")</f>
        <v/>
      </c>
      <c r="I2407">
        <f>IF(AND(A2413=A2407,ISNUMBER(C2413),ISNUMBER(C2407)),100*(C2413/C2407-1),"")</f>
        <v/>
      </c>
      <c r="J2407">
        <f>IF(AND(ISNUMBER(I2407),SUMPRODUCT((B$2:B$2602=B2407)*ISNUMBER(I$2:I$2602))=17),I2407-AVERAGEIFS(I$2:I$2602,B$2:B$2602,B2407),"")</f>
        <v/>
      </c>
      <c r="K2407" t="inlineStr">
        <is>
          <t>분석</t>
        </is>
      </c>
    </row>
    <row r="2408">
      <c r="A2408" t="inlineStr">
        <is>
          <t>경남</t>
        </is>
      </c>
      <c r="B2408" t="inlineStr">
        <is>
          <t>2023-04</t>
        </is>
      </c>
      <c r="C2408" t="n">
        <v>96.52952103915391</v>
      </c>
      <c r="D2408">
        <f>IF(AND(A2407=A2408,ISNUMBER(C2408),ISNUMBER(C2407)),100*(C2408/C2407-1),"")</f>
        <v/>
      </c>
      <c r="E2408">
        <f>IF(AND(A2405=A2408,ISNUMBER(C2408),ISNUMBER(C2405)),100*(C2408/C2405-1),"")</f>
        <v/>
      </c>
      <c r="F2408">
        <f>IF(AND(A2402=A2408,ISNUMBER(C2408),ISNUMBER(C2402)),100*(C2408/C2402-1),"")</f>
        <v/>
      </c>
      <c r="G2408">
        <f>IF(AND(A2411=A2408,ISNUMBER(C2411),ISNUMBER(C2408)),100*(C2411/C2408-1),"")</f>
        <v/>
      </c>
      <c r="H2408">
        <f>IF(AND(ISNUMBER(G2408),SUMPRODUCT((B$2:B$2602=B2408)*ISNUMBER(G$2:G$2602))=17),G2408-AVERAGEIFS(G$2:G$2602,B$2:B$2602,B2408),"")</f>
        <v/>
      </c>
      <c r="I2408">
        <f>IF(AND(A2414=A2408,ISNUMBER(C2414),ISNUMBER(C2408)),100*(C2414/C2408-1),"")</f>
        <v/>
      </c>
      <c r="J2408">
        <f>IF(AND(ISNUMBER(I2408),SUMPRODUCT((B$2:B$2602=B2408)*ISNUMBER(I$2:I$2602))=17),I2408-AVERAGEIFS(I$2:I$2602,B$2:B$2602,B2408),"")</f>
        <v/>
      </c>
      <c r="K2408" t="inlineStr">
        <is>
          <t>분석</t>
        </is>
      </c>
    </row>
    <row r="2409">
      <c r="A2409" t="inlineStr">
        <is>
          <t>경남</t>
        </is>
      </c>
      <c r="B2409" t="inlineStr">
        <is>
          <t>2023-05</t>
        </is>
      </c>
      <c r="C2409" t="n">
        <v>96.3908609369857</v>
      </c>
      <c r="D2409">
        <f>IF(AND(A2408=A2409,ISNUMBER(C2409),ISNUMBER(C2408)),100*(C2409/C2408-1),"")</f>
        <v/>
      </c>
      <c r="E2409">
        <f>IF(AND(A2406=A2409,ISNUMBER(C2409),ISNUMBER(C2406)),100*(C2409/C2406-1),"")</f>
        <v/>
      </c>
      <c r="F2409">
        <f>IF(AND(A2403=A2409,ISNUMBER(C2409),ISNUMBER(C2403)),100*(C2409/C2403-1),"")</f>
        <v/>
      </c>
      <c r="G2409">
        <f>IF(AND(A2412=A2409,ISNUMBER(C2412),ISNUMBER(C2409)),100*(C2412/C2409-1),"")</f>
        <v/>
      </c>
      <c r="H2409">
        <f>IF(AND(ISNUMBER(G2409),SUMPRODUCT((B$2:B$2602=B2409)*ISNUMBER(G$2:G$2602))=17),G2409-AVERAGEIFS(G$2:G$2602,B$2:B$2602,B2409),"")</f>
        <v/>
      </c>
      <c r="I2409">
        <f>IF(AND(A2415=A2409,ISNUMBER(C2415),ISNUMBER(C2409)),100*(C2415/C2409-1),"")</f>
        <v/>
      </c>
      <c r="J2409">
        <f>IF(AND(ISNUMBER(I2409),SUMPRODUCT((B$2:B$2602=B2409)*ISNUMBER(I$2:I$2602))=17),I2409-AVERAGEIFS(I$2:I$2602,B$2:B$2602,B2409),"")</f>
        <v/>
      </c>
      <c r="K2409" t="inlineStr">
        <is>
          <t>분석</t>
        </is>
      </c>
    </row>
    <row r="2410">
      <c r="A2410" t="inlineStr">
        <is>
          <t>경남</t>
        </is>
      </c>
      <c r="B2410" t="inlineStr">
        <is>
          <t>2023-06</t>
        </is>
      </c>
      <c r="C2410" t="n">
        <v>96.27573892950851</v>
      </c>
      <c r="D2410">
        <f>IF(AND(A2409=A2410,ISNUMBER(C2410),ISNUMBER(C2409)),100*(C2410/C2409-1),"")</f>
        <v/>
      </c>
      <c r="E2410">
        <f>IF(AND(A2407=A2410,ISNUMBER(C2410),ISNUMBER(C2407)),100*(C2410/C2407-1),"")</f>
        <v/>
      </c>
      <c r="F2410">
        <f>IF(AND(A2404=A2410,ISNUMBER(C2410),ISNUMBER(C2404)),100*(C2410/C2404-1),"")</f>
        <v/>
      </c>
      <c r="G2410">
        <f>IF(AND(A2413=A2410,ISNUMBER(C2413),ISNUMBER(C2410)),100*(C2413/C2410-1),"")</f>
        <v/>
      </c>
      <c r="H2410">
        <f>IF(AND(ISNUMBER(G2410),SUMPRODUCT((B$2:B$2602=B2410)*ISNUMBER(G$2:G$2602))=17),G2410-AVERAGEIFS(G$2:G$2602,B$2:B$2602,B2410),"")</f>
        <v/>
      </c>
      <c r="I2410">
        <f>IF(AND(A2416=A2410,ISNUMBER(C2416),ISNUMBER(C2410)),100*(C2416/C2410-1),"")</f>
        <v/>
      </c>
      <c r="J2410">
        <f>IF(AND(ISNUMBER(I2410),SUMPRODUCT((B$2:B$2602=B2410)*ISNUMBER(I$2:I$2602))=17),I2410-AVERAGEIFS(I$2:I$2602,B$2:B$2602,B2410),"")</f>
        <v/>
      </c>
      <c r="K2410" t="inlineStr">
        <is>
          <t>분석</t>
        </is>
      </c>
    </row>
    <row r="2411">
      <c r="A2411" t="inlineStr">
        <is>
          <t>경남</t>
        </is>
      </c>
      <c r="B2411" t="inlineStr">
        <is>
          <t>2023-07</t>
        </is>
      </c>
      <c r="C2411" t="n">
        <v>96.1650483869346</v>
      </c>
      <c r="D2411">
        <f>IF(AND(A2410=A2411,ISNUMBER(C2411),ISNUMBER(C2410)),100*(C2411/C2410-1),"")</f>
        <v/>
      </c>
      <c r="E2411">
        <f>IF(AND(A2408=A2411,ISNUMBER(C2411),ISNUMBER(C2408)),100*(C2411/C2408-1),"")</f>
        <v/>
      </c>
      <c r="F2411">
        <f>IF(AND(A2405=A2411,ISNUMBER(C2411),ISNUMBER(C2405)),100*(C2411/C2405-1),"")</f>
        <v/>
      </c>
      <c r="G2411">
        <f>IF(AND(A2414=A2411,ISNUMBER(C2414),ISNUMBER(C2411)),100*(C2414/C2411-1),"")</f>
        <v/>
      </c>
      <c r="H2411">
        <f>IF(AND(ISNUMBER(G2411),SUMPRODUCT((B$2:B$2602=B2411)*ISNUMBER(G$2:G$2602))=17),G2411-AVERAGEIFS(G$2:G$2602,B$2:B$2602,B2411),"")</f>
        <v/>
      </c>
      <c r="I2411">
        <f>IF(AND(A2417=A2411,ISNUMBER(C2417),ISNUMBER(C2411)),100*(C2417/C2411-1),"")</f>
        <v/>
      </c>
      <c r="J2411">
        <f>IF(AND(ISNUMBER(I2411),SUMPRODUCT((B$2:B$2602=B2411)*ISNUMBER(I$2:I$2602))=17),I2411-AVERAGEIFS(I$2:I$2602,B$2:B$2602,B2411),"")</f>
        <v/>
      </c>
      <c r="K2411" t="inlineStr">
        <is>
          <t>분석</t>
        </is>
      </c>
    </row>
    <row r="2412">
      <c r="A2412" t="inlineStr">
        <is>
          <t>경남</t>
        </is>
      </c>
      <c r="B2412" t="inlineStr">
        <is>
          <t>2023-08</t>
        </is>
      </c>
      <c r="C2412" t="n">
        <v>96.1474720902022</v>
      </c>
      <c r="D2412">
        <f>IF(AND(A2411=A2412,ISNUMBER(C2412),ISNUMBER(C2411)),100*(C2412/C2411-1),"")</f>
        <v/>
      </c>
      <c r="E2412">
        <f>IF(AND(A2409=A2412,ISNUMBER(C2412),ISNUMBER(C2409)),100*(C2412/C2409-1),"")</f>
        <v/>
      </c>
      <c r="F2412">
        <f>IF(AND(A2406=A2412,ISNUMBER(C2412),ISNUMBER(C2406)),100*(C2412/C2406-1),"")</f>
        <v/>
      </c>
      <c r="G2412">
        <f>IF(AND(A2415=A2412,ISNUMBER(C2415),ISNUMBER(C2412)),100*(C2415/C2412-1),"")</f>
        <v/>
      </c>
      <c r="H2412">
        <f>IF(AND(ISNUMBER(G2412),SUMPRODUCT((B$2:B$2602=B2412)*ISNUMBER(G$2:G$2602))=17),G2412-AVERAGEIFS(G$2:G$2602,B$2:B$2602,B2412),"")</f>
        <v/>
      </c>
      <c r="I2412">
        <f>IF(AND(A2418=A2412,ISNUMBER(C2418),ISNUMBER(C2412)),100*(C2418/C2412-1),"")</f>
        <v/>
      </c>
      <c r="J2412">
        <f>IF(AND(ISNUMBER(I2412),SUMPRODUCT((B$2:B$2602=B2412)*ISNUMBER(I$2:I$2602))=17),I2412-AVERAGEIFS(I$2:I$2602,B$2:B$2602,B2412),"")</f>
        <v/>
      </c>
      <c r="K2412" t="inlineStr">
        <is>
          <t>분석</t>
        </is>
      </c>
    </row>
    <row r="2413">
      <c r="A2413" t="inlineStr">
        <is>
          <t>경남</t>
        </is>
      </c>
      <c r="B2413" t="inlineStr">
        <is>
          <t>2023-09</t>
        </is>
      </c>
      <c r="C2413" t="n">
        <v>96.1777701515845</v>
      </c>
      <c r="D2413">
        <f>IF(AND(A2412=A2413,ISNUMBER(C2413),ISNUMBER(C2412)),100*(C2413/C2412-1),"")</f>
        <v/>
      </c>
      <c r="E2413">
        <f>IF(AND(A2410=A2413,ISNUMBER(C2413),ISNUMBER(C2410)),100*(C2413/C2410-1),"")</f>
        <v/>
      </c>
      <c r="F2413">
        <f>IF(AND(A2407=A2413,ISNUMBER(C2413),ISNUMBER(C2407)),100*(C2413/C2407-1),"")</f>
        <v/>
      </c>
      <c r="G2413">
        <f>IF(AND(A2416=A2413,ISNUMBER(C2416),ISNUMBER(C2413)),100*(C2416/C2413-1),"")</f>
        <v/>
      </c>
      <c r="H2413">
        <f>IF(AND(ISNUMBER(G2413),SUMPRODUCT((B$2:B$2602=B2413)*ISNUMBER(G$2:G$2602))=17),G2413-AVERAGEIFS(G$2:G$2602,B$2:B$2602,B2413),"")</f>
        <v/>
      </c>
      <c r="I2413">
        <f>IF(AND(A2419=A2413,ISNUMBER(C2419),ISNUMBER(C2413)),100*(C2419/C2413-1),"")</f>
        <v/>
      </c>
      <c r="J2413">
        <f>IF(AND(ISNUMBER(I2413),SUMPRODUCT((B$2:B$2602=B2413)*ISNUMBER(I$2:I$2602))=17),I2413-AVERAGEIFS(I$2:I$2602,B$2:B$2602,B2413),"")</f>
        <v/>
      </c>
      <c r="K2413" t="inlineStr">
        <is>
          <t>분석</t>
        </is>
      </c>
    </row>
    <row r="2414">
      <c r="A2414" t="inlineStr">
        <is>
          <t>경남</t>
        </is>
      </c>
      <c r="B2414" t="inlineStr">
        <is>
          <t>2023-10</t>
        </is>
      </c>
      <c r="C2414" t="n">
        <v>96.2505798645207</v>
      </c>
      <c r="D2414">
        <f>IF(AND(A2413=A2414,ISNUMBER(C2414),ISNUMBER(C2413)),100*(C2414/C2413-1),"")</f>
        <v/>
      </c>
      <c r="E2414">
        <f>IF(AND(A2411=A2414,ISNUMBER(C2414),ISNUMBER(C2411)),100*(C2414/C2411-1),"")</f>
        <v/>
      </c>
      <c r="F2414">
        <f>IF(AND(A2408=A2414,ISNUMBER(C2414),ISNUMBER(C2408)),100*(C2414/C2408-1),"")</f>
        <v/>
      </c>
      <c r="G2414">
        <f>IF(AND(A2417=A2414,ISNUMBER(C2417),ISNUMBER(C2414)),100*(C2417/C2414-1),"")</f>
        <v/>
      </c>
      <c r="H2414">
        <f>IF(AND(ISNUMBER(G2414),SUMPRODUCT((B$2:B$2602=B2414)*ISNUMBER(G$2:G$2602))=17),G2414-AVERAGEIFS(G$2:G$2602,B$2:B$2602,B2414),"")</f>
        <v/>
      </c>
      <c r="I2414">
        <f>IF(AND(A2420=A2414,ISNUMBER(C2420),ISNUMBER(C2414)),100*(C2420/C2414-1),"")</f>
        <v/>
      </c>
      <c r="J2414">
        <f>IF(AND(ISNUMBER(I2414),SUMPRODUCT((B$2:B$2602=B2414)*ISNUMBER(I$2:I$2602))=17),I2414-AVERAGEIFS(I$2:I$2602,B$2:B$2602,B2414),"")</f>
        <v/>
      </c>
      <c r="K2414" t="inlineStr">
        <is>
          <t>분석</t>
        </is>
      </c>
    </row>
    <row r="2415">
      <c r="A2415" t="inlineStr">
        <is>
          <t>경남</t>
        </is>
      </c>
      <c r="B2415" t="inlineStr">
        <is>
          <t>2023-11</t>
        </is>
      </c>
      <c r="C2415" t="n">
        <v>96.33700625601</v>
      </c>
      <c r="D2415">
        <f>IF(AND(A2414=A2415,ISNUMBER(C2415),ISNUMBER(C2414)),100*(C2415/C2414-1),"")</f>
        <v/>
      </c>
      <c r="E2415">
        <f>IF(AND(A2412=A2415,ISNUMBER(C2415),ISNUMBER(C2412)),100*(C2415/C2412-1),"")</f>
        <v/>
      </c>
      <c r="F2415">
        <f>IF(AND(A2409=A2415,ISNUMBER(C2415),ISNUMBER(C2409)),100*(C2415/C2409-1),"")</f>
        <v/>
      </c>
      <c r="G2415">
        <f>IF(AND(A2418=A2415,ISNUMBER(C2418),ISNUMBER(C2415)),100*(C2418/C2415-1),"")</f>
        <v/>
      </c>
      <c r="H2415">
        <f>IF(AND(ISNUMBER(G2415),SUMPRODUCT((B$2:B$2602=B2415)*ISNUMBER(G$2:G$2602))=17),G2415-AVERAGEIFS(G$2:G$2602,B$2:B$2602,B2415),"")</f>
        <v/>
      </c>
      <c r="I2415">
        <f>IF(AND(A2421=A2415,ISNUMBER(C2421),ISNUMBER(C2415)),100*(C2421/C2415-1),"")</f>
        <v/>
      </c>
      <c r="J2415">
        <f>IF(AND(ISNUMBER(I2415),SUMPRODUCT((B$2:B$2602=B2415)*ISNUMBER(I$2:I$2602))=17),I2415-AVERAGEIFS(I$2:I$2602,B$2:B$2602,B2415),"")</f>
        <v/>
      </c>
      <c r="K2415" t="inlineStr">
        <is>
          <t>분석</t>
        </is>
      </c>
    </row>
    <row r="2416">
      <c r="A2416" t="inlineStr">
        <is>
          <t>경남</t>
        </is>
      </c>
      <c r="B2416" t="inlineStr">
        <is>
          <t>2023-12</t>
        </is>
      </c>
      <c r="C2416" t="n">
        <v>96.4197306240109</v>
      </c>
      <c r="D2416">
        <f>IF(AND(A2415=A2416,ISNUMBER(C2416),ISNUMBER(C2415)),100*(C2416/C2415-1),"")</f>
        <v/>
      </c>
      <c r="E2416">
        <f>IF(AND(A2413=A2416,ISNUMBER(C2416),ISNUMBER(C2413)),100*(C2416/C2413-1),"")</f>
        <v/>
      </c>
      <c r="F2416">
        <f>IF(AND(A2410=A2416,ISNUMBER(C2416),ISNUMBER(C2410)),100*(C2416/C2410-1),"")</f>
        <v/>
      </c>
      <c r="G2416">
        <f>IF(AND(A2419=A2416,ISNUMBER(C2419),ISNUMBER(C2416)),100*(C2419/C2416-1),"")</f>
        <v/>
      </c>
      <c r="H2416">
        <f>IF(AND(ISNUMBER(G2416),SUMPRODUCT((B$2:B$2602=B2416)*ISNUMBER(G$2:G$2602))=17),G2416-AVERAGEIFS(G$2:G$2602,B$2:B$2602,B2416),"")</f>
        <v/>
      </c>
      <c r="I2416">
        <f>IF(AND(A2422=A2416,ISNUMBER(C2422),ISNUMBER(C2416)),100*(C2422/C2416-1),"")</f>
        <v/>
      </c>
      <c r="J2416">
        <f>IF(AND(ISNUMBER(I2416),SUMPRODUCT((B$2:B$2602=B2416)*ISNUMBER(I$2:I$2602))=17),I2416-AVERAGEIFS(I$2:I$2602,B$2:B$2602,B2416),"")</f>
        <v/>
      </c>
      <c r="K2416" t="inlineStr">
        <is>
          <t>분석</t>
        </is>
      </c>
    </row>
    <row r="2417">
      <c r="A2417" t="inlineStr">
        <is>
          <t>경남</t>
        </is>
      </c>
      <c r="B2417" t="inlineStr">
        <is>
          <t>2024-01</t>
        </is>
      </c>
      <c r="C2417" t="n">
        <v>96.44290976281999</v>
      </c>
      <c r="D2417">
        <f>IF(AND(A2416=A2417,ISNUMBER(C2417),ISNUMBER(C2416)),100*(C2417/C2416-1),"")</f>
        <v/>
      </c>
      <c r="E2417">
        <f>IF(AND(A2414=A2417,ISNUMBER(C2417),ISNUMBER(C2414)),100*(C2417/C2414-1),"")</f>
        <v/>
      </c>
      <c r="F2417">
        <f>IF(AND(A2411=A2417,ISNUMBER(C2417),ISNUMBER(C2411)),100*(C2417/C2411-1),"")</f>
        <v/>
      </c>
      <c r="G2417">
        <f>IF(AND(A2420=A2417,ISNUMBER(C2420),ISNUMBER(C2417)),100*(C2420/C2417-1),"")</f>
        <v/>
      </c>
      <c r="H2417">
        <f>IF(AND(ISNUMBER(G2417),SUMPRODUCT((B$2:B$2602=B2417)*ISNUMBER(G$2:G$2602))=17),G2417-AVERAGEIFS(G$2:G$2602,B$2:B$2602,B2417),"")</f>
        <v/>
      </c>
      <c r="I2417">
        <f>IF(AND(A2423=A2417,ISNUMBER(C2423),ISNUMBER(C2417)),100*(C2423/C2417-1),"")</f>
        <v/>
      </c>
      <c r="J2417">
        <f>IF(AND(ISNUMBER(I2417),SUMPRODUCT((B$2:B$2602=B2417)*ISNUMBER(I$2:I$2602))=17),I2417-AVERAGEIFS(I$2:I$2602,B$2:B$2602,B2417),"")</f>
        <v/>
      </c>
      <c r="K2417" t="inlineStr">
        <is>
          <t>분석</t>
        </is>
      </c>
    </row>
    <row r="2418">
      <c r="A2418" t="inlineStr">
        <is>
          <t>경남</t>
        </is>
      </c>
      <c r="B2418" t="inlineStr">
        <is>
          <t>2024-02</t>
        </is>
      </c>
      <c r="C2418" t="n">
        <v>96.48106726193291</v>
      </c>
      <c r="D2418">
        <f>IF(AND(A2417=A2418,ISNUMBER(C2418),ISNUMBER(C2417)),100*(C2418/C2417-1),"")</f>
        <v/>
      </c>
      <c r="E2418">
        <f>IF(AND(A2415=A2418,ISNUMBER(C2418),ISNUMBER(C2415)),100*(C2418/C2415-1),"")</f>
        <v/>
      </c>
      <c r="F2418">
        <f>IF(AND(A2412=A2418,ISNUMBER(C2418),ISNUMBER(C2412)),100*(C2418/C2412-1),"")</f>
        <v/>
      </c>
      <c r="G2418">
        <f>IF(AND(A2421=A2418,ISNUMBER(C2421),ISNUMBER(C2418)),100*(C2421/C2418-1),"")</f>
        <v/>
      </c>
      <c r="H2418">
        <f>IF(AND(ISNUMBER(G2418),SUMPRODUCT((B$2:B$2602=B2418)*ISNUMBER(G$2:G$2602))=17),G2418-AVERAGEIFS(G$2:G$2602,B$2:B$2602,B2418),"")</f>
        <v/>
      </c>
      <c r="I2418">
        <f>IF(AND(A2424=A2418,ISNUMBER(C2424),ISNUMBER(C2418)),100*(C2424/C2418-1),"")</f>
        <v/>
      </c>
      <c r="J2418">
        <f>IF(AND(ISNUMBER(I2418),SUMPRODUCT((B$2:B$2602=B2418)*ISNUMBER(I$2:I$2602))=17),I2418-AVERAGEIFS(I$2:I$2602,B$2:B$2602,B2418),"")</f>
        <v/>
      </c>
      <c r="K2418" t="inlineStr">
        <is>
          <t>분석</t>
        </is>
      </c>
    </row>
    <row r="2419">
      <c r="A2419" t="inlineStr">
        <is>
          <t>경남</t>
        </is>
      </c>
      <c r="B2419" t="inlineStr">
        <is>
          <t>2024-03</t>
        </is>
      </c>
      <c r="C2419" t="n">
        <v>96.5320974783145</v>
      </c>
      <c r="D2419">
        <f>IF(AND(A2418=A2419,ISNUMBER(C2419),ISNUMBER(C2418)),100*(C2419/C2418-1),"")</f>
        <v/>
      </c>
      <c r="E2419">
        <f>IF(AND(A2416=A2419,ISNUMBER(C2419),ISNUMBER(C2416)),100*(C2419/C2416-1),"")</f>
        <v/>
      </c>
      <c r="F2419">
        <f>IF(AND(A2413=A2419,ISNUMBER(C2419),ISNUMBER(C2413)),100*(C2419/C2413-1),"")</f>
        <v/>
      </c>
      <c r="G2419">
        <f>IF(AND(A2422=A2419,ISNUMBER(C2422),ISNUMBER(C2419)),100*(C2422/C2419-1),"")</f>
        <v/>
      </c>
      <c r="H2419">
        <f>IF(AND(ISNUMBER(G2419),SUMPRODUCT((B$2:B$2602=B2419)*ISNUMBER(G$2:G$2602))=17),G2419-AVERAGEIFS(G$2:G$2602,B$2:B$2602,B2419),"")</f>
        <v/>
      </c>
      <c r="I2419">
        <f>IF(AND(A2425=A2419,ISNUMBER(C2425),ISNUMBER(C2419)),100*(C2425/C2419-1),"")</f>
        <v/>
      </c>
      <c r="J2419">
        <f>IF(AND(ISNUMBER(I2419),SUMPRODUCT((B$2:B$2602=B2419)*ISNUMBER(I$2:I$2602))=17),I2419-AVERAGEIFS(I$2:I$2602,B$2:B$2602,B2419),"")</f>
        <v/>
      </c>
      <c r="K2419" t="inlineStr">
        <is>
          <t>분석</t>
        </is>
      </c>
    </row>
    <row r="2420">
      <c r="A2420" t="inlineStr">
        <is>
          <t>경남</t>
        </is>
      </c>
      <c r="B2420" t="inlineStr">
        <is>
          <t>2024-04</t>
        </is>
      </c>
      <c r="C2420" t="n">
        <v>96.5032524250712</v>
      </c>
      <c r="D2420">
        <f>IF(AND(A2419=A2420,ISNUMBER(C2420),ISNUMBER(C2419)),100*(C2420/C2419-1),"")</f>
        <v/>
      </c>
      <c r="E2420">
        <f>IF(AND(A2417=A2420,ISNUMBER(C2420),ISNUMBER(C2417)),100*(C2420/C2417-1),"")</f>
        <v/>
      </c>
      <c r="F2420">
        <f>IF(AND(A2414=A2420,ISNUMBER(C2420),ISNUMBER(C2414)),100*(C2420/C2414-1),"")</f>
        <v/>
      </c>
      <c r="G2420">
        <f>IF(AND(A2423=A2420,ISNUMBER(C2423),ISNUMBER(C2420)),100*(C2423/C2420-1),"")</f>
        <v/>
      </c>
      <c r="H2420">
        <f>IF(AND(ISNUMBER(G2420),SUMPRODUCT((B$2:B$2602=B2420)*ISNUMBER(G$2:G$2602))=17),G2420-AVERAGEIFS(G$2:G$2602,B$2:B$2602,B2420),"")</f>
        <v/>
      </c>
      <c r="I2420">
        <f>IF(AND(A2426=A2420,ISNUMBER(C2426),ISNUMBER(C2420)),100*(C2426/C2420-1),"")</f>
        <v/>
      </c>
      <c r="J2420">
        <f>IF(AND(ISNUMBER(I2420),SUMPRODUCT((B$2:B$2602=B2420)*ISNUMBER(I$2:I$2602))=17),I2420-AVERAGEIFS(I$2:I$2602,B$2:B$2602,B2420),"")</f>
        <v/>
      </c>
      <c r="K2420" t="inlineStr">
        <is>
          <t>분석</t>
        </is>
      </c>
    </row>
    <row r="2421">
      <c r="A2421" t="inlineStr">
        <is>
          <t>경남</t>
        </is>
      </c>
      <c r="B2421" t="inlineStr">
        <is>
          <t>2024-05</t>
        </is>
      </c>
      <c r="C2421" t="n">
        <v>96.4132142807839</v>
      </c>
      <c r="D2421">
        <f>IF(AND(A2420=A2421,ISNUMBER(C2421),ISNUMBER(C2420)),100*(C2421/C2420-1),"")</f>
        <v/>
      </c>
      <c r="E2421">
        <f>IF(AND(A2418=A2421,ISNUMBER(C2421),ISNUMBER(C2418)),100*(C2421/C2418-1),"")</f>
        <v/>
      </c>
      <c r="F2421">
        <f>IF(AND(A2415=A2421,ISNUMBER(C2421),ISNUMBER(C2415)),100*(C2421/C2415-1),"")</f>
        <v/>
      </c>
      <c r="G2421">
        <f>IF(AND(A2424=A2421,ISNUMBER(C2424),ISNUMBER(C2421)),100*(C2424/C2421-1),"")</f>
        <v/>
      </c>
      <c r="H2421">
        <f>IF(AND(ISNUMBER(G2421),SUMPRODUCT((B$2:B$2602=B2421)*ISNUMBER(G$2:G$2602))=17),G2421-AVERAGEIFS(G$2:G$2602,B$2:B$2602,B2421),"")</f>
        <v/>
      </c>
      <c r="I2421">
        <f>IF(AND(A2427=A2421,ISNUMBER(C2427),ISNUMBER(C2421)),100*(C2427/C2421-1),"")</f>
        <v/>
      </c>
      <c r="J2421">
        <f>IF(AND(ISNUMBER(I2421),SUMPRODUCT((B$2:B$2602=B2421)*ISNUMBER(I$2:I$2602))=17),I2421-AVERAGEIFS(I$2:I$2602,B$2:B$2602,B2421),"")</f>
        <v/>
      </c>
      <c r="K2421" t="inlineStr">
        <is>
          <t>분석</t>
        </is>
      </c>
    </row>
    <row r="2422">
      <c r="A2422" t="inlineStr">
        <is>
          <t>경남</t>
        </is>
      </c>
      <c r="B2422" t="inlineStr">
        <is>
          <t>2024-06</t>
        </is>
      </c>
      <c r="C2422" t="n">
        <v>96.36435894945021</v>
      </c>
      <c r="D2422">
        <f>IF(AND(A2421=A2422,ISNUMBER(C2422),ISNUMBER(C2421)),100*(C2422/C2421-1),"")</f>
        <v/>
      </c>
      <c r="E2422">
        <f>IF(AND(A2419=A2422,ISNUMBER(C2422),ISNUMBER(C2419)),100*(C2422/C2419-1),"")</f>
        <v/>
      </c>
      <c r="F2422">
        <f>IF(AND(A2416=A2422,ISNUMBER(C2422),ISNUMBER(C2416)),100*(C2422/C2416-1),"")</f>
        <v/>
      </c>
      <c r="G2422">
        <f>IF(AND(A2425=A2422,ISNUMBER(C2425),ISNUMBER(C2422)),100*(C2425/C2422-1),"")</f>
        <v/>
      </c>
      <c r="H2422">
        <f>IF(AND(ISNUMBER(G2422),SUMPRODUCT((B$2:B$2602=B2422)*ISNUMBER(G$2:G$2602))=17),G2422-AVERAGEIFS(G$2:G$2602,B$2:B$2602,B2422),"")</f>
        <v/>
      </c>
      <c r="I2422">
        <f>IF(AND(A2428=A2422,ISNUMBER(C2428),ISNUMBER(C2422)),100*(C2428/C2422-1),"")</f>
        <v/>
      </c>
      <c r="J2422">
        <f>IF(AND(ISNUMBER(I2422),SUMPRODUCT((B$2:B$2602=B2422)*ISNUMBER(I$2:I$2602))=17),I2422-AVERAGEIFS(I$2:I$2602,B$2:B$2602,B2422),"")</f>
        <v/>
      </c>
      <c r="K2422" t="inlineStr">
        <is>
          <t>분석</t>
        </is>
      </c>
    </row>
    <row r="2423">
      <c r="A2423" t="inlineStr">
        <is>
          <t>경남</t>
        </is>
      </c>
      <c r="B2423" t="inlineStr">
        <is>
          <t>2024-07</t>
        </is>
      </c>
      <c r="C2423" t="n">
        <v>96.30669617949221</v>
      </c>
      <c r="D2423">
        <f>IF(AND(A2422=A2423,ISNUMBER(C2423),ISNUMBER(C2422)),100*(C2423/C2422-1),"")</f>
        <v/>
      </c>
      <c r="E2423">
        <f>IF(AND(A2420=A2423,ISNUMBER(C2423),ISNUMBER(C2420)),100*(C2423/C2420-1),"")</f>
        <v/>
      </c>
      <c r="F2423">
        <f>IF(AND(A2417=A2423,ISNUMBER(C2423),ISNUMBER(C2417)),100*(C2423/C2417-1),"")</f>
        <v/>
      </c>
      <c r="G2423">
        <f>IF(AND(A2426=A2423,ISNUMBER(C2426),ISNUMBER(C2423)),100*(C2426/C2423-1),"")</f>
        <v/>
      </c>
      <c r="H2423">
        <f>IF(AND(ISNUMBER(G2423),SUMPRODUCT((B$2:B$2602=B2423)*ISNUMBER(G$2:G$2602))=17),G2423-AVERAGEIFS(G$2:G$2602,B$2:B$2602,B2423),"")</f>
        <v/>
      </c>
      <c r="I2423">
        <f>IF(AND(A2429=A2423,ISNUMBER(C2429),ISNUMBER(C2423)),100*(C2429/C2423-1),"")</f>
        <v/>
      </c>
      <c r="J2423">
        <f>IF(AND(ISNUMBER(I2423),SUMPRODUCT((B$2:B$2602=B2423)*ISNUMBER(I$2:I$2602))=17),I2423-AVERAGEIFS(I$2:I$2602,B$2:B$2602,B2423),"")</f>
        <v/>
      </c>
      <c r="K2423" t="inlineStr">
        <is>
          <t>분석</t>
        </is>
      </c>
    </row>
    <row r="2424">
      <c r="A2424" t="inlineStr">
        <is>
          <t>경남</t>
        </is>
      </c>
      <c r="B2424" t="inlineStr">
        <is>
          <t>2024-08</t>
        </is>
      </c>
      <c r="C2424" t="n">
        <v>96.2118506811027</v>
      </c>
      <c r="D2424">
        <f>IF(AND(A2423=A2424,ISNUMBER(C2424),ISNUMBER(C2423)),100*(C2424/C2423-1),"")</f>
        <v/>
      </c>
      <c r="E2424">
        <f>IF(AND(A2421=A2424,ISNUMBER(C2424),ISNUMBER(C2421)),100*(C2424/C2421-1),"")</f>
        <v/>
      </c>
      <c r="F2424">
        <f>IF(AND(A2418=A2424,ISNUMBER(C2424),ISNUMBER(C2418)),100*(C2424/C2418-1),"")</f>
        <v/>
      </c>
      <c r="G2424">
        <f>IF(AND(A2427=A2424,ISNUMBER(C2427),ISNUMBER(C2424)),100*(C2427/C2424-1),"")</f>
        <v/>
      </c>
      <c r="H2424">
        <f>IF(AND(ISNUMBER(G2424),SUMPRODUCT((B$2:B$2602=B2424)*ISNUMBER(G$2:G$2602))=17),G2424-AVERAGEIFS(G$2:G$2602,B$2:B$2602,B2424),"")</f>
        <v/>
      </c>
      <c r="I2424">
        <f>IF(AND(A2430=A2424,ISNUMBER(C2430),ISNUMBER(C2424)),100*(C2430/C2424-1),"")</f>
        <v/>
      </c>
      <c r="J2424">
        <f>IF(AND(ISNUMBER(I2424),SUMPRODUCT((B$2:B$2602=B2424)*ISNUMBER(I$2:I$2602))=17),I2424-AVERAGEIFS(I$2:I$2602,B$2:B$2602,B2424),"")</f>
        <v/>
      </c>
      <c r="K2424" t="inlineStr">
        <is>
          <t>분석</t>
        </is>
      </c>
    </row>
    <row r="2425">
      <c r="A2425" t="inlineStr">
        <is>
          <t>경남</t>
        </is>
      </c>
      <c r="B2425" t="inlineStr">
        <is>
          <t>2024-09</t>
        </is>
      </c>
      <c r="C2425" t="n">
        <v>96.1768441701402</v>
      </c>
      <c r="D2425">
        <f>IF(AND(A2424=A2425,ISNUMBER(C2425),ISNUMBER(C2424)),100*(C2425/C2424-1),"")</f>
        <v/>
      </c>
      <c r="E2425">
        <f>IF(AND(A2422=A2425,ISNUMBER(C2425),ISNUMBER(C2422)),100*(C2425/C2422-1),"")</f>
        <v/>
      </c>
      <c r="F2425">
        <f>IF(AND(A2419=A2425,ISNUMBER(C2425),ISNUMBER(C2419)),100*(C2425/C2419-1),"")</f>
        <v/>
      </c>
      <c r="G2425">
        <f>IF(AND(A2428=A2425,ISNUMBER(C2428),ISNUMBER(C2425)),100*(C2428/C2425-1),"")</f>
        <v/>
      </c>
      <c r="H2425">
        <f>IF(AND(ISNUMBER(G2425),SUMPRODUCT((B$2:B$2602=B2425)*ISNUMBER(G$2:G$2602))=17),G2425-AVERAGEIFS(G$2:G$2602,B$2:B$2602,B2425),"")</f>
        <v/>
      </c>
      <c r="I2425">
        <f>IF(AND(A2431=A2425,ISNUMBER(C2431),ISNUMBER(C2425)),100*(C2431/C2425-1),"")</f>
        <v/>
      </c>
      <c r="J2425">
        <f>IF(AND(ISNUMBER(I2425),SUMPRODUCT((B$2:B$2602=B2425)*ISNUMBER(I$2:I$2602))=17),I2425-AVERAGEIFS(I$2:I$2602,B$2:B$2602,B2425),"")</f>
        <v/>
      </c>
      <c r="K2425" t="inlineStr">
        <is>
          <t>분석</t>
        </is>
      </c>
    </row>
    <row r="2426">
      <c r="A2426" t="inlineStr">
        <is>
          <t>경남</t>
        </is>
      </c>
      <c r="B2426" t="inlineStr">
        <is>
          <t>2024-10</t>
        </is>
      </c>
      <c r="C2426" t="n">
        <v>96.2039490004275</v>
      </c>
      <c r="D2426">
        <f>IF(AND(A2425=A2426,ISNUMBER(C2426),ISNUMBER(C2425)),100*(C2426/C2425-1),"")</f>
        <v/>
      </c>
      <c r="E2426">
        <f>IF(AND(A2423=A2426,ISNUMBER(C2426),ISNUMBER(C2423)),100*(C2426/C2423-1),"")</f>
        <v/>
      </c>
      <c r="F2426">
        <f>IF(AND(A2420=A2426,ISNUMBER(C2426),ISNUMBER(C2420)),100*(C2426/C2420-1),"")</f>
        <v/>
      </c>
      <c r="G2426">
        <f>IF(AND(A2429=A2426,ISNUMBER(C2429),ISNUMBER(C2426)),100*(C2429/C2426-1),"")</f>
        <v/>
      </c>
      <c r="H2426">
        <f>IF(AND(ISNUMBER(G2426),SUMPRODUCT((B$2:B$2602=B2426)*ISNUMBER(G$2:G$2602))=17),G2426-AVERAGEIFS(G$2:G$2602,B$2:B$2602,B2426),"")</f>
        <v/>
      </c>
      <c r="I2426">
        <f>IF(AND(A2432=A2426,ISNUMBER(C2432),ISNUMBER(C2426)),100*(C2432/C2426-1),"")</f>
        <v/>
      </c>
      <c r="J2426">
        <f>IF(AND(ISNUMBER(I2426),SUMPRODUCT((B$2:B$2602=B2426)*ISNUMBER(I$2:I$2602))=17),I2426-AVERAGEIFS(I$2:I$2602,B$2:B$2602,B2426),"")</f>
        <v/>
      </c>
      <c r="K2426" t="inlineStr">
        <is>
          <t>분석</t>
        </is>
      </c>
    </row>
    <row r="2427">
      <c r="A2427" t="inlineStr">
        <is>
          <t>경남</t>
        </is>
      </c>
      <c r="B2427" t="inlineStr">
        <is>
          <t>2024-11</t>
        </is>
      </c>
      <c r="C2427" t="n">
        <v>96.2955235208358</v>
      </c>
      <c r="D2427">
        <f>IF(AND(A2426=A2427,ISNUMBER(C2427),ISNUMBER(C2426)),100*(C2427/C2426-1),"")</f>
        <v/>
      </c>
      <c r="E2427">
        <f>IF(AND(A2424=A2427,ISNUMBER(C2427),ISNUMBER(C2424)),100*(C2427/C2424-1),"")</f>
        <v/>
      </c>
      <c r="F2427">
        <f>IF(AND(A2421=A2427,ISNUMBER(C2427),ISNUMBER(C2421)),100*(C2427/C2421-1),"")</f>
        <v/>
      </c>
      <c r="G2427">
        <f>IF(AND(A2430=A2427,ISNUMBER(C2430),ISNUMBER(C2427)),100*(C2430/C2427-1),"")</f>
        <v/>
      </c>
      <c r="H2427">
        <f>IF(AND(ISNUMBER(G2427),SUMPRODUCT((B$2:B$2602=B2427)*ISNUMBER(G$2:G$2602))=17),G2427-AVERAGEIFS(G$2:G$2602,B$2:B$2602,B2427),"")</f>
        <v/>
      </c>
      <c r="I2427">
        <f>IF(AND(A2433=A2427,ISNUMBER(C2433),ISNUMBER(C2427)),100*(C2433/C2427-1),"")</f>
        <v/>
      </c>
      <c r="J2427">
        <f>IF(AND(ISNUMBER(I2427),SUMPRODUCT((B$2:B$2602=B2427)*ISNUMBER(I$2:I$2602))=17),I2427-AVERAGEIFS(I$2:I$2602,B$2:B$2602,B2427),"")</f>
        <v/>
      </c>
      <c r="K2427" t="inlineStr">
        <is>
          <t>분석</t>
        </is>
      </c>
    </row>
    <row r="2428">
      <c r="A2428" t="inlineStr">
        <is>
          <t>경남</t>
        </is>
      </c>
      <c r="B2428" t="inlineStr">
        <is>
          <t>2024-12</t>
        </is>
      </c>
      <c r="C2428" t="n">
        <v>96.4214017024119</v>
      </c>
      <c r="D2428">
        <f>IF(AND(A2427=A2428,ISNUMBER(C2428),ISNUMBER(C2427)),100*(C2428/C2427-1),"")</f>
        <v/>
      </c>
      <c r="E2428">
        <f>IF(AND(A2425=A2428,ISNUMBER(C2428),ISNUMBER(C2425)),100*(C2428/C2425-1),"")</f>
        <v/>
      </c>
      <c r="F2428">
        <f>IF(AND(A2422=A2428,ISNUMBER(C2428),ISNUMBER(C2422)),100*(C2428/C2422-1),"")</f>
        <v/>
      </c>
      <c r="G2428">
        <f>IF(AND(A2431=A2428,ISNUMBER(C2431),ISNUMBER(C2428)),100*(C2431/C2428-1),"")</f>
        <v/>
      </c>
      <c r="H2428">
        <f>IF(AND(ISNUMBER(G2428),SUMPRODUCT((B$2:B$2602=B2428)*ISNUMBER(G$2:G$2602))=17),G2428-AVERAGEIFS(G$2:G$2602,B$2:B$2602,B2428),"")</f>
        <v/>
      </c>
      <c r="I2428">
        <f>IF(AND(A2434=A2428,ISNUMBER(C2434),ISNUMBER(C2428)),100*(C2434/C2428-1),"")</f>
        <v/>
      </c>
      <c r="J2428">
        <f>IF(AND(ISNUMBER(I2428),SUMPRODUCT((B$2:B$2602=B2428)*ISNUMBER(I$2:I$2602))=17),I2428-AVERAGEIFS(I$2:I$2602,B$2:B$2602,B2428),"")</f>
        <v/>
      </c>
      <c r="K2428" t="inlineStr">
        <is>
          <t>분석</t>
        </is>
      </c>
    </row>
    <row r="2429">
      <c r="A2429" t="inlineStr">
        <is>
          <t>경남</t>
        </is>
      </c>
      <c r="B2429" t="inlineStr">
        <is>
          <t>2025-01</t>
        </is>
      </c>
      <c r="C2429" t="n">
        <v>96.5852771747017</v>
      </c>
      <c r="D2429">
        <f>IF(AND(A2428=A2429,ISNUMBER(C2429),ISNUMBER(C2428)),100*(C2429/C2428-1),"")</f>
        <v/>
      </c>
      <c r="E2429">
        <f>IF(AND(A2426=A2429,ISNUMBER(C2429),ISNUMBER(C2426)),100*(C2429/C2426-1),"")</f>
        <v/>
      </c>
      <c r="F2429">
        <f>IF(AND(A2423=A2429,ISNUMBER(C2429),ISNUMBER(C2423)),100*(C2429/C2423-1),"")</f>
        <v/>
      </c>
      <c r="G2429">
        <f>IF(AND(A2432=A2429,ISNUMBER(C2432),ISNUMBER(C2429)),100*(C2432/C2429-1),"")</f>
        <v/>
      </c>
      <c r="H2429">
        <f>IF(AND(ISNUMBER(G2429),SUMPRODUCT((B$2:B$2602=B2429)*ISNUMBER(G$2:G$2602))=17),G2429-AVERAGEIFS(G$2:G$2602,B$2:B$2602,B2429),"")</f>
        <v/>
      </c>
      <c r="I2429">
        <f>IF(AND(A2435=A2429,ISNUMBER(C2435),ISNUMBER(C2429)),100*(C2435/C2429-1),"")</f>
        <v/>
      </c>
      <c r="J2429">
        <f>IF(AND(ISNUMBER(I2429),SUMPRODUCT((B$2:B$2602=B2429)*ISNUMBER(I$2:I$2602))=17),I2429-AVERAGEIFS(I$2:I$2602,B$2:B$2602,B2429),"")</f>
        <v/>
      </c>
      <c r="K2429" t="inlineStr">
        <is>
          <t>분석</t>
        </is>
      </c>
    </row>
    <row r="2430">
      <c r="A2430" t="inlineStr">
        <is>
          <t>경남</t>
        </is>
      </c>
      <c r="B2430" t="inlineStr">
        <is>
          <t>2025-02</t>
        </is>
      </c>
      <c r="C2430" t="n">
        <v>96.72162305017829</v>
      </c>
      <c r="D2430">
        <f>IF(AND(A2429=A2430,ISNUMBER(C2430),ISNUMBER(C2429)),100*(C2430/C2429-1),"")</f>
        <v/>
      </c>
      <c r="E2430">
        <f>IF(AND(A2427=A2430,ISNUMBER(C2430),ISNUMBER(C2427)),100*(C2430/C2427-1),"")</f>
        <v/>
      </c>
      <c r="F2430">
        <f>IF(AND(A2424=A2430,ISNUMBER(C2430),ISNUMBER(C2424)),100*(C2430/C2424-1),"")</f>
        <v/>
      </c>
      <c r="G2430">
        <f>IF(AND(A2433=A2430,ISNUMBER(C2433),ISNUMBER(C2430)),100*(C2433/C2430-1),"")</f>
        <v/>
      </c>
      <c r="H2430">
        <f>IF(AND(ISNUMBER(G2430),SUMPRODUCT((B$2:B$2602=B2430)*ISNUMBER(G$2:G$2602))=17),G2430-AVERAGEIFS(G$2:G$2602,B$2:B$2602,B2430),"")</f>
        <v/>
      </c>
      <c r="I2430">
        <f>IF(AND(A2436=A2430,ISNUMBER(C2436),ISNUMBER(C2430)),100*(C2436/C2430-1),"")</f>
        <v/>
      </c>
      <c r="J2430">
        <f>IF(AND(ISNUMBER(I2430),SUMPRODUCT((B$2:B$2602=B2430)*ISNUMBER(I$2:I$2602))=17),I2430-AVERAGEIFS(I$2:I$2602,B$2:B$2602,B2430),"")</f>
        <v/>
      </c>
      <c r="K2430" t="inlineStr">
        <is>
          <t>분석</t>
        </is>
      </c>
    </row>
    <row r="2431">
      <c r="A2431" t="inlineStr">
        <is>
          <t>경남</t>
        </is>
      </c>
      <c r="B2431" t="inlineStr">
        <is>
          <t>2025-03</t>
        </is>
      </c>
      <c r="C2431" t="n">
        <v>96.8393909938101</v>
      </c>
      <c r="D2431">
        <f>IF(AND(A2430=A2431,ISNUMBER(C2431),ISNUMBER(C2430)),100*(C2431/C2430-1),"")</f>
        <v/>
      </c>
      <c r="E2431">
        <f>IF(AND(A2428=A2431,ISNUMBER(C2431),ISNUMBER(C2428)),100*(C2431/C2428-1),"")</f>
        <v/>
      </c>
      <c r="F2431">
        <f>IF(AND(A2425=A2431,ISNUMBER(C2431),ISNUMBER(C2425)),100*(C2431/C2425-1),"")</f>
        <v/>
      </c>
      <c r="G2431">
        <f>IF(AND(A2434=A2431,ISNUMBER(C2434),ISNUMBER(C2431)),100*(C2434/C2431-1),"")</f>
        <v/>
      </c>
      <c r="H2431">
        <f>IF(AND(ISNUMBER(G2431),SUMPRODUCT((B$2:B$2602=B2431)*ISNUMBER(G$2:G$2602))=17),G2431-AVERAGEIFS(G$2:G$2602,B$2:B$2602,B2431),"")</f>
        <v/>
      </c>
      <c r="I2431">
        <f>IF(AND(A2437=A2431,ISNUMBER(C2437),ISNUMBER(C2431)),100*(C2437/C2431-1),"")</f>
        <v/>
      </c>
      <c r="J2431">
        <f>IF(AND(ISNUMBER(I2431),SUMPRODUCT((B$2:B$2602=B2431)*ISNUMBER(I$2:I$2602))=17),I2431-AVERAGEIFS(I$2:I$2602,B$2:B$2602,B2431),"")</f>
        <v/>
      </c>
      <c r="K2431" t="inlineStr">
        <is>
          <t>분석</t>
        </is>
      </c>
    </row>
    <row r="2432">
      <c r="A2432" t="inlineStr">
        <is>
          <t>경남</t>
        </is>
      </c>
      <c r="B2432" t="inlineStr">
        <is>
          <t>2025-04</t>
        </is>
      </c>
      <c r="C2432" t="n">
        <v>96.97893706263579</v>
      </c>
      <c r="D2432">
        <f>IF(AND(A2431=A2432,ISNUMBER(C2432),ISNUMBER(C2431)),100*(C2432/C2431-1),"")</f>
        <v/>
      </c>
      <c r="E2432">
        <f>IF(AND(A2429=A2432,ISNUMBER(C2432),ISNUMBER(C2429)),100*(C2432/C2429-1),"")</f>
        <v/>
      </c>
      <c r="F2432">
        <f>IF(AND(A2426=A2432,ISNUMBER(C2432),ISNUMBER(C2426)),100*(C2432/C2426-1),"")</f>
        <v/>
      </c>
      <c r="G2432">
        <f>IF(AND(A2435=A2432,ISNUMBER(C2435),ISNUMBER(C2432)),100*(C2435/C2432-1),"")</f>
        <v/>
      </c>
      <c r="H2432">
        <f>IF(AND(ISNUMBER(G2432),SUMPRODUCT((B$2:B$2602=B2432)*ISNUMBER(G$2:G$2602))=17),G2432-AVERAGEIFS(G$2:G$2602,B$2:B$2602,B2432),"")</f>
        <v/>
      </c>
      <c r="I2432">
        <f>IF(AND(A2438=A2432,ISNUMBER(C2438),ISNUMBER(C2432)),100*(C2438/C2432-1),"")</f>
        <v/>
      </c>
      <c r="J2432">
        <f>IF(AND(ISNUMBER(I2432),SUMPRODUCT((B$2:B$2602=B2432)*ISNUMBER(I$2:I$2602))=17),I2432-AVERAGEIFS(I$2:I$2602,B$2:B$2602,B2432),"")</f>
        <v/>
      </c>
      <c r="K2432" t="inlineStr">
        <is>
          <t>분석</t>
        </is>
      </c>
    </row>
    <row r="2433">
      <c r="A2433" t="inlineStr">
        <is>
          <t>경남</t>
        </is>
      </c>
      <c r="B2433" t="inlineStr">
        <is>
          <t>2025-05</t>
        </is>
      </c>
      <c r="C2433" t="n">
        <v>97.0466128238933</v>
      </c>
      <c r="D2433">
        <f>IF(AND(A2432=A2433,ISNUMBER(C2433),ISNUMBER(C2432)),100*(C2433/C2432-1),"")</f>
        <v/>
      </c>
      <c r="E2433">
        <f>IF(AND(A2430=A2433,ISNUMBER(C2433),ISNUMBER(C2430)),100*(C2433/C2430-1),"")</f>
        <v/>
      </c>
      <c r="F2433">
        <f>IF(AND(A2427=A2433,ISNUMBER(C2433),ISNUMBER(C2427)),100*(C2433/C2427-1),"")</f>
        <v/>
      </c>
      <c r="G2433">
        <f>IF(AND(A2436=A2433,ISNUMBER(C2436),ISNUMBER(C2433)),100*(C2436/C2433-1),"")</f>
        <v/>
      </c>
      <c r="H2433">
        <f>IF(AND(ISNUMBER(G2433),SUMPRODUCT((B$2:B$2602=B2433)*ISNUMBER(G$2:G$2602))=17),G2433-AVERAGEIFS(G$2:G$2602,B$2:B$2602,B2433),"")</f>
        <v/>
      </c>
      <c r="I2433">
        <f>IF(AND(A2439=A2433,ISNUMBER(C2439),ISNUMBER(C2433)),100*(C2439/C2433-1),"")</f>
        <v/>
      </c>
      <c r="J2433">
        <f>IF(AND(ISNUMBER(I2433),SUMPRODUCT((B$2:B$2602=B2433)*ISNUMBER(I$2:I$2602))=17),I2433-AVERAGEIFS(I$2:I$2602,B$2:B$2602,B2433),"")</f>
        <v/>
      </c>
      <c r="K2433" t="inlineStr">
        <is>
          <t>분석</t>
        </is>
      </c>
    </row>
    <row r="2434">
      <c r="A2434" t="inlineStr">
        <is>
          <t>경남</t>
        </is>
      </c>
      <c r="B2434" t="inlineStr">
        <is>
          <t>2025-06</t>
        </is>
      </c>
      <c r="C2434" t="n">
        <v>97.0279030225752</v>
      </c>
      <c r="D2434">
        <f>IF(AND(A2433=A2434,ISNUMBER(C2434),ISNUMBER(C2433)),100*(C2434/C2433-1),"")</f>
        <v/>
      </c>
      <c r="E2434">
        <f>IF(AND(A2431=A2434,ISNUMBER(C2434),ISNUMBER(C2431)),100*(C2434/C2431-1),"")</f>
        <v/>
      </c>
      <c r="F2434">
        <f>IF(AND(A2428=A2434,ISNUMBER(C2434),ISNUMBER(C2428)),100*(C2434/C2428-1),"")</f>
        <v/>
      </c>
      <c r="G2434">
        <f>IF(AND(A2437=A2434,ISNUMBER(C2437),ISNUMBER(C2434)),100*(C2437/C2434-1),"")</f>
        <v/>
      </c>
      <c r="H2434">
        <f>IF(AND(ISNUMBER(G2434),SUMPRODUCT((B$2:B$2602=B2434)*ISNUMBER(G$2:G$2602))=17),G2434-AVERAGEIFS(G$2:G$2602,B$2:B$2602,B2434),"")</f>
        <v/>
      </c>
      <c r="I2434">
        <f>IF(AND(A2440=A2434,ISNUMBER(C2440),ISNUMBER(C2434)),100*(C2440/C2434-1),"")</f>
        <v/>
      </c>
      <c r="J2434">
        <f>IF(AND(ISNUMBER(I2434),SUMPRODUCT((B$2:B$2602=B2434)*ISNUMBER(I$2:I$2602))=17),I2434-AVERAGEIFS(I$2:I$2602,B$2:B$2602,B2434),"")</f>
        <v/>
      </c>
      <c r="K2434" t="inlineStr">
        <is>
          <t>분석</t>
        </is>
      </c>
    </row>
    <row r="2435">
      <c r="A2435" t="inlineStr">
        <is>
          <t>경남</t>
        </is>
      </c>
      <c r="B2435" t="inlineStr">
        <is>
          <t>2025-07</t>
        </is>
      </c>
      <c r="C2435" t="n">
        <v>97.0695972047176</v>
      </c>
      <c r="D2435">
        <f>IF(AND(A2434=A2435,ISNUMBER(C2435),ISNUMBER(C2434)),100*(C2435/C2434-1),"")</f>
        <v/>
      </c>
      <c r="E2435">
        <f>IF(AND(A2432=A2435,ISNUMBER(C2435),ISNUMBER(C2432)),100*(C2435/C2432-1),"")</f>
        <v/>
      </c>
      <c r="F2435">
        <f>IF(AND(A2429=A2435,ISNUMBER(C2435),ISNUMBER(C2429)),100*(C2435/C2429-1),"")</f>
        <v/>
      </c>
      <c r="G2435">
        <f>IF(AND(A2438=A2435,ISNUMBER(C2438),ISNUMBER(C2435)),100*(C2438/C2435-1),"")</f>
        <v/>
      </c>
      <c r="H2435">
        <f>IF(AND(ISNUMBER(G2435),SUMPRODUCT((B$2:B$2602=B2435)*ISNUMBER(G$2:G$2602))=17),G2435-AVERAGEIFS(G$2:G$2602,B$2:B$2602,B2435),"")</f>
        <v/>
      </c>
      <c r="I2435">
        <f>IF(AND(A2441=A2435,ISNUMBER(C2441),ISNUMBER(C2435)),100*(C2441/C2435-1),"")</f>
        <v/>
      </c>
      <c r="J2435">
        <f>IF(AND(ISNUMBER(I2435),SUMPRODUCT((B$2:B$2602=B2435)*ISNUMBER(I$2:I$2602))=17),I2435-AVERAGEIFS(I$2:I$2602,B$2:B$2602,B2435),"")</f>
        <v/>
      </c>
      <c r="K2435" t="inlineStr">
        <is>
          <t>분석</t>
        </is>
      </c>
    </row>
    <row r="2436">
      <c r="A2436" t="inlineStr">
        <is>
          <t>경남</t>
        </is>
      </c>
      <c r="B2436" t="inlineStr">
        <is>
          <t>2025-08</t>
        </is>
      </c>
      <c r="C2436" t="n">
        <v>97.1688192730103</v>
      </c>
      <c r="D2436">
        <f>IF(AND(A2435=A2436,ISNUMBER(C2436),ISNUMBER(C2435)),100*(C2436/C2435-1),"")</f>
        <v/>
      </c>
      <c r="E2436">
        <f>IF(AND(A2433=A2436,ISNUMBER(C2436),ISNUMBER(C2433)),100*(C2436/C2433-1),"")</f>
        <v/>
      </c>
      <c r="F2436">
        <f>IF(AND(A2430=A2436,ISNUMBER(C2436),ISNUMBER(C2430)),100*(C2436/C2430-1),"")</f>
        <v/>
      </c>
      <c r="G2436">
        <f>IF(AND(A2439=A2436,ISNUMBER(C2439),ISNUMBER(C2436)),100*(C2439/C2436-1),"")</f>
        <v/>
      </c>
      <c r="H2436">
        <f>IF(AND(ISNUMBER(G2436),SUMPRODUCT((B$2:B$2602=B2436)*ISNUMBER(G$2:G$2602))=17),G2436-AVERAGEIFS(G$2:G$2602,B$2:B$2602,B2436),"")</f>
        <v/>
      </c>
      <c r="I2436">
        <f>IF(AND(A2442=A2436,ISNUMBER(C2442),ISNUMBER(C2436)),100*(C2442/C2436-1),"")</f>
        <v/>
      </c>
      <c r="J2436">
        <f>IF(AND(ISNUMBER(I2436),SUMPRODUCT((B$2:B$2602=B2436)*ISNUMBER(I$2:I$2602))=17),I2436-AVERAGEIFS(I$2:I$2602,B$2:B$2602,B2436),"")</f>
        <v/>
      </c>
      <c r="K2436" t="inlineStr">
        <is>
          <t>분석</t>
        </is>
      </c>
    </row>
    <row r="2437">
      <c r="A2437" t="inlineStr">
        <is>
          <t>경남</t>
        </is>
      </c>
      <c r="B2437" t="inlineStr">
        <is>
          <t>2025-09</t>
        </is>
      </c>
      <c r="C2437" t="n">
        <v>97.29716383789371</v>
      </c>
      <c r="D2437">
        <f>IF(AND(A2436=A2437,ISNUMBER(C2437),ISNUMBER(C2436)),100*(C2437/C2436-1),"")</f>
        <v/>
      </c>
      <c r="E2437">
        <f>IF(AND(A2434=A2437,ISNUMBER(C2437),ISNUMBER(C2434)),100*(C2437/C2434-1),"")</f>
        <v/>
      </c>
      <c r="F2437">
        <f>IF(AND(A2431=A2437,ISNUMBER(C2437),ISNUMBER(C2431)),100*(C2437/C2431-1),"")</f>
        <v/>
      </c>
      <c r="G2437">
        <f>IF(AND(A2440=A2437,ISNUMBER(C2440),ISNUMBER(C2437)),100*(C2440/C2437-1),"")</f>
        <v/>
      </c>
      <c r="H2437">
        <f>IF(AND(ISNUMBER(G2437),SUMPRODUCT((B$2:B$2602=B2437)*ISNUMBER(G$2:G$2602))=17),G2437-AVERAGEIFS(G$2:G$2602,B$2:B$2602,B2437),"")</f>
        <v/>
      </c>
      <c r="I2437">
        <f>IF(AND(A2443=A2437,ISNUMBER(C2443),ISNUMBER(C2437)),100*(C2443/C2437-1),"")</f>
        <v/>
      </c>
      <c r="J2437">
        <f>IF(AND(ISNUMBER(I2437),SUMPRODUCT((B$2:B$2602=B2437)*ISNUMBER(I$2:I$2602))=17),I2437-AVERAGEIFS(I$2:I$2602,B$2:B$2602,B2437),"")</f>
        <v/>
      </c>
      <c r="K2437" t="inlineStr">
        <is>
          <t>분석</t>
        </is>
      </c>
    </row>
    <row r="2438">
      <c r="A2438" t="inlineStr">
        <is>
          <t>경남</t>
        </is>
      </c>
      <c r="B2438" t="inlineStr">
        <is>
          <t>2025-10</t>
        </is>
      </c>
      <c r="C2438" t="n">
        <v>97.44957282061181</v>
      </c>
      <c r="D2438">
        <f>IF(AND(A2437=A2438,ISNUMBER(C2438),ISNUMBER(C2437)),100*(C2438/C2437-1),"")</f>
        <v/>
      </c>
      <c r="E2438">
        <f>IF(AND(A2435=A2438,ISNUMBER(C2438),ISNUMBER(C2435)),100*(C2438/C2435-1),"")</f>
        <v/>
      </c>
      <c r="F2438">
        <f>IF(AND(A2432=A2438,ISNUMBER(C2438),ISNUMBER(C2432)),100*(C2438/C2432-1),"")</f>
        <v/>
      </c>
      <c r="G2438">
        <f>IF(AND(A2441=A2438,ISNUMBER(C2441),ISNUMBER(C2438)),100*(C2441/C2438-1),"")</f>
        <v/>
      </c>
      <c r="H2438">
        <f>IF(AND(ISNUMBER(G2438),SUMPRODUCT((B$2:B$2602=B2438)*ISNUMBER(G$2:G$2602))=17),G2438-AVERAGEIFS(G$2:G$2602,B$2:B$2602,B2438),"")</f>
        <v/>
      </c>
      <c r="I2438">
        <f>IF(AND(A2444=A2438,ISNUMBER(C2444),ISNUMBER(C2438)),100*(C2444/C2438-1),"")</f>
        <v/>
      </c>
      <c r="J2438">
        <f>IF(AND(ISNUMBER(I2438),SUMPRODUCT((B$2:B$2602=B2438)*ISNUMBER(I$2:I$2602))=17),I2438-AVERAGEIFS(I$2:I$2602,B$2:B$2602,B2438),"")</f>
        <v/>
      </c>
      <c r="K2438" t="inlineStr">
        <is>
          <t>분석</t>
        </is>
      </c>
    </row>
    <row r="2439">
      <c r="A2439" t="inlineStr">
        <is>
          <t>경남</t>
        </is>
      </c>
      <c r="B2439" t="inlineStr">
        <is>
          <t>2025-11</t>
        </is>
      </c>
      <c r="C2439" t="n">
        <v>97.6584295509027</v>
      </c>
      <c r="D2439">
        <f>IF(AND(A2438=A2439,ISNUMBER(C2439),ISNUMBER(C2438)),100*(C2439/C2438-1),"")</f>
        <v/>
      </c>
      <c r="E2439">
        <f>IF(AND(A2436=A2439,ISNUMBER(C2439),ISNUMBER(C2436)),100*(C2439/C2436-1),"")</f>
        <v/>
      </c>
      <c r="F2439">
        <f>IF(AND(A2433=A2439,ISNUMBER(C2439),ISNUMBER(C2433)),100*(C2439/C2433-1),"")</f>
        <v/>
      </c>
      <c r="G2439">
        <f>IF(AND(A2442=A2439,ISNUMBER(C2442),ISNUMBER(C2439)),100*(C2442/C2439-1),"")</f>
        <v/>
      </c>
      <c r="H2439">
        <f>IF(AND(ISNUMBER(G2439),SUMPRODUCT((B$2:B$2602=B2439)*ISNUMBER(G$2:G$2602))=17),G2439-AVERAGEIFS(G$2:G$2602,B$2:B$2602,B2439),"")</f>
        <v/>
      </c>
      <c r="I2439">
        <f>IF(AND(A2445=A2439,ISNUMBER(C2445),ISNUMBER(C2439)),100*(C2445/C2439-1),"")</f>
        <v/>
      </c>
      <c r="J2439">
        <f>IF(AND(ISNUMBER(I2439),SUMPRODUCT((B$2:B$2602=B2439)*ISNUMBER(I$2:I$2602))=17),I2439-AVERAGEIFS(I$2:I$2602,B$2:B$2602,B2439),"")</f>
        <v/>
      </c>
      <c r="K2439" t="inlineStr">
        <is>
          <t>분석</t>
        </is>
      </c>
    </row>
    <row r="2440">
      <c r="A2440" t="inlineStr">
        <is>
          <t>경남</t>
        </is>
      </c>
      <c r="B2440" t="inlineStr">
        <is>
          <t>2025-12</t>
        </is>
      </c>
      <c r="C2440" t="n">
        <v>97.9728616898455</v>
      </c>
      <c r="D2440">
        <f>IF(AND(A2439=A2440,ISNUMBER(C2440),ISNUMBER(C2439)),100*(C2440/C2439-1),"")</f>
        <v/>
      </c>
      <c r="E2440">
        <f>IF(AND(A2437=A2440,ISNUMBER(C2440),ISNUMBER(C2437)),100*(C2440/C2437-1),"")</f>
        <v/>
      </c>
      <c r="F2440">
        <f>IF(AND(A2434=A2440,ISNUMBER(C2440),ISNUMBER(C2434)),100*(C2440/C2434-1),"")</f>
        <v/>
      </c>
      <c r="G2440">
        <f>IF(AND(A2443=A2440,ISNUMBER(C2443),ISNUMBER(C2440)),100*(C2443/C2440-1),"")</f>
        <v/>
      </c>
      <c r="H2440">
        <f>IF(AND(ISNUMBER(G2440),SUMPRODUCT((B$2:B$2602=B2440)*ISNUMBER(G$2:G$2602))=17),G2440-AVERAGEIFS(G$2:G$2602,B$2:B$2602,B2440),"")</f>
        <v/>
      </c>
      <c r="I2440">
        <f>IF(AND(A2446=A2440,ISNUMBER(C2446),ISNUMBER(C2440)),100*(C2446/C2440-1),"")</f>
        <v/>
      </c>
      <c r="J2440">
        <f>IF(AND(ISNUMBER(I2440),SUMPRODUCT((B$2:B$2602=B2440)*ISNUMBER(I$2:I$2602))=17),I2440-AVERAGEIFS(I$2:I$2602,B$2:B$2602,B2440),"")</f>
        <v/>
      </c>
      <c r="K2440" t="inlineStr">
        <is>
          <t>분석</t>
        </is>
      </c>
    </row>
    <row r="2441">
      <c r="A2441" t="inlineStr">
        <is>
          <t>경남</t>
        </is>
      </c>
      <c r="B2441" t="inlineStr">
        <is>
          <t>2026-01</t>
        </is>
      </c>
      <c r="C2441" t="n">
        <v>98.27321175191</v>
      </c>
      <c r="D2441">
        <f>IF(AND(A2440=A2441,ISNUMBER(C2441),ISNUMBER(C2440)),100*(C2441/C2440-1),"")</f>
        <v/>
      </c>
      <c r="E2441">
        <f>IF(AND(A2438=A2441,ISNUMBER(C2441),ISNUMBER(C2438)),100*(C2441/C2438-1),"")</f>
        <v/>
      </c>
      <c r="F2441">
        <f>IF(AND(A2435=A2441,ISNUMBER(C2441),ISNUMBER(C2435)),100*(C2441/C2435-1),"")</f>
        <v/>
      </c>
      <c r="G2441">
        <f>IF(AND(A2444=A2441,ISNUMBER(C2444),ISNUMBER(C2441)),100*(C2444/C2441-1),"")</f>
        <v/>
      </c>
      <c r="H2441">
        <f>IF(AND(ISNUMBER(G2441),SUMPRODUCT((B$2:B$2602=B2441)*ISNUMBER(G$2:G$2602))=17),G2441-AVERAGEIFS(G$2:G$2602,B$2:B$2602,B2441),"")</f>
        <v/>
      </c>
      <c r="I2441">
        <f>IF(AND(A2447=A2441,ISNUMBER(C2447),ISNUMBER(C2441)),100*(C2447/C2441-1),"")</f>
        <v/>
      </c>
      <c r="J2441">
        <f>IF(AND(ISNUMBER(I2441),SUMPRODUCT((B$2:B$2602=B2441)*ISNUMBER(I$2:I$2602))=17),I2441-AVERAGEIFS(I$2:I$2602,B$2:B$2602,B2441),"")</f>
        <v/>
      </c>
      <c r="K2441" t="inlineStr">
        <is>
          <t>분석</t>
        </is>
      </c>
    </row>
    <row r="2442">
      <c r="A2442" t="inlineStr">
        <is>
          <t>경남</t>
        </is>
      </c>
      <c r="B2442" t="inlineStr">
        <is>
          <t>2026-02</t>
        </is>
      </c>
      <c r="C2442" t="n">
        <v>98.61420915634361</v>
      </c>
      <c r="D2442">
        <f>IF(AND(A2441=A2442,ISNUMBER(C2442),ISNUMBER(C2441)),100*(C2442/C2441-1),"")</f>
        <v/>
      </c>
      <c r="E2442">
        <f>IF(AND(A2439=A2442,ISNUMBER(C2442),ISNUMBER(C2439)),100*(C2442/C2439-1),"")</f>
        <v/>
      </c>
      <c r="F2442">
        <f>IF(AND(A2436=A2442,ISNUMBER(C2442),ISNUMBER(C2436)),100*(C2442/C2436-1),"")</f>
        <v/>
      </c>
      <c r="G2442">
        <f>IF(AND(A2445=A2442,ISNUMBER(C2445),ISNUMBER(C2442)),100*(C2445/C2442-1),"")</f>
        <v/>
      </c>
      <c r="H2442">
        <f>IF(AND(ISNUMBER(G2442),SUMPRODUCT((B$2:B$2602=B2442)*ISNUMBER(G$2:G$2602))=17),G2442-AVERAGEIFS(G$2:G$2602,B$2:B$2602,B2442),"")</f>
        <v/>
      </c>
      <c r="I2442">
        <f>IF(AND(A2448=A2442,ISNUMBER(C2448),ISNUMBER(C2442)),100*(C2448/C2442-1),"")</f>
        <v/>
      </c>
      <c r="J2442">
        <f>IF(AND(ISNUMBER(I2442),SUMPRODUCT((B$2:B$2602=B2442)*ISNUMBER(I$2:I$2602))=17),I2442-AVERAGEIFS(I$2:I$2602,B$2:B$2602,B2442),"")</f>
        <v/>
      </c>
      <c r="K2442" t="inlineStr">
        <is>
          <t>분석</t>
        </is>
      </c>
    </row>
    <row r="2443">
      <c r="A2443" t="inlineStr">
        <is>
          <t>경남</t>
        </is>
      </c>
      <c r="B2443" t="inlineStr">
        <is>
          <t>2026-03</t>
        </is>
      </c>
      <c r="C2443" t="n">
        <v>98.8908984675812</v>
      </c>
      <c r="D2443">
        <f>IF(AND(A2442=A2443,ISNUMBER(C2443),ISNUMBER(C2442)),100*(C2443/C2442-1),"")</f>
        <v/>
      </c>
      <c r="E2443">
        <f>IF(AND(A2440=A2443,ISNUMBER(C2443),ISNUMBER(C2440)),100*(C2443/C2440-1),"")</f>
        <v/>
      </c>
      <c r="F2443">
        <f>IF(AND(A2437=A2443,ISNUMBER(C2443),ISNUMBER(C2437)),100*(C2443/C2437-1),"")</f>
        <v/>
      </c>
      <c r="G2443">
        <f>IF(AND(A2446=A2443,ISNUMBER(C2446),ISNUMBER(C2443)),100*(C2446/C2443-1),"")</f>
        <v/>
      </c>
      <c r="H2443">
        <f>IF(AND(ISNUMBER(G2443),SUMPRODUCT((B$2:B$2602=B2443)*ISNUMBER(G$2:G$2602))=17),G2443-AVERAGEIFS(G$2:G$2602,B$2:B$2602,B2443),"")</f>
        <v/>
      </c>
      <c r="I2443">
        <f>IF(AND(A2449=A2443,ISNUMBER(C2449),ISNUMBER(C2443)),100*(C2449/C2443-1),"")</f>
        <v/>
      </c>
      <c r="J2443">
        <f>IF(AND(ISNUMBER(I2443),SUMPRODUCT((B$2:B$2602=B2443)*ISNUMBER(I$2:I$2602))=17),I2443-AVERAGEIFS(I$2:I$2602,B$2:B$2602,B2443),"")</f>
        <v/>
      </c>
      <c r="K2443" t="inlineStr">
        <is>
          <t>분석</t>
        </is>
      </c>
    </row>
    <row r="2444">
      <c r="A2444" t="inlineStr">
        <is>
          <t>경남</t>
        </is>
      </c>
      <c r="B2444" t="inlineStr">
        <is>
          <t>2026-04</t>
        </is>
      </c>
      <c r="C2444" t="n">
        <v>99.1614134023929</v>
      </c>
      <c r="D2444">
        <f>IF(AND(A2443=A2444,ISNUMBER(C2444),ISNUMBER(C2443)),100*(C2444/C2443-1),"")</f>
        <v/>
      </c>
      <c r="E2444">
        <f>IF(AND(A2441=A2444,ISNUMBER(C2444),ISNUMBER(C2441)),100*(C2444/C2441-1),"")</f>
        <v/>
      </c>
      <c r="F2444">
        <f>IF(AND(A2438=A2444,ISNUMBER(C2444),ISNUMBER(C2438)),100*(C2444/C2438-1),"")</f>
        <v/>
      </c>
      <c r="G2444">
        <f>IF(AND(A2447=A2444,ISNUMBER(C2447),ISNUMBER(C2444)),100*(C2447/C2444-1),"")</f>
        <v/>
      </c>
      <c r="H2444">
        <f>IF(AND(ISNUMBER(G2444),SUMPRODUCT((B$2:B$2602=B2444)*ISNUMBER(G$2:G$2602))=17),G2444-AVERAGEIFS(G$2:G$2602,B$2:B$2602,B2444),"")</f>
        <v/>
      </c>
      <c r="I2444">
        <f>IF(AND(A2450=A2444,ISNUMBER(C2450),ISNUMBER(C2444)),100*(C2450/C2444-1),"")</f>
        <v/>
      </c>
      <c r="J2444">
        <f>IF(AND(ISNUMBER(I2444),SUMPRODUCT((B$2:B$2602=B2444)*ISNUMBER(I$2:I$2602))=17),I2444-AVERAGEIFS(I$2:I$2602,B$2:B$2602,B2444),"")</f>
        <v/>
      </c>
      <c r="K2444" t="inlineStr">
        <is>
          <t>분석</t>
        </is>
      </c>
    </row>
    <row r="2445">
      <c r="A2445" t="inlineStr">
        <is>
          <t>경남</t>
        </is>
      </c>
      <c r="B2445" t="inlineStr">
        <is>
          <t>2026-05</t>
        </is>
      </c>
      <c r="C2445" t="n">
        <v>99.4648598512577</v>
      </c>
      <c r="D2445">
        <f>IF(AND(A2444=A2445,ISNUMBER(C2445),ISNUMBER(C2444)),100*(C2445/C2444-1),"")</f>
        <v/>
      </c>
      <c r="E2445">
        <f>IF(AND(A2442=A2445,ISNUMBER(C2445),ISNUMBER(C2442)),100*(C2445/C2442-1),"")</f>
        <v/>
      </c>
      <c r="F2445">
        <f>IF(AND(A2439=A2445,ISNUMBER(C2445),ISNUMBER(C2439)),100*(C2445/C2439-1),"")</f>
        <v/>
      </c>
      <c r="G2445">
        <f>IF(AND(A2448=A2445,ISNUMBER(C2448),ISNUMBER(C2445)),100*(C2448/C2445-1),"")</f>
        <v/>
      </c>
      <c r="H2445">
        <f>IF(AND(ISNUMBER(G2445),SUMPRODUCT((B$2:B$2602=B2445)*ISNUMBER(G$2:G$2602))=17),G2445-AVERAGEIFS(G$2:G$2602,B$2:B$2602,B2445),"")</f>
        <v/>
      </c>
      <c r="I2445">
        <f>IF(AND(A2451=A2445,ISNUMBER(C2451),ISNUMBER(C2445)),100*(C2451/C2445-1),"")</f>
        <v/>
      </c>
      <c r="J2445">
        <f>IF(AND(ISNUMBER(I2445),SUMPRODUCT((B$2:B$2602=B2445)*ISNUMBER(I$2:I$2602))=17),I2445-AVERAGEIFS(I$2:I$2602,B$2:B$2602,B2445),"")</f>
        <v/>
      </c>
      <c r="K2445" t="inlineStr">
        <is>
          <t>분석</t>
        </is>
      </c>
    </row>
    <row r="2446">
      <c r="A2446" t="inlineStr">
        <is>
          <t>경남</t>
        </is>
      </c>
      <c r="B2446" t="inlineStr">
        <is>
          <t>2026-06</t>
        </is>
      </c>
      <c r="C2446" t="n">
        <v>99.7406229954928</v>
      </c>
      <c r="D2446">
        <f>IF(AND(A2445=A2446,ISNUMBER(C2446),ISNUMBER(C2445)),100*(C2446/C2445-1),"")</f>
        <v/>
      </c>
      <c r="E2446">
        <f>IF(AND(A2443=A2446,ISNUMBER(C2446),ISNUMBER(C2443)),100*(C2446/C2443-1),"")</f>
        <v/>
      </c>
      <c r="F2446">
        <f>IF(AND(A2440=A2446,ISNUMBER(C2446),ISNUMBER(C2440)),100*(C2446/C2440-1),"")</f>
        <v/>
      </c>
      <c r="G2446">
        <f>IF(AND(A2449=A2446,ISNUMBER(C2449),ISNUMBER(C2446)),100*(C2449/C2446-1),"")</f>
        <v/>
      </c>
      <c r="H2446">
        <f>IF(AND(ISNUMBER(G2446),SUMPRODUCT((B$2:B$2602=B2446)*ISNUMBER(G$2:G$2602))=17),G2446-AVERAGEIFS(G$2:G$2602,B$2:B$2602,B2446),"")</f>
        <v/>
      </c>
      <c r="I2446">
        <f>IF(AND(A2452=A2446,ISNUMBER(C2452),ISNUMBER(C2446)),100*(C2452/C2446-1),"")</f>
        <v/>
      </c>
      <c r="J2446">
        <f>IF(AND(ISNUMBER(I2446),SUMPRODUCT((B$2:B$2602=B2446)*ISNUMBER(I$2:I$2602))=17),I2446-AVERAGEIFS(I$2:I$2602,B$2:B$2602,B2446),"")</f>
        <v/>
      </c>
      <c r="K2446" t="inlineStr">
        <is>
          <t>분석</t>
        </is>
      </c>
    </row>
    <row r="2447">
      <c r="A2447" t="inlineStr">
        <is>
          <t>경남</t>
        </is>
      </c>
      <c r="B2447" t="inlineStr">
        <is>
          <t>2026-07</t>
        </is>
      </c>
      <c r="C2447" t="n">
        <v>100</v>
      </c>
      <c r="D2447">
        <f>IF(AND(A2446=A2447,ISNUMBER(C2447),ISNUMBER(C2446)),100*(C2447/C2446-1),"")</f>
        <v/>
      </c>
      <c r="E2447">
        <f>IF(AND(A2444=A2447,ISNUMBER(C2447),ISNUMBER(C2444)),100*(C2447/C2444-1),"")</f>
        <v/>
      </c>
      <c r="F2447">
        <f>IF(AND(A2441=A2447,ISNUMBER(C2447),ISNUMBER(C2441)),100*(C2447/C2441-1),"")</f>
        <v/>
      </c>
      <c r="G2447">
        <f>IF(AND(A2450=A2447,ISNUMBER(C2450),ISNUMBER(C2447)),100*(C2450/C2447-1),"")</f>
        <v/>
      </c>
      <c r="H2447">
        <f>IF(AND(ISNUMBER(G2447),SUMPRODUCT((B$2:B$2602=B2447)*ISNUMBER(G$2:G$2602))=17),G2447-AVERAGEIFS(G$2:G$2602,B$2:B$2602,B2447),"")</f>
        <v/>
      </c>
      <c r="I2447">
        <f>IF(AND(A2453=A2447,ISNUMBER(C2453),ISNUMBER(C2447)),100*(C2453/C2447-1),"")</f>
        <v/>
      </c>
      <c r="J2447">
        <f>IF(AND(ISNUMBER(I2447),SUMPRODUCT((B$2:B$2602=B2447)*ISNUMBER(I$2:I$2602))=17),I2447-AVERAGEIFS(I$2:I$2602,B$2:B$2602,B2447),"")</f>
        <v/>
      </c>
      <c r="K2447" t="inlineStr">
        <is>
          <t>분석</t>
        </is>
      </c>
    </row>
    <row r="2448">
      <c r="A2448" t="inlineStr">
        <is>
          <t>경남</t>
        </is>
      </c>
      <c r="B2448" t="inlineStr">
        <is>
          <t>2026-08</t>
        </is>
      </c>
      <c r="C2448" t="n">
        <v>100.287476378397</v>
      </c>
      <c r="D2448">
        <f>IF(AND(A2447=A2448,ISNUMBER(C2448),ISNUMBER(C2447)),100*(C2448/C2447-1),"")</f>
        <v/>
      </c>
      <c r="E2448">
        <f>IF(AND(A2445=A2448,ISNUMBER(C2448),ISNUMBER(C2445)),100*(C2448/C2445-1),"")</f>
        <v/>
      </c>
      <c r="F2448">
        <f>IF(AND(A2442=A2448,ISNUMBER(C2448),ISNUMBER(C2442)),100*(C2448/C2442-1),"")</f>
        <v/>
      </c>
      <c r="G2448">
        <f>IF(AND(A2451=A2448,ISNUMBER(C2451),ISNUMBER(C2448)),100*(C2451/C2448-1),"")</f>
        <v/>
      </c>
      <c r="H2448">
        <f>IF(AND(ISNUMBER(G2448),SUMPRODUCT((B$2:B$2602=B2448)*ISNUMBER(G$2:G$2602))=17),G2448-AVERAGEIFS(G$2:G$2602,B$2:B$2602,B2448),"")</f>
        <v/>
      </c>
      <c r="I2448">
        <f>IF(AND(A2454=A2448,ISNUMBER(C2454),ISNUMBER(C2448)),100*(C2454/C2448-1),"")</f>
        <v/>
      </c>
      <c r="J2448">
        <f>IF(AND(ISNUMBER(I2448),SUMPRODUCT((B$2:B$2602=B2448)*ISNUMBER(I$2:I$2602))=17),I2448-AVERAGEIFS(I$2:I$2602,B$2:B$2602,B2448),"")</f>
        <v/>
      </c>
      <c r="K2448" t="inlineStr">
        <is>
          <t>분석</t>
        </is>
      </c>
    </row>
    <row r="2449">
      <c r="A2449" t="inlineStr">
        <is>
          <t>경남</t>
        </is>
      </c>
      <c r="B2449" t="inlineStr">
        <is>
          <t>2026-09</t>
        </is>
      </c>
      <c r="C2449" t="n">
        <v>100.554919538568</v>
      </c>
      <c r="D2449">
        <f>IF(AND(A2448=A2449,ISNUMBER(C2449),ISNUMBER(C2448)),100*(C2449/C2448-1),"")</f>
        <v/>
      </c>
      <c r="E2449">
        <f>IF(AND(A2446=A2449,ISNUMBER(C2449),ISNUMBER(C2446)),100*(C2449/C2446-1),"")</f>
        <v/>
      </c>
      <c r="F2449">
        <f>IF(AND(A2443=A2449,ISNUMBER(C2449),ISNUMBER(C2443)),100*(C2449/C2443-1),"")</f>
        <v/>
      </c>
      <c r="G2449">
        <f>IF(AND(A2452=A2449,ISNUMBER(C2452),ISNUMBER(C2449)),100*(C2452/C2449-1),"")</f>
        <v/>
      </c>
      <c r="H2449">
        <f>IF(AND(ISNUMBER(G2449),SUMPRODUCT((B$2:B$2602=B2449)*ISNUMBER(G$2:G$2602))=17),G2449-AVERAGEIFS(G$2:G$2602,B$2:B$2602,B2449),"")</f>
        <v/>
      </c>
      <c r="I2449">
        <f>IF(AND(A2455=A2449,ISNUMBER(C2455),ISNUMBER(C2449)),100*(C2455/C2449-1),"")</f>
        <v/>
      </c>
      <c r="J2449">
        <f>IF(AND(ISNUMBER(I2449),SUMPRODUCT((B$2:B$2602=B2449)*ISNUMBER(I$2:I$2602))=17),I2449-AVERAGEIFS(I$2:I$2602,B$2:B$2602,B2449),"")</f>
        <v/>
      </c>
      <c r="K2449" t="inlineStr">
        <is>
          <t>분석</t>
        </is>
      </c>
    </row>
    <row r="2450">
      <c r="A2450" t="inlineStr">
        <is>
          <t>제주</t>
        </is>
      </c>
      <c r="B2450" t="inlineStr">
        <is>
          <t>2014-01</t>
        </is>
      </c>
      <c r="D2450">
        <f>IF(AND(A2449=A2450,ISNUMBER(C2450),ISNUMBER(C2449)),100*(C2450/C2449-1),"")</f>
        <v/>
      </c>
      <c r="E2450">
        <f>IF(AND(A2447=A2450,ISNUMBER(C2450),ISNUMBER(C2447)),100*(C2450/C2447-1),"")</f>
        <v/>
      </c>
      <c r="F2450">
        <f>IF(AND(A2444=A2450,ISNUMBER(C2450),ISNUMBER(C2444)),100*(C2450/C2444-1),"")</f>
        <v/>
      </c>
      <c r="G2450">
        <f>IF(AND(A2453=A2450,ISNUMBER(C2453),ISNUMBER(C2450)),100*(C2453/C2450-1),"")</f>
        <v/>
      </c>
      <c r="H2450">
        <f>IF(AND(ISNUMBER(G2450),SUMPRODUCT((B$2:B$2602=B2450)*ISNUMBER(G$2:G$2602))=17),G2450-AVERAGEIFS(G$2:G$2602,B$2:B$2602,B2450),"")</f>
        <v/>
      </c>
      <c r="I2450">
        <f>IF(AND(A2456=A2450,ISNUMBER(C2456),ISNUMBER(C2450)),100*(C2456/C2450-1),"")</f>
        <v/>
      </c>
      <c r="J2450">
        <f>IF(AND(ISNUMBER(I2450),SUMPRODUCT((B$2:B$2602=B2450)*ISNUMBER(I$2:I$2602))=17),I2450-AVERAGEIFS(I$2:I$2602,B$2:B$2602,B2450),"")</f>
        <v/>
      </c>
      <c r="K2450" s="2" t="inlineStr">
        <is>
          <t>버퍼</t>
        </is>
      </c>
    </row>
    <row r="2451">
      <c r="A2451" t="inlineStr">
        <is>
          <t>제주</t>
        </is>
      </c>
      <c r="B2451" t="inlineStr">
        <is>
          <t>2014-02</t>
        </is>
      </c>
      <c r="D2451">
        <f>IF(AND(A2450=A2451,ISNUMBER(C2451),ISNUMBER(C2450)),100*(C2451/C2450-1),"")</f>
        <v/>
      </c>
      <c r="E2451">
        <f>IF(AND(A2448=A2451,ISNUMBER(C2451),ISNUMBER(C2448)),100*(C2451/C2448-1),"")</f>
        <v/>
      </c>
      <c r="F2451">
        <f>IF(AND(A2445=A2451,ISNUMBER(C2451),ISNUMBER(C2445)),100*(C2451/C2445-1),"")</f>
        <v/>
      </c>
      <c r="G2451">
        <f>IF(AND(A2454=A2451,ISNUMBER(C2454),ISNUMBER(C2451)),100*(C2454/C2451-1),"")</f>
        <v/>
      </c>
      <c r="H2451">
        <f>IF(AND(ISNUMBER(G2451),SUMPRODUCT((B$2:B$2602=B2451)*ISNUMBER(G$2:G$2602))=17),G2451-AVERAGEIFS(G$2:G$2602,B$2:B$2602,B2451),"")</f>
        <v/>
      </c>
      <c r="I2451">
        <f>IF(AND(A2457=A2451,ISNUMBER(C2457),ISNUMBER(C2451)),100*(C2457/C2451-1),"")</f>
        <v/>
      </c>
      <c r="J2451">
        <f>IF(AND(ISNUMBER(I2451),SUMPRODUCT((B$2:B$2602=B2451)*ISNUMBER(I$2:I$2602))=17),I2451-AVERAGEIFS(I$2:I$2602,B$2:B$2602,B2451),"")</f>
        <v/>
      </c>
      <c r="K2451" s="2" t="inlineStr">
        <is>
          <t>버퍼</t>
        </is>
      </c>
    </row>
    <row r="2452">
      <c r="A2452" t="inlineStr">
        <is>
          <t>제주</t>
        </is>
      </c>
      <c r="B2452" t="inlineStr">
        <is>
          <t>2014-03</t>
        </is>
      </c>
      <c r="D2452">
        <f>IF(AND(A2451=A2452,ISNUMBER(C2452),ISNUMBER(C2451)),100*(C2452/C2451-1),"")</f>
        <v/>
      </c>
      <c r="E2452">
        <f>IF(AND(A2449=A2452,ISNUMBER(C2452),ISNUMBER(C2449)),100*(C2452/C2449-1),"")</f>
        <v/>
      </c>
      <c r="F2452">
        <f>IF(AND(A2446=A2452,ISNUMBER(C2452),ISNUMBER(C2446)),100*(C2452/C2446-1),"")</f>
        <v/>
      </c>
      <c r="G2452">
        <f>IF(AND(A2455=A2452,ISNUMBER(C2455),ISNUMBER(C2452)),100*(C2455/C2452-1),"")</f>
        <v/>
      </c>
      <c r="H2452">
        <f>IF(AND(ISNUMBER(G2452),SUMPRODUCT((B$2:B$2602=B2452)*ISNUMBER(G$2:G$2602))=17),G2452-AVERAGEIFS(G$2:G$2602,B$2:B$2602,B2452),"")</f>
        <v/>
      </c>
      <c r="I2452">
        <f>IF(AND(A2458=A2452,ISNUMBER(C2458),ISNUMBER(C2452)),100*(C2458/C2452-1),"")</f>
        <v/>
      </c>
      <c r="J2452">
        <f>IF(AND(ISNUMBER(I2452),SUMPRODUCT((B$2:B$2602=B2452)*ISNUMBER(I$2:I$2602))=17),I2452-AVERAGEIFS(I$2:I$2602,B$2:B$2602,B2452),"")</f>
        <v/>
      </c>
      <c r="K2452" s="2" t="inlineStr">
        <is>
          <t>버퍼</t>
        </is>
      </c>
    </row>
    <row r="2453">
      <c r="A2453" t="inlineStr">
        <is>
          <t>제주</t>
        </is>
      </c>
      <c r="B2453" t="inlineStr">
        <is>
          <t>2014-04</t>
        </is>
      </c>
      <c r="D2453">
        <f>IF(AND(A2452=A2453,ISNUMBER(C2453),ISNUMBER(C2452)),100*(C2453/C2452-1),"")</f>
        <v/>
      </c>
      <c r="E2453">
        <f>IF(AND(A2450=A2453,ISNUMBER(C2453),ISNUMBER(C2450)),100*(C2453/C2450-1),"")</f>
        <v/>
      </c>
      <c r="F2453">
        <f>IF(AND(A2447=A2453,ISNUMBER(C2453),ISNUMBER(C2447)),100*(C2453/C2447-1),"")</f>
        <v/>
      </c>
      <c r="G2453">
        <f>IF(AND(A2456=A2453,ISNUMBER(C2456),ISNUMBER(C2453)),100*(C2456/C2453-1),"")</f>
        <v/>
      </c>
      <c r="H2453">
        <f>IF(AND(ISNUMBER(G2453),SUMPRODUCT((B$2:B$2602=B2453)*ISNUMBER(G$2:G$2602))=17),G2453-AVERAGEIFS(G$2:G$2602,B$2:B$2602,B2453),"")</f>
        <v/>
      </c>
      <c r="I2453">
        <f>IF(AND(A2459=A2453,ISNUMBER(C2459),ISNUMBER(C2453)),100*(C2459/C2453-1),"")</f>
        <v/>
      </c>
      <c r="J2453">
        <f>IF(AND(ISNUMBER(I2453),SUMPRODUCT((B$2:B$2602=B2453)*ISNUMBER(I$2:I$2602))=17),I2453-AVERAGEIFS(I$2:I$2602,B$2:B$2602,B2453),"")</f>
        <v/>
      </c>
      <c r="K2453" s="2" t="inlineStr">
        <is>
          <t>버퍼</t>
        </is>
      </c>
    </row>
    <row r="2454">
      <c r="A2454" t="inlineStr">
        <is>
          <t>제주</t>
        </is>
      </c>
      <c r="B2454" t="inlineStr">
        <is>
          <t>2014-05</t>
        </is>
      </c>
      <c r="D2454">
        <f>IF(AND(A2453=A2454,ISNUMBER(C2454),ISNUMBER(C2453)),100*(C2454/C2453-1),"")</f>
        <v/>
      </c>
      <c r="E2454">
        <f>IF(AND(A2451=A2454,ISNUMBER(C2454),ISNUMBER(C2451)),100*(C2454/C2451-1),"")</f>
        <v/>
      </c>
      <c r="F2454">
        <f>IF(AND(A2448=A2454,ISNUMBER(C2454),ISNUMBER(C2448)),100*(C2454/C2448-1),"")</f>
        <v/>
      </c>
      <c r="G2454">
        <f>IF(AND(A2457=A2454,ISNUMBER(C2457),ISNUMBER(C2454)),100*(C2457/C2454-1),"")</f>
        <v/>
      </c>
      <c r="H2454">
        <f>IF(AND(ISNUMBER(G2454),SUMPRODUCT((B$2:B$2602=B2454)*ISNUMBER(G$2:G$2602))=17),G2454-AVERAGEIFS(G$2:G$2602,B$2:B$2602,B2454),"")</f>
        <v/>
      </c>
      <c r="I2454">
        <f>IF(AND(A2460=A2454,ISNUMBER(C2460),ISNUMBER(C2454)),100*(C2460/C2454-1),"")</f>
        <v/>
      </c>
      <c r="J2454">
        <f>IF(AND(ISNUMBER(I2454),SUMPRODUCT((B$2:B$2602=B2454)*ISNUMBER(I$2:I$2602))=17),I2454-AVERAGEIFS(I$2:I$2602,B$2:B$2602,B2454),"")</f>
        <v/>
      </c>
      <c r="K2454" s="2" t="inlineStr">
        <is>
          <t>버퍼</t>
        </is>
      </c>
    </row>
    <row r="2455">
      <c r="A2455" t="inlineStr">
        <is>
          <t>제주</t>
        </is>
      </c>
      <c r="B2455" t="inlineStr">
        <is>
          <t>2014-06</t>
        </is>
      </c>
      <c r="D2455">
        <f>IF(AND(A2454=A2455,ISNUMBER(C2455),ISNUMBER(C2454)),100*(C2455/C2454-1),"")</f>
        <v/>
      </c>
      <c r="E2455">
        <f>IF(AND(A2452=A2455,ISNUMBER(C2455),ISNUMBER(C2452)),100*(C2455/C2452-1),"")</f>
        <v/>
      </c>
      <c r="F2455">
        <f>IF(AND(A2449=A2455,ISNUMBER(C2455),ISNUMBER(C2449)),100*(C2455/C2449-1),"")</f>
        <v/>
      </c>
      <c r="G2455">
        <f>IF(AND(A2458=A2455,ISNUMBER(C2458),ISNUMBER(C2455)),100*(C2458/C2455-1),"")</f>
        <v/>
      </c>
      <c r="H2455">
        <f>IF(AND(ISNUMBER(G2455),SUMPRODUCT((B$2:B$2602=B2455)*ISNUMBER(G$2:G$2602))=17),G2455-AVERAGEIFS(G$2:G$2602,B$2:B$2602,B2455),"")</f>
        <v/>
      </c>
      <c r="I2455">
        <f>IF(AND(A2461=A2455,ISNUMBER(C2461),ISNUMBER(C2455)),100*(C2461/C2455-1),"")</f>
        <v/>
      </c>
      <c r="J2455">
        <f>IF(AND(ISNUMBER(I2455),SUMPRODUCT((B$2:B$2602=B2455)*ISNUMBER(I$2:I$2602))=17),I2455-AVERAGEIFS(I$2:I$2602,B$2:B$2602,B2455),"")</f>
        <v/>
      </c>
      <c r="K2455" s="2" t="inlineStr">
        <is>
          <t>버퍼</t>
        </is>
      </c>
    </row>
    <row r="2456">
      <c r="A2456" t="inlineStr">
        <is>
          <t>제주</t>
        </is>
      </c>
      <c r="B2456" t="inlineStr">
        <is>
          <t>2014-07</t>
        </is>
      </c>
      <c r="D2456">
        <f>IF(AND(A2455=A2456,ISNUMBER(C2456),ISNUMBER(C2455)),100*(C2456/C2455-1),"")</f>
        <v/>
      </c>
      <c r="E2456">
        <f>IF(AND(A2453=A2456,ISNUMBER(C2456),ISNUMBER(C2453)),100*(C2456/C2453-1),"")</f>
        <v/>
      </c>
      <c r="F2456">
        <f>IF(AND(A2450=A2456,ISNUMBER(C2456),ISNUMBER(C2450)),100*(C2456/C2450-1),"")</f>
        <v/>
      </c>
      <c r="G2456">
        <f>IF(AND(A2459=A2456,ISNUMBER(C2459),ISNUMBER(C2456)),100*(C2459/C2456-1),"")</f>
        <v/>
      </c>
      <c r="H2456">
        <f>IF(AND(ISNUMBER(G2456),SUMPRODUCT((B$2:B$2602=B2456)*ISNUMBER(G$2:G$2602))=17),G2456-AVERAGEIFS(G$2:G$2602,B$2:B$2602,B2456),"")</f>
        <v/>
      </c>
      <c r="I2456">
        <f>IF(AND(A2462=A2456,ISNUMBER(C2462),ISNUMBER(C2456)),100*(C2462/C2456-1),"")</f>
        <v/>
      </c>
      <c r="J2456">
        <f>IF(AND(ISNUMBER(I2456),SUMPRODUCT((B$2:B$2602=B2456)*ISNUMBER(I$2:I$2602))=17),I2456-AVERAGEIFS(I$2:I$2602,B$2:B$2602,B2456),"")</f>
        <v/>
      </c>
      <c r="K2456" s="2" t="inlineStr">
        <is>
          <t>버퍼</t>
        </is>
      </c>
    </row>
    <row r="2457">
      <c r="A2457" t="inlineStr">
        <is>
          <t>제주</t>
        </is>
      </c>
      <c r="B2457" t="inlineStr">
        <is>
          <t>2014-08</t>
        </is>
      </c>
      <c r="D2457">
        <f>IF(AND(A2456=A2457,ISNUMBER(C2457),ISNUMBER(C2456)),100*(C2457/C2456-1),"")</f>
        <v/>
      </c>
      <c r="E2457">
        <f>IF(AND(A2454=A2457,ISNUMBER(C2457),ISNUMBER(C2454)),100*(C2457/C2454-1),"")</f>
        <v/>
      </c>
      <c r="F2457">
        <f>IF(AND(A2451=A2457,ISNUMBER(C2457),ISNUMBER(C2451)),100*(C2457/C2451-1),"")</f>
        <v/>
      </c>
      <c r="G2457">
        <f>IF(AND(A2460=A2457,ISNUMBER(C2460),ISNUMBER(C2457)),100*(C2460/C2457-1),"")</f>
        <v/>
      </c>
      <c r="H2457">
        <f>IF(AND(ISNUMBER(G2457),SUMPRODUCT((B$2:B$2602=B2457)*ISNUMBER(G$2:G$2602))=17),G2457-AVERAGEIFS(G$2:G$2602,B$2:B$2602,B2457),"")</f>
        <v/>
      </c>
      <c r="I2457">
        <f>IF(AND(A2463=A2457,ISNUMBER(C2463),ISNUMBER(C2457)),100*(C2463/C2457-1),"")</f>
        <v/>
      </c>
      <c r="J2457">
        <f>IF(AND(ISNUMBER(I2457),SUMPRODUCT((B$2:B$2602=B2457)*ISNUMBER(I$2:I$2602))=17),I2457-AVERAGEIFS(I$2:I$2602,B$2:B$2602,B2457),"")</f>
        <v/>
      </c>
      <c r="K2457" s="2" t="inlineStr">
        <is>
          <t>버퍼</t>
        </is>
      </c>
    </row>
    <row r="2458">
      <c r="A2458" t="inlineStr">
        <is>
          <t>제주</t>
        </is>
      </c>
      <c r="B2458" t="inlineStr">
        <is>
          <t>2014-09</t>
        </is>
      </c>
      <c r="D2458">
        <f>IF(AND(A2457=A2458,ISNUMBER(C2458),ISNUMBER(C2457)),100*(C2458/C2457-1),"")</f>
        <v/>
      </c>
      <c r="E2458">
        <f>IF(AND(A2455=A2458,ISNUMBER(C2458),ISNUMBER(C2455)),100*(C2458/C2455-1),"")</f>
        <v/>
      </c>
      <c r="F2458">
        <f>IF(AND(A2452=A2458,ISNUMBER(C2458),ISNUMBER(C2452)),100*(C2458/C2452-1),"")</f>
        <v/>
      </c>
      <c r="G2458">
        <f>IF(AND(A2461=A2458,ISNUMBER(C2461),ISNUMBER(C2458)),100*(C2461/C2458-1),"")</f>
        <v/>
      </c>
      <c r="H2458">
        <f>IF(AND(ISNUMBER(G2458),SUMPRODUCT((B$2:B$2602=B2458)*ISNUMBER(G$2:G$2602))=17),G2458-AVERAGEIFS(G$2:G$2602,B$2:B$2602,B2458),"")</f>
        <v/>
      </c>
      <c r="I2458">
        <f>IF(AND(A2464=A2458,ISNUMBER(C2464),ISNUMBER(C2458)),100*(C2464/C2458-1),"")</f>
        <v/>
      </c>
      <c r="J2458">
        <f>IF(AND(ISNUMBER(I2458),SUMPRODUCT((B$2:B$2602=B2458)*ISNUMBER(I$2:I$2602))=17),I2458-AVERAGEIFS(I$2:I$2602,B$2:B$2602,B2458),"")</f>
        <v/>
      </c>
      <c r="K2458" s="2" t="inlineStr">
        <is>
          <t>버퍼</t>
        </is>
      </c>
    </row>
    <row r="2459">
      <c r="A2459" t="inlineStr">
        <is>
          <t>제주</t>
        </is>
      </c>
      <c r="B2459" t="inlineStr">
        <is>
          <t>2014-10</t>
        </is>
      </c>
      <c r="D2459">
        <f>IF(AND(A2458=A2459,ISNUMBER(C2459),ISNUMBER(C2458)),100*(C2459/C2458-1),"")</f>
        <v/>
      </c>
      <c r="E2459">
        <f>IF(AND(A2456=A2459,ISNUMBER(C2459),ISNUMBER(C2456)),100*(C2459/C2456-1),"")</f>
        <v/>
      </c>
      <c r="F2459">
        <f>IF(AND(A2453=A2459,ISNUMBER(C2459),ISNUMBER(C2453)),100*(C2459/C2453-1),"")</f>
        <v/>
      </c>
      <c r="G2459">
        <f>IF(AND(A2462=A2459,ISNUMBER(C2462),ISNUMBER(C2459)),100*(C2462/C2459-1),"")</f>
        <v/>
      </c>
      <c r="H2459">
        <f>IF(AND(ISNUMBER(G2459),SUMPRODUCT((B$2:B$2602=B2459)*ISNUMBER(G$2:G$2602))=17),G2459-AVERAGEIFS(G$2:G$2602,B$2:B$2602,B2459),"")</f>
        <v/>
      </c>
      <c r="I2459">
        <f>IF(AND(A2465=A2459,ISNUMBER(C2465),ISNUMBER(C2459)),100*(C2465/C2459-1),"")</f>
        <v/>
      </c>
      <c r="J2459">
        <f>IF(AND(ISNUMBER(I2459),SUMPRODUCT((B$2:B$2602=B2459)*ISNUMBER(I$2:I$2602))=17),I2459-AVERAGEIFS(I$2:I$2602,B$2:B$2602,B2459),"")</f>
        <v/>
      </c>
      <c r="K2459" s="2" t="inlineStr">
        <is>
          <t>버퍼</t>
        </is>
      </c>
    </row>
    <row r="2460">
      <c r="A2460" t="inlineStr">
        <is>
          <t>제주</t>
        </is>
      </c>
      <c r="B2460" t="inlineStr">
        <is>
          <t>2014-11</t>
        </is>
      </c>
      <c r="D2460">
        <f>IF(AND(A2459=A2460,ISNUMBER(C2460),ISNUMBER(C2459)),100*(C2460/C2459-1),"")</f>
        <v/>
      </c>
      <c r="E2460">
        <f>IF(AND(A2457=A2460,ISNUMBER(C2460),ISNUMBER(C2457)),100*(C2460/C2457-1),"")</f>
        <v/>
      </c>
      <c r="F2460">
        <f>IF(AND(A2454=A2460,ISNUMBER(C2460),ISNUMBER(C2454)),100*(C2460/C2454-1),"")</f>
        <v/>
      </c>
      <c r="G2460">
        <f>IF(AND(A2463=A2460,ISNUMBER(C2463),ISNUMBER(C2460)),100*(C2463/C2460-1),"")</f>
        <v/>
      </c>
      <c r="H2460">
        <f>IF(AND(ISNUMBER(G2460),SUMPRODUCT((B$2:B$2602=B2460)*ISNUMBER(G$2:G$2602))=17),G2460-AVERAGEIFS(G$2:G$2602,B$2:B$2602,B2460),"")</f>
        <v/>
      </c>
      <c r="I2460">
        <f>IF(AND(A2466=A2460,ISNUMBER(C2466),ISNUMBER(C2460)),100*(C2466/C2460-1),"")</f>
        <v/>
      </c>
      <c r="J2460">
        <f>IF(AND(ISNUMBER(I2460),SUMPRODUCT((B$2:B$2602=B2460)*ISNUMBER(I$2:I$2602))=17),I2460-AVERAGEIFS(I$2:I$2602,B$2:B$2602,B2460),"")</f>
        <v/>
      </c>
      <c r="K2460" s="2" t="inlineStr">
        <is>
          <t>버퍼</t>
        </is>
      </c>
    </row>
    <row r="2461">
      <c r="A2461" t="inlineStr">
        <is>
          <t>제주</t>
        </is>
      </c>
      <c r="B2461" t="inlineStr">
        <is>
          <t>2014-12</t>
        </is>
      </c>
      <c r="D2461">
        <f>IF(AND(A2460=A2461,ISNUMBER(C2461),ISNUMBER(C2460)),100*(C2461/C2460-1),"")</f>
        <v/>
      </c>
      <c r="E2461">
        <f>IF(AND(A2458=A2461,ISNUMBER(C2461),ISNUMBER(C2458)),100*(C2461/C2458-1),"")</f>
        <v/>
      </c>
      <c r="F2461">
        <f>IF(AND(A2455=A2461,ISNUMBER(C2461),ISNUMBER(C2455)),100*(C2461/C2455-1),"")</f>
        <v/>
      </c>
      <c r="G2461">
        <f>IF(AND(A2464=A2461,ISNUMBER(C2464),ISNUMBER(C2461)),100*(C2464/C2461-1),"")</f>
        <v/>
      </c>
      <c r="H2461">
        <f>IF(AND(ISNUMBER(G2461),SUMPRODUCT((B$2:B$2602=B2461)*ISNUMBER(G$2:G$2602))=17),G2461-AVERAGEIFS(G$2:G$2602,B$2:B$2602,B2461),"")</f>
        <v/>
      </c>
      <c r="I2461">
        <f>IF(AND(A2467=A2461,ISNUMBER(C2467),ISNUMBER(C2461)),100*(C2467/C2461-1),"")</f>
        <v/>
      </c>
      <c r="J2461">
        <f>IF(AND(ISNUMBER(I2461),SUMPRODUCT((B$2:B$2602=B2461)*ISNUMBER(I$2:I$2602))=17),I2461-AVERAGEIFS(I$2:I$2602,B$2:B$2602,B2461),"")</f>
        <v/>
      </c>
      <c r="K2461" s="2" t="inlineStr">
        <is>
          <t>버퍼</t>
        </is>
      </c>
    </row>
    <row r="2462">
      <c r="A2462" t="inlineStr">
        <is>
          <t>제주</t>
        </is>
      </c>
      <c r="B2462" t="inlineStr">
        <is>
          <t>2015-01</t>
        </is>
      </c>
      <c r="D2462">
        <f>IF(AND(A2461=A2462,ISNUMBER(C2462),ISNUMBER(C2461)),100*(C2462/C2461-1),"")</f>
        <v/>
      </c>
      <c r="E2462">
        <f>IF(AND(A2459=A2462,ISNUMBER(C2462),ISNUMBER(C2459)),100*(C2462/C2459-1),"")</f>
        <v/>
      </c>
      <c r="F2462">
        <f>IF(AND(A2456=A2462,ISNUMBER(C2462),ISNUMBER(C2456)),100*(C2462/C2456-1),"")</f>
        <v/>
      </c>
      <c r="G2462">
        <f>IF(AND(A2465=A2462,ISNUMBER(C2465),ISNUMBER(C2462)),100*(C2465/C2462-1),"")</f>
        <v/>
      </c>
      <c r="H2462">
        <f>IF(AND(ISNUMBER(G2462),SUMPRODUCT((B$2:B$2602=B2462)*ISNUMBER(G$2:G$2602))=17),G2462-AVERAGEIFS(G$2:G$2602,B$2:B$2602,B2462),"")</f>
        <v/>
      </c>
      <c r="I2462">
        <f>IF(AND(A2468=A2462,ISNUMBER(C2468),ISNUMBER(C2462)),100*(C2468/C2462-1),"")</f>
        <v/>
      </c>
      <c r="J2462">
        <f>IF(AND(ISNUMBER(I2462),SUMPRODUCT((B$2:B$2602=B2462)*ISNUMBER(I$2:I$2602))=17),I2462-AVERAGEIFS(I$2:I$2602,B$2:B$2602,B2462),"")</f>
        <v/>
      </c>
      <c r="K2462" s="2" t="inlineStr">
        <is>
          <t>버퍼</t>
        </is>
      </c>
    </row>
    <row r="2463">
      <c r="A2463" t="inlineStr">
        <is>
          <t>제주</t>
        </is>
      </c>
      <c r="B2463" t="inlineStr">
        <is>
          <t>2015-02</t>
        </is>
      </c>
      <c r="D2463">
        <f>IF(AND(A2462=A2463,ISNUMBER(C2463),ISNUMBER(C2462)),100*(C2463/C2462-1),"")</f>
        <v/>
      </c>
      <c r="E2463">
        <f>IF(AND(A2460=A2463,ISNUMBER(C2463),ISNUMBER(C2460)),100*(C2463/C2460-1),"")</f>
        <v/>
      </c>
      <c r="F2463">
        <f>IF(AND(A2457=A2463,ISNUMBER(C2463),ISNUMBER(C2457)),100*(C2463/C2457-1),"")</f>
        <v/>
      </c>
      <c r="G2463">
        <f>IF(AND(A2466=A2463,ISNUMBER(C2466),ISNUMBER(C2463)),100*(C2466/C2463-1),"")</f>
        <v/>
      </c>
      <c r="H2463">
        <f>IF(AND(ISNUMBER(G2463),SUMPRODUCT((B$2:B$2602=B2463)*ISNUMBER(G$2:G$2602))=17),G2463-AVERAGEIFS(G$2:G$2602,B$2:B$2602,B2463),"")</f>
        <v/>
      </c>
      <c r="I2463">
        <f>IF(AND(A2469=A2463,ISNUMBER(C2469),ISNUMBER(C2463)),100*(C2469/C2463-1),"")</f>
        <v/>
      </c>
      <c r="J2463">
        <f>IF(AND(ISNUMBER(I2463),SUMPRODUCT((B$2:B$2602=B2463)*ISNUMBER(I$2:I$2602))=17),I2463-AVERAGEIFS(I$2:I$2602,B$2:B$2602,B2463),"")</f>
        <v/>
      </c>
      <c r="K2463" s="2" t="inlineStr">
        <is>
          <t>버퍼</t>
        </is>
      </c>
    </row>
    <row r="2464">
      <c r="A2464" t="inlineStr">
        <is>
          <t>제주</t>
        </is>
      </c>
      <c r="B2464" t="inlineStr">
        <is>
          <t>2015-03</t>
        </is>
      </c>
      <c r="D2464">
        <f>IF(AND(A2463=A2464,ISNUMBER(C2464),ISNUMBER(C2463)),100*(C2464/C2463-1),"")</f>
        <v/>
      </c>
      <c r="E2464">
        <f>IF(AND(A2461=A2464,ISNUMBER(C2464),ISNUMBER(C2461)),100*(C2464/C2461-1),"")</f>
        <v/>
      </c>
      <c r="F2464">
        <f>IF(AND(A2458=A2464,ISNUMBER(C2464),ISNUMBER(C2458)),100*(C2464/C2458-1),"")</f>
        <v/>
      </c>
      <c r="G2464">
        <f>IF(AND(A2467=A2464,ISNUMBER(C2467),ISNUMBER(C2464)),100*(C2467/C2464-1),"")</f>
        <v/>
      </c>
      <c r="H2464">
        <f>IF(AND(ISNUMBER(G2464),SUMPRODUCT((B$2:B$2602=B2464)*ISNUMBER(G$2:G$2602))=17),G2464-AVERAGEIFS(G$2:G$2602,B$2:B$2602,B2464),"")</f>
        <v/>
      </c>
      <c r="I2464">
        <f>IF(AND(A2470=A2464,ISNUMBER(C2470),ISNUMBER(C2464)),100*(C2470/C2464-1),"")</f>
        <v/>
      </c>
      <c r="J2464">
        <f>IF(AND(ISNUMBER(I2464),SUMPRODUCT((B$2:B$2602=B2464)*ISNUMBER(I$2:I$2602))=17),I2464-AVERAGEIFS(I$2:I$2602,B$2:B$2602,B2464),"")</f>
        <v/>
      </c>
      <c r="K2464" s="2" t="inlineStr">
        <is>
          <t>버퍼</t>
        </is>
      </c>
    </row>
    <row r="2465">
      <c r="A2465" t="inlineStr">
        <is>
          <t>제주</t>
        </is>
      </c>
      <c r="B2465" t="inlineStr">
        <is>
          <t>2015-04</t>
        </is>
      </c>
      <c r="D2465">
        <f>IF(AND(A2464=A2465,ISNUMBER(C2465),ISNUMBER(C2464)),100*(C2465/C2464-1),"")</f>
        <v/>
      </c>
      <c r="E2465">
        <f>IF(AND(A2462=A2465,ISNUMBER(C2465),ISNUMBER(C2462)),100*(C2465/C2462-1),"")</f>
        <v/>
      </c>
      <c r="F2465">
        <f>IF(AND(A2459=A2465,ISNUMBER(C2465),ISNUMBER(C2459)),100*(C2465/C2459-1),"")</f>
        <v/>
      </c>
      <c r="G2465">
        <f>IF(AND(A2468=A2465,ISNUMBER(C2468),ISNUMBER(C2465)),100*(C2468/C2465-1),"")</f>
        <v/>
      </c>
      <c r="H2465">
        <f>IF(AND(ISNUMBER(G2465),SUMPRODUCT((B$2:B$2602=B2465)*ISNUMBER(G$2:G$2602))=17),G2465-AVERAGEIFS(G$2:G$2602,B$2:B$2602,B2465),"")</f>
        <v/>
      </c>
      <c r="I2465">
        <f>IF(AND(A2471=A2465,ISNUMBER(C2471),ISNUMBER(C2465)),100*(C2471/C2465-1),"")</f>
        <v/>
      </c>
      <c r="J2465">
        <f>IF(AND(ISNUMBER(I2465),SUMPRODUCT((B$2:B$2602=B2465)*ISNUMBER(I$2:I$2602))=17),I2465-AVERAGEIFS(I$2:I$2602,B$2:B$2602,B2465),"")</f>
        <v/>
      </c>
      <c r="K2465" s="2" t="inlineStr">
        <is>
          <t>버퍼</t>
        </is>
      </c>
    </row>
    <row r="2466">
      <c r="A2466" t="inlineStr">
        <is>
          <t>제주</t>
        </is>
      </c>
      <c r="B2466" t="inlineStr">
        <is>
          <t>2015-05</t>
        </is>
      </c>
      <c r="D2466">
        <f>IF(AND(A2465=A2466,ISNUMBER(C2466),ISNUMBER(C2465)),100*(C2466/C2465-1),"")</f>
        <v/>
      </c>
      <c r="E2466">
        <f>IF(AND(A2463=A2466,ISNUMBER(C2466),ISNUMBER(C2463)),100*(C2466/C2463-1),"")</f>
        <v/>
      </c>
      <c r="F2466">
        <f>IF(AND(A2460=A2466,ISNUMBER(C2466),ISNUMBER(C2460)),100*(C2466/C2460-1),"")</f>
        <v/>
      </c>
      <c r="G2466">
        <f>IF(AND(A2469=A2466,ISNUMBER(C2469),ISNUMBER(C2466)),100*(C2469/C2466-1),"")</f>
        <v/>
      </c>
      <c r="H2466">
        <f>IF(AND(ISNUMBER(G2466),SUMPRODUCT((B$2:B$2602=B2466)*ISNUMBER(G$2:G$2602))=17),G2466-AVERAGEIFS(G$2:G$2602,B$2:B$2602,B2466),"")</f>
        <v/>
      </c>
      <c r="I2466">
        <f>IF(AND(A2472=A2466,ISNUMBER(C2472),ISNUMBER(C2466)),100*(C2472/C2466-1),"")</f>
        <v/>
      </c>
      <c r="J2466">
        <f>IF(AND(ISNUMBER(I2466),SUMPRODUCT((B$2:B$2602=B2466)*ISNUMBER(I$2:I$2602))=17),I2466-AVERAGEIFS(I$2:I$2602,B$2:B$2602,B2466),"")</f>
        <v/>
      </c>
      <c r="K2466" s="2" t="inlineStr">
        <is>
          <t>버퍼</t>
        </is>
      </c>
    </row>
    <row r="2467">
      <c r="A2467" t="inlineStr">
        <is>
          <t>제주</t>
        </is>
      </c>
      <c r="B2467" t="inlineStr">
        <is>
          <t>2015-06</t>
        </is>
      </c>
      <c r="D2467">
        <f>IF(AND(A2466=A2467,ISNUMBER(C2467),ISNUMBER(C2466)),100*(C2467/C2466-1),"")</f>
        <v/>
      </c>
      <c r="E2467">
        <f>IF(AND(A2464=A2467,ISNUMBER(C2467),ISNUMBER(C2464)),100*(C2467/C2464-1),"")</f>
        <v/>
      </c>
      <c r="F2467">
        <f>IF(AND(A2461=A2467,ISNUMBER(C2467),ISNUMBER(C2461)),100*(C2467/C2461-1),"")</f>
        <v/>
      </c>
      <c r="G2467">
        <f>IF(AND(A2470=A2467,ISNUMBER(C2470),ISNUMBER(C2467)),100*(C2470/C2467-1),"")</f>
        <v/>
      </c>
      <c r="H2467">
        <f>IF(AND(ISNUMBER(G2467),SUMPRODUCT((B$2:B$2602=B2467)*ISNUMBER(G$2:G$2602))=17),G2467-AVERAGEIFS(G$2:G$2602,B$2:B$2602,B2467),"")</f>
        <v/>
      </c>
      <c r="I2467">
        <f>IF(AND(A2473=A2467,ISNUMBER(C2473),ISNUMBER(C2467)),100*(C2473/C2467-1),"")</f>
        <v/>
      </c>
      <c r="J2467">
        <f>IF(AND(ISNUMBER(I2467),SUMPRODUCT((B$2:B$2602=B2467)*ISNUMBER(I$2:I$2602))=17),I2467-AVERAGEIFS(I$2:I$2602,B$2:B$2602,B2467),"")</f>
        <v/>
      </c>
      <c r="K2467" s="2" t="inlineStr">
        <is>
          <t>버퍼</t>
        </is>
      </c>
    </row>
    <row r="2468">
      <c r="A2468" t="inlineStr">
        <is>
          <t>제주</t>
        </is>
      </c>
      <c r="B2468" t="inlineStr">
        <is>
          <t>2015-07</t>
        </is>
      </c>
      <c r="C2468" t="n">
        <v>99.1753631143218</v>
      </c>
      <c r="D2468">
        <f>IF(AND(A2467=A2468,ISNUMBER(C2468),ISNUMBER(C2467)),100*(C2468/C2467-1),"")</f>
        <v/>
      </c>
      <c r="E2468">
        <f>IF(AND(A2465=A2468,ISNUMBER(C2468),ISNUMBER(C2465)),100*(C2468/C2465-1),"")</f>
        <v/>
      </c>
      <c r="F2468">
        <f>IF(AND(A2462=A2468,ISNUMBER(C2468),ISNUMBER(C2462)),100*(C2468/C2462-1),"")</f>
        <v/>
      </c>
      <c r="G2468">
        <f>IF(AND(A2471=A2468,ISNUMBER(C2471),ISNUMBER(C2468)),100*(C2471/C2468-1),"")</f>
        <v/>
      </c>
      <c r="H2468">
        <f>IF(AND(ISNUMBER(G2468),SUMPRODUCT((B$2:B$2602=B2468)*ISNUMBER(G$2:G$2602))=17),G2468-AVERAGEIFS(G$2:G$2602,B$2:B$2602,B2468),"")</f>
        <v/>
      </c>
      <c r="I2468">
        <f>IF(AND(A2474=A2468,ISNUMBER(C2474),ISNUMBER(C2468)),100*(C2474/C2468-1),"")</f>
        <v/>
      </c>
      <c r="J2468">
        <f>IF(AND(ISNUMBER(I2468),SUMPRODUCT((B$2:B$2602=B2468)*ISNUMBER(I$2:I$2602))=17),I2468-AVERAGEIFS(I$2:I$2602,B$2:B$2602,B2468),"")</f>
        <v/>
      </c>
      <c r="K2468" s="2" t="inlineStr">
        <is>
          <t>버퍼</t>
        </is>
      </c>
    </row>
    <row r="2469">
      <c r="A2469" t="inlineStr">
        <is>
          <t>제주</t>
        </is>
      </c>
      <c r="B2469" t="inlineStr">
        <is>
          <t>2015-08</t>
        </is>
      </c>
      <c r="C2469" t="n">
        <v>99.305884081789</v>
      </c>
      <c r="D2469">
        <f>IF(AND(A2468=A2469,ISNUMBER(C2469),ISNUMBER(C2468)),100*(C2469/C2468-1),"")</f>
        <v/>
      </c>
      <c r="E2469">
        <f>IF(AND(A2466=A2469,ISNUMBER(C2469),ISNUMBER(C2466)),100*(C2469/C2466-1),"")</f>
        <v/>
      </c>
      <c r="F2469">
        <f>IF(AND(A2463=A2469,ISNUMBER(C2469),ISNUMBER(C2463)),100*(C2469/C2463-1),"")</f>
        <v/>
      </c>
      <c r="G2469">
        <f>IF(AND(A2472=A2469,ISNUMBER(C2472),ISNUMBER(C2469)),100*(C2472/C2469-1),"")</f>
        <v/>
      </c>
      <c r="H2469">
        <f>IF(AND(ISNUMBER(G2469),SUMPRODUCT((B$2:B$2602=B2469)*ISNUMBER(G$2:G$2602))=17),G2469-AVERAGEIFS(G$2:G$2602,B$2:B$2602,B2469),"")</f>
        <v/>
      </c>
      <c r="I2469">
        <f>IF(AND(A2475=A2469,ISNUMBER(C2475),ISNUMBER(C2469)),100*(C2475/C2469-1),"")</f>
        <v/>
      </c>
      <c r="J2469">
        <f>IF(AND(ISNUMBER(I2469),SUMPRODUCT((B$2:B$2602=B2469)*ISNUMBER(I$2:I$2602))=17),I2469-AVERAGEIFS(I$2:I$2602,B$2:B$2602,B2469),"")</f>
        <v/>
      </c>
      <c r="K2469" s="2" t="inlineStr">
        <is>
          <t>버퍼</t>
        </is>
      </c>
    </row>
    <row r="2470">
      <c r="A2470" t="inlineStr">
        <is>
          <t>제주</t>
        </is>
      </c>
      <c r="B2470" t="inlineStr">
        <is>
          <t>2015-09</t>
        </is>
      </c>
      <c r="C2470" t="n">
        <v>99.5457984197642</v>
      </c>
      <c r="D2470">
        <f>IF(AND(A2469=A2470,ISNUMBER(C2470),ISNUMBER(C2469)),100*(C2470/C2469-1),"")</f>
        <v/>
      </c>
      <c r="E2470">
        <f>IF(AND(A2467=A2470,ISNUMBER(C2470),ISNUMBER(C2467)),100*(C2470/C2467-1),"")</f>
        <v/>
      </c>
      <c r="F2470">
        <f>IF(AND(A2464=A2470,ISNUMBER(C2470),ISNUMBER(C2464)),100*(C2470/C2464-1),"")</f>
        <v/>
      </c>
      <c r="G2470">
        <f>IF(AND(A2473=A2470,ISNUMBER(C2473),ISNUMBER(C2470)),100*(C2473/C2470-1),"")</f>
        <v/>
      </c>
      <c r="H2470">
        <f>IF(AND(ISNUMBER(G2470),SUMPRODUCT((B$2:B$2602=B2470)*ISNUMBER(G$2:G$2602))=17),G2470-AVERAGEIFS(G$2:G$2602,B$2:B$2602,B2470),"")</f>
        <v/>
      </c>
      <c r="I2470">
        <f>IF(AND(A2476=A2470,ISNUMBER(C2476),ISNUMBER(C2470)),100*(C2476/C2470-1),"")</f>
        <v/>
      </c>
      <c r="J2470">
        <f>IF(AND(ISNUMBER(I2470),SUMPRODUCT((B$2:B$2602=B2470)*ISNUMBER(I$2:I$2602))=17),I2470-AVERAGEIFS(I$2:I$2602,B$2:B$2602,B2470),"")</f>
        <v/>
      </c>
      <c r="K2470" s="2" t="inlineStr">
        <is>
          <t>버퍼</t>
        </is>
      </c>
    </row>
    <row r="2471">
      <c r="A2471" t="inlineStr">
        <is>
          <t>제주</t>
        </is>
      </c>
      <c r="B2471" t="inlineStr">
        <is>
          <t>2015-10</t>
        </is>
      </c>
      <c r="C2471" t="n">
        <v>99.7214595934842</v>
      </c>
      <c r="D2471">
        <f>IF(AND(A2470=A2471,ISNUMBER(C2471),ISNUMBER(C2470)),100*(C2471/C2470-1),"")</f>
        <v/>
      </c>
      <c r="E2471">
        <f>IF(AND(A2468=A2471,ISNUMBER(C2471),ISNUMBER(C2468)),100*(C2471/C2468-1),"")</f>
        <v/>
      </c>
      <c r="F2471">
        <f>IF(AND(A2465=A2471,ISNUMBER(C2471),ISNUMBER(C2465)),100*(C2471/C2465-1),"")</f>
        <v/>
      </c>
      <c r="G2471">
        <f>IF(AND(A2474=A2471,ISNUMBER(C2474),ISNUMBER(C2471)),100*(C2474/C2471-1),"")</f>
        <v/>
      </c>
      <c r="H2471">
        <f>IF(AND(ISNUMBER(G2471),SUMPRODUCT((B$2:B$2602=B2471)*ISNUMBER(G$2:G$2602))=17),G2471-AVERAGEIFS(G$2:G$2602,B$2:B$2602,B2471),"")</f>
        <v/>
      </c>
      <c r="I2471">
        <f>IF(AND(A2477=A2471,ISNUMBER(C2477),ISNUMBER(C2471)),100*(C2477/C2471-1),"")</f>
        <v/>
      </c>
      <c r="J2471">
        <f>IF(AND(ISNUMBER(I2471),SUMPRODUCT((B$2:B$2602=B2471)*ISNUMBER(I$2:I$2602))=17),I2471-AVERAGEIFS(I$2:I$2602,B$2:B$2602,B2471),"")</f>
        <v/>
      </c>
      <c r="K2471" s="2" t="inlineStr">
        <is>
          <t>버퍼</t>
        </is>
      </c>
    </row>
    <row r="2472">
      <c r="A2472" t="inlineStr">
        <is>
          <t>제주</t>
        </is>
      </c>
      <c r="B2472" t="inlineStr">
        <is>
          <t>2015-11</t>
        </is>
      </c>
      <c r="C2472" t="n">
        <v>100.113010194495</v>
      </c>
      <c r="D2472">
        <f>IF(AND(A2471=A2472,ISNUMBER(C2472),ISNUMBER(C2471)),100*(C2472/C2471-1),"")</f>
        <v/>
      </c>
      <c r="E2472">
        <f>IF(AND(A2469=A2472,ISNUMBER(C2472),ISNUMBER(C2469)),100*(C2472/C2469-1),"")</f>
        <v/>
      </c>
      <c r="F2472">
        <f>IF(AND(A2466=A2472,ISNUMBER(C2472),ISNUMBER(C2466)),100*(C2472/C2466-1),"")</f>
        <v/>
      </c>
      <c r="G2472">
        <f>IF(AND(A2475=A2472,ISNUMBER(C2475),ISNUMBER(C2472)),100*(C2475/C2472-1),"")</f>
        <v/>
      </c>
      <c r="H2472">
        <f>IF(AND(ISNUMBER(G2472),SUMPRODUCT((B$2:B$2602=B2472)*ISNUMBER(G$2:G$2602))=17),G2472-AVERAGEIFS(G$2:G$2602,B$2:B$2602,B2472),"")</f>
        <v/>
      </c>
      <c r="I2472">
        <f>IF(AND(A2478=A2472,ISNUMBER(C2478),ISNUMBER(C2472)),100*(C2478/C2472-1),"")</f>
        <v/>
      </c>
      <c r="J2472">
        <f>IF(AND(ISNUMBER(I2472),SUMPRODUCT((B$2:B$2602=B2472)*ISNUMBER(I$2:I$2602))=17),I2472-AVERAGEIFS(I$2:I$2602,B$2:B$2602,B2472),"")</f>
        <v/>
      </c>
      <c r="K2472" s="2" t="inlineStr">
        <is>
          <t>버퍼</t>
        </is>
      </c>
    </row>
    <row r="2473">
      <c r="A2473" t="inlineStr">
        <is>
          <t>제주</t>
        </is>
      </c>
      <c r="B2473" t="inlineStr">
        <is>
          <t>2015-12</t>
        </is>
      </c>
      <c r="C2473" t="n">
        <v>100.568618241588</v>
      </c>
      <c r="D2473">
        <f>IF(AND(A2472=A2473,ISNUMBER(C2473),ISNUMBER(C2472)),100*(C2473/C2472-1),"")</f>
        <v/>
      </c>
      <c r="E2473">
        <f>IF(AND(A2470=A2473,ISNUMBER(C2473),ISNUMBER(C2470)),100*(C2473/C2470-1),"")</f>
        <v/>
      </c>
      <c r="F2473">
        <f>IF(AND(A2467=A2473,ISNUMBER(C2473),ISNUMBER(C2467)),100*(C2473/C2467-1),"")</f>
        <v/>
      </c>
      <c r="G2473">
        <f>IF(AND(A2476=A2473,ISNUMBER(C2476),ISNUMBER(C2473)),100*(C2476/C2473-1),"")</f>
        <v/>
      </c>
      <c r="H2473">
        <f>IF(AND(ISNUMBER(G2473),SUMPRODUCT((B$2:B$2602=B2473)*ISNUMBER(G$2:G$2602))=17),G2473-AVERAGEIFS(G$2:G$2602,B$2:B$2602,B2473),"")</f>
        <v/>
      </c>
      <c r="I2473">
        <f>IF(AND(A2479=A2473,ISNUMBER(C2479),ISNUMBER(C2473)),100*(C2479/C2473-1),"")</f>
        <v/>
      </c>
      <c r="J2473">
        <f>IF(AND(ISNUMBER(I2473),SUMPRODUCT((B$2:B$2602=B2473)*ISNUMBER(I$2:I$2602))=17),I2473-AVERAGEIFS(I$2:I$2602,B$2:B$2602,B2473),"")</f>
        <v/>
      </c>
      <c r="K2473" s="2" t="inlineStr">
        <is>
          <t>버퍼</t>
        </is>
      </c>
    </row>
    <row r="2474">
      <c r="A2474" t="inlineStr">
        <is>
          <t>제주</t>
        </is>
      </c>
      <c r="B2474" t="inlineStr">
        <is>
          <t>2016-01</t>
        </is>
      </c>
      <c r="C2474" t="n">
        <v>101.274393385797</v>
      </c>
      <c r="D2474">
        <f>IF(AND(A2473=A2474,ISNUMBER(C2474),ISNUMBER(C2473)),100*(C2474/C2473-1),"")</f>
        <v/>
      </c>
      <c r="E2474">
        <f>IF(AND(A2471=A2474,ISNUMBER(C2474),ISNUMBER(C2471)),100*(C2474/C2471-1),"")</f>
        <v/>
      </c>
      <c r="F2474">
        <f>IF(AND(A2468=A2474,ISNUMBER(C2474),ISNUMBER(C2468)),100*(C2474/C2468-1),"")</f>
        <v/>
      </c>
      <c r="G2474">
        <f>IF(AND(A2477=A2474,ISNUMBER(C2477),ISNUMBER(C2474)),100*(C2477/C2474-1),"")</f>
        <v/>
      </c>
      <c r="H2474">
        <f>IF(AND(ISNUMBER(G2474),SUMPRODUCT((B$2:B$2602=B2474)*ISNUMBER(G$2:G$2602))=17),G2474-AVERAGEIFS(G$2:G$2602,B$2:B$2602,B2474),"")</f>
        <v/>
      </c>
      <c r="I2474">
        <f>IF(AND(A2480=A2474,ISNUMBER(C2480),ISNUMBER(C2474)),100*(C2480/C2474-1),"")</f>
        <v/>
      </c>
      <c r="J2474">
        <f>IF(AND(ISNUMBER(I2474),SUMPRODUCT((B$2:B$2602=B2474)*ISNUMBER(I$2:I$2602))=17),I2474-AVERAGEIFS(I$2:I$2602,B$2:B$2602,B2474),"")</f>
        <v/>
      </c>
      <c r="K2474" t="inlineStr">
        <is>
          <t>분석</t>
        </is>
      </c>
    </row>
    <row r="2475">
      <c r="A2475" t="inlineStr">
        <is>
          <t>제주</t>
        </is>
      </c>
      <c r="B2475" t="inlineStr">
        <is>
          <t>2016-02</t>
        </is>
      </c>
      <c r="C2475" t="n">
        <v>101.948991207933</v>
      </c>
      <c r="D2475">
        <f>IF(AND(A2474=A2475,ISNUMBER(C2475),ISNUMBER(C2474)),100*(C2475/C2474-1),"")</f>
        <v/>
      </c>
      <c r="E2475">
        <f>IF(AND(A2472=A2475,ISNUMBER(C2475),ISNUMBER(C2472)),100*(C2475/C2472-1),"")</f>
        <v/>
      </c>
      <c r="F2475">
        <f>IF(AND(A2469=A2475,ISNUMBER(C2475),ISNUMBER(C2469)),100*(C2475/C2469-1),"")</f>
        <v/>
      </c>
      <c r="G2475">
        <f>IF(AND(A2478=A2475,ISNUMBER(C2478),ISNUMBER(C2475)),100*(C2478/C2475-1),"")</f>
        <v/>
      </c>
      <c r="H2475">
        <f>IF(AND(ISNUMBER(G2475),SUMPRODUCT((B$2:B$2602=B2475)*ISNUMBER(G$2:G$2602))=17),G2475-AVERAGEIFS(G$2:G$2602,B$2:B$2602,B2475),"")</f>
        <v/>
      </c>
      <c r="I2475">
        <f>IF(AND(A2481=A2475,ISNUMBER(C2481),ISNUMBER(C2475)),100*(C2481/C2475-1),"")</f>
        <v/>
      </c>
      <c r="J2475">
        <f>IF(AND(ISNUMBER(I2475),SUMPRODUCT((B$2:B$2602=B2475)*ISNUMBER(I$2:I$2602))=17),I2475-AVERAGEIFS(I$2:I$2602,B$2:B$2602,B2475),"")</f>
        <v/>
      </c>
      <c r="K2475" t="inlineStr">
        <is>
          <t>분석</t>
        </is>
      </c>
    </row>
    <row r="2476">
      <c r="A2476" t="inlineStr">
        <is>
          <t>제주</t>
        </is>
      </c>
      <c r="B2476" t="inlineStr">
        <is>
          <t>2016-03</t>
        </is>
      </c>
      <c r="C2476" t="n">
        <v>102.126204730124</v>
      </c>
      <c r="D2476">
        <f>IF(AND(A2475=A2476,ISNUMBER(C2476),ISNUMBER(C2475)),100*(C2476/C2475-1),"")</f>
        <v/>
      </c>
      <c r="E2476">
        <f>IF(AND(A2473=A2476,ISNUMBER(C2476),ISNUMBER(C2473)),100*(C2476/C2473-1),"")</f>
        <v/>
      </c>
      <c r="F2476">
        <f>IF(AND(A2470=A2476,ISNUMBER(C2476),ISNUMBER(C2470)),100*(C2476/C2470-1),"")</f>
        <v/>
      </c>
      <c r="G2476">
        <f>IF(AND(A2479=A2476,ISNUMBER(C2479),ISNUMBER(C2476)),100*(C2479/C2476-1),"")</f>
        <v/>
      </c>
      <c r="H2476">
        <f>IF(AND(ISNUMBER(G2476),SUMPRODUCT((B$2:B$2602=B2476)*ISNUMBER(G$2:G$2602))=17),G2476-AVERAGEIFS(G$2:G$2602,B$2:B$2602,B2476),"")</f>
        <v/>
      </c>
      <c r="I2476">
        <f>IF(AND(A2482=A2476,ISNUMBER(C2482),ISNUMBER(C2476)),100*(C2482/C2476-1),"")</f>
        <v/>
      </c>
      <c r="J2476">
        <f>IF(AND(ISNUMBER(I2476),SUMPRODUCT((B$2:B$2602=B2476)*ISNUMBER(I$2:I$2602))=17),I2476-AVERAGEIFS(I$2:I$2602,B$2:B$2602,B2476),"")</f>
        <v/>
      </c>
      <c r="K2476" t="inlineStr">
        <is>
          <t>분석</t>
        </is>
      </c>
    </row>
    <row r="2477">
      <c r="A2477" t="inlineStr">
        <is>
          <t>제주</t>
        </is>
      </c>
      <c r="B2477" t="inlineStr">
        <is>
          <t>2016-04</t>
        </is>
      </c>
      <c r="C2477" t="n">
        <v>102.145767895182</v>
      </c>
      <c r="D2477">
        <f>IF(AND(A2476=A2477,ISNUMBER(C2477),ISNUMBER(C2476)),100*(C2477/C2476-1),"")</f>
        <v/>
      </c>
      <c r="E2477">
        <f>IF(AND(A2474=A2477,ISNUMBER(C2477),ISNUMBER(C2474)),100*(C2477/C2474-1),"")</f>
        <v/>
      </c>
      <c r="F2477">
        <f>IF(AND(A2471=A2477,ISNUMBER(C2477),ISNUMBER(C2471)),100*(C2477/C2471-1),"")</f>
        <v/>
      </c>
      <c r="G2477">
        <f>IF(AND(A2480=A2477,ISNUMBER(C2480),ISNUMBER(C2477)),100*(C2480/C2477-1),"")</f>
        <v/>
      </c>
      <c r="H2477">
        <f>IF(AND(ISNUMBER(G2477),SUMPRODUCT((B$2:B$2602=B2477)*ISNUMBER(G$2:G$2602))=17),G2477-AVERAGEIFS(G$2:G$2602,B$2:B$2602,B2477),"")</f>
        <v/>
      </c>
      <c r="I2477">
        <f>IF(AND(A2483=A2477,ISNUMBER(C2483),ISNUMBER(C2477)),100*(C2483/C2477-1),"")</f>
        <v/>
      </c>
      <c r="J2477">
        <f>IF(AND(ISNUMBER(I2477),SUMPRODUCT((B$2:B$2602=B2477)*ISNUMBER(I$2:I$2602))=17),I2477-AVERAGEIFS(I$2:I$2602,B$2:B$2602,B2477),"")</f>
        <v/>
      </c>
      <c r="K2477" t="inlineStr">
        <is>
          <t>분석</t>
        </is>
      </c>
    </row>
    <row r="2478">
      <c r="A2478" t="inlineStr">
        <is>
          <t>제주</t>
        </is>
      </c>
      <c r="B2478" t="inlineStr">
        <is>
          <t>2016-05</t>
        </is>
      </c>
      <c r="C2478" t="n">
        <v>102.121391494031</v>
      </c>
      <c r="D2478">
        <f>IF(AND(A2477=A2478,ISNUMBER(C2478),ISNUMBER(C2477)),100*(C2478/C2477-1),"")</f>
        <v/>
      </c>
      <c r="E2478">
        <f>IF(AND(A2475=A2478,ISNUMBER(C2478),ISNUMBER(C2475)),100*(C2478/C2475-1),"")</f>
        <v/>
      </c>
      <c r="F2478">
        <f>IF(AND(A2472=A2478,ISNUMBER(C2478),ISNUMBER(C2472)),100*(C2478/C2472-1),"")</f>
        <v/>
      </c>
      <c r="G2478">
        <f>IF(AND(A2481=A2478,ISNUMBER(C2481),ISNUMBER(C2478)),100*(C2481/C2478-1),"")</f>
        <v/>
      </c>
      <c r="H2478">
        <f>IF(AND(ISNUMBER(G2478),SUMPRODUCT((B$2:B$2602=B2478)*ISNUMBER(G$2:G$2602))=17),G2478-AVERAGEIFS(G$2:G$2602,B$2:B$2602,B2478),"")</f>
        <v/>
      </c>
      <c r="I2478">
        <f>IF(AND(A2484=A2478,ISNUMBER(C2484),ISNUMBER(C2478)),100*(C2484/C2478-1),"")</f>
        <v/>
      </c>
      <c r="J2478">
        <f>IF(AND(ISNUMBER(I2478),SUMPRODUCT((B$2:B$2602=B2478)*ISNUMBER(I$2:I$2602))=17),I2478-AVERAGEIFS(I$2:I$2602,B$2:B$2602,B2478),"")</f>
        <v/>
      </c>
      <c r="K2478" t="inlineStr">
        <is>
          <t>분석</t>
        </is>
      </c>
    </row>
    <row r="2479">
      <c r="A2479" t="inlineStr">
        <is>
          <t>제주</t>
        </is>
      </c>
      <c r="B2479" t="inlineStr">
        <is>
          <t>2016-06</t>
        </is>
      </c>
      <c r="C2479" t="n">
        <v>101.992909831397</v>
      </c>
      <c r="D2479">
        <f>IF(AND(A2478=A2479,ISNUMBER(C2479),ISNUMBER(C2478)),100*(C2479/C2478-1),"")</f>
        <v/>
      </c>
      <c r="E2479">
        <f>IF(AND(A2476=A2479,ISNUMBER(C2479),ISNUMBER(C2476)),100*(C2479/C2476-1),"")</f>
        <v/>
      </c>
      <c r="F2479">
        <f>IF(AND(A2473=A2479,ISNUMBER(C2479),ISNUMBER(C2473)),100*(C2479/C2473-1),"")</f>
        <v/>
      </c>
      <c r="G2479">
        <f>IF(AND(A2482=A2479,ISNUMBER(C2482),ISNUMBER(C2479)),100*(C2482/C2479-1),"")</f>
        <v/>
      </c>
      <c r="H2479">
        <f>IF(AND(ISNUMBER(G2479),SUMPRODUCT((B$2:B$2602=B2479)*ISNUMBER(G$2:G$2602))=17),G2479-AVERAGEIFS(G$2:G$2602,B$2:B$2602,B2479),"")</f>
        <v/>
      </c>
      <c r="I2479">
        <f>IF(AND(A2485=A2479,ISNUMBER(C2485),ISNUMBER(C2479)),100*(C2485/C2479-1),"")</f>
        <v/>
      </c>
      <c r="J2479">
        <f>IF(AND(ISNUMBER(I2479),SUMPRODUCT((B$2:B$2602=B2479)*ISNUMBER(I$2:I$2602))=17),I2479-AVERAGEIFS(I$2:I$2602,B$2:B$2602,B2479),"")</f>
        <v/>
      </c>
      <c r="K2479" t="inlineStr">
        <is>
          <t>분석</t>
        </is>
      </c>
    </row>
    <row r="2480">
      <c r="A2480" t="inlineStr">
        <is>
          <t>제주</t>
        </is>
      </c>
      <c r="B2480" t="inlineStr">
        <is>
          <t>2016-07</t>
        </is>
      </c>
      <c r="C2480" t="n">
        <v>101.892909211027</v>
      </c>
      <c r="D2480">
        <f>IF(AND(A2479=A2480,ISNUMBER(C2480),ISNUMBER(C2479)),100*(C2480/C2479-1),"")</f>
        <v/>
      </c>
      <c r="E2480">
        <f>IF(AND(A2477=A2480,ISNUMBER(C2480),ISNUMBER(C2477)),100*(C2480/C2477-1),"")</f>
        <v/>
      </c>
      <c r="F2480">
        <f>IF(AND(A2474=A2480,ISNUMBER(C2480),ISNUMBER(C2474)),100*(C2480/C2474-1),"")</f>
        <v/>
      </c>
      <c r="G2480">
        <f>IF(AND(A2483=A2480,ISNUMBER(C2483),ISNUMBER(C2480)),100*(C2483/C2480-1),"")</f>
        <v/>
      </c>
      <c r="H2480">
        <f>IF(AND(ISNUMBER(G2480),SUMPRODUCT((B$2:B$2602=B2480)*ISNUMBER(G$2:G$2602))=17),G2480-AVERAGEIFS(G$2:G$2602,B$2:B$2602,B2480),"")</f>
        <v/>
      </c>
      <c r="I2480">
        <f>IF(AND(A2486=A2480,ISNUMBER(C2486),ISNUMBER(C2480)),100*(C2486/C2480-1),"")</f>
        <v/>
      </c>
      <c r="J2480">
        <f>IF(AND(ISNUMBER(I2480),SUMPRODUCT((B$2:B$2602=B2480)*ISNUMBER(I$2:I$2602))=17),I2480-AVERAGEIFS(I$2:I$2602,B$2:B$2602,B2480),"")</f>
        <v/>
      </c>
      <c r="K2480" t="inlineStr">
        <is>
          <t>분석</t>
        </is>
      </c>
    </row>
    <row r="2481">
      <c r="A2481" t="inlineStr">
        <is>
          <t>제주</t>
        </is>
      </c>
      <c r="B2481" t="inlineStr">
        <is>
          <t>2016-08</t>
        </is>
      </c>
      <c r="C2481" t="n">
        <v>101.810191941288</v>
      </c>
      <c r="D2481">
        <f>IF(AND(A2480=A2481,ISNUMBER(C2481),ISNUMBER(C2480)),100*(C2481/C2480-1),"")</f>
        <v/>
      </c>
      <c r="E2481">
        <f>IF(AND(A2478=A2481,ISNUMBER(C2481),ISNUMBER(C2478)),100*(C2481/C2478-1),"")</f>
        <v/>
      </c>
      <c r="F2481">
        <f>IF(AND(A2475=A2481,ISNUMBER(C2481),ISNUMBER(C2475)),100*(C2481/C2475-1),"")</f>
        <v/>
      </c>
      <c r="G2481">
        <f>IF(AND(A2484=A2481,ISNUMBER(C2484),ISNUMBER(C2481)),100*(C2484/C2481-1),"")</f>
        <v/>
      </c>
      <c r="H2481">
        <f>IF(AND(ISNUMBER(G2481),SUMPRODUCT((B$2:B$2602=B2481)*ISNUMBER(G$2:G$2602))=17),G2481-AVERAGEIFS(G$2:G$2602,B$2:B$2602,B2481),"")</f>
        <v/>
      </c>
      <c r="I2481">
        <f>IF(AND(A2487=A2481,ISNUMBER(C2487),ISNUMBER(C2481)),100*(C2487/C2481-1),"")</f>
        <v/>
      </c>
      <c r="J2481">
        <f>IF(AND(ISNUMBER(I2481),SUMPRODUCT((B$2:B$2602=B2481)*ISNUMBER(I$2:I$2602))=17),I2481-AVERAGEIFS(I$2:I$2602,B$2:B$2602,B2481),"")</f>
        <v/>
      </c>
      <c r="K2481" t="inlineStr">
        <is>
          <t>분석</t>
        </is>
      </c>
    </row>
    <row r="2482">
      <c r="A2482" t="inlineStr">
        <is>
          <t>제주</t>
        </is>
      </c>
      <c r="B2482" t="inlineStr">
        <is>
          <t>2016-09</t>
        </is>
      </c>
      <c r="C2482" t="n">
        <v>101.734291359795</v>
      </c>
      <c r="D2482">
        <f>IF(AND(A2481=A2482,ISNUMBER(C2482),ISNUMBER(C2481)),100*(C2482/C2481-1),"")</f>
        <v/>
      </c>
      <c r="E2482">
        <f>IF(AND(A2479=A2482,ISNUMBER(C2482),ISNUMBER(C2479)),100*(C2482/C2479-1),"")</f>
        <v/>
      </c>
      <c r="F2482">
        <f>IF(AND(A2476=A2482,ISNUMBER(C2482),ISNUMBER(C2476)),100*(C2482/C2476-1),"")</f>
        <v/>
      </c>
      <c r="G2482">
        <f>IF(AND(A2485=A2482,ISNUMBER(C2485),ISNUMBER(C2482)),100*(C2485/C2482-1),"")</f>
        <v/>
      </c>
      <c r="H2482">
        <f>IF(AND(ISNUMBER(G2482),SUMPRODUCT((B$2:B$2602=B2482)*ISNUMBER(G$2:G$2602))=17),G2482-AVERAGEIFS(G$2:G$2602,B$2:B$2602,B2482),"")</f>
        <v/>
      </c>
      <c r="I2482">
        <f>IF(AND(A2488=A2482,ISNUMBER(C2488),ISNUMBER(C2482)),100*(C2488/C2482-1),"")</f>
        <v/>
      </c>
      <c r="J2482">
        <f>IF(AND(ISNUMBER(I2482),SUMPRODUCT((B$2:B$2602=B2482)*ISNUMBER(I$2:I$2602))=17),I2482-AVERAGEIFS(I$2:I$2602,B$2:B$2602,B2482),"")</f>
        <v/>
      </c>
      <c r="K2482" t="inlineStr">
        <is>
          <t>분석</t>
        </is>
      </c>
    </row>
    <row r="2483">
      <c r="A2483" t="inlineStr">
        <is>
          <t>제주</t>
        </is>
      </c>
      <c r="B2483" t="inlineStr">
        <is>
          <t>2016-10</t>
        </is>
      </c>
      <c r="C2483" t="n">
        <v>101.766411486138</v>
      </c>
      <c r="D2483">
        <f>IF(AND(A2482=A2483,ISNUMBER(C2483),ISNUMBER(C2482)),100*(C2483/C2482-1),"")</f>
        <v/>
      </c>
      <c r="E2483">
        <f>IF(AND(A2480=A2483,ISNUMBER(C2483),ISNUMBER(C2480)),100*(C2483/C2480-1),"")</f>
        <v/>
      </c>
      <c r="F2483">
        <f>IF(AND(A2477=A2483,ISNUMBER(C2483),ISNUMBER(C2477)),100*(C2483/C2477-1),"")</f>
        <v/>
      </c>
      <c r="G2483">
        <f>IF(AND(A2486=A2483,ISNUMBER(C2486),ISNUMBER(C2483)),100*(C2486/C2483-1),"")</f>
        <v/>
      </c>
      <c r="H2483">
        <f>IF(AND(ISNUMBER(G2483),SUMPRODUCT((B$2:B$2602=B2483)*ISNUMBER(G$2:G$2602))=17),G2483-AVERAGEIFS(G$2:G$2602,B$2:B$2602,B2483),"")</f>
        <v/>
      </c>
      <c r="I2483">
        <f>IF(AND(A2489=A2483,ISNUMBER(C2489),ISNUMBER(C2483)),100*(C2489/C2483-1),"")</f>
        <v/>
      </c>
      <c r="J2483">
        <f>IF(AND(ISNUMBER(I2483),SUMPRODUCT((B$2:B$2602=B2483)*ISNUMBER(I$2:I$2602))=17),I2483-AVERAGEIFS(I$2:I$2602,B$2:B$2602,B2483),"")</f>
        <v/>
      </c>
      <c r="K2483" t="inlineStr">
        <is>
          <t>분석</t>
        </is>
      </c>
    </row>
    <row r="2484">
      <c r="A2484" t="inlineStr">
        <is>
          <t>제주</t>
        </is>
      </c>
      <c r="B2484" t="inlineStr">
        <is>
          <t>2016-11</t>
        </is>
      </c>
      <c r="C2484" t="n">
        <v>101.802839136345</v>
      </c>
      <c r="D2484">
        <f>IF(AND(A2483=A2484,ISNUMBER(C2484),ISNUMBER(C2483)),100*(C2484/C2483-1),"")</f>
        <v/>
      </c>
      <c r="E2484">
        <f>IF(AND(A2481=A2484,ISNUMBER(C2484),ISNUMBER(C2481)),100*(C2484/C2481-1),"")</f>
        <v/>
      </c>
      <c r="F2484">
        <f>IF(AND(A2478=A2484,ISNUMBER(C2484),ISNUMBER(C2478)),100*(C2484/C2478-1),"")</f>
        <v/>
      </c>
      <c r="G2484">
        <f>IF(AND(A2487=A2484,ISNUMBER(C2487),ISNUMBER(C2484)),100*(C2487/C2484-1),"")</f>
        <v/>
      </c>
      <c r="H2484">
        <f>IF(AND(ISNUMBER(G2484),SUMPRODUCT((B$2:B$2602=B2484)*ISNUMBER(G$2:G$2602))=17),G2484-AVERAGEIFS(G$2:G$2602,B$2:B$2602,B2484),"")</f>
        <v/>
      </c>
      <c r="I2484">
        <f>IF(AND(A2490=A2484,ISNUMBER(C2490),ISNUMBER(C2484)),100*(C2490/C2484-1),"")</f>
        <v/>
      </c>
      <c r="J2484">
        <f>IF(AND(ISNUMBER(I2484),SUMPRODUCT((B$2:B$2602=B2484)*ISNUMBER(I$2:I$2602))=17),I2484-AVERAGEIFS(I$2:I$2602,B$2:B$2602,B2484),"")</f>
        <v/>
      </c>
      <c r="K2484" t="inlineStr">
        <is>
          <t>분석</t>
        </is>
      </c>
    </row>
    <row r="2485">
      <c r="A2485" t="inlineStr">
        <is>
          <t>제주</t>
        </is>
      </c>
      <c r="B2485" t="inlineStr">
        <is>
          <t>2016-12</t>
        </is>
      </c>
      <c r="C2485" t="n">
        <v>101.858100383878</v>
      </c>
      <c r="D2485">
        <f>IF(AND(A2484=A2485,ISNUMBER(C2485),ISNUMBER(C2484)),100*(C2485/C2484-1),"")</f>
        <v/>
      </c>
      <c r="E2485">
        <f>IF(AND(A2482=A2485,ISNUMBER(C2485),ISNUMBER(C2482)),100*(C2485/C2482-1),"")</f>
        <v/>
      </c>
      <c r="F2485">
        <f>IF(AND(A2479=A2485,ISNUMBER(C2485),ISNUMBER(C2479)),100*(C2485/C2479-1),"")</f>
        <v/>
      </c>
      <c r="G2485">
        <f>IF(AND(A2488=A2485,ISNUMBER(C2488),ISNUMBER(C2485)),100*(C2488/C2485-1),"")</f>
        <v/>
      </c>
      <c r="H2485">
        <f>IF(AND(ISNUMBER(G2485),SUMPRODUCT((B$2:B$2602=B2485)*ISNUMBER(G$2:G$2602))=17),G2485-AVERAGEIFS(G$2:G$2602,B$2:B$2602,B2485),"")</f>
        <v/>
      </c>
      <c r="I2485">
        <f>IF(AND(A2491=A2485,ISNUMBER(C2491),ISNUMBER(C2485)),100*(C2491/C2485-1),"")</f>
        <v/>
      </c>
      <c r="J2485">
        <f>IF(AND(ISNUMBER(I2485),SUMPRODUCT((B$2:B$2602=B2485)*ISNUMBER(I$2:I$2602))=17),I2485-AVERAGEIFS(I$2:I$2602,B$2:B$2602,B2485),"")</f>
        <v/>
      </c>
      <c r="K2485" t="inlineStr">
        <is>
          <t>분석</t>
        </is>
      </c>
    </row>
    <row r="2486">
      <c r="A2486" t="inlineStr">
        <is>
          <t>제주</t>
        </is>
      </c>
      <c r="B2486" t="inlineStr">
        <is>
          <t>2017-01</t>
        </is>
      </c>
      <c r="C2486" t="n">
        <v>101.905214865638</v>
      </c>
      <c r="D2486">
        <f>IF(AND(A2485=A2486,ISNUMBER(C2486),ISNUMBER(C2485)),100*(C2486/C2485-1),"")</f>
        <v/>
      </c>
      <c r="E2486">
        <f>IF(AND(A2483=A2486,ISNUMBER(C2486),ISNUMBER(C2483)),100*(C2486/C2483-1),"")</f>
        <v/>
      </c>
      <c r="F2486">
        <f>IF(AND(A2480=A2486,ISNUMBER(C2486),ISNUMBER(C2480)),100*(C2486/C2480-1),"")</f>
        <v/>
      </c>
      <c r="G2486">
        <f>IF(AND(A2489=A2486,ISNUMBER(C2489),ISNUMBER(C2486)),100*(C2489/C2486-1),"")</f>
        <v/>
      </c>
      <c r="H2486">
        <f>IF(AND(ISNUMBER(G2486),SUMPRODUCT((B$2:B$2602=B2486)*ISNUMBER(G$2:G$2602))=17),G2486-AVERAGEIFS(G$2:G$2602,B$2:B$2602,B2486),"")</f>
        <v/>
      </c>
      <c r="I2486">
        <f>IF(AND(A2492=A2486,ISNUMBER(C2492),ISNUMBER(C2486)),100*(C2492/C2486-1),"")</f>
        <v/>
      </c>
      <c r="J2486">
        <f>IF(AND(ISNUMBER(I2486),SUMPRODUCT((B$2:B$2602=B2486)*ISNUMBER(I$2:I$2602))=17),I2486-AVERAGEIFS(I$2:I$2602,B$2:B$2602,B2486),"")</f>
        <v/>
      </c>
      <c r="K2486" t="inlineStr">
        <is>
          <t>분석</t>
        </is>
      </c>
    </row>
    <row r="2487">
      <c r="A2487" t="inlineStr">
        <is>
          <t>제주</t>
        </is>
      </c>
      <c r="B2487" t="inlineStr">
        <is>
          <t>2017-02</t>
        </is>
      </c>
      <c r="C2487" t="n">
        <v>101.950990648956</v>
      </c>
      <c r="D2487">
        <f>IF(AND(A2486=A2487,ISNUMBER(C2487),ISNUMBER(C2486)),100*(C2487/C2486-1),"")</f>
        <v/>
      </c>
      <c r="E2487">
        <f>IF(AND(A2484=A2487,ISNUMBER(C2487),ISNUMBER(C2484)),100*(C2487/C2484-1),"")</f>
        <v/>
      </c>
      <c r="F2487">
        <f>IF(AND(A2481=A2487,ISNUMBER(C2487),ISNUMBER(C2481)),100*(C2487/C2481-1),"")</f>
        <v/>
      </c>
      <c r="G2487">
        <f>IF(AND(A2490=A2487,ISNUMBER(C2490),ISNUMBER(C2487)),100*(C2490/C2487-1),"")</f>
        <v/>
      </c>
      <c r="H2487">
        <f>IF(AND(ISNUMBER(G2487),SUMPRODUCT((B$2:B$2602=B2487)*ISNUMBER(G$2:G$2602))=17),G2487-AVERAGEIFS(G$2:G$2602,B$2:B$2602,B2487),"")</f>
        <v/>
      </c>
      <c r="I2487">
        <f>IF(AND(A2493=A2487,ISNUMBER(C2493),ISNUMBER(C2487)),100*(C2493/C2487-1),"")</f>
        <v/>
      </c>
      <c r="J2487">
        <f>IF(AND(ISNUMBER(I2487),SUMPRODUCT((B$2:B$2602=B2487)*ISNUMBER(I$2:I$2602))=17),I2487-AVERAGEIFS(I$2:I$2602,B$2:B$2602,B2487),"")</f>
        <v/>
      </c>
      <c r="K2487" t="inlineStr">
        <is>
          <t>분석</t>
        </is>
      </c>
    </row>
    <row r="2488">
      <c r="A2488" t="inlineStr">
        <is>
          <t>제주</t>
        </is>
      </c>
      <c r="B2488" t="inlineStr">
        <is>
          <t>2017-03</t>
        </is>
      </c>
      <c r="C2488" t="n">
        <v>101.939966199408</v>
      </c>
      <c r="D2488">
        <f>IF(AND(A2487=A2488,ISNUMBER(C2488),ISNUMBER(C2487)),100*(C2488/C2487-1),"")</f>
        <v/>
      </c>
      <c r="E2488">
        <f>IF(AND(A2485=A2488,ISNUMBER(C2488),ISNUMBER(C2485)),100*(C2488/C2485-1),"")</f>
        <v/>
      </c>
      <c r="F2488">
        <f>IF(AND(A2482=A2488,ISNUMBER(C2488),ISNUMBER(C2482)),100*(C2488/C2482-1),"")</f>
        <v/>
      </c>
      <c r="G2488">
        <f>IF(AND(A2491=A2488,ISNUMBER(C2491),ISNUMBER(C2488)),100*(C2491/C2488-1),"")</f>
        <v/>
      </c>
      <c r="H2488">
        <f>IF(AND(ISNUMBER(G2488),SUMPRODUCT((B$2:B$2602=B2488)*ISNUMBER(G$2:G$2602))=17),G2488-AVERAGEIFS(G$2:G$2602,B$2:B$2602,B2488),"")</f>
        <v/>
      </c>
      <c r="I2488">
        <f>IF(AND(A2494=A2488,ISNUMBER(C2494),ISNUMBER(C2488)),100*(C2494/C2488-1),"")</f>
        <v/>
      </c>
      <c r="J2488">
        <f>IF(AND(ISNUMBER(I2488),SUMPRODUCT((B$2:B$2602=B2488)*ISNUMBER(I$2:I$2602))=17),I2488-AVERAGEIFS(I$2:I$2602,B$2:B$2602,B2488),"")</f>
        <v/>
      </c>
      <c r="K2488" t="inlineStr">
        <is>
          <t>분석</t>
        </is>
      </c>
    </row>
    <row r="2489">
      <c r="A2489" t="inlineStr">
        <is>
          <t>제주</t>
        </is>
      </c>
      <c r="B2489" t="inlineStr">
        <is>
          <t>2017-04</t>
        </is>
      </c>
      <c r="C2489" t="n">
        <v>101.831034729785</v>
      </c>
      <c r="D2489">
        <f>IF(AND(A2488=A2489,ISNUMBER(C2489),ISNUMBER(C2488)),100*(C2489/C2488-1),"")</f>
        <v/>
      </c>
      <c r="E2489">
        <f>IF(AND(A2486=A2489,ISNUMBER(C2489),ISNUMBER(C2486)),100*(C2489/C2486-1),"")</f>
        <v/>
      </c>
      <c r="F2489">
        <f>IF(AND(A2483=A2489,ISNUMBER(C2489),ISNUMBER(C2483)),100*(C2489/C2483-1),"")</f>
        <v/>
      </c>
      <c r="G2489">
        <f>IF(AND(A2492=A2489,ISNUMBER(C2492),ISNUMBER(C2489)),100*(C2492/C2489-1),"")</f>
        <v/>
      </c>
      <c r="H2489">
        <f>IF(AND(ISNUMBER(G2489),SUMPRODUCT((B$2:B$2602=B2489)*ISNUMBER(G$2:G$2602))=17),G2489-AVERAGEIFS(G$2:G$2602,B$2:B$2602,B2489),"")</f>
        <v/>
      </c>
      <c r="I2489">
        <f>IF(AND(A2495=A2489,ISNUMBER(C2495),ISNUMBER(C2489)),100*(C2495/C2489-1),"")</f>
        <v/>
      </c>
      <c r="J2489">
        <f>IF(AND(ISNUMBER(I2489),SUMPRODUCT((B$2:B$2602=B2489)*ISNUMBER(I$2:I$2602))=17),I2489-AVERAGEIFS(I$2:I$2602,B$2:B$2602,B2489),"")</f>
        <v/>
      </c>
      <c r="K2489" t="inlineStr">
        <is>
          <t>분석</t>
        </is>
      </c>
    </row>
    <row r="2490">
      <c r="A2490" t="inlineStr">
        <is>
          <t>제주</t>
        </is>
      </c>
      <c r="B2490" t="inlineStr">
        <is>
          <t>2017-05</t>
        </is>
      </c>
      <c r="C2490" t="n">
        <v>101.738386874489</v>
      </c>
      <c r="D2490">
        <f>IF(AND(A2489=A2490,ISNUMBER(C2490),ISNUMBER(C2489)),100*(C2490/C2489-1),"")</f>
        <v/>
      </c>
      <c r="E2490">
        <f>IF(AND(A2487=A2490,ISNUMBER(C2490),ISNUMBER(C2487)),100*(C2490/C2487-1),"")</f>
        <v/>
      </c>
      <c r="F2490">
        <f>IF(AND(A2484=A2490,ISNUMBER(C2490),ISNUMBER(C2484)),100*(C2490/C2484-1),"")</f>
        <v/>
      </c>
      <c r="G2490">
        <f>IF(AND(A2493=A2490,ISNUMBER(C2493),ISNUMBER(C2490)),100*(C2493/C2490-1),"")</f>
        <v/>
      </c>
      <c r="H2490">
        <f>IF(AND(ISNUMBER(G2490),SUMPRODUCT((B$2:B$2602=B2490)*ISNUMBER(G$2:G$2602))=17),G2490-AVERAGEIFS(G$2:G$2602,B$2:B$2602,B2490),"")</f>
        <v/>
      </c>
      <c r="I2490">
        <f>IF(AND(A2496=A2490,ISNUMBER(C2496),ISNUMBER(C2490)),100*(C2496/C2490-1),"")</f>
        <v/>
      </c>
      <c r="J2490">
        <f>IF(AND(ISNUMBER(I2490),SUMPRODUCT((B$2:B$2602=B2490)*ISNUMBER(I$2:I$2602))=17),I2490-AVERAGEIFS(I$2:I$2602,B$2:B$2602,B2490),"")</f>
        <v/>
      </c>
      <c r="K2490" t="inlineStr">
        <is>
          <t>분석</t>
        </is>
      </c>
    </row>
    <row r="2491">
      <c r="A2491" t="inlineStr">
        <is>
          <t>제주</t>
        </is>
      </c>
      <c r="B2491" t="inlineStr">
        <is>
          <t>2017-06</t>
        </is>
      </c>
      <c r="C2491" t="n">
        <v>101.65949491146</v>
      </c>
      <c r="D2491">
        <f>IF(AND(A2490=A2491,ISNUMBER(C2491),ISNUMBER(C2490)),100*(C2491/C2490-1),"")</f>
        <v/>
      </c>
      <c r="E2491">
        <f>IF(AND(A2488=A2491,ISNUMBER(C2491),ISNUMBER(C2488)),100*(C2491/C2488-1),"")</f>
        <v/>
      </c>
      <c r="F2491">
        <f>IF(AND(A2485=A2491,ISNUMBER(C2491),ISNUMBER(C2485)),100*(C2491/C2485-1),"")</f>
        <v/>
      </c>
      <c r="G2491">
        <f>IF(AND(A2494=A2491,ISNUMBER(C2494),ISNUMBER(C2491)),100*(C2494/C2491-1),"")</f>
        <v/>
      </c>
      <c r="H2491">
        <f>IF(AND(ISNUMBER(G2491),SUMPRODUCT((B$2:B$2602=B2491)*ISNUMBER(G$2:G$2602))=17),G2491-AVERAGEIFS(G$2:G$2602,B$2:B$2602,B2491),"")</f>
        <v/>
      </c>
      <c r="I2491">
        <f>IF(AND(A2497=A2491,ISNUMBER(C2497),ISNUMBER(C2491)),100*(C2497/C2491-1),"")</f>
        <v/>
      </c>
      <c r="J2491">
        <f>IF(AND(ISNUMBER(I2491),SUMPRODUCT((B$2:B$2602=B2491)*ISNUMBER(I$2:I$2602))=17),I2491-AVERAGEIFS(I$2:I$2602,B$2:B$2602,B2491),"")</f>
        <v/>
      </c>
      <c r="K2491" t="inlineStr">
        <is>
          <t>분석</t>
        </is>
      </c>
    </row>
    <row r="2492">
      <c r="A2492" t="inlineStr">
        <is>
          <t>제주</t>
        </is>
      </c>
      <c r="B2492" t="inlineStr">
        <is>
          <t>2017-07</t>
        </is>
      </c>
      <c r="C2492" t="n">
        <v>101.621528524395</v>
      </c>
      <c r="D2492">
        <f>IF(AND(A2491=A2492,ISNUMBER(C2492),ISNUMBER(C2491)),100*(C2492/C2491-1),"")</f>
        <v/>
      </c>
      <c r="E2492">
        <f>IF(AND(A2489=A2492,ISNUMBER(C2492),ISNUMBER(C2489)),100*(C2492/C2489-1),"")</f>
        <v/>
      </c>
      <c r="F2492">
        <f>IF(AND(A2486=A2492,ISNUMBER(C2492),ISNUMBER(C2486)),100*(C2492/C2486-1),"")</f>
        <v/>
      </c>
      <c r="G2492">
        <f>IF(AND(A2495=A2492,ISNUMBER(C2495),ISNUMBER(C2492)),100*(C2495/C2492-1),"")</f>
        <v/>
      </c>
      <c r="H2492">
        <f>IF(AND(ISNUMBER(G2492),SUMPRODUCT((B$2:B$2602=B2492)*ISNUMBER(G$2:G$2602))=17),G2492-AVERAGEIFS(G$2:G$2602,B$2:B$2602,B2492),"")</f>
        <v/>
      </c>
      <c r="I2492">
        <f>IF(AND(A2498=A2492,ISNUMBER(C2498),ISNUMBER(C2492)),100*(C2498/C2492-1),"")</f>
        <v/>
      </c>
      <c r="J2492">
        <f>IF(AND(ISNUMBER(I2492),SUMPRODUCT((B$2:B$2602=B2492)*ISNUMBER(I$2:I$2602))=17),I2492-AVERAGEIFS(I$2:I$2602,B$2:B$2602,B2492),"")</f>
        <v/>
      </c>
      <c r="K2492" t="inlineStr">
        <is>
          <t>분석</t>
        </is>
      </c>
    </row>
    <row r="2493">
      <c r="A2493" t="inlineStr">
        <is>
          <t>제주</t>
        </is>
      </c>
      <c r="B2493" t="inlineStr">
        <is>
          <t>2017-08</t>
        </is>
      </c>
      <c r="C2493" t="n">
        <v>101.555649850446</v>
      </c>
      <c r="D2493">
        <f>IF(AND(A2492=A2493,ISNUMBER(C2493),ISNUMBER(C2492)),100*(C2493/C2492-1),"")</f>
        <v/>
      </c>
      <c r="E2493">
        <f>IF(AND(A2490=A2493,ISNUMBER(C2493),ISNUMBER(C2490)),100*(C2493/C2490-1),"")</f>
        <v/>
      </c>
      <c r="F2493">
        <f>IF(AND(A2487=A2493,ISNUMBER(C2493),ISNUMBER(C2487)),100*(C2493/C2487-1),"")</f>
        <v/>
      </c>
      <c r="G2493">
        <f>IF(AND(A2496=A2493,ISNUMBER(C2496),ISNUMBER(C2493)),100*(C2496/C2493-1),"")</f>
        <v/>
      </c>
      <c r="H2493">
        <f>IF(AND(ISNUMBER(G2493),SUMPRODUCT((B$2:B$2602=B2493)*ISNUMBER(G$2:G$2602))=17),G2493-AVERAGEIFS(G$2:G$2602,B$2:B$2602,B2493),"")</f>
        <v/>
      </c>
      <c r="I2493">
        <f>IF(AND(A2499=A2493,ISNUMBER(C2499),ISNUMBER(C2493)),100*(C2499/C2493-1),"")</f>
        <v/>
      </c>
      <c r="J2493">
        <f>IF(AND(ISNUMBER(I2493),SUMPRODUCT((B$2:B$2602=B2493)*ISNUMBER(I$2:I$2602))=17),I2493-AVERAGEIFS(I$2:I$2602,B$2:B$2602,B2493),"")</f>
        <v/>
      </c>
      <c r="K2493" t="inlineStr">
        <is>
          <t>분석</t>
        </is>
      </c>
    </row>
    <row r="2494">
      <c r="A2494" t="inlineStr">
        <is>
          <t>제주</t>
        </is>
      </c>
      <c r="B2494" t="inlineStr">
        <is>
          <t>2017-09</t>
        </is>
      </c>
      <c r="C2494" t="n">
        <v>101.513941864618</v>
      </c>
      <c r="D2494">
        <f>IF(AND(A2493=A2494,ISNUMBER(C2494),ISNUMBER(C2493)),100*(C2494/C2493-1),"")</f>
        <v/>
      </c>
      <c r="E2494">
        <f>IF(AND(A2491=A2494,ISNUMBER(C2494),ISNUMBER(C2491)),100*(C2494/C2491-1),"")</f>
        <v/>
      </c>
      <c r="F2494">
        <f>IF(AND(A2488=A2494,ISNUMBER(C2494),ISNUMBER(C2488)),100*(C2494/C2488-1),"")</f>
        <v/>
      </c>
      <c r="G2494">
        <f>IF(AND(A2497=A2494,ISNUMBER(C2497),ISNUMBER(C2494)),100*(C2497/C2494-1),"")</f>
        <v/>
      </c>
      <c r="H2494">
        <f>IF(AND(ISNUMBER(G2494),SUMPRODUCT((B$2:B$2602=B2494)*ISNUMBER(G$2:G$2602))=17),G2494-AVERAGEIFS(G$2:G$2602,B$2:B$2602,B2494),"")</f>
        <v/>
      </c>
      <c r="I2494">
        <f>IF(AND(A2500=A2494,ISNUMBER(C2500),ISNUMBER(C2494)),100*(C2500/C2494-1),"")</f>
        <v/>
      </c>
      <c r="J2494">
        <f>IF(AND(ISNUMBER(I2494),SUMPRODUCT((B$2:B$2602=B2494)*ISNUMBER(I$2:I$2602))=17),I2494-AVERAGEIFS(I$2:I$2602,B$2:B$2602,B2494),"")</f>
        <v/>
      </c>
      <c r="K2494" t="inlineStr">
        <is>
          <t>분석</t>
        </is>
      </c>
    </row>
    <row r="2495">
      <c r="A2495" t="inlineStr">
        <is>
          <t>제주</t>
        </is>
      </c>
      <c r="B2495" t="inlineStr">
        <is>
          <t>2017-10</t>
        </is>
      </c>
      <c r="C2495" t="n">
        <v>101.518237087556</v>
      </c>
      <c r="D2495">
        <f>IF(AND(A2494=A2495,ISNUMBER(C2495),ISNUMBER(C2494)),100*(C2495/C2494-1),"")</f>
        <v/>
      </c>
      <c r="E2495">
        <f>IF(AND(A2492=A2495,ISNUMBER(C2495),ISNUMBER(C2492)),100*(C2495/C2492-1),"")</f>
        <v/>
      </c>
      <c r="F2495">
        <f>IF(AND(A2489=A2495,ISNUMBER(C2495),ISNUMBER(C2489)),100*(C2495/C2489-1),"")</f>
        <v/>
      </c>
      <c r="G2495">
        <f>IF(AND(A2498=A2495,ISNUMBER(C2498),ISNUMBER(C2495)),100*(C2498/C2495-1),"")</f>
        <v/>
      </c>
      <c r="H2495">
        <f>IF(AND(ISNUMBER(G2495),SUMPRODUCT((B$2:B$2602=B2495)*ISNUMBER(G$2:G$2602))=17),G2495-AVERAGEIFS(G$2:G$2602,B$2:B$2602,B2495),"")</f>
        <v/>
      </c>
      <c r="I2495">
        <f>IF(AND(A2501=A2495,ISNUMBER(C2501),ISNUMBER(C2495)),100*(C2501/C2495-1),"")</f>
        <v/>
      </c>
      <c r="J2495">
        <f>IF(AND(ISNUMBER(I2495),SUMPRODUCT((B$2:B$2602=B2495)*ISNUMBER(I$2:I$2602))=17),I2495-AVERAGEIFS(I$2:I$2602,B$2:B$2602,B2495),"")</f>
        <v/>
      </c>
      <c r="K2495" t="inlineStr">
        <is>
          <t>분석</t>
        </is>
      </c>
    </row>
    <row r="2496">
      <c r="A2496" t="inlineStr">
        <is>
          <t>제주</t>
        </is>
      </c>
      <c r="B2496" t="inlineStr">
        <is>
          <t>2017-11</t>
        </is>
      </c>
      <c r="C2496" t="n">
        <v>101.516326107277</v>
      </c>
      <c r="D2496">
        <f>IF(AND(A2495=A2496,ISNUMBER(C2496),ISNUMBER(C2495)),100*(C2496/C2495-1),"")</f>
        <v/>
      </c>
      <c r="E2496">
        <f>IF(AND(A2493=A2496,ISNUMBER(C2496),ISNUMBER(C2493)),100*(C2496/C2493-1),"")</f>
        <v/>
      </c>
      <c r="F2496">
        <f>IF(AND(A2490=A2496,ISNUMBER(C2496),ISNUMBER(C2490)),100*(C2496/C2490-1),"")</f>
        <v/>
      </c>
      <c r="G2496">
        <f>IF(AND(A2499=A2496,ISNUMBER(C2499),ISNUMBER(C2496)),100*(C2499/C2496-1),"")</f>
        <v/>
      </c>
      <c r="H2496">
        <f>IF(AND(ISNUMBER(G2496),SUMPRODUCT((B$2:B$2602=B2496)*ISNUMBER(G$2:G$2602))=17),G2496-AVERAGEIFS(G$2:G$2602,B$2:B$2602,B2496),"")</f>
        <v/>
      </c>
      <c r="I2496">
        <f>IF(AND(A2502=A2496,ISNUMBER(C2502),ISNUMBER(C2496)),100*(C2502/C2496-1),"")</f>
        <v/>
      </c>
      <c r="J2496">
        <f>IF(AND(ISNUMBER(I2496),SUMPRODUCT((B$2:B$2602=B2496)*ISNUMBER(I$2:I$2602))=17),I2496-AVERAGEIFS(I$2:I$2602,B$2:B$2602,B2496),"")</f>
        <v/>
      </c>
      <c r="K2496" t="inlineStr">
        <is>
          <t>분석</t>
        </is>
      </c>
    </row>
    <row r="2497">
      <c r="A2497" t="inlineStr">
        <is>
          <t>제주</t>
        </is>
      </c>
      <c r="B2497" t="inlineStr">
        <is>
          <t>2017-12</t>
        </is>
      </c>
      <c r="C2497" t="n">
        <v>101.522976066892</v>
      </c>
      <c r="D2497">
        <f>IF(AND(A2496=A2497,ISNUMBER(C2497),ISNUMBER(C2496)),100*(C2497/C2496-1),"")</f>
        <v/>
      </c>
      <c r="E2497">
        <f>IF(AND(A2494=A2497,ISNUMBER(C2497),ISNUMBER(C2494)),100*(C2497/C2494-1),"")</f>
        <v/>
      </c>
      <c r="F2497">
        <f>IF(AND(A2491=A2497,ISNUMBER(C2497),ISNUMBER(C2491)),100*(C2497/C2491-1),"")</f>
        <v/>
      </c>
      <c r="G2497">
        <f>IF(AND(A2500=A2497,ISNUMBER(C2500),ISNUMBER(C2497)),100*(C2500/C2497-1),"")</f>
        <v/>
      </c>
      <c r="H2497">
        <f>IF(AND(ISNUMBER(G2497),SUMPRODUCT((B$2:B$2602=B2497)*ISNUMBER(G$2:G$2602))=17),G2497-AVERAGEIFS(G$2:G$2602,B$2:B$2602,B2497),"")</f>
        <v/>
      </c>
      <c r="I2497">
        <f>IF(AND(A2503=A2497,ISNUMBER(C2503),ISNUMBER(C2497)),100*(C2503/C2497-1),"")</f>
        <v/>
      </c>
      <c r="J2497">
        <f>IF(AND(ISNUMBER(I2497),SUMPRODUCT((B$2:B$2602=B2497)*ISNUMBER(I$2:I$2602))=17),I2497-AVERAGEIFS(I$2:I$2602,B$2:B$2602,B2497),"")</f>
        <v/>
      </c>
      <c r="K2497" t="inlineStr">
        <is>
          <t>분석</t>
        </is>
      </c>
    </row>
    <row r="2498">
      <c r="A2498" t="inlineStr">
        <is>
          <t>제주</t>
        </is>
      </c>
      <c r="B2498" t="inlineStr">
        <is>
          <t>2018-01</t>
        </is>
      </c>
      <c r="C2498" t="n">
        <v>101.386548088706</v>
      </c>
      <c r="D2498">
        <f>IF(AND(A2497=A2498,ISNUMBER(C2498),ISNUMBER(C2497)),100*(C2498/C2497-1),"")</f>
        <v/>
      </c>
      <c r="E2498">
        <f>IF(AND(A2495=A2498,ISNUMBER(C2498),ISNUMBER(C2495)),100*(C2498/C2495-1),"")</f>
        <v/>
      </c>
      <c r="F2498">
        <f>IF(AND(A2492=A2498,ISNUMBER(C2498),ISNUMBER(C2492)),100*(C2498/C2492-1),"")</f>
        <v/>
      </c>
      <c r="G2498">
        <f>IF(AND(A2501=A2498,ISNUMBER(C2501),ISNUMBER(C2498)),100*(C2501/C2498-1),"")</f>
        <v/>
      </c>
      <c r="H2498">
        <f>IF(AND(ISNUMBER(G2498),SUMPRODUCT((B$2:B$2602=B2498)*ISNUMBER(G$2:G$2602))=17),G2498-AVERAGEIFS(G$2:G$2602,B$2:B$2602,B2498),"")</f>
        <v/>
      </c>
      <c r="I2498">
        <f>IF(AND(A2504=A2498,ISNUMBER(C2504),ISNUMBER(C2498)),100*(C2504/C2498-1),"")</f>
        <v/>
      </c>
      <c r="J2498">
        <f>IF(AND(ISNUMBER(I2498),SUMPRODUCT((B$2:B$2602=B2498)*ISNUMBER(I$2:I$2602))=17),I2498-AVERAGEIFS(I$2:I$2602,B$2:B$2602,B2498),"")</f>
        <v/>
      </c>
      <c r="K2498" t="inlineStr">
        <is>
          <t>분석</t>
        </is>
      </c>
    </row>
    <row r="2499">
      <c r="A2499" t="inlineStr">
        <is>
          <t>제주</t>
        </is>
      </c>
      <c r="B2499" t="inlineStr">
        <is>
          <t>2018-02</t>
        </is>
      </c>
      <c r="C2499" t="n">
        <v>101.381512126023</v>
      </c>
      <c r="D2499">
        <f>IF(AND(A2498=A2499,ISNUMBER(C2499),ISNUMBER(C2498)),100*(C2499/C2498-1),"")</f>
        <v/>
      </c>
      <c r="E2499">
        <f>IF(AND(A2496=A2499,ISNUMBER(C2499),ISNUMBER(C2496)),100*(C2499/C2496-1),"")</f>
        <v/>
      </c>
      <c r="F2499">
        <f>IF(AND(A2493=A2499,ISNUMBER(C2499),ISNUMBER(C2493)),100*(C2499/C2493-1),"")</f>
        <v/>
      </c>
      <c r="G2499">
        <f>IF(AND(A2502=A2499,ISNUMBER(C2502),ISNUMBER(C2499)),100*(C2502/C2499-1),"")</f>
        <v/>
      </c>
      <c r="H2499">
        <f>IF(AND(ISNUMBER(G2499),SUMPRODUCT((B$2:B$2602=B2499)*ISNUMBER(G$2:G$2602))=17),G2499-AVERAGEIFS(G$2:G$2602,B$2:B$2602,B2499),"")</f>
        <v/>
      </c>
      <c r="I2499">
        <f>IF(AND(A2505=A2499,ISNUMBER(C2505),ISNUMBER(C2499)),100*(C2505/C2499-1),"")</f>
        <v/>
      </c>
      <c r="J2499">
        <f>IF(AND(ISNUMBER(I2499),SUMPRODUCT((B$2:B$2602=B2499)*ISNUMBER(I$2:I$2602))=17),I2499-AVERAGEIFS(I$2:I$2602,B$2:B$2602,B2499),"")</f>
        <v/>
      </c>
      <c r="K2499" t="inlineStr">
        <is>
          <t>분석</t>
        </is>
      </c>
    </row>
    <row r="2500">
      <c r="A2500" t="inlineStr">
        <is>
          <t>제주</t>
        </is>
      </c>
      <c r="B2500" t="inlineStr">
        <is>
          <t>2018-03</t>
        </is>
      </c>
      <c r="C2500" t="n">
        <v>101.548972699693</v>
      </c>
      <c r="D2500">
        <f>IF(AND(A2499=A2500,ISNUMBER(C2500),ISNUMBER(C2499)),100*(C2500/C2499-1),"")</f>
        <v/>
      </c>
      <c r="E2500">
        <f>IF(AND(A2497=A2500,ISNUMBER(C2500),ISNUMBER(C2497)),100*(C2500/C2497-1),"")</f>
        <v/>
      </c>
      <c r="F2500">
        <f>IF(AND(A2494=A2500,ISNUMBER(C2500),ISNUMBER(C2494)),100*(C2500/C2494-1),"")</f>
        <v/>
      </c>
      <c r="G2500">
        <f>IF(AND(A2503=A2500,ISNUMBER(C2503),ISNUMBER(C2500)),100*(C2503/C2500-1),"")</f>
        <v/>
      </c>
      <c r="H2500">
        <f>IF(AND(ISNUMBER(G2500),SUMPRODUCT((B$2:B$2602=B2500)*ISNUMBER(G$2:G$2602))=17),G2500-AVERAGEIFS(G$2:G$2602,B$2:B$2602,B2500),"")</f>
        <v/>
      </c>
      <c r="I2500">
        <f>IF(AND(A2506=A2500,ISNUMBER(C2506),ISNUMBER(C2500)),100*(C2506/C2500-1),"")</f>
        <v/>
      </c>
      <c r="J2500">
        <f>IF(AND(ISNUMBER(I2500),SUMPRODUCT((B$2:B$2602=B2500)*ISNUMBER(I$2:I$2602))=17),I2500-AVERAGEIFS(I$2:I$2602,B$2:B$2602,B2500),"")</f>
        <v/>
      </c>
      <c r="K2500" t="inlineStr">
        <is>
          <t>분석</t>
        </is>
      </c>
    </row>
    <row r="2501">
      <c r="A2501" t="inlineStr">
        <is>
          <t>제주</t>
        </is>
      </c>
      <c r="B2501" t="inlineStr">
        <is>
          <t>2018-04</t>
        </is>
      </c>
      <c r="C2501" t="n">
        <v>101.5077642424</v>
      </c>
      <c r="D2501">
        <f>IF(AND(A2500=A2501,ISNUMBER(C2501),ISNUMBER(C2500)),100*(C2501/C2500-1),"")</f>
        <v/>
      </c>
      <c r="E2501">
        <f>IF(AND(A2498=A2501,ISNUMBER(C2501),ISNUMBER(C2498)),100*(C2501/C2498-1),"")</f>
        <v/>
      </c>
      <c r="F2501">
        <f>IF(AND(A2495=A2501,ISNUMBER(C2501),ISNUMBER(C2495)),100*(C2501/C2495-1),"")</f>
        <v/>
      </c>
      <c r="G2501">
        <f>IF(AND(A2504=A2501,ISNUMBER(C2504),ISNUMBER(C2501)),100*(C2504/C2501-1),"")</f>
        <v/>
      </c>
      <c r="H2501">
        <f>IF(AND(ISNUMBER(G2501),SUMPRODUCT((B$2:B$2602=B2501)*ISNUMBER(G$2:G$2602))=17),G2501-AVERAGEIFS(G$2:G$2602,B$2:B$2602,B2501),"")</f>
        <v/>
      </c>
      <c r="I2501">
        <f>IF(AND(A2507=A2501,ISNUMBER(C2507),ISNUMBER(C2501)),100*(C2507/C2501-1),"")</f>
        <v/>
      </c>
      <c r="J2501">
        <f>IF(AND(ISNUMBER(I2501),SUMPRODUCT((B$2:B$2602=B2501)*ISNUMBER(I$2:I$2602))=17),I2501-AVERAGEIFS(I$2:I$2602,B$2:B$2602,B2501),"")</f>
        <v/>
      </c>
      <c r="K2501" t="inlineStr">
        <is>
          <t>분석</t>
        </is>
      </c>
    </row>
    <row r="2502">
      <c r="A2502" t="inlineStr">
        <is>
          <t>제주</t>
        </is>
      </c>
      <c r="B2502" t="inlineStr">
        <is>
          <t>2018-05</t>
        </is>
      </c>
      <c r="C2502" t="n">
        <v>101.243559434475</v>
      </c>
      <c r="D2502">
        <f>IF(AND(A2501=A2502,ISNUMBER(C2502),ISNUMBER(C2501)),100*(C2502/C2501-1),"")</f>
        <v/>
      </c>
      <c r="E2502">
        <f>IF(AND(A2499=A2502,ISNUMBER(C2502),ISNUMBER(C2499)),100*(C2502/C2499-1),"")</f>
        <v/>
      </c>
      <c r="F2502">
        <f>IF(AND(A2496=A2502,ISNUMBER(C2502),ISNUMBER(C2496)),100*(C2502/C2496-1),"")</f>
        <v/>
      </c>
      <c r="G2502">
        <f>IF(AND(A2505=A2502,ISNUMBER(C2505),ISNUMBER(C2502)),100*(C2505/C2502-1),"")</f>
        <v/>
      </c>
      <c r="H2502">
        <f>IF(AND(ISNUMBER(G2502),SUMPRODUCT((B$2:B$2602=B2502)*ISNUMBER(G$2:G$2602))=17),G2502-AVERAGEIFS(G$2:G$2602,B$2:B$2602,B2502),"")</f>
        <v/>
      </c>
      <c r="I2502">
        <f>IF(AND(A2508=A2502,ISNUMBER(C2508),ISNUMBER(C2502)),100*(C2508/C2502-1),"")</f>
        <v/>
      </c>
      <c r="J2502">
        <f>IF(AND(ISNUMBER(I2502),SUMPRODUCT((B$2:B$2602=B2502)*ISNUMBER(I$2:I$2602))=17),I2502-AVERAGEIFS(I$2:I$2602,B$2:B$2602,B2502),"")</f>
        <v/>
      </c>
      <c r="K2502" t="inlineStr">
        <is>
          <t>분석</t>
        </is>
      </c>
    </row>
    <row r="2503">
      <c r="A2503" t="inlineStr">
        <is>
          <t>제주</t>
        </is>
      </c>
      <c r="B2503" t="inlineStr">
        <is>
          <t>2018-06</t>
        </is>
      </c>
      <c r="C2503" t="n">
        <v>101.036692580432</v>
      </c>
      <c r="D2503">
        <f>IF(AND(A2502=A2503,ISNUMBER(C2503),ISNUMBER(C2502)),100*(C2503/C2502-1),"")</f>
        <v/>
      </c>
      <c r="E2503">
        <f>IF(AND(A2500=A2503,ISNUMBER(C2503),ISNUMBER(C2500)),100*(C2503/C2500-1),"")</f>
        <v/>
      </c>
      <c r="F2503">
        <f>IF(AND(A2497=A2503,ISNUMBER(C2503),ISNUMBER(C2497)),100*(C2503/C2497-1),"")</f>
        <v/>
      </c>
      <c r="G2503">
        <f>IF(AND(A2506=A2503,ISNUMBER(C2506),ISNUMBER(C2503)),100*(C2506/C2503-1),"")</f>
        <v/>
      </c>
      <c r="H2503">
        <f>IF(AND(ISNUMBER(G2503),SUMPRODUCT((B$2:B$2602=B2503)*ISNUMBER(G$2:G$2602))=17),G2503-AVERAGEIFS(G$2:G$2602,B$2:B$2602,B2503),"")</f>
        <v/>
      </c>
      <c r="I2503">
        <f>IF(AND(A2509=A2503,ISNUMBER(C2509),ISNUMBER(C2503)),100*(C2509/C2503-1),"")</f>
        <v/>
      </c>
      <c r="J2503">
        <f>IF(AND(ISNUMBER(I2503),SUMPRODUCT((B$2:B$2602=B2503)*ISNUMBER(I$2:I$2602))=17),I2503-AVERAGEIFS(I$2:I$2602,B$2:B$2602,B2503),"")</f>
        <v/>
      </c>
      <c r="K2503" t="inlineStr">
        <is>
          <t>분석</t>
        </is>
      </c>
    </row>
    <row r="2504">
      <c r="A2504" t="inlineStr">
        <is>
          <t>제주</t>
        </is>
      </c>
      <c r="B2504" t="inlineStr">
        <is>
          <t>2018-07</t>
        </is>
      </c>
      <c r="C2504" t="n">
        <v>100.582388227293</v>
      </c>
      <c r="D2504">
        <f>IF(AND(A2503=A2504,ISNUMBER(C2504),ISNUMBER(C2503)),100*(C2504/C2503-1),"")</f>
        <v/>
      </c>
      <c r="E2504">
        <f>IF(AND(A2501=A2504,ISNUMBER(C2504),ISNUMBER(C2501)),100*(C2504/C2501-1),"")</f>
        <v/>
      </c>
      <c r="F2504">
        <f>IF(AND(A2498=A2504,ISNUMBER(C2504),ISNUMBER(C2498)),100*(C2504/C2498-1),"")</f>
        <v/>
      </c>
      <c r="G2504">
        <f>IF(AND(A2507=A2504,ISNUMBER(C2507),ISNUMBER(C2504)),100*(C2507/C2504-1),"")</f>
        <v/>
      </c>
      <c r="H2504">
        <f>IF(AND(ISNUMBER(G2504),SUMPRODUCT((B$2:B$2602=B2504)*ISNUMBER(G$2:G$2602))=17),G2504-AVERAGEIFS(G$2:G$2602,B$2:B$2602,B2504),"")</f>
        <v/>
      </c>
      <c r="I2504">
        <f>IF(AND(A2510=A2504,ISNUMBER(C2510),ISNUMBER(C2504)),100*(C2510/C2504-1),"")</f>
        <v/>
      </c>
      <c r="J2504">
        <f>IF(AND(ISNUMBER(I2504),SUMPRODUCT((B$2:B$2602=B2504)*ISNUMBER(I$2:I$2602))=17),I2504-AVERAGEIFS(I$2:I$2602,B$2:B$2602,B2504),"")</f>
        <v/>
      </c>
      <c r="K2504" t="inlineStr">
        <is>
          <t>분석</t>
        </is>
      </c>
    </row>
    <row r="2505">
      <c r="A2505" t="inlineStr">
        <is>
          <t>제주</t>
        </is>
      </c>
      <c r="B2505" t="inlineStr">
        <is>
          <t>2018-08</t>
        </is>
      </c>
      <c r="C2505" t="n">
        <v>100.30167010686</v>
      </c>
      <c r="D2505">
        <f>IF(AND(A2504=A2505,ISNUMBER(C2505),ISNUMBER(C2504)),100*(C2505/C2504-1),"")</f>
        <v/>
      </c>
      <c r="E2505">
        <f>IF(AND(A2502=A2505,ISNUMBER(C2505),ISNUMBER(C2502)),100*(C2505/C2502-1),"")</f>
        <v/>
      </c>
      <c r="F2505">
        <f>IF(AND(A2499=A2505,ISNUMBER(C2505),ISNUMBER(C2499)),100*(C2505/C2499-1),"")</f>
        <v/>
      </c>
      <c r="G2505">
        <f>IF(AND(A2508=A2505,ISNUMBER(C2508),ISNUMBER(C2505)),100*(C2508/C2505-1),"")</f>
        <v/>
      </c>
      <c r="H2505">
        <f>IF(AND(ISNUMBER(G2505),SUMPRODUCT((B$2:B$2602=B2505)*ISNUMBER(G$2:G$2602))=17),G2505-AVERAGEIFS(G$2:G$2602,B$2:B$2602,B2505),"")</f>
        <v/>
      </c>
      <c r="I2505">
        <f>IF(AND(A2511=A2505,ISNUMBER(C2511),ISNUMBER(C2505)),100*(C2511/C2505-1),"")</f>
        <v/>
      </c>
      <c r="J2505">
        <f>IF(AND(ISNUMBER(I2505),SUMPRODUCT((B$2:B$2602=B2505)*ISNUMBER(I$2:I$2602))=17),I2505-AVERAGEIFS(I$2:I$2602,B$2:B$2602,B2505),"")</f>
        <v/>
      </c>
      <c r="K2505" t="inlineStr">
        <is>
          <t>분석</t>
        </is>
      </c>
    </row>
    <row r="2506">
      <c r="A2506" t="inlineStr">
        <is>
          <t>제주</t>
        </is>
      </c>
      <c r="B2506" t="inlineStr">
        <is>
          <t>2018-09</t>
        </is>
      </c>
      <c r="C2506" t="n">
        <v>99.5687393329987</v>
      </c>
      <c r="D2506">
        <f>IF(AND(A2505=A2506,ISNUMBER(C2506),ISNUMBER(C2505)),100*(C2506/C2505-1),"")</f>
        <v/>
      </c>
      <c r="E2506">
        <f>IF(AND(A2503=A2506,ISNUMBER(C2506),ISNUMBER(C2503)),100*(C2506/C2503-1),"")</f>
        <v/>
      </c>
      <c r="F2506">
        <f>IF(AND(A2500=A2506,ISNUMBER(C2506),ISNUMBER(C2500)),100*(C2506/C2500-1),"")</f>
        <v/>
      </c>
      <c r="G2506">
        <f>IF(AND(A2509=A2506,ISNUMBER(C2509),ISNUMBER(C2506)),100*(C2509/C2506-1),"")</f>
        <v/>
      </c>
      <c r="H2506">
        <f>IF(AND(ISNUMBER(G2506),SUMPRODUCT((B$2:B$2602=B2506)*ISNUMBER(G$2:G$2602))=17),G2506-AVERAGEIFS(G$2:G$2602,B$2:B$2602,B2506),"")</f>
        <v/>
      </c>
      <c r="I2506">
        <f>IF(AND(A2512=A2506,ISNUMBER(C2512),ISNUMBER(C2506)),100*(C2512/C2506-1),"")</f>
        <v/>
      </c>
      <c r="J2506">
        <f>IF(AND(ISNUMBER(I2506),SUMPRODUCT((B$2:B$2602=B2506)*ISNUMBER(I$2:I$2602))=17),I2506-AVERAGEIFS(I$2:I$2602,B$2:B$2602,B2506),"")</f>
        <v/>
      </c>
      <c r="K2506" t="inlineStr">
        <is>
          <t>분석</t>
        </is>
      </c>
    </row>
    <row r="2507">
      <c r="A2507" t="inlineStr">
        <is>
          <t>제주</t>
        </is>
      </c>
      <c r="B2507" t="inlineStr">
        <is>
          <t>2018-10</t>
        </is>
      </c>
      <c r="C2507" t="n">
        <v>99.3349790560499</v>
      </c>
      <c r="D2507">
        <f>IF(AND(A2506=A2507,ISNUMBER(C2507),ISNUMBER(C2506)),100*(C2507/C2506-1),"")</f>
        <v/>
      </c>
      <c r="E2507">
        <f>IF(AND(A2504=A2507,ISNUMBER(C2507),ISNUMBER(C2504)),100*(C2507/C2504-1),"")</f>
        <v/>
      </c>
      <c r="F2507">
        <f>IF(AND(A2501=A2507,ISNUMBER(C2507),ISNUMBER(C2501)),100*(C2507/C2501-1),"")</f>
        <v/>
      </c>
      <c r="G2507">
        <f>IF(AND(A2510=A2507,ISNUMBER(C2510),ISNUMBER(C2507)),100*(C2510/C2507-1),"")</f>
        <v/>
      </c>
      <c r="H2507">
        <f>IF(AND(ISNUMBER(G2507),SUMPRODUCT((B$2:B$2602=B2507)*ISNUMBER(G$2:G$2602))=17),G2507-AVERAGEIFS(G$2:G$2602,B$2:B$2602,B2507),"")</f>
        <v/>
      </c>
      <c r="I2507">
        <f>IF(AND(A2513=A2507,ISNUMBER(C2513),ISNUMBER(C2507)),100*(C2513/C2507-1),"")</f>
        <v/>
      </c>
      <c r="J2507">
        <f>IF(AND(ISNUMBER(I2507),SUMPRODUCT((B$2:B$2602=B2507)*ISNUMBER(I$2:I$2602))=17),I2507-AVERAGEIFS(I$2:I$2602,B$2:B$2602,B2507),"")</f>
        <v/>
      </c>
      <c r="K2507" t="inlineStr">
        <is>
          <t>분석</t>
        </is>
      </c>
    </row>
    <row r="2508">
      <c r="A2508" t="inlineStr">
        <is>
          <t>제주</t>
        </is>
      </c>
      <c r="B2508" t="inlineStr">
        <is>
          <t>2018-11</t>
        </is>
      </c>
      <c r="C2508" t="n">
        <v>99.2692047506207</v>
      </c>
      <c r="D2508">
        <f>IF(AND(A2507=A2508,ISNUMBER(C2508),ISNUMBER(C2507)),100*(C2508/C2507-1),"")</f>
        <v/>
      </c>
      <c r="E2508">
        <f>IF(AND(A2505=A2508,ISNUMBER(C2508),ISNUMBER(C2505)),100*(C2508/C2505-1),"")</f>
        <v/>
      </c>
      <c r="F2508">
        <f>IF(AND(A2502=A2508,ISNUMBER(C2508),ISNUMBER(C2502)),100*(C2508/C2502-1),"")</f>
        <v/>
      </c>
      <c r="G2508">
        <f>IF(AND(A2511=A2508,ISNUMBER(C2511),ISNUMBER(C2508)),100*(C2511/C2508-1),"")</f>
        <v/>
      </c>
      <c r="H2508">
        <f>IF(AND(ISNUMBER(G2508),SUMPRODUCT((B$2:B$2602=B2508)*ISNUMBER(G$2:G$2602))=17),G2508-AVERAGEIFS(G$2:G$2602,B$2:B$2602,B2508),"")</f>
        <v/>
      </c>
      <c r="I2508">
        <f>IF(AND(A2514=A2508,ISNUMBER(C2514),ISNUMBER(C2508)),100*(C2514/C2508-1),"")</f>
        <v/>
      </c>
      <c r="J2508">
        <f>IF(AND(ISNUMBER(I2508),SUMPRODUCT((B$2:B$2602=B2508)*ISNUMBER(I$2:I$2602))=17),I2508-AVERAGEIFS(I$2:I$2602,B$2:B$2602,B2508),"")</f>
        <v/>
      </c>
      <c r="K2508" t="inlineStr">
        <is>
          <t>분석</t>
        </is>
      </c>
    </row>
    <row r="2509">
      <c r="A2509" t="inlineStr">
        <is>
          <t>제주</t>
        </is>
      </c>
      <c r="B2509" t="inlineStr">
        <is>
          <t>2018-12</t>
        </is>
      </c>
      <c r="C2509" t="n">
        <v>99.0825354219897</v>
      </c>
      <c r="D2509">
        <f>IF(AND(A2508=A2509,ISNUMBER(C2509),ISNUMBER(C2508)),100*(C2509/C2508-1),"")</f>
        <v/>
      </c>
      <c r="E2509">
        <f>IF(AND(A2506=A2509,ISNUMBER(C2509),ISNUMBER(C2506)),100*(C2509/C2506-1),"")</f>
        <v/>
      </c>
      <c r="F2509">
        <f>IF(AND(A2503=A2509,ISNUMBER(C2509),ISNUMBER(C2503)),100*(C2509/C2503-1),"")</f>
        <v/>
      </c>
      <c r="G2509">
        <f>IF(AND(A2512=A2509,ISNUMBER(C2512),ISNUMBER(C2509)),100*(C2512/C2509-1),"")</f>
        <v/>
      </c>
      <c r="H2509">
        <f>IF(AND(ISNUMBER(G2509),SUMPRODUCT((B$2:B$2602=B2509)*ISNUMBER(G$2:G$2602))=17),G2509-AVERAGEIFS(G$2:G$2602,B$2:B$2602,B2509),"")</f>
        <v/>
      </c>
      <c r="I2509">
        <f>IF(AND(A2515=A2509,ISNUMBER(C2515),ISNUMBER(C2509)),100*(C2515/C2509-1),"")</f>
        <v/>
      </c>
      <c r="J2509">
        <f>IF(AND(ISNUMBER(I2509),SUMPRODUCT((B$2:B$2602=B2509)*ISNUMBER(I$2:I$2602))=17),I2509-AVERAGEIFS(I$2:I$2602,B$2:B$2602,B2509),"")</f>
        <v/>
      </c>
      <c r="K2509" t="inlineStr">
        <is>
          <t>분석</t>
        </is>
      </c>
    </row>
    <row r="2510">
      <c r="A2510" t="inlineStr">
        <is>
          <t>제주</t>
        </is>
      </c>
      <c r="B2510" t="inlineStr">
        <is>
          <t>2019-01</t>
        </is>
      </c>
      <c r="C2510" t="n">
        <v>98.9324729595436</v>
      </c>
      <c r="D2510">
        <f>IF(AND(A2509=A2510,ISNUMBER(C2510),ISNUMBER(C2509)),100*(C2510/C2509-1),"")</f>
        <v/>
      </c>
      <c r="E2510">
        <f>IF(AND(A2507=A2510,ISNUMBER(C2510),ISNUMBER(C2507)),100*(C2510/C2507-1),"")</f>
        <v/>
      </c>
      <c r="F2510">
        <f>IF(AND(A2504=A2510,ISNUMBER(C2510),ISNUMBER(C2504)),100*(C2510/C2504-1),"")</f>
        <v/>
      </c>
      <c r="G2510">
        <f>IF(AND(A2513=A2510,ISNUMBER(C2513),ISNUMBER(C2510)),100*(C2513/C2510-1),"")</f>
        <v/>
      </c>
      <c r="H2510">
        <f>IF(AND(ISNUMBER(G2510),SUMPRODUCT((B$2:B$2602=B2510)*ISNUMBER(G$2:G$2602))=17),G2510-AVERAGEIFS(G$2:G$2602,B$2:B$2602,B2510),"")</f>
        <v/>
      </c>
      <c r="I2510">
        <f>IF(AND(A2516=A2510,ISNUMBER(C2516),ISNUMBER(C2510)),100*(C2516/C2510-1),"")</f>
        <v/>
      </c>
      <c r="J2510">
        <f>IF(AND(ISNUMBER(I2510),SUMPRODUCT((B$2:B$2602=B2510)*ISNUMBER(I$2:I$2602))=17),I2510-AVERAGEIFS(I$2:I$2602,B$2:B$2602,B2510),"")</f>
        <v/>
      </c>
      <c r="K2510" t="inlineStr">
        <is>
          <t>분석</t>
        </is>
      </c>
    </row>
    <row r="2511">
      <c r="A2511" t="inlineStr">
        <is>
          <t>제주</t>
        </is>
      </c>
      <c r="B2511" t="inlineStr">
        <is>
          <t>2019-02</t>
        </is>
      </c>
      <c r="C2511" t="n">
        <v>98.8260757280926</v>
      </c>
      <c r="D2511">
        <f>IF(AND(A2510=A2511,ISNUMBER(C2511),ISNUMBER(C2510)),100*(C2511/C2510-1),"")</f>
        <v/>
      </c>
      <c r="E2511">
        <f>IF(AND(A2508=A2511,ISNUMBER(C2511),ISNUMBER(C2508)),100*(C2511/C2508-1),"")</f>
        <v/>
      </c>
      <c r="F2511">
        <f>IF(AND(A2505=A2511,ISNUMBER(C2511),ISNUMBER(C2505)),100*(C2511/C2505-1),"")</f>
        <v/>
      </c>
      <c r="G2511">
        <f>IF(AND(A2514=A2511,ISNUMBER(C2514),ISNUMBER(C2511)),100*(C2514/C2511-1),"")</f>
        <v/>
      </c>
      <c r="H2511">
        <f>IF(AND(ISNUMBER(G2511),SUMPRODUCT((B$2:B$2602=B2511)*ISNUMBER(G$2:G$2602))=17),G2511-AVERAGEIFS(G$2:G$2602,B$2:B$2602,B2511),"")</f>
        <v/>
      </c>
      <c r="I2511">
        <f>IF(AND(A2517=A2511,ISNUMBER(C2517),ISNUMBER(C2511)),100*(C2517/C2511-1),"")</f>
        <v/>
      </c>
      <c r="J2511">
        <f>IF(AND(ISNUMBER(I2511),SUMPRODUCT((B$2:B$2602=B2511)*ISNUMBER(I$2:I$2602))=17),I2511-AVERAGEIFS(I$2:I$2602,B$2:B$2602,B2511),"")</f>
        <v/>
      </c>
      <c r="K2511" t="inlineStr">
        <is>
          <t>분석</t>
        </is>
      </c>
    </row>
    <row r="2512">
      <c r="A2512" t="inlineStr">
        <is>
          <t>제주</t>
        </is>
      </c>
      <c r="B2512" t="inlineStr">
        <is>
          <t>2019-03</t>
        </is>
      </c>
      <c r="C2512" t="n">
        <v>98.7036444930221</v>
      </c>
      <c r="D2512">
        <f>IF(AND(A2511=A2512,ISNUMBER(C2512),ISNUMBER(C2511)),100*(C2512/C2511-1),"")</f>
        <v/>
      </c>
      <c r="E2512">
        <f>IF(AND(A2509=A2512,ISNUMBER(C2512),ISNUMBER(C2509)),100*(C2512/C2509-1),"")</f>
        <v/>
      </c>
      <c r="F2512">
        <f>IF(AND(A2506=A2512,ISNUMBER(C2512),ISNUMBER(C2506)),100*(C2512/C2506-1),"")</f>
        <v/>
      </c>
      <c r="G2512">
        <f>IF(AND(A2515=A2512,ISNUMBER(C2515),ISNUMBER(C2512)),100*(C2515/C2512-1),"")</f>
        <v/>
      </c>
      <c r="H2512">
        <f>IF(AND(ISNUMBER(G2512),SUMPRODUCT((B$2:B$2602=B2512)*ISNUMBER(G$2:G$2602))=17),G2512-AVERAGEIFS(G$2:G$2602,B$2:B$2602,B2512),"")</f>
        <v/>
      </c>
      <c r="I2512">
        <f>IF(AND(A2518=A2512,ISNUMBER(C2518),ISNUMBER(C2512)),100*(C2518/C2512-1),"")</f>
        <v/>
      </c>
      <c r="J2512">
        <f>IF(AND(ISNUMBER(I2512),SUMPRODUCT((B$2:B$2602=B2512)*ISNUMBER(I$2:I$2602))=17),I2512-AVERAGEIFS(I$2:I$2602,B$2:B$2602,B2512),"")</f>
        <v/>
      </c>
      <c r="K2512" t="inlineStr">
        <is>
          <t>분석</t>
        </is>
      </c>
    </row>
    <row r="2513">
      <c r="A2513" t="inlineStr">
        <is>
          <t>제주</t>
        </is>
      </c>
      <c r="B2513" t="inlineStr">
        <is>
          <t>2019-04</t>
        </is>
      </c>
      <c r="C2513" t="n">
        <v>98.5343426648935</v>
      </c>
      <c r="D2513">
        <f>IF(AND(A2512=A2513,ISNUMBER(C2513),ISNUMBER(C2512)),100*(C2513/C2512-1),"")</f>
        <v/>
      </c>
      <c r="E2513">
        <f>IF(AND(A2510=A2513,ISNUMBER(C2513),ISNUMBER(C2510)),100*(C2513/C2510-1),"")</f>
        <v/>
      </c>
      <c r="F2513">
        <f>IF(AND(A2507=A2513,ISNUMBER(C2513),ISNUMBER(C2507)),100*(C2513/C2507-1),"")</f>
        <v/>
      </c>
      <c r="G2513">
        <f>IF(AND(A2516=A2513,ISNUMBER(C2516),ISNUMBER(C2513)),100*(C2516/C2513-1),"")</f>
        <v/>
      </c>
      <c r="H2513">
        <f>IF(AND(ISNUMBER(G2513),SUMPRODUCT((B$2:B$2602=B2513)*ISNUMBER(G$2:G$2602))=17),G2513-AVERAGEIFS(G$2:G$2602,B$2:B$2602,B2513),"")</f>
        <v/>
      </c>
      <c r="I2513">
        <f>IF(AND(A2519=A2513,ISNUMBER(C2519),ISNUMBER(C2513)),100*(C2519/C2513-1),"")</f>
        <v/>
      </c>
      <c r="J2513">
        <f>IF(AND(ISNUMBER(I2513),SUMPRODUCT((B$2:B$2602=B2513)*ISNUMBER(I$2:I$2602))=17),I2513-AVERAGEIFS(I$2:I$2602,B$2:B$2602,B2513),"")</f>
        <v/>
      </c>
      <c r="K2513" t="inlineStr">
        <is>
          <t>분석</t>
        </is>
      </c>
    </row>
    <row r="2514">
      <c r="A2514" t="inlineStr">
        <is>
          <t>제주</t>
        </is>
      </c>
      <c r="B2514" t="inlineStr">
        <is>
          <t>2019-05</t>
        </is>
      </c>
      <c r="C2514" t="n">
        <v>98.36550633921919</v>
      </c>
      <c r="D2514">
        <f>IF(AND(A2513=A2514,ISNUMBER(C2514),ISNUMBER(C2513)),100*(C2514/C2513-1),"")</f>
        <v/>
      </c>
      <c r="E2514">
        <f>IF(AND(A2511=A2514,ISNUMBER(C2514),ISNUMBER(C2511)),100*(C2514/C2511-1),"")</f>
        <v/>
      </c>
      <c r="F2514">
        <f>IF(AND(A2508=A2514,ISNUMBER(C2514),ISNUMBER(C2508)),100*(C2514/C2508-1),"")</f>
        <v/>
      </c>
      <c r="G2514">
        <f>IF(AND(A2517=A2514,ISNUMBER(C2517),ISNUMBER(C2514)),100*(C2517/C2514-1),"")</f>
        <v/>
      </c>
      <c r="H2514">
        <f>IF(AND(ISNUMBER(G2514),SUMPRODUCT((B$2:B$2602=B2514)*ISNUMBER(G$2:G$2602))=17),G2514-AVERAGEIFS(G$2:G$2602,B$2:B$2602,B2514),"")</f>
        <v/>
      </c>
      <c r="I2514">
        <f>IF(AND(A2520=A2514,ISNUMBER(C2520),ISNUMBER(C2514)),100*(C2520/C2514-1),"")</f>
        <v/>
      </c>
      <c r="J2514">
        <f>IF(AND(ISNUMBER(I2514),SUMPRODUCT((B$2:B$2602=B2514)*ISNUMBER(I$2:I$2602))=17),I2514-AVERAGEIFS(I$2:I$2602,B$2:B$2602,B2514),"")</f>
        <v/>
      </c>
      <c r="K2514" t="inlineStr">
        <is>
          <t>분석</t>
        </is>
      </c>
    </row>
    <row r="2515">
      <c r="A2515" t="inlineStr">
        <is>
          <t>제주</t>
        </is>
      </c>
      <c r="B2515" t="inlineStr">
        <is>
          <t>2019-06</t>
        </is>
      </c>
      <c r="C2515" t="n">
        <v>98.1588774490821</v>
      </c>
      <c r="D2515">
        <f>IF(AND(A2514=A2515,ISNUMBER(C2515),ISNUMBER(C2514)),100*(C2515/C2514-1),"")</f>
        <v/>
      </c>
      <c r="E2515">
        <f>IF(AND(A2512=A2515,ISNUMBER(C2515),ISNUMBER(C2512)),100*(C2515/C2512-1),"")</f>
        <v/>
      </c>
      <c r="F2515">
        <f>IF(AND(A2509=A2515,ISNUMBER(C2515),ISNUMBER(C2509)),100*(C2515/C2509-1),"")</f>
        <v/>
      </c>
      <c r="G2515">
        <f>IF(AND(A2518=A2515,ISNUMBER(C2518),ISNUMBER(C2515)),100*(C2518/C2515-1),"")</f>
        <v/>
      </c>
      <c r="H2515">
        <f>IF(AND(ISNUMBER(G2515),SUMPRODUCT((B$2:B$2602=B2515)*ISNUMBER(G$2:G$2602))=17),G2515-AVERAGEIFS(G$2:G$2602,B$2:B$2602,B2515),"")</f>
        <v/>
      </c>
      <c r="I2515">
        <f>IF(AND(A2521=A2515,ISNUMBER(C2521),ISNUMBER(C2515)),100*(C2521/C2515-1),"")</f>
        <v/>
      </c>
      <c r="J2515">
        <f>IF(AND(ISNUMBER(I2515),SUMPRODUCT((B$2:B$2602=B2515)*ISNUMBER(I$2:I$2602))=17),I2515-AVERAGEIFS(I$2:I$2602,B$2:B$2602,B2515),"")</f>
        <v/>
      </c>
      <c r="K2515" t="inlineStr">
        <is>
          <t>분석</t>
        </is>
      </c>
    </row>
    <row r="2516">
      <c r="A2516" t="inlineStr">
        <is>
          <t>제주</t>
        </is>
      </c>
      <c r="B2516" t="inlineStr">
        <is>
          <t>2019-07</t>
        </is>
      </c>
      <c r="C2516" t="n">
        <v>97.9531788166337</v>
      </c>
      <c r="D2516">
        <f>IF(AND(A2515=A2516,ISNUMBER(C2516),ISNUMBER(C2515)),100*(C2516/C2515-1),"")</f>
        <v/>
      </c>
      <c r="E2516">
        <f>IF(AND(A2513=A2516,ISNUMBER(C2516),ISNUMBER(C2513)),100*(C2516/C2513-1),"")</f>
        <v/>
      </c>
      <c r="F2516">
        <f>IF(AND(A2510=A2516,ISNUMBER(C2516),ISNUMBER(C2510)),100*(C2516/C2510-1),"")</f>
        <v/>
      </c>
      <c r="G2516">
        <f>IF(AND(A2519=A2516,ISNUMBER(C2519),ISNUMBER(C2516)),100*(C2519/C2516-1),"")</f>
        <v/>
      </c>
      <c r="H2516">
        <f>IF(AND(ISNUMBER(G2516),SUMPRODUCT((B$2:B$2602=B2516)*ISNUMBER(G$2:G$2602))=17),G2516-AVERAGEIFS(G$2:G$2602,B$2:B$2602,B2516),"")</f>
        <v/>
      </c>
      <c r="I2516">
        <f>IF(AND(A2522=A2516,ISNUMBER(C2522),ISNUMBER(C2516)),100*(C2522/C2516-1),"")</f>
        <v/>
      </c>
      <c r="J2516">
        <f>IF(AND(ISNUMBER(I2516),SUMPRODUCT((B$2:B$2602=B2516)*ISNUMBER(I$2:I$2602))=17),I2516-AVERAGEIFS(I$2:I$2602,B$2:B$2602,B2516),"")</f>
        <v/>
      </c>
      <c r="K2516" t="inlineStr">
        <is>
          <t>분석</t>
        </is>
      </c>
    </row>
    <row r="2517">
      <c r="A2517" t="inlineStr">
        <is>
          <t>제주</t>
        </is>
      </c>
      <c r="B2517" t="inlineStr">
        <is>
          <t>2019-08</t>
        </is>
      </c>
      <c r="C2517" t="n">
        <v>97.6507367633737</v>
      </c>
      <c r="D2517">
        <f>IF(AND(A2516=A2517,ISNUMBER(C2517),ISNUMBER(C2516)),100*(C2517/C2516-1),"")</f>
        <v/>
      </c>
      <c r="E2517">
        <f>IF(AND(A2514=A2517,ISNUMBER(C2517),ISNUMBER(C2514)),100*(C2517/C2514-1),"")</f>
        <v/>
      </c>
      <c r="F2517">
        <f>IF(AND(A2511=A2517,ISNUMBER(C2517),ISNUMBER(C2511)),100*(C2517/C2511-1),"")</f>
        <v/>
      </c>
      <c r="G2517">
        <f>IF(AND(A2520=A2517,ISNUMBER(C2520),ISNUMBER(C2517)),100*(C2520/C2517-1),"")</f>
        <v/>
      </c>
      <c r="H2517">
        <f>IF(AND(ISNUMBER(G2517),SUMPRODUCT((B$2:B$2602=B2517)*ISNUMBER(G$2:G$2602))=17),G2517-AVERAGEIFS(G$2:G$2602,B$2:B$2602,B2517),"")</f>
        <v/>
      </c>
      <c r="I2517">
        <f>IF(AND(A2523=A2517,ISNUMBER(C2523),ISNUMBER(C2517)),100*(C2523/C2517-1),"")</f>
        <v/>
      </c>
      <c r="J2517">
        <f>IF(AND(ISNUMBER(I2517),SUMPRODUCT((B$2:B$2602=B2517)*ISNUMBER(I$2:I$2602))=17),I2517-AVERAGEIFS(I$2:I$2602,B$2:B$2602,B2517),"")</f>
        <v/>
      </c>
      <c r="K2517" t="inlineStr">
        <is>
          <t>분석</t>
        </is>
      </c>
    </row>
    <row r="2518">
      <c r="A2518" t="inlineStr">
        <is>
          <t>제주</t>
        </is>
      </c>
      <c r="B2518" t="inlineStr">
        <is>
          <t>2019-09</t>
        </is>
      </c>
      <c r="C2518" t="n">
        <v>97.264245301408</v>
      </c>
      <c r="D2518">
        <f>IF(AND(A2517=A2518,ISNUMBER(C2518),ISNUMBER(C2517)),100*(C2518/C2517-1),"")</f>
        <v/>
      </c>
      <c r="E2518">
        <f>IF(AND(A2515=A2518,ISNUMBER(C2518),ISNUMBER(C2515)),100*(C2518/C2515-1),"")</f>
        <v/>
      </c>
      <c r="F2518">
        <f>IF(AND(A2512=A2518,ISNUMBER(C2518),ISNUMBER(C2512)),100*(C2518/C2512-1),"")</f>
        <v/>
      </c>
      <c r="G2518">
        <f>IF(AND(A2521=A2518,ISNUMBER(C2521),ISNUMBER(C2518)),100*(C2521/C2518-1),"")</f>
        <v/>
      </c>
      <c r="H2518">
        <f>IF(AND(ISNUMBER(G2518),SUMPRODUCT((B$2:B$2602=B2518)*ISNUMBER(G$2:G$2602))=17),G2518-AVERAGEIFS(G$2:G$2602,B$2:B$2602,B2518),"")</f>
        <v/>
      </c>
      <c r="I2518">
        <f>IF(AND(A2524=A2518,ISNUMBER(C2524),ISNUMBER(C2518)),100*(C2524/C2518-1),"")</f>
        <v/>
      </c>
      <c r="J2518">
        <f>IF(AND(ISNUMBER(I2518),SUMPRODUCT((B$2:B$2602=B2518)*ISNUMBER(I$2:I$2602))=17),I2518-AVERAGEIFS(I$2:I$2602,B$2:B$2602,B2518),"")</f>
        <v/>
      </c>
      <c r="K2518" t="inlineStr">
        <is>
          <t>분석</t>
        </is>
      </c>
    </row>
    <row r="2519">
      <c r="A2519" t="inlineStr">
        <is>
          <t>제주</t>
        </is>
      </c>
      <c r="B2519" t="inlineStr">
        <is>
          <t>2019-10</t>
        </is>
      </c>
      <c r="C2519" t="n">
        <v>96.91733669204569</v>
      </c>
      <c r="D2519">
        <f>IF(AND(A2518=A2519,ISNUMBER(C2519),ISNUMBER(C2518)),100*(C2519/C2518-1),"")</f>
        <v/>
      </c>
      <c r="E2519">
        <f>IF(AND(A2516=A2519,ISNUMBER(C2519),ISNUMBER(C2516)),100*(C2519/C2516-1),"")</f>
        <v/>
      </c>
      <c r="F2519">
        <f>IF(AND(A2513=A2519,ISNUMBER(C2519),ISNUMBER(C2513)),100*(C2519/C2513-1),"")</f>
        <v/>
      </c>
      <c r="G2519">
        <f>IF(AND(A2522=A2519,ISNUMBER(C2522),ISNUMBER(C2519)),100*(C2522/C2519-1),"")</f>
        <v/>
      </c>
      <c r="H2519">
        <f>IF(AND(ISNUMBER(G2519),SUMPRODUCT((B$2:B$2602=B2519)*ISNUMBER(G$2:G$2602))=17),G2519-AVERAGEIFS(G$2:G$2602,B$2:B$2602,B2519),"")</f>
        <v/>
      </c>
      <c r="I2519">
        <f>IF(AND(A2525=A2519,ISNUMBER(C2525),ISNUMBER(C2519)),100*(C2525/C2519-1),"")</f>
        <v/>
      </c>
      <c r="J2519">
        <f>IF(AND(ISNUMBER(I2519),SUMPRODUCT((B$2:B$2602=B2519)*ISNUMBER(I$2:I$2602))=17),I2519-AVERAGEIFS(I$2:I$2602,B$2:B$2602,B2519),"")</f>
        <v/>
      </c>
      <c r="K2519" t="inlineStr">
        <is>
          <t>분석</t>
        </is>
      </c>
    </row>
    <row r="2520">
      <c r="A2520" t="inlineStr">
        <is>
          <t>제주</t>
        </is>
      </c>
      <c r="B2520" t="inlineStr">
        <is>
          <t>2019-11</t>
        </is>
      </c>
      <c r="C2520" t="n">
        <v>96.6982358308358</v>
      </c>
      <c r="D2520">
        <f>IF(AND(A2519=A2520,ISNUMBER(C2520),ISNUMBER(C2519)),100*(C2520/C2519-1),"")</f>
        <v/>
      </c>
      <c r="E2520">
        <f>IF(AND(A2517=A2520,ISNUMBER(C2520),ISNUMBER(C2517)),100*(C2520/C2517-1),"")</f>
        <v/>
      </c>
      <c r="F2520">
        <f>IF(AND(A2514=A2520,ISNUMBER(C2520),ISNUMBER(C2514)),100*(C2520/C2514-1),"")</f>
        <v/>
      </c>
      <c r="G2520">
        <f>IF(AND(A2523=A2520,ISNUMBER(C2523),ISNUMBER(C2520)),100*(C2523/C2520-1),"")</f>
        <v/>
      </c>
      <c r="H2520">
        <f>IF(AND(ISNUMBER(G2520),SUMPRODUCT((B$2:B$2602=B2520)*ISNUMBER(G$2:G$2602))=17),G2520-AVERAGEIFS(G$2:G$2602,B$2:B$2602,B2520),"")</f>
        <v/>
      </c>
      <c r="I2520">
        <f>IF(AND(A2526=A2520,ISNUMBER(C2526),ISNUMBER(C2520)),100*(C2526/C2520-1),"")</f>
        <v/>
      </c>
      <c r="J2520">
        <f>IF(AND(ISNUMBER(I2520),SUMPRODUCT((B$2:B$2602=B2520)*ISNUMBER(I$2:I$2602))=17),I2520-AVERAGEIFS(I$2:I$2602,B$2:B$2602,B2520),"")</f>
        <v/>
      </c>
      <c r="K2520" t="inlineStr">
        <is>
          <t>분석</t>
        </is>
      </c>
    </row>
    <row r="2521">
      <c r="A2521" t="inlineStr">
        <is>
          <t>제주</t>
        </is>
      </c>
      <c r="B2521" t="inlineStr">
        <is>
          <t>2019-12</t>
        </is>
      </c>
      <c r="C2521" t="n">
        <v>96.4687700668365</v>
      </c>
      <c r="D2521">
        <f>IF(AND(A2520=A2521,ISNUMBER(C2521),ISNUMBER(C2520)),100*(C2521/C2520-1),"")</f>
        <v/>
      </c>
      <c r="E2521">
        <f>IF(AND(A2518=A2521,ISNUMBER(C2521),ISNUMBER(C2518)),100*(C2521/C2518-1),"")</f>
        <v/>
      </c>
      <c r="F2521">
        <f>IF(AND(A2515=A2521,ISNUMBER(C2521),ISNUMBER(C2515)),100*(C2521/C2515-1),"")</f>
        <v/>
      </c>
      <c r="G2521">
        <f>IF(AND(A2524=A2521,ISNUMBER(C2524),ISNUMBER(C2521)),100*(C2524/C2521-1),"")</f>
        <v/>
      </c>
      <c r="H2521">
        <f>IF(AND(ISNUMBER(G2521),SUMPRODUCT((B$2:B$2602=B2521)*ISNUMBER(G$2:G$2602))=17),G2521-AVERAGEIFS(G$2:G$2602,B$2:B$2602,B2521),"")</f>
        <v/>
      </c>
      <c r="I2521">
        <f>IF(AND(A2527=A2521,ISNUMBER(C2527),ISNUMBER(C2521)),100*(C2527/C2521-1),"")</f>
        <v/>
      </c>
      <c r="J2521">
        <f>IF(AND(ISNUMBER(I2521),SUMPRODUCT((B$2:B$2602=B2521)*ISNUMBER(I$2:I$2602))=17),I2521-AVERAGEIFS(I$2:I$2602,B$2:B$2602,B2521),"")</f>
        <v/>
      </c>
      <c r="K2521" t="inlineStr">
        <is>
          <t>분석</t>
        </is>
      </c>
    </row>
    <row r="2522">
      <c r="A2522" t="inlineStr">
        <is>
          <t>제주</t>
        </is>
      </c>
      <c r="B2522" t="inlineStr">
        <is>
          <t>2020-01</t>
        </is>
      </c>
      <c r="C2522" t="n">
        <v>96.281889239817</v>
      </c>
      <c r="D2522">
        <f>IF(AND(A2521=A2522,ISNUMBER(C2522),ISNUMBER(C2521)),100*(C2522/C2521-1),"")</f>
        <v/>
      </c>
      <c r="E2522">
        <f>IF(AND(A2519=A2522,ISNUMBER(C2522),ISNUMBER(C2519)),100*(C2522/C2519-1),"")</f>
        <v/>
      </c>
      <c r="F2522">
        <f>IF(AND(A2516=A2522,ISNUMBER(C2522),ISNUMBER(C2516)),100*(C2522/C2516-1),"")</f>
        <v/>
      </c>
      <c r="G2522">
        <f>IF(AND(A2525=A2522,ISNUMBER(C2525),ISNUMBER(C2522)),100*(C2525/C2522-1),"")</f>
        <v/>
      </c>
      <c r="H2522">
        <f>IF(AND(ISNUMBER(G2522),SUMPRODUCT((B$2:B$2602=B2522)*ISNUMBER(G$2:G$2602))=17),G2522-AVERAGEIFS(G$2:G$2602,B$2:B$2602,B2522),"")</f>
        <v/>
      </c>
      <c r="I2522">
        <f>IF(AND(A2528=A2522,ISNUMBER(C2528),ISNUMBER(C2522)),100*(C2528/C2522-1),"")</f>
        <v/>
      </c>
      <c r="J2522">
        <f>IF(AND(ISNUMBER(I2522),SUMPRODUCT((B$2:B$2602=B2522)*ISNUMBER(I$2:I$2602))=17),I2522-AVERAGEIFS(I$2:I$2602,B$2:B$2602,B2522),"")</f>
        <v/>
      </c>
      <c r="K2522" t="inlineStr">
        <is>
          <t>분석</t>
        </is>
      </c>
    </row>
    <row r="2523">
      <c r="A2523" t="inlineStr">
        <is>
          <t>제주</t>
        </is>
      </c>
      <c r="B2523" t="inlineStr">
        <is>
          <t>2020-02</t>
        </is>
      </c>
      <c r="C2523" t="n">
        <v>96.0777038529353</v>
      </c>
      <c r="D2523">
        <f>IF(AND(A2522=A2523,ISNUMBER(C2523),ISNUMBER(C2522)),100*(C2523/C2522-1),"")</f>
        <v/>
      </c>
      <c r="E2523">
        <f>IF(AND(A2520=A2523,ISNUMBER(C2523),ISNUMBER(C2520)),100*(C2523/C2520-1),"")</f>
        <v/>
      </c>
      <c r="F2523">
        <f>IF(AND(A2517=A2523,ISNUMBER(C2523),ISNUMBER(C2517)),100*(C2523/C2517-1),"")</f>
        <v/>
      </c>
      <c r="G2523">
        <f>IF(AND(A2526=A2523,ISNUMBER(C2526),ISNUMBER(C2523)),100*(C2526/C2523-1),"")</f>
        <v/>
      </c>
      <c r="H2523">
        <f>IF(AND(ISNUMBER(G2523),SUMPRODUCT((B$2:B$2602=B2523)*ISNUMBER(G$2:G$2602))=17),G2523-AVERAGEIFS(G$2:G$2602,B$2:B$2602,B2523),"")</f>
        <v/>
      </c>
      <c r="I2523">
        <f>IF(AND(A2529=A2523,ISNUMBER(C2529),ISNUMBER(C2523)),100*(C2529/C2523-1),"")</f>
        <v/>
      </c>
      <c r="J2523">
        <f>IF(AND(ISNUMBER(I2523),SUMPRODUCT((B$2:B$2602=B2523)*ISNUMBER(I$2:I$2602))=17),I2523-AVERAGEIFS(I$2:I$2602,B$2:B$2602,B2523),"")</f>
        <v/>
      </c>
      <c r="K2523" t="inlineStr">
        <is>
          <t>분석</t>
        </is>
      </c>
    </row>
    <row r="2524">
      <c r="A2524" t="inlineStr">
        <is>
          <t>제주</t>
        </is>
      </c>
      <c r="B2524" t="inlineStr">
        <is>
          <t>2020-03</t>
        </is>
      </c>
      <c r="C2524" t="n">
        <v>95.9070390808176</v>
      </c>
      <c r="D2524">
        <f>IF(AND(A2523=A2524,ISNUMBER(C2524),ISNUMBER(C2523)),100*(C2524/C2523-1),"")</f>
        <v/>
      </c>
      <c r="E2524">
        <f>IF(AND(A2521=A2524,ISNUMBER(C2524),ISNUMBER(C2521)),100*(C2524/C2521-1),"")</f>
        <v/>
      </c>
      <c r="F2524">
        <f>IF(AND(A2518=A2524,ISNUMBER(C2524),ISNUMBER(C2518)),100*(C2524/C2518-1),"")</f>
        <v/>
      </c>
      <c r="G2524">
        <f>IF(AND(A2527=A2524,ISNUMBER(C2527),ISNUMBER(C2524)),100*(C2527/C2524-1),"")</f>
        <v/>
      </c>
      <c r="H2524">
        <f>IF(AND(ISNUMBER(G2524),SUMPRODUCT((B$2:B$2602=B2524)*ISNUMBER(G$2:G$2602))=17),G2524-AVERAGEIFS(G$2:G$2602,B$2:B$2602,B2524),"")</f>
        <v/>
      </c>
      <c r="I2524">
        <f>IF(AND(A2530=A2524,ISNUMBER(C2530),ISNUMBER(C2524)),100*(C2530/C2524-1),"")</f>
        <v/>
      </c>
      <c r="J2524">
        <f>IF(AND(ISNUMBER(I2524),SUMPRODUCT((B$2:B$2602=B2524)*ISNUMBER(I$2:I$2602))=17),I2524-AVERAGEIFS(I$2:I$2602,B$2:B$2602,B2524),"")</f>
        <v/>
      </c>
      <c r="K2524" t="inlineStr">
        <is>
          <t>분석</t>
        </is>
      </c>
    </row>
    <row r="2525">
      <c r="A2525" t="inlineStr">
        <is>
          <t>제주</t>
        </is>
      </c>
      <c r="B2525" t="inlineStr">
        <is>
          <t>2020-04</t>
        </is>
      </c>
      <c r="C2525" t="n">
        <v>95.7868800100491</v>
      </c>
      <c r="D2525">
        <f>IF(AND(A2524=A2525,ISNUMBER(C2525),ISNUMBER(C2524)),100*(C2525/C2524-1),"")</f>
        <v/>
      </c>
      <c r="E2525">
        <f>IF(AND(A2522=A2525,ISNUMBER(C2525),ISNUMBER(C2522)),100*(C2525/C2522-1),"")</f>
        <v/>
      </c>
      <c r="F2525">
        <f>IF(AND(A2519=A2525,ISNUMBER(C2525),ISNUMBER(C2519)),100*(C2525/C2519-1),"")</f>
        <v/>
      </c>
      <c r="G2525">
        <f>IF(AND(A2528=A2525,ISNUMBER(C2528),ISNUMBER(C2525)),100*(C2528/C2525-1),"")</f>
        <v/>
      </c>
      <c r="H2525">
        <f>IF(AND(ISNUMBER(G2525),SUMPRODUCT((B$2:B$2602=B2525)*ISNUMBER(G$2:G$2602))=17),G2525-AVERAGEIFS(G$2:G$2602,B$2:B$2602,B2525),"")</f>
        <v/>
      </c>
      <c r="I2525">
        <f>IF(AND(A2531=A2525,ISNUMBER(C2531),ISNUMBER(C2525)),100*(C2531/C2525-1),"")</f>
        <v/>
      </c>
      <c r="J2525">
        <f>IF(AND(ISNUMBER(I2525),SUMPRODUCT((B$2:B$2602=B2525)*ISNUMBER(I$2:I$2602))=17),I2525-AVERAGEIFS(I$2:I$2602,B$2:B$2602,B2525),"")</f>
        <v/>
      </c>
      <c r="K2525" t="inlineStr">
        <is>
          <t>분석</t>
        </is>
      </c>
    </row>
    <row r="2526">
      <c r="A2526" t="inlineStr">
        <is>
          <t>제주</t>
        </is>
      </c>
      <c r="B2526" t="inlineStr">
        <is>
          <t>2020-05</t>
        </is>
      </c>
      <c r="C2526" t="n">
        <v>95.7002774299185</v>
      </c>
      <c r="D2526">
        <f>IF(AND(A2525=A2526,ISNUMBER(C2526),ISNUMBER(C2525)),100*(C2526/C2525-1),"")</f>
        <v/>
      </c>
      <c r="E2526">
        <f>IF(AND(A2523=A2526,ISNUMBER(C2526),ISNUMBER(C2523)),100*(C2526/C2523-1),"")</f>
        <v/>
      </c>
      <c r="F2526">
        <f>IF(AND(A2520=A2526,ISNUMBER(C2526),ISNUMBER(C2520)),100*(C2526/C2520-1),"")</f>
        <v/>
      </c>
      <c r="G2526">
        <f>IF(AND(A2529=A2526,ISNUMBER(C2529),ISNUMBER(C2526)),100*(C2529/C2526-1),"")</f>
        <v/>
      </c>
      <c r="H2526">
        <f>IF(AND(ISNUMBER(G2526),SUMPRODUCT((B$2:B$2602=B2526)*ISNUMBER(G$2:G$2602))=17),G2526-AVERAGEIFS(G$2:G$2602,B$2:B$2602,B2526),"")</f>
        <v/>
      </c>
      <c r="I2526">
        <f>IF(AND(A2532=A2526,ISNUMBER(C2532),ISNUMBER(C2526)),100*(C2532/C2526-1),"")</f>
        <v/>
      </c>
      <c r="J2526">
        <f>IF(AND(ISNUMBER(I2526),SUMPRODUCT((B$2:B$2602=B2526)*ISNUMBER(I$2:I$2602))=17),I2526-AVERAGEIFS(I$2:I$2602,B$2:B$2602,B2526),"")</f>
        <v/>
      </c>
      <c r="K2526" t="inlineStr">
        <is>
          <t>분석</t>
        </is>
      </c>
    </row>
    <row r="2527">
      <c r="A2527" t="inlineStr">
        <is>
          <t>제주</t>
        </is>
      </c>
      <c r="B2527" t="inlineStr">
        <is>
          <t>2020-06</t>
        </is>
      </c>
      <c r="C2527" t="n">
        <v>95.57340883727311</v>
      </c>
      <c r="D2527">
        <f>IF(AND(A2526=A2527,ISNUMBER(C2527),ISNUMBER(C2526)),100*(C2527/C2526-1),"")</f>
        <v/>
      </c>
      <c r="E2527">
        <f>IF(AND(A2524=A2527,ISNUMBER(C2527),ISNUMBER(C2524)),100*(C2527/C2524-1),"")</f>
        <v/>
      </c>
      <c r="F2527">
        <f>IF(AND(A2521=A2527,ISNUMBER(C2527),ISNUMBER(C2521)),100*(C2527/C2521-1),"")</f>
        <v/>
      </c>
      <c r="G2527">
        <f>IF(AND(A2530=A2527,ISNUMBER(C2530),ISNUMBER(C2527)),100*(C2530/C2527-1),"")</f>
        <v/>
      </c>
      <c r="H2527">
        <f>IF(AND(ISNUMBER(G2527),SUMPRODUCT((B$2:B$2602=B2527)*ISNUMBER(G$2:G$2602))=17),G2527-AVERAGEIFS(G$2:G$2602,B$2:B$2602,B2527),"")</f>
        <v/>
      </c>
      <c r="I2527">
        <f>IF(AND(A2533=A2527,ISNUMBER(C2533),ISNUMBER(C2527)),100*(C2533/C2527-1),"")</f>
        <v/>
      </c>
      <c r="J2527">
        <f>IF(AND(ISNUMBER(I2527),SUMPRODUCT((B$2:B$2602=B2527)*ISNUMBER(I$2:I$2602))=17),I2527-AVERAGEIFS(I$2:I$2602,B$2:B$2602,B2527),"")</f>
        <v/>
      </c>
      <c r="K2527" t="inlineStr">
        <is>
          <t>분석</t>
        </is>
      </c>
    </row>
    <row r="2528">
      <c r="A2528" t="inlineStr">
        <is>
          <t>제주</t>
        </is>
      </c>
      <c r="B2528" t="inlineStr">
        <is>
          <t>2020-07</t>
        </is>
      </c>
      <c r="C2528" t="n">
        <v>95.4381451461376</v>
      </c>
      <c r="D2528">
        <f>IF(AND(A2527=A2528,ISNUMBER(C2528),ISNUMBER(C2527)),100*(C2528/C2527-1),"")</f>
        <v/>
      </c>
      <c r="E2528">
        <f>IF(AND(A2525=A2528,ISNUMBER(C2528),ISNUMBER(C2525)),100*(C2528/C2525-1),"")</f>
        <v/>
      </c>
      <c r="F2528">
        <f>IF(AND(A2522=A2528,ISNUMBER(C2528),ISNUMBER(C2522)),100*(C2528/C2522-1),"")</f>
        <v/>
      </c>
      <c r="G2528">
        <f>IF(AND(A2531=A2528,ISNUMBER(C2531),ISNUMBER(C2528)),100*(C2531/C2528-1),"")</f>
        <v/>
      </c>
      <c r="H2528">
        <f>IF(AND(ISNUMBER(G2528),SUMPRODUCT((B$2:B$2602=B2528)*ISNUMBER(G$2:G$2602))=17),G2528-AVERAGEIFS(G$2:G$2602,B$2:B$2602,B2528),"")</f>
        <v/>
      </c>
      <c r="I2528">
        <f>IF(AND(A2534=A2528,ISNUMBER(C2534),ISNUMBER(C2528)),100*(C2534/C2528-1),"")</f>
        <v/>
      </c>
      <c r="J2528">
        <f>IF(AND(ISNUMBER(I2528),SUMPRODUCT((B$2:B$2602=B2528)*ISNUMBER(I$2:I$2602))=17),I2528-AVERAGEIFS(I$2:I$2602,B$2:B$2602,B2528),"")</f>
        <v/>
      </c>
      <c r="K2528" t="inlineStr">
        <is>
          <t>분석</t>
        </is>
      </c>
    </row>
    <row r="2529">
      <c r="A2529" t="inlineStr">
        <is>
          <t>제주</t>
        </is>
      </c>
      <c r="B2529" t="inlineStr">
        <is>
          <t>2020-08</t>
        </is>
      </c>
      <c r="C2529" t="n">
        <v>95.33672440119069</v>
      </c>
      <c r="D2529">
        <f>IF(AND(A2528=A2529,ISNUMBER(C2529),ISNUMBER(C2528)),100*(C2529/C2528-1),"")</f>
        <v/>
      </c>
      <c r="E2529">
        <f>IF(AND(A2526=A2529,ISNUMBER(C2529),ISNUMBER(C2526)),100*(C2529/C2526-1),"")</f>
        <v/>
      </c>
      <c r="F2529">
        <f>IF(AND(A2523=A2529,ISNUMBER(C2529),ISNUMBER(C2523)),100*(C2529/C2523-1),"")</f>
        <v/>
      </c>
      <c r="G2529">
        <f>IF(AND(A2532=A2529,ISNUMBER(C2532),ISNUMBER(C2529)),100*(C2532/C2529-1),"")</f>
        <v/>
      </c>
      <c r="H2529">
        <f>IF(AND(ISNUMBER(G2529),SUMPRODUCT((B$2:B$2602=B2529)*ISNUMBER(G$2:G$2602))=17),G2529-AVERAGEIFS(G$2:G$2602,B$2:B$2602,B2529),"")</f>
        <v/>
      </c>
      <c r="I2529">
        <f>IF(AND(A2535=A2529,ISNUMBER(C2535),ISNUMBER(C2529)),100*(C2535/C2529-1),"")</f>
        <v/>
      </c>
      <c r="J2529">
        <f>IF(AND(ISNUMBER(I2529),SUMPRODUCT((B$2:B$2602=B2529)*ISNUMBER(I$2:I$2602))=17),I2529-AVERAGEIFS(I$2:I$2602,B$2:B$2602,B2529),"")</f>
        <v/>
      </c>
      <c r="K2529" t="inlineStr">
        <is>
          <t>분석</t>
        </is>
      </c>
    </row>
    <row r="2530">
      <c r="A2530" t="inlineStr">
        <is>
          <t>제주</t>
        </is>
      </c>
      <c r="B2530" t="inlineStr">
        <is>
          <t>2020-09</t>
        </is>
      </c>
      <c r="C2530" t="n">
        <v>95.2606620247045</v>
      </c>
      <c r="D2530">
        <f>IF(AND(A2529=A2530,ISNUMBER(C2530),ISNUMBER(C2529)),100*(C2530/C2529-1),"")</f>
        <v/>
      </c>
      <c r="E2530">
        <f>IF(AND(A2527=A2530,ISNUMBER(C2530),ISNUMBER(C2527)),100*(C2530/C2527-1),"")</f>
        <v/>
      </c>
      <c r="F2530">
        <f>IF(AND(A2524=A2530,ISNUMBER(C2530),ISNUMBER(C2524)),100*(C2530/C2524-1),"")</f>
        <v/>
      </c>
      <c r="G2530">
        <f>IF(AND(A2533=A2530,ISNUMBER(C2533),ISNUMBER(C2530)),100*(C2533/C2530-1),"")</f>
        <v/>
      </c>
      <c r="H2530">
        <f>IF(AND(ISNUMBER(G2530),SUMPRODUCT((B$2:B$2602=B2530)*ISNUMBER(G$2:G$2602))=17),G2530-AVERAGEIFS(G$2:G$2602,B$2:B$2602,B2530),"")</f>
        <v/>
      </c>
      <c r="I2530">
        <f>IF(AND(A2536=A2530,ISNUMBER(C2536),ISNUMBER(C2530)),100*(C2536/C2530-1),"")</f>
        <v/>
      </c>
      <c r="J2530">
        <f>IF(AND(ISNUMBER(I2530),SUMPRODUCT((B$2:B$2602=B2530)*ISNUMBER(I$2:I$2602))=17),I2530-AVERAGEIFS(I$2:I$2602,B$2:B$2602,B2530),"")</f>
        <v/>
      </c>
      <c r="K2530" t="inlineStr">
        <is>
          <t>분석</t>
        </is>
      </c>
    </row>
    <row r="2531">
      <c r="A2531" t="inlineStr">
        <is>
          <t>제주</t>
        </is>
      </c>
      <c r="B2531" t="inlineStr">
        <is>
          <t>2020-10</t>
        </is>
      </c>
      <c r="C2531" t="n">
        <v>95.1893663748629</v>
      </c>
      <c r="D2531">
        <f>IF(AND(A2530=A2531,ISNUMBER(C2531),ISNUMBER(C2530)),100*(C2531/C2530-1),"")</f>
        <v/>
      </c>
      <c r="E2531">
        <f>IF(AND(A2528=A2531,ISNUMBER(C2531),ISNUMBER(C2528)),100*(C2531/C2528-1),"")</f>
        <v/>
      </c>
      <c r="F2531">
        <f>IF(AND(A2525=A2531,ISNUMBER(C2531),ISNUMBER(C2525)),100*(C2531/C2525-1),"")</f>
        <v/>
      </c>
      <c r="G2531">
        <f>IF(AND(A2534=A2531,ISNUMBER(C2534),ISNUMBER(C2531)),100*(C2534/C2531-1),"")</f>
        <v/>
      </c>
      <c r="H2531">
        <f>IF(AND(ISNUMBER(G2531),SUMPRODUCT((B$2:B$2602=B2531)*ISNUMBER(G$2:G$2602))=17),G2531-AVERAGEIFS(G$2:G$2602,B$2:B$2602,B2531),"")</f>
        <v/>
      </c>
      <c r="I2531">
        <f>IF(AND(A2537=A2531,ISNUMBER(C2537),ISNUMBER(C2531)),100*(C2537/C2531-1),"")</f>
        <v/>
      </c>
      <c r="J2531">
        <f>IF(AND(ISNUMBER(I2531),SUMPRODUCT((B$2:B$2602=B2531)*ISNUMBER(I$2:I$2602))=17),I2531-AVERAGEIFS(I$2:I$2602,B$2:B$2602,B2531),"")</f>
        <v/>
      </c>
      <c r="K2531" t="inlineStr">
        <is>
          <t>분석</t>
        </is>
      </c>
    </row>
    <row r="2532">
      <c r="A2532" t="inlineStr">
        <is>
          <t>제주</t>
        </is>
      </c>
      <c r="B2532" t="inlineStr">
        <is>
          <t>2020-11</t>
        </is>
      </c>
      <c r="C2532" t="n">
        <v>95.15271325311291</v>
      </c>
      <c r="D2532">
        <f>IF(AND(A2531=A2532,ISNUMBER(C2532),ISNUMBER(C2531)),100*(C2532/C2531-1),"")</f>
        <v/>
      </c>
      <c r="E2532">
        <f>IF(AND(A2529=A2532,ISNUMBER(C2532),ISNUMBER(C2529)),100*(C2532/C2529-1),"")</f>
        <v/>
      </c>
      <c r="F2532">
        <f>IF(AND(A2526=A2532,ISNUMBER(C2532),ISNUMBER(C2526)),100*(C2532/C2526-1),"")</f>
        <v/>
      </c>
      <c r="G2532">
        <f>IF(AND(A2535=A2532,ISNUMBER(C2535),ISNUMBER(C2532)),100*(C2535/C2532-1),"")</f>
        <v/>
      </c>
      <c r="H2532">
        <f>IF(AND(ISNUMBER(G2532),SUMPRODUCT((B$2:B$2602=B2532)*ISNUMBER(G$2:G$2602))=17),G2532-AVERAGEIFS(G$2:G$2602,B$2:B$2602,B2532),"")</f>
        <v/>
      </c>
      <c r="I2532">
        <f>IF(AND(A2538=A2532,ISNUMBER(C2538),ISNUMBER(C2532)),100*(C2538/C2532-1),"")</f>
        <v/>
      </c>
      <c r="J2532">
        <f>IF(AND(ISNUMBER(I2532),SUMPRODUCT((B$2:B$2602=B2532)*ISNUMBER(I$2:I$2602))=17),I2532-AVERAGEIFS(I$2:I$2602,B$2:B$2602,B2532),"")</f>
        <v/>
      </c>
      <c r="K2532" t="inlineStr">
        <is>
          <t>분석</t>
        </is>
      </c>
    </row>
    <row r="2533">
      <c r="A2533" t="inlineStr">
        <is>
          <t>제주</t>
        </is>
      </c>
      <c r="B2533" t="inlineStr">
        <is>
          <t>2020-12</t>
        </is>
      </c>
      <c r="C2533" t="n">
        <v>95.1302812274491</v>
      </c>
      <c r="D2533">
        <f>IF(AND(A2532=A2533,ISNUMBER(C2533),ISNUMBER(C2532)),100*(C2533/C2532-1),"")</f>
        <v/>
      </c>
      <c r="E2533">
        <f>IF(AND(A2530=A2533,ISNUMBER(C2533),ISNUMBER(C2530)),100*(C2533/C2530-1),"")</f>
        <v/>
      </c>
      <c r="F2533">
        <f>IF(AND(A2527=A2533,ISNUMBER(C2533),ISNUMBER(C2527)),100*(C2533/C2527-1),"")</f>
        <v/>
      </c>
      <c r="G2533">
        <f>IF(AND(A2536=A2533,ISNUMBER(C2536),ISNUMBER(C2533)),100*(C2536/C2533-1),"")</f>
        <v/>
      </c>
      <c r="H2533">
        <f>IF(AND(ISNUMBER(G2533),SUMPRODUCT((B$2:B$2602=B2533)*ISNUMBER(G$2:G$2602))=17),G2533-AVERAGEIFS(G$2:G$2602,B$2:B$2602,B2533),"")</f>
        <v/>
      </c>
      <c r="I2533">
        <f>IF(AND(A2539=A2533,ISNUMBER(C2539),ISNUMBER(C2533)),100*(C2539/C2533-1),"")</f>
        <v/>
      </c>
      <c r="J2533">
        <f>IF(AND(ISNUMBER(I2533),SUMPRODUCT((B$2:B$2602=B2533)*ISNUMBER(I$2:I$2602))=17),I2533-AVERAGEIFS(I$2:I$2602,B$2:B$2602,B2533),"")</f>
        <v/>
      </c>
      <c r="K2533" t="inlineStr">
        <is>
          <t>분석</t>
        </is>
      </c>
    </row>
    <row r="2534">
      <c r="A2534" t="inlineStr">
        <is>
          <t>제주</t>
        </is>
      </c>
      <c r="B2534" t="inlineStr">
        <is>
          <t>2021-01</t>
        </is>
      </c>
      <c r="C2534" t="n">
        <v>95.19205360732521</v>
      </c>
      <c r="D2534">
        <f>IF(AND(A2533=A2534,ISNUMBER(C2534),ISNUMBER(C2533)),100*(C2534/C2533-1),"")</f>
        <v/>
      </c>
      <c r="E2534">
        <f>IF(AND(A2531=A2534,ISNUMBER(C2534),ISNUMBER(C2531)),100*(C2534/C2531-1),"")</f>
        <v/>
      </c>
      <c r="F2534">
        <f>IF(AND(A2528=A2534,ISNUMBER(C2534),ISNUMBER(C2528)),100*(C2534/C2528-1),"")</f>
        <v/>
      </c>
      <c r="G2534">
        <f>IF(AND(A2537=A2534,ISNUMBER(C2537),ISNUMBER(C2534)),100*(C2537/C2534-1),"")</f>
        <v/>
      </c>
      <c r="H2534">
        <f>IF(AND(ISNUMBER(G2534),SUMPRODUCT((B$2:B$2602=B2534)*ISNUMBER(G$2:G$2602))=17),G2534-AVERAGEIFS(G$2:G$2602,B$2:B$2602,B2534),"")</f>
        <v/>
      </c>
      <c r="I2534">
        <f>IF(AND(A2540=A2534,ISNUMBER(C2540),ISNUMBER(C2534)),100*(C2540/C2534-1),"")</f>
        <v/>
      </c>
      <c r="J2534">
        <f>IF(AND(ISNUMBER(I2534),SUMPRODUCT((B$2:B$2602=B2534)*ISNUMBER(I$2:I$2602))=17),I2534-AVERAGEIFS(I$2:I$2602,B$2:B$2602,B2534),"")</f>
        <v/>
      </c>
      <c r="K2534" t="inlineStr">
        <is>
          <t>분석</t>
        </is>
      </c>
    </row>
    <row r="2535">
      <c r="A2535" t="inlineStr">
        <is>
          <t>제주</t>
        </is>
      </c>
      <c r="B2535" t="inlineStr">
        <is>
          <t>2021-02</t>
        </is>
      </c>
      <c r="C2535" t="n">
        <v>95.2735414385085</v>
      </c>
      <c r="D2535">
        <f>IF(AND(A2534=A2535,ISNUMBER(C2535),ISNUMBER(C2534)),100*(C2535/C2534-1),"")</f>
        <v/>
      </c>
      <c r="E2535">
        <f>IF(AND(A2532=A2535,ISNUMBER(C2535),ISNUMBER(C2532)),100*(C2535/C2532-1),"")</f>
        <v/>
      </c>
      <c r="F2535">
        <f>IF(AND(A2529=A2535,ISNUMBER(C2535),ISNUMBER(C2529)),100*(C2535/C2529-1),"")</f>
        <v/>
      </c>
      <c r="G2535">
        <f>IF(AND(A2538=A2535,ISNUMBER(C2538),ISNUMBER(C2535)),100*(C2538/C2535-1),"")</f>
        <v/>
      </c>
      <c r="H2535">
        <f>IF(AND(ISNUMBER(G2535),SUMPRODUCT((B$2:B$2602=B2535)*ISNUMBER(G$2:G$2602))=17),G2535-AVERAGEIFS(G$2:G$2602,B$2:B$2602,B2535),"")</f>
        <v/>
      </c>
      <c r="I2535">
        <f>IF(AND(A2541=A2535,ISNUMBER(C2541),ISNUMBER(C2535)),100*(C2541/C2535-1),"")</f>
        <v/>
      </c>
      <c r="J2535">
        <f>IF(AND(ISNUMBER(I2535),SUMPRODUCT((B$2:B$2602=B2535)*ISNUMBER(I$2:I$2602))=17),I2535-AVERAGEIFS(I$2:I$2602,B$2:B$2602,B2535),"")</f>
        <v/>
      </c>
      <c r="K2535" t="inlineStr">
        <is>
          <t>분석</t>
        </is>
      </c>
    </row>
    <row r="2536">
      <c r="A2536" t="inlineStr">
        <is>
          <t>제주</t>
        </is>
      </c>
      <c r="B2536" t="inlineStr">
        <is>
          <t>2021-03</t>
        </is>
      </c>
      <c r="C2536" t="n">
        <v>95.5399864241668</v>
      </c>
      <c r="D2536">
        <f>IF(AND(A2535=A2536,ISNUMBER(C2536),ISNUMBER(C2535)),100*(C2536/C2535-1),"")</f>
        <v/>
      </c>
      <c r="E2536">
        <f>IF(AND(A2533=A2536,ISNUMBER(C2536),ISNUMBER(C2533)),100*(C2536/C2533-1),"")</f>
        <v/>
      </c>
      <c r="F2536">
        <f>IF(AND(A2530=A2536,ISNUMBER(C2536),ISNUMBER(C2530)),100*(C2536/C2530-1),"")</f>
        <v/>
      </c>
      <c r="G2536">
        <f>IF(AND(A2539=A2536,ISNUMBER(C2539),ISNUMBER(C2536)),100*(C2539/C2536-1),"")</f>
        <v/>
      </c>
      <c r="H2536">
        <f>IF(AND(ISNUMBER(G2536),SUMPRODUCT((B$2:B$2602=B2536)*ISNUMBER(G$2:G$2602))=17),G2536-AVERAGEIFS(G$2:G$2602,B$2:B$2602,B2536),"")</f>
        <v/>
      </c>
      <c r="I2536">
        <f>IF(AND(A2542=A2536,ISNUMBER(C2542),ISNUMBER(C2536)),100*(C2542/C2536-1),"")</f>
        <v/>
      </c>
      <c r="J2536">
        <f>IF(AND(ISNUMBER(I2536),SUMPRODUCT((B$2:B$2602=B2536)*ISNUMBER(I$2:I$2602))=17),I2536-AVERAGEIFS(I$2:I$2602,B$2:B$2602,B2536),"")</f>
        <v/>
      </c>
      <c r="K2536" t="inlineStr">
        <is>
          <t>분석</t>
        </is>
      </c>
    </row>
    <row r="2537">
      <c r="A2537" t="inlineStr">
        <is>
          <t>제주</t>
        </is>
      </c>
      <c r="B2537" t="inlineStr">
        <is>
          <t>2021-04</t>
        </is>
      </c>
      <c r="C2537" t="n">
        <v>95.6317733515899</v>
      </c>
      <c r="D2537">
        <f>IF(AND(A2536=A2537,ISNUMBER(C2537),ISNUMBER(C2536)),100*(C2537/C2536-1),"")</f>
        <v/>
      </c>
      <c r="E2537">
        <f>IF(AND(A2534=A2537,ISNUMBER(C2537),ISNUMBER(C2534)),100*(C2537/C2534-1),"")</f>
        <v/>
      </c>
      <c r="F2537">
        <f>IF(AND(A2531=A2537,ISNUMBER(C2537),ISNUMBER(C2531)),100*(C2537/C2531-1),"")</f>
        <v/>
      </c>
      <c r="G2537">
        <f>IF(AND(A2540=A2537,ISNUMBER(C2540),ISNUMBER(C2537)),100*(C2540/C2537-1),"")</f>
        <v/>
      </c>
      <c r="H2537">
        <f>IF(AND(ISNUMBER(G2537),SUMPRODUCT((B$2:B$2602=B2537)*ISNUMBER(G$2:G$2602))=17),G2537-AVERAGEIFS(G$2:G$2602,B$2:B$2602,B2537),"")</f>
        <v/>
      </c>
      <c r="I2537">
        <f>IF(AND(A2543=A2537,ISNUMBER(C2543),ISNUMBER(C2537)),100*(C2543/C2537-1),"")</f>
        <v/>
      </c>
      <c r="J2537">
        <f>IF(AND(ISNUMBER(I2537),SUMPRODUCT((B$2:B$2602=B2537)*ISNUMBER(I$2:I$2602))=17),I2537-AVERAGEIFS(I$2:I$2602,B$2:B$2602,B2537),"")</f>
        <v/>
      </c>
      <c r="K2537" t="inlineStr">
        <is>
          <t>분석</t>
        </is>
      </c>
    </row>
    <row r="2538">
      <c r="A2538" t="inlineStr">
        <is>
          <t>제주</t>
        </is>
      </c>
      <c r="B2538" t="inlineStr">
        <is>
          <t>2021-05</t>
        </is>
      </c>
      <c r="C2538" t="n">
        <v>95.92457592816081</v>
      </c>
      <c r="D2538">
        <f>IF(AND(A2537=A2538,ISNUMBER(C2538),ISNUMBER(C2537)),100*(C2538/C2537-1),"")</f>
        <v/>
      </c>
      <c r="E2538">
        <f>IF(AND(A2535=A2538,ISNUMBER(C2538),ISNUMBER(C2535)),100*(C2538/C2535-1),"")</f>
        <v/>
      </c>
      <c r="F2538">
        <f>IF(AND(A2532=A2538,ISNUMBER(C2538),ISNUMBER(C2532)),100*(C2538/C2532-1),"")</f>
        <v/>
      </c>
      <c r="G2538">
        <f>IF(AND(A2541=A2538,ISNUMBER(C2541),ISNUMBER(C2538)),100*(C2541/C2538-1),"")</f>
        <v/>
      </c>
      <c r="H2538">
        <f>IF(AND(ISNUMBER(G2538),SUMPRODUCT((B$2:B$2602=B2538)*ISNUMBER(G$2:G$2602))=17),G2538-AVERAGEIFS(G$2:G$2602,B$2:B$2602,B2538),"")</f>
        <v/>
      </c>
      <c r="I2538">
        <f>IF(AND(A2544=A2538,ISNUMBER(C2544),ISNUMBER(C2538)),100*(C2544/C2538-1),"")</f>
        <v/>
      </c>
      <c r="J2538">
        <f>IF(AND(ISNUMBER(I2538),SUMPRODUCT((B$2:B$2602=B2538)*ISNUMBER(I$2:I$2602))=17),I2538-AVERAGEIFS(I$2:I$2602,B$2:B$2602,B2538),"")</f>
        <v/>
      </c>
      <c r="K2538" t="inlineStr">
        <is>
          <t>분석</t>
        </is>
      </c>
    </row>
    <row r="2539">
      <c r="A2539" t="inlineStr">
        <is>
          <t>제주</t>
        </is>
      </c>
      <c r="B2539" t="inlineStr">
        <is>
          <t>2021-06</t>
        </is>
      </c>
      <c r="C2539" t="n">
        <v>96.434764030802</v>
      </c>
      <c r="D2539">
        <f>IF(AND(A2538=A2539,ISNUMBER(C2539),ISNUMBER(C2538)),100*(C2539/C2538-1),"")</f>
        <v/>
      </c>
      <c r="E2539">
        <f>IF(AND(A2536=A2539,ISNUMBER(C2539),ISNUMBER(C2536)),100*(C2539/C2536-1),"")</f>
        <v/>
      </c>
      <c r="F2539">
        <f>IF(AND(A2533=A2539,ISNUMBER(C2539),ISNUMBER(C2533)),100*(C2539/C2533-1),"")</f>
        <v/>
      </c>
      <c r="G2539">
        <f>IF(AND(A2542=A2539,ISNUMBER(C2542),ISNUMBER(C2539)),100*(C2542/C2539-1),"")</f>
        <v/>
      </c>
      <c r="H2539">
        <f>IF(AND(ISNUMBER(G2539),SUMPRODUCT((B$2:B$2602=B2539)*ISNUMBER(G$2:G$2602))=17),G2539-AVERAGEIFS(G$2:G$2602,B$2:B$2602,B2539),"")</f>
        <v/>
      </c>
      <c r="I2539">
        <f>IF(AND(A2545=A2539,ISNUMBER(C2545),ISNUMBER(C2539)),100*(C2545/C2539-1),"")</f>
        <v/>
      </c>
      <c r="J2539">
        <f>IF(AND(ISNUMBER(I2539),SUMPRODUCT((B$2:B$2602=B2539)*ISNUMBER(I$2:I$2602))=17),I2539-AVERAGEIFS(I$2:I$2602,B$2:B$2602,B2539),"")</f>
        <v/>
      </c>
      <c r="K2539" t="inlineStr">
        <is>
          <t>분석</t>
        </is>
      </c>
    </row>
    <row r="2540">
      <c r="A2540" t="inlineStr">
        <is>
          <t>제주</t>
        </is>
      </c>
      <c r="B2540" t="inlineStr">
        <is>
          <t>2021-07</t>
        </is>
      </c>
      <c r="C2540" t="n">
        <v>96.9791928684386</v>
      </c>
      <c r="D2540">
        <f>IF(AND(A2539=A2540,ISNUMBER(C2540),ISNUMBER(C2539)),100*(C2540/C2539-1),"")</f>
        <v/>
      </c>
      <c r="E2540">
        <f>IF(AND(A2537=A2540,ISNUMBER(C2540),ISNUMBER(C2537)),100*(C2540/C2537-1),"")</f>
        <v/>
      </c>
      <c r="F2540">
        <f>IF(AND(A2534=A2540,ISNUMBER(C2540),ISNUMBER(C2534)),100*(C2540/C2534-1),"")</f>
        <v/>
      </c>
      <c r="G2540">
        <f>IF(AND(A2543=A2540,ISNUMBER(C2543),ISNUMBER(C2540)),100*(C2543/C2540-1),"")</f>
        <v/>
      </c>
      <c r="H2540">
        <f>IF(AND(ISNUMBER(G2540),SUMPRODUCT((B$2:B$2602=B2540)*ISNUMBER(G$2:G$2602))=17),G2540-AVERAGEIFS(G$2:G$2602,B$2:B$2602,B2540),"")</f>
        <v/>
      </c>
      <c r="I2540">
        <f>IF(AND(A2546=A2540,ISNUMBER(C2546),ISNUMBER(C2540)),100*(C2546/C2540-1),"")</f>
        <v/>
      </c>
      <c r="J2540">
        <f>IF(AND(ISNUMBER(I2540),SUMPRODUCT((B$2:B$2602=B2540)*ISNUMBER(I$2:I$2602))=17),I2540-AVERAGEIFS(I$2:I$2602,B$2:B$2602,B2540),"")</f>
        <v/>
      </c>
      <c r="K2540" t="inlineStr">
        <is>
          <t>분석</t>
        </is>
      </c>
    </row>
    <row r="2541">
      <c r="A2541" t="inlineStr">
        <is>
          <t>제주</t>
        </is>
      </c>
      <c r="B2541" t="inlineStr">
        <is>
          <t>2021-08</t>
        </is>
      </c>
      <c r="C2541" t="n">
        <v>97.30259516829931</v>
      </c>
      <c r="D2541">
        <f>IF(AND(A2540=A2541,ISNUMBER(C2541),ISNUMBER(C2540)),100*(C2541/C2540-1),"")</f>
        <v/>
      </c>
      <c r="E2541">
        <f>IF(AND(A2538=A2541,ISNUMBER(C2541),ISNUMBER(C2538)),100*(C2541/C2538-1),"")</f>
        <v/>
      </c>
      <c r="F2541">
        <f>IF(AND(A2535=A2541,ISNUMBER(C2541),ISNUMBER(C2535)),100*(C2541/C2535-1),"")</f>
        <v/>
      </c>
      <c r="G2541">
        <f>IF(AND(A2544=A2541,ISNUMBER(C2544),ISNUMBER(C2541)),100*(C2544/C2541-1),"")</f>
        <v/>
      </c>
      <c r="H2541">
        <f>IF(AND(ISNUMBER(G2541),SUMPRODUCT((B$2:B$2602=B2541)*ISNUMBER(G$2:G$2602))=17),G2541-AVERAGEIFS(G$2:G$2602,B$2:B$2602,B2541),"")</f>
        <v/>
      </c>
      <c r="I2541">
        <f>IF(AND(A2547=A2541,ISNUMBER(C2547),ISNUMBER(C2541)),100*(C2547/C2541-1),"")</f>
        <v/>
      </c>
      <c r="J2541">
        <f>IF(AND(ISNUMBER(I2541),SUMPRODUCT((B$2:B$2602=B2541)*ISNUMBER(I$2:I$2602))=17),I2541-AVERAGEIFS(I$2:I$2602,B$2:B$2602,B2541),"")</f>
        <v/>
      </c>
      <c r="K2541" t="inlineStr">
        <is>
          <t>분석</t>
        </is>
      </c>
    </row>
    <row r="2542">
      <c r="A2542" t="inlineStr">
        <is>
          <t>제주</t>
        </is>
      </c>
      <c r="B2542" t="inlineStr">
        <is>
          <t>2021-09</t>
        </is>
      </c>
      <c r="C2542" t="n">
        <v>98.0513338230342</v>
      </c>
      <c r="D2542">
        <f>IF(AND(A2541=A2542,ISNUMBER(C2542),ISNUMBER(C2541)),100*(C2542/C2541-1),"")</f>
        <v/>
      </c>
      <c r="E2542">
        <f>IF(AND(A2539=A2542,ISNUMBER(C2542),ISNUMBER(C2539)),100*(C2542/C2539-1),"")</f>
        <v/>
      </c>
      <c r="F2542">
        <f>IF(AND(A2536=A2542,ISNUMBER(C2542),ISNUMBER(C2536)),100*(C2542/C2536-1),"")</f>
        <v/>
      </c>
      <c r="G2542">
        <f>IF(AND(A2545=A2542,ISNUMBER(C2545),ISNUMBER(C2542)),100*(C2545/C2542-1),"")</f>
        <v/>
      </c>
      <c r="H2542">
        <f>IF(AND(ISNUMBER(G2542),SUMPRODUCT((B$2:B$2602=B2542)*ISNUMBER(G$2:G$2602))=17),G2542-AVERAGEIFS(G$2:G$2602,B$2:B$2602,B2542),"")</f>
        <v/>
      </c>
      <c r="I2542">
        <f>IF(AND(A2548=A2542,ISNUMBER(C2548),ISNUMBER(C2542)),100*(C2548/C2542-1),"")</f>
        <v/>
      </c>
      <c r="J2542">
        <f>IF(AND(ISNUMBER(I2542),SUMPRODUCT((B$2:B$2602=B2542)*ISNUMBER(I$2:I$2602))=17),I2542-AVERAGEIFS(I$2:I$2602,B$2:B$2602,B2542),"")</f>
        <v/>
      </c>
      <c r="K2542" t="inlineStr">
        <is>
          <t>분석</t>
        </is>
      </c>
    </row>
    <row r="2543">
      <c r="A2543" t="inlineStr">
        <is>
          <t>제주</t>
        </is>
      </c>
      <c r="B2543" t="inlineStr">
        <is>
          <t>2021-10</t>
        </is>
      </c>
      <c r="C2543" t="n">
        <v>98.24205354826439</v>
      </c>
      <c r="D2543">
        <f>IF(AND(A2542=A2543,ISNUMBER(C2543),ISNUMBER(C2542)),100*(C2543/C2542-1),"")</f>
        <v/>
      </c>
      <c r="E2543">
        <f>IF(AND(A2540=A2543,ISNUMBER(C2543),ISNUMBER(C2540)),100*(C2543/C2540-1),"")</f>
        <v/>
      </c>
      <c r="F2543">
        <f>IF(AND(A2537=A2543,ISNUMBER(C2543),ISNUMBER(C2537)),100*(C2543/C2537-1),"")</f>
        <v/>
      </c>
      <c r="G2543">
        <f>IF(AND(A2546=A2543,ISNUMBER(C2546),ISNUMBER(C2543)),100*(C2546/C2543-1),"")</f>
        <v/>
      </c>
      <c r="H2543">
        <f>IF(AND(ISNUMBER(G2543),SUMPRODUCT((B$2:B$2602=B2543)*ISNUMBER(G$2:G$2602))=17),G2543-AVERAGEIFS(G$2:G$2602,B$2:B$2602,B2543),"")</f>
        <v/>
      </c>
      <c r="I2543">
        <f>IF(AND(A2549=A2543,ISNUMBER(C2549),ISNUMBER(C2543)),100*(C2549/C2543-1),"")</f>
        <v/>
      </c>
      <c r="J2543">
        <f>IF(AND(ISNUMBER(I2543),SUMPRODUCT((B$2:B$2602=B2543)*ISNUMBER(I$2:I$2602))=17),I2543-AVERAGEIFS(I$2:I$2602,B$2:B$2602,B2543),"")</f>
        <v/>
      </c>
      <c r="K2543" t="inlineStr">
        <is>
          <t>분석</t>
        </is>
      </c>
    </row>
    <row r="2544">
      <c r="A2544" t="inlineStr">
        <is>
          <t>제주</t>
        </is>
      </c>
      <c r="B2544" t="inlineStr">
        <is>
          <t>2021-11</t>
        </is>
      </c>
      <c r="C2544" t="n">
        <v>98.6845529343051</v>
      </c>
      <c r="D2544">
        <f>IF(AND(A2543=A2544,ISNUMBER(C2544),ISNUMBER(C2543)),100*(C2544/C2543-1),"")</f>
        <v/>
      </c>
      <c r="E2544">
        <f>IF(AND(A2541=A2544,ISNUMBER(C2544),ISNUMBER(C2541)),100*(C2544/C2541-1),"")</f>
        <v/>
      </c>
      <c r="F2544">
        <f>IF(AND(A2538=A2544,ISNUMBER(C2544),ISNUMBER(C2538)),100*(C2544/C2538-1),"")</f>
        <v/>
      </c>
      <c r="G2544">
        <f>IF(AND(A2547=A2544,ISNUMBER(C2547),ISNUMBER(C2544)),100*(C2547/C2544-1),"")</f>
        <v/>
      </c>
      <c r="H2544">
        <f>IF(AND(ISNUMBER(G2544),SUMPRODUCT((B$2:B$2602=B2544)*ISNUMBER(G$2:G$2602))=17),G2544-AVERAGEIFS(G$2:G$2602,B$2:B$2602,B2544),"")</f>
        <v/>
      </c>
      <c r="I2544">
        <f>IF(AND(A2550=A2544,ISNUMBER(C2550),ISNUMBER(C2544)),100*(C2550/C2544-1),"")</f>
        <v/>
      </c>
      <c r="J2544">
        <f>IF(AND(ISNUMBER(I2544),SUMPRODUCT((B$2:B$2602=B2544)*ISNUMBER(I$2:I$2602))=17),I2544-AVERAGEIFS(I$2:I$2602,B$2:B$2602,B2544),"")</f>
        <v/>
      </c>
      <c r="K2544" t="inlineStr">
        <is>
          <t>분석</t>
        </is>
      </c>
    </row>
    <row r="2545">
      <c r="A2545" t="inlineStr">
        <is>
          <t>제주</t>
        </is>
      </c>
      <c r="B2545" t="inlineStr">
        <is>
          <t>2021-12</t>
        </is>
      </c>
      <c r="C2545" t="n">
        <v>99.3302908652044</v>
      </c>
      <c r="D2545">
        <f>IF(AND(A2544=A2545,ISNUMBER(C2545),ISNUMBER(C2544)),100*(C2545/C2544-1),"")</f>
        <v/>
      </c>
      <c r="E2545">
        <f>IF(AND(A2542=A2545,ISNUMBER(C2545),ISNUMBER(C2542)),100*(C2545/C2542-1),"")</f>
        <v/>
      </c>
      <c r="F2545">
        <f>IF(AND(A2539=A2545,ISNUMBER(C2545),ISNUMBER(C2539)),100*(C2545/C2539-1),"")</f>
        <v/>
      </c>
      <c r="G2545">
        <f>IF(AND(A2548=A2545,ISNUMBER(C2548),ISNUMBER(C2545)),100*(C2548/C2545-1),"")</f>
        <v/>
      </c>
      <c r="H2545">
        <f>IF(AND(ISNUMBER(G2545),SUMPRODUCT((B$2:B$2602=B2545)*ISNUMBER(G$2:G$2602))=17),G2545-AVERAGEIFS(G$2:G$2602,B$2:B$2602,B2545),"")</f>
        <v/>
      </c>
      <c r="I2545">
        <f>IF(AND(A2551=A2545,ISNUMBER(C2551),ISNUMBER(C2545)),100*(C2551/C2545-1),"")</f>
        <v/>
      </c>
      <c r="J2545">
        <f>IF(AND(ISNUMBER(I2545),SUMPRODUCT((B$2:B$2602=B2545)*ISNUMBER(I$2:I$2602))=17),I2545-AVERAGEIFS(I$2:I$2602,B$2:B$2602,B2545),"")</f>
        <v/>
      </c>
      <c r="K2545" t="inlineStr">
        <is>
          <t>분석</t>
        </is>
      </c>
    </row>
    <row r="2546">
      <c r="A2546" t="inlineStr">
        <is>
          <t>제주</t>
        </is>
      </c>
      <c r="B2546" t="inlineStr">
        <is>
          <t>2022-01</t>
        </is>
      </c>
      <c r="C2546" t="n">
        <v>100.568407836562</v>
      </c>
      <c r="D2546">
        <f>IF(AND(A2545=A2546,ISNUMBER(C2546),ISNUMBER(C2545)),100*(C2546/C2545-1),"")</f>
        <v/>
      </c>
      <c r="E2546">
        <f>IF(AND(A2543=A2546,ISNUMBER(C2546),ISNUMBER(C2543)),100*(C2546/C2543-1),"")</f>
        <v/>
      </c>
      <c r="F2546">
        <f>IF(AND(A2540=A2546,ISNUMBER(C2546),ISNUMBER(C2540)),100*(C2546/C2540-1),"")</f>
        <v/>
      </c>
      <c r="G2546">
        <f>IF(AND(A2549=A2546,ISNUMBER(C2549),ISNUMBER(C2546)),100*(C2549/C2546-1),"")</f>
        <v/>
      </c>
      <c r="H2546">
        <f>IF(AND(ISNUMBER(G2546),SUMPRODUCT((B$2:B$2602=B2546)*ISNUMBER(G$2:G$2602))=17),G2546-AVERAGEIFS(G$2:G$2602,B$2:B$2602,B2546),"")</f>
        <v/>
      </c>
      <c r="I2546">
        <f>IF(AND(A2552=A2546,ISNUMBER(C2552),ISNUMBER(C2546)),100*(C2552/C2546-1),"")</f>
        <v/>
      </c>
      <c r="J2546">
        <f>IF(AND(ISNUMBER(I2546),SUMPRODUCT((B$2:B$2602=B2546)*ISNUMBER(I$2:I$2602))=17),I2546-AVERAGEIFS(I$2:I$2602,B$2:B$2602,B2546),"")</f>
        <v/>
      </c>
      <c r="K2546" t="inlineStr">
        <is>
          <t>분석</t>
        </is>
      </c>
    </row>
    <row r="2547">
      <c r="A2547" t="inlineStr">
        <is>
          <t>제주</t>
        </is>
      </c>
      <c r="B2547" t="inlineStr">
        <is>
          <t>2022-02</t>
        </is>
      </c>
      <c r="C2547" t="n">
        <v>101.021391589926</v>
      </c>
      <c r="D2547">
        <f>IF(AND(A2546=A2547,ISNUMBER(C2547),ISNUMBER(C2546)),100*(C2547/C2546-1),"")</f>
        <v/>
      </c>
      <c r="E2547">
        <f>IF(AND(A2544=A2547,ISNUMBER(C2547),ISNUMBER(C2544)),100*(C2547/C2544-1),"")</f>
        <v/>
      </c>
      <c r="F2547">
        <f>IF(AND(A2541=A2547,ISNUMBER(C2547),ISNUMBER(C2541)),100*(C2547/C2541-1),"")</f>
        <v/>
      </c>
      <c r="G2547">
        <f>IF(AND(A2550=A2547,ISNUMBER(C2550),ISNUMBER(C2547)),100*(C2550/C2547-1),"")</f>
        <v/>
      </c>
      <c r="H2547">
        <f>IF(AND(ISNUMBER(G2547),SUMPRODUCT((B$2:B$2602=B2547)*ISNUMBER(G$2:G$2602))=17),G2547-AVERAGEIFS(G$2:G$2602,B$2:B$2602,B2547),"")</f>
        <v/>
      </c>
      <c r="I2547">
        <f>IF(AND(A2553=A2547,ISNUMBER(C2553),ISNUMBER(C2547)),100*(C2553/C2547-1),"")</f>
        <v/>
      </c>
      <c r="J2547">
        <f>IF(AND(ISNUMBER(I2547),SUMPRODUCT((B$2:B$2602=B2547)*ISNUMBER(I$2:I$2602))=17),I2547-AVERAGEIFS(I$2:I$2602,B$2:B$2602,B2547),"")</f>
        <v/>
      </c>
      <c r="K2547" t="inlineStr">
        <is>
          <t>분석</t>
        </is>
      </c>
    </row>
    <row r="2548">
      <c r="A2548" t="inlineStr">
        <is>
          <t>제주</t>
        </is>
      </c>
      <c r="B2548" t="inlineStr">
        <is>
          <t>2022-03</t>
        </is>
      </c>
      <c r="C2548" t="n">
        <v>101.421457714261</v>
      </c>
      <c r="D2548">
        <f>IF(AND(A2547=A2548,ISNUMBER(C2548),ISNUMBER(C2547)),100*(C2548/C2547-1),"")</f>
        <v/>
      </c>
      <c r="E2548">
        <f>IF(AND(A2545=A2548,ISNUMBER(C2548),ISNUMBER(C2545)),100*(C2548/C2545-1),"")</f>
        <v/>
      </c>
      <c r="F2548">
        <f>IF(AND(A2542=A2548,ISNUMBER(C2548),ISNUMBER(C2542)),100*(C2548/C2542-1),"")</f>
        <v/>
      </c>
      <c r="G2548">
        <f>IF(AND(A2551=A2548,ISNUMBER(C2551),ISNUMBER(C2548)),100*(C2551/C2548-1),"")</f>
        <v/>
      </c>
      <c r="H2548">
        <f>IF(AND(ISNUMBER(G2548),SUMPRODUCT((B$2:B$2602=B2548)*ISNUMBER(G$2:G$2602))=17),G2548-AVERAGEIFS(G$2:G$2602,B$2:B$2602,B2548),"")</f>
        <v/>
      </c>
      <c r="I2548">
        <f>IF(AND(A2554=A2548,ISNUMBER(C2554),ISNUMBER(C2548)),100*(C2554/C2548-1),"")</f>
        <v/>
      </c>
      <c r="J2548">
        <f>IF(AND(ISNUMBER(I2548),SUMPRODUCT((B$2:B$2602=B2548)*ISNUMBER(I$2:I$2602))=17),I2548-AVERAGEIFS(I$2:I$2602,B$2:B$2602,B2548),"")</f>
        <v/>
      </c>
      <c r="K2548" t="inlineStr">
        <is>
          <t>분석</t>
        </is>
      </c>
    </row>
    <row r="2549">
      <c r="A2549" t="inlineStr">
        <is>
          <t>제주</t>
        </is>
      </c>
      <c r="B2549" t="inlineStr">
        <is>
          <t>2022-04</t>
        </is>
      </c>
      <c r="C2549" t="n">
        <v>101.726793956787</v>
      </c>
      <c r="D2549">
        <f>IF(AND(A2548=A2549,ISNUMBER(C2549),ISNUMBER(C2548)),100*(C2549/C2548-1),"")</f>
        <v/>
      </c>
      <c r="E2549">
        <f>IF(AND(A2546=A2549,ISNUMBER(C2549),ISNUMBER(C2546)),100*(C2549/C2546-1),"")</f>
        <v/>
      </c>
      <c r="F2549">
        <f>IF(AND(A2543=A2549,ISNUMBER(C2549),ISNUMBER(C2543)),100*(C2549/C2543-1),"")</f>
        <v/>
      </c>
      <c r="G2549">
        <f>IF(AND(A2552=A2549,ISNUMBER(C2552),ISNUMBER(C2549)),100*(C2552/C2549-1),"")</f>
        <v/>
      </c>
      <c r="H2549">
        <f>IF(AND(ISNUMBER(G2549),SUMPRODUCT((B$2:B$2602=B2549)*ISNUMBER(G$2:G$2602))=17),G2549-AVERAGEIFS(G$2:G$2602,B$2:B$2602,B2549),"")</f>
        <v/>
      </c>
      <c r="I2549">
        <f>IF(AND(A2555=A2549,ISNUMBER(C2555),ISNUMBER(C2549)),100*(C2555/C2549-1),"")</f>
        <v/>
      </c>
      <c r="J2549">
        <f>IF(AND(ISNUMBER(I2549),SUMPRODUCT((B$2:B$2602=B2549)*ISNUMBER(I$2:I$2602))=17),I2549-AVERAGEIFS(I$2:I$2602,B$2:B$2602,B2549),"")</f>
        <v/>
      </c>
      <c r="K2549" t="inlineStr">
        <is>
          <t>분석</t>
        </is>
      </c>
    </row>
    <row r="2550">
      <c r="A2550" t="inlineStr">
        <is>
          <t>제주</t>
        </is>
      </c>
      <c r="B2550" t="inlineStr">
        <is>
          <t>2022-05</t>
        </is>
      </c>
      <c r="C2550" t="n">
        <v>102.085564146718</v>
      </c>
      <c r="D2550">
        <f>IF(AND(A2549=A2550,ISNUMBER(C2550),ISNUMBER(C2549)),100*(C2550/C2549-1),"")</f>
        <v/>
      </c>
      <c r="E2550">
        <f>IF(AND(A2547=A2550,ISNUMBER(C2550),ISNUMBER(C2547)),100*(C2550/C2547-1),"")</f>
        <v/>
      </c>
      <c r="F2550">
        <f>IF(AND(A2544=A2550,ISNUMBER(C2550),ISNUMBER(C2544)),100*(C2550/C2544-1),"")</f>
        <v/>
      </c>
      <c r="G2550">
        <f>IF(AND(A2553=A2550,ISNUMBER(C2553),ISNUMBER(C2550)),100*(C2553/C2550-1),"")</f>
        <v/>
      </c>
      <c r="H2550">
        <f>IF(AND(ISNUMBER(G2550),SUMPRODUCT((B$2:B$2602=B2550)*ISNUMBER(G$2:G$2602))=17),G2550-AVERAGEIFS(G$2:G$2602,B$2:B$2602,B2550),"")</f>
        <v/>
      </c>
      <c r="I2550">
        <f>IF(AND(A2556=A2550,ISNUMBER(C2556),ISNUMBER(C2550)),100*(C2556/C2550-1),"")</f>
        <v/>
      </c>
      <c r="J2550">
        <f>IF(AND(ISNUMBER(I2550),SUMPRODUCT((B$2:B$2602=B2550)*ISNUMBER(I$2:I$2602))=17),I2550-AVERAGEIFS(I$2:I$2602,B$2:B$2602,B2550),"")</f>
        <v/>
      </c>
      <c r="K2550" t="inlineStr">
        <is>
          <t>분석</t>
        </is>
      </c>
    </row>
    <row r="2551">
      <c r="A2551" t="inlineStr">
        <is>
          <t>제주</t>
        </is>
      </c>
      <c r="B2551" t="inlineStr">
        <is>
          <t>2022-06</t>
        </is>
      </c>
      <c r="C2551" t="n">
        <v>102.292743988256</v>
      </c>
      <c r="D2551">
        <f>IF(AND(A2550=A2551,ISNUMBER(C2551),ISNUMBER(C2550)),100*(C2551/C2550-1),"")</f>
        <v/>
      </c>
      <c r="E2551">
        <f>IF(AND(A2548=A2551,ISNUMBER(C2551),ISNUMBER(C2548)),100*(C2551/C2548-1),"")</f>
        <v/>
      </c>
      <c r="F2551">
        <f>IF(AND(A2545=A2551,ISNUMBER(C2551),ISNUMBER(C2545)),100*(C2551/C2545-1),"")</f>
        <v/>
      </c>
      <c r="G2551">
        <f>IF(AND(A2554=A2551,ISNUMBER(C2554),ISNUMBER(C2551)),100*(C2554/C2551-1),"")</f>
        <v/>
      </c>
      <c r="H2551">
        <f>IF(AND(ISNUMBER(G2551),SUMPRODUCT((B$2:B$2602=B2551)*ISNUMBER(G$2:G$2602))=17),G2551-AVERAGEIFS(G$2:G$2602,B$2:B$2602,B2551),"")</f>
        <v/>
      </c>
      <c r="I2551">
        <f>IF(AND(A2557=A2551,ISNUMBER(C2557),ISNUMBER(C2551)),100*(C2557/C2551-1),"")</f>
        <v/>
      </c>
      <c r="J2551">
        <f>IF(AND(ISNUMBER(I2551),SUMPRODUCT((B$2:B$2602=B2551)*ISNUMBER(I$2:I$2602))=17),I2551-AVERAGEIFS(I$2:I$2602,B$2:B$2602,B2551),"")</f>
        <v/>
      </c>
      <c r="K2551" t="inlineStr">
        <is>
          <t>분석</t>
        </is>
      </c>
    </row>
    <row r="2552">
      <c r="A2552" t="inlineStr">
        <is>
          <t>제주</t>
        </is>
      </c>
      <c r="B2552" t="inlineStr">
        <is>
          <t>2022-07</t>
        </is>
      </c>
      <c r="C2552" t="n">
        <v>102.479894316664</v>
      </c>
      <c r="D2552">
        <f>IF(AND(A2551=A2552,ISNUMBER(C2552),ISNUMBER(C2551)),100*(C2552/C2551-1),"")</f>
        <v/>
      </c>
      <c r="E2552">
        <f>IF(AND(A2549=A2552,ISNUMBER(C2552),ISNUMBER(C2549)),100*(C2552/C2549-1),"")</f>
        <v/>
      </c>
      <c r="F2552">
        <f>IF(AND(A2546=A2552,ISNUMBER(C2552),ISNUMBER(C2546)),100*(C2552/C2546-1),"")</f>
        <v/>
      </c>
      <c r="G2552">
        <f>IF(AND(A2555=A2552,ISNUMBER(C2555),ISNUMBER(C2552)),100*(C2555/C2552-1),"")</f>
        <v/>
      </c>
      <c r="H2552">
        <f>IF(AND(ISNUMBER(G2552),SUMPRODUCT((B$2:B$2602=B2552)*ISNUMBER(G$2:G$2602))=17),G2552-AVERAGEIFS(G$2:G$2602,B$2:B$2602,B2552),"")</f>
        <v/>
      </c>
      <c r="I2552">
        <f>IF(AND(A2558=A2552,ISNUMBER(C2558),ISNUMBER(C2552)),100*(C2558/C2552-1),"")</f>
        <v/>
      </c>
      <c r="J2552">
        <f>IF(AND(ISNUMBER(I2552),SUMPRODUCT((B$2:B$2602=B2552)*ISNUMBER(I$2:I$2602))=17),I2552-AVERAGEIFS(I$2:I$2602,B$2:B$2602,B2552),"")</f>
        <v/>
      </c>
      <c r="K2552" t="inlineStr">
        <is>
          <t>분석</t>
        </is>
      </c>
    </row>
    <row r="2553">
      <c r="A2553" t="inlineStr">
        <is>
          <t>제주</t>
        </is>
      </c>
      <c r="B2553" t="inlineStr">
        <is>
          <t>2022-08</t>
        </is>
      </c>
      <c r="C2553" t="n">
        <v>102.771999444546</v>
      </c>
      <c r="D2553">
        <f>IF(AND(A2552=A2553,ISNUMBER(C2553),ISNUMBER(C2552)),100*(C2553/C2552-1),"")</f>
        <v/>
      </c>
      <c r="E2553">
        <f>IF(AND(A2550=A2553,ISNUMBER(C2553),ISNUMBER(C2550)),100*(C2553/C2550-1),"")</f>
        <v/>
      </c>
      <c r="F2553">
        <f>IF(AND(A2547=A2553,ISNUMBER(C2553),ISNUMBER(C2547)),100*(C2553/C2547-1),"")</f>
        <v/>
      </c>
      <c r="G2553">
        <f>IF(AND(A2556=A2553,ISNUMBER(C2556),ISNUMBER(C2553)),100*(C2556/C2553-1),"")</f>
        <v/>
      </c>
      <c r="H2553">
        <f>IF(AND(ISNUMBER(G2553),SUMPRODUCT((B$2:B$2602=B2553)*ISNUMBER(G$2:G$2602))=17),G2553-AVERAGEIFS(G$2:G$2602,B$2:B$2602,B2553),"")</f>
        <v/>
      </c>
      <c r="I2553">
        <f>IF(AND(A2559=A2553,ISNUMBER(C2559),ISNUMBER(C2553)),100*(C2559/C2553-1),"")</f>
        <v/>
      </c>
      <c r="J2553">
        <f>IF(AND(ISNUMBER(I2553),SUMPRODUCT((B$2:B$2602=B2553)*ISNUMBER(I$2:I$2602))=17),I2553-AVERAGEIFS(I$2:I$2602,B$2:B$2602,B2553),"")</f>
        <v/>
      </c>
      <c r="K2553" t="inlineStr">
        <is>
          <t>분석</t>
        </is>
      </c>
    </row>
    <row r="2554">
      <c r="A2554" t="inlineStr">
        <is>
          <t>제주</t>
        </is>
      </c>
      <c r="B2554" t="inlineStr">
        <is>
          <t>2022-09</t>
        </is>
      </c>
      <c r="C2554" t="n">
        <v>103.031456839223</v>
      </c>
      <c r="D2554">
        <f>IF(AND(A2553=A2554,ISNUMBER(C2554),ISNUMBER(C2553)),100*(C2554/C2553-1),"")</f>
        <v/>
      </c>
      <c r="E2554">
        <f>IF(AND(A2551=A2554,ISNUMBER(C2554),ISNUMBER(C2551)),100*(C2554/C2551-1),"")</f>
        <v/>
      </c>
      <c r="F2554">
        <f>IF(AND(A2548=A2554,ISNUMBER(C2554),ISNUMBER(C2548)),100*(C2554/C2548-1),"")</f>
        <v/>
      </c>
      <c r="G2554">
        <f>IF(AND(A2557=A2554,ISNUMBER(C2557),ISNUMBER(C2554)),100*(C2557/C2554-1),"")</f>
        <v/>
      </c>
      <c r="H2554">
        <f>IF(AND(ISNUMBER(G2554),SUMPRODUCT((B$2:B$2602=B2554)*ISNUMBER(G$2:G$2602))=17),G2554-AVERAGEIFS(G$2:G$2602,B$2:B$2602,B2554),"")</f>
        <v/>
      </c>
      <c r="I2554">
        <f>IF(AND(A2560=A2554,ISNUMBER(C2560),ISNUMBER(C2554)),100*(C2560/C2554-1),"")</f>
        <v/>
      </c>
      <c r="J2554">
        <f>IF(AND(ISNUMBER(I2554),SUMPRODUCT((B$2:B$2602=B2554)*ISNUMBER(I$2:I$2602))=17),I2554-AVERAGEIFS(I$2:I$2602,B$2:B$2602,B2554),"")</f>
        <v/>
      </c>
      <c r="K2554" t="inlineStr">
        <is>
          <t>분석</t>
        </is>
      </c>
    </row>
    <row r="2555">
      <c r="A2555" t="inlineStr">
        <is>
          <t>제주</t>
        </is>
      </c>
      <c r="B2555" t="inlineStr">
        <is>
          <t>2022-10</t>
        </is>
      </c>
      <c r="C2555" t="n">
        <v>103.273583695679</v>
      </c>
      <c r="D2555">
        <f>IF(AND(A2554=A2555,ISNUMBER(C2555),ISNUMBER(C2554)),100*(C2555/C2554-1),"")</f>
        <v/>
      </c>
      <c r="E2555">
        <f>IF(AND(A2552=A2555,ISNUMBER(C2555),ISNUMBER(C2552)),100*(C2555/C2552-1),"")</f>
        <v/>
      </c>
      <c r="F2555">
        <f>IF(AND(A2549=A2555,ISNUMBER(C2555),ISNUMBER(C2549)),100*(C2555/C2549-1),"")</f>
        <v/>
      </c>
      <c r="G2555">
        <f>IF(AND(A2558=A2555,ISNUMBER(C2558),ISNUMBER(C2555)),100*(C2558/C2555-1),"")</f>
        <v/>
      </c>
      <c r="H2555">
        <f>IF(AND(ISNUMBER(G2555),SUMPRODUCT((B$2:B$2602=B2555)*ISNUMBER(G$2:G$2602))=17),G2555-AVERAGEIFS(G$2:G$2602,B$2:B$2602,B2555),"")</f>
        <v/>
      </c>
      <c r="I2555">
        <f>IF(AND(A2561=A2555,ISNUMBER(C2561),ISNUMBER(C2555)),100*(C2561/C2555-1),"")</f>
        <v/>
      </c>
      <c r="J2555">
        <f>IF(AND(ISNUMBER(I2555),SUMPRODUCT((B$2:B$2602=B2555)*ISNUMBER(I$2:I$2602))=17),I2555-AVERAGEIFS(I$2:I$2602,B$2:B$2602,B2555),"")</f>
        <v/>
      </c>
      <c r="K2555" t="inlineStr">
        <is>
          <t>분석</t>
        </is>
      </c>
    </row>
    <row r="2556">
      <c r="A2556" t="inlineStr">
        <is>
          <t>제주</t>
        </is>
      </c>
      <c r="B2556" t="inlineStr">
        <is>
          <t>2022-11</t>
        </is>
      </c>
      <c r="C2556" t="n">
        <v>103.466226186913</v>
      </c>
      <c r="D2556">
        <f>IF(AND(A2555=A2556,ISNUMBER(C2556),ISNUMBER(C2555)),100*(C2556/C2555-1),"")</f>
        <v/>
      </c>
      <c r="E2556">
        <f>IF(AND(A2553=A2556,ISNUMBER(C2556),ISNUMBER(C2553)),100*(C2556/C2553-1),"")</f>
        <v/>
      </c>
      <c r="F2556">
        <f>IF(AND(A2550=A2556,ISNUMBER(C2556),ISNUMBER(C2550)),100*(C2556/C2550-1),"")</f>
        <v/>
      </c>
      <c r="G2556">
        <f>IF(AND(A2559=A2556,ISNUMBER(C2559),ISNUMBER(C2556)),100*(C2559/C2556-1),"")</f>
        <v/>
      </c>
      <c r="H2556">
        <f>IF(AND(ISNUMBER(G2556),SUMPRODUCT((B$2:B$2602=B2556)*ISNUMBER(G$2:G$2602))=17),G2556-AVERAGEIFS(G$2:G$2602,B$2:B$2602,B2556),"")</f>
        <v/>
      </c>
      <c r="I2556">
        <f>IF(AND(A2562=A2556,ISNUMBER(C2562),ISNUMBER(C2556)),100*(C2562/C2556-1),"")</f>
        <v/>
      </c>
      <c r="J2556">
        <f>IF(AND(ISNUMBER(I2556),SUMPRODUCT((B$2:B$2602=B2556)*ISNUMBER(I$2:I$2602))=17),I2556-AVERAGEIFS(I$2:I$2602,B$2:B$2602,B2556),"")</f>
        <v/>
      </c>
      <c r="K2556" t="inlineStr">
        <is>
          <t>분석</t>
        </is>
      </c>
    </row>
    <row r="2557">
      <c r="A2557" t="inlineStr">
        <is>
          <t>제주</t>
        </is>
      </c>
      <c r="B2557" t="inlineStr">
        <is>
          <t>2022-12</t>
        </is>
      </c>
      <c r="C2557" t="n">
        <v>103.920656623665</v>
      </c>
      <c r="D2557">
        <f>IF(AND(A2556=A2557,ISNUMBER(C2557),ISNUMBER(C2556)),100*(C2557/C2556-1),"")</f>
        <v/>
      </c>
      <c r="E2557">
        <f>IF(AND(A2554=A2557,ISNUMBER(C2557),ISNUMBER(C2554)),100*(C2557/C2554-1),"")</f>
        <v/>
      </c>
      <c r="F2557">
        <f>IF(AND(A2551=A2557,ISNUMBER(C2557),ISNUMBER(C2551)),100*(C2557/C2551-1),"")</f>
        <v/>
      </c>
      <c r="G2557">
        <f>IF(AND(A2560=A2557,ISNUMBER(C2560),ISNUMBER(C2557)),100*(C2560/C2557-1),"")</f>
        <v/>
      </c>
      <c r="H2557">
        <f>IF(AND(ISNUMBER(G2557),SUMPRODUCT((B$2:B$2602=B2557)*ISNUMBER(G$2:G$2602))=17),G2557-AVERAGEIFS(G$2:G$2602,B$2:B$2602,B2557),"")</f>
        <v/>
      </c>
      <c r="I2557">
        <f>IF(AND(A2563=A2557,ISNUMBER(C2563),ISNUMBER(C2557)),100*(C2563/C2557-1),"")</f>
        <v/>
      </c>
      <c r="J2557">
        <f>IF(AND(ISNUMBER(I2557),SUMPRODUCT((B$2:B$2602=B2557)*ISNUMBER(I$2:I$2602))=17),I2557-AVERAGEIFS(I$2:I$2602,B$2:B$2602,B2557),"")</f>
        <v/>
      </c>
      <c r="K2557" t="inlineStr">
        <is>
          <t>분석</t>
        </is>
      </c>
    </row>
    <row r="2558">
      <c r="A2558" t="inlineStr">
        <is>
          <t>제주</t>
        </is>
      </c>
      <c r="B2558" t="inlineStr">
        <is>
          <t>2023-01</t>
        </is>
      </c>
      <c r="C2558" t="n">
        <v>104.049754840694</v>
      </c>
      <c r="D2558">
        <f>IF(AND(A2557=A2558,ISNUMBER(C2558),ISNUMBER(C2557)),100*(C2558/C2557-1),"")</f>
        <v/>
      </c>
      <c r="E2558">
        <f>IF(AND(A2555=A2558,ISNUMBER(C2558),ISNUMBER(C2555)),100*(C2558/C2555-1),"")</f>
        <v/>
      </c>
      <c r="F2558">
        <f>IF(AND(A2552=A2558,ISNUMBER(C2558),ISNUMBER(C2552)),100*(C2558/C2552-1),"")</f>
        <v/>
      </c>
      <c r="G2558">
        <f>IF(AND(A2561=A2558,ISNUMBER(C2561),ISNUMBER(C2558)),100*(C2561/C2558-1),"")</f>
        <v/>
      </c>
      <c r="H2558">
        <f>IF(AND(ISNUMBER(G2558),SUMPRODUCT((B$2:B$2602=B2558)*ISNUMBER(G$2:G$2602))=17),G2558-AVERAGEIFS(G$2:G$2602,B$2:B$2602,B2558),"")</f>
        <v/>
      </c>
      <c r="I2558">
        <f>IF(AND(A2564=A2558,ISNUMBER(C2564),ISNUMBER(C2558)),100*(C2564/C2558-1),"")</f>
        <v/>
      </c>
      <c r="J2558">
        <f>IF(AND(ISNUMBER(I2558),SUMPRODUCT((B$2:B$2602=B2558)*ISNUMBER(I$2:I$2602))=17),I2558-AVERAGEIFS(I$2:I$2602,B$2:B$2602,B2558),"")</f>
        <v/>
      </c>
      <c r="K2558" t="inlineStr">
        <is>
          <t>분석</t>
        </is>
      </c>
    </row>
    <row r="2559">
      <c r="A2559" t="inlineStr">
        <is>
          <t>제주</t>
        </is>
      </c>
      <c r="B2559" t="inlineStr">
        <is>
          <t>2023-02</t>
        </is>
      </c>
      <c r="C2559" t="n">
        <v>104.110926365303</v>
      </c>
      <c r="D2559">
        <f>IF(AND(A2558=A2559,ISNUMBER(C2559),ISNUMBER(C2558)),100*(C2559/C2558-1),"")</f>
        <v/>
      </c>
      <c r="E2559">
        <f>IF(AND(A2556=A2559,ISNUMBER(C2559),ISNUMBER(C2556)),100*(C2559/C2556-1),"")</f>
        <v/>
      </c>
      <c r="F2559">
        <f>IF(AND(A2553=A2559,ISNUMBER(C2559),ISNUMBER(C2553)),100*(C2559/C2553-1),"")</f>
        <v/>
      </c>
      <c r="G2559">
        <f>IF(AND(A2562=A2559,ISNUMBER(C2562),ISNUMBER(C2559)),100*(C2562/C2559-1),"")</f>
        <v/>
      </c>
      <c r="H2559">
        <f>IF(AND(ISNUMBER(G2559),SUMPRODUCT((B$2:B$2602=B2559)*ISNUMBER(G$2:G$2602))=17),G2559-AVERAGEIFS(G$2:G$2602,B$2:B$2602,B2559),"")</f>
        <v/>
      </c>
      <c r="I2559">
        <f>IF(AND(A2565=A2559,ISNUMBER(C2565),ISNUMBER(C2559)),100*(C2565/C2559-1),"")</f>
        <v/>
      </c>
      <c r="J2559">
        <f>IF(AND(ISNUMBER(I2559),SUMPRODUCT((B$2:B$2602=B2559)*ISNUMBER(I$2:I$2602))=17),I2559-AVERAGEIFS(I$2:I$2602,B$2:B$2602,B2559),"")</f>
        <v/>
      </c>
      <c r="K2559" t="inlineStr">
        <is>
          <t>분석</t>
        </is>
      </c>
    </row>
    <row r="2560">
      <c r="A2560" t="inlineStr">
        <is>
          <t>제주</t>
        </is>
      </c>
      <c r="B2560" t="inlineStr">
        <is>
          <t>2023-03</t>
        </is>
      </c>
      <c r="C2560" t="n">
        <v>104.179838849279</v>
      </c>
      <c r="D2560">
        <f>IF(AND(A2559=A2560,ISNUMBER(C2560),ISNUMBER(C2559)),100*(C2560/C2559-1),"")</f>
        <v/>
      </c>
      <c r="E2560">
        <f>IF(AND(A2557=A2560,ISNUMBER(C2560),ISNUMBER(C2557)),100*(C2560/C2557-1),"")</f>
        <v/>
      </c>
      <c r="F2560">
        <f>IF(AND(A2554=A2560,ISNUMBER(C2560),ISNUMBER(C2554)),100*(C2560/C2554-1),"")</f>
        <v/>
      </c>
      <c r="G2560">
        <f>IF(AND(A2563=A2560,ISNUMBER(C2563),ISNUMBER(C2560)),100*(C2563/C2560-1),"")</f>
        <v/>
      </c>
      <c r="H2560">
        <f>IF(AND(ISNUMBER(G2560),SUMPRODUCT((B$2:B$2602=B2560)*ISNUMBER(G$2:G$2602))=17),G2560-AVERAGEIFS(G$2:G$2602,B$2:B$2602,B2560),"")</f>
        <v/>
      </c>
      <c r="I2560">
        <f>IF(AND(A2566=A2560,ISNUMBER(C2566),ISNUMBER(C2560)),100*(C2566/C2560-1),"")</f>
        <v/>
      </c>
      <c r="J2560">
        <f>IF(AND(ISNUMBER(I2560),SUMPRODUCT((B$2:B$2602=B2560)*ISNUMBER(I$2:I$2602))=17),I2560-AVERAGEIFS(I$2:I$2602,B$2:B$2602,B2560),"")</f>
        <v/>
      </c>
      <c r="K2560" t="inlineStr">
        <is>
          <t>분석</t>
        </is>
      </c>
    </row>
    <row r="2561">
      <c r="A2561" t="inlineStr">
        <is>
          <t>제주</t>
        </is>
      </c>
      <c r="B2561" t="inlineStr">
        <is>
          <t>2023-04</t>
        </is>
      </c>
      <c r="C2561" t="n">
        <v>104.152049628737</v>
      </c>
      <c r="D2561">
        <f>IF(AND(A2560=A2561,ISNUMBER(C2561),ISNUMBER(C2560)),100*(C2561/C2560-1),"")</f>
        <v/>
      </c>
      <c r="E2561">
        <f>IF(AND(A2558=A2561,ISNUMBER(C2561),ISNUMBER(C2558)),100*(C2561/C2558-1),"")</f>
        <v/>
      </c>
      <c r="F2561">
        <f>IF(AND(A2555=A2561,ISNUMBER(C2561),ISNUMBER(C2555)),100*(C2561/C2555-1),"")</f>
        <v/>
      </c>
      <c r="G2561">
        <f>IF(AND(A2564=A2561,ISNUMBER(C2564),ISNUMBER(C2561)),100*(C2564/C2561-1),"")</f>
        <v/>
      </c>
      <c r="H2561">
        <f>IF(AND(ISNUMBER(G2561),SUMPRODUCT((B$2:B$2602=B2561)*ISNUMBER(G$2:G$2602))=17),G2561-AVERAGEIFS(G$2:G$2602,B$2:B$2602,B2561),"")</f>
        <v/>
      </c>
      <c r="I2561">
        <f>IF(AND(A2567=A2561,ISNUMBER(C2567),ISNUMBER(C2561)),100*(C2567/C2561-1),"")</f>
        <v/>
      </c>
      <c r="J2561">
        <f>IF(AND(ISNUMBER(I2561),SUMPRODUCT((B$2:B$2602=B2561)*ISNUMBER(I$2:I$2602))=17),I2561-AVERAGEIFS(I$2:I$2602,B$2:B$2602,B2561),"")</f>
        <v/>
      </c>
      <c r="K2561" t="inlineStr">
        <is>
          <t>분석</t>
        </is>
      </c>
    </row>
    <row r="2562">
      <c r="A2562" t="inlineStr">
        <is>
          <t>제주</t>
        </is>
      </c>
      <c r="B2562" t="inlineStr">
        <is>
          <t>2023-05</t>
        </is>
      </c>
      <c r="C2562" t="n">
        <v>104.022392904778</v>
      </c>
      <c r="D2562">
        <f>IF(AND(A2561=A2562,ISNUMBER(C2562),ISNUMBER(C2561)),100*(C2562/C2561-1),"")</f>
        <v/>
      </c>
      <c r="E2562">
        <f>IF(AND(A2559=A2562,ISNUMBER(C2562),ISNUMBER(C2559)),100*(C2562/C2559-1),"")</f>
        <v/>
      </c>
      <c r="F2562">
        <f>IF(AND(A2556=A2562,ISNUMBER(C2562),ISNUMBER(C2556)),100*(C2562/C2556-1),"")</f>
        <v/>
      </c>
      <c r="G2562">
        <f>IF(AND(A2565=A2562,ISNUMBER(C2565),ISNUMBER(C2562)),100*(C2565/C2562-1),"")</f>
        <v/>
      </c>
      <c r="H2562">
        <f>IF(AND(ISNUMBER(G2562),SUMPRODUCT((B$2:B$2602=B2562)*ISNUMBER(G$2:G$2602))=17),G2562-AVERAGEIFS(G$2:G$2602,B$2:B$2602,B2562),"")</f>
        <v/>
      </c>
      <c r="I2562">
        <f>IF(AND(A2568=A2562,ISNUMBER(C2568),ISNUMBER(C2562)),100*(C2568/C2562-1),"")</f>
        <v/>
      </c>
      <c r="J2562">
        <f>IF(AND(ISNUMBER(I2562),SUMPRODUCT((B$2:B$2602=B2562)*ISNUMBER(I$2:I$2602))=17),I2562-AVERAGEIFS(I$2:I$2602,B$2:B$2602,B2562),"")</f>
        <v/>
      </c>
      <c r="K2562" t="inlineStr">
        <is>
          <t>분석</t>
        </is>
      </c>
    </row>
    <row r="2563">
      <c r="A2563" t="inlineStr">
        <is>
          <t>제주</t>
        </is>
      </c>
      <c r="B2563" t="inlineStr">
        <is>
          <t>2023-06</t>
        </is>
      </c>
      <c r="C2563" t="n">
        <v>103.836286073341</v>
      </c>
      <c r="D2563">
        <f>IF(AND(A2562=A2563,ISNUMBER(C2563),ISNUMBER(C2562)),100*(C2563/C2562-1),"")</f>
        <v/>
      </c>
      <c r="E2563">
        <f>IF(AND(A2560=A2563,ISNUMBER(C2563),ISNUMBER(C2560)),100*(C2563/C2560-1),"")</f>
        <v/>
      </c>
      <c r="F2563">
        <f>IF(AND(A2557=A2563,ISNUMBER(C2563),ISNUMBER(C2557)),100*(C2563/C2557-1),"")</f>
        <v/>
      </c>
      <c r="G2563">
        <f>IF(AND(A2566=A2563,ISNUMBER(C2566),ISNUMBER(C2563)),100*(C2566/C2563-1),"")</f>
        <v/>
      </c>
      <c r="H2563">
        <f>IF(AND(ISNUMBER(G2563),SUMPRODUCT((B$2:B$2602=B2563)*ISNUMBER(G$2:G$2602))=17),G2563-AVERAGEIFS(G$2:G$2602,B$2:B$2602,B2563),"")</f>
        <v/>
      </c>
      <c r="I2563">
        <f>IF(AND(A2569=A2563,ISNUMBER(C2569),ISNUMBER(C2563)),100*(C2569/C2563-1),"")</f>
        <v/>
      </c>
      <c r="J2563">
        <f>IF(AND(ISNUMBER(I2563),SUMPRODUCT((B$2:B$2602=B2563)*ISNUMBER(I$2:I$2602))=17),I2563-AVERAGEIFS(I$2:I$2602,B$2:B$2602,B2563),"")</f>
        <v/>
      </c>
      <c r="K2563" t="inlineStr">
        <is>
          <t>분석</t>
        </is>
      </c>
    </row>
    <row r="2564">
      <c r="A2564" t="inlineStr">
        <is>
          <t>제주</t>
        </is>
      </c>
      <c r="B2564" t="inlineStr">
        <is>
          <t>2023-07</t>
        </is>
      </c>
      <c r="C2564" t="n">
        <v>103.630861947868</v>
      </c>
      <c r="D2564">
        <f>IF(AND(A2563=A2564,ISNUMBER(C2564),ISNUMBER(C2563)),100*(C2564/C2563-1),"")</f>
        <v/>
      </c>
      <c r="E2564">
        <f>IF(AND(A2561=A2564,ISNUMBER(C2564),ISNUMBER(C2561)),100*(C2564/C2561-1),"")</f>
        <v/>
      </c>
      <c r="F2564">
        <f>IF(AND(A2558=A2564,ISNUMBER(C2564),ISNUMBER(C2558)),100*(C2564/C2558-1),"")</f>
        <v/>
      </c>
      <c r="G2564">
        <f>IF(AND(A2567=A2564,ISNUMBER(C2567),ISNUMBER(C2564)),100*(C2567/C2564-1),"")</f>
        <v/>
      </c>
      <c r="H2564">
        <f>IF(AND(ISNUMBER(G2564),SUMPRODUCT((B$2:B$2602=B2564)*ISNUMBER(G$2:G$2602))=17),G2564-AVERAGEIFS(G$2:G$2602,B$2:B$2602,B2564),"")</f>
        <v/>
      </c>
      <c r="I2564">
        <f>IF(AND(A2570=A2564,ISNUMBER(C2570),ISNUMBER(C2564)),100*(C2570/C2564-1),"")</f>
        <v/>
      </c>
      <c r="J2564">
        <f>IF(AND(ISNUMBER(I2564),SUMPRODUCT((B$2:B$2602=B2564)*ISNUMBER(I$2:I$2602))=17),I2564-AVERAGEIFS(I$2:I$2602,B$2:B$2602,B2564),"")</f>
        <v/>
      </c>
      <c r="K2564" t="inlineStr">
        <is>
          <t>분석</t>
        </is>
      </c>
    </row>
    <row r="2565">
      <c r="A2565" t="inlineStr">
        <is>
          <t>제주</t>
        </is>
      </c>
      <c r="B2565" t="inlineStr">
        <is>
          <t>2023-08</t>
        </is>
      </c>
      <c r="C2565" t="n">
        <v>103.445726065062</v>
      </c>
      <c r="D2565">
        <f>IF(AND(A2564=A2565,ISNUMBER(C2565),ISNUMBER(C2564)),100*(C2565/C2564-1),"")</f>
        <v/>
      </c>
      <c r="E2565">
        <f>IF(AND(A2562=A2565,ISNUMBER(C2565),ISNUMBER(C2562)),100*(C2565/C2562-1),"")</f>
        <v/>
      </c>
      <c r="F2565">
        <f>IF(AND(A2559=A2565,ISNUMBER(C2565),ISNUMBER(C2559)),100*(C2565/C2559-1),"")</f>
        <v/>
      </c>
      <c r="G2565">
        <f>IF(AND(A2568=A2565,ISNUMBER(C2568),ISNUMBER(C2565)),100*(C2568/C2565-1),"")</f>
        <v/>
      </c>
      <c r="H2565">
        <f>IF(AND(ISNUMBER(G2565),SUMPRODUCT((B$2:B$2602=B2565)*ISNUMBER(G$2:G$2602))=17),G2565-AVERAGEIFS(G$2:G$2602,B$2:B$2602,B2565),"")</f>
        <v/>
      </c>
      <c r="I2565">
        <f>IF(AND(A2571=A2565,ISNUMBER(C2571),ISNUMBER(C2565)),100*(C2571/C2565-1),"")</f>
        <v/>
      </c>
      <c r="J2565">
        <f>IF(AND(ISNUMBER(I2565),SUMPRODUCT((B$2:B$2602=B2565)*ISNUMBER(I$2:I$2602))=17),I2565-AVERAGEIFS(I$2:I$2602,B$2:B$2602,B2565),"")</f>
        <v/>
      </c>
      <c r="K2565" t="inlineStr">
        <is>
          <t>분석</t>
        </is>
      </c>
    </row>
    <row r="2566">
      <c r="A2566" t="inlineStr">
        <is>
          <t>제주</t>
        </is>
      </c>
      <c r="B2566" t="inlineStr">
        <is>
          <t>2023-09</t>
        </is>
      </c>
      <c r="C2566" t="n">
        <v>103.348416271622</v>
      </c>
      <c r="D2566">
        <f>IF(AND(A2565=A2566,ISNUMBER(C2566),ISNUMBER(C2565)),100*(C2566/C2565-1),"")</f>
        <v/>
      </c>
      <c r="E2566">
        <f>IF(AND(A2563=A2566,ISNUMBER(C2566),ISNUMBER(C2563)),100*(C2566/C2563-1),"")</f>
        <v/>
      </c>
      <c r="F2566">
        <f>IF(AND(A2560=A2566,ISNUMBER(C2566),ISNUMBER(C2560)),100*(C2566/C2560-1),"")</f>
        <v/>
      </c>
      <c r="G2566">
        <f>IF(AND(A2569=A2566,ISNUMBER(C2569),ISNUMBER(C2566)),100*(C2569/C2566-1),"")</f>
        <v/>
      </c>
      <c r="H2566">
        <f>IF(AND(ISNUMBER(G2566),SUMPRODUCT((B$2:B$2602=B2566)*ISNUMBER(G$2:G$2602))=17),G2566-AVERAGEIFS(G$2:G$2602,B$2:B$2602,B2566),"")</f>
        <v/>
      </c>
      <c r="I2566">
        <f>IF(AND(A2572=A2566,ISNUMBER(C2572),ISNUMBER(C2566)),100*(C2572/C2566-1),"")</f>
        <v/>
      </c>
      <c r="J2566">
        <f>IF(AND(ISNUMBER(I2566),SUMPRODUCT((B$2:B$2602=B2566)*ISNUMBER(I$2:I$2602))=17),I2566-AVERAGEIFS(I$2:I$2602,B$2:B$2602,B2566),"")</f>
        <v/>
      </c>
      <c r="K2566" t="inlineStr">
        <is>
          <t>분석</t>
        </is>
      </c>
    </row>
    <row r="2567">
      <c r="A2567" t="inlineStr">
        <is>
          <t>제주</t>
        </is>
      </c>
      <c r="B2567" t="inlineStr">
        <is>
          <t>2023-10</t>
        </is>
      </c>
      <c r="C2567" t="n">
        <v>103.317501531993</v>
      </c>
      <c r="D2567">
        <f>IF(AND(A2566=A2567,ISNUMBER(C2567),ISNUMBER(C2566)),100*(C2567/C2566-1),"")</f>
        <v/>
      </c>
      <c r="E2567">
        <f>IF(AND(A2564=A2567,ISNUMBER(C2567),ISNUMBER(C2564)),100*(C2567/C2564-1),"")</f>
        <v/>
      </c>
      <c r="F2567">
        <f>IF(AND(A2561=A2567,ISNUMBER(C2567),ISNUMBER(C2561)),100*(C2567/C2561-1),"")</f>
        <v/>
      </c>
      <c r="G2567">
        <f>IF(AND(A2570=A2567,ISNUMBER(C2570),ISNUMBER(C2567)),100*(C2570/C2567-1),"")</f>
        <v/>
      </c>
      <c r="H2567">
        <f>IF(AND(ISNUMBER(G2567),SUMPRODUCT((B$2:B$2602=B2567)*ISNUMBER(G$2:G$2602))=17),G2567-AVERAGEIFS(G$2:G$2602,B$2:B$2602,B2567),"")</f>
        <v/>
      </c>
      <c r="I2567">
        <f>IF(AND(A2573=A2567,ISNUMBER(C2573),ISNUMBER(C2567)),100*(C2573/C2567-1),"")</f>
        <v/>
      </c>
      <c r="J2567">
        <f>IF(AND(ISNUMBER(I2567),SUMPRODUCT((B$2:B$2602=B2567)*ISNUMBER(I$2:I$2602))=17),I2567-AVERAGEIFS(I$2:I$2602,B$2:B$2602,B2567),"")</f>
        <v/>
      </c>
      <c r="K2567" t="inlineStr">
        <is>
          <t>분석</t>
        </is>
      </c>
    </row>
    <row r="2568">
      <c r="A2568" t="inlineStr">
        <is>
          <t>제주</t>
        </is>
      </c>
      <c r="B2568" t="inlineStr">
        <is>
          <t>2023-11</t>
        </is>
      </c>
      <c r="C2568" t="n">
        <v>103.326559210391</v>
      </c>
      <c r="D2568">
        <f>IF(AND(A2567=A2568,ISNUMBER(C2568),ISNUMBER(C2567)),100*(C2568/C2567-1),"")</f>
        <v/>
      </c>
      <c r="E2568">
        <f>IF(AND(A2565=A2568,ISNUMBER(C2568),ISNUMBER(C2565)),100*(C2568/C2565-1),"")</f>
        <v/>
      </c>
      <c r="F2568">
        <f>IF(AND(A2562=A2568,ISNUMBER(C2568),ISNUMBER(C2562)),100*(C2568/C2562-1),"")</f>
        <v/>
      </c>
      <c r="G2568">
        <f>IF(AND(A2571=A2568,ISNUMBER(C2571),ISNUMBER(C2568)),100*(C2571/C2568-1),"")</f>
        <v/>
      </c>
      <c r="H2568">
        <f>IF(AND(ISNUMBER(G2568),SUMPRODUCT((B$2:B$2602=B2568)*ISNUMBER(G$2:G$2602))=17),G2568-AVERAGEIFS(G$2:G$2602,B$2:B$2602,B2568),"")</f>
        <v/>
      </c>
      <c r="I2568">
        <f>IF(AND(A2574=A2568,ISNUMBER(C2574),ISNUMBER(C2568)),100*(C2574/C2568-1),"")</f>
        <v/>
      </c>
      <c r="J2568">
        <f>IF(AND(ISNUMBER(I2568),SUMPRODUCT((B$2:B$2602=B2568)*ISNUMBER(I$2:I$2602))=17),I2568-AVERAGEIFS(I$2:I$2602,B$2:B$2602,B2568),"")</f>
        <v/>
      </c>
      <c r="K2568" t="inlineStr">
        <is>
          <t>분석</t>
        </is>
      </c>
    </row>
    <row r="2569">
      <c r="A2569" t="inlineStr">
        <is>
          <t>제주</t>
        </is>
      </c>
      <c r="B2569" t="inlineStr">
        <is>
          <t>2023-12</t>
        </is>
      </c>
      <c r="C2569" t="n">
        <v>103.345092490377</v>
      </c>
      <c r="D2569">
        <f>IF(AND(A2568=A2569,ISNUMBER(C2569),ISNUMBER(C2568)),100*(C2569/C2568-1),"")</f>
        <v/>
      </c>
      <c r="E2569">
        <f>IF(AND(A2566=A2569,ISNUMBER(C2569),ISNUMBER(C2566)),100*(C2569/C2566-1),"")</f>
        <v/>
      </c>
      <c r="F2569">
        <f>IF(AND(A2563=A2569,ISNUMBER(C2569),ISNUMBER(C2563)),100*(C2569/C2563-1),"")</f>
        <v/>
      </c>
      <c r="G2569">
        <f>IF(AND(A2572=A2569,ISNUMBER(C2572),ISNUMBER(C2569)),100*(C2572/C2569-1),"")</f>
        <v/>
      </c>
      <c r="H2569">
        <f>IF(AND(ISNUMBER(G2569),SUMPRODUCT((B$2:B$2602=B2569)*ISNUMBER(G$2:G$2602))=17),G2569-AVERAGEIFS(G$2:G$2602,B$2:B$2602,B2569),"")</f>
        <v/>
      </c>
      <c r="I2569">
        <f>IF(AND(A2575=A2569,ISNUMBER(C2575),ISNUMBER(C2569)),100*(C2575/C2569-1),"")</f>
        <v/>
      </c>
      <c r="J2569">
        <f>IF(AND(ISNUMBER(I2569),SUMPRODUCT((B$2:B$2602=B2569)*ISNUMBER(I$2:I$2602))=17),I2569-AVERAGEIFS(I$2:I$2602,B$2:B$2602,B2569),"")</f>
        <v/>
      </c>
      <c r="K2569" t="inlineStr">
        <is>
          <t>분석</t>
        </is>
      </c>
    </row>
    <row r="2570">
      <c r="A2570" t="inlineStr">
        <is>
          <t>제주</t>
        </is>
      </c>
      <c r="B2570" t="inlineStr">
        <is>
          <t>2024-01</t>
        </is>
      </c>
      <c r="C2570" t="n">
        <v>103.35394239331</v>
      </c>
      <c r="D2570">
        <f>IF(AND(A2569=A2570,ISNUMBER(C2570),ISNUMBER(C2569)),100*(C2570/C2569-1),"")</f>
        <v/>
      </c>
      <c r="E2570">
        <f>IF(AND(A2567=A2570,ISNUMBER(C2570),ISNUMBER(C2567)),100*(C2570/C2567-1),"")</f>
        <v/>
      </c>
      <c r="F2570">
        <f>IF(AND(A2564=A2570,ISNUMBER(C2570),ISNUMBER(C2564)),100*(C2570/C2564-1),"")</f>
        <v/>
      </c>
      <c r="G2570">
        <f>IF(AND(A2573=A2570,ISNUMBER(C2573),ISNUMBER(C2570)),100*(C2573/C2570-1),"")</f>
        <v/>
      </c>
      <c r="H2570">
        <f>IF(AND(ISNUMBER(G2570),SUMPRODUCT((B$2:B$2602=B2570)*ISNUMBER(G$2:G$2602))=17),G2570-AVERAGEIFS(G$2:G$2602,B$2:B$2602,B2570),"")</f>
        <v/>
      </c>
      <c r="I2570">
        <f>IF(AND(A2576=A2570,ISNUMBER(C2576),ISNUMBER(C2570)),100*(C2576/C2570-1),"")</f>
        <v/>
      </c>
      <c r="J2570">
        <f>IF(AND(ISNUMBER(I2570),SUMPRODUCT((B$2:B$2602=B2570)*ISNUMBER(I$2:I$2602))=17),I2570-AVERAGEIFS(I$2:I$2602,B$2:B$2602,B2570),"")</f>
        <v/>
      </c>
      <c r="K2570" t="inlineStr">
        <is>
          <t>분석</t>
        </is>
      </c>
    </row>
    <row r="2571">
      <c r="A2571" t="inlineStr">
        <is>
          <t>제주</t>
        </is>
      </c>
      <c r="B2571" t="inlineStr">
        <is>
          <t>2024-02</t>
        </is>
      </c>
      <c r="C2571" t="n">
        <v>103.377915676922</v>
      </c>
      <c r="D2571">
        <f>IF(AND(A2570=A2571,ISNUMBER(C2571),ISNUMBER(C2570)),100*(C2571/C2570-1),"")</f>
        <v/>
      </c>
      <c r="E2571">
        <f>IF(AND(A2568=A2571,ISNUMBER(C2571),ISNUMBER(C2568)),100*(C2571/C2568-1),"")</f>
        <v/>
      </c>
      <c r="F2571">
        <f>IF(AND(A2565=A2571,ISNUMBER(C2571),ISNUMBER(C2565)),100*(C2571/C2565-1),"")</f>
        <v/>
      </c>
      <c r="G2571">
        <f>IF(AND(A2574=A2571,ISNUMBER(C2574),ISNUMBER(C2571)),100*(C2574/C2571-1),"")</f>
        <v/>
      </c>
      <c r="H2571">
        <f>IF(AND(ISNUMBER(G2571),SUMPRODUCT((B$2:B$2602=B2571)*ISNUMBER(G$2:G$2602))=17),G2571-AVERAGEIFS(G$2:G$2602,B$2:B$2602,B2571),"")</f>
        <v/>
      </c>
      <c r="I2571">
        <f>IF(AND(A2577=A2571,ISNUMBER(C2577),ISNUMBER(C2571)),100*(C2577/C2571-1),"")</f>
        <v/>
      </c>
      <c r="J2571">
        <f>IF(AND(ISNUMBER(I2571),SUMPRODUCT((B$2:B$2602=B2571)*ISNUMBER(I$2:I$2602))=17),I2571-AVERAGEIFS(I$2:I$2602,B$2:B$2602,B2571),"")</f>
        <v/>
      </c>
      <c r="K2571" t="inlineStr">
        <is>
          <t>분석</t>
        </is>
      </c>
    </row>
    <row r="2572">
      <c r="A2572" t="inlineStr">
        <is>
          <t>제주</t>
        </is>
      </c>
      <c r="B2572" t="inlineStr">
        <is>
          <t>2024-03</t>
        </is>
      </c>
      <c r="C2572" t="n">
        <v>103.362915668832</v>
      </c>
      <c r="D2572">
        <f>IF(AND(A2571=A2572,ISNUMBER(C2572),ISNUMBER(C2571)),100*(C2572/C2571-1),"")</f>
        <v/>
      </c>
      <c r="E2572">
        <f>IF(AND(A2569=A2572,ISNUMBER(C2572),ISNUMBER(C2569)),100*(C2572/C2569-1),"")</f>
        <v/>
      </c>
      <c r="F2572">
        <f>IF(AND(A2566=A2572,ISNUMBER(C2572),ISNUMBER(C2566)),100*(C2572/C2566-1),"")</f>
        <v/>
      </c>
      <c r="G2572">
        <f>IF(AND(A2575=A2572,ISNUMBER(C2575),ISNUMBER(C2572)),100*(C2575/C2572-1),"")</f>
        <v/>
      </c>
      <c r="H2572">
        <f>IF(AND(ISNUMBER(G2572),SUMPRODUCT((B$2:B$2602=B2572)*ISNUMBER(G$2:G$2602))=17),G2572-AVERAGEIFS(G$2:G$2602,B$2:B$2602,B2572),"")</f>
        <v/>
      </c>
      <c r="I2572">
        <f>IF(AND(A2578=A2572,ISNUMBER(C2578),ISNUMBER(C2572)),100*(C2578/C2572-1),"")</f>
        <v/>
      </c>
      <c r="J2572">
        <f>IF(AND(ISNUMBER(I2572),SUMPRODUCT((B$2:B$2602=B2572)*ISNUMBER(I$2:I$2602))=17),I2572-AVERAGEIFS(I$2:I$2602,B$2:B$2602,B2572),"")</f>
        <v/>
      </c>
      <c r="K2572" t="inlineStr">
        <is>
          <t>분석</t>
        </is>
      </c>
    </row>
    <row r="2573">
      <c r="A2573" t="inlineStr">
        <is>
          <t>제주</t>
        </is>
      </c>
      <c r="B2573" t="inlineStr">
        <is>
          <t>2024-04</t>
        </is>
      </c>
      <c r="C2573" t="n">
        <v>103.352960540339</v>
      </c>
      <c r="D2573">
        <f>IF(AND(A2572=A2573,ISNUMBER(C2573),ISNUMBER(C2572)),100*(C2573/C2572-1),"")</f>
        <v/>
      </c>
      <c r="E2573">
        <f>IF(AND(A2570=A2573,ISNUMBER(C2573),ISNUMBER(C2570)),100*(C2573/C2570-1),"")</f>
        <v/>
      </c>
      <c r="F2573">
        <f>IF(AND(A2567=A2573,ISNUMBER(C2573),ISNUMBER(C2567)),100*(C2573/C2567-1),"")</f>
        <v/>
      </c>
      <c r="G2573">
        <f>IF(AND(A2576=A2573,ISNUMBER(C2576),ISNUMBER(C2573)),100*(C2576/C2573-1),"")</f>
        <v/>
      </c>
      <c r="H2573">
        <f>IF(AND(ISNUMBER(G2573),SUMPRODUCT((B$2:B$2602=B2573)*ISNUMBER(G$2:G$2602))=17),G2573-AVERAGEIFS(G$2:G$2602,B$2:B$2602,B2573),"")</f>
        <v/>
      </c>
      <c r="I2573">
        <f>IF(AND(A2579=A2573,ISNUMBER(C2579),ISNUMBER(C2573)),100*(C2579/C2573-1),"")</f>
        <v/>
      </c>
      <c r="J2573">
        <f>IF(AND(ISNUMBER(I2573),SUMPRODUCT((B$2:B$2602=B2573)*ISNUMBER(I$2:I$2602))=17),I2573-AVERAGEIFS(I$2:I$2602,B$2:B$2602,B2573),"")</f>
        <v/>
      </c>
      <c r="K2573" t="inlineStr">
        <is>
          <t>분석</t>
        </is>
      </c>
    </row>
    <row r="2574">
      <c r="A2574" t="inlineStr">
        <is>
          <t>제주</t>
        </is>
      </c>
      <c r="B2574" t="inlineStr">
        <is>
          <t>2024-05</t>
        </is>
      </c>
      <c r="C2574" t="n">
        <v>103.193693728912</v>
      </c>
      <c r="D2574">
        <f>IF(AND(A2573=A2574,ISNUMBER(C2574),ISNUMBER(C2573)),100*(C2574/C2573-1),"")</f>
        <v/>
      </c>
      <c r="E2574">
        <f>IF(AND(A2571=A2574,ISNUMBER(C2574),ISNUMBER(C2571)),100*(C2574/C2571-1),"")</f>
        <v/>
      </c>
      <c r="F2574">
        <f>IF(AND(A2568=A2574,ISNUMBER(C2574),ISNUMBER(C2568)),100*(C2574/C2568-1),"")</f>
        <v/>
      </c>
      <c r="G2574">
        <f>IF(AND(A2577=A2574,ISNUMBER(C2577),ISNUMBER(C2574)),100*(C2577/C2574-1),"")</f>
        <v/>
      </c>
      <c r="H2574">
        <f>IF(AND(ISNUMBER(G2574),SUMPRODUCT((B$2:B$2602=B2574)*ISNUMBER(G$2:G$2602))=17),G2574-AVERAGEIFS(G$2:G$2602,B$2:B$2602,B2574),"")</f>
        <v/>
      </c>
      <c r="I2574">
        <f>IF(AND(A2580=A2574,ISNUMBER(C2580),ISNUMBER(C2574)),100*(C2580/C2574-1),"")</f>
        <v/>
      </c>
      <c r="J2574">
        <f>IF(AND(ISNUMBER(I2574),SUMPRODUCT((B$2:B$2602=B2574)*ISNUMBER(I$2:I$2602))=17),I2574-AVERAGEIFS(I$2:I$2602,B$2:B$2602,B2574),"")</f>
        <v/>
      </c>
      <c r="K2574" t="inlineStr">
        <is>
          <t>분석</t>
        </is>
      </c>
    </row>
    <row r="2575">
      <c r="A2575" t="inlineStr">
        <is>
          <t>제주</t>
        </is>
      </c>
      <c r="B2575" t="inlineStr">
        <is>
          <t>2024-06</t>
        </is>
      </c>
      <c r="C2575" t="n">
        <v>103.091549734261</v>
      </c>
      <c r="D2575">
        <f>IF(AND(A2574=A2575,ISNUMBER(C2575),ISNUMBER(C2574)),100*(C2575/C2574-1),"")</f>
        <v/>
      </c>
      <c r="E2575">
        <f>IF(AND(A2572=A2575,ISNUMBER(C2575),ISNUMBER(C2572)),100*(C2575/C2572-1),"")</f>
        <v/>
      </c>
      <c r="F2575">
        <f>IF(AND(A2569=A2575,ISNUMBER(C2575),ISNUMBER(C2569)),100*(C2575/C2569-1),"")</f>
        <v/>
      </c>
      <c r="G2575">
        <f>IF(AND(A2578=A2575,ISNUMBER(C2578),ISNUMBER(C2575)),100*(C2578/C2575-1),"")</f>
        <v/>
      </c>
      <c r="H2575">
        <f>IF(AND(ISNUMBER(G2575),SUMPRODUCT((B$2:B$2602=B2575)*ISNUMBER(G$2:G$2602))=17),G2575-AVERAGEIFS(G$2:G$2602,B$2:B$2602,B2575),"")</f>
        <v/>
      </c>
      <c r="I2575">
        <f>IF(AND(A2581=A2575,ISNUMBER(C2581),ISNUMBER(C2575)),100*(C2581/C2575-1),"")</f>
        <v/>
      </c>
      <c r="J2575">
        <f>IF(AND(ISNUMBER(I2575),SUMPRODUCT((B$2:B$2602=B2575)*ISNUMBER(I$2:I$2602))=17),I2575-AVERAGEIFS(I$2:I$2602,B$2:B$2602,B2575),"")</f>
        <v/>
      </c>
      <c r="K2575" t="inlineStr">
        <is>
          <t>분석</t>
        </is>
      </c>
    </row>
    <row r="2576">
      <c r="A2576" t="inlineStr">
        <is>
          <t>제주</t>
        </is>
      </c>
      <c r="B2576" t="inlineStr">
        <is>
          <t>2024-07</t>
        </is>
      </c>
      <c r="C2576" t="n">
        <v>103.013735941319</v>
      </c>
      <c r="D2576">
        <f>IF(AND(A2575=A2576,ISNUMBER(C2576),ISNUMBER(C2575)),100*(C2576/C2575-1),"")</f>
        <v/>
      </c>
      <c r="E2576">
        <f>IF(AND(A2573=A2576,ISNUMBER(C2576),ISNUMBER(C2573)),100*(C2576/C2573-1),"")</f>
        <v/>
      </c>
      <c r="F2576">
        <f>IF(AND(A2570=A2576,ISNUMBER(C2576),ISNUMBER(C2570)),100*(C2576/C2570-1),"")</f>
        <v/>
      </c>
      <c r="G2576">
        <f>IF(AND(A2579=A2576,ISNUMBER(C2579),ISNUMBER(C2576)),100*(C2579/C2576-1),"")</f>
        <v/>
      </c>
      <c r="H2576">
        <f>IF(AND(ISNUMBER(G2576),SUMPRODUCT((B$2:B$2602=B2576)*ISNUMBER(G$2:G$2602))=17),G2576-AVERAGEIFS(G$2:G$2602,B$2:B$2602,B2576),"")</f>
        <v/>
      </c>
      <c r="I2576">
        <f>IF(AND(A2582=A2576,ISNUMBER(C2582),ISNUMBER(C2576)),100*(C2582/C2576-1),"")</f>
        <v/>
      </c>
      <c r="J2576">
        <f>IF(AND(ISNUMBER(I2576),SUMPRODUCT((B$2:B$2602=B2576)*ISNUMBER(I$2:I$2602))=17),I2576-AVERAGEIFS(I$2:I$2602,B$2:B$2602,B2576),"")</f>
        <v/>
      </c>
      <c r="K2576" t="inlineStr">
        <is>
          <t>분석</t>
        </is>
      </c>
    </row>
    <row r="2577">
      <c r="A2577" t="inlineStr">
        <is>
          <t>제주</t>
        </is>
      </c>
      <c r="B2577" t="inlineStr">
        <is>
          <t>2024-08</t>
        </is>
      </c>
      <c r="C2577" t="n">
        <v>102.9458286836</v>
      </c>
      <c r="D2577">
        <f>IF(AND(A2576=A2577,ISNUMBER(C2577),ISNUMBER(C2576)),100*(C2577/C2576-1),"")</f>
        <v/>
      </c>
      <c r="E2577">
        <f>IF(AND(A2574=A2577,ISNUMBER(C2577),ISNUMBER(C2574)),100*(C2577/C2574-1),"")</f>
        <v/>
      </c>
      <c r="F2577">
        <f>IF(AND(A2571=A2577,ISNUMBER(C2577),ISNUMBER(C2571)),100*(C2577/C2571-1),"")</f>
        <v/>
      </c>
      <c r="G2577">
        <f>IF(AND(A2580=A2577,ISNUMBER(C2580),ISNUMBER(C2577)),100*(C2580/C2577-1),"")</f>
        <v/>
      </c>
      <c r="H2577">
        <f>IF(AND(ISNUMBER(G2577),SUMPRODUCT((B$2:B$2602=B2577)*ISNUMBER(G$2:G$2602))=17),G2577-AVERAGEIFS(G$2:G$2602,B$2:B$2602,B2577),"")</f>
        <v/>
      </c>
      <c r="I2577">
        <f>IF(AND(A2583=A2577,ISNUMBER(C2583),ISNUMBER(C2577)),100*(C2583/C2577-1),"")</f>
        <v/>
      </c>
      <c r="J2577">
        <f>IF(AND(ISNUMBER(I2577),SUMPRODUCT((B$2:B$2602=B2577)*ISNUMBER(I$2:I$2602))=17),I2577-AVERAGEIFS(I$2:I$2602,B$2:B$2602,B2577),"")</f>
        <v/>
      </c>
      <c r="K2577" t="inlineStr">
        <is>
          <t>분석</t>
        </is>
      </c>
    </row>
    <row r="2578">
      <c r="A2578" t="inlineStr">
        <is>
          <t>제주</t>
        </is>
      </c>
      <c r="B2578" t="inlineStr">
        <is>
          <t>2024-09</t>
        </is>
      </c>
      <c r="C2578" t="n">
        <v>102.877058792439</v>
      </c>
      <c r="D2578">
        <f>IF(AND(A2577=A2578,ISNUMBER(C2578),ISNUMBER(C2577)),100*(C2578/C2577-1),"")</f>
        <v/>
      </c>
      <c r="E2578">
        <f>IF(AND(A2575=A2578,ISNUMBER(C2578),ISNUMBER(C2575)),100*(C2578/C2575-1),"")</f>
        <v/>
      </c>
      <c r="F2578">
        <f>IF(AND(A2572=A2578,ISNUMBER(C2578),ISNUMBER(C2572)),100*(C2578/C2572-1),"")</f>
        <v/>
      </c>
      <c r="G2578">
        <f>IF(AND(A2581=A2578,ISNUMBER(C2581),ISNUMBER(C2578)),100*(C2581/C2578-1),"")</f>
        <v/>
      </c>
      <c r="H2578">
        <f>IF(AND(ISNUMBER(G2578),SUMPRODUCT((B$2:B$2602=B2578)*ISNUMBER(G$2:G$2602))=17),G2578-AVERAGEIFS(G$2:G$2602,B$2:B$2602,B2578),"")</f>
        <v/>
      </c>
      <c r="I2578">
        <f>IF(AND(A2584=A2578,ISNUMBER(C2584),ISNUMBER(C2578)),100*(C2584/C2578-1),"")</f>
        <v/>
      </c>
      <c r="J2578">
        <f>IF(AND(ISNUMBER(I2578),SUMPRODUCT((B$2:B$2602=B2578)*ISNUMBER(I$2:I$2602))=17),I2578-AVERAGEIFS(I$2:I$2602,B$2:B$2602,B2578),"")</f>
        <v/>
      </c>
      <c r="K2578" t="inlineStr">
        <is>
          <t>분석</t>
        </is>
      </c>
    </row>
    <row r="2579">
      <c r="A2579" t="inlineStr">
        <is>
          <t>제주</t>
        </is>
      </c>
      <c r="B2579" t="inlineStr">
        <is>
          <t>2024-10</t>
        </is>
      </c>
      <c r="C2579" t="n">
        <v>102.874395790472</v>
      </c>
      <c r="D2579">
        <f>IF(AND(A2578=A2579,ISNUMBER(C2579),ISNUMBER(C2578)),100*(C2579/C2578-1),"")</f>
        <v/>
      </c>
      <c r="E2579">
        <f>IF(AND(A2576=A2579,ISNUMBER(C2579),ISNUMBER(C2576)),100*(C2579/C2576-1),"")</f>
        <v/>
      </c>
      <c r="F2579">
        <f>IF(AND(A2573=A2579,ISNUMBER(C2579),ISNUMBER(C2573)),100*(C2579/C2573-1),"")</f>
        <v/>
      </c>
      <c r="G2579">
        <f>IF(AND(A2582=A2579,ISNUMBER(C2582),ISNUMBER(C2579)),100*(C2582/C2579-1),"")</f>
        <v/>
      </c>
      <c r="H2579">
        <f>IF(AND(ISNUMBER(G2579),SUMPRODUCT((B$2:B$2602=B2579)*ISNUMBER(G$2:G$2602))=17),G2579-AVERAGEIFS(G$2:G$2602,B$2:B$2602,B2579),"")</f>
        <v/>
      </c>
      <c r="I2579">
        <f>IF(AND(A2585=A2579,ISNUMBER(C2585),ISNUMBER(C2579)),100*(C2585/C2579-1),"")</f>
        <v/>
      </c>
      <c r="J2579">
        <f>IF(AND(ISNUMBER(I2579),SUMPRODUCT((B$2:B$2602=B2579)*ISNUMBER(I$2:I$2602))=17),I2579-AVERAGEIFS(I$2:I$2602,B$2:B$2602,B2579),"")</f>
        <v/>
      </c>
      <c r="K2579" t="inlineStr">
        <is>
          <t>분석</t>
        </is>
      </c>
    </row>
    <row r="2580">
      <c r="A2580" t="inlineStr">
        <is>
          <t>제주</t>
        </is>
      </c>
      <c r="B2580" t="inlineStr">
        <is>
          <t>2024-11</t>
        </is>
      </c>
      <c r="C2580" t="n">
        <v>102.8578014349</v>
      </c>
      <c r="D2580">
        <f>IF(AND(A2579=A2580,ISNUMBER(C2580),ISNUMBER(C2579)),100*(C2580/C2579-1),"")</f>
        <v/>
      </c>
      <c r="E2580">
        <f>IF(AND(A2577=A2580,ISNUMBER(C2580),ISNUMBER(C2577)),100*(C2580/C2577-1),"")</f>
        <v/>
      </c>
      <c r="F2580">
        <f>IF(AND(A2574=A2580,ISNUMBER(C2580),ISNUMBER(C2574)),100*(C2580/C2574-1),"")</f>
        <v/>
      </c>
      <c r="G2580">
        <f>IF(AND(A2583=A2580,ISNUMBER(C2583),ISNUMBER(C2580)),100*(C2583/C2580-1),"")</f>
        <v/>
      </c>
      <c r="H2580">
        <f>IF(AND(ISNUMBER(G2580),SUMPRODUCT((B$2:B$2602=B2580)*ISNUMBER(G$2:G$2602))=17),G2580-AVERAGEIFS(G$2:G$2602,B$2:B$2602,B2580),"")</f>
        <v/>
      </c>
      <c r="I2580">
        <f>IF(AND(A2586=A2580,ISNUMBER(C2586),ISNUMBER(C2580)),100*(C2586/C2580-1),"")</f>
        <v/>
      </c>
      <c r="J2580">
        <f>IF(AND(ISNUMBER(I2580),SUMPRODUCT((B$2:B$2602=B2580)*ISNUMBER(I$2:I$2602))=17),I2580-AVERAGEIFS(I$2:I$2602,B$2:B$2602,B2580),"")</f>
        <v/>
      </c>
      <c r="K2580" t="inlineStr">
        <is>
          <t>분석</t>
        </is>
      </c>
    </row>
    <row r="2581">
      <c r="A2581" t="inlineStr">
        <is>
          <t>제주</t>
        </is>
      </c>
      <c r="B2581" t="inlineStr">
        <is>
          <t>2024-12</t>
        </is>
      </c>
      <c r="C2581" t="n">
        <v>102.777809968606</v>
      </c>
      <c r="D2581">
        <f>IF(AND(A2580=A2581,ISNUMBER(C2581),ISNUMBER(C2580)),100*(C2581/C2580-1),"")</f>
        <v/>
      </c>
      <c r="E2581">
        <f>IF(AND(A2578=A2581,ISNUMBER(C2581),ISNUMBER(C2578)),100*(C2581/C2578-1),"")</f>
        <v/>
      </c>
      <c r="F2581">
        <f>IF(AND(A2575=A2581,ISNUMBER(C2581),ISNUMBER(C2575)),100*(C2581/C2575-1),"")</f>
        <v/>
      </c>
      <c r="G2581">
        <f>IF(AND(A2584=A2581,ISNUMBER(C2584),ISNUMBER(C2581)),100*(C2584/C2581-1),"")</f>
        <v/>
      </c>
      <c r="H2581">
        <f>IF(AND(ISNUMBER(G2581),SUMPRODUCT((B$2:B$2602=B2581)*ISNUMBER(G$2:G$2602))=17),G2581-AVERAGEIFS(G$2:G$2602,B$2:B$2602,B2581),"")</f>
        <v/>
      </c>
      <c r="I2581">
        <f>IF(AND(A2587=A2581,ISNUMBER(C2587),ISNUMBER(C2581)),100*(C2587/C2581-1),"")</f>
        <v/>
      </c>
      <c r="J2581">
        <f>IF(AND(ISNUMBER(I2581),SUMPRODUCT((B$2:B$2602=B2581)*ISNUMBER(I$2:I$2602))=17),I2581-AVERAGEIFS(I$2:I$2602,B$2:B$2602,B2581),"")</f>
        <v/>
      </c>
      <c r="K2581" t="inlineStr">
        <is>
          <t>분석</t>
        </is>
      </c>
    </row>
    <row r="2582">
      <c r="A2582" t="inlineStr">
        <is>
          <t>제주</t>
        </is>
      </c>
      <c r="B2582" t="inlineStr">
        <is>
          <t>2025-01</t>
        </is>
      </c>
      <c r="C2582" t="n">
        <v>102.694042172992</v>
      </c>
      <c r="D2582">
        <f>IF(AND(A2581=A2582,ISNUMBER(C2582),ISNUMBER(C2581)),100*(C2582/C2581-1),"")</f>
        <v/>
      </c>
      <c r="E2582">
        <f>IF(AND(A2579=A2582,ISNUMBER(C2582),ISNUMBER(C2579)),100*(C2582/C2579-1),"")</f>
        <v/>
      </c>
      <c r="F2582">
        <f>IF(AND(A2576=A2582,ISNUMBER(C2582),ISNUMBER(C2576)),100*(C2582/C2576-1),"")</f>
        <v/>
      </c>
      <c r="G2582">
        <f>IF(AND(A2585=A2582,ISNUMBER(C2585),ISNUMBER(C2582)),100*(C2585/C2582-1),"")</f>
        <v/>
      </c>
      <c r="H2582">
        <f>IF(AND(ISNUMBER(G2582),SUMPRODUCT((B$2:B$2602=B2582)*ISNUMBER(G$2:G$2602))=17),G2582-AVERAGEIFS(G$2:G$2602,B$2:B$2602,B2582),"")</f>
        <v/>
      </c>
      <c r="I2582">
        <f>IF(AND(A2588=A2582,ISNUMBER(C2588),ISNUMBER(C2582)),100*(C2588/C2582-1),"")</f>
        <v/>
      </c>
      <c r="J2582">
        <f>IF(AND(ISNUMBER(I2582),SUMPRODUCT((B$2:B$2602=B2582)*ISNUMBER(I$2:I$2602))=17),I2582-AVERAGEIFS(I$2:I$2602,B$2:B$2602,B2582),"")</f>
        <v/>
      </c>
      <c r="K2582" t="inlineStr">
        <is>
          <t>분석</t>
        </is>
      </c>
    </row>
    <row r="2583">
      <c r="A2583" t="inlineStr">
        <is>
          <t>제주</t>
        </is>
      </c>
      <c r="B2583" t="inlineStr">
        <is>
          <t>2025-02</t>
        </is>
      </c>
      <c r="C2583" t="n">
        <v>102.588735187949</v>
      </c>
      <c r="D2583">
        <f>IF(AND(A2582=A2583,ISNUMBER(C2583),ISNUMBER(C2582)),100*(C2583/C2582-1),"")</f>
        <v/>
      </c>
      <c r="E2583">
        <f>IF(AND(A2580=A2583,ISNUMBER(C2583),ISNUMBER(C2580)),100*(C2583/C2580-1),"")</f>
        <v/>
      </c>
      <c r="F2583">
        <f>IF(AND(A2577=A2583,ISNUMBER(C2583),ISNUMBER(C2577)),100*(C2583/C2577-1),"")</f>
        <v/>
      </c>
      <c r="G2583">
        <f>IF(AND(A2586=A2583,ISNUMBER(C2586),ISNUMBER(C2583)),100*(C2586/C2583-1),"")</f>
        <v/>
      </c>
      <c r="H2583">
        <f>IF(AND(ISNUMBER(G2583),SUMPRODUCT((B$2:B$2602=B2583)*ISNUMBER(G$2:G$2602))=17),G2583-AVERAGEIFS(G$2:G$2602,B$2:B$2602,B2583),"")</f>
        <v/>
      </c>
      <c r="I2583">
        <f>IF(AND(A2589=A2583,ISNUMBER(C2589),ISNUMBER(C2583)),100*(C2589/C2583-1),"")</f>
        <v/>
      </c>
      <c r="J2583">
        <f>IF(AND(ISNUMBER(I2583),SUMPRODUCT((B$2:B$2602=B2583)*ISNUMBER(I$2:I$2602))=17),I2583-AVERAGEIFS(I$2:I$2602,B$2:B$2602,B2583),"")</f>
        <v/>
      </c>
      <c r="K2583" t="inlineStr">
        <is>
          <t>분석</t>
        </is>
      </c>
    </row>
    <row r="2584">
      <c r="A2584" t="inlineStr">
        <is>
          <t>제주</t>
        </is>
      </c>
      <c r="B2584" t="inlineStr">
        <is>
          <t>2025-03</t>
        </is>
      </c>
      <c r="C2584" t="n">
        <v>102.480030599579</v>
      </c>
      <c r="D2584">
        <f>IF(AND(A2583=A2584,ISNUMBER(C2584),ISNUMBER(C2583)),100*(C2584/C2583-1),"")</f>
        <v/>
      </c>
      <c r="E2584">
        <f>IF(AND(A2581=A2584,ISNUMBER(C2584),ISNUMBER(C2581)),100*(C2584/C2581-1),"")</f>
        <v/>
      </c>
      <c r="F2584">
        <f>IF(AND(A2578=A2584,ISNUMBER(C2584),ISNUMBER(C2578)),100*(C2584/C2578-1),"")</f>
        <v/>
      </c>
      <c r="G2584">
        <f>IF(AND(A2587=A2584,ISNUMBER(C2587),ISNUMBER(C2584)),100*(C2587/C2584-1),"")</f>
        <v/>
      </c>
      <c r="H2584">
        <f>IF(AND(ISNUMBER(G2584),SUMPRODUCT((B$2:B$2602=B2584)*ISNUMBER(G$2:G$2602))=17),G2584-AVERAGEIFS(G$2:G$2602,B$2:B$2602,B2584),"")</f>
        <v/>
      </c>
      <c r="I2584">
        <f>IF(AND(A2590=A2584,ISNUMBER(C2590),ISNUMBER(C2584)),100*(C2590/C2584-1),"")</f>
        <v/>
      </c>
      <c r="J2584">
        <f>IF(AND(ISNUMBER(I2584),SUMPRODUCT((B$2:B$2602=B2584)*ISNUMBER(I$2:I$2602))=17),I2584-AVERAGEIFS(I$2:I$2602,B$2:B$2602,B2584),"")</f>
        <v/>
      </c>
      <c r="K2584" t="inlineStr">
        <is>
          <t>분석</t>
        </is>
      </c>
    </row>
    <row r="2585">
      <c r="A2585" t="inlineStr">
        <is>
          <t>제주</t>
        </is>
      </c>
      <c r="B2585" t="inlineStr">
        <is>
          <t>2025-04</t>
        </is>
      </c>
      <c r="C2585" t="n">
        <v>102.288957263322</v>
      </c>
      <c r="D2585">
        <f>IF(AND(A2584=A2585,ISNUMBER(C2585),ISNUMBER(C2584)),100*(C2585/C2584-1),"")</f>
        <v/>
      </c>
      <c r="E2585">
        <f>IF(AND(A2582=A2585,ISNUMBER(C2585),ISNUMBER(C2582)),100*(C2585/C2582-1),"")</f>
        <v/>
      </c>
      <c r="F2585">
        <f>IF(AND(A2579=A2585,ISNUMBER(C2585),ISNUMBER(C2579)),100*(C2585/C2579-1),"")</f>
        <v/>
      </c>
      <c r="G2585">
        <f>IF(AND(A2588=A2585,ISNUMBER(C2588),ISNUMBER(C2585)),100*(C2588/C2585-1),"")</f>
        <v/>
      </c>
      <c r="H2585">
        <f>IF(AND(ISNUMBER(G2585),SUMPRODUCT((B$2:B$2602=B2585)*ISNUMBER(G$2:G$2602))=17),G2585-AVERAGEIFS(G$2:G$2602,B$2:B$2602,B2585),"")</f>
        <v/>
      </c>
      <c r="I2585">
        <f>IF(AND(A2591=A2585,ISNUMBER(C2591),ISNUMBER(C2585)),100*(C2591/C2585-1),"")</f>
        <v/>
      </c>
      <c r="J2585">
        <f>IF(AND(ISNUMBER(I2585),SUMPRODUCT((B$2:B$2602=B2585)*ISNUMBER(I$2:I$2602))=17),I2585-AVERAGEIFS(I$2:I$2602,B$2:B$2602,B2585),"")</f>
        <v/>
      </c>
      <c r="K2585" t="inlineStr">
        <is>
          <t>분석</t>
        </is>
      </c>
    </row>
    <row r="2586">
      <c r="A2586" t="inlineStr">
        <is>
          <t>제주</t>
        </is>
      </c>
      <c r="B2586" t="inlineStr">
        <is>
          <t>2025-05</t>
        </is>
      </c>
      <c r="C2586" t="n">
        <v>102.133809839414</v>
      </c>
      <c r="D2586">
        <f>IF(AND(A2585=A2586,ISNUMBER(C2586),ISNUMBER(C2585)),100*(C2586/C2585-1),"")</f>
        <v/>
      </c>
      <c r="E2586">
        <f>IF(AND(A2583=A2586,ISNUMBER(C2586),ISNUMBER(C2583)),100*(C2586/C2583-1),"")</f>
        <v/>
      </c>
      <c r="F2586">
        <f>IF(AND(A2580=A2586,ISNUMBER(C2586),ISNUMBER(C2580)),100*(C2586/C2580-1),"")</f>
        <v/>
      </c>
      <c r="G2586">
        <f>IF(AND(A2589=A2586,ISNUMBER(C2589),ISNUMBER(C2586)),100*(C2589/C2586-1),"")</f>
        <v/>
      </c>
      <c r="H2586">
        <f>IF(AND(ISNUMBER(G2586),SUMPRODUCT((B$2:B$2602=B2586)*ISNUMBER(G$2:G$2602))=17),G2586-AVERAGEIFS(G$2:G$2602,B$2:B$2602,B2586),"")</f>
        <v/>
      </c>
      <c r="I2586">
        <f>IF(AND(A2592=A2586,ISNUMBER(C2592),ISNUMBER(C2586)),100*(C2592/C2586-1),"")</f>
        <v/>
      </c>
      <c r="J2586">
        <f>IF(AND(ISNUMBER(I2586),SUMPRODUCT((B$2:B$2602=B2586)*ISNUMBER(I$2:I$2602))=17),I2586-AVERAGEIFS(I$2:I$2602,B$2:B$2602,B2586),"")</f>
        <v/>
      </c>
      <c r="K2586" t="inlineStr">
        <is>
          <t>분석</t>
        </is>
      </c>
    </row>
    <row r="2587">
      <c r="A2587" t="inlineStr">
        <is>
          <t>제주</t>
        </is>
      </c>
      <c r="B2587" t="inlineStr">
        <is>
          <t>2025-06</t>
        </is>
      </c>
      <c r="C2587" t="n">
        <v>101.95481355261</v>
      </c>
      <c r="D2587">
        <f>IF(AND(A2586=A2587,ISNUMBER(C2587),ISNUMBER(C2586)),100*(C2587/C2586-1),"")</f>
        <v/>
      </c>
      <c r="E2587">
        <f>IF(AND(A2584=A2587,ISNUMBER(C2587),ISNUMBER(C2584)),100*(C2587/C2584-1),"")</f>
        <v/>
      </c>
      <c r="F2587">
        <f>IF(AND(A2581=A2587,ISNUMBER(C2587),ISNUMBER(C2581)),100*(C2587/C2581-1),"")</f>
        <v/>
      </c>
      <c r="G2587">
        <f>IF(AND(A2590=A2587,ISNUMBER(C2590),ISNUMBER(C2587)),100*(C2590/C2587-1),"")</f>
        <v/>
      </c>
      <c r="H2587">
        <f>IF(AND(ISNUMBER(G2587),SUMPRODUCT((B$2:B$2602=B2587)*ISNUMBER(G$2:G$2602))=17),G2587-AVERAGEIFS(G$2:G$2602,B$2:B$2602,B2587),"")</f>
        <v/>
      </c>
      <c r="I2587">
        <f>IF(AND(A2593=A2587,ISNUMBER(C2593),ISNUMBER(C2587)),100*(C2593/C2587-1),"")</f>
        <v/>
      </c>
      <c r="J2587">
        <f>IF(AND(ISNUMBER(I2587),SUMPRODUCT((B$2:B$2602=B2587)*ISNUMBER(I$2:I$2602))=17),I2587-AVERAGEIFS(I$2:I$2602,B$2:B$2602,B2587),"")</f>
        <v/>
      </c>
      <c r="K2587" t="inlineStr">
        <is>
          <t>분석</t>
        </is>
      </c>
    </row>
    <row r="2588">
      <c r="A2588" t="inlineStr">
        <is>
          <t>제주</t>
        </is>
      </c>
      <c r="B2588" t="inlineStr">
        <is>
          <t>2025-07</t>
        </is>
      </c>
      <c r="C2588" t="n">
        <v>101.774861190483</v>
      </c>
      <c r="D2588">
        <f>IF(AND(A2587=A2588,ISNUMBER(C2588),ISNUMBER(C2587)),100*(C2588/C2587-1),"")</f>
        <v/>
      </c>
      <c r="E2588">
        <f>IF(AND(A2585=A2588,ISNUMBER(C2588),ISNUMBER(C2585)),100*(C2588/C2585-1),"")</f>
        <v/>
      </c>
      <c r="F2588">
        <f>IF(AND(A2582=A2588,ISNUMBER(C2588),ISNUMBER(C2582)),100*(C2588/C2582-1),"")</f>
        <v/>
      </c>
      <c r="G2588">
        <f>IF(AND(A2591=A2588,ISNUMBER(C2591),ISNUMBER(C2588)),100*(C2591/C2588-1),"")</f>
        <v/>
      </c>
      <c r="H2588">
        <f>IF(AND(ISNUMBER(G2588),SUMPRODUCT((B$2:B$2602=B2588)*ISNUMBER(G$2:G$2602))=17),G2588-AVERAGEIFS(G$2:G$2602,B$2:B$2602,B2588),"")</f>
        <v/>
      </c>
      <c r="I2588">
        <f>IF(AND(A2594=A2588,ISNUMBER(C2594),ISNUMBER(C2588)),100*(C2594/C2588-1),"")</f>
        <v/>
      </c>
      <c r="J2588">
        <f>IF(AND(ISNUMBER(I2588),SUMPRODUCT((B$2:B$2602=B2588)*ISNUMBER(I$2:I$2602))=17),I2588-AVERAGEIFS(I$2:I$2602,B$2:B$2602,B2588),"")</f>
        <v/>
      </c>
      <c r="K2588" t="inlineStr">
        <is>
          <t>분석</t>
        </is>
      </c>
    </row>
    <row r="2589">
      <c r="A2589" t="inlineStr">
        <is>
          <t>제주</t>
        </is>
      </c>
      <c r="B2589" t="inlineStr">
        <is>
          <t>2025-08</t>
        </is>
      </c>
      <c r="C2589" t="n">
        <v>101.649166461258</v>
      </c>
      <c r="D2589">
        <f>IF(AND(A2588=A2589,ISNUMBER(C2589),ISNUMBER(C2588)),100*(C2589/C2588-1),"")</f>
        <v/>
      </c>
      <c r="E2589">
        <f>IF(AND(A2586=A2589,ISNUMBER(C2589),ISNUMBER(C2586)),100*(C2589/C2586-1),"")</f>
        <v/>
      </c>
      <c r="F2589">
        <f>IF(AND(A2583=A2589,ISNUMBER(C2589),ISNUMBER(C2583)),100*(C2589/C2583-1),"")</f>
        <v/>
      </c>
      <c r="G2589">
        <f>IF(AND(A2592=A2589,ISNUMBER(C2592),ISNUMBER(C2589)),100*(C2592/C2589-1),"")</f>
        <v/>
      </c>
      <c r="H2589">
        <f>IF(AND(ISNUMBER(G2589),SUMPRODUCT((B$2:B$2602=B2589)*ISNUMBER(G$2:G$2602))=17),G2589-AVERAGEIFS(G$2:G$2602,B$2:B$2602,B2589),"")</f>
        <v/>
      </c>
      <c r="I2589">
        <f>IF(AND(A2595=A2589,ISNUMBER(C2595),ISNUMBER(C2589)),100*(C2595/C2589-1),"")</f>
        <v/>
      </c>
      <c r="J2589">
        <f>IF(AND(ISNUMBER(I2589),SUMPRODUCT((B$2:B$2602=B2589)*ISNUMBER(I$2:I$2602))=17),I2589-AVERAGEIFS(I$2:I$2602,B$2:B$2602,B2589),"")</f>
        <v/>
      </c>
      <c r="K2589" t="inlineStr">
        <is>
          <t>분석</t>
        </is>
      </c>
    </row>
    <row r="2590">
      <c r="A2590" t="inlineStr">
        <is>
          <t>제주</t>
        </is>
      </c>
      <c r="B2590" t="inlineStr">
        <is>
          <t>2025-09</t>
        </is>
      </c>
      <c r="C2590" t="n">
        <v>101.465550435204</v>
      </c>
      <c r="D2590">
        <f>IF(AND(A2589=A2590,ISNUMBER(C2590),ISNUMBER(C2589)),100*(C2590/C2589-1),"")</f>
        <v/>
      </c>
      <c r="E2590">
        <f>IF(AND(A2587=A2590,ISNUMBER(C2590),ISNUMBER(C2587)),100*(C2590/C2587-1),"")</f>
        <v/>
      </c>
      <c r="F2590">
        <f>IF(AND(A2584=A2590,ISNUMBER(C2590),ISNUMBER(C2584)),100*(C2590/C2584-1),"")</f>
        <v/>
      </c>
      <c r="G2590">
        <f>IF(AND(A2593=A2590,ISNUMBER(C2593),ISNUMBER(C2590)),100*(C2593/C2590-1),"")</f>
        <v/>
      </c>
      <c r="H2590">
        <f>IF(AND(ISNUMBER(G2590),SUMPRODUCT((B$2:B$2602=B2590)*ISNUMBER(G$2:G$2602))=17),G2590-AVERAGEIFS(G$2:G$2602,B$2:B$2602,B2590),"")</f>
        <v/>
      </c>
      <c r="I2590">
        <f>IF(AND(A2596=A2590,ISNUMBER(C2596),ISNUMBER(C2590)),100*(C2596/C2590-1),"")</f>
        <v/>
      </c>
      <c r="J2590">
        <f>IF(AND(ISNUMBER(I2590),SUMPRODUCT((B$2:B$2602=B2590)*ISNUMBER(I$2:I$2602))=17),I2590-AVERAGEIFS(I$2:I$2602,B$2:B$2602,B2590),"")</f>
        <v/>
      </c>
      <c r="K2590" t="inlineStr">
        <is>
          <t>분석</t>
        </is>
      </c>
    </row>
    <row r="2591">
      <c r="A2591" t="inlineStr">
        <is>
          <t>제주</t>
        </is>
      </c>
      <c r="B2591" t="inlineStr">
        <is>
          <t>2025-10</t>
        </is>
      </c>
      <c r="C2591" t="n">
        <v>101.298804967121</v>
      </c>
      <c r="D2591">
        <f>IF(AND(A2590=A2591,ISNUMBER(C2591),ISNUMBER(C2590)),100*(C2591/C2590-1),"")</f>
        <v/>
      </c>
      <c r="E2591">
        <f>IF(AND(A2588=A2591,ISNUMBER(C2591),ISNUMBER(C2588)),100*(C2591/C2588-1),"")</f>
        <v/>
      </c>
      <c r="F2591">
        <f>IF(AND(A2585=A2591,ISNUMBER(C2591),ISNUMBER(C2585)),100*(C2591/C2585-1),"")</f>
        <v/>
      </c>
      <c r="G2591">
        <f>IF(AND(A2594=A2591,ISNUMBER(C2594),ISNUMBER(C2591)),100*(C2594/C2591-1),"")</f>
        <v/>
      </c>
      <c r="H2591">
        <f>IF(AND(ISNUMBER(G2591),SUMPRODUCT((B$2:B$2602=B2591)*ISNUMBER(G$2:G$2602))=17),G2591-AVERAGEIFS(G$2:G$2602,B$2:B$2602,B2591),"")</f>
        <v/>
      </c>
      <c r="I2591">
        <f>IF(AND(A2597=A2591,ISNUMBER(C2597),ISNUMBER(C2591)),100*(C2597/C2591-1),"")</f>
        <v/>
      </c>
      <c r="J2591">
        <f>IF(AND(ISNUMBER(I2591),SUMPRODUCT((B$2:B$2602=B2591)*ISNUMBER(I$2:I$2602))=17),I2591-AVERAGEIFS(I$2:I$2602,B$2:B$2602,B2591),"")</f>
        <v/>
      </c>
      <c r="K2591" t="inlineStr">
        <is>
          <t>분석</t>
        </is>
      </c>
    </row>
    <row r="2592">
      <c r="A2592" t="inlineStr">
        <is>
          <t>제주</t>
        </is>
      </c>
      <c r="B2592" t="inlineStr">
        <is>
          <t>2025-11</t>
        </is>
      </c>
      <c r="C2592" t="n">
        <v>101.137585564542</v>
      </c>
      <c r="D2592">
        <f>IF(AND(A2591=A2592,ISNUMBER(C2592),ISNUMBER(C2591)),100*(C2592/C2591-1),"")</f>
        <v/>
      </c>
      <c r="E2592">
        <f>IF(AND(A2589=A2592,ISNUMBER(C2592),ISNUMBER(C2589)),100*(C2592/C2589-1),"")</f>
        <v/>
      </c>
      <c r="F2592">
        <f>IF(AND(A2586=A2592,ISNUMBER(C2592),ISNUMBER(C2586)),100*(C2592/C2586-1),"")</f>
        <v/>
      </c>
      <c r="G2592">
        <f>IF(AND(A2595=A2592,ISNUMBER(C2595),ISNUMBER(C2592)),100*(C2595/C2592-1),"")</f>
        <v/>
      </c>
      <c r="H2592">
        <f>IF(AND(ISNUMBER(G2592),SUMPRODUCT((B$2:B$2602=B2592)*ISNUMBER(G$2:G$2602))=17),G2592-AVERAGEIFS(G$2:G$2602,B$2:B$2602,B2592),"")</f>
        <v/>
      </c>
      <c r="I2592">
        <f>IF(AND(A2598=A2592,ISNUMBER(C2598),ISNUMBER(C2592)),100*(C2598/C2592-1),"")</f>
        <v/>
      </c>
      <c r="J2592">
        <f>IF(AND(ISNUMBER(I2592),SUMPRODUCT((B$2:B$2602=B2592)*ISNUMBER(I$2:I$2602))=17),I2592-AVERAGEIFS(I$2:I$2602,B$2:B$2602,B2592),"")</f>
        <v/>
      </c>
      <c r="K2592" t="inlineStr">
        <is>
          <t>분석</t>
        </is>
      </c>
    </row>
    <row r="2593">
      <c r="A2593" t="inlineStr">
        <is>
          <t>제주</t>
        </is>
      </c>
      <c r="B2593" t="inlineStr">
        <is>
          <t>2025-12</t>
        </is>
      </c>
      <c r="C2593" t="n">
        <v>100.992893883019</v>
      </c>
      <c r="D2593">
        <f>IF(AND(A2592=A2593,ISNUMBER(C2593),ISNUMBER(C2592)),100*(C2593/C2592-1),"")</f>
        <v/>
      </c>
      <c r="E2593">
        <f>IF(AND(A2590=A2593,ISNUMBER(C2593),ISNUMBER(C2590)),100*(C2593/C2590-1),"")</f>
        <v/>
      </c>
      <c r="F2593">
        <f>IF(AND(A2587=A2593,ISNUMBER(C2593),ISNUMBER(C2587)),100*(C2593/C2587-1),"")</f>
        <v/>
      </c>
      <c r="G2593">
        <f>IF(AND(A2596=A2593,ISNUMBER(C2596),ISNUMBER(C2593)),100*(C2596/C2593-1),"")</f>
        <v/>
      </c>
      <c r="H2593">
        <f>IF(AND(ISNUMBER(G2593),SUMPRODUCT((B$2:B$2602=B2593)*ISNUMBER(G$2:G$2602))=17),G2593-AVERAGEIFS(G$2:G$2602,B$2:B$2602,B2593),"")</f>
        <v/>
      </c>
      <c r="I2593">
        <f>IF(AND(A2599=A2593,ISNUMBER(C2599),ISNUMBER(C2593)),100*(C2599/C2593-1),"")</f>
        <v/>
      </c>
      <c r="J2593">
        <f>IF(AND(ISNUMBER(I2593),SUMPRODUCT((B$2:B$2602=B2593)*ISNUMBER(I$2:I$2602))=17),I2593-AVERAGEIFS(I$2:I$2602,B$2:B$2602,B2593),"")</f>
        <v/>
      </c>
      <c r="K2593" t="inlineStr">
        <is>
          <t>분석</t>
        </is>
      </c>
    </row>
    <row r="2594">
      <c r="A2594" t="inlineStr">
        <is>
          <t>제주</t>
        </is>
      </c>
      <c r="B2594" t="inlineStr">
        <is>
          <t>2026-01</t>
        </is>
      </c>
      <c r="C2594" t="n">
        <v>100.884242327257</v>
      </c>
      <c r="D2594">
        <f>IF(AND(A2593=A2594,ISNUMBER(C2594),ISNUMBER(C2593)),100*(C2594/C2593-1),"")</f>
        <v/>
      </c>
      <c r="E2594">
        <f>IF(AND(A2591=A2594,ISNUMBER(C2594),ISNUMBER(C2591)),100*(C2594/C2591-1),"")</f>
        <v/>
      </c>
      <c r="F2594">
        <f>IF(AND(A2588=A2594,ISNUMBER(C2594),ISNUMBER(C2588)),100*(C2594/C2588-1),"")</f>
        <v/>
      </c>
      <c r="G2594">
        <f>IF(AND(A2597=A2594,ISNUMBER(C2597),ISNUMBER(C2594)),100*(C2597/C2594-1),"")</f>
        <v/>
      </c>
      <c r="H2594">
        <f>IF(AND(ISNUMBER(G2594),SUMPRODUCT((B$2:B$2602=B2594)*ISNUMBER(G$2:G$2602))=17),G2594-AVERAGEIFS(G$2:G$2602,B$2:B$2602,B2594),"")</f>
        <v/>
      </c>
      <c r="I2594">
        <f>IF(AND(A2600=A2594,ISNUMBER(C2600),ISNUMBER(C2594)),100*(C2600/C2594-1),"")</f>
        <v/>
      </c>
      <c r="J2594">
        <f>IF(AND(ISNUMBER(I2594),SUMPRODUCT((B$2:B$2602=B2594)*ISNUMBER(I$2:I$2602))=17),I2594-AVERAGEIFS(I$2:I$2602,B$2:B$2602,B2594),"")</f>
        <v/>
      </c>
      <c r="K2594" t="inlineStr">
        <is>
          <t>분석</t>
        </is>
      </c>
    </row>
    <row r="2595">
      <c r="A2595" t="inlineStr">
        <is>
          <t>제주</t>
        </is>
      </c>
      <c r="B2595" t="inlineStr">
        <is>
          <t>2026-02</t>
        </is>
      </c>
      <c r="C2595" t="n">
        <v>100.783198734244</v>
      </c>
      <c r="D2595">
        <f>IF(AND(A2594=A2595,ISNUMBER(C2595),ISNUMBER(C2594)),100*(C2595/C2594-1),"")</f>
        <v/>
      </c>
      <c r="E2595">
        <f>IF(AND(A2592=A2595,ISNUMBER(C2595),ISNUMBER(C2592)),100*(C2595/C2592-1),"")</f>
        <v/>
      </c>
      <c r="F2595">
        <f>IF(AND(A2589=A2595,ISNUMBER(C2595),ISNUMBER(C2589)),100*(C2595/C2589-1),"")</f>
        <v/>
      </c>
      <c r="G2595">
        <f>IF(AND(A2598=A2595,ISNUMBER(C2598),ISNUMBER(C2595)),100*(C2598/C2595-1),"")</f>
        <v/>
      </c>
      <c r="H2595">
        <f>IF(AND(ISNUMBER(G2595),SUMPRODUCT((B$2:B$2602=B2595)*ISNUMBER(G$2:G$2602))=17),G2595-AVERAGEIFS(G$2:G$2602,B$2:B$2602,B2595),"")</f>
        <v/>
      </c>
      <c r="I2595">
        <f>IF(AND(A2601=A2595,ISNUMBER(C2601),ISNUMBER(C2595)),100*(C2601/C2595-1),"")</f>
        <v/>
      </c>
      <c r="J2595">
        <f>IF(AND(ISNUMBER(I2595),SUMPRODUCT((B$2:B$2602=B2595)*ISNUMBER(I$2:I$2602))=17),I2595-AVERAGEIFS(I$2:I$2602,B$2:B$2602,B2595),"")</f>
        <v/>
      </c>
      <c r="K2595" t="inlineStr">
        <is>
          <t>분석</t>
        </is>
      </c>
    </row>
    <row r="2596">
      <c r="A2596" t="inlineStr">
        <is>
          <t>제주</t>
        </is>
      </c>
      <c r="B2596" t="inlineStr">
        <is>
          <t>2026-03</t>
        </is>
      </c>
      <c r="C2596" t="n">
        <v>100.607759590502</v>
      </c>
      <c r="D2596">
        <f>IF(AND(A2595=A2596,ISNUMBER(C2596),ISNUMBER(C2595)),100*(C2596/C2595-1),"")</f>
        <v/>
      </c>
      <c r="E2596">
        <f>IF(AND(A2593=A2596,ISNUMBER(C2596),ISNUMBER(C2593)),100*(C2596/C2593-1),"")</f>
        <v/>
      </c>
      <c r="F2596">
        <f>IF(AND(A2590=A2596,ISNUMBER(C2596),ISNUMBER(C2590)),100*(C2596/C2590-1),"")</f>
        <v/>
      </c>
      <c r="G2596">
        <f>IF(AND(A2599=A2596,ISNUMBER(C2599),ISNUMBER(C2596)),100*(C2599/C2596-1),"")</f>
        <v/>
      </c>
      <c r="H2596">
        <f>IF(AND(ISNUMBER(G2596),SUMPRODUCT((B$2:B$2602=B2596)*ISNUMBER(G$2:G$2602))=17),G2596-AVERAGEIFS(G$2:G$2602,B$2:B$2602,B2596),"")</f>
        <v/>
      </c>
      <c r="I2596">
        <f>IF(AND(A2602=A2596,ISNUMBER(C2602),ISNUMBER(C2596)),100*(C2602/C2596-1),"")</f>
        <v/>
      </c>
      <c r="J2596">
        <f>IF(AND(ISNUMBER(I2596),SUMPRODUCT((B$2:B$2602=B2596)*ISNUMBER(I$2:I$2602))=17),I2596-AVERAGEIFS(I$2:I$2602,B$2:B$2602,B2596),"")</f>
        <v/>
      </c>
      <c r="K2596" t="inlineStr">
        <is>
          <t>분석</t>
        </is>
      </c>
    </row>
    <row r="2597">
      <c r="A2597" t="inlineStr">
        <is>
          <t>제주</t>
        </is>
      </c>
      <c r="B2597" t="inlineStr">
        <is>
          <t>2026-04</t>
        </is>
      </c>
      <c r="C2597" t="n">
        <v>100.459039883529</v>
      </c>
      <c r="D2597">
        <f>IF(AND(A2596=A2597,ISNUMBER(C2597),ISNUMBER(C2596)),100*(C2597/C2596-1),"")</f>
        <v/>
      </c>
      <c r="E2597">
        <f>IF(AND(A2594=A2597,ISNUMBER(C2597),ISNUMBER(C2594)),100*(C2597/C2594-1),"")</f>
        <v/>
      </c>
      <c r="F2597">
        <f>IF(AND(A2591=A2597,ISNUMBER(C2597),ISNUMBER(C2591)),100*(C2597/C2591-1),"")</f>
        <v/>
      </c>
      <c r="G2597">
        <f>IF(AND(A2600=A2597,ISNUMBER(C2600),ISNUMBER(C2597)),100*(C2600/C2597-1),"")</f>
        <v/>
      </c>
      <c r="H2597">
        <f>IF(AND(ISNUMBER(G2597),SUMPRODUCT((B$2:B$2602=B2597)*ISNUMBER(G$2:G$2602))=17),G2597-AVERAGEIFS(G$2:G$2602,B$2:B$2602,B2597),"")</f>
        <v/>
      </c>
      <c r="J2597">
        <f>IF(AND(ISNUMBER(I2597),SUMPRODUCT((B$2:B$2602=B2597)*ISNUMBER(I$2:I$2602))=17),I2597-AVERAGEIFS(I$2:I$2602,B$2:B$2602,B2597),"")</f>
        <v/>
      </c>
      <c r="K2597" t="inlineStr">
        <is>
          <t>분석</t>
        </is>
      </c>
    </row>
    <row r="2598">
      <c r="A2598" t="inlineStr">
        <is>
          <t>제주</t>
        </is>
      </c>
      <c r="B2598" t="inlineStr">
        <is>
          <t>2026-05</t>
        </is>
      </c>
      <c r="C2598" t="n">
        <v>100.297589153033</v>
      </c>
      <c r="D2598">
        <f>IF(AND(A2597=A2598,ISNUMBER(C2598),ISNUMBER(C2597)),100*(C2598/C2597-1),"")</f>
        <v/>
      </c>
      <c r="E2598">
        <f>IF(AND(A2595=A2598,ISNUMBER(C2598),ISNUMBER(C2595)),100*(C2598/C2595-1),"")</f>
        <v/>
      </c>
      <c r="F2598">
        <f>IF(AND(A2592=A2598,ISNUMBER(C2598),ISNUMBER(C2592)),100*(C2598/C2592-1),"")</f>
        <v/>
      </c>
      <c r="G2598">
        <f>IF(AND(A2601=A2598,ISNUMBER(C2601),ISNUMBER(C2598)),100*(C2601/C2598-1),"")</f>
        <v/>
      </c>
      <c r="H2598">
        <f>IF(AND(ISNUMBER(G2598),SUMPRODUCT((B$2:B$2602=B2598)*ISNUMBER(G$2:G$2602))=17),G2598-AVERAGEIFS(G$2:G$2602,B$2:B$2602,B2598),"")</f>
        <v/>
      </c>
      <c r="J2598">
        <f>IF(AND(ISNUMBER(I2598),SUMPRODUCT((B$2:B$2602=B2598)*ISNUMBER(I$2:I$2602))=17),I2598-AVERAGEIFS(I$2:I$2602,B$2:B$2602,B2598),"")</f>
        <v/>
      </c>
      <c r="K2598" t="inlineStr">
        <is>
          <t>분석</t>
        </is>
      </c>
    </row>
    <row r="2599">
      <c r="A2599" t="inlineStr">
        <is>
          <t>제주</t>
        </is>
      </c>
      <c r="B2599" t="inlineStr">
        <is>
          <t>2026-06</t>
        </is>
      </c>
      <c r="C2599" t="n">
        <v>100.1306642065</v>
      </c>
      <c r="D2599">
        <f>IF(AND(A2598=A2599,ISNUMBER(C2599),ISNUMBER(C2598)),100*(C2599/C2598-1),"")</f>
        <v/>
      </c>
      <c r="E2599">
        <f>IF(AND(A2596=A2599,ISNUMBER(C2599),ISNUMBER(C2596)),100*(C2599/C2596-1),"")</f>
        <v/>
      </c>
      <c r="F2599">
        <f>IF(AND(A2593=A2599,ISNUMBER(C2599),ISNUMBER(C2593)),100*(C2599/C2593-1),"")</f>
        <v/>
      </c>
      <c r="G2599">
        <f>IF(AND(A2602=A2599,ISNUMBER(C2602),ISNUMBER(C2599)),100*(C2602/C2599-1),"")</f>
        <v/>
      </c>
      <c r="H2599">
        <f>IF(AND(ISNUMBER(G2599),SUMPRODUCT((B$2:B$2602=B2599)*ISNUMBER(G$2:G$2602))=17),G2599-AVERAGEIFS(G$2:G$2602,B$2:B$2602,B2599),"")</f>
        <v/>
      </c>
      <c r="J2599">
        <f>IF(AND(ISNUMBER(I2599),SUMPRODUCT((B$2:B$2602=B2599)*ISNUMBER(I$2:I$2602))=17),I2599-AVERAGEIFS(I$2:I$2602,B$2:B$2602,B2599),"")</f>
        <v/>
      </c>
      <c r="K2599" t="inlineStr">
        <is>
          <t>분석</t>
        </is>
      </c>
    </row>
    <row r="2600">
      <c r="A2600" t="inlineStr">
        <is>
          <t>제주</t>
        </is>
      </c>
      <c r="B2600" t="inlineStr">
        <is>
          <t>2026-07</t>
        </is>
      </c>
      <c r="C2600" t="n">
        <v>100</v>
      </c>
      <c r="D2600">
        <f>IF(AND(A2599=A2600,ISNUMBER(C2600),ISNUMBER(C2599)),100*(C2600/C2599-1),"")</f>
        <v/>
      </c>
      <c r="E2600">
        <f>IF(AND(A2597=A2600,ISNUMBER(C2600),ISNUMBER(C2597)),100*(C2600/C2597-1),"")</f>
        <v/>
      </c>
      <c r="F2600">
        <f>IF(AND(A2594=A2600,ISNUMBER(C2600),ISNUMBER(C2594)),100*(C2600/C2594-1),"")</f>
        <v/>
      </c>
      <c r="H2600">
        <f>IF(AND(ISNUMBER(G2600),SUMPRODUCT((B$2:B$2602=B2600)*ISNUMBER(G$2:G$2602))=17),G2600-AVERAGEIFS(G$2:G$2602,B$2:B$2602,B2600),"")</f>
        <v/>
      </c>
      <c r="J2600">
        <f>IF(AND(ISNUMBER(I2600),SUMPRODUCT((B$2:B$2602=B2600)*ISNUMBER(I$2:I$2602))=17),I2600-AVERAGEIFS(I$2:I$2602,B$2:B$2602,B2600),"")</f>
        <v/>
      </c>
      <c r="K2600" t="inlineStr">
        <is>
          <t>분석</t>
        </is>
      </c>
    </row>
    <row r="2601">
      <c r="A2601" t="inlineStr">
        <is>
          <t>제주</t>
        </is>
      </c>
      <c r="B2601" t="inlineStr">
        <is>
          <t>2026-08</t>
        </is>
      </c>
      <c r="C2601" t="n">
        <v>99.857808173737</v>
      </c>
      <c r="D2601">
        <f>IF(AND(A2600=A2601,ISNUMBER(C2601),ISNUMBER(C2600)),100*(C2601/C2600-1),"")</f>
        <v/>
      </c>
      <c r="E2601">
        <f>IF(AND(A2598=A2601,ISNUMBER(C2601),ISNUMBER(C2598)),100*(C2601/C2598-1),"")</f>
        <v/>
      </c>
      <c r="F2601">
        <f>IF(AND(A2595=A2601,ISNUMBER(C2601),ISNUMBER(C2595)),100*(C2601/C2595-1),"")</f>
        <v/>
      </c>
      <c r="H2601">
        <f>IF(AND(ISNUMBER(G2601),SUMPRODUCT((B$2:B$2602=B2601)*ISNUMBER(G$2:G$2602))=17),G2601-AVERAGEIFS(G$2:G$2602,B$2:B$2602,B2601),"")</f>
        <v/>
      </c>
      <c r="J2601">
        <f>IF(AND(ISNUMBER(I2601),SUMPRODUCT((B$2:B$2602=B2601)*ISNUMBER(I$2:I$2602))=17),I2601-AVERAGEIFS(I$2:I$2602,B$2:B$2602,B2601),"")</f>
        <v/>
      </c>
      <c r="K2601" t="inlineStr">
        <is>
          <t>분석</t>
        </is>
      </c>
    </row>
    <row r="2602">
      <c r="A2602" t="inlineStr">
        <is>
          <t>제주</t>
        </is>
      </c>
      <c r="B2602" t="inlineStr">
        <is>
          <t>2026-09</t>
        </is>
      </c>
      <c r="C2602" t="n">
        <v>99.7074539512794</v>
      </c>
      <c r="D2602">
        <f>IF(AND(A2601=A2602,ISNUMBER(C2602),ISNUMBER(C2601)),100*(C2602/C2601-1),"")</f>
        <v/>
      </c>
      <c r="E2602">
        <f>IF(AND(A2599=A2602,ISNUMBER(C2602),ISNUMBER(C2599)),100*(C2602/C2599-1),"")</f>
        <v/>
      </c>
      <c r="F2602">
        <f>IF(AND(A2596=A2602,ISNUMBER(C2602),ISNUMBER(C2596)),100*(C2602/C2596-1),"")</f>
        <v/>
      </c>
      <c r="H2602">
        <f>IF(AND(ISNUMBER(G2602),SUMPRODUCT((B$2:B$2602=B2602)*ISNUMBER(G$2:G$2602))=17),G2602-AVERAGEIFS(G$2:G$2602,B$2:B$2602,B2602),"")</f>
        <v/>
      </c>
      <c r="J2602">
        <f>IF(AND(ISNUMBER(I2602),SUMPRODUCT((B$2:B$2602=B2602)*ISNUMBER(I$2:I$2602))=17),I2602-AVERAGEIFS(I$2:I$2602,B$2:B$2602,B2602),"")</f>
        <v/>
      </c>
      <c r="K2602" t="inlineStr">
        <is>
          <t>분석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60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region</t>
        </is>
      </c>
      <c r="B1" s="1" t="inlineStr">
        <is>
          <t>결정월</t>
        </is>
      </c>
      <c r="C1" s="1" t="inlineStr">
        <is>
          <t>구간</t>
        </is>
      </c>
      <c r="D1" s="1" t="inlineStr">
        <is>
          <t>V009_주민등록인구_raw</t>
        </is>
      </c>
      <c r="E1" s="1" t="inlineStr">
        <is>
          <t>V009_주민등록인구_100·로그Δ12</t>
        </is>
      </c>
      <c r="F1" s="1" t="inlineStr">
        <is>
          <t>V010_주민등록세대수_raw</t>
        </is>
      </c>
      <c r="G1" s="1" t="inlineStr">
        <is>
          <t>V010_주민등록세대수_100·로그Δ12</t>
        </is>
      </c>
      <c r="H1" s="1" t="inlineStr">
        <is>
          <t>V011_20–29세·30–39세인구_20-39세비중(%)_raw</t>
        </is>
      </c>
      <c r="I1" s="1" t="inlineStr">
        <is>
          <t>V011_20–29세·30–39세인구_20-39세비중(%)_Δ12</t>
        </is>
      </c>
      <c r="J1" s="1" t="inlineStr">
        <is>
          <t>V012_순이동자수_raw</t>
        </is>
      </c>
      <c r="K1" s="1" t="inlineStr">
        <is>
          <t>V012_순이동자수_수준_천명당</t>
        </is>
      </c>
      <c r="L1" s="1" t="inlineStr">
        <is>
          <t>V013_고용률·취업자_raw</t>
        </is>
      </c>
      <c r="M1" s="1" t="inlineStr">
        <is>
          <t>V013_고용률·취업자_Δ12</t>
        </is>
      </c>
      <c r="N1" s="1" t="inlineStr">
        <is>
          <t>V015_1인당GRDP_raw(계단채움)</t>
        </is>
      </c>
      <c r="O1" s="1" t="inlineStr">
        <is>
          <t>V015_1인당GRDP_전기 대비 로그변화(%)(계단)</t>
        </is>
      </c>
      <c r="P1" s="1" t="inlineStr">
        <is>
          <t>V015_1인당GRDP_전기 대비 로그변화(%)</t>
        </is>
      </c>
      <c r="Q1" s="1" t="inlineStr">
        <is>
          <t>V017_1인당가계총처분가능소득_raw(계단채움)</t>
        </is>
      </c>
      <c r="R1" s="1" t="inlineStr">
        <is>
          <t>V017_1인당가계총처분가능소득_전기 대비 로그변화(%)(계단)</t>
        </is>
      </c>
      <c r="S1" s="1" t="inlineStr">
        <is>
          <t>V017_1인당가계총처분가능소득_전기 대비 로그변화(%)</t>
        </is>
      </c>
    </row>
    <row r="2">
      <c r="A2" t="inlineStr">
        <is>
          <t>서울</t>
        </is>
      </c>
      <c r="B2" t="inlineStr">
        <is>
          <t>2014-01</t>
        </is>
      </c>
      <c r="C2" s="2" t="inlineStr">
        <is>
          <t>버퍼</t>
        </is>
      </c>
      <c r="D2" t="n">
        <v>10143164</v>
      </c>
      <c r="F2" t="n">
        <v>4182556</v>
      </c>
      <c r="H2" t="n">
        <v>31.73035553797612</v>
      </c>
      <c r="J2" t="n">
        <v>-4272</v>
      </c>
      <c r="L2" t="n">
        <v>60.1</v>
      </c>
      <c r="N2" t="n">
        <v>35553</v>
      </c>
      <c r="O2" t="n">
        <v>2.480372049806512</v>
      </c>
      <c r="Q2" t="n">
        <v>21278</v>
      </c>
      <c r="R2" t="n">
        <v>4.204073983384582</v>
      </c>
    </row>
    <row r="3">
      <c r="A3" t="inlineStr">
        <is>
          <t>서울</t>
        </is>
      </c>
      <c r="B3" t="inlineStr">
        <is>
          <t>2014-02</t>
        </is>
      </c>
      <c r="C3" s="2" t="inlineStr">
        <is>
          <t>버퍼</t>
        </is>
      </c>
      <c r="D3" t="n">
        <v>10144173</v>
      </c>
      <c r="F3" t="n">
        <v>4188621</v>
      </c>
      <c r="H3" t="n">
        <v>31.69548666017427</v>
      </c>
      <c r="J3" t="n">
        <v>-2832</v>
      </c>
      <c r="K3">
        <f>IF(AND(A2=A3,ISNUMBER(J2),ISNUMBER(D2)),1000*J2/D2,"")</f>
        <v/>
      </c>
      <c r="L3" t="n">
        <v>60.3</v>
      </c>
      <c r="N3" t="n">
        <v>35553</v>
      </c>
      <c r="O3" t="n">
        <v>2.480372049806512</v>
      </c>
      <c r="Q3" t="n">
        <v>21278</v>
      </c>
      <c r="R3" t="n">
        <v>4.204073983384582</v>
      </c>
    </row>
    <row r="4">
      <c r="A4" t="inlineStr">
        <is>
          <t>서울</t>
        </is>
      </c>
      <c r="B4" t="inlineStr">
        <is>
          <t>2014-03</t>
        </is>
      </c>
      <c r="C4" s="2" t="inlineStr">
        <is>
          <t>버퍼</t>
        </is>
      </c>
      <c r="D4" t="n">
        <v>10141727</v>
      </c>
      <c r="F4" t="n">
        <v>4190331</v>
      </c>
      <c r="H4" t="n">
        <v>31.67426021228929</v>
      </c>
      <c r="J4" t="n">
        <v>-6143</v>
      </c>
      <c r="K4">
        <f>IF(AND(A3=A4,ISNUMBER(J3),ISNUMBER(D3)),1000*J3/D3,"")</f>
        <v/>
      </c>
      <c r="L4" t="n">
        <v>60.3</v>
      </c>
      <c r="N4" t="n">
        <v>35553</v>
      </c>
      <c r="O4" t="n">
        <v>2.480372049806512</v>
      </c>
      <c r="Q4" t="n">
        <v>21278</v>
      </c>
      <c r="R4" t="n">
        <v>4.204073983384582</v>
      </c>
    </row>
    <row r="5">
      <c r="A5" t="inlineStr">
        <is>
          <t>서울</t>
        </is>
      </c>
      <c r="B5" t="inlineStr">
        <is>
          <t>2014-04</t>
        </is>
      </c>
      <c r="C5" s="2" t="inlineStr">
        <is>
          <t>버퍼</t>
        </is>
      </c>
      <c r="D5" t="n">
        <v>10137313</v>
      </c>
      <c r="F5" t="n">
        <v>4189778</v>
      </c>
      <c r="H5" t="n">
        <v>31.64011015542284</v>
      </c>
      <c r="J5" t="n">
        <v>-8456</v>
      </c>
      <c r="K5">
        <f>IF(AND(A4=A5,ISNUMBER(J4),ISNUMBER(D4)),1000*J4/D4,"")</f>
        <v/>
      </c>
      <c r="L5" t="n">
        <v>60.5</v>
      </c>
      <c r="N5" t="n">
        <v>35553</v>
      </c>
      <c r="O5" t="n">
        <v>2.480372049806512</v>
      </c>
      <c r="Q5" t="n">
        <v>21278</v>
      </c>
      <c r="R5" t="n">
        <v>4.204073983384582</v>
      </c>
    </row>
    <row r="6">
      <c r="A6" t="inlineStr">
        <is>
          <t>서울</t>
        </is>
      </c>
      <c r="B6" t="inlineStr">
        <is>
          <t>2014-05</t>
        </is>
      </c>
      <c r="C6" s="2" t="inlineStr">
        <is>
          <t>버퍼</t>
        </is>
      </c>
      <c r="D6" t="n">
        <v>10133734</v>
      </c>
      <c r="F6" t="n">
        <v>4189440</v>
      </c>
      <c r="H6" t="n">
        <v>31.61943070540434</v>
      </c>
      <c r="J6" t="n">
        <v>-7587</v>
      </c>
      <c r="K6">
        <f>IF(AND(A5=A6,ISNUMBER(J5),ISNUMBER(D5)),1000*J5/D5,"")</f>
        <v/>
      </c>
      <c r="L6" t="n">
        <v>60.4</v>
      </c>
      <c r="N6" t="n">
        <v>35553</v>
      </c>
      <c r="O6" t="n">
        <v>2.480372049806512</v>
      </c>
      <c r="Q6" t="n">
        <v>21278</v>
      </c>
      <c r="R6" t="n">
        <v>4.204073983384582</v>
      </c>
    </row>
    <row r="7">
      <c r="A7" t="inlineStr">
        <is>
          <t>서울</t>
        </is>
      </c>
      <c r="B7" t="inlineStr">
        <is>
          <t>2014-06</t>
        </is>
      </c>
      <c r="C7" s="2" t="inlineStr">
        <is>
          <t>버퍼</t>
        </is>
      </c>
      <c r="D7" t="n">
        <v>10129223</v>
      </c>
      <c r="F7" t="n">
        <v>4189495</v>
      </c>
      <c r="H7" t="n">
        <v>31.59279838147506</v>
      </c>
      <c r="J7" t="n">
        <v>-8395</v>
      </c>
      <c r="K7">
        <f>IF(AND(A6=A7,ISNUMBER(J6),ISNUMBER(D6)),1000*J6/D6,"")</f>
        <v/>
      </c>
      <c r="L7" t="n">
        <v>60.4</v>
      </c>
      <c r="N7" t="n">
        <v>35553</v>
      </c>
      <c r="O7" t="n">
        <v>2.480372049806512</v>
      </c>
      <c r="Q7" t="n">
        <v>21278</v>
      </c>
      <c r="R7" t="n">
        <v>4.204073983384582</v>
      </c>
    </row>
    <row r="8">
      <c r="A8" t="inlineStr">
        <is>
          <t>서울</t>
        </is>
      </c>
      <c r="B8" t="inlineStr">
        <is>
          <t>2014-07</t>
        </is>
      </c>
      <c r="C8" s="2" t="inlineStr">
        <is>
          <t>버퍼</t>
        </is>
      </c>
      <c r="D8" t="n">
        <v>10125912</v>
      </c>
      <c r="F8" t="n">
        <v>4190836</v>
      </c>
      <c r="H8" t="n">
        <v>31.56812936948297</v>
      </c>
      <c r="J8" t="n">
        <v>-7519</v>
      </c>
      <c r="K8">
        <f>IF(AND(A7=A8,ISNUMBER(J7),ISNUMBER(D7)),1000*J7/D7,"")</f>
        <v/>
      </c>
      <c r="L8" t="n">
        <v>60.6</v>
      </c>
      <c r="N8" t="n">
        <v>35553</v>
      </c>
      <c r="O8" t="n">
        <v>2.480372049806512</v>
      </c>
      <c r="Q8" t="n">
        <v>21278</v>
      </c>
      <c r="R8" t="n">
        <v>4.204073983384582</v>
      </c>
    </row>
    <row r="9">
      <c r="A9" t="inlineStr">
        <is>
          <t>서울</t>
        </is>
      </c>
      <c r="B9" t="inlineStr">
        <is>
          <t>2014-08</t>
        </is>
      </c>
      <c r="C9" s="2" t="inlineStr">
        <is>
          <t>버퍼</t>
        </is>
      </c>
      <c r="D9" t="n">
        <v>10124243</v>
      </c>
      <c r="F9" t="n">
        <v>4193111</v>
      </c>
      <c r="H9" t="n">
        <v>31.53785423759584</v>
      </c>
      <c r="J9" t="n">
        <v>-5663</v>
      </c>
      <c r="K9">
        <f>IF(AND(A8=A9,ISNUMBER(J8),ISNUMBER(D8)),1000*J8/D8,"")</f>
        <v/>
      </c>
      <c r="L9" t="n">
        <v>60.4</v>
      </c>
      <c r="N9" t="n">
        <v>35553</v>
      </c>
      <c r="O9" t="n">
        <v>2.480372049806512</v>
      </c>
      <c r="Q9" t="n">
        <v>21278</v>
      </c>
      <c r="R9" t="n">
        <v>4.204073983384582</v>
      </c>
    </row>
    <row r="10">
      <c r="A10" t="inlineStr">
        <is>
          <t>서울</t>
        </is>
      </c>
      <c r="B10" t="inlineStr">
        <is>
          <t>2014-09</t>
        </is>
      </c>
      <c r="C10" s="2" t="inlineStr">
        <is>
          <t>버퍼</t>
        </is>
      </c>
      <c r="D10" t="n">
        <v>10122661</v>
      </c>
      <c r="F10" t="n">
        <v>4195210</v>
      </c>
      <c r="H10" t="n">
        <v>31.50538183586312</v>
      </c>
      <c r="J10" t="n">
        <v>-6126</v>
      </c>
      <c r="K10">
        <f>IF(AND(A9=A10,ISNUMBER(J9),ISNUMBER(D9)),1000*J9/D9,"")</f>
        <v/>
      </c>
      <c r="L10" t="n">
        <v>60.5</v>
      </c>
      <c r="N10" t="n">
        <v>35553</v>
      </c>
      <c r="O10" t="n">
        <v>2.480372049806512</v>
      </c>
      <c r="Q10" t="n">
        <v>21278</v>
      </c>
      <c r="R10" t="n">
        <v>4.204073983384582</v>
      </c>
    </row>
    <row r="11">
      <c r="A11" t="inlineStr">
        <is>
          <t>서울</t>
        </is>
      </c>
      <c r="B11" t="inlineStr">
        <is>
          <t>2014-10</t>
        </is>
      </c>
      <c r="C11" s="2" t="inlineStr">
        <is>
          <t>버퍼</t>
        </is>
      </c>
      <c r="D11" t="n">
        <v>10117909</v>
      </c>
      <c r="F11" t="n">
        <v>4195960</v>
      </c>
      <c r="H11" t="n">
        <v>31.4703364104184</v>
      </c>
      <c r="J11" t="n">
        <v>-9122</v>
      </c>
      <c r="K11">
        <f>IF(AND(A10=A11,ISNUMBER(J10),ISNUMBER(D10)),1000*J10/D10,"")</f>
        <v/>
      </c>
      <c r="L11" t="n">
        <v>60.6</v>
      </c>
      <c r="N11" t="n">
        <v>35553</v>
      </c>
      <c r="O11" t="n">
        <v>2.480372049806512</v>
      </c>
      <c r="Q11" t="n">
        <v>21278</v>
      </c>
      <c r="R11" t="n">
        <v>4.204073983384582</v>
      </c>
    </row>
    <row r="12">
      <c r="A12" t="inlineStr">
        <is>
          <t>서울</t>
        </is>
      </c>
      <c r="B12" t="inlineStr">
        <is>
          <t>2014-11</t>
        </is>
      </c>
      <c r="C12" s="2" t="inlineStr">
        <is>
          <t>버퍼</t>
        </is>
      </c>
      <c r="D12" t="n">
        <v>10112156</v>
      </c>
      <c r="F12" t="n">
        <v>4195300</v>
      </c>
      <c r="H12" t="n">
        <v>31.44537129371817</v>
      </c>
      <c r="J12" t="n">
        <v>-9168</v>
      </c>
      <c r="K12">
        <f>IF(AND(A11=A12,ISNUMBER(J11),ISNUMBER(D11)),1000*J11/D11,"")</f>
        <v/>
      </c>
      <c r="L12" t="n">
        <v>61</v>
      </c>
      <c r="N12" t="n">
        <v>35553</v>
      </c>
      <c r="O12" t="n">
        <v>2.480372049806512</v>
      </c>
      <c r="Q12" t="n">
        <v>21278</v>
      </c>
      <c r="R12" t="n">
        <v>4.204073983384582</v>
      </c>
    </row>
    <row r="13">
      <c r="A13" t="inlineStr">
        <is>
          <t>서울</t>
        </is>
      </c>
      <c r="B13" t="inlineStr">
        <is>
          <t>2014-12</t>
        </is>
      </c>
      <c r="C13" s="2" t="inlineStr">
        <is>
          <t>버퍼</t>
        </is>
      </c>
      <c r="D13" t="n">
        <v>10103233</v>
      </c>
      <c r="F13" t="n">
        <v>4194176</v>
      </c>
      <c r="H13" t="n">
        <v>31.39209993474366</v>
      </c>
      <c r="J13" t="n">
        <v>-12548</v>
      </c>
      <c r="K13">
        <f>IF(AND(A12=A13,ISNUMBER(J12),ISNUMBER(D12)),1000*J12/D12,"")</f>
        <v/>
      </c>
      <c r="L13" t="n">
        <v>60.6</v>
      </c>
      <c r="N13" t="n">
        <v>36635</v>
      </c>
      <c r="O13" t="n">
        <v>2.997952673750603</v>
      </c>
      <c r="Q13" t="n">
        <v>21946</v>
      </c>
      <c r="R13" t="n">
        <v>3.091121547443443</v>
      </c>
    </row>
    <row r="14">
      <c r="A14" t="inlineStr">
        <is>
          <t>서울</t>
        </is>
      </c>
      <c r="B14" t="inlineStr">
        <is>
          <t>2015-01</t>
        </is>
      </c>
      <c r="C14" s="2" t="inlineStr">
        <is>
          <t>버퍼</t>
        </is>
      </c>
      <c r="D14" t="n">
        <v>10104515</v>
      </c>
      <c r="F14" t="n">
        <v>4196435</v>
      </c>
      <c r="H14" t="n">
        <v>31.34848134719974</v>
      </c>
      <c r="J14" t="n">
        <v>-3055</v>
      </c>
      <c r="K14">
        <f>IF(AND(A13=A14,ISNUMBER(J13),ISNUMBER(D13)),1000*J13/D13,"")</f>
        <v/>
      </c>
      <c r="L14" t="n">
        <v>60</v>
      </c>
      <c r="N14" t="n">
        <v>36635</v>
      </c>
      <c r="O14" t="n">
        <v>2.997952673750603</v>
      </c>
      <c r="P14">
        <f>IF(AND(A2=A14,ISNUMBER(O2)),O2,"")</f>
        <v/>
      </c>
      <c r="Q14" t="n">
        <v>21946</v>
      </c>
      <c r="R14" t="n">
        <v>3.091121547443443</v>
      </c>
      <c r="S14">
        <f>IF(AND(A2=A14,ISNUMBER(R2)),R2,"")</f>
        <v/>
      </c>
    </row>
    <row r="15">
      <c r="A15" t="inlineStr">
        <is>
          <t>서울</t>
        </is>
      </c>
      <c r="B15" t="inlineStr">
        <is>
          <t>2015-02</t>
        </is>
      </c>
      <c r="C15" s="2" t="inlineStr">
        <is>
          <t>버퍼</t>
        </is>
      </c>
      <c r="D15" t="n">
        <v>10105206</v>
      </c>
      <c r="E15">
        <f>IF(AND(A2=A15,ISNUMBER(D14),ISNUMBER(D2),D14&gt;0,D2&gt;0),100*(LN(D14)-LN(D2)),"")</f>
        <v/>
      </c>
      <c r="F15" t="n">
        <v>4201451</v>
      </c>
      <c r="G15">
        <f>IF(AND(A2=A15,ISNUMBER(F14),ISNUMBER(F2),F14&gt;0,F2&gt;0),100*(LN(F14)-LN(F2)),"")</f>
        <v/>
      </c>
      <c r="H15" t="n">
        <v>31.31703599115149</v>
      </c>
      <c r="I15">
        <f>IF(AND(A2=A15,ISNUMBER(H14),ISNUMBER(H2)),H14-H2,"")</f>
        <v/>
      </c>
      <c r="J15" t="n">
        <v>-4136</v>
      </c>
      <c r="K15">
        <f>IF(AND(A14=A15,ISNUMBER(J14),ISNUMBER(D14)),1000*J14/D14,"")</f>
        <v/>
      </c>
      <c r="L15" t="n">
        <v>59.7</v>
      </c>
      <c r="M15">
        <f>IF(AND(A2=A15,ISNUMBER(L14),ISNUMBER(L2)),L14-L2,"")</f>
        <v/>
      </c>
      <c r="N15" t="n">
        <v>36635</v>
      </c>
      <c r="O15" t="n">
        <v>2.997952673750603</v>
      </c>
      <c r="P15">
        <f>IF(AND(A3=A15,ISNUMBER(O3)),O3,"")</f>
        <v/>
      </c>
      <c r="Q15" t="n">
        <v>21946</v>
      </c>
      <c r="R15" t="n">
        <v>3.091121547443443</v>
      </c>
      <c r="S15">
        <f>IF(AND(A3=A15,ISNUMBER(R3)),R3,"")</f>
        <v/>
      </c>
    </row>
    <row r="16">
      <c r="A16" t="inlineStr">
        <is>
          <t>서울</t>
        </is>
      </c>
      <c r="B16" t="inlineStr">
        <is>
          <t>2015-03</t>
        </is>
      </c>
      <c r="C16" s="2" t="inlineStr">
        <is>
          <t>버퍼</t>
        </is>
      </c>
      <c r="D16" t="n">
        <v>10100987</v>
      </c>
      <c r="E16">
        <f>IF(AND(A3=A16,ISNUMBER(D15),ISNUMBER(D3),D15&gt;0,D3&gt;0),100*(LN(D15)-LN(D3)),"")</f>
        <v/>
      </c>
      <c r="F16" t="n">
        <v>4202812</v>
      </c>
      <c r="G16">
        <f>IF(AND(A3=A16,ISNUMBER(F15),ISNUMBER(F3),F15&gt;0,F3&gt;0),100*(LN(F15)-LN(F3)),"")</f>
        <v/>
      </c>
      <c r="H16" t="n">
        <v>31.30727719974296</v>
      </c>
      <c r="I16">
        <f>IF(AND(A3=A16,ISNUMBER(H15),ISNUMBER(H3)),H15-H3,"")</f>
        <v/>
      </c>
      <c r="J16" t="n">
        <v>-9374</v>
      </c>
      <c r="K16">
        <f>IF(AND(A15=A16,ISNUMBER(J15),ISNUMBER(D15)),1000*J15/D15,"")</f>
        <v/>
      </c>
      <c r="L16" t="n">
        <v>59.5</v>
      </c>
      <c r="M16">
        <f>IF(AND(A3=A16,ISNUMBER(L15),ISNUMBER(L3)),L15-L3,"")</f>
        <v/>
      </c>
      <c r="N16" t="n">
        <v>36635</v>
      </c>
      <c r="O16" t="n">
        <v>2.997952673750603</v>
      </c>
      <c r="P16">
        <f>IF(AND(A4=A16,ISNUMBER(O4)),O4,"")</f>
        <v/>
      </c>
      <c r="Q16" t="n">
        <v>21946</v>
      </c>
      <c r="R16" t="n">
        <v>3.091121547443443</v>
      </c>
      <c r="S16">
        <f>IF(AND(A4=A16,ISNUMBER(R4)),R4,"")</f>
        <v/>
      </c>
    </row>
    <row r="17">
      <c r="A17" t="inlineStr">
        <is>
          <t>서울</t>
        </is>
      </c>
      <c r="B17" t="inlineStr">
        <is>
          <t>2015-04</t>
        </is>
      </c>
      <c r="C17" s="2" t="inlineStr">
        <is>
          <t>버퍼</t>
        </is>
      </c>
      <c r="D17" t="n">
        <v>10094889</v>
      </c>
      <c r="E17">
        <f>IF(AND(A4=A17,ISNUMBER(D16),ISNUMBER(D4),D16&gt;0,D4&gt;0),100*(LN(D16)-LN(D4)),"")</f>
        <v/>
      </c>
      <c r="F17" t="n">
        <v>4200803</v>
      </c>
      <c r="G17">
        <f>IF(AND(A4=A17,ISNUMBER(F16),ISNUMBER(F4),F16&gt;0,F4&gt;0),100*(LN(F16)-LN(F4)),"")</f>
        <v/>
      </c>
      <c r="H17" t="n">
        <v>31.28078971447829</v>
      </c>
      <c r="I17">
        <f>IF(AND(A4=A17,ISNUMBER(H16),ISNUMBER(H4)),H16-H4,"")</f>
        <v/>
      </c>
      <c r="J17" t="n">
        <v>-11117</v>
      </c>
      <c r="K17">
        <f>IF(AND(A16=A17,ISNUMBER(J16),ISNUMBER(D16)),1000*J16/D16,"")</f>
        <v/>
      </c>
      <c r="L17" t="n">
        <v>59.6</v>
      </c>
      <c r="M17">
        <f>IF(AND(A4=A17,ISNUMBER(L16),ISNUMBER(L4)),L16-L4,"")</f>
        <v/>
      </c>
      <c r="N17" t="n">
        <v>36635</v>
      </c>
      <c r="O17" t="n">
        <v>2.997952673750603</v>
      </c>
      <c r="P17">
        <f>IF(AND(A5=A17,ISNUMBER(O5)),O5,"")</f>
        <v/>
      </c>
      <c r="Q17" t="n">
        <v>21946</v>
      </c>
      <c r="R17" t="n">
        <v>3.091121547443443</v>
      </c>
      <c r="S17">
        <f>IF(AND(A5=A17,ISNUMBER(R5)),R5,"")</f>
        <v/>
      </c>
    </row>
    <row r="18">
      <c r="A18" t="inlineStr">
        <is>
          <t>서울</t>
        </is>
      </c>
      <c r="B18" t="inlineStr">
        <is>
          <t>2015-05</t>
        </is>
      </c>
      <c r="C18" s="2" t="inlineStr">
        <is>
          <t>버퍼</t>
        </is>
      </c>
      <c r="D18" t="n">
        <v>10088393</v>
      </c>
      <c r="E18">
        <f>IF(AND(A5=A18,ISNUMBER(D17),ISNUMBER(D5),D17&gt;0,D5&gt;0),100*(LN(D17)-LN(D5)),"")</f>
        <v/>
      </c>
      <c r="F18" t="n">
        <v>4199356</v>
      </c>
      <c r="G18">
        <f>IF(AND(A5=A18,ISNUMBER(F17),ISNUMBER(F5),F17&gt;0,F5&gt;0),100*(LN(F17)-LN(F5)),"")</f>
        <v/>
      </c>
      <c r="H18" t="n">
        <v>31.25340180542134</v>
      </c>
      <c r="I18">
        <f>IF(AND(A5=A18,ISNUMBER(H17),ISNUMBER(H5)),H17-H5,"")</f>
        <v/>
      </c>
      <c r="J18" t="n">
        <v>-11676</v>
      </c>
      <c r="K18">
        <f>IF(AND(A17=A18,ISNUMBER(J17),ISNUMBER(D17)),1000*J17/D17,"")</f>
        <v/>
      </c>
      <c r="L18" t="n">
        <v>60.3</v>
      </c>
      <c r="M18">
        <f>IF(AND(A5=A18,ISNUMBER(L17),ISNUMBER(L5)),L17-L5,"")</f>
        <v/>
      </c>
      <c r="N18" t="n">
        <v>36635</v>
      </c>
      <c r="O18" t="n">
        <v>2.997952673750603</v>
      </c>
      <c r="P18">
        <f>IF(AND(A6=A18,ISNUMBER(O6)),O6,"")</f>
        <v/>
      </c>
      <c r="Q18" t="n">
        <v>21946</v>
      </c>
      <c r="R18" t="n">
        <v>3.091121547443443</v>
      </c>
      <c r="S18">
        <f>IF(AND(A6=A18,ISNUMBER(R6)),R6,"")</f>
        <v/>
      </c>
    </row>
    <row r="19">
      <c r="A19" t="inlineStr">
        <is>
          <t>서울</t>
        </is>
      </c>
      <c r="B19" t="inlineStr">
        <is>
          <t>2015-06</t>
        </is>
      </c>
      <c r="C19" s="2" t="inlineStr">
        <is>
          <t>버퍼</t>
        </is>
      </c>
      <c r="D19" t="n">
        <v>10078850</v>
      </c>
      <c r="E19">
        <f>IF(AND(A6=A19,ISNUMBER(D18),ISNUMBER(D6),D18&gt;0,D6&gt;0),100*(LN(D18)-LN(D6)),"")</f>
        <v/>
      </c>
      <c r="F19" t="n">
        <v>4197478</v>
      </c>
      <c r="G19">
        <f>IF(AND(A6=A19,ISNUMBER(F18),ISNUMBER(F6),F18&gt;0,F6&gt;0),100*(LN(F18)-LN(F6)),"")</f>
        <v/>
      </c>
      <c r="H19" t="n">
        <v>31.23732370260496</v>
      </c>
      <c r="I19">
        <f>IF(AND(A6=A19,ISNUMBER(H18),ISNUMBER(H6)),H18-H6,"")</f>
        <v/>
      </c>
      <c r="J19" t="n">
        <v>-14378</v>
      </c>
      <c r="K19">
        <f>IF(AND(A18=A19,ISNUMBER(J18),ISNUMBER(D18)),1000*J18/D18,"")</f>
        <v/>
      </c>
      <c r="L19" t="n">
        <v>59.8</v>
      </c>
      <c r="M19">
        <f>IF(AND(A6=A19,ISNUMBER(L18),ISNUMBER(L6)),L18-L6,"")</f>
        <v/>
      </c>
      <c r="N19" t="n">
        <v>36635</v>
      </c>
      <c r="O19" t="n">
        <v>2.997952673750603</v>
      </c>
      <c r="P19">
        <f>IF(AND(A7=A19,ISNUMBER(O7)),O7,"")</f>
        <v/>
      </c>
      <c r="Q19" t="n">
        <v>21946</v>
      </c>
      <c r="R19" t="n">
        <v>3.091121547443443</v>
      </c>
      <c r="S19">
        <f>IF(AND(A7=A19,ISNUMBER(R7)),R7,"")</f>
        <v/>
      </c>
    </row>
    <row r="20">
      <c r="A20" t="inlineStr">
        <is>
          <t>서울</t>
        </is>
      </c>
      <c r="B20" t="inlineStr">
        <is>
          <t>2015-07</t>
        </is>
      </c>
      <c r="C20" s="2" t="inlineStr">
        <is>
          <t>버퍼</t>
        </is>
      </c>
      <c r="D20" t="n">
        <v>10071654</v>
      </c>
      <c r="E20">
        <f>IF(AND(A7=A20,ISNUMBER(D19),ISNUMBER(D7),D19&gt;0,D7&gt;0),100*(LN(D19)-LN(D7)),"")</f>
        <v/>
      </c>
      <c r="F20" t="n">
        <v>4196515</v>
      </c>
      <c r="G20">
        <f>IF(AND(A7=A20,ISNUMBER(F19),ISNUMBER(F7),F19&gt;0,F7&gt;0),100*(LN(F19)-LN(F7)),"")</f>
        <v/>
      </c>
      <c r="H20" t="n">
        <v>31.21182479064511</v>
      </c>
      <c r="I20">
        <f>IF(AND(A7=A20,ISNUMBER(H19),ISNUMBER(H7)),H19-H7,"")</f>
        <v/>
      </c>
      <c r="J20" t="n">
        <v>-11723</v>
      </c>
      <c r="K20">
        <f>IF(AND(A19=A20,ISNUMBER(J19),ISNUMBER(D19)),1000*J19/D19,"")</f>
        <v/>
      </c>
      <c r="L20" t="n">
        <v>60.3</v>
      </c>
      <c r="M20">
        <f>IF(AND(A7=A20,ISNUMBER(L19),ISNUMBER(L7)),L19-L7,"")</f>
        <v/>
      </c>
      <c r="N20" t="n">
        <v>36635</v>
      </c>
      <c r="O20" t="n">
        <v>2.997952673750603</v>
      </c>
      <c r="P20">
        <f>IF(AND(A8=A20,ISNUMBER(O8)),O8,"")</f>
        <v/>
      </c>
      <c r="Q20" t="n">
        <v>21946</v>
      </c>
      <c r="R20" t="n">
        <v>3.091121547443443</v>
      </c>
      <c r="S20">
        <f>IF(AND(A8=A20,ISNUMBER(R8)),R8,"")</f>
        <v/>
      </c>
    </row>
    <row r="21">
      <c r="A21" t="inlineStr">
        <is>
          <t>서울</t>
        </is>
      </c>
      <c r="B21" t="inlineStr">
        <is>
          <t>2015-08</t>
        </is>
      </c>
      <c r="C21" s="2" t="inlineStr">
        <is>
          <t>버퍼</t>
        </is>
      </c>
      <c r="D21" t="n">
        <v>10063197</v>
      </c>
      <c r="E21">
        <f>IF(AND(A8=A21,ISNUMBER(D20),ISNUMBER(D8),D20&gt;0,D8&gt;0),100*(LN(D20)-LN(D8)),"")</f>
        <v/>
      </c>
      <c r="F21" t="n">
        <v>4196071</v>
      </c>
      <c r="G21">
        <f>IF(AND(A8=A21,ISNUMBER(F20),ISNUMBER(F8),F20&gt;0,F8&gt;0),100*(LN(F20)-LN(F8)),"")</f>
        <v/>
      </c>
      <c r="H21" t="n">
        <v>31.19021718445937</v>
      </c>
      <c r="I21">
        <f>IF(AND(A8=A21,ISNUMBER(H20),ISNUMBER(H8)),H20-H8,"")</f>
        <v/>
      </c>
      <c r="J21" t="n">
        <v>-12911</v>
      </c>
      <c r="K21">
        <f>IF(AND(A20=A21,ISNUMBER(J20),ISNUMBER(D20)),1000*J20/D20,"")</f>
        <v/>
      </c>
      <c r="L21" t="n">
        <v>60.3</v>
      </c>
      <c r="M21">
        <f>IF(AND(A8=A21,ISNUMBER(L20),ISNUMBER(L8)),L20-L8,"")</f>
        <v/>
      </c>
      <c r="N21" t="n">
        <v>36635</v>
      </c>
      <c r="O21" t="n">
        <v>2.997952673750603</v>
      </c>
      <c r="P21">
        <f>IF(AND(A9=A21,ISNUMBER(O9)),O9,"")</f>
        <v/>
      </c>
      <c r="Q21" t="n">
        <v>21946</v>
      </c>
      <c r="R21" t="n">
        <v>3.091121547443443</v>
      </c>
      <c r="S21">
        <f>IF(AND(A9=A21,ISNUMBER(R9)),R9,"")</f>
        <v/>
      </c>
    </row>
    <row r="22">
      <c r="A22" t="inlineStr">
        <is>
          <t>서울</t>
        </is>
      </c>
      <c r="B22" t="inlineStr">
        <is>
          <t>2015-09</t>
        </is>
      </c>
      <c r="C22" s="2" t="inlineStr">
        <is>
          <t>버퍼</t>
        </is>
      </c>
      <c r="D22" t="n">
        <v>10055027</v>
      </c>
      <c r="E22">
        <f>IF(AND(A9=A22,ISNUMBER(D21),ISNUMBER(D9),D21&gt;0,D9&gt;0),100*(LN(D21)-LN(D9)),"")</f>
        <v/>
      </c>
      <c r="F22" t="n">
        <v>4195438</v>
      </c>
      <c r="G22">
        <f>IF(AND(A9=A22,ISNUMBER(F21),ISNUMBER(F9),F21&gt;0,F9&gt;0),100*(LN(F21)-LN(F9)),"")</f>
        <v/>
      </c>
      <c r="H22" t="n">
        <v>31.17142301059958</v>
      </c>
      <c r="I22">
        <f>IF(AND(A9=A22,ISNUMBER(H21),ISNUMBER(H9)),H21-H9,"")</f>
        <v/>
      </c>
      <c r="J22" t="n">
        <v>-12886</v>
      </c>
      <c r="K22">
        <f>IF(AND(A21=A22,ISNUMBER(J21),ISNUMBER(D21)),1000*J21/D21,"")</f>
        <v/>
      </c>
      <c r="L22" t="n">
        <v>60</v>
      </c>
      <c r="M22">
        <f>IF(AND(A9=A22,ISNUMBER(L21),ISNUMBER(L9)),L21-L9,"")</f>
        <v/>
      </c>
      <c r="N22" t="n">
        <v>36635</v>
      </c>
      <c r="O22" t="n">
        <v>2.997952673750603</v>
      </c>
      <c r="P22">
        <f>IF(AND(A10=A22,ISNUMBER(O10)),O10,"")</f>
        <v/>
      </c>
      <c r="Q22" t="n">
        <v>21946</v>
      </c>
      <c r="R22" t="n">
        <v>3.091121547443443</v>
      </c>
      <c r="S22">
        <f>IF(AND(A10=A22,ISNUMBER(R10)),R10,"")</f>
        <v/>
      </c>
    </row>
    <row r="23">
      <c r="A23" t="inlineStr">
        <is>
          <t>서울</t>
        </is>
      </c>
      <c r="B23" t="inlineStr">
        <is>
          <t>2015-10</t>
        </is>
      </c>
      <c r="C23" s="2" t="inlineStr">
        <is>
          <t>버퍼</t>
        </is>
      </c>
      <c r="D23" t="n">
        <v>10045027</v>
      </c>
      <c r="E23">
        <f>IF(AND(A10=A23,ISNUMBER(D22),ISNUMBER(D10),D22&gt;0,D10&gt;0),100*(LN(D22)-LN(D10)),"")</f>
        <v/>
      </c>
      <c r="F23" t="n">
        <v>4194103</v>
      </c>
      <c r="G23">
        <f>IF(AND(A10=A23,ISNUMBER(F22),ISNUMBER(F10),F22&gt;0,F10&gt;0),100*(LN(F22)-LN(F10)),"")</f>
        <v/>
      </c>
      <c r="H23" t="n">
        <v>31.14871667343453</v>
      </c>
      <c r="I23">
        <f>IF(AND(A10=A23,ISNUMBER(H22),ISNUMBER(H10)),H22-H10,"")</f>
        <v/>
      </c>
      <c r="J23" t="n">
        <v>-14997</v>
      </c>
      <c r="K23">
        <f>IF(AND(A22=A23,ISNUMBER(J22),ISNUMBER(D22)),1000*J22/D22,"")</f>
        <v/>
      </c>
      <c r="L23" t="n">
        <v>59.9</v>
      </c>
      <c r="M23">
        <f>IF(AND(A10=A23,ISNUMBER(L22),ISNUMBER(L10)),L22-L10,"")</f>
        <v/>
      </c>
      <c r="N23" t="n">
        <v>36635</v>
      </c>
      <c r="O23" t="n">
        <v>2.997952673750603</v>
      </c>
      <c r="P23">
        <f>IF(AND(A11=A23,ISNUMBER(O11)),O11,"")</f>
        <v/>
      </c>
      <c r="Q23" t="n">
        <v>21946</v>
      </c>
      <c r="R23" t="n">
        <v>3.091121547443443</v>
      </c>
      <c r="S23">
        <f>IF(AND(A11=A23,ISNUMBER(R11)),R11,"")</f>
        <v/>
      </c>
    </row>
    <row r="24">
      <c r="A24" t="inlineStr">
        <is>
          <t>서울</t>
        </is>
      </c>
      <c r="B24" t="inlineStr">
        <is>
          <t>2015-11</t>
        </is>
      </c>
      <c r="C24" s="2" t="inlineStr">
        <is>
          <t>버퍼</t>
        </is>
      </c>
      <c r="D24" t="n">
        <v>10035597</v>
      </c>
      <c r="E24">
        <f>IF(AND(A11=A24,ISNUMBER(D23),ISNUMBER(D11),D23&gt;0,D11&gt;0),100*(LN(D23)-LN(D11)),"")</f>
        <v/>
      </c>
      <c r="F24" t="n">
        <v>4192412</v>
      </c>
      <c r="G24">
        <f>IF(AND(A11=A24,ISNUMBER(F23),ISNUMBER(F11),F23&gt;0,F11&gt;0),100*(LN(F23)-LN(F11)),"")</f>
        <v/>
      </c>
      <c r="H24" t="n">
        <v>31.124795067</v>
      </c>
      <c r="I24">
        <f>IF(AND(A11=A24,ISNUMBER(H23),ISNUMBER(H11)),H23-H11,"")</f>
        <v/>
      </c>
      <c r="J24" t="n">
        <v>-13610</v>
      </c>
      <c r="K24">
        <f>IF(AND(A23=A24,ISNUMBER(J23),ISNUMBER(D23)),1000*J23/D23,"")</f>
        <v/>
      </c>
      <c r="L24" t="n">
        <v>60.2</v>
      </c>
      <c r="M24">
        <f>IF(AND(A11=A24,ISNUMBER(L23),ISNUMBER(L11)),L23-L11,"")</f>
        <v/>
      </c>
      <c r="N24" t="n">
        <v>36635</v>
      </c>
      <c r="O24" t="n">
        <v>2.997952673750603</v>
      </c>
      <c r="P24">
        <f>IF(AND(A12=A24,ISNUMBER(O12)),O12,"")</f>
        <v/>
      </c>
      <c r="Q24" t="n">
        <v>21946</v>
      </c>
      <c r="R24" t="n">
        <v>3.091121547443443</v>
      </c>
      <c r="S24">
        <f>IF(AND(A12=A24,ISNUMBER(R12)),R12,"")</f>
        <v/>
      </c>
    </row>
    <row r="25">
      <c r="A25" t="inlineStr">
        <is>
          <t>서울</t>
        </is>
      </c>
      <c r="B25" t="inlineStr">
        <is>
          <t>2015-12</t>
        </is>
      </c>
      <c r="C25" s="2" t="inlineStr">
        <is>
          <t>버퍼</t>
        </is>
      </c>
      <c r="D25" t="n">
        <v>10022181</v>
      </c>
      <c r="E25">
        <f>IF(AND(A12=A25,ISNUMBER(D24),ISNUMBER(D12),D24&gt;0,D12&gt;0),100*(LN(D24)-LN(D12)),"")</f>
        <v/>
      </c>
      <c r="F25" t="n">
        <v>4189948</v>
      </c>
      <c r="G25">
        <f>IF(AND(A12=A25,ISNUMBER(F24),ISNUMBER(F12),F24&gt;0,F12&gt;0),100*(LN(F24)-LN(F12)),"")</f>
        <v/>
      </c>
      <c r="H25" t="n">
        <v>31.0857886122791</v>
      </c>
      <c r="I25">
        <f>IF(AND(A12=A25,ISNUMBER(H24),ISNUMBER(H12)),H24-H12,"")</f>
        <v/>
      </c>
      <c r="J25" t="n">
        <v>-17393</v>
      </c>
      <c r="K25">
        <f>IF(AND(A24=A25,ISNUMBER(J24),ISNUMBER(D24)),1000*J24/D24,"")</f>
        <v/>
      </c>
      <c r="L25" t="n">
        <v>60.1</v>
      </c>
      <c r="M25">
        <f>IF(AND(A12=A25,ISNUMBER(L24),ISNUMBER(L12)),L24-L12,"")</f>
        <v/>
      </c>
      <c r="N25" t="n">
        <v>38911</v>
      </c>
      <c r="O25" t="n">
        <v>6.027291938839063</v>
      </c>
      <c r="P25">
        <f>IF(AND(A13=A25,ISNUMBER(O13)),O13,"")</f>
        <v/>
      </c>
      <c r="Q25" t="n">
        <v>22822</v>
      </c>
      <c r="R25" t="n">
        <v>3.914009244387984</v>
      </c>
      <c r="S25">
        <f>IF(AND(A13=A25,ISNUMBER(R13)),R13,"")</f>
        <v/>
      </c>
    </row>
    <row r="26">
      <c r="A26" t="inlineStr">
        <is>
          <t>서울</t>
        </is>
      </c>
      <c r="B26" t="inlineStr">
        <is>
          <t>2016-01</t>
        </is>
      </c>
      <c r="C26" t="inlineStr">
        <is>
          <t>분석</t>
        </is>
      </c>
      <c r="D26" t="n">
        <v>10018537</v>
      </c>
      <c r="E26">
        <f>IF(AND(A13=A26,ISNUMBER(D25),ISNUMBER(D13),D25&gt;0,D13&gt;0),100*(LN(D25)-LN(D13)),"")</f>
        <v/>
      </c>
      <c r="F26" t="n">
        <v>4190415</v>
      </c>
      <c r="G26">
        <f>IF(AND(A13=A26,ISNUMBER(F25),ISNUMBER(F13),F25&gt;0,F13&gt;0),100*(LN(F25)-LN(F13)),"")</f>
        <v/>
      </c>
      <c r="H26" t="n">
        <v>31.05772828907055</v>
      </c>
      <c r="I26">
        <f>IF(AND(A13=A26,ISNUMBER(H25),ISNUMBER(H13)),H25-H13,"")</f>
        <v/>
      </c>
      <c r="J26" t="n">
        <v>-6854</v>
      </c>
      <c r="K26">
        <f>IF(AND(A25=A26,ISNUMBER(J25),ISNUMBER(D25)),1000*J25/D25,"")</f>
        <v/>
      </c>
      <c r="L26" t="n">
        <v>59.7</v>
      </c>
      <c r="M26">
        <f>IF(AND(A13=A26,ISNUMBER(L25),ISNUMBER(L13)),L25-L13,"")</f>
        <v/>
      </c>
      <c r="N26" t="n">
        <v>38911</v>
      </c>
      <c r="O26" t="n">
        <v>6.027291938839063</v>
      </c>
      <c r="P26">
        <f>IF(AND(A14=A26,ISNUMBER(O14)),O14,"")</f>
        <v/>
      </c>
      <c r="Q26" t="n">
        <v>22822</v>
      </c>
      <c r="R26" t="n">
        <v>3.914009244387984</v>
      </c>
      <c r="S26">
        <f>IF(AND(A14=A26,ISNUMBER(R14)),R14,"")</f>
        <v/>
      </c>
    </row>
    <row r="27">
      <c r="A27" t="inlineStr">
        <is>
          <t>서울</t>
        </is>
      </c>
      <c r="B27" t="inlineStr">
        <is>
          <t>2016-02</t>
        </is>
      </c>
      <c r="C27" t="inlineStr">
        <is>
          <t>분석</t>
        </is>
      </c>
      <c r="D27" t="n">
        <v>10014261</v>
      </c>
      <c r="E27">
        <f>IF(AND(A14=A27,ISNUMBER(D26),ISNUMBER(D14),D26&gt;0,D14&gt;0),100*(LN(D26)-LN(D14)),"")</f>
        <v/>
      </c>
      <c r="F27" t="n">
        <v>4193517</v>
      </c>
      <c r="G27">
        <f>IF(AND(A14=A27,ISNUMBER(F26),ISNUMBER(F14),F26&gt;0,F14&gt;0),100*(LN(F26)-LN(F14)),"")</f>
        <v/>
      </c>
      <c r="H27" t="n">
        <v>31.02687257701792</v>
      </c>
      <c r="I27">
        <f>IF(AND(A14=A27,ISNUMBER(H26),ISNUMBER(H14)),H26-H14,"")</f>
        <v/>
      </c>
      <c r="J27" t="n">
        <v>-8211</v>
      </c>
      <c r="K27">
        <f>IF(AND(A26=A27,ISNUMBER(J26),ISNUMBER(D26)),1000*J26/D26,"")</f>
        <v/>
      </c>
      <c r="L27" t="n">
        <v>59.3</v>
      </c>
      <c r="M27">
        <f>IF(AND(A14=A27,ISNUMBER(L26),ISNUMBER(L14)),L26-L14,"")</f>
        <v/>
      </c>
      <c r="N27" t="n">
        <v>38911</v>
      </c>
      <c r="O27" t="n">
        <v>6.027291938839063</v>
      </c>
      <c r="P27">
        <f>IF(AND(A15=A27,ISNUMBER(O15)),O15,"")</f>
        <v/>
      </c>
      <c r="Q27" t="n">
        <v>22822</v>
      </c>
      <c r="R27" t="n">
        <v>3.914009244387984</v>
      </c>
      <c r="S27">
        <f>IF(AND(A15=A27,ISNUMBER(R15)),R15,"")</f>
        <v/>
      </c>
    </row>
    <row r="28">
      <c r="A28" t="inlineStr">
        <is>
          <t>서울</t>
        </is>
      </c>
      <c r="B28" t="inlineStr">
        <is>
          <t>2016-03</t>
        </is>
      </c>
      <c r="C28" t="inlineStr">
        <is>
          <t>분석</t>
        </is>
      </c>
      <c r="D28" t="n">
        <v>10009588</v>
      </c>
      <c r="E28">
        <f>IF(AND(A15=A28,ISNUMBER(D27),ISNUMBER(D15),D27&gt;0,D15&gt;0),100*(LN(D27)-LN(D15)),"")</f>
        <v/>
      </c>
      <c r="F28" t="n">
        <v>4194485</v>
      </c>
      <c r="G28">
        <f>IF(AND(A15=A28,ISNUMBER(F27),ISNUMBER(F15),F27&gt;0,F15&gt;0),100*(LN(F27)-LN(F15)),"")</f>
        <v/>
      </c>
      <c r="H28" t="n">
        <v>31.01693096658924</v>
      </c>
      <c r="I28">
        <f>IF(AND(A15=A28,ISNUMBER(H27),ISNUMBER(H15)),H27-H15,"")</f>
        <v/>
      </c>
      <c r="J28" t="n">
        <v>-8820</v>
      </c>
      <c r="K28">
        <f>IF(AND(A27=A28,ISNUMBER(J27),ISNUMBER(D27)),1000*J27/D27,"")</f>
        <v/>
      </c>
      <c r="L28" t="n">
        <v>58.8</v>
      </c>
      <c r="M28">
        <f>IF(AND(A15=A28,ISNUMBER(L27),ISNUMBER(L15)),L27-L15,"")</f>
        <v/>
      </c>
      <c r="N28" t="n">
        <v>38911</v>
      </c>
      <c r="O28" t="n">
        <v>6.027291938839063</v>
      </c>
      <c r="P28">
        <f>IF(AND(A16=A28,ISNUMBER(O16)),O16,"")</f>
        <v/>
      </c>
      <c r="Q28" t="n">
        <v>22822</v>
      </c>
      <c r="R28" t="n">
        <v>3.914009244387984</v>
      </c>
      <c r="S28">
        <f>IF(AND(A16=A28,ISNUMBER(R16)),R16,"")</f>
        <v/>
      </c>
    </row>
    <row r="29">
      <c r="A29" t="inlineStr">
        <is>
          <t>서울</t>
        </is>
      </c>
      <c r="B29" t="inlineStr">
        <is>
          <t>2016-04</t>
        </is>
      </c>
      <c r="C29" t="inlineStr">
        <is>
          <t>분석</t>
        </is>
      </c>
      <c r="D29" t="n">
        <v>10002979</v>
      </c>
      <c r="E29">
        <f>IF(AND(A16=A29,ISNUMBER(D28),ISNUMBER(D16),D28&gt;0,D16&gt;0),100*(LN(D28)-LN(D16)),"")</f>
        <v/>
      </c>
      <c r="F29" t="n">
        <v>4193887</v>
      </c>
      <c r="G29">
        <f>IF(AND(A16=A29,ISNUMBER(F28),ISNUMBER(F16),F28&gt;0,F16&gt;0),100*(LN(F28)-LN(F16)),"")</f>
        <v/>
      </c>
      <c r="H29" t="n">
        <v>31.00602330565724</v>
      </c>
      <c r="I29">
        <f>IF(AND(A16=A29,ISNUMBER(H28),ISNUMBER(H16)),H28-H16,"")</f>
        <v/>
      </c>
      <c r="J29" t="n">
        <v>-10658</v>
      </c>
      <c r="K29">
        <f>IF(AND(A28=A29,ISNUMBER(J28),ISNUMBER(D28)),1000*J28/D28,"")</f>
        <v/>
      </c>
      <c r="L29" t="n">
        <v>59.3</v>
      </c>
      <c r="M29">
        <f>IF(AND(A16=A29,ISNUMBER(L28),ISNUMBER(L16)),L28-L16,"")</f>
        <v/>
      </c>
      <c r="N29" t="n">
        <v>38911</v>
      </c>
      <c r="O29" t="n">
        <v>6.027291938839063</v>
      </c>
      <c r="P29">
        <f>IF(AND(A17=A29,ISNUMBER(O17)),O17,"")</f>
        <v/>
      </c>
      <c r="Q29" t="n">
        <v>22822</v>
      </c>
      <c r="R29" t="n">
        <v>3.914009244387984</v>
      </c>
      <c r="S29">
        <f>IF(AND(A17=A29,ISNUMBER(R17)),R17,"")</f>
        <v/>
      </c>
    </row>
    <row r="30">
      <c r="A30" t="inlineStr">
        <is>
          <t>서울</t>
        </is>
      </c>
      <c r="B30" t="inlineStr">
        <is>
          <t>2016-05</t>
        </is>
      </c>
      <c r="C30" t="inlineStr">
        <is>
          <t>분석</t>
        </is>
      </c>
      <c r="D30" t="n">
        <v>9995784</v>
      </c>
      <c r="E30">
        <f>IF(AND(A17=A30,ISNUMBER(D29),ISNUMBER(D17),D29&gt;0,D17&gt;0),100*(LN(D29)-LN(D17)),"")</f>
        <v/>
      </c>
      <c r="F30" t="n">
        <v>4193473</v>
      </c>
      <c r="G30">
        <f>IF(AND(A17=A30,ISNUMBER(F29),ISNUMBER(F17),F29&gt;0,F17&gt;0),100*(LN(F29)-LN(F17)),"")</f>
        <v/>
      </c>
      <c r="H30" t="n">
        <v>30.99599791272</v>
      </c>
      <c r="I30">
        <f>IF(AND(A17=A30,ISNUMBER(H29),ISNUMBER(H17)),H29-H17,"")</f>
        <v/>
      </c>
      <c r="J30" t="n">
        <v>-11958</v>
      </c>
      <c r="K30">
        <f>IF(AND(A29=A30,ISNUMBER(J29),ISNUMBER(D29)),1000*J29/D29,"")</f>
        <v/>
      </c>
      <c r="L30" t="n">
        <v>60.2</v>
      </c>
      <c r="M30">
        <f>IF(AND(A17=A30,ISNUMBER(L29),ISNUMBER(L17)),L29-L17,"")</f>
        <v/>
      </c>
      <c r="N30" t="n">
        <v>38911</v>
      </c>
      <c r="O30" t="n">
        <v>6.027291938839063</v>
      </c>
      <c r="P30">
        <f>IF(AND(A18=A30,ISNUMBER(O18)),O18,"")</f>
        <v/>
      </c>
      <c r="Q30" t="n">
        <v>22822</v>
      </c>
      <c r="R30" t="n">
        <v>3.914009244387984</v>
      </c>
      <c r="S30">
        <f>IF(AND(A18=A30,ISNUMBER(R18)),R18,"")</f>
        <v/>
      </c>
    </row>
    <row r="31">
      <c r="A31" t="inlineStr">
        <is>
          <t>서울</t>
        </is>
      </c>
      <c r="B31" t="inlineStr">
        <is>
          <t>2016-06</t>
        </is>
      </c>
      <c r="C31" t="inlineStr">
        <is>
          <t>분석</t>
        </is>
      </c>
      <c r="D31" t="n">
        <v>9989795</v>
      </c>
      <c r="E31">
        <f>IF(AND(A18=A31,ISNUMBER(D30),ISNUMBER(D18),D30&gt;0,D18&gt;0),100*(LN(D30)-LN(D18)),"")</f>
        <v/>
      </c>
      <c r="F31" t="n">
        <v>4193712</v>
      </c>
      <c r="G31">
        <f>IF(AND(A18=A31,ISNUMBER(F30),ISNUMBER(F18),F30&gt;0,F18&gt;0),100*(LN(F30)-LN(F18)),"")</f>
        <v/>
      </c>
      <c r="H31" t="n">
        <v>30.99022552514841</v>
      </c>
      <c r="I31">
        <f>IF(AND(A18=A31,ISNUMBER(H30),ISNUMBER(H18)),H30-H18,"")</f>
        <v/>
      </c>
      <c r="J31" t="n">
        <v>-12064</v>
      </c>
      <c r="K31">
        <f>IF(AND(A30=A31,ISNUMBER(J30),ISNUMBER(D30)),1000*J30/D30,"")</f>
        <v/>
      </c>
      <c r="L31" t="n">
        <v>60.4</v>
      </c>
      <c r="M31">
        <f>IF(AND(A18=A31,ISNUMBER(L30),ISNUMBER(L18)),L30-L18,"")</f>
        <v/>
      </c>
      <c r="N31" t="n">
        <v>38911</v>
      </c>
      <c r="O31" t="n">
        <v>6.027291938839063</v>
      </c>
      <c r="P31">
        <f>IF(AND(A19=A31,ISNUMBER(O19)),O19,"")</f>
        <v/>
      </c>
      <c r="Q31" t="n">
        <v>22822</v>
      </c>
      <c r="R31" t="n">
        <v>3.914009244387984</v>
      </c>
      <c r="S31">
        <f>IF(AND(A19=A31,ISNUMBER(R19)),R19,"")</f>
        <v/>
      </c>
    </row>
    <row r="32">
      <c r="A32" t="inlineStr">
        <is>
          <t>서울</t>
        </is>
      </c>
      <c r="B32" t="inlineStr">
        <is>
          <t>2016-07</t>
        </is>
      </c>
      <c r="C32" t="inlineStr">
        <is>
          <t>분석</t>
        </is>
      </c>
      <c r="D32" t="n">
        <v>9981673</v>
      </c>
      <c r="E32">
        <f>IF(AND(A19=A32,ISNUMBER(D31),ISNUMBER(D19),D31&gt;0,D19&gt;0),100*(LN(D31)-LN(D19)),"")</f>
        <v/>
      </c>
      <c r="F32" t="n">
        <v>4192776</v>
      </c>
      <c r="G32">
        <f>IF(AND(A19=A32,ISNUMBER(F31),ISNUMBER(F19),F31&gt;0,F19&gt;0),100*(LN(F31)-LN(F19)),"")</f>
        <v/>
      </c>
      <c r="H32" t="n">
        <v>30.98212093303397</v>
      </c>
      <c r="I32">
        <f>IF(AND(A19=A32,ISNUMBER(H31),ISNUMBER(H19)),H31-H19,"")</f>
        <v/>
      </c>
      <c r="J32" t="n">
        <v>-12845</v>
      </c>
      <c r="K32">
        <f>IF(AND(A31=A32,ISNUMBER(J31),ISNUMBER(D31)),1000*J31/D31,"")</f>
        <v/>
      </c>
      <c r="L32" t="n">
        <v>60.4</v>
      </c>
      <c r="M32">
        <f>IF(AND(A19=A32,ISNUMBER(L31),ISNUMBER(L19)),L31-L19,"")</f>
        <v/>
      </c>
      <c r="N32" t="n">
        <v>38911</v>
      </c>
      <c r="O32" t="n">
        <v>6.027291938839063</v>
      </c>
      <c r="P32">
        <f>IF(AND(A20=A32,ISNUMBER(O20)),O20,"")</f>
        <v/>
      </c>
      <c r="Q32" t="n">
        <v>22822</v>
      </c>
      <c r="R32" t="n">
        <v>3.914009244387984</v>
      </c>
      <c r="S32">
        <f>IF(AND(A20=A32,ISNUMBER(R20)),R20,"")</f>
        <v/>
      </c>
    </row>
    <row r="33">
      <c r="A33" t="inlineStr">
        <is>
          <t>서울</t>
        </is>
      </c>
      <c r="B33" t="inlineStr">
        <is>
          <t>2016-08</t>
        </is>
      </c>
      <c r="C33" t="inlineStr">
        <is>
          <t>분석</t>
        </is>
      </c>
      <c r="D33" t="n">
        <v>9971111</v>
      </c>
      <c r="E33">
        <f>IF(AND(A20=A33,ISNUMBER(D32),ISNUMBER(D20),D32&gt;0,D20&gt;0),100*(LN(D32)-LN(D20)),"")</f>
        <v/>
      </c>
      <c r="F33" t="n">
        <v>4191784</v>
      </c>
      <c r="G33">
        <f>IF(AND(A20=A33,ISNUMBER(F32),ISNUMBER(F20),F32&gt;0,F20&gt;0),100*(LN(F32)-LN(F20)),"")</f>
        <v/>
      </c>
      <c r="H33" t="n">
        <v>30.96445320887512</v>
      </c>
      <c r="I33">
        <f>IF(AND(A20=A33,ISNUMBER(H32),ISNUMBER(H20)),H32-H20,"")</f>
        <v/>
      </c>
      <c r="J33" t="n">
        <v>-14671</v>
      </c>
      <c r="K33">
        <f>IF(AND(A32=A33,ISNUMBER(J32),ISNUMBER(D32)),1000*J32/D32,"")</f>
        <v/>
      </c>
      <c r="L33" t="n">
        <v>60</v>
      </c>
      <c r="M33">
        <f>IF(AND(A20=A33,ISNUMBER(L32),ISNUMBER(L20)),L32-L20,"")</f>
        <v/>
      </c>
      <c r="N33" t="n">
        <v>38911</v>
      </c>
      <c r="O33" t="n">
        <v>6.027291938839063</v>
      </c>
      <c r="P33">
        <f>IF(AND(A21=A33,ISNUMBER(O21)),O21,"")</f>
        <v/>
      </c>
      <c r="Q33" t="n">
        <v>22822</v>
      </c>
      <c r="R33" t="n">
        <v>3.914009244387984</v>
      </c>
      <c r="S33">
        <f>IF(AND(A21=A33,ISNUMBER(R21)),R21,"")</f>
        <v/>
      </c>
    </row>
    <row r="34">
      <c r="A34" t="inlineStr">
        <is>
          <t>서울</t>
        </is>
      </c>
      <c r="B34" t="inlineStr">
        <is>
          <t>2016-09</t>
        </is>
      </c>
      <c r="C34" t="inlineStr">
        <is>
          <t>분석</t>
        </is>
      </c>
      <c r="D34" t="n">
        <v>9964291</v>
      </c>
      <c r="E34">
        <f>IF(AND(A21=A34,ISNUMBER(D33),ISNUMBER(D21),D33&gt;0,D21&gt;0),100*(LN(D33)-LN(D21)),"")</f>
        <v/>
      </c>
      <c r="F34" t="n">
        <v>4191411</v>
      </c>
      <c r="G34">
        <f>IF(AND(A21=A34,ISNUMBER(F33),ISNUMBER(F21),F33&gt;0,F21&gt;0),100*(LN(F33)-LN(F21)),"")</f>
        <v/>
      </c>
      <c r="H34" t="n">
        <v>30.95141440570132</v>
      </c>
      <c r="I34">
        <f>IF(AND(A21=A34,ISNUMBER(H33),ISNUMBER(H21)),H33-H21,"")</f>
        <v/>
      </c>
      <c r="J34" t="n">
        <v>-10910</v>
      </c>
      <c r="K34">
        <f>IF(AND(A33=A34,ISNUMBER(J33),ISNUMBER(D33)),1000*J33/D33,"")</f>
        <v/>
      </c>
      <c r="L34" t="n">
        <v>60.2</v>
      </c>
      <c r="M34">
        <f>IF(AND(A21=A34,ISNUMBER(L33),ISNUMBER(L21)),L33-L21,"")</f>
        <v/>
      </c>
      <c r="N34" t="n">
        <v>38911</v>
      </c>
      <c r="O34" t="n">
        <v>6.027291938839063</v>
      </c>
      <c r="P34">
        <f>IF(AND(A22=A34,ISNUMBER(O22)),O22,"")</f>
        <v/>
      </c>
      <c r="Q34" t="n">
        <v>22822</v>
      </c>
      <c r="R34" t="n">
        <v>3.914009244387984</v>
      </c>
      <c r="S34">
        <f>IF(AND(A22=A34,ISNUMBER(R22)),R22,"")</f>
        <v/>
      </c>
    </row>
    <row r="35">
      <c r="A35" t="inlineStr">
        <is>
          <t>서울</t>
        </is>
      </c>
      <c r="B35" t="inlineStr">
        <is>
          <t>2016-10</t>
        </is>
      </c>
      <c r="C35" t="inlineStr">
        <is>
          <t>분석</t>
        </is>
      </c>
      <c r="D35" t="n">
        <v>9954791</v>
      </c>
      <c r="E35">
        <f>IF(AND(A22=A35,ISNUMBER(D34),ISNUMBER(D22),D34&gt;0,D22&gt;0),100*(LN(D34)-LN(D22)),"")</f>
        <v/>
      </c>
      <c r="F35" t="n">
        <v>4191313</v>
      </c>
      <c r="G35">
        <f>IF(AND(A22=A35,ISNUMBER(F34),ISNUMBER(F22),F34&gt;0,F22&gt;0),100*(LN(F34)-LN(F22)),"")</f>
        <v/>
      </c>
      <c r="H35" t="n">
        <v>30.93653096282986</v>
      </c>
      <c r="I35">
        <f>IF(AND(A22=A35,ISNUMBER(H34),ISNUMBER(H22)),H34-H22,"")</f>
        <v/>
      </c>
      <c r="J35" t="n">
        <v>-13258</v>
      </c>
      <c r="K35">
        <f>IF(AND(A34=A35,ISNUMBER(J34),ISNUMBER(D34)),1000*J34/D34,"")</f>
        <v/>
      </c>
      <c r="L35" t="n">
        <v>60.5</v>
      </c>
      <c r="M35">
        <f>IF(AND(A22=A35,ISNUMBER(L34),ISNUMBER(L22)),L34-L22,"")</f>
        <v/>
      </c>
      <c r="N35" t="n">
        <v>38911</v>
      </c>
      <c r="O35" t="n">
        <v>6.027291938839063</v>
      </c>
      <c r="P35">
        <f>IF(AND(A23=A35,ISNUMBER(O23)),O23,"")</f>
        <v/>
      </c>
      <c r="Q35" t="n">
        <v>22822</v>
      </c>
      <c r="R35" t="n">
        <v>3.914009244387984</v>
      </c>
      <c r="S35">
        <f>IF(AND(A23=A35,ISNUMBER(R23)),R23,"")</f>
        <v/>
      </c>
    </row>
    <row r="36">
      <c r="A36" t="inlineStr">
        <is>
          <t>서울</t>
        </is>
      </c>
      <c r="B36" t="inlineStr">
        <is>
          <t>2016-11</t>
        </is>
      </c>
      <c r="C36" t="inlineStr">
        <is>
          <t>분석</t>
        </is>
      </c>
      <c r="D36" t="n">
        <v>9943333</v>
      </c>
      <c r="E36">
        <f>IF(AND(A23=A36,ISNUMBER(D35),ISNUMBER(D23),D35&gt;0,D23&gt;0),100*(LN(D35)-LN(D23)),"")</f>
        <v/>
      </c>
      <c r="F36" t="n">
        <v>4190260</v>
      </c>
      <c r="G36">
        <f>IF(AND(A23=A36,ISNUMBER(F35),ISNUMBER(F23),F35&gt;0,F23&gt;0),100*(LN(F35)-LN(F23)),"")</f>
        <v/>
      </c>
      <c r="H36" t="n">
        <v>30.90617602769614</v>
      </c>
      <c r="I36">
        <f>IF(AND(A23=A36,ISNUMBER(H35),ISNUMBER(H23)),H35-H23,"")</f>
        <v/>
      </c>
      <c r="J36" t="n">
        <v>-14582</v>
      </c>
      <c r="K36">
        <f>IF(AND(A35=A36,ISNUMBER(J35),ISNUMBER(D35)),1000*J35/D35,"")</f>
        <v/>
      </c>
      <c r="L36" t="n">
        <v>60.5</v>
      </c>
      <c r="M36">
        <f>IF(AND(A23=A36,ISNUMBER(L35),ISNUMBER(L23)),L35-L23,"")</f>
        <v/>
      </c>
      <c r="N36" t="n">
        <v>38911</v>
      </c>
      <c r="O36" t="n">
        <v>6.027291938839063</v>
      </c>
      <c r="P36">
        <f>IF(AND(A24=A36,ISNUMBER(O24)),O24,"")</f>
        <v/>
      </c>
      <c r="Q36" t="n">
        <v>22822</v>
      </c>
      <c r="R36" t="n">
        <v>3.914009244387984</v>
      </c>
      <c r="S36">
        <f>IF(AND(A24=A36,ISNUMBER(R24)),R24,"")</f>
        <v/>
      </c>
    </row>
    <row r="37">
      <c r="A37" t="inlineStr">
        <is>
          <t>서울</t>
        </is>
      </c>
      <c r="B37" t="inlineStr">
        <is>
          <t>2016-12</t>
        </is>
      </c>
      <c r="C37" t="inlineStr">
        <is>
          <t>분석</t>
        </is>
      </c>
      <c r="D37" t="n">
        <v>9930616</v>
      </c>
      <c r="E37">
        <f>IF(AND(A24=A37,ISNUMBER(D36),ISNUMBER(D24),D36&gt;0,D24&gt;0),100*(LN(D36)-LN(D24)),"")</f>
        <v/>
      </c>
      <c r="F37" t="n">
        <v>4189839</v>
      </c>
      <c r="G37">
        <f>IF(AND(A24=A37,ISNUMBER(F36),ISNUMBER(F24),F36&gt;0,F24&gt;0),100*(LN(F36)-LN(F24)),"")</f>
        <v/>
      </c>
      <c r="H37" t="n">
        <v>30.85080522698692</v>
      </c>
      <c r="I37">
        <f>IF(AND(A24=A37,ISNUMBER(H36),ISNUMBER(H24)),H36-H24,"")</f>
        <v/>
      </c>
      <c r="J37" t="n">
        <v>-15426</v>
      </c>
      <c r="K37">
        <f>IF(AND(A36=A37,ISNUMBER(J36),ISNUMBER(D36)),1000*J36/D36,"")</f>
        <v/>
      </c>
      <c r="L37" t="n">
        <v>60.3</v>
      </c>
      <c r="M37">
        <f>IF(AND(A24=A37,ISNUMBER(L36),ISNUMBER(L24)),L36-L24,"")</f>
        <v/>
      </c>
      <c r="N37" t="n">
        <v>41359</v>
      </c>
      <c r="O37" t="n">
        <v>6.10130649578533</v>
      </c>
      <c r="P37">
        <f>IF(AND(A25=A37,ISNUMBER(O25)),O25,"")</f>
        <v/>
      </c>
      <c r="Q37" t="n">
        <v>23375</v>
      </c>
      <c r="R37" t="n">
        <v>2.394209216226351</v>
      </c>
      <c r="S37">
        <f>IF(AND(A25=A37,ISNUMBER(R25)),R25,"")</f>
        <v/>
      </c>
    </row>
    <row r="38">
      <c r="A38" t="inlineStr">
        <is>
          <t>서울</t>
        </is>
      </c>
      <c r="B38" t="inlineStr">
        <is>
          <t>2017-01</t>
        </is>
      </c>
      <c r="C38" t="inlineStr">
        <is>
          <t>분석</t>
        </is>
      </c>
      <c r="D38" t="n">
        <v>9930478</v>
      </c>
      <c r="E38">
        <f>IF(AND(A25=A38,ISNUMBER(D37),ISNUMBER(D25),D37&gt;0,D25&gt;0),100*(LN(D37)-LN(D25)),"")</f>
        <v/>
      </c>
      <c r="F38" t="n">
        <v>4192985</v>
      </c>
      <c r="G38">
        <f>IF(AND(A25=A38,ISNUMBER(F37),ISNUMBER(F25),F37&gt;0,F25&gt;0),100*(LN(F37)-LN(F25)),"")</f>
        <v/>
      </c>
      <c r="H38" t="n">
        <v>30.82263512390844</v>
      </c>
      <c r="I38">
        <f>IF(AND(A25=A38,ISNUMBER(H37),ISNUMBER(H25)),H37-H25,"")</f>
        <v/>
      </c>
      <c r="J38" t="n">
        <v>-2518</v>
      </c>
      <c r="K38">
        <f>IF(AND(A37=A38,ISNUMBER(J37),ISNUMBER(D37)),1000*J37/D37,"")</f>
        <v/>
      </c>
      <c r="L38" t="n">
        <v>59.4</v>
      </c>
      <c r="M38">
        <f>IF(AND(A25=A38,ISNUMBER(L37),ISNUMBER(L25)),L37-L25,"")</f>
        <v/>
      </c>
      <c r="N38" t="n">
        <v>41359</v>
      </c>
      <c r="O38" t="n">
        <v>6.10130649578533</v>
      </c>
      <c r="P38">
        <f>IF(AND(A26=A38,ISNUMBER(O26)),O26,"")</f>
        <v/>
      </c>
      <c r="Q38" t="n">
        <v>23375</v>
      </c>
      <c r="R38" t="n">
        <v>2.394209216226351</v>
      </c>
      <c r="S38">
        <f>IF(AND(A26=A38,ISNUMBER(R26)),R26,"")</f>
        <v/>
      </c>
    </row>
    <row r="39">
      <c r="A39" t="inlineStr">
        <is>
          <t>서울</t>
        </is>
      </c>
      <c r="B39" t="inlineStr">
        <is>
          <t>2017-02</t>
        </is>
      </c>
      <c r="C39" t="inlineStr">
        <is>
          <t>분석</t>
        </is>
      </c>
      <c r="D39" t="n">
        <v>9931412</v>
      </c>
      <c r="E39">
        <f>IF(AND(A26=A39,ISNUMBER(D38),ISNUMBER(D26),D38&gt;0,D26&gt;0),100*(LN(D38)-LN(D26)),"")</f>
        <v/>
      </c>
      <c r="F39" t="n">
        <v>4200761</v>
      </c>
      <c r="G39">
        <f>IF(AND(A26=A39,ISNUMBER(F38),ISNUMBER(F26),F38&gt;0,F26&gt;0),100*(LN(F38)-LN(F26)),"")</f>
        <v/>
      </c>
      <c r="H39" t="n">
        <v>30.79897400289103</v>
      </c>
      <c r="I39">
        <f>IF(AND(A26=A39,ISNUMBER(H38),ISNUMBER(H26)),H38-H26,"")</f>
        <v/>
      </c>
      <c r="J39" t="n">
        <v>-1548</v>
      </c>
      <c r="K39">
        <f>IF(AND(A38=A39,ISNUMBER(J38),ISNUMBER(D38)),1000*J38/D38,"")</f>
        <v/>
      </c>
      <c r="L39" t="n">
        <v>59.7</v>
      </c>
      <c r="M39">
        <f>IF(AND(A26=A39,ISNUMBER(L38),ISNUMBER(L26)),L38-L26,"")</f>
        <v/>
      </c>
      <c r="N39" t="n">
        <v>41359</v>
      </c>
      <c r="O39" t="n">
        <v>6.10130649578533</v>
      </c>
      <c r="P39">
        <f>IF(AND(A27=A39,ISNUMBER(O27)),O27,"")</f>
        <v/>
      </c>
      <c r="Q39" t="n">
        <v>23375</v>
      </c>
      <c r="R39" t="n">
        <v>2.394209216226351</v>
      </c>
      <c r="S39">
        <f>IF(AND(A27=A39,ISNUMBER(R27)),R27,"")</f>
        <v/>
      </c>
    </row>
    <row r="40">
      <c r="A40" t="inlineStr">
        <is>
          <t>서울</t>
        </is>
      </c>
      <c r="B40" t="inlineStr">
        <is>
          <t>2017-03</t>
        </is>
      </c>
      <c r="C40" t="inlineStr">
        <is>
          <t>분석</t>
        </is>
      </c>
      <c r="D40" t="n">
        <v>9926968</v>
      </c>
      <c r="E40">
        <f>IF(AND(A27=A40,ISNUMBER(D39),ISNUMBER(D27),D39&gt;0,D27&gt;0),100*(LN(D39)-LN(D27)),"")</f>
        <v/>
      </c>
      <c r="F40" t="n">
        <v>4202888</v>
      </c>
      <c r="G40">
        <f>IF(AND(A27=A40,ISNUMBER(F39),ISNUMBER(F27),F39&gt;0,F27&gt;0),100*(LN(F39)-LN(F27)),"")</f>
        <v/>
      </c>
      <c r="H40" t="n">
        <v>30.81886634468853</v>
      </c>
      <c r="I40">
        <f>IF(AND(A27=A40,ISNUMBER(H39),ISNUMBER(H27)),H39-H27,"")</f>
        <v/>
      </c>
      <c r="J40" t="n">
        <v>-4699</v>
      </c>
      <c r="K40">
        <f>IF(AND(A39=A40,ISNUMBER(J39),ISNUMBER(D39)),1000*J39/D39,"")</f>
        <v/>
      </c>
      <c r="L40" t="n">
        <v>59.7</v>
      </c>
      <c r="M40">
        <f>IF(AND(A27=A40,ISNUMBER(L39),ISNUMBER(L27)),L39-L27,"")</f>
        <v/>
      </c>
      <c r="N40" t="n">
        <v>41359</v>
      </c>
      <c r="O40" t="n">
        <v>6.10130649578533</v>
      </c>
      <c r="P40">
        <f>IF(AND(A28=A40,ISNUMBER(O28)),O28,"")</f>
        <v/>
      </c>
      <c r="Q40" t="n">
        <v>23375</v>
      </c>
      <c r="R40" t="n">
        <v>2.394209216226351</v>
      </c>
      <c r="S40">
        <f>IF(AND(A28=A40,ISNUMBER(R28)),R28,"")</f>
        <v/>
      </c>
    </row>
    <row r="41">
      <c r="A41" t="inlineStr">
        <is>
          <t>서울</t>
        </is>
      </c>
      <c r="B41" t="inlineStr">
        <is>
          <t>2017-04</t>
        </is>
      </c>
      <c r="C41" t="inlineStr">
        <is>
          <t>분석</t>
        </is>
      </c>
      <c r="D41" t="n">
        <v>9922745</v>
      </c>
      <c r="E41">
        <f>IF(AND(A28=A41,ISNUMBER(D40),ISNUMBER(D28),D40&gt;0,D28&gt;0),100*(LN(D40)-LN(D28)),"")</f>
        <v/>
      </c>
      <c r="F41" t="n">
        <v>4203957</v>
      </c>
      <c r="G41">
        <f>IF(AND(A28=A41,ISNUMBER(F40),ISNUMBER(F28),F40&gt;0,F28&gt;0),100*(LN(F40)-LN(F28)),"")</f>
        <v/>
      </c>
      <c r="H41" t="n">
        <v>30.82938239368239</v>
      </c>
      <c r="I41">
        <f>IF(AND(A28=A41,ISNUMBER(H40),ISNUMBER(H28)),H40-H28,"")</f>
        <v/>
      </c>
      <c r="J41" t="n">
        <v>-6375</v>
      </c>
      <c r="K41">
        <f>IF(AND(A40=A41,ISNUMBER(J40),ISNUMBER(D40)),1000*J40/D40,"")</f>
        <v/>
      </c>
      <c r="L41" t="n">
        <v>59.9</v>
      </c>
      <c r="M41">
        <f>IF(AND(A28=A41,ISNUMBER(L40),ISNUMBER(L28)),L40-L28,"")</f>
        <v/>
      </c>
      <c r="N41" t="n">
        <v>41359</v>
      </c>
      <c r="O41" t="n">
        <v>6.10130649578533</v>
      </c>
      <c r="P41">
        <f>IF(AND(A29=A41,ISNUMBER(O29)),O29,"")</f>
        <v/>
      </c>
      <c r="Q41" t="n">
        <v>23375</v>
      </c>
      <c r="R41" t="n">
        <v>2.394209216226351</v>
      </c>
      <c r="S41">
        <f>IF(AND(A29=A41,ISNUMBER(R29)),R29,"")</f>
        <v/>
      </c>
    </row>
    <row r="42">
      <c r="A42" t="inlineStr">
        <is>
          <t>서울</t>
        </is>
      </c>
      <c r="B42" t="inlineStr">
        <is>
          <t>2017-05</t>
        </is>
      </c>
      <c r="C42" t="inlineStr">
        <is>
          <t>분석</t>
        </is>
      </c>
      <c r="D42" t="n">
        <v>9919016</v>
      </c>
      <c r="E42">
        <f>IF(AND(A29=A42,ISNUMBER(D41),ISNUMBER(D29),D41&gt;0,D29&gt;0),100*(LN(D41)-LN(D29)),"")</f>
        <v/>
      </c>
      <c r="F42" t="n">
        <v>4207393</v>
      </c>
      <c r="G42">
        <f>IF(AND(A29=A42,ISNUMBER(F41),ISNUMBER(F29),F41&gt;0,F29&gt;0),100*(LN(F41)-LN(F29)),"")</f>
        <v/>
      </c>
      <c r="H42" t="n">
        <v>30.84110359334031</v>
      </c>
      <c r="I42">
        <f>IF(AND(A29=A42,ISNUMBER(H41),ISNUMBER(H29)),H41-H29,"")</f>
        <v/>
      </c>
      <c r="J42" t="n">
        <v>-6590</v>
      </c>
      <c r="K42">
        <f>IF(AND(A41=A42,ISNUMBER(J41),ISNUMBER(D41)),1000*J41/D41,"")</f>
        <v/>
      </c>
      <c r="L42" t="n">
        <v>60.5</v>
      </c>
      <c r="M42">
        <f>IF(AND(A29=A42,ISNUMBER(L41),ISNUMBER(L29)),L41-L29,"")</f>
        <v/>
      </c>
      <c r="N42" t="n">
        <v>41359</v>
      </c>
      <c r="O42" t="n">
        <v>6.10130649578533</v>
      </c>
      <c r="P42">
        <f>IF(AND(A30=A42,ISNUMBER(O30)),O30,"")</f>
        <v/>
      </c>
      <c r="Q42" t="n">
        <v>23375</v>
      </c>
      <c r="R42" t="n">
        <v>2.394209216226351</v>
      </c>
      <c r="S42">
        <f>IF(AND(A30=A42,ISNUMBER(R30)),R30,"")</f>
        <v/>
      </c>
    </row>
    <row r="43">
      <c r="A43" t="inlineStr">
        <is>
          <t>서울</t>
        </is>
      </c>
      <c r="B43" t="inlineStr">
        <is>
          <t>2017-06</t>
        </is>
      </c>
      <c r="C43" t="inlineStr">
        <is>
          <t>분석</t>
        </is>
      </c>
      <c r="D43" t="n">
        <v>9914381</v>
      </c>
      <c r="E43">
        <f>IF(AND(A30=A43,ISNUMBER(D42),ISNUMBER(D30),D42&gt;0,D30&gt;0),100*(LN(D42)-LN(D30)),"")</f>
        <v/>
      </c>
      <c r="F43" t="n">
        <v>4210933</v>
      </c>
      <c r="G43">
        <f>IF(AND(A30=A43,ISNUMBER(F42),ISNUMBER(F30),F42&gt;0,F30&gt;0),100*(LN(F42)-LN(F30)),"")</f>
        <v/>
      </c>
      <c r="H43" t="n">
        <v>30.84335774467413</v>
      </c>
      <c r="I43">
        <f>IF(AND(A30=A43,ISNUMBER(H42),ISNUMBER(H30)),H42-H30,"")</f>
        <v/>
      </c>
      <c r="J43" t="n">
        <v>-6045</v>
      </c>
      <c r="K43">
        <f>IF(AND(A42=A43,ISNUMBER(J42),ISNUMBER(D42)),1000*J42/D42,"")</f>
        <v/>
      </c>
      <c r="L43" t="n">
        <v>60.8</v>
      </c>
      <c r="M43">
        <f>IF(AND(A30=A43,ISNUMBER(L42),ISNUMBER(L30)),L42-L30,"")</f>
        <v/>
      </c>
      <c r="N43" t="n">
        <v>41359</v>
      </c>
      <c r="O43" t="n">
        <v>6.10130649578533</v>
      </c>
      <c r="P43">
        <f>IF(AND(A31=A43,ISNUMBER(O31)),O31,"")</f>
        <v/>
      </c>
      <c r="Q43" t="n">
        <v>23375</v>
      </c>
      <c r="R43" t="n">
        <v>2.394209216226351</v>
      </c>
      <c r="S43">
        <f>IF(AND(A31=A43,ISNUMBER(R31)),R31,"")</f>
        <v/>
      </c>
    </row>
    <row r="44">
      <c r="A44" t="inlineStr">
        <is>
          <t>서울</t>
        </is>
      </c>
      <c r="B44" t="inlineStr">
        <is>
          <t>2017-07</t>
        </is>
      </c>
      <c r="C44" t="inlineStr">
        <is>
          <t>분석</t>
        </is>
      </c>
      <c r="D44" t="n">
        <v>9908612</v>
      </c>
      <c r="E44">
        <f>IF(AND(A31=A44,ISNUMBER(D43),ISNUMBER(D31),D43&gt;0,D31&gt;0),100*(LN(D43)-LN(D31)),"")</f>
        <v/>
      </c>
      <c r="F44" t="n">
        <v>4213667</v>
      </c>
      <c r="G44">
        <f>IF(AND(A31=A44,ISNUMBER(F43),ISNUMBER(F31),F43&gt;0,F31&gt;0),100*(LN(F43)-LN(F31)),"")</f>
        <v/>
      </c>
      <c r="H44" t="n">
        <v>30.83561047702746</v>
      </c>
      <c r="I44">
        <f>IF(AND(A31=A44,ISNUMBER(H43),ISNUMBER(H31)),H43-H31,"")</f>
        <v/>
      </c>
      <c r="J44" t="n">
        <v>-8243</v>
      </c>
      <c r="K44">
        <f>IF(AND(A43=A44,ISNUMBER(J43),ISNUMBER(D43)),1000*J43/D43,"")</f>
        <v/>
      </c>
      <c r="L44" t="n">
        <v>61</v>
      </c>
      <c r="M44">
        <f>IF(AND(A31=A44,ISNUMBER(L43),ISNUMBER(L31)),L43-L31,"")</f>
        <v/>
      </c>
      <c r="N44" t="n">
        <v>41359</v>
      </c>
      <c r="O44" t="n">
        <v>6.10130649578533</v>
      </c>
      <c r="P44">
        <f>IF(AND(A32=A44,ISNUMBER(O32)),O32,"")</f>
        <v/>
      </c>
      <c r="Q44" t="n">
        <v>23375</v>
      </c>
      <c r="R44" t="n">
        <v>2.394209216226351</v>
      </c>
      <c r="S44">
        <f>IF(AND(A32=A44,ISNUMBER(R32)),R32,"")</f>
        <v/>
      </c>
    </row>
    <row r="45">
      <c r="A45" t="inlineStr">
        <is>
          <t>서울</t>
        </is>
      </c>
      <c r="B45" t="inlineStr">
        <is>
          <t>2017-08</t>
        </is>
      </c>
      <c r="C45" t="inlineStr">
        <is>
          <t>분석</t>
        </is>
      </c>
      <c r="D45" t="n">
        <v>9902072</v>
      </c>
      <c r="E45">
        <f>IF(AND(A32=A45,ISNUMBER(D44),ISNUMBER(D32),D44&gt;0,D32&gt;0),100*(LN(D44)-LN(D32)),"")</f>
        <v/>
      </c>
      <c r="F45" t="n">
        <v>4217954</v>
      </c>
      <c r="G45">
        <f>IF(AND(A32=A45,ISNUMBER(F44),ISNUMBER(F32),F44&gt;0,F32&gt;0),100*(LN(F44)-LN(F32)),"")</f>
        <v/>
      </c>
      <c r="H45" t="n">
        <v>30.83226419682669</v>
      </c>
      <c r="I45">
        <f>IF(AND(A32=A45,ISNUMBER(H44),ISNUMBER(H32)),H44-H32,"")</f>
        <v/>
      </c>
      <c r="J45" t="n">
        <v>-8991</v>
      </c>
      <c r="K45">
        <f>IF(AND(A44=A45,ISNUMBER(J44),ISNUMBER(D44)),1000*J44/D44,"")</f>
        <v/>
      </c>
      <c r="L45" t="n">
        <v>60.6</v>
      </c>
      <c r="M45">
        <f>IF(AND(A32=A45,ISNUMBER(L44),ISNUMBER(L32)),L44-L32,"")</f>
        <v/>
      </c>
      <c r="N45" t="n">
        <v>41359</v>
      </c>
      <c r="O45" t="n">
        <v>6.10130649578533</v>
      </c>
      <c r="P45">
        <f>IF(AND(A33=A45,ISNUMBER(O33)),O33,"")</f>
        <v/>
      </c>
      <c r="Q45" t="n">
        <v>23375</v>
      </c>
      <c r="R45" t="n">
        <v>2.394209216226351</v>
      </c>
      <c r="S45">
        <f>IF(AND(A33=A45,ISNUMBER(R33)),R33,"")</f>
        <v/>
      </c>
    </row>
    <row r="46">
      <c r="A46" t="inlineStr">
        <is>
          <t>서울</t>
        </is>
      </c>
      <c r="B46" t="inlineStr">
        <is>
          <t>2017-09</t>
        </is>
      </c>
      <c r="C46" t="inlineStr">
        <is>
          <t>분석</t>
        </is>
      </c>
      <c r="D46" t="n">
        <v>9891448</v>
      </c>
      <c r="E46">
        <f>IF(AND(A33=A46,ISNUMBER(D45),ISNUMBER(D33),D45&gt;0,D33&gt;0),100*(LN(D45)-LN(D33)),"")</f>
        <v/>
      </c>
      <c r="F46" t="n">
        <v>4219001</v>
      </c>
      <c r="G46">
        <f>IF(AND(A33=A46,ISNUMBER(F45),ISNUMBER(F33),F45&gt;0,F33&gt;0),100*(LN(F45)-LN(F33)),"")</f>
        <v/>
      </c>
      <c r="H46" t="n">
        <v>30.81415380235533</v>
      </c>
      <c r="I46">
        <f>IF(AND(A33=A46,ISNUMBER(H45),ISNUMBER(H33)),H45-H33,"")</f>
        <v/>
      </c>
      <c r="J46" t="n">
        <v>-13331</v>
      </c>
      <c r="K46">
        <f>IF(AND(A45=A46,ISNUMBER(J45),ISNUMBER(D45)),1000*J45/D45,"")</f>
        <v/>
      </c>
      <c r="L46" t="n">
        <v>60.4</v>
      </c>
      <c r="M46">
        <f>IF(AND(A33=A46,ISNUMBER(L45),ISNUMBER(L33)),L45-L33,"")</f>
        <v/>
      </c>
      <c r="N46" t="n">
        <v>41359</v>
      </c>
      <c r="O46" t="n">
        <v>6.10130649578533</v>
      </c>
      <c r="P46">
        <f>IF(AND(A34=A46,ISNUMBER(O34)),O34,"")</f>
        <v/>
      </c>
      <c r="Q46" t="n">
        <v>23375</v>
      </c>
      <c r="R46" t="n">
        <v>2.394209216226351</v>
      </c>
      <c r="S46">
        <f>IF(AND(A34=A46,ISNUMBER(R34)),R34,"")</f>
        <v/>
      </c>
    </row>
    <row r="47">
      <c r="A47" t="inlineStr">
        <is>
          <t>서울</t>
        </is>
      </c>
      <c r="B47" t="inlineStr">
        <is>
          <t>2017-10</t>
        </is>
      </c>
      <c r="C47" t="inlineStr">
        <is>
          <t>분석</t>
        </is>
      </c>
      <c r="D47" t="n">
        <v>9882810</v>
      </c>
      <c r="E47">
        <f>IF(AND(A34=A47,ISNUMBER(D46),ISNUMBER(D34),D46&gt;0,D34&gt;0),100*(LN(D46)-LN(D34)),"")</f>
        <v/>
      </c>
      <c r="F47" t="n">
        <v>4219562</v>
      </c>
      <c r="G47">
        <f>IF(AND(A34=A47,ISNUMBER(F46),ISNUMBER(F34),F46&gt;0,F34&gt;0),100*(LN(F46)-LN(F34)),"")</f>
        <v/>
      </c>
      <c r="H47" t="n">
        <v>30.78842960655927</v>
      </c>
      <c r="I47">
        <f>IF(AND(A34=A47,ISNUMBER(H46),ISNUMBER(H34)),H46-H34,"")</f>
        <v/>
      </c>
      <c r="J47" t="n">
        <v>-10741</v>
      </c>
      <c r="K47">
        <f>IF(AND(A46=A47,ISNUMBER(J46),ISNUMBER(D46)),1000*J46/D46,"")</f>
        <v/>
      </c>
      <c r="L47" t="n">
        <v>60.4</v>
      </c>
      <c r="M47">
        <f>IF(AND(A34=A47,ISNUMBER(L46),ISNUMBER(L34)),L46-L34,"")</f>
        <v/>
      </c>
      <c r="N47" t="n">
        <v>41359</v>
      </c>
      <c r="O47" t="n">
        <v>6.10130649578533</v>
      </c>
      <c r="P47">
        <f>IF(AND(A35=A47,ISNUMBER(O35)),O35,"")</f>
        <v/>
      </c>
      <c r="Q47" t="n">
        <v>23375</v>
      </c>
      <c r="R47" t="n">
        <v>2.394209216226351</v>
      </c>
      <c r="S47">
        <f>IF(AND(A35=A47,ISNUMBER(R35)),R35,"")</f>
        <v/>
      </c>
    </row>
    <row r="48">
      <c r="A48" t="inlineStr">
        <is>
          <t>서울</t>
        </is>
      </c>
      <c r="B48" t="inlineStr">
        <is>
          <t>2017-11</t>
        </is>
      </c>
      <c r="C48" t="inlineStr">
        <is>
          <t>분석</t>
        </is>
      </c>
      <c r="D48" t="n">
        <v>9870167</v>
      </c>
      <c r="E48">
        <f>IF(AND(A35=A48,ISNUMBER(D47),ISNUMBER(D35),D47&gt;0,D35&gt;0),100*(LN(D47)-LN(D35)),"")</f>
        <v/>
      </c>
      <c r="F48" t="n">
        <v>4219280</v>
      </c>
      <c r="G48">
        <f>IF(AND(A35=A48,ISNUMBER(F47),ISNUMBER(F35),F47&gt;0,F35&gt;0),100*(LN(F47)-LN(F35)),"")</f>
        <v/>
      </c>
      <c r="H48" t="n">
        <v>30.75406930804717</v>
      </c>
      <c r="I48">
        <f>IF(AND(A35=A48,ISNUMBER(H47),ISNUMBER(H35)),H47-H35,"")</f>
        <v/>
      </c>
      <c r="J48" t="n">
        <v>-14687</v>
      </c>
      <c r="K48">
        <f>IF(AND(A47=A48,ISNUMBER(J47),ISNUMBER(D47)),1000*J47/D47,"")</f>
        <v/>
      </c>
      <c r="L48" t="n">
        <v>60.3</v>
      </c>
      <c r="M48">
        <f>IF(AND(A35=A48,ISNUMBER(L47),ISNUMBER(L35)),L47-L35,"")</f>
        <v/>
      </c>
      <c r="N48" t="n">
        <v>41359</v>
      </c>
      <c r="O48" t="n">
        <v>6.10130649578533</v>
      </c>
      <c r="P48">
        <f>IF(AND(A36=A48,ISNUMBER(O36)),O36,"")</f>
        <v/>
      </c>
      <c r="Q48" t="n">
        <v>23375</v>
      </c>
      <c r="R48" t="n">
        <v>2.394209216226351</v>
      </c>
      <c r="S48">
        <f>IF(AND(A36=A48,ISNUMBER(R36)),R36,"")</f>
        <v/>
      </c>
    </row>
    <row r="49">
      <c r="A49" t="inlineStr">
        <is>
          <t>서울</t>
        </is>
      </c>
      <c r="B49" t="inlineStr">
        <is>
          <t>2017-12</t>
        </is>
      </c>
      <c r="C49" t="inlineStr">
        <is>
          <t>분석</t>
        </is>
      </c>
      <c r="D49" t="n">
        <v>9857426</v>
      </c>
      <c r="E49">
        <f>IF(AND(A36=A49,ISNUMBER(D48),ISNUMBER(D36),D48&gt;0,D36&gt;0),100*(LN(D48)-LN(D36)),"")</f>
        <v/>
      </c>
      <c r="F49" t="n">
        <v>4220082</v>
      </c>
      <c r="G49">
        <f>IF(AND(A36=A49,ISNUMBER(F48),ISNUMBER(F36),F48&gt;0,F36&gt;0),100*(LN(F48)-LN(F36)),"")</f>
        <v/>
      </c>
      <c r="H49" t="n">
        <v>30.70075291460468</v>
      </c>
      <c r="I49">
        <f>IF(AND(A36=A49,ISNUMBER(H48),ISNUMBER(H36)),H48-H36,"")</f>
        <v/>
      </c>
      <c r="J49" t="n">
        <v>-14718</v>
      </c>
      <c r="K49">
        <f>IF(AND(A48=A49,ISNUMBER(J48),ISNUMBER(D48)),1000*J48/D48,"")</f>
        <v/>
      </c>
      <c r="L49" t="n">
        <v>59.9</v>
      </c>
      <c r="M49">
        <f>IF(AND(A36=A49,ISNUMBER(L48),ISNUMBER(L36)),L48-L36,"")</f>
        <v/>
      </c>
      <c r="N49" t="n">
        <v>43731</v>
      </c>
      <c r="O49" t="n">
        <v>5.576718080181386</v>
      </c>
      <c r="P49">
        <f>IF(AND(A37=A49,ISNUMBER(O37)),O37,"")</f>
        <v/>
      </c>
      <c r="Q49" t="n">
        <v>23976</v>
      </c>
      <c r="R49" t="n">
        <v>2.538625483960999</v>
      </c>
      <c r="S49">
        <f>IF(AND(A37=A49,ISNUMBER(R37)),R37,"")</f>
        <v/>
      </c>
    </row>
    <row r="50">
      <c r="A50" t="inlineStr">
        <is>
          <t>서울</t>
        </is>
      </c>
      <c r="B50" t="inlineStr">
        <is>
          <t>2018-01</t>
        </is>
      </c>
      <c r="C50" t="inlineStr">
        <is>
          <t>분석</t>
        </is>
      </c>
      <c r="D50" t="n">
        <v>9851767</v>
      </c>
      <c r="E50">
        <f>IF(AND(A37=A50,ISNUMBER(D49),ISNUMBER(D37),D49&gt;0,D37&gt;0),100*(LN(D49)-LN(D37)),"")</f>
        <v/>
      </c>
      <c r="F50" t="n">
        <v>4224387</v>
      </c>
      <c r="G50">
        <f>IF(AND(A37=A50,ISNUMBER(F49),ISNUMBER(F37),F49&gt;0,F37&gt;0),100*(LN(F49)-LN(F37)),"")</f>
        <v/>
      </c>
      <c r="H50" t="n">
        <v>30.6932451812959</v>
      </c>
      <c r="I50">
        <f>IF(AND(A37=A50,ISNUMBER(H49),ISNUMBER(H37)),H49-H37,"")</f>
        <v/>
      </c>
      <c r="J50" t="n">
        <v>-7155</v>
      </c>
      <c r="K50">
        <f>IF(AND(A49=A50,ISNUMBER(J49),ISNUMBER(D49)),1000*J49/D49,"")</f>
        <v/>
      </c>
      <c r="L50" t="n">
        <v>59.8</v>
      </c>
      <c r="M50">
        <f>IF(AND(A37=A50,ISNUMBER(L49),ISNUMBER(L37)),L49-L37,"")</f>
        <v/>
      </c>
      <c r="N50" t="n">
        <v>43731</v>
      </c>
      <c r="O50" t="n">
        <v>5.576718080181386</v>
      </c>
      <c r="P50">
        <f>IF(AND(A38=A50,ISNUMBER(O38)),O38,"")</f>
        <v/>
      </c>
      <c r="Q50" t="n">
        <v>23976</v>
      </c>
      <c r="R50" t="n">
        <v>2.538625483960999</v>
      </c>
      <c r="S50">
        <f>IF(AND(A38=A50,ISNUMBER(R38)),R38,"")</f>
        <v/>
      </c>
    </row>
    <row r="51">
      <c r="A51" t="inlineStr">
        <is>
          <t>서울</t>
        </is>
      </c>
      <c r="B51" t="inlineStr">
        <is>
          <t>2018-02</t>
        </is>
      </c>
      <c r="C51" t="inlineStr">
        <is>
          <t>분석</t>
        </is>
      </c>
      <c r="D51" t="n">
        <v>9845336</v>
      </c>
      <c r="E51">
        <f>IF(AND(A38=A51,ISNUMBER(D50),ISNUMBER(D38),D50&gt;0,D38&gt;0),100*(LN(D50)-LN(D38)),"")</f>
        <v/>
      </c>
      <c r="F51" t="n">
        <v>4231130</v>
      </c>
      <c r="G51">
        <f>IF(AND(A38=A51,ISNUMBER(F50),ISNUMBER(F38),F50&gt;0,F38&gt;0),100*(LN(F50)-LN(F38)),"")</f>
        <v/>
      </c>
      <c r="H51" t="n">
        <v>30.6638290455501</v>
      </c>
      <c r="I51">
        <f>IF(AND(A38=A51,ISNUMBER(H50),ISNUMBER(H38)),H50-H38,"")</f>
        <v/>
      </c>
      <c r="J51" t="n">
        <v>-7234</v>
      </c>
      <c r="K51">
        <f>IF(AND(A50=A51,ISNUMBER(J50),ISNUMBER(D50)),1000*J50/D50,"")</f>
        <v/>
      </c>
      <c r="L51" t="n">
        <v>59.3</v>
      </c>
      <c r="M51">
        <f>IF(AND(A38=A51,ISNUMBER(L50),ISNUMBER(L38)),L50-L38,"")</f>
        <v/>
      </c>
      <c r="N51" t="n">
        <v>43731</v>
      </c>
      <c r="O51" t="n">
        <v>5.576718080181386</v>
      </c>
      <c r="P51">
        <f>IF(AND(A39=A51,ISNUMBER(O39)),O39,"")</f>
        <v/>
      </c>
      <c r="Q51" t="n">
        <v>23976</v>
      </c>
      <c r="R51" t="n">
        <v>2.538625483960999</v>
      </c>
      <c r="S51">
        <f>IF(AND(A39=A51,ISNUMBER(R39)),R39,"")</f>
        <v/>
      </c>
    </row>
    <row r="52">
      <c r="A52" t="inlineStr">
        <is>
          <t>서울</t>
        </is>
      </c>
      <c r="B52" t="inlineStr">
        <is>
          <t>2018-03</t>
        </is>
      </c>
      <c r="C52" t="inlineStr">
        <is>
          <t>분석</t>
        </is>
      </c>
      <c r="D52" t="n">
        <v>9838892</v>
      </c>
      <c r="E52">
        <f>IF(AND(A39=A52,ISNUMBER(D51),ISNUMBER(D39),D51&gt;0,D39&gt;0),100*(LN(D51)-LN(D39)),"")</f>
        <v/>
      </c>
      <c r="F52" t="n">
        <v>4237610</v>
      </c>
      <c r="G52">
        <f>IF(AND(A39=A52,ISNUMBER(F51),ISNUMBER(F39),F51&gt;0,F39&gt;0),100*(LN(F51)-LN(F39)),"")</f>
        <v/>
      </c>
      <c r="H52" t="n">
        <v>30.69103716150152</v>
      </c>
      <c r="I52">
        <f>IF(AND(A39=A52,ISNUMBER(H51),ISNUMBER(H39)),H51-H39,"")</f>
        <v/>
      </c>
      <c r="J52" t="n">
        <v>-7978</v>
      </c>
      <c r="K52">
        <f>IF(AND(A51=A52,ISNUMBER(J51),ISNUMBER(D51)),1000*J51/D51,"")</f>
        <v/>
      </c>
      <c r="L52" t="n">
        <v>59.6</v>
      </c>
      <c r="M52">
        <f>IF(AND(A39=A52,ISNUMBER(L51),ISNUMBER(L39)),L51-L39,"")</f>
        <v/>
      </c>
      <c r="N52" t="n">
        <v>43731</v>
      </c>
      <c r="O52" t="n">
        <v>5.576718080181386</v>
      </c>
      <c r="P52">
        <f>IF(AND(A40=A52,ISNUMBER(O40)),O40,"")</f>
        <v/>
      </c>
      <c r="Q52" t="n">
        <v>23976</v>
      </c>
      <c r="R52" t="n">
        <v>2.538625483960999</v>
      </c>
      <c r="S52">
        <f>IF(AND(A40=A52,ISNUMBER(R40)),R40,"")</f>
        <v/>
      </c>
    </row>
    <row r="53">
      <c r="A53" t="inlineStr">
        <is>
          <t>서울</t>
        </is>
      </c>
      <c r="B53" t="inlineStr">
        <is>
          <t>2018-04</t>
        </is>
      </c>
      <c r="C53" t="inlineStr">
        <is>
          <t>분석</t>
        </is>
      </c>
      <c r="D53" t="n">
        <v>9830452</v>
      </c>
      <c r="E53">
        <f>IF(AND(A40=A53,ISNUMBER(D52),ISNUMBER(D40),D52&gt;0,D40&gt;0),100*(LN(D52)-LN(D40)),"")</f>
        <v/>
      </c>
      <c r="F53" t="n">
        <v>4239848</v>
      </c>
      <c r="G53">
        <f>IF(AND(A40=A53,ISNUMBER(F52),ISNUMBER(F40),F52&gt;0,F40&gt;0),100*(LN(F52)-LN(F40)),"")</f>
        <v/>
      </c>
      <c r="H53" t="n">
        <v>30.70886262401769</v>
      </c>
      <c r="I53">
        <f>IF(AND(A40=A53,ISNUMBER(H52),ISNUMBER(H40)),H52-H40,"")</f>
        <v/>
      </c>
      <c r="J53" t="n">
        <v>-10067</v>
      </c>
      <c r="K53">
        <f>IF(AND(A52=A53,ISNUMBER(J52),ISNUMBER(D52)),1000*J52/D52,"")</f>
        <v/>
      </c>
      <c r="L53" t="n">
        <v>59.7</v>
      </c>
      <c r="M53">
        <f>IF(AND(A40=A53,ISNUMBER(L52),ISNUMBER(L40)),L52-L40,"")</f>
        <v/>
      </c>
      <c r="N53" t="n">
        <v>43731</v>
      </c>
      <c r="O53" t="n">
        <v>5.576718080181386</v>
      </c>
      <c r="P53">
        <f>IF(AND(A41=A53,ISNUMBER(O41)),O41,"")</f>
        <v/>
      </c>
      <c r="Q53" t="n">
        <v>23976</v>
      </c>
      <c r="R53" t="n">
        <v>2.538625483960999</v>
      </c>
      <c r="S53">
        <f>IF(AND(A41=A53,ISNUMBER(R41)),R41,"")</f>
        <v/>
      </c>
    </row>
    <row r="54">
      <c r="A54" t="inlineStr">
        <is>
          <t>서울</t>
        </is>
      </c>
      <c r="B54" t="inlineStr">
        <is>
          <t>2018-05</t>
        </is>
      </c>
      <c r="C54" t="inlineStr">
        <is>
          <t>분석</t>
        </is>
      </c>
      <c r="D54" t="n">
        <v>9820971</v>
      </c>
      <c r="E54">
        <f>IF(AND(A41=A54,ISNUMBER(D53),ISNUMBER(D41),D53&gt;0,D41&gt;0),100*(LN(D53)-LN(D41)),"")</f>
        <v/>
      </c>
      <c r="F54" t="n">
        <v>4240628</v>
      </c>
      <c r="G54">
        <f>IF(AND(A41=A54,ISNUMBER(F53),ISNUMBER(F41),F53&gt;0,F41&gt;0),100*(LN(F53)-LN(F41)),"")</f>
        <v/>
      </c>
      <c r="H54" t="n">
        <v>30.71462078444178</v>
      </c>
      <c r="I54">
        <f>IF(AND(A41=A54,ISNUMBER(H53),ISNUMBER(H41)),H53-H41,"")</f>
        <v/>
      </c>
      <c r="J54" t="n">
        <v>-11298</v>
      </c>
      <c r="K54">
        <f>IF(AND(A53=A54,ISNUMBER(J53),ISNUMBER(D53)),1000*J53/D53,"")</f>
        <v/>
      </c>
      <c r="L54" t="n">
        <v>59.7</v>
      </c>
      <c r="M54">
        <f>IF(AND(A41=A54,ISNUMBER(L53),ISNUMBER(L41)),L53-L41,"")</f>
        <v/>
      </c>
      <c r="N54" t="n">
        <v>43731</v>
      </c>
      <c r="O54" t="n">
        <v>5.576718080181386</v>
      </c>
      <c r="P54">
        <f>IF(AND(A42=A54,ISNUMBER(O42)),O42,"")</f>
        <v/>
      </c>
      <c r="Q54" t="n">
        <v>23976</v>
      </c>
      <c r="R54" t="n">
        <v>2.538625483960999</v>
      </c>
      <c r="S54">
        <f>IF(AND(A42=A54,ISNUMBER(R42)),R42,"")</f>
        <v/>
      </c>
    </row>
    <row r="55">
      <c r="A55" t="inlineStr">
        <is>
          <t>서울</t>
        </is>
      </c>
      <c r="B55" t="inlineStr">
        <is>
          <t>2018-06</t>
        </is>
      </c>
      <c r="C55" t="inlineStr">
        <is>
          <t>분석</t>
        </is>
      </c>
      <c r="D55" t="n">
        <v>9814049</v>
      </c>
      <c r="E55">
        <f>IF(AND(A42=A55,ISNUMBER(D54),ISNUMBER(D42),D54&gt;0,D42&gt;0),100*(LN(D54)-LN(D42)),"")</f>
        <v/>
      </c>
      <c r="F55" t="n">
        <v>4241547</v>
      </c>
      <c r="G55">
        <f>IF(AND(A42=A55,ISNUMBER(F54),ISNUMBER(F42),F54&gt;0,F42&gt;0),100*(LN(F54)-LN(F42)),"")</f>
        <v/>
      </c>
      <c r="H55" t="n">
        <v>30.72596234235228</v>
      </c>
      <c r="I55">
        <f>IF(AND(A42=A55,ISNUMBER(H54),ISNUMBER(H42)),H54-H42,"")</f>
        <v/>
      </c>
      <c r="J55" t="n">
        <v>-8522</v>
      </c>
      <c r="K55">
        <f>IF(AND(A54=A55,ISNUMBER(J54),ISNUMBER(D54)),1000*J54/D54,"")</f>
        <v/>
      </c>
      <c r="L55" t="n">
        <v>60.1</v>
      </c>
      <c r="M55">
        <f>IF(AND(A42=A55,ISNUMBER(L54),ISNUMBER(L42)),L54-L42,"")</f>
        <v/>
      </c>
      <c r="N55" t="n">
        <v>43731</v>
      </c>
      <c r="O55" t="n">
        <v>5.576718080181386</v>
      </c>
      <c r="P55">
        <f>IF(AND(A43=A55,ISNUMBER(O43)),O43,"")</f>
        <v/>
      </c>
      <c r="Q55" t="n">
        <v>23976</v>
      </c>
      <c r="R55" t="n">
        <v>2.538625483960999</v>
      </c>
      <c r="S55">
        <f>IF(AND(A43=A55,ISNUMBER(R43)),R43,"")</f>
        <v/>
      </c>
    </row>
    <row r="56">
      <c r="A56" t="inlineStr">
        <is>
          <t>서울</t>
        </is>
      </c>
      <c r="B56" t="inlineStr">
        <is>
          <t>2018-07</t>
        </is>
      </c>
      <c r="C56" t="inlineStr">
        <is>
          <t>분석</t>
        </is>
      </c>
      <c r="D56" t="n">
        <v>9806538</v>
      </c>
      <c r="E56">
        <f>IF(AND(A43=A56,ISNUMBER(D55),ISNUMBER(D43),D55&gt;0,D43&gt;0),100*(LN(D55)-LN(D43)),"")</f>
        <v/>
      </c>
      <c r="F56" t="n">
        <v>4243687</v>
      </c>
      <c r="G56">
        <f>IF(AND(A43=A56,ISNUMBER(F55),ISNUMBER(F43),F55&gt;0,F43&gt;0),100*(LN(F55)-LN(F43)),"")</f>
        <v/>
      </c>
      <c r="H56" t="n">
        <v>30.72773490501949</v>
      </c>
      <c r="I56">
        <f>IF(AND(A43=A56,ISNUMBER(H55),ISNUMBER(H43)),H55-H43,"")</f>
        <v/>
      </c>
      <c r="J56" t="n">
        <v>-9401</v>
      </c>
      <c r="K56">
        <f>IF(AND(A55=A56,ISNUMBER(J55),ISNUMBER(D55)),1000*J55/D55,"")</f>
        <v/>
      </c>
      <c r="L56" t="n">
        <v>59.9</v>
      </c>
      <c r="M56">
        <f>IF(AND(A43=A56,ISNUMBER(L55),ISNUMBER(L43)),L55-L43,"")</f>
        <v/>
      </c>
      <c r="N56" t="n">
        <v>43731</v>
      </c>
      <c r="O56" t="n">
        <v>5.576718080181386</v>
      </c>
      <c r="P56">
        <f>IF(AND(A44=A56,ISNUMBER(O44)),O44,"")</f>
        <v/>
      </c>
      <c r="Q56" t="n">
        <v>23976</v>
      </c>
      <c r="R56" t="n">
        <v>2.538625483960999</v>
      </c>
      <c r="S56">
        <f>IF(AND(A44=A56,ISNUMBER(R44)),R44,"")</f>
        <v/>
      </c>
    </row>
    <row r="57">
      <c r="A57" t="inlineStr">
        <is>
          <t>서울</t>
        </is>
      </c>
      <c r="B57" t="inlineStr">
        <is>
          <t>2018-08</t>
        </is>
      </c>
      <c r="C57" t="inlineStr">
        <is>
          <t>분석</t>
        </is>
      </c>
      <c r="D57" t="n">
        <v>9799075</v>
      </c>
      <c r="E57">
        <f>IF(AND(A44=A57,ISNUMBER(D56),ISNUMBER(D44),D56&gt;0,D44&gt;0),100*(LN(D56)-LN(D44)),"")</f>
        <v/>
      </c>
      <c r="F57" t="n">
        <v>4249335</v>
      </c>
      <c r="G57">
        <f>IF(AND(A44=A57,ISNUMBER(F56),ISNUMBER(F44),F56&gt;0,F44&gt;0),100*(LN(F56)-LN(F44)),"")</f>
        <v/>
      </c>
      <c r="H57" t="n">
        <v>30.73407438967454</v>
      </c>
      <c r="I57">
        <f>IF(AND(A44=A57,ISNUMBER(H56),ISNUMBER(H44)),H56-H44,"")</f>
        <v/>
      </c>
      <c r="J57" t="n">
        <v>-8968</v>
      </c>
      <c r="K57">
        <f>IF(AND(A56=A57,ISNUMBER(J56),ISNUMBER(D56)),1000*J56/D56,"")</f>
        <v/>
      </c>
      <c r="L57" t="n">
        <v>59.5</v>
      </c>
      <c r="M57">
        <f>IF(AND(A44=A57,ISNUMBER(L56),ISNUMBER(L44)),L56-L44,"")</f>
        <v/>
      </c>
      <c r="N57" t="n">
        <v>43731</v>
      </c>
      <c r="O57" t="n">
        <v>5.576718080181386</v>
      </c>
      <c r="P57">
        <f>IF(AND(A45=A57,ISNUMBER(O45)),O45,"")</f>
        <v/>
      </c>
      <c r="Q57" t="n">
        <v>23976</v>
      </c>
      <c r="R57" t="n">
        <v>2.538625483960999</v>
      </c>
      <c r="S57">
        <f>IF(AND(A45=A57,ISNUMBER(R45)),R45,"")</f>
        <v/>
      </c>
    </row>
    <row r="58">
      <c r="A58" t="inlineStr">
        <is>
          <t>서울</t>
        </is>
      </c>
      <c r="B58" t="inlineStr">
        <is>
          <t>2018-09</t>
        </is>
      </c>
      <c r="C58" t="inlineStr">
        <is>
          <t>분석</t>
        </is>
      </c>
      <c r="D58" t="n">
        <v>9793003</v>
      </c>
      <c r="E58">
        <f>IF(AND(A45=A58,ISNUMBER(D57),ISNUMBER(D45),D57&gt;0,D45&gt;0),100*(LN(D57)-LN(D45)),"")</f>
        <v/>
      </c>
      <c r="F58" t="n">
        <v>4254018</v>
      </c>
      <c r="G58">
        <f>IF(AND(A45=A58,ISNUMBER(F57),ISNUMBER(F45),F57&gt;0,F45&gt;0),100*(LN(F57)-LN(F45)),"")</f>
        <v/>
      </c>
      <c r="H58" t="n">
        <v>30.73280994604005</v>
      </c>
      <c r="I58">
        <f>IF(AND(A45=A58,ISNUMBER(H57),ISNUMBER(H45)),H57-H45,"")</f>
        <v/>
      </c>
      <c r="J58" t="n">
        <v>-7961</v>
      </c>
      <c r="K58">
        <f>IF(AND(A57=A58,ISNUMBER(J57),ISNUMBER(D57)),1000*J57/D57,"")</f>
        <v/>
      </c>
      <c r="L58" t="n">
        <v>59.3</v>
      </c>
      <c r="M58">
        <f>IF(AND(A45=A58,ISNUMBER(L57),ISNUMBER(L45)),L57-L45,"")</f>
        <v/>
      </c>
      <c r="N58" t="n">
        <v>43731</v>
      </c>
      <c r="O58" t="n">
        <v>5.576718080181386</v>
      </c>
      <c r="P58">
        <f>IF(AND(A46=A58,ISNUMBER(O46)),O46,"")</f>
        <v/>
      </c>
      <c r="Q58" t="n">
        <v>23976</v>
      </c>
      <c r="R58" t="n">
        <v>2.538625483960999</v>
      </c>
      <c r="S58">
        <f>IF(AND(A46=A58,ISNUMBER(R46)),R46,"")</f>
        <v/>
      </c>
    </row>
    <row r="59">
      <c r="A59" t="inlineStr">
        <is>
          <t>서울</t>
        </is>
      </c>
      <c r="B59" t="inlineStr">
        <is>
          <t>2018-10</t>
        </is>
      </c>
      <c r="C59" t="inlineStr">
        <is>
          <t>분석</t>
        </is>
      </c>
      <c r="D59" t="n">
        <v>9784112</v>
      </c>
      <c r="E59">
        <f>IF(AND(A46=A59,ISNUMBER(D58),ISNUMBER(D46),D58&gt;0,D46&gt;0),100*(LN(D58)-LN(D46)),"")</f>
        <v/>
      </c>
      <c r="F59" t="n">
        <v>4258518</v>
      </c>
      <c r="G59">
        <f>IF(AND(A46=A59,ISNUMBER(F58),ISNUMBER(F46),F58&gt;0,F46&gt;0),100*(LN(F58)-LN(F46)),"")</f>
        <v/>
      </c>
      <c r="H59" t="n">
        <v>30.72545571841369</v>
      </c>
      <c r="I59">
        <f>IF(AND(A46=A59,ISNUMBER(H58),ISNUMBER(H46)),H58-H46,"")</f>
        <v/>
      </c>
      <c r="J59" t="n">
        <v>-10707</v>
      </c>
      <c r="K59">
        <f>IF(AND(A58=A59,ISNUMBER(J58),ISNUMBER(D58)),1000*J58/D58,"")</f>
        <v/>
      </c>
      <c r="L59" t="n">
        <v>59.4</v>
      </c>
      <c r="M59">
        <f>IF(AND(A46=A59,ISNUMBER(L58),ISNUMBER(L46)),L58-L46,"")</f>
        <v/>
      </c>
      <c r="N59" t="n">
        <v>43731</v>
      </c>
      <c r="O59" t="n">
        <v>5.576718080181386</v>
      </c>
      <c r="P59">
        <f>IF(AND(A47=A59,ISNUMBER(O47)),O47,"")</f>
        <v/>
      </c>
      <c r="Q59" t="n">
        <v>23976</v>
      </c>
      <c r="R59" t="n">
        <v>2.538625483960999</v>
      </c>
      <c r="S59">
        <f>IF(AND(A47=A59,ISNUMBER(R47)),R47,"")</f>
        <v/>
      </c>
    </row>
    <row r="60">
      <c r="A60" t="inlineStr">
        <is>
          <t>서울</t>
        </is>
      </c>
      <c r="B60" t="inlineStr">
        <is>
          <t>2018-11</t>
        </is>
      </c>
      <c r="C60" t="inlineStr">
        <is>
          <t>분석</t>
        </is>
      </c>
      <c r="D60" t="n">
        <v>9774088</v>
      </c>
      <c r="E60">
        <f>IF(AND(A47=A60,ISNUMBER(D59),ISNUMBER(D47),D59&gt;0,D47&gt;0),100*(LN(D59)-LN(D47)),"")</f>
        <v/>
      </c>
      <c r="F60" t="n">
        <v>4260463</v>
      </c>
      <c r="G60">
        <f>IF(AND(A47=A60,ISNUMBER(F59),ISNUMBER(F47),F59&gt;0,F47&gt;0),100*(LN(F59)-LN(F47)),"")</f>
        <v/>
      </c>
      <c r="H60" t="n">
        <v>30.71190887579486</v>
      </c>
      <c r="I60">
        <f>IF(AND(A47=A60,ISNUMBER(H59),ISNUMBER(H47)),H59-H47,"")</f>
        <v/>
      </c>
      <c r="J60" t="n">
        <v>-11335</v>
      </c>
      <c r="K60">
        <f>IF(AND(A59=A60,ISNUMBER(J59),ISNUMBER(D59)),1000*J59/D59,"")</f>
        <v/>
      </c>
      <c r="L60" t="n">
        <v>59.9</v>
      </c>
      <c r="M60">
        <f>IF(AND(A47=A60,ISNUMBER(L59),ISNUMBER(L47)),L59-L47,"")</f>
        <v/>
      </c>
      <c r="N60" t="n">
        <v>43731</v>
      </c>
      <c r="O60" t="n">
        <v>5.576718080181386</v>
      </c>
      <c r="P60">
        <f>IF(AND(A48=A60,ISNUMBER(O48)),O48,"")</f>
        <v/>
      </c>
      <c r="Q60" t="n">
        <v>23976</v>
      </c>
      <c r="R60" t="n">
        <v>2.538625483960999</v>
      </c>
      <c r="S60">
        <f>IF(AND(A48=A60,ISNUMBER(R48)),R48,"")</f>
        <v/>
      </c>
    </row>
    <row r="61">
      <c r="A61" t="inlineStr">
        <is>
          <t>서울</t>
        </is>
      </c>
      <c r="B61" t="inlineStr">
        <is>
          <t>2018-12</t>
        </is>
      </c>
      <c r="C61" t="inlineStr">
        <is>
          <t>분석</t>
        </is>
      </c>
      <c r="D61" t="n">
        <v>9765623</v>
      </c>
      <c r="E61">
        <f>IF(AND(A48=A61,ISNUMBER(D60),ISNUMBER(D48),D60&gt;0,D48&gt;0),100*(LN(D60)-LN(D48)),"")</f>
        <v/>
      </c>
      <c r="F61" t="n">
        <v>4263868</v>
      </c>
      <c r="G61">
        <f>IF(AND(A48=A61,ISNUMBER(F60),ISNUMBER(F48),F60&gt;0,F48&gt;0),100*(LN(F60)-LN(F48)),"")</f>
        <v/>
      </c>
      <c r="H61" t="n">
        <v>30.70526068843739</v>
      </c>
      <c r="I61">
        <f>IF(AND(A48=A61,ISNUMBER(H60),ISNUMBER(H48)),H60-H48,"")</f>
        <v/>
      </c>
      <c r="J61" t="n">
        <v>-9604</v>
      </c>
      <c r="K61">
        <f>IF(AND(A60=A61,ISNUMBER(J60),ISNUMBER(D60)),1000*J60/D60,"")</f>
        <v/>
      </c>
      <c r="L61" t="n">
        <v>59.3</v>
      </c>
      <c r="M61">
        <f>IF(AND(A48=A61,ISNUMBER(L60),ISNUMBER(L48)),L60-L48,"")</f>
        <v/>
      </c>
      <c r="N61" t="n">
        <v>46547</v>
      </c>
      <c r="O61" t="n">
        <v>6.240532205493921</v>
      </c>
      <c r="P61">
        <f>IF(AND(A49=A61,ISNUMBER(O49)),O49,"")</f>
        <v/>
      </c>
      <c r="Q61" t="n">
        <v>25053</v>
      </c>
      <c r="R61" t="n">
        <v>4.394025082484099</v>
      </c>
      <c r="S61">
        <f>IF(AND(A49=A61,ISNUMBER(R49)),R49,"")</f>
        <v/>
      </c>
    </row>
    <row r="62">
      <c r="A62" t="inlineStr">
        <is>
          <t>서울</t>
        </is>
      </c>
      <c r="B62" t="inlineStr">
        <is>
          <t>2019-01</t>
        </is>
      </c>
      <c r="C62" t="inlineStr">
        <is>
          <t>분석</t>
        </is>
      </c>
      <c r="D62" t="n">
        <v>9766288</v>
      </c>
      <c r="E62">
        <f>IF(AND(A49=A62,ISNUMBER(D61),ISNUMBER(D49),D61&gt;0,D49&gt;0),100*(LN(D61)-LN(D49)),"")</f>
        <v/>
      </c>
      <c r="F62" t="n">
        <v>4271551</v>
      </c>
      <c r="G62">
        <f>IF(AND(A49=A62,ISNUMBER(F61),ISNUMBER(F49),F61&gt;0,F49&gt;0),100*(LN(F61)-LN(F49)),"")</f>
        <v/>
      </c>
      <c r="H62" t="n">
        <v>30.67490944358798</v>
      </c>
      <c r="I62">
        <f>IF(AND(A49=A62,ISNUMBER(H61),ISNUMBER(H49)),H61-H49,"")</f>
        <v/>
      </c>
      <c r="J62" t="n">
        <v>-94</v>
      </c>
      <c r="K62">
        <f>IF(AND(A61=A62,ISNUMBER(J61),ISNUMBER(D61)),1000*J61/D61,"")</f>
        <v/>
      </c>
      <c r="L62" t="n">
        <v>58.7</v>
      </c>
      <c r="M62">
        <f>IF(AND(A49=A62,ISNUMBER(L61),ISNUMBER(L49)),L61-L49,"")</f>
        <v/>
      </c>
      <c r="N62" t="n">
        <v>46547</v>
      </c>
      <c r="O62" t="n">
        <v>6.240532205493921</v>
      </c>
      <c r="P62">
        <f>IF(AND(A50=A62,ISNUMBER(O50)),O50,"")</f>
        <v/>
      </c>
      <c r="Q62" t="n">
        <v>25053</v>
      </c>
      <c r="R62" t="n">
        <v>4.394025082484099</v>
      </c>
      <c r="S62">
        <f>IF(AND(A50=A62,ISNUMBER(R50)),R50,"")</f>
        <v/>
      </c>
    </row>
    <row r="63">
      <c r="A63" t="inlineStr">
        <is>
          <t>서울</t>
        </is>
      </c>
      <c r="B63" t="inlineStr">
        <is>
          <t>2019-02</t>
        </is>
      </c>
      <c r="C63" t="inlineStr">
        <is>
          <t>분석</t>
        </is>
      </c>
      <c r="D63" t="n">
        <v>9770638</v>
      </c>
      <c r="E63">
        <f>IF(AND(A50=A63,ISNUMBER(D62),ISNUMBER(D50),D62&gt;0,D50&gt;0),100*(LN(D62)-LN(D50)),"")</f>
        <v/>
      </c>
      <c r="F63" t="n">
        <v>4283150</v>
      </c>
      <c r="G63">
        <f>IF(AND(A50=A63,ISNUMBER(F62),ISNUMBER(F50),F62&gt;0,F50&gt;0),100*(LN(F62)-LN(F50)),"")</f>
        <v/>
      </c>
      <c r="H63" t="n">
        <v>30.62762124643242</v>
      </c>
      <c r="I63">
        <f>IF(AND(A50=A63,ISNUMBER(H62),ISNUMBER(H50)),H62-H50,"")</f>
        <v/>
      </c>
      <c r="J63" t="n">
        <v>3034</v>
      </c>
      <c r="K63">
        <f>IF(AND(A62=A63,ISNUMBER(J62),ISNUMBER(D62)),1000*J62/D62,"")</f>
        <v/>
      </c>
      <c r="L63" t="n">
        <v>58.4</v>
      </c>
      <c r="M63">
        <f>IF(AND(A50=A63,ISNUMBER(L62),ISNUMBER(L50)),L62-L50,"")</f>
        <v/>
      </c>
      <c r="N63" t="n">
        <v>46547</v>
      </c>
      <c r="O63" t="n">
        <v>6.240532205493921</v>
      </c>
      <c r="P63">
        <f>IF(AND(A51=A63,ISNUMBER(O51)),O51,"")</f>
        <v/>
      </c>
      <c r="Q63" t="n">
        <v>25053</v>
      </c>
      <c r="R63" t="n">
        <v>4.394025082484099</v>
      </c>
      <c r="S63">
        <f>IF(AND(A51=A63,ISNUMBER(R51)),R51,"")</f>
        <v/>
      </c>
    </row>
    <row r="64">
      <c r="A64" t="inlineStr">
        <is>
          <t>서울</t>
        </is>
      </c>
      <c r="B64" t="inlineStr">
        <is>
          <t>2019-03</t>
        </is>
      </c>
      <c r="C64" t="inlineStr">
        <is>
          <t>분석</t>
        </is>
      </c>
      <c r="D64" t="n">
        <v>9770216</v>
      </c>
      <c r="E64">
        <f>IF(AND(A51=A64,ISNUMBER(D63),ISNUMBER(D51),D63&gt;0,D51&gt;0),100*(LN(D63)-LN(D51)),"")</f>
        <v/>
      </c>
      <c r="F64" t="n">
        <v>4290922</v>
      </c>
      <c r="G64">
        <f>IF(AND(A51=A64,ISNUMBER(F63),ISNUMBER(F51),F63&gt;0,F51&gt;0),100*(LN(F63)-LN(F51)),"")</f>
        <v/>
      </c>
      <c r="H64" t="n">
        <v>30.64259787091708</v>
      </c>
      <c r="I64">
        <f>IF(AND(A51=A64,ISNUMBER(H63),ISNUMBER(H51)),H63-H51,"")</f>
        <v/>
      </c>
      <c r="J64" t="n">
        <v>-1650</v>
      </c>
      <c r="K64">
        <f>IF(AND(A63=A64,ISNUMBER(J63),ISNUMBER(D63)),1000*J63/D63,"")</f>
        <v/>
      </c>
      <c r="L64" t="n">
        <v>58.7</v>
      </c>
      <c r="M64">
        <f>IF(AND(A51=A64,ISNUMBER(L63),ISNUMBER(L51)),L63-L51,"")</f>
        <v/>
      </c>
      <c r="N64" t="n">
        <v>46547</v>
      </c>
      <c r="O64" t="n">
        <v>6.240532205493921</v>
      </c>
      <c r="P64">
        <f>IF(AND(A52=A64,ISNUMBER(O52)),O52,"")</f>
        <v/>
      </c>
      <c r="Q64" t="n">
        <v>25053</v>
      </c>
      <c r="R64" t="n">
        <v>4.394025082484099</v>
      </c>
      <c r="S64">
        <f>IF(AND(A52=A64,ISNUMBER(R52)),R52,"")</f>
        <v/>
      </c>
    </row>
    <row r="65">
      <c r="A65" t="inlineStr">
        <is>
          <t>서울</t>
        </is>
      </c>
      <c r="B65" t="inlineStr">
        <is>
          <t>2019-04</t>
        </is>
      </c>
      <c r="C65" t="inlineStr">
        <is>
          <t>분석</t>
        </is>
      </c>
      <c r="D65" t="n">
        <v>9766886</v>
      </c>
      <c r="E65">
        <f>IF(AND(A52=A65,ISNUMBER(D64),ISNUMBER(D52),D64&gt;0,D52&gt;0),100*(LN(D64)-LN(D52)),"")</f>
        <v/>
      </c>
      <c r="F65" t="n">
        <v>4296066</v>
      </c>
      <c r="G65">
        <f>IF(AND(A52=A65,ISNUMBER(F64),ISNUMBER(F52),F64&gt;0,F52&gt;0),100*(LN(F64)-LN(F52)),"")</f>
        <v/>
      </c>
      <c r="H65" t="n">
        <v>30.65478597784391</v>
      </c>
      <c r="I65">
        <f>IF(AND(A52=A65,ISNUMBER(H64),ISNUMBER(H52)),H64-H52,"")</f>
        <v/>
      </c>
      <c r="J65" t="n">
        <v>-4738</v>
      </c>
      <c r="K65">
        <f>IF(AND(A64=A65,ISNUMBER(J64),ISNUMBER(D64)),1000*J64/D64,"")</f>
        <v/>
      </c>
      <c r="L65" t="n">
        <v>59.6</v>
      </c>
      <c r="M65">
        <f>IF(AND(A52=A65,ISNUMBER(L64),ISNUMBER(L52)),L64-L52,"")</f>
        <v/>
      </c>
      <c r="N65" t="n">
        <v>46547</v>
      </c>
      <c r="O65" t="n">
        <v>6.240532205493921</v>
      </c>
      <c r="P65">
        <f>IF(AND(A53=A65,ISNUMBER(O53)),O53,"")</f>
        <v/>
      </c>
      <c r="Q65" t="n">
        <v>25053</v>
      </c>
      <c r="R65" t="n">
        <v>4.394025082484099</v>
      </c>
      <c r="S65">
        <f>IF(AND(A53=A65,ISNUMBER(R53)),R53,"")</f>
        <v/>
      </c>
    </row>
    <row r="66">
      <c r="A66" t="inlineStr">
        <is>
          <t>서울</t>
        </is>
      </c>
      <c r="B66" t="inlineStr">
        <is>
          <t>2019-05</t>
        </is>
      </c>
      <c r="C66" t="inlineStr">
        <is>
          <t>분석</t>
        </is>
      </c>
      <c r="D66" t="n">
        <v>9762062</v>
      </c>
      <c r="E66">
        <f>IF(AND(A53=A66,ISNUMBER(D65),ISNUMBER(D53),D65&gt;0,D53&gt;0),100*(LN(D65)-LN(D53)),"")</f>
        <v/>
      </c>
      <c r="F66" t="n">
        <v>4301522</v>
      </c>
      <c r="G66">
        <f>IF(AND(A53=A66,ISNUMBER(F65),ISNUMBER(F53),F65&gt;0,F53&gt;0),100*(LN(F65)-LN(F53)),"")</f>
        <v/>
      </c>
      <c r="H66" t="n">
        <v>30.66123734924036</v>
      </c>
      <c r="I66">
        <f>IF(AND(A53=A66,ISNUMBER(H65),ISNUMBER(H53)),H65-H53,"")</f>
        <v/>
      </c>
      <c r="J66" t="n">
        <v>-6328</v>
      </c>
      <c r="K66">
        <f>IF(AND(A65=A66,ISNUMBER(J65),ISNUMBER(D65)),1000*J65/D65,"")</f>
        <v/>
      </c>
      <c r="L66" t="n">
        <v>60.3</v>
      </c>
      <c r="M66">
        <f>IF(AND(A53=A66,ISNUMBER(L65),ISNUMBER(L53)),L65-L53,"")</f>
        <v/>
      </c>
      <c r="N66" t="n">
        <v>46547</v>
      </c>
      <c r="O66" t="n">
        <v>6.240532205493921</v>
      </c>
      <c r="P66">
        <f>IF(AND(A54=A66,ISNUMBER(O54)),O54,"")</f>
        <v/>
      </c>
      <c r="Q66" t="n">
        <v>25053</v>
      </c>
      <c r="R66" t="n">
        <v>4.394025082484099</v>
      </c>
      <c r="S66">
        <f>IF(AND(A54=A66,ISNUMBER(R54)),R54,"")</f>
        <v/>
      </c>
    </row>
    <row r="67">
      <c r="A67" t="inlineStr">
        <is>
          <t>서울</t>
        </is>
      </c>
      <c r="B67" t="inlineStr">
        <is>
          <t>2019-06</t>
        </is>
      </c>
      <c r="C67" t="inlineStr">
        <is>
          <t>분석</t>
        </is>
      </c>
      <c r="D67" t="n">
        <v>9757144</v>
      </c>
      <c r="E67">
        <f>IF(AND(A54=A67,ISNUMBER(D66),ISNUMBER(D54),D66&gt;0,D54&gt;0),100*(LN(D66)-LN(D54)),"")</f>
        <v/>
      </c>
      <c r="F67" t="n">
        <v>4304243</v>
      </c>
      <c r="G67">
        <f>IF(AND(A54=A67,ISNUMBER(F66),ISNUMBER(F54),F66&gt;0,F54&gt;0),100*(LN(F66)-LN(F54)),"")</f>
        <v/>
      </c>
      <c r="H67" t="n">
        <v>30.64583242801377</v>
      </c>
      <c r="I67">
        <f>IF(AND(A54=A67,ISNUMBER(H66),ISNUMBER(H54)),H66-H54,"")</f>
        <v/>
      </c>
      <c r="J67" t="n">
        <v>-6105</v>
      </c>
      <c r="K67">
        <f>IF(AND(A66=A67,ISNUMBER(J66),ISNUMBER(D66)),1000*J66/D66,"")</f>
        <v/>
      </c>
      <c r="L67" t="n">
        <v>60.6</v>
      </c>
      <c r="M67">
        <f>IF(AND(A54=A67,ISNUMBER(L66),ISNUMBER(L54)),L66-L54,"")</f>
        <v/>
      </c>
      <c r="N67" t="n">
        <v>46547</v>
      </c>
      <c r="O67" t="n">
        <v>6.240532205493921</v>
      </c>
      <c r="P67">
        <f>IF(AND(A55=A67,ISNUMBER(O55)),O55,"")</f>
        <v/>
      </c>
      <c r="Q67" t="n">
        <v>25053</v>
      </c>
      <c r="R67" t="n">
        <v>4.394025082484099</v>
      </c>
      <c r="S67">
        <f>IF(AND(A55=A67,ISNUMBER(R55)),R55,"")</f>
        <v/>
      </c>
    </row>
    <row r="68">
      <c r="A68" t="inlineStr">
        <is>
          <t>서울</t>
        </is>
      </c>
      <c r="B68" t="inlineStr">
        <is>
          <t>2019-07</t>
        </is>
      </c>
      <c r="C68" t="inlineStr">
        <is>
          <t>분석</t>
        </is>
      </c>
      <c r="D68" t="n">
        <v>9751415</v>
      </c>
      <c r="E68">
        <f>IF(AND(A55=A68,ISNUMBER(D67),ISNUMBER(D55),D67&gt;0,D55&gt;0),100*(LN(D67)-LN(D55)),"")</f>
        <v/>
      </c>
      <c r="F68" t="n">
        <v>4308300</v>
      </c>
      <c r="G68">
        <f>IF(AND(A55=A68,ISNUMBER(F67),ISNUMBER(F55),F67&gt;0,F55&gt;0),100*(LN(F67)-LN(F55)),"")</f>
        <v/>
      </c>
      <c r="H68" t="n">
        <v>30.62874464885353</v>
      </c>
      <c r="I68">
        <f>IF(AND(A55=A68,ISNUMBER(H67),ISNUMBER(H55)),H67-H55,"")</f>
        <v/>
      </c>
      <c r="J68" t="n">
        <v>-7077</v>
      </c>
      <c r="K68">
        <f>IF(AND(A67=A68,ISNUMBER(J67),ISNUMBER(D67)),1000*J67/D67,"")</f>
        <v/>
      </c>
      <c r="L68" t="n">
        <v>60.8</v>
      </c>
      <c r="M68">
        <f>IF(AND(A55=A68,ISNUMBER(L67),ISNUMBER(L55)),L67-L55,"")</f>
        <v/>
      </c>
      <c r="N68" t="n">
        <v>46547</v>
      </c>
      <c r="O68" t="n">
        <v>6.240532205493921</v>
      </c>
      <c r="P68">
        <f>IF(AND(A56=A68,ISNUMBER(O56)),O56,"")</f>
        <v/>
      </c>
      <c r="Q68" t="n">
        <v>25053</v>
      </c>
      <c r="R68" t="n">
        <v>4.394025082484099</v>
      </c>
      <c r="S68">
        <f>IF(AND(A56=A68,ISNUMBER(R56)),R56,"")</f>
        <v/>
      </c>
    </row>
    <row r="69">
      <c r="A69" t="inlineStr">
        <is>
          <t>서울</t>
        </is>
      </c>
      <c r="B69" t="inlineStr">
        <is>
          <t>2019-08</t>
        </is>
      </c>
      <c r="C69" t="inlineStr">
        <is>
          <t>분석</t>
        </is>
      </c>
      <c r="D69" t="n">
        <v>9744888</v>
      </c>
      <c r="E69">
        <f>IF(AND(A56=A69,ISNUMBER(D68),ISNUMBER(D56),D68&gt;0,D56&gt;0),100*(LN(D68)-LN(D56)),"")</f>
        <v/>
      </c>
      <c r="F69" t="n">
        <v>4312172</v>
      </c>
      <c r="G69">
        <f>IF(AND(A56=A69,ISNUMBER(F68),ISNUMBER(F56),F68&gt;0,F56&gt;0),100*(LN(F68)-LN(F56)),"")</f>
        <v/>
      </c>
      <c r="H69" t="n">
        <v>30.60187043709481</v>
      </c>
      <c r="I69">
        <f>IF(AND(A56=A69,ISNUMBER(H68),ISNUMBER(H56)),H68-H56,"")</f>
        <v/>
      </c>
      <c r="J69" t="n">
        <v>-7410</v>
      </c>
      <c r="K69">
        <f>IF(AND(A68=A69,ISNUMBER(J68),ISNUMBER(D68)),1000*J68/D68,"")</f>
        <v/>
      </c>
      <c r="L69" t="n">
        <v>60.6</v>
      </c>
      <c r="M69">
        <f>IF(AND(A56=A69,ISNUMBER(L68),ISNUMBER(L56)),L68-L56,"")</f>
        <v/>
      </c>
      <c r="N69" t="n">
        <v>46547</v>
      </c>
      <c r="O69" t="n">
        <v>6.240532205493921</v>
      </c>
      <c r="P69">
        <f>IF(AND(A57=A69,ISNUMBER(O57)),O57,"")</f>
        <v/>
      </c>
      <c r="Q69" t="n">
        <v>25053</v>
      </c>
      <c r="R69" t="n">
        <v>4.394025082484099</v>
      </c>
      <c r="S69">
        <f>IF(AND(A57=A69,ISNUMBER(R57)),R57,"")</f>
        <v/>
      </c>
    </row>
    <row r="70">
      <c r="A70" t="inlineStr">
        <is>
          <t>서울</t>
        </is>
      </c>
      <c r="B70" t="inlineStr">
        <is>
          <t>2019-09</t>
        </is>
      </c>
      <c r="C70" t="inlineStr">
        <is>
          <t>분석</t>
        </is>
      </c>
      <c r="D70" t="n">
        <v>9740398</v>
      </c>
      <c r="E70">
        <f>IF(AND(A57=A70,ISNUMBER(D69),ISNUMBER(D57),D69&gt;0,D57&gt;0),100*(LN(D69)-LN(D57)),"")</f>
        <v/>
      </c>
      <c r="F70" t="n">
        <v>4315921</v>
      </c>
      <c r="G70">
        <f>IF(AND(A57=A70,ISNUMBER(F69),ISNUMBER(F57),F69&gt;0,F57&gt;0),100*(LN(F69)-LN(F57)),"")</f>
        <v/>
      </c>
      <c r="H70" t="n">
        <v>30.5831240160823</v>
      </c>
      <c r="I70">
        <f>IF(AND(A57=A70,ISNUMBER(H69),ISNUMBER(H57)),H69-H57,"")</f>
        <v/>
      </c>
      <c r="J70" t="n">
        <v>-5466</v>
      </c>
      <c r="K70">
        <f>IF(AND(A69=A70,ISNUMBER(J69),ISNUMBER(D69)),1000*J69/D69,"")</f>
        <v/>
      </c>
      <c r="L70" t="n">
        <v>60.8</v>
      </c>
      <c r="M70">
        <f>IF(AND(A57=A70,ISNUMBER(L69),ISNUMBER(L57)),L69-L57,"")</f>
        <v/>
      </c>
      <c r="N70" t="n">
        <v>46547</v>
      </c>
      <c r="O70" t="n">
        <v>6.240532205493921</v>
      </c>
      <c r="P70">
        <f>IF(AND(A58=A70,ISNUMBER(O58)),O58,"")</f>
        <v/>
      </c>
      <c r="Q70" t="n">
        <v>25053</v>
      </c>
      <c r="R70" t="n">
        <v>4.394025082484099</v>
      </c>
      <c r="S70">
        <f>IF(AND(A58=A70,ISNUMBER(R58)),R58,"")</f>
        <v/>
      </c>
    </row>
    <row r="71">
      <c r="A71" t="inlineStr">
        <is>
          <t>서울</t>
        </is>
      </c>
      <c r="B71" t="inlineStr">
        <is>
          <t>2019-10</t>
        </is>
      </c>
      <c r="C71" t="inlineStr">
        <is>
          <t>분석</t>
        </is>
      </c>
      <c r="D71" t="n">
        <v>9736289</v>
      </c>
      <c r="E71">
        <f>IF(AND(A58=A71,ISNUMBER(D70),ISNUMBER(D58),D70&gt;0,D58&gt;0),100*(LN(D70)-LN(D58)),"")</f>
        <v/>
      </c>
      <c r="F71" t="n">
        <v>4319322</v>
      </c>
      <c r="G71">
        <f>IF(AND(A58=A71,ISNUMBER(F70),ISNUMBER(F58),F70&gt;0,F58&gt;0),100*(LN(F70)-LN(F58)),"")</f>
        <v/>
      </c>
      <c r="H71" t="n">
        <v>30.5486412738981</v>
      </c>
      <c r="I71">
        <f>IF(AND(A58=A71,ISNUMBER(H70),ISNUMBER(H58)),H70-H58,"")</f>
        <v/>
      </c>
      <c r="J71" t="n">
        <v>-5060</v>
      </c>
      <c r="K71">
        <f>IF(AND(A70=A71,ISNUMBER(J70),ISNUMBER(D70)),1000*J70/D70,"")</f>
        <v/>
      </c>
      <c r="L71" t="n">
        <v>60.7</v>
      </c>
      <c r="M71">
        <f>IF(AND(A58=A71,ISNUMBER(L70),ISNUMBER(L58)),L70-L58,"")</f>
        <v/>
      </c>
      <c r="N71" t="n">
        <v>46547</v>
      </c>
      <c r="O71" t="n">
        <v>6.240532205493921</v>
      </c>
      <c r="P71">
        <f>IF(AND(A59=A71,ISNUMBER(O59)),O59,"")</f>
        <v/>
      </c>
      <c r="Q71" t="n">
        <v>25053</v>
      </c>
      <c r="R71" t="n">
        <v>4.394025082484099</v>
      </c>
      <c r="S71">
        <f>IF(AND(A59=A71,ISNUMBER(R59)),R59,"")</f>
        <v/>
      </c>
    </row>
    <row r="72">
      <c r="A72" t="inlineStr">
        <is>
          <t>서울</t>
        </is>
      </c>
      <c r="B72" t="inlineStr">
        <is>
          <t>2019-11</t>
        </is>
      </c>
      <c r="C72" t="inlineStr">
        <is>
          <t>분석</t>
        </is>
      </c>
      <c r="D72" t="n">
        <v>9732577</v>
      </c>
      <c r="E72">
        <f>IF(AND(A59=A72,ISNUMBER(D71),ISNUMBER(D59),D71&gt;0,D59&gt;0),100*(LN(D71)-LN(D59)),"")</f>
        <v/>
      </c>
      <c r="F72" t="n">
        <v>4322454</v>
      </c>
      <c r="G72">
        <f>IF(AND(A59=A72,ISNUMBER(F71),ISNUMBER(F59),F71&gt;0,F59&gt;0),100*(LN(F71)-LN(F59)),"")</f>
        <v/>
      </c>
      <c r="H72" t="n">
        <v>30.51767276025661</v>
      </c>
      <c r="I72">
        <f>IF(AND(A59=A72,ISNUMBER(H71),ISNUMBER(H59)),H71-H59,"")</f>
        <v/>
      </c>
      <c r="J72" t="n">
        <v>-4708</v>
      </c>
      <c r="K72">
        <f>IF(AND(A71=A72,ISNUMBER(J71),ISNUMBER(D71)),1000*J71/D71,"")</f>
        <v/>
      </c>
      <c r="L72" t="n">
        <v>60.5</v>
      </c>
      <c r="M72">
        <f>IF(AND(A59=A72,ISNUMBER(L71),ISNUMBER(L59)),L71-L59,"")</f>
        <v/>
      </c>
      <c r="N72" t="n">
        <v>46547</v>
      </c>
      <c r="O72" t="n">
        <v>6.240532205493921</v>
      </c>
      <c r="P72">
        <f>IF(AND(A60=A72,ISNUMBER(O60)),O60,"")</f>
        <v/>
      </c>
      <c r="Q72" t="n">
        <v>25053</v>
      </c>
      <c r="R72" t="n">
        <v>4.394025082484099</v>
      </c>
      <c r="S72">
        <f>IF(AND(A60=A72,ISNUMBER(R60)),R60,"")</f>
        <v/>
      </c>
    </row>
    <row r="73">
      <c r="A73" t="inlineStr">
        <is>
          <t>서울</t>
        </is>
      </c>
      <c r="B73" t="inlineStr">
        <is>
          <t>2019-12</t>
        </is>
      </c>
      <c r="C73" t="inlineStr">
        <is>
          <t>분석</t>
        </is>
      </c>
      <c r="D73" t="n">
        <v>9729107</v>
      </c>
      <c r="E73">
        <f>IF(AND(A60=A73,ISNUMBER(D72),ISNUMBER(D60),D72&gt;0,D60&gt;0),100*(LN(D72)-LN(D60)),"")</f>
        <v/>
      </c>
      <c r="F73" t="n">
        <v>4327605</v>
      </c>
      <c r="G73">
        <f>IF(AND(A60=A73,ISNUMBER(F72),ISNUMBER(F60),F72&gt;0,F60&gt;0),100*(LN(F72)-LN(F60)),"")</f>
        <v/>
      </c>
      <c r="H73" t="n">
        <v>30.49182211687054</v>
      </c>
      <c r="I73">
        <f>IF(AND(A60=A73,ISNUMBER(H72),ISNUMBER(H60)),H72-H60,"")</f>
        <v/>
      </c>
      <c r="J73" t="n">
        <v>-3986</v>
      </c>
      <c r="K73">
        <f>IF(AND(A72=A73,ISNUMBER(J72),ISNUMBER(D72)),1000*J72/D72,"")</f>
        <v/>
      </c>
      <c r="L73" t="n">
        <v>60.4</v>
      </c>
      <c r="M73">
        <f>IF(AND(A60=A73,ISNUMBER(L72),ISNUMBER(L60)),L72-L60,"")</f>
        <v/>
      </c>
      <c r="N73" t="n">
        <v>48248</v>
      </c>
      <c r="O73" t="n">
        <v>3.589182133376134</v>
      </c>
      <c r="P73">
        <f>IF(AND(A61=A73,ISNUMBER(O61)),O61,"")</f>
        <v/>
      </c>
      <c r="Q73" t="n">
        <v>26229</v>
      </c>
      <c r="R73" t="n">
        <v>4.587208802766085</v>
      </c>
      <c r="S73">
        <f>IF(AND(A61=A73,ISNUMBER(R61)),R61,"")</f>
        <v/>
      </c>
    </row>
    <row r="74">
      <c r="A74" t="inlineStr">
        <is>
          <t>서울</t>
        </is>
      </c>
      <c r="B74" t="inlineStr">
        <is>
          <t>2020-01</t>
        </is>
      </c>
      <c r="C74" t="inlineStr">
        <is>
          <t>분석</t>
        </is>
      </c>
      <c r="D74" t="n">
        <v>9733509</v>
      </c>
      <c r="E74">
        <f>IF(AND(A61=A74,ISNUMBER(D73),ISNUMBER(D61),D73&gt;0,D61&gt;0),100*(LN(D73)-LN(D61)),"")</f>
        <v/>
      </c>
      <c r="F74" t="n">
        <v>4334918</v>
      </c>
      <c r="G74">
        <f>IF(AND(A61=A74,ISNUMBER(F73),ISNUMBER(F61),F73&gt;0,F61&gt;0),100*(LN(F73)-LN(F61)),"")</f>
        <v/>
      </c>
      <c r="H74" t="n">
        <v>30.45667292237568</v>
      </c>
      <c r="I74">
        <f>IF(AND(A61=A74,ISNUMBER(H73),ISNUMBER(H61)),H73-H61,"")</f>
        <v/>
      </c>
      <c r="J74" t="n">
        <v>3946</v>
      </c>
      <c r="K74">
        <f>IF(AND(A73=A74,ISNUMBER(J73),ISNUMBER(D73)),1000*J73/D73,"")</f>
        <v/>
      </c>
      <c r="L74" t="n">
        <v>60</v>
      </c>
      <c r="M74">
        <f>IF(AND(A61=A74,ISNUMBER(L73),ISNUMBER(L61)),L73-L61,"")</f>
        <v/>
      </c>
      <c r="N74" t="n">
        <v>48248</v>
      </c>
      <c r="O74" t="n">
        <v>3.589182133376134</v>
      </c>
      <c r="P74">
        <f>IF(AND(A62=A74,ISNUMBER(O62)),O62,"")</f>
        <v/>
      </c>
      <c r="Q74" t="n">
        <v>26229</v>
      </c>
      <c r="R74" t="n">
        <v>4.587208802766085</v>
      </c>
      <c r="S74">
        <f>IF(AND(A62=A74,ISNUMBER(R62)),R62,"")</f>
        <v/>
      </c>
    </row>
    <row r="75">
      <c r="A75" t="inlineStr">
        <is>
          <t>서울</t>
        </is>
      </c>
      <c r="B75" t="inlineStr">
        <is>
          <t>2020-02</t>
        </is>
      </c>
      <c r="C75" t="inlineStr">
        <is>
          <t>분석</t>
        </is>
      </c>
      <c r="D75" t="n">
        <v>9736962</v>
      </c>
      <c r="E75">
        <f>IF(AND(A62=A75,ISNUMBER(D74),ISNUMBER(D62),D74&gt;0,D62&gt;0),100*(LN(D74)-LN(D62)),"")</f>
        <v/>
      </c>
      <c r="F75" t="n">
        <v>4345877</v>
      </c>
      <c r="G75">
        <f>IF(AND(A62=A75,ISNUMBER(F74),ISNUMBER(F62),F74&gt;0,F62&gt;0),100*(LN(F74)-LN(F62)),"")</f>
        <v/>
      </c>
      <c r="H75" t="n">
        <v>30.41638654849428</v>
      </c>
      <c r="I75">
        <f>IF(AND(A62=A75,ISNUMBER(H74),ISNUMBER(H62)),H74-H62,"")</f>
        <v/>
      </c>
      <c r="J75" t="n">
        <v>3305</v>
      </c>
      <c r="K75">
        <f>IF(AND(A74=A75,ISNUMBER(J74),ISNUMBER(D74)),1000*J74/D74,"")</f>
        <v/>
      </c>
      <c r="L75" t="n">
        <v>60.1</v>
      </c>
      <c r="M75">
        <f>IF(AND(A62=A75,ISNUMBER(L74),ISNUMBER(L62)),L74-L62,"")</f>
        <v/>
      </c>
      <c r="N75" t="n">
        <v>48248</v>
      </c>
      <c r="O75" t="n">
        <v>3.589182133376134</v>
      </c>
      <c r="P75">
        <f>IF(AND(A63=A75,ISNUMBER(O63)),O63,"")</f>
        <v/>
      </c>
      <c r="Q75" t="n">
        <v>26229</v>
      </c>
      <c r="R75" t="n">
        <v>4.587208802766085</v>
      </c>
      <c r="S75">
        <f>IF(AND(A63=A75,ISNUMBER(R63)),R63,"")</f>
        <v/>
      </c>
    </row>
    <row r="76">
      <c r="A76" t="inlineStr">
        <is>
          <t>서울</t>
        </is>
      </c>
      <c r="B76" t="inlineStr">
        <is>
          <t>2020-03</t>
        </is>
      </c>
      <c r="C76" t="inlineStr">
        <is>
          <t>분석</t>
        </is>
      </c>
      <c r="D76" t="n">
        <v>9733655</v>
      </c>
      <c r="E76">
        <f>IF(AND(A63=A76,ISNUMBER(D75),ISNUMBER(D63),D75&gt;0,D63&gt;0),100*(LN(D75)-LN(D63)),"")</f>
        <v/>
      </c>
      <c r="F76" t="n">
        <v>4354006</v>
      </c>
      <c r="G76">
        <f>IF(AND(A63=A76,ISNUMBER(F75),ISNUMBER(F63),F75&gt;0,F63&gt;0),100*(LN(F75)-LN(F63)),"")</f>
        <v/>
      </c>
      <c r="H76" t="n">
        <v>30.43948033909153</v>
      </c>
      <c r="I76">
        <f>IF(AND(A63=A76,ISNUMBER(H75),ISNUMBER(H63)),H75-H63,"")</f>
        <v/>
      </c>
      <c r="J76" t="n">
        <v>-3404</v>
      </c>
      <c r="K76">
        <f>IF(AND(A75=A76,ISNUMBER(J75),ISNUMBER(D75)),1000*J75/D75,"")</f>
        <v/>
      </c>
      <c r="L76" t="n">
        <v>59</v>
      </c>
      <c r="M76">
        <f>IF(AND(A63=A76,ISNUMBER(L75),ISNUMBER(L63)),L75-L63,"")</f>
        <v/>
      </c>
      <c r="N76" t="n">
        <v>48248</v>
      </c>
      <c r="O76" t="n">
        <v>3.589182133376134</v>
      </c>
      <c r="P76">
        <f>IF(AND(A64=A76,ISNUMBER(O64)),O64,"")</f>
        <v/>
      </c>
      <c r="Q76" t="n">
        <v>26229</v>
      </c>
      <c r="R76" t="n">
        <v>4.587208802766085</v>
      </c>
      <c r="S76">
        <f>IF(AND(A64=A76,ISNUMBER(R64)),R64,"")</f>
        <v/>
      </c>
    </row>
    <row r="77">
      <c r="A77" t="inlineStr">
        <is>
          <t>서울</t>
        </is>
      </c>
      <c r="B77" t="inlineStr">
        <is>
          <t>2020-04</t>
        </is>
      </c>
      <c r="C77" t="inlineStr">
        <is>
          <t>분석</t>
        </is>
      </c>
      <c r="D77" t="n">
        <v>9726787</v>
      </c>
      <c r="E77">
        <f>IF(AND(A64=A77,ISNUMBER(D76),ISNUMBER(D64),D76&gt;0,D64&gt;0),100*(LN(D76)-LN(D64)),"")</f>
        <v/>
      </c>
      <c r="F77" t="n">
        <v>4361645</v>
      </c>
      <c r="G77">
        <f>IF(AND(A64=A77,ISNUMBER(F76),ISNUMBER(F64),F76&gt;0,F64&gt;0),100*(LN(F76)-LN(F64)),"")</f>
        <v/>
      </c>
      <c r="H77" t="n">
        <v>30.44544925266689</v>
      </c>
      <c r="I77">
        <f>IF(AND(A64=A77,ISNUMBER(H76),ISNUMBER(H64)),H76-H64,"")</f>
        <v/>
      </c>
      <c r="J77" t="n">
        <v>-7117</v>
      </c>
      <c r="K77">
        <f>IF(AND(A76=A77,ISNUMBER(J76),ISNUMBER(D76)),1000*J76/D76,"")</f>
        <v/>
      </c>
      <c r="L77" t="n">
        <v>58.6</v>
      </c>
      <c r="M77">
        <f>IF(AND(A64=A77,ISNUMBER(L76),ISNUMBER(L64)),L76-L64,"")</f>
        <v/>
      </c>
      <c r="N77" t="n">
        <v>48248</v>
      </c>
      <c r="O77" t="n">
        <v>3.589182133376134</v>
      </c>
      <c r="P77">
        <f>IF(AND(A65=A77,ISNUMBER(O65)),O65,"")</f>
        <v/>
      </c>
      <c r="Q77" t="n">
        <v>26229</v>
      </c>
      <c r="R77" t="n">
        <v>4.587208802766085</v>
      </c>
      <c r="S77">
        <f>IF(AND(A65=A77,ISNUMBER(R65)),R65,"")</f>
        <v/>
      </c>
    </row>
    <row r="78">
      <c r="A78" t="inlineStr">
        <is>
          <t>서울</t>
        </is>
      </c>
      <c r="B78" t="inlineStr">
        <is>
          <t>2020-05</t>
        </is>
      </c>
      <c r="C78" t="inlineStr">
        <is>
          <t>분석</t>
        </is>
      </c>
      <c r="D78" t="n">
        <v>9724496</v>
      </c>
      <c r="E78">
        <f>IF(AND(A65=A78,ISNUMBER(D77),ISNUMBER(D65),D77&gt;0,D65&gt;0),100*(LN(D77)-LN(D65)),"")</f>
        <v/>
      </c>
      <c r="F78" t="n">
        <v>4373610</v>
      </c>
      <c r="G78">
        <f>IF(AND(A65=A78,ISNUMBER(F77),ISNUMBER(F65),F77&gt;0,F65&gt;0),100*(LN(F77)-LN(F65)),"")</f>
        <v/>
      </c>
      <c r="H78" t="n">
        <v>30.46404667141618</v>
      </c>
      <c r="I78">
        <f>IF(AND(A65=A78,ISNUMBER(H77),ISNUMBER(H65)),H77-H65,"")</f>
        <v/>
      </c>
      <c r="J78" t="n">
        <v>-2709</v>
      </c>
      <c r="K78">
        <f>IF(AND(A77=A78,ISNUMBER(J77),ISNUMBER(D77)),1000*J77/D77,"")</f>
        <v/>
      </c>
      <c r="L78" t="n">
        <v>59.1</v>
      </c>
      <c r="M78">
        <f>IF(AND(A65=A78,ISNUMBER(L77),ISNUMBER(L65)),L77-L65,"")</f>
        <v/>
      </c>
      <c r="N78" t="n">
        <v>48248</v>
      </c>
      <c r="O78" t="n">
        <v>3.589182133376134</v>
      </c>
      <c r="P78">
        <f>IF(AND(A66=A78,ISNUMBER(O66)),O66,"")</f>
        <v/>
      </c>
      <c r="Q78" t="n">
        <v>26229</v>
      </c>
      <c r="R78" t="n">
        <v>4.587208802766085</v>
      </c>
      <c r="S78">
        <f>IF(AND(A66=A78,ISNUMBER(R66)),R66,"")</f>
        <v/>
      </c>
    </row>
    <row r="79">
      <c r="A79" t="inlineStr">
        <is>
          <t>서울</t>
        </is>
      </c>
      <c r="B79" t="inlineStr">
        <is>
          <t>2020-06</t>
        </is>
      </c>
      <c r="C79" t="inlineStr">
        <is>
          <t>분석</t>
        </is>
      </c>
      <c r="D79" t="n">
        <v>9720846</v>
      </c>
      <c r="E79">
        <f>IF(AND(A66=A79,ISNUMBER(D78),ISNUMBER(D66),D78&gt;0,D66&gt;0),100*(LN(D78)-LN(D66)),"")</f>
        <v/>
      </c>
      <c r="F79" t="n">
        <v>4384076</v>
      </c>
      <c r="G79">
        <f>IF(AND(A66=A79,ISNUMBER(F78),ISNUMBER(F66),F78&gt;0,F66&gt;0),100*(LN(F78)-LN(F66)),"")</f>
        <v/>
      </c>
      <c r="H79" t="n">
        <v>30.4743434882108</v>
      </c>
      <c r="I79">
        <f>IF(AND(A66=A79,ISNUMBER(H78),ISNUMBER(H66)),H78-H66,"")</f>
        <v/>
      </c>
      <c r="J79" t="n">
        <v>-3932</v>
      </c>
      <c r="K79">
        <f>IF(AND(A78=A79,ISNUMBER(J78),ISNUMBER(D78)),1000*J78/D78,"")</f>
        <v/>
      </c>
      <c r="L79" t="n">
        <v>59.2</v>
      </c>
      <c r="M79">
        <f>IF(AND(A66=A79,ISNUMBER(L78),ISNUMBER(L66)),L78-L66,"")</f>
        <v/>
      </c>
      <c r="N79" t="n">
        <v>48248</v>
      </c>
      <c r="O79" t="n">
        <v>3.589182133376134</v>
      </c>
      <c r="P79">
        <f>IF(AND(A67=A79,ISNUMBER(O67)),O67,"")</f>
        <v/>
      </c>
      <c r="Q79" t="n">
        <v>26229</v>
      </c>
      <c r="R79" t="n">
        <v>4.587208802766085</v>
      </c>
      <c r="S79">
        <f>IF(AND(A67=A79,ISNUMBER(R67)),R67,"")</f>
        <v/>
      </c>
    </row>
    <row r="80">
      <c r="A80" t="inlineStr">
        <is>
          <t>서울</t>
        </is>
      </c>
      <c r="B80" t="inlineStr">
        <is>
          <t>2020-07</t>
        </is>
      </c>
      <c r="C80" t="inlineStr">
        <is>
          <t>분석</t>
        </is>
      </c>
      <c r="D80" t="n">
        <v>9715429</v>
      </c>
      <c r="E80">
        <f>IF(AND(A67=A80,ISNUMBER(D79),ISNUMBER(D67),D79&gt;0,D67&gt;0),100*(LN(D79)-LN(D67)),"")</f>
        <v/>
      </c>
      <c r="F80" t="n">
        <v>4391545</v>
      </c>
      <c r="G80">
        <f>IF(AND(A67=A80,ISNUMBER(F79),ISNUMBER(F67),F79&gt;0,F67&gt;0),100*(LN(F79)-LN(F67)),"")</f>
        <v/>
      </c>
      <c r="H80" t="n">
        <v>30.45584502753301</v>
      </c>
      <c r="I80">
        <f>IF(AND(A67=A80,ISNUMBER(H79),ISNUMBER(H67)),H79-H67,"")</f>
        <v/>
      </c>
      <c r="J80" t="n">
        <v>-5919</v>
      </c>
      <c r="K80">
        <f>IF(AND(A79=A80,ISNUMBER(J79),ISNUMBER(D79)),1000*J79/D79,"")</f>
        <v/>
      </c>
      <c r="L80" t="n">
        <v>59.5</v>
      </c>
      <c r="M80">
        <f>IF(AND(A67=A80,ISNUMBER(L79),ISNUMBER(L67)),L79-L67,"")</f>
        <v/>
      </c>
      <c r="N80" t="n">
        <v>48248</v>
      </c>
      <c r="O80" t="n">
        <v>3.589182133376134</v>
      </c>
      <c r="P80">
        <f>IF(AND(A68=A80,ISNUMBER(O68)),O68,"")</f>
        <v/>
      </c>
      <c r="Q80" t="n">
        <v>26229</v>
      </c>
      <c r="R80" t="n">
        <v>4.587208802766085</v>
      </c>
      <c r="S80">
        <f>IF(AND(A68=A80,ISNUMBER(R68)),R68,"")</f>
        <v/>
      </c>
    </row>
    <row r="81">
      <c r="A81" t="inlineStr">
        <is>
          <t>서울</t>
        </is>
      </c>
      <c r="B81" t="inlineStr">
        <is>
          <t>2020-08</t>
        </is>
      </c>
      <c r="C81" t="inlineStr">
        <is>
          <t>분석</t>
        </is>
      </c>
      <c r="D81" t="n">
        <v>9708247</v>
      </c>
      <c r="E81">
        <f>IF(AND(A68=A81,ISNUMBER(D80),ISNUMBER(D68),D80&gt;0,D68&gt;0),100*(LN(D80)-LN(D68)),"")</f>
        <v/>
      </c>
      <c r="F81" t="n">
        <v>4400154</v>
      </c>
      <c r="G81">
        <f>IF(AND(A68=A81,ISNUMBER(F80),ISNUMBER(F68),F80&gt;0,F68&gt;0),100*(LN(F80)-LN(F68)),"")</f>
        <v/>
      </c>
      <c r="H81" t="n">
        <v>30.44357029647062</v>
      </c>
      <c r="I81">
        <f>IF(AND(A68=A81,ISNUMBER(H80),ISNUMBER(H68)),H80-H68,"")</f>
        <v/>
      </c>
      <c r="J81" t="n">
        <v>-8044</v>
      </c>
      <c r="K81">
        <f>IF(AND(A80=A81,ISNUMBER(J80),ISNUMBER(D80)),1000*J80/D80,"")</f>
        <v/>
      </c>
      <c r="L81" t="n">
        <v>59.6</v>
      </c>
      <c r="M81">
        <f>IF(AND(A68=A81,ISNUMBER(L80),ISNUMBER(L68)),L80-L68,"")</f>
        <v/>
      </c>
      <c r="N81" t="n">
        <v>48248</v>
      </c>
      <c r="O81" t="n">
        <v>3.589182133376134</v>
      </c>
      <c r="P81">
        <f>IF(AND(A69=A81,ISNUMBER(O69)),O69,"")</f>
        <v/>
      </c>
      <c r="Q81" t="n">
        <v>26229</v>
      </c>
      <c r="R81" t="n">
        <v>4.587208802766085</v>
      </c>
      <c r="S81">
        <f>IF(AND(A69=A81,ISNUMBER(R69)),R69,"")</f>
        <v/>
      </c>
    </row>
    <row r="82">
      <c r="A82" t="inlineStr">
        <is>
          <t>서울</t>
        </is>
      </c>
      <c r="B82" t="inlineStr">
        <is>
          <t>2020-09</t>
        </is>
      </c>
      <c r="C82" t="inlineStr">
        <is>
          <t>분석</t>
        </is>
      </c>
      <c r="D82" t="n">
        <v>9699232</v>
      </c>
      <c r="E82">
        <f>IF(AND(A69=A82,ISNUMBER(D81),ISNUMBER(D69),D81&gt;0,D69&gt;0),100*(LN(D81)-LN(D69)),"")</f>
        <v/>
      </c>
      <c r="F82" t="n">
        <v>4405833</v>
      </c>
      <c r="G82">
        <f>IF(AND(A69=A82,ISNUMBER(F81),ISNUMBER(F69),F81&gt;0,F69&gt;0),100*(LN(F81)-LN(F69)),"")</f>
        <v/>
      </c>
      <c r="H82" t="n">
        <v>30.42010955094177</v>
      </c>
      <c r="I82">
        <f>IF(AND(A69=A82,ISNUMBER(H81),ISNUMBER(H69)),H81-H69,"")</f>
        <v/>
      </c>
      <c r="J82" t="n">
        <v>-10044</v>
      </c>
      <c r="K82">
        <f>IF(AND(A81=A82,ISNUMBER(J81),ISNUMBER(D81)),1000*J81/D81,"")</f>
        <v/>
      </c>
      <c r="L82" t="n">
        <v>58.9</v>
      </c>
      <c r="M82">
        <f>IF(AND(A69=A82,ISNUMBER(L81),ISNUMBER(L69)),L81-L69,"")</f>
        <v/>
      </c>
      <c r="N82" t="n">
        <v>48248</v>
      </c>
      <c r="O82" t="n">
        <v>3.589182133376134</v>
      </c>
      <c r="P82">
        <f>IF(AND(A70=A82,ISNUMBER(O70)),O70,"")</f>
        <v/>
      </c>
      <c r="Q82" t="n">
        <v>26229</v>
      </c>
      <c r="R82" t="n">
        <v>4.587208802766085</v>
      </c>
      <c r="S82">
        <f>IF(AND(A70=A82,ISNUMBER(R70)),R70,"")</f>
        <v/>
      </c>
    </row>
    <row r="83">
      <c r="A83" t="inlineStr">
        <is>
          <t>서울</t>
        </is>
      </c>
      <c r="B83" t="inlineStr">
        <is>
          <t>2020-10</t>
        </is>
      </c>
      <c r="C83" t="inlineStr">
        <is>
          <t>분석</t>
        </is>
      </c>
      <c r="D83" t="n">
        <v>9689159</v>
      </c>
      <c r="E83">
        <f>IF(AND(A70=A83,ISNUMBER(D82),ISNUMBER(D70),D82&gt;0,D70&gt;0),100*(LN(D82)-LN(D70)),"")</f>
        <v/>
      </c>
      <c r="F83" t="n">
        <v>4408498</v>
      </c>
      <c r="G83">
        <f>IF(AND(A70=A83,ISNUMBER(F82),ISNUMBER(F70),F82&gt;0,F70&gt;0),100*(LN(F82)-LN(F70)),"")</f>
        <v/>
      </c>
      <c r="H83" t="n">
        <v>30.39040849675395</v>
      </c>
      <c r="I83">
        <f>IF(AND(A70=A83,ISNUMBER(H82),ISNUMBER(H70)),H82-H70,"")</f>
        <v/>
      </c>
      <c r="J83" t="n">
        <v>-10312</v>
      </c>
      <c r="K83">
        <f>IF(AND(A82=A83,ISNUMBER(J82),ISNUMBER(D82)),1000*J82/D82,"")</f>
        <v/>
      </c>
      <c r="L83" t="n">
        <v>59.2</v>
      </c>
      <c r="M83">
        <f>IF(AND(A70=A83,ISNUMBER(L82),ISNUMBER(L70)),L82-L70,"")</f>
        <v/>
      </c>
      <c r="N83" t="n">
        <v>48248</v>
      </c>
      <c r="O83" t="n">
        <v>3.589182133376134</v>
      </c>
      <c r="P83">
        <f>IF(AND(A71=A83,ISNUMBER(O71)),O71,"")</f>
        <v/>
      </c>
      <c r="Q83" t="n">
        <v>26229</v>
      </c>
      <c r="R83" t="n">
        <v>4.587208802766085</v>
      </c>
      <c r="S83">
        <f>IF(AND(A71=A83,ISNUMBER(R71)),R71,"")</f>
        <v/>
      </c>
    </row>
    <row r="84">
      <c r="A84" t="inlineStr">
        <is>
          <t>서울</t>
        </is>
      </c>
      <c r="B84" t="inlineStr">
        <is>
          <t>2020-11</t>
        </is>
      </c>
      <c r="C84" t="inlineStr">
        <is>
          <t>분석</t>
        </is>
      </c>
      <c r="D84" t="n">
        <v>9679771</v>
      </c>
      <c r="E84">
        <f>IF(AND(A71=A84,ISNUMBER(D83),ISNUMBER(D71),D83&gt;0,D71&gt;0),100*(LN(D83)-LN(D71)),"")</f>
        <v/>
      </c>
      <c r="F84" t="n">
        <v>4412343</v>
      </c>
      <c r="G84">
        <f>IF(AND(A71=A84,ISNUMBER(F83),ISNUMBER(F71),F83&gt;0,F71&gt;0),100*(LN(F83)-LN(F71)),"")</f>
        <v/>
      </c>
      <c r="H84" t="n">
        <v>30.37117303704809</v>
      </c>
      <c r="I84">
        <f>IF(AND(A71=A84,ISNUMBER(H83),ISNUMBER(H71)),H83-H71,"")</f>
        <v/>
      </c>
      <c r="J84" t="n">
        <v>-9486</v>
      </c>
      <c r="K84">
        <f>IF(AND(A83=A84,ISNUMBER(J83),ISNUMBER(D83)),1000*J83/D83,"")</f>
        <v/>
      </c>
      <c r="L84" t="n">
        <v>59.8</v>
      </c>
      <c r="M84">
        <f>IF(AND(A71=A84,ISNUMBER(L83),ISNUMBER(L71)),L83-L71,"")</f>
        <v/>
      </c>
      <c r="N84" t="n">
        <v>48248</v>
      </c>
      <c r="O84" t="n">
        <v>3.589182133376134</v>
      </c>
      <c r="P84">
        <f>IF(AND(A72=A84,ISNUMBER(O72)),O72,"")</f>
        <v/>
      </c>
      <c r="Q84" t="n">
        <v>26229</v>
      </c>
      <c r="R84" t="n">
        <v>4.587208802766085</v>
      </c>
      <c r="S84">
        <f>IF(AND(A72=A84,ISNUMBER(R72)),R72,"")</f>
        <v/>
      </c>
    </row>
    <row r="85">
      <c r="A85" t="inlineStr">
        <is>
          <t>서울</t>
        </is>
      </c>
      <c r="B85" t="inlineStr">
        <is>
          <t>2020-12</t>
        </is>
      </c>
      <c r="C85" t="inlineStr">
        <is>
          <t>분석</t>
        </is>
      </c>
      <c r="D85" t="n">
        <v>9668465</v>
      </c>
      <c r="E85">
        <f>IF(AND(A72=A85,ISNUMBER(D84),ISNUMBER(D72),D84&gt;0,D72&gt;0),100*(LN(D84)-LN(D72)),"")</f>
        <v/>
      </c>
      <c r="F85" t="n">
        <v>4417954</v>
      </c>
      <c r="G85">
        <f>IF(AND(A72=A85,ISNUMBER(F84),ISNUMBER(F72),F84&gt;0,F72&gt;0),100*(LN(F84)-LN(F72)),"")</f>
        <v/>
      </c>
      <c r="H85" t="n">
        <v>30.36176890540536</v>
      </c>
      <c r="I85">
        <f>IF(AND(A72=A85,ISNUMBER(H84),ISNUMBER(H72)),H84-H72,"")</f>
        <v/>
      </c>
      <c r="J85" t="n">
        <v>-11134</v>
      </c>
      <c r="K85">
        <f>IF(AND(A84=A85,ISNUMBER(J84),ISNUMBER(D84)),1000*J84/D84,"")</f>
        <v/>
      </c>
      <c r="L85" t="n">
        <v>58.8</v>
      </c>
      <c r="M85">
        <f>IF(AND(A72=A85,ISNUMBER(L84),ISNUMBER(L72)),L84-L72,"")</f>
        <v/>
      </c>
      <c r="N85" t="n">
        <v>49165</v>
      </c>
      <c r="O85" t="n">
        <v>1.882761208343275</v>
      </c>
      <c r="P85">
        <f>IF(AND(A73=A85,ISNUMBER(O73)),O73,"")</f>
        <v/>
      </c>
      <c r="Q85" t="n">
        <v>26428</v>
      </c>
      <c r="R85" t="n">
        <v>0.7558385300775683</v>
      </c>
      <c r="S85">
        <f>IF(AND(A73=A85,ISNUMBER(R73)),R73,"")</f>
        <v/>
      </c>
    </row>
    <row r="86">
      <c r="A86" t="inlineStr">
        <is>
          <t>서울</t>
        </is>
      </c>
      <c r="B86" t="inlineStr">
        <is>
          <t>2021-01</t>
        </is>
      </c>
      <c r="C86" t="inlineStr">
        <is>
          <t>분석</t>
        </is>
      </c>
      <c r="D86" t="n">
        <v>9657969</v>
      </c>
      <c r="E86">
        <f>IF(AND(A73=A86,ISNUMBER(D85),ISNUMBER(D73),D85&gt;0,D73&gt;0),100*(LN(D85)-LN(D73)),"")</f>
        <v/>
      </c>
      <c r="F86" t="n">
        <v>4421022</v>
      </c>
      <c r="G86">
        <f>IF(AND(A73=A86,ISNUMBER(F85),ISNUMBER(F73),F85&gt;0,F73&gt;0),100*(LN(F85)-LN(F73)),"")</f>
        <v/>
      </c>
      <c r="H86" t="n">
        <v>30.30295500016618</v>
      </c>
      <c r="I86">
        <f>IF(AND(A73=A86,ISNUMBER(H85),ISNUMBER(H73)),H85-H73,"")</f>
        <v/>
      </c>
      <c r="J86" t="n">
        <v>-10440</v>
      </c>
      <c r="K86">
        <f>IF(AND(A85=A86,ISNUMBER(J85),ISNUMBER(D85)),1000*J85/D85,"")</f>
        <v/>
      </c>
      <c r="L86" t="n">
        <v>57.3</v>
      </c>
      <c r="M86">
        <f>IF(AND(A73=A86,ISNUMBER(L85),ISNUMBER(L73)),L85-L73,"")</f>
        <v/>
      </c>
      <c r="N86" t="n">
        <v>49165</v>
      </c>
      <c r="O86" t="n">
        <v>1.882761208343275</v>
      </c>
      <c r="P86">
        <f>IF(AND(A74=A86,ISNUMBER(O74)),O74,"")</f>
        <v/>
      </c>
      <c r="Q86" t="n">
        <v>26428</v>
      </c>
      <c r="R86" t="n">
        <v>0.7558385300775683</v>
      </c>
      <c r="S86">
        <f>IF(AND(A74=A86,ISNUMBER(R74)),R74,"")</f>
        <v/>
      </c>
    </row>
    <row r="87">
      <c r="A87" t="inlineStr">
        <is>
          <t>서울</t>
        </is>
      </c>
      <c r="B87" t="inlineStr">
        <is>
          <t>2021-02</t>
        </is>
      </c>
      <c r="C87" t="inlineStr">
        <is>
          <t>분석</t>
        </is>
      </c>
      <c r="D87" t="n">
        <v>9648606</v>
      </c>
      <c r="E87">
        <f>IF(AND(A74=A87,ISNUMBER(D86),ISNUMBER(D74),D86&gt;0,D74&gt;0),100*(LN(D86)-LN(D74)),"")</f>
        <v/>
      </c>
      <c r="F87" t="n">
        <v>4427814</v>
      </c>
      <c r="G87">
        <f>IF(AND(A74=A87,ISNUMBER(F86),ISNUMBER(F74),F86&gt;0,F74&gt;0),100*(LN(F86)-LN(F74)),"")</f>
        <v/>
      </c>
      <c r="H87" t="n">
        <v>30.22831484672501</v>
      </c>
      <c r="I87">
        <f>IF(AND(A74=A87,ISNUMBER(H86),ISNUMBER(H74)),H86-H74,"")</f>
        <v/>
      </c>
      <c r="J87" t="n">
        <v>-9415</v>
      </c>
      <c r="K87">
        <f>IF(AND(A86=A87,ISNUMBER(J86),ISNUMBER(D86)),1000*J86/D86,"")</f>
        <v/>
      </c>
      <c r="L87" t="n">
        <v>57.9</v>
      </c>
      <c r="M87">
        <f>IF(AND(A74=A87,ISNUMBER(L86),ISNUMBER(L74)),L86-L74,"")</f>
        <v/>
      </c>
      <c r="N87" t="n">
        <v>49165</v>
      </c>
      <c r="O87" t="n">
        <v>1.882761208343275</v>
      </c>
      <c r="P87">
        <f>IF(AND(A75=A87,ISNUMBER(O75)),O75,"")</f>
        <v/>
      </c>
      <c r="Q87" t="n">
        <v>26428</v>
      </c>
      <c r="R87" t="n">
        <v>0.7558385300775683</v>
      </c>
      <c r="S87">
        <f>IF(AND(A75=A87,ISNUMBER(R75)),R75,"")</f>
        <v/>
      </c>
    </row>
    <row r="88">
      <c r="A88" t="inlineStr">
        <is>
          <t>서울</t>
        </is>
      </c>
      <c r="B88" t="inlineStr">
        <is>
          <t>2021-03</t>
        </is>
      </c>
      <c r="C88" t="inlineStr">
        <is>
          <t>분석</t>
        </is>
      </c>
      <c r="D88" t="n">
        <v>9598484</v>
      </c>
      <c r="E88">
        <f>IF(AND(A75=A88,ISNUMBER(D87),ISNUMBER(D75),D87&gt;0,D75&gt;0),100*(LN(D87)-LN(D75)),"")</f>
        <v/>
      </c>
      <c r="F88" t="n">
        <v>4400403</v>
      </c>
      <c r="G88">
        <f>IF(AND(A75=A88,ISNUMBER(F87),ISNUMBER(F75),F87&gt;0,F75&gt;0),100*(LN(F87)-LN(F75)),"")</f>
        <v/>
      </c>
      <c r="H88" t="n">
        <v>30.32739336753596</v>
      </c>
      <c r="I88">
        <f>IF(AND(A75=A88,ISNUMBER(H87),ISNUMBER(H75)),H87-H75,"")</f>
        <v/>
      </c>
      <c r="J88" t="n">
        <v>-6216</v>
      </c>
      <c r="K88">
        <f>IF(AND(A87=A88,ISNUMBER(J87),ISNUMBER(D87)),1000*J87/D87,"")</f>
        <v/>
      </c>
      <c r="L88" t="n">
        <v>59.1</v>
      </c>
      <c r="M88">
        <f>IF(AND(A75=A88,ISNUMBER(L87),ISNUMBER(L75)),L87-L75,"")</f>
        <v/>
      </c>
      <c r="N88" t="n">
        <v>49165</v>
      </c>
      <c r="O88" t="n">
        <v>1.882761208343275</v>
      </c>
      <c r="P88">
        <f>IF(AND(A76=A88,ISNUMBER(O76)),O76,"")</f>
        <v/>
      </c>
      <c r="Q88" t="n">
        <v>26428</v>
      </c>
      <c r="R88" t="n">
        <v>0.7558385300775683</v>
      </c>
      <c r="S88">
        <f>IF(AND(A76=A88,ISNUMBER(R76)),R76,"")</f>
        <v/>
      </c>
    </row>
    <row r="89">
      <c r="A89" t="inlineStr">
        <is>
          <t>서울</t>
        </is>
      </c>
      <c r="B89" t="inlineStr">
        <is>
          <t>2021-04</t>
        </is>
      </c>
      <c r="C89" t="inlineStr">
        <is>
          <t>분석</t>
        </is>
      </c>
      <c r="D89" t="n">
        <v>9588711</v>
      </c>
      <c r="E89">
        <f>IF(AND(A76=A89,ISNUMBER(D88),ISNUMBER(D76),D88&gt;0,D76&gt;0),100*(LN(D88)-LN(D76)),"")</f>
        <v/>
      </c>
      <c r="F89" t="n">
        <v>4403263</v>
      </c>
      <c r="G89">
        <f>IF(AND(A76=A89,ISNUMBER(F88),ISNUMBER(F76),F88&gt;0,F76&gt;0),100*(LN(F88)-LN(F76)),"")</f>
        <v/>
      </c>
      <c r="H89" t="n">
        <v>30.31380338817178</v>
      </c>
      <c r="I89">
        <f>IF(AND(A76=A89,ISNUMBER(H88),ISNUMBER(H76)),H88-H76,"")</f>
        <v/>
      </c>
      <c r="J89" t="n">
        <v>-9738</v>
      </c>
      <c r="K89">
        <f>IF(AND(A88=A89,ISNUMBER(J88),ISNUMBER(D88)),1000*J88/D88,"")</f>
        <v/>
      </c>
      <c r="L89" t="n">
        <v>59.2</v>
      </c>
      <c r="M89">
        <f>IF(AND(A76=A89,ISNUMBER(L88),ISNUMBER(L76)),L88-L76,"")</f>
        <v/>
      </c>
      <c r="N89" t="n">
        <v>49165</v>
      </c>
      <c r="O89" t="n">
        <v>1.882761208343275</v>
      </c>
      <c r="P89">
        <f>IF(AND(A77=A89,ISNUMBER(O77)),O77,"")</f>
        <v/>
      </c>
      <c r="Q89" t="n">
        <v>26428</v>
      </c>
      <c r="R89" t="n">
        <v>0.7558385300775683</v>
      </c>
      <c r="S89">
        <f>IF(AND(A77=A89,ISNUMBER(R77)),R77,"")</f>
        <v/>
      </c>
    </row>
    <row r="90">
      <c r="A90" t="inlineStr">
        <is>
          <t>서울</t>
        </is>
      </c>
      <c r="B90" t="inlineStr">
        <is>
          <t>2021-05</t>
        </is>
      </c>
      <c r="C90" t="inlineStr">
        <is>
          <t>분석</t>
        </is>
      </c>
      <c r="D90" t="n">
        <v>9575355</v>
      </c>
      <c r="E90">
        <f>IF(AND(A77=A90,ISNUMBER(D89),ISNUMBER(D77),D89&gt;0,D77&gt;0),100*(LN(D89)-LN(D77)),"")</f>
        <v/>
      </c>
      <c r="F90" t="n">
        <v>4403381</v>
      </c>
      <c r="G90">
        <f>IF(AND(A77=A90,ISNUMBER(F89),ISNUMBER(F77),F89&gt;0,F77&gt;0),100*(LN(F89)-LN(F77)),"")</f>
        <v/>
      </c>
      <c r="H90" t="n">
        <v>30.29740411713195</v>
      </c>
      <c r="I90">
        <f>IF(AND(A77=A90,ISNUMBER(H89),ISNUMBER(H77)),H89-H77,"")</f>
        <v/>
      </c>
      <c r="J90" t="n">
        <v>-8309</v>
      </c>
      <c r="K90">
        <f>IF(AND(A89=A90,ISNUMBER(J89),ISNUMBER(D89)),1000*J89/D89,"")</f>
        <v/>
      </c>
      <c r="L90" t="n">
        <v>59.6</v>
      </c>
      <c r="M90">
        <f>IF(AND(A77=A90,ISNUMBER(L89),ISNUMBER(L77)),L89-L77,"")</f>
        <v/>
      </c>
      <c r="N90" t="n">
        <v>49165</v>
      </c>
      <c r="O90" t="n">
        <v>1.882761208343275</v>
      </c>
      <c r="P90">
        <f>IF(AND(A78=A90,ISNUMBER(O78)),O78,"")</f>
        <v/>
      </c>
      <c r="Q90" t="n">
        <v>26428</v>
      </c>
      <c r="R90" t="n">
        <v>0.7558385300775683</v>
      </c>
      <c r="S90">
        <f>IF(AND(A78=A90,ISNUMBER(R78)),R78,"")</f>
        <v/>
      </c>
    </row>
    <row r="91">
      <c r="A91" t="inlineStr">
        <is>
          <t>서울</t>
        </is>
      </c>
      <c r="B91" t="inlineStr">
        <is>
          <t>2021-06</t>
        </is>
      </c>
      <c r="C91" t="inlineStr">
        <is>
          <t>분석</t>
        </is>
      </c>
      <c r="D91" t="n">
        <v>9565990</v>
      </c>
      <c r="E91">
        <f>IF(AND(A78=A91,ISNUMBER(D90),ISNUMBER(D78),D90&gt;0,D78&gt;0),100*(LN(D90)-LN(D78)),"")</f>
        <v/>
      </c>
      <c r="F91" t="n">
        <v>4405638</v>
      </c>
      <c r="G91">
        <f>IF(AND(A78=A91,ISNUMBER(F90),ISNUMBER(F78),F90&gt;0,F78&gt;0),100*(LN(F90)-LN(F78)),"")</f>
        <v/>
      </c>
      <c r="H91" t="n">
        <v>30.26906781211354</v>
      </c>
      <c r="I91">
        <f>IF(AND(A78=A91,ISNUMBER(H90),ISNUMBER(H78)),H90-H78,"")</f>
        <v/>
      </c>
      <c r="J91" t="n">
        <v>-8288</v>
      </c>
      <c r="K91">
        <f>IF(AND(A90=A91,ISNUMBER(J90),ISNUMBER(D90)),1000*J90/D90,"")</f>
        <v/>
      </c>
      <c r="L91" t="n">
        <v>59.7</v>
      </c>
      <c r="M91">
        <f>IF(AND(A78=A91,ISNUMBER(L90),ISNUMBER(L78)),L90-L78,"")</f>
        <v/>
      </c>
      <c r="N91" t="n">
        <v>49165</v>
      </c>
      <c r="O91" t="n">
        <v>1.882761208343275</v>
      </c>
      <c r="P91">
        <f>IF(AND(A79=A91,ISNUMBER(O79)),O79,"")</f>
        <v/>
      </c>
      <c r="Q91" t="n">
        <v>26428</v>
      </c>
      <c r="R91" t="n">
        <v>0.7558385300775683</v>
      </c>
      <c r="S91">
        <f>IF(AND(A79=A91,ISNUMBER(R79)),R79,"")</f>
        <v/>
      </c>
    </row>
    <row r="92">
      <c r="A92" t="inlineStr">
        <is>
          <t>서울</t>
        </is>
      </c>
      <c r="B92" t="inlineStr">
        <is>
          <t>2021-07</t>
        </is>
      </c>
      <c r="C92" t="inlineStr">
        <is>
          <t>분석</t>
        </is>
      </c>
      <c r="D92" t="n">
        <v>9558153</v>
      </c>
      <c r="E92">
        <f>IF(AND(A79=A92,ISNUMBER(D91),ISNUMBER(D79),D91&gt;0,D79&gt;0),100*(LN(D91)-LN(D79)),"")</f>
        <v/>
      </c>
      <c r="F92" t="n">
        <v>4409964</v>
      </c>
      <c r="G92">
        <f>IF(AND(A79=A92,ISNUMBER(F91),ISNUMBER(F79),F91&gt;0,F79&gt;0),100*(LN(F91)-LN(F79)),"")</f>
        <v/>
      </c>
      <c r="H92" t="n">
        <v>30.23510923083152</v>
      </c>
      <c r="I92">
        <f>IF(AND(A79=A92,ISNUMBER(H91),ISNUMBER(H79)),H91-H79,"")</f>
        <v/>
      </c>
      <c r="J92" t="n">
        <v>-8429</v>
      </c>
      <c r="K92">
        <f>IF(AND(A91=A92,ISNUMBER(J91),ISNUMBER(D91)),1000*J91/D91,"")</f>
        <v/>
      </c>
      <c r="L92" t="n">
        <v>59.6</v>
      </c>
      <c r="M92">
        <f>IF(AND(A79=A92,ISNUMBER(L91),ISNUMBER(L79)),L91-L79,"")</f>
        <v/>
      </c>
      <c r="N92" t="n">
        <v>49165</v>
      </c>
      <c r="O92" t="n">
        <v>1.882761208343275</v>
      </c>
      <c r="P92">
        <f>IF(AND(A80=A92,ISNUMBER(O80)),O80,"")</f>
        <v/>
      </c>
      <c r="Q92" t="n">
        <v>26428</v>
      </c>
      <c r="R92" t="n">
        <v>0.7558385300775683</v>
      </c>
      <c r="S92">
        <f>IF(AND(A80=A92,ISNUMBER(R80)),R80,"")</f>
        <v/>
      </c>
    </row>
    <row r="93">
      <c r="A93" t="inlineStr">
        <is>
          <t>서울</t>
        </is>
      </c>
      <c r="B93" t="inlineStr">
        <is>
          <t>2021-08</t>
        </is>
      </c>
      <c r="C93" t="inlineStr">
        <is>
          <t>분석</t>
        </is>
      </c>
      <c r="D93" t="n">
        <v>9550227</v>
      </c>
      <c r="E93">
        <f>IF(AND(A80=A93,ISNUMBER(D92),ISNUMBER(D80),D92&gt;0,D80&gt;0),100*(LN(D92)-LN(D80)),"")</f>
        <v/>
      </c>
      <c r="F93" t="n">
        <v>4416816</v>
      </c>
      <c r="G93">
        <f>IF(AND(A80=A93,ISNUMBER(F92),ISNUMBER(F80),F92&gt;0,F80&gt;0),100*(LN(F92)-LN(F80)),"")</f>
        <v/>
      </c>
      <c r="H93" t="n">
        <v>30.21430799498274</v>
      </c>
      <c r="I93">
        <f>IF(AND(A80=A93,ISNUMBER(H92),ISNUMBER(H80)),H92-H80,"")</f>
        <v/>
      </c>
      <c r="J93" t="n">
        <v>-8117</v>
      </c>
      <c r="K93">
        <f>IF(AND(A92=A93,ISNUMBER(J92),ISNUMBER(D92)),1000*J92/D92,"")</f>
        <v/>
      </c>
      <c r="L93" t="n">
        <v>59.2</v>
      </c>
      <c r="M93">
        <f>IF(AND(A80=A93,ISNUMBER(L92),ISNUMBER(L80)),L92-L80,"")</f>
        <v/>
      </c>
      <c r="N93" t="n">
        <v>49165</v>
      </c>
      <c r="O93" t="n">
        <v>1.882761208343275</v>
      </c>
      <c r="P93">
        <f>IF(AND(A81=A93,ISNUMBER(O81)),O81,"")</f>
        <v/>
      </c>
      <c r="Q93" t="n">
        <v>26428</v>
      </c>
      <c r="R93" t="n">
        <v>0.7558385300775683</v>
      </c>
      <c r="S93">
        <f>IF(AND(A81=A93,ISNUMBER(R81)),R81,"")</f>
        <v/>
      </c>
    </row>
    <row r="94">
      <c r="A94" t="inlineStr">
        <is>
          <t>서울</t>
        </is>
      </c>
      <c r="B94" t="inlineStr">
        <is>
          <t>2021-09</t>
        </is>
      </c>
      <c r="C94" t="inlineStr">
        <is>
          <t>분석</t>
        </is>
      </c>
      <c r="D94" t="n">
        <v>9542256</v>
      </c>
      <c r="E94">
        <f>IF(AND(A81=A94,ISNUMBER(D93),ISNUMBER(D81),D93&gt;0,D81&gt;0),100*(LN(D93)-LN(D81)),"")</f>
        <v/>
      </c>
      <c r="F94" t="n">
        <v>4421143</v>
      </c>
      <c r="G94">
        <f>IF(AND(A81=A94,ISNUMBER(F93),ISNUMBER(F81),F93&gt;0,F81&gt;0),100*(LN(F93)-LN(F81)),"")</f>
        <v/>
      </c>
      <c r="H94" t="n">
        <v>30.18708573737699</v>
      </c>
      <c r="I94">
        <f>IF(AND(A81=A94,ISNUMBER(H93),ISNUMBER(H81)),H93-H81,"")</f>
        <v/>
      </c>
      <c r="J94" t="n">
        <v>-8119</v>
      </c>
      <c r="K94">
        <f>IF(AND(A93=A94,ISNUMBER(J93),ISNUMBER(D93)),1000*J93/D93,"")</f>
        <v/>
      </c>
      <c r="L94" t="n">
        <v>59.7</v>
      </c>
      <c r="M94">
        <f>IF(AND(A81=A94,ISNUMBER(L93),ISNUMBER(L81)),L93-L81,"")</f>
        <v/>
      </c>
      <c r="N94" t="n">
        <v>49165</v>
      </c>
      <c r="O94" t="n">
        <v>1.882761208343275</v>
      </c>
      <c r="P94">
        <f>IF(AND(A82=A94,ISNUMBER(O82)),O82,"")</f>
        <v/>
      </c>
      <c r="Q94" t="n">
        <v>26428</v>
      </c>
      <c r="R94" t="n">
        <v>0.7558385300775683</v>
      </c>
      <c r="S94">
        <f>IF(AND(A82=A94,ISNUMBER(R82)),R82,"")</f>
        <v/>
      </c>
    </row>
    <row r="95">
      <c r="A95" t="inlineStr">
        <is>
          <t>서울</t>
        </is>
      </c>
      <c r="B95" t="inlineStr">
        <is>
          <t>2021-10</t>
        </is>
      </c>
      <c r="C95" t="inlineStr">
        <is>
          <t>분석</t>
        </is>
      </c>
      <c r="D95" t="n">
        <v>9532428</v>
      </c>
      <c r="E95">
        <f>IF(AND(A82=A95,ISNUMBER(D94),ISNUMBER(D82),D94&gt;0,D82&gt;0),100*(LN(D94)-LN(D82)),"")</f>
        <v/>
      </c>
      <c r="F95" t="n">
        <v>4422587</v>
      </c>
      <c r="G95">
        <f>IF(AND(A82=A95,ISNUMBER(F94),ISNUMBER(F82),F94&gt;0,F82&gt;0),100*(LN(F94)-LN(F82)),"")</f>
        <v/>
      </c>
      <c r="H95" t="n">
        <v>30.14730349917146</v>
      </c>
      <c r="I95">
        <f>IF(AND(A82=A95,ISNUMBER(H94),ISNUMBER(H82)),H94-H82,"")</f>
        <v/>
      </c>
      <c r="J95" t="n">
        <v>-9389</v>
      </c>
      <c r="K95">
        <f>IF(AND(A94=A95,ISNUMBER(J94),ISNUMBER(D94)),1000*J94/D94,"")</f>
        <v/>
      </c>
      <c r="L95" t="n">
        <v>59.5</v>
      </c>
      <c r="M95">
        <f>IF(AND(A82=A95,ISNUMBER(L94),ISNUMBER(L82)),L94-L82,"")</f>
        <v/>
      </c>
      <c r="N95" t="n">
        <v>49165</v>
      </c>
      <c r="O95" t="n">
        <v>1.882761208343275</v>
      </c>
      <c r="P95">
        <f>IF(AND(A83=A95,ISNUMBER(O83)),O83,"")</f>
        <v/>
      </c>
      <c r="Q95" t="n">
        <v>26428</v>
      </c>
      <c r="R95" t="n">
        <v>0.7558385300775683</v>
      </c>
      <c r="S95">
        <f>IF(AND(A83=A95,ISNUMBER(R83)),R83,"")</f>
        <v/>
      </c>
    </row>
    <row r="96">
      <c r="A96" t="inlineStr">
        <is>
          <t>서울</t>
        </is>
      </c>
      <c r="B96" t="inlineStr">
        <is>
          <t>2021-11</t>
        </is>
      </c>
      <c r="C96" t="inlineStr">
        <is>
          <t>분석</t>
        </is>
      </c>
      <c r="D96" t="n">
        <v>9520880</v>
      </c>
      <c r="E96">
        <f>IF(AND(A83=A96,ISNUMBER(D95),ISNUMBER(D83),D95&gt;0,D83&gt;0),100*(LN(D95)-LN(D83)),"")</f>
        <v/>
      </c>
      <c r="F96" t="n">
        <v>4424222</v>
      </c>
      <c r="G96">
        <f>IF(AND(A83=A96,ISNUMBER(F95),ISNUMBER(F83),F95&gt;0,F83&gt;0),100*(LN(F95)-LN(F83)),"")</f>
        <v/>
      </c>
      <c r="H96" t="n">
        <v>30.11452722857551</v>
      </c>
      <c r="I96">
        <f>IF(AND(A83=A96,ISNUMBER(H95),ISNUMBER(H83)),H95-H83,"")</f>
        <v/>
      </c>
      <c r="J96" t="n">
        <v>-10554</v>
      </c>
      <c r="K96">
        <f>IF(AND(A95=A96,ISNUMBER(J95),ISNUMBER(D95)),1000*J95/D95,"")</f>
        <v/>
      </c>
      <c r="L96" t="n">
        <v>59.9</v>
      </c>
      <c r="M96">
        <f>IF(AND(A83=A96,ISNUMBER(L95),ISNUMBER(L83)),L95-L83,"")</f>
        <v/>
      </c>
      <c r="N96" t="n">
        <v>49165</v>
      </c>
      <c r="O96" t="n">
        <v>1.882761208343275</v>
      </c>
      <c r="P96">
        <f>IF(AND(A84=A96,ISNUMBER(O84)),O84,"")</f>
        <v/>
      </c>
      <c r="Q96" t="n">
        <v>26428</v>
      </c>
      <c r="R96" t="n">
        <v>0.7558385300775683</v>
      </c>
      <c r="S96">
        <f>IF(AND(A84=A96,ISNUMBER(R84)),R84,"")</f>
        <v/>
      </c>
    </row>
    <row r="97">
      <c r="A97" t="inlineStr">
        <is>
          <t>서울</t>
        </is>
      </c>
      <c r="B97" t="inlineStr">
        <is>
          <t>2021-12</t>
        </is>
      </c>
      <c r="C97" t="inlineStr">
        <is>
          <t>분석</t>
        </is>
      </c>
      <c r="D97" t="n">
        <v>9509458</v>
      </c>
      <c r="E97">
        <f>IF(AND(A84=A97,ISNUMBER(D96),ISNUMBER(D84),D96&gt;0,D84&gt;0),100*(LN(D96)-LN(D84)),"")</f>
        <v/>
      </c>
      <c r="F97" t="n">
        <v>4426007</v>
      </c>
      <c r="G97">
        <f>IF(AND(A84=A97,ISNUMBER(F96),ISNUMBER(F84),F96&gt;0,F84&gt;0),100*(LN(F96)-LN(F84)),"")</f>
        <v/>
      </c>
      <c r="H97" t="n">
        <v>30.09168345872078</v>
      </c>
      <c r="I97">
        <f>IF(AND(A84=A97,ISNUMBER(H96),ISNUMBER(H84)),H96-H84,"")</f>
        <v/>
      </c>
      <c r="J97" t="n">
        <v>-9229</v>
      </c>
      <c r="K97">
        <f>IF(AND(A96=A97,ISNUMBER(J96),ISNUMBER(D96)),1000*J96/D96,"")</f>
        <v/>
      </c>
      <c r="L97" t="n">
        <v>60.2</v>
      </c>
      <c r="M97">
        <f>IF(AND(A84=A97,ISNUMBER(L96),ISNUMBER(L84)),L96-L84,"")</f>
        <v/>
      </c>
      <c r="N97" t="n">
        <v>53373</v>
      </c>
      <c r="O97" t="n">
        <v>8.21230118886298</v>
      </c>
      <c r="P97">
        <f>IF(AND(A85=A97,ISNUMBER(O85)),O85,"")</f>
        <v/>
      </c>
      <c r="Q97" t="n">
        <v>27119</v>
      </c>
      <c r="R97" t="n">
        <v>2.581053506838238</v>
      </c>
      <c r="S97">
        <f>IF(AND(A85=A97,ISNUMBER(R85)),R85,"")</f>
        <v/>
      </c>
    </row>
    <row r="98">
      <c r="A98" t="inlineStr">
        <is>
          <t>서울</t>
        </is>
      </c>
      <c r="B98" t="inlineStr">
        <is>
          <t>2022-01</t>
        </is>
      </c>
      <c r="C98" t="inlineStr">
        <is>
          <t>분석</t>
        </is>
      </c>
      <c r="D98" t="n">
        <v>9505926</v>
      </c>
      <c r="E98">
        <f>IF(AND(A85=A98,ISNUMBER(D97),ISNUMBER(D85),D97&gt;0,D85&gt;0),100*(LN(D97)-LN(D85)),"")</f>
        <v/>
      </c>
      <c r="F98" t="n">
        <v>4430541</v>
      </c>
      <c r="G98">
        <f>IF(AND(A85=A98,ISNUMBER(F97),ISNUMBER(F85),F97&gt;0,F85&gt;0),100*(LN(F97)-LN(F85)),"")</f>
        <v/>
      </c>
      <c r="H98" t="n">
        <v>30.03008859946943</v>
      </c>
      <c r="I98">
        <f>IF(AND(A85=A98,ISNUMBER(H97),ISNUMBER(H85)),H97-H85,"")</f>
        <v/>
      </c>
      <c r="J98" t="n">
        <v>-2408</v>
      </c>
      <c r="K98">
        <f>IF(AND(A97=A98,ISNUMBER(J97),ISNUMBER(D97)),1000*J97/D97,"")</f>
        <v/>
      </c>
      <c r="L98" t="n">
        <v>59</v>
      </c>
      <c r="M98">
        <f>IF(AND(A85=A98,ISNUMBER(L97),ISNUMBER(L85)),L97-L85,"")</f>
        <v/>
      </c>
      <c r="N98" t="n">
        <v>53373</v>
      </c>
      <c r="O98" t="n">
        <v>8.21230118886298</v>
      </c>
      <c r="P98">
        <f>IF(AND(A86=A98,ISNUMBER(O86)),O86,"")</f>
        <v/>
      </c>
      <c r="Q98" t="n">
        <v>27119</v>
      </c>
      <c r="R98" t="n">
        <v>2.581053506838238</v>
      </c>
      <c r="S98">
        <f>IF(AND(A86=A98,ISNUMBER(R86)),R86,"")</f>
        <v/>
      </c>
    </row>
    <row r="99">
      <c r="A99" t="inlineStr">
        <is>
          <t>서울</t>
        </is>
      </c>
      <c r="B99" t="inlineStr">
        <is>
          <t>2022-02</t>
        </is>
      </c>
      <c r="C99" t="inlineStr">
        <is>
          <t>분석</t>
        </is>
      </c>
      <c r="D99" t="n">
        <v>9508451</v>
      </c>
      <c r="E99">
        <f>IF(AND(A86=A99,ISNUMBER(D98),ISNUMBER(D86),D98&gt;0,D86&gt;0),100*(LN(D98)-LN(D86)),"")</f>
        <v/>
      </c>
      <c r="F99" t="n">
        <v>4442586</v>
      </c>
      <c r="G99">
        <f>IF(AND(A86=A99,ISNUMBER(F98),ISNUMBER(F86),F98&gt;0,F86&gt;0),100*(LN(F98)-LN(F86)),"")</f>
        <v/>
      </c>
      <c r="H99" t="n">
        <v>29.97738538064717</v>
      </c>
      <c r="I99">
        <f>IF(AND(A86=A99,ISNUMBER(H98),ISNUMBER(H86)),H98-H86,"")</f>
        <v/>
      </c>
      <c r="J99" t="n">
        <v>3265</v>
      </c>
      <c r="K99">
        <f>IF(AND(A98=A99,ISNUMBER(J98),ISNUMBER(D98)),1000*J98/D98,"")</f>
        <v/>
      </c>
      <c r="L99" t="n">
        <v>59.7</v>
      </c>
      <c r="M99">
        <f>IF(AND(A86=A99,ISNUMBER(L98),ISNUMBER(L86)),L98-L86,"")</f>
        <v/>
      </c>
      <c r="N99" t="n">
        <v>53373</v>
      </c>
      <c r="O99" t="n">
        <v>8.21230118886298</v>
      </c>
      <c r="P99">
        <f>IF(AND(A87=A99,ISNUMBER(O87)),O87,"")</f>
        <v/>
      </c>
      <c r="Q99" t="n">
        <v>27119</v>
      </c>
      <c r="R99" t="n">
        <v>2.581053506838238</v>
      </c>
      <c r="S99">
        <f>IF(AND(A87=A99,ISNUMBER(R87)),R87,"")</f>
        <v/>
      </c>
    </row>
    <row r="100">
      <c r="A100" t="inlineStr">
        <is>
          <t>서울</t>
        </is>
      </c>
      <c r="B100" t="inlineStr">
        <is>
          <t>2022-03</t>
        </is>
      </c>
      <c r="C100" t="inlineStr">
        <is>
          <t>분석</t>
        </is>
      </c>
      <c r="D100" t="n">
        <v>9506778</v>
      </c>
      <c r="E100">
        <f>IF(AND(A87=A100,ISNUMBER(D99),ISNUMBER(D87),D99&gt;0,D87&gt;0),100*(LN(D99)-LN(D87)),"")</f>
        <v/>
      </c>
      <c r="F100" t="n">
        <v>4451444</v>
      </c>
      <c r="G100">
        <f>IF(AND(A87=A100,ISNUMBER(F99),ISNUMBER(F87),F99&gt;0,F87&gt;0),100*(LN(F99)-LN(F87)),"")</f>
        <v/>
      </c>
      <c r="H100" t="n">
        <v>29.98664742145025</v>
      </c>
      <c r="I100">
        <f>IF(AND(A87=A100,ISNUMBER(H99),ISNUMBER(H87)),H99-H87,"")</f>
        <v/>
      </c>
      <c r="J100" t="n">
        <v>-275</v>
      </c>
      <c r="K100">
        <f>IF(AND(A99=A100,ISNUMBER(J99),ISNUMBER(D99)),1000*J99/D99,"")</f>
        <v/>
      </c>
      <c r="L100" t="n">
        <v>59.8</v>
      </c>
      <c r="M100">
        <f>IF(AND(A87=A100,ISNUMBER(L99),ISNUMBER(L87)),L99-L87,"")</f>
        <v/>
      </c>
      <c r="N100" t="n">
        <v>53373</v>
      </c>
      <c r="O100" t="n">
        <v>8.21230118886298</v>
      </c>
      <c r="P100">
        <f>IF(AND(A88=A100,ISNUMBER(O88)),O88,"")</f>
        <v/>
      </c>
      <c r="Q100" t="n">
        <v>27119</v>
      </c>
      <c r="R100" t="n">
        <v>2.581053506838238</v>
      </c>
      <c r="S100">
        <f>IF(AND(A88=A100,ISNUMBER(R88)),R88,"")</f>
        <v/>
      </c>
    </row>
    <row r="101">
      <c r="A101" t="inlineStr">
        <is>
          <t>서울</t>
        </is>
      </c>
      <c r="B101" t="inlineStr">
        <is>
          <t>2022-04</t>
        </is>
      </c>
      <c r="C101" t="inlineStr">
        <is>
          <t>분석</t>
        </is>
      </c>
      <c r="D101" t="n">
        <v>9500480</v>
      </c>
      <c r="E101">
        <f>IF(AND(A88=A101,ISNUMBER(D100),ISNUMBER(D88),D100&gt;0,D88&gt;0),100*(LN(D100)-LN(D88)),"")</f>
        <v/>
      </c>
      <c r="F101" t="n">
        <v>4455106</v>
      </c>
      <c r="G101">
        <f>IF(AND(A88=A101,ISNUMBER(F100),ISNUMBER(F88),F100&gt;0,F88&gt;0),100*(LN(F100)-LN(F88)),"")</f>
        <v/>
      </c>
      <c r="H101" t="n">
        <v>29.97396973626596</v>
      </c>
      <c r="I101">
        <f>IF(AND(A88=A101,ISNUMBER(H100),ISNUMBER(H88)),H100-H88,"")</f>
        <v/>
      </c>
      <c r="J101" t="n">
        <v>-4166</v>
      </c>
      <c r="K101">
        <f>IF(AND(A100=A101,ISNUMBER(J100),ISNUMBER(D100)),1000*J100/D100,"")</f>
        <v/>
      </c>
      <c r="L101" t="n">
        <v>60.4</v>
      </c>
      <c r="M101">
        <f>IF(AND(A88=A101,ISNUMBER(L100),ISNUMBER(L88)),L100-L88,"")</f>
        <v/>
      </c>
      <c r="N101" t="n">
        <v>53373</v>
      </c>
      <c r="O101" t="n">
        <v>8.21230118886298</v>
      </c>
      <c r="P101">
        <f>IF(AND(A89=A101,ISNUMBER(O89)),O89,"")</f>
        <v/>
      </c>
      <c r="Q101" t="n">
        <v>27119</v>
      </c>
      <c r="R101" t="n">
        <v>2.581053506838238</v>
      </c>
      <c r="S101">
        <f>IF(AND(A89=A101,ISNUMBER(R89)),R89,"")</f>
        <v/>
      </c>
    </row>
    <row r="102">
      <c r="A102" t="inlineStr">
        <is>
          <t>서울</t>
        </is>
      </c>
      <c r="B102" t="inlineStr">
        <is>
          <t>2022-05</t>
        </is>
      </c>
      <c r="C102" t="inlineStr">
        <is>
          <t>분석</t>
        </is>
      </c>
      <c r="D102" t="n">
        <v>9496887</v>
      </c>
      <c r="E102">
        <f>IF(AND(A89=A102,ISNUMBER(D101),ISNUMBER(D89),D101&gt;0,D89&gt;0),100*(LN(D101)-LN(D89)),"")</f>
        <v/>
      </c>
      <c r="F102" t="n">
        <v>4460604</v>
      </c>
      <c r="G102">
        <f>IF(AND(A89=A102,ISNUMBER(F101),ISNUMBER(F89),F101&gt;0,F89&gt;0),100*(LN(F101)-LN(F89)),"")</f>
        <v/>
      </c>
      <c r="H102" t="n">
        <v>29.96230238392855</v>
      </c>
      <c r="I102">
        <f>IF(AND(A89=A102,ISNUMBER(H101),ISNUMBER(H89)),H101-H89,"")</f>
        <v/>
      </c>
      <c r="J102" t="n">
        <v>-3082</v>
      </c>
      <c r="K102">
        <f>IF(AND(A101=A102,ISNUMBER(J101),ISNUMBER(D101)),1000*J101/D101,"")</f>
        <v/>
      </c>
      <c r="L102" t="n">
        <v>60.8</v>
      </c>
      <c r="M102">
        <f>IF(AND(A89=A102,ISNUMBER(L101),ISNUMBER(L89)),L101-L89,"")</f>
        <v/>
      </c>
      <c r="N102" t="n">
        <v>53373</v>
      </c>
      <c r="O102" t="n">
        <v>8.21230118886298</v>
      </c>
      <c r="P102">
        <f>IF(AND(A90=A102,ISNUMBER(O90)),O90,"")</f>
        <v/>
      </c>
      <c r="Q102" t="n">
        <v>27119</v>
      </c>
      <c r="R102" t="n">
        <v>2.581053506838238</v>
      </c>
      <c r="S102">
        <f>IF(AND(A90=A102,ISNUMBER(R90)),R90,"")</f>
        <v/>
      </c>
    </row>
    <row r="103">
      <c r="A103" t="inlineStr">
        <is>
          <t>서울</t>
        </is>
      </c>
      <c r="B103" t="inlineStr">
        <is>
          <t>2022-06</t>
        </is>
      </c>
      <c r="C103" t="inlineStr">
        <is>
          <t>분석</t>
        </is>
      </c>
      <c r="D103" t="n">
        <v>9494807</v>
      </c>
      <c r="E103">
        <f>IF(AND(A90=A103,ISNUMBER(D102),ISNUMBER(D90),D102&gt;0,D90&gt;0),100*(LN(D102)-LN(D90)),"")</f>
        <v/>
      </c>
      <c r="F103" t="n">
        <v>4464840</v>
      </c>
      <c r="G103">
        <f>IF(AND(A90=A103,ISNUMBER(F102),ISNUMBER(F90),F102&gt;0,F90&gt;0),100*(LN(F102)-LN(F90)),"")</f>
        <v/>
      </c>
      <c r="H103" t="n">
        <v>29.94742283861062</v>
      </c>
      <c r="I103">
        <f>IF(AND(A90=A103,ISNUMBER(H102),ISNUMBER(H90)),H102-H90,"")</f>
        <v/>
      </c>
      <c r="J103" t="n">
        <v>-1810</v>
      </c>
      <c r="K103">
        <f>IF(AND(A102=A103,ISNUMBER(J102),ISNUMBER(D102)),1000*J102/D102,"")</f>
        <v/>
      </c>
      <c r="L103" t="n">
        <v>60.8</v>
      </c>
      <c r="M103">
        <f>IF(AND(A90=A103,ISNUMBER(L102),ISNUMBER(L90)),L102-L90,"")</f>
        <v/>
      </c>
      <c r="N103" t="n">
        <v>53373</v>
      </c>
      <c r="O103" t="n">
        <v>8.21230118886298</v>
      </c>
      <c r="P103">
        <f>IF(AND(A91=A103,ISNUMBER(O91)),O91,"")</f>
        <v/>
      </c>
      <c r="Q103" t="n">
        <v>27119</v>
      </c>
      <c r="R103" t="n">
        <v>2.581053506838238</v>
      </c>
      <c r="S103">
        <f>IF(AND(A91=A103,ISNUMBER(R91)),R91,"")</f>
        <v/>
      </c>
    </row>
    <row r="104">
      <c r="A104" t="inlineStr">
        <is>
          <t>서울</t>
        </is>
      </c>
      <c r="B104" t="inlineStr">
        <is>
          <t>2022-07</t>
        </is>
      </c>
      <c r="C104" t="inlineStr">
        <is>
          <t>분석</t>
        </is>
      </c>
      <c r="D104" t="n">
        <v>9493211</v>
      </c>
      <c r="E104">
        <f>IF(AND(A91=A104,ISNUMBER(D103),ISNUMBER(D91),D103&gt;0,D91&gt;0),100*(LN(D103)-LN(D91)),"")</f>
        <v/>
      </c>
      <c r="F104" t="n">
        <v>4469392</v>
      </c>
      <c r="G104">
        <f>IF(AND(A91=A104,ISNUMBER(F103),ISNUMBER(F91),F103&gt;0,F91&gt;0),100*(LN(F103)-LN(F91)),"")</f>
        <v/>
      </c>
      <c r="H104" t="n">
        <v>29.9367305751447</v>
      </c>
      <c r="I104">
        <f>IF(AND(A91=A104,ISNUMBER(H103),ISNUMBER(H91)),H103-H91,"")</f>
        <v/>
      </c>
      <c r="J104" t="n">
        <v>-1576</v>
      </c>
      <c r="K104">
        <f>IF(AND(A103=A104,ISNUMBER(J103),ISNUMBER(D103)),1000*J103/D103,"")</f>
        <v/>
      </c>
      <c r="L104" t="n">
        <v>60.9</v>
      </c>
      <c r="M104">
        <f>IF(AND(A91=A104,ISNUMBER(L103),ISNUMBER(L91)),L103-L91,"")</f>
        <v/>
      </c>
      <c r="N104" t="n">
        <v>53373</v>
      </c>
      <c r="O104" t="n">
        <v>8.21230118886298</v>
      </c>
      <c r="P104">
        <f>IF(AND(A92=A104,ISNUMBER(O92)),O92,"")</f>
        <v/>
      </c>
      <c r="Q104" t="n">
        <v>27119</v>
      </c>
      <c r="R104" t="n">
        <v>2.581053506838238</v>
      </c>
      <c r="S104">
        <f>IF(AND(A92=A104,ISNUMBER(R92)),R92,"")</f>
        <v/>
      </c>
    </row>
    <row r="105">
      <c r="A105" t="inlineStr">
        <is>
          <t>서울</t>
        </is>
      </c>
      <c r="B105" t="inlineStr">
        <is>
          <t>2022-08</t>
        </is>
      </c>
      <c r="C105" t="inlineStr">
        <is>
          <t>분석</t>
        </is>
      </c>
      <c r="D105" t="n">
        <v>9488454</v>
      </c>
      <c r="E105">
        <f>IF(AND(A92=A105,ISNUMBER(D104),ISNUMBER(D92),D104&gt;0,D92&gt;0),100*(LN(D104)-LN(D92)),"")</f>
        <v/>
      </c>
      <c r="F105" t="n">
        <v>4472975</v>
      </c>
      <c r="G105">
        <f>IF(AND(A92=A105,ISNUMBER(F104),ISNUMBER(F92),F104&gt;0,F92&gt;0),100*(LN(F104)-LN(F92)),"")</f>
        <v/>
      </c>
      <c r="H105" t="n">
        <v>29.93594109219479</v>
      </c>
      <c r="I105">
        <f>IF(AND(A92=A105,ISNUMBER(H104),ISNUMBER(H92)),H104-H92,"")</f>
        <v/>
      </c>
      <c r="J105" t="n">
        <v>-884</v>
      </c>
      <c r="K105">
        <f>IF(AND(A104=A105,ISNUMBER(J104),ISNUMBER(D104)),1000*J104/D104,"")</f>
        <v/>
      </c>
      <c r="L105" t="n">
        <v>60.7</v>
      </c>
      <c r="M105">
        <f>IF(AND(A92=A105,ISNUMBER(L104),ISNUMBER(L92)),L104-L92,"")</f>
        <v/>
      </c>
      <c r="N105" t="n">
        <v>53373</v>
      </c>
      <c r="O105" t="n">
        <v>8.21230118886298</v>
      </c>
      <c r="P105">
        <f>IF(AND(A93=A105,ISNUMBER(O93)),O93,"")</f>
        <v/>
      </c>
      <c r="Q105" t="n">
        <v>27119</v>
      </c>
      <c r="R105" t="n">
        <v>2.581053506838238</v>
      </c>
      <c r="S105">
        <f>IF(AND(A93=A105,ISNUMBER(R93)),R93,"")</f>
        <v/>
      </c>
    </row>
    <row r="106">
      <c r="A106" t="inlineStr">
        <is>
          <t>서울</t>
        </is>
      </c>
      <c r="B106" t="inlineStr">
        <is>
          <t>2022-09</t>
        </is>
      </c>
      <c r="C106" t="inlineStr">
        <is>
          <t>분석</t>
        </is>
      </c>
      <c r="D106" t="n">
        <v>9450768</v>
      </c>
      <c r="E106">
        <f>IF(AND(A93=A106,ISNUMBER(D105),ISNUMBER(D93),D105&gt;0,D93&gt;0),100*(LN(D105)-LN(D93)),"")</f>
        <v/>
      </c>
      <c r="F106" t="n">
        <v>4450525</v>
      </c>
      <c r="G106">
        <f>IF(AND(A93=A106,ISNUMBER(F105),ISNUMBER(F93),F105&gt;0,F93&gt;0),100*(LN(F105)-LN(F93)),"")</f>
        <v/>
      </c>
      <c r="H106" t="n">
        <v>29.96465472435679</v>
      </c>
      <c r="I106">
        <f>IF(AND(A93=A106,ISNUMBER(H105),ISNUMBER(H93)),H105-H93,"")</f>
        <v/>
      </c>
      <c r="J106" t="n">
        <v>-4149</v>
      </c>
      <c r="K106">
        <f>IF(AND(A105=A106,ISNUMBER(J105),ISNUMBER(D105)),1000*J105/D105,"")</f>
        <v/>
      </c>
      <c r="L106" t="n">
        <v>60.7</v>
      </c>
      <c r="M106">
        <f>IF(AND(A93=A106,ISNUMBER(L105),ISNUMBER(L93)),L105-L93,"")</f>
        <v/>
      </c>
      <c r="N106" t="n">
        <v>53373</v>
      </c>
      <c r="O106" t="n">
        <v>8.21230118886298</v>
      </c>
      <c r="P106">
        <f>IF(AND(A94=A106,ISNUMBER(O94)),O94,"")</f>
        <v/>
      </c>
      <c r="Q106" t="n">
        <v>27119</v>
      </c>
      <c r="R106" t="n">
        <v>2.581053506838238</v>
      </c>
      <c r="S106">
        <f>IF(AND(A94=A106,ISNUMBER(R94)),R94,"")</f>
        <v/>
      </c>
    </row>
    <row r="107">
      <c r="A107" t="inlineStr">
        <is>
          <t>서울</t>
        </is>
      </c>
      <c r="B107" t="inlineStr">
        <is>
          <t>2022-10</t>
        </is>
      </c>
      <c r="C107" t="inlineStr">
        <is>
          <t>분석</t>
        </is>
      </c>
      <c r="D107" t="n">
        <v>9443722</v>
      </c>
      <c r="E107">
        <f>IF(AND(A94=A107,ISNUMBER(D106),ISNUMBER(D94),D106&gt;0,D94&gt;0),100*(LN(D106)-LN(D94)),"")</f>
        <v/>
      </c>
      <c r="F107" t="n">
        <v>4450389</v>
      </c>
      <c r="G107">
        <f>IF(AND(A94=A107,ISNUMBER(F106),ISNUMBER(F94),F106&gt;0,F94&gt;0),100*(LN(F106)-LN(F94)),"")</f>
        <v/>
      </c>
      <c r="H107" t="n">
        <v>29.92571149383686</v>
      </c>
      <c r="I107">
        <f>IF(AND(A94=A107,ISNUMBER(H106),ISNUMBER(H94)),H106-H94,"")</f>
        <v/>
      </c>
      <c r="J107" t="n">
        <v>-6436</v>
      </c>
      <c r="K107">
        <f>IF(AND(A106=A107,ISNUMBER(J106),ISNUMBER(D106)),1000*J106/D106,"")</f>
        <v/>
      </c>
      <c r="L107" t="n">
        <v>60.5</v>
      </c>
      <c r="M107">
        <f>IF(AND(A94=A107,ISNUMBER(L106),ISNUMBER(L94)),L106-L94,"")</f>
        <v/>
      </c>
      <c r="N107" t="n">
        <v>53373</v>
      </c>
      <c r="O107" t="n">
        <v>8.21230118886298</v>
      </c>
      <c r="P107">
        <f>IF(AND(A95=A107,ISNUMBER(O95)),O95,"")</f>
        <v/>
      </c>
      <c r="Q107" t="n">
        <v>27119</v>
      </c>
      <c r="R107" t="n">
        <v>2.581053506838238</v>
      </c>
      <c r="S107">
        <f>IF(AND(A95=A107,ISNUMBER(R95)),R95,"")</f>
        <v/>
      </c>
    </row>
    <row r="108">
      <c r="A108" t="inlineStr">
        <is>
          <t>서울</t>
        </is>
      </c>
      <c r="B108" t="inlineStr">
        <is>
          <t>2022-11</t>
        </is>
      </c>
      <c r="C108" t="inlineStr">
        <is>
          <t>분석</t>
        </is>
      </c>
      <c r="D108" t="n">
        <v>9436836</v>
      </c>
      <c r="E108">
        <f>IF(AND(A95=A108,ISNUMBER(D107),ISNUMBER(D95),D107&gt;0,D95&gt;0),100*(LN(D107)-LN(D95)),"")</f>
        <v/>
      </c>
      <c r="F108" t="n">
        <v>4448660</v>
      </c>
      <c r="G108">
        <f>IF(AND(A95=A108,ISNUMBER(F107),ISNUMBER(F95),F107&gt;0,F95&gt;0),100*(LN(F107)-LN(F95)),"")</f>
        <v/>
      </c>
      <c r="H108" t="n">
        <v>29.89505168893472</v>
      </c>
      <c r="I108">
        <f>IF(AND(A95=A108,ISNUMBER(H107),ISNUMBER(H95)),H107-H95,"")</f>
        <v/>
      </c>
      <c r="J108" t="n">
        <v>-6405</v>
      </c>
      <c r="K108">
        <f>IF(AND(A107=A108,ISNUMBER(J107),ISNUMBER(D107)),1000*J107/D107,"")</f>
        <v/>
      </c>
      <c r="L108" t="n">
        <v>60.8</v>
      </c>
      <c r="M108">
        <f>IF(AND(A95=A108,ISNUMBER(L107),ISNUMBER(L95)),L107-L95,"")</f>
        <v/>
      </c>
      <c r="N108" t="n">
        <v>53373</v>
      </c>
      <c r="O108" t="n">
        <v>8.21230118886298</v>
      </c>
      <c r="P108">
        <f>IF(AND(A96=A108,ISNUMBER(O96)),O96,"")</f>
        <v/>
      </c>
      <c r="Q108" t="n">
        <v>27119</v>
      </c>
      <c r="R108" t="n">
        <v>2.581053506838238</v>
      </c>
      <c r="S108">
        <f>IF(AND(A96=A108,ISNUMBER(R96)),R96,"")</f>
        <v/>
      </c>
    </row>
    <row r="109">
      <c r="A109" t="inlineStr">
        <is>
          <t>서울</t>
        </is>
      </c>
      <c r="B109" t="inlineStr">
        <is>
          <t>2022-12</t>
        </is>
      </c>
      <c r="C109" t="inlineStr">
        <is>
          <t>분석</t>
        </is>
      </c>
      <c r="D109" t="n">
        <v>9428372</v>
      </c>
      <c r="E109">
        <f>IF(AND(A96=A109,ISNUMBER(D108),ISNUMBER(D96),D108&gt;0,D96&gt;0),100*(LN(D108)-LN(D96)),"")</f>
        <v/>
      </c>
      <c r="F109" t="n">
        <v>4446296</v>
      </c>
      <c r="G109">
        <f>IF(AND(A96=A109,ISNUMBER(F108),ISNUMBER(F96),F108&gt;0,F96&gt;0),100*(LN(F108)-LN(F96)),"")</f>
        <v/>
      </c>
      <c r="H109" t="n">
        <v>29.85977854925537</v>
      </c>
      <c r="I109">
        <f>IF(AND(A96=A109,ISNUMBER(H108),ISNUMBER(H96)),H108-H96,"")</f>
        <v/>
      </c>
      <c r="J109" t="n">
        <v>-7414</v>
      </c>
      <c r="K109">
        <f>IF(AND(A108=A109,ISNUMBER(J108),ISNUMBER(D108)),1000*J108/D108,"")</f>
        <v/>
      </c>
      <c r="L109" t="n">
        <v>60.8</v>
      </c>
      <c r="M109">
        <f>IF(AND(A96=A109,ISNUMBER(L108),ISNUMBER(L96)),L108-L96,"")</f>
        <v/>
      </c>
      <c r="N109" t="n">
        <v>56094</v>
      </c>
      <c r="O109" t="n">
        <v>4.972385481648445</v>
      </c>
      <c r="P109">
        <f>IF(AND(A97=A109,ISNUMBER(O97)),O97,"")</f>
        <v/>
      </c>
      <c r="Q109" t="n">
        <v>28187</v>
      </c>
      <c r="R109" t="n">
        <v>3.862628951034708</v>
      </c>
      <c r="S109">
        <f>IF(AND(A97=A109,ISNUMBER(R97)),R97,"")</f>
        <v/>
      </c>
    </row>
    <row r="110">
      <c r="A110" t="inlineStr">
        <is>
          <t>서울</t>
        </is>
      </c>
      <c r="B110" t="inlineStr">
        <is>
          <t>2023-01</t>
        </is>
      </c>
      <c r="C110" t="inlineStr">
        <is>
          <t>분석</t>
        </is>
      </c>
      <c r="D110" t="n">
        <v>9424873</v>
      </c>
      <c r="E110">
        <f>IF(AND(A97=A110,ISNUMBER(D109),ISNUMBER(D97),D109&gt;0,D97&gt;0),100*(LN(D109)-LN(D97)),"")</f>
        <v/>
      </c>
      <c r="F110" t="n">
        <v>4447861</v>
      </c>
      <c r="G110">
        <f>IF(AND(A97=A110,ISNUMBER(F109),ISNUMBER(F97),F109&gt;0,F97&gt;0),100*(LN(F109)-LN(F97)),"")</f>
        <v/>
      </c>
      <c r="H110" t="n">
        <v>29.80833800094707</v>
      </c>
      <c r="I110">
        <f>IF(AND(A97=A110,ISNUMBER(H109),ISNUMBER(H97)),H109-H97,"")</f>
        <v/>
      </c>
      <c r="J110" t="n">
        <v>-3023</v>
      </c>
      <c r="K110">
        <f>IF(AND(A109=A110,ISNUMBER(J109),ISNUMBER(D109)),1000*J109/D109,"")</f>
        <v/>
      </c>
      <c r="L110" t="n">
        <v>59.8</v>
      </c>
      <c r="M110">
        <f>IF(AND(A97=A110,ISNUMBER(L109),ISNUMBER(L97)),L109-L97,"")</f>
        <v/>
      </c>
      <c r="N110" t="n">
        <v>56094</v>
      </c>
      <c r="O110" t="n">
        <v>4.972385481648445</v>
      </c>
      <c r="P110">
        <f>IF(AND(A98=A110,ISNUMBER(O98)),O98,"")</f>
        <v/>
      </c>
      <c r="Q110" t="n">
        <v>28187</v>
      </c>
      <c r="R110" t="n">
        <v>3.862628951034708</v>
      </c>
      <c r="S110">
        <f>IF(AND(A98=A110,ISNUMBER(R98)),R98,"")</f>
        <v/>
      </c>
    </row>
    <row r="111">
      <c r="A111" t="inlineStr">
        <is>
          <t>서울</t>
        </is>
      </c>
      <c r="B111" t="inlineStr">
        <is>
          <t>2023-02</t>
        </is>
      </c>
      <c r="C111" t="inlineStr">
        <is>
          <t>분석</t>
        </is>
      </c>
      <c r="D111" t="n">
        <v>9427583</v>
      </c>
      <c r="E111">
        <f>IF(AND(A98=A111,ISNUMBER(D110),ISNUMBER(D98),D110&gt;0,D98&gt;0),100*(LN(D110)-LN(D98)),"")</f>
        <v/>
      </c>
      <c r="F111" t="n">
        <v>4457982</v>
      </c>
      <c r="G111">
        <f>IF(AND(A98=A111,ISNUMBER(F110),ISNUMBER(F98),F110&gt;0,F98&gt;0),100*(LN(F110)-LN(F98)),"")</f>
        <v/>
      </c>
      <c r="H111" t="n">
        <v>29.76195489342284</v>
      </c>
      <c r="I111">
        <f>IF(AND(A98=A111,ISNUMBER(H110),ISNUMBER(H98)),H110-H98,"")</f>
        <v/>
      </c>
      <c r="J111" t="n">
        <v>3467</v>
      </c>
      <c r="K111">
        <f>IF(AND(A110=A111,ISNUMBER(J110),ISNUMBER(D110)),1000*J110/D110,"")</f>
        <v/>
      </c>
      <c r="L111" t="n">
        <v>60.2</v>
      </c>
      <c r="M111">
        <f>IF(AND(A98=A111,ISNUMBER(L110),ISNUMBER(L98)),L110-L98,"")</f>
        <v/>
      </c>
      <c r="N111" t="n">
        <v>56094</v>
      </c>
      <c r="O111" t="n">
        <v>4.972385481648445</v>
      </c>
      <c r="P111">
        <f>IF(AND(A99=A111,ISNUMBER(O99)),O99,"")</f>
        <v/>
      </c>
      <c r="Q111" t="n">
        <v>28187</v>
      </c>
      <c r="R111" t="n">
        <v>3.862628951034708</v>
      </c>
      <c r="S111">
        <f>IF(AND(A99=A111,ISNUMBER(R99)),R99,"")</f>
        <v/>
      </c>
    </row>
    <row r="112">
      <c r="A112" t="inlineStr">
        <is>
          <t>서울</t>
        </is>
      </c>
      <c r="B112" t="inlineStr">
        <is>
          <t>2023-03</t>
        </is>
      </c>
      <c r="C112" t="inlineStr">
        <is>
          <t>분석</t>
        </is>
      </c>
      <c r="D112" t="n">
        <v>9426404</v>
      </c>
      <c r="E112">
        <f>IF(AND(A99=A112,ISNUMBER(D111),ISNUMBER(D99),D111&gt;0,D99&gt;0),100*(LN(D111)-LN(D99)),"")</f>
        <v/>
      </c>
      <c r="F112" t="n">
        <v>4463385</v>
      </c>
      <c r="G112">
        <f>IF(AND(A99=A112,ISNUMBER(F111),ISNUMBER(F99),F111&gt;0,F99&gt;0),100*(LN(F111)-LN(F99)),"")</f>
        <v/>
      </c>
      <c r="H112" t="n">
        <v>29.77514012766692</v>
      </c>
      <c r="I112">
        <f>IF(AND(A99=A112,ISNUMBER(H111),ISNUMBER(H99)),H111-H99,"")</f>
        <v/>
      </c>
      <c r="J112" t="n">
        <v>-878</v>
      </c>
      <c r="K112">
        <f>IF(AND(A111=A112,ISNUMBER(J111),ISNUMBER(D111)),1000*J111/D111,"")</f>
        <v/>
      </c>
      <c r="L112" t="n">
        <v>60.8</v>
      </c>
      <c r="M112">
        <f>IF(AND(A99=A112,ISNUMBER(L111),ISNUMBER(L99)),L111-L99,"")</f>
        <v/>
      </c>
      <c r="N112" t="n">
        <v>56094</v>
      </c>
      <c r="O112" t="n">
        <v>4.972385481648445</v>
      </c>
      <c r="P112">
        <f>IF(AND(A100=A112,ISNUMBER(O100)),O100,"")</f>
        <v/>
      </c>
      <c r="Q112" t="n">
        <v>28187</v>
      </c>
      <c r="R112" t="n">
        <v>3.862628951034708</v>
      </c>
      <c r="S112">
        <f>IF(AND(A100=A112,ISNUMBER(R100)),R100,"")</f>
        <v/>
      </c>
    </row>
    <row r="113">
      <c r="A113" t="inlineStr">
        <is>
          <t>서울</t>
        </is>
      </c>
      <c r="B113" t="inlineStr">
        <is>
          <t>2023-04</t>
        </is>
      </c>
      <c r="C113" t="inlineStr">
        <is>
          <t>분석</t>
        </is>
      </c>
      <c r="D113" t="n">
        <v>9422710</v>
      </c>
      <c r="E113">
        <f>IF(AND(A100=A113,ISNUMBER(D112),ISNUMBER(D100),D112&gt;0,D100&gt;0),100*(LN(D112)-LN(D100)),"")</f>
        <v/>
      </c>
      <c r="F113" t="n">
        <v>4465391</v>
      </c>
      <c r="G113">
        <f>IF(AND(A100=A113,ISNUMBER(F112),ISNUMBER(F100),F112&gt;0,F100&gt;0),100*(LN(F112)-LN(F100)),"")</f>
        <v/>
      </c>
      <c r="H113" t="n">
        <v>29.77707050307183</v>
      </c>
      <c r="I113">
        <f>IF(AND(A100=A113,ISNUMBER(H112),ISNUMBER(H100)),H112-H100,"")</f>
        <v/>
      </c>
      <c r="J113" t="n">
        <v>-3365</v>
      </c>
      <c r="K113">
        <f>IF(AND(A112=A113,ISNUMBER(J112),ISNUMBER(D112)),1000*J112/D112,"")</f>
        <v/>
      </c>
      <c r="L113" t="n">
        <v>60.8</v>
      </c>
      <c r="M113">
        <f>IF(AND(A100=A113,ISNUMBER(L112),ISNUMBER(L100)),L112-L100,"")</f>
        <v/>
      </c>
      <c r="N113" t="n">
        <v>56094</v>
      </c>
      <c r="O113" t="n">
        <v>4.972385481648445</v>
      </c>
      <c r="P113">
        <f>IF(AND(A101=A113,ISNUMBER(O101)),O101,"")</f>
        <v/>
      </c>
      <c r="Q113" t="n">
        <v>28187</v>
      </c>
      <c r="R113" t="n">
        <v>3.862628951034708</v>
      </c>
      <c r="S113">
        <f>IF(AND(A101=A113,ISNUMBER(R101)),R101,"")</f>
        <v/>
      </c>
    </row>
    <row r="114">
      <c r="A114" t="inlineStr">
        <is>
          <t>서울</t>
        </is>
      </c>
      <c r="B114" t="inlineStr">
        <is>
          <t>2023-05</t>
        </is>
      </c>
      <c r="C114" t="inlineStr">
        <is>
          <t>분석</t>
        </is>
      </c>
      <c r="D114" t="n">
        <v>9418885</v>
      </c>
      <c r="E114">
        <f>IF(AND(A101=A114,ISNUMBER(D113),ISNUMBER(D101),D113&gt;0,D101&gt;0),100*(LN(D113)-LN(D101)),"")</f>
        <v/>
      </c>
      <c r="F114" t="n">
        <v>4467999</v>
      </c>
      <c r="G114">
        <f>IF(AND(A101=A114,ISNUMBER(F113),ISNUMBER(F101),F113&gt;0,F101&gt;0),100*(LN(F113)-LN(F101)),"")</f>
        <v/>
      </c>
      <c r="H114" t="n">
        <v>29.7789069513005</v>
      </c>
      <c r="I114">
        <f>IF(AND(A101=A114,ISNUMBER(H113),ISNUMBER(H101)),H113-H101,"")</f>
        <v/>
      </c>
      <c r="J114" t="n">
        <v>-3353</v>
      </c>
      <c r="K114">
        <f>IF(AND(A113=A114,ISNUMBER(J113),ISNUMBER(D113)),1000*J113/D113,"")</f>
        <v/>
      </c>
      <c r="L114" t="n">
        <v>61.6</v>
      </c>
      <c r="M114">
        <f>IF(AND(A101=A114,ISNUMBER(L113),ISNUMBER(L101)),L113-L101,"")</f>
        <v/>
      </c>
      <c r="N114" t="n">
        <v>56094</v>
      </c>
      <c r="O114" t="n">
        <v>4.972385481648445</v>
      </c>
      <c r="P114">
        <f>IF(AND(A102=A114,ISNUMBER(O102)),O102,"")</f>
        <v/>
      </c>
      <c r="Q114" t="n">
        <v>28187</v>
      </c>
      <c r="R114" t="n">
        <v>3.862628951034708</v>
      </c>
      <c r="S114">
        <f>IF(AND(A102=A114,ISNUMBER(R102)),R102,"")</f>
        <v/>
      </c>
    </row>
    <row r="115">
      <c r="A115" t="inlineStr">
        <is>
          <t>서울</t>
        </is>
      </c>
      <c r="B115" t="inlineStr">
        <is>
          <t>2023-06</t>
        </is>
      </c>
      <c r="C115" t="inlineStr">
        <is>
          <t>분석</t>
        </is>
      </c>
      <c r="D115" t="n">
        <v>9414093</v>
      </c>
      <c r="E115">
        <f>IF(AND(A102=A115,ISNUMBER(D114),ISNUMBER(D102),D114&gt;0,D102&gt;0),100*(LN(D114)-LN(D102)),"")</f>
        <v/>
      </c>
      <c r="F115" t="n">
        <v>4469158</v>
      </c>
      <c r="G115">
        <f>IF(AND(A102=A115,ISNUMBER(F114),ISNUMBER(F102),F114&gt;0,F102&gt;0),100*(LN(F114)-LN(F102)),"")</f>
        <v/>
      </c>
      <c r="H115" t="n">
        <v>29.77345772980998</v>
      </c>
      <c r="I115">
        <f>IF(AND(A102=A115,ISNUMBER(H114),ISNUMBER(H102)),H114-H102,"")</f>
        <v/>
      </c>
      <c r="J115" t="n">
        <v>-4233</v>
      </c>
      <c r="K115">
        <f>IF(AND(A114=A115,ISNUMBER(J114),ISNUMBER(D114)),1000*J114/D114,"")</f>
        <v/>
      </c>
      <c r="L115" t="n">
        <v>61.6</v>
      </c>
      <c r="M115">
        <f>IF(AND(A102=A115,ISNUMBER(L114),ISNUMBER(L102)),L114-L102,"")</f>
        <v/>
      </c>
      <c r="N115" t="n">
        <v>56094</v>
      </c>
      <c r="O115" t="n">
        <v>4.972385481648445</v>
      </c>
      <c r="P115">
        <f>IF(AND(A103=A115,ISNUMBER(O103)),O103,"")</f>
        <v/>
      </c>
      <c r="Q115" t="n">
        <v>28187</v>
      </c>
      <c r="R115" t="n">
        <v>3.862628951034708</v>
      </c>
      <c r="S115">
        <f>IF(AND(A103=A115,ISNUMBER(R103)),R103,"")</f>
        <v/>
      </c>
    </row>
    <row r="116">
      <c r="A116" t="inlineStr">
        <is>
          <t>서울</t>
        </is>
      </c>
      <c r="B116" t="inlineStr">
        <is>
          <t>2023-07</t>
        </is>
      </c>
      <c r="C116" t="inlineStr">
        <is>
          <t>분석</t>
        </is>
      </c>
      <c r="D116" t="n">
        <v>9411260</v>
      </c>
      <c r="E116">
        <f>IF(AND(A103=A116,ISNUMBER(D115),ISNUMBER(D103),D115&gt;0,D103&gt;0),100*(LN(D115)-LN(D103)),"")</f>
        <v/>
      </c>
      <c r="F116" t="n">
        <v>4471174</v>
      </c>
      <c r="G116">
        <f>IF(AND(A103=A116,ISNUMBER(F115),ISNUMBER(F103),F115&gt;0,F103&gt;0),100*(LN(F115)-LN(F103)),"")</f>
        <v/>
      </c>
      <c r="H116" t="n">
        <v>29.7576945063679</v>
      </c>
      <c r="I116">
        <f>IF(AND(A103=A116,ISNUMBER(H115),ISNUMBER(H103)),H115-H103,"")</f>
        <v/>
      </c>
      <c r="J116" t="n">
        <v>-2692</v>
      </c>
      <c r="K116">
        <f>IF(AND(A115=A116,ISNUMBER(J115),ISNUMBER(D115)),1000*J115/D115,"")</f>
        <v/>
      </c>
      <c r="L116" t="n">
        <v>61.1</v>
      </c>
      <c r="M116">
        <f>IF(AND(A103=A116,ISNUMBER(L115),ISNUMBER(L103)),L115-L103,"")</f>
        <v/>
      </c>
      <c r="N116" t="n">
        <v>56094</v>
      </c>
      <c r="O116" t="n">
        <v>4.972385481648445</v>
      </c>
      <c r="P116">
        <f>IF(AND(A104=A116,ISNUMBER(O104)),O104,"")</f>
        <v/>
      </c>
      <c r="Q116" t="n">
        <v>28187</v>
      </c>
      <c r="R116" t="n">
        <v>3.862628951034708</v>
      </c>
      <c r="S116">
        <f>IF(AND(A104=A116,ISNUMBER(R104)),R104,"")</f>
        <v/>
      </c>
    </row>
    <row r="117">
      <c r="A117" t="inlineStr">
        <is>
          <t>서울</t>
        </is>
      </c>
      <c r="B117" t="inlineStr">
        <is>
          <t>2023-08</t>
        </is>
      </c>
      <c r="C117" t="inlineStr">
        <is>
          <t>분석</t>
        </is>
      </c>
      <c r="D117" t="n">
        <v>9409466</v>
      </c>
      <c r="E117">
        <f>IF(AND(A104=A117,ISNUMBER(D116),ISNUMBER(D104),D116&gt;0,D104&gt;0),100*(LN(D116)-LN(D104)),"")</f>
        <v/>
      </c>
      <c r="F117" t="n">
        <v>4473734</v>
      </c>
      <c r="G117">
        <f>IF(AND(A104=A117,ISNUMBER(F116),ISNUMBER(F104),F116&gt;0,F104&gt;0),100*(LN(F116)-LN(F104)),"")</f>
        <v/>
      </c>
      <c r="H117" t="n">
        <v>29.74717162482972</v>
      </c>
      <c r="I117">
        <f>IF(AND(A104=A117,ISNUMBER(H116),ISNUMBER(H104)),H116-H104,"")</f>
        <v/>
      </c>
      <c r="J117" t="n">
        <v>-1020</v>
      </c>
      <c r="K117">
        <f>IF(AND(A116=A117,ISNUMBER(J116),ISNUMBER(D116)),1000*J116/D116,"")</f>
        <v/>
      </c>
      <c r="L117" t="n">
        <v>61.4</v>
      </c>
      <c r="M117">
        <f>IF(AND(A104=A117,ISNUMBER(L116),ISNUMBER(L104)),L116-L104,"")</f>
        <v/>
      </c>
      <c r="N117" t="n">
        <v>56094</v>
      </c>
      <c r="O117" t="n">
        <v>4.972385481648445</v>
      </c>
      <c r="P117">
        <f>IF(AND(A105=A117,ISNUMBER(O105)),O105,"")</f>
        <v/>
      </c>
      <c r="Q117" t="n">
        <v>28187</v>
      </c>
      <c r="R117" t="n">
        <v>3.862628951034708</v>
      </c>
      <c r="S117">
        <f>IF(AND(A105=A117,ISNUMBER(R105)),R105,"")</f>
        <v/>
      </c>
    </row>
    <row r="118">
      <c r="A118" t="inlineStr">
        <is>
          <t>서울</t>
        </is>
      </c>
      <c r="B118" t="inlineStr">
        <is>
          <t>2023-09</t>
        </is>
      </c>
      <c r="C118" t="inlineStr">
        <is>
          <t>분석</t>
        </is>
      </c>
      <c r="D118" t="n">
        <v>9407540</v>
      </c>
      <c r="E118">
        <f>IF(AND(A105=A118,ISNUMBER(D117),ISNUMBER(D105),D117&gt;0,D105&gt;0),100*(LN(D117)-LN(D105)),"")</f>
        <v/>
      </c>
      <c r="F118" t="n">
        <v>4475726</v>
      </c>
      <c r="G118">
        <f>IF(AND(A105=A118,ISNUMBER(F117),ISNUMBER(F105),F117&gt;0,F105&gt;0),100*(LN(F117)-LN(F105)),"")</f>
        <v/>
      </c>
      <c r="H118" t="n">
        <v>29.73151323300246</v>
      </c>
      <c r="I118">
        <f>IF(AND(A105=A118,ISNUMBER(H117),ISNUMBER(H105)),H117-H105,"")</f>
        <v/>
      </c>
      <c r="J118" t="n">
        <v>-1370</v>
      </c>
      <c r="K118">
        <f>IF(AND(A117=A118,ISNUMBER(J117),ISNUMBER(D117)),1000*J117/D117,"")</f>
        <v/>
      </c>
      <c r="L118" t="n">
        <v>61.1</v>
      </c>
      <c r="M118">
        <f>IF(AND(A105=A118,ISNUMBER(L117),ISNUMBER(L105)),L117-L105,"")</f>
        <v/>
      </c>
      <c r="N118" t="n">
        <v>56094</v>
      </c>
      <c r="O118" t="n">
        <v>4.972385481648445</v>
      </c>
      <c r="P118">
        <f>IF(AND(A106=A118,ISNUMBER(O106)),O106,"")</f>
        <v/>
      </c>
      <c r="Q118" t="n">
        <v>28187</v>
      </c>
      <c r="R118" t="n">
        <v>3.862628951034708</v>
      </c>
      <c r="S118">
        <f>IF(AND(A106=A118,ISNUMBER(R106)),R106,"")</f>
        <v/>
      </c>
    </row>
    <row r="119">
      <c r="A119" t="inlineStr">
        <is>
          <t>서울</t>
        </is>
      </c>
      <c r="B119" t="inlineStr">
        <is>
          <t>2023-10</t>
        </is>
      </c>
      <c r="C119" t="inlineStr">
        <is>
          <t>분석</t>
        </is>
      </c>
      <c r="D119" t="n">
        <v>9400249</v>
      </c>
      <c r="E119">
        <f>IF(AND(A106=A119,ISNUMBER(D118),ISNUMBER(D106),D118&gt;0,D106&gt;0),100*(LN(D118)-LN(D106)),"")</f>
        <v/>
      </c>
      <c r="F119" t="n">
        <v>4472603</v>
      </c>
      <c r="G119">
        <f>IF(AND(A106=A119,ISNUMBER(F118),ISNUMBER(F106),F118&gt;0,F106&gt;0),100*(LN(F118)-LN(F106)),"")</f>
        <v/>
      </c>
      <c r="H119" t="n">
        <v>29.70712797075907</v>
      </c>
      <c r="I119">
        <f>IF(AND(A106=A119,ISNUMBER(H118),ISNUMBER(H106)),H118-H106,"")</f>
        <v/>
      </c>
      <c r="J119" t="n">
        <v>-4727</v>
      </c>
      <c r="K119">
        <f>IF(AND(A118=A119,ISNUMBER(J118),ISNUMBER(D118)),1000*J118/D118,"")</f>
        <v/>
      </c>
      <c r="L119" t="n">
        <v>61.6</v>
      </c>
      <c r="M119">
        <f>IF(AND(A106=A119,ISNUMBER(L118),ISNUMBER(L106)),L118-L106,"")</f>
        <v/>
      </c>
      <c r="N119" t="n">
        <v>56094</v>
      </c>
      <c r="O119" t="n">
        <v>4.972385481648445</v>
      </c>
      <c r="P119">
        <f>IF(AND(A107=A119,ISNUMBER(O107)),O107,"")</f>
        <v/>
      </c>
      <c r="Q119" t="n">
        <v>28187</v>
      </c>
      <c r="R119" t="n">
        <v>3.862628951034708</v>
      </c>
      <c r="S119">
        <f>IF(AND(A107=A119,ISNUMBER(R107)),R107,"")</f>
        <v/>
      </c>
    </row>
    <row r="120">
      <c r="A120" t="inlineStr">
        <is>
          <t>서울</t>
        </is>
      </c>
      <c r="B120" t="inlineStr">
        <is>
          <t>2023-11</t>
        </is>
      </c>
      <c r="C120" t="inlineStr">
        <is>
          <t>분석</t>
        </is>
      </c>
      <c r="D120" t="n">
        <v>9390925</v>
      </c>
      <c r="E120">
        <f>IF(AND(A107=A120,ISNUMBER(D119),ISNUMBER(D107),D119&gt;0,D107&gt;0),100*(LN(D119)-LN(D107)),"")</f>
        <v/>
      </c>
      <c r="F120" t="n">
        <v>4469374</v>
      </c>
      <c r="G120">
        <f>IF(AND(A107=A120,ISNUMBER(F119),ISNUMBER(F107),F119&gt;0,F107&gt;0),100*(LN(F119)-LN(F107)),"")</f>
        <v/>
      </c>
      <c r="H120" t="n">
        <v>29.67741729382356</v>
      </c>
      <c r="I120">
        <f>IF(AND(A107=A120,ISNUMBER(H119),ISNUMBER(H107)),H119-H107,"")</f>
        <v/>
      </c>
      <c r="J120" t="n">
        <v>-6239</v>
      </c>
      <c r="K120">
        <f>IF(AND(A119=A120,ISNUMBER(J119),ISNUMBER(D119)),1000*J119/D119,"")</f>
        <v/>
      </c>
      <c r="L120" t="n">
        <v>61.7</v>
      </c>
      <c r="M120">
        <f>IF(AND(A107=A120,ISNUMBER(L119),ISNUMBER(L107)),L119-L107,"")</f>
        <v/>
      </c>
      <c r="N120" t="n">
        <v>56094</v>
      </c>
      <c r="O120" t="n">
        <v>4.972385481648445</v>
      </c>
      <c r="P120">
        <f>IF(AND(A108=A120,ISNUMBER(O108)),O108,"")</f>
        <v/>
      </c>
      <c r="Q120" t="n">
        <v>28187</v>
      </c>
      <c r="R120" t="n">
        <v>3.862628951034708</v>
      </c>
      <c r="S120">
        <f>IF(AND(A108=A120,ISNUMBER(R108)),R108,"")</f>
        <v/>
      </c>
    </row>
    <row r="121">
      <c r="A121" t="inlineStr">
        <is>
          <t>서울</t>
        </is>
      </c>
      <c r="B121" t="inlineStr">
        <is>
          <t>2023-12</t>
        </is>
      </c>
      <c r="C121" t="inlineStr">
        <is>
          <t>분석</t>
        </is>
      </c>
      <c r="D121" t="n">
        <v>9386034</v>
      </c>
      <c r="E121">
        <f>IF(AND(A108=A121,ISNUMBER(D120),ISNUMBER(D108),D120&gt;0,D108&gt;0),100*(LN(D120)-LN(D108)),"")</f>
        <v/>
      </c>
      <c r="F121" t="n">
        <v>4469417</v>
      </c>
      <c r="G121">
        <f>IF(AND(A108=A121,ISNUMBER(F120),ISNUMBER(F108),F120&gt;0,F108&gt;0),100*(LN(F120)-LN(F108)),"")</f>
        <v/>
      </c>
      <c r="H121" t="n">
        <v>29.65273724770228</v>
      </c>
      <c r="I121">
        <f>IF(AND(A108=A121,ISNUMBER(H120),ISNUMBER(H108)),H120-H108,"")</f>
        <v/>
      </c>
      <c r="J121" t="n">
        <v>-3817</v>
      </c>
      <c r="K121">
        <f>IF(AND(A120=A121,ISNUMBER(J120),ISNUMBER(D120)),1000*J120/D120,"")</f>
        <v/>
      </c>
      <c r="L121" t="n">
        <v>61.2</v>
      </c>
      <c r="M121">
        <f>IF(AND(A108=A121,ISNUMBER(L120),ISNUMBER(L108)),L120-L108,"")</f>
        <v/>
      </c>
      <c r="N121" t="n">
        <v>58829</v>
      </c>
      <c r="O121" t="n">
        <v>4.760607566445607</v>
      </c>
      <c r="P121">
        <f>IF(AND(A109=A121,ISNUMBER(O109)),O109,"")</f>
        <v/>
      </c>
      <c r="Q121" t="n">
        <v>30382</v>
      </c>
      <c r="R121" t="n">
        <v>7.498944903910321</v>
      </c>
      <c r="S121">
        <f>IF(AND(A109=A121,ISNUMBER(R109)),R109,"")</f>
        <v/>
      </c>
    </row>
    <row r="122">
      <c r="A122" t="inlineStr">
        <is>
          <t>서울</t>
        </is>
      </c>
      <c r="B122" t="inlineStr">
        <is>
          <t>2024-01</t>
        </is>
      </c>
      <c r="C122" t="inlineStr">
        <is>
          <t>분석</t>
        </is>
      </c>
      <c r="D122" t="n">
        <v>9384325</v>
      </c>
      <c r="E122">
        <f>IF(AND(A109=A122,ISNUMBER(D121),ISNUMBER(D109),D121&gt;0,D109&gt;0),100*(LN(D121)-LN(D109)),"")</f>
        <v/>
      </c>
      <c r="F122" t="n">
        <v>4471017</v>
      </c>
      <c r="G122">
        <f>IF(AND(A109=A122,ISNUMBER(F121),ISNUMBER(F109),F121&gt;0,F109&gt;0),100*(LN(F121)-LN(F109)),"")</f>
        <v/>
      </c>
      <c r="H122" t="n">
        <v>29.60798991936021</v>
      </c>
      <c r="I122">
        <f>IF(AND(A109=A122,ISNUMBER(H121),ISNUMBER(H109)),H121-H109,"")</f>
        <v/>
      </c>
      <c r="J122" t="n">
        <v>-765</v>
      </c>
      <c r="K122">
        <f>IF(AND(A121=A122,ISNUMBER(J121),ISNUMBER(D121)),1000*J121/D121,"")</f>
        <v/>
      </c>
      <c r="L122" t="n">
        <v>61.3</v>
      </c>
      <c r="M122">
        <f>IF(AND(A109=A122,ISNUMBER(L121),ISNUMBER(L109)),L121-L109,"")</f>
        <v/>
      </c>
      <c r="N122" t="n">
        <v>58829</v>
      </c>
      <c r="O122" t="n">
        <v>4.760607566445607</v>
      </c>
      <c r="P122">
        <f>IF(AND(A110=A122,ISNUMBER(O110)),O110,"")</f>
        <v/>
      </c>
      <c r="Q122" t="n">
        <v>30382</v>
      </c>
      <c r="R122" t="n">
        <v>7.498944903910321</v>
      </c>
      <c r="S122">
        <f>IF(AND(A110=A122,ISNUMBER(R110)),R110,"")</f>
        <v/>
      </c>
    </row>
    <row r="123">
      <c r="A123" t="inlineStr">
        <is>
          <t>서울</t>
        </is>
      </c>
      <c r="B123" t="inlineStr">
        <is>
          <t>2024-02</t>
        </is>
      </c>
      <c r="C123" t="inlineStr">
        <is>
          <t>분석</t>
        </is>
      </c>
      <c r="D123" t="n">
        <v>9386705</v>
      </c>
      <c r="E123">
        <f>IF(AND(A110=A123,ISNUMBER(D122),ISNUMBER(D110),D122&gt;0,D110&gt;0),100*(LN(D122)-LN(D110)),"")</f>
        <v/>
      </c>
      <c r="F123" t="n">
        <v>4480607</v>
      </c>
      <c r="G123">
        <f>IF(AND(A110=A123,ISNUMBER(F122),ISNUMBER(F110),F122&gt;0,F110&gt;0),100*(LN(F122)-LN(F110)),"")</f>
        <v/>
      </c>
      <c r="H123" t="n">
        <v>29.54604411239088</v>
      </c>
      <c r="I123">
        <f>IF(AND(A110=A123,ISNUMBER(H122),ISNUMBER(H110)),H122-H110,"")</f>
        <v/>
      </c>
      <c r="J123" t="n">
        <v>3134</v>
      </c>
      <c r="K123">
        <f>IF(AND(A122=A123,ISNUMBER(J122),ISNUMBER(D122)),1000*J122/D122,"")</f>
        <v/>
      </c>
      <c r="L123" t="n">
        <v>61.6</v>
      </c>
      <c r="M123">
        <f>IF(AND(A110=A123,ISNUMBER(L122),ISNUMBER(L110)),L122-L110,"")</f>
        <v/>
      </c>
      <c r="N123" t="n">
        <v>58829</v>
      </c>
      <c r="O123" t="n">
        <v>4.760607566445607</v>
      </c>
      <c r="P123">
        <f>IF(AND(A111=A123,ISNUMBER(O111)),O111,"")</f>
        <v/>
      </c>
      <c r="Q123" t="n">
        <v>30382</v>
      </c>
      <c r="R123" t="n">
        <v>7.498944903910321</v>
      </c>
      <c r="S123">
        <f>IF(AND(A111=A123,ISNUMBER(R111)),R111,"")</f>
        <v/>
      </c>
    </row>
    <row r="124">
      <c r="A124" t="inlineStr">
        <is>
          <t>서울</t>
        </is>
      </c>
      <c r="B124" t="inlineStr">
        <is>
          <t>2024-03</t>
        </is>
      </c>
      <c r="C124" t="inlineStr">
        <is>
          <t>분석</t>
        </is>
      </c>
      <c r="D124" t="n">
        <v>9384739</v>
      </c>
      <c r="E124">
        <f>IF(AND(A111=A124,ISNUMBER(D123),ISNUMBER(D111),D123&gt;0,D111&gt;0),100*(LN(D123)-LN(D111)),"")</f>
        <v/>
      </c>
      <c r="F124" t="n">
        <v>4485819</v>
      </c>
      <c r="G124">
        <f>IF(AND(A111=A124,ISNUMBER(F123),ISNUMBER(F111),F123&gt;0,F111&gt;0),100*(LN(F123)-LN(F111)),"")</f>
        <v/>
      </c>
      <c r="H124" t="n">
        <v>29.57159490530317</v>
      </c>
      <c r="I124">
        <f>IF(AND(A111=A124,ISNUMBER(H123),ISNUMBER(H111)),H123-H111,"")</f>
        <v/>
      </c>
      <c r="J124" t="n">
        <v>-1237</v>
      </c>
      <c r="K124">
        <f>IF(AND(A123=A124,ISNUMBER(J123),ISNUMBER(D123)),1000*J123/D123,"")</f>
        <v/>
      </c>
      <c r="L124" t="n">
        <v>61.6</v>
      </c>
      <c r="M124">
        <f>IF(AND(A111=A124,ISNUMBER(L123),ISNUMBER(L111)),L123-L111,"")</f>
        <v/>
      </c>
      <c r="N124" t="n">
        <v>58829</v>
      </c>
      <c r="O124" t="n">
        <v>4.760607566445607</v>
      </c>
      <c r="P124">
        <f>IF(AND(A112=A124,ISNUMBER(O112)),O112,"")</f>
        <v/>
      </c>
      <c r="Q124" t="n">
        <v>30382</v>
      </c>
      <c r="R124" t="n">
        <v>7.498944903910321</v>
      </c>
      <c r="S124">
        <f>IF(AND(A112=A124,ISNUMBER(R112)),R112,"")</f>
        <v/>
      </c>
    </row>
    <row r="125">
      <c r="A125" t="inlineStr">
        <is>
          <t>서울</t>
        </is>
      </c>
      <c r="B125" t="inlineStr">
        <is>
          <t>2024-04</t>
        </is>
      </c>
      <c r="C125" t="inlineStr">
        <is>
          <t>분석</t>
        </is>
      </c>
      <c r="D125" t="n">
        <v>9378269</v>
      </c>
      <c r="E125">
        <f>IF(AND(A112=A125,ISNUMBER(D124),ISNUMBER(D112),D124&gt;0,D112&gt;0),100*(LN(D124)-LN(D112)),"")</f>
        <v/>
      </c>
      <c r="F125" t="n">
        <v>4486137</v>
      </c>
      <c r="G125">
        <f>IF(AND(A112=A125,ISNUMBER(F124),ISNUMBER(F112),F124&gt;0,F112&gt;0),100*(LN(F124)-LN(F112)),"")</f>
        <v/>
      </c>
      <c r="H125" t="n">
        <v>29.58367903501168</v>
      </c>
      <c r="I125">
        <f>IF(AND(A112=A125,ISNUMBER(H124),ISNUMBER(H112)),H124-H112,"")</f>
        <v/>
      </c>
      <c r="J125" t="n">
        <v>-5842</v>
      </c>
      <c r="K125">
        <f>IF(AND(A124=A125,ISNUMBER(J124),ISNUMBER(D124)),1000*J124/D124,"")</f>
        <v/>
      </c>
      <c r="L125" t="n">
        <v>62</v>
      </c>
      <c r="M125">
        <f>IF(AND(A112=A125,ISNUMBER(L124),ISNUMBER(L112)),L124-L112,"")</f>
        <v/>
      </c>
      <c r="N125" t="n">
        <v>58829</v>
      </c>
      <c r="O125" t="n">
        <v>4.760607566445607</v>
      </c>
      <c r="P125">
        <f>IF(AND(A113=A125,ISNUMBER(O113)),O113,"")</f>
        <v/>
      </c>
      <c r="Q125" t="n">
        <v>30382</v>
      </c>
      <c r="R125" t="n">
        <v>7.498944903910321</v>
      </c>
      <c r="S125">
        <f>IF(AND(A113=A125,ISNUMBER(R113)),R113,"")</f>
        <v/>
      </c>
    </row>
    <row r="126">
      <c r="A126" t="inlineStr">
        <is>
          <t>서울</t>
        </is>
      </c>
      <c r="B126" t="inlineStr">
        <is>
          <t>2024-05</t>
        </is>
      </c>
      <c r="C126" t="inlineStr">
        <is>
          <t>분석</t>
        </is>
      </c>
      <c r="D126" t="n">
        <v>9371930</v>
      </c>
      <c r="E126">
        <f>IF(AND(A113=A126,ISNUMBER(D125),ISNUMBER(D113),D125&gt;0,D113&gt;0),100*(LN(D125)-LN(D113)),"")</f>
        <v/>
      </c>
      <c r="F126" t="n">
        <v>4486224</v>
      </c>
      <c r="G126">
        <f>IF(AND(A113=A126,ISNUMBER(F125),ISNUMBER(F113),F125&gt;0,F113&gt;0),100*(LN(F125)-LN(F113)),"")</f>
        <v/>
      </c>
      <c r="H126" t="n">
        <v>29.58226320512424</v>
      </c>
      <c r="I126">
        <f>IF(AND(A113=A126,ISNUMBER(H125),ISNUMBER(H113)),H125-H113,"")</f>
        <v/>
      </c>
      <c r="J126" t="n">
        <v>-5883</v>
      </c>
      <c r="K126">
        <f>IF(AND(A125=A126,ISNUMBER(J125),ISNUMBER(D125)),1000*J125/D125,"")</f>
        <v/>
      </c>
      <c r="L126" t="n">
        <v>62</v>
      </c>
      <c r="M126">
        <f>IF(AND(A113=A126,ISNUMBER(L125),ISNUMBER(L113)),L125-L113,"")</f>
        <v/>
      </c>
      <c r="N126" t="n">
        <v>58829</v>
      </c>
      <c r="O126" t="n">
        <v>4.760607566445607</v>
      </c>
      <c r="P126">
        <f>IF(AND(A114=A126,ISNUMBER(O114)),O114,"")</f>
        <v/>
      </c>
      <c r="Q126" t="n">
        <v>30382</v>
      </c>
      <c r="R126" t="n">
        <v>7.498944903910321</v>
      </c>
      <c r="S126">
        <f>IF(AND(A114=A126,ISNUMBER(R114)),R114,"")</f>
        <v/>
      </c>
    </row>
    <row r="127">
      <c r="A127" t="inlineStr">
        <is>
          <t>서울</t>
        </is>
      </c>
      <c r="B127" t="inlineStr">
        <is>
          <t>2024-06</t>
        </is>
      </c>
      <c r="C127" t="inlineStr">
        <is>
          <t>분석</t>
        </is>
      </c>
      <c r="D127" t="n">
        <v>9366283</v>
      </c>
      <c r="E127">
        <f>IF(AND(A114=A127,ISNUMBER(D126),ISNUMBER(D114),D126&gt;0,D114&gt;0),100*(LN(D126)-LN(D114)),"")</f>
        <v/>
      </c>
      <c r="F127" t="n">
        <v>4486014</v>
      </c>
      <c r="G127">
        <f>IF(AND(A114=A127,ISNUMBER(F126),ISNUMBER(F114),F126&gt;0,F114&gt;0),100*(LN(F126)-LN(F114)),"")</f>
        <v/>
      </c>
      <c r="H127" t="n">
        <v>29.57293731141799</v>
      </c>
      <c r="I127">
        <f>IF(AND(A114=A127,ISNUMBER(H126),ISNUMBER(H114)),H126-H114,"")</f>
        <v/>
      </c>
      <c r="J127" t="n">
        <v>-5558</v>
      </c>
      <c r="K127">
        <f>IF(AND(A126=A127,ISNUMBER(J126),ISNUMBER(D126)),1000*J126/D126,"")</f>
        <v/>
      </c>
      <c r="L127" t="n">
        <v>61.9</v>
      </c>
      <c r="M127">
        <f>IF(AND(A114=A127,ISNUMBER(L126),ISNUMBER(L114)),L126-L114,"")</f>
        <v/>
      </c>
      <c r="N127" t="n">
        <v>58829</v>
      </c>
      <c r="O127" t="n">
        <v>4.760607566445607</v>
      </c>
      <c r="P127">
        <f>IF(AND(A115=A127,ISNUMBER(O115)),O115,"")</f>
        <v/>
      </c>
      <c r="Q127" t="n">
        <v>30382</v>
      </c>
      <c r="R127" t="n">
        <v>7.498944903910321</v>
      </c>
      <c r="S127">
        <f>IF(AND(A115=A127,ISNUMBER(R115)),R115,"")</f>
        <v/>
      </c>
    </row>
    <row r="128">
      <c r="A128" t="inlineStr">
        <is>
          <t>서울</t>
        </is>
      </c>
      <c r="B128" t="inlineStr">
        <is>
          <t>2024-07</t>
        </is>
      </c>
      <c r="C128" t="inlineStr">
        <is>
          <t>분석</t>
        </is>
      </c>
      <c r="D128" t="n">
        <v>9360400</v>
      </c>
      <c r="E128">
        <f>IF(AND(A115=A128,ISNUMBER(D127),ISNUMBER(D115),D127&gt;0,D115&gt;0),100*(LN(D127)-LN(D115)),"")</f>
        <v/>
      </c>
      <c r="F128" t="n">
        <v>4486857</v>
      </c>
      <c r="G128">
        <f>IF(AND(A115=A128,ISNUMBER(F127),ISNUMBER(F115),F127&gt;0,F115&gt;0),100*(LN(F127)-LN(F115)),"")</f>
        <v/>
      </c>
      <c r="H128" t="n">
        <v>29.56282851160207</v>
      </c>
      <c r="I128">
        <f>IF(AND(A115=A128,ISNUMBER(H127),ISNUMBER(H115)),H127-H115,"")</f>
        <v/>
      </c>
      <c r="J128" t="n">
        <v>-5440</v>
      </c>
      <c r="K128">
        <f>IF(AND(A127=A128,ISNUMBER(J127),ISNUMBER(D127)),1000*J127/D127,"")</f>
        <v/>
      </c>
      <c r="L128" t="n">
        <v>61.8</v>
      </c>
      <c r="M128">
        <f>IF(AND(A115=A128,ISNUMBER(L127),ISNUMBER(L115)),L127-L115,"")</f>
        <v/>
      </c>
      <c r="N128" t="n">
        <v>58829</v>
      </c>
      <c r="O128" t="n">
        <v>4.760607566445607</v>
      </c>
      <c r="P128">
        <f>IF(AND(A116=A128,ISNUMBER(O116)),O116,"")</f>
        <v/>
      </c>
      <c r="Q128" t="n">
        <v>30382</v>
      </c>
      <c r="R128" t="n">
        <v>7.498944903910321</v>
      </c>
      <c r="S128">
        <f>IF(AND(A116=A128,ISNUMBER(R116)),R116,"")</f>
        <v/>
      </c>
    </row>
    <row r="129">
      <c r="A129" t="inlineStr">
        <is>
          <t>서울</t>
        </is>
      </c>
      <c r="B129" t="inlineStr">
        <is>
          <t>2024-08</t>
        </is>
      </c>
      <c r="C129" t="inlineStr">
        <is>
          <t>분석</t>
        </is>
      </c>
      <c r="D129" t="n">
        <v>9355801</v>
      </c>
      <c r="E129">
        <f>IF(AND(A116=A129,ISNUMBER(D128),ISNUMBER(D116),D128&gt;0,D116&gt;0),100*(LN(D128)-LN(D116)),"")</f>
        <v/>
      </c>
      <c r="F129" t="n">
        <v>4487525</v>
      </c>
      <c r="G129">
        <f>IF(AND(A116=A129,ISNUMBER(F128),ISNUMBER(F116),F128&gt;0,F116&gt;0),100*(LN(F128)-LN(F116)),"")</f>
        <v/>
      </c>
      <c r="H129" t="n">
        <v>29.55338618254065</v>
      </c>
      <c r="I129">
        <f>IF(AND(A116=A129,ISNUMBER(H128),ISNUMBER(H116)),H128-H116,"")</f>
        <v/>
      </c>
      <c r="J129" t="n">
        <v>-3848</v>
      </c>
      <c r="K129">
        <f>IF(AND(A128=A129,ISNUMBER(J128),ISNUMBER(D128)),1000*J128/D128,"")</f>
        <v/>
      </c>
      <c r="L129" t="n">
        <v>61.8</v>
      </c>
      <c r="M129">
        <f>IF(AND(A116=A129,ISNUMBER(L128),ISNUMBER(L116)),L128-L116,"")</f>
        <v/>
      </c>
      <c r="N129" t="n">
        <v>58829</v>
      </c>
      <c r="O129" t="n">
        <v>4.760607566445607</v>
      </c>
      <c r="P129">
        <f>IF(AND(A117=A129,ISNUMBER(O117)),O117,"")</f>
        <v/>
      </c>
      <c r="Q129" t="n">
        <v>30382</v>
      </c>
      <c r="R129" t="n">
        <v>7.498944903910321</v>
      </c>
      <c r="S129">
        <f>IF(AND(A117=A129,ISNUMBER(R117)),R117,"")</f>
        <v/>
      </c>
    </row>
    <row r="130">
      <c r="A130" t="inlineStr">
        <is>
          <t>서울</t>
        </is>
      </c>
      <c r="B130" t="inlineStr">
        <is>
          <t>2024-09</t>
        </is>
      </c>
      <c r="C130" t="inlineStr">
        <is>
          <t>분석</t>
        </is>
      </c>
      <c r="D130" t="n">
        <v>9350995</v>
      </c>
      <c r="E130">
        <f>IF(AND(A117=A130,ISNUMBER(D129),ISNUMBER(D117),D129&gt;0,D117&gt;0),100*(LN(D129)-LN(D117)),"")</f>
        <v/>
      </c>
      <c r="F130" t="n">
        <v>4487671</v>
      </c>
      <c r="G130">
        <f>IF(AND(A117=A130,ISNUMBER(F129),ISNUMBER(F117),F129&gt;0,F117&gt;0),100*(LN(F129)-LN(F117)),"")</f>
        <v/>
      </c>
      <c r="H130" t="n">
        <v>29.53417256666269</v>
      </c>
      <c r="I130">
        <f>IF(AND(A117=A130,ISNUMBER(H129),ISNUMBER(H117)),H129-H117,"")</f>
        <v/>
      </c>
      <c r="J130" t="n">
        <v>-4300</v>
      </c>
      <c r="K130">
        <f>IF(AND(A129=A130,ISNUMBER(J129),ISNUMBER(D129)),1000*J129/D129,"")</f>
        <v/>
      </c>
      <c r="L130" t="n">
        <v>62</v>
      </c>
      <c r="M130">
        <f>IF(AND(A117=A130,ISNUMBER(L129),ISNUMBER(L117)),L129-L117,"")</f>
        <v/>
      </c>
      <c r="N130" t="n">
        <v>58829</v>
      </c>
      <c r="O130" t="n">
        <v>4.760607566445607</v>
      </c>
      <c r="P130">
        <f>IF(AND(A118=A130,ISNUMBER(O118)),O118,"")</f>
        <v/>
      </c>
      <c r="Q130" t="n">
        <v>30382</v>
      </c>
      <c r="R130" t="n">
        <v>7.498944903910321</v>
      </c>
      <c r="S130">
        <f>IF(AND(A118=A130,ISNUMBER(R118)),R118,"")</f>
        <v/>
      </c>
    </row>
    <row r="131">
      <c r="A131" t="inlineStr">
        <is>
          <t>서울</t>
        </is>
      </c>
      <c r="B131" t="inlineStr">
        <is>
          <t>2024-10</t>
        </is>
      </c>
      <c r="C131" t="inlineStr">
        <is>
          <t>분석</t>
        </is>
      </c>
      <c r="D131" t="n">
        <v>9343304</v>
      </c>
      <c r="E131">
        <f>IF(AND(A118=A131,ISNUMBER(D130),ISNUMBER(D118),D130&gt;0,D118&gt;0),100*(LN(D130)-LN(D118)),"")</f>
        <v/>
      </c>
      <c r="F131" t="n">
        <v>4484218</v>
      </c>
      <c r="G131">
        <f>IF(AND(A118=A131,ISNUMBER(F130),ISNUMBER(F118),F130&gt;0,F118&gt;0),100*(LN(F130)-LN(F118)),"")</f>
        <v/>
      </c>
      <c r="H131" t="n">
        <v>29.51597208011213</v>
      </c>
      <c r="I131">
        <f>IF(AND(A118=A131,ISNUMBER(H130),ISNUMBER(H118)),H130-H118,"")</f>
        <v/>
      </c>
      <c r="J131" t="n">
        <v>-6280</v>
      </c>
      <c r="K131">
        <f>IF(AND(A130=A131,ISNUMBER(J130),ISNUMBER(D130)),1000*J130/D130,"")</f>
        <v/>
      </c>
      <c r="L131" t="n">
        <v>62</v>
      </c>
      <c r="M131">
        <f>IF(AND(A118=A131,ISNUMBER(L130),ISNUMBER(L118)),L130-L118,"")</f>
        <v/>
      </c>
      <c r="N131" t="n">
        <v>58829</v>
      </c>
      <c r="O131" t="n">
        <v>4.760607566445607</v>
      </c>
      <c r="P131">
        <f>IF(AND(A119=A131,ISNUMBER(O119)),O119,"")</f>
        <v/>
      </c>
      <c r="Q131" t="n">
        <v>30382</v>
      </c>
      <c r="R131" t="n">
        <v>7.498944903910321</v>
      </c>
      <c r="S131">
        <f>IF(AND(A119=A131,ISNUMBER(R119)),R119,"")</f>
        <v/>
      </c>
    </row>
    <row r="132">
      <c r="A132" t="inlineStr">
        <is>
          <t>서울</t>
        </is>
      </c>
      <c r="B132" t="inlineStr">
        <is>
          <t>2024-11</t>
        </is>
      </c>
      <c r="C132" t="inlineStr">
        <is>
          <t>분석</t>
        </is>
      </c>
      <c r="D132" t="n">
        <v>9335495</v>
      </c>
      <c r="E132">
        <f>IF(AND(A119=A132,ISNUMBER(D131),ISNUMBER(D119),D131&gt;0,D119&gt;0),100*(LN(D131)-LN(D119)),"")</f>
        <v/>
      </c>
      <c r="F132" t="n">
        <v>4481533</v>
      </c>
      <c r="G132">
        <f>IF(AND(A119=A132,ISNUMBER(F131),ISNUMBER(F119),F131&gt;0,F119&gt;0),100*(LN(F131)-LN(F119)),"")</f>
        <v/>
      </c>
      <c r="H132" t="n">
        <v>29.49333698962937</v>
      </c>
      <c r="I132">
        <f>IF(AND(A119=A132,ISNUMBER(H131),ISNUMBER(H119)),H131-H119,"")</f>
        <v/>
      </c>
      <c r="J132" t="n">
        <v>-5716</v>
      </c>
      <c r="K132">
        <f>IF(AND(A131=A132,ISNUMBER(J131),ISNUMBER(D131)),1000*J131/D131,"")</f>
        <v/>
      </c>
      <c r="L132" t="n">
        <v>61.6</v>
      </c>
      <c r="M132">
        <f>IF(AND(A119=A132,ISNUMBER(L131),ISNUMBER(L119)),L131-L119,"")</f>
        <v/>
      </c>
      <c r="N132" t="n">
        <v>58829</v>
      </c>
      <c r="O132" t="n">
        <v>4.760607566445607</v>
      </c>
      <c r="P132">
        <f>IF(AND(A120=A132,ISNUMBER(O120)),O120,"")</f>
        <v/>
      </c>
      <c r="Q132" t="n">
        <v>30382</v>
      </c>
      <c r="R132" t="n">
        <v>7.498944903910321</v>
      </c>
      <c r="S132">
        <f>IF(AND(A120=A132,ISNUMBER(R120)),R120,"")</f>
        <v/>
      </c>
    </row>
    <row r="133">
      <c r="A133" t="inlineStr">
        <is>
          <t>서울</t>
        </is>
      </c>
      <c r="B133" t="inlineStr">
        <is>
          <t>2024-12</t>
        </is>
      </c>
      <c r="C133" t="inlineStr">
        <is>
          <t>분석</t>
        </is>
      </c>
      <c r="D133" t="n">
        <v>9331828</v>
      </c>
      <c r="E133">
        <f>IF(AND(A120=A133,ISNUMBER(D132),ISNUMBER(D120),D132&gt;0,D120&gt;0),100*(LN(D132)-LN(D120)),"")</f>
        <v/>
      </c>
      <c r="F133" t="n">
        <v>4482063</v>
      </c>
      <c r="G133">
        <f>IF(AND(A120=A133,ISNUMBER(F132),ISNUMBER(F120),F132&gt;0,F120&gt;0),100*(LN(F132)-LN(F120)),"")</f>
        <v/>
      </c>
      <c r="H133" t="n">
        <v>29.47895096223377</v>
      </c>
      <c r="I133">
        <f>IF(AND(A120=A133,ISNUMBER(H132),ISNUMBER(H120)),H132-H120,"")</f>
        <v/>
      </c>
      <c r="J133" t="n">
        <v>-2957</v>
      </c>
      <c r="K133">
        <f>IF(AND(A132=A133,ISNUMBER(J132),ISNUMBER(D132)),1000*J132/D132,"")</f>
        <v/>
      </c>
      <c r="L133" t="n">
        <v>61.2</v>
      </c>
      <c r="M133">
        <f>IF(AND(A120=A133,ISNUMBER(L132),ISNUMBER(L120)),L132-L120,"")</f>
        <v/>
      </c>
      <c r="N133" t="n">
        <v>61215</v>
      </c>
      <c r="O133" t="n">
        <v>3.975732692418887</v>
      </c>
      <c r="P133">
        <f>IF(AND(A121=A133,ISNUMBER(O121)),O121,"")</f>
        <v/>
      </c>
      <c r="Q133" t="n">
        <v>32224</v>
      </c>
      <c r="R133" t="n">
        <v>5.886118875068114</v>
      </c>
      <c r="S133">
        <f>IF(AND(A121=A133,ISNUMBER(R121)),R121,"")</f>
        <v/>
      </c>
    </row>
    <row r="134">
      <c r="A134" t="inlineStr">
        <is>
          <t>서울</t>
        </is>
      </c>
      <c r="B134" t="inlineStr">
        <is>
          <t>2025-01</t>
        </is>
      </c>
      <c r="C134" t="inlineStr">
        <is>
          <t>분석</t>
        </is>
      </c>
      <c r="D134" t="n">
        <v>9330658</v>
      </c>
      <c r="E134">
        <f>IF(AND(A121=A134,ISNUMBER(D133),ISNUMBER(D121),D133&gt;0,D121&gt;0),100*(LN(D133)-LN(D121)),"")</f>
        <v/>
      </c>
      <c r="F134" t="n">
        <v>4482949</v>
      </c>
      <c r="G134">
        <f>IF(AND(A121=A134,ISNUMBER(F133),ISNUMBER(F121),F133&gt;0,F121&gt;0),100*(LN(F133)-LN(F121)),"")</f>
        <v/>
      </c>
      <c r="H134" t="n">
        <v>29.42070109096272</v>
      </c>
      <c r="I134">
        <f>IF(AND(A121=A134,ISNUMBER(H133),ISNUMBER(H121)),H133-H121,"")</f>
        <v/>
      </c>
      <c r="J134" t="n">
        <v>-796</v>
      </c>
      <c r="K134">
        <f>IF(AND(A133=A134,ISNUMBER(J133),ISNUMBER(D133)),1000*J133/D133,"")</f>
        <v/>
      </c>
      <c r="L134" t="n">
        <v>60.3</v>
      </c>
      <c r="M134">
        <f>IF(AND(A121=A134,ISNUMBER(L133),ISNUMBER(L121)),L133-L121,"")</f>
        <v/>
      </c>
      <c r="N134" t="n">
        <v>61215</v>
      </c>
      <c r="O134" t="n">
        <v>3.975732692418887</v>
      </c>
      <c r="P134">
        <f>IF(AND(A122=A134,ISNUMBER(O122)),O122,"")</f>
        <v/>
      </c>
      <c r="Q134" t="n">
        <v>32224</v>
      </c>
      <c r="R134" t="n">
        <v>5.886118875068114</v>
      </c>
      <c r="S134">
        <f>IF(AND(A122=A134,ISNUMBER(R122)),R122,"")</f>
        <v/>
      </c>
    </row>
    <row r="135">
      <c r="A135" t="inlineStr">
        <is>
          <t>서울</t>
        </is>
      </c>
      <c r="B135" t="inlineStr">
        <is>
          <t>2025-02</t>
        </is>
      </c>
      <c r="C135" t="inlineStr">
        <is>
          <t>분석</t>
        </is>
      </c>
      <c r="D135" t="n">
        <v>9334828</v>
      </c>
      <c r="E135">
        <f>IF(AND(A122=A135,ISNUMBER(D134),ISNUMBER(D122),D134&gt;0,D122&gt;0),100*(LN(D134)-LN(D122)),"")</f>
        <v/>
      </c>
      <c r="F135" t="n">
        <v>4492425</v>
      </c>
      <c r="G135">
        <f>IF(AND(A122=A135,ISNUMBER(F134),ISNUMBER(F122),F134&gt;0,F122&gt;0),100*(LN(F134)-LN(F122)),"")</f>
        <v/>
      </c>
      <c r="H135" t="n">
        <v>29.3664114646783</v>
      </c>
      <c r="I135">
        <f>IF(AND(A122=A135,ISNUMBER(H134),ISNUMBER(H122)),H134-H122,"")</f>
        <v/>
      </c>
      <c r="J135" t="n">
        <v>5619</v>
      </c>
      <c r="K135">
        <f>IF(AND(A134=A135,ISNUMBER(J134),ISNUMBER(D134)),1000*J134/D134,"")</f>
        <v/>
      </c>
      <c r="L135" t="n">
        <v>60.5</v>
      </c>
      <c r="M135">
        <f>IF(AND(A122=A135,ISNUMBER(L134),ISNUMBER(L122)),L134-L122,"")</f>
        <v/>
      </c>
      <c r="N135" t="n">
        <v>61215</v>
      </c>
      <c r="O135" t="n">
        <v>3.975732692418887</v>
      </c>
      <c r="P135">
        <f>IF(AND(A123=A135,ISNUMBER(O123)),O123,"")</f>
        <v/>
      </c>
      <c r="Q135" t="n">
        <v>32224</v>
      </c>
      <c r="R135" t="n">
        <v>5.886118875068114</v>
      </c>
      <c r="S135">
        <f>IF(AND(A123=A135,ISNUMBER(R123)),R123,"")</f>
        <v/>
      </c>
    </row>
    <row r="136">
      <c r="A136" t="inlineStr">
        <is>
          <t>서울</t>
        </is>
      </c>
      <c r="B136" t="inlineStr">
        <is>
          <t>2025-03</t>
        </is>
      </c>
      <c r="C136" t="inlineStr">
        <is>
          <t>분석</t>
        </is>
      </c>
      <c r="D136" t="n">
        <v>9335734</v>
      </c>
      <c r="E136">
        <f>IF(AND(A123=A136,ISNUMBER(D135),ISNUMBER(D123),D135&gt;0,D123&gt;0),100*(LN(D135)-LN(D123)),"")</f>
        <v/>
      </c>
      <c r="F136" t="n">
        <v>4497896</v>
      </c>
      <c r="G136">
        <f>IF(AND(A123=A136,ISNUMBER(F135),ISNUMBER(F123),F135&gt;0,F123&gt;0),100*(LN(F135)-LN(F123)),"")</f>
        <v/>
      </c>
      <c r="H136" t="n">
        <v>29.38307796687438</v>
      </c>
      <c r="I136">
        <f>IF(AND(A123=A136,ISNUMBER(H135),ISNUMBER(H123)),H135-H123,"")</f>
        <v/>
      </c>
      <c r="J136" t="n">
        <v>1306</v>
      </c>
      <c r="K136">
        <f>IF(AND(A135=A136,ISNUMBER(J135),ISNUMBER(D135)),1000*J135/D135,"")</f>
        <v/>
      </c>
      <c r="L136" t="n">
        <v>60.5</v>
      </c>
      <c r="M136">
        <f>IF(AND(A123=A136,ISNUMBER(L135),ISNUMBER(L123)),L135-L123,"")</f>
        <v/>
      </c>
      <c r="N136" t="n">
        <v>61215</v>
      </c>
      <c r="O136" t="n">
        <v>3.975732692418887</v>
      </c>
      <c r="P136">
        <f>IF(AND(A124=A136,ISNUMBER(O124)),O124,"")</f>
        <v/>
      </c>
      <c r="Q136" t="n">
        <v>32224</v>
      </c>
      <c r="R136" t="n">
        <v>5.886118875068114</v>
      </c>
      <c r="S136">
        <f>IF(AND(A124=A136,ISNUMBER(R124)),R124,"")</f>
        <v/>
      </c>
    </row>
    <row r="137">
      <c r="A137" t="inlineStr">
        <is>
          <t>서울</t>
        </is>
      </c>
      <c r="B137" t="inlineStr">
        <is>
          <t>2025-04</t>
        </is>
      </c>
      <c r="C137" t="inlineStr">
        <is>
          <t>분석</t>
        </is>
      </c>
      <c r="D137" t="n">
        <v>9331860</v>
      </c>
      <c r="E137">
        <f>IF(AND(A124=A137,ISNUMBER(D136),ISNUMBER(D124),D136&gt;0,D124&gt;0),100*(LN(D136)-LN(D124)),"")</f>
        <v/>
      </c>
      <c r="F137" t="n">
        <v>4498689</v>
      </c>
      <c r="G137">
        <f>IF(AND(A124=A137,ISNUMBER(F136),ISNUMBER(F124),F136&gt;0,F124&gt;0),100*(LN(F136)-LN(F124)),"")</f>
        <v/>
      </c>
      <c r="H137" t="n">
        <v>29.38044505596955</v>
      </c>
      <c r="I137">
        <f>IF(AND(A124=A137,ISNUMBER(H136),ISNUMBER(H124)),H136-H124,"")</f>
        <v/>
      </c>
      <c r="J137" t="n">
        <v>-3718</v>
      </c>
      <c r="K137">
        <f>IF(AND(A136=A137,ISNUMBER(J136),ISNUMBER(D136)),1000*J136/D136,"")</f>
        <v/>
      </c>
      <c r="L137" t="n">
        <v>61.3</v>
      </c>
      <c r="M137">
        <f>IF(AND(A124=A137,ISNUMBER(L136),ISNUMBER(L124)),L136-L124,"")</f>
        <v/>
      </c>
      <c r="N137" t="n">
        <v>61215</v>
      </c>
      <c r="O137" t="n">
        <v>3.975732692418887</v>
      </c>
      <c r="P137">
        <f>IF(AND(A125=A137,ISNUMBER(O125)),O125,"")</f>
        <v/>
      </c>
      <c r="Q137" t="n">
        <v>32224</v>
      </c>
      <c r="R137" t="n">
        <v>5.886118875068114</v>
      </c>
      <c r="S137">
        <f>IF(AND(A125=A137,ISNUMBER(R125)),R125,"")</f>
        <v/>
      </c>
    </row>
    <row r="138">
      <c r="A138" t="inlineStr">
        <is>
          <t>서울</t>
        </is>
      </c>
      <c r="B138" t="inlineStr">
        <is>
          <t>2025-05</t>
        </is>
      </c>
      <c r="C138" t="inlineStr">
        <is>
          <t>분석</t>
        </is>
      </c>
      <c r="D138" t="n">
        <v>9328042</v>
      </c>
      <c r="E138">
        <f>IF(AND(A125=A138,ISNUMBER(D137),ISNUMBER(D125),D137&gt;0,D125&gt;0),100*(LN(D137)-LN(D125)),"")</f>
        <v/>
      </c>
      <c r="F138" t="n">
        <v>4498871</v>
      </c>
      <c r="G138">
        <f>IF(AND(A125=A138,ISNUMBER(F137),ISNUMBER(F125),F137&gt;0,F125&gt;0),100*(LN(F137)-LN(F125)),"")</f>
        <v/>
      </c>
      <c r="H138" t="n">
        <v>29.36867136747455</v>
      </c>
      <c r="I138">
        <f>IF(AND(A125=A138,ISNUMBER(H137),ISNUMBER(H125)),H137-H125,"")</f>
        <v/>
      </c>
      <c r="J138" t="n">
        <v>-3657</v>
      </c>
      <c r="K138">
        <f>IF(AND(A137=A138,ISNUMBER(J137),ISNUMBER(D137)),1000*J137/D137,"")</f>
        <v/>
      </c>
      <c r="L138" t="n">
        <v>62.2</v>
      </c>
      <c r="M138">
        <f>IF(AND(A125=A138,ISNUMBER(L137),ISNUMBER(L125)),L137-L125,"")</f>
        <v/>
      </c>
      <c r="N138" t="n">
        <v>61215</v>
      </c>
      <c r="O138" t="n">
        <v>3.975732692418887</v>
      </c>
      <c r="P138">
        <f>IF(AND(A126=A138,ISNUMBER(O126)),O126,"")</f>
        <v/>
      </c>
      <c r="Q138" t="n">
        <v>32224</v>
      </c>
      <c r="R138" t="n">
        <v>5.886118875068114</v>
      </c>
      <c r="S138">
        <f>IF(AND(A126=A138,ISNUMBER(R126)),R126,"")</f>
        <v/>
      </c>
    </row>
    <row r="139">
      <c r="A139" t="inlineStr">
        <is>
          <t>서울</t>
        </is>
      </c>
      <c r="B139" t="inlineStr">
        <is>
          <t>2025-06</t>
        </is>
      </c>
      <c r="C139" t="inlineStr">
        <is>
          <t>분석</t>
        </is>
      </c>
      <c r="D139" t="n">
        <v>9325616</v>
      </c>
      <c r="E139">
        <f>IF(AND(A126=A139,ISNUMBER(D138),ISNUMBER(D126),D138&gt;0,D126&gt;0),100*(LN(D138)-LN(D126)),"")</f>
        <v/>
      </c>
      <c r="F139" t="n">
        <v>4501234</v>
      </c>
      <c r="G139">
        <f>IF(AND(A126=A139,ISNUMBER(F138),ISNUMBER(F126),F138&gt;0,F126&gt;0),100*(LN(F138)-LN(F126)),"")</f>
        <v/>
      </c>
      <c r="H139" t="n">
        <v>29.37301943378325</v>
      </c>
      <c r="I139">
        <f>IF(AND(A126=A139,ISNUMBER(H138),ISNUMBER(H126)),H138-H126,"")</f>
        <v/>
      </c>
      <c r="J139" t="n">
        <v>-2676</v>
      </c>
      <c r="K139">
        <f>IF(AND(A138=A139,ISNUMBER(J138),ISNUMBER(D138)),1000*J138/D138,"")</f>
        <v/>
      </c>
      <c r="L139" t="n">
        <v>61.9</v>
      </c>
      <c r="M139">
        <f>IF(AND(A126=A139,ISNUMBER(L138),ISNUMBER(L126)),L138-L126,"")</f>
        <v/>
      </c>
      <c r="N139" t="n">
        <v>61215</v>
      </c>
      <c r="O139" t="n">
        <v>3.975732692418887</v>
      </c>
      <c r="P139">
        <f>IF(AND(A127=A139,ISNUMBER(O127)),O127,"")</f>
        <v/>
      </c>
      <c r="Q139" t="n">
        <v>32224</v>
      </c>
      <c r="R139" t="n">
        <v>5.886118875068114</v>
      </c>
      <c r="S139">
        <f>IF(AND(A127=A139,ISNUMBER(R127)),R127,"")</f>
        <v/>
      </c>
    </row>
    <row r="140">
      <c r="A140" t="inlineStr">
        <is>
          <t>서울</t>
        </is>
      </c>
      <c r="B140" t="inlineStr">
        <is>
          <t>2025-07</t>
        </is>
      </c>
      <c r="C140" t="inlineStr">
        <is>
          <t>분석</t>
        </is>
      </c>
      <c r="D140" t="n">
        <v>9323492</v>
      </c>
      <c r="E140">
        <f>IF(AND(A127=A140,ISNUMBER(D139),ISNUMBER(D127),D139&gt;0,D127&gt;0),100*(LN(D139)-LN(D127)),"")</f>
        <v/>
      </c>
      <c r="F140" t="n">
        <v>4502552</v>
      </c>
      <c r="G140">
        <f>IF(AND(A127=A140,ISNUMBER(F139),ISNUMBER(F127),F139&gt;0,F127&gt;0),100*(LN(F139)-LN(F127)),"")</f>
        <v/>
      </c>
      <c r="H140" t="n">
        <v>29.35820613135079</v>
      </c>
      <c r="I140">
        <f>IF(AND(A127=A140,ISNUMBER(H139),ISNUMBER(H127)),H139-H127,"")</f>
        <v/>
      </c>
      <c r="J140" t="n">
        <v>-2554</v>
      </c>
      <c r="K140">
        <f>IF(AND(A139=A140,ISNUMBER(J139),ISNUMBER(D139)),1000*J139/D139,"")</f>
        <v/>
      </c>
      <c r="L140" t="n">
        <v>62.4</v>
      </c>
      <c r="M140">
        <f>IF(AND(A127=A140,ISNUMBER(L139),ISNUMBER(L127)),L139-L127,"")</f>
        <v/>
      </c>
      <c r="N140" t="n">
        <v>61215</v>
      </c>
      <c r="O140" t="n">
        <v>3.975732692418887</v>
      </c>
      <c r="P140">
        <f>IF(AND(A128=A140,ISNUMBER(O128)),O128,"")</f>
        <v/>
      </c>
      <c r="Q140" t="n">
        <v>32224</v>
      </c>
      <c r="R140" t="n">
        <v>5.886118875068114</v>
      </c>
      <c r="S140">
        <f>IF(AND(A128=A140,ISNUMBER(R128)),R128,"")</f>
        <v/>
      </c>
    </row>
    <row r="141">
      <c r="A141" t="inlineStr">
        <is>
          <t>서울</t>
        </is>
      </c>
      <c r="B141" t="inlineStr">
        <is>
          <t>2025-08</t>
        </is>
      </c>
      <c r="C141" t="inlineStr">
        <is>
          <t>분석</t>
        </is>
      </c>
      <c r="D141" t="n">
        <v>9321863</v>
      </c>
      <c r="E141">
        <f>IF(AND(A128=A141,ISNUMBER(D140),ISNUMBER(D128),D140&gt;0,D128&gt;0),100*(LN(D140)-LN(D128)),"")</f>
        <v/>
      </c>
      <c r="F141" t="n">
        <v>4504347</v>
      </c>
      <c r="G141">
        <f>IF(AND(A128=A141,ISNUMBER(F140),ISNUMBER(F128),F140&gt;0,F128&gt;0),100*(LN(F140)-LN(F128)),"")</f>
        <v/>
      </c>
      <c r="H141" t="n">
        <v>29.33614235695161</v>
      </c>
      <c r="I141">
        <f>IF(AND(A128=A141,ISNUMBER(H140),ISNUMBER(H128)),H140-H128,"")</f>
        <v/>
      </c>
      <c r="J141" t="n">
        <v>-1815</v>
      </c>
      <c r="K141">
        <f>IF(AND(A140=A141,ISNUMBER(J140),ISNUMBER(D140)),1000*J140/D140,"")</f>
        <v/>
      </c>
      <c r="L141" t="n">
        <v>62.3</v>
      </c>
      <c r="M141">
        <f>IF(AND(A128=A141,ISNUMBER(L140),ISNUMBER(L128)),L140-L128,"")</f>
        <v/>
      </c>
      <c r="N141" t="n">
        <v>61215</v>
      </c>
      <c r="O141" t="n">
        <v>3.975732692418887</v>
      </c>
      <c r="P141">
        <f>IF(AND(A129=A141,ISNUMBER(O129)),O129,"")</f>
        <v/>
      </c>
      <c r="Q141" t="n">
        <v>32224</v>
      </c>
      <c r="R141" t="n">
        <v>5.886118875068114</v>
      </c>
      <c r="S141">
        <f>IF(AND(A129=A141,ISNUMBER(R129)),R129,"")</f>
        <v/>
      </c>
    </row>
    <row r="142">
      <c r="A142" t="inlineStr">
        <is>
          <t>서울</t>
        </is>
      </c>
      <c r="B142" t="inlineStr">
        <is>
          <t>2025-09</t>
        </is>
      </c>
      <c r="C142" t="inlineStr">
        <is>
          <t>분석</t>
        </is>
      </c>
      <c r="D142" t="n">
        <v>9318500</v>
      </c>
      <c r="E142">
        <f>IF(AND(A129=A142,ISNUMBER(D141),ISNUMBER(D129),D141&gt;0,D129&gt;0),100*(LN(D141)-LN(D129)),"")</f>
        <v/>
      </c>
      <c r="F142" t="n">
        <v>4505357</v>
      </c>
      <c r="G142">
        <f>IF(AND(A129=A142,ISNUMBER(F141),ISNUMBER(F129),F141&gt;0,F129&gt;0),100*(LN(F141)-LN(F129)),"")</f>
        <v/>
      </c>
      <c r="H142" t="n">
        <v>29.31439609379192</v>
      </c>
      <c r="I142">
        <f>IF(AND(A129=A142,ISNUMBER(H141),ISNUMBER(H129)),H141-H129,"")</f>
        <v/>
      </c>
      <c r="J142" t="n">
        <v>-3382</v>
      </c>
      <c r="K142">
        <f>IF(AND(A141=A142,ISNUMBER(J141),ISNUMBER(D141)),1000*J141/D141,"")</f>
        <v/>
      </c>
      <c r="L142" t="n">
        <v>62.2</v>
      </c>
      <c r="M142">
        <f>IF(AND(A129=A142,ISNUMBER(L141),ISNUMBER(L129)),L141-L129,"")</f>
        <v/>
      </c>
      <c r="N142" t="n">
        <v>61215</v>
      </c>
      <c r="O142" t="n">
        <v>3.975732692418887</v>
      </c>
      <c r="P142">
        <f>IF(AND(A130=A142,ISNUMBER(O130)),O130,"")</f>
        <v/>
      </c>
      <c r="Q142" t="n">
        <v>32224</v>
      </c>
      <c r="R142" t="n">
        <v>5.886118875068114</v>
      </c>
      <c r="S142">
        <f>IF(AND(A130=A142,ISNUMBER(R130)),R130,"")</f>
        <v/>
      </c>
    </row>
    <row r="143">
      <c r="A143" t="inlineStr">
        <is>
          <t>서울</t>
        </is>
      </c>
      <c r="B143" t="inlineStr">
        <is>
          <t>2025-10</t>
        </is>
      </c>
      <c r="C143" t="inlineStr">
        <is>
          <t>분석</t>
        </is>
      </c>
      <c r="D143" t="n">
        <v>9313532</v>
      </c>
      <c r="E143">
        <f>IF(AND(A130=A143,ISNUMBER(D142),ISNUMBER(D130),D142&gt;0,D130&gt;0),100*(LN(D142)-LN(D130)),"")</f>
        <v/>
      </c>
      <c r="F143" t="n">
        <v>4503798</v>
      </c>
      <c r="G143">
        <f>IF(AND(A130=A143,ISNUMBER(F142),ISNUMBER(F130),F142&gt;0,F130&gt;0),100*(LN(F142)-LN(F130)),"")</f>
        <v/>
      </c>
      <c r="H143" t="n">
        <v>29.27950427399616</v>
      </c>
      <c r="I143">
        <f>IF(AND(A130=A143,ISNUMBER(H142),ISNUMBER(H130)),H142-H130,"")</f>
        <v/>
      </c>
      <c r="J143" t="n">
        <v>-4705</v>
      </c>
      <c r="K143">
        <f>IF(AND(A142=A143,ISNUMBER(J142),ISNUMBER(D142)),1000*J142/D142,"")</f>
        <v/>
      </c>
      <c r="L143" t="n">
        <v>61.9</v>
      </c>
      <c r="M143">
        <f>IF(AND(A130=A143,ISNUMBER(L142),ISNUMBER(L130)),L142-L130,"")</f>
        <v/>
      </c>
      <c r="N143" t="n">
        <v>61215</v>
      </c>
      <c r="O143" t="n">
        <v>3.975732692418887</v>
      </c>
      <c r="P143">
        <f>IF(AND(A131=A143,ISNUMBER(O131)),O131,"")</f>
        <v/>
      </c>
      <c r="Q143" t="n">
        <v>32224</v>
      </c>
      <c r="R143" t="n">
        <v>5.886118875068114</v>
      </c>
      <c r="S143">
        <f>IF(AND(A131=A143,ISNUMBER(R131)),R131,"")</f>
        <v/>
      </c>
    </row>
    <row r="144">
      <c r="A144" t="inlineStr">
        <is>
          <t>서울</t>
        </is>
      </c>
      <c r="B144" t="inlineStr">
        <is>
          <t>2025-11</t>
        </is>
      </c>
      <c r="C144" t="inlineStr">
        <is>
          <t>분석</t>
        </is>
      </c>
      <c r="D144" t="n">
        <v>9305678</v>
      </c>
      <c r="E144">
        <f>IF(AND(A131=A144,ISNUMBER(D143),ISNUMBER(D131),D143&gt;0,D131&gt;0),100*(LN(D143)-LN(D131)),"")</f>
        <v/>
      </c>
      <c r="F144" t="n">
        <v>4501136</v>
      </c>
      <c r="G144">
        <f>IF(AND(A131=A144,ISNUMBER(F143),ISNUMBER(F131),F143&gt;0,F131&gt;0),100*(LN(F143)-LN(F131)),"")</f>
        <v/>
      </c>
      <c r="H144" t="n">
        <v>29.25066824792347</v>
      </c>
      <c r="I144">
        <f>IF(AND(A131=A144,ISNUMBER(H143),ISNUMBER(H131)),H143-H131,"")</f>
        <v/>
      </c>
      <c r="J144" t="n">
        <v>-5504</v>
      </c>
      <c r="K144">
        <f>IF(AND(A143=A144,ISNUMBER(J143),ISNUMBER(D143)),1000*J143/D143,"")</f>
        <v/>
      </c>
      <c r="L144" t="n">
        <v>61.8</v>
      </c>
      <c r="M144">
        <f>IF(AND(A131=A144,ISNUMBER(L143),ISNUMBER(L131)),L143-L131,"")</f>
        <v/>
      </c>
      <c r="N144" t="n">
        <v>61215</v>
      </c>
      <c r="O144" t="n">
        <v>3.975732692418887</v>
      </c>
      <c r="P144">
        <f>IF(AND(A132=A144,ISNUMBER(O132)),O132,"")</f>
        <v/>
      </c>
      <c r="Q144" t="n">
        <v>32224</v>
      </c>
      <c r="R144" t="n">
        <v>5.886118875068114</v>
      </c>
      <c r="S144">
        <f>IF(AND(A132=A144,ISNUMBER(R132)),R132,"")</f>
        <v/>
      </c>
    </row>
    <row r="145">
      <c r="A145" t="inlineStr">
        <is>
          <t>서울</t>
        </is>
      </c>
      <c r="B145" t="inlineStr">
        <is>
          <t>2025-12</t>
        </is>
      </c>
      <c r="C145" t="inlineStr">
        <is>
          <t>분석</t>
        </is>
      </c>
      <c r="D145" t="n">
        <v>9299548</v>
      </c>
      <c r="E145">
        <f>IF(AND(A132=A145,ISNUMBER(D144),ISNUMBER(D132),D144&gt;0,D132&gt;0),100*(LN(D144)-LN(D132)),"")</f>
        <v/>
      </c>
      <c r="F145" t="n">
        <v>4501031</v>
      </c>
      <c r="G145">
        <f>IF(AND(A132=A145,ISNUMBER(F144),ISNUMBER(F132),F144&gt;0,F132&gt;0),100*(LN(F144)-LN(F132)),"")</f>
        <v/>
      </c>
      <c r="H145" t="n">
        <v>29.22538815865029</v>
      </c>
      <c r="I145">
        <f>IF(AND(A132=A145,ISNUMBER(H144),ISNUMBER(H132)),H144-H132,"")</f>
        <v/>
      </c>
      <c r="J145" t="n">
        <v>-4887</v>
      </c>
      <c r="K145">
        <f>IF(AND(A144=A145,ISNUMBER(J144),ISNUMBER(D144)),1000*J144/D144,"")</f>
        <v/>
      </c>
      <c r="L145" t="n">
        <v>60.9</v>
      </c>
      <c r="M145">
        <f>IF(AND(A132=A145,ISNUMBER(L144),ISNUMBER(L132)),L144-L132,"")</f>
        <v/>
      </c>
      <c r="N145" t="n">
        <v>61215</v>
      </c>
      <c r="O145" t="n">
        <v>3.975732692418887</v>
      </c>
      <c r="P145">
        <f>IF(AND(A133=A145,ISNUMBER(O133)),O133,"")</f>
        <v/>
      </c>
      <c r="Q145" t="n">
        <v>32224</v>
      </c>
      <c r="R145" t="n">
        <v>5.886118875068114</v>
      </c>
      <c r="S145">
        <f>IF(AND(A133=A145,ISNUMBER(R133)),R133,"")</f>
        <v/>
      </c>
    </row>
    <row r="146">
      <c r="A146" t="inlineStr">
        <is>
          <t>서울</t>
        </is>
      </c>
      <c r="B146" t="inlineStr">
        <is>
          <t>2026-01</t>
        </is>
      </c>
      <c r="C146" t="inlineStr">
        <is>
          <t>분석</t>
        </is>
      </c>
      <c r="D146" t="n">
        <v>9299701</v>
      </c>
      <c r="E146">
        <f>IF(AND(A133=A146,ISNUMBER(D145),ISNUMBER(D133),D145&gt;0,D133&gt;0),100*(LN(D145)-LN(D133)),"")</f>
        <v/>
      </c>
      <c r="F146" t="n">
        <v>4504087</v>
      </c>
      <c r="G146">
        <f>IF(AND(A133=A146,ISNUMBER(F145),ISNUMBER(F133),F145&gt;0,F133&gt;0),100*(LN(F145)-LN(F133)),"")</f>
        <v/>
      </c>
      <c r="H146" t="n">
        <v>29.17390569868859</v>
      </c>
      <c r="I146">
        <f>IF(AND(A133=A146,ISNUMBER(H145),ISNUMBER(H133)),H145-H133,"")</f>
        <v/>
      </c>
      <c r="J146" t="n">
        <v>-105</v>
      </c>
      <c r="K146">
        <f>IF(AND(A145=A146,ISNUMBER(J145),ISNUMBER(D145)),1000*J145/D145,"")</f>
        <v/>
      </c>
      <c r="L146" t="n">
        <v>60.1</v>
      </c>
      <c r="M146">
        <f>IF(AND(A133=A146,ISNUMBER(L145),ISNUMBER(L133)),L145-L133,"")</f>
        <v/>
      </c>
      <c r="N146" t="n">
        <v>61215</v>
      </c>
      <c r="O146" t="n">
        <v>3.975732692418887</v>
      </c>
      <c r="P146">
        <f>IF(AND(A134=A146,ISNUMBER(O134)),O134,"")</f>
        <v/>
      </c>
      <c r="Q146" t="n">
        <v>32224</v>
      </c>
      <c r="R146" t="n">
        <v>5.886118875068114</v>
      </c>
      <c r="S146">
        <f>IF(AND(A134=A146,ISNUMBER(R134)),R134,"")</f>
        <v/>
      </c>
    </row>
    <row r="147">
      <c r="A147" t="inlineStr">
        <is>
          <t>서울</t>
        </is>
      </c>
      <c r="B147" t="inlineStr">
        <is>
          <t>2026-02</t>
        </is>
      </c>
      <c r="C147" t="inlineStr">
        <is>
          <t>분석</t>
        </is>
      </c>
      <c r="D147" t="n">
        <v>9304129</v>
      </c>
      <c r="E147">
        <f>IF(AND(A134=A147,ISNUMBER(D146),ISNUMBER(D134),D146&gt;0,D134&gt;0),100*(LN(D146)-LN(D134)),"")</f>
        <v/>
      </c>
      <c r="F147" t="n">
        <v>4512818</v>
      </c>
      <c r="G147">
        <f>IF(AND(A134=A147,ISNUMBER(F146),ISNUMBER(F134),F146&gt;0,F134&gt;0),100*(LN(F146)-LN(F134)),"")</f>
        <v/>
      </c>
      <c r="H147" t="n">
        <v>29.11033370238095</v>
      </c>
      <c r="I147">
        <f>IF(AND(A134=A147,ISNUMBER(H146),ISNUMBER(H134)),H146-H134,"")</f>
        <v/>
      </c>
      <c r="J147" t="n">
        <v>4227</v>
      </c>
      <c r="K147">
        <f>IF(AND(A146=A147,ISNUMBER(J146),ISNUMBER(D146)),1000*J146/D146,"")</f>
        <v/>
      </c>
      <c r="L147" t="n">
        <v>60.8</v>
      </c>
      <c r="M147">
        <f>IF(AND(A134=A147,ISNUMBER(L146),ISNUMBER(L134)),L146-L134,"")</f>
        <v/>
      </c>
      <c r="N147" t="n">
        <v>61215</v>
      </c>
      <c r="O147" t="n">
        <v>3.975732692418887</v>
      </c>
      <c r="P147">
        <f>IF(AND(A135=A147,ISNUMBER(O135)),O135,"")</f>
        <v/>
      </c>
      <c r="Q147" t="n">
        <v>32224</v>
      </c>
      <c r="R147" t="n">
        <v>5.886118875068114</v>
      </c>
      <c r="S147">
        <f>IF(AND(A135=A147,ISNUMBER(R135)),R135,"")</f>
        <v/>
      </c>
    </row>
    <row r="148">
      <c r="A148" t="inlineStr">
        <is>
          <t>서울</t>
        </is>
      </c>
      <c r="B148" t="inlineStr">
        <is>
          <t>2026-03</t>
        </is>
      </c>
      <c r="C148" t="inlineStr">
        <is>
          <t>분석</t>
        </is>
      </c>
      <c r="D148" t="n">
        <v>9304400</v>
      </c>
      <c r="E148">
        <f>IF(AND(A135=A148,ISNUMBER(D147),ISNUMBER(D135),D147&gt;0,D135&gt;0),100*(LN(D147)-LN(D135)),"")</f>
        <v/>
      </c>
      <c r="F148" t="n">
        <v>4520137</v>
      </c>
      <c r="G148">
        <f>IF(AND(A135=A148,ISNUMBER(F147),ISNUMBER(F135),F147&gt;0,F135&gt;0),100*(LN(F147)-LN(F135)),"")</f>
        <v/>
      </c>
      <c r="H148" t="n">
        <v>29.12357594256481</v>
      </c>
      <c r="I148">
        <f>IF(AND(A135=A148,ISNUMBER(H147),ISNUMBER(H135)),H147-H135,"")</f>
        <v/>
      </c>
      <c r="J148" t="n">
        <v>-167</v>
      </c>
      <c r="K148">
        <f>IF(AND(A147=A148,ISNUMBER(J147),ISNUMBER(D147)),1000*J147/D147,"")</f>
        <v/>
      </c>
      <c r="L148" t="n">
        <v>61.3</v>
      </c>
      <c r="M148">
        <f>IF(AND(A135=A148,ISNUMBER(L147),ISNUMBER(L135)),L147-L135,"")</f>
        <v/>
      </c>
      <c r="N148" t="n">
        <v>61215</v>
      </c>
      <c r="O148" t="n">
        <v>3.975732692418887</v>
      </c>
      <c r="P148">
        <f>IF(AND(A136=A148,ISNUMBER(O136)),O136,"")</f>
        <v/>
      </c>
      <c r="Q148" t="n">
        <v>32224</v>
      </c>
      <c r="R148" t="n">
        <v>5.886118875068114</v>
      </c>
      <c r="S148">
        <f>IF(AND(A136=A148,ISNUMBER(R136)),R136,"")</f>
        <v/>
      </c>
    </row>
    <row r="149">
      <c r="A149" t="inlineStr">
        <is>
          <t>서울</t>
        </is>
      </c>
      <c r="B149" t="inlineStr">
        <is>
          <t>2026-04</t>
        </is>
      </c>
      <c r="C149" t="inlineStr">
        <is>
          <t>분석</t>
        </is>
      </c>
      <c r="D149" t="n">
        <v>9298673</v>
      </c>
      <c r="E149">
        <f>IF(AND(A136=A149,ISNUMBER(D148),ISNUMBER(D136),D148&gt;0,D136&gt;0),100*(LN(D148)-LN(D136)),"")</f>
        <v/>
      </c>
      <c r="F149" t="n">
        <v>4521744</v>
      </c>
      <c r="G149">
        <f>IF(AND(A136=A149,ISNUMBER(F148),ISNUMBER(F136),F148&gt;0,F136&gt;0),100*(LN(F148)-LN(F136)),"")</f>
        <v/>
      </c>
      <c r="H149" t="n">
        <v>29.11103552087486</v>
      </c>
      <c r="I149">
        <f>IF(AND(A136=A149,ISNUMBER(H148),ISNUMBER(H136)),H148-H136,"")</f>
        <v/>
      </c>
      <c r="J149" t="n">
        <v>-6341</v>
      </c>
      <c r="K149">
        <f>IF(AND(A148=A149,ISNUMBER(J148),ISNUMBER(D148)),1000*J148/D148,"")</f>
        <v/>
      </c>
      <c r="L149" t="n">
        <v>61.4</v>
      </c>
      <c r="M149">
        <f>IF(AND(A136=A149,ISNUMBER(L148),ISNUMBER(L136)),L148-L136,"")</f>
        <v/>
      </c>
      <c r="N149" t="n">
        <v>61215</v>
      </c>
      <c r="O149" t="n">
        <v>3.975732692418887</v>
      </c>
      <c r="P149">
        <f>IF(AND(A137=A149,ISNUMBER(O137)),O137,"")</f>
        <v/>
      </c>
      <c r="Q149" t="n">
        <v>32224</v>
      </c>
      <c r="R149" t="n">
        <v>5.886118875068114</v>
      </c>
      <c r="S149">
        <f>IF(AND(A137=A149,ISNUMBER(R137)),R137,"")</f>
        <v/>
      </c>
    </row>
    <row r="150">
      <c r="A150" t="inlineStr">
        <is>
          <t>서울</t>
        </is>
      </c>
      <c r="B150" t="inlineStr">
        <is>
          <t>2026-05</t>
        </is>
      </c>
      <c r="C150" t="inlineStr">
        <is>
          <t>분석</t>
        </is>
      </c>
      <c r="D150" t="n">
        <v>9295082</v>
      </c>
      <c r="E150">
        <f>IF(AND(A137=A150,ISNUMBER(D149),ISNUMBER(D137),D149&gt;0,D137&gt;0),100*(LN(D149)-LN(D137)),"")</f>
        <v/>
      </c>
      <c r="F150" t="n">
        <v>4523540</v>
      </c>
      <c r="G150">
        <f>IF(AND(A137=A150,ISNUMBER(F149),ISNUMBER(F137),F149&gt;0,F137&gt;0),100*(LN(F149)-LN(F137)),"")</f>
        <v/>
      </c>
      <c r="H150" t="n">
        <v>29.10297079681492</v>
      </c>
      <c r="I150">
        <f>IF(AND(A137=A150,ISNUMBER(H149),ISNUMBER(H137)),H149-H137,"")</f>
        <v/>
      </c>
      <c r="J150" t="n">
        <v>-4221</v>
      </c>
      <c r="K150">
        <f>IF(AND(A149=A150,ISNUMBER(J149),ISNUMBER(D149)),1000*J149/D149,"")</f>
        <v/>
      </c>
      <c r="L150" t="n">
        <v>62</v>
      </c>
      <c r="M150">
        <f>IF(AND(A137=A150,ISNUMBER(L149),ISNUMBER(L137)),L149-L137,"")</f>
        <v/>
      </c>
      <c r="N150" t="n">
        <v>61215</v>
      </c>
      <c r="O150" t="n">
        <v>3.975732692418887</v>
      </c>
      <c r="P150">
        <f>IF(AND(A138=A150,ISNUMBER(O138)),O138,"")</f>
        <v/>
      </c>
      <c r="Q150" t="n">
        <v>32224</v>
      </c>
      <c r="R150" t="n">
        <v>5.886118875068114</v>
      </c>
      <c r="S150">
        <f>IF(AND(A138=A150,ISNUMBER(R138)),R138,"")</f>
        <v/>
      </c>
    </row>
    <row r="151">
      <c r="A151" t="inlineStr">
        <is>
          <t>서울</t>
        </is>
      </c>
      <c r="B151" t="inlineStr">
        <is>
          <t>2026-06</t>
        </is>
      </c>
      <c r="C151" t="inlineStr">
        <is>
          <t>분석</t>
        </is>
      </c>
      <c r="D151" t="n">
        <v>9289813</v>
      </c>
      <c r="E151">
        <f>IF(AND(A138=A151,ISNUMBER(D150),ISNUMBER(D138),D150&gt;0,D138&gt;0),100*(LN(D150)-LN(D138)),"")</f>
        <v/>
      </c>
      <c r="F151" t="n">
        <v>4523170</v>
      </c>
      <c r="G151">
        <f>IF(AND(A138=A151,ISNUMBER(F150),ISNUMBER(F138),F150&gt;0,F138&gt;0),100*(LN(F150)-LN(F138)),"")</f>
        <v/>
      </c>
      <c r="H151" t="n">
        <v>29.08624748420662</v>
      </c>
      <c r="I151">
        <f>IF(AND(A138=A151,ISNUMBER(H150),ISNUMBER(H138)),H150-H138,"")</f>
        <v/>
      </c>
      <c r="J151" t="n">
        <v>-5697</v>
      </c>
      <c r="K151">
        <f>IF(AND(A150=A151,ISNUMBER(J150),ISNUMBER(D150)),1000*J150/D150,"")</f>
        <v/>
      </c>
      <c r="L151" t="n">
        <v>62</v>
      </c>
      <c r="M151">
        <f>IF(AND(A138=A151,ISNUMBER(L150),ISNUMBER(L138)),L150-L138,"")</f>
        <v/>
      </c>
      <c r="N151" t="n">
        <v>61215</v>
      </c>
      <c r="O151" t="n">
        <v>3.975732692418887</v>
      </c>
      <c r="P151">
        <f>IF(AND(A139=A151,ISNUMBER(O139)),O139,"")</f>
        <v/>
      </c>
      <c r="Q151" t="n">
        <v>32224</v>
      </c>
      <c r="R151" t="n">
        <v>5.886118875068114</v>
      </c>
      <c r="S151">
        <f>IF(AND(A139=A151,ISNUMBER(R139)),R139,"")</f>
        <v/>
      </c>
    </row>
    <row r="152">
      <c r="A152" t="inlineStr">
        <is>
          <t>서울</t>
        </is>
      </c>
      <c r="B152" t="inlineStr">
        <is>
          <t>2026-07</t>
        </is>
      </c>
      <c r="C152" t="inlineStr">
        <is>
          <t>분석</t>
        </is>
      </c>
      <c r="D152" t="n">
        <v>9284263</v>
      </c>
      <c r="E152">
        <f>IF(AND(A139=A152,ISNUMBER(D151),ISNUMBER(D139),D151&gt;0,D139&gt;0),100*(LN(D151)-LN(D139)),"")</f>
        <v/>
      </c>
      <c r="F152" t="n">
        <v>4522718</v>
      </c>
      <c r="G152">
        <f>IF(AND(A139=A152,ISNUMBER(F151),ISNUMBER(F139),F151&gt;0,F139&gt;0),100*(LN(F151)-LN(F139)),"")</f>
        <v/>
      </c>
      <c r="H152" t="n">
        <v>29.05752454448996</v>
      </c>
      <c r="I152">
        <f>IF(AND(A139=A152,ISNUMBER(H151),ISNUMBER(H139)),H151-H139,"")</f>
        <v/>
      </c>
      <c r="J152" t="n">
        <v>-6108</v>
      </c>
      <c r="K152">
        <f>IF(AND(A151=A152,ISNUMBER(J151),ISNUMBER(D151)),1000*J151/D151,"")</f>
        <v/>
      </c>
      <c r="L152" t="n">
        <v>62</v>
      </c>
      <c r="M152">
        <f>IF(AND(A139=A152,ISNUMBER(L151),ISNUMBER(L139)),L151-L139,"")</f>
        <v/>
      </c>
      <c r="N152" t="n">
        <v>61215</v>
      </c>
      <c r="O152" t="n">
        <v>3.975732692418887</v>
      </c>
      <c r="P152">
        <f>IF(AND(A140=A152,ISNUMBER(O140)),O140,"")</f>
        <v/>
      </c>
      <c r="Q152" t="n">
        <v>32224</v>
      </c>
      <c r="R152" t="n">
        <v>5.886118875068114</v>
      </c>
      <c r="S152">
        <f>IF(AND(A140=A152,ISNUMBER(R140)),R140,"")</f>
        <v/>
      </c>
    </row>
    <row r="153">
      <c r="A153" t="inlineStr">
        <is>
          <t>서울</t>
        </is>
      </c>
      <c r="B153" t="inlineStr">
        <is>
          <t>2026-08</t>
        </is>
      </c>
      <c r="C153" t="inlineStr">
        <is>
          <t>분석</t>
        </is>
      </c>
      <c r="D153" t="n">
        <v>9281625</v>
      </c>
      <c r="E153">
        <f>IF(AND(A140=A153,ISNUMBER(D152),ISNUMBER(D140),D152&gt;0,D140&gt;0),100*(LN(D152)-LN(D140)),"")</f>
        <v/>
      </c>
      <c r="F153" t="n">
        <v>4525061</v>
      </c>
      <c r="G153">
        <f>IF(AND(A140=A153,ISNUMBER(F152),ISNUMBER(F140),F152&gt;0,F140&gt;0),100*(LN(F152)-LN(F140)),"")</f>
        <v/>
      </c>
      <c r="H153" t="n">
        <v>29.04009804317671</v>
      </c>
      <c r="I153">
        <f>IF(AND(A140=A153,ISNUMBER(H152),ISNUMBER(H140)),H152-H140,"")</f>
        <v/>
      </c>
      <c r="J153" t="n">
        <v>-2901</v>
      </c>
      <c r="K153">
        <f>IF(AND(A152=A153,ISNUMBER(J152),ISNUMBER(D152)),1000*J152/D152,"")</f>
        <v/>
      </c>
      <c r="L153" t="n">
        <v>61.9</v>
      </c>
      <c r="M153">
        <f>IF(AND(A140=A153,ISNUMBER(L152),ISNUMBER(L140)),L152-L140,"")</f>
        <v/>
      </c>
      <c r="N153" t="n">
        <v>61215</v>
      </c>
      <c r="O153" t="n">
        <v>3.975732692418887</v>
      </c>
      <c r="P153">
        <f>IF(AND(A141=A153,ISNUMBER(O141)),O141,"")</f>
        <v/>
      </c>
      <c r="Q153" t="n">
        <v>32224</v>
      </c>
      <c r="R153" t="n">
        <v>5.886118875068114</v>
      </c>
      <c r="S153">
        <f>IF(AND(A141=A153,ISNUMBER(R141)),R141,"")</f>
        <v/>
      </c>
    </row>
    <row r="154">
      <c r="A154" t="inlineStr">
        <is>
          <t>서울</t>
        </is>
      </c>
      <c r="B154" t="inlineStr">
        <is>
          <t>2026-09</t>
        </is>
      </c>
      <c r="C154" t="inlineStr">
        <is>
          <t>분석</t>
        </is>
      </c>
      <c r="E154">
        <f>IF(AND(A141=A154,ISNUMBER(D153),ISNUMBER(D141),D153&gt;0,D141&gt;0),100*(LN(D153)-LN(D141)),"")</f>
        <v/>
      </c>
      <c r="G154">
        <f>IF(AND(A141=A154,ISNUMBER(F153),ISNUMBER(F141),F153&gt;0,F141&gt;0),100*(LN(F153)-LN(F141)),"")</f>
        <v/>
      </c>
      <c r="I154">
        <f>IF(AND(A141=A154,ISNUMBER(H153),ISNUMBER(H141)),H153-H141,"")</f>
        <v/>
      </c>
      <c r="K154">
        <f>IF(AND(A153=A154,ISNUMBER(J153),ISNUMBER(D153)),1000*J153/D153,"")</f>
        <v/>
      </c>
      <c r="M154">
        <f>IF(AND(A141=A154,ISNUMBER(L153),ISNUMBER(L141)),L153-L141,"")</f>
        <v/>
      </c>
      <c r="N154" t="n">
        <v>61215</v>
      </c>
      <c r="O154" t="n">
        <v>3.975732692418887</v>
      </c>
      <c r="P154">
        <f>IF(AND(A142=A154,ISNUMBER(O142)),O142,"")</f>
        <v/>
      </c>
      <c r="Q154" t="n">
        <v>32224</v>
      </c>
      <c r="R154" t="n">
        <v>5.886118875068114</v>
      </c>
      <c r="S154">
        <f>IF(AND(A142=A154,ISNUMBER(R142)),R142,"")</f>
        <v/>
      </c>
    </row>
    <row r="155">
      <c r="A155" t="inlineStr">
        <is>
          <t>부산</t>
        </is>
      </c>
      <c r="B155" t="inlineStr">
        <is>
          <t>2014-01</t>
        </is>
      </c>
      <c r="C155" s="2" t="inlineStr">
        <is>
          <t>버퍼</t>
        </is>
      </c>
      <c r="D155" t="n">
        <v>3526648</v>
      </c>
      <c r="E155">
        <f>IF(AND(A142=A155,ISNUMBER(D154),ISNUMBER(D142),D154&gt;0,D142&gt;0),100*(LN(D154)-LN(D142)),"")</f>
        <v/>
      </c>
      <c r="F155" t="n">
        <v>1405145</v>
      </c>
      <c r="G155">
        <f>IF(AND(A142=A155,ISNUMBER(F154),ISNUMBER(F142),F154&gt;0,F142&gt;0),100*(LN(F154)-LN(F142)),"")</f>
        <v/>
      </c>
      <c r="H155" t="n">
        <v>27.62895531394117</v>
      </c>
      <c r="I155">
        <f>IF(AND(A142=A155,ISNUMBER(H154),ISNUMBER(H142)),H154-H142,"")</f>
        <v/>
      </c>
      <c r="J155" t="n">
        <v>-1464</v>
      </c>
      <c r="K155">
        <f>IF(AND(A154=A155,ISNUMBER(J154),ISNUMBER(D154)),1000*J154/D154,"")</f>
        <v/>
      </c>
      <c r="L155" t="n">
        <v>55.4</v>
      </c>
      <c r="M155">
        <f>IF(AND(A142=A155,ISNUMBER(L154),ISNUMBER(L142)),L154-L142,"")</f>
        <v/>
      </c>
      <c r="N155" t="n">
        <v>22554</v>
      </c>
      <c r="O155" t="n">
        <v>3.579305699594038</v>
      </c>
      <c r="P155">
        <f>IF(AND(A143=A155,ISNUMBER(O143)),O143,"")</f>
        <v/>
      </c>
      <c r="Q155" t="n">
        <v>17116</v>
      </c>
      <c r="R155" t="n">
        <v>4.236657697401292</v>
      </c>
      <c r="S155">
        <f>IF(AND(A143=A155,ISNUMBER(R143)),R143,"")</f>
        <v/>
      </c>
    </row>
    <row r="156">
      <c r="A156" t="inlineStr">
        <is>
          <t>부산</t>
        </is>
      </c>
      <c r="B156" t="inlineStr">
        <is>
          <t>2014-02</t>
        </is>
      </c>
      <c r="C156" s="2" t="inlineStr">
        <is>
          <t>버퍼</t>
        </is>
      </c>
      <c r="D156" t="n">
        <v>3527439</v>
      </c>
      <c r="E156">
        <f>IF(AND(A143=A156,ISNUMBER(D155),ISNUMBER(D143),D155&gt;0,D143&gt;0),100*(LN(D155)-LN(D143)),"")</f>
        <v/>
      </c>
      <c r="F156" t="n">
        <v>1408084</v>
      </c>
      <c r="G156">
        <f>IF(AND(A143=A156,ISNUMBER(F155),ISNUMBER(F143),F155&gt;0,F143&gt;0),100*(LN(F155)-LN(F143)),"")</f>
        <v/>
      </c>
      <c r="H156" t="n">
        <v>27.58063286140455</v>
      </c>
      <c r="I156">
        <f>IF(AND(A143=A156,ISNUMBER(H155),ISNUMBER(H143)),H155-H143,"")</f>
        <v/>
      </c>
      <c r="J156" t="n">
        <v>339</v>
      </c>
      <c r="K156">
        <f>IF(AND(A155=A156,ISNUMBER(J155),ISNUMBER(D155)),1000*J155/D155,"")</f>
        <v/>
      </c>
      <c r="L156" t="n">
        <v>55.1</v>
      </c>
      <c r="M156">
        <f>IF(AND(A143=A156,ISNUMBER(L155),ISNUMBER(L143)),L155-L143,"")</f>
        <v/>
      </c>
      <c r="N156" t="n">
        <v>22554</v>
      </c>
      <c r="O156" t="n">
        <v>3.579305699594038</v>
      </c>
      <c r="P156">
        <f>IF(AND(A144=A156,ISNUMBER(O144)),O144,"")</f>
        <v/>
      </c>
      <c r="Q156" t="n">
        <v>17116</v>
      </c>
      <c r="R156" t="n">
        <v>4.236657697401292</v>
      </c>
      <c r="S156">
        <f>IF(AND(A144=A156,ISNUMBER(R144)),R144,"")</f>
        <v/>
      </c>
    </row>
    <row r="157">
      <c r="A157" t="inlineStr">
        <is>
          <t>부산</t>
        </is>
      </c>
      <c r="B157" t="inlineStr">
        <is>
          <t>2014-03</t>
        </is>
      </c>
      <c r="C157" s="2" t="inlineStr">
        <is>
          <t>버퍼</t>
        </is>
      </c>
      <c r="D157" t="n">
        <v>3525512</v>
      </c>
      <c r="E157">
        <f>IF(AND(A144=A157,ISNUMBER(D156),ISNUMBER(D144),D156&gt;0,D144&gt;0),100*(LN(D156)-LN(D144)),"")</f>
        <v/>
      </c>
      <c r="F157" t="n">
        <v>1409289</v>
      </c>
      <c r="G157">
        <f>IF(AND(A144=A157,ISNUMBER(F156),ISNUMBER(F144),F156&gt;0,F144&gt;0),100*(LN(F156)-LN(F144)),"")</f>
        <v/>
      </c>
      <c r="H157" t="n">
        <v>27.53965948775667</v>
      </c>
      <c r="I157">
        <f>IF(AND(A144=A157,ISNUMBER(H156),ISNUMBER(H144)),H156-H144,"")</f>
        <v/>
      </c>
      <c r="J157" t="n">
        <v>-2350</v>
      </c>
      <c r="K157">
        <f>IF(AND(A156=A157,ISNUMBER(J156),ISNUMBER(D156)),1000*J156/D156,"")</f>
        <v/>
      </c>
      <c r="L157" t="n">
        <v>55.3</v>
      </c>
      <c r="M157">
        <f>IF(AND(A144=A157,ISNUMBER(L156),ISNUMBER(L144)),L156-L144,"")</f>
        <v/>
      </c>
      <c r="N157" t="n">
        <v>22554</v>
      </c>
      <c r="O157" t="n">
        <v>3.579305699594038</v>
      </c>
      <c r="P157">
        <f>IF(AND(A145=A157,ISNUMBER(O145)),O145,"")</f>
        <v/>
      </c>
      <c r="Q157" t="n">
        <v>17116</v>
      </c>
      <c r="R157" t="n">
        <v>4.236657697401292</v>
      </c>
      <c r="S157">
        <f>IF(AND(A145=A157,ISNUMBER(R145)),R145,"")</f>
        <v/>
      </c>
    </row>
    <row r="158">
      <c r="A158" t="inlineStr">
        <is>
          <t>부산</t>
        </is>
      </c>
      <c r="B158" t="inlineStr">
        <is>
          <t>2014-04</t>
        </is>
      </c>
      <c r="C158" s="2" t="inlineStr">
        <is>
          <t>버퍼</t>
        </is>
      </c>
      <c r="D158" t="n">
        <v>3523386</v>
      </c>
      <c r="E158">
        <f>IF(AND(A145=A158,ISNUMBER(D157),ISNUMBER(D145),D157&gt;0,D145&gt;0),100*(LN(D157)-LN(D145)),"")</f>
        <v/>
      </c>
      <c r="F158" t="n">
        <v>1409861</v>
      </c>
      <c r="G158">
        <f>IF(AND(A145=A158,ISNUMBER(F157),ISNUMBER(F145),F157&gt;0,F145&gt;0),100*(LN(F157)-LN(F145)),"")</f>
        <v/>
      </c>
      <c r="H158" t="n">
        <v>27.49863341683256</v>
      </c>
      <c r="I158">
        <f>IF(AND(A145=A158,ISNUMBER(H157),ISNUMBER(H145)),H157-H145,"")</f>
        <v/>
      </c>
      <c r="J158" t="n">
        <v>-2754</v>
      </c>
      <c r="K158">
        <f>IF(AND(A157=A158,ISNUMBER(J157),ISNUMBER(D157)),1000*J157/D157,"")</f>
        <v/>
      </c>
      <c r="L158" t="n">
        <v>56.5</v>
      </c>
      <c r="M158">
        <f>IF(AND(A145=A158,ISNUMBER(L157),ISNUMBER(L145)),L157-L145,"")</f>
        <v/>
      </c>
      <c r="N158" t="n">
        <v>22554</v>
      </c>
      <c r="O158" t="n">
        <v>3.579305699594038</v>
      </c>
      <c r="P158">
        <f>IF(AND(A146=A158,ISNUMBER(O146)),O146,"")</f>
        <v/>
      </c>
      <c r="Q158" t="n">
        <v>17116</v>
      </c>
      <c r="R158" t="n">
        <v>4.236657697401292</v>
      </c>
      <c r="S158">
        <f>IF(AND(A146=A158,ISNUMBER(R146)),R146,"")</f>
        <v/>
      </c>
    </row>
    <row r="159">
      <c r="A159" t="inlineStr">
        <is>
          <t>부산</t>
        </is>
      </c>
      <c r="B159" t="inlineStr">
        <is>
          <t>2014-05</t>
        </is>
      </c>
      <c r="C159" s="2" t="inlineStr">
        <is>
          <t>버퍼</t>
        </is>
      </c>
      <c r="D159" t="n">
        <v>3521473</v>
      </c>
      <c r="E159">
        <f>IF(AND(A146=A159,ISNUMBER(D158),ISNUMBER(D146),D158&gt;0,D146&gt;0),100*(LN(D158)-LN(D146)),"")</f>
        <v/>
      </c>
      <c r="F159" t="n">
        <v>1410558</v>
      </c>
      <c r="G159">
        <f>IF(AND(A146=A159,ISNUMBER(F158),ISNUMBER(F146),F158&gt;0,F146&gt;0),100*(LN(F158)-LN(F146)),"")</f>
        <v/>
      </c>
      <c r="H159" t="n">
        <v>27.46853376413791</v>
      </c>
      <c r="I159">
        <f>IF(AND(A146=A159,ISNUMBER(H158),ISNUMBER(H146)),H158-H146,"")</f>
        <v/>
      </c>
      <c r="J159" t="n">
        <v>-2521</v>
      </c>
      <c r="K159">
        <f>IF(AND(A158=A159,ISNUMBER(J158),ISNUMBER(D158)),1000*J158/D158,"")</f>
        <v/>
      </c>
      <c r="L159" t="n">
        <v>57.2</v>
      </c>
      <c r="M159">
        <f>IF(AND(A146=A159,ISNUMBER(L158),ISNUMBER(L146)),L158-L146,"")</f>
        <v/>
      </c>
      <c r="N159" t="n">
        <v>22554</v>
      </c>
      <c r="O159" t="n">
        <v>3.579305699594038</v>
      </c>
      <c r="P159">
        <f>IF(AND(A147=A159,ISNUMBER(O147)),O147,"")</f>
        <v/>
      </c>
      <c r="Q159" t="n">
        <v>17116</v>
      </c>
      <c r="R159" t="n">
        <v>4.236657697401292</v>
      </c>
      <c r="S159">
        <f>IF(AND(A147=A159,ISNUMBER(R147)),R147,"")</f>
        <v/>
      </c>
    </row>
    <row r="160">
      <c r="A160" t="inlineStr">
        <is>
          <t>부산</t>
        </is>
      </c>
      <c r="B160" t="inlineStr">
        <is>
          <t>2014-06</t>
        </is>
      </c>
      <c r="C160" s="2" t="inlineStr">
        <is>
          <t>버퍼</t>
        </is>
      </c>
      <c r="D160" t="n">
        <v>3521210</v>
      </c>
      <c r="E160">
        <f>IF(AND(A147=A160,ISNUMBER(D159),ISNUMBER(D147),D159&gt;0,D147&gt;0),100*(LN(D159)-LN(D147)),"")</f>
        <v/>
      </c>
      <c r="F160" t="n">
        <v>1412091</v>
      </c>
      <c r="G160">
        <f>IF(AND(A147=A160,ISNUMBER(F159),ISNUMBER(F147),F159&gt;0,F147&gt;0),100*(LN(F159)-LN(F147)),"")</f>
        <v/>
      </c>
      <c r="H160" t="n">
        <v>27.44860431499399</v>
      </c>
      <c r="I160">
        <f>IF(AND(A147=A160,ISNUMBER(H159),ISNUMBER(H147)),H159-H147,"")</f>
        <v/>
      </c>
      <c r="J160" t="n">
        <v>-815</v>
      </c>
      <c r="K160">
        <f>IF(AND(A159=A160,ISNUMBER(J159),ISNUMBER(D159)),1000*J159/D159,"")</f>
        <v/>
      </c>
      <c r="L160" t="n">
        <v>57.4</v>
      </c>
      <c r="M160">
        <f>IF(AND(A147=A160,ISNUMBER(L159),ISNUMBER(L147)),L159-L147,"")</f>
        <v/>
      </c>
      <c r="N160" t="n">
        <v>22554</v>
      </c>
      <c r="O160" t="n">
        <v>3.579305699594038</v>
      </c>
      <c r="P160">
        <f>IF(AND(A148=A160,ISNUMBER(O148)),O148,"")</f>
        <v/>
      </c>
      <c r="Q160" t="n">
        <v>17116</v>
      </c>
      <c r="R160" t="n">
        <v>4.236657697401292</v>
      </c>
      <c r="S160">
        <f>IF(AND(A148=A160,ISNUMBER(R148)),R148,"")</f>
        <v/>
      </c>
    </row>
    <row r="161">
      <c r="A161" t="inlineStr">
        <is>
          <t>부산</t>
        </is>
      </c>
      <c r="B161" t="inlineStr">
        <is>
          <t>2014-07</t>
        </is>
      </c>
      <c r="C161" s="2" t="inlineStr">
        <is>
          <t>버퍼</t>
        </is>
      </c>
      <c r="D161" t="n">
        <v>3520288</v>
      </c>
      <c r="E161">
        <f>IF(AND(A148=A161,ISNUMBER(D160),ISNUMBER(D148),D160&gt;0,D148&gt;0),100*(LN(D160)-LN(D148)),"")</f>
        <v/>
      </c>
      <c r="F161" t="n">
        <v>1413009</v>
      </c>
      <c r="G161">
        <f>IF(AND(A148=A161,ISNUMBER(F160),ISNUMBER(F148),F160&gt;0,F148&gt;0),100*(LN(F160)-LN(F148)),"")</f>
        <v/>
      </c>
      <c r="H161" t="n">
        <v>27.42960235071676</v>
      </c>
      <c r="I161">
        <f>IF(AND(A148=A161,ISNUMBER(H160),ISNUMBER(H148)),H160-H148,"")</f>
        <v/>
      </c>
      <c r="J161" t="n">
        <v>-1609</v>
      </c>
      <c r="K161">
        <f>IF(AND(A160=A161,ISNUMBER(J160),ISNUMBER(D160)),1000*J160/D160,"")</f>
        <v/>
      </c>
      <c r="L161" t="n">
        <v>58</v>
      </c>
      <c r="M161">
        <f>IF(AND(A148=A161,ISNUMBER(L160),ISNUMBER(L148)),L160-L148,"")</f>
        <v/>
      </c>
      <c r="N161" t="n">
        <v>22554</v>
      </c>
      <c r="O161" t="n">
        <v>3.579305699594038</v>
      </c>
      <c r="P161">
        <f>IF(AND(A149=A161,ISNUMBER(O149)),O149,"")</f>
        <v/>
      </c>
      <c r="Q161" t="n">
        <v>17116</v>
      </c>
      <c r="R161" t="n">
        <v>4.236657697401292</v>
      </c>
      <c r="S161">
        <f>IF(AND(A149=A161,ISNUMBER(R149)),R149,"")</f>
        <v/>
      </c>
    </row>
    <row r="162">
      <c r="A162" t="inlineStr">
        <is>
          <t>부산</t>
        </is>
      </c>
      <c r="B162" t="inlineStr">
        <is>
          <t>2014-08</t>
        </is>
      </c>
      <c r="C162" s="2" t="inlineStr">
        <is>
          <t>버퍼</t>
        </is>
      </c>
      <c r="D162" t="n">
        <v>3520287</v>
      </c>
      <c r="E162">
        <f>IF(AND(A149=A162,ISNUMBER(D161),ISNUMBER(D149),D161&gt;0,D149&gt;0),100*(LN(D161)-LN(D149)),"")</f>
        <v/>
      </c>
      <c r="F162" t="n">
        <v>1414444</v>
      </c>
      <c r="G162">
        <f>IF(AND(A149=A162,ISNUMBER(F161),ISNUMBER(F149),F161&gt;0,F149&gt;0),100*(LN(F161)-LN(F149)),"")</f>
        <v/>
      </c>
      <c r="H162" t="n">
        <v>27.40696994307567</v>
      </c>
      <c r="I162">
        <f>IF(AND(A149=A162,ISNUMBER(H161),ISNUMBER(H149)),H161-H149,"")</f>
        <v/>
      </c>
      <c r="J162" t="n">
        <v>-785</v>
      </c>
      <c r="K162">
        <f>IF(AND(A161=A162,ISNUMBER(J161),ISNUMBER(D161)),1000*J161/D161,"")</f>
        <v/>
      </c>
      <c r="L162" t="n">
        <v>57.9</v>
      </c>
      <c r="M162">
        <f>IF(AND(A149=A162,ISNUMBER(L161),ISNUMBER(L149)),L161-L149,"")</f>
        <v/>
      </c>
      <c r="N162" t="n">
        <v>22554</v>
      </c>
      <c r="O162" t="n">
        <v>3.579305699594038</v>
      </c>
      <c r="P162">
        <f>IF(AND(A150=A162,ISNUMBER(O150)),O150,"")</f>
        <v/>
      </c>
      <c r="Q162" t="n">
        <v>17116</v>
      </c>
      <c r="R162" t="n">
        <v>4.236657697401292</v>
      </c>
      <c r="S162">
        <f>IF(AND(A150=A162,ISNUMBER(R150)),R150,"")</f>
        <v/>
      </c>
    </row>
    <row r="163">
      <c r="A163" t="inlineStr">
        <is>
          <t>부산</t>
        </is>
      </c>
      <c r="B163" t="inlineStr">
        <is>
          <t>2014-09</t>
        </is>
      </c>
      <c r="C163" s="2" t="inlineStr">
        <is>
          <t>버퍼</t>
        </is>
      </c>
      <c r="D163" t="n">
        <v>3520732</v>
      </c>
      <c r="E163">
        <f>IF(AND(A150=A163,ISNUMBER(D162),ISNUMBER(D150),D162&gt;0,D150&gt;0),100*(LN(D162)-LN(D150)),"")</f>
        <v/>
      </c>
      <c r="F163" t="n">
        <v>1416330</v>
      </c>
      <c r="G163">
        <f>IF(AND(A150=A163,ISNUMBER(F162),ISNUMBER(F150),F162&gt;0,F150&gt;0),100*(LN(F162)-LN(F150)),"")</f>
        <v/>
      </c>
      <c r="H163" t="n">
        <v>27.39529734157556</v>
      </c>
      <c r="I163">
        <f>IF(AND(A150=A163,ISNUMBER(H162),ISNUMBER(H150)),H162-H150,"")</f>
        <v/>
      </c>
      <c r="J163" t="n">
        <v>-399</v>
      </c>
      <c r="K163">
        <f>IF(AND(A162=A163,ISNUMBER(J162),ISNUMBER(D162)),1000*J162/D162,"")</f>
        <v/>
      </c>
      <c r="L163" t="n">
        <v>57.3</v>
      </c>
      <c r="M163">
        <f>IF(AND(A150=A163,ISNUMBER(L162),ISNUMBER(L150)),L162-L150,"")</f>
        <v/>
      </c>
      <c r="N163" t="n">
        <v>22554</v>
      </c>
      <c r="O163" t="n">
        <v>3.579305699594038</v>
      </c>
      <c r="P163">
        <f>IF(AND(A151=A163,ISNUMBER(O151)),O151,"")</f>
        <v/>
      </c>
      <c r="Q163" t="n">
        <v>17116</v>
      </c>
      <c r="R163" t="n">
        <v>4.236657697401292</v>
      </c>
      <c r="S163">
        <f>IF(AND(A151=A163,ISNUMBER(R151)),R151,"")</f>
        <v/>
      </c>
    </row>
    <row r="164">
      <c r="A164" t="inlineStr">
        <is>
          <t>부산</t>
        </is>
      </c>
      <c r="B164" t="inlineStr">
        <is>
          <t>2014-10</t>
        </is>
      </c>
      <c r="C164" s="2" t="inlineStr">
        <is>
          <t>버퍼</t>
        </is>
      </c>
      <c r="D164" t="n">
        <v>3525913</v>
      </c>
      <c r="E164">
        <f>IF(AND(A151=A164,ISNUMBER(D163),ISNUMBER(D151),D163&gt;0,D151&gt;0),100*(LN(D163)-LN(D151)),"")</f>
        <v/>
      </c>
      <c r="F164" t="n">
        <v>1420692</v>
      </c>
      <c r="G164">
        <f>IF(AND(A151=A164,ISNUMBER(F163),ISNUMBER(F151),F163&gt;0,F151&gt;0),100*(LN(F163)-LN(F151)),"")</f>
        <v/>
      </c>
      <c r="H164" t="n">
        <v>27.39846388722581</v>
      </c>
      <c r="I164">
        <f>IF(AND(A151=A164,ISNUMBER(H163),ISNUMBER(H151)),H163-H151,"")</f>
        <v/>
      </c>
      <c r="J164" t="n">
        <v>4568</v>
      </c>
      <c r="K164">
        <f>IF(AND(A163=A164,ISNUMBER(J163),ISNUMBER(D163)),1000*J163/D163,"")</f>
        <v/>
      </c>
      <c r="L164" t="n">
        <v>57.2</v>
      </c>
      <c r="M164">
        <f>IF(AND(A151=A164,ISNUMBER(L163),ISNUMBER(L151)),L163-L151,"")</f>
        <v/>
      </c>
      <c r="N164" t="n">
        <v>22554</v>
      </c>
      <c r="O164" t="n">
        <v>3.579305699594038</v>
      </c>
      <c r="P164">
        <f>IF(AND(A152=A164,ISNUMBER(O152)),O152,"")</f>
        <v/>
      </c>
      <c r="Q164" t="n">
        <v>17116</v>
      </c>
      <c r="R164" t="n">
        <v>4.236657697401292</v>
      </c>
      <c r="S164">
        <f>IF(AND(A152=A164,ISNUMBER(R152)),R152,"")</f>
        <v/>
      </c>
    </row>
    <row r="165">
      <c r="A165" t="inlineStr">
        <is>
          <t>부산</t>
        </is>
      </c>
      <c r="B165" t="inlineStr">
        <is>
          <t>2014-11</t>
        </is>
      </c>
      <c r="C165" s="2" t="inlineStr">
        <is>
          <t>버퍼</t>
        </is>
      </c>
      <c r="D165" t="n">
        <v>3522643</v>
      </c>
      <c r="E165">
        <f>IF(AND(A152=A165,ISNUMBER(D164),ISNUMBER(D152),D164&gt;0,D152&gt;0),100*(LN(D164)-LN(D152)),"")</f>
        <v/>
      </c>
      <c r="F165" t="n">
        <v>1421185</v>
      </c>
      <c r="G165">
        <f>IF(AND(A152=A165,ISNUMBER(F164),ISNUMBER(F152),F164&gt;0,F152&gt;0),100*(LN(F164)-LN(F152)),"")</f>
        <v/>
      </c>
      <c r="H165" t="n">
        <v>27.37265740524941</v>
      </c>
      <c r="I165">
        <f>IF(AND(A152=A165,ISNUMBER(H164),ISNUMBER(H152)),H164-H152,"")</f>
        <v/>
      </c>
      <c r="J165" t="n">
        <v>-3678</v>
      </c>
      <c r="K165">
        <f>IF(AND(A164=A165,ISNUMBER(J164),ISNUMBER(D164)),1000*J164/D164,"")</f>
        <v/>
      </c>
      <c r="L165" t="n">
        <v>57.1</v>
      </c>
      <c r="M165">
        <f>IF(AND(A152=A165,ISNUMBER(L164),ISNUMBER(L152)),L164-L152,"")</f>
        <v/>
      </c>
      <c r="N165" t="n">
        <v>22554</v>
      </c>
      <c r="O165" t="n">
        <v>3.579305699594038</v>
      </c>
      <c r="P165">
        <f>IF(AND(A153=A165,ISNUMBER(O153)),O153,"")</f>
        <v/>
      </c>
      <c r="Q165" t="n">
        <v>17116</v>
      </c>
      <c r="R165" t="n">
        <v>4.236657697401292</v>
      </c>
      <c r="S165">
        <f>IF(AND(A153=A165,ISNUMBER(R153)),R153,"")</f>
        <v/>
      </c>
    </row>
    <row r="166">
      <c r="A166" t="inlineStr">
        <is>
          <t>부산</t>
        </is>
      </c>
      <c r="B166" t="inlineStr">
        <is>
          <t>2014-12</t>
        </is>
      </c>
      <c r="C166" s="2" t="inlineStr">
        <is>
          <t>버퍼</t>
        </is>
      </c>
      <c r="D166" t="n">
        <v>3519401</v>
      </c>
      <c r="E166">
        <f>IF(AND(A153=A166,ISNUMBER(D165),ISNUMBER(D153),D165&gt;0,D153&gt;0),100*(LN(D165)-LN(D153)),"")</f>
        <v/>
      </c>
      <c r="F166" t="n">
        <v>1421648</v>
      </c>
      <c r="G166">
        <f>IF(AND(A153=A166,ISNUMBER(F165),ISNUMBER(F153),F165&gt;0,F153&gt;0),100*(LN(F165)-LN(F153)),"")</f>
        <v/>
      </c>
      <c r="H166" t="n">
        <v>27.32604213046481</v>
      </c>
      <c r="I166">
        <f>IF(AND(A153=A166,ISNUMBER(H165),ISNUMBER(H153)),H165-H153,"")</f>
        <v/>
      </c>
      <c r="J166" t="n">
        <v>-3624</v>
      </c>
      <c r="K166">
        <f>IF(AND(A165=A166,ISNUMBER(J165),ISNUMBER(D165)),1000*J165/D165,"")</f>
        <v/>
      </c>
      <c r="L166" t="n">
        <v>56.5</v>
      </c>
      <c r="M166">
        <f>IF(AND(A153=A166,ISNUMBER(L165),ISNUMBER(L153)),L165-L153,"")</f>
        <v/>
      </c>
      <c r="N166" t="n">
        <v>23991</v>
      </c>
      <c r="O166" t="n">
        <v>6.176632620776523</v>
      </c>
      <c r="P166">
        <f>IF(AND(A154=A166,ISNUMBER(O154)),O154,"")</f>
        <v/>
      </c>
      <c r="Q166" t="n">
        <v>17835</v>
      </c>
      <c r="R166" t="n">
        <v>4.114912025628392</v>
      </c>
      <c r="S166">
        <f>IF(AND(A154=A166,ISNUMBER(R154)),R154,"")</f>
        <v/>
      </c>
    </row>
    <row r="167">
      <c r="A167" t="inlineStr">
        <is>
          <t>부산</t>
        </is>
      </c>
      <c r="B167" t="inlineStr">
        <is>
          <t>2015-01</t>
        </is>
      </c>
      <c r="C167" s="2" t="inlineStr">
        <is>
          <t>버퍼</t>
        </is>
      </c>
      <c r="D167" t="n">
        <v>3517898</v>
      </c>
      <c r="E167">
        <f>IF(AND(A154=A167,ISNUMBER(D166),ISNUMBER(D154),D166&gt;0,D154&gt;0),100*(LN(D166)-LN(D154)),"")</f>
        <v/>
      </c>
      <c r="F167" t="n">
        <v>1422500</v>
      </c>
      <c r="G167">
        <f>IF(AND(A154=A167,ISNUMBER(F166),ISNUMBER(F154),F166&gt;0,F154&gt;0),100*(LN(F166)-LN(F154)),"")</f>
        <v/>
      </c>
      <c r="H167" t="n">
        <v>27.25178501480145</v>
      </c>
      <c r="I167">
        <f>IF(AND(A154=A167,ISNUMBER(H166),ISNUMBER(H154)),H166-H154,"")</f>
        <v/>
      </c>
      <c r="J167" t="n">
        <v>-1998</v>
      </c>
      <c r="K167">
        <f>IF(AND(A166=A167,ISNUMBER(J166),ISNUMBER(D166)),1000*J166/D166,"")</f>
        <v/>
      </c>
      <c r="L167" t="n">
        <v>55.9</v>
      </c>
      <c r="M167">
        <f>IF(AND(A154=A167,ISNUMBER(L166),ISNUMBER(L154)),L166-L154,"")</f>
        <v/>
      </c>
      <c r="N167" t="n">
        <v>23991</v>
      </c>
      <c r="O167" t="n">
        <v>6.176632620776523</v>
      </c>
      <c r="P167">
        <f>IF(AND(A155=A167,ISNUMBER(O155)),O155,"")</f>
        <v/>
      </c>
      <c r="Q167" t="n">
        <v>17835</v>
      </c>
      <c r="R167" t="n">
        <v>4.114912025628392</v>
      </c>
      <c r="S167">
        <f>IF(AND(A155=A167,ISNUMBER(R155)),R155,"")</f>
        <v/>
      </c>
    </row>
    <row r="168">
      <c r="A168" t="inlineStr">
        <is>
          <t>부산</t>
        </is>
      </c>
      <c r="B168" t="inlineStr">
        <is>
          <t>2015-02</t>
        </is>
      </c>
      <c r="C168" s="2" t="inlineStr">
        <is>
          <t>버퍼</t>
        </is>
      </c>
      <c r="D168" t="n">
        <v>3517939</v>
      </c>
      <c r="E168">
        <f>IF(AND(A155=A168,ISNUMBER(D167),ISNUMBER(D155),D167&gt;0,D155&gt;0),100*(LN(D167)-LN(D155)),"")</f>
        <v/>
      </c>
      <c r="F168" t="n">
        <v>1424605</v>
      </c>
      <c r="G168">
        <f>IF(AND(A155=A168,ISNUMBER(F167),ISNUMBER(F155),F167&gt;0,F155&gt;0),100*(LN(F167)-LN(F155)),"")</f>
        <v/>
      </c>
      <c r="H168" t="n">
        <v>27.20507660877576</v>
      </c>
      <c r="I168">
        <f>IF(AND(A155=A168,ISNUMBER(H167),ISNUMBER(H155)),H167-H155,"")</f>
        <v/>
      </c>
      <c r="J168" t="n">
        <v>-683</v>
      </c>
      <c r="K168">
        <f>IF(AND(A167=A168,ISNUMBER(J167),ISNUMBER(D167)),1000*J167/D167,"")</f>
        <v/>
      </c>
      <c r="L168" t="n">
        <v>56.1</v>
      </c>
      <c r="M168">
        <f>IF(AND(A155=A168,ISNUMBER(L167),ISNUMBER(L155)),L167-L155,"")</f>
        <v/>
      </c>
      <c r="N168" t="n">
        <v>23991</v>
      </c>
      <c r="O168" t="n">
        <v>6.176632620776523</v>
      </c>
      <c r="P168">
        <f>IF(AND(A156=A168,ISNUMBER(O156)),O156,"")</f>
        <v/>
      </c>
      <c r="Q168" t="n">
        <v>17835</v>
      </c>
      <c r="R168" t="n">
        <v>4.114912025628392</v>
      </c>
      <c r="S168">
        <f>IF(AND(A156=A168,ISNUMBER(R156)),R156,"")</f>
        <v/>
      </c>
    </row>
    <row r="169">
      <c r="A169" t="inlineStr">
        <is>
          <t>부산</t>
        </is>
      </c>
      <c r="B169" t="inlineStr">
        <is>
          <t>2015-03</t>
        </is>
      </c>
      <c r="C169" s="2" t="inlineStr">
        <is>
          <t>버퍼</t>
        </is>
      </c>
      <c r="D169" t="n">
        <v>3515839</v>
      </c>
      <c r="E169">
        <f>IF(AND(A156=A169,ISNUMBER(D168),ISNUMBER(D156),D168&gt;0,D156&gt;0),100*(LN(D168)-LN(D156)),"")</f>
        <v/>
      </c>
      <c r="F169" t="n">
        <v>1425630</v>
      </c>
      <c r="G169">
        <f>IF(AND(A156=A169,ISNUMBER(F168),ISNUMBER(F156),F168&gt;0,F156&gt;0),100*(LN(F168)-LN(F156)),"")</f>
        <v/>
      </c>
      <c r="H169" t="n">
        <v>27.17934467420152</v>
      </c>
      <c r="I169">
        <f>IF(AND(A156=A169,ISNUMBER(H168),ISNUMBER(H156)),H168-H156,"")</f>
        <v/>
      </c>
      <c r="J169" t="n">
        <v>-2670</v>
      </c>
      <c r="K169">
        <f>IF(AND(A168=A169,ISNUMBER(J168),ISNUMBER(D168)),1000*J168/D168,"")</f>
        <v/>
      </c>
      <c r="L169" t="n">
        <v>55.9</v>
      </c>
      <c r="M169">
        <f>IF(AND(A156=A169,ISNUMBER(L168),ISNUMBER(L156)),L168-L156,"")</f>
        <v/>
      </c>
      <c r="N169" t="n">
        <v>23991</v>
      </c>
      <c r="O169" t="n">
        <v>6.176632620776523</v>
      </c>
      <c r="P169">
        <f>IF(AND(A157=A169,ISNUMBER(O157)),O157,"")</f>
        <v/>
      </c>
      <c r="Q169" t="n">
        <v>17835</v>
      </c>
      <c r="R169" t="n">
        <v>4.114912025628392</v>
      </c>
      <c r="S169">
        <f>IF(AND(A157=A169,ISNUMBER(R157)),R157,"")</f>
        <v/>
      </c>
    </row>
    <row r="170">
      <c r="A170" t="inlineStr">
        <is>
          <t>부산</t>
        </is>
      </c>
      <c r="B170" t="inlineStr">
        <is>
          <t>2015-04</t>
        </is>
      </c>
      <c r="C170" s="2" t="inlineStr">
        <is>
          <t>버퍼</t>
        </is>
      </c>
      <c r="D170" t="n">
        <v>3515439</v>
      </c>
      <c r="E170">
        <f>IF(AND(A157=A170,ISNUMBER(D169),ISNUMBER(D157),D169&gt;0,D157&gt;0),100*(LN(D169)-LN(D157)),"")</f>
        <v/>
      </c>
      <c r="F170" t="n">
        <v>1426601</v>
      </c>
      <c r="G170">
        <f>IF(AND(A157=A170,ISNUMBER(F169),ISNUMBER(F157),F169&gt;0,F157&gt;0),100*(LN(F169)-LN(F157)),"")</f>
        <v/>
      </c>
      <c r="H170" t="n">
        <v>27.15990805131308</v>
      </c>
      <c r="I170">
        <f>IF(AND(A157=A170,ISNUMBER(H169),ISNUMBER(H157)),H169-H157,"")</f>
        <v/>
      </c>
      <c r="J170" t="n">
        <v>-1052</v>
      </c>
      <c r="K170">
        <f>IF(AND(A169=A170,ISNUMBER(J169),ISNUMBER(D169)),1000*J169/D169,"")</f>
        <v/>
      </c>
      <c r="L170" t="n">
        <v>56.3</v>
      </c>
      <c r="M170">
        <f>IF(AND(A157=A170,ISNUMBER(L169),ISNUMBER(L157)),L169-L157,"")</f>
        <v/>
      </c>
      <c r="N170" t="n">
        <v>23991</v>
      </c>
      <c r="O170" t="n">
        <v>6.176632620776523</v>
      </c>
      <c r="P170">
        <f>IF(AND(A158=A170,ISNUMBER(O158)),O158,"")</f>
        <v/>
      </c>
      <c r="Q170" t="n">
        <v>17835</v>
      </c>
      <c r="R170" t="n">
        <v>4.114912025628392</v>
      </c>
      <c r="S170">
        <f>IF(AND(A158=A170,ISNUMBER(R158)),R158,"")</f>
        <v/>
      </c>
    </row>
    <row r="171">
      <c r="A171" t="inlineStr">
        <is>
          <t>부산</t>
        </is>
      </c>
      <c r="B171" t="inlineStr">
        <is>
          <t>2015-05</t>
        </is>
      </c>
      <c r="C171" s="2" t="inlineStr">
        <is>
          <t>버퍼</t>
        </is>
      </c>
      <c r="D171" t="n">
        <v>3515806</v>
      </c>
      <c r="E171">
        <f>IF(AND(A158=A171,ISNUMBER(D170),ISNUMBER(D158),D170&gt;0,D158&gt;0),100*(LN(D170)-LN(D158)),"")</f>
        <v/>
      </c>
      <c r="F171" t="n">
        <v>1428115</v>
      </c>
      <c r="G171">
        <f>IF(AND(A158=A171,ISNUMBER(F170),ISNUMBER(F158),F170&gt;0,F158&gt;0),100*(LN(F170)-LN(F158)),"")</f>
        <v/>
      </c>
      <c r="H171" t="n">
        <v>27.14461491902568</v>
      </c>
      <c r="I171">
        <f>IF(AND(A158=A171,ISNUMBER(H170),ISNUMBER(H158)),H170-H158,"")</f>
        <v/>
      </c>
      <c r="J171" t="n">
        <v>-434</v>
      </c>
      <c r="K171">
        <f>IF(AND(A170=A171,ISNUMBER(J170),ISNUMBER(D170)),1000*J170/D170,"")</f>
        <v/>
      </c>
      <c r="L171" t="n">
        <v>56.4</v>
      </c>
      <c r="M171">
        <f>IF(AND(A158=A171,ISNUMBER(L170),ISNUMBER(L158)),L170-L158,"")</f>
        <v/>
      </c>
      <c r="N171" t="n">
        <v>23991</v>
      </c>
      <c r="O171" t="n">
        <v>6.176632620776523</v>
      </c>
      <c r="P171">
        <f>IF(AND(A159=A171,ISNUMBER(O159)),O159,"")</f>
        <v/>
      </c>
      <c r="Q171" t="n">
        <v>17835</v>
      </c>
      <c r="R171" t="n">
        <v>4.114912025628392</v>
      </c>
      <c r="S171">
        <f>IF(AND(A159=A171,ISNUMBER(R159)),R159,"")</f>
        <v/>
      </c>
    </row>
    <row r="172">
      <c r="A172" t="inlineStr">
        <is>
          <t>부산</t>
        </is>
      </c>
      <c r="B172" t="inlineStr">
        <is>
          <t>2015-06</t>
        </is>
      </c>
      <c r="C172" s="2" t="inlineStr">
        <is>
          <t>버퍼</t>
        </is>
      </c>
      <c r="D172" t="n">
        <v>3517491</v>
      </c>
      <c r="E172">
        <f>IF(AND(A159=A172,ISNUMBER(D171),ISNUMBER(D159),D171&gt;0,D159&gt;0),100*(LN(D171)-LN(D159)),"")</f>
        <v/>
      </c>
      <c r="F172" t="n">
        <v>1430441</v>
      </c>
      <c r="G172">
        <f>IF(AND(A159=A172,ISNUMBER(F171),ISNUMBER(F159),F171&gt;0,F159&gt;0),100*(LN(F171)-LN(F159)),"")</f>
        <v/>
      </c>
      <c r="H172" t="n">
        <v>27.14864089204493</v>
      </c>
      <c r="I172">
        <f>IF(AND(A159=A172,ISNUMBER(H171),ISNUMBER(H159)),H171-H159,"")</f>
        <v/>
      </c>
      <c r="J172" t="n">
        <v>1168</v>
      </c>
      <c r="K172">
        <f>IF(AND(A171=A172,ISNUMBER(J171),ISNUMBER(D171)),1000*J171/D171,"")</f>
        <v/>
      </c>
      <c r="L172" t="n">
        <v>56.4</v>
      </c>
      <c r="M172">
        <f>IF(AND(A159=A172,ISNUMBER(L171),ISNUMBER(L159)),L171-L159,"")</f>
        <v/>
      </c>
      <c r="N172" t="n">
        <v>23991</v>
      </c>
      <c r="O172" t="n">
        <v>6.176632620776523</v>
      </c>
      <c r="P172">
        <f>IF(AND(A160=A172,ISNUMBER(O160)),O160,"")</f>
        <v/>
      </c>
      <c r="Q172" t="n">
        <v>17835</v>
      </c>
      <c r="R172" t="n">
        <v>4.114912025628392</v>
      </c>
      <c r="S172">
        <f>IF(AND(A160=A172,ISNUMBER(R160)),R160,"")</f>
        <v/>
      </c>
    </row>
    <row r="173">
      <c r="A173" t="inlineStr">
        <is>
          <t>부산</t>
        </is>
      </c>
      <c r="B173" t="inlineStr">
        <is>
          <t>2015-07</t>
        </is>
      </c>
      <c r="C173" s="2" t="inlineStr">
        <is>
          <t>버퍼</t>
        </is>
      </c>
      <c r="D173" t="n">
        <v>3518955</v>
      </c>
      <c r="E173">
        <f>IF(AND(A160=A173,ISNUMBER(D172),ISNUMBER(D160),D172&gt;0,D160&gt;0),100*(LN(D172)-LN(D160)),"")</f>
        <v/>
      </c>
      <c r="F173" t="n">
        <v>1432723</v>
      </c>
      <c r="G173">
        <f>IF(AND(A160=A173,ISNUMBER(F172),ISNUMBER(F160),F172&gt;0,F160&gt;0),100*(LN(F172)-LN(F160)),"")</f>
        <v/>
      </c>
      <c r="H173" t="n">
        <v>27.13194684217332</v>
      </c>
      <c r="I173">
        <f>IF(AND(A160=A173,ISNUMBER(H172),ISNUMBER(H160)),H172-H160,"")</f>
        <v/>
      </c>
      <c r="J173" t="n">
        <v>745</v>
      </c>
      <c r="K173">
        <f>IF(AND(A172=A173,ISNUMBER(J172),ISNUMBER(D172)),1000*J172/D172,"")</f>
        <v/>
      </c>
      <c r="L173" t="n">
        <v>56.6</v>
      </c>
      <c r="M173">
        <f>IF(AND(A160=A173,ISNUMBER(L172),ISNUMBER(L160)),L172-L160,"")</f>
        <v/>
      </c>
      <c r="N173" t="n">
        <v>23991</v>
      </c>
      <c r="O173" t="n">
        <v>6.176632620776523</v>
      </c>
      <c r="P173">
        <f>IF(AND(A161=A173,ISNUMBER(O161)),O161,"")</f>
        <v/>
      </c>
      <c r="Q173" t="n">
        <v>17835</v>
      </c>
      <c r="R173" t="n">
        <v>4.114912025628392</v>
      </c>
      <c r="S173">
        <f>IF(AND(A161=A173,ISNUMBER(R161)),R161,"")</f>
        <v/>
      </c>
    </row>
    <row r="174">
      <c r="A174" t="inlineStr">
        <is>
          <t>부산</t>
        </is>
      </c>
      <c r="B174" t="inlineStr">
        <is>
          <t>2015-08</t>
        </is>
      </c>
      <c r="C174" s="2" t="inlineStr">
        <is>
          <t>버퍼</t>
        </is>
      </c>
      <c r="D174" t="n">
        <v>3517907</v>
      </c>
      <c r="E174">
        <f>IF(AND(A161=A174,ISNUMBER(D173),ISNUMBER(D161),D173&gt;0,D161&gt;0),100*(LN(D173)-LN(D161)),"")</f>
        <v/>
      </c>
      <c r="F174" t="n">
        <v>1434025</v>
      </c>
      <c r="G174">
        <f>IF(AND(A161=A174,ISNUMBER(F173),ISNUMBER(F161),F173&gt;0,F161&gt;0),100*(LN(F173)-LN(F161)),"")</f>
        <v/>
      </c>
      <c r="H174" t="n">
        <v>27.11990396562501</v>
      </c>
      <c r="I174">
        <f>IF(AND(A161=A174,ISNUMBER(H173),ISNUMBER(H161)),H173-H161,"")</f>
        <v/>
      </c>
      <c r="J174" t="n">
        <v>-1737</v>
      </c>
      <c r="K174">
        <f>IF(AND(A173=A174,ISNUMBER(J173),ISNUMBER(D173)),1000*J173/D173,"")</f>
        <v/>
      </c>
      <c r="L174" t="n">
        <v>55.9</v>
      </c>
      <c r="M174">
        <f>IF(AND(A161=A174,ISNUMBER(L173),ISNUMBER(L161)),L173-L161,"")</f>
        <v/>
      </c>
      <c r="N174" t="n">
        <v>23991</v>
      </c>
      <c r="O174" t="n">
        <v>6.176632620776523</v>
      </c>
      <c r="P174">
        <f>IF(AND(A162=A174,ISNUMBER(O162)),O162,"")</f>
        <v/>
      </c>
      <c r="Q174" t="n">
        <v>17835</v>
      </c>
      <c r="R174" t="n">
        <v>4.114912025628392</v>
      </c>
      <c r="S174">
        <f>IF(AND(A162=A174,ISNUMBER(R162)),R162,"")</f>
        <v/>
      </c>
    </row>
    <row r="175">
      <c r="A175" t="inlineStr">
        <is>
          <t>부산</t>
        </is>
      </c>
      <c r="B175" t="inlineStr">
        <is>
          <t>2015-09</t>
        </is>
      </c>
      <c r="C175" s="2" t="inlineStr">
        <is>
          <t>버퍼</t>
        </is>
      </c>
      <c r="D175" t="n">
        <v>3516704</v>
      </c>
      <c r="E175">
        <f>IF(AND(A162=A175,ISNUMBER(D174),ISNUMBER(D162),D174&gt;0,D162&gt;0),100*(LN(D174)-LN(D162)),"")</f>
        <v/>
      </c>
      <c r="F175" t="n">
        <v>1434668</v>
      </c>
      <c r="G175">
        <f>IF(AND(A162=A175,ISNUMBER(F174),ISNUMBER(F162),F174&gt;0,F162&gt;0),100*(LN(F174)-LN(F162)),"")</f>
        <v/>
      </c>
      <c r="H175" t="n">
        <v>27.11041361456637</v>
      </c>
      <c r="I175">
        <f>IF(AND(A162=A175,ISNUMBER(H174),ISNUMBER(H162)),H174-H162,"")</f>
        <v/>
      </c>
      <c r="J175" t="n">
        <v>-2072</v>
      </c>
      <c r="K175">
        <f>IF(AND(A174=A175,ISNUMBER(J174),ISNUMBER(D174)),1000*J174/D174,"")</f>
        <v/>
      </c>
      <c r="L175" t="n">
        <v>56.4</v>
      </c>
      <c r="M175">
        <f>IF(AND(A162=A175,ISNUMBER(L174),ISNUMBER(L162)),L174-L162,"")</f>
        <v/>
      </c>
      <c r="N175" t="n">
        <v>23991</v>
      </c>
      <c r="O175" t="n">
        <v>6.176632620776523</v>
      </c>
      <c r="P175">
        <f>IF(AND(A163=A175,ISNUMBER(O163)),O163,"")</f>
        <v/>
      </c>
      <c r="Q175" t="n">
        <v>17835</v>
      </c>
      <c r="R175" t="n">
        <v>4.114912025628392</v>
      </c>
      <c r="S175">
        <f>IF(AND(A163=A175,ISNUMBER(R163)),R163,"")</f>
        <v/>
      </c>
    </row>
    <row r="176">
      <c r="A176" t="inlineStr">
        <is>
          <t>부산</t>
        </is>
      </c>
      <c r="B176" t="inlineStr">
        <is>
          <t>2015-10</t>
        </is>
      </c>
      <c r="C176" s="2" t="inlineStr">
        <is>
          <t>버퍼</t>
        </is>
      </c>
      <c r="D176" t="n">
        <v>3515689</v>
      </c>
      <c r="E176">
        <f>IF(AND(A163=A176,ISNUMBER(D175),ISNUMBER(D163),D175&gt;0,D163&gt;0),100*(LN(D175)-LN(D163)),"")</f>
        <v/>
      </c>
      <c r="F176" t="n">
        <v>1435812</v>
      </c>
      <c r="G176">
        <f>IF(AND(A163=A176,ISNUMBER(F175),ISNUMBER(F163),F175&gt;0,F163&gt;0),100*(LN(F175)-LN(F163)),"")</f>
        <v/>
      </c>
      <c r="H176" t="n">
        <v>27.09480275416853</v>
      </c>
      <c r="I176">
        <f>IF(AND(A163=A176,ISNUMBER(H175),ISNUMBER(H163)),H175-H163,"")</f>
        <v/>
      </c>
      <c r="J176" t="n">
        <v>-1756</v>
      </c>
      <c r="K176">
        <f>IF(AND(A175=A176,ISNUMBER(J175),ISNUMBER(D175)),1000*J175/D175,"")</f>
        <v/>
      </c>
      <c r="L176" t="n">
        <v>56.6</v>
      </c>
      <c r="M176">
        <f>IF(AND(A163=A176,ISNUMBER(L175),ISNUMBER(L163)),L175-L163,"")</f>
        <v/>
      </c>
      <c r="N176" t="n">
        <v>23991</v>
      </c>
      <c r="O176" t="n">
        <v>6.176632620776523</v>
      </c>
      <c r="P176">
        <f>IF(AND(A164=A176,ISNUMBER(O164)),O164,"")</f>
        <v/>
      </c>
      <c r="Q176" t="n">
        <v>17835</v>
      </c>
      <c r="R176" t="n">
        <v>4.114912025628392</v>
      </c>
      <c r="S176">
        <f>IF(AND(A164=A176,ISNUMBER(R164)),R164,"")</f>
        <v/>
      </c>
    </row>
    <row r="177">
      <c r="A177" t="inlineStr">
        <is>
          <t>부산</t>
        </is>
      </c>
      <c r="B177" t="inlineStr">
        <is>
          <t>2015-11</t>
        </is>
      </c>
      <c r="C177" s="2" t="inlineStr">
        <is>
          <t>버퍼</t>
        </is>
      </c>
      <c r="D177" t="n">
        <v>3514842</v>
      </c>
      <c r="E177">
        <f>IF(AND(A164=A177,ISNUMBER(D176),ISNUMBER(D164),D176&gt;0,D164&gt;0),100*(LN(D176)-LN(D164)),"")</f>
        <v/>
      </c>
      <c r="F177" t="n">
        <v>1436851</v>
      </c>
      <c r="G177">
        <f>IF(AND(A164=A177,ISNUMBER(F176),ISNUMBER(F164),F176&gt;0,F164&gt;0),100*(LN(F176)-LN(F164)),"")</f>
        <v/>
      </c>
      <c r="H177" t="n">
        <v>27.07467362686573</v>
      </c>
      <c r="I177">
        <f>IF(AND(A164=A177,ISNUMBER(H176),ISNUMBER(H164)),H176-H164,"")</f>
        <v/>
      </c>
      <c r="J177" t="n">
        <v>-1431</v>
      </c>
      <c r="K177">
        <f>IF(AND(A176=A177,ISNUMBER(J176),ISNUMBER(D176)),1000*J176/D176,"")</f>
        <v/>
      </c>
      <c r="L177" t="n">
        <v>56.7</v>
      </c>
      <c r="M177">
        <f>IF(AND(A164=A177,ISNUMBER(L176),ISNUMBER(L164)),L176-L164,"")</f>
        <v/>
      </c>
      <c r="N177" t="n">
        <v>23991</v>
      </c>
      <c r="O177" t="n">
        <v>6.176632620776523</v>
      </c>
      <c r="P177">
        <f>IF(AND(A165=A177,ISNUMBER(O165)),O165,"")</f>
        <v/>
      </c>
      <c r="Q177" t="n">
        <v>17835</v>
      </c>
      <c r="R177" t="n">
        <v>4.114912025628392</v>
      </c>
      <c r="S177">
        <f>IF(AND(A165=A177,ISNUMBER(R165)),R165,"")</f>
        <v/>
      </c>
    </row>
    <row r="178">
      <c r="A178" t="inlineStr">
        <is>
          <t>부산</t>
        </is>
      </c>
      <c r="B178" t="inlineStr">
        <is>
          <t>2015-12</t>
        </is>
      </c>
      <c r="C178" s="2" t="inlineStr">
        <is>
          <t>버퍼</t>
        </is>
      </c>
      <c r="D178" t="n">
        <v>3513777</v>
      </c>
      <c r="E178">
        <f>IF(AND(A165=A178,ISNUMBER(D177),ISNUMBER(D165),D177&gt;0,D165&gt;0),100*(LN(D177)-LN(D165)),"")</f>
        <v/>
      </c>
      <c r="F178" t="n">
        <v>1437818</v>
      </c>
      <c r="G178">
        <f>IF(AND(A165=A178,ISNUMBER(F177),ISNUMBER(F165),F177&gt;0,F165&gt;0),100*(LN(F177)-LN(F165)),"")</f>
        <v/>
      </c>
      <c r="H178" t="n">
        <v>27.04986685267733</v>
      </c>
      <c r="I178">
        <f>IF(AND(A165=A178,ISNUMBER(H177),ISNUMBER(H165)),H177-H165,"")</f>
        <v/>
      </c>
      <c r="J178" t="n">
        <v>-1640</v>
      </c>
      <c r="K178">
        <f>IF(AND(A177=A178,ISNUMBER(J177),ISNUMBER(D177)),1000*J177/D177,"")</f>
        <v/>
      </c>
      <c r="L178" t="n">
        <v>56.2</v>
      </c>
      <c r="M178">
        <f>IF(AND(A165=A178,ISNUMBER(L177),ISNUMBER(L165)),L177-L165,"")</f>
        <v/>
      </c>
      <c r="N178" t="n">
        <v>25707</v>
      </c>
      <c r="O178" t="n">
        <v>6.908456833722987</v>
      </c>
      <c r="P178">
        <f>IF(AND(A166=A178,ISNUMBER(O166)),O166,"")</f>
        <v/>
      </c>
      <c r="Q178" t="n">
        <v>18609</v>
      </c>
      <c r="R178" t="n">
        <v>4.248251584823493</v>
      </c>
      <c r="S178">
        <f>IF(AND(A166=A178,ISNUMBER(R166)),R166,"")</f>
        <v/>
      </c>
    </row>
    <row r="179">
      <c r="A179" t="inlineStr">
        <is>
          <t>부산</t>
        </is>
      </c>
      <c r="B179" t="inlineStr">
        <is>
          <t>2016-01</t>
        </is>
      </c>
      <c r="C179" t="inlineStr">
        <is>
          <t>분석</t>
        </is>
      </c>
      <c r="D179" t="n">
        <v>3513361</v>
      </c>
      <c r="E179">
        <f>IF(AND(A166=A179,ISNUMBER(D178),ISNUMBER(D166),D178&gt;0,D166&gt;0),100*(LN(D178)-LN(D166)),"")</f>
        <v/>
      </c>
      <c r="F179" t="n">
        <v>1438704</v>
      </c>
      <c r="G179">
        <f>IF(AND(A166=A179,ISNUMBER(F178),ISNUMBER(F166),F178&gt;0,F166&gt;0),100*(LN(F178)-LN(F166)),"")</f>
        <v/>
      </c>
      <c r="H179" t="n">
        <v>27.01029014667152</v>
      </c>
      <c r="I179">
        <f>IF(AND(A166=A179,ISNUMBER(H178),ISNUMBER(H166)),H178-H166,"")</f>
        <v/>
      </c>
      <c r="J179" t="n">
        <v>-738</v>
      </c>
      <c r="K179">
        <f>IF(AND(A178=A179,ISNUMBER(J178),ISNUMBER(D178)),1000*J178/D178,"")</f>
        <v/>
      </c>
      <c r="L179" t="n">
        <v>55.8</v>
      </c>
      <c r="M179">
        <f>IF(AND(A166=A179,ISNUMBER(L178),ISNUMBER(L166)),L178-L166,"")</f>
        <v/>
      </c>
      <c r="N179" t="n">
        <v>25707</v>
      </c>
      <c r="O179" t="n">
        <v>6.908456833722987</v>
      </c>
      <c r="P179">
        <f>IF(AND(A167=A179,ISNUMBER(O167)),O167,"")</f>
        <v/>
      </c>
      <c r="Q179" t="n">
        <v>18609</v>
      </c>
      <c r="R179" t="n">
        <v>4.248251584823493</v>
      </c>
      <c r="S179">
        <f>IF(AND(A167=A179,ISNUMBER(R167)),R167,"")</f>
        <v/>
      </c>
    </row>
    <row r="180">
      <c r="A180" t="inlineStr">
        <is>
          <t>부산</t>
        </is>
      </c>
      <c r="B180" t="inlineStr">
        <is>
          <t>2016-02</t>
        </is>
      </c>
      <c r="C180" t="inlineStr">
        <is>
          <t>분석</t>
        </is>
      </c>
      <c r="D180" t="n">
        <v>3513192</v>
      </c>
      <c r="E180">
        <f>IF(AND(A167=A180,ISNUMBER(D179),ISNUMBER(D167),D179&gt;0,D167&gt;0),100*(LN(D179)-LN(D167)),"")</f>
        <v/>
      </c>
      <c r="F180" t="n">
        <v>1440354</v>
      </c>
      <c r="G180">
        <f>IF(AND(A167=A180,ISNUMBER(F179),ISNUMBER(F167),F179&gt;0,F167&gt;0),100*(LN(F179)-LN(F167)),"")</f>
        <v/>
      </c>
      <c r="H180" t="n">
        <v>26.96707154063883</v>
      </c>
      <c r="I180">
        <f>IF(AND(A167=A180,ISNUMBER(H179),ISNUMBER(H167)),H179-H167,"")</f>
        <v/>
      </c>
      <c r="J180" t="n">
        <v>-670</v>
      </c>
      <c r="K180">
        <f>IF(AND(A179=A180,ISNUMBER(J179),ISNUMBER(D179)),1000*J179/D179,"")</f>
        <v/>
      </c>
      <c r="L180" t="n">
        <v>56</v>
      </c>
      <c r="M180">
        <f>IF(AND(A167=A180,ISNUMBER(L179),ISNUMBER(L167)),L179-L167,"")</f>
        <v/>
      </c>
      <c r="N180" t="n">
        <v>25707</v>
      </c>
      <c r="O180" t="n">
        <v>6.908456833722987</v>
      </c>
      <c r="P180">
        <f>IF(AND(A168=A180,ISNUMBER(O168)),O168,"")</f>
        <v/>
      </c>
      <c r="Q180" t="n">
        <v>18609</v>
      </c>
      <c r="R180" t="n">
        <v>4.248251584823493</v>
      </c>
      <c r="S180">
        <f>IF(AND(A168=A180,ISNUMBER(R168)),R168,"")</f>
        <v/>
      </c>
    </row>
    <row r="181">
      <c r="A181" t="inlineStr">
        <is>
          <t>부산</t>
        </is>
      </c>
      <c r="B181" t="inlineStr">
        <is>
          <t>2016-03</t>
        </is>
      </c>
      <c r="C181" t="inlineStr">
        <is>
          <t>분석</t>
        </is>
      </c>
      <c r="D181" t="n">
        <v>3512444</v>
      </c>
      <c r="E181">
        <f>IF(AND(A168=A181,ISNUMBER(D180),ISNUMBER(D168),D180&gt;0,D168&gt;0),100*(LN(D180)-LN(D168)),"")</f>
        <v/>
      </c>
      <c r="F181" t="n">
        <v>1442013</v>
      </c>
      <c r="G181">
        <f>IF(AND(A168=A181,ISNUMBER(F180),ISNUMBER(F168),F180&gt;0,F168&gt;0),100*(LN(F180)-LN(F168)),"")</f>
        <v/>
      </c>
      <c r="H181" t="n">
        <v>26.94713424612606</v>
      </c>
      <c r="I181">
        <f>IF(AND(A168=A181,ISNUMBER(H180),ISNUMBER(H168)),H180-H168,"")</f>
        <v/>
      </c>
      <c r="J181" t="n">
        <v>-1298</v>
      </c>
      <c r="K181">
        <f>IF(AND(A180=A181,ISNUMBER(J180),ISNUMBER(D180)),1000*J180/D180,"")</f>
        <v/>
      </c>
      <c r="L181" t="n">
        <v>55.9</v>
      </c>
      <c r="M181">
        <f>IF(AND(A168=A181,ISNUMBER(L180),ISNUMBER(L168)),L180-L168,"")</f>
        <v/>
      </c>
      <c r="N181" t="n">
        <v>25707</v>
      </c>
      <c r="O181" t="n">
        <v>6.908456833722987</v>
      </c>
      <c r="P181">
        <f>IF(AND(A169=A181,ISNUMBER(O169)),O169,"")</f>
        <v/>
      </c>
      <c r="Q181" t="n">
        <v>18609</v>
      </c>
      <c r="R181" t="n">
        <v>4.248251584823493</v>
      </c>
      <c r="S181">
        <f>IF(AND(A169=A181,ISNUMBER(R169)),R169,"")</f>
        <v/>
      </c>
    </row>
    <row r="182">
      <c r="A182" t="inlineStr">
        <is>
          <t>부산</t>
        </is>
      </c>
      <c r="B182" t="inlineStr">
        <is>
          <t>2016-04</t>
        </is>
      </c>
      <c r="C182" t="inlineStr">
        <is>
          <t>분석</t>
        </is>
      </c>
      <c r="D182" t="n">
        <v>3511974</v>
      </c>
      <c r="E182">
        <f>IF(AND(A169=A182,ISNUMBER(D181),ISNUMBER(D169),D181&gt;0,D169&gt;0),100*(LN(D181)-LN(D169)),"")</f>
        <v/>
      </c>
      <c r="F182" t="n">
        <v>1443215</v>
      </c>
      <c r="G182">
        <f>IF(AND(A169=A182,ISNUMBER(F181),ISNUMBER(F169),F181&gt;0,F169&gt;0),100*(LN(F181)-LN(F169)),"")</f>
        <v/>
      </c>
      <c r="H182" t="n">
        <v>26.93408322498971</v>
      </c>
      <c r="I182">
        <f>IF(AND(A169=A182,ISNUMBER(H181),ISNUMBER(H169)),H181-H169,"")</f>
        <v/>
      </c>
      <c r="J182" t="n">
        <v>-1031</v>
      </c>
      <c r="K182">
        <f>IF(AND(A181=A182,ISNUMBER(J181),ISNUMBER(D181)),1000*J181/D181,"")</f>
        <v/>
      </c>
      <c r="L182" t="n">
        <v>56.5</v>
      </c>
      <c r="M182">
        <f>IF(AND(A169=A182,ISNUMBER(L181),ISNUMBER(L169)),L181-L169,"")</f>
        <v/>
      </c>
      <c r="N182" t="n">
        <v>25707</v>
      </c>
      <c r="O182" t="n">
        <v>6.908456833722987</v>
      </c>
      <c r="P182">
        <f>IF(AND(A170=A182,ISNUMBER(O170)),O170,"")</f>
        <v/>
      </c>
      <c r="Q182" t="n">
        <v>18609</v>
      </c>
      <c r="R182" t="n">
        <v>4.248251584823493</v>
      </c>
      <c r="S182">
        <f>IF(AND(A170=A182,ISNUMBER(R170)),R170,"")</f>
        <v/>
      </c>
    </row>
    <row r="183">
      <c r="A183" t="inlineStr">
        <is>
          <t>부산</t>
        </is>
      </c>
      <c r="B183" t="inlineStr">
        <is>
          <t>2016-05</t>
        </is>
      </c>
      <c r="C183" t="inlineStr">
        <is>
          <t>분석</t>
        </is>
      </c>
      <c r="D183" t="n">
        <v>3510833</v>
      </c>
      <c r="E183">
        <f>IF(AND(A170=A183,ISNUMBER(D182),ISNUMBER(D170),D182&gt;0,D170&gt;0),100*(LN(D182)-LN(D170)),"")</f>
        <v/>
      </c>
      <c r="F183" t="n">
        <v>1444666</v>
      </c>
      <c r="G183">
        <f>IF(AND(A170=A183,ISNUMBER(F182),ISNUMBER(F170),F182&gt;0,F170&gt;0),100*(LN(F182)-LN(F170)),"")</f>
        <v/>
      </c>
      <c r="H183" t="n">
        <v>26.9328105324292</v>
      </c>
      <c r="I183">
        <f>IF(AND(A170=A183,ISNUMBER(H182),ISNUMBER(H170)),H182-H170,"")</f>
        <v/>
      </c>
      <c r="J183" t="n">
        <v>-1719</v>
      </c>
      <c r="K183">
        <f>IF(AND(A182=A183,ISNUMBER(J182),ISNUMBER(D182)),1000*J182/D182,"")</f>
        <v/>
      </c>
      <c r="L183" t="n">
        <v>56.2</v>
      </c>
      <c r="M183">
        <f>IF(AND(A170=A183,ISNUMBER(L182),ISNUMBER(L170)),L182-L170,"")</f>
        <v/>
      </c>
      <c r="N183" t="n">
        <v>25707</v>
      </c>
      <c r="O183" t="n">
        <v>6.908456833722987</v>
      </c>
      <c r="P183">
        <f>IF(AND(A171=A183,ISNUMBER(O171)),O171,"")</f>
        <v/>
      </c>
      <c r="Q183" t="n">
        <v>18609</v>
      </c>
      <c r="R183" t="n">
        <v>4.248251584823493</v>
      </c>
      <c r="S183">
        <f>IF(AND(A171=A183,ISNUMBER(R171)),R171,"")</f>
        <v/>
      </c>
    </row>
    <row r="184">
      <c r="A184" t="inlineStr">
        <is>
          <t>부산</t>
        </is>
      </c>
      <c r="B184" t="inlineStr">
        <is>
          <t>2016-06</t>
        </is>
      </c>
      <c r="C184" t="inlineStr">
        <is>
          <t>분석</t>
        </is>
      </c>
      <c r="D184" t="n">
        <v>3509462</v>
      </c>
      <c r="E184">
        <f>IF(AND(A171=A184,ISNUMBER(D183),ISNUMBER(D171),D183&gt;0,D171&gt;0),100*(LN(D183)-LN(D171)),"")</f>
        <v/>
      </c>
      <c r="F184" t="n">
        <v>1445614</v>
      </c>
      <c r="G184">
        <f>IF(AND(A171=A184,ISNUMBER(F183),ISNUMBER(F171),F183&gt;0,F171&gt;0),100*(LN(F183)-LN(F171)),"")</f>
        <v/>
      </c>
      <c r="H184" t="n">
        <v>26.94150841354031</v>
      </c>
      <c r="I184">
        <f>IF(AND(A171=A184,ISNUMBER(H183),ISNUMBER(H171)),H183-H171,"")</f>
        <v/>
      </c>
      <c r="J184" t="n">
        <v>-2113</v>
      </c>
      <c r="K184">
        <f>IF(AND(A183=A184,ISNUMBER(J183),ISNUMBER(D183)),1000*J183/D183,"")</f>
        <v/>
      </c>
      <c r="L184" t="n">
        <v>56.3</v>
      </c>
      <c r="M184">
        <f>IF(AND(A171=A184,ISNUMBER(L183),ISNUMBER(L171)),L183-L171,"")</f>
        <v/>
      </c>
      <c r="N184" t="n">
        <v>25707</v>
      </c>
      <c r="O184" t="n">
        <v>6.908456833722987</v>
      </c>
      <c r="P184">
        <f>IF(AND(A172=A184,ISNUMBER(O172)),O172,"")</f>
        <v/>
      </c>
      <c r="Q184" t="n">
        <v>18609</v>
      </c>
      <c r="R184" t="n">
        <v>4.248251584823493</v>
      </c>
      <c r="S184">
        <f>IF(AND(A172=A184,ISNUMBER(R172)),R172,"")</f>
        <v/>
      </c>
    </row>
    <row r="185">
      <c r="A185" t="inlineStr">
        <is>
          <t>부산</t>
        </is>
      </c>
      <c r="B185" t="inlineStr">
        <is>
          <t>2016-07</t>
        </is>
      </c>
      <c r="C185" t="inlineStr">
        <is>
          <t>분석</t>
        </is>
      </c>
      <c r="D185" t="n">
        <v>3508095</v>
      </c>
      <c r="E185">
        <f>IF(AND(A172=A185,ISNUMBER(D184),ISNUMBER(D172),D184&gt;0,D172&gt;0),100*(LN(D184)-LN(D172)),"")</f>
        <v/>
      </c>
      <c r="F185" t="n">
        <v>1446165</v>
      </c>
      <c r="G185">
        <f>IF(AND(A172=A185,ISNUMBER(F184),ISNUMBER(F172),F184&gt;0,F172&gt;0),100*(LN(F184)-LN(F172)),"")</f>
        <v/>
      </c>
      <c r="H185" t="n">
        <v>26.94530792353115</v>
      </c>
      <c r="I185">
        <f>IF(AND(A172=A185,ISNUMBER(H184),ISNUMBER(H172)),H184-H172,"")</f>
        <v/>
      </c>
      <c r="J185" t="n">
        <v>-1930</v>
      </c>
      <c r="K185">
        <f>IF(AND(A184=A185,ISNUMBER(J184),ISNUMBER(D184)),1000*J184/D184,"")</f>
        <v/>
      </c>
      <c r="L185" t="n">
        <v>56.4</v>
      </c>
      <c r="M185">
        <f>IF(AND(A172=A185,ISNUMBER(L184),ISNUMBER(L172)),L184-L172,"")</f>
        <v/>
      </c>
      <c r="N185" t="n">
        <v>25707</v>
      </c>
      <c r="O185" t="n">
        <v>6.908456833722987</v>
      </c>
      <c r="P185">
        <f>IF(AND(A173=A185,ISNUMBER(O173)),O173,"")</f>
        <v/>
      </c>
      <c r="Q185" t="n">
        <v>18609</v>
      </c>
      <c r="R185" t="n">
        <v>4.248251584823493</v>
      </c>
      <c r="S185">
        <f>IF(AND(A173=A185,ISNUMBER(R173)),R173,"")</f>
        <v/>
      </c>
    </row>
    <row r="186">
      <c r="A186" t="inlineStr">
        <is>
          <t>부산</t>
        </is>
      </c>
      <c r="B186" t="inlineStr">
        <is>
          <t>2016-08</t>
        </is>
      </c>
      <c r="C186" t="inlineStr">
        <is>
          <t>분석</t>
        </is>
      </c>
      <c r="D186" t="n">
        <v>3507205</v>
      </c>
      <c r="E186">
        <f>IF(AND(A173=A186,ISNUMBER(D185),ISNUMBER(D173),D185&gt;0,D173&gt;0),100*(LN(D185)-LN(D173)),"")</f>
        <v/>
      </c>
      <c r="F186" t="n">
        <v>1446943</v>
      </c>
      <c r="G186">
        <f>IF(AND(A173=A186,ISNUMBER(F185),ISNUMBER(F173),F185&gt;0,F173&gt;0),100*(LN(F185)-LN(F173)),"")</f>
        <v/>
      </c>
      <c r="H186" t="n">
        <v>26.93843102983715</v>
      </c>
      <c r="I186">
        <f>IF(AND(A173=A186,ISNUMBER(H185),ISNUMBER(H173)),H185-H173,"")</f>
        <v/>
      </c>
      <c r="J186" t="n">
        <v>-1531</v>
      </c>
      <c r="K186">
        <f>IF(AND(A185=A186,ISNUMBER(J185),ISNUMBER(D185)),1000*J185/D185,"")</f>
        <v/>
      </c>
      <c r="L186" t="n">
        <v>56.2</v>
      </c>
      <c r="M186">
        <f>IF(AND(A173=A186,ISNUMBER(L185),ISNUMBER(L173)),L185-L173,"")</f>
        <v/>
      </c>
      <c r="N186" t="n">
        <v>25707</v>
      </c>
      <c r="O186" t="n">
        <v>6.908456833722987</v>
      </c>
      <c r="P186">
        <f>IF(AND(A174=A186,ISNUMBER(O174)),O174,"")</f>
        <v/>
      </c>
      <c r="Q186" t="n">
        <v>18609</v>
      </c>
      <c r="R186" t="n">
        <v>4.248251584823493</v>
      </c>
      <c r="S186">
        <f>IF(AND(A174=A186,ISNUMBER(R174)),R174,"")</f>
        <v/>
      </c>
    </row>
    <row r="187">
      <c r="A187" t="inlineStr">
        <is>
          <t>부산</t>
        </is>
      </c>
      <c r="B187" t="inlineStr">
        <is>
          <t>2016-09</t>
        </is>
      </c>
      <c r="C187" t="inlineStr">
        <is>
          <t>분석</t>
        </is>
      </c>
      <c r="D187" t="n">
        <v>3505821</v>
      </c>
      <c r="E187">
        <f>IF(AND(A174=A187,ISNUMBER(D186),ISNUMBER(D174),D186&gt;0,D174&gt;0),100*(LN(D186)-LN(D174)),"")</f>
        <v/>
      </c>
      <c r="F187" t="n">
        <v>1447601</v>
      </c>
      <c r="G187">
        <f>IF(AND(A174=A187,ISNUMBER(F186),ISNUMBER(F174),F186&gt;0,F174&gt;0),100*(LN(F186)-LN(F174)),"")</f>
        <v/>
      </c>
      <c r="H187" t="n">
        <v>26.93140921912442</v>
      </c>
      <c r="I187">
        <f>IF(AND(A174=A187,ISNUMBER(H186),ISNUMBER(H174)),H186-H174,"")</f>
        <v/>
      </c>
      <c r="J187" t="n">
        <v>-1948</v>
      </c>
      <c r="K187">
        <f>IF(AND(A186=A187,ISNUMBER(J186),ISNUMBER(D186)),1000*J186/D186,"")</f>
        <v/>
      </c>
      <c r="L187" t="n">
        <v>56</v>
      </c>
      <c r="M187">
        <f>IF(AND(A174=A187,ISNUMBER(L186),ISNUMBER(L174)),L186-L174,"")</f>
        <v/>
      </c>
      <c r="N187" t="n">
        <v>25707</v>
      </c>
      <c r="O187" t="n">
        <v>6.908456833722987</v>
      </c>
      <c r="P187">
        <f>IF(AND(A175=A187,ISNUMBER(O175)),O175,"")</f>
        <v/>
      </c>
      <c r="Q187" t="n">
        <v>18609</v>
      </c>
      <c r="R187" t="n">
        <v>4.248251584823493</v>
      </c>
      <c r="S187">
        <f>IF(AND(A175=A187,ISNUMBER(R175)),R175,"")</f>
        <v/>
      </c>
    </row>
    <row r="188">
      <c r="A188" t="inlineStr">
        <is>
          <t>부산</t>
        </is>
      </c>
      <c r="B188" t="inlineStr">
        <is>
          <t>2016-10</t>
        </is>
      </c>
      <c r="C188" t="inlineStr">
        <is>
          <t>분석</t>
        </is>
      </c>
      <c r="D188" t="n">
        <v>3503789</v>
      </c>
      <c r="E188">
        <f>IF(AND(A175=A188,ISNUMBER(D187),ISNUMBER(D175),D187&gt;0,D175&gt;0),100*(LN(D187)-LN(D175)),"")</f>
        <v/>
      </c>
      <c r="F188" t="n">
        <v>1448657</v>
      </c>
      <c r="G188">
        <f>IF(AND(A175=A188,ISNUMBER(F187),ISNUMBER(F175),F187&gt;0,F175&gt;0),100*(LN(F187)-LN(F175)),"")</f>
        <v/>
      </c>
      <c r="H188" t="n">
        <v>26.91440609009275</v>
      </c>
      <c r="I188">
        <f>IF(AND(A175=A188,ISNUMBER(H187),ISNUMBER(H175)),H187-H175,"")</f>
        <v/>
      </c>
      <c r="J188" t="n">
        <v>-2487</v>
      </c>
      <c r="K188">
        <f>IF(AND(A187=A188,ISNUMBER(J187),ISNUMBER(D187)),1000*J187/D187,"")</f>
        <v/>
      </c>
      <c r="L188" t="n">
        <v>56.1</v>
      </c>
      <c r="M188">
        <f>IF(AND(A175=A188,ISNUMBER(L187),ISNUMBER(L175)),L187-L175,"")</f>
        <v/>
      </c>
      <c r="N188" t="n">
        <v>25707</v>
      </c>
      <c r="O188" t="n">
        <v>6.908456833722987</v>
      </c>
      <c r="P188">
        <f>IF(AND(A176=A188,ISNUMBER(O176)),O176,"")</f>
        <v/>
      </c>
      <c r="Q188" t="n">
        <v>18609</v>
      </c>
      <c r="R188" t="n">
        <v>4.248251584823493</v>
      </c>
      <c r="S188">
        <f>IF(AND(A176=A188,ISNUMBER(R176)),R176,"")</f>
        <v/>
      </c>
    </row>
    <row r="189">
      <c r="A189" t="inlineStr">
        <is>
          <t>부산</t>
        </is>
      </c>
      <c r="B189" t="inlineStr">
        <is>
          <t>2016-11</t>
        </is>
      </c>
      <c r="C189" t="inlineStr">
        <is>
          <t>분석</t>
        </is>
      </c>
      <c r="D189" t="n">
        <v>3501671</v>
      </c>
      <c r="E189">
        <f>IF(AND(A176=A189,ISNUMBER(D188),ISNUMBER(D176),D188&gt;0,D176&gt;0),100*(LN(D188)-LN(D176)),"")</f>
        <v/>
      </c>
      <c r="F189" t="n">
        <v>1449892</v>
      </c>
      <c r="G189">
        <f>IF(AND(A176=A189,ISNUMBER(F188),ISNUMBER(F176),F188&gt;0,F176&gt;0),100*(LN(F188)-LN(F176)),"")</f>
        <v/>
      </c>
      <c r="H189" t="n">
        <v>26.88053789176653</v>
      </c>
      <c r="I189">
        <f>IF(AND(A176=A189,ISNUMBER(H188),ISNUMBER(H176)),H188-H176,"")</f>
        <v/>
      </c>
      <c r="J189" t="n">
        <v>-2504</v>
      </c>
      <c r="K189">
        <f>IF(AND(A188=A189,ISNUMBER(J188),ISNUMBER(D188)),1000*J188/D188,"")</f>
        <v/>
      </c>
      <c r="L189" t="n">
        <v>56.6</v>
      </c>
      <c r="M189">
        <f>IF(AND(A176=A189,ISNUMBER(L188),ISNUMBER(L176)),L188-L176,"")</f>
        <v/>
      </c>
      <c r="N189" t="n">
        <v>25707</v>
      </c>
      <c r="O189" t="n">
        <v>6.908456833722987</v>
      </c>
      <c r="P189">
        <f>IF(AND(A177=A189,ISNUMBER(O177)),O177,"")</f>
        <v/>
      </c>
      <c r="Q189" t="n">
        <v>18609</v>
      </c>
      <c r="R189" t="n">
        <v>4.248251584823493</v>
      </c>
      <c r="S189">
        <f>IF(AND(A177=A189,ISNUMBER(R177)),R177,"")</f>
        <v/>
      </c>
    </row>
    <row r="190">
      <c r="A190" t="inlineStr">
        <is>
          <t>부산</t>
        </is>
      </c>
      <c r="B190" t="inlineStr">
        <is>
          <t>2016-12</t>
        </is>
      </c>
      <c r="C190" t="inlineStr">
        <is>
          <t>분석</t>
        </is>
      </c>
      <c r="D190" t="n">
        <v>3498529</v>
      </c>
      <c r="E190">
        <f>IF(AND(A177=A190,ISNUMBER(D189),ISNUMBER(D177),D189&gt;0,D177&gt;0),100*(LN(D189)-LN(D177)),"")</f>
        <v/>
      </c>
      <c r="F190" t="n">
        <v>1451270</v>
      </c>
      <c r="G190">
        <f>IF(AND(A177=A190,ISNUMBER(F189),ISNUMBER(F177),F189&gt;0,F177&gt;0),100*(LN(F189)-LN(F177)),"")</f>
        <v/>
      </c>
      <c r="H190" t="n">
        <v>26.83170555396282</v>
      </c>
      <c r="I190">
        <f>IF(AND(A177=A190,ISNUMBER(H189),ISNUMBER(H177)),H189-H177,"")</f>
        <v/>
      </c>
      <c r="J190" t="n">
        <v>-3423</v>
      </c>
      <c r="K190">
        <f>IF(AND(A189=A190,ISNUMBER(J189),ISNUMBER(D189)),1000*J189/D189,"")</f>
        <v/>
      </c>
      <c r="L190" t="n">
        <v>56.1</v>
      </c>
      <c r="M190">
        <f>IF(AND(A177=A190,ISNUMBER(L189),ISNUMBER(L177)),L189-L177,"")</f>
        <v/>
      </c>
      <c r="N190" t="n">
        <v>26800</v>
      </c>
      <c r="O190" t="n">
        <v>4.163855916171855</v>
      </c>
      <c r="P190">
        <f>IF(AND(A178=A190,ISNUMBER(O178)),O178,"")</f>
        <v/>
      </c>
      <c r="Q190" t="n">
        <v>18637</v>
      </c>
      <c r="R190" t="n">
        <v>0.150351743943844</v>
      </c>
      <c r="S190">
        <f>IF(AND(A178=A190,ISNUMBER(R178)),R178,"")</f>
        <v/>
      </c>
    </row>
    <row r="191">
      <c r="A191" t="inlineStr">
        <is>
          <t>부산</t>
        </is>
      </c>
      <c r="B191" t="inlineStr">
        <is>
          <t>2017-01</t>
        </is>
      </c>
      <c r="C191" t="inlineStr">
        <is>
          <t>분석</t>
        </is>
      </c>
      <c r="D191" t="n">
        <v>3496779</v>
      </c>
      <c r="E191">
        <f>IF(AND(A178=A191,ISNUMBER(D190),ISNUMBER(D178),D190&gt;0,D178&gt;0),100*(LN(D190)-LN(D178)),"")</f>
        <v/>
      </c>
      <c r="F191" t="n">
        <v>1452162</v>
      </c>
      <c r="G191">
        <f>IF(AND(A178=A191,ISNUMBER(F190),ISNUMBER(F178),F190&gt;0,F178&gt;0),100*(LN(F190)-LN(F178)),"")</f>
        <v/>
      </c>
      <c r="H191" t="n">
        <v>26.78619380864504</v>
      </c>
      <c r="I191">
        <f>IF(AND(A178=A191,ISNUMBER(H190),ISNUMBER(H178)),H190-H178,"")</f>
        <v/>
      </c>
      <c r="J191" t="n">
        <v>-2008</v>
      </c>
      <c r="K191">
        <f>IF(AND(A190=A191,ISNUMBER(J190),ISNUMBER(D190)),1000*J190/D190,"")</f>
        <v/>
      </c>
      <c r="L191" t="n">
        <v>55.5</v>
      </c>
      <c r="M191">
        <f>IF(AND(A178=A191,ISNUMBER(L190),ISNUMBER(L178)),L190-L178,"")</f>
        <v/>
      </c>
      <c r="N191" t="n">
        <v>26800</v>
      </c>
      <c r="O191" t="n">
        <v>4.163855916171855</v>
      </c>
      <c r="P191">
        <f>IF(AND(A179=A191,ISNUMBER(O179)),O179,"")</f>
        <v/>
      </c>
      <c r="Q191" t="n">
        <v>18637</v>
      </c>
      <c r="R191" t="n">
        <v>0.150351743943844</v>
      </c>
      <c r="S191">
        <f>IF(AND(A179=A191,ISNUMBER(R179)),R179,"")</f>
        <v/>
      </c>
    </row>
    <row r="192">
      <c r="A192" t="inlineStr">
        <is>
          <t>부산</t>
        </is>
      </c>
      <c r="B192" t="inlineStr">
        <is>
          <t>2017-02</t>
        </is>
      </c>
      <c r="C192" t="inlineStr">
        <is>
          <t>분석</t>
        </is>
      </c>
      <c r="D192" t="n">
        <v>3495478</v>
      </c>
      <c r="E192">
        <f>IF(AND(A179=A192,ISNUMBER(D191),ISNUMBER(D179),D191&gt;0,D179&gt;0),100*(LN(D191)-LN(D179)),"")</f>
        <v/>
      </c>
      <c r="F192" t="n">
        <v>1454891</v>
      </c>
      <c r="G192">
        <f>IF(AND(A179=A192,ISNUMBER(F191),ISNUMBER(F179),F191&gt;0,F179&gt;0),100*(LN(F191)-LN(F179)),"")</f>
        <v/>
      </c>
      <c r="H192" t="n">
        <v>26.74100652328523</v>
      </c>
      <c r="I192">
        <f>IF(AND(A179=A192,ISNUMBER(H191),ISNUMBER(H179)),H191-H179,"")</f>
        <v/>
      </c>
      <c r="J192" t="n">
        <v>-1290</v>
      </c>
      <c r="K192">
        <f>IF(AND(A191=A192,ISNUMBER(J191),ISNUMBER(D191)),1000*J191/D191,"")</f>
        <v/>
      </c>
      <c r="L192" t="n">
        <v>55.9</v>
      </c>
      <c r="M192">
        <f>IF(AND(A179=A192,ISNUMBER(L191),ISNUMBER(L179)),L191-L179,"")</f>
        <v/>
      </c>
      <c r="N192" t="n">
        <v>26800</v>
      </c>
      <c r="O192" t="n">
        <v>4.163855916171855</v>
      </c>
      <c r="P192">
        <f>IF(AND(A180=A192,ISNUMBER(O180)),O180,"")</f>
        <v/>
      </c>
      <c r="Q192" t="n">
        <v>18637</v>
      </c>
      <c r="R192" t="n">
        <v>0.150351743943844</v>
      </c>
      <c r="S192">
        <f>IF(AND(A180=A192,ISNUMBER(R180)),R180,"")</f>
        <v/>
      </c>
    </row>
    <row r="193">
      <c r="A193" t="inlineStr">
        <is>
          <t>부산</t>
        </is>
      </c>
      <c r="B193" t="inlineStr">
        <is>
          <t>2017-03</t>
        </is>
      </c>
      <c r="C193" t="inlineStr">
        <is>
          <t>분석</t>
        </is>
      </c>
      <c r="D193" t="n">
        <v>3493041</v>
      </c>
      <c r="E193">
        <f>IF(AND(A180=A193,ISNUMBER(D192),ISNUMBER(D180),D192&gt;0,D180&gt;0),100*(LN(D192)-LN(D180)),"")</f>
        <v/>
      </c>
      <c r="F193" t="n">
        <v>1456356</v>
      </c>
      <c r="G193">
        <f>IF(AND(A180=A193,ISNUMBER(F192),ISNUMBER(F180),F192&gt;0,F180&gt;0),100*(LN(F192)-LN(F180)),"")</f>
        <v/>
      </c>
      <c r="H193" t="n">
        <v>26.72725570641742</v>
      </c>
      <c r="I193">
        <f>IF(AND(A180=A193,ISNUMBER(H192),ISNUMBER(H180)),H192-H180,"")</f>
        <v/>
      </c>
      <c r="J193" t="n">
        <v>-2056</v>
      </c>
      <c r="K193">
        <f>IF(AND(A192=A193,ISNUMBER(J192),ISNUMBER(D192)),1000*J192/D192,"")</f>
        <v/>
      </c>
      <c r="L193" t="n">
        <v>56.2</v>
      </c>
      <c r="M193">
        <f>IF(AND(A180=A193,ISNUMBER(L192),ISNUMBER(L180)),L192-L180,"")</f>
        <v/>
      </c>
      <c r="N193" t="n">
        <v>26800</v>
      </c>
      <c r="O193" t="n">
        <v>4.163855916171855</v>
      </c>
      <c r="P193">
        <f>IF(AND(A181=A193,ISNUMBER(O181)),O181,"")</f>
        <v/>
      </c>
      <c r="Q193" t="n">
        <v>18637</v>
      </c>
      <c r="R193" t="n">
        <v>0.150351743943844</v>
      </c>
      <c r="S193">
        <f>IF(AND(A181=A193,ISNUMBER(R181)),R181,"")</f>
        <v/>
      </c>
    </row>
    <row r="194">
      <c r="A194" t="inlineStr">
        <is>
          <t>부산</t>
        </is>
      </c>
      <c r="B194" t="inlineStr">
        <is>
          <t>2017-04</t>
        </is>
      </c>
      <c r="C194" t="inlineStr">
        <is>
          <t>분석</t>
        </is>
      </c>
      <c r="D194" t="n">
        <v>3491282</v>
      </c>
      <c r="E194">
        <f>IF(AND(A181=A194,ISNUMBER(D193),ISNUMBER(D181),D193&gt;0,D181&gt;0),100*(LN(D193)-LN(D181)),"")</f>
        <v/>
      </c>
      <c r="F194" t="n">
        <v>1457360</v>
      </c>
      <c r="G194">
        <f>IF(AND(A181=A194,ISNUMBER(F193),ISNUMBER(F181),F193&gt;0,F181&gt;0),100*(LN(F193)-LN(F181)),"")</f>
        <v/>
      </c>
      <c r="H194" t="n">
        <v>26.71966916450748</v>
      </c>
      <c r="I194">
        <f>IF(AND(A181=A194,ISNUMBER(H193),ISNUMBER(H181)),H193-H181,"")</f>
        <v/>
      </c>
      <c r="J194" t="n">
        <v>-1944</v>
      </c>
      <c r="K194">
        <f>IF(AND(A193=A194,ISNUMBER(J193),ISNUMBER(D193)),1000*J193/D193,"")</f>
        <v/>
      </c>
      <c r="L194" t="n">
        <v>56.4</v>
      </c>
      <c r="M194">
        <f>IF(AND(A181=A194,ISNUMBER(L193),ISNUMBER(L181)),L193-L181,"")</f>
        <v/>
      </c>
      <c r="N194" t="n">
        <v>26800</v>
      </c>
      <c r="O194" t="n">
        <v>4.163855916171855</v>
      </c>
      <c r="P194">
        <f>IF(AND(A182=A194,ISNUMBER(O182)),O182,"")</f>
        <v/>
      </c>
      <c r="Q194" t="n">
        <v>18637</v>
      </c>
      <c r="R194" t="n">
        <v>0.150351743943844</v>
      </c>
      <c r="S194">
        <f>IF(AND(A182=A194,ISNUMBER(R182)),R182,"")</f>
        <v/>
      </c>
    </row>
    <row r="195">
      <c r="A195" t="inlineStr">
        <is>
          <t>부산</t>
        </is>
      </c>
      <c r="B195" t="inlineStr">
        <is>
          <t>2017-05</t>
        </is>
      </c>
      <c r="C195" t="inlineStr">
        <is>
          <t>분석</t>
        </is>
      </c>
      <c r="D195" t="n">
        <v>3489212</v>
      </c>
      <c r="E195">
        <f>IF(AND(A182=A195,ISNUMBER(D194),ISNUMBER(D182),D194&gt;0,D182&gt;0),100*(LN(D194)-LN(D182)),"")</f>
        <v/>
      </c>
      <c r="F195" t="n">
        <v>1459062</v>
      </c>
      <c r="G195">
        <f>IF(AND(A182=A195,ISNUMBER(F194),ISNUMBER(F182),F194&gt;0,F182&gt;0),100*(LN(F194)-LN(F182)),"")</f>
        <v/>
      </c>
      <c r="H195" t="n">
        <v>26.70399505676353</v>
      </c>
      <c r="I195">
        <f>IF(AND(A182=A195,ISNUMBER(H194),ISNUMBER(H182)),H194-H182,"")</f>
        <v/>
      </c>
      <c r="J195" t="n">
        <v>-2360</v>
      </c>
      <c r="K195">
        <f>IF(AND(A194=A195,ISNUMBER(J194),ISNUMBER(D194)),1000*J194/D194,"")</f>
        <v/>
      </c>
      <c r="L195" t="n">
        <v>57</v>
      </c>
      <c r="M195">
        <f>IF(AND(A182=A195,ISNUMBER(L194),ISNUMBER(L182)),L194-L182,"")</f>
        <v/>
      </c>
      <c r="N195" t="n">
        <v>26800</v>
      </c>
      <c r="O195" t="n">
        <v>4.163855916171855</v>
      </c>
      <c r="P195">
        <f>IF(AND(A183=A195,ISNUMBER(O183)),O183,"")</f>
        <v/>
      </c>
      <c r="Q195" t="n">
        <v>18637</v>
      </c>
      <c r="R195" t="n">
        <v>0.150351743943844</v>
      </c>
      <c r="S195">
        <f>IF(AND(A183=A195,ISNUMBER(R183)),R183,"")</f>
        <v/>
      </c>
    </row>
    <row r="196">
      <c r="A196" t="inlineStr">
        <is>
          <t>부산</t>
        </is>
      </c>
      <c r="B196" t="inlineStr">
        <is>
          <t>2017-06</t>
        </is>
      </c>
      <c r="C196" t="inlineStr">
        <is>
          <t>분석</t>
        </is>
      </c>
      <c r="D196" t="n">
        <v>3486570</v>
      </c>
      <c r="E196">
        <f>IF(AND(A183=A196,ISNUMBER(D195),ISNUMBER(D183),D195&gt;0,D183&gt;0),100*(LN(D195)-LN(D183)),"")</f>
        <v/>
      </c>
      <c r="F196" t="n">
        <v>1460244</v>
      </c>
      <c r="G196">
        <f>IF(AND(A183=A196,ISNUMBER(F195),ISNUMBER(F183),F195&gt;0,F183&gt;0),100*(LN(F195)-LN(F183)),"")</f>
        <v/>
      </c>
      <c r="H196" t="n">
        <v>26.69061570540675</v>
      </c>
      <c r="I196">
        <f>IF(AND(A183=A196,ISNUMBER(H195),ISNUMBER(H183)),H195-H183,"")</f>
        <v/>
      </c>
      <c r="J196" t="n">
        <v>-2564</v>
      </c>
      <c r="K196">
        <f>IF(AND(A195=A196,ISNUMBER(J195),ISNUMBER(D195)),1000*J195/D195,"")</f>
        <v/>
      </c>
      <c r="L196" t="n">
        <v>57</v>
      </c>
      <c r="M196">
        <f>IF(AND(A183=A196,ISNUMBER(L195),ISNUMBER(L183)),L195-L183,"")</f>
        <v/>
      </c>
      <c r="N196" t="n">
        <v>26800</v>
      </c>
      <c r="O196" t="n">
        <v>4.163855916171855</v>
      </c>
      <c r="P196">
        <f>IF(AND(A184=A196,ISNUMBER(O184)),O184,"")</f>
        <v/>
      </c>
      <c r="Q196" t="n">
        <v>18637</v>
      </c>
      <c r="R196" t="n">
        <v>0.150351743943844</v>
      </c>
      <c r="S196">
        <f>IF(AND(A184=A196,ISNUMBER(R184)),R184,"")</f>
        <v/>
      </c>
    </row>
    <row r="197">
      <c r="A197" t="inlineStr">
        <is>
          <t>부산</t>
        </is>
      </c>
      <c r="B197" t="inlineStr">
        <is>
          <t>2017-07</t>
        </is>
      </c>
      <c r="C197" t="inlineStr">
        <is>
          <t>분석</t>
        </is>
      </c>
      <c r="D197" t="n">
        <v>3484836</v>
      </c>
      <c r="E197">
        <f>IF(AND(A184=A197,ISNUMBER(D196),ISNUMBER(D184),D196&gt;0,D184&gt;0),100*(LN(D196)-LN(D184)),"")</f>
        <v/>
      </c>
      <c r="F197" t="n">
        <v>1462269</v>
      </c>
      <c r="G197">
        <f>IF(AND(A184=A197,ISNUMBER(F196),ISNUMBER(F184),F196&gt;0,F184&gt;0),100*(LN(F196)-LN(F184)),"")</f>
        <v/>
      </c>
      <c r="H197" t="n">
        <v>26.67861557904016</v>
      </c>
      <c r="I197">
        <f>IF(AND(A184=A197,ISNUMBER(H196),ISNUMBER(H184)),H196-H184,"")</f>
        <v/>
      </c>
      <c r="J197" t="n">
        <v>-1971</v>
      </c>
      <c r="K197">
        <f>IF(AND(A196=A197,ISNUMBER(J196),ISNUMBER(D196)),1000*J196/D196,"")</f>
        <v/>
      </c>
      <c r="L197" t="n">
        <v>56.7</v>
      </c>
      <c r="M197">
        <f>IF(AND(A184=A197,ISNUMBER(L196),ISNUMBER(L184)),L196-L184,"")</f>
        <v/>
      </c>
      <c r="N197" t="n">
        <v>26800</v>
      </c>
      <c r="O197" t="n">
        <v>4.163855916171855</v>
      </c>
      <c r="P197">
        <f>IF(AND(A185=A197,ISNUMBER(O185)),O185,"")</f>
        <v/>
      </c>
      <c r="Q197" t="n">
        <v>18637</v>
      </c>
      <c r="R197" t="n">
        <v>0.150351743943844</v>
      </c>
      <c r="S197">
        <f>IF(AND(A185=A197,ISNUMBER(R185)),R185,"")</f>
        <v/>
      </c>
    </row>
    <row r="198">
      <c r="A198" t="inlineStr">
        <is>
          <t>부산</t>
        </is>
      </c>
      <c r="B198" t="inlineStr">
        <is>
          <t>2017-08</t>
        </is>
      </c>
      <c r="C198" t="inlineStr">
        <is>
          <t>분석</t>
        </is>
      </c>
      <c r="D198" t="n">
        <v>3484183</v>
      </c>
      <c r="E198">
        <f>IF(AND(A185=A198,ISNUMBER(D197),ISNUMBER(D185),D197&gt;0,D185&gt;0),100*(LN(D197)-LN(D185)),"")</f>
        <v/>
      </c>
      <c r="F198" t="n">
        <v>1464626</v>
      </c>
      <c r="G198">
        <f>IF(AND(A185=A198,ISNUMBER(F197),ISNUMBER(F185),F197&gt;0,F185&gt;0),100*(LN(F197)-LN(F185)),"")</f>
        <v/>
      </c>
      <c r="H198" t="n">
        <v>26.67270921188697</v>
      </c>
      <c r="I198">
        <f>IF(AND(A185=A198,ISNUMBER(H197),ISNUMBER(H185)),H197-H185,"")</f>
        <v/>
      </c>
      <c r="J198" t="n">
        <v>-747</v>
      </c>
      <c r="K198">
        <f>IF(AND(A197=A198,ISNUMBER(J197),ISNUMBER(D197)),1000*J197/D197,"")</f>
        <v/>
      </c>
      <c r="L198" t="n">
        <v>56.4</v>
      </c>
      <c r="M198">
        <f>IF(AND(A185=A198,ISNUMBER(L197),ISNUMBER(L185)),L197-L185,"")</f>
        <v/>
      </c>
      <c r="N198" t="n">
        <v>26800</v>
      </c>
      <c r="O198" t="n">
        <v>4.163855916171855</v>
      </c>
      <c r="P198">
        <f>IF(AND(A186=A198,ISNUMBER(O186)),O186,"")</f>
        <v/>
      </c>
      <c r="Q198" t="n">
        <v>18637</v>
      </c>
      <c r="R198" t="n">
        <v>0.150351743943844</v>
      </c>
      <c r="S198">
        <f>IF(AND(A186=A198,ISNUMBER(R186)),R186,"")</f>
        <v/>
      </c>
    </row>
    <row r="199">
      <c r="A199" t="inlineStr">
        <is>
          <t>부산</t>
        </is>
      </c>
      <c r="B199" t="inlineStr">
        <is>
          <t>2017-09</t>
        </is>
      </c>
      <c r="C199" t="inlineStr">
        <is>
          <t>분석</t>
        </is>
      </c>
      <c r="D199" t="n">
        <v>3482804</v>
      </c>
      <c r="E199">
        <f>IF(AND(A186=A199,ISNUMBER(D198),ISNUMBER(D186),D198&gt;0,D186&gt;0),100*(LN(D198)-LN(D186)),"")</f>
        <v/>
      </c>
      <c r="F199" t="n">
        <v>1466181</v>
      </c>
      <c r="G199">
        <f>IF(AND(A186=A199,ISNUMBER(F198),ISNUMBER(F186),F198&gt;0,F186&gt;0),100*(LN(F198)-LN(F186)),"")</f>
        <v/>
      </c>
      <c r="H199" t="n">
        <v>26.65935263655377</v>
      </c>
      <c r="I199">
        <f>IF(AND(A186=A199,ISNUMBER(H198),ISNUMBER(H186)),H198-H186,"")</f>
        <v/>
      </c>
      <c r="J199" t="n">
        <v>-1458</v>
      </c>
      <c r="K199">
        <f>IF(AND(A198=A199,ISNUMBER(J198),ISNUMBER(D198)),1000*J198/D198,"")</f>
        <v/>
      </c>
      <c r="L199" t="n">
        <v>56.2</v>
      </c>
      <c r="M199">
        <f>IF(AND(A186=A199,ISNUMBER(L198),ISNUMBER(L186)),L198-L186,"")</f>
        <v/>
      </c>
      <c r="N199" t="n">
        <v>26800</v>
      </c>
      <c r="O199" t="n">
        <v>4.163855916171855</v>
      </c>
      <c r="P199">
        <f>IF(AND(A187=A199,ISNUMBER(O187)),O187,"")</f>
        <v/>
      </c>
      <c r="Q199" t="n">
        <v>18637</v>
      </c>
      <c r="R199" t="n">
        <v>0.150351743943844</v>
      </c>
      <c r="S199">
        <f>IF(AND(A187=A199,ISNUMBER(R187)),R187,"")</f>
        <v/>
      </c>
    </row>
    <row r="200">
      <c r="A200" t="inlineStr">
        <is>
          <t>부산</t>
        </is>
      </c>
      <c r="B200" t="inlineStr">
        <is>
          <t>2017-10</t>
        </is>
      </c>
      <c r="C200" t="inlineStr">
        <is>
          <t>분석</t>
        </is>
      </c>
      <c r="D200" t="n">
        <v>3478109</v>
      </c>
      <c r="E200">
        <f>IF(AND(A187=A200,ISNUMBER(D199),ISNUMBER(D187),D199&gt;0,D187&gt;0),100*(LN(D199)-LN(D187)),"")</f>
        <v/>
      </c>
      <c r="F200" t="n">
        <v>1466384</v>
      </c>
      <c r="G200">
        <f>IF(AND(A187=A200,ISNUMBER(F199),ISNUMBER(F187),F199&gt;0,F187&gt;0),100*(LN(F199)-LN(F187)),"")</f>
        <v/>
      </c>
      <c r="H200" t="n">
        <v>26.61500832780111</v>
      </c>
      <c r="I200">
        <f>IF(AND(A187=A200,ISNUMBER(H199),ISNUMBER(H187)),H199-H187,"")</f>
        <v/>
      </c>
      <c r="J200" t="n">
        <v>-4749</v>
      </c>
      <c r="K200">
        <f>IF(AND(A199=A200,ISNUMBER(J199),ISNUMBER(D199)),1000*J199/D199,"")</f>
        <v/>
      </c>
      <c r="L200" t="n">
        <v>56.3</v>
      </c>
      <c r="M200">
        <f>IF(AND(A187=A200,ISNUMBER(L199),ISNUMBER(L187)),L199-L187,"")</f>
        <v/>
      </c>
      <c r="N200" t="n">
        <v>26800</v>
      </c>
      <c r="O200" t="n">
        <v>4.163855916171855</v>
      </c>
      <c r="P200">
        <f>IF(AND(A188=A200,ISNUMBER(O188)),O188,"")</f>
        <v/>
      </c>
      <c r="Q200" t="n">
        <v>18637</v>
      </c>
      <c r="R200" t="n">
        <v>0.150351743943844</v>
      </c>
      <c r="S200">
        <f>IF(AND(A188=A200,ISNUMBER(R188)),R188,"")</f>
        <v/>
      </c>
    </row>
    <row r="201">
      <c r="A201" t="inlineStr">
        <is>
          <t>부산</t>
        </is>
      </c>
      <c r="B201" t="inlineStr">
        <is>
          <t>2017-11</t>
        </is>
      </c>
      <c r="C201" t="inlineStr">
        <is>
          <t>분석</t>
        </is>
      </c>
      <c r="D201" t="n">
        <v>3474534</v>
      </c>
      <c r="E201">
        <f>IF(AND(A188=A201,ISNUMBER(D200),ISNUMBER(D188),D200&gt;0,D188&gt;0),100*(LN(D200)-LN(D188)),"")</f>
        <v/>
      </c>
      <c r="F201" t="n">
        <v>1466889</v>
      </c>
      <c r="G201">
        <f>IF(AND(A188=A201,ISNUMBER(F200),ISNUMBER(F188),F200&gt;0,F188&gt;0),100*(LN(F200)-LN(F188)),"")</f>
        <v/>
      </c>
      <c r="H201" t="n">
        <v>26.55875579286316</v>
      </c>
      <c r="I201">
        <f>IF(AND(A188=A201,ISNUMBER(H200),ISNUMBER(H188)),H200-H188,"")</f>
        <v/>
      </c>
      <c r="J201" t="n">
        <v>-3545</v>
      </c>
      <c r="K201">
        <f>IF(AND(A200=A201,ISNUMBER(J200),ISNUMBER(D200)),1000*J200/D200,"")</f>
        <v/>
      </c>
      <c r="L201" t="n">
        <v>56.1</v>
      </c>
      <c r="M201">
        <f>IF(AND(A188=A201,ISNUMBER(L200),ISNUMBER(L188)),L200-L188,"")</f>
        <v/>
      </c>
      <c r="N201" t="n">
        <v>26800</v>
      </c>
      <c r="O201" t="n">
        <v>4.163855916171855</v>
      </c>
      <c r="P201">
        <f>IF(AND(A189=A201,ISNUMBER(O189)),O189,"")</f>
        <v/>
      </c>
      <c r="Q201" t="n">
        <v>18637</v>
      </c>
      <c r="R201" t="n">
        <v>0.150351743943844</v>
      </c>
      <c r="S201">
        <f>IF(AND(A189=A201,ISNUMBER(R189)),R189,"")</f>
        <v/>
      </c>
    </row>
    <row r="202">
      <c r="A202" t="inlineStr">
        <is>
          <t>부산</t>
        </is>
      </c>
      <c r="B202" t="inlineStr">
        <is>
          <t>2017-12</t>
        </is>
      </c>
      <c r="C202" t="inlineStr">
        <is>
          <t>분석</t>
        </is>
      </c>
      <c r="D202" t="n">
        <v>3470653</v>
      </c>
      <c r="E202">
        <f>IF(AND(A189=A202,ISNUMBER(D201),ISNUMBER(D189),D201&gt;0,D189&gt;0),100*(LN(D201)-LN(D189)),"")</f>
        <v/>
      </c>
      <c r="F202" t="n">
        <v>1467555</v>
      </c>
      <c r="G202">
        <f>IF(AND(A189=A202,ISNUMBER(F201),ISNUMBER(F189),F201&gt;0,F189&gt;0),100*(LN(F201)-LN(F189)),"")</f>
        <v/>
      </c>
      <c r="H202" t="n">
        <v>26.49112429274837</v>
      </c>
      <c r="I202">
        <f>IF(AND(A189=A202,ISNUMBER(H201),ISNUMBER(H189)),H201-H189,"")</f>
        <v/>
      </c>
      <c r="J202" t="n">
        <v>-3706</v>
      </c>
      <c r="K202">
        <f>IF(AND(A201=A202,ISNUMBER(J201),ISNUMBER(D201)),1000*J201/D201,"")</f>
        <v/>
      </c>
      <c r="L202" t="n">
        <v>56.1</v>
      </c>
      <c r="M202">
        <f>IF(AND(A189=A202,ISNUMBER(L201),ISNUMBER(L189)),L201-L189,"")</f>
        <v/>
      </c>
      <c r="N202" t="n">
        <v>27210</v>
      </c>
      <c r="O202" t="n">
        <v>1.518266527834378</v>
      </c>
      <c r="P202">
        <f>IF(AND(A190=A202,ISNUMBER(O190)),O190,"")</f>
        <v/>
      </c>
      <c r="Q202" t="n">
        <v>19161</v>
      </c>
      <c r="R202" t="n">
        <v>2.772811114903284</v>
      </c>
      <c r="S202">
        <f>IF(AND(A190=A202,ISNUMBER(R190)),R190,"")</f>
        <v/>
      </c>
    </row>
    <row r="203">
      <c r="A203" t="inlineStr">
        <is>
          <t>부산</t>
        </is>
      </c>
      <c r="B203" t="inlineStr">
        <is>
          <t>2018-01</t>
        </is>
      </c>
      <c r="C203" t="inlineStr">
        <is>
          <t>분석</t>
        </is>
      </c>
      <c r="D203" t="n">
        <v>3467055</v>
      </c>
      <c r="E203">
        <f>IF(AND(A190=A203,ISNUMBER(D202),ISNUMBER(D190),D202&gt;0,D190&gt;0),100*(LN(D202)-LN(D190)),"")</f>
        <v/>
      </c>
      <c r="F203" t="n">
        <v>1468069</v>
      </c>
      <c r="G203">
        <f>IF(AND(A190=A203,ISNUMBER(F202),ISNUMBER(F190),F202&gt;0,F190&gt;0),100*(LN(F202)-LN(F190)),"")</f>
        <v/>
      </c>
      <c r="H203" t="n">
        <v>26.44994094411539</v>
      </c>
      <c r="I203">
        <f>IF(AND(A190=A203,ISNUMBER(H202),ISNUMBER(H190)),H202-H190,"")</f>
        <v/>
      </c>
      <c r="J203" t="n">
        <v>-2949</v>
      </c>
      <c r="K203">
        <f>IF(AND(A202=A203,ISNUMBER(J202),ISNUMBER(D202)),1000*J202/D202,"")</f>
        <v/>
      </c>
      <c r="L203" t="n">
        <v>55.3</v>
      </c>
      <c r="M203">
        <f>IF(AND(A190=A203,ISNUMBER(L202),ISNUMBER(L190)),L202-L190,"")</f>
        <v/>
      </c>
      <c r="N203" t="n">
        <v>27210</v>
      </c>
      <c r="O203" t="n">
        <v>1.518266527834378</v>
      </c>
      <c r="P203">
        <f>IF(AND(A191=A203,ISNUMBER(O191)),O191,"")</f>
        <v/>
      </c>
      <c r="Q203" t="n">
        <v>19161</v>
      </c>
      <c r="R203" t="n">
        <v>2.772811114903284</v>
      </c>
      <c r="S203">
        <f>IF(AND(A191=A203,ISNUMBER(R191)),R191,"")</f>
        <v/>
      </c>
    </row>
    <row r="204">
      <c r="A204" t="inlineStr">
        <is>
          <t>부산</t>
        </is>
      </c>
      <c r="B204" t="inlineStr">
        <is>
          <t>2018-02</t>
        </is>
      </c>
      <c r="C204" t="inlineStr">
        <is>
          <t>분석</t>
        </is>
      </c>
      <c r="D204" t="n">
        <v>3465407</v>
      </c>
      <c r="E204">
        <f>IF(AND(A191=A204,ISNUMBER(D203),ISNUMBER(D191),D203&gt;0,D191&gt;0),100*(LN(D203)-LN(D191)),"")</f>
        <v/>
      </c>
      <c r="F204" t="n">
        <v>1470058</v>
      </c>
      <c r="G204">
        <f>IF(AND(A191=A204,ISNUMBER(F203),ISNUMBER(F191),F203&gt;0,F191&gt;0),100*(LN(F203)-LN(F191)),"")</f>
        <v/>
      </c>
      <c r="H204" t="n">
        <v>26.40180504050462</v>
      </c>
      <c r="I204">
        <f>IF(AND(A191=A204,ISNUMBER(H203),ISNUMBER(H191)),H203-H191,"")</f>
        <v/>
      </c>
      <c r="J204" t="n">
        <v>-1278</v>
      </c>
      <c r="K204">
        <f>IF(AND(A203=A204,ISNUMBER(J203),ISNUMBER(D203)),1000*J203/D203,"")</f>
        <v/>
      </c>
      <c r="L204" t="n">
        <v>54.9</v>
      </c>
      <c r="M204">
        <f>IF(AND(A191=A204,ISNUMBER(L203),ISNUMBER(L191)),L203-L191,"")</f>
        <v/>
      </c>
      <c r="N204" t="n">
        <v>27210</v>
      </c>
      <c r="O204" t="n">
        <v>1.518266527834378</v>
      </c>
      <c r="P204">
        <f>IF(AND(A192=A204,ISNUMBER(O192)),O192,"")</f>
        <v/>
      </c>
      <c r="Q204" t="n">
        <v>19161</v>
      </c>
      <c r="R204" t="n">
        <v>2.772811114903284</v>
      </c>
      <c r="S204">
        <f>IF(AND(A192=A204,ISNUMBER(R192)),R192,"")</f>
        <v/>
      </c>
    </row>
    <row r="205">
      <c r="A205" t="inlineStr">
        <is>
          <t>부산</t>
        </is>
      </c>
      <c r="B205" t="inlineStr">
        <is>
          <t>2018-03</t>
        </is>
      </c>
      <c r="C205" t="inlineStr">
        <is>
          <t>분석</t>
        </is>
      </c>
      <c r="D205" t="n">
        <v>3463103</v>
      </c>
      <c r="E205">
        <f>IF(AND(A192=A205,ISNUMBER(D204),ISNUMBER(D192),D204&gt;0,D192&gt;0),100*(LN(D204)-LN(D192)),"")</f>
        <v/>
      </c>
      <c r="F205" t="n">
        <v>1471933</v>
      </c>
      <c r="G205">
        <f>IF(AND(A192=A205,ISNUMBER(F204),ISNUMBER(F192),F204&gt;0,F192&gt;0),100*(LN(F204)-LN(F192)),"")</f>
        <v/>
      </c>
      <c r="H205" t="n">
        <v>26.38119628552775</v>
      </c>
      <c r="I205">
        <f>IF(AND(A192=A205,ISNUMBER(H204),ISNUMBER(H192)),H204-H192,"")</f>
        <v/>
      </c>
      <c r="J205" t="n">
        <v>-2209</v>
      </c>
      <c r="K205">
        <f>IF(AND(A204=A205,ISNUMBER(J204),ISNUMBER(D204)),1000*J204/D204,"")</f>
        <v/>
      </c>
      <c r="L205" t="n">
        <v>55.6</v>
      </c>
      <c r="M205">
        <f>IF(AND(A192=A205,ISNUMBER(L204),ISNUMBER(L192)),L204-L192,"")</f>
        <v/>
      </c>
      <c r="N205" t="n">
        <v>27210</v>
      </c>
      <c r="O205" t="n">
        <v>1.518266527834378</v>
      </c>
      <c r="P205">
        <f>IF(AND(A193=A205,ISNUMBER(O193)),O193,"")</f>
        <v/>
      </c>
      <c r="Q205" t="n">
        <v>19161</v>
      </c>
      <c r="R205" t="n">
        <v>2.772811114903284</v>
      </c>
      <c r="S205">
        <f>IF(AND(A193=A205,ISNUMBER(R193)),R193,"")</f>
        <v/>
      </c>
    </row>
    <row r="206">
      <c r="A206" t="inlineStr">
        <is>
          <t>부산</t>
        </is>
      </c>
      <c r="B206" t="inlineStr">
        <is>
          <t>2018-04</t>
        </is>
      </c>
      <c r="C206" t="inlineStr">
        <is>
          <t>분석</t>
        </is>
      </c>
      <c r="D206" t="n">
        <v>3460707</v>
      </c>
      <c r="E206">
        <f>IF(AND(A193=A206,ISNUMBER(D205),ISNUMBER(D193),D205&gt;0,D193&gt;0),100*(LN(D205)-LN(D193)),"")</f>
        <v/>
      </c>
      <c r="F206" t="n">
        <v>1472729</v>
      </c>
      <c r="G206">
        <f>IF(AND(A193=A206,ISNUMBER(F205),ISNUMBER(F193),F205&gt;0,F193&gt;0),100*(LN(F205)-LN(F193)),"")</f>
        <v/>
      </c>
      <c r="H206" t="n">
        <v>26.37492859118094</v>
      </c>
      <c r="I206">
        <f>IF(AND(A193=A206,ISNUMBER(H205),ISNUMBER(H193)),H205-H193,"")</f>
        <v/>
      </c>
      <c r="J206" t="n">
        <v>-2370</v>
      </c>
      <c r="K206">
        <f>IF(AND(A205=A206,ISNUMBER(J205),ISNUMBER(D205)),1000*J205/D205,"")</f>
        <v/>
      </c>
      <c r="L206" t="n">
        <v>55.5</v>
      </c>
      <c r="M206">
        <f>IF(AND(A193=A206,ISNUMBER(L205),ISNUMBER(L193)),L205-L193,"")</f>
        <v/>
      </c>
      <c r="N206" t="n">
        <v>27210</v>
      </c>
      <c r="O206" t="n">
        <v>1.518266527834378</v>
      </c>
      <c r="P206">
        <f>IF(AND(A194=A206,ISNUMBER(O194)),O194,"")</f>
        <v/>
      </c>
      <c r="Q206" t="n">
        <v>19161</v>
      </c>
      <c r="R206" t="n">
        <v>2.772811114903284</v>
      </c>
      <c r="S206">
        <f>IF(AND(A194=A206,ISNUMBER(R194)),R194,"")</f>
        <v/>
      </c>
    </row>
    <row r="207">
      <c r="A207" t="inlineStr">
        <is>
          <t>부산</t>
        </is>
      </c>
      <c r="B207" t="inlineStr">
        <is>
          <t>2018-05</t>
        </is>
      </c>
      <c r="C207" t="inlineStr">
        <is>
          <t>분석</t>
        </is>
      </c>
      <c r="D207" t="n">
        <v>3458134</v>
      </c>
      <c r="E207">
        <f>IF(AND(A194=A207,ISNUMBER(D206),ISNUMBER(D194),D206&gt;0,D194&gt;0),100*(LN(D206)-LN(D194)),"")</f>
        <v/>
      </c>
      <c r="F207" t="n">
        <v>1473233</v>
      </c>
      <c r="G207">
        <f>IF(AND(A194=A207,ISNUMBER(F206),ISNUMBER(F194),F206&gt;0,F194&gt;0),100*(LN(F206)-LN(F194)),"")</f>
        <v/>
      </c>
      <c r="H207" t="n">
        <v>26.35762523950778</v>
      </c>
      <c r="I207">
        <f>IF(AND(A194=A207,ISNUMBER(H206),ISNUMBER(H194)),H206-H194,"")</f>
        <v/>
      </c>
      <c r="J207" t="n">
        <v>-2509</v>
      </c>
      <c r="K207">
        <f>IF(AND(A206=A207,ISNUMBER(J206),ISNUMBER(D206)),1000*J206/D206,"")</f>
        <v/>
      </c>
      <c r="L207" t="n">
        <v>55.7</v>
      </c>
      <c r="M207">
        <f>IF(AND(A194=A207,ISNUMBER(L206),ISNUMBER(L194)),L206-L194,"")</f>
        <v/>
      </c>
      <c r="N207" t="n">
        <v>27210</v>
      </c>
      <c r="O207" t="n">
        <v>1.518266527834378</v>
      </c>
      <c r="P207">
        <f>IF(AND(A195=A207,ISNUMBER(O195)),O195,"")</f>
        <v/>
      </c>
      <c r="Q207" t="n">
        <v>19161</v>
      </c>
      <c r="R207" t="n">
        <v>2.772811114903284</v>
      </c>
      <c r="S207">
        <f>IF(AND(A195=A207,ISNUMBER(R195)),R195,"")</f>
        <v/>
      </c>
    </row>
    <row r="208">
      <c r="A208" t="inlineStr">
        <is>
          <t>부산</t>
        </is>
      </c>
      <c r="B208" t="inlineStr">
        <is>
          <t>2018-06</t>
        </is>
      </c>
      <c r="C208" t="inlineStr">
        <is>
          <t>분석</t>
        </is>
      </c>
      <c r="D208" t="n">
        <v>3455611</v>
      </c>
      <c r="E208">
        <f>IF(AND(A195=A208,ISNUMBER(D207),ISNUMBER(D195),D207&gt;0,D195&gt;0),100*(LN(D207)-LN(D195)),"")</f>
        <v/>
      </c>
      <c r="F208" t="n">
        <v>1473448</v>
      </c>
      <c r="G208">
        <f>IF(AND(A195=A208,ISNUMBER(F207),ISNUMBER(F195),F207&gt;0,F195&gt;0),100*(LN(F207)-LN(F195)),"")</f>
        <v/>
      </c>
      <c r="H208" t="n">
        <v>26.33661601378164</v>
      </c>
      <c r="I208">
        <f>IF(AND(A195=A208,ISNUMBER(H207),ISNUMBER(H195)),H207-H195,"")</f>
        <v/>
      </c>
      <c r="J208" t="n">
        <v>-2493</v>
      </c>
      <c r="K208">
        <f>IF(AND(A207=A208,ISNUMBER(J207),ISNUMBER(D207)),1000*J207/D207,"")</f>
        <v/>
      </c>
      <c r="L208" t="n">
        <v>56.3</v>
      </c>
      <c r="M208">
        <f>IF(AND(A195=A208,ISNUMBER(L207),ISNUMBER(L195)),L207-L195,"")</f>
        <v/>
      </c>
      <c r="N208" t="n">
        <v>27210</v>
      </c>
      <c r="O208" t="n">
        <v>1.518266527834378</v>
      </c>
      <c r="P208">
        <f>IF(AND(A196=A208,ISNUMBER(O196)),O196,"")</f>
        <v/>
      </c>
      <c r="Q208" t="n">
        <v>19161</v>
      </c>
      <c r="R208" t="n">
        <v>2.772811114903284</v>
      </c>
      <c r="S208">
        <f>IF(AND(A196=A208,ISNUMBER(R196)),R196,"")</f>
        <v/>
      </c>
    </row>
    <row r="209">
      <c r="A209" t="inlineStr">
        <is>
          <t>부산</t>
        </is>
      </c>
      <c r="B209" t="inlineStr">
        <is>
          <t>2018-07</t>
        </is>
      </c>
      <c r="C209" t="inlineStr">
        <is>
          <t>분석</t>
        </is>
      </c>
      <c r="D209" t="n">
        <v>3453198</v>
      </c>
      <c r="E209">
        <f>IF(AND(A196=A209,ISNUMBER(D208),ISNUMBER(D196),D208&gt;0,D196&gt;0),100*(LN(D208)-LN(D196)),"")</f>
        <v/>
      </c>
      <c r="F209" t="n">
        <v>1474088</v>
      </c>
      <c r="G209">
        <f>IF(AND(A196=A209,ISNUMBER(F208),ISNUMBER(F196),F208&gt;0,F196&gt;0),100*(LN(F208)-LN(F196)),"")</f>
        <v/>
      </c>
      <c r="H209" t="n">
        <v>26.31056776935467</v>
      </c>
      <c r="I209">
        <f>IF(AND(A196=A209,ISNUMBER(H208),ISNUMBER(H196)),H208-H196,"")</f>
        <v/>
      </c>
      <c r="J209" t="n">
        <v>-2371</v>
      </c>
      <c r="K209">
        <f>IF(AND(A208=A209,ISNUMBER(J208),ISNUMBER(D208)),1000*J208/D208,"")</f>
        <v/>
      </c>
      <c r="L209" t="n">
        <v>55.6</v>
      </c>
      <c r="M209">
        <f>IF(AND(A196=A209,ISNUMBER(L208),ISNUMBER(L196)),L208-L196,"")</f>
        <v/>
      </c>
      <c r="N209" t="n">
        <v>27210</v>
      </c>
      <c r="O209" t="n">
        <v>1.518266527834378</v>
      </c>
      <c r="P209">
        <f>IF(AND(A197=A209,ISNUMBER(O197)),O197,"")</f>
        <v/>
      </c>
      <c r="Q209" t="n">
        <v>19161</v>
      </c>
      <c r="R209" t="n">
        <v>2.772811114903284</v>
      </c>
      <c r="S209">
        <f>IF(AND(A197=A209,ISNUMBER(R197)),R197,"")</f>
        <v/>
      </c>
    </row>
    <row r="210">
      <c r="A210" t="inlineStr">
        <is>
          <t>부산</t>
        </is>
      </c>
      <c r="B210" t="inlineStr">
        <is>
          <t>2018-08</t>
        </is>
      </c>
      <c r="C210" t="inlineStr">
        <is>
          <t>분석</t>
        </is>
      </c>
      <c r="D210" t="n">
        <v>3451049</v>
      </c>
      <c r="E210">
        <f>IF(AND(A197=A210,ISNUMBER(D209),ISNUMBER(D197),D209&gt;0,D197&gt;0),100*(LN(D209)-LN(D197)),"")</f>
        <v/>
      </c>
      <c r="F210" t="n">
        <v>1475668</v>
      </c>
      <c r="G210">
        <f>IF(AND(A197=A210,ISNUMBER(F209),ISNUMBER(F197),F209&gt;0,F197&gt;0),100*(LN(F209)-LN(F197)),"")</f>
        <v/>
      </c>
      <c r="H210" t="n">
        <v>26.29110742849493</v>
      </c>
      <c r="I210">
        <f>IF(AND(A197=A210,ISNUMBER(H209),ISNUMBER(H197)),H209-H197,"")</f>
        <v/>
      </c>
      <c r="J210" t="n">
        <v>-2040</v>
      </c>
      <c r="K210">
        <f>IF(AND(A209=A210,ISNUMBER(J209),ISNUMBER(D209)),1000*J209/D209,"")</f>
        <v/>
      </c>
      <c r="L210" t="n">
        <v>55.1</v>
      </c>
      <c r="M210">
        <f>IF(AND(A197=A210,ISNUMBER(L209),ISNUMBER(L197)),L209-L197,"")</f>
        <v/>
      </c>
      <c r="N210" t="n">
        <v>27210</v>
      </c>
      <c r="O210" t="n">
        <v>1.518266527834378</v>
      </c>
      <c r="P210">
        <f>IF(AND(A198=A210,ISNUMBER(O198)),O198,"")</f>
        <v/>
      </c>
      <c r="Q210" t="n">
        <v>19161</v>
      </c>
      <c r="R210" t="n">
        <v>2.772811114903284</v>
      </c>
      <c r="S210">
        <f>IF(AND(A198=A210,ISNUMBER(R198)),R198,"")</f>
        <v/>
      </c>
    </row>
    <row r="211">
      <c r="A211" t="inlineStr">
        <is>
          <t>부산</t>
        </is>
      </c>
      <c r="B211" t="inlineStr">
        <is>
          <t>2018-09</t>
        </is>
      </c>
      <c r="C211" t="inlineStr">
        <is>
          <t>분석</t>
        </is>
      </c>
      <c r="D211" t="n">
        <v>3449593</v>
      </c>
      <c r="E211">
        <f>IF(AND(A198=A211,ISNUMBER(D210),ISNUMBER(D198),D210&gt;0,D198&gt;0),100*(LN(D210)-LN(D198)),"")</f>
        <v/>
      </c>
      <c r="F211" t="n">
        <v>1477190</v>
      </c>
      <c r="G211">
        <f>IF(AND(A198=A211,ISNUMBER(F210),ISNUMBER(F198),F210&gt;0,F198&gt;0),100*(LN(F210)-LN(F198)),"")</f>
        <v/>
      </c>
      <c r="H211" t="n">
        <v>26.27188192925948</v>
      </c>
      <c r="I211">
        <f>IF(AND(A198=A211,ISNUMBER(H210),ISNUMBER(H198)),H210-H198,"")</f>
        <v/>
      </c>
      <c r="J211" t="n">
        <v>-1363</v>
      </c>
      <c r="K211">
        <f>IF(AND(A210=A211,ISNUMBER(J210),ISNUMBER(D210)),1000*J210/D210,"")</f>
        <v/>
      </c>
      <c r="L211" t="n">
        <v>55.4</v>
      </c>
      <c r="M211">
        <f>IF(AND(A198=A211,ISNUMBER(L210),ISNUMBER(L198)),L210-L198,"")</f>
        <v/>
      </c>
      <c r="N211" t="n">
        <v>27210</v>
      </c>
      <c r="O211" t="n">
        <v>1.518266527834378</v>
      </c>
      <c r="P211">
        <f>IF(AND(A199=A211,ISNUMBER(O199)),O199,"")</f>
        <v/>
      </c>
      <c r="Q211" t="n">
        <v>19161</v>
      </c>
      <c r="R211" t="n">
        <v>2.772811114903284</v>
      </c>
      <c r="S211">
        <f>IF(AND(A199=A211,ISNUMBER(R199)),R199,"")</f>
        <v/>
      </c>
    </row>
    <row r="212">
      <c r="A212" t="inlineStr">
        <is>
          <t>부산</t>
        </is>
      </c>
      <c r="B212" t="inlineStr">
        <is>
          <t>2018-10</t>
        </is>
      </c>
      <c r="C212" t="inlineStr">
        <is>
          <t>분석</t>
        </is>
      </c>
      <c r="D212" t="n">
        <v>3446856</v>
      </c>
      <c r="E212">
        <f>IF(AND(A199=A212,ISNUMBER(D211),ISNUMBER(D199),D211&gt;0,D199&gt;0),100*(LN(D211)-LN(D199)),"")</f>
        <v/>
      </c>
      <c r="F212" t="n">
        <v>1478697</v>
      </c>
      <c r="G212">
        <f>IF(AND(A199=A212,ISNUMBER(F211),ISNUMBER(F199),F211&gt;0,F199&gt;0),100*(LN(F211)-LN(F199)),"")</f>
        <v/>
      </c>
      <c r="H212" t="n">
        <v>26.23724344736189</v>
      </c>
      <c r="I212">
        <f>IF(AND(A199=A212,ISNUMBER(H211),ISNUMBER(H199)),H211-H199,"")</f>
        <v/>
      </c>
      <c r="J212" t="n">
        <v>-2372</v>
      </c>
      <c r="K212">
        <f>IF(AND(A211=A212,ISNUMBER(J211),ISNUMBER(D211)),1000*J211/D211,"")</f>
        <v/>
      </c>
      <c r="L212" t="n">
        <v>56.5</v>
      </c>
      <c r="M212">
        <f>IF(AND(A199=A212,ISNUMBER(L211),ISNUMBER(L199)),L211-L199,"")</f>
        <v/>
      </c>
      <c r="N212" t="n">
        <v>27210</v>
      </c>
      <c r="O212" t="n">
        <v>1.518266527834378</v>
      </c>
      <c r="P212">
        <f>IF(AND(A200=A212,ISNUMBER(O200)),O200,"")</f>
        <v/>
      </c>
      <c r="Q212" t="n">
        <v>19161</v>
      </c>
      <c r="R212" t="n">
        <v>2.772811114903284</v>
      </c>
      <c r="S212">
        <f>IF(AND(A200=A212,ISNUMBER(R200)),R200,"")</f>
        <v/>
      </c>
    </row>
    <row r="213">
      <c r="A213" t="inlineStr">
        <is>
          <t>부산</t>
        </is>
      </c>
      <c r="B213" t="inlineStr">
        <is>
          <t>2018-11</t>
        </is>
      </c>
      <c r="C213" t="inlineStr">
        <is>
          <t>분석</t>
        </is>
      </c>
      <c r="D213" t="n">
        <v>3444540</v>
      </c>
      <c r="E213">
        <f>IF(AND(A200=A213,ISNUMBER(D212),ISNUMBER(D200),D212&gt;0,D200&gt;0),100*(LN(D212)-LN(D200)),"")</f>
        <v/>
      </c>
      <c r="F213" t="n">
        <v>1479534</v>
      </c>
      <c r="G213">
        <f>IF(AND(A200=A213,ISNUMBER(F212),ISNUMBER(F200),F212&gt;0,F200&gt;0),100*(LN(F212)-LN(F200)),"")</f>
        <v/>
      </c>
      <c r="H213" t="n">
        <v>26.18407682883636</v>
      </c>
      <c r="I213">
        <f>IF(AND(A200=A213,ISNUMBER(H212),ISNUMBER(H200)),H212-H200,"")</f>
        <v/>
      </c>
      <c r="J213" t="n">
        <v>-2034</v>
      </c>
      <c r="K213">
        <f>IF(AND(A212=A213,ISNUMBER(J212),ISNUMBER(D212)),1000*J212/D212,"")</f>
        <v/>
      </c>
      <c r="L213" t="n">
        <v>56.7</v>
      </c>
      <c r="M213">
        <f>IF(AND(A200=A213,ISNUMBER(L212),ISNUMBER(L200)),L212-L200,"")</f>
        <v/>
      </c>
      <c r="N213" t="n">
        <v>27210</v>
      </c>
      <c r="O213" t="n">
        <v>1.518266527834378</v>
      </c>
      <c r="P213">
        <f>IF(AND(A201=A213,ISNUMBER(O201)),O201,"")</f>
        <v/>
      </c>
      <c r="Q213" t="n">
        <v>19161</v>
      </c>
      <c r="R213" t="n">
        <v>2.772811114903284</v>
      </c>
      <c r="S213">
        <f>IF(AND(A201=A213,ISNUMBER(R201)),R201,"")</f>
        <v/>
      </c>
    </row>
    <row r="214">
      <c r="A214" t="inlineStr">
        <is>
          <t>부산</t>
        </is>
      </c>
      <c r="B214" t="inlineStr">
        <is>
          <t>2018-12</t>
        </is>
      </c>
      <c r="C214" t="inlineStr">
        <is>
          <t>분석</t>
        </is>
      </c>
      <c r="D214" t="n">
        <v>3441453</v>
      </c>
      <c r="E214">
        <f>IF(AND(A201=A214,ISNUMBER(D213),ISNUMBER(D201),D213&gt;0,D201&gt;0),100*(LN(D213)-LN(D201)),"")</f>
        <v/>
      </c>
      <c r="F214" t="n">
        <v>1480468</v>
      </c>
      <c r="G214">
        <f>IF(AND(A201=A214,ISNUMBER(F213),ISNUMBER(F201),F213&gt;0,F201&gt;0),100*(LN(F213)-LN(F201)),"")</f>
        <v/>
      </c>
      <c r="H214" t="n">
        <v>26.13570488976604</v>
      </c>
      <c r="I214">
        <f>IF(AND(A201=A214,ISNUMBER(H213),ISNUMBER(H201)),H213-H201,"")</f>
        <v/>
      </c>
      <c r="J214" t="n">
        <v>-2771</v>
      </c>
      <c r="K214">
        <f>IF(AND(A213=A214,ISNUMBER(J213),ISNUMBER(D213)),1000*J213/D213,"")</f>
        <v/>
      </c>
      <c r="L214" t="n">
        <v>55.8</v>
      </c>
      <c r="M214">
        <f>IF(AND(A201=A214,ISNUMBER(L213),ISNUMBER(L201)),L213-L201,"")</f>
        <v/>
      </c>
      <c r="N214" t="n">
        <v>28355</v>
      </c>
      <c r="O214" t="n">
        <v>4.121882867083748</v>
      </c>
      <c r="P214">
        <f>IF(AND(A202=A214,ISNUMBER(O202)),O202,"")</f>
        <v/>
      </c>
      <c r="Q214" t="n">
        <v>20022</v>
      </c>
      <c r="R214" t="n">
        <v>4.395470574973004</v>
      </c>
      <c r="S214">
        <f>IF(AND(A202=A214,ISNUMBER(R202)),R202,"")</f>
        <v/>
      </c>
    </row>
    <row r="215">
      <c r="A215" t="inlineStr">
        <is>
          <t>부산</t>
        </is>
      </c>
      <c r="B215" t="inlineStr">
        <is>
          <t>2019-01</t>
        </is>
      </c>
      <c r="C215" t="inlineStr">
        <is>
          <t>분석</t>
        </is>
      </c>
      <c r="D215" t="n">
        <v>3438259</v>
      </c>
      <c r="E215">
        <f>IF(AND(A202=A215,ISNUMBER(D214),ISNUMBER(D202),D214&gt;0,D202&gt;0),100*(LN(D214)-LN(D202)),"")</f>
        <v/>
      </c>
      <c r="F215" t="n">
        <v>1481315</v>
      </c>
      <c r="G215">
        <f>IF(AND(A202=A215,ISNUMBER(F214),ISNUMBER(F202),F214&gt;0,F202&gt;0),100*(LN(F214)-LN(F202)),"")</f>
        <v/>
      </c>
      <c r="H215" t="n">
        <v>26.05789732536147</v>
      </c>
      <c r="I215">
        <f>IF(AND(A202=A215,ISNUMBER(H214),ISNUMBER(H202)),H214-H202,"")</f>
        <v/>
      </c>
      <c r="J215" t="n">
        <v>-2558</v>
      </c>
      <c r="K215">
        <f>IF(AND(A214=A215,ISNUMBER(J214),ISNUMBER(D214)),1000*J214/D214,"")</f>
        <v/>
      </c>
      <c r="L215" t="n">
        <v>54.9</v>
      </c>
      <c r="M215">
        <f>IF(AND(A202=A215,ISNUMBER(L214),ISNUMBER(L202)),L214-L202,"")</f>
        <v/>
      </c>
      <c r="N215" t="n">
        <v>28355</v>
      </c>
      <c r="O215" t="n">
        <v>4.121882867083748</v>
      </c>
      <c r="P215">
        <f>IF(AND(A203=A215,ISNUMBER(O203)),O203,"")</f>
        <v/>
      </c>
      <c r="Q215" t="n">
        <v>20022</v>
      </c>
      <c r="R215" t="n">
        <v>4.395470574973004</v>
      </c>
      <c r="S215">
        <f>IF(AND(A203=A215,ISNUMBER(R203)),R203,"")</f>
        <v/>
      </c>
    </row>
    <row r="216">
      <c r="A216" t="inlineStr">
        <is>
          <t>부산</t>
        </is>
      </c>
      <c r="B216" t="inlineStr">
        <is>
          <t>2019-02</t>
        </is>
      </c>
      <c r="C216" t="inlineStr">
        <is>
          <t>분석</t>
        </is>
      </c>
      <c r="D216" t="n">
        <v>3436230</v>
      </c>
      <c r="E216">
        <f>IF(AND(A203=A216,ISNUMBER(D215),ISNUMBER(D203),D215&gt;0,D203&gt;0),100*(LN(D215)-LN(D203)),"")</f>
        <v/>
      </c>
      <c r="F216" t="n">
        <v>1483699</v>
      </c>
      <c r="G216">
        <f>IF(AND(A203=A216,ISNUMBER(F215),ISNUMBER(F203),F215&gt;0,F203&gt;0),100*(LN(F215)-LN(F203)),"")</f>
        <v/>
      </c>
      <c r="H216" t="n">
        <v>25.97893621788996</v>
      </c>
      <c r="I216">
        <f>IF(AND(A203=A216,ISNUMBER(H215),ISNUMBER(H203)),H215-H203,"")</f>
        <v/>
      </c>
      <c r="J216" t="n">
        <v>-1677</v>
      </c>
      <c r="K216">
        <f>IF(AND(A215=A216,ISNUMBER(J215),ISNUMBER(D215)),1000*J215/D215,"")</f>
        <v/>
      </c>
      <c r="L216" t="n">
        <v>55.3</v>
      </c>
      <c r="M216">
        <f>IF(AND(A203=A216,ISNUMBER(L215),ISNUMBER(L203)),L215-L203,"")</f>
        <v/>
      </c>
      <c r="N216" t="n">
        <v>28355</v>
      </c>
      <c r="O216" t="n">
        <v>4.121882867083748</v>
      </c>
      <c r="P216">
        <f>IF(AND(A204=A216,ISNUMBER(O204)),O204,"")</f>
        <v/>
      </c>
      <c r="Q216" t="n">
        <v>20022</v>
      </c>
      <c r="R216" t="n">
        <v>4.395470574973004</v>
      </c>
      <c r="S216">
        <f>IF(AND(A204=A216,ISNUMBER(R204)),R204,"")</f>
        <v/>
      </c>
    </row>
    <row r="217">
      <c r="A217" t="inlineStr">
        <is>
          <t>부산</t>
        </is>
      </c>
      <c r="B217" t="inlineStr">
        <is>
          <t>2019-03</t>
        </is>
      </c>
      <c r="C217" t="inlineStr">
        <is>
          <t>분석</t>
        </is>
      </c>
      <c r="D217" t="n">
        <v>3434091</v>
      </c>
      <c r="E217">
        <f>IF(AND(A204=A217,ISNUMBER(D216),ISNUMBER(D204),D216&gt;0,D204&gt;0),100*(LN(D216)-LN(D204)),"")</f>
        <v/>
      </c>
      <c r="F217" t="n">
        <v>1485852</v>
      </c>
      <c r="G217">
        <f>IF(AND(A204=A217,ISNUMBER(F216),ISNUMBER(F204),F216&gt;0,F204&gt;0),100*(LN(F216)-LN(F204)),"")</f>
        <v/>
      </c>
      <c r="H217" t="n">
        <v>25.95030242355255</v>
      </c>
      <c r="I217">
        <f>IF(AND(A204=A217,ISNUMBER(H216),ISNUMBER(H204)),H216-H204,"")</f>
        <v/>
      </c>
      <c r="J217" t="n">
        <v>-1920</v>
      </c>
      <c r="K217">
        <f>IF(AND(A216=A217,ISNUMBER(J216),ISNUMBER(D216)),1000*J216/D216,"")</f>
        <v/>
      </c>
      <c r="L217" t="n">
        <v>56</v>
      </c>
      <c r="M217">
        <f>IF(AND(A204=A217,ISNUMBER(L216),ISNUMBER(L204)),L216-L204,"")</f>
        <v/>
      </c>
      <c r="N217" t="n">
        <v>28355</v>
      </c>
      <c r="O217" t="n">
        <v>4.121882867083748</v>
      </c>
      <c r="P217">
        <f>IF(AND(A205=A217,ISNUMBER(O205)),O205,"")</f>
        <v/>
      </c>
      <c r="Q217" t="n">
        <v>20022</v>
      </c>
      <c r="R217" t="n">
        <v>4.395470574973004</v>
      </c>
      <c r="S217">
        <f>IF(AND(A205=A217,ISNUMBER(R205)),R205,"")</f>
        <v/>
      </c>
    </row>
    <row r="218">
      <c r="A218" t="inlineStr">
        <is>
          <t>부산</t>
        </is>
      </c>
      <c r="B218" t="inlineStr">
        <is>
          <t>2019-04</t>
        </is>
      </c>
      <c r="C218" t="inlineStr">
        <is>
          <t>분석</t>
        </is>
      </c>
      <c r="D218" t="n">
        <v>3431750</v>
      </c>
      <c r="E218">
        <f>IF(AND(A205=A218,ISNUMBER(D217),ISNUMBER(D205),D217&gt;0,D205&gt;0),100*(LN(D217)-LN(D205)),"")</f>
        <v/>
      </c>
      <c r="F218" t="n">
        <v>1487469</v>
      </c>
      <c r="G218">
        <f>IF(AND(A205=A218,ISNUMBER(F217),ISNUMBER(F205),F217&gt;0,F205&gt;0),100*(LN(F217)-LN(F205)),"")</f>
        <v/>
      </c>
      <c r="H218" t="n">
        <v>25.9307059080644</v>
      </c>
      <c r="I218">
        <f>IF(AND(A205=A218,ISNUMBER(H217),ISNUMBER(H205)),H217-H205,"")</f>
        <v/>
      </c>
      <c r="J218" t="n">
        <v>-2110</v>
      </c>
      <c r="K218">
        <f>IF(AND(A217=A218,ISNUMBER(J217),ISNUMBER(D217)),1000*J217/D217,"")</f>
        <v/>
      </c>
      <c r="L218" t="n">
        <v>56.1</v>
      </c>
      <c r="M218">
        <f>IF(AND(A205=A218,ISNUMBER(L217),ISNUMBER(L205)),L217-L205,"")</f>
        <v/>
      </c>
      <c r="N218" t="n">
        <v>28355</v>
      </c>
      <c r="O218" t="n">
        <v>4.121882867083748</v>
      </c>
      <c r="P218">
        <f>IF(AND(A206=A218,ISNUMBER(O206)),O206,"")</f>
        <v/>
      </c>
      <c r="Q218" t="n">
        <v>20022</v>
      </c>
      <c r="R218" t="n">
        <v>4.395470574973004</v>
      </c>
      <c r="S218">
        <f>IF(AND(A206=A218,ISNUMBER(R206)),R206,"")</f>
        <v/>
      </c>
    </row>
    <row r="219">
      <c r="A219" t="inlineStr">
        <is>
          <t>부산</t>
        </is>
      </c>
      <c r="B219" t="inlineStr">
        <is>
          <t>2019-05</t>
        </is>
      </c>
      <c r="C219" t="inlineStr">
        <is>
          <t>분석</t>
        </is>
      </c>
      <c r="D219" t="n">
        <v>3429595</v>
      </c>
      <c r="E219">
        <f>IF(AND(A206=A219,ISNUMBER(D218),ISNUMBER(D206),D218&gt;0,D206&gt;0),100*(LN(D218)-LN(D206)),"")</f>
        <v/>
      </c>
      <c r="F219" t="n">
        <v>1489073</v>
      </c>
      <c r="G219">
        <f>IF(AND(A206=A219,ISNUMBER(F218),ISNUMBER(F206),F218&gt;0,F206&gt;0),100*(LN(F218)-LN(F206)),"")</f>
        <v/>
      </c>
      <c r="H219" t="n">
        <v>25.90151315242762</v>
      </c>
      <c r="I219">
        <f>IF(AND(A206=A219,ISNUMBER(H218),ISNUMBER(H206)),H218-H206,"")</f>
        <v/>
      </c>
      <c r="J219" t="n">
        <v>-1833</v>
      </c>
      <c r="K219">
        <f>IF(AND(A218=A219,ISNUMBER(J218),ISNUMBER(D218)),1000*J218/D218,"")</f>
        <v/>
      </c>
      <c r="L219" t="n">
        <v>56.6</v>
      </c>
      <c r="M219">
        <f>IF(AND(A206=A219,ISNUMBER(L218),ISNUMBER(L206)),L218-L206,"")</f>
        <v/>
      </c>
      <c r="N219" t="n">
        <v>28355</v>
      </c>
      <c r="O219" t="n">
        <v>4.121882867083748</v>
      </c>
      <c r="P219">
        <f>IF(AND(A207=A219,ISNUMBER(O207)),O207,"")</f>
        <v/>
      </c>
      <c r="Q219" t="n">
        <v>20022</v>
      </c>
      <c r="R219" t="n">
        <v>4.395470574973004</v>
      </c>
      <c r="S219">
        <f>IF(AND(A207=A219,ISNUMBER(R207)),R207,"")</f>
        <v/>
      </c>
    </row>
    <row r="220">
      <c r="A220" t="inlineStr">
        <is>
          <t>부산</t>
        </is>
      </c>
      <c r="B220" t="inlineStr">
        <is>
          <t>2019-06</t>
        </is>
      </c>
      <c r="C220" t="inlineStr">
        <is>
          <t>분석</t>
        </is>
      </c>
      <c r="D220" t="n">
        <v>3427632</v>
      </c>
      <c r="E220">
        <f>IF(AND(A207=A220,ISNUMBER(D219),ISNUMBER(D207),D219&gt;0,D207&gt;0),100*(LN(D219)-LN(D207)),"")</f>
        <v/>
      </c>
      <c r="F220" t="n">
        <v>1490226</v>
      </c>
      <c r="G220">
        <f>IF(AND(A207=A220,ISNUMBER(F219),ISNUMBER(F207),F219&gt;0,F207&gt;0),100*(LN(F219)-LN(F207)),"")</f>
        <v/>
      </c>
      <c r="H220" t="n">
        <v>25.85791006735846</v>
      </c>
      <c r="I220">
        <f>IF(AND(A207=A220,ISNUMBER(H219),ISNUMBER(H207)),H219-H207,"")</f>
        <v/>
      </c>
      <c r="J220" t="n">
        <v>-1756</v>
      </c>
      <c r="K220">
        <f>IF(AND(A219=A220,ISNUMBER(J219),ISNUMBER(D219)),1000*J219/D219,"")</f>
        <v/>
      </c>
      <c r="L220" t="n">
        <v>56.7</v>
      </c>
      <c r="M220">
        <f>IF(AND(A207=A220,ISNUMBER(L219),ISNUMBER(L207)),L219-L207,"")</f>
        <v/>
      </c>
      <c r="N220" t="n">
        <v>28355</v>
      </c>
      <c r="O220" t="n">
        <v>4.121882867083748</v>
      </c>
      <c r="P220">
        <f>IF(AND(A208=A220,ISNUMBER(O208)),O208,"")</f>
        <v/>
      </c>
      <c r="Q220" t="n">
        <v>20022</v>
      </c>
      <c r="R220" t="n">
        <v>4.395470574973004</v>
      </c>
      <c r="S220">
        <f>IF(AND(A208=A220,ISNUMBER(R208)),R208,"")</f>
        <v/>
      </c>
    </row>
    <row r="221">
      <c r="A221" t="inlineStr">
        <is>
          <t>부산</t>
        </is>
      </c>
      <c r="B221" t="inlineStr">
        <is>
          <t>2019-07</t>
        </is>
      </c>
      <c r="C221" t="inlineStr">
        <is>
          <t>분석</t>
        </is>
      </c>
      <c r="D221" t="n">
        <v>3425317</v>
      </c>
      <c r="E221">
        <f>IF(AND(A208=A221,ISNUMBER(D220),ISNUMBER(D208),D220&gt;0,D208&gt;0),100*(LN(D220)-LN(D208)),"")</f>
        <v/>
      </c>
      <c r="F221" t="n">
        <v>1491205</v>
      </c>
      <c r="G221">
        <f>IF(AND(A208=A221,ISNUMBER(F220),ISNUMBER(F208),F220&gt;0,F208&gt;0),100*(LN(F220)-LN(F208)),"")</f>
        <v/>
      </c>
      <c r="H221" t="n">
        <v>25.80940683738176</v>
      </c>
      <c r="I221">
        <f>IF(AND(A208=A221,ISNUMBER(H220),ISNUMBER(H208)),H220-H208,"")</f>
        <v/>
      </c>
      <c r="J221" t="n">
        <v>-1924</v>
      </c>
      <c r="K221">
        <f>IF(AND(A220=A221,ISNUMBER(J220),ISNUMBER(D220)),1000*J220/D220,"")</f>
        <v/>
      </c>
      <c r="L221" t="n">
        <v>57.3</v>
      </c>
      <c r="M221">
        <f>IF(AND(A208=A221,ISNUMBER(L220),ISNUMBER(L208)),L220-L208,"")</f>
        <v/>
      </c>
      <c r="N221" t="n">
        <v>28355</v>
      </c>
      <c r="O221" t="n">
        <v>4.121882867083748</v>
      </c>
      <c r="P221">
        <f>IF(AND(A209=A221,ISNUMBER(O209)),O209,"")</f>
        <v/>
      </c>
      <c r="Q221" t="n">
        <v>20022</v>
      </c>
      <c r="R221" t="n">
        <v>4.395470574973004</v>
      </c>
      <c r="S221">
        <f>IF(AND(A209=A221,ISNUMBER(R209)),R209,"")</f>
        <v/>
      </c>
    </row>
    <row r="222">
      <c r="A222" t="inlineStr">
        <is>
          <t>부산</t>
        </is>
      </c>
      <c r="B222" t="inlineStr">
        <is>
          <t>2019-08</t>
        </is>
      </c>
      <c r="C222" t="inlineStr">
        <is>
          <t>분석</t>
        </is>
      </c>
      <c r="D222" t="n">
        <v>3423209</v>
      </c>
      <c r="E222">
        <f>IF(AND(A209=A222,ISNUMBER(D221),ISNUMBER(D209),D221&gt;0,D209&gt;0),100*(LN(D221)-LN(D209)),"")</f>
        <v/>
      </c>
      <c r="F222" t="n">
        <v>1492645</v>
      </c>
      <c r="G222">
        <f>IF(AND(A209=A222,ISNUMBER(F221),ISNUMBER(F209),F221&gt;0,F209&gt;0),100*(LN(F221)-LN(F209)),"")</f>
        <v/>
      </c>
      <c r="H222" t="n">
        <v>25.7589004936596</v>
      </c>
      <c r="I222">
        <f>IF(AND(A209=A222,ISNUMBER(H221),ISNUMBER(H209)),H221-H209,"")</f>
        <v/>
      </c>
      <c r="J222" t="n">
        <v>-1897</v>
      </c>
      <c r="K222">
        <f>IF(AND(A221=A222,ISNUMBER(J221),ISNUMBER(D221)),1000*J221/D221,"")</f>
        <v/>
      </c>
      <c r="L222" t="n">
        <v>57</v>
      </c>
      <c r="M222">
        <f>IF(AND(A209=A222,ISNUMBER(L221),ISNUMBER(L209)),L221-L209,"")</f>
        <v/>
      </c>
      <c r="N222" t="n">
        <v>28355</v>
      </c>
      <c r="O222" t="n">
        <v>4.121882867083748</v>
      </c>
      <c r="P222">
        <f>IF(AND(A210=A222,ISNUMBER(O210)),O210,"")</f>
        <v/>
      </c>
      <c r="Q222" t="n">
        <v>20022</v>
      </c>
      <c r="R222" t="n">
        <v>4.395470574973004</v>
      </c>
      <c r="S222">
        <f>IF(AND(A210=A222,ISNUMBER(R210)),R210,"")</f>
        <v/>
      </c>
    </row>
    <row r="223">
      <c r="A223" t="inlineStr">
        <is>
          <t>부산</t>
        </is>
      </c>
      <c r="B223" t="inlineStr">
        <is>
          <t>2019-09</t>
        </is>
      </c>
      <c r="C223" t="inlineStr">
        <is>
          <t>분석</t>
        </is>
      </c>
      <c r="D223" t="n">
        <v>3421502</v>
      </c>
      <c r="E223">
        <f>IF(AND(A210=A223,ISNUMBER(D222),ISNUMBER(D210),D222&gt;0,D210&gt;0),100*(LN(D222)-LN(D210)),"")</f>
        <v/>
      </c>
      <c r="F223" t="n">
        <v>1494074</v>
      </c>
      <c r="G223">
        <f>IF(AND(A210=A223,ISNUMBER(F222),ISNUMBER(F210),F222&gt;0,F210&gt;0),100*(LN(F222)-LN(F210)),"")</f>
        <v/>
      </c>
      <c r="H223" t="n">
        <v>25.71949395324042</v>
      </c>
      <c r="I223">
        <f>IF(AND(A210=A223,ISNUMBER(H222),ISNUMBER(H210)),H222-H210,"")</f>
        <v/>
      </c>
      <c r="J223" t="n">
        <v>-1390</v>
      </c>
      <c r="K223">
        <f>IF(AND(A222=A223,ISNUMBER(J222),ISNUMBER(D222)),1000*J222/D222,"")</f>
        <v/>
      </c>
      <c r="L223" t="n">
        <v>57.2</v>
      </c>
      <c r="M223">
        <f>IF(AND(A210=A223,ISNUMBER(L222),ISNUMBER(L210)),L222-L210,"")</f>
        <v/>
      </c>
      <c r="N223" t="n">
        <v>28355</v>
      </c>
      <c r="O223" t="n">
        <v>4.121882867083748</v>
      </c>
      <c r="P223">
        <f>IF(AND(A211=A223,ISNUMBER(O211)),O211,"")</f>
        <v/>
      </c>
      <c r="Q223" t="n">
        <v>20022</v>
      </c>
      <c r="R223" t="n">
        <v>4.395470574973004</v>
      </c>
      <c r="S223">
        <f>IF(AND(A211=A223,ISNUMBER(R211)),R211,"")</f>
        <v/>
      </c>
    </row>
    <row r="224">
      <c r="A224" t="inlineStr">
        <is>
          <t>부산</t>
        </is>
      </c>
      <c r="B224" t="inlineStr">
        <is>
          <t>2019-10</t>
        </is>
      </c>
      <c r="C224" t="inlineStr">
        <is>
          <t>분석</t>
        </is>
      </c>
      <c r="D224" t="n">
        <v>3418871</v>
      </c>
      <c r="E224">
        <f>IF(AND(A211=A224,ISNUMBER(D223),ISNUMBER(D211),D223&gt;0,D211&gt;0),100*(LN(D223)-LN(D211)),"")</f>
        <v/>
      </c>
      <c r="F224" t="n">
        <v>1495123</v>
      </c>
      <c r="G224">
        <f>IF(AND(A211=A224,ISNUMBER(F223),ISNUMBER(F211),F223&gt;0,F211&gt;0),100*(LN(F223)-LN(F211)),"")</f>
        <v/>
      </c>
      <c r="H224" t="n">
        <v>25.66171698200956</v>
      </c>
      <c r="I224">
        <f>IF(AND(A211=A224,ISNUMBER(H223),ISNUMBER(H211)),H223-H211,"")</f>
        <v/>
      </c>
      <c r="J224" t="n">
        <v>-2230</v>
      </c>
      <c r="K224">
        <f>IF(AND(A223=A224,ISNUMBER(J223),ISNUMBER(D223)),1000*J223/D223,"")</f>
        <v/>
      </c>
      <c r="L224" t="n">
        <v>57.6</v>
      </c>
      <c r="M224">
        <f>IF(AND(A211=A224,ISNUMBER(L223),ISNUMBER(L211)),L223-L211,"")</f>
        <v/>
      </c>
      <c r="N224" t="n">
        <v>28355</v>
      </c>
      <c r="O224" t="n">
        <v>4.121882867083748</v>
      </c>
      <c r="P224">
        <f>IF(AND(A212=A224,ISNUMBER(O212)),O212,"")</f>
        <v/>
      </c>
      <c r="Q224" t="n">
        <v>20022</v>
      </c>
      <c r="R224" t="n">
        <v>4.395470574973004</v>
      </c>
      <c r="S224">
        <f>IF(AND(A212=A224,ISNUMBER(R212)),R212,"")</f>
        <v/>
      </c>
    </row>
    <row r="225">
      <c r="A225" t="inlineStr">
        <is>
          <t>부산</t>
        </is>
      </c>
      <c r="B225" t="inlineStr">
        <is>
          <t>2019-11</t>
        </is>
      </c>
      <c r="C225" t="inlineStr">
        <is>
          <t>분석</t>
        </is>
      </c>
      <c r="D225" t="n">
        <v>3416721</v>
      </c>
      <c r="E225">
        <f>IF(AND(A212=A225,ISNUMBER(D224),ISNUMBER(D212),D224&gt;0,D212&gt;0),100*(LN(D224)-LN(D212)),"")</f>
        <v/>
      </c>
      <c r="F225" t="n">
        <v>1496361</v>
      </c>
      <c r="G225">
        <f>IF(AND(A212=A225,ISNUMBER(F224),ISNUMBER(F212),F224&gt;0,F212&gt;0),100*(LN(F224)-LN(F212)),"")</f>
        <v/>
      </c>
      <c r="H225" t="n">
        <v>25.60068556958558</v>
      </c>
      <c r="I225">
        <f>IF(AND(A212=A225,ISNUMBER(H224),ISNUMBER(H212)),H224-H212,"")</f>
        <v/>
      </c>
      <c r="J225" t="n">
        <v>-1682</v>
      </c>
      <c r="K225">
        <f>IF(AND(A224=A225,ISNUMBER(J224),ISNUMBER(D224)),1000*J224/D224,"")</f>
        <v/>
      </c>
      <c r="L225" t="n">
        <v>57.5</v>
      </c>
      <c r="M225">
        <f>IF(AND(A212=A225,ISNUMBER(L224),ISNUMBER(L212)),L224-L212,"")</f>
        <v/>
      </c>
      <c r="N225" t="n">
        <v>28355</v>
      </c>
      <c r="O225" t="n">
        <v>4.121882867083748</v>
      </c>
      <c r="P225">
        <f>IF(AND(A213=A225,ISNUMBER(O213)),O213,"")</f>
        <v/>
      </c>
      <c r="Q225" t="n">
        <v>20022</v>
      </c>
      <c r="R225" t="n">
        <v>4.395470574973004</v>
      </c>
      <c r="S225">
        <f>IF(AND(A213=A225,ISNUMBER(R213)),R213,"")</f>
        <v/>
      </c>
    </row>
    <row r="226">
      <c r="A226" t="inlineStr">
        <is>
          <t>부산</t>
        </is>
      </c>
      <c r="B226" t="inlineStr">
        <is>
          <t>2019-12</t>
        </is>
      </c>
      <c r="C226" t="inlineStr">
        <is>
          <t>분석</t>
        </is>
      </c>
      <c r="D226" t="n">
        <v>3413841</v>
      </c>
      <c r="E226">
        <f>IF(AND(A213=A226,ISNUMBER(D225),ISNUMBER(D213),D225&gt;0,D213&gt;0),100*(LN(D225)-LN(D213)),"")</f>
        <v/>
      </c>
      <c r="F226" t="n">
        <v>1497908</v>
      </c>
      <c r="G226">
        <f>IF(AND(A213=A226,ISNUMBER(F225),ISNUMBER(F213),F225&gt;0,F213&gt;0),100*(LN(F225)-LN(F213)),"")</f>
        <v/>
      </c>
      <c r="H226" t="n">
        <v>25.5389457212565</v>
      </c>
      <c r="I226">
        <f>IF(AND(A213=A226,ISNUMBER(H225),ISNUMBER(H213)),H225-H213,"")</f>
        <v/>
      </c>
      <c r="J226" t="n">
        <v>-2377</v>
      </c>
      <c r="K226">
        <f>IF(AND(A225=A226,ISNUMBER(J225),ISNUMBER(D225)),1000*J225/D225,"")</f>
        <v/>
      </c>
      <c r="L226" t="n">
        <v>57</v>
      </c>
      <c r="M226">
        <f>IF(AND(A213=A226,ISNUMBER(L225),ISNUMBER(L213)),L225-L213,"")</f>
        <v/>
      </c>
      <c r="N226" t="n">
        <v>29436</v>
      </c>
      <c r="O226" t="n">
        <v>3.741503359836074</v>
      </c>
      <c r="P226">
        <f>IF(AND(A214=A226,ISNUMBER(O214)),O214,"")</f>
        <v/>
      </c>
      <c r="Q226" t="n">
        <v>21096</v>
      </c>
      <c r="R226" t="n">
        <v>5.225178005369457</v>
      </c>
      <c r="S226">
        <f>IF(AND(A214=A226,ISNUMBER(R214)),R214,"")</f>
        <v/>
      </c>
    </row>
    <row r="227">
      <c r="A227" t="inlineStr">
        <is>
          <t>부산</t>
        </is>
      </c>
      <c r="B227" t="inlineStr">
        <is>
          <t>2020-01</t>
        </is>
      </c>
      <c r="C227" t="inlineStr">
        <is>
          <t>분석</t>
        </is>
      </c>
      <c r="D227" t="n">
        <v>3411819</v>
      </c>
      <c r="E227">
        <f>IF(AND(A214=A227,ISNUMBER(D226),ISNUMBER(D214),D226&gt;0,D214&gt;0),100*(LN(D226)-LN(D214)),"")</f>
        <v/>
      </c>
      <c r="F227" t="n">
        <v>1499152</v>
      </c>
      <c r="G227">
        <f>IF(AND(A214=A227,ISNUMBER(F226),ISNUMBER(F214),F226&gt;0,F214&gt;0),100*(LN(F226)-LN(F214)),"")</f>
        <v/>
      </c>
      <c r="H227" t="n">
        <v>25.47503252663755</v>
      </c>
      <c r="I227">
        <f>IF(AND(A214=A227,ISNUMBER(H226),ISNUMBER(H214)),H226-H214,"")</f>
        <v/>
      </c>
      <c r="J227" t="n">
        <v>-1378</v>
      </c>
      <c r="K227">
        <f>IF(AND(A226=A227,ISNUMBER(J226),ISNUMBER(D226)),1000*J226/D226,"")</f>
        <v/>
      </c>
      <c r="L227" t="n">
        <v>56.2</v>
      </c>
      <c r="M227">
        <f>IF(AND(A214=A227,ISNUMBER(L226),ISNUMBER(L214)),L226-L214,"")</f>
        <v/>
      </c>
      <c r="N227" t="n">
        <v>29436</v>
      </c>
      <c r="O227" t="n">
        <v>3.741503359836074</v>
      </c>
      <c r="P227">
        <f>IF(AND(A215=A227,ISNUMBER(O215)),O215,"")</f>
        <v/>
      </c>
      <c r="Q227" t="n">
        <v>21096</v>
      </c>
      <c r="R227" t="n">
        <v>5.225178005369457</v>
      </c>
      <c r="S227">
        <f>IF(AND(A215=A227,ISNUMBER(R215)),R215,"")</f>
        <v/>
      </c>
    </row>
    <row r="228">
      <c r="A228" t="inlineStr">
        <is>
          <t>부산</t>
        </is>
      </c>
      <c r="B228" t="inlineStr">
        <is>
          <t>2020-02</t>
        </is>
      </c>
      <c r="C228" t="inlineStr">
        <is>
          <t>분석</t>
        </is>
      </c>
      <c r="D228" t="n">
        <v>3410925</v>
      </c>
      <c r="E228">
        <f>IF(AND(A215=A228,ISNUMBER(D227),ISNUMBER(D215),D227&gt;0,D215&gt;0),100*(LN(D227)-LN(D215)),"")</f>
        <v/>
      </c>
      <c r="F228" t="n">
        <v>1502333</v>
      </c>
      <c r="G228">
        <f>IF(AND(A215=A228,ISNUMBER(F227),ISNUMBER(F215),F227&gt;0,F215&gt;0),100*(LN(F227)-LN(F215)),"")</f>
        <v/>
      </c>
      <c r="H228" t="n">
        <v>25.40668586966878</v>
      </c>
      <c r="I228">
        <f>IF(AND(A215=A228,ISNUMBER(H227),ISNUMBER(H215)),H227-H215,"")</f>
        <v/>
      </c>
      <c r="J228" t="n">
        <v>-223</v>
      </c>
      <c r="K228">
        <f>IF(AND(A227=A228,ISNUMBER(J227),ISNUMBER(D227)),1000*J227/D227,"")</f>
        <v/>
      </c>
      <c r="L228" t="n">
        <v>55.9</v>
      </c>
      <c r="M228">
        <f>IF(AND(A215=A228,ISNUMBER(L227),ISNUMBER(L215)),L227-L215,"")</f>
        <v/>
      </c>
      <c r="N228" t="n">
        <v>29436</v>
      </c>
      <c r="O228" t="n">
        <v>3.741503359836074</v>
      </c>
      <c r="P228">
        <f>IF(AND(A216=A228,ISNUMBER(O216)),O216,"")</f>
        <v/>
      </c>
      <c r="Q228" t="n">
        <v>21096</v>
      </c>
      <c r="R228" t="n">
        <v>5.225178005369457</v>
      </c>
      <c r="S228">
        <f>IF(AND(A216=A228,ISNUMBER(R216)),R216,"")</f>
        <v/>
      </c>
    </row>
    <row r="229">
      <c r="A229" t="inlineStr">
        <is>
          <t>부산</t>
        </is>
      </c>
      <c r="B229" t="inlineStr">
        <is>
          <t>2020-03</t>
        </is>
      </c>
      <c r="C229" t="inlineStr">
        <is>
          <t>분석</t>
        </is>
      </c>
      <c r="D229" t="n">
        <v>3409932</v>
      </c>
      <c r="E229">
        <f>IF(AND(A216=A229,ISNUMBER(D228),ISNUMBER(D216),D228&gt;0,D216&gt;0),100*(LN(D228)-LN(D216)),"")</f>
        <v/>
      </c>
      <c r="F229" t="n">
        <v>1505897</v>
      </c>
      <c r="G229">
        <f>IF(AND(A216=A229,ISNUMBER(F228),ISNUMBER(F216),F228&gt;0,F216&gt;0),100*(LN(F228)-LN(F216)),"")</f>
        <v/>
      </c>
      <c r="H229" t="n">
        <v>25.3897731684972</v>
      </c>
      <c r="I229">
        <f>IF(AND(A216=A229,ISNUMBER(H228),ISNUMBER(H216)),H228-H216,"")</f>
        <v/>
      </c>
      <c r="J229" t="n">
        <v>-399</v>
      </c>
      <c r="K229">
        <f>IF(AND(A228=A229,ISNUMBER(J228),ISNUMBER(D228)),1000*J228/D228,"")</f>
        <v/>
      </c>
      <c r="L229" t="n">
        <v>55.7</v>
      </c>
      <c r="M229">
        <f>IF(AND(A216=A229,ISNUMBER(L228),ISNUMBER(L216)),L228-L216,"")</f>
        <v/>
      </c>
      <c r="N229" t="n">
        <v>29436</v>
      </c>
      <c r="O229" t="n">
        <v>3.741503359836074</v>
      </c>
      <c r="P229">
        <f>IF(AND(A217=A229,ISNUMBER(O217)),O217,"")</f>
        <v/>
      </c>
      <c r="Q229" t="n">
        <v>21096</v>
      </c>
      <c r="R229" t="n">
        <v>5.225178005369457</v>
      </c>
      <c r="S229">
        <f>IF(AND(A217=A229,ISNUMBER(R217)),R217,"")</f>
        <v/>
      </c>
    </row>
    <row r="230">
      <c r="A230" t="inlineStr">
        <is>
          <t>부산</t>
        </is>
      </c>
      <c r="B230" t="inlineStr">
        <is>
          <t>2020-04</t>
        </is>
      </c>
      <c r="C230" t="inlineStr">
        <is>
          <t>분석</t>
        </is>
      </c>
      <c r="D230" t="n">
        <v>3408347</v>
      </c>
      <c r="E230">
        <f>IF(AND(A217=A230,ISNUMBER(D229),ISNUMBER(D217),D229&gt;0,D217&gt;0),100*(LN(D229)-LN(D217)),"")</f>
        <v/>
      </c>
      <c r="F230" t="n">
        <v>1507504</v>
      </c>
      <c r="G230">
        <f>IF(AND(A217=A230,ISNUMBER(F229),ISNUMBER(F217),F229&gt;0,F217&gt;0),100*(LN(F229)-LN(F217)),"")</f>
        <v/>
      </c>
      <c r="H230" t="n">
        <v>25.36340930075488</v>
      </c>
      <c r="I230">
        <f>IF(AND(A217=A230,ISNUMBER(H229),ISNUMBER(H217)),H229-H217,"")</f>
        <v/>
      </c>
      <c r="J230" t="n">
        <v>-958</v>
      </c>
      <c r="K230">
        <f>IF(AND(A229=A230,ISNUMBER(J229),ISNUMBER(D229)),1000*J229/D229,"")</f>
        <v/>
      </c>
      <c r="L230" t="n">
        <v>54.3</v>
      </c>
      <c r="M230">
        <f>IF(AND(A217=A230,ISNUMBER(L229),ISNUMBER(L217)),L229-L217,"")</f>
        <v/>
      </c>
      <c r="N230" t="n">
        <v>29436</v>
      </c>
      <c r="O230" t="n">
        <v>3.741503359836074</v>
      </c>
      <c r="P230">
        <f>IF(AND(A218=A230,ISNUMBER(O218)),O218,"")</f>
        <v/>
      </c>
      <c r="Q230" t="n">
        <v>21096</v>
      </c>
      <c r="R230" t="n">
        <v>5.225178005369457</v>
      </c>
      <c r="S230">
        <f>IF(AND(A218=A230,ISNUMBER(R218)),R218,"")</f>
        <v/>
      </c>
    </row>
    <row r="231">
      <c r="A231" t="inlineStr">
        <is>
          <t>부산</t>
        </is>
      </c>
      <c r="B231" t="inlineStr">
        <is>
          <t>2020-05</t>
        </is>
      </c>
      <c r="C231" t="inlineStr">
        <is>
          <t>분석</t>
        </is>
      </c>
      <c r="D231" t="n">
        <v>3406942</v>
      </c>
      <c r="E231">
        <f>IF(AND(A218=A231,ISNUMBER(D230),ISNUMBER(D218),D230&gt;0,D218&gt;0),100*(LN(D230)-LN(D218)),"")</f>
        <v/>
      </c>
      <c r="F231" t="n">
        <v>1511199</v>
      </c>
      <c r="G231">
        <f>IF(AND(A218=A231,ISNUMBER(F230),ISNUMBER(F218),F230&gt;0,F218&gt;0),100*(LN(F230)-LN(F218)),"")</f>
        <v/>
      </c>
      <c r="H231" t="n">
        <v>25.34610216434562</v>
      </c>
      <c r="I231">
        <f>IF(AND(A218=A231,ISNUMBER(H230),ISNUMBER(H218)),H230-H218,"")</f>
        <v/>
      </c>
      <c r="J231" t="n">
        <v>-919</v>
      </c>
      <c r="K231">
        <f>IF(AND(A230=A231,ISNUMBER(J230),ISNUMBER(D230)),1000*J230/D230,"")</f>
        <v/>
      </c>
      <c r="L231" t="n">
        <v>54.6</v>
      </c>
      <c r="M231">
        <f>IF(AND(A218=A231,ISNUMBER(L230),ISNUMBER(L218)),L230-L218,"")</f>
        <v/>
      </c>
      <c r="N231" t="n">
        <v>29436</v>
      </c>
      <c r="O231" t="n">
        <v>3.741503359836074</v>
      </c>
      <c r="P231">
        <f>IF(AND(A219=A231,ISNUMBER(O219)),O219,"")</f>
        <v/>
      </c>
      <c r="Q231" t="n">
        <v>21096</v>
      </c>
      <c r="R231" t="n">
        <v>5.225178005369457</v>
      </c>
      <c r="S231">
        <f>IF(AND(A219=A231,ISNUMBER(R219)),R219,"")</f>
        <v/>
      </c>
    </row>
    <row r="232">
      <c r="A232" t="inlineStr">
        <is>
          <t>부산</t>
        </is>
      </c>
      <c r="B232" t="inlineStr">
        <is>
          <t>2020-06</t>
        </is>
      </c>
      <c r="C232" t="inlineStr">
        <is>
          <t>분석</t>
        </is>
      </c>
      <c r="D232" t="n">
        <v>3404423</v>
      </c>
      <c r="E232">
        <f>IF(AND(A219=A232,ISNUMBER(D231),ISNUMBER(D219),D231&gt;0,D219&gt;0),100*(LN(D231)-LN(D219)),"")</f>
        <v/>
      </c>
      <c r="F232" t="n">
        <v>1513956</v>
      </c>
      <c r="G232">
        <f>IF(AND(A219=A232,ISNUMBER(F231),ISNUMBER(F219),F231&gt;0,F219&gt;0),100*(LN(F231)-LN(F219)),"")</f>
        <v/>
      </c>
      <c r="H232" t="n">
        <v>25.31759420025067</v>
      </c>
      <c r="I232">
        <f>IF(AND(A219=A232,ISNUMBER(H231),ISNUMBER(H219)),H231-H219,"")</f>
        <v/>
      </c>
      <c r="J232" t="n">
        <v>-1900</v>
      </c>
      <c r="K232">
        <f>IF(AND(A231=A232,ISNUMBER(J231),ISNUMBER(D231)),1000*J231/D231,"")</f>
        <v/>
      </c>
      <c r="L232" t="n">
        <v>55.4</v>
      </c>
      <c r="M232">
        <f>IF(AND(A219=A232,ISNUMBER(L231),ISNUMBER(L219)),L231-L219,"")</f>
        <v/>
      </c>
      <c r="N232" t="n">
        <v>29436</v>
      </c>
      <c r="O232" t="n">
        <v>3.741503359836074</v>
      </c>
      <c r="P232">
        <f>IF(AND(A220=A232,ISNUMBER(O220)),O220,"")</f>
        <v/>
      </c>
      <c r="Q232" t="n">
        <v>21096</v>
      </c>
      <c r="R232" t="n">
        <v>5.225178005369457</v>
      </c>
      <c r="S232">
        <f>IF(AND(A220=A232,ISNUMBER(R220)),R220,"")</f>
        <v/>
      </c>
    </row>
    <row r="233">
      <c r="A233" t="inlineStr">
        <is>
          <t>부산</t>
        </is>
      </c>
      <c r="B233" t="inlineStr">
        <is>
          <t>2020-07</t>
        </is>
      </c>
      <c r="C233" t="inlineStr">
        <is>
          <t>분석</t>
        </is>
      </c>
      <c r="D233" t="n">
        <v>3402776</v>
      </c>
      <c r="E233">
        <f>IF(AND(A220=A233,ISNUMBER(D232),ISNUMBER(D220),D232&gt;0,D220&gt;0),100*(LN(D232)-LN(D220)),"")</f>
        <v/>
      </c>
      <c r="F233" t="n">
        <v>1517200</v>
      </c>
      <c r="G233">
        <f>IF(AND(A220=A233,ISNUMBER(F232),ISNUMBER(F220),F232&gt;0,F220&gt;0),100*(LN(F232)-LN(F220)),"")</f>
        <v/>
      </c>
      <c r="H233" t="n">
        <v>25.28197565752198</v>
      </c>
      <c r="I233">
        <f>IF(AND(A220=A233,ISNUMBER(H232),ISNUMBER(H220)),H232-H220,"")</f>
        <v/>
      </c>
      <c r="J233" t="n">
        <v>-1089</v>
      </c>
      <c r="K233">
        <f>IF(AND(A232=A233,ISNUMBER(J232),ISNUMBER(D232)),1000*J232/D232,"")</f>
        <v/>
      </c>
      <c r="L233" t="n">
        <v>55.6</v>
      </c>
      <c r="M233">
        <f>IF(AND(A220=A233,ISNUMBER(L232),ISNUMBER(L220)),L232-L220,"")</f>
        <v/>
      </c>
      <c r="N233" t="n">
        <v>29436</v>
      </c>
      <c r="O233" t="n">
        <v>3.741503359836074</v>
      </c>
      <c r="P233">
        <f>IF(AND(A221=A233,ISNUMBER(O221)),O221,"")</f>
        <v/>
      </c>
      <c r="Q233" t="n">
        <v>21096</v>
      </c>
      <c r="R233" t="n">
        <v>5.225178005369457</v>
      </c>
      <c r="S233">
        <f>IF(AND(A221=A233,ISNUMBER(R221)),R221,"")</f>
        <v/>
      </c>
    </row>
    <row r="234">
      <c r="A234" t="inlineStr">
        <is>
          <t>부산</t>
        </is>
      </c>
      <c r="B234" t="inlineStr">
        <is>
          <t>2020-08</t>
        </is>
      </c>
      <c r="C234" t="inlineStr">
        <is>
          <t>분석</t>
        </is>
      </c>
      <c r="D234" t="n">
        <v>3401072</v>
      </c>
      <c r="E234">
        <f>IF(AND(A221=A234,ISNUMBER(D233),ISNUMBER(D221),D233&gt;0,D221&gt;0),100*(LN(D233)-LN(D221)),"")</f>
        <v/>
      </c>
      <c r="F234" t="n">
        <v>1520321</v>
      </c>
      <c r="G234">
        <f>IF(AND(A221=A234,ISNUMBER(F233),ISNUMBER(F221),F233&gt;0,F221&gt;0),100*(LN(F233)-LN(F221)),"")</f>
        <v/>
      </c>
      <c r="H234" t="n">
        <v>25.24395249497805</v>
      </c>
      <c r="I234">
        <f>IF(AND(A221=A234,ISNUMBER(H233),ISNUMBER(H221)),H233-H221,"")</f>
        <v/>
      </c>
      <c r="J234" t="n">
        <v>-1259</v>
      </c>
      <c r="K234">
        <f>IF(AND(A233=A234,ISNUMBER(J233),ISNUMBER(D233)),1000*J233/D233,"")</f>
        <v/>
      </c>
      <c r="L234" t="n">
        <v>55.8</v>
      </c>
      <c r="M234">
        <f>IF(AND(A221=A234,ISNUMBER(L233),ISNUMBER(L221)),L233-L221,"")</f>
        <v/>
      </c>
      <c r="N234" t="n">
        <v>29436</v>
      </c>
      <c r="O234" t="n">
        <v>3.741503359836074</v>
      </c>
      <c r="P234">
        <f>IF(AND(A222=A234,ISNUMBER(O222)),O222,"")</f>
        <v/>
      </c>
      <c r="Q234" t="n">
        <v>21096</v>
      </c>
      <c r="R234" t="n">
        <v>5.225178005369457</v>
      </c>
      <c r="S234">
        <f>IF(AND(A222=A234,ISNUMBER(R222)),R222,"")</f>
        <v/>
      </c>
    </row>
    <row r="235">
      <c r="A235" t="inlineStr">
        <is>
          <t>부산</t>
        </is>
      </c>
      <c r="B235" t="inlineStr">
        <is>
          <t>2020-09</t>
        </is>
      </c>
      <c r="C235" t="inlineStr">
        <is>
          <t>분석</t>
        </is>
      </c>
      <c r="D235" t="n">
        <v>3399749</v>
      </c>
      <c r="E235">
        <f>IF(AND(A222=A235,ISNUMBER(D234),ISNUMBER(D222),D234&gt;0,D222&gt;0),100*(LN(D234)-LN(D222)),"")</f>
        <v/>
      </c>
      <c r="F235" t="n">
        <v>1523122</v>
      </c>
      <c r="G235">
        <f>IF(AND(A222=A235,ISNUMBER(F234),ISNUMBER(F222),F234&gt;0,F222&gt;0),100*(LN(F234)-LN(F222)),"")</f>
        <v/>
      </c>
      <c r="H235" t="n">
        <v>25.20541957656286</v>
      </c>
      <c r="I235">
        <f>IF(AND(A222=A235,ISNUMBER(H234),ISNUMBER(H222)),H234-H222,"")</f>
        <v/>
      </c>
      <c r="J235" t="n">
        <v>-922</v>
      </c>
      <c r="K235">
        <f>IF(AND(A234=A235,ISNUMBER(J234),ISNUMBER(D234)),1000*J234/D234,"")</f>
        <v/>
      </c>
      <c r="L235" t="n">
        <v>55.8</v>
      </c>
      <c r="M235">
        <f>IF(AND(A222=A235,ISNUMBER(L234),ISNUMBER(L222)),L234-L222,"")</f>
        <v/>
      </c>
      <c r="N235" t="n">
        <v>29436</v>
      </c>
      <c r="O235" t="n">
        <v>3.741503359836074</v>
      </c>
      <c r="P235">
        <f>IF(AND(A223=A235,ISNUMBER(O223)),O223,"")</f>
        <v/>
      </c>
      <c r="Q235" t="n">
        <v>21096</v>
      </c>
      <c r="R235" t="n">
        <v>5.225178005369457</v>
      </c>
      <c r="S235">
        <f>IF(AND(A223=A235,ISNUMBER(R223)),R223,"")</f>
        <v/>
      </c>
    </row>
    <row r="236">
      <c r="A236" t="inlineStr">
        <is>
          <t>부산</t>
        </is>
      </c>
      <c r="B236" t="inlineStr">
        <is>
          <t>2020-10</t>
        </is>
      </c>
      <c r="C236" t="inlineStr">
        <is>
          <t>분석</t>
        </is>
      </c>
      <c r="D236" t="n">
        <v>3397598</v>
      </c>
      <c r="E236">
        <f>IF(AND(A223=A236,ISNUMBER(D235),ISNUMBER(D223),D235&gt;0,D223&gt;0),100*(LN(D235)-LN(D223)),"")</f>
        <v/>
      </c>
      <c r="F236" t="n">
        <v>1524888</v>
      </c>
      <c r="G236">
        <f>IF(AND(A223=A236,ISNUMBER(F235),ISNUMBER(F223),F235&gt;0,F223&gt;0),100*(LN(F235)-LN(F223)),"")</f>
        <v/>
      </c>
      <c r="H236" t="n">
        <v>25.15209274316738</v>
      </c>
      <c r="I236">
        <f>IF(AND(A223=A236,ISNUMBER(H235),ISNUMBER(H223)),H235-H223,"")</f>
        <v/>
      </c>
      <c r="J236" t="n">
        <v>-1328</v>
      </c>
      <c r="K236">
        <f>IF(AND(A235=A236,ISNUMBER(J235),ISNUMBER(D235)),1000*J235/D235,"")</f>
        <v/>
      </c>
      <c r="L236" t="n">
        <v>56.1</v>
      </c>
      <c r="M236">
        <f>IF(AND(A223=A236,ISNUMBER(L235),ISNUMBER(L223)),L235-L223,"")</f>
        <v/>
      </c>
      <c r="N236" t="n">
        <v>29436</v>
      </c>
      <c r="O236" t="n">
        <v>3.741503359836074</v>
      </c>
      <c r="P236">
        <f>IF(AND(A224=A236,ISNUMBER(O224)),O224,"")</f>
        <v/>
      </c>
      <c r="Q236" t="n">
        <v>21096</v>
      </c>
      <c r="R236" t="n">
        <v>5.225178005369457</v>
      </c>
      <c r="S236">
        <f>IF(AND(A224=A236,ISNUMBER(R224)),R224,"")</f>
        <v/>
      </c>
    </row>
    <row r="237">
      <c r="A237" t="inlineStr">
        <is>
          <t>부산</t>
        </is>
      </c>
      <c r="B237" t="inlineStr">
        <is>
          <t>2020-11</t>
        </is>
      </c>
      <c r="C237" t="inlineStr">
        <is>
          <t>분석</t>
        </is>
      </c>
      <c r="D237" t="n">
        <v>3395514</v>
      </c>
      <c r="E237">
        <f>IF(AND(A224=A237,ISNUMBER(D236),ISNUMBER(D224),D236&gt;0,D224&gt;0),100*(LN(D236)-LN(D224)),"")</f>
        <v/>
      </c>
      <c r="F237" t="n">
        <v>1527721</v>
      </c>
      <c r="G237">
        <f>IF(AND(A224=A237,ISNUMBER(F236),ISNUMBER(F224),F236&gt;0,F224&gt;0),100*(LN(F236)-LN(F224)),"")</f>
        <v/>
      </c>
      <c r="H237" t="n">
        <v>25.10209058186772</v>
      </c>
      <c r="I237">
        <f>IF(AND(A224=A237,ISNUMBER(H236),ISNUMBER(H224)),H236-H224,"")</f>
        <v/>
      </c>
      <c r="J237" t="n">
        <v>-1334</v>
      </c>
      <c r="K237">
        <f>IF(AND(A236=A237,ISNUMBER(J236),ISNUMBER(D236)),1000*J236/D236,"")</f>
        <v/>
      </c>
      <c r="L237" t="n">
        <v>56.4</v>
      </c>
      <c r="M237">
        <f>IF(AND(A224=A237,ISNUMBER(L236),ISNUMBER(L224)),L236-L224,"")</f>
        <v/>
      </c>
      <c r="N237" t="n">
        <v>29436</v>
      </c>
      <c r="O237" t="n">
        <v>3.741503359836074</v>
      </c>
      <c r="P237">
        <f>IF(AND(A225=A237,ISNUMBER(O225)),O225,"")</f>
        <v/>
      </c>
      <c r="Q237" t="n">
        <v>21096</v>
      </c>
      <c r="R237" t="n">
        <v>5.225178005369457</v>
      </c>
      <c r="S237">
        <f>IF(AND(A225=A237,ISNUMBER(R225)),R225,"")</f>
        <v/>
      </c>
    </row>
    <row r="238">
      <c r="A238" t="inlineStr">
        <is>
          <t>부산</t>
        </is>
      </c>
      <c r="B238" t="inlineStr">
        <is>
          <t>2020-12</t>
        </is>
      </c>
      <c r="C238" t="inlineStr">
        <is>
          <t>분석</t>
        </is>
      </c>
      <c r="D238" t="n">
        <v>3391946</v>
      </c>
      <c r="E238">
        <f>IF(AND(A225=A238,ISNUMBER(D237),ISNUMBER(D225),D237&gt;0,D225&gt;0),100*(LN(D237)-LN(D225)),"")</f>
        <v/>
      </c>
      <c r="F238" t="n">
        <v>1530431</v>
      </c>
      <c r="G238">
        <f>IF(AND(A225=A238,ISNUMBER(F237),ISNUMBER(F225),F237&gt;0,F225&gt;0),100*(LN(F237)-LN(F225)),"")</f>
        <v/>
      </c>
      <c r="H238" t="n">
        <v>25.05939068605455</v>
      </c>
      <c r="I238">
        <f>IF(AND(A225=A238,ISNUMBER(H237),ISNUMBER(H225)),H237-H225,"")</f>
        <v/>
      </c>
      <c r="J238" t="n">
        <v>-2638</v>
      </c>
      <c r="K238">
        <f>IF(AND(A237=A238,ISNUMBER(J237),ISNUMBER(D237)),1000*J237/D237,"")</f>
        <v/>
      </c>
      <c r="L238" t="n">
        <v>55.5</v>
      </c>
      <c r="M238">
        <f>IF(AND(A225=A238,ISNUMBER(L237),ISNUMBER(L225)),L237-L225,"")</f>
        <v/>
      </c>
      <c r="N238" t="n">
        <v>29272</v>
      </c>
      <c r="O238" t="n">
        <v>-0.5586987347447447</v>
      </c>
      <c r="P238">
        <f>IF(AND(A226=A238,ISNUMBER(O226)),O226,"")</f>
        <v/>
      </c>
      <c r="Q238" t="n">
        <v>21715</v>
      </c>
      <c r="R238" t="n">
        <v>2.891981693579915</v>
      </c>
      <c r="S238">
        <f>IF(AND(A226=A238,ISNUMBER(R226)),R226,"")</f>
        <v/>
      </c>
    </row>
    <row r="239">
      <c r="A239" t="inlineStr">
        <is>
          <t>부산</t>
        </is>
      </c>
      <c r="B239" t="inlineStr">
        <is>
          <t>2021-01</t>
        </is>
      </c>
      <c r="C239" t="inlineStr">
        <is>
          <t>분석</t>
        </is>
      </c>
      <c r="D239" t="n">
        <v>3389388</v>
      </c>
      <c r="E239">
        <f>IF(AND(A226=A239,ISNUMBER(D238),ISNUMBER(D226),D238&gt;0,D226&gt;0),100*(LN(D238)-LN(D226)),"")</f>
        <v/>
      </c>
      <c r="F239" t="n">
        <v>1532700</v>
      </c>
      <c r="G239">
        <f>IF(AND(A226=A239,ISNUMBER(F238),ISNUMBER(F226),F238&gt;0,F226&gt;0),100*(LN(F238)-LN(F226)),"")</f>
        <v/>
      </c>
      <c r="H239" t="n">
        <v>24.99356816038766</v>
      </c>
      <c r="I239">
        <f>IF(AND(A226=A239,ISNUMBER(H238),ISNUMBER(H226)),H238-H226,"")</f>
        <v/>
      </c>
      <c r="J239" t="n">
        <v>-1772</v>
      </c>
      <c r="K239">
        <f>IF(AND(A238=A239,ISNUMBER(J238),ISNUMBER(D238)),1000*J238/D238,"")</f>
        <v/>
      </c>
      <c r="L239" t="n">
        <v>54.1</v>
      </c>
      <c r="M239">
        <f>IF(AND(A226=A239,ISNUMBER(L238),ISNUMBER(L226)),L238-L226,"")</f>
        <v/>
      </c>
      <c r="N239" t="n">
        <v>29272</v>
      </c>
      <c r="O239" t="n">
        <v>-0.5586987347447447</v>
      </c>
      <c r="P239">
        <f>IF(AND(A227=A239,ISNUMBER(O227)),O227,"")</f>
        <v/>
      </c>
      <c r="Q239" t="n">
        <v>21715</v>
      </c>
      <c r="R239" t="n">
        <v>2.891981693579915</v>
      </c>
      <c r="S239">
        <f>IF(AND(A227=A239,ISNUMBER(R227)),R227,"")</f>
        <v/>
      </c>
    </row>
    <row r="240">
      <c r="A240" t="inlineStr">
        <is>
          <t>부산</t>
        </is>
      </c>
      <c r="B240" t="inlineStr">
        <is>
          <t>2021-02</t>
        </is>
      </c>
      <c r="C240" t="inlineStr">
        <is>
          <t>분석</t>
        </is>
      </c>
      <c r="D240" t="n">
        <v>3387761</v>
      </c>
      <c r="E240">
        <f>IF(AND(A227=A240,ISNUMBER(D239),ISNUMBER(D227),D239&gt;0,D227&gt;0),100*(LN(D239)-LN(D227)),"")</f>
        <v/>
      </c>
      <c r="F240" t="n">
        <v>1536242</v>
      </c>
      <c r="G240">
        <f>IF(AND(A227=A240,ISNUMBER(F239),ISNUMBER(F227),F239&gt;0,F227&gt;0),100*(LN(F239)-LN(F227)),"")</f>
        <v/>
      </c>
      <c r="H240" t="n">
        <v>24.91433132384486</v>
      </c>
      <c r="I240">
        <f>IF(AND(A227=A240,ISNUMBER(H239),ISNUMBER(H227)),H239-H227,"")</f>
        <v/>
      </c>
      <c r="J240" t="n">
        <v>-974</v>
      </c>
      <c r="K240">
        <f>IF(AND(A239=A240,ISNUMBER(J239),ISNUMBER(D239)),1000*J239/D239,"")</f>
        <v/>
      </c>
      <c r="L240" t="n">
        <v>54.8</v>
      </c>
      <c r="M240">
        <f>IF(AND(A227=A240,ISNUMBER(L239),ISNUMBER(L227)),L239-L227,"")</f>
        <v/>
      </c>
      <c r="N240" t="n">
        <v>29272</v>
      </c>
      <c r="O240" t="n">
        <v>-0.5586987347447447</v>
      </c>
      <c r="P240">
        <f>IF(AND(A228=A240,ISNUMBER(O228)),O228,"")</f>
        <v/>
      </c>
      <c r="Q240" t="n">
        <v>21715</v>
      </c>
      <c r="R240" t="n">
        <v>2.891981693579915</v>
      </c>
      <c r="S240">
        <f>IF(AND(A228=A240,ISNUMBER(R228)),R228,"")</f>
        <v/>
      </c>
    </row>
    <row r="241">
      <c r="A241" t="inlineStr">
        <is>
          <t>부산</t>
        </is>
      </c>
      <c r="B241" t="inlineStr">
        <is>
          <t>2021-03</t>
        </is>
      </c>
      <c r="C241" t="inlineStr">
        <is>
          <t>분석</t>
        </is>
      </c>
      <c r="D241" t="n">
        <v>3372399</v>
      </c>
      <c r="E241">
        <f>IF(AND(A228=A241,ISNUMBER(D240),ISNUMBER(D228),D240&gt;0,D228&gt;0),100*(LN(D240)-LN(D228)),"")</f>
        <v/>
      </c>
      <c r="F241" t="n">
        <v>1527830</v>
      </c>
      <c r="G241">
        <f>IF(AND(A228=A241,ISNUMBER(F240),ISNUMBER(F228),F240&gt;0,F228&gt;0),100*(LN(F240)-LN(F228)),"")</f>
        <v/>
      </c>
      <c r="H241" t="n">
        <v>24.93509813044068</v>
      </c>
      <c r="I241">
        <f>IF(AND(A228=A241,ISNUMBER(H240),ISNUMBER(H228)),H240-H228,"")</f>
        <v/>
      </c>
      <c r="J241" t="n">
        <v>-1955</v>
      </c>
      <c r="K241">
        <f>IF(AND(A240=A241,ISNUMBER(J240),ISNUMBER(D240)),1000*J240/D240,"")</f>
        <v/>
      </c>
      <c r="L241" t="n">
        <v>55.7</v>
      </c>
      <c r="M241">
        <f>IF(AND(A228=A241,ISNUMBER(L240),ISNUMBER(L228)),L240-L228,"")</f>
        <v/>
      </c>
      <c r="N241" t="n">
        <v>29272</v>
      </c>
      <c r="O241" t="n">
        <v>-0.5586987347447447</v>
      </c>
      <c r="P241">
        <f>IF(AND(A229=A241,ISNUMBER(O229)),O229,"")</f>
        <v/>
      </c>
      <c r="Q241" t="n">
        <v>21715</v>
      </c>
      <c r="R241" t="n">
        <v>2.891981693579915</v>
      </c>
      <c r="S241">
        <f>IF(AND(A229=A241,ISNUMBER(R229)),R229,"")</f>
        <v/>
      </c>
    </row>
    <row r="242">
      <c r="A242" t="inlineStr">
        <is>
          <t>부산</t>
        </is>
      </c>
      <c r="B242" t="inlineStr">
        <is>
          <t>2021-04</t>
        </is>
      </c>
      <c r="C242" t="inlineStr">
        <is>
          <t>분석</t>
        </is>
      </c>
      <c r="D242" t="n">
        <v>3369704</v>
      </c>
      <c r="E242">
        <f>IF(AND(A229=A242,ISNUMBER(D241),ISNUMBER(D229),D241&gt;0,D229&gt;0),100*(LN(D241)-LN(D229)),"")</f>
        <v/>
      </c>
      <c r="F242" t="n">
        <v>1529794</v>
      </c>
      <c r="G242">
        <f>IF(AND(A229=A242,ISNUMBER(F241),ISNUMBER(F229),F241&gt;0,F229&gt;0),100*(LN(F241)-LN(F229)),"")</f>
        <v/>
      </c>
      <c r="H242" t="n">
        <v>24.90364138808631</v>
      </c>
      <c r="I242">
        <f>IF(AND(A229=A242,ISNUMBER(H241),ISNUMBER(H229)),H241-H229,"")</f>
        <v/>
      </c>
      <c r="J242" t="n">
        <v>-2085</v>
      </c>
      <c r="K242">
        <f>IF(AND(A241=A242,ISNUMBER(J241),ISNUMBER(D241)),1000*J241/D241,"")</f>
        <v/>
      </c>
      <c r="L242" t="n">
        <v>56.2</v>
      </c>
      <c r="M242">
        <f>IF(AND(A229=A242,ISNUMBER(L241),ISNUMBER(L229)),L241-L229,"")</f>
        <v/>
      </c>
      <c r="N242" t="n">
        <v>29272</v>
      </c>
      <c r="O242" t="n">
        <v>-0.5586987347447447</v>
      </c>
      <c r="P242">
        <f>IF(AND(A230=A242,ISNUMBER(O230)),O230,"")</f>
        <v/>
      </c>
      <c r="Q242" t="n">
        <v>21715</v>
      </c>
      <c r="R242" t="n">
        <v>2.891981693579915</v>
      </c>
      <c r="S242">
        <f>IF(AND(A230=A242,ISNUMBER(R230)),R230,"")</f>
        <v/>
      </c>
    </row>
    <row r="243">
      <c r="A243" t="inlineStr">
        <is>
          <t>부산</t>
        </is>
      </c>
      <c r="B243" t="inlineStr">
        <is>
          <t>2021-05</t>
        </is>
      </c>
      <c r="C243" t="inlineStr">
        <is>
          <t>분석</t>
        </is>
      </c>
      <c r="D243" t="n">
        <v>3367334</v>
      </c>
      <c r="E243">
        <f>IF(AND(A230=A243,ISNUMBER(D242),ISNUMBER(D230),D242&gt;0,D230&gt;0),100*(LN(D242)-LN(D230)),"")</f>
        <v/>
      </c>
      <c r="F243" t="n">
        <v>1532053</v>
      </c>
      <c r="G243">
        <f>IF(AND(A230=A243,ISNUMBER(F242),ISNUMBER(F230),F242&gt;0,F230&gt;0),100*(LN(F242)-LN(F230)),"")</f>
        <v/>
      </c>
      <c r="H243" t="n">
        <v>24.8619531059289</v>
      </c>
      <c r="I243">
        <f>IF(AND(A230=A243,ISNUMBER(H242),ISNUMBER(H230)),H242-H230,"")</f>
        <v/>
      </c>
      <c r="J243" t="n">
        <v>-1525</v>
      </c>
      <c r="K243">
        <f>IF(AND(A242=A243,ISNUMBER(J242),ISNUMBER(D242)),1000*J242/D242,"")</f>
        <v/>
      </c>
      <c r="L243" t="n">
        <v>56.7</v>
      </c>
      <c r="M243">
        <f>IF(AND(A230=A243,ISNUMBER(L242),ISNUMBER(L230)),L242-L230,"")</f>
        <v/>
      </c>
      <c r="N243" t="n">
        <v>29272</v>
      </c>
      <c r="O243" t="n">
        <v>-0.5586987347447447</v>
      </c>
      <c r="P243">
        <f>IF(AND(A231=A243,ISNUMBER(O231)),O231,"")</f>
        <v/>
      </c>
      <c r="Q243" t="n">
        <v>21715</v>
      </c>
      <c r="R243" t="n">
        <v>2.891981693579915</v>
      </c>
      <c r="S243">
        <f>IF(AND(A231=A243,ISNUMBER(R231)),R231,"")</f>
        <v/>
      </c>
    </row>
    <row r="244">
      <c r="A244" t="inlineStr">
        <is>
          <t>부산</t>
        </is>
      </c>
      <c r="B244" t="inlineStr">
        <is>
          <t>2021-06</t>
        </is>
      </c>
      <c r="C244" t="inlineStr">
        <is>
          <t>분석</t>
        </is>
      </c>
      <c r="D244" t="n">
        <v>3364358</v>
      </c>
      <c r="E244">
        <f>IF(AND(A231=A244,ISNUMBER(D243),ISNUMBER(D231),D243&gt;0,D231&gt;0),100*(LN(D243)-LN(D231)),"")</f>
        <v/>
      </c>
      <c r="F244" t="n">
        <v>1533514</v>
      </c>
      <c r="G244">
        <f>IF(AND(A231=A244,ISNUMBER(F243),ISNUMBER(F231),F243&gt;0,F231&gt;0),100*(LN(F243)-LN(F231)),"")</f>
        <v/>
      </c>
      <c r="H244" t="n">
        <v>24.82191253130612</v>
      </c>
      <c r="I244">
        <f>IF(AND(A231=A244,ISNUMBER(H243),ISNUMBER(H231)),H243-H231,"")</f>
        <v/>
      </c>
      <c r="J244" t="n">
        <v>-1781</v>
      </c>
      <c r="K244">
        <f>IF(AND(A243=A244,ISNUMBER(J243),ISNUMBER(D243)),1000*J243/D243,"")</f>
        <v/>
      </c>
      <c r="L244" t="n">
        <v>56.9</v>
      </c>
      <c r="M244">
        <f>IF(AND(A231=A244,ISNUMBER(L243),ISNUMBER(L231)),L243-L231,"")</f>
        <v/>
      </c>
      <c r="N244" t="n">
        <v>29272</v>
      </c>
      <c r="O244" t="n">
        <v>-0.5586987347447447</v>
      </c>
      <c r="P244">
        <f>IF(AND(A232=A244,ISNUMBER(O232)),O232,"")</f>
        <v/>
      </c>
      <c r="Q244" t="n">
        <v>21715</v>
      </c>
      <c r="R244" t="n">
        <v>2.891981693579915</v>
      </c>
      <c r="S244">
        <f>IF(AND(A232=A244,ISNUMBER(R232)),R232,"")</f>
        <v/>
      </c>
    </row>
    <row r="245">
      <c r="A245" t="inlineStr">
        <is>
          <t>부산</t>
        </is>
      </c>
      <c r="B245" t="inlineStr">
        <is>
          <t>2021-07</t>
        </is>
      </c>
      <c r="C245" t="inlineStr">
        <is>
          <t>분석</t>
        </is>
      </c>
      <c r="D245" t="n">
        <v>3361781</v>
      </c>
      <c r="E245">
        <f>IF(AND(A232=A245,ISNUMBER(D244),ISNUMBER(D232),D244&gt;0,D232&gt;0),100*(LN(D244)-LN(D232)),"")</f>
        <v/>
      </c>
      <c r="F245" t="n">
        <v>1535294</v>
      </c>
      <c r="G245">
        <f>IF(AND(A232=A245,ISNUMBER(F244),ISNUMBER(F232),F244&gt;0,F232&gt;0),100*(LN(F244)-LN(F232)),"")</f>
        <v/>
      </c>
      <c r="H245" t="n">
        <v>24.76255889363406</v>
      </c>
      <c r="I245">
        <f>IF(AND(A232=A245,ISNUMBER(H244),ISNUMBER(H232)),H244-H232,"")</f>
        <v/>
      </c>
      <c r="J245" t="n">
        <v>-2096</v>
      </c>
      <c r="K245">
        <f>IF(AND(A244=A245,ISNUMBER(J244),ISNUMBER(D244)),1000*J244/D244,"")</f>
        <v/>
      </c>
      <c r="L245" t="n">
        <v>57.1</v>
      </c>
      <c r="M245">
        <f>IF(AND(A232=A245,ISNUMBER(L244),ISNUMBER(L232)),L244-L232,"")</f>
        <v/>
      </c>
      <c r="N245" t="n">
        <v>29272</v>
      </c>
      <c r="O245" t="n">
        <v>-0.5586987347447447</v>
      </c>
      <c r="P245">
        <f>IF(AND(A233=A245,ISNUMBER(O233)),O233,"")</f>
        <v/>
      </c>
      <c r="Q245" t="n">
        <v>21715</v>
      </c>
      <c r="R245" t="n">
        <v>2.891981693579915</v>
      </c>
      <c r="S245">
        <f>IF(AND(A233=A245,ISNUMBER(R233)),R233,"")</f>
        <v/>
      </c>
    </row>
    <row r="246">
      <c r="A246" t="inlineStr">
        <is>
          <t>부산</t>
        </is>
      </c>
      <c r="B246" t="inlineStr">
        <is>
          <t>2021-08</t>
        </is>
      </c>
      <c r="C246" t="inlineStr">
        <is>
          <t>분석</t>
        </is>
      </c>
      <c r="D246" t="n">
        <v>3359527</v>
      </c>
      <c r="E246">
        <f>IF(AND(A233=A246,ISNUMBER(D245),ISNUMBER(D233),D245&gt;0,D233&gt;0),100*(LN(D245)-LN(D233)),"")</f>
        <v/>
      </c>
      <c r="F246" t="n">
        <v>1537395</v>
      </c>
      <c r="G246">
        <f>IF(AND(A233=A246,ISNUMBER(F245),ISNUMBER(F233),F245&gt;0,F233&gt;0),100*(LN(F245)-LN(F233)),"")</f>
        <v/>
      </c>
      <c r="H246" t="n">
        <v>24.70907362851973</v>
      </c>
      <c r="I246">
        <f>IF(AND(A233=A246,ISNUMBER(H245),ISNUMBER(H233)),H245-H233,"")</f>
        <v/>
      </c>
      <c r="J246" t="n">
        <v>-1713</v>
      </c>
      <c r="K246">
        <f>IF(AND(A245=A246,ISNUMBER(J245),ISNUMBER(D245)),1000*J245/D245,"")</f>
        <v/>
      </c>
      <c r="L246" t="n">
        <v>57.3</v>
      </c>
      <c r="M246">
        <f>IF(AND(A233=A246,ISNUMBER(L245),ISNUMBER(L233)),L245-L233,"")</f>
        <v/>
      </c>
      <c r="N246" t="n">
        <v>29272</v>
      </c>
      <c r="O246" t="n">
        <v>-0.5586987347447447</v>
      </c>
      <c r="P246">
        <f>IF(AND(A234=A246,ISNUMBER(O234)),O234,"")</f>
        <v/>
      </c>
      <c r="Q246" t="n">
        <v>21715</v>
      </c>
      <c r="R246" t="n">
        <v>2.891981693579915</v>
      </c>
      <c r="S246">
        <f>IF(AND(A234=A246,ISNUMBER(R234)),R234,"")</f>
        <v/>
      </c>
    </row>
    <row r="247">
      <c r="A247" t="inlineStr">
        <is>
          <t>부산</t>
        </is>
      </c>
      <c r="B247" t="inlineStr">
        <is>
          <t>2021-09</t>
        </is>
      </c>
      <c r="C247" t="inlineStr">
        <is>
          <t>분석</t>
        </is>
      </c>
      <c r="D247" t="n">
        <v>3358763</v>
      </c>
      <c r="E247">
        <f>IF(AND(A234=A247,ISNUMBER(D246),ISNUMBER(D234),D246&gt;0,D234&gt;0),100*(LN(D246)-LN(D234)),"")</f>
        <v/>
      </c>
      <c r="F247" t="n">
        <v>1540342</v>
      </c>
      <c r="G247">
        <f>IF(AND(A234=A247,ISNUMBER(F246),ISNUMBER(F234),F246&gt;0,F234&gt;0),100*(LN(F246)-LN(F234)),"")</f>
        <v/>
      </c>
      <c r="H247" t="n">
        <v>24.67950254304933</v>
      </c>
      <c r="I247">
        <f>IF(AND(A234=A247,ISNUMBER(H246),ISNUMBER(H234)),H246-H234,"")</f>
        <v/>
      </c>
      <c r="J247" t="n">
        <v>-121</v>
      </c>
      <c r="K247">
        <f>IF(AND(A246=A247,ISNUMBER(J246),ISNUMBER(D246)),1000*J246/D246,"")</f>
        <v/>
      </c>
      <c r="L247" t="n">
        <v>56.6</v>
      </c>
      <c r="M247">
        <f>IF(AND(A234=A247,ISNUMBER(L246),ISNUMBER(L234)),L246-L234,"")</f>
        <v/>
      </c>
      <c r="N247" t="n">
        <v>29272</v>
      </c>
      <c r="O247" t="n">
        <v>-0.5586987347447447</v>
      </c>
      <c r="P247">
        <f>IF(AND(A235=A247,ISNUMBER(O235)),O235,"")</f>
        <v/>
      </c>
      <c r="Q247" t="n">
        <v>21715</v>
      </c>
      <c r="R247" t="n">
        <v>2.891981693579915</v>
      </c>
      <c r="S247">
        <f>IF(AND(A235=A247,ISNUMBER(R235)),R235,"")</f>
        <v/>
      </c>
    </row>
    <row r="248">
      <c r="A248" t="inlineStr">
        <is>
          <t>부산</t>
        </is>
      </c>
      <c r="B248" t="inlineStr">
        <is>
          <t>2021-10</t>
        </is>
      </c>
      <c r="C248" t="inlineStr">
        <is>
          <t>분석</t>
        </is>
      </c>
      <c r="D248" t="n">
        <v>3356311</v>
      </c>
      <c r="E248">
        <f>IF(AND(A235=A248,ISNUMBER(D247),ISNUMBER(D235),D247&gt;0,D235&gt;0),100*(LN(D247)-LN(D235)),"")</f>
        <v/>
      </c>
      <c r="F248" t="n">
        <v>1541975</v>
      </c>
      <c r="G248">
        <f>IF(AND(A235=A248,ISNUMBER(F247),ISNUMBER(F235),F247&gt;0,F235&gt;0),100*(LN(F247)-LN(F235)),"")</f>
        <v/>
      </c>
      <c r="H248" t="n">
        <v>24.62656172208118</v>
      </c>
      <c r="I248">
        <f>IF(AND(A235=A248,ISNUMBER(H247),ISNUMBER(H235)),H247-H235,"")</f>
        <v/>
      </c>
      <c r="J248" t="n">
        <v>-1615</v>
      </c>
      <c r="K248">
        <f>IF(AND(A247=A248,ISNUMBER(J247),ISNUMBER(D247)),1000*J247/D247,"")</f>
        <v/>
      </c>
      <c r="L248" t="n">
        <v>56.5</v>
      </c>
      <c r="M248">
        <f>IF(AND(A235=A248,ISNUMBER(L247),ISNUMBER(L235)),L247-L235,"")</f>
        <v/>
      </c>
      <c r="N248" t="n">
        <v>29272</v>
      </c>
      <c r="O248" t="n">
        <v>-0.5586987347447447</v>
      </c>
      <c r="P248">
        <f>IF(AND(A236=A248,ISNUMBER(O236)),O236,"")</f>
        <v/>
      </c>
      <c r="Q248" t="n">
        <v>21715</v>
      </c>
      <c r="R248" t="n">
        <v>2.891981693579915</v>
      </c>
      <c r="S248">
        <f>IF(AND(A236=A248,ISNUMBER(R236)),R236,"")</f>
        <v/>
      </c>
    </row>
    <row r="249">
      <c r="A249" t="inlineStr">
        <is>
          <t>부산</t>
        </is>
      </c>
      <c r="B249" t="inlineStr">
        <is>
          <t>2021-11</t>
        </is>
      </c>
      <c r="C249" t="inlineStr">
        <is>
          <t>분석</t>
        </is>
      </c>
      <c r="D249" t="n">
        <v>3353627</v>
      </c>
      <c r="E249">
        <f>IF(AND(A236=A249,ISNUMBER(D248),ISNUMBER(D236),D248&gt;0,D236&gt;0),100*(LN(D248)-LN(D236)),"")</f>
        <v/>
      </c>
      <c r="F249" t="n">
        <v>1543438</v>
      </c>
      <c r="G249">
        <f>IF(AND(A236=A249,ISNUMBER(F248),ISNUMBER(F236),F248&gt;0,F236&gt;0),100*(LN(F248)-LN(F236)),"")</f>
        <v/>
      </c>
      <c r="H249" t="n">
        <v>24.56746084164995</v>
      </c>
      <c r="I249">
        <f>IF(AND(A236=A249,ISNUMBER(H248),ISNUMBER(H236)),H248-H236,"")</f>
        <v/>
      </c>
      <c r="J249" t="n">
        <v>-1507</v>
      </c>
      <c r="K249">
        <f>IF(AND(A248=A249,ISNUMBER(J248),ISNUMBER(D248)),1000*J248/D248,"")</f>
        <v/>
      </c>
      <c r="L249" t="n">
        <v>56.6</v>
      </c>
      <c r="M249">
        <f>IF(AND(A236=A249,ISNUMBER(L248),ISNUMBER(L236)),L248-L236,"")</f>
        <v/>
      </c>
      <c r="N249" t="n">
        <v>29272</v>
      </c>
      <c r="O249" t="n">
        <v>-0.5586987347447447</v>
      </c>
      <c r="P249">
        <f>IF(AND(A237=A249,ISNUMBER(O237)),O237,"")</f>
        <v/>
      </c>
      <c r="Q249" t="n">
        <v>21715</v>
      </c>
      <c r="R249" t="n">
        <v>2.891981693579915</v>
      </c>
      <c r="S249">
        <f>IF(AND(A237=A249,ISNUMBER(R237)),R237,"")</f>
        <v/>
      </c>
    </row>
    <row r="250">
      <c r="A250" t="inlineStr">
        <is>
          <t>부산</t>
        </is>
      </c>
      <c r="B250" t="inlineStr">
        <is>
          <t>2021-12</t>
        </is>
      </c>
      <c r="C250" t="inlineStr">
        <is>
          <t>분석</t>
        </is>
      </c>
      <c r="D250" t="n">
        <v>3350380</v>
      </c>
      <c r="E250">
        <f>IF(AND(A237=A250,ISNUMBER(D249),ISNUMBER(D237),D249&gt;0,D237&gt;0),100*(LN(D249)-LN(D237)),"")</f>
        <v/>
      </c>
      <c r="F250" t="n">
        <v>1544663</v>
      </c>
      <c r="G250">
        <f>IF(AND(A237=A250,ISNUMBER(F249),ISNUMBER(F237),F249&gt;0,F237&gt;0),100*(LN(F249)-LN(F237)),"")</f>
        <v/>
      </c>
      <c r="H250" t="n">
        <v>24.50017609942753</v>
      </c>
      <c r="I250">
        <f>IF(AND(A237=A250,ISNUMBER(H249),ISNUMBER(H237)),H249-H237,"")</f>
        <v/>
      </c>
      <c r="J250" t="n">
        <v>-1759</v>
      </c>
      <c r="K250">
        <f>IF(AND(A249=A250,ISNUMBER(J249),ISNUMBER(D249)),1000*J249/D249,"")</f>
        <v/>
      </c>
      <c r="L250" t="n">
        <v>55.8</v>
      </c>
      <c r="M250">
        <f>IF(AND(A237=A250,ISNUMBER(L249),ISNUMBER(L237)),L249-L237,"")</f>
        <v/>
      </c>
      <c r="N250" t="n">
        <v>31950</v>
      </c>
      <c r="O250" t="n">
        <v>8.7540753106639</v>
      </c>
      <c r="P250">
        <f>IF(AND(A238=A250,ISNUMBER(O238)),O238,"")</f>
        <v/>
      </c>
      <c r="Q250" t="n">
        <v>22338</v>
      </c>
      <c r="R250" t="n">
        <v>2.828599813184951</v>
      </c>
      <c r="S250">
        <f>IF(AND(A238=A250,ISNUMBER(R238)),R238,"")</f>
        <v/>
      </c>
    </row>
    <row r="251">
      <c r="A251" t="inlineStr">
        <is>
          <t>부산</t>
        </is>
      </c>
      <c r="B251" t="inlineStr">
        <is>
          <t>2022-01</t>
        </is>
      </c>
      <c r="C251" t="inlineStr">
        <is>
          <t>분석</t>
        </is>
      </c>
      <c r="D251" t="n">
        <v>3348874</v>
      </c>
      <c r="E251">
        <f>IF(AND(A238=A251,ISNUMBER(D250),ISNUMBER(D238),D250&gt;0,D238&gt;0),100*(LN(D250)-LN(D238)),"")</f>
        <v/>
      </c>
      <c r="F251" t="n">
        <v>1546414</v>
      </c>
      <c r="G251">
        <f>IF(AND(A238=A251,ISNUMBER(F250),ISNUMBER(F238),F250&gt;0,F238&gt;0),100*(LN(F250)-LN(F238)),"")</f>
        <v/>
      </c>
      <c r="H251" t="n">
        <v>24.41540051969707</v>
      </c>
      <c r="I251">
        <f>IF(AND(A238=A251,ISNUMBER(H250),ISNUMBER(H238)),H250-H238,"")</f>
        <v/>
      </c>
      <c r="J251" t="n">
        <v>-613</v>
      </c>
      <c r="K251">
        <f>IF(AND(A250=A251,ISNUMBER(J250),ISNUMBER(D250)),1000*J250/D250,"")</f>
        <v/>
      </c>
      <c r="L251" t="n">
        <v>55.1</v>
      </c>
      <c r="M251">
        <f>IF(AND(A238=A251,ISNUMBER(L250),ISNUMBER(L238)),L250-L238,"")</f>
        <v/>
      </c>
      <c r="N251" t="n">
        <v>31950</v>
      </c>
      <c r="O251" t="n">
        <v>8.7540753106639</v>
      </c>
      <c r="P251">
        <f>IF(AND(A239=A251,ISNUMBER(O239)),O239,"")</f>
        <v/>
      </c>
      <c r="Q251" t="n">
        <v>22338</v>
      </c>
      <c r="R251" t="n">
        <v>2.828599813184951</v>
      </c>
      <c r="S251">
        <f>IF(AND(A239=A251,ISNUMBER(R239)),R239,"")</f>
        <v/>
      </c>
    </row>
    <row r="252">
      <c r="A252" t="inlineStr">
        <is>
          <t>부산</t>
        </is>
      </c>
      <c r="B252" t="inlineStr">
        <is>
          <t>2022-02</t>
        </is>
      </c>
      <c r="C252" t="inlineStr">
        <is>
          <t>분석</t>
        </is>
      </c>
      <c r="D252" t="n">
        <v>3347396</v>
      </c>
      <c r="E252">
        <f>IF(AND(A239=A252,ISNUMBER(D251),ISNUMBER(D239),D251&gt;0,D239&gt;0),100*(LN(D251)-LN(D239)),"")</f>
        <v/>
      </c>
      <c r="F252" t="n">
        <v>1549967</v>
      </c>
      <c r="G252">
        <f>IF(AND(A239=A252,ISNUMBER(F251),ISNUMBER(F239),F251&gt;0,F239&gt;0),100*(LN(F251)-LN(F239)),"")</f>
        <v/>
      </c>
      <c r="H252" t="n">
        <v>24.33745514423749</v>
      </c>
      <c r="I252">
        <f>IF(AND(A239=A252,ISNUMBER(H251),ISNUMBER(H239)),H251-H239,"")</f>
        <v/>
      </c>
      <c r="J252" t="n">
        <v>-474</v>
      </c>
      <c r="K252">
        <f>IF(AND(A251=A252,ISNUMBER(J251),ISNUMBER(D251)),1000*J251/D251,"")</f>
        <v/>
      </c>
      <c r="L252" t="n">
        <v>56.3</v>
      </c>
      <c r="M252">
        <f>IF(AND(A239=A252,ISNUMBER(L251),ISNUMBER(L239)),L251-L239,"")</f>
        <v/>
      </c>
      <c r="N252" t="n">
        <v>31950</v>
      </c>
      <c r="O252" t="n">
        <v>8.7540753106639</v>
      </c>
      <c r="P252">
        <f>IF(AND(A240=A252,ISNUMBER(O240)),O240,"")</f>
        <v/>
      </c>
      <c r="Q252" t="n">
        <v>22338</v>
      </c>
      <c r="R252" t="n">
        <v>2.828599813184951</v>
      </c>
      <c r="S252">
        <f>IF(AND(A240=A252,ISNUMBER(R240)),R240,"")</f>
        <v/>
      </c>
    </row>
    <row r="253">
      <c r="A253" t="inlineStr">
        <is>
          <t>부산</t>
        </is>
      </c>
      <c r="B253" t="inlineStr">
        <is>
          <t>2022-03</t>
        </is>
      </c>
      <c r="C253" t="inlineStr">
        <is>
          <t>분석</t>
        </is>
      </c>
      <c r="D253" t="n">
        <v>3343504</v>
      </c>
      <c r="E253">
        <f>IF(AND(A240=A253,ISNUMBER(D252),ISNUMBER(D240),D252&gt;0,D240&gt;0),100*(LN(D252)-LN(D240)),"")</f>
        <v/>
      </c>
      <c r="F253" t="n">
        <v>1551767</v>
      </c>
      <c r="G253">
        <f>IF(AND(A240=A253,ISNUMBER(F252),ISNUMBER(F240),F252&gt;0,F240&gt;0),100*(LN(F252)-LN(F240)),"")</f>
        <v/>
      </c>
      <c r="H253" t="n">
        <v>24.29714455254129</v>
      </c>
      <c r="I253">
        <f>IF(AND(A240=A253,ISNUMBER(H252),ISNUMBER(H240)),H252-H240,"")</f>
        <v/>
      </c>
      <c r="J253" t="n">
        <v>-1988</v>
      </c>
      <c r="K253">
        <f>IF(AND(A252=A253,ISNUMBER(J252),ISNUMBER(D252)),1000*J252/D252,"")</f>
        <v/>
      </c>
      <c r="L253" t="n">
        <v>56.2</v>
      </c>
      <c r="M253">
        <f>IF(AND(A240=A253,ISNUMBER(L252),ISNUMBER(L240)),L252-L240,"")</f>
        <v/>
      </c>
      <c r="N253" t="n">
        <v>31950</v>
      </c>
      <c r="O253" t="n">
        <v>8.7540753106639</v>
      </c>
      <c r="P253">
        <f>IF(AND(A241=A253,ISNUMBER(O241)),O241,"")</f>
        <v/>
      </c>
      <c r="Q253" t="n">
        <v>22338</v>
      </c>
      <c r="R253" t="n">
        <v>2.828599813184951</v>
      </c>
      <c r="S253">
        <f>IF(AND(A241=A253,ISNUMBER(R241)),R241,"")</f>
        <v/>
      </c>
    </row>
    <row r="254">
      <c r="A254" t="inlineStr">
        <is>
          <t>부산</t>
        </is>
      </c>
      <c r="B254" t="inlineStr">
        <is>
          <t>2022-04</t>
        </is>
      </c>
      <c r="C254" t="inlineStr">
        <is>
          <t>분석</t>
        </is>
      </c>
      <c r="D254" t="n">
        <v>3340214</v>
      </c>
      <c r="E254">
        <f>IF(AND(A241=A254,ISNUMBER(D253),ISNUMBER(D241),D253&gt;0,D241&gt;0),100*(LN(D253)-LN(D241)),"")</f>
        <v/>
      </c>
      <c r="F254" t="n">
        <v>1553032</v>
      </c>
      <c r="G254">
        <f>IF(AND(A241=A254,ISNUMBER(F253),ISNUMBER(F241),F253&gt;0,F241&gt;0),100*(LN(F253)-LN(F241)),"")</f>
        <v/>
      </c>
      <c r="H254" t="n">
        <v>24.26236762075723</v>
      </c>
      <c r="I254">
        <f>IF(AND(A241=A254,ISNUMBER(H253),ISNUMBER(H241)),H253-H241,"")</f>
        <v/>
      </c>
      <c r="J254" t="n">
        <v>-1588</v>
      </c>
      <c r="K254">
        <f>IF(AND(A253=A254,ISNUMBER(J253),ISNUMBER(D253)),1000*J253/D253,"")</f>
        <v/>
      </c>
      <c r="L254" t="n">
        <v>56.5</v>
      </c>
      <c r="M254">
        <f>IF(AND(A241=A254,ISNUMBER(L253),ISNUMBER(L241)),L253-L241,"")</f>
        <v/>
      </c>
      <c r="N254" t="n">
        <v>31950</v>
      </c>
      <c r="O254" t="n">
        <v>8.7540753106639</v>
      </c>
      <c r="P254">
        <f>IF(AND(A242=A254,ISNUMBER(O242)),O242,"")</f>
        <v/>
      </c>
      <c r="Q254" t="n">
        <v>22338</v>
      </c>
      <c r="R254" t="n">
        <v>2.828599813184951</v>
      </c>
      <c r="S254">
        <f>IF(AND(A242=A254,ISNUMBER(R242)),R242,"")</f>
        <v/>
      </c>
    </row>
    <row r="255">
      <c r="A255" t="inlineStr">
        <is>
          <t>부산</t>
        </is>
      </c>
      <c r="B255" t="inlineStr">
        <is>
          <t>2022-05</t>
        </is>
      </c>
      <c r="C255" t="inlineStr">
        <is>
          <t>분석</t>
        </is>
      </c>
      <c r="D255" t="n">
        <v>3338167</v>
      </c>
      <c r="E255">
        <f>IF(AND(A242=A255,ISNUMBER(D254),ISNUMBER(D242),D254&gt;0,D242&gt;0),100*(LN(D254)-LN(D242)),"")</f>
        <v/>
      </c>
      <c r="F255" t="n">
        <v>1555326</v>
      </c>
      <c r="G255">
        <f>IF(AND(A242=A255,ISNUMBER(F254),ISNUMBER(F242),F254&gt;0,F242&gt;0),100*(LN(F254)-LN(F242)),"")</f>
        <v/>
      </c>
      <c r="H255" t="n">
        <v>24.22323388853823</v>
      </c>
      <c r="I255">
        <f>IF(AND(A242=A255,ISNUMBER(H254),ISNUMBER(H242)),H254-H242,"")</f>
        <v/>
      </c>
      <c r="J255" t="n">
        <v>-1121</v>
      </c>
      <c r="K255">
        <f>IF(AND(A254=A255,ISNUMBER(J254),ISNUMBER(D254)),1000*J254/D254,"")</f>
        <v/>
      </c>
      <c r="L255" t="n">
        <v>57.5</v>
      </c>
      <c r="M255">
        <f>IF(AND(A242=A255,ISNUMBER(L254),ISNUMBER(L242)),L254-L242,"")</f>
        <v/>
      </c>
      <c r="N255" t="n">
        <v>31950</v>
      </c>
      <c r="O255" t="n">
        <v>8.7540753106639</v>
      </c>
      <c r="P255">
        <f>IF(AND(A243=A255,ISNUMBER(O243)),O243,"")</f>
        <v/>
      </c>
      <c r="Q255" t="n">
        <v>22338</v>
      </c>
      <c r="R255" t="n">
        <v>2.828599813184951</v>
      </c>
      <c r="S255">
        <f>IF(AND(A243=A255,ISNUMBER(R243)),R243,"")</f>
        <v/>
      </c>
    </row>
    <row r="256">
      <c r="A256" t="inlineStr">
        <is>
          <t>부산</t>
        </is>
      </c>
      <c r="B256" t="inlineStr">
        <is>
          <t>2022-06</t>
        </is>
      </c>
      <c r="C256" t="inlineStr">
        <is>
          <t>분석</t>
        </is>
      </c>
      <c r="D256" t="n">
        <v>3336737</v>
      </c>
      <c r="E256">
        <f>IF(AND(A243=A256,ISNUMBER(D255),ISNUMBER(D243),D255&gt;0,D243&gt;0),100*(LN(D255)-LN(D243)),"")</f>
        <v/>
      </c>
      <c r="F256" t="n">
        <v>1556938</v>
      </c>
      <c r="G256">
        <f>IF(AND(A243=A256,ISNUMBER(F255),ISNUMBER(F243),F255&gt;0,F243&gt;0),100*(LN(F255)-LN(F243)),"")</f>
        <v/>
      </c>
      <c r="H256" t="n">
        <v>24.17967013882125</v>
      </c>
      <c r="I256">
        <f>IF(AND(A243=A256,ISNUMBER(H255),ISNUMBER(H243)),H255-H243,"")</f>
        <v/>
      </c>
      <c r="J256" t="n">
        <v>-726</v>
      </c>
      <c r="K256">
        <f>IF(AND(A255=A256,ISNUMBER(J255),ISNUMBER(D255)),1000*J255/D255,"")</f>
        <v/>
      </c>
      <c r="L256" t="n">
        <v>57.4</v>
      </c>
      <c r="M256">
        <f>IF(AND(A243=A256,ISNUMBER(L255),ISNUMBER(L243)),L255-L243,"")</f>
        <v/>
      </c>
      <c r="N256" t="n">
        <v>31950</v>
      </c>
      <c r="O256" t="n">
        <v>8.7540753106639</v>
      </c>
      <c r="P256">
        <f>IF(AND(A244=A256,ISNUMBER(O244)),O244,"")</f>
        <v/>
      </c>
      <c r="Q256" t="n">
        <v>22338</v>
      </c>
      <c r="R256" t="n">
        <v>2.828599813184951</v>
      </c>
      <c r="S256">
        <f>IF(AND(A244=A256,ISNUMBER(R244)),R244,"")</f>
        <v/>
      </c>
    </row>
    <row r="257">
      <c r="A257" t="inlineStr">
        <is>
          <t>부산</t>
        </is>
      </c>
      <c r="B257" t="inlineStr">
        <is>
          <t>2022-07</t>
        </is>
      </c>
      <c r="C257" t="inlineStr">
        <is>
          <t>분석</t>
        </is>
      </c>
      <c r="D257" t="n">
        <v>3334595</v>
      </c>
      <c r="E257">
        <f>IF(AND(A244=A257,ISNUMBER(D256),ISNUMBER(D244),D256&gt;0,D244&gt;0),100*(LN(D256)-LN(D244)),"")</f>
        <v/>
      </c>
      <c r="F257" t="n">
        <v>1558052</v>
      </c>
      <c r="G257">
        <f>IF(AND(A244=A257,ISNUMBER(F256),ISNUMBER(F244),F256&gt;0,F244&gt;0),100*(LN(F256)-LN(F244)),"")</f>
        <v/>
      </c>
      <c r="H257" t="n">
        <v>24.12880724645722</v>
      </c>
      <c r="I257">
        <f>IF(AND(A244=A257,ISNUMBER(H256),ISNUMBER(H244)),H256-H244,"")</f>
        <v/>
      </c>
      <c r="J257" t="n">
        <v>-1544</v>
      </c>
      <c r="K257">
        <f>IF(AND(A256=A257,ISNUMBER(J256),ISNUMBER(D256)),1000*J256/D256,"")</f>
        <v/>
      </c>
      <c r="L257" t="n">
        <v>57.5</v>
      </c>
      <c r="M257">
        <f>IF(AND(A244=A257,ISNUMBER(L256),ISNUMBER(L244)),L256-L244,"")</f>
        <v/>
      </c>
      <c r="N257" t="n">
        <v>31950</v>
      </c>
      <c r="O257" t="n">
        <v>8.7540753106639</v>
      </c>
      <c r="P257">
        <f>IF(AND(A245=A257,ISNUMBER(O245)),O245,"")</f>
        <v/>
      </c>
      <c r="Q257" t="n">
        <v>22338</v>
      </c>
      <c r="R257" t="n">
        <v>2.828599813184951</v>
      </c>
      <c r="S257">
        <f>IF(AND(A245=A257,ISNUMBER(R245)),R245,"")</f>
        <v/>
      </c>
    </row>
    <row r="258">
      <c r="A258" t="inlineStr">
        <is>
          <t>부산</t>
        </is>
      </c>
      <c r="B258" t="inlineStr">
        <is>
          <t>2022-08</t>
        </is>
      </c>
      <c r="C258" t="inlineStr">
        <is>
          <t>분석</t>
        </is>
      </c>
      <c r="D258" t="n">
        <v>3331444</v>
      </c>
      <c r="E258">
        <f>IF(AND(A245=A258,ISNUMBER(D257),ISNUMBER(D245),D257&gt;0,D245&gt;0),100*(LN(D257)-LN(D245)),"")</f>
        <v/>
      </c>
      <c r="F258" t="n">
        <v>1559462</v>
      </c>
      <c r="G258">
        <f>IF(AND(A245=A258,ISNUMBER(F257),ISNUMBER(F245),F257&gt;0,F245&gt;0),100*(LN(F257)-LN(F245)),"")</f>
        <v/>
      </c>
      <c r="H258" t="n">
        <v>24.07934817454533</v>
      </c>
      <c r="I258">
        <f>IF(AND(A245=A258,ISNUMBER(H257),ISNUMBER(H245)),H257-H245,"")</f>
        <v/>
      </c>
      <c r="J258" t="n">
        <v>-1705</v>
      </c>
      <c r="K258">
        <f>IF(AND(A257=A258,ISNUMBER(J257),ISNUMBER(D257)),1000*J257/D257,"")</f>
        <v/>
      </c>
      <c r="L258" t="n">
        <v>58</v>
      </c>
      <c r="M258">
        <f>IF(AND(A245=A258,ISNUMBER(L257),ISNUMBER(L245)),L257-L245,"")</f>
        <v/>
      </c>
      <c r="N258" t="n">
        <v>31950</v>
      </c>
      <c r="O258" t="n">
        <v>8.7540753106639</v>
      </c>
      <c r="P258">
        <f>IF(AND(A246=A258,ISNUMBER(O246)),O246,"")</f>
        <v/>
      </c>
      <c r="Q258" t="n">
        <v>22338</v>
      </c>
      <c r="R258" t="n">
        <v>2.828599813184951</v>
      </c>
      <c r="S258">
        <f>IF(AND(A246=A258,ISNUMBER(R246)),R246,"")</f>
        <v/>
      </c>
    </row>
    <row r="259">
      <c r="A259" t="inlineStr">
        <is>
          <t>부산</t>
        </is>
      </c>
      <c r="B259" t="inlineStr">
        <is>
          <t>2022-09</t>
        </is>
      </c>
      <c r="C259" t="inlineStr">
        <is>
          <t>분석</t>
        </is>
      </c>
      <c r="D259" t="n">
        <v>3323826</v>
      </c>
      <c r="E259">
        <f>IF(AND(A246=A259,ISNUMBER(D258),ISNUMBER(D246),D258&gt;0,D246&gt;0),100*(LN(D258)-LN(D246)),"")</f>
        <v/>
      </c>
      <c r="F259" t="n">
        <v>1555449</v>
      </c>
      <c r="G259">
        <f>IF(AND(A246=A259,ISNUMBER(F258),ISNUMBER(F246),F258&gt;0,F246&gt;0),100*(LN(F258)-LN(F246)),"")</f>
        <v/>
      </c>
      <c r="H259" t="n">
        <v>24.05495955564461</v>
      </c>
      <c r="I259">
        <f>IF(AND(A246=A259,ISNUMBER(H258),ISNUMBER(H246)),H258-H246,"")</f>
        <v/>
      </c>
      <c r="J259" t="n">
        <v>-703</v>
      </c>
      <c r="K259">
        <f>IF(AND(A258=A259,ISNUMBER(J258),ISNUMBER(D258)),1000*J258/D258,"")</f>
        <v/>
      </c>
      <c r="L259" t="n">
        <v>57.8</v>
      </c>
      <c r="M259">
        <f>IF(AND(A246=A259,ISNUMBER(L258),ISNUMBER(L246)),L258-L246,"")</f>
        <v/>
      </c>
      <c r="N259" t="n">
        <v>31950</v>
      </c>
      <c r="O259" t="n">
        <v>8.7540753106639</v>
      </c>
      <c r="P259">
        <f>IF(AND(A247=A259,ISNUMBER(O247)),O247,"")</f>
        <v/>
      </c>
      <c r="Q259" t="n">
        <v>22338</v>
      </c>
      <c r="R259" t="n">
        <v>2.828599813184951</v>
      </c>
      <c r="S259">
        <f>IF(AND(A247=A259,ISNUMBER(R247)),R247,"")</f>
        <v/>
      </c>
    </row>
    <row r="260">
      <c r="A260" t="inlineStr">
        <is>
          <t>부산</t>
        </is>
      </c>
      <c r="B260" t="inlineStr">
        <is>
          <t>2022-10</t>
        </is>
      </c>
      <c r="C260" t="inlineStr">
        <is>
          <t>분석</t>
        </is>
      </c>
      <c r="D260" t="n">
        <v>3322286</v>
      </c>
      <c r="E260">
        <f>IF(AND(A247=A260,ISNUMBER(D259),ISNUMBER(D247),D259&gt;0,D247&gt;0),100*(LN(D259)-LN(D247)),"")</f>
        <v/>
      </c>
      <c r="F260" t="n">
        <v>1556293</v>
      </c>
      <c r="G260">
        <f>IF(AND(A247=A260,ISNUMBER(F259),ISNUMBER(F247),F259&gt;0,F247&gt;0),100*(LN(F259)-LN(F247)),"")</f>
        <v/>
      </c>
      <c r="H260" t="n">
        <v>23.99371998678019</v>
      </c>
      <c r="I260">
        <f>IF(AND(A247=A260,ISNUMBER(H259),ISNUMBER(H247)),H259-H247,"")</f>
        <v/>
      </c>
      <c r="J260" t="n">
        <v>-818</v>
      </c>
      <c r="K260">
        <f>IF(AND(A259=A260,ISNUMBER(J259),ISNUMBER(D259)),1000*J259/D259,"")</f>
        <v/>
      </c>
      <c r="L260" t="n">
        <v>57.7</v>
      </c>
      <c r="M260">
        <f>IF(AND(A247=A260,ISNUMBER(L259),ISNUMBER(L247)),L259-L247,"")</f>
        <v/>
      </c>
      <c r="N260" t="n">
        <v>31950</v>
      </c>
      <c r="O260" t="n">
        <v>8.7540753106639</v>
      </c>
      <c r="P260">
        <f>IF(AND(A248=A260,ISNUMBER(O248)),O248,"")</f>
        <v/>
      </c>
      <c r="Q260" t="n">
        <v>22338</v>
      </c>
      <c r="R260" t="n">
        <v>2.828599813184951</v>
      </c>
      <c r="S260">
        <f>IF(AND(A248=A260,ISNUMBER(R248)),R248,"")</f>
        <v/>
      </c>
    </row>
    <row r="261">
      <c r="A261" t="inlineStr">
        <is>
          <t>부산</t>
        </is>
      </c>
      <c r="B261" t="inlineStr">
        <is>
          <t>2022-11</t>
        </is>
      </c>
      <c r="C261" t="inlineStr">
        <is>
          <t>분석</t>
        </is>
      </c>
      <c r="D261" t="n">
        <v>3320276</v>
      </c>
      <c r="E261">
        <f>IF(AND(A248=A261,ISNUMBER(D260),ISNUMBER(D248),D260&gt;0,D248&gt;0),100*(LN(D260)-LN(D248)),"")</f>
        <v/>
      </c>
      <c r="F261" t="n">
        <v>1555836</v>
      </c>
      <c r="G261">
        <f>IF(AND(A248=A261,ISNUMBER(F260),ISNUMBER(F248),F260&gt;0,F248&gt;0),100*(LN(F260)-LN(F248)),"")</f>
        <v/>
      </c>
      <c r="H261" t="n">
        <v>23.93032988823821</v>
      </c>
      <c r="I261">
        <f>IF(AND(A248=A261,ISNUMBER(H260),ISNUMBER(H248)),H260-H248,"")</f>
        <v/>
      </c>
      <c r="J261" t="n">
        <v>-1026</v>
      </c>
      <c r="K261">
        <f>IF(AND(A260=A261,ISNUMBER(J260),ISNUMBER(D260)),1000*J260/D260,"")</f>
        <v/>
      </c>
      <c r="L261" t="n">
        <v>57.8</v>
      </c>
      <c r="M261">
        <f>IF(AND(A248=A261,ISNUMBER(L260),ISNUMBER(L248)),L260-L248,"")</f>
        <v/>
      </c>
      <c r="N261" t="n">
        <v>31950</v>
      </c>
      <c r="O261" t="n">
        <v>8.7540753106639</v>
      </c>
      <c r="P261">
        <f>IF(AND(A249=A261,ISNUMBER(O249)),O249,"")</f>
        <v/>
      </c>
      <c r="Q261" t="n">
        <v>22338</v>
      </c>
      <c r="R261" t="n">
        <v>2.828599813184951</v>
      </c>
      <c r="S261">
        <f>IF(AND(A249=A261,ISNUMBER(R249)),R249,"")</f>
        <v/>
      </c>
    </row>
    <row r="262">
      <c r="A262" t="inlineStr">
        <is>
          <t>부산</t>
        </is>
      </c>
      <c r="B262" t="inlineStr">
        <is>
          <t>2022-12</t>
        </is>
      </c>
      <c r="C262" t="inlineStr">
        <is>
          <t>분석</t>
        </is>
      </c>
      <c r="D262" t="n">
        <v>3317812</v>
      </c>
      <c r="E262">
        <f>IF(AND(A249=A262,ISNUMBER(D261),ISNUMBER(D249),D261&gt;0,D249&gt;0),100*(LN(D261)-LN(D249)),"")</f>
        <v/>
      </c>
      <c r="F262" t="n">
        <v>1555867</v>
      </c>
      <c r="G262">
        <f>IF(AND(A249=A262,ISNUMBER(F261),ISNUMBER(F249),F261&gt;0,F249&gt;0),100*(LN(F261)-LN(F249)),"")</f>
        <v/>
      </c>
      <c r="H262" t="n">
        <v>23.86587907934506</v>
      </c>
      <c r="I262">
        <f>IF(AND(A249=A262,ISNUMBER(H261),ISNUMBER(H249)),H261-H249,"")</f>
        <v/>
      </c>
      <c r="J262" t="n">
        <v>-1256</v>
      </c>
      <c r="K262">
        <f>IF(AND(A261=A262,ISNUMBER(J261),ISNUMBER(D261)),1000*J261/D261,"")</f>
        <v/>
      </c>
      <c r="L262" t="n">
        <v>57.6</v>
      </c>
      <c r="M262">
        <f>IF(AND(A249=A262,ISNUMBER(L261),ISNUMBER(L249)),L261-L249,"")</f>
        <v/>
      </c>
      <c r="N262" t="n">
        <v>34465</v>
      </c>
      <c r="O262" t="n">
        <v>7.577213551407169</v>
      </c>
      <c r="P262">
        <f>IF(AND(A250=A262,ISNUMBER(O250)),O250,"")</f>
        <v/>
      </c>
      <c r="Q262" t="n">
        <v>23730</v>
      </c>
      <c r="R262" t="n">
        <v>6.045080632903677</v>
      </c>
      <c r="S262">
        <f>IF(AND(A250=A262,ISNUMBER(R250)),R250,"")</f>
        <v/>
      </c>
    </row>
    <row r="263">
      <c r="A263" t="inlineStr">
        <is>
          <t>부산</t>
        </is>
      </c>
      <c r="B263" t="inlineStr">
        <is>
          <t>2023-01</t>
        </is>
      </c>
      <c r="C263" t="inlineStr">
        <is>
          <t>분석</t>
        </is>
      </c>
      <c r="D263" t="n">
        <v>3316107</v>
      </c>
      <c r="E263">
        <f>IF(AND(A250=A263,ISNUMBER(D262),ISNUMBER(D250),D262&gt;0,D250&gt;0),100*(LN(D262)-LN(D250)),"")</f>
        <v/>
      </c>
      <c r="F263" t="n">
        <v>1556086</v>
      </c>
      <c r="G263">
        <f>IF(AND(A250=A263,ISNUMBER(F262),ISNUMBER(F250),F262&gt;0,F250&gt;0),100*(LN(F262)-LN(F250)),"")</f>
        <v/>
      </c>
      <c r="H263" t="n">
        <v>23.79413571395616</v>
      </c>
      <c r="I263">
        <f>IF(AND(A250=A263,ISNUMBER(H262),ISNUMBER(H250)),H262-H250,"")</f>
        <v/>
      </c>
      <c r="J263" t="n">
        <v>-620</v>
      </c>
      <c r="K263">
        <f>IF(AND(A262=A263,ISNUMBER(J262),ISNUMBER(D262)),1000*J262/D262,"")</f>
        <v/>
      </c>
      <c r="L263" t="n">
        <v>57.1</v>
      </c>
      <c r="M263">
        <f>IF(AND(A250=A263,ISNUMBER(L262),ISNUMBER(L250)),L262-L250,"")</f>
        <v/>
      </c>
      <c r="N263" t="n">
        <v>34465</v>
      </c>
      <c r="O263" t="n">
        <v>7.577213551407169</v>
      </c>
      <c r="P263">
        <f>IF(AND(A251=A263,ISNUMBER(O251)),O251,"")</f>
        <v/>
      </c>
      <c r="Q263" t="n">
        <v>23730</v>
      </c>
      <c r="R263" t="n">
        <v>6.045080632903677</v>
      </c>
      <c r="S263">
        <f>IF(AND(A251=A263,ISNUMBER(R251)),R251,"")</f>
        <v/>
      </c>
    </row>
    <row r="264">
      <c r="A264" t="inlineStr">
        <is>
          <t>부산</t>
        </is>
      </c>
      <c r="B264" t="inlineStr">
        <is>
          <t>2023-02</t>
        </is>
      </c>
      <c r="C264" t="inlineStr">
        <is>
          <t>분석</t>
        </is>
      </c>
      <c r="D264" t="n">
        <v>3315516</v>
      </c>
      <c r="E264">
        <f>IF(AND(A251=A264,ISNUMBER(D263),ISNUMBER(D251),D263&gt;0,D251&gt;0),100*(LN(D263)-LN(D251)),"")</f>
        <v/>
      </c>
      <c r="F264" t="n">
        <v>1559593</v>
      </c>
      <c r="G264">
        <f>IF(AND(A251=A264,ISNUMBER(F263),ISNUMBER(F251),F263&gt;0,F251&gt;0),100*(LN(F263)-LN(F251)),"")</f>
        <v/>
      </c>
      <c r="H264" t="n">
        <v>23.7236979100689</v>
      </c>
      <c r="I264">
        <f>IF(AND(A251=A264,ISNUMBER(H263),ISNUMBER(H251)),H263-H251,"")</f>
        <v/>
      </c>
      <c r="J264" t="n">
        <v>336</v>
      </c>
      <c r="K264">
        <f>IF(AND(A263=A264,ISNUMBER(J263),ISNUMBER(D263)),1000*J263/D263,"")</f>
        <v/>
      </c>
      <c r="L264" t="n">
        <v>56.7</v>
      </c>
      <c r="M264">
        <f>IF(AND(A251=A264,ISNUMBER(L263),ISNUMBER(L251)),L263-L251,"")</f>
        <v/>
      </c>
      <c r="N264" t="n">
        <v>34465</v>
      </c>
      <c r="O264" t="n">
        <v>7.577213551407169</v>
      </c>
      <c r="P264">
        <f>IF(AND(A252=A264,ISNUMBER(O252)),O252,"")</f>
        <v/>
      </c>
      <c r="Q264" t="n">
        <v>23730</v>
      </c>
      <c r="R264" t="n">
        <v>6.045080632903677</v>
      </c>
      <c r="S264">
        <f>IF(AND(A252=A264,ISNUMBER(R252)),R252,"")</f>
        <v/>
      </c>
    </row>
    <row r="265">
      <c r="A265" t="inlineStr">
        <is>
          <t>부산</t>
        </is>
      </c>
      <c r="B265" t="inlineStr">
        <is>
          <t>2023-03</t>
        </is>
      </c>
      <c r="C265" t="inlineStr">
        <is>
          <t>분석</t>
        </is>
      </c>
      <c r="D265" t="n">
        <v>3313539</v>
      </c>
      <c r="E265">
        <f>IF(AND(A252=A265,ISNUMBER(D264),ISNUMBER(D252),D264&gt;0,D252&gt;0),100*(LN(D264)-LN(D252)),"")</f>
        <v/>
      </c>
      <c r="F265" t="n">
        <v>1561008</v>
      </c>
      <c r="G265">
        <f>IF(AND(A252=A265,ISNUMBER(F264),ISNUMBER(F252),F264&gt;0,F252&gt;0),100*(LN(F264)-LN(F252)),"")</f>
        <v/>
      </c>
      <c r="H265" t="n">
        <v>23.6862158556154</v>
      </c>
      <c r="I265">
        <f>IF(AND(A252=A265,ISNUMBER(H264),ISNUMBER(H252)),H264-H252,"")</f>
        <v/>
      </c>
      <c r="J265" t="n">
        <v>-1100</v>
      </c>
      <c r="K265">
        <f>IF(AND(A264=A265,ISNUMBER(J264),ISNUMBER(D264)),1000*J264/D264,"")</f>
        <v/>
      </c>
      <c r="L265" t="n">
        <v>57.9</v>
      </c>
      <c r="M265">
        <f>IF(AND(A252=A265,ISNUMBER(L264),ISNUMBER(L252)),L264-L252,"")</f>
        <v/>
      </c>
      <c r="N265" t="n">
        <v>34465</v>
      </c>
      <c r="O265" t="n">
        <v>7.577213551407169</v>
      </c>
      <c r="P265">
        <f>IF(AND(A253=A265,ISNUMBER(O253)),O253,"")</f>
        <v/>
      </c>
      <c r="Q265" t="n">
        <v>23730</v>
      </c>
      <c r="R265" t="n">
        <v>6.045080632903677</v>
      </c>
      <c r="S265">
        <f>IF(AND(A253=A265,ISNUMBER(R253)),R253,"")</f>
        <v/>
      </c>
    </row>
    <row r="266">
      <c r="A266" t="inlineStr">
        <is>
          <t>부산</t>
        </is>
      </c>
      <c r="B266" t="inlineStr">
        <is>
          <t>2023-04</t>
        </is>
      </c>
      <c r="C266" t="inlineStr">
        <is>
          <t>분석</t>
        </is>
      </c>
      <c r="D266" t="n">
        <v>3311402</v>
      </c>
      <c r="E266">
        <f>IF(AND(A253=A266,ISNUMBER(D265),ISNUMBER(D253),D265&gt;0,D253&gt;0),100*(LN(D265)-LN(D253)),"")</f>
        <v/>
      </c>
      <c r="F266" t="n">
        <v>1561666</v>
      </c>
      <c r="G266">
        <f>IF(AND(A253=A266,ISNUMBER(F265),ISNUMBER(F253),F265&gt;0,F253&gt;0),100*(LN(F265)-LN(F253)),"")</f>
        <v/>
      </c>
      <c r="H266" t="n">
        <v>23.66154879413614</v>
      </c>
      <c r="I266">
        <f>IF(AND(A253=A266,ISNUMBER(H265),ISNUMBER(H253)),H265-H253,"")</f>
        <v/>
      </c>
      <c r="J266" t="n">
        <v>-1392</v>
      </c>
      <c r="K266">
        <f>IF(AND(A265=A266,ISNUMBER(J265),ISNUMBER(D265)),1000*J265/D265,"")</f>
        <v/>
      </c>
      <c r="L266" t="n">
        <v>57.8</v>
      </c>
      <c r="M266">
        <f>IF(AND(A253=A266,ISNUMBER(L265),ISNUMBER(L253)),L265-L253,"")</f>
        <v/>
      </c>
      <c r="N266" t="n">
        <v>34465</v>
      </c>
      <c r="O266" t="n">
        <v>7.577213551407169</v>
      </c>
      <c r="P266">
        <f>IF(AND(A254=A266,ISNUMBER(O254)),O254,"")</f>
        <v/>
      </c>
      <c r="Q266" t="n">
        <v>23730</v>
      </c>
      <c r="R266" t="n">
        <v>6.045080632903677</v>
      </c>
      <c r="S266">
        <f>IF(AND(A254=A266,ISNUMBER(R254)),R254,"")</f>
        <v/>
      </c>
    </row>
    <row r="267">
      <c r="A267" t="inlineStr">
        <is>
          <t>부산</t>
        </is>
      </c>
      <c r="B267" t="inlineStr">
        <is>
          <t>2023-05</t>
        </is>
      </c>
      <c r="C267" t="inlineStr">
        <is>
          <t>분석</t>
        </is>
      </c>
      <c r="D267" t="n">
        <v>3309261</v>
      </c>
      <c r="E267">
        <f>IF(AND(A254=A267,ISNUMBER(D266),ISNUMBER(D254),D266&gt;0,D254&gt;0),100*(LN(D266)-LN(D254)),"")</f>
        <v/>
      </c>
      <c r="F267" t="n">
        <v>1562595</v>
      </c>
      <c r="G267">
        <f>IF(AND(A254=A267,ISNUMBER(F266),ISNUMBER(F254),F266&gt;0,F254&gt;0),100*(LN(F266)-LN(F254)),"")</f>
        <v/>
      </c>
      <c r="H267" t="n">
        <v>23.6288403966928</v>
      </c>
      <c r="I267">
        <f>IF(AND(A254=A267,ISNUMBER(H266),ISNUMBER(H254)),H266-H254,"")</f>
        <v/>
      </c>
      <c r="J267" t="n">
        <v>-1195</v>
      </c>
      <c r="K267">
        <f>IF(AND(A266=A267,ISNUMBER(J266),ISNUMBER(D266)),1000*J266/D266,"")</f>
        <v/>
      </c>
      <c r="L267" t="n">
        <v>58</v>
      </c>
      <c r="M267">
        <f>IF(AND(A254=A267,ISNUMBER(L266),ISNUMBER(L254)),L266-L254,"")</f>
        <v/>
      </c>
      <c r="N267" t="n">
        <v>34465</v>
      </c>
      <c r="O267" t="n">
        <v>7.577213551407169</v>
      </c>
      <c r="P267">
        <f>IF(AND(A255=A267,ISNUMBER(O255)),O255,"")</f>
        <v/>
      </c>
      <c r="Q267" t="n">
        <v>23730</v>
      </c>
      <c r="R267" t="n">
        <v>6.045080632903677</v>
      </c>
      <c r="S267">
        <f>IF(AND(A255=A267,ISNUMBER(R255)),R255,"")</f>
        <v/>
      </c>
    </row>
    <row r="268">
      <c r="A268" t="inlineStr">
        <is>
          <t>부산</t>
        </is>
      </c>
      <c r="B268" t="inlineStr">
        <is>
          <t>2023-06</t>
        </is>
      </c>
      <c r="C268" t="inlineStr">
        <is>
          <t>분석</t>
        </is>
      </c>
      <c r="D268" t="n">
        <v>3306993</v>
      </c>
      <c r="E268">
        <f>IF(AND(A255=A268,ISNUMBER(D267),ISNUMBER(D255),D267&gt;0,D255&gt;0),100*(LN(D267)-LN(D255)),"")</f>
        <v/>
      </c>
      <c r="F268" t="n">
        <v>1563362</v>
      </c>
      <c r="G268">
        <f>IF(AND(A255=A268,ISNUMBER(F267),ISNUMBER(F255),F267&gt;0,F255&gt;0),100*(LN(F267)-LN(F255)),"")</f>
        <v/>
      </c>
      <c r="H268" t="n">
        <v>23.59696558172334</v>
      </c>
      <c r="I268">
        <f>IF(AND(A255=A268,ISNUMBER(H267),ISNUMBER(H255)),H267-H255,"")</f>
        <v/>
      </c>
      <c r="J268" t="n">
        <v>-1255</v>
      </c>
      <c r="K268">
        <f>IF(AND(A267=A268,ISNUMBER(J267),ISNUMBER(D267)),1000*J267/D267,"")</f>
        <v/>
      </c>
      <c r="L268" t="n">
        <v>57.8</v>
      </c>
      <c r="M268">
        <f>IF(AND(A255=A268,ISNUMBER(L267),ISNUMBER(L255)),L267-L255,"")</f>
        <v/>
      </c>
      <c r="N268" t="n">
        <v>34465</v>
      </c>
      <c r="O268" t="n">
        <v>7.577213551407169</v>
      </c>
      <c r="P268">
        <f>IF(AND(A256=A268,ISNUMBER(O256)),O256,"")</f>
        <v/>
      </c>
      <c r="Q268" t="n">
        <v>23730</v>
      </c>
      <c r="R268" t="n">
        <v>6.045080632903677</v>
      </c>
      <c r="S268">
        <f>IF(AND(A256=A268,ISNUMBER(R256)),R256,"")</f>
        <v/>
      </c>
    </row>
    <row r="269">
      <c r="A269" t="inlineStr">
        <is>
          <t>부산</t>
        </is>
      </c>
      <c r="B269" t="inlineStr">
        <is>
          <t>2023-07</t>
        </is>
      </c>
      <c r="C269" t="inlineStr">
        <is>
          <t>분석</t>
        </is>
      </c>
      <c r="D269" t="n">
        <v>3305052</v>
      </c>
      <c r="E269">
        <f>IF(AND(A256=A269,ISNUMBER(D268),ISNUMBER(D256),D268&gt;0,D256&gt;0),100*(LN(D268)-LN(D256)),"")</f>
        <v/>
      </c>
      <c r="F269" t="n">
        <v>1564252</v>
      </c>
      <c r="G269">
        <f>IF(AND(A256=A269,ISNUMBER(F268),ISNUMBER(F256),F268&gt;0,F256&gt;0),100*(LN(F268)-LN(F256)),"")</f>
        <v/>
      </c>
      <c r="H269" t="n">
        <v>23.55357797698796</v>
      </c>
      <c r="I269">
        <f>IF(AND(A256=A269,ISNUMBER(H268),ISNUMBER(H256)),H268-H256,"")</f>
        <v/>
      </c>
      <c r="J269" t="n">
        <v>-1068</v>
      </c>
      <c r="K269">
        <f>IF(AND(A268=A269,ISNUMBER(J268),ISNUMBER(D268)),1000*J268/D268,"")</f>
        <v/>
      </c>
      <c r="L269" t="n">
        <v>58.2</v>
      </c>
      <c r="M269">
        <f>IF(AND(A256=A269,ISNUMBER(L268),ISNUMBER(L256)),L268-L256,"")</f>
        <v/>
      </c>
      <c r="N269" t="n">
        <v>34465</v>
      </c>
      <c r="O269" t="n">
        <v>7.577213551407169</v>
      </c>
      <c r="P269">
        <f>IF(AND(A257=A269,ISNUMBER(O257)),O257,"")</f>
        <v/>
      </c>
      <c r="Q269" t="n">
        <v>23730</v>
      </c>
      <c r="R269" t="n">
        <v>6.045080632903677</v>
      </c>
      <c r="S269">
        <f>IF(AND(A257=A269,ISNUMBER(R257)),R257,"")</f>
        <v/>
      </c>
    </row>
    <row r="270">
      <c r="A270" t="inlineStr">
        <is>
          <t>부산</t>
        </is>
      </c>
      <c r="B270" t="inlineStr">
        <is>
          <t>2023-08</t>
        </is>
      </c>
      <c r="C270" t="inlineStr">
        <is>
          <t>분석</t>
        </is>
      </c>
      <c r="D270" t="n">
        <v>3302740</v>
      </c>
      <c r="E270">
        <f>IF(AND(A257=A270,ISNUMBER(D269),ISNUMBER(D257),D269&gt;0,D257&gt;0),100*(LN(D269)-LN(D257)),"")</f>
        <v/>
      </c>
      <c r="F270" t="n">
        <v>1564900</v>
      </c>
      <c r="G270">
        <f>IF(AND(A257=A270,ISNUMBER(F269),ISNUMBER(F257),F269&gt;0,F257&gt;0),100*(LN(F269)-LN(F257)),"")</f>
        <v/>
      </c>
      <c r="H270" t="n">
        <v>23.51541447404276</v>
      </c>
      <c r="I270">
        <f>IF(AND(A257=A270,ISNUMBER(H269),ISNUMBER(H257)),H269-H257,"")</f>
        <v/>
      </c>
      <c r="J270" t="n">
        <v>-892</v>
      </c>
      <c r="K270">
        <f>IF(AND(A269=A270,ISNUMBER(J269),ISNUMBER(D269)),1000*J269/D269,"")</f>
        <v/>
      </c>
      <c r="L270" t="n">
        <v>58</v>
      </c>
      <c r="M270">
        <f>IF(AND(A257=A270,ISNUMBER(L269),ISNUMBER(L257)),L269-L257,"")</f>
        <v/>
      </c>
      <c r="N270" t="n">
        <v>34465</v>
      </c>
      <c r="O270" t="n">
        <v>7.577213551407169</v>
      </c>
      <c r="P270">
        <f>IF(AND(A258=A270,ISNUMBER(O258)),O258,"")</f>
        <v/>
      </c>
      <c r="Q270" t="n">
        <v>23730</v>
      </c>
      <c r="R270" t="n">
        <v>6.045080632903677</v>
      </c>
      <c r="S270">
        <f>IF(AND(A258=A270,ISNUMBER(R258)),R258,"")</f>
        <v/>
      </c>
    </row>
    <row r="271">
      <c r="A271" t="inlineStr">
        <is>
          <t>부산</t>
        </is>
      </c>
      <c r="B271" t="inlineStr">
        <is>
          <t>2023-09</t>
        </is>
      </c>
      <c r="C271" t="inlineStr">
        <is>
          <t>분석</t>
        </is>
      </c>
      <c r="D271" t="n">
        <v>3300836</v>
      </c>
      <c r="E271">
        <f>IF(AND(A258=A271,ISNUMBER(D270),ISNUMBER(D258),D270&gt;0,D258&gt;0),100*(LN(D270)-LN(D258)),"")</f>
        <v/>
      </c>
      <c r="F271" t="n">
        <v>1565115</v>
      </c>
      <c r="G271">
        <f>IF(AND(A258=A271,ISNUMBER(F270),ISNUMBER(F258),F270&gt;0,F258&gt;0),100*(LN(F270)-LN(F258)),"")</f>
        <v/>
      </c>
      <c r="H271" t="n">
        <v>23.47874901994525</v>
      </c>
      <c r="I271">
        <f>IF(AND(A258=A271,ISNUMBER(H270),ISNUMBER(H258)),H270-H258,"")</f>
        <v/>
      </c>
      <c r="J271" t="n">
        <v>-961</v>
      </c>
      <c r="K271">
        <f>IF(AND(A270=A271,ISNUMBER(J270),ISNUMBER(D270)),1000*J270/D270,"")</f>
        <v/>
      </c>
      <c r="L271" t="n">
        <v>58.5</v>
      </c>
      <c r="M271">
        <f>IF(AND(A258=A271,ISNUMBER(L270),ISNUMBER(L258)),L270-L258,"")</f>
        <v/>
      </c>
      <c r="N271" t="n">
        <v>34465</v>
      </c>
      <c r="O271" t="n">
        <v>7.577213551407169</v>
      </c>
      <c r="P271">
        <f>IF(AND(A259=A271,ISNUMBER(O259)),O259,"")</f>
        <v/>
      </c>
      <c r="Q271" t="n">
        <v>23730</v>
      </c>
      <c r="R271" t="n">
        <v>6.045080632903677</v>
      </c>
      <c r="S271">
        <f>IF(AND(A259=A271,ISNUMBER(R259)),R259,"")</f>
        <v/>
      </c>
    </row>
    <row r="272">
      <c r="A272" t="inlineStr">
        <is>
          <t>부산</t>
        </is>
      </c>
      <c r="B272" t="inlineStr">
        <is>
          <t>2023-10</t>
        </is>
      </c>
      <c r="C272" t="inlineStr">
        <is>
          <t>분석</t>
        </is>
      </c>
      <c r="D272" t="n">
        <v>3298213</v>
      </c>
      <c r="E272">
        <f>IF(AND(A259=A272,ISNUMBER(D271),ISNUMBER(D259),D271&gt;0,D259&gt;0),100*(LN(D271)-LN(D259)),"")</f>
        <v/>
      </c>
      <c r="F272" t="n">
        <v>1564546</v>
      </c>
      <c r="G272">
        <f>IF(AND(A259=A272,ISNUMBER(F271),ISNUMBER(F259),F271&gt;0,F259&gt;0),100*(LN(F271)-LN(F259)),"")</f>
        <v/>
      </c>
      <c r="H272" t="n">
        <v>23.42798964166353</v>
      </c>
      <c r="I272">
        <f>IF(AND(A259=A272,ISNUMBER(H271),ISNUMBER(H259)),H271-H259,"")</f>
        <v/>
      </c>
      <c r="J272" t="n">
        <v>-1199</v>
      </c>
      <c r="K272">
        <f>IF(AND(A271=A272,ISNUMBER(J271),ISNUMBER(D271)),1000*J271/D271,"")</f>
        <v/>
      </c>
      <c r="L272" t="n">
        <v>58.1</v>
      </c>
      <c r="M272">
        <f>IF(AND(A259=A272,ISNUMBER(L271),ISNUMBER(L259)),L271-L259,"")</f>
        <v/>
      </c>
      <c r="N272" t="n">
        <v>34465</v>
      </c>
      <c r="O272" t="n">
        <v>7.577213551407169</v>
      </c>
      <c r="P272">
        <f>IF(AND(A260=A272,ISNUMBER(O260)),O260,"")</f>
        <v/>
      </c>
      <c r="Q272" t="n">
        <v>23730</v>
      </c>
      <c r="R272" t="n">
        <v>6.045080632903677</v>
      </c>
      <c r="S272">
        <f>IF(AND(A260=A272,ISNUMBER(R260)),R260,"")</f>
        <v/>
      </c>
    </row>
    <row r="273">
      <c r="A273" t="inlineStr">
        <is>
          <t>부산</t>
        </is>
      </c>
      <c r="B273" t="inlineStr">
        <is>
          <t>2023-11</t>
        </is>
      </c>
      <c r="C273" t="inlineStr">
        <is>
          <t>분석</t>
        </is>
      </c>
      <c r="D273" t="n">
        <v>3295496</v>
      </c>
      <c r="E273">
        <f>IF(AND(A260=A273,ISNUMBER(D272),ISNUMBER(D260),D272&gt;0,D260&gt;0),100*(LN(D272)-LN(D260)),"")</f>
        <v/>
      </c>
      <c r="F273" t="n">
        <v>1564199</v>
      </c>
      <c r="G273">
        <f>IF(AND(A260=A273,ISNUMBER(F272),ISNUMBER(F260),F272&gt;0,F260&gt;0),100*(LN(F272)-LN(F260)),"")</f>
        <v/>
      </c>
      <c r="H273" t="n">
        <v>23.37878729028953</v>
      </c>
      <c r="I273">
        <f>IF(AND(A260=A273,ISNUMBER(H272),ISNUMBER(H260)),H272-H260,"")</f>
        <v/>
      </c>
      <c r="J273" t="n">
        <v>-1153</v>
      </c>
      <c r="K273">
        <f>IF(AND(A272=A273,ISNUMBER(J272),ISNUMBER(D272)),1000*J272/D272,"")</f>
        <v/>
      </c>
      <c r="L273" t="n">
        <v>57.5</v>
      </c>
      <c r="M273">
        <f>IF(AND(A260=A273,ISNUMBER(L272),ISNUMBER(L260)),L272-L260,"")</f>
        <v/>
      </c>
      <c r="N273" t="n">
        <v>34465</v>
      </c>
      <c r="O273" t="n">
        <v>7.577213551407169</v>
      </c>
      <c r="P273">
        <f>IF(AND(A261=A273,ISNUMBER(O261)),O261,"")</f>
        <v/>
      </c>
      <c r="Q273" t="n">
        <v>23730</v>
      </c>
      <c r="R273" t="n">
        <v>6.045080632903677</v>
      </c>
      <c r="S273">
        <f>IF(AND(A261=A273,ISNUMBER(R261)),R261,"")</f>
        <v/>
      </c>
    </row>
    <row r="274">
      <c r="A274" t="inlineStr">
        <is>
          <t>부산</t>
        </is>
      </c>
      <c r="B274" t="inlineStr">
        <is>
          <t>2023-12</t>
        </is>
      </c>
      <c r="C274" t="inlineStr">
        <is>
          <t>분석</t>
        </is>
      </c>
      <c r="D274" t="n">
        <v>3293362</v>
      </c>
      <c r="E274">
        <f>IF(AND(A261=A274,ISNUMBER(D273),ISNUMBER(D261),D273&gt;0,D261&gt;0),100*(LN(D273)-LN(D261)),"")</f>
        <v/>
      </c>
      <c r="F274" t="n">
        <v>1564588</v>
      </c>
      <c r="G274">
        <f>IF(AND(A261=A274,ISNUMBER(F273),ISNUMBER(F261),F273&gt;0,F261&gt;0),100*(LN(F273)-LN(F261)),"")</f>
        <v/>
      </c>
      <c r="H274" t="n">
        <v>23.32710464261141</v>
      </c>
      <c r="I274">
        <f>IF(AND(A261=A274,ISNUMBER(H273),ISNUMBER(H261)),H273-H261,"")</f>
        <v/>
      </c>
      <c r="J274" t="n">
        <v>-933</v>
      </c>
      <c r="K274">
        <f>IF(AND(A273=A274,ISNUMBER(J273),ISNUMBER(D273)),1000*J273/D273,"")</f>
        <v/>
      </c>
      <c r="L274" t="n">
        <v>57</v>
      </c>
      <c r="M274">
        <f>IF(AND(A261=A274,ISNUMBER(L273),ISNUMBER(L261)),L273-L261,"")</f>
        <v/>
      </c>
      <c r="N274" t="n">
        <v>35431</v>
      </c>
      <c r="O274" t="n">
        <v>2.764282680981722</v>
      </c>
      <c r="P274">
        <f>IF(AND(A262=A274,ISNUMBER(O262)),O262,"")</f>
        <v/>
      </c>
      <c r="Q274" t="n">
        <v>24853</v>
      </c>
      <c r="R274" t="n">
        <v>4.623839915444528</v>
      </c>
      <c r="S274">
        <f>IF(AND(A262=A274,ISNUMBER(R262)),R262,"")</f>
        <v/>
      </c>
    </row>
    <row r="275">
      <c r="A275" t="inlineStr">
        <is>
          <t>부산</t>
        </is>
      </c>
      <c r="B275" t="inlineStr">
        <is>
          <t>2024-01</t>
        </is>
      </c>
      <c r="C275" t="inlineStr">
        <is>
          <t>분석</t>
        </is>
      </c>
      <c r="D275" t="n">
        <v>3290964</v>
      </c>
      <c r="E275">
        <f>IF(AND(A262=A275,ISNUMBER(D274),ISNUMBER(D262),D274&gt;0,D262&gt;0),100*(LN(D274)-LN(D262)),"")</f>
        <v/>
      </c>
      <c r="F275" t="n">
        <v>1564763</v>
      </c>
      <c r="G275">
        <f>IF(AND(A262=A275,ISNUMBER(F274),ISNUMBER(F262),F274&gt;0,F262&gt;0),100*(LN(F274)-LN(F262)),"")</f>
        <v/>
      </c>
      <c r="H275" t="n">
        <v>23.25576943412326</v>
      </c>
      <c r="I275">
        <f>IF(AND(A262=A275,ISNUMBER(H274),ISNUMBER(H262)),H274-H262,"")</f>
        <v/>
      </c>
      <c r="J275" t="n">
        <v>-1063</v>
      </c>
      <c r="K275">
        <f>IF(AND(A274=A275,ISNUMBER(J274),ISNUMBER(D274)),1000*J274/D274,"")</f>
        <v/>
      </c>
      <c r="L275" t="n">
        <v>56.5</v>
      </c>
      <c r="M275">
        <f>IF(AND(A262=A275,ISNUMBER(L274),ISNUMBER(L262)),L274-L262,"")</f>
        <v/>
      </c>
      <c r="N275" t="n">
        <v>35431</v>
      </c>
      <c r="O275" t="n">
        <v>2.764282680981722</v>
      </c>
      <c r="P275">
        <f>IF(AND(A263=A275,ISNUMBER(O263)),O263,"")</f>
        <v/>
      </c>
      <c r="Q275" t="n">
        <v>24853</v>
      </c>
      <c r="R275" t="n">
        <v>4.623839915444528</v>
      </c>
      <c r="S275">
        <f>IF(AND(A263=A275,ISNUMBER(R263)),R263,"")</f>
        <v/>
      </c>
    </row>
    <row r="276">
      <c r="A276" t="inlineStr">
        <is>
          <t>부산</t>
        </is>
      </c>
      <c r="B276" t="inlineStr">
        <is>
          <t>2024-02</t>
        </is>
      </c>
      <c r="C276" t="inlineStr">
        <is>
          <t>분석</t>
        </is>
      </c>
      <c r="D276" t="n">
        <v>3289401</v>
      </c>
      <c r="E276">
        <f>IF(AND(A263=A276,ISNUMBER(D275),ISNUMBER(D263),D275&gt;0,D263&gt;0),100*(LN(D275)-LN(D263)),"")</f>
        <v/>
      </c>
      <c r="F276" t="n">
        <v>1567409</v>
      </c>
      <c r="G276">
        <f>IF(AND(A263=A276,ISNUMBER(F275),ISNUMBER(F263),F275&gt;0,F263&gt;0),100*(LN(F275)-LN(F263)),"")</f>
        <v/>
      </c>
      <c r="H276" t="n">
        <v>23.18388667115989</v>
      </c>
      <c r="I276">
        <f>IF(AND(A263=A276,ISNUMBER(H275),ISNUMBER(H263)),H275-H263,"")</f>
        <v/>
      </c>
      <c r="J276" t="n">
        <v>-366</v>
      </c>
      <c r="K276">
        <f>IF(AND(A275=A276,ISNUMBER(J275),ISNUMBER(D275)),1000*J275/D275,"")</f>
        <v/>
      </c>
      <c r="L276" t="n">
        <v>57.6</v>
      </c>
      <c r="M276">
        <f>IF(AND(A263=A276,ISNUMBER(L275),ISNUMBER(L263)),L275-L263,"")</f>
        <v/>
      </c>
      <c r="N276" t="n">
        <v>35431</v>
      </c>
      <c r="O276" t="n">
        <v>2.764282680981722</v>
      </c>
      <c r="P276">
        <f>IF(AND(A264=A276,ISNUMBER(O264)),O264,"")</f>
        <v/>
      </c>
      <c r="Q276" t="n">
        <v>24853</v>
      </c>
      <c r="R276" t="n">
        <v>4.623839915444528</v>
      </c>
      <c r="S276">
        <f>IF(AND(A264=A276,ISNUMBER(R264)),R264,"")</f>
        <v/>
      </c>
    </row>
    <row r="277">
      <c r="A277" t="inlineStr">
        <is>
          <t>부산</t>
        </is>
      </c>
      <c r="B277" t="inlineStr">
        <is>
          <t>2024-03</t>
        </is>
      </c>
      <c r="C277" t="inlineStr">
        <is>
          <t>분석</t>
        </is>
      </c>
      <c r="D277" t="n">
        <v>3287292</v>
      </c>
      <c r="E277">
        <f>IF(AND(A264=A277,ISNUMBER(D276),ISNUMBER(D264),D276&gt;0,D264&gt;0),100*(LN(D276)-LN(D264)),"")</f>
        <v/>
      </c>
      <c r="F277" t="n">
        <v>1569084</v>
      </c>
      <c r="G277">
        <f>IF(AND(A264=A277,ISNUMBER(F276),ISNUMBER(F264),F276&gt;0,F264&gt;0),100*(LN(F276)-LN(F264)),"")</f>
        <v/>
      </c>
      <c r="H277" t="n">
        <v>23.16712357770469</v>
      </c>
      <c r="I277">
        <f>IF(AND(A264=A277,ISNUMBER(H276),ISNUMBER(H264)),H276-H264,"")</f>
        <v/>
      </c>
      <c r="J277" t="n">
        <v>-1004</v>
      </c>
      <c r="K277">
        <f>IF(AND(A276=A277,ISNUMBER(J276),ISNUMBER(D276)),1000*J276/D276,"")</f>
        <v/>
      </c>
      <c r="L277" t="n">
        <v>57.7</v>
      </c>
      <c r="M277">
        <f>IF(AND(A264=A277,ISNUMBER(L276),ISNUMBER(L264)),L276-L264,"")</f>
        <v/>
      </c>
      <c r="N277" t="n">
        <v>35431</v>
      </c>
      <c r="O277" t="n">
        <v>2.764282680981722</v>
      </c>
      <c r="P277">
        <f>IF(AND(A265=A277,ISNUMBER(O265)),O265,"")</f>
        <v/>
      </c>
      <c r="Q277" t="n">
        <v>24853</v>
      </c>
      <c r="R277" t="n">
        <v>4.623839915444528</v>
      </c>
      <c r="S277">
        <f>IF(AND(A265=A277,ISNUMBER(R265)),R265,"")</f>
        <v/>
      </c>
    </row>
    <row r="278">
      <c r="A278" t="inlineStr">
        <is>
          <t>부산</t>
        </is>
      </c>
      <c r="B278" t="inlineStr">
        <is>
          <t>2024-04</t>
        </is>
      </c>
      <c r="C278" t="inlineStr">
        <is>
          <t>분석</t>
        </is>
      </c>
      <c r="D278" t="n">
        <v>3284947</v>
      </c>
      <c r="E278">
        <f>IF(AND(A265=A278,ISNUMBER(D277),ISNUMBER(D265),D277&gt;0,D265&gt;0),100*(LN(D277)-LN(D265)),"")</f>
        <v/>
      </c>
      <c r="F278" t="n">
        <v>1569293</v>
      </c>
      <c r="G278">
        <f>IF(AND(A265=A278,ISNUMBER(F277),ISNUMBER(F265),F277&gt;0,F265&gt;0),100*(LN(F277)-LN(F265)),"")</f>
        <v/>
      </c>
      <c r="H278" t="n">
        <v>23.14621818860396</v>
      </c>
      <c r="I278">
        <f>IF(AND(A265=A278,ISNUMBER(H277),ISNUMBER(H265)),H277-H265,"")</f>
        <v/>
      </c>
      <c r="J278" t="n">
        <v>-1346</v>
      </c>
      <c r="K278">
        <f>IF(AND(A277=A278,ISNUMBER(J277),ISNUMBER(D277)),1000*J277/D277,"")</f>
        <v/>
      </c>
      <c r="L278" t="n">
        <v>57.8</v>
      </c>
      <c r="M278">
        <f>IF(AND(A265=A278,ISNUMBER(L277),ISNUMBER(L265)),L277-L265,"")</f>
        <v/>
      </c>
      <c r="N278" t="n">
        <v>35431</v>
      </c>
      <c r="O278" t="n">
        <v>2.764282680981722</v>
      </c>
      <c r="P278">
        <f>IF(AND(A266=A278,ISNUMBER(O266)),O266,"")</f>
        <v/>
      </c>
      <c r="Q278" t="n">
        <v>24853</v>
      </c>
      <c r="R278" t="n">
        <v>4.623839915444528</v>
      </c>
      <c r="S278">
        <f>IF(AND(A266=A278,ISNUMBER(R266)),R266,"")</f>
        <v/>
      </c>
    </row>
    <row r="279">
      <c r="A279" t="inlineStr">
        <is>
          <t>부산</t>
        </is>
      </c>
      <c r="B279" t="inlineStr">
        <is>
          <t>2024-05</t>
        </is>
      </c>
      <c r="C279" t="inlineStr">
        <is>
          <t>분석</t>
        </is>
      </c>
      <c r="D279" t="n">
        <v>3282751</v>
      </c>
      <c r="E279">
        <f>IF(AND(A266=A279,ISNUMBER(D278),ISNUMBER(D266),D278&gt;0,D266&gt;0),100*(LN(D278)-LN(D266)),"")</f>
        <v/>
      </c>
      <c r="F279" t="n">
        <v>1569954</v>
      </c>
      <c r="G279">
        <f>IF(AND(A266=A279,ISNUMBER(F278),ISNUMBER(F266),F278&gt;0,F266&gt;0),100*(LN(F278)-LN(F266)),"")</f>
        <v/>
      </c>
      <c r="H279" t="n">
        <v>23.12819339633131</v>
      </c>
      <c r="I279">
        <f>IF(AND(A266=A279,ISNUMBER(H278),ISNUMBER(H266)),H278-H266,"")</f>
        <v/>
      </c>
      <c r="J279" t="n">
        <v>-1204</v>
      </c>
      <c r="K279">
        <f>IF(AND(A278=A279,ISNUMBER(J278),ISNUMBER(D278)),1000*J278/D278,"")</f>
        <v/>
      </c>
      <c r="L279" t="n">
        <v>57.7</v>
      </c>
      <c r="M279">
        <f>IF(AND(A266=A279,ISNUMBER(L278),ISNUMBER(L266)),L278-L266,"")</f>
        <v/>
      </c>
      <c r="N279" t="n">
        <v>35431</v>
      </c>
      <c r="O279" t="n">
        <v>2.764282680981722</v>
      </c>
      <c r="P279">
        <f>IF(AND(A267=A279,ISNUMBER(O267)),O267,"")</f>
        <v/>
      </c>
      <c r="Q279" t="n">
        <v>24853</v>
      </c>
      <c r="R279" t="n">
        <v>4.623839915444528</v>
      </c>
      <c r="S279">
        <f>IF(AND(A267=A279,ISNUMBER(R267)),R267,"")</f>
        <v/>
      </c>
    </row>
    <row r="280">
      <c r="A280" t="inlineStr">
        <is>
          <t>부산</t>
        </is>
      </c>
      <c r="B280" t="inlineStr">
        <is>
          <t>2024-06</t>
        </is>
      </c>
      <c r="C280" t="inlineStr">
        <is>
          <t>분석</t>
        </is>
      </c>
      <c r="D280" t="n">
        <v>3280749</v>
      </c>
      <c r="E280">
        <f>IF(AND(A267=A280,ISNUMBER(D279),ISNUMBER(D267),D279&gt;0,D267&gt;0),100*(LN(D279)-LN(D267)),"")</f>
        <v/>
      </c>
      <c r="F280" t="n">
        <v>1570212</v>
      </c>
      <c r="G280">
        <f>IF(AND(A267=A280,ISNUMBER(F279),ISNUMBER(F267),F279&gt;0,F267&gt;0),100*(LN(F279)-LN(F267)),"")</f>
        <v/>
      </c>
      <c r="H280" t="n">
        <v>23.10252933095461</v>
      </c>
      <c r="I280">
        <f>IF(AND(A267=A280,ISNUMBER(H279),ISNUMBER(H267)),H279-H267,"")</f>
        <v/>
      </c>
      <c r="J280" t="n">
        <v>-1192</v>
      </c>
      <c r="K280">
        <f>IF(AND(A279=A280,ISNUMBER(J279),ISNUMBER(D279)),1000*J279/D279,"")</f>
        <v/>
      </c>
      <c r="L280" t="n">
        <v>58.3</v>
      </c>
      <c r="M280">
        <f>IF(AND(A267=A280,ISNUMBER(L279),ISNUMBER(L267)),L279-L267,"")</f>
        <v/>
      </c>
      <c r="N280" t="n">
        <v>35431</v>
      </c>
      <c r="O280" t="n">
        <v>2.764282680981722</v>
      </c>
      <c r="P280">
        <f>IF(AND(A268=A280,ISNUMBER(O268)),O268,"")</f>
        <v/>
      </c>
      <c r="Q280" t="n">
        <v>24853</v>
      </c>
      <c r="R280" t="n">
        <v>4.623839915444528</v>
      </c>
      <c r="S280">
        <f>IF(AND(A268=A280,ISNUMBER(R268)),R268,"")</f>
        <v/>
      </c>
    </row>
    <row r="281">
      <c r="A281" t="inlineStr">
        <is>
          <t>부산</t>
        </is>
      </c>
      <c r="B281" t="inlineStr">
        <is>
          <t>2024-07</t>
        </is>
      </c>
      <c r="C281" t="inlineStr">
        <is>
          <t>분석</t>
        </is>
      </c>
      <c r="D281" t="n">
        <v>3278280</v>
      </c>
      <c r="E281">
        <f>IF(AND(A268=A281,ISNUMBER(D280),ISNUMBER(D268),D280&gt;0,D268&gt;0),100*(LN(D280)-LN(D268)),"")</f>
        <v/>
      </c>
      <c r="F281" t="n">
        <v>1570545</v>
      </c>
      <c r="G281">
        <f>IF(AND(A268=A281,ISNUMBER(F280),ISNUMBER(F268),F280&gt;0,F268&gt;0),100*(LN(F280)-LN(F268)),"")</f>
        <v/>
      </c>
      <c r="H281" t="n">
        <v>23.06971948704809</v>
      </c>
      <c r="I281">
        <f>IF(AND(A268=A281,ISNUMBER(H280),ISNUMBER(H268)),H280-H268,"")</f>
        <v/>
      </c>
      <c r="J281" t="n">
        <v>-1506</v>
      </c>
      <c r="K281">
        <f>IF(AND(A280=A281,ISNUMBER(J280),ISNUMBER(D280)),1000*J280/D280,"")</f>
        <v/>
      </c>
      <c r="L281" t="n">
        <v>58.4</v>
      </c>
      <c r="M281">
        <f>IF(AND(A268=A281,ISNUMBER(L280),ISNUMBER(L268)),L280-L268,"")</f>
        <v/>
      </c>
      <c r="N281" t="n">
        <v>35431</v>
      </c>
      <c r="O281" t="n">
        <v>2.764282680981722</v>
      </c>
      <c r="P281">
        <f>IF(AND(A269=A281,ISNUMBER(O269)),O269,"")</f>
        <v/>
      </c>
      <c r="Q281" t="n">
        <v>24853</v>
      </c>
      <c r="R281" t="n">
        <v>4.623839915444528</v>
      </c>
      <c r="S281">
        <f>IF(AND(A269=A281,ISNUMBER(R269)),R269,"")</f>
        <v/>
      </c>
    </row>
    <row r="282">
      <c r="A282" t="inlineStr">
        <is>
          <t>부산</t>
        </is>
      </c>
      <c r="B282" t="inlineStr">
        <is>
          <t>2024-08</t>
        </is>
      </c>
      <c r="C282" t="inlineStr">
        <is>
          <t>분석</t>
        </is>
      </c>
      <c r="D282" t="n">
        <v>3275593</v>
      </c>
      <c r="E282">
        <f>IF(AND(A269=A282,ISNUMBER(D281),ISNUMBER(D269),D281&gt;0,D269&gt;0),100*(LN(D281)-LN(D269)),"")</f>
        <v/>
      </c>
      <c r="F282" t="n">
        <v>1570760</v>
      </c>
      <c r="G282">
        <f>IF(AND(A269=A282,ISNUMBER(F281),ISNUMBER(F269),F281&gt;0,F269&gt;0),100*(LN(F281)-LN(F269)),"")</f>
        <v/>
      </c>
      <c r="H282" t="n">
        <v>23.03210441590271</v>
      </c>
      <c r="I282">
        <f>IF(AND(A269=A282,ISNUMBER(H281),ISNUMBER(H269)),H281-H269,"")</f>
        <v/>
      </c>
      <c r="J282" t="n">
        <v>-1460</v>
      </c>
      <c r="K282">
        <f>IF(AND(A281=A282,ISNUMBER(J281),ISNUMBER(D281)),1000*J281/D281,"")</f>
        <v/>
      </c>
      <c r="L282" t="n">
        <v>58.2</v>
      </c>
      <c r="M282">
        <f>IF(AND(A269=A282,ISNUMBER(L281),ISNUMBER(L269)),L281-L269,"")</f>
        <v/>
      </c>
      <c r="N282" t="n">
        <v>35431</v>
      </c>
      <c r="O282" t="n">
        <v>2.764282680981722</v>
      </c>
      <c r="P282">
        <f>IF(AND(A270=A282,ISNUMBER(O270)),O270,"")</f>
        <v/>
      </c>
      <c r="Q282" t="n">
        <v>24853</v>
      </c>
      <c r="R282" t="n">
        <v>4.623839915444528</v>
      </c>
      <c r="S282">
        <f>IF(AND(A270=A282,ISNUMBER(R270)),R270,"")</f>
        <v/>
      </c>
    </row>
    <row r="283">
      <c r="A283" t="inlineStr">
        <is>
          <t>부산</t>
        </is>
      </c>
      <c r="B283" t="inlineStr">
        <is>
          <t>2024-09</t>
        </is>
      </c>
      <c r="C283" t="inlineStr">
        <is>
          <t>분석</t>
        </is>
      </c>
      <c r="D283" t="n">
        <v>3273473</v>
      </c>
      <c r="E283">
        <f>IF(AND(A270=A283,ISNUMBER(D282),ISNUMBER(D270),D282&gt;0,D270&gt;0),100*(LN(D282)-LN(D270)),"")</f>
        <v/>
      </c>
      <c r="F283" t="n">
        <v>1570953</v>
      </c>
      <c r="G283">
        <f>IF(AND(A270=A283,ISNUMBER(F282),ISNUMBER(F270),F282&gt;0,F270&gt;0),100*(LN(F282)-LN(F270)),"")</f>
        <v/>
      </c>
      <c r="H283" t="n">
        <v>23.00568845382259</v>
      </c>
      <c r="I283">
        <f>IF(AND(A270=A283,ISNUMBER(H282),ISNUMBER(H270)),H282-H270,"")</f>
        <v/>
      </c>
      <c r="J283" t="n">
        <v>-1127</v>
      </c>
      <c r="K283">
        <f>IF(AND(A282=A283,ISNUMBER(J282),ISNUMBER(D282)),1000*J282/D282,"")</f>
        <v/>
      </c>
      <c r="L283" t="n">
        <v>58.3</v>
      </c>
      <c r="M283">
        <f>IF(AND(A270=A283,ISNUMBER(L282),ISNUMBER(L270)),L282-L270,"")</f>
        <v/>
      </c>
      <c r="N283" t="n">
        <v>35431</v>
      </c>
      <c r="O283" t="n">
        <v>2.764282680981722</v>
      </c>
      <c r="P283">
        <f>IF(AND(A271=A283,ISNUMBER(O271)),O271,"")</f>
        <v/>
      </c>
      <c r="Q283" t="n">
        <v>24853</v>
      </c>
      <c r="R283" t="n">
        <v>4.623839915444528</v>
      </c>
      <c r="S283">
        <f>IF(AND(A271=A283,ISNUMBER(R271)),R271,"")</f>
        <v/>
      </c>
    </row>
    <row r="284">
      <c r="A284" t="inlineStr">
        <is>
          <t>부산</t>
        </is>
      </c>
      <c r="B284" t="inlineStr">
        <is>
          <t>2024-10</t>
        </is>
      </c>
      <c r="C284" t="inlineStr">
        <is>
          <t>분석</t>
        </is>
      </c>
      <c r="D284" t="n">
        <v>3271062</v>
      </c>
      <c r="E284">
        <f>IF(AND(A271=A284,ISNUMBER(D283),ISNUMBER(D271),D283&gt;0,D271&gt;0),100*(LN(D283)-LN(D271)),"")</f>
        <v/>
      </c>
      <c r="F284" t="n">
        <v>1570658</v>
      </c>
      <c r="G284">
        <f>IF(AND(A271=A284,ISNUMBER(F283),ISNUMBER(F271),F283&gt;0,F271&gt;0),100*(LN(F283)-LN(F271)),"")</f>
        <v/>
      </c>
      <c r="H284" t="n">
        <v>22.96339843145743</v>
      </c>
      <c r="I284">
        <f>IF(AND(A271=A284,ISNUMBER(H283),ISNUMBER(H271)),H283-H271,"")</f>
        <v/>
      </c>
      <c r="J284" t="n">
        <v>-1388</v>
      </c>
      <c r="K284">
        <f>IF(AND(A283=A284,ISNUMBER(J283),ISNUMBER(D283)),1000*J283/D283,"")</f>
        <v/>
      </c>
      <c r="L284" t="n">
        <v>58.3</v>
      </c>
      <c r="M284">
        <f>IF(AND(A271=A284,ISNUMBER(L283),ISNUMBER(L271)),L283-L271,"")</f>
        <v/>
      </c>
      <c r="N284" t="n">
        <v>35431</v>
      </c>
      <c r="O284" t="n">
        <v>2.764282680981722</v>
      </c>
      <c r="P284">
        <f>IF(AND(A272=A284,ISNUMBER(O272)),O272,"")</f>
        <v/>
      </c>
      <c r="Q284" t="n">
        <v>24853</v>
      </c>
      <c r="R284" t="n">
        <v>4.623839915444528</v>
      </c>
      <c r="S284">
        <f>IF(AND(A272=A284,ISNUMBER(R272)),R272,"")</f>
        <v/>
      </c>
    </row>
    <row r="285">
      <c r="A285" t="inlineStr">
        <is>
          <t>부산</t>
        </is>
      </c>
      <c r="B285" t="inlineStr">
        <is>
          <t>2024-11</t>
        </is>
      </c>
      <c r="C285" t="inlineStr">
        <is>
          <t>분석</t>
        </is>
      </c>
      <c r="D285" t="n">
        <v>3268993</v>
      </c>
      <c r="E285">
        <f>IF(AND(A272=A285,ISNUMBER(D284),ISNUMBER(D272),D284&gt;0,D272&gt;0),100*(LN(D284)-LN(D272)),"")</f>
        <v/>
      </c>
      <c r="F285" t="n">
        <v>1570556</v>
      </c>
      <c r="G285">
        <f>IF(AND(A272=A285,ISNUMBER(F284),ISNUMBER(F272),F284&gt;0,F272&gt;0),100*(LN(F284)-LN(F272)),"")</f>
        <v/>
      </c>
      <c r="H285" t="n">
        <v>22.92464376644428</v>
      </c>
      <c r="I285">
        <f>IF(AND(A272=A285,ISNUMBER(H284),ISNUMBER(H272)),H284-H272,"")</f>
        <v/>
      </c>
      <c r="J285" t="n">
        <v>-809</v>
      </c>
      <c r="K285">
        <f>IF(AND(A284=A285,ISNUMBER(J284),ISNUMBER(D284)),1000*J284/D284,"")</f>
        <v/>
      </c>
      <c r="L285" t="n">
        <v>58.2</v>
      </c>
      <c r="M285">
        <f>IF(AND(A272=A285,ISNUMBER(L284),ISNUMBER(L272)),L284-L272,"")</f>
        <v/>
      </c>
      <c r="N285" t="n">
        <v>35431</v>
      </c>
      <c r="O285" t="n">
        <v>2.764282680981722</v>
      </c>
      <c r="P285">
        <f>IF(AND(A273=A285,ISNUMBER(O273)),O273,"")</f>
        <v/>
      </c>
      <c r="Q285" t="n">
        <v>24853</v>
      </c>
      <c r="R285" t="n">
        <v>4.623839915444528</v>
      </c>
      <c r="S285">
        <f>IF(AND(A273=A285,ISNUMBER(R273)),R273,"")</f>
        <v/>
      </c>
    </row>
    <row r="286">
      <c r="A286" t="inlineStr">
        <is>
          <t>부산</t>
        </is>
      </c>
      <c r="B286" t="inlineStr">
        <is>
          <t>2024-12</t>
        </is>
      </c>
      <c r="C286" t="inlineStr">
        <is>
          <t>분석</t>
        </is>
      </c>
      <c r="D286" t="n">
        <v>3266598</v>
      </c>
      <c r="E286">
        <f>IF(AND(A273=A286,ISNUMBER(D285),ISNUMBER(D273),D285&gt;0,D273&gt;0),100*(LN(D285)-LN(D273)),"")</f>
        <v/>
      </c>
      <c r="F286" t="n">
        <v>1570403</v>
      </c>
      <c r="G286">
        <f>IF(AND(A273=A286,ISNUMBER(F285),ISNUMBER(F273),F285&gt;0,F273&gt;0),100*(LN(F285)-LN(F273)),"")</f>
        <v/>
      </c>
      <c r="H286" t="n">
        <v>22.8784196892302</v>
      </c>
      <c r="I286">
        <f>IF(AND(A273=A286,ISNUMBER(H285),ISNUMBER(H273)),H285-H273,"")</f>
        <v/>
      </c>
      <c r="J286" t="n">
        <v>-1192</v>
      </c>
      <c r="K286">
        <f>IF(AND(A285=A286,ISNUMBER(J285),ISNUMBER(D285)),1000*J285/D285,"")</f>
        <v/>
      </c>
      <c r="L286" t="n">
        <v>56.7</v>
      </c>
      <c r="M286">
        <f>IF(AND(A273=A286,ISNUMBER(L285),ISNUMBER(L273)),L285-L273,"")</f>
        <v/>
      </c>
      <c r="N286" t="n">
        <v>37085</v>
      </c>
      <c r="O286" t="n">
        <v>4.562543204108849</v>
      </c>
      <c r="P286">
        <f>IF(AND(A274=A286,ISNUMBER(O274)),O274,"")</f>
        <v/>
      </c>
      <c r="Q286" t="n">
        <v>26157</v>
      </c>
      <c r="R286" t="n">
        <v>5.113837151167111</v>
      </c>
      <c r="S286">
        <f>IF(AND(A274=A286,ISNUMBER(R274)),R274,"")</f>
        <v/>
      </c>
    </row>
    <row r="287">
      <c r="A287" t="inlineStr">
        <is>
          <t>부산</t>
        </is>
      </c>
      <c r="B287" t="inlineStr">
        <is>
          <t>2025-01</t>
        </is>
      </c>
      <c r="C287" t="inlineStr">
        <is>
          <t>분석</t>
        </is>
      </c>
      <c r="D287" t="n">
        <v>3263891</v>
      </c>
      <c r="E287">
        <f>IF(AND(A274=A287,ISNUMBER(D286),ISNUMBER(D274),D286&gt;0,D274&gt;0),100*(LN(D286)-LN(D274)),"")</f>
        <v/>
      </c>
      <c r="F287" t="n">
        <v>1569695</v>
      </c>
      <c r="G287">
        <f>IF(AND(A274=A287,ISNUMBER(F286),ISNUMBER(F274),F286&gt;0,F274&gt;0),100*(LN(F286)-LN(F274)),"")</f>
        <v/>
      </c>
      <c r="H287" t="n">
        <v>22.81724481607995</v>
      </c>
      <c r="I287">
        <f>IF(AND(A274=A287,ISNUMBER(H286),ISNUMBER(H274)),H286-H274,"")</f>
        <v/>
      </c>
      <c r="J287" t="n">
        <v>-1378</v>
      </c>
      <c r="K287">
        <f>IF(AND(A286=A287,ISNUMBER(J286),ISNUMBER(D286)),1000*J286/D286,"")</f>
        <v/>
      </c>
      <c r="L287" t="n">
        <v>56.2</v>
      </c>
      <c r="M287">
        <f>IF(AND(A274=A287,ISNUMBER(L286),ISNUMBER(L274)),L286-L274,"")</f>
        <v/>
      </c>
      <c r="N287" t="n">
        <v>37085</v>
      </c>
      <c r="O287" t="n">
        <v>4.562543204108849</v>
      </c>
      <c r="P287">
        <f>IF(AND(A275=A287,ISNUMBER(O275)),O275,"")</f>
        <v/>
      </c>
      <c r="Q287" t="n">
        <v>26157</v>
      </c>
      <c r="R287" t="n">
        <v>5.113837151167111</v>
      </c>
      <c r="S287">
        <f>IF(AND(A275=A287,ISNUMBER(R275)),R275,"")</f>
        <v/>
      </c>
    </row>
    <row r="288">
      <c r="A288" t="inlineStr">
        <is>
          <t>부산</t>
        </is>
      </c>
      <c r="B288" t="inlineStr">
        <is>
          <t>2025-02</t>
        </is>
      </c>
      <c r="C288" t="inlineStr">
        <is>
          <t>분석</t>
        </is>
      </c>
      <c r="D288" t="n">
        <v>3262337</v>
      </c>
      <c r="E288">
        <f>IF(AND(A275=A288,ISNUMBER(D287),ISNUMBER(D275),D287&gt;0,D275&gt;0),100*(LN(D287)-LN(D275)),"")</f>
        <v/>
      </c>
      <c r="F288" t="n">
        <v>1573020</v>
      </c>
      <c r="G288">
        <f>IF(AND(A275=A288,ISNUMBER(F287),ISNUMBER(F275),F287&gt;0,F275&gt;0),100*(LN(F287)-LN(F275)),"")</f>
        <v/>
      </c>
      <c r="H288" t="n">
        <v>22.76132110201981</v>
      </c>
      <c r="I288">
        <f>IF(AND(A275=A288,ISNUMBER(H287),ISNUMBER(H275)),H287-H275,"")</f>
        <v/>
      </c>
      <c r="J288" t="n">
        <v>16</v>
      </c>
      <c r="K288">
        <f>IF(AND(A287=A288,ISNUMBER(J287),ISNUMBER(D287)),1000*J287/D287,"")</f>
        <v/>
      </c>
      <c r="L288" t="n">
        <v>57.7</v>
      </c>
      <c r="M288">
        <f>IF(AND(A275=A288,ISNUMBER(L287),ISNUMBER(L275)),L287-L275,"")</f>
        <v/>
      </c>
      <c r="N288" t="n">
        <v>37085</v>
      </c>
      <c r="O288" t="n">
        <v>4.562543204108849</v>
      </c>
      <c r="P288">
        <f>IF(AND(A276=A288,ISNUMBER(O276)),O276,"")</f>
        <v/>
      </c>
      <c r="Q288" t="n">
        <v>26157</v>
      </c>
      <c r="R288" t="n">
        <v>5.113837151167111</v>
      </c>
      <c r="S288">
        <f>IF(AND(A276=A288,ISNUMBER(R276)),R276,"")</f>
        <v/>
      </c>
    </row>
    <row r="289">
      <c r="A289" t="inlineStr">
        <is>
          <t>부산</t>
        </is>
      </c>
      <c r="B289" t="inlineStr">
        <is>
          <t>2025-03</t>
        </is>
      </c>
      <c r="C289" t="inlineStr">
        <is>
          <t>분석</t>
        </is>
      </c>
      <c r="D289" t="n">
        <v>3259219</v>
      </c>
      <c r="E289">
        <f>IF(AND(A276=A289,ISNUMBER(D288),ISNUMBER(D276),D288&gt;0,D276&gt;0),100*(LN(D288)-LN(D276)),"")</f>
        <v/>
      </c>
      <c r="F289" t="n">
        <v>1573392</v>
      </c>
      <c r="G289">
        <f>IF(AND(A276=A289,ISNUMBER(F288),ISNUMBER(F276),F288&gt;0,F276&gt;0),100*(LN(F288)-LN(F276)),"")</f>
        <v/>
      </c>
      <c r="H289" t="n">
        <v>22.72602730899642</v>
      </c>
      <c r="I289">
        <f>IF(AND(A276=A289,ISNUMBER(H288),ISNUMBER(H276)),H288-H276,"")</f>
        <v/>
      </c>
      <c r="J289" t="n">
        <v>-2012</v>
      </c>
      <c r="K289">
        <f>IF(AND(A288=A289,ISNUMBER(J288),ISNUMBER(D288)),1000*J288/D288,"")</f>
        <v/>
      </c>
      <c r="L289" t="n">
        <v>58.4</v>
      </c>
      <c r="M289">
        <f>IF(AND(A276=A289,ISNUMBER(L288),ISNUMBER(L276)),L288-L276,"")</f>
        <v/>
      </c>
      <c r="N289" t="n">
        <v>37085</v>
      </c>
      <c r="O289" t="n">
        <v>4.562543204108849</v>
      </c>
      <c r="P289">
        <f>IF(AND(A277=A289,ISNUMBER(O277)),O277,"")</f>
        <v/>
      </c>
      <c r="Q289" t="n">
        <v>26157</v>
      </c>
      <c r="R289" t="n">
        <v>5.113837151167111</v>
      </c>
      <c r="S289">
        <f>IF(AND(A277=A289,ISNUMBER(R277)),R277,"")</f>
        <v/>
      </c>
    </row>
    <row r="290">
      <c r="A290" t="inlineStr">
        <is>
          <t>부산</t>
        </is>
      </c>
      <c r="B290" t="inlineStr">
        <is>
          <t>2025-04</t>
        </is>
      </c>
      <c r="C290" t="inlineStr">
        <is>
          <t>분석</t>
        </is>
      </c>
      <c r="D290" t="n">
        <v>3256408</v>
      </c>
      <c r="E290">
        <f>IF(AND(A277=A290,ISNUMBER(D289),ISNUMBER(D277),D289&gt;0,D277&gt;0),100*(LN(D289)-LN(D277)),"")</f>
        <v/>
      </c>
      <c r="F290" t="n">
        <v>1573173</v>
      </c>
      <c r="G290">
        <f>IF(AND(A277=A290,ISNUMBER(F289),ISNUMBER(F277),F289&gt;0,F277&gt;0),100*(LN(F289)-LN(F277)),"")</f>
        <v/>
      </c>
      <c r="H290" t="n">
        <v>22.69340942535456</v>
      </c>
      <c r="I290">
        <f>IF(AND(A277=A290,ISNUMBER(H289),ISNUMBER(H277)),H289-H277,"")</f>
        <v/>
      </c>
      <c r="J290" t="n">
        <v>-1822</v>
      </c>
      <c r="K290">
        <f>IF(AND(A289=A290,ISNUMBER(J289),ISNUMBER(D289)),1000*J289/D289,"")</f>
        <v/>
      </c>
      <c r="L290" t="n">
        <v>58.7</v>
      </c>
      <c r="M290">
        <f>IF(AND(A277=A290,ISNUMBER(L289),ISNUMBER(L277)),L289-L277,"")</f>
        <v/>
      </c>
      <c r="N290" t="n">
        <v>37085</v>
      </c>
      <c r="O290" t="n">
        <v>4.562543204108849</v>
      </c>
      <c r="P290">
        <f>IF(AND(A278=A290,ISNUMBER(O278)),O278,"")</f>
        <v/>
      </c>
      <c r="Q290" t="n">
        <v>26157</v>
      </c>
      <c r="R290" t="n">
        <v>5.113837151167111</v>
      </c>
      <c r="S290">
        <f>IF(AND(A278=A290,ISNUMBER(R278)),R278,"")</f>
        <v/>
      </c>
    </row>
    <row r="291">
      <c r="A291" t="inlineStr">
        <is>
          <t>부산</t>
        </is>
      </c>
      <c r="B291" t="inlineStr">
        <is>
          <t>2025-05</t>
        </is>
      </c>
      <c r="C291" t="inlineStr">
        <is>
          <t>분석</t>
        </is>
      </c>
      <c r="D291" t="n">
        <v>3254457</v>
      </c>
      <c r="E291">
        <f>IF(AND(A278=A291,ISNUMBER(D290),ISNUMBER(D278),D290&gt;0,D278&gt;0),100*(LN(D290)-LN(D278)),"")</f>
        <v/>
      </c>
      <c r="F291" t="n">
        <v>1573175</v>
      </c>
      <c r="G291">
        <f>IF(AND(A278=A291,ISNUMBER(F290),ISNUMBER(F278),F290&gt;0,F278&gt;0),100*(LN(F290)-LN(F278)),"")</f>
        <v/>
      </c>
      <c r="H291" t="n">
        <v>22.66900438383423</v>
      </c>
      <c r="I291">
        <f>IF(AND(A278=A291,ISNUMBER(H290),ISNUMBER(H278)),H290-H278,"")</f>
        <v/>
      </c>
      <c r="J291" t="n">
        <v>-1014</v>
      </c>
      <c r="K291">
        <f>IF(AND(A290=A291,ISNUMBER(J290),ISNUMBER(D290)),1000*J290/D290,"")</f>
        <v/>
      </c>
      <c r="L291" t="n">
        <v>59</v>
      </c>
      <c r="M291">
        <f>IF(AND(A278=A291,ISNUMBER(L290),ISNUMBER(L278)),L290-L278,"")</f>
        <v/>
      </c>
      <c r="N291" t="n">
        <v>37085</v>
      </c>
      <c r="O291" t="n">
        <v>4.562543204108849</v>
      </c>
      <c r="P291">
        <f>IF(AND(A279=A291,ISNUMBER(O279)),O279,"")</f>
        <v/>
      </c>
      <c r="Q291" t="n">
        <v>26157</v>
      </c>
      <c r="R291" t="n">
        <v>5.113837151167111</v>
      </c>
      <c r="S291">
        <f>IF(AND(A279=A291,ISNUMBER(R279)),R279,"")</f>
        <v/>
      </c>
    </row>
    <row r="292">
      <c r="A292" t="inlineStr">
        <is>
          <t>부산</t>
        </is>
      </c>
      <c r="B292" t="inlineStr">
        <is>
          <t>2025-06</t>
        </is>
      </c>
      <c r="C292" t="inlineStr">
        <is>
          <t>분석</t>
        </is>
      </c>
      <c r="D292" t="n">
        <v>3252830</v>
      </c>
      <c r="E292">
        <f>IF(AND(A279=A292,ISNUMBER(D291),ISNUMBER(D279),D291&gt;0,D279&gt;0),100*(LN(D291)-LN(D279)),"")</f>
        <v/>
      </c>
      <c r="F292" t="n">
        <v>1573451</v>
      </c>
      <c r="G292">
        <f>IF(AND(A279=A292,ISNUMBER(F291),ISNUMBER(F279),F291&gt;0,F279&gt;0),100*(LN(F291)-LN(F279)),"")</f>
        <v/>
      </c>
      <c r="H292" t="n">
        <v>22.64148449196546</v>
      </c>
      <c r="I292">
        <f>IF(AND(A279=A292,ISNUMBER(H291),ISNUMBER(H279)),H291-H279,"")</f>
        <v/>
      </c>
      <c r="J292" t="n">
        <v>-868</v>
      </c>
      <c r="K292">
        <f>IF(AND(A291=A292,ISNUMBER(J291),ISNUMBER(D291)),1000*J291/D291,"")</f>
        <v/>
      </c>
      <c r="L292" t="n">
        <v>59</v>
      </c>
      <c r="M292">
        <f>IF(AND(A279=A292,ISNUMBER(L291),ISNUMBER(L279)),L291-L279,"")</f>
        <v/>
      </c>
      <c r="N292" t="n">
        <v>37085</v>
      </c>
      <c r="O292" t="n">
        <v>4.562543204108849</v>
      </c>
      <c r="P292">
        <f>IF(AND(A280=A292,ISNUMBER(O280)),O280,"")</f>
        <v/>
      </c>
      <c r="Q292" t="n">
        <v>26157</v>
      </c>
      <c r="R292" t="n">
        <v>5.113837151167111</v>
      </c>
      <c r="S292">
        <f>IF(AND(A280=A292,ISNUMBER(R280)),R280,"")</f>
        <v/>
      </c>
    </row>
    <row r="293">
      <c r="A293" t="inlineStr">
        <is>
          <t>부산</t>
        </is>
      </c>
      <c r="B293" t="inlineStr">
        <is>
          <t>2025-07</t>
        </is>
      </c>
      <c r="C293" t="inlineStr">
        <is>
          <t>분석</t>
        </is>
      </c>
      <c r="D293" t="n">
        <v>3251625</v>
      </c>
      <c r="E293">
        <f>IF(AND(A280=A293,ISNUMBER(D292),ISNUMBER(D280),D292&gt;0,D280&gt;0),100*(LN(D292)-LN(D280)),"")</f>
        <v/>
      </c>
      <c r="F293" t="n">
        <v>1573702</v>
      </c>
      <c r="G293">
        <f>IF(AND(A280=A293,ISNUMBER(F292),ISNUMBER(F280),F292&gt;0,F280&gt;0),100*(LN(F292)-LN(F280)),"")</f>
        <v/>
      </c>
      <c r="H293" t="n">
        <v>22.61312420712721</v>
      </c>
      <c r="I293">
        <f>IF(AND(A280=A293,ISNUMBER(H292),ISNUMBER(H280)),H292-H280,"")</f>
        <v/>
      </c>
      <c r="J293" t="n">
        <v>-385</v>
      </c>
      <c r="K293">
        <f>IF(AND(A292=A293,ISNUMBER(J292),ISNUMBER(D292)),1000*J292/D292,"")</f>
        <v/>
      </c>
      <c r="L293" t="n">
        <v>58.8</v>
      </c>
      <c r="M293">
        <f>IF(AND(A280=A293,ISNUMBER(L292),ISNUMBER(L280)),L292-L280,"")</f>
        <v/>
      </c>
      <c r="N293" t="n">
        <v>37085</v>
      </c>
      <c r="O293" t="n">
        <v>4.562543204108849</v>
      </c>
      <c r="P293">
        <f>IF(AND(A281=A293,ISNUMBER(O281)),O281,"")</f>
        <v/>
      </c>
      <c r="Q293" t="n">
        <v>26157</v>
      </c>
      <c r="R293" t="n">
        <v>5.113837151167111</v>
      </c>
      <c r="S293">
        <f>IF(AND(A281=A293,ISNUMBER(R281)),R281,"")</f>
        <v/>
      </c>
    </row>
    <row r="294">
      <c r="A294" t="inlineStr">
        <is>
          <t>부산</t>
        </is>
      </c>
      <c r="B294" t="inlineStr">
        <is>
          <t>2025-08</t>
        </is>
      </c>
      <c r="C294" t="inlineStr">
        <is>
          <t>분석</t>
        </is>
      </c>
      <c r="D294" t="n">
        <v>3249975</v>
      </c>
      <c r="E294">
        <f>IF(AND(A281=A294,ISNUMBER(D293),ISNUMBER(D281),D293&gt;0,D281&gt;0),100*(LN(D293)-LN(D281)),"")</f>
        <v/>
      </c>
      <c r="F294" t="n">
        <v>1574235</v>
      </c>
      <c r="G294">
        <f>IF(AND(A281=A294,ISNUMBER(F293),ISNUMBER(F281),F293&gt;0,F281&gt;0),100*(LN(F293)-LN(F281)),"")</f>
        <v/>
      </c>
      <c r="H294" t="n">
        <v>22.58352756559666</v>
      </c>
      <c r="I294">
        <f>IF(AND(A281=A294,ISNUMBER(H293),ISNUMBER(H281)),H293-H281,"")</f>
        <v/>
      </c>
      <c r="J294" t="n">
        <v>-776</v>
      </c>
      <c r="K294">
        <f>IF(AND(A293=A294,ISNUMBER(J293),ISNUMBER(D293)),1000*J293/D293,"")</f>
        <v/>
      </c>
      <c r="L294" t="n">
        <v>58.3</v>
      </c>
      <c r="M294">
        <f>IF(AND(A281=A294,ISNUMBER(L293),ISNUMBER(L281)),L293-L281,"")</f>
        <v/>
      </c>
      <c r="N294" t="n">
        <v>37085</v>
      </c>
      <c r="O294" t="n">
        <v>4.562543204108849</v>
      </c>
      <c r="P294">
        <f>IF(AND(A282=A294,ISNUMBER(O282)),O282,"")</f>
        <v/>
      </c>
      <c r="Q294" t="n">
        <v>26157</v>
      </c>
      <c r="R294" t="n">
        <v>5.113837151167111</v>
      </c>
      <c r="S294">
        <f>IF(AND(A282=A294,ISNUMBER(R282)),R282,"")</f>
        <v/>
      </c>
    </row>
    <row r="295">
      <c r="A295" t="inlineStr">
        <is>
          <t>부산</t>
        </is>
      </c>
      <c r="B295" t="inlineStr">
        <is>
          <t>2025-09</t>
        </is>
      </c>
      <c r="C295" t="inlineStr">
        <is>
          <t>분석</t>
        </is>
      </c>
      <c r="D295" t="n">
        <v>3248359</v>
      </c>
      <c r="E295">
        <f>IF(AND(A282=A295,ISNUMBER(D294),ISNUMBER(D282),D294&gt;0,D282&gt;0),100*(LN(D294)-LN(D282)),"")</f>
        <v/>
      </c>
      <c r="F295" t="n">
        <v>1574726</v>
      </c>
      <c r="G295">
        <f>IF(AND(A282=A295,ISNUMBER(F294),ISNUMBER(F282),F294&gt;0,F282&gt;0),100*(LN(F294)-LN(F282)),"")</f>
        <v/>
      </c>
      <c r="H295" t="n">
        <v>22.55797465735776</v>
      </c>
      <c r="I295">
        <f>IF(AND(A282=A295,ISNUMBER(H294),ISNUMBER(H282)),H294-H282,"")</f>
        <v/>
      </c>
      <c r="J295" t="n">
        <v>-731</v>
      </c>
      <c r="K295">
        <f>IF(AND(A294=A295,ISNUMBER(J294),ISNUMBER(D294)),1000*J294/D294,"")</f>
        <v/>
      </c>
      <c r="L295" t="n">
        <v>59</v>
      </c>
      <c r="M295">
        <f>IF(AND(A282=A295,ISNUMBER(L294),ISNUMBER(L282)),L294-L282,"")</f>
        <v/>
      </c>
      <c r="N295" t="n">
        <v>37085</v>
      </c>
      <c r="O295" t="n">
        <v>4.562543204108849</v>
      </c>
      <c r="P295">
        <f>IF(AND(A283=A295,ISNUMBER(O283)),O283,"")</f>
        <v/>
      </c>
      <c r="Q295" t="n">
        <v>26157</v>
      </c>
      <c r="R295" t="n">
        <v>5.113837151167111</v>
      </c>
      <c r="S295">
        <f>IF(AND(A283=A295,ISNUMBER(R283)),R283,"")</f>
        <v/>
      </c>
    </row>
    <row r="296">
      <c r="A296" t="inlineStr">
        <is>
          <t>부산</t>
        </is>
      </c>
      <c r="B296" t="inlineStr">
        <is>
          <t>2025-10</t>
        </is>
      </c>
      <c r="C296" t="inlineStr">
        <is>
          <t>분석</t>
        </is>
      </c>
      <c r="D296" t="n">
        <v>3246304</v>
      </c>
      <c r="E296">
        <f>IF(AND(A283=A296,ISNUMBER(D295),ISNUMBER(D283),D295&gt;0,D283&gt;0),100*(LN(D295)-LN(D283)),"")</f>
        <v/>
      </c>
      <c r="F296" t="n">
        <v>1574190</v>
      </c>
      <c r="G296">
        <f>IF(AND(A283=A296,ISNUMBER(F295),ISNUMBER(F283),F295&gt;0,F283&gt;0),100*(LN(F295)-LN(F283)),"")</f>
        <v/>
      </c>
      <c r="H296" t="n">
        <v>22.51437326880046</v>
      </c>
      <c r="I296">
        <f>IF(AND(A283=A296,ISNUMBER(H295),ISNUMBER(H283)),H295-H283,"")</f>
        <v/>
      </c>
      <c r="J296" t="n">
        <v>-1244</v>
      </c>
      <c r="K296">
        <f>IF(AND(A295=A296,ISNUMBER(J295),ISNUMBER(D295)),1000*J295/D295,"")</f>
        <v/>
      </c>
      <c r="L296" t="n">
        <v>58.8</v>
      </c>
      <c r="M296">
        <f>IF(AND(A283=A296,ISNUMBER(L295),ISNUMBER(L283)),L295-L283,"")</f>
        <v/>
      </c>
      <c r="N296" t="n">
        <v>37085</v>
      </c>
      <c r="O296" t="n">
        <v>4.562543204108849</v>
      </c>
      <c r="P296">
        <f>IF(AND(A284=A296,ISNUMBER(O284)),O284,"")</f>
        <v/>
      </c>
      <c r="Q296" t="n">
        <v>26157</v>
      </c>
      <c r="R296" t="n">
        <v>5.113837151167111</v>
      </c>
      <c r="S296">
        <f>IF(AND(A284=A296,ISNUMBER(R284)),R284,"")</f>
        <v/>
      </c>
    </row>
    <row r="297">
      <c r="A297" t="inlineStr">
        <is>
          <t>부산</t>
        </is>
      </c>
      <c r="B297" t="inlineStr">
        <is>
          <t>2025-11</t>
        </is>
      </c>
      <c r="C297" t="inlineStr">
        <is>
          <t>분석</t>
        </is>
      </c>
      <c r="D297" t="n">
        <v>3243759</v>
      </c>
      <c r="E297">
        <f>IF(AND(A284=A297,ISNUMBER(D296),ISNUMBER(D284),D296&gt;0,D284&gt;0),100*(LN(D296)-LN(D284)),"")</f>
        <v/>
      </c>
      <c r="F297" t="n">
        <v>1574085</v>
      </c>
      <c r="G297">
        <f>IF(AND(A284=A297,ISNUMBER(F296),ISNUMBER(F284),F296&gt;0,F284&gt;0),100*(LN(F296)-LN(F284)),"")</f>
        <v/>
      </c>
      <c r="H297" t="n">
        <v>22.47272377510166</v>
      </c>
      <c r="I297">
        <f>IF(AND(A284=A297,ISNUMBER(H296),ISNUMBER(H284)),H296-H284,"")</f>
        <v/>
      </c>
      <c r="J297" t="n">
        <v>-1152</v>
      </c>
      <c r="K297">
        <f>IF(AND(A296=A297,ISNUMBER(J296),ISNUMBER(D296)),1000*J296/D296,"")</f>
        <v/>
      </c>
      <c r="L297" t="n">
        <v>59.2</v>
      </c>
      <c r="M297">
        <f>IF(AND(A284=A297,ISNUMBER(L296),ISNUMBER(L284)),L296-L284,"")</f>
        <v/>
      </c>
      <c r="N297" t="n">
        <v>37085</v>
      </c>
      <c r="O297" t="n">
        <v>4.562543204108849</v>
      </c>
      <c r="P297">
        <f>IF(AND(A285=A297,ISNUMBER(O285)),O285,"")</f>
        <v/>
      </c>
      <c r="Q297" t="n">
        <v>26157</v>
      </c>
      <c r="R297" t="n">
        <v>5.113837151167111</v>
      </c>
      <c r="S297">
        <f>IF(AND(A285=A297,ISNUMBER(R285)),R285,"")</f>
        <v/>
      </c>
    </row>
    <row r="298">
      <c r="A298" t="inlineStr">
        <is>
          <t>부산</t>
        </is>
      </c>
      <c r="B298" t="inlineStr">
        <is>
          <t>2025-12</t>
        </is>
      </c>
      <c r="C298" t="inlineStr">
        <is>
          <t>분석</t>
        </is>
      </c>
      <c r="D298" t="n">
        <v>3241600</v>
      </c>
      <c r="E298">
        <f>IF(AND(A285=A298,ISNUMBER(D297),ISNUMBER(D285),D297&gt;0,D285&gt;0),100*(LN(D297)-LN(D285)),"")</f>
        <v/>
      </c>
      <c r="F298" t="n">
        <v>1573996</v>
      </c>
      <c r="G298">
        <f>IF(AND(A285=A298,ISNUMBER(F297),ISNUMBER(F285),F297&gt;0,F285&gt;0),100*(LN(F297)-LN(F285)),"")</f>
        <v/>
      </c>
      <c r="H298" t="n">
        <v>22.42701135241856</v>
      </c>
      <c r="I298">
        <f>IF(AND(A285=A298,ISNUMBER(H297),ISNUMBER(H285)),H297-H285,"")</f>
        <v/>
      </c>
      <c r="J298" t="n">
        <v>-815</v>
      </c>
      <c r="K298">
        <f>IF(AND(A297=A298,ISNUMBER(J297),ISNUMBER(D297)),1000*J297/D297,"")</f>
        <v/>
      </c>
      <c r="L298" t="n">
        <v>57.6</v>
      </c>
      <c r="M298">
        <f>IF(AND(A285=A298,ISNUMBER(L297),ISNUMBER(L285)),L297-L285,"")</f>
        <v/>
      </c>
      <c r="N298" t="n">
        <v>37085</v>
      </c>
      <c r="O298" t="n">
        <v>4.562543204108849</v>
      </c>
      <c r="P298">
        <f>IF(AND(A286=A298,ISNUMBER(O286)),O286,"")</f>
        <v/>
      </c>
      <c r="Q298" t="n">
        <v>26157</v>
      </c>
      <c r="R298" t="n">
        <v>5.113837151167111</v>
      </c>
      <c r="S298">
        <f>IF(AND(A286=A298,ISNUMBER(R286)),R286,"")</f>
        <v/>
      </c>
    </row>
    <row r="299">
      <c r="A299" t="inlineStr">
        <is>
          <t>부산</t>
        </is>
      </c>
      <c r="B299" t="inlineStr">
        <is>
          <t>2026-01</t>
        </is>
      </c>
      <c r="C299" t="inlineStr">
        <is>
          <t>분석</t>
        </is>
      </c>
      <c r="D299" t="n">
        <v>3239711</v>
      </c>
      <c r="E299">
        <f>IF(AND(A286=A299,ISNUMBER(D298),ISNUMBER(D286),D298&gt;0,D286&gt;0),100*(LN(D298)-LN(D286)),"")</f>
        <v/>
      </c>
      <c r="F299" t="n">
        <v>1573947</v>
      </c>
      <c r="G299">
        <f>IF(AND(A286=A299,ISNUMBER(F298),ISNUMBER(F286),F298&gt;0,F286&gt;0),100*(LN(F298)-LN(F286)),"")</f>
        <v/>
      </c>
      <c r="H299" t="n">
        <v>22.36847669437181</v>
      </c>
      <c r="I299">
        <f>IF(AND(A286=A299,ISNUMBER(H298),ISNUMBER(H286)),H298-H286,"")</f>
        <v/>
      </c>
      <c r="J299" t="n">
        <v>-844</v>
      </c>
      <c r="K299">
        <f>IF(AND(A298=A299,ISNUMBER(J298),ISNUMBER(D298)),1000*J298/D298,"")</f>
        <v/>
      </c>
      <c r="L299" t="n">
        <v>57.1</v>
      </c>
      <c r="M299">
        <f>IF(AND(A286=A299,ISNUMBER(L298),ISNUMBER(L286)),L298-L286,"")</f>
        <v/>
      </c>
      <c r="N299" t="n">
        <v>37085</v>
      </c>
      <c r="O299" t="n">
        <v>4.562543204108849</v>
      </c>
      <c r="P299">
        <f>IF(AND(A287=A299,ISNUMBER(O287)),O287,"")</f>
        <v/>
      </c>
      <c r="Q299" t="n">
        <v>26157</v>
      </c>
      <c r="R299" t="n">
        <v>5.113837151167111</v>
      </c>
      <c r="S299">
        <f>IF(AND(A287=A299,ISNUMBER(R287)),R287,"")</f>
        <v/>
      </c>
    </row>
    <row r="300">
      <c r="A300" t="inlineStr">
        <is>
          <t>부산</t>
        </is>
      </c>
      <c r="B300" t="inlineStr">
        <is>
          <t>2026-02</t>
        </is>
      </c>
      <c r="C300" t="inlineStr">
        <is>
          <t>분석</t>
        </is>
      </c>
      <c r="D300" t="n">
        <v>3239016</v>
      </c>
      <c r="E300">
        <f>IF(AND(A287=A300,ISNUMBER(D299),ISNUMBER(D287),D299&gt;0,D287&gt;0),100*(LN(D299)-LN(D287)),"")</f>
        <v/>
      </c>
      <c r="F300" t="n">
        <v>1576653</v>
      </c>
      <c r="G300">
        <f>IF(AND(A287=A300,ISNUMBER(F299),ISNUMBER(F287),F299&gt;0,F287&gt;0),100*(LN(F299)-LN(F287)),"")</f>
        <v/>
      </c>
      <c r="H300" t="n">
        <v>22.3121775255201</v>
      </c>
      <c r="I300">
        <f>IF(AND(A287=A300,ISNUMBER(H299),ISNUMBER(H287)),H299-H287,"")</f>
        <v/>
      </c>
      <c r="J300" t="n">
        <v>157</v>
      </c>
      <c r="K300">
        <f>IF(AND(A299=A300,ISNUMBER(J299),ISNUMBER(D299)),1000*J299/D299,"")</f>
        <v/>
      </c>
      <c r="L300" t="n">
        <v>58.4</v>
      </c>
      <c r="M300">
        <f>IF(AND(A287=A300,ISNUMBER(L299),ISNUMBER(L287)),L299-L287,"")</f>
        <v/>
      </c>
      <c r="N300" t="n">
        <v>37085</v>
      </c>
      <c r="O300" t="n">
        <v>4.562543204108849</v>
      </c>
      <c r="P300">
        <f>IF(AND(A288=A300,ISNUMBER(O288)),O288,"")</f>
        <v/>
      </c>
      <c r="Q300" t="n">
        <v>26157</v>
      </c>
      <c r="R300" t="n">
        <v>5.113837151167111</v>
      </c>
      <c r="S300">
        <f>IF(AND(A288=A300,ISNUMBER(R288)),R288,"")</f>
        <v/>
      </c>
    </row>
    <row r="301">
      <c r="A301" t="inlineStr">
        <is>
          <t>부산</t>
        </is>
      </c>
      <c r="B301" t="inlineStr">
        <is>
          <t>2026-03</t>
        </is>
      </c>
      <c r="C301" t="inlineStr">
        <is>
          <t>분석</t>
        </is>
      </c>
      <c r="D301" t="n">
        <v>3237227</v>
      </c>
      <c r="E301">
        <f>IF(AND(A288=A301,ISNUMBER(D300),ISNUMBER(D288),D300&gt;0,D288&gt;0),100*(LN(D300)-LN(D288)),"")</f>
        <v/>
      </c>
      <c r="F301" t="n">
        <v>1579081</v>
      </c>
      <c r="G301">
        <f>IF(AND(A288=A301,ISNUMBER(F300),ISNUMBER(F288),F300&gt;0,F288&gt;0),100*(LN(F300)-LN(F288)),"")</f>
        <v/>
      </c>
      <c r="H301" t="n">
        <v>22.28737743754145</v>
      </c>
      <c r="I301">
        <f>IF(AND(A288=A301,ISNUMBER(H300),ISNUMBER(H288)),H300-H288,"")</f>
        <v/>
      </c>
      <c r="J301" t="n">
        <v>-821</v>
      </c>
      <c r="K301">
        <f>IF(AND(A300=A301,ISNUMBER(J300),ISNUMBER(D300)),1000*J300/D300,"")</f>
        <v/>
      </c>
      <c r="L301" t="n">
        <v>58.4</v>
      </c>
      <c r="M301">
        <f>IF(AND(A288=A301,ISNUMBER(L300),ISNUMBER(L288)),L300-L288,"")</f>
        <v/>
      </c>
      <c r="N301" t="n">
        <v>37085</v>
      </c>
      <c r="O301" t="n">
        <v>4.562543204108849</v>
      </c>
      <c r="P301">
        <f>IF(AND(A289=A301,ISNUMBER(O289)),O289,"")</f>
        <v/>
      </c>
      <c r="Q301" t="n">
        <v>26157</v>
      </c>
      <c r="R301" t="n">
        <v>5.113837151167111</v>
      </c>
      <c r="S301">
        <f>IF(AND(A289=A301,ISNUMBER(R289)),R289,"")</f>
        <v/>
      </c>
    </row>
    <row r="302">
      <c r="A302" t="inlineStr">
        <is>
          <t>부산</t>
        </is>
      </c>
      <c r="B302" t="inlineStr">
        <is>
          <t>2026-04</t>
        </is>
      </c>
      <c r="C302" t="inlineStr">
        <is>
          <t>분석</t>
        </is>
      </c>
      <c r="D302" t="n">
        <v>3235361</v>
      </c>
      <c r="E302">
        <f>IF(AND(A289=A302,ISNUMBER(D301),ISNUMBER(D289),D301&gt;0,D289&gt;0),100*(LN(D301)-LN(D289)),"")</f>
        <v/>
      </c>
      <c r="F302" t="n">
        <v>1579995</v>
      </c>
      <c r="G302">
        <f>IF(AND(A289=A302,ISNUMBER(F301),ISNUMBER(F289),F301&gt;0,F289&gt;0),100*(LN(F301)-LN(F289)),"")</f>
        <v/>
      </c>
      <c r="H302" t="n">
        <v>22.26323430368357</v>
      </c>
      <c r="I302">
        <f>IF(AND(A289=A302,ISNUMBER(H301),ISNUMBER(H289)),H301-H289,"")</f>
        <v/>
      </c>
      <c r="J302" t="n">
        <v>-1040</v>
      </c>
      <c r="K302">
        <f>IF(AND(A301=A302,ISNUMBER(J301),ISNUMBER(D301)),1000*J301/D301,"")</f>
        <v/>
      </c>
      <c r="L302" t="n">
        <v>58.2</v>
      </c>
      <c r="M302">
        <f>IF(AND(A289=A302,ISNUMBER(L301),ISNUMBER(L289)),L301-L289,"")</f>
        <v/>
      </c>
      <c r="N302" t="n">
        <v>37085</v>
      </c>
      <c r="O302" t="n">
        <v>4.562543204108849</v>
      </c>
      <c r="P302">
        <f>IF(AND(A290=A302,ISNUMBER(O290)),O290,"")</f>
        <v/>
      </c>
      <c r="Q302" t="n">
        <v>26157</v>
      </c>
      <c r="R302" t="n">
        <v>5.113837151167111</v>
      </c>
      <c r="S302">
        <f>IF(AND(A290=A302,ISNUMBER(R290)),R290,"")</f>
        <v/>
      </c>
    </row>
    <row r="303">
      <c r="A303" t="inlineStr">
        <is>
          <t>부산</t>
        </is>
      </c>
      <c r="B303" t="inlineStr">
        <is>
          <t>2026-05</t>
        </is>
      </c>
      <c r="C303" t="inlineStr">
        <is>
          <t>분석</t>
        </is>
      </c>
      <c r="D303" t="n">
        <v>3234293</v>
      </c>
      <c r="E303">
        <f>IF(AND(A290=A303,ISNUMBER(D302),ISNUMBER(D290),D302&gt;0,D290&gt;0),100*(LN(D302)-LN(D290)),"")</f>
        <v/>
      </c>
      <c r="F303" t="n">
        <v>1581640</v>
      </c>
      <c r="G303">
        <f>IF(AND(A290=A303,ISNUMBER(F302),ISNUMBER(F290),F302&gt;0,F290&gt;0),100*(LN(F302)-LN(F290)),"")</f>
        <v/>
      </c>
      <c r="H303" t="n">
        <v>22.24872638316937</v>
      </c>
      <c r="I303">
        <f>IF(AND(A290=A303,ISNUMBER(H302),ISNUMBER(H290)),H302-H290,"")</f>
        <v/>
      </c>
      <c r="J303" t="n">
        <v>-407</v>
      </c>
      <c r="K303">
        <f>IF(AND(A302=A303,ISNUMBER(J302),ISNUMBER(D302)),1000*J302/D302,"")</f>
        <v/>
      </c>
      <c r="L303" t="n">
        <v>58.6</v>
      </c>
      <c r="M303">
        <f>IF(AND(A290=A303,ISNUMBER(L302),ISNUMBER(L290)),L302-L290,"")</f>
        <v/>
      </c>
      <c r="N303" t="n">
        <v>37085</v>
      </c>
      <c r="O303" t="n">
        <v>4.562543204108849</v>
      </c>
      <c r="P303">
        <f>IF(AND(A291=A303,ISNUMBER(O291)),O291,"")</f>
        <v/>
      </c>
      <c r="Q303" t="n">
        <v>26157</v>
      </c>
      <c r="R303" t="n">
        <v>5.113837151167111</v>
      </c>
      <c r="S303">
        <f>IF(AND(A291=A303,ISNUMBER(R291)),R291,"")</f>
        <v/>
      </c>
    </row>
    <row r="304">
      <c r="A304" t="inlineStr">
        <is>
          <t>부산</t>
        </is>
      </c>
      <c r="B304" t="inlineStr">
        <is>
          <t>2026-06</t>
        </is>
      </c>
      <c r="C304" t="inlineStr">
        <is>
          <t>분석</t>
        </is>
      </c>
      <c r="D304" t="n">
        <v>3232370</v>
      </c>
      <c r="E304">
        <f>IF(AND(A291=A304,ISNUMBER(D303),ISNUMBER(D291),D303&gt;0,D291&gt;0),100*(LN(D303)-LN(D291)),"")</f>
        <v/>
      </c>
      <c r="F304" t="n">
        <v>1582228</v>
      </c>
      <c r="G304">
        <f>IF(AND(A291=A304,ISNUMBER(F303),ISNUMBER(F291),F303&gt;0,F291&gt;0),100*(LN(F303)-LN(F291)),"")</f>
        <v/>
      </c>
      <c r="H304" t="n">
        <v>22.2315205251874</v>
      </c>
      <c r="I304">
        <f>IF(AND(A291=A304,ISNUMBER(H303),ISNUMBER(H291)),H303-H291,"")</f>
        <v/>
      </c>
      <c r="J304" t="n">
        <v>-1149</v>
      </c>
      <c r="K304">
        <f>IF(AND(A303=A304,ISNUMBER(J303),ISNUMBER(D303)),1000*J303/D303,"")</f>
        <v/>
      </c>
      <c r="L304" t="n">
        <v>59</v>
      </c>
      <c r="M304">
        <f>IF(AND(A291=A304,ISNUMBER(L303),ISNUMBER(L291)),L303-L291,"")</f>
        <v/>
      </c>
      <c r="N304" t="n">
        <v>37085</v>
      </c>
      <c r="O304" t="n">
        <v>4.562543204108849</v>
      </c>
      <c r="P304">
        <f>IF(AND(A292=A304,ISNUMBER(O292)),O292,"")</f>
        <v/>
      </c>
      <c r="Q304" t="n">
        <v>26157</v>
      </c>
      <c r="R304" t="n">
        <v>5.113837151167111</v>
      </c>
      <c r="S304">
        <f>IF(AND(A292=A304,ISNUMBER(R292)),R292,"")</f>
        <v/>
      </c>
    </row>
    <row r="305">
      <c r="A305" t="inlineStr">
        <is>
          <t>부산</t>
        </is>
      </c>
      <c r="B305" t="inlineStr">
        <is>
          <t>2026-07</t>
        </is>
      </c>
      <c r="C305" t="inlineStr">
        <is>
          <t>분석</t>
        </is>
      </c>
      <c r="D305" t="n">
        <v>3230982</v>
      </c>
      <c r="E305">
        <f>IF(AND(A292=A305,ISNUMBER(D304),ISNUMBER(D292),D304&gt;0,D292&gt;0),100*(LN(D304)-LN(D292)),"")</f>
        <v/>
      </c>
      <c r="F305" t="n">
        <v>1582545</v>
      </c>
      <c r="G305">
        <f>IF(AND(A292=A305,ISNUMBER(F304),ISNUMBER(F292),F304&gt;0,F292&gt;0),100*(LN(F304)-LN(F292)),"")</f>
        <v/>
      </c>
      <c r="H305" t="n">
        <v>22.20476622896692</v>
      </c>
      <c r="I305">
        <f>IF(AND(A292=A305,ISNUMBER(H304),ISNUMBER(H292)),H304-H292,"")</f>
        <v/>
      </c>
      <c r="J305" t="n">
        <v>-661</v>
      </c>
      <c r="K305">
        <f>IF(AND(A304=A305,ISNUMBER(J304),ISNUMBER(D304)),1000*J304/D304,"")</f>
        <v/>
      </c>
      <c r="L305" t="n">
        <v>59.4</v>
      </c>
      <c r="M305">
        <f>IF(AND(A292=A305,ISNUMBER(L304),ISNUMBER(L292)),L304-L292,"")</f>
        <v/>
      </c>
      <c r="N305" t="n">
        <v>37085</v>
      </c>
      <c r="O305" t="n">
        <v>4.562543204108849</v>
      </c>
      <c r="P305">
        <f>IF(AND(A293=A305,ISNUMBER(O293)),O293,"")</f>
        <v/>
      </c>
      <c r="Q305" t="n">
        <v>26157</v>
      </c>
      <c r="R305" t="n">
        <v>5.113837151167111</v>
      </c>
      <c r="S305">
        <f>IF(AND(A293=A305,ISNUMBER(R293)),R293,"")</f>
        <v/>
      </c>
    </row>
    <row r="306">
      <c r="A306" t="inlineStr">
        <is>
          <t>부산</t>
        </is>
      </c>
      <c r="B306" t="inlineStr">
        <is>
          <t>2026-08</t>
        </is>
      </c>
      <c r="C306" t="inlineStr">
        <is>
          <t>분석</t>
        </is>
      </c>
      <c r="D306" t="n">
        <v>3229467</v>
      </c>
      <c r="E306">
        <f>IF(AND(A293=A306,ISNUMBER(D305),ISNUMBER(D293),D305&gt;0,D293&gt;0),100*(LN(D305)-LN(D293)),"")</f>
        <v/>
      </c>
      <c r="F306" t="n">
        <v>1583256</v>
      </c>
      <c r="G306">
        <f>IF(AND(A293=A306,ISNUMBER(F305),ISNUMBER(F293),F305&gt;0,F293&gt;0),100*(LN(F305)-LN(F293)),"")</f>
        <v/>
      </c>
      <c r="H306" t="n">
        <v>22.18449669868124</v>
      </c>
      <c r="I306">
        <f>IF(AND(A293=A306,ISNUMBER(H305),ISNUMBER(H293)),H305-H293,"")</f>
        <v/>
      </c>
      <c r="J306" t="n">
        <v>-631</v>
      </c>
      <c r="K306">
        <f>IF(AND(A305=A306,ISNUMBER(J305),ISNUMBER(D305)),1000*J305/D305,"")</f>
        <v/>
      </c>
      <c r="L306" t="n">
        <v>58.8</v>
      </c>
      <c r="M306">
        <f>IF(AND(A293=A306,ISNUMBER(L305),ISNUMBER(L293)),L305-L293,"")</f>
        <v/>
      </c>
      <c r="N306" t="n">
        <v>37085</v>
      </c>
      <c r="O306" t="n">
        <v>4.562543204108849</v>
      </c>
      <c r="P306">
        <f>IF(AND(A294=A306,ISNUMBER(O294)),O294,"")</f>
        <v/>
      </c>
      <c r="Q306" t="n">
        <v>26157</v>
      </c>
      <c r="R306" t="n">
        <v>5.113837151167111</v>
      </c>
      <c r="S306">
        <f>IF(AND(A294=A306,ISNUMBER(R294)),R294,"")</f>
        <v/>
      </c>
    </row>
    <row r="307">
      <c r="A307" t="inlineStr">
        <is>
          <t>부산</t>
        </is>
      </c>
      <c r="B307" t="inlineStr">
        <is>
          <t>2026-09</t>
        </is>
      </c>
      <c r="C307" t="inlineStr">
        <is>
          <t>분석</t>
        </is>
      </c>
      <c r="E307">
        <f>IF(AND(A294=A307,ISNUMBER(D306),ISNUMBER(D294),D306&gt;0,D294&gt;0),100*(LN(D306)-LN(D294)),"")</f>
        <v/>
      </c>
      <c r="G307">
        <f>IF(AND(A294=A307,ISNUMBER(F306),ISNUMBER(F294),F306&gt;0,F294&gt;0),100*(LN(F306)-LN(F294)),"")</f>
        <v/>
      </c>
      <c r="I307">
        <f>IF(AND(A294=A307,ISNUMBER(H306),ISNUMBER(H294)),H306-H294,"")</f>
        <v/>
      </c>
      <c r="K307">
        <f>IF(AND(A306=A307,ISNUMBER(J306),ISNUMBER(D306)),1000*J306/D306,"")</f>
        <v/>
      </c>
      <c r="M307">
        <f>IF(AND(A294=A307,ISNUMBER(L306),ISNUMBER(L294)),L306-L294,"")</f>
        <v/>
      </c>
      <c r="N307" t="n">
        <v>37085</v>
      </c>
      <c r="O307" t="n">
        <v>4.562543204108849</v>
      </c>
      <c r="P307">
        <f>IF(AND(A295=A307,ISNUMBER(O295)),O295,"")</f>
        <v/>
      </c>
      <c r="Q307" t="n">
        <v>26157</v>
      </c>
      <c r="R307" t="n">
        <v>5.113837151167111</v>
      </c>
      <c r="S307">
        <f>IF(AND(A295=A307,ISNUMBER(R295)),R295,"")</f>
        <v/>
      </c>
    </row>
    <row r="308">
      <c r="A308" t="inlineStr">
        <is>
          <t>대구</t>
        </is>
      </c>
      <c r="B308" t="inlineStr">
        <is>
          <t>2014-01</t>
        </is>
      </c>
      <c r="C308" s="2" t="inlineStr">
        <is>
          <t>버퍼</t>
        </is>
      </c>
      <c r="D308" t="n">
        <v>2501823</v>
      </c>
      <c r="E308">
        <f>IF(AND(A295=A308,ISNUMBER(D307),ISNUMBER(D295),D307&gt;0,D295&gt;0),100*(LN(D307)-LN(D295)),"")</f>
        <v/>
      </c>
      <c r="F308" t="n">
        <v>960941</v>
      </c>
      <c r="G308">
        <f>IF(AND(A295=A308,ISNUMBER(F307),ISNUMBER(F295),F307&gt;0,F295&gt;0),100*(LN(F307)-LN(F295)),"")</f>
        <v/>
      </c>
      <c r="H308" t="n">
        <v>27.54295567672053</v>
      </c>
      <c r="I308">
        <f>IF(AND(A295=A308,ISNUMBER(H307),ISNUMBER(H295)),H307-H295,"")</f>
        <v/>
      </c>
      <c r="J308" t="n">
        <v>-276</v>
      </c>
      <c r="K308">
        <f>IF(AND(A307=A308,ISNUMBER(J307),ISNUMBER(D307)),1000*J307/D307,"")</f>
        <v/>
      </c>
      <c r="L308" t="n">
        <v>58</v>
      </c>
      <c r="M308">
        <f>IF(AND(A295=A308,ISNUMBER(L307),ISNUMBER(L295)),L307-L295,"")</f>
        <v/>
      </c>
      <c r="N308" t="n">
        <v>20260</v>
      </c>
      <c r="O308" t="n">
        <v>4.657642675918083</v>
      </c>
      <c r="P308">
        <f>IF(AND(A296=A308,ISNUMBER(O296)),O296,"")</f>
        <v/>
      </c>
      <c r="Q308" t="n">
        <v>16032</v>
      </c>
      <c r="R308" t="n">
        <v>5.355448957707409</v>
      </c>
      <c r="S308">
        <f>IF(AND(A296=A308,ISNUMBER(R296)),R296,"")</f>
        <v/>
      </c>
    </row>
    <row r="309">
      <c r="A309" t="inlineStr">
        <is>
          <t>대구</t>
        </is>
      </c>
      <c r="B309" t="inlineStr">
        <is>
          <t>2014-02</t>
        </is>
      </c>
      <c r="C309" s="2" t="inlineStr">
        <is>
          <t>버퍼</t>
        </is>
      </c>
      <c r="D309" t="n">
        <v>2500778</v>
      </c>
      <c r="E309">
        <f>IF(AND(A296=A309,ISNUMBER(D308),ISNUMBER(D296),D308&gt;0,D296&gt;0),100*(LN(D308)-LN(D296)),"")</f>
        <v/>
      </c>
      <c r="F309" t="n">
        <v>962186</v>
      </c>
      <c r="G309">
        <f>IF(AND(A296=A309,ISNUMBER(F308),ISNUMBER(F296),F308&gt;0,F296&gt;0),100*(LN(F308)-LN(F296)),"")</f>
        <v/>
      </c>
      <c r="H309" t="n">
        <v>27.49796263402829</v>
      </c>
      <c r="I309">
        <f>IF(AND(A296=A309,ISNUMBER(H308),ISNUMBER(H296)),H308-H296,"")</f>
        <v/>
      </c>
      <c r="J309" t="n">
        <v>-1544</v>
      </c>
      <c r="K309">
        <f>IF(AND(A308=A309,ISNUMBER(J308),ISNUMBER(D308)),1000*J308/D308,"")</f>
        <v/>
      </c>
      <c r="L309" t="n">
        <v>57.8</v>
      </c>
      <c r="M309">
        <f>IF(AND(A296=A309,ISNUMBER(L308),ISNUMBER(L296)),L308-L296,"")</f>
        <v/>
      </c>
      <c r="N309" t="n">
        <v>20260</v>
      </c>
      <c r="O309" t="n">
        <v>4.657642675918083</v>
      </c>
      <c r="P309">
        <f>IF(AND(A297=A309,ISNUMBER(O297)),O297,"")</f>
        <v/>
      </c>
      <c r="Q309" t="n">
        <v>16032</v>
      </c>
      <c r="R309" t="n">
        <v>5.355448957707409</v>
      </c>
      <c r="S309">
        <f>IF(AND(A297=A309,ISNUMBER(R297)),R297,"")</f>
        <v/>
      </c>
    </row>
    <row r="310">
      <c r="A310" t="inlineStr">
        <is>
          <t>대구</t>
        </is>
      </c>
      <c r="B310" t="inlineStr">
        <is>
          <t>2014-03</t>
        </is>
      </c>
      <c r="C310" s="2" t="inlineStr">
        <is>
          <t>버퍼</t>
        </is>
      </c>
      <c r="D310" t="n">
        <v>2500874</v>
      </c>
      <c r="E310">
        <f>IF(AND(A297=A310,ISNUMBER(D309),ISNUMBER(D297),D309&gt;0,D297&gt;0),100*(LN(D309)-LN(D297)),"")</f>
        <v/>
      </c>
      <c r="F310" t="n">
        <v>963633</v>
      </c>
      <c r="G310">
        <f>IF(AND(A297=A310,ISNUMBER(F309),ISNUMBER(F297),F309&gt;0,F297&gt;0),100*(LN(F309)-LN(F297)),"")</f>
        <v/>
      </c>
      <c r="H310" t="n">
        <v>27.45876041735809</v>
      </c>
      <c r="I310">
        <f>IF(AND(A297=A310,ISNUMBER(H309),ISNUMBER(H297)),H309-H297,"")</f>
        <v/>
      </c>
      <c r="J310" t="n">
        <v>-450</v>
      </c>
      <c r="K310">
        <f>IF(AND(A309=A310,ISNUMBER(J309),ISNUMBER(D309)),1000*J309/D309,"")</f>
        <v/>
      </c>
      <c r="L310" t="n">
        <v>58.1</v>
      </c>
      <c r="M310">
        <f>IF(AND(A297=A310,ISNUMBER(L309),ISNUMBER(L297)),L309-L297,"")</f>
        <v/>
      </c>
      <c r="N310" t="n">
        <v>20260</v>
      </c>
      <c r="O310" t="n">
        <v>4.657642675918083</v>
      </c>
      <c r="P310">
        <f>IF(AND(A298=A310,ISNUMBER(O298)),O298,"")</f>
        <v/>
      </c>
      <c r="Q310" t="n">
        <v>16032</v>
      </c>
      <c r="R310" t="n">
        <v>5.355448957707409</v>
      </c>
      <c r="S310">
        <f>IF(AND(A298=A310,ISNUMBER(R298)),R298,"")</f>
        <v/>
      </c>
    </row>
    <row r="311">
      <c r="A311" t="inlineStr">
        <is>
          <t>대구</t>
        </is>
      </c>
      <c r="B311" t="inlineStr">
        <is>
          <t>2014-04</t>
        </is>
      </c>
      <c r="C311" s="2" t="inlineStr">
        <is>
          <t>버퍼</t>
        </is>
      </c>
      <c r="D311" t="n">
        <v>2499880</v>
      </c>
      <c r="E311">
        <f>IF(AND(A298=A311,ISNUMBER(D310),ISNUMBER(D298),D310&gt;0,D298&gt;0),100*(LN(D310)-LN(D298)),"")</f>
        <v/>
      </c>
      <c r="F311" t="n">
        <v>964238</v>
      </c>
      <c r="G311">
        <f>IF(AND(A298=A311,ISNUMBER(F310),ISNUMBER(F298),F310&gt;0,F298&gt;0),100*(LN(F310)-LN(F298)),"")</f>
        <v/>
      </c>
      <c r="H311" t="n">
        <v>27.41699601580876</v>
      </c>
      <c r="I311">
        <f>IF(AND(A298=A311,ISNUMBER(H310),ISNUMBER(H298)),H310-H298,"")</f>
        <v/>
      </c>
      <c r="J311" t="n">
        <v>-1597</v>
      </c>
      <c r="K311">
        <f>IF(AND(A310=A311,ISNUMBER(J310),ISNUMBER(D310)),1000*J310/D310,"")</f>
        <v/>
      </c>
      <c r="L311" t="n">
        <v>58.6</v>
      </c>
      <c r="M311">
        <f>IF(AND(A298=A311,ISNUMBER(L310),ISNUMBER(L298)),L310-L298,"")</f>
        <v/>
      </c>
      <c r="N311" t="n">
        <v>20260</v>
      </c>
      <c r="O311" t="n">
        <v>4.657642675918083</v>
      </c>
      <c r="P311">
        <f>IF(AND(A299=A311,ISNUMBER(O299)),O299,"")</f>
        <v/>
      </c>
      <c r="Q311" t="n">
        <v>16032</v>
      </c>
      <c r="R311" t="n">
        <v>5.355448957707409</v>
      </c>
      <c r="S311">
        <f>IF(AND(A299=A311,ISNUMBER(R299)),R299,"")</f>
        <v/>
      </c>
    </row>
    <row r="312">
      <c r="A312" t="inlineStr">
        <is>
          <t>대구</t>
        </is>
      </c>
      <c r="B312" t="inlineStr">
        <is>
          <t>2014-05</t>
        </is>
      </c>
      <c r="C312" s="2" t="inlineStr">
        <is>
          <t>버퍼</t>
        </is>
      </c>
      <c r="D312" t="n">
        <v>2498632</v>
      </c>
      <c r="E312">
        <f>IF(AND(A299=A312,ISNUMBER(D311),ISNUMBER(D299),D311&gt;0,D299&gt;0),100*(LN(D311)-LN(D299)),"")</f>
        <v/>
      </c>
      <c r="F312" t="n">
        <v>964444</v>
      </c>
      <c r="G312">
        <f>IF(AND(A299=A312,ISNUMBER(F311),ISNUMBER(F299),F311&gt;0,F299&gt;0),100*(LN(F311)-LN(F299)),"")</f>
        <v/>
      </c>
      <c r="H312" t="n">
        <v>27.39202891822405</v>
      </c>
      <c r="I312">
        <f>IF(AND(A299=A312,ISNUMBER(H311),ISNUMBER(H299)),H311-H299,"")</f>
        <v/>
      </c>
      <c r="J312" t="n">
        <v>-1917</v>
      </c>
      <c r="K312">
        <f>IF(AND(A311=A312,ISNUMBER(J311),ISNUMBER(D311)),1000*J311/D311,"")</f>
        <v/>
      </c>
      <c r="L312" t="n">
        <v>58.7</v>
      </c>
      <c r="M312">
        <f>IF(AND(A299=A312,ISNUMBER(L311),ISNUMBER(L299)),L311-L299,"")</f>
        <v/>
      </c>
      <c r="N312" t="n">
        <v>20260</v>
      </c>
      <c r="O312" t="n">
        <v>4.657642675918083</v>
      </c>
      <c r="P312">
        <f>IF(AND(A300=A312,ISNUMBER(O300)),O300,"")</f>
        <v/>
      </c>
      <c r="Q312" t="n">
        <v>16032</v>
      </c>
      <c r="R312" t="n">
        <v>5.355448957707409</v>
      </c>
      <c r="S312">
        <f>IF(AND(A300=A312,ISNUMBER(R300)),R300,"")</f>
        <v/>
      </c>
    </row>
    <row r="313">
      <c r="A313" t="inlineStr">
        <is>
          <t>대구</t>
        </is>
      </c>
      <c r="B313" t="inlineStr">
        <is>
          <t>2014-06</t>
        </is>
      </c>
      <c r="C313" s="2" t="inlineStr">
        <is>
          <t>버퍼</t>
        </is>
      </c>
      <c r="D313" t="n">
        <v>2498450</v>
      </c>
      <c r="E313">
        <f>IF(AND(A300=A313,ISNUMBER(D312),ISNUMBER(D300),D312&gt;0,D300&gt;0),100*(LN(D312)-LN(D300)),"")</f>
        <v/>
      </c>
      <c r="F313" t="n">
        <v>965153</v>
      </c>
      <c r="G313">
        <f>IF(AND(A300=A313,ISNUMBER(F312),ISNUMBER(F300),F312&gt;0,F300&gt;0),100*(LN(F312)-LN(F300)),"")</f>
        <v/>
      </c>
      <c r="H313" t="n">
        <v>27.37185054733935</v>
      </c>
      <c r="I313">
        <f>IF(AND(A300=A313,ISNUMBER(H312),ISNUMBER(H300)),H312-H300,"")</f>
        <v/>
      </c>
      <c r="J313" t="n">
        <v>-819</v>
      </c>
      <c r="K313">
        <f>IF(AND(A312=A313,ISNUMBER(J312),ISNUMBER(D312)),1000*J312/D312,"")</f>
        <v/>
      </c>
      <c r="L313" t="n">
        <v>58.9</v>
      </c>
      <c r="M313">
        <f>IF(AND(A300=A313,ISNUMBER(L312),ISNUMBER(L300)),L312-L300,"")</f>
        <v/>
      </c>
      <c r="N313" t="n">
        <v>20260</v>
      </c>
      <c r="O313" t="n">
        <v>4.657642675918083</v>
      </c>
      <c r="P313">
        <f>IF(AND(A301=A313,ISNUMBER(O301)),O301,"")</f>
        <v/>
      </c>
      <c r="Q313" t="n">
        <v>16032</v>
      </c>
      <c r="R313" t="n">
        <v>5.355448957707409</v>
      </c>
      <c r="S313">
        <f>IF(AND(A301=A313,ISNUMBER(R301)),R301,"")</f>
        <v/>
      </c>
    </row>
    <row r="314">
      <c r="A314" t="inlineStr">
        <is>
          <t>대구</t>
        </is>
      </c>
      <c r="B314" t="inlineStr">
        <is>
          <t>2014-07</t>
        </is>
      </c>
      <c r="C314" s="2" t="inlineStr">
        <is>
          <t>버퍼</t>
        </is>
      </c>
      <c r="D314" t="n">
        <v>2497705</v>
      </c>
      <c r="E314">
        <f>IF(AND(A301=A314,ISNUMBER(D313),ISNUMBER(D301),D313&gt;0,D301&gt;0),100*(LN(D313)-LN(D301)),"")</f>
        <v/>
      </c>
      <c r="F314" t="n">
        <v>965763</v>
      </c>
      <c r="G314">
        <f>IF(AND(A301=A314,ISNUMBER(F313),ISNUMBER(F301),F313&gt;0,F301&gt;0),100*(LN(F313)-LN(F301)),"")</f>
        <v/>
      </c>
      <c r="H314" t="n">
        <v>27.34746497284507</v>
      </c>
      <c r="I314">
        <f>IF(AND(A301=A314,ISNUMBER(H313),ISNUMBER(H301)),H313-H301,"")</f>
        <v/>
      </c>
      <c r="J314" t="n">
        <v>-1400</v>
      </c>
      <c r="K314">
        <f>IF(AND(A313=A314,ISNUMBER(J313),ISNUMBER(D313)),1000*J313/D313,"")</f>
        <v/>
      </c>
      <c r="L314" t="n">
        <v>59</v>
      </c>
      <c r="M314">
        <f>IF(AND(A301=A314,ISNUMBER(L313),ISNUMBER(L301)),L313-L301,"")</f>
        <v/>
      </c>
      <c r="N314" t="n">
        <v>20260</v>
      </c>
      <c r="O314" t="n">
        <v>4.657642675918083</v>
      </c>
      <c r="P314">
        <f>IF(AND(A302=A314,ISNUMBER(O302)),O302,"")</f>
        <v/>
      </c>
      <c r="Q314" t="n">
        <v>16032</v>
      </c>
      <c r="R314" t="n">
        <v>5.355448957707409</v>
      </c>
      <c r="S314">
        <f>IF(AND(A302=A314,ISNUMBER(R302)),R302,"")</f>
        <v/>
      </c>
    </row>
    <row r="315">
      <c r="A315" t="inlineStr">
        <is>
          <t>대구</t>
        </is>
      </c>
      <c r="B315" t="inlineStr">
        <is>
          <t>2014-08</t>
        </is>
      </c>
      <c r="C315" s="2" t="inlineStr">
        <is>
          <t>버퍼</t>
        </is>
      </c>
      <c r="D315" t="n">
        <v>2496596</v>
      </c>
      <c r="E315">
        <f>IF(AND(A302=A315,ISNUMBER(D314),ISNUMBER(D302),D314&gt;0,D302&gt;0),100*(LN(D314)-LN(D302)),"")</f>
        <v/>
      </c>
      <c r="F315" t="n">
        <v>966249</v>
      </c>
      <c r="G315">
        <f>IF(AND(A302=A315,ISNUMBER(F314),ISNUMBER(F302),F314&gt;0,F302&gt;0),100*(LN(F314)-LN(F302)),"")</f>
        <v/>
      </c>
      <c r="H315" t="n">
        <v>27.30946456695436</v>
      </c>
      <c r="I315">
        <f>IF(AND(A302=A315,ISNUMBER(H314),ISNUMBER(H302)),H314-H302,"")</f>
        <v/>
      </c>
      <c r="J315" t="n">
        <v>-1701</v>
      </c>
      <c r="K315">
        <f>IF(AND(A314=A315,ISNUMBER(J314),ISNUMBER(D314)),1000*J314/D314,"")</f>
        <v/>
      </c>
      <c r="L315" t="n">
        <v>59.4</v>
      </c>
      <c r="M315">
        <f>IF(AND(A302=A315,ISNUMBER(L314),ISNUMBER(L302)),L314-L302,"")</f>
        <v/>
      </c>
      <c r="N315" t="n">
        <v>20260</v>
      </c>
      <c r="O315" t="n">
        <v>4.657642675918083</v>
      </c>
      <c r="P315">
        <f>IF(AND(A303=A315,ISNUMBER(O303)),O303,"")</f>
        <v/>
      </c>
      <c r="Q315" t="n">
        <v>16032</v>
      </c>
      <c r="R315" t="n">
        <v>5.355448957707409</v>
      </c>
      <c r="S315">
        <f>IF(AND(A303=A315,ISNUMBER(R303)),R303,"")</f>
        <v/>
      </c>
    </row>
    <row r="316">
      <c r="A316" t="inlineStr">
        <is>
          <t>대구</t>
        </is>
      </c>
      <c r="B316" t="inlineStr">
        <is>
          <t>2014-09</t>
        </is>
      </c>
      <c r="C316" s="2" t="inlineStr">
        <is>
          <t>버퍼</t>
        </is>
      </c>
      <c r="D316" t="n">
        <v>2491269</v>
      </c>
      <c r="E316">
        <f>IF(AND(A303=A316,ISNUMBER(D315),ISNUMBER(D303),D315&gt;0,D303&gt;0),100*(LN(D315)-LN(D303)),"")</f>
        <v/>
      </c>
      <c r="F316" t="n">
        <v>966291</v>
      </c>
      <c r="G316">
        <f>IF(AND(A303=A316,ISNUMBER(F315),ISNUMBER(F303),F315&gt;0,F303&gt;0),100*(LN(F315)-LN(F303)),"")</f>
        <v/>
      </c>
      <c r="H316" t="n">
        <v>27.25430292754416</v>
      </c>
      <c r="I316">
        <f>IF(AND(A303=A316,ISNUMBER(H315),ISNUMBER(H303)),H315-H303,"")</f>
        <v/>
      </c>
      <c r="J316" t="n">
        <v>-6094</v>
      </c>
      <c r="K316">
        <f>IF(AND(A315=A316,ISNUMBER(J315),ISNUMBER(D315)),1000*J315/D315,"")</f>
        <v/>
      </c>
      <c r="L316" t="n">
        <v>59.1</v>
      </c>
      <c r="M316">
        <f>IF(AND(A303=A316,ISNUMBER(L315),ISNUMBER(L303)),L315-L303,"")</f>
        <v/>
      </c>
      <c r="N316" t="n">
        <v>20260</v>
      </c>
      <c r="O316" t="n">
        <v>4.657642675918083</v>
      </c>
      <c r="P316">
        <f>IF(AND(A304=A316,ISNUMBER(O304)),O304,"")</f>
        <v/>
      </c>
      <c r="Q316" t="n">
        <v>16032</v>
      </c>
      <c r="R316" t="n">
        <v>5.355448957707409</v>
      </c>
      <c r="S316">
        <f>IF(AND(A304=A316,ISNUMBER(R304)),R304,"")</f>
        <v/>
      </c>
    </row>
    <row r="317">
      <c r="A317" t="inlineStr">
        <is>
          <t>대구</t>
        </is>
      </c>
      <c r="B317" t="inlineStr">
        <is>
          <t>2014-10</t>
        </is>
      </c>
      <c r="C317" s="2" t="inlineStr">
        <is>
          <t>버퍼</t>
        </is>
      </c>
      <c r="D317" t="n">
        <v>2492994</v>
      </c>
      <c r="E317">
        <f>IF(AND(A304=A317,ISNUMBER(D316),ISNUMBER(D304),D316&gt;0,D304&gt;0),100*(LN(D316)-LN(D304)),"")</f>
        <v/>
      </c>
      <c r="F317" t="n">
        <v>968167</v>
      </c>
      <c r="G317">
        <f>IF(AND(A304=A317,ISNUMBER(F316),ISNUMBER(F304),F316&gt;0,F304&gt;0),100*(LN(F316)-LN(F304)),"")</f>
        <v/>
      </c>
      <c r="H317" t="n">
        <v>27.2261385306182</v>
      </c>
      <c r="I317">
        <f>IF(AND(A304=A317,ISNUMBER(H316),ISNUMBER(H304)),H316-H304,"")</f>
        <v/>
      </c>
      <c r="J317" t="n">
        <v>1019</v>
      </c>
      <c r="K317">
        <f>IF(AND(A316=A317,ISNUMBER(J316),ISNUMBER(D316)),1000*J316/D316,"")</f>
        <v/>
      </c>
      <c r="L317" t="n">
        <v>58.8</v>
      </c>
      <c r="M317">
        <f>IF(AND(A304=A317,ISNUMBER(L316),ISNUMBER(L304)),L316-L304,"")</f>
        <v/>
      </c>
      <c r="N317" t="n">
        <v>20260</v>
      </c>
      <c r="O317" t="n">
        <v>4.657642675918083</v>
      </c>
      <c r="P317">
        <f>IF(AND(A305=A317,ISNUMBER(O305)),O305,"")</f>
        <v/>
      </c>
      <c r="Q317" t="n">
        <v>16032</v>
      </c>
      <c r="R317" t="n">
        <v>5.355448957707409</v>
      </c>
      <c r="S317">
        <f>IF(AND(A305=A317,ISNUMBER(R305)),R305,"")</f>
        <v/>
      </c>
    </row>
    <row r="318">
      <c r="A318" t="inlineStr">
        <is>
          <t>대구</t>
        </is>
      </c>
      <c r="B318" t="inlineStr">
        <is>
          <t>2014-11</t>
        </is>
      </c>
      <c r="C318" s="2" t="inlineStr">
        <is>
          <t>버퍼</t>
        </is>
      </c>
      <c r="D318" t="n">
        <v>2493857</v>
      </c>
      <c r="E318">
        <f>IF(AND(A305=A318,ISNUMBER(D317),ISNUMBER(D305),D317&gt;0,D305&gt;0),100*(LN(D317)-LN(D305)),"")</f>
        <v/>
      </c>
      <c r="F318" t="n">
        <v>969415</v>
      </c>
      <c r="G318">
        <f>IF(AND(A305=A318,ISNUMBER(F317),ISNUMBER(F305),F317&gt;0,F305&gt;0),100*(LN(F317)-LN(F305)),"")</f>
        <v/>
      </c>
      <c r="H318" t="n">
        <v>27.21206548731543</v>
      </c>
      <c r="I318">
        <f>IF(AND(A305=A318,ISNUMBER(H317),ISNUMBER(H305)),H317-H305,"")</f>
        <v/>
      </c>
      <c r="J318" t="n">
        <v>349</v>
      </c>
      <c r="K318">
        <f>IF(AND(A317=A318,ISNUMBER(J317),ISNUMBER(D317)),1000*J317/D317,"")</f>
        <v/>
      </c>
      <c r="L318" t="n">
        <v>59</v>
      </c>
      <c r="M318">
        <f>IF(AND(A305=A318,ISNUMBER(L317),ISNUMBER(L305)),L317-L305,"")</f>
        <v/>
      </c>
      <c r="N318" t="n">
        <v>20260</v>
      </c>
      <c r="O318" t="n">
        <v>4.657642675918083</v>
      </c>
      <c r="P318">
        <f>IF(AND(A306=A318,ISNUMBER(O306)),O306,"")</f>
        <v/>
      </c>
      <c r="Q318" t="n">
        <v>16032</v>
      </c>
      <c r="R318" t="n">
        <v>5.355448957707409</v>
      </c>
      <c r="S318">
        <f>IF(AND(A306=A318,ISNUMBER(R306)),R306,"")</f>
        <v/>
      </c>
    </row>
    <row r="319">
      <c r="A319" t="inlineStr">
        <is>
          <t>대구</t>
        </is>
      </c>
      <c r="B319" t="inlineStr">
        <is>
          <t>2014-12</t>
        </is>
      </c>
      <c r="C319" s="2" t="inlineStr">
        <is>
          <t>버퍼</t>
        </is>
      </c>
      <c r="D319" t="n">
        <v>2493264</v>
      </c>
      <c r="E319">
        <f>IF(AND(A306=A319,ISNUMBER(D318),ISNUMBER(D306),D318&gt;0,D306&gt;0),100*(LN(D318)-LN(D306)),"")</f>
        <v/>
      </c>
      <c r="F319" t="n">
        <v>970618</v>
      </c>
      <c r="G319">
        <f>IF(AND(A306=A319,ISNUMBER(F318),ISNUMBER(F306),F318&gt;0,F306&gt;0),100*(LN(F318)-LN(F306)),"")</f>
        <v/>
      </c>
      <c r="H319" t="n">
        <v>27.16010017390858</v>
      </c>
      <c r="I319">
        <f>IF(AND(A306=A319,ISNUMBER(H318),ISNUMBER(H306)),H318-H306,"")</f>
        <v/>
      </c>
      <c r="J319" t="n">
        <v>-1096</v>
      </c>
      <c r="K319">
        <f>IF(AND(A318=A319,ISNUMBER(J318),ISNUMBER(D318)),1000*J318/D318,"")</f>
        <v/>
      </c>
      <c r="L319" t="n">
        <v>59</v>
      </c>
      <c r="M319">
        <f>IF(AND(A306=A319,ISNUMBER(L318),ISNUMBER(L306)),L318-L306,"")</f>
        <v/>
      </c>
      <c r="N319" t="n">
        <v>21114</v>
      </c>
      <c r="O319" t="n">
        <v>4.128782874696491</v>
      </c>
      <c r="P319">
        <f>IF(AND(A307=A319,ISNUMBER(O307)),O307,"")</f>
        <v/>
      </c>
      <c r="Q319" t="n">
        <v>16885</v>
      </c>
      <c r="R319" t="n">
        <v>5.183892893507824</v>
      </c>
      <c r="S319">
        <f>IF(AND(A307=A319,ISNUMBER(R307)),R307,"")</f>
        <v/>
      </c>
    </row>
    <row r="320">
      <c r="A320" t="inlineStr">
        <is>
          <t>대구</t>
        </is>
      </c>
      <c r="B320" t="inlineStr">
        <is>
          <t>2015-01</t>
        </is>
      </c>
      <c r="C320" s="2" t="inlineStr">
        <is>
          <t>버퍼</t>
        </is>
      </c>
      <c r="D320" t="n">
        <v>2492658</v>
      </c>
      <c r="E320">
        <f>IF(AND(A307=A320,ISNUMBER(D319),ISNUMBER(D307),D319&gt;0,D307&gt;0),100*(LN(D319)-LN(D307)),"")</f>
        <v/>
      </c>
      <c r="F320" t="n">
        <v>971407</v>
      </c>
      <c r="G320">
        <f>IF(AND(A307=A320,ISNUMBER(F319),ISNUMBER(F307),F319&gt;0,F307&gt;0),100*(LN(F319)-LN(F307)),"")</f>
        <v/>
      </c>
      <c r="H320" t="n">
        <v>27.10708809632128</v>
      </c>
      <c r="I320">
        <f>IF(AND(A307=A320,ISNUMBER(H319),ISNUMBER(H307)),H319-H307,"")</f>
        <v/>
      </c>
      <c r="J320" t="n">
        <v>-1220</v>
      </c>
      <c r="K320">
        <f>IF(AND(A319=A320,ISNUMBER(J319),ISNUMBER(D319)),1000*J319/D319,"")</f>
        <v/>
      </c>
      <c r="L320" t="n">
        <v>58.6</v>
      </c>
      <c r="M320">
        <f>IF(AND(A307=A320,ISNUMBER(L319),ISNUMBER(L307)),L319-L307,"")</f>
        <v/>
      </c>
      <c r="N320" t="n">
        <v>21114</v>
      </c>
      <c r="O320" t="n">
        <v>4.128782874696491</v>
      </c>
      <c r="P320">
        <f>IF(AND(A308=A320,ISNUMBER(O308)),O308,"")</f>
        <v/>
      </c>
      <c r="Q320" t="n">
        <v>16885</v>
      </c>
      <c r="R320" t="n">
        <v>5.183892893507824</v>
      </c>
      <c r="S320">
        <f>IF(AND(A308=A320,ISNUMBER(R308)),R308,"")</f>
        <v/>
      </c>
    </row>
    <row r="321">
      <c r="A321" t="inlineStr">
        <is>
          <t>대구</t>
        </is>
      </c>
      <c r="B321" t="inlineStr">
        <is>
          <t>2015-02</t>
        </is>
      </c>
      <c r="C321" s="2" t="inlineStr">
        <is>
          <t>버퍼</t>
        </is>
      </c>
      <c r="D321" t="n">
        <v>2492583</v>
      </c>
      <c r="E321">
        <f>IF(AND(A308=A321,ISNUMBER(D320),ISNUMBER(D308),D320&gt;0,D308&gt;0),100*(LN(D320)-LN(D308)),"")</f>
        <v/>
      </c>
      <c r="F321" t="n">
        <v>973010</v>
      </c>
      <c r="G321">
        <f>IF(AND(A308=A321,ISNUMBER(F320),ISNUMBER(F308),F320&gt;0,F308&gt;0),100*(LN(F320)-LN(F308)),"")</f>
        <v/>
      </c>
      <c r="H321" t="n">
        <v>27.07825576921611</v>
      </c>
      <c r="I321">
        <f>IF(AND(A308=A321,ISNUMBER(H320),ISNUMBER(H308)),H320-H308,"")</f>
        <v/>
      </c>
      <c r="J321" t="n">
        <v>-655</v>
      </c>
      <c r="K321">
        <f>IF(AND(A320=A321,ISNUMBER(J320),ISNUMBER(D320)),1000*J320/D320,"")</f>
        <v/>
      </c>
      <c r="L321" t="n">
        <v>58.7</v>
      </c>
      <c r="M321">
        <f>IF(AND(A308=A321,ISNUMBER(L320),ISNUMBER(L308)),L320-L308,"")</f>
        <v/>
      </c>
      <c r="N321" t="n">
        <v>21114</v>
      </c>
      <c r="O321" t="n">
        <v>4.128782874696491</v>
      </c>
      <c r="P321">
        <f>IF(AND(A309=A321,ISNUMBER(O309)),O309,"")</f>
        <v/>
      </c>
      <c r="Q321" t="n">
        <v>16885</v>
      </c>
      <c r="R321" t="n">
        <v>5.183892893507824</v>
      </c>
      <c r="S321">
        <f>IF(AND(A309=A321,ISNUMBER(R309)),R309,"")</f>
        <v/>
      </c>
    </row>
    <row r="322">
      <c r="A322" t="inlineStr">
        <is>
          <t>대구</t>
        </is>
      </c>
      <c r="B322" t="inlineStr">
        <is>
          <t>2015-03</t>
        </is>
      </c>
      <c r="C322" s="2" t="inlineStr">
        <is>
          <t>버퍼</t>
        </is>
      </c>
      <c r="D322" t="n">
        <v>2491897</v>
      </c>
      <c r="E322">
        <f>IF(AND(A309=A322,ISNUMBER(D321),ISNUMBER(D309),D321&gt;0,D309&gt;0),100*(LN(D321)-LN(D309)),"")</f>
        <v/>
      </c>
      <c r="F322" t="n">
        <v>974079</v>
      </c>
      <c r="G322">
        <f>IF(AND(A309=A322,ISNUMBER(F321),ISNUMBER(F309),F321&gt;0,F309&gt;0),100*(LN(F321)-LN(F309)),"")</f>
        <v/>
      </c>
      <c r="H322" t="n">
        <v>27.04670377627968</v>
      </c>
      <c r="I322">
        <f>IF(AND(A309=A322,ISNUMBER(H321),ISNUMBER(H309)),H321-H309,"")</f>
        <v/>
      </c>
      <c r="J322" t="n">
        <v>-1379</v>
      </c>
      <c r="K322">
        <f>IF(AND(A321=A322,ISNUMBER(J321),ISNUMBER(D321)),1000*J321/D321,"")</f>
        <v/>
      </c>
      <c r="L322" t="n">
        <v>58.9</v>
      </c>
      <c r="M322">
        <f>IF(AND(A309=A322,ISNUMBER(L321),ISNUMBER(L309)),L321-L309,"")</f>
        <v/>
      </c>
      <c r="N322" t="n">
        <v>21114</v>
      </c>
      <c r="O322" t="n">
        <v>4.128782874696491</v>
      </c>
      <c r="P322">
        <f>IF(AND(A310=A322,ISNUMBER(O310)),O310,"")</f>
        <v/>
      </c>
      <c r="Q322" t="n">
        <v>16885</v>
      </c>
      <c r="R322" t="n">
        <v>5.183892893507824</v>
      </c>
      <c r="S322">
        <f>IF(AND(A310=A322,ISNUMBER(R310)),R310,"")</f>
        <v/>
      </c>
    </row>
    <row r="323">
      <c r="A323" t="inlineStr">
        <is>
          <t>대구</t>
        </is>
      </c>
      <c r="B323" t="inlineStr">
        <is>
          <t>2015-04</t>
        </is>
      </c>
      <c r="C323" s="2" t="inlineStr">
        <is>
          <t>버퍼</t>
        </is>
      </c>
      <c r="D323" t="n">
        <v>2491545</v>
      </c>
      <c r="E323">
        <f>IF(AND(A310=A323,ISNUMBER(D322),ISNUMBER(D310),D322&gt;0,D310&gt;0),100*(LN(D322)-LN(D310)),"")</f>
        <v/>
      </c>
      <c r="F323" t="n">
        <v>975002</v>
      </c>
      <c r="G323">
        <f>IF(AND(A310=A323,ISNUMBER(F322),ISNUMBER(F310),F322&gt;0,F310&gt;0),100*(LN(F322)-LN(F310)),"")</f>
        <v/>
      </c>
      <c r="H323" t="n">
        <v>27.02255026499622</v>
      </c>
      <c r="I323">
        <f>IF(AND(A310=A323,ISNUMBER(H322),ISNUMBER(H310)),H322-H310,"")</f>
        <v/>
      </c>
      <c r="J323" t="n">
        <v>-990</v>
      </c>
      <c r="K323">
        <f>IF(AND(A322=A323,ISNUMBER(J322),ISNUMBER(D322)),1000*J322/D322,"")</f>
        <v/>
      </c>
      <c r="L323" t="n">
        <v>59.1</v>
      </c>
      <c r="M323">
        <f>IF(AND(A310=A323,ISNUMBER(L322),ISNUMBER(L310)),L322-L310,"")</f>
        <v/>
      </c>
      <c r="N323" t="n">
        <v>21114</v>
      </c>
      <c r="O323" t="n">
        <v>4.128782874696491</v>
      </c>
      <c r="P323">
        <f>IF(AND(A311=A323,ISNUMBER(O311)),O311,"")</f>
        <v/>
      </c>
      <c r="Q323" t="n">
        <v>16885</v>
      </c>
      <c r="R323" t="n">
        <v>5.183892893507824</v>
      </c>
      <c r="S323">
        <f>IF(AND(A311=A323,ISNUMBER(R311)),R311,"")</f>
        <v/>
      </c>
    </row>
    <row r="324">
      <c r="A324" t="inlineStr">
        <is>
          <t>대구</t>
        </is>
      </c>
      <c r="B324" t="inlineStr">
        <is>
          <t>2015-05</t>
        </is>
      </c>
      <c r="C324" s="2" t="inlineStr">
        <is>
          <t>버퍼</t>
        </is>
      </c>
      <c r="D324" t="n">
        <v>2491867</v>
      </c>
      <c r="E324">
        <f>IF(AND(A311=A324,ISNUMBER(D323),ISNUMBER(D311),D323&gt;0,D311&gt;0),100*(LN(D323)-LN(D311)),"")</f>
        <v/>
      </c>
      <c r="F324" t="n">
        <v>976576</v>
      </c>
      <c r="G324">
        <f>IF(AND(A311=A324,ISNUMBER(F323),ISNUMBER(F311),F323&gt;0,F311&gt;0),100*(LN(F323)-LN(F311)),"")</f>
        <v/>
      </c>
      <c r="H324" t="n">
        <v>27.01564730380875</v>
      </c>
      <c r="I324">
        <f>IF(AND(A311=A324,ISNUMBER(H323),ISNUMBER(H311)),H323-H311,"")</f>
        <v/>
      </c>
      <c r="J324" t="n">
        <v>-398</v>
      </c>
      <c r="K324">
        <f>IF(AND(A323=A324,ISNUMBER(J323),ISNUMBER(D323)),1000*J323/D323,"")</f>
        <v/>
      </c>
      <c r="L324" t="n">
        <v>60.1</v>
      </c>
      <c r="M324">
        <f>IF(AND(A311=A324,ISNUMBER(L323),ISNUMBER(L311)),L323-L311,"")</f>
        <v/>
      </c>
      <c r="N324" t="n">
        <v>21114</v>
      </c>
      <c r="O324" t="n">
        <v>4.128782874696491</v>
      </c>
      <c r="P324">
        <f>IF(AND(A312=A324,ISNUMBER(O312)),O312,"")</f>
        <v/>
      </c>
      <c r="Q324" t="n">
        <v>16885</v>
      </c>
      <c r="R324" t="n">
        <v>5.183892893507824</v>
      </c>
      <c r="S324">
        <f>IF(AND(A312=A324,ISNUMBER(R312)),R312,"")</f>
        <v/>
      </c>
    </row>
    <row r="325">
      <c r="A325" t="inlineStr">
        <is>
          <t>대구</t>
        </is>
      </c>
      <c r="B325" t="inlineStr">
        <is>
          <t>2015-06</t>
        </is>
      </c>
      <c r="C325" s="2" t="inlineStr">
        <is>
          <t>버퍼</t>
        </is>
      </c>
      <c r="D325" t="n">
        <v>2491137</v>
      </c>
      <c r="E325">
        <f>IF(AND(A312=A325,ISNUMBER(D324),ISNUMBER(D312),D324&gt;0,D312&gt;0),100*(LN(D324)-LN(D312)),"")</f>
        <v/>
      </c>
      <c r="F325" t="n">
        <v>977714</v>
      </c>
      <c r="G325">
        <f>IF(AND(A312=A325,ISNUMBER(F324),ISNUMBER(F312),F324&gt;0,F312&gt;0),100*(LN(F324)-LN(F312)),"")</f>
        <v/>
      </c>
      <c r="H325" t="n">
        <v>27.01232409136872</v>
      </c>
      <c r="I325">
        <f>IF(AND(A312=A325,ISNUMBER(H324),ISNUMBER(H312)),H324-H312,"")</f>
        <v/>
      </c>
      <c r="J325" t="n">
        <v>-1388</v>
      </c>
      <c r="K325">
        <f>IF(AND(A324=A325,ISNUMBER(J324),ISNUMBER(D324)),1000*J324/D324,"")</f>
        <v/>
      </c>
      <c r="L325" t="n">
        <v>60.7</v>
      </c>
      <c r="M325">
        <f>IF(AND(A312=A325,ISNUMBER(L324),ISNUMBER(L312)),L324-L312,"")</f>
        <v/>
      </c>
      <c r="N325" t="n">
        <v>21114</v>
      </c>
      <c r="O325" t="n">
        <v>4.128782874696491</v>
      </c>
      <c r="P325">
        <f>IF(AND(A313=A325,ISNUMBER(O313)),O313,"")</f>
        <v/>
      </c>
      <c r="Q325" t="n">
        <v>16885</v>
      </c>
      <c r="R325" t="n">
        <v>5.183892893507824</v>
      </c>
      <c r="S325">
        <f>IF(AND(A313=A325,ISNUMBER(R313)),R313,"")</f>
        <v/>
      </c>
    </row>
    <row r="326">
      <c r="A326" t="inlineStr">
        <is>
          <t>대구</t>
        </is>
      </c>
      <c r="B326" t="inlineStr">
        <is>
          <t>2015-07</t>
        </is>
      </c>
      <c r="C326" s="2" t="inlineStr">
        <is>
          <t>버퍼</t>
        </is>
      </c>
      <c r="D326" t="n">
        <v>2490799</v>
      </c>
      <c r="E326">
        <f>IF(AND(A313=A326,ISNUMBER(D325),ISNUMBER(D313),D325&gt;0,D313&gt;0),100*(LN(D325)-LN(D313)),"")</f>
        <v/>
      </c>
      <c r="F326" t="n">
        <v>978719</v>
      </c>
      <c r="G326">
        <f>IF(AND(A313=A326,ISNUMBER(F325),ISNUMBER(F313),F325&gt;0,F313&gt;0),100*(LN(F325)-LN(F313)),"")</f>
        <v/>
      </c>
      <c r="H326" t="n">
        <v>26.99631724599215</v>
      </c>
      <c r="I326">
        <f>IF(AND(A313=A326,ISNUMBER(H325),ISNUMBER(H313)),H325-H313,"")</f>
        <v/>
      </c>
      <c r="J326" t="n">
        <v>-968</v>
      </c>
      <c r="K326">
        <f>IF(AND(A325=A326,ISNUMBER(J325),ISNUMBER(D325)),1000*J325/D325,"")</f>
        <v/>
      </c>
      <c r="L326" t="n">
        <v>60.1</v>
      </c>
      <c r="M326">
        <f>IF(AND(A313=A326,ISNUMBER(L325),ISNUMBER(L313)),L325-L313,"")</f>
        <v/>
      </c>
      <c r="N326" t="n">
        <v>21114</v>
      </c>
      <c r="O326" t="n">
        <v>4.128782874696491</v>
      </c>
      <c r="P326">
        <f>IF(AND(A314=A326,ISNUMBER(O314)),O314,"")</f>
        <v/>
      </c>
      <c r="Q326" t="n">
        <v>16885</v>
      </c>
      <c r="R326" t="n">
        <v>5.183892893507824</v>
      </c>
      <c r="S326">
        <f>IF(AND(A314=A326,ISNUMBER(R314)),R314,"")</f>
        <v/>
      </c>
    </row>
    <row r="327">
      <c r="A327" t="inlineStr">
        <is>
          <t>대구</t>
        </is>
      </c>
      <c r="B327" t="inlineStr">
        <is>
          <t>2015-08</t>
        </is>
      </c>
      <c r="C327" s="2" t="inlineStr">
        <is>
          <t>버퍼</t>
        </is>
      </c>
      <c r="D327" t="n">
        <v>2490621</v>
      </c>
      <c r="E327">
        <f>IF(AND(A314=A327,ISNUMBER(D326),ISNUMBER(D314),D326&gt;0,D314&gt;0),100*(LN(D326)-LN(D314)),"")</f>
        <v/>
      </c>
      <c r="F327" t="n">
        <v>979556</v>
      </c>
      <c r="G327">
        <f>IF(AND(A314=A327,ISNUMBER(F326),ISNUMBER(F314),F326&gt;0,F314&gt;0),100*(LN(F326)-LN(F314)),"")</f>
        <v/>
      </c>
      <c r="H327" t="n">
        <v>26.98290908171095</v>
      </c>
      <c r="I327">
        <f>IF(AND(A314=A327,ISNUMBER(H326),ISNUMBER(H314)),H326-H314,"")</f>
        <v/>
      </c>
      <c r="J327" t="n">
        <v>-894</v>
      </c>
      <c r="K327">
        <f>IF(AND(A326=A327,ISNUMBER(J326),ISNUMBER(D326)),1000*J326/D326,"")</f>
        <v/>
      </c>
      <c r="L327" t="n">
        <v>59.2</v>
      </c>
      <c r="M327">
        <f>IF(AND(A314=A327,ISNUMBER(L326),ISNUMBER(L314)),L326-L314,"")</f>
        <v/>
      </c>
      <c r="N327" t="n">
        <v>21114</v>
      </c>
      <c r="O327" t="n">
        <v>4.128782874696491</v>
      </c>
      <c r="P327">
        <f>IF(AND(A315=A327,ISNUMBER(O315)),O315,"")</f>
        <v/>
      </c>
      <c r="Q327" t="n">
        <v>16885</v>
      </c>
      <c r="R327" t="n">
        <v>5.183892893507824</v>
      </c>
      <c r="S327">
        <f>IF(AND(A315=A327,ISNUMBER(R315)),R315,"")</f>
        <v/>
      </c>
    </row>
    <row r="328">
      <c r="A328" t="inlineStr">
        <is>
          <t>대구</t>
        </is>
      </c>
      <c r="B328" t="inlineStr">
        <is>
          <t>2015-09</t>
        </is>
      </c>
      <c r="C328" s="2" t="inlineStr">
        <is>
          <t>버퍼</t>
        </is>
      </c>
      <c r="D328" t="n">
        <v>2490584</v>
      </c>
      <c r="E328">
        <f>IF(AND(A315=A328,ISNUMBER(D327),ISNUMBER(D315),D327&gt;0,D315&gt;0),100*(LN(D327)-LN(D315)),"")</f>
        <v/>
      </c>
      <c r="F328" t="n">
        <v>980589</v>
      </c>
      <c r="G328">
        <f>IF(AND(A315=A328,ISNUMBER(F327),ISNUMBER(F315),F327&gt;0,F315&gt;0),100*(LN(F327)-LN(F315)),"")</f>
        <v/>
      </c>
      <c r="H328" t="n">
        <v>26.97877285006248</v>
      </c>
      <c r="I328">
        <f>IF(AND(A315=A328,ISNUMBER(H327),ISNUMBER(H315)),H327-H315,"")</f>
        <v/>
      </c>
      <c r="J328" t="n">
        <v>-696</v>
      </c>
      <c r="K328">
        <f>IF(AND(A327=A328,ISNUMBER(J327),ISNUMBER(D327)),1000*J327/D327,"")</f>
        <v/>
      </c>
      <c r="L328" t="n">
        <v>59.5</v>
      </c>
      <c r="M328">
        <f>IF(AND(A315=A328,ISNUMBER(L327),ISNUMBER(L315)),L327-L315,"")</f>
        <v/>
      </c>
      <c r="N328" t="n">
        <v>21114</v>
      </c>
      <c r="O328" t="n">
        <v>4.128782874696491</v>
      </c>
      <c r="P328">
        <f>IF(AND(A316=A328,ISNUMBER(O316)),O316,"")</f>
        <v/>
      </c>
      <c r="Q328" t="n">
        <v>16885</v>
      </c>
      <c r="R328" t="n">
        <v>5.183892893507824</v>
      </c>
      <c r="S328">
        <f>IF(AND(A316=A328,ISNUMBER(R316)),R316,"")</f>
        <v/>
      </c>
    </row>
    <row r="329">
      <c r="A329" t="inlineStr">
        <is>
          <t>대구</t>
        </is>
      </c>
      <c r="B329" t="inlineStr">
        <is>
          <t>2015-10</t>
        </is>
      </c>
      <c r="C329" s="2" t="inlineStr">
        <is>
          <t>버퍼</t>
        </is>
      </c>
      <c r="D329" t="n">
        <v>2489847</v>
      </c>
      <c r="E329">
        <f>IF(AND(A316=A329,ISNUMBER(D328),ISNUMBER(D316),D328&gt;0,D316&gt;0),100*(LN(D328)-LN(D316)),"")</f>
        <v/>
      </c>
      <c r="F329" t="n">
        <v>981517</v>
      </c>
      <c r="G329">
        <f>IF(AND(A316=A329,ISNUMBER(F328),ISNUMBER(F316),F328&gt;0,F316&gt;0),100*(LN(F328)-LN(F316)),"")</f>
        <v/>
      </c>
      <c r="H329" t="n">
        <v>26.9598895032506</v>
      </c>
      <c r="I329">
        <f>IF(AND(A316=A329,ISNUMBER(H328),ISNUMBER(H316)),H328-H316,"")</f>
        <v/>
      </c>
      <c r="J329" t="n">
        <v>-1415</v>
      </c>
      <c r="K329">
        <f>IF(AND(A328=A329,ISNUMBER(J328),ISNUMBER(D328)),1000*J328/D328,"")</f>
        <v/>
      </c>
      <c r="L329" t="n">
        <v>59.5</v>
      </c>
      <c r="M329">
        <f>IF(AND(A316=A329,ISNUMBER(L328),ISNUMBER(L316)),L328-L316,"")</f>
        <v/>
      </c>
      <c r="N329" t="n">
        <v>21114</v>
      </c>
      <c r="O329" t="n">
        <v>4.128782874696491</v>
      </c>
      <c r="P329">
        <f>IF(AND(A317=A329,ISNUMBER(O317)),O317,"")</f>
        <v/>
      </c>
      <c r="Q329" t="n">
        <v>16885</v>
      </c>
      <c r="R329" t="n">
        <v>5.183892893507824</v>
      </c>
      <c r="S329">
        <f>IF(AND(A317=A329,ISNUMBER(R317)),R317,"")</f>
        <v/>
      </c>
    </row>
    <row r="330">
      <c r="A330" t="inlineStr">
        <is>
          <t>대구</t>
        </is>
      </c>
      <c r="B330" t="inlineStr">
        <is>
          <t>2015-11</t>
        </is>
      </c>
      <c r="C330" s="2" t="inlineStr">
        <is>
          <t>버퍼</t>
        </is>
      </c>
      <c r="D330" t="n">
        <v>2489339</v>
      </c>
      <c r="E330">
        <f>IF(AND(A317=A330,ISNUMBER(D329),ISNUMBER(D317),D329&gt;0,D317&gt;0),100*(LN(D329)-LN(D317)),"")</f>
        <v/>
      </c>
      <c r="F330" t="n">
        <v>981816</v>
      </c>
      <c r="G330">
        <f>IF(AND(A317=A330,ISNUMBER(F329),ISNUMBER(F317),F329&gt;0,F317&gt;0),100*(LN(F329)-LN(F317)),"")</f>
        <v/>
      </c>
      <c r="H330" t="n">
        <v>26.94293545394982</v>
      </c>
      <c r="I330">
        <f>IF(AND(A317=A330,ISNUMBER(H329),ISNUMBER(H317)),H329-H317,"")</f>
        <v/>
      </c>
      <c r="J330" t="n">
        <v>-949</v>
      </c>
      <c r="K330">
        <f>IF(AND(A329=A330,ISNUMBER(J329),ISNUMBER(D329)),1000*J329/D329,"")</f>
        <v/>
      </c>
      <c r="L330" t="n">
        <v>59.5</v>
      </c>
      <c r="M330">
        <f>IF(AND(A317=A330,ISNUMBER(L329),ISNUMBER(L317)),L329-L317,"")</f>
        <v/>
      </c>
      <c r="N330" t="n">
        <v>21114</v>
      </c>
      <c r="O330" t="n">
        <v>4.128782874696491</v>
      </c>
      <c r="P330">
        <f>IF(AND(A318=A330,ISNUMBER(O318)),O318,"")</f>
        <v/>
      </c>
      <c r="Q330" t="n">
        <v>16885</v>
      </c>
      <c r="R330" t="n">
        <v>5.183892893507824</v>
      </c>
      <c r="S330">
        <f>IF(AND(A318=A330,ISNUMBER(R318)),R318,"")</f>
        <v/>
      </c>
    </row>
    <row r="331">
      <c r="A331" t="inlineStr">
        <is>
          <t>대구</t>
        </is>
      </c>
      <c r="B331" t="inlineStr">
        <is>
          <t>2015-12</t>
        </is>
      </c>
      <c r="C331" s="2" t="inlineStr">
        <is>
          <t>버퍼</t>
        </is>
      </c>
      <c r="D331" t="n">
        <v>2487829</v>
      </c>
      <c r="E331">
        <f>IF(AND(A318=A331,ISNUMBER(D330),ISNUMBER(D318),D330&gt;0,D318&gt;0),100*(LN(D330)-LN(D318)),"")</f>
        <v/>
      </c>
      <c r="F331" t="n">
        <v>982360</v>
      </c>
      <c r="G331">
        <f>IF(AND(A318=A331,ISNUMBER(F330),ISNUMBER(F318),F330&gt;0,F318&gt;0),100*(LN(F330)-LN(F318)),"")</f>
        <v/>
      </c>
      <c r="H331" t="n">
        <v>26.90651166137222</v>
      </c>
      <c r="I331">
        <f>IF(AND(A318=A331,ISNUMBER(H330),ISNUMBER(H318)),H330-H318,"")</f>
        <v/>
      </c>
      <c r="J331" t="n">
        <v>-1988</v>
      </c>
      <c r="K331">
        <f>IF(AND(A330=A331,ISNUMBER(J330),ISNUMBER(D330)),1000*J330/D330,"")</f>
        <v/>
      </c>
      <c r="L331" t="n">
        <v>59.6</v>
      </c>
      <c r="M331">
        <f>IF(AND(A318=A331,ISNUMBER(L330),ISNUMBER(L318)),L330-L318,"")</f>
        <v/>
      </c>
      <c r="N331" t="n">
        <v>22685</v>
      </c>
      <c r="O331" t="n">
        <v>7.176758554842522</v>
      </c>
      <c r="P331">
        <f>IF(AND(A319=A331,ISNUMBER(O319)),O319,"")</f>
        <v/>
      </c>
      <c r="Q331" t="n">
        <v>17939</v>
      </c>
      <c r="R331" t="n">
        <v>6.05514598794219</v>
      </c>
      <c r="S331">
        <f>IF(AND(A319=A331,ISNUMBER(R319)),R319,"")</f>
        <v/>
      </c>
    </row>
    <row r="332">
      <c r="A332" t="inlineStr">
        <is>
          <t>대구</t>
        </is>
      </c>
      <c r="B332" t="inlineStr">
        <is>
          <t>2016-01</t>
        </is>
      </c>
      <c r="C332" t="inlineStr">
        <is>
          <t>분석</t>
        </is>
      </c>
      <c r="D332" t="n">
        <v>2487823</v>
      </c>
      <c r="E332">
        <f>IF(AND(A319=A332,ISNUMBER(D331),ISNUMBER(D319),D331&gt;0,D319&gt;0),100*(LN(D331)-LN(D319)),"")</f>
        <v/>
      </c>
      <c r="F332" t="n">
        <v>983114</v>
      </c>
      <c r="G332">
        <f>IF(AND(A319=A332,ISNUMBER(F331),ISNUMBER(F319),F331&gt;0,F319&gt;0),100*(LN(F331)-LN(F319)),"")</f>
        <v/>
      </c>
      <c r="H332" t="n">
        <v>26.8619994268081</v>
      </c>
      <c r="I332">
        <f>IF(AND(A319=A332,ISNUMBER(H331),ISNUMBER(H319)),H331-H319,"")</f>
        <v/>
      </c>
      <c r="J332" t="n">
        <v>-487</v>
      </c>
      <c r="K332">
        <f>IF(AND(A331=A332,ISNUMBER(J331),ISNUMBER(D331)),1000*J331/D331,"")</f>
        <v/>
      </c>
      <c r="L332" t="n">
        <v>58.6</v>
      </c>
      <c r="M332">
        <f>IF(AND(A319=A332,ISNUMBER(L331),ISNUMBER(L319)),L331-L319,"")</f>
        <v/>
      </c>
      <c r="N332" t="n">
        <v>22685</v>
      </c>
      <c r="O332" t="n">
        <v>7.176758554842522</v>
      </c>
      <c r="P332">
        <f>IF(AND(A320=A332,ISNUMBER(O320)),O320,"")</f>
        <v/>
      </c>
      <c r="Q332" t="n">
        <v>17939</v>
      </c>
      <c r="R332" t="n">
        <v>6.05514598794219</v>
      </c>
      <c r="S332">
        <f>IF(AND(A320=A332,ISNUMBER(R320)),R320,"")</f>
        <v/>
      </c>
    </row>
    <row r="333">
      <c r="A333" t="inlineStr">
        <is>
          <t>대구</t>
        </is>
      </c>
      <c r="B333" t="inlineStr">
        <is>
          <t>2016-02</t>
        </is>
      </c>
      <c r="C333" t="inlineStr">
        <is>
          <t>분석</t>
        </is>
      </c>
      <c r="D333" t="n">
        <v>2486589</v>
      </c>
      <c r="E333">
        <f>IF(AND(A320=A333,ISNUMBER(D332),ISNUMBER(D320),D332&gt;0,D320&gt;0),100*(LN(D332)-LN(D320)),"")</f>
        <v/>
      </c>
      <c r="F333" t="n">
        <v>984228</v>
      </c>
      <c r="G333">
        <f>IF(AND(A320=A333,ISNUMBER(F332),ISNUMBER(F320),F332&gt;0,F320&gt;0),100*(LN(F332)-LN(F320)),"")</f>
        <v/>
      </c>
      <c r="H333" t="n">
        <v>26.82433647056269</v>
      </c>
      <c r="I333">
        <f>IF(AND(A320=A333,ISNUMBER(H332),ISNUMBER(H320)),H332-H320,"")</f>
        <v/>
      </c>
      <c r="J333" t="n">
        <v>-1788</v>
      </c>
      <c r="K333">
        <f>IF(AND(A332=A333,ISNUMBER(J332),ISNUMBER(D332)),1000*J332/D332,"")</f>
        <v/>
      </c>
      <c r="L333" t="n">
        <v>57.5</v>
      </c>
      <c r="M333">
        <f>IF(AND(A320=A333,ISNUMBER(L332),ISNUMBER(L320)),L332-L320,"")</f>
        <v/>
      </c>
      <c r="N333" t="n">
        <v>22685</v>
      </c>
      <c r="O333" t="n">
        <v>7.176758554842522</v>
      </c>
      <c r="P333">
        <f>IF(AND(A321=A333,ISNUMBER(O321)),O321,"")</f>
        <v/>
      </c>
      <c r="Q333" t="n">
        <v>17939</v>
      </c>
      <c r="R333" t="n">
        <v>6.05514598794219</v>
      </c>
      <c r="S333">
        <f>IF(AND(A321=A333,ISNUMBER(R321)),R321,"")</f>
        <v/>
      </c>
    </row>
    <row r="334">
      <c r="A334" t="inlineStr">
        <is>
          <t>대구</t>
        </is>
      </c>
      <c r="B334" t="inlineStr">
        <is>
          <t>2016-03</t>
        </is>
      </c>
      <c r="C334" t="inlineStr">
        <is>
          <t>분석</t>
        </is>
      </c>
      <c r="D334" t="n">
        <v>2486059</v>
      </c>
      <c r="E334">
        <f>IF(AND(A321=A334,ISNUMBER(D333),ISNUMBER(D321),D333&gt;0,D321&gt;0),100*(LN(D333)-LN(D321)),"")</f>
        <v/>
      </c>
      <c r="F334" t="n">
        <v>985155</v>
      </c>
      <c r="G334">
        <f>IF(AND(A321=A334,ISNUMBER(F333),ISNUMBER(F321),F333&gt;0,F321&gt;0),100*(LN(F333)-LN(F321)),"")</f>
        <v/>
      </c>
      <c r="H334" t="n">
        <v>26.81702244395648</v>
      </c>
      <c r="I334">
        <f>IF(AND(A321=A334,ISNUMBER(H333),ISNUMBER(H321)),H333-H321,"")</f>
        <v/>
      </c>
      <c r="J334" t="n">
        <v>-1014</v>
      </c>
      <c r="K334">
        <f>IF(AND(A333=A334,ISNUMBER(J333),ISNUMBER(D333)),1000*J333/D333,"")</f>
        <v/>
      </c>
      <c r="L334" t="n">
        <v>58.3</v>
      </c>
      <c r="M334">
        <f>IF(AND(A321=A334,ISNUMBER(L333),ISNUMBER(L321)),L333-L321,"")</f>
        <v/>
      </c>
      <c r="N334" t="n">
        <v>22685</v>
      </c>
      <c r="O334" t="n">
        <v>7.176758554842522</v>
      </c>
      <c r="P334">
        <f>IF(AND(A322=A334,ISNUMBER(O322)),O322,"")</f>
        <v/>
      </c>
      <c r="Q334" t="n">
        <v>17939</v>
      </c>
      <c r="R334" t="n">
        <v>6.05514598794219</v>
      </c>
      <c r="S334">
        <f>IF(AND(A322=A334,ISNUMBER(R322)),R322,"")</f>
        <v/>
      </c>
    </row>
    <row r="335">
      <c r="A335" t="inlineStr">
        <is>
          <t>대구</t>
        </is>
      </c>
      <c r="B335" t="inlineStr">
        <is>
          <t>2016-04</t>
        </is>
      </c>
      <c r="C335" t="inlineStr">
        <is>
          <t>분석</t>
        </is>
      </c>
      <c r="D335" t="n">
        <v>2485663</v>
      </c>
      <c r="E335">
        <f>IF(AND(A322=A335,ISNUMBER(D334),ISNUMBER(D322),D334&gt;0,D322&gt;0),100*(LN(D334)-LN(D322)),"")</f>
        <v/>
      </c>
      <c r="F335" t="n">
        <v>985801</v>
      </c>
      <c r="G335">
        <f>IF(AND(A322=A335,ISNUMBER(F334),ISNUMBER(F322),F334&gt;0,F322&gt;0),100*(LN(F334)-LN(F322)),"")</f>
        <v/>
      </c>
      <c r="H335" t="n">
        <v>26.80958762310096</v>
      </c>
      <c r="I335">
        <f>IF(AND(A322=A335,ISNUMBER(H334),ISNUMBER(H322)),H334-H322,"")</f>
        <v/>
      </c>
      <c r="J335" t="n">
        <v>-933</v>
      </c>
      <c r="K335">
        <f>IF(AND(A334=A335,ISNUMBER(J334),ISNUMBER(D334)),1000*J334/D334,"")</f>
        <v/>
      </c>
      <c r="L335" t="n">
        <v>58.9</v>
      </c>
      <c r="M335">
        <f>IF(AND(A322=A335,ISNUMBER(L334),ISNUMBER(L322)),L334-L322,"")</f>
        <v/>
      </c>
      <c r="N335" t="n">
        <v>22685</v>
      </c>
      <c r="O335" t="n">
        <v>7.176758554842522</v>
      </c>
      <c r="P335">
        <f>IF(AND(A323=A335,ISNUMBER(O323)),O323,"")</f>
        <v/>
      </c>
      <c r="Q335" t="n">
        <v>17939</v>
      </c>
      <c r="R335" t="n">
        <v>6.05514598794219</v>
      </c>
      <c r="S335">
        <f>IF(AND(A323=A335,ISNUMBER(R323)),R323,"")</f>
        <v/>
      </c>
    </row>
    <row r="336">
      <c r="A336" t="inlineStr">
        <is>
          <t>대구</t>
        </is>
      </c>
      <c r="B336" t="inlineStr">
        <is>
          <t>2016-05</t>
        </is>
      </c>
      <c r="C336" t="inlineStr">
        <is>
          <t>분석</t>
        </is>
      </c>
      <c r="D336" t="n">
        <v>2485134</v>
      </c>
      <c r="E336">
        <f>IF(AND(A323=A336,ISNUMBER(D335),ISNUMBER(D323),D335&gt;0,D323&gt;0),100*(LN(D335)-LN(D323)),"")</f>
        <v/>
      </c>
      <c r="F336" t="n">
        <v>986568</v>
      </c>
      <c r="G336">
        <f>IF(AND(A323=A336,ISNUMBER(F335),ISNUMBER(F323),F335&gt;0,F323&gt;0),100*(LN(F335)-LN(F323)),"")</f>
        <v/>
      </c>
      <c r="H336" t="n">
        <v>26.80189478716238</v>
      </c>
      <c r="I336">
        <f>IF(AND(A323=A336,ISNUMBER(H335),ISNUMBER(H323)),H335-H323,"")</f>
        <v/>
      </c>
      <c r="J336" t="n">
        <v>-1191</v>
      </c>
      <c r="K336">
        <f>IF(AND(A335=A336,ISNUMBER(J335),ISNUMBER(D335)),1000*J335/D335,"")</f>
        <v/>
      </c>
      <c r="L336" t="n">
        <v>60</v>
      </c>
      <c r="M336">
        <f>IF(AND(A323=A336,ISNUMBER(L335),ISNUMBER(L323)),L335-L323,"")</f>
        <v/>
      </c>
      <c r="N336" t="n">
        <v>22685</v>
      </c>
      <c r="O336" t="n">
        <v>7.176758554842522</v>
      </c>
      <c r="P336">
        <f>IF(AND(A324=A336,ISNUMBER(O324)),O324,"")</f>
        <v/>
      </c>
      <c r="Q336" t="n">
        <v>17939</v>
      </c>
      <c r="R336" t="n">
        <v>6.05514598794219</v>
      </c>
      <c r="S336">
        <f>IF(AND(A324=A336,ISNUMBER(R324)),R324,"")</f>
        <v/>
      </c>
    </row>
    <row r="337">
      <c r="A337" t="inlineStr">
        <is>
          <t>대구</t>
        </is>
      </c>
      <c r="B337" t="inlineStr">
        <is>
          <t>2016-06</t>
        </is>
      </c>
      <c r="C337" t="inlineStr">
        <is>
          <t>분석</t>
        </is>
      </c>
      <c r="D337" t="n">
        <v>2484864</v>
      </c>
      <c r="E337">
        <f>IF(AND(A324=A337,ISNUMBER(D336),ISNUMBER(D324),D336&gt;0,D324&gt;0),100*(LN(D336)-LN(D324)),"")</f>
        <v/>
      </c>
      <c r="F337" t="n">
        <v>987531</v>
      </c>
      <c r="G337">
        <f>IF(AND(A324=A337,ISNUMBER(F336),ISNUMBER(F324),F336&gt;0,F324&gt;0),100*(LN(F336)-LN(F324)),"")</f>
        <v/>
      </c>
      <c r="H337" t="n">
        <v>26.80440458713234</v>
      </c>
      <c r="I337">
        <f>IF(AND(A324=A337,ISNUMBER(H336),ISNUMBER(H324)),H336-H324,"")</f>
        <v/>
      </c>
      <c r="J337" t="n">
        <v>-868</v>
      </c>
      <c r="K337">
        <f>IF(AND(A336=A337,ISNUMBER(J336),ISNUMBER(D336)),1000*J336/D336,"")</f>
        <v/>
      </c>
      <c r="L337" t="n">
        <v>59.9</v>
      </c>
      <c r="M337">
        <f>IF(AND(A324=A337,ISNUMBER(L336),ISNUMBER(L324)),L336-L324,"")</f>
        <v/>
      </c>
      <c r="N337" t="n">
        <v>22685</v>
      </c>
      <c r="O337" t="n">
        <v>7.176758554842522</v>
      </c>
      <c r="P337">
        <f>IF(AND(A325=A337,ISNUMBER(O325)),O325,"")</f>
        <v/>
      </c>
      <c r="Q337" t="n">
        <v>17939</v>
      </c>
      <c r="R337" t="n">
        <v>6.05514598794219</v>
      </c>
      <c r="S337">
        <f>IF(AND(A325=A337,ISNUMBER(R325)),R325,"")</f>
        <v/>
      </c>
    </row>
    <row r="338">
      <c r="A338" t="inlineStr">
        <is>
          <t>대구</t>
        </is>
      </c>
      <c r="B338" t="inlineStr">
        <is>
          <t>2016-07</t>
        </is>
      </c>
      <c r="C338" t="inlineStr">
        <is>
          <t>분석</t>
        </is>
      </c>
      <c r="D338" t="n">
        <v>2484856</v>
      </c>
      <c r="E338">
        <f>IF(AND(A325=A338,ISNUMBER(D337),ISNUMBER(D325),D337&gt;0,D325&gt;0),100*(LN(D337)-LN(D325)),"")</f>
        <v/>
      </c>
      <c r="F338" t="n">
        <v>988639</v>
      </c>
      <c r="G338">
        <f>IF(AND(A325=A338,ISNUMBER(F337),ISNUMBER(F325),F337&gt;0,F325&gt;0),100*(LN(F337)-LN(F325)),"")</f>
        <v/>
      </c>
      <c r="H338" t="n">
        <v>26.8191396201631</v>
      </c>
      <c r="I338">
        <f>IF(AND(A325=A338,ISNUMBER(H337),ISNUMBER(H325)),H337-H325,"")</f>
        <v/>
      </c>
      <c r="J338" t="n">
        <v>-489</v>
      </c>
      <c r="K338">
        <f>IF(AND(A337=A338,ISNUMBER(J337),ISNUMBER(D337)),1000*J337/D337,"")</f>
        <v/>
      </c>
      <c r="L338" t="n">
        <v>60.2</v>
      </c>
      <c r="M338">
        <f>IF(AND(A325=A338,ISNUMBER(L337),ISNUMBER(L325)),L337-L325,"")</f>
        <v/>
      </c>
      <c r="N338" t="n">
        <v>22685</v>
      </c>
      <c r="O338" t="n">
        <v>7.176758554842522</v>
      </c>
      <c r="P338">
        <f>IF(AND(A326=A338,ISNUMBER(O326)),O326,"")</f>
        <v/>
      </c>
      <c r="Q338" t="n">
        <v>17939</v>
      </c>
      <c r="R338" t="n">
        <v>6.05514598794219</v>
      </c>
      <c r="S338">
        <f>IF(AND(A326=A338,ISNUMBER(R326)),R326,"")</f>
        <v/>
      </c>
    </row>
    <row r="339">
      <c r="A339" t="inlineStr">
        <is>
          <t>대구</t>
        </is>
      </c>
      <c r="B339" t="inlineStr">
        <is>
          <t>2016-08</t>
        </is>
      </c>
      <c r="C339" t="inlineStr">
        <is>
          <t>분석</t>
        </is>
      </c>
      <c r="D339" t="n">
        <v>2485537</v>
      </c>
      <c r="E339">
        <f>IF(AND(A326=A339,ISNUMBER(D338),ISNUMBER(D326),D338&gt;0,D326&gt;0),100*(LN(D338)-LN(D326)),"")</f>
        <v/>
      </c>
      <c r="F339" t="n">
        <v>989966</v>
      </c>
      <c r="G339">
        <f>IF(AND(A326=A339,ISNUMBER(F338),ISNUMBER(F326),F338&gt;0,F326&gt;0),100*(LN(F338)-LN(F326)),"")</f>
        <v/>
      </c>
      <c r="H339" t="n">
        <v>26.80442898254985</v>
      </c>
      <c r="I339">
        <f>IF(AND(A326=A339,ISNUMBER(H338),ISNUMBER(H326)),H338-H326,"")</f>
        <v/>
      </c>
      <c r="J339" t="n">
        <v>80</v>
      </c>
      <c r="K339">
        <f>IF(AND(A338=A339,ISNUMBER(J338),ISNUMBER(D338)),1000*J338/D338,"")</f>
        <v/>
      </c>
      <c r="L339" t="n">
        <v>60.1</v>
      </c>
      <c r="M339">
        <f>IF(AND(A326=A339,ISNUMBER(L338),ISNUMBER(L326)),L338-L326,"")</f>
        <v/>
      </c>
      <c r="N339" t="n">
        <v>22685</v>
      </c>
      <c r="O339" t="n">
        <v>7.176758554842522</v>
      </c>
      <c r="P339">
        <f>IF(AND(A327=A339,ISNUMBER(O327)),O327,"")</f>
        <v/>
      </c>
      <c r="Q339" t="n">
        <v>17939</v>
      </c>
      <c r="R339" t="n">
        <v>6.05514598794219</v>
      </c>
      <c r="S339">
        <f>IF(AND(A327=A339,ISNUMBER(R327)),R327,"")</f>
        <v/>
      </c>
    </row>
    <row r="340">
      <c r="A340" t="inlineStr">
        <is>
          <t>대구</t>
        </is>
      </c>
      <c r="B340" t="inlineStr">
        <is>
          <t>2016-09</t>
        </is>
      </c>
      <c r="C340" t="inlineStr">
        <is>
          <t>분석</t>
        </is>
      </c>
      <c r="D340" t="n">
        <v>2485692</v>
      </c>
      <c r="E340">
        <f>IF(AND(A327=A340,ISNUMBER(D339),ISNUMBER(D327),D339&gt;0,D327&gt;0),100*(LN(D339)-LN(D327)),"")</f>
        <v/>
      </c>
      <c r="F340" t="n">
        <v>991084</v>
      </c>
      <c r="G340">
        <f>IF(AND(A327=A340,ISNUMBER(F339),ISNUMBER(F327),F339&gt;0,F327&gt;0),100*(LN(F339)-LN(F327)),"")</f>
        <v/>
      </c>
      <c r="H340" t="n">
        <v>26.79929774083032</v>
      </c>
      <c r="I340">
        <f>IF(AND(A327=A340,ISNUMBER(H339),ISNUMBER(H327)),H339-H327,"")</f>
        <v/>
      </c>
      <c r="J340" t="n">
        <v>-396</v>
      </c>
      <c r="K340">
        <f>IF(AND(A339=A340,ISNUMBER(J339),ISNUMBER(D339)),1000*J339/D339,"")</f>
        <v/>
      </c>
      <c r="L340" t="n">
        <v>59.9</v>
      </c>
      <c r="M340">
        <f>IF(AND(A327=A340,ISNUMBER(L339),ISNUMBER(L327)),L339-L327,"")</f>
        <v/>
      </c>
      <c r="N340" t="n">
        <v>22685</v>
      </c>
      <c r="O340" t="n">
        <v>7.176758554842522</v>
      </c>
      <c r="P340">
        <f>IF(AND(A328=A340,ISNUMBER(O328)),O328,"")</f>
        <v/>
      </c>
      <c r="Q340" t="n">
        <v>17939</v>
      </c>
      <c r="R340" t="n">
        <v>6.05514598794219</v>
      </c>
      <c r="S340">
        <f>IF(AND(A328=A340,ISNUMBER(R328)),R328,"")</f>
        <v/>
      </c>
    </row>
    <row r="341">
      <c r="A341" t="inlineStr">
        <is>
          <t>대구</t>
        </is>
      </c>
      <c r="B341" t="inlineStr">
        <is>
          <t>2016-10</t>
        </is>
      </c>
      <c r="C341" t="inlineStr">
        <is>
          <t>분석</t>
        </is>
      </c>
      <c r="D341" t="n">
        <v>2485484</v>
      </c>
      <c r="E341">
        <f>IF(AND(A328=A341,ISNUMBER(D340),ISNUMBER(D328),D340&gt;0,D328&gt;0),100*(LN(D340)-LN(D328)),"")</f>
        <v/>
      </c>
      <c r="F341" t="n">
        <v>992240</v>
      </c>
      <c r="G341">
        <f>IF(AND(A328=A341,ISNUMBER(F340),ISNUMBER(F328),F340&gt;0,F328&gt;0),100*(LN(F340)-LN(F328)),"")</f>
        <v/>
      </c>
      <c r="H341" t="n">
        <v>26.78971178249387</v>
      </c>
      <c r="I341">
        <f>IF(AND(A328=A341,ISNUMBER(H340),ISNUMBER(H328)),H340-H328,"")</f>
        <v/>
      </c>
      <c r="J341" t="n">
        <v>-653</v>
      </c>
      <c r="K341">
        <f>IF(AND(A340=A341,ISNUMBER(J340),ISNUMBER(D340)),1000*J340/D340,"")</f>
        <v/>
      </c>
      <c r="L341" t="n">
        <v>59.6</v>
      </c>
      <c r="M341">
        <f>IF(AND(A328=A341,ISNUMBER(L340),ISNUMBER(L328)),L340-L328,"")</f>
        <v/>
      </c>
      <c r="N341" t="n">
        <v>22685</v>
      </c>
      <c r="O341" t="n">
        <v>7.176758554842522</v>
      </c>
      <c r="P341">
        <f>IF(AND(A329=A341,ISNUMBER(O329)),O329,"")</f>
        <v/>
      </c>
      <c r="Q341" t="n">
        <v>17939</v>
      </c>
      <c r="R341" t="n">
        <v>6.05514598794219</v>
      </c>
      <c r="S341">
        <f>IF(AND(A329=A341,ISNUMBER(R329)),R329,"")</f>
        <v/>
      </c>
    </row>
    <row r="342">
      <c r="A342" t="inlineStr">
        <is>
          <t>대구</t>
        </is>
      </c>
      <c r="B342" t="inlineStr">
        <is>
          <t>2016-11</t>
        </is>
      </c>
      <c r="C342" t="inlineStr">
        <is>
          <t>분석</t>
        </is>
      </c>
      <c r="D342" t="n">
        <v>2485535</v>
      </c>
      <c r="E342">
        <f>IF(AND(A329=A342,ISNUMBER(D341),ISNUMBER(D329),D341&gt;0,D329&gt;0),100*(LN(D341)-LN(D329)),"")</f>
        <v/>
      </c>
      <c r="F342" t="n">
        <v>993116</v>
      </c>
      <c r="G342">
        <f>IF(AND(A329=A342,ISNUMBER(F341),ISNUMBER(F329),F341&gt;0,F329&gt;0),100*(LN(F341)-LN(F329)),"")</f>
        <v/>
      </c>
      <c r="H342" t="n">
        <v>26.76039564922642</v>
      </c>
      <c r="I342">
        <f>IF(AND(A329=A342,ISNUMBER(H341),ISNUMBER(H329)),H341-H329,"")</f>
        <v/>
      </c>
      <c r="J342" t="n">
        <v>-264</v>
      </c>
      <c r="K342">
        <f>IF(AND(A341=A342,ISNUMBER(J341),ISNUMBER(D341)),1000*J341/D341,"")</f>
        <v/>
      </c>
      <c r="L342" t="n">
        <v>59.7</v>
      </c>
      <c r="M342">
        <f>IF(AND(A329=A342,ISNUMBER(L341),ISNUMBER(L329)),L341-L329,"")</f>
        <v/>
      </c>
      <c r="N342" t="n">
        <v>22685</v>
      </c>
      <c r="O342" t="n">
        <v>7.176758554842522</v>
      </c>
      <c r="P342">
        <f>IF(AND(A330=A342,ISNUMBER(O330)),O330,"")</f>
        <v/>
      </c>
      <c r="Q342" t="n">
        <v>17939</v>
      </c>
      <c r="R342" t="n">
        <v>6.05514598794219</v>
      </c>
      <c r="S342">
        <f>IF(AND(A330=A342,ISNUMBER(R330)),R330,"")</f>
        <v/>
      </c>
    </row>
    <row r="343">
      <c r="A343" t="inlineStr">
        <is>
          <t>대구</t>
        </is>
      </c>
      <c r="B343" t="inlineStr">
        <is>
          <t>2016-12</t>
        </is>
      </c>
      <c r="C343" t="inlineStr">
        <is>
          <t>분석</t>
        </is>
      </c>
      <c r="D343" t="n">
        <v>2484557</v>
      </c>
      <c r="E343">
        <f>IF(AND(A330=A343,ISNUMBER(D342),ISNUMBER(D330),D342&gt;0,D330&gt;0),100*(LN(D342)-LN(D330)),"")</f>
        <v/>
      </c>
      <c r="F343" t="n">
        <v>994220</v>
      </c>
      <c r="G343">
        <f>IF(AND(A330=A343,ISNUMBER(F342),ISNUMBER(F330),F342&gt;0,F330&gt;0),100*(LN(F342)-LN(F330)),"")</f>
        <v/>
      </c>
      <c r="H343" t="n">
        <v>26.71281037223135</v>
      </c>
      <c r="I343">
        <f>IF(AND(A330=A343,ISNUMBER(H342),ISNUMBER(H330)),H342-H330,"")</f>
        <v/>
      </c>
      <c r="J343" t="n">
        <v>-1257</v>
      </c>
      <c r="K343">
        <f>IF(AND(A342=A343,ISNUMBER(J342),ISNUMBER(D342)),1000*J342/D342,"")</f>
        <v/>
      </c>
      <c r="L343" t="n">
        <v>59.1</v>
      </c>
      <c r="M343">
        <f>IF(AND(A330=A343,ISNUMBER(L342),ISNUMBER(L330)),L342-L330,"")</f>
        <v/>
      </c>
      <c r="N343" t="n">
        <v>23382</v>
      </c>
      <c r="O343" t="n">
        <v>3.026258246869951</v>
      </c>
      <c r="P343">
        <f>IF(AND(A331=A343,ISNUMBER(O331)),O331,"")</f>
        <v/>
      </c>
      <c r="Q343" t="n">
        <v>18468</v>
      </c>
      <c r="R343" t="n">
        <v>2.906239092778939</v>
      </c>
      <c r="S343">
        <f>IF(AND(A331=A343,ISNUMBER(R331)),R331,"")</f>
        <v/>
      </c>
    </row>
    <row r="344">
      <c r="A344" t="inlineStr">
        <is>
          <t>대구</t>
        </is>
      </c>
      <c r="B344" t="inlineStr">
        <is>
          <t>2017-01</t>
        </is>
      </c>
      <c r="C344" t="inlineStr">
        <is>
          <t>분석</t>
        </is>
      </c>
      <c r="D344" t="n">
        <v>2484688</v>
      </c>
      <c r="E344">
        <f>IF(AND(A331=A344,ISNUMBER(D343),ISNUMBER(D331),D343&gt;0,D331&gt;0),100*(LN(D343)-LN(D331)),"")</f>
        <v/>
      </c>
      <c r="F344" t="n">
        <v>995376</v>
      </c>
      <c r="G344">
        <f>IF(AND(A331=A344,ISNUMBER(F343),ISNUMBER(F331),F343&gt;0,F331&gt;0),100*(LN(F343)-LN(F331)),"")</f>
        <v/>
      </c>
      <c r="H344" t="n">
        <v>26.68182081613466</v>
      </c>
      <c r="I344">
        <f>IF(AND(A331=A344,ISNUMBER(H343),ISNUMBER(H331)),H343-H331,"")</f>
        <v/>
      </c>
      <c r="J344" t="n">
        <v>-97</v>
      </c>
      <c r="K344">
        <f>IF(AND(A343=A344,ISNUMBER(J343),ISNUMBER(D343)),1000*J343/D343,"")</f>
        <v/>
      </c>
      <c r="L344" t="n">
        <v>58.5</v>
      </c>
      <c r="M344">
        <f>IF(AND(A331=A344,ISNUMBER(L343),ISNUMBER(L331)),L343-L331,"")</f>
        <v/>
      </c>
      <c r="N344" t="n">
        <v>23382</v>
      </c>
      <c r="O344" t="n">
        <v>3.026258246869951</v>
      </c>
      <c r="P344">
        <f>IF(AND(A332=A344,ISNUMBER(O332)),O332,"")</f>
        <v/>
      </c>
      <c r="Q344" t="n">
        <v>18468</v>
      </c>
      <c r="R344" t="n">
        <v>2.906239092778939</v>
      </c>
      <c r="S344">
        <f>IF(AND(A332=A344,ISNUMBER(R332)),R332,"")</f>
        <v/>
      </c>
    </row>
    <row r="345">
      <c r="A345" t="inlineStr">
        <is>
          <t>대구</t>
        </is>
      </c>
      <c r="B345" t="inlineStr">
        <is>
          <t>2017-02</t>
        </is>
      </c>
      <c r="C345" t="inlineStr">
        <is>
          <t>분석</t>
        </is>
      </c>
      <c r="D345" t="n">
        <v>2484578</v>
      </c>
      <c r="E345">
        <f>IF(AND(A332=A345,ISNUMBER(D344),ISNUMBER(D332),D344&gt;0,D332&gt;0),100*(LN(D344)-LN(D332)),"")</f>
        <v/>
      </c>
      <c r="F345" t="n">
        <v>997275</v>
      </c>
      <c r="G345">
        <f>IF(AND(A332=A345,ISNUMBER(F344),ISNUMBER(F332),F344&gt;0,F332&gt;0),100*(LN(F344)-LN(F332)),"")</f>
        <v/>
      </c>
      <c r="H345" t="n">
        <v>26.64601393073592</v>
      </c>
      <c r="I345">
        <f>IF(AND(A332=A345,ISNUMBER(H344),ISNUMBER(H332)),H344-H332,"")</f>
        <v/>
      </c>
      <c r="J345" t="n">
        <v>-467</v>
      </c>
      <c r="K345">
        <f>IF(AND(A344=A345,ISNUMBER(J344),ISNUMBER(D344)),1000*J344/D344,"")</f>
        <v/>
      </c>
      <c r="L345" t="n">
        <v>58.4</v>
      </c>
      <c r="M345">
        <f>IF(AND(A332=A345,ISNUMBER(L344),ISNUMBER(L332)),L344-L332,"")</f>
        <v/>
      </c>
      <c r="N345" t="n">
        <v>23382</v>
      </c>
      <c r="O345" t="n">
        <v>3.026258246869951</v>
      </c>
      <c r="P345">
        <f>IF(AND(A333=A345,ISNUMBER(O333)),O333,"")</f>
        <v/>
      </c>
      <c r="Q345" t="n">
        <v>18468</v>
      </c>
      <c r="R345" t="n">
        <v>2.906239092778939</v>
      </c>
      <c r="S345">
        <f>IF(AND(A333=A345,ISNUMBER(R333)),R333,"")</f>
        <v/>
      </c>
    </row>
    <row r="346">
      <c r="A346" t="inlineStr">
        <is>
          <t>대구</t>
        </is>
      </c>
      <c r="B346" t="inlineStr">
        <is>
          <t>2017-03</t>
        </is>
      </c>
      <c r="C346" t="inlineStr">
        <is>
          <t>분석</t>
        </is>
      </c>
      <c r="D346" t="n">
        <v>2483488</v>
      </c>
      <c r="E346">
        <f>IF(AND(A333=A346,ISNUMBER(D345),ISNUMBER(D333),D345&gt;0,D333&gt;0),100*(LN(D345)-LN(D333)),"")</f>
        <v/>
      </c>
      <c r="F346" t="n">
        <v>998249</v>
      </c>
      <c r="G346">
        <f>IF(AND(A333=A346,ISNUMBER(F345),ISNUMBER(F333),F345&gt;0,F333&gt;0),100*(LN(F345)-LN(F333)),"")</f>
        <v/>
      </c>
      <c r="H346" t="n">
        <v>26.63584442525996</v>
      </c>
      <c r="I346">
        <f>IF(AND(A333=A346,ISNUMBER(H345),ISNUMBER(H333)),H345-H333,"")</f>
        <v/>
      </c>
      <c r="J346" t="n">
        <v>-1178</v>
      </c>
      <c r="K346">
        <f>IF(AND(A345=A346,ISNUMBER(J345),ISNUMBER(D345)),1000*J345/D345,"")</f>
        <v/>
      </c>
      <c r="L346" t="n">
        <v>59.1</v>
      </c>
      <c r="M346">
        <f>IF(AND(A333=A346,ISNUMBER(L345),ISNUMBER(L333)),L345-L333,"")</f>
        <v/>
      </c>
      <c r="N346" t="n">
        <v>23382</v>
      </c>
      <c r="O346" t="n">
        <v>3.026258246869951</v>
      </c>
      <c r="P346">
        <f>IF(AND(A334=A346,ISNUMBER(O334)),O334,"")</f>
        <v/>
      </c>
      <c r="Q346" t="n">
        <v>18468</v>
      </c>
      <c r="R346" t="n">
        <v>2.906239092778939</v>
      </c>
      <c r="S346">
        <f>IF(AND(A334=A346,ISNUMBER(R334)),R334,"")</f>
        <v/>
      </c>
    </row>
    <row r="347">
      <c r="A347" t="inlineStr">
        <is>
          <t>대구</t>
        </is>
      </c>
      <c r="B347" t="inlineStr">
        <is>
          <t>2017-04</t>
        </is>
      </c>
      <c r="C347" t="inlineStr">
        <is>
          <t>분석</t>
        </is>
      </c>
      <c r="D347" t="n">
        <v>2483105</v>
      </c>
      <c r="E347">
        <f>IF(AND(A334=A347,ISNUMBER(D346),ISNUMBER(D334),D346&gt;0,D334&gt;0),100*(LN(D346)-LN(D334)),"")</f>
        <v/>
      </c>
      <c r="F347" t="n">
        <v>998756</v>
      </c>
      <c r="G347">
        <f>IF(AND(A334=A347,ISNUMBER(F346),ISNUMBER(F334),F346&gt;0,F334&gt;0),100*(LN(F346)-LN(F334)),"")</f>
        <v/>
      </c>
      <c r="H347" t="n">
        <v>26.64671852378373</v>
      </c>
      <c r="I347">
        <f>IF(AND(A334=A347,ISNUMBER(H346),ISNUMBER(H334)),H346-H334,"")</f>
        <v/>
      </c>
      <c r="J347" t="n">
        <v>-637</v>
      </c>
      <c r="K347">
        <f>IF(AND(A346=A347,ISNUMBER(J346),ISNUMBER(D346)),1000*J346/D346,"")</f>
        <v/>
      </c>
      <c r="L347" t="n">
        <v>59.3</v>
      </c>
      <c r="M347">
        <f>IF(AND(A334=A347,ISNUMBER(L346),ISNUMBER(L334)),L346-L334,"")</f>
        <v/>
      </c>
      <c r="N347" t="n">
        <v>23382</v>
      </c>
      <c r="O347" t="n">
        <v>3.026258246869951</v>
      </c>
      <c r="P347">
        <f>IF(AND(A335=A347,ISNUMBER(O335)),O335,"")</f>
        <v/>
      </c>
      <c r="Q347" t="n">
        <v>18468</v>
      </c>
      <c r="R347" t="n">
        <v>2.906239092778939</v>
      </c>
      <c r="S347">
        <f>IF(AND(A335=A347,ISNUMBER(R335)),R335,"")</f>
        <v/>
      </c>
    </row>
    <row r="348">
      <c r="A348" t="inlineStr">
        <is>
          <t>대구</t>
        </is>
      </c>
      <c r="B348" t="inlineStr">
        <is>
          <t>2017-05</t>
        </is>
      </c>
      <c r="C348" t="inlineStr">
        <is>
          <t>분석</t>
        </is>
      </c>
      <c r="D348" t="n">
        <v>2482476</v>
      </c>
      <c r="E348">
        <f>IF(AND(A335=A348,ISNUMBER(D347),ISNUMBER(D335),D347&gt;0,D335&gt;0),100*(LN(D347)-LN(D335)),"")</f>
        <v/>
      </c>
      <c r="F348" t="n">
        <v>999571</v>
      </c>
      <c r="G348">
        <f>IF(AND(A335=A348,ISNUMBER(F347),ISNUMBER(F335),F347&gt;0,F335&gt;0),100*(LN(F347)-LN(F335)),"")</f>
        <v/>
      </c>
      <c r="H348" t="n">
        <v>26.64202997330085</v>
      </c>
      <c r="I348">
        <f>IF(AND(A335=A348,ISNUMBER(H347),ISNUMBER(H335)),H347-H335,"")</f>
        <v/>
      </c>
      <c r="J348" t="n">
        <v>-986</v>
      </c>
      <c r="K348">
        <f>IF(AND(A347=A348,ISNUMBER(J347),ISNUMBER(D347)),1000*J347/D347,"")</f>
        <v/>
      </c>
      <c r="L348" t="n">
        <v>59.3</v>
      </c>
      <c r="M348">
        <f>IF(AND(A335=A348,ISNUMBER(L347),ISNUMBER(L335)),L347-L335,"")</f>
        <v/>
      </c>
      <c r="N348" t="n">
        <v>23382</v>
      </c>
      <c r="O348" t="n">
        <v>3.026258246869951</v>
      </c>
      <c r="P348">
        <f>IF(AND(A336=A348,ISNUMBER(O336)),O336,"")</f>
        <v/>
      </c>
      <c r="Q348" t="n">
        <v>18468</v>
      </c>
      <c r="R348" t="n">
        <v>2.906239092778939</v>
      </c>
      <c r="S348">
        <f>IF(AND(A336=A348,ISNUMBER(R336)),R336,"")</f>
        <v/>
      </c>
    </row>
    <row r="349">
      <c r="A349" t="inlineStr">
        <is>
          <t>대구</t>
        </is>
      </c>
      <c r="B349" t="inlineStr">
        <is>
          <t>2017-06</t>
        </is>
      </c>
      <c r="C349" t="inlineStr">
        <is>
          <t>분석</t>
        </is>
      </c>
      <c r="D349" t="n">
        <v>2481985</v>
      </c>
      <c r="E349">
        <f>IF(AND(A336=A349,ISNUMBER(D348),ISNUMBER(D336),D348&gt;0,D336&gt;0),100*(LN(D348)-LN(D336)),"")</f>
        <v/>
      </c>
      <c r="F349" t="n">
        <v>1000396</v>
      </c>
      <c r="G349">
        <f>IF(AND(A336=A349,ISNUMBER(F348),ISNUMBER(F336),F348&gt;0,F336&gt;0),100*(LN(F348)-LN(F336)),"")</f>
        <v/>
      </c>
      <c r="H349" t="n">
        <v>26.64524564008243</v>
      </c>
      <c r="I349">
        <f>IF(AND(A336=A349,ISNUMBER(H348),ISNUMBER(H336)),H348-H336,"")</f>
        <v/>
      </c>
      <c r="J349" t="n">
        <v>-615</v>
      </c>
      <c r="K349">
        <f>IF(AND(A348=A349,ISNUMBER(J348),ISNUMBER(D348)),1000*J348/D348,"")</f>
        <v/>
      </c>
      <c r="L349" t="n">
        <v>59.4</v>
      </c>
      <c r="M349">
        <f>IF(AND(A336=A349,ISNUMBER(L348),ISNUMBER(L336)),L348-L336,"")</f>
        <v/>
      </c>
      <c r="N349" t="n">
        <v>23382</v>
      </c>
      <c r="O349" t="n">
        <v>3.026258246869951</v>
      </c>
      <c r="P349">
        <f>IF(AND(A337=A349,ISNUMBER(O337)),O337,"")</f>
        <v/>
      </c>
      <c r="Q349" t="n">
        <v>18468</v>
      </c>
      <c r="R349" t="n">
        <v>2.906239092778939</v>
      </c>
      <c r="S349">
        <f>IF(AND(A337=A349,ISNUMBER(R337)),R337,"")</f>
        <v/>
      </c>
    </row>
    <row r="350">
      <c r="A350" t="inlineStr">
        <is>
          <t>대구</t>
        </is>
      </c>
      <c r="B350" t="inlineStr">
        <is>
          <t>2017-07</t>
        </is>
      </c>
      <c r="C350" t="inlineStr">
        <is>
          <t>분석</t>
        </is>
      </c>
      <c r="D350" t="n">
        <v>2481489</v>
      </c>
      <c r="E350">
        <f>IF(AND(A337=A350,ISNUMBER(D349),ISNUMBER(D337),D349&gt;0,D337&gt;0),100*(LN(D349)-LN(D337)),"")</f>
        <v/>
      </c>
      <c r="F350" t="n">
        <v>1001312</v>
      </c>
      <c r="G350">
        <f>IF(AND(A337=A350,ISNUMBER(F349),ISNUMBER(F337),F349&gt;0,F337&gt;0),100*(LN(F349)-LN(F337)),"")</f>
        <v/>
      </c>
      <c r="H350" t="n">
        <v>26.64130286291819</v>
      </c>
      <c r="I350">
        <f>IF(AND(A337=A350,ISNUMBER(H349),ISNUMBER(H337)),H349-H337,"")</f>
        <v/>
      </c>
      <c r="J350" t="n">
        <v>-735</v>
      </c>
      <c r="K350">
        <f>IF(AND(A349=A350,ISNUMBER(J349),ISNUMBER(D349)),1000*J349/D349,"")</f>
        <v/>
      </c>
      <c r="L350" t="n">
        <v>59.6</v>
      </c>
      <c r="M350">
        <f>IF(AND(A337=A350,ISNUMBER(L349),ISNUMBER(L337)),L349-L337,"")</f>
        <v/>
      </c>
      <c r="N350" t="n">
        <v>23382</v>
      </c>
      <c r="O350" t="n">
        <v>3.026258246869951</v>
      </c>
      <c r="P350">
        <f>IF(AND(A338=A350,ISNUMBER(O338)),O338,"")</f>
        <v/>
      </c>
      <c r="Q350" t="n">
        <v>18468</v>
      </c>
      <c r="R350" t="n">
        <v>2.906239092778939</v>
      </c>
      <c r="S350">
        <f>IF(AND(A338=A350,ISNUMBER(R338)),R338,"")</f>
        <v/>
      </c>
    </row>
    <row r="351">
      <c r="A351" t="inlineStr">
        <is>
          <t>대구</t>
        </is>
      </c>
      <c r="B351" t="inlineStr">
        <is>
          <t>2017-08</t>
        </is>
      </c>
      <c r="C351" t="inlineStr">
        <is>
          <t>분석</t>
        </is>
      </c>
      <c r="D351" t="n">
        <v>2479887</v>
      </c>
      <c r="E351">
        <f>IF(AND(A338=A351,ISNUMBER(D350),ISNUMBER(D338),D350&gt;0,D338&gt;0),100*(LN(D350)-LN(D338)),"")</f>
        <v/>
      </c>
      <c r="F351" t="n">
        <v>1002305</v>
      </c>
      <c r="G351">
        <f>IF(AND(A338=A351,ISNUMBER(F350),ISNUMBER(F338),F350&gt;0,F338&gt;0),100*(LN(F350)-LN(F338)),"")</f>
        <v/>
      </c>
      <c r="H351" t="n">
        <v>26.6366975592033</v>
      </c>
      <c r="I351">
        <f>IF(AND(A338=A351,ISNUMBER(H350),ISNUMBER(H338)),H350-H338,"")</f>
        <v/>
      </c>
      <c r="J351" t="n">
        <v>-1878</v>
      </c>
      <c r="K351">
        <f>IF(AND(A350=A351,ISNUMBER(J350),ISNUMBER(D350)),1000*J350/D350,"")</f>
        <v/>
      </c>
      <c r="L351" t="n">
        <v>58.4</v>
      </c>
      <c r="M351">
        <f>IF(AND(A338=A351,ISNUMBER(L350),ISNUMBER(L338)),L350-L338,"")</f>
        <v/>
      </c>
      <c r="N351" t="n">
        <v>23382</v>
      </c>
      <c r="O351" t="n">
        <v>3.026258246869951</v>
      </c>
      <c r="P351">
        <f>IF(AND(A339=A351,ISNUMBER(O339)),O339,"")</f>
        <v/>
      </c>
      <c r="Q351" t="n">
        <v>18468</v>
      </c>
      <c r="R351" t="n">
        <v>2.906239092778939</v>
      </c>
      <c r="S351">
        <f>IF(AND(A339=A351,ISNUMBER(R339)),R339,"")</f>
        <v/>
      </c>
    </row>
    <row r="352">
      <c r="A352" t="inlineStr">
        <is>
          <t>대구</t>
        </is>
      </c>
      <c r="B352" t="inlineStr">
        <is>
          <t>2017-09</t>
        </is>
      </c>
      <c r="C352" t="inlineStr">
        <is>
          <t>분석</t>
        </is>
      </c>
      <c r="D352" t="n">
        <v>2478236</v>
      </c>
      <c r="E352">
        <f>IF(AND(A339=A352,ISNUMBER(D351),ISNUMBER(D339),D351&gt;0,D339&gt;0),100*(LN(D351)-LN(D339)),"")</f>
        <v/>
      </c>
      <c r="F352" t="n">
        <v>1003058</v>
      </c>
      <c r="G352">
        <f>IF(AND(A339=A352,ISNUMBER(F351),ISNUMBER(F339),F351&gt;0,F339&gt;0),100*(LN(F351)-LN(F339)),"")</f>
        <v/>
      </c>
      <c r="H352" t="n">
        <v>26.62898125925053</v>
      </c>
      <c r="I352">
        <f>IF(AND(A339=A352,ISNUMBER(H351),ISNUMBER(H339)),H351-H339,"")</f>
        <v/>
      </c>
      <c r="J352" t="n">
        <v>-1861</v>
      </c>
      <c r="K352">
        <f>IF(AND(A351=A352,ISNUMBER(J351),ISNUMBER(D351)),1000*J351/D351,"")</f>
        <v/>
      </c>
      <c r="L352" t="n">
        <v>58.7</v>
      </c>
      <c r="M352">
        <f>IF(AND(A339=A352,ISNUMBER(L351),ISNUMBER(L339)),L351-L339,"")</f>
        <v/>
      </c>
      <c r="N352" t="n">
        <v>23382</v>
      </c>
      <c r="O352" t="n">
        <v>3.026258246869951</v>
      </c>
      <c r="P352">
        <f>IF(AND(A340=A352,ISNUMBER(O340)),O340,"")</f>
        <v/>
      </c>
      <c r="Q352" t="n">
        <v>18468</v>
      </c>
      <c r="R352" t="n">
        <v>2.906239092778939</v>
      </c>
      <c r="S352">
        <f>IF(AND(A340=A352,ISNUMBER(R340)),R340,"")</f>
        <v/>
      </c>
    </row>
    <row r="353">
      <c r="A353" t="inlineStr">
        <is>
          <t>대구</t>
        </is>
      </c>
      <c r="B353" t="inlineStr">
        <is>
          <t>2017-10</t>
        </is>
      </c>
      <c r="C353" t="inlineStr">
        <is>
          <t>분석</t>
        </is>
      </c>
      <c r="D353" t="n">
        <v>2477186</v>
      </c>
      <c r="E353">
        <f>IF(AND(A340=A353,ISNUMBER(D352),ISNUMBER(D340),D352&gt;0,D340&gt;0),100*(LN(D352)-LN(D340)),"")</f>
        <v/>
      </c>
      <c r="F353" t="n">
        <v>1004083</v>
      </c>
      <c r="G353">
        <f>IF(AND(A340=A353,ISNUMBER(F352),ISNUMBER(F340),F352&gt;0,F340&gt;0),100*(LN(F352)-LN(F340)),"")</f>
        <v/>
      </c>
      <c r="H353" t="n">
        <v>26.6137060358003</v>
      </c>
      <c r="I353">
        <f>IF(AND(A340=A353,ISNUMBER(H352),ISNUMBER(H340)),H352-H340,"")</f>
        <v/>
      </c>
      <c r="J353" t="n">
        <v>-1193</v>
      </c>
      <c r="K353">
        <f>IF(AND(A352=A353,ISNUMBER(J352),ISNUMBER(D352)),1000*J352/D352,"")</f>
        <v/>
      </c>
      <c r="L353" t="n">
        <v>58</v>
      </c>
      <c r="M353">
        <f>IF(AND(A340=A353,ISNUMBER(L352),ISNUMBER(L340)),L352-L340,"")</f>
        <v/>
      </c>
      <c r="N353" t="n">
        <v>23382</v>
      </c>
      <c r="O353" t="n">
        <v>3.026258246869951</v>
      </c>
      <c r="P353">
        <f>IF(AND(A341=A353,ISNUMBER(O341)),O341,"")</f>
        <v/>
      </c>
      <c r="Q353" t="n">
        <v>18468</v>
      </c>
      <c r="R353" t="n">
        <v>2.906239092778939</v>
      </c>
      <c r="S353">
        <f>IF(AND(A341=A353,ISNUMBER(R341)),R341,"")</f>
        <v/>
      </c>
    </row>
    <row r="354">
      <c r="A354" t="inlineStr">
        <is>
          <t>대구</t>
        </is>
      </c>
      <c r="B354" t="inlineStr">
        <is>
          <t>2017-11</t>
        </is>
      </c>
      <c r="C354" t="inlineStr">
        <is>
          <t>분석</t>
        </is>
      </c>
      <c r="D354" t="n">
        <v>2476557</v>
      </c>
      <c r="E354">
        <f>IF(AND(A341=A354,ISNUMBER(D353),ISNUMBER(D341),D353&gt;0,D341&gt;0),100*(LN(D353)-LN(D341)),"")</f>
        <v/>
      </c>
      <c r="F354" t="n">
        <v>1005244</v>
      </c>
      <c r="G354">
        <f>IF(AND(A341=A354,ISNUMBER(F353),ISNUMBER(F341),F353&gt;0,F341&gt;0),100*(LN(F353)-LN(F341)),"")</f>
        <v/>
      </c>
      <c r="H354" t="n">
        <v>26.57043629522761</v>
      </c>
      <c r="I354">
        <f>IF(AND(A341=A354,ISNUMBER(H353),ISNUMBER(H341)),H353-H341,"")</f>
        <v/>
      </c>
      <c r="J354" t="n">
        <v>-875</v>
      </c>
      <c r="K354">
        <f>IF(AND(A353=A354,ISNUMBER(J353),ISNUMBER(D353)),1000*J353/D353,"")</f>
        <v/>
      </c>
      <c r="L354" t="n">
        <v>58.6</v>
      </c>
      <c r="M354">
        <f>IF(AND(A341=A354,ISNUMBER(L353),ISNUMBER(L341)),L353-L341,"")</f>
        <v/>
      </c>
      <c r="N354" t="n">
        <v>23382</v>
      </c>
      <c r="O354" t="n">
        <v>3.026258246869951</v>
      </c>
      <c r="P354">
        <f>IF(AND(A342=A354,ISNUMBER(O342)),O342,"")</f>
        <v/>
      </c>
      <c r="Q354" t="n">
        <v>18468</v>
      </c>
      <c r="R354" t="n">
        <v>2.906239092778939</v>
      </c>
      <c r="S354">
        <f>IF(AND(A342=A354,ISNUMBER(R342)),R342,"")</f>
        <v/>
      </c>
    </row>
    <row r="355">
      <c r="A355" t="inlineStr">
        <is>
          <t>대구</t>
        </is>
      </c>
      <c r="B355" t="inlineStr">
        <is>
          <t>2017-12</t>
        </is>
      </c>
      <c r="C355" t="inlineStr">
        <is>
          <t>분석</t>
        </is>
      </c>
      <c r="D355" t="n">
        <v>2475231</v>
      </c>
      <c r="E355">
        <f>IF(AND(A342=A355,ISNUMBER(D354),ISNUMBER(D342),D354&gt;0,D342&gt;0),100*(LN(D354)-LN(D342)),"")</f>
        <v/>
      </c>
      <c r="F355" t="n">
        <v>1006753</v>
      </c>
      <c r="G355">
        <f>IF(AND(A342=A355,ISNUMBER(F354),ISNUMBER(F342),F354&gt;0,F342&gt;0),100*(LN(F354)-LN(F342)),"")</f>
        <v/>
      </c>
      <c r="H355" t="n">
        <v>26.51174779242826</v>
      </c>
      <c r="I355">
        <f>IF(AND(A342=A355,ISNUMBER(H354),ISNUMBER(H342)),H354-H342,"")</f>
        <v/>
      </c>
      <c r="J355" t="n">
        <v>-1414</v>
      </c>
      <c r="K355">
        <f>IF(AND(A354=A355,ISNUMBER(J354),ISNUMBER(D354)),1000*J354/D354,"")</f>
        <v/>
      </c>
      <c r="L355" t="n">
        <v>58.2</v>
      </c>
      <c r="M355">
        <f>IF(AND(A342=A355,ISNUMBER(L354),ISNUMBER(L342)),L354-L342,"")</f>
        <v/>
      </c>
      <c r="N355" t="n">
        <v>24170</v>
      </c>
      <c r="O355" t="n">
        <v>3.314569913076504</v>
      </c>
      <c r="P355">
        <f>IF(AND(A343=A355,ISNUMBER(O343)),O343,"")</f>
        <v/>
      </c>
      <c r="Q355" t="n">
        <v>18955</v>
      </c>
      <c r="R355" t="n">
        <v>2.602824432355533</v>
      </c>
      <c r="S355">
        <f>IF(AND(A343=A355,ISNUMBER(R343)),R343,"")</f>
        <v/>
      </c>
    </row>
    <row r="356">
      <c r="A356" t="inlineStr">
        <is>
          <t>대구</t>
        </is>
      </c>
      <c r="B356" t="inlineStr">
        <is>
          <t>2018-01</t>
        </is>
      </c>
      <c r="C356" t="inlineStr">
        <is>
          <t>분석</t>
        </is>
      </c>
      <c r="D356" t="n">
        <v>2474309</v>
      </c>
      <c r="E356">
        <f>IF(AND(A343=A356,ISNUMBER(D355),ISNUMBER(D343),D355&gt;0,D343&gt;0),100*(LN(D355)-LN(D343)),"")</f>
        <v/>
      </c>
      <c r="F356" t="n">
        <v>1008158</v>
      </c>
      <c r="G356">
        <f>IF(AND(A343=A356,ISNUMBER(F355),ISNUMBER(F343),F355&gt;0,F343&gt;0),100*(LN(F355)-LN(F343)),"")</f>
        <v/>
      </c>
      <c r="H356" t="n">
        <v>26.49656934521921</v>
      </c>
      <c r="I356">
        <f>IF(AND(A343=A356,ISNUMBER(H355),ISNUMBER(H343)),H355-H343,"")</f>
        <v/>
      </c>
      <c r="J356" t="n">
        <v>-664</v>
      </c>
      <c r="K356">
        <f>IF(AND(A355=A356,ISNUMBER(J355),ISNUMBER(D355)),1000*J355/D355,"")</f>
        <v/>
      </c>
      <c r="L356" t="n">
        <v>56.6</v>
      </c>
      <c r="M356">
        <f>IF(AND(A343=A356,ISNUMBER(L355),ISNUMBER(L343)),L355-L343,"")</f>
        <v/>
      </c>
      <c r="N356" t="n">
        <v>24170</v>
      </c>
      <c r="O356" t="n">
        <v>3.314569913076504</v>
      </c>
      <c r="P356">
        <f>IF(AND(A344=A356,ISNUMBER(O344)),O344,"")</f>
        <v/>
      </c>
      <c r="Q356" t="n">
        <v>18955</v>
      </c>
      <c r="R356" t="n">
        <v>2.602824432355533</v>
      </c>
      <c r="S356">
        <f>IF(AND(A344=A356,ISNUMBER(R344)),R344,"")</f>
        <v/>
      </c>
    </row>
    <row r="357">
      <c r="A357" t="inlineStr">
        <is>
          <t>대구</t>
        </is>
      </c>
      <c r="B357" t="inlineStr">
        <is>
          <t>2018-02</t>
        </is>
      </c>
      <c r="C357" t="inlineStr">
        <is>
          <t>분석</t>
        </is>
      </c>
      <c r="D357" t="n">
        <v>2473466</v>
      </c>
      <c r="E357">
        <f>IF(AND(A344=A357,ISNUMBER(D356),ISNUMBER(D344),D356&gt;0,D344&gt;0),100*(LN(D356)-LN(D344)),"")</f>
        <v/>
      </c>
      <c r="F357" t="n">
        <v>1009865</v>
      </c>
      <c r="G357">
        <f>IF(AND(A344=A357,ISNUMBER(F356),ISNUMBER(F344),F356&gt;0,F344&gt;0),100*(LN(F356)-LN(F344)),"")</f>
        <v/>
      </c>
      <c r="H357" t="n">
        <v>26.47738032380473</v>
      </c>
      <c r="I357">
        <f>IF(AND(A344=A357,ISNUMBER(H356),ISNUMBER(H344)),H356-H344,"")</f>
        <v/>
      </c>
      <c r="J357" t="n">
        <v>-843</v>
      </c>
      <c r="K357">
        <f>IF(AND(A356=A357,ISNUMBER(J356),ISNUMBER(D356)),1000*J356/D356,"")</f>
        <v/>
      </c>
      <c r="L357" t="n">
        <v>56.6</v>
      </c>
      <c r="M357">
        <f>IF(AND(A344=A357,ISNUMBER(L356),ISNUMBER(L344)),L356-L344,"")</f>
        <v/>
      </c>
      <c r="N357" t="n">
        <v>24170</v>
      </c>
      <c r="O357" t="n">
        <v>3.314569913076504</v>
      </c>
      <c r="P357">
        <f>IF(AND(A345=A357,ISNUMBER(O345)),O345,"")</f>
        <v/>
      </c>
      <c r="Q357" t="n">
        <v>18955</v>
      </c>
      <c r="R357" t="n">
        <v>2.602824432355533</v>
      </c>
      <c r="S357">
        <f>IF(AND(A345=A357,ISNUMBER(R345)),R345,"")</f>
        <v/>
      </c>
    </row>
    <row r="358">
      <c r="A358" t="inlineStr">
        <is>
          <t>대구</t>
        </is>
      </c>
      <c r="B358" t="inlineStr">
        <is>
          <t>2018-03</t>
        </is>
      </c>
      <c r="C358" t="inlineStr">
        <is>
          <t>분석</t>
        </is>
      </c>
      <c r="D358" t="n">
        <v>2472175</v>
      </c>
      <c r="E358">
        <f>IF(AND(A345=A358,ISNUMBER(D357),ISNUMBER(D345),D357&gt;0,D345&gt;0),100*(LN(D357)-LN(D345)),"")</f>
        <v/>
      </c>
      <c r="F358" t="n">
        <v>1010995</v>
      </c>
      <c r="G358">
        <f>IF(AND(A345=A358,ISNUMBER(F357),ISNUMBER(F345),F357&gt;0,F345&gt;0),100*(LN(F357)-LN(F345)),"")</f>
        <v/>
      </c>
      <c r="H358" t="n">
        <v>26.48137773418144</v>
      </c>
      <c r="I358">
        <f>IF(AND(A345=A358,ISNUMBER(H357),ISNUMBER(H345)),H357-H345,"")</f>
        <v/>
      </c>
      <c r="J358" t="n">
        <v>-1419</v>
      </c>
      <c r="K358">
        <f>IF(AND(A357=A358,ISNUMBER(J357),ISNUMBER(D357)),1000*J357/D357,"")</f>
        <v/>
      </c>
      <c r="L358" t="n">
        <v>56.9</v>
      </c>
      <c r="M358">
        <f>IF(AND(A345=A358,ISNUMBER(L357),ISNUMBER(L345)),L357-L345,"")</f>
        <v/>
      </c>
      <c r="N358" t="n">
        <v>24170</v>
      </c>
      <c r="O358" t="n">
        <v>3.314569913076504</v>
      </c>
      <c r="P358">
        <f>IF(AND(A346=A358,ISNUMBER(O346)),O346,"")</f>
        <v/>
      </c>
      <c r="Q358" t="n">
        <v>18955</v>
      </c>
      <c r="R358" t="n">
        <v>2.602824432355533</v>
      </c>
      <c r="S358">
        <f>IF(AND(A346=A358,ISNUMBER(R346)),R346,"")</f>
        <v/>
      </c>
    </row>
    <row r="359">
      <c r="A359" t="inlineStr">
        <is>
          <t>대구</t>
        </is>
      </c>
      <c r="B359" t="inlineStr">
        <is>
          <t>2018-04</t>
        </is>
      </c>
      <c r="C359" t="inlineStr">
        <is>
          <t>분석</t>
        </is>
      </c>
      <c r="D359" t="n">
        <v>2471136</v>
      </c>
      <c r="E359">
        <f>IF(AND(A346=A359,ISNUMBER(D358),ISNUMBER(D346),D358&gt;0,D346&gt;0),100*(LN(D358)-LN(D346)),"")</f>
        <v/>
      </c>
      <c r="F359" t="n">
        <v>1012012</v>
      </c>
      <c r="G359">
        <f>IF(AND(A346=A359,ISNUMBER(F358),ISNUMBER(F346),F358&gt;0,F346&gt;0),100*(LN(F358)-LN(F346)),"")</f>
        <v/>
      </c>
      <c r="H359" t="n">
        <v>26.48886989627443</v>
      </c>
      <c r="I359">
        <f>IF(AND(A346=A359,ISNUMBER(H358),ISNUMBER(H346)),H358-H346,"")</f>
        <v/>
      </c>
      <c r="J359" t="n">
        <v>-1159</v>
      </c>
      <c r="K359">
        <f>IF(AND(A358=A359,ISNUMBER(J358),ISNUMBER(D358)),1000*J358/D358,"")</f>
        <v/>
      </c>
      <c r="L359" t="n">
        <v>58.1</v>
      </c>
      <c r="M359">
        <f>IF(AND(A346=A359,ISNUMBER(L358),ISNUMBER(L346)),L358-L346,"")</f>
        <v/>
      </c>
      <c r="N359" t="n">
        <v>24170</v>
      </c>
      <c r="O359" t="n">
        <v>3.314569913076504</v>
      </c>
      <c r="P359">
        <f>IF(AND(A347=A359,ISNUMBER(O347)),O347,"")</f>
        <v/>
      </c>
      <c r="Q359" t="n">
        <v>18955</v>
      </c>
      <c r="R359" t="n">
        <v>2.602824432355533</v>
      </c>
      <c r="S359">
        <f>IF(AND(A347=A359,ISNUMBER(R347)),R347,"")</f>
        <v/>
      </c>
    </row>
    <row r="360">
      <c r="A360" t="inlineStr">
        <is>
          <t>대구</t>
        </is>
      </c>
      <c r="B360" t="inlineStr">
        <is>
          <t>2018-05</t>
        </is>
      </c>
      <c r="C360" t="inlineStr">
        <is>
          <t>분석</t>
        </is>
      </c>
      <c r="D360" t="n">
        <v>2469936</v>
      </c>
      <c r="E360">
        <f>IF(AND(A347=A360,ISNUMBER(D359),ISNUMBER(D347),D359&gt;0,D347&gt;0),100*(LN(D359)-LN(D347)),"")</f>
        <v/>
      </c>
      <c r="F360" t="n">
        <v>1013144</v>
      </c>
      <c r="G360">
        <f>IF(AND(A347=A360,ISNUMBER(F359),ISNUMBER(F347),F359&gt;0,F347&gt;0),100*(LN(F359)-LN(F347)),"")</f>
        <v/>
      </c>
      <c r="H360" t="n">
        <v>26.49315609797177</v>
      </c>
      <c r="I360">
        <f>IF(AND(A347=A360,ISNUMBER(H359),ISNUMBER(H347)),H359-H347,"")</f>
        <v/>
      </c>
      <c r="J360" t="n">
        <v>-1436</v>
      </c>
      <c r="K360">
        <f>IF(AND(A359=A360,ISNUMBER(J359),ISNUMBER(D359)),1000*J359/D359,"")</f>
        <v/>
      </c>
      <c r="L360" t="n">
        <v>58.7</v>
      </c>
      <c r="M360">
        <f>IF(AND(A347=A360,ISNUMBER(L359),ISNUMBER(L347)),L359-L347,"")</f>
        <v/>
      </c>
      <c r="N360" t="n">
        <v>24170</v>
      </c>
      <c r="O360" t="n">
        <v>3.314569913076504</v>
      </c>
      <c r="P360">
        <f>IF(AND(A348=A360,ISNUMBER(O348)),O348,"")</f>
        <v/>
      </c>
      <c r="Q360" t="n">
        <v>18955</v>
      </c>
      <c r="R360" t="n">
        <v>2.602824432355533</v>
      </c>
      <c r="S360">
        <f>IF(AND(A348=A360,ISNUMBER(R348)),R348,"")</f>
        <v/>
      </c>
    </row>
    <row r="361">
      <c r="A361" t="inlineStr">
        <is>
          <t>대구</t>
        </is>
      </c>
      <c r="B361" t="inlineStr">
        <is>
          <t>2018-06</t>
        </is>
      </c>
      <c r="C361" t="inlineStr">
        <is>
          <t>분석</t>
        </is>
      </c>
      <c r="D361" t="n">
        <v>2469617</v>
      </c>
      <c r="E361">
        <f>IF(AND(A348=A361,ISNUMBER(D360),ISNUMBER(D348),D360&gt;0,D348&gt;0),100*(LN(D360)-LN(D348)),"")</f>
        <v/>
      </c>
      <c r="F361" t="n">
        <v>1014303</v>
      </c>
      <c r="G361">
        <f>IF(AND(A348=A361,ISNUMBER(F360),ISNUMBER(F348),F360&gt;0,F348&gt;0),100*(LN(F360)-LN(F348)),"")</f>
        <v/>
      </c>
      <c r="H361" t="n">
        <v>26.49755002496338</v>
      </c>
      <c r="I361">
        <f>IF(AND(A348=A361,ISNUMBER(H360),ISNUMBER(H348)),H360-H348,"")</f>
        <v/>
      </c>
      <c r="J361" t="n">
        <v>-451</v>
      </c>
      <c r="K361">
        <f>IF(AND(A360=A361,ISNUMBER(J360),ISNUMBER(D360)),1000*J360/D360,"")</f>
        <v/>
      </c>
      <c r="L361" t="n">
        <v>59</v>
      </c>
      <c r="M361">
        <f>IF(AND(A348=A361,ISNUMBER(L360),ISNUMBER(L348)),L360-L348,"")</f>
        <v/>
      </c>
      <c r="N361" t="n">
        <v>24170</v>
      </c>
      <c r="O361" t="n">
        <v>3.314569913076504</v>
      </c>
      <c r="P361">
        <f>IF(AND(A349=A361,ISNUMBER(O349)),O349,"")</f>
        <v/>
      </c>
      <c r="Q361" t="n">
        <v>18955</v>
      </c>
      <c r="R361" t="n">
        <v>2.602824432355533</v>
      </c>
      <c r="S361">
        <f>IF(AND(A349=A361,ISNUMBER(R349)),R349,"")</f>
        <v/>
      </c>
    </row>
    <row r="362">
      <c r="A362" t="inlineStr">
        <is>
          <t>대구</t>
        </is>
      </c>
      <c r="B362" t="inlineStr">
        <is>
          <t>2018-07</t>
        </is>
      </c>
      <c r="C362" t="inlineStr">
        <is>
          <t>분석</t>
        </is>
      </c>
      <c r="D362" t="n">
        <v>2468824</v>
      </c>
      <c r="E362">
        <f>IF(AND(A349=A362,ISNUMBER(D361),ISNUMBER(D349),D361&gt;0,D349&gt;0),100*(LN(D361)-LN(D349)),"")</f>
        <v/>
      </c>
      <c r="F362" t="n">
        <v>1015395</v>
      </c>
      <c r="G362">
        <f>IF(AND(A349=A362,ISNUMBER(F361),ISNUMBER(F349),F361&gt;0,F349&gt;0),100*(LN(F361)-LN(F349)),"")</f>
        <v/>
      </c>
      <c r="H362" t="n">
        <v>26.49318055884097</v>
      </c>
      <c r="I362">
        <f>IF(AND(A349=A362,ISNUMBER(H361),ISNUMBER(H349)),H361-H349,"")</f>
        <v/>
      </c>
      <c r="J362" t="n">
        <v>-944</v>
      </c>
      <c r="K362">
        <f>IF(AND(A361=A362,ISNUMBER(J361),ISNUMBER(D361)),1000*J361/D361,"")</f>
        <v/>
      </c>
      <c r="L362" t="n">
        <v>59.3</v>
      </c>
      <c r="M362">
        <f>IF(AND(A349=A362,ISNUMBER(L361),ISNUMBER(L349)),L361-L349,"")</f>
        <v/>
      </c>
      <c r="N362" t="n">
        <v>24170</v>
      </c>
      <c r="O362" t="n">
        <v>3.314569913076504</v>
      </c>
      <c r="P362">
        <f>IF(AND(A350=A362,ISNUMBER(O350)),O350,"")</f>
        <v/>
      </c>
      <c r="Q362" t="n">
        <v>18955</v>
      </c>
      <c r="R362" t="n">
        <v>2.602824432355533</v>
      </c>
      <c r="S362">
        <f>IF(AND(A350=A362,ISNUMBER(R350)),R350,"")</f>
        <v/>
      </c>
    </row>
    <row r="363">
      <c r="A363" t="inlineStr">
        <is>
          <t>대구</t>
        </is>
      </c>
      <c r="B363" t="inlineStr">
        <is>
          <t>2018-08</t>
        </is>
      </c>
      <c r="C363" t="inlineStr">
        <is>
          <t>분석</t>
        </is>
      </c>
      <c r="D363" t="n">
        <v>2467385</v>
      </c>
      <c r="E363">
        <f>IF(AND(A350=A363,ISNUMBER(D362),ISNUMBER(D350),D362&gt;0,D350&gt;0),100*(LN(D362)-LN(D350)),"")</f>
        <v/>
      </c>
      <c r="F363" t="n">
        <v>1016552</v>
      </c>
      <c r="G363">
        <f>IF(AND(A350=A363,ISNUMBER(F362),ISNUMBER(F350),F362&gt;0,F350&gt;0),100*(LN(F362)-LN(F350)),"")</f>
        <v/>
      </c>
      <c r="H363" t="n">
        <v>26.4722773300478</v>
      </c>
      <c r="I363">
        <f>IF(AND(A350=A363,ISNUMBER(H362),ISNUMBER(H350)),H362-H350,"")</f>
        <v/>
      </c>
      <c r="J363" t="n">
        <v>-1584</v>
      </c>
      <c r="K363">
        <f>IF(AND(A362=A363,ISNUMBER(J362),ISNUMBER(D362)),1000*J362/D362,"")</f>
        <v/>
      </c>
      <c r="L363" t="n">
        <v>58.6</v>
      </c>
      <c r="M363">
        <f>IF(AND(A350=A363,ISNUMBER(L362),ISNUMBER(L350)),L362-L350,"")</f>
        <v/>
      </c>
      <c r="N363" t="n">
        <v>24170</v>
      </c>
      <c r="O363" t="n">
        <v>3.314569913076504</v>
      </c>
      <c r="P363">
        <f>IF(AND(A351=A363,ISNUMBER(O351)),O351,"")</f>
        <v/>
      </c>
      <c r="Q363" t="n">
        <v>18955</v>
      </c>
      <c r="R363" t="n">
        <v>2.602824432355533</v>
      </c>
      <c r="S363">
        <f>IF(AND(A351=A363,ISNUMBER(R351)),R351,"")</f>
        <v/>
      </c>
    </row>
    <row r="364">
      <c r="A364" t="inlineStr">
        <is>
          <t>대구</t>
        </is>
      </c>
      <c r="B364" t="inlineStr">
        <is>
          <t>2018-09</t>
        </is>
      </c>
      <c r="C364" t="inlineStr">
        <is>
          <t>분석</t>
        </is>
      </c>
      <c r="D364" t="n">
        <v>2466454</v>
      </c>
      <c r="E364">
        <f>IF(AND(A351=A364,ISNUMBER(D363),ISNUMBER(D351),D363&gt;0,D351&gt;0),100*(LN(D363)-LN(D351)),"")</f>
        <v/>
      </c>
      <c r="F364" t="n">
        <v>1017785</v>
      </c>
      <c r="G364">
        <f>IF(AND(A351=A364,ISNUMBER(F363),ISNUMBER(F351),F363&gt;0,F351&gt;0),100*(LN(F363)-LN(F351)),"")</f>
        <v/>
      </c>
      <c r="H364" t="n">
        <v>26.45956502736317</v>
      </c>
      <c r="I364">
        <f>IF(AND(A351=A364,ISNUMBER(H363),ISNUMBER(H351)),H363-H351,"")</f>
        <v/>
      </c>
      <c r="J364" t="n">
        <v>-1007</v>
      </c>
      <c r="K364">
        <f>IF(AND(A363=A364,ISNUMBER(J363),ISNUMBER(D363)),1000*J363/D363,"")</f>
        <v/>
      </c>
      <c r="L364" t="n">
        <v>58.6</v>
      </c>
      <c r="M364">
        <f>IF(AND(A351=A364,ISNUMBER(L363),ISNUMBER(L351)),L363-L351,"")</f>
        <v/>
      </c>
      <c r="N364" t="n">
        <v>24170</v>
      </c>
      <c r="O364" t="n">
        <v>3.314569913076504</v>
      </c>
      <c r="P364">
        <f>IF(AND(A352=A364,ISNUMBER(O352)),O352,"")</f>
        <v/>
      </c>
      <c r="Q364" t="n">
        <v>18955</v>
      </c>
      <c r="R364" t="n">
        <v>2.602824432355533</v>
      </c>
      <c r="S364">
        <f>IF(AND(A352=A364,ISNUMBER(R352)),R352,"")</f>
        <v/>
      </c>
    </row>
    <row r="365">
      <c r="A365" t="inlineStr">
        <is>
          <t>대구</t>
        </is>
      </c>
      <c r="B365" t="inlineStr">
        <is>
          <t>2018-10</t>
        </is>
      </c>
      <c r="C365" t="inlineStr">
        <is>
          <t>분석</t>
        </is>
      </c>
      <c r="D365" t="n">
        <v>2465145</v>
      </c>
      <c r="E365">
        <f>IF(AND(A352=A365,ISNUMBER(D364),ISNUMBER(D352),D364&gt;0,D352&gt;0),100*(LN(D364)-LN(D352)),"")</f>
        <v/>
      </c>
      <c r="F365" t="n">
        <v>1019055</v>
      </c>
      <c r="G365">
        <f>IF(AND(A352=A365,ISNUMBER(F364),ISNUMBER(F352),F364&gt;0,F352&gt;0),100*(LN(F364)-LN(F352)),"")</f>
        <v/>
      </c>
      <c r="H365" t="n">
        <v>26.42964206973626</v>
      </c>
      <c r="I365">
        <f>IF(AND(A352=A365,ISNUMBER(H364),ISNUMBER(H352)),H364-H352,"")</f>
        <v/>
      </c>
      <c r="J365" t="n">
        <v>-1381</v>
      </c>
      <c r="K365">
        <f>IF(AND(A364=A365,ISNUMBER(J364),ISNUMBER(D364)),1000*J364/D364,"")</f>
        <v/>
      </c>
      <c r="L365" t="n">
        <v>59.1</v>
      </c>
      <c r="M365">
        <f>IF(AND(A352=A365,ISNUMBER(L364),ISNUMBER(L352)),L364-L352,"")</f>
        <v/>
      </c>
      <c r="N365" t="n">
        <v>24170</v>
      </c>
      <c r="O365" t="n">
        <v>3.314569913076504</v>
      </c>
      <c r="P365">
        <f>IF(AND(A353=A365,ISNUMBER(O353)),O353,"")</f>
        <v/>
      </c>
      <c r="Q365" t="n">
        <v>18955</v>
      </c>
      <c r="R365" t="n">
        <v>2.602824432355533</v>
      </c>
      <c r="S365">
        <f>IF(AND(A353=A365,ISNUMBER(R353)),R353,"")</f>
        <v/>
      </c>
    </row>
    <row r="366">
      <c r="A366" t="inlineStr">
        <is>
          <t>대구</t>
        </is>
      </c>
      <c r="B366" t="inlineStr">
        <is>
          <t>2018-11</t>
        </is>
      </c>
      <c r="C366" t="inlineStr">
        <is>
          <t>분석</t>
        </is>
      </c>
      <c r="D366" t="n">
        <v>2464002</v>
      </c>
      <c r="E366">
        <f>IF(AND(A353=A366,ISNUMBER(D365),ISNUMBER(D353),D365&gt;0,D353&gt;0),100*(LN(D365)-LN(D353)),"")</f>
        <v/>
      </c>
      <c r="F366" t="n">
        <v>1019972</v>
      </c>
      <c r="G366">
        <f>IF(AND(A353=A366,ISNUMBER(F365),ISNUMBER(F353),F365&gt;0,F353&gt;0),100*(LN(F365)-LN(F353)),"")</f>
        <v/>
      </c>
      <c r="H366" t="n">
        <v>26.3979087679312</v>
      </c>
      <c r="I366">
        <f>IF(AND(A353=A366,ISNUMBER(H365),ISNUMBER(H353)),H365-H353,"")</f>
        <v/>
      </c>
      <c r="J366" t="n">
        <v>-1196</v>
      </c>
      <c r="K366">
        <f>IF(AND(A365=A366,ISNUMBER(J365),ISNUMBER(D365)),1000*J365/D365,"")</f>
        <v/>
      </c>
      <c r="L366" t="n">
        <v>58.8</v>
      </c>
      <c r="M366">
        <f>IF(AND(A353=A366,ISNUMBER(L365),ISNUMBER(L353)),L365-L353,"")</f>
        <v/>
      </c>
      <c r="N366" t="n">
        <v>24170</v>
      </c>
      <c r="O366" t="n">
        <v>3.314569913076504</v>
      </c>
      <c r="P366">
        <f>IF(AND(A354=A366,ISNUMBER(O354)),O354,"")</f>
        <v/>
      </c>
      <c r="Q366" t="n">
        <v>18955</v>
      </c>
      <c r="R366" t="n">
        <v>2.602824432355533</v>
      </c>
      <c r="S366">
        <f>IF(AND(A354=A366,ISNUMBER(R354)),R354,"")</f>
        <v/>
      </c>
    </row>
    <row r="367">
      <c r="A367" t="inlineStr">
        <is>
          <t>대구</t>
        </is>
      </c>
      <c r="B367" t="inlineStr">
        <is>
          <t>2018-12</t>
        </is>
      </c>
      <c r="C367" t="inlineStr">
        <is>
          <t>분석</t>
        </is>
      </c>
      <c r="D367" t="n">
        <v>2461769</v>
      </c>
      <c r="E367">
        <f>IF(AND(A354=A367,ISNUMBER(D366),ISNUMBER(D354),D366&gt;0,D354&gt;0),100*(LN(D366)-LN(D354)),"")</f>
        <v/>
      </c>
      <c r="F367" t="n">
        <v>1021266</v>
      </c>
      <c r="G367">
        <f>IF(AND(A354=A367,ISNUMBER(F366),ISNUMBER(F354),F366&gt;0,F354&gt;0),100*(LN(F366)-LN(F354)),"")</f>
        <v/>
      </c>
      <c r="H367" t="n">
        <v>26.35596597406174</v>
      </c>
      <c r="I367">
        <f>IF(AND(A354=A367,ISNUMBER(H366),ISNUMBER(H354)),H366-H354,"")</f>
        <v/>
      </c>
      <c r="J367" t="n">
        <v>-2158</v>
      </c>
      <c r="K367">
        <f>IF(AND(A366=A367,ISNUMBER(J366),ISNUMBER(D366)),1000*J366/D366,"")</f>
        <v/>
      </c>
      <c r="L367" t="n">
        <v>58.3</v>
      </c>
      <c r="M367">
        <f>IF(AND(A354=A367,ISNUMBER(L366),ISNUMBER(L354)),L366-L354,"")</f>
        <v/>
      </c>
      <c r="N367" t="n">
        <v>24820</v>
      </c>
      <c r="O367" t="n">
        <v>2.653758506106918</v>
      </c>
      <c r="P367">
        <f>IF(AND(A355=A367,ISNUMBER(O355)),O355,"")</f>
        <v/>
      </c>
      <c r="Q367" t="n">
        <v>19891</v>
      </c>
      <c r="R367" t="n">
        <v>4.819961915462478</v>
      </c>
      <c r="S367">
        <f>IF(AND(A355=A367,ISNUMBER(R355)),R355,"")</f>
        <v/>
      </c>
    </row>
    <row r="368">
      <c r="A368" t="inlineStr">
        <is>
          <t>대구</t>
        </is>
      </c>
      <c r="B368" t="inlineStr">
        <is>
          <t>2019-01</t>
        </is>
      </c>
      <c r="C368" t="inlineStr">
        <is>
          <t>분석</t>
        </is>
      </c>
      <c r="D368" t="n">
        <v>2460382</v>
      </c>
      <c r="E368">
        <f>IF(AND(A355=A368,ISNUMBER(D367),ISNUMBER(D355),D367&gt;0,D355&gt;0),100*(LN(D367)-LN(D355)),"")</f>
        <v/>
      </c>
      <c r="F368" t="n">
        <v>1022727</v>
      </c>
      <c r="G368">
        <f>IF(AND(A355=A368,ISNUMBER(F367),ISNUMBER(F355),F367&gt;0,F355&gt;0),100*(LN(F367)-LN(F355)),"")</f>
        <v/>
      </c>
      <c r="H368" t="n">
        <v>26.2960385826266</v>
      </c>
      <c r="I368">
        <f>IF(AND(A355=A368,ISNUMBER(H367),ISNUMBER(H355)),H367-H355,"")</f>
        <v/>
      </c>
      <c r="J368" t="n">
        <v>-1213</v>
      </c>
      <c r="K368">
        <f>IF(AND(A367=A368,ISNUMBER(J367),ISNUMBER(D367)),1000*J367/D367,"")</f>
        <v/>
      </c>
      <c r="L368" t="n">
        <v>57.1</v>
      </c>
      <c r="M368">
        <f>IF(AND(A355=A368,ISNUMBER(L367),ISNUMBER(L355)),L367-L355,"")</f>
        <v/>
      </c>
      <c r="N368" t="n">
        <v>24820</v>
      </c>
      <c r="O368" t="n">
        <v>2.653758506106918</v>
      </c>
      <c r="P368">
        <f>IF(AND(A356=A368,ISNUMBER(O356)),O356,"")</f>
        <v/>
      </c>
      <c r="Q368" t="n">
        <v>19891</v>
      </c>
      <c r="R368" t="n">
        <v>4.819961915462478</v>
      </c>
      <c r="S368">
        <f>IF(AND(A356=A368,ISNUMBER(R356)),R356,"")</f>
        <v/>
      </c>
    </row>
    <row r="369">
      <c r="A369" t="inlineStr">
        <is>
          <t>대구</t>
        </is>
      </c>
      <c r="B369" t="inlineStr">
        <is>
          <t>2019-02</t>
        </is>
      </c>
      <c r="C369" t="inlineStr">
        <is>
          <t>분석</t>
        </is>
      </c>
      <c r="D369" t="n">
        <v>2458138</v>
      </c>
      <c r="E369">
        <f>IF(AND(A356=A369,ISNUMBER(D368),ISNUMBER(D356),D368&gt;0,D356&gt;0),100*(LN(D368)-LN(D356)),"")</f>
        <v/>
      </c>
      <c r="F369" t="n">
        <v>1023970</v>
      </c>
      <c r="G369">
        <f>IF(AND(A356=A369,ISNUMBER(F368),ISNUMBER(F356),F368&gt;0,F356&gt;0),100*(LN(F368)-LN(F356)),"")</f>
        <v/>
      </c>
      <c r="H369" t="n">
        <v>26.22094447097763</v>
      </c>
      <c r="I369">
        <f>IF(AND(A356=A369,ISNUMBER(H368),ISNUMBER(H356)),H368-H356,"")</f>
        <v/>
      </c>
      <c r="J369" t="n">
        <v>-2266</v>
      </c>
      <c r="K369">
        <f>IF(AND(A368=A369,ISNUMBER(J368),ISNUMBER(D368)),1000*J368/D368,"")</f>
        <v/>
      </c>
      <c r="L369" t="n">
        <v>56.9</v>
      </c>
      <c r="M369">
        <f>IF(AND(A356=A369,ISNUMBER(L368),ISNUMBER(L356)),L368-L356,"")</f>
        <v/>
      </c>
      <c r="N369" t="n">
        <v>24820</v>
      </c>
      <c r="O369" t="n">
        <v>2.653758506106918</v>
      </c>
      <c r="P369">
        <f>IF(AND(A357=A369,ISNUMBER(O357)),O357,"")</f>
        <v/>
      </c>
      <c r="Q369" t="n">
        <v>19891</v>
      </c>
      <c r="R369" t="n">
        <v>4.819961915462478</v>
      </c>
      <c r="S369">
        <f>IF(AND(A357=A369,ISNUMBER(R357)),R357,"")</f>
        <v/>
      </c>
    </row>
    <row r="370">
      <c r="A370" t="inlineStr">
        <is>
          <t>대구</t>
        </is>
      </c>
      <c r="B370" t="inlineStr">
        <is>
          <t>2019-03</t>
        </is>
      </c>
      <c r="C370" t="inlineStr">
        <is>
          <t>분석</t>
        </is>
      </c>
      <c r="D370" t="n">
        <v>2455829</v>
      </c>
      <c r="E370">
        <f>IF(AND(A357=A370,ISNUMBER(D369),ISNUMBER(D357),D369&gt;0,D357&gt;0),100*(LN(D369)-LN(D357)),"")</f>
        <v/>
      </c>
      <c r="F370" t="n">
        <v>1024813</v>
      </c>
      <c r="G370">
        <f>IF(AND(A357=A370,ISNUMBER(F369),ISNUMBER(F357),F369&gt;0,F357&gt;0),100*(LN(F369)-LN(F357)),"")</f>
        <v/>
      </c>
      <c r="H370" t="n">
        <v>26.18850905335836</v>
      </c>
      <c r="I370">
        <f>IF(AND(A357=A370,ISNUMBER(H369),ISNUMBER(H357)),H369-H357,"")</f>
        <v/>
      </c>
      <c r="J370" t="n">
        <v>-2425</v>
      </c>
      <c r="K370">
        <f>IF(AND(A369=A370,ISNUMBER(J369),ISNUMBER(D369)),1000*J369/D369,"")</f>
        <v/>
      </c>
      <c r="L370" t="n">
        <v>57.6</v>
      </c>
      <c r="M370">
        <f>IF(AND(A357=A370,ISNUMBER(L369),ISNUMBER(L357)),L369-L357,"")</f>
        <v/>
      </c>
      <c r="N370" t="n">
        <v>24820</v>
      </c>
      <c r="O370" t="n">
        <v>2.653758506106918</v>
      </c>
      <c r="P370">
        <f>IF(AND(A358=A370,ISNUMBER(O358)),O358,"")</f>
        <v/>
      </c>
      <c r="Q370" t="n">
        <v>19891</v>
      </c>
      <c r="R370" t="n">
        <v>4.819961915462478</v>
      </c>
      <c r="S370">
        <f>IF(AND(A358=A370,ISNUMBER(R358)),R358,"")</f>
        <v/>
      </c>
    </row>
    <row r="371">
      <c r="A371" t="inlineStr">
        <is>
          <t>대구</t>
        </is>
      </c>
      <c r="B371" t="inlineStr">
        <is>
          <t>2019-04</t>
        </is>
      </c>
      <c r="C371" t="inlineStr">
        <is>
          <t>분석</t>
        </is>
      </c>
      <c r="D371" t="n">
        <v>2454154</v>
      </c>
      <c r="E371">
        <f>IF(AND(A358=A371,ISNUMBER(D370),ISNUMBER(D358),D370&gt;0,D358&gt;0),100*(LN(D370)-LN(D358)),"")</f>
        <v/>
      </c>
      <c r="F371" t="n">
        <v>1025515</v>
      </c>
      <c r="G371">
        <f>IF(AND(A358=A371,ISNUMBER(F370),ISNUMBER(F358),F370&gt;0,F358&gt;0),100*(LN(F370)-LN(F358)),"")</f>
        <v/>
      </c>
      <c r="H371" t="n">
        <v>26.16975136849603</v>
      </c>
      <c r="I371">
        <f>IF(AND(A358=A371,ISNUMBER(H370),ISNUMBER(H358)),H370-H358,"")</f>
        <v/>
      </c>
      <c r="J371" t="n">
        <v>-1724</v>
      </c>
      <c r="K371">
        <f>IF(AND(A370=A371,ISNUMBER(J370),ISNUMBER(D370)),1000*J370/D370,"")</f>
        <v/>
      </c>
      <c r="L371" t="n">
        <v>57.9</v>
      </c>
      <c r="M371">
        <f>IF(AND(A358=A371,ISNUMBER(L370),ISNUMBER(L358)),L370-L358,"")</f>
        <v/>
      </c>
      <c r="N371" t="n">
        <v>24820</v>
      </c>
      <c r="O371" t="n">
        <v>2.653758506106918</v>
      </c>
      <c r="P371">
        <f>IF(AND(A359=A371,ISNUMBER(O359)),O359,"")</f>
        <v/>
      </c>
      <c r="Q371" t="n">
        <v>19891</v>
      </c>
      <c r="R371" t="n">
        <v>4.819961915462478</v>
      </c>
      <c r="S371">
        <f>IF(AND(A359=A371,ISNUMBER(R359)),R359,"")</f>
        <v/>
      </c>
    </row>
    <row r="372">
      <c r="A372" t="inlineStr">
        <is>
          <t>대구</t>
        </is>
      </c>
      <c r="B372" t="inlineStr">
        <is>
          <t>2019-05</t>
        </is>
      </c>
      <c r="C372" t="inlineStr">
        <is>
          <t>분석</t>
        </is>
      </c>
      <c r="D372" t="n">
        <v>2452291</v>
      </c>
      <c r="E372">
        <f>IF(AND(A359=A372,ISNUMBER(D371),ISNUMBER(D359),D371&gt;0,D359&gt;0),100*(LN(D371)-LN(D359)),"")</f>
        <v/>
      </c>
      <c r="F372" t="n">
        <v>1026813</v>
      </c>
      <c r="G372">
        <f>IF(AND(A359=A372,ISNUMBER(F371),ISNUMBER(F359),F371&gt;0,F359&gt;0),100*(LN(F371)-LN(F359)),"")</f>
        <v/>
      </c>
      <c r="H372" t="n">
        <v>26.15085240699411</v>
      </c>
      <c r="I372">
        <f>IF(AND(A359=A372,ISNUMBER(H371),ISNUMBER(H359)),H371-H359,"")</f>
        <v/>
      </c>
      <c r="J372" t="n">
        <v>-1914</v>
      </c>
      <c r="K372">
        <f>IF(AND(A371=A372,ISNUMBER(J371),ISNUMBER(D371)),1000*J371/D371,"")</f>
        <v/>
      </c>
      <c r="L372" t="n">
        <v>58.4</v>
      </c>
      <c r="M372">
        <f>IF(AND(A359=A372,ISNUMBER(L371),ISNUMBER(L359)),L371-L359,"")</f>
        <v/>
      </c>
      <c r="N372" t="n">
        <v>24820</v>
      </c>
      <c r="O372" t="n">
        <v>2.653758506106918</v>
      </c>
      <c r="P372">
        <f>IF(AND(A360=A372,ISNUMBER(O360)),O360,"")</f>
        <v/>
      </c>
      <c r="Q372" t="n">
        <v>19891</v>
      </c>
      <c r="R372" t="n">
        <v>4.819961915462478</v>
      </c>
      <c r="S372">
        <f>IF(AND(A360=A372,ISNUMBER(R360)),R360,"")</f>
        <v/>
      </c>
    </row>
    <row r="373">
      <c r="A373" t="inlineStr">
        <is>
          <t>대구</t>
        </is>
      </c>
      <c r="B373" t="inlineStr">
        <is>
          <t>2019-06</t>
        </is>
      </c>
      <c r="C373" t="inlineStr">
        <is>
          <t>분석</t>
        </is>
      </c>
      <c r="D373" t="n">
        <v>2450478</v>
      </c>
      <c r="E373">
        <f>IF(AND(A360=A373,ISNUMBER(D372),ISNUMBER(D360),D372&gt;0,D360&gt;0),100*(LN(D372)-LN(D360)),"")</f>
        <v/>
      </c>
      <c r="F373" t="n">
        <v>1027230</v>
      </c>
      <c r="G373">
        <f>IF(AND(A360=A373,ISNUMBER(F372),ISNUMBER(F360),F372&gt;0,F360&gt;0),100*(LN(F372)-LN(F360)),"")</f>
        <v/>
      </c>
      <c r="H373" t="n">
        <v>26.12637207924331</v>
      </c>
      <c r="I373">
        <f>IF(AND(A360=A373,ISNUMBER(H372),ISNUMBER(H360)),H372-H360,"")</f>
        <v/>
      </c>
      <c r="J373" t="n">
        <v>-1780</v>
      </c>
      <c r="K373">
        <f>IF(AND(A372=A373,ISNUMBER(J372),ISNUMBER(D372)),1000*J372/D372,"")</f>
        <v/>
      </c>
      <c r="L373" t="n">
        <v>58.6</v>
      </c>
      <c r="M373">
        <f>IF(AND(A360=A373,ISNUMBER(L372),ISNUMBER(L360)),L372-L360,"")</f>
        <v/>
      </c>
      <c r="N373" t="n">
        <v>24820</v>
      </c>
      <c r="O373" t="n">
        <v>2.653758506106918</v>
      </c>
      <c r="P373">
        <f>IF(AND(A361=A373,ISNUMBER(O361)),O361,"")</f>
        <v/>
      </c>
      <c r="Q373" t="n">
        <v>19891</v>
      </c>
      <c r="R373" t="n">
        <v>4.819961915462478</v>
      </c>
      <c r="S373">
        <f>IF(AND(A361=A373,ISNUMBER(R361)),R361,"")</f>
        <v/>
      </c>
    </row>
    <row r="374">
      <c r="A374" t="inlineStr">
        <is>
          <t>대구</t>
        </is>
      </c>
      <c r="B374" t="inlineStr">
        <is>
          <t>2019-07</t>
        </is>
      </c>
      <c r="C374" t="inlineStr">
        <is>
          <t>분석</t>
        </is>
      </c>
      <c r="D374" t="n">
        <v>2448666</v>
      </c>
      <c r="E374">
        <f>IF(AND(A361=A374,ISNUMBER(D373),ISNUMBER(D361),D373&gt;0,D361&gt;0),100*(LN(D373)-LN(D361)),"")</f>
        <v/>
      </c>
      <c r="F374" t="n">
        <v>1027763</v>
      </c>
      <c r="G374">
        <f>IF(AND(A361=A374,ISNUMBER(F373),ISNUMBER(F361),F373&gt;0,F361&gt;0),100*(LN(F373)-LN(F361)),"")</f>
        <v/>
      </c>
      <c r="H374" t="n">
        <v>26.09592324963878</v>
      </c>
      <c r="I374">
        <f>IF(AND(A361=A374,ISNUMBER(H373),ISNUMBER(H361)),H373-H361,"")</f>
        <v/>
      </c>
      <c r="J374" t="n">
        <v>-1788</v>
      </c>
      <c r="K374">
        <f>IF(AND(A373=A374,ISNUMBER(J373),ISNUMBER(D373)),1000*J373/D373,"")</f>
        <v/>
      </c>
      <c r="L374" t="n">
        <v>58.3</v>
      </c>
      <c r="M374">
        <f>IF(AND(A361=A374,ISNUMBER(L373),ISNUMBER(L361)),L373-L361,"")</f>
        <v/>
      </c>
      <c r="N374" t="n">
        <v>24820</v>
      </c>
      <c r="O374" t="n">
        <v>2.653758506106918</v>
      </c>
      <c r="P374">
        <f>IF(AND(A362=A374,ISNUMBER(O362)),O362,"")</f>
        <v/>
      </c>
      <c r="Q374" t="n">
        <v>19891</v>
      </c>
      <c r="R374" t="n">
        <v>4.819961915462478</v>
      </c>
      <c r="S374">
        <f>IF(AND(A362=A374,ISNUMBER(R362)),R362,"")</f>
        <v/>
      </c>
    </row>
    <row r="375">
      <c r="A375" t="inlineStr">
        <is>
          <t>대구</t>
        </is>
      </c>
      <c r="B375" t="inlineStr">
        <is>
          <t>2019-08</t>
        </is>
      </c>
      <c r="C375" t="inlineStr">
        <is>
          <t>분석</t>
        </is>
      </c>
      <c r="D375" t="n">
        <v>2446745</v>
      </c>
      <c r="E375">
        <f>IF(AND(A362=A375,ISNUMBER(D374),ISNUMBER(D362),D374&gt;0,D362&gt;0),100*(LN(D374)-LN(D362)),"")</f>
        <v/>
      </c>
      <c r="F375" t="n">
        <v>1028022</v>
      </c>
      <c r="G375">
        <f>IF(AND(A362=A375,ISNUMBER(F374),ISNUMBER(F362),F374&gt;0,F362&gt;0),100*(LN(F374)-LN(F362)),"")</f>
        <v/>
      </c>
      <c r="H375" t="n">
        <v>26.0545745470002</v>
      </c>
      <c r="I375">
        <f>IF(AND(A362=A375,ISNUMBER(H374),ISNUMBER(H362)),H374-H362,"")</f>
        <v/>
      </c>
      <c r="J375" t="n">
        <v>-1925</v>
      </c>
      <c r="K375">
        <f>IF(AND(A374=A375,ISNUMBER(J374),ISNUMBER(D374)),1000*J374/D374,"")</f>
        <v/>
      </c>
      <c r="L375" t="n">
        <v>58.4</v>
      </c>
      <c r="M375">
        <f>IF(AND(A362=A375,ISNUMBER(L374),ISNUMBER(L362)),L374-L362,"")</f>
        <v/>
      </c>
      <c r="N375" t="n">
        <v>24820</v>
      </c>
      <c r="O375" t="n">
        <v>2.653758506106918</v>
      </c>
      <c r="P375">
        <f>IF(AND(A363=A375,ISNUMBER(O363)),O363,"")</f>
        <v/>
      </c>
      <c r="Q375" t="n">
        <v>19891</v>
      </c>
      <c r="R375" t="n">
        <v>4.819961915462478</v>
      </c>
      <c r="S375">
        <f>IF(AND(A363=A375,ISNUMBER(R363)),R363,"")</f>
        <v/>
      </c>
    </row>
    <row r="376">
      <c r="A376" t="inlineStr">
        <is>
          <t>대구</t>
        </is>
      </c>
      <c r="B376" t="inlineStr">
        <is>
          <t>2019-09</t>
        </is>
      </c>
      <c r="C376" t="inlineStr">
        <is>
          <t>분석</t>
        </is>
      </c>
      <c r="D376" t="n">
        <v>2445270</v>
      </c>
      <c r="E376">
        <f>IF(AND(A363=A376,ISNUMBER(D375),ISNUMBER(D363),D375&gt;0,D363&gt;0),100*(LN(D375)-LN(D363)),"")</f>
        <v/>
      </c>
      <c r="F376" t="n">
        <v>1028806</v>
      </c>
      <c r="G376">
        <f>IF(AND(A363=A376,ISNUMBER(F375),ISNUMBER(F363),F375&gt;0,F363&gt;0),100*(LN(F375)-LN(F363)),"")</f>
        <v/>
      </c>
      <c r="H376" t="n">
        <v>26.01610456105052</v>
      </c>
      <c r="I376">
        <f>IF(AND(A363=A376,ISNUMBER(H375),ISNUMBER(H363)),H375-H363,"")</f>
        <v/>
      </c>
      <c r="J376" t="n">
        <v>-1481</v>
      </c>
      <c r="K376">
        <f>IF(AND(A375=A376,ISNUMBER(J375),ISNUMBER(D375)),1000*J375/D375,"")</f>
        <v/>
      </c>
      <c r="L376" t="n">
        <v>58.3</v>
      </c>
      <c r="M376">
        <f>IF(AND(A363=A376,ISNUMBER(L375),ISNUMBER(L363)),L375-L363,"")</f>
        <v/>
      </c>
      <c r="N376" t="n">
        <v>24820</v>
      </c>
      <c r="O376" t="n">
        <v>2.653758506106918</v>
      </c>
      <c r="P376">
        <f>IF(AND(A364=A376,ISNUMBER(O364)),O364,"")</f>
        <v/>
      </c>
      <c r="Q376" t="n">
        <v>19891</v>
      </c>
      <c r="R376" t="n">
        <v>4.819961915462478</v>
      </c>
      <c r="S376">
        <f>IF(AND(A364=A376,ISNUMBER(R364)),R364,"")</f>
        <v/>
      </c>
    </row>
    <row r="377">
      <c r="A377" t="inlineStr">
        <is>
          <t>대구</t>
        </is>
      </c>
      <c r="B377" t="inlineStr">
        <is>
          <t>2019-10</t>
        </is>
      </c>
      <c r="C377" t="inlineStr">
        <is>
          <t>분석</t>
        </is>
      </c>
      <c r="D377" t="n">
        <v>2443528</v>
      </c>
      <c r="E377">
        <f>IF(AND(A364=A377,ISNUMBER(D376),ISNUMBER(D364),D376&gt;0,D364&gt;0),100*(LN(D376)-LN(D364)),"")</f>
        <v/>
      </c>
      <c r="F377" t="n">
        <v>1029583</v>
      </c>
      <c r="G377">
        <f>IF(AND(A364=A377,ISNUMBER(F376),ISNUMBER(F364),F376&gt;0,F364&gt;0),100*(LN(F376)-LN(F364)),"")</f>
        <v/>
      </c>
      <c r="H377" t="n">
        <v>25.968190256056</v>
      </c>
      <c r="I377">
        <f>IF(AND(A364=A377,ISNUMBER(H376),ISNUMBER(H364)),H376-H364,"")</f>
        <v/>
      </c>
      <c r="J377" t="n">
        <v>-1764</v>
      </c>
      <c r="K377">
        <f>IF(AND(A376=A377,ISNUMBER(J376),ISNUMBER(D376)),1000*J376/D376,"")</f>
        <v/>
      </c>
      <c r="L377" t="n">
        <v>58.1</v>
      </c>
      <c r="M377">
        <f>IF(AND(A364=A377,ISNUMBER(L376),ISNUMBER(L364)),L376-L364,"")</f>
        <v/>
      </c>
      <c r="N377" t="n">
        <v>24820</v>
      </c>
      <c r="O377" t="n">
        <v>2.653758506106918</v>
      </c>
      <c r="P377">
        <f>IF(AND(A365=A377,ISNUMBER(O365)),O365,"")</f>
        <v/>
      </c>
      <c r="Q377" t="n">
        <v>19891</v>
      </c>
      <c r="R377" t="n">
        <v>4.819961915462478</v>
      </c>
      <c r="S377">
        <f>IF(AND(A365=A377,ISNUMBER(R365)),R365,"")</f>
        <v/>
      </c>
    </row>
    <row r="378">
      <c r="A378" t="inlineStr">
        <is>
          <t>대구</t>
        </is>
      </c>
      <c r="B378" t="inlineStr">
        <is>
          <t>2019-11</t>
        </is>
      </c>
      <c r="C378" t="inlineStr">
        <is>
          <t>분석</t>
        </is>
      </c>
      <c r="D378" t="n">
        <v>2441581</v>
      </c>
      <c r="E378">
        <f>IF(AND(A365=A378,ISNUMBER(D377),ISNUMBER(D365),D377&gt;0,D365&gt;0),100*(LN(D377)-LN(D365)),"")</f>
        <v/>
      </c>
      <c r="F378" t="n">
        <v>1030190</v>
      </c>
      <c r="G378">
        <f>IF(AND(A365=A378,ISNUMBER(F377),ISNUMBER(F365),F377&gt;0,F365&gt;0),100*(LN(F377)-LN(F365)),"")</f>
        <v/>
      </c>
      <c r="H378" t="n">
        <v>25.90645159837007</v>
      </c>
      <c r="I378">
        <f>IF(AND(A365=A378,ISNUMBER(H377),ISNUMBER(H365)),H377-H365,"")</f>
        <v/>
      </c>
      <c r="J378" t="n">
        <v>-1924</v>
      </c>
      <c r="K378">
        <f>IF(AND(A377=A378,ISNUMBER(J377),ISNUMBER(D377)),1000*J377/D377,"")</f>
        <v/>
      </c>
      <c r="L378" t="n">
        <v>58.3</v>
      </c>
      <c r="M378">
        <f>IF(AND(A365=A378,ISNUMBER(L377),ISNUMBER(L365)),L377-L365,"")</f>
        <v/>
      </c>
      <c r="N378" t="n">
        <v>24820</v>
      </c>
      <c r="O378" t="n">
        <v>2.653758506106918</v>
      </c>
      <c r="P378">
        <f>IF(AND(A366=A378,ISNUMBER(O366)),O366,"")</f>
        <v/>
      </c>
      <c r="Q378" t="n">
        <v>19891</v>
      </c>
      <c r="R378" t="n">
        <v>4.819961915462478</v>
      </c>
      <c r="S378">
        <f>IF(AND(A366=A378,ISNUMBER(R366)),R366,"")</f>
        <v/>
      </c>
    </row>
    <row r="379">
      <c r="A379" t="inlineStr">
        <is>
          <t>대구</t>
        </is>
      </c>
      <c r="B379" t="inlineStr">
        <is>
          <t>2019-12</t>
        </is>
      </c>
      <c r="C379" t="inlineStr">
        <is>
          <t>분석</t>
        </is>
      </c>
      <c r="D379" t="n">
        <v>2438031</v>
      </c>
      <c r="E379">
        <f>IF(AND(A366=A379,ISNUMBER(D378),ISNUMBER(D366),D378&gt;0,D366&gt;0),100*(LN(D378)-LN(D366)),"")</f>
        <v/>
      </c>
      <c r="F379" t="n">
        <v>1031251</v>
      </c>
      <c r="G379">
        <f>IF(AND(A366=A379,ISNUMBER(F378),ISNUMBER(F366),F378&gt;0,F366&gt;0),100*(LN(F378)-LN(F366)),"")</f>
        <v/>
      </c>
      <c r="H379" t="n">
        <v>25.82522535603526</v>
      </c>
      <c r="I379">
        <f>IF(AND(A366=A379,ISNUMBER(H378),ISNUMBER(H366)),H378-H366,"")</f>
        <v/>
      </c>
      <c r="J379" t="n">
        <v>-3469</v>
      </c>
      <c r="K379">
        <f>IF(AND(A378=A379,ISNUMBER(J378),ISNUMBER(D378)),1000*J378/D378,"")</f>
        <v/>
      </c>
      <c r="L379" t="n">
        <v>57.4</v>
      </c>
      <c r="M379">
        <f>IF(AND(A366=A379,ISNUMBER(L378),ISNUMBER(L366)),L378-L366,"")</f>
        <v/>
      </c>
      <c r="N379" t="n">
        <v>25653</v>
      </c>
      <c r="O379" t="n">
        <v>3.301074406546611</v>
      </c>
      <c r="P379">
        <f>IF(AND(A367=A379,ISNUMBER(O367)),O367,"")</f>
        <v/>
      </c>
      <c r="Q379" t="n">
        <v>20760</v>
      </c>
      <c r="R379" t="n">
        <v>4.27606901747648</v>
      </c>
      <c r="S379">
        <f>IF(AND(A367=A379,ISNUMBER(R367)),R367,"")</f>
        <v/>
      </c>
    </row>
    <row r="380">
      <c r="A380" t="inlineStr">
        <is>
          <t>대구</t>
        </is>
      </c>
      <c r="B380" t="inlineStr">
        <is>
          <t>2020-01</t>
        </is>
      </c>
      <c r="C380" t="inlineStr">
        <is>
          <t>분석</t>
        </is>
      </c>
      <c r="D380" t="n">
        <v>2436488</v>
      </c>
      <c r="E380">
        <f>IF(AND(A367=A380,ISNUMBER(D379),ISNUMBER(D367),D379&gt;0,D367&gt;0),100*(LN(D379)-LN(D367)),"")</f>
        <v/>
      </c>
      <c r="F380" t="n">
        <v>1032478</v>
      </c>
      <c r="G380">
        <f>IF(AND(A367=A380,ISNUMBER(F379),ISNUMBER(F367),F379&gt;0,F367&gt;0),100*(LN(F379)-LN(F367)),"")</f>
        <v/>
      </c>
      <c r="H380" t="n">
        <v>25.77357245346581</v>
      </c>
      <c r="I380">
        <f>IF(AND(A367=A380,ISNUMBER(H379),ISNUMBER(H367)),H379-H367,"")</f>
        <v/>
      </c>
      <c r="J380" t="n">
        <v>-1325</v>
      </c>
      <c r="K380">
        <f>IF(AND(A379=A380,ISNUMBER(J379),ISNUMBER(D379)),1000*J379/D379,"")</f>
        <v/>
      </c>
      <c r="L380" t="n">
        <v>56.7</v>
      </c>
      <c r="M380">
        <f>IF(AND(A367=A380,ISNUMBER(L379),ISNUMBER(L367)),L379-L367,"")</f>
        <v/>
      </c>
      <c r="N380" t="n">
        <v>25653</v>
      </c>
      <c r="O380" t="n">
        <v>3.301074406546611</v>
      </c>
      <c r="P380">
        <f>IF(AND(A368=A380,ISNUMBER(O368)),O368,"")</f>
        <v/>
      </c>
      <c r="Q380" t="n">
        <v>20760</v>
      </c>
      <c r="R380" t="n">
        <v>4.27606901747648</v>
      </c>
      <c r="S380">
        <f>IF(AND(A368=A380,ISNUMBER(R368)),R368,"")</f>
        <v/>
      </c>
    </row>
    <row r="381">
      <c r="A381" t="inlineStr">
        <is>
          <t>대구</t>
        </is>
      </c>
      <c r="B381" t="inlineStr">
        <is>
          <t>2020-02</t>
        </is>
      </c>
      <c r="C381" t="inlineStr">
        <is>
          <t>분석</t>
        </is>
      </c>
      <c r="D381" t="n">
        <v>2432883</v>
      </c>
      <c r="E381">
        <f>IF(AND(A368=A381,ISNUMBER(D380),ISNUMBER(D368),D380&gt;0,D368&gt;0),100*(LN(D380)-LN(D368)),"")</f>
        <v/>
      </c>
      <c r="F381" t="n">
        <v>1033349</v>
      </c>
      <c r="G381">
        <f>IF(AND(A368=A381,ISNUMBER(F380),ISNUMBER(F368),F380&gt;0,F368&gt;0),100*(LN(F380)-LN(F368)),"")</f>
        <v/>
      </c>
      <c r="H381" t="n">
        <v>25.68491785260532</v>
      </c>
      <c r="I381">
        <f>IF(AND(A368=A381,ISNUMBER(H380),ISNUMBER(H368)),H380-H368,"")</f>
        <v/>
      </c>
      <c r="J381" t="n">
        <v>-3422</v>
      </c>
      <c r="K381">
        <f>IF(AND(A380=A381,ISNUMBER(J380),ISNUMBER(D380)),1000*J380/D380,"")</f>
        <v/>
      </c>
      <c r="L381" t="n">
        <v>56.8</v>
      </c>
      <c r="M381">
        <f>IF(AND(A368=A381,ISNUMBER(L380),ISNUMBER(L368)),L380-L368,"")</f>
        <v/>
      </c>
      <c r="N381" t="n">
        <v>25653</v>
      </c>
      <c r="O381" t="n">
        <v>3.301074406546611</v>
      </c>
      <c r="P381">
        <f>IF(AND(A369=A381,ISNUMBER(O369)),O369,"")</f>
        <v/>
      </c>
      <c r="Q381" t="n">
        <v>20760</v>
      </c>
      <c r="R381" t="n">
        <v>4.27606901747648</v>
      </c>
      <c r="S381">
        <f>IF(AND(A369=A381,ISNUMBER(R369)),R369,"")</f>
        <v/>
      </c>
    </row>
    <row r="382">
      <c r="A382" t="inlineStr">
        <is>
          <t>대구</t>
        </is>
      </c>
      <c r="B382" t="inlineStr">
        <is>
          <t>2020-03</t>
        </is>
      </c>
      <c r="C382" t="inlineStr">
        <is>
          <t>분석</t>
        </is>
      </c>
      <c r="D382" t="n">
        <v>2433568</v>
      </c>
      <c r="E382">
        <f>IF(AND(A369=A382,ISNUMBER(D381),ISNUMBER(D369),D381&gt;0,D369&gt;0),100*(LN(D381)-LN(D369)),"")</f>
        <v/>
      </c>
      <c r="F382" t="n">
        <v>1037956</v>
      </c>
      <c r="G382">
        <f>IF(AND(A369=A382,ISNUMBER(F381),ISNUMBER(F369),F381&gt;0,F369&gt;0),100*(LN(F381)-LN(F369)),"")</f>
        <v/>
      </c>
      <c r="H382" t="n">
        <v>25.69112512985049</v>
      </c>
      <c r="I382">
        <f>IF(AND(A369=A382,ISNUMBER(H381),ISNUMBER(H369)),H381-H369,"")</f>
        <v/>
      </c>
      <c r="J382" t="n">
        <v>984</v>
      </c>
      <c r="K382">
        <f>IF(AND(A381=A382,ISNUMBER(J381),ISNUMBER(D381)),1000*J381/D381,"")</f>
        <v/>
      </c>
      <c r="L382" t="n">
        <v>53.6</v>
      </c>
      <c r="M382">
        <f>IF(AND(A369=A382,ISNUMBER(L381),ISNUMBER(L369)),L381-L369,"")</f>
        <v/>
      </c>
      <c r="N382" t="n">
        <v>25653</v>
      </c>
      <c r="O382" t="n">
        <v>3.301074406546611</v>
      </c>
      <c r="P382">
        <f>IF(AND(A370=A382,ISNUMBER(O370)),O370,"")</f>
        <v/>
      </c>
      <c r="Q382" t="n">
        <v>20760</v>
      </c>
      <c r="R382" t="n">
        <v>4.27606901747648</v>
      </c>
      <c r="S382">
        <f>IF(AND(A370=A382,ISNUMBER(R370)),R370,"")</f>
        <v/>
      </c>
    </row>
    <row r="383">
      <c r="A383" t="inlineStr">
        <is>
          <t>대구</t>
        </is>
      </c>
      <c r="B383" t="inlineStr">
        <is>
          <t>2020-04</t>
        </is>
      </c>
      <c r="C383" t="inlineStr">
        <is>
          <t>분석</t>
        </is>
      </c>
      <c r="D383" t="n">
        <v>2431523</v>
      </c>
      <c r="E383">
        <f>IF(AND(A370=A383,ISNUMBER(D382),ISNUMBER(D370),D382&gt;0,D370&gt;0),100*(LN(D382)-LN(D370)),"")</f>
        <v/>
      </c>
      <c r="F383" t="n">
        <v>1041932</v>
      </c>
      <c r="G383">
        <f>IF(AND(A370=A383,ISNUMBER(F382),ISNUMBER(F370),F382&gt;0,F370&gt;0),100*(LN(F382)-LN(F370)),"")</f>
        <v/>
      </c>
      <c r="H383" t="n">
        <v>25.67687001110004</v>
      </c>
      <c r="I383">
        <f>IF(AND(A370=A383,ISNUMBER(H382),ISNUMBER(H370)),H382-H370,"")</f>
        <v/>
      </c>
      <c r="J383" t="n">
        <v>-1719</v>
      </c>
      <c r="K383">
        <f>IF(AND(A382=A383,ISNUMBER(J382),ISNUMBER(D382)),1000*J382/D382,"")</f>
        <v/>
      </c>
      <c r="L383" t="n">
        <v>54</v>
      </c>
      <c r="M383">
        <f>IF(AND(A370=A383,ISNUMBER(L382),ISNUMBER(L370)),L382-L370,"")</f>
        <v/>
      </c>
      <c r="N383" t="n">
        <v>25653</v>
      </c>
      <c r="O383" t="n">
        <v>3.301074406546611</v>
      </c>
      <c r="P383">
        <f>IF(AND(A371=A383,ISNUMBER(O371)),O371,"")</f>
        <v/>
      </c>
      <c r="Q383" t="n">
        <v>20760</v>
      </c>
      <c r="R383" t="n">
        <v>4.27606901747648</v>
      </c>
      <c r="S383">
        <f>IF(AND(A371=A383,ISNUMBER(R371)),R371,"")</f>
        <v/>
      </c>
    </row>
    <row r="384">
      <c r="A384" t="inlineStr">
        <is>
          <t>대구</t>
        </is>
      </c>
      <c r="B384" t="inlineStr">
        <is>
          <t>2020-05</t>
        </is>
      </c>
      <c r="C384" t="inlineStr">
        <is>
          <t>분석</t>
        </is>
      </c>
      <c r="D384" t="n">
        <v>2429059</v>
      </c>
      <c r="E384">
        <f>IF(AND(A371=A384,ISNUMBER(D383),ISNUMBER(D371),D383&gt;0,D371&gt;0),100*(LN(D383)-LN(D371)),"")</f>
        <v/>
      </c>
      <c r="F384" t="n">
        <v>1044412</v>
      </c>
      <c r="G384">
        <f>IF(AND(A371=A384,ISNUMBER(F383),ISNUMBER(F371),F383&gt;0,F371&gt;0),100*(LN(F383)-LN(F371)),"")</f>
        <v/>
      </c>
      <c r="H384" t="n">
        <v>25.66524732416957</v>
      </c>
      <c r="I384">
        <f>IF(AND(A371=A384,ISNUMBER(H383),ISNUMBER(H371)),H383-H371,"")</f>
        <v/>
      </c>
      <c r="J384" t="n">
        <v>-2267</v>
      </c>
      <c r="K384">
        <f>IF(AND(A383=A384,ISNUMBER(J383),ISNUMBER(D383)),1000*J383/D383,"")</f>
        <v/>
      </c>
      <c r="L384" t="n">
        <v>55.9</v>
      </c>
      <c r="M384">
        <f>IF(AND(A371=A384,ISNUMBER(L383),ISNUMBER(L371)),L383-L371,"")</f>
        <v/>
      </c>
      <c r="N384" t="n">
        <v>25653</v>
      </c>
      <c r="O384" t="n">
        <v>3.301074406546611</v>
      </c>
      <c r="P384">
        <f>IF(AND(A372=A384,ISNUMBER(O372)),O372,"")</f>
        <v/>
      </c>
      <c r="Q384" t="n">
        <v>20760</v>
      </c>
      <c r="R384" t="n">
        <v>4.27606901747648</v>
      </c>
      <c r="S384">
        <f>IF(AND(A372=A384,ISNUMBER(R372)),R372,"")</f>
        <v/>
      </c>
    </row>
    <row r="385">
      <c r="A385" t="inlineStr">
        <is>
          <t>대구</t>
        </is>
      </c>
      <c r="B385" t="inlineStr">
        <is>
          <t>2020-06</t>
        </is>
      </c>
      <c r="C385" t="inlineStr">
        <is>
          <t>분석</t>
        </is>
      </c>
      <c r="D385" t="n">
        <v>2427954</v>
      </c>
      <c r="E385">
        <f>IF(AND(A372=A385,ISNUMBER(D384),ISNUMBER(D372),D384&gt;0,D372&gt;0),100*(LN(D384)-LN(D372)),"")</f>
        <v/>
      </c>
      <c r="F385" t="n">
        <v>1046585</v>
      </c>
      <c r="G385">
        <f>IF(AND(A372=A385,ISNUMBER(F384),ISNUMBER(F372),F384&gt;0,F372&gt;0),100*(LN(F384)-LN(F372)),"")</f>
        <v/>
      </c>
      <c r="H385" t="n">
        <v>25.64426673651972</v>
      </c>
      <c r="I385">
        <f>IF(AND(A372=A385,ISNUMBER(H384),ISNUMBER(H372)),H384-H372,"")</f>
        <v/>
      </c>
      <c r="J385" t="n">
        <v>-967</v>
      </c>
      <c r="K385">
        <f>IF(AND(A384=A385,ISNUMBER(J384),ISNUMBER(D384)),1000*J384/D384,"")</f>
        <v/>
      </c>
      <c r="L385" t="n">
        <v>56.9</v>
      </c>
      <c r="M385">
        <f>IF(AND(A372=A385,ISNUMBER(L384),ISNUMBER(L372)),L384-L372,"")</f>
        <v/>
      </c>
      <c r="N385" t="n">
        <v>25653</v>
      </c>
      <c r="O385" t="n">
        <v>3.301074406546611</v>
      </c>
      <c r="P385">
        <f>IF(AND(A373=A385,ISNUMBER(O373)),O373,"")</f>
        <v/>
      </c>
      <c r="Q385" t="n">
        <v>20760</v>
      </c>
      <c r="R385" t="n">
        <v>4.27606901747648</v>
      </c>
      <c r="S385">
        <f>IF(AND(A373=A385,ISNUMBER(R373)),R373,"")</f>
        <v/>
      </c>
    </row>
    <row r="386">
      <c r="A386" t="inlineStr">
        <is>
          <t>대구</t>
        </is>
      </c>
      <c r="B386" t="inlineStr">
        <is>
          <t>2020-07</t>
        </is>
      </c>
      <c r="C386" t="inlineStr">
        <is>
          <t>분석</t>
        </is>
      </c>
      <c r="D386" t="n">
        <v>2428022</v>
      </c>
      <c r="E386">
        <f>IF(AND(A373=A386,ISNUMBER(D385),ISNUMBER(D373),D385&gt;0,D373&gt;0),100*(LN(D385)-LN(D373)),"")</f>
        <v/>
      </c>
      <c r="F386" t="n">
        <v>1048735</v>
      </c>
      <c r="G386">
        <f>IF(AND(A373=A386,ISNUMBER(F385),ISNUMBER(F373),F385&gt;0,F373&gt;0),100*(LN(F385)-LN(F373)),"")</f>
        <v/>
      </c>
      <c r="H386" t="n">
        <v>25.63613509268038</v>
      </c>
      <c r="I386">
        <f>IF(AND(A373=A386,ISNUMBER(H385),ISNUMBER(H373)),H385-H373,"")</f>
        <v/>
      </c>
      <c r="J386" t="n">
        <v>112</v>
      </c>
      <c r="K386">
        <f>IF(AND(A385=A386,ISNUMBER(J385),ISNUMBER(D385)),1000*J385/D385,"")</f>
        <v/>
      </c>
      <c r="L386" t="n">
        <v>57.1</v>
      </c>
      <c r="M386">
        <f>IF(AND(A373=A386,ISNUMBER(L385),ISNUMBER(L373)),L385-L373,"")</f>
        <v/>
      </c>
      <c r="N386" t="n">
        <v>25653</v>
      </c>
      <c r="O386" t="n">
        <v>3.301074406546611</v>
      </c>
      <c r="P386">
        <f>IF(AND(A374=A386,ISNUMBER(O374)),O374,"")</f>
        <v/>
      </c>
      <c r="Q386" t="n">
        <v>20760</v>
      </c>
      <c r="R386" t="n">
        <v>4.27606901747648</v>
      </c>
      <c r="S386">
        <f>IF(AND(A374=A386,ISNUMBER(R374)),R374,"")</f>
        <v/>
      </c>
    </row>
    <row r="387">
      <c r="A387" t="inlineStr">
        <is>
          <t>대구</t>
        </is>
      </c>
      <c r="B387" t="inlineStr">
        <is>
          <t>2020-08</t>
        </is>
      </c>
      <c r="C387" t="inlineStr">
        <is>
          <t>분석</t>
        </is>
      </c>
      <c r="D387" t="n">
        <v>2428228</v>
      </c>
      <c r="E387">
        <f>IF(AND(A374=A387,ISNUMBER(D386),ISNUMBER(D374),D386&gt;0,D374&gt;0),100*(LN(D386)-LN(D374)),"")</f>
        <v/>
      </c>
      <c r="F387" t="n">
        <v>1050852</v>
      </c>
      <c r="G387">
        <f>IF(AND(A374=A387,ISNUMBER(F386),ISNUMBER(F374),F386&gt;0,F374&gt;0),100*(LN(F386)-LN(F374)),"")</f>
        <v/>
      </c>
      <c r="H387" t="n">
        <v>25.63717245662269</v>
      </c>
      <c r="I387">
        <f>IF(AND(A374=A387,ISNUMBER(H386),ISNUMBER(H374)),H386-H374,"")</f>
        <v/>
      </c>
      <c r="J387" t="n">
        <v>371</v>
      </c>
      <c r="K387">
        <f>IF(AND(A386=A387,ISNUMBER(J386),ISNUMBER(D386)),1000*J386/D386,"")</f>
        <v/>
      </c>
      <c r="L387" t="n">
        <v>57.6</v>
      </c>
      <c r="M387">
        <f>IF(AND(A374=A387,ISNUMBER(L386),ISNUMBER(L374)),L386-L374,"")</f>
        <v/>
      </c>
      <c r="N387" t="n">
        <v>25653</v>
      </c>
      <c r="O387" t="n">
        <v>3.301074406546611</v>
      </c>
      <c r="P387">
        <f>IF(AND(A375=A387,ISNUMBER(O375)),O375,"")</f>
        <v/>
      </c>
      <c r="Q387" t="n">
        <v>20760</v>
      </c>
      <c r="R387" t="n">
        <v>4.27606901747648</v>
      </c>
      <c r="S387">
        <f>IF(AND(A375=A387,ISNUMBER(R375)),R375,"")</f>
        <v/>
      </c>
    </row>
    <row r="388">
      <c r="A388" t="inlineStr">
        <is>
          <t>대구</t>
        </is>
      </c>
      <c r="B388" t="inlineStr">
        <is>
          <t>2020-09</t>
        </is>
      </c>
      <c r="C388" t="inlineStr">
        <is>
          <t>분석</t>
        </is>
      </c>
      <c r="D388" t="n">
        <v>2426849</v>
      </c>
      <c r="E388">
        <f>IF(AND(A375=A388,ISNUMBER(D387),ISNUMBER(D375),D387&gt;0,D375&gt;0),100*(LN(D387)-LN(D375)),"")</f>
        <v/>
      </c>
      <c r="F388" t="n">
        <v>1052646</v>
      </c>
      <c r="G388">
        <f>IF(AND(A375=A388,ISNUMBER(F387),ISNUMBER(F375),F387&gt;0,F375&gt;0),100*(LN(F387)-LN(F375)),"")</f>
        <v/>
      </c>
      <c r="H388" t="n">
        <v>25.60744405605788</v>
      </c>
      <c r="I388">
        <f>IF(AND(A375=A388,ISNUMBER(H387),ISNUMBER(H375)),H387-H375,"")</f>
        <v/>
      </c>
      <c r="J388" t="n">
        <v>-1192</v>
      </c>
      <c r="K388">
        <f>IF(AND(A387=A388,ISNUMBER(J387),ISNUMBER(D387)),1000*J387/D387,"")</f>
        <v/>
      </c>
      <c r="L388" t="n">
        <v>57.7</v>
      </c>
      <c r="M388">
        <f>IF(AND(A375=A388,ISNUMBER(L387),ISNUMBER(L375)),L387-L375,"")</f>
        <v/>
      </c>
      <c r="N388" t="n">
        <v>25653</v>
      </c>
      <c r="O388" t="n">
        <v>3.301074406546611</v>
      </c>
      <c r="P388">
        <f>IF(AND(A376=A388,ISNUMBER(O376)),O376,"")</f>
        <v/>
      </c>
      <c r="Q388" t="n">
        <v>20760</v>
      </c>
      <c r="R388" t="n">
        <v>4.27606901747648</v>
      </c>
      <c r="S388">
        <f>IF(AND(A376=A388,ISNUMBER(R376)),R376,"")</f>
        <v/>
      </c>
    </row>
    <row r="389">
      <c r="A389" t="inlineStr">
        <is>
          <t>대구</t>
        </is>
      </c>
      <c r="B389" t="inlineStr">
        <is>
          <t>2020-10</t>
        </is>
      </c>
      <c r="C389" t="inlineStr">
        <is>
          <t>분석</t>
        </is>
      </c>
      <c r="D389" t="n">
        <v>2424171</v>
      </c>
      <c r="E389">
        <f>IF(AND(A376=A389,ISNUMBER(D388),ISNUMBER(D376),D388&gt;0,D376&gt;0),100*(LN(D388)-LN(D376)),"")</f>
        <v/>
      </c>
      <c r="F389" t="n">
        <v>1053168</v>
      </c>
      <c r="G389">
        <f>IF(AND(A376=A389,ISNUMBER(F388),ISNUMBER(F376),F388&gt;0,F376&gt;0),100*(LN(F388)-LN(F376)),"")</f>
        <v/>
      </c>
      <c r="H389" t="n">
        <v>25.56082058567651</v>
      </c>
      <c r="I389">
        <f>IF(AND(A376=A389,ISNUMBER(H388),ISNUMBER(H376)),H388-H376,"")</f>
        <v/>
      </c>
      <c r="J389" t="n">
        <v>-2351</v>
      </c>
      <c r="K389">
        <f>IF(AND(A388=A389,ISNUMBER(J388),ISNUMBER(D388)),1000*J388/D388,"")</f>
        <v/>
      </c>
      <c r="L389" t="n">
        <v>57.7</v>
      </c>
      <c r="M389">
        <f>IF(AND(A376=A389,ISNUMBER(L388),ISNUMBER(L376)),L388-L376,"")</f>
        <v/>
      </c>
      <c r="N389" t="n">
        <v>25653</v>
      </c>
      <c r="O389" t="n">
        <v>3.301074406546611</v>
      </c>
      <c r="P389">
        <f>IF(AND(A377=A389,ISNUMBER(O377)),O377,"")</f>
        <v/>
      </c>
      <c r="Q389" t="n">
        <v>20760</v>
      </c>
      <c r="R389" t="n">
        <v>4.27606901747648</v>
      </c>
      <c r="S389">
        <f>IF(AND(A377=A389,ISNUMBER(R377)),R377,"")</f>
        <v/>
      </c>
    </row>
    <row r="390">
      <c r="A390" t="inlineStr">
        <is>
          <t>대구</t>
        </is>
      </c>
      <c r="B390" t="inlineStr">
        <is>
          <t>2020-11</t>
        </is>
      </c>
      <c r="C390" t="inlineStr">
        <is>
          <t>분석</t>
        </is>
      </c>
      <c r="D390" t="n">
        <v>2421859</v>
      </c>
      <c r="E390">
        <f>IF(AND(A377=A390,ISNUMBER(D389),ISNUMBER(D377),D389&gt;0,D377&gt;0),100*(LN(D389)-LN(D377)),"")</f>
        <v/>
      </c>
      <c r="F390" t="n">
        <v>1054637</v>
      </c>
      <c r="G390">
        <f>IF(AND(A377=A390,ISNUMBER(F389),ISNUMBER(F377),F389&gt;0,F377&gt;0),100*(LN(F389)-LN(F377)),"")</f>
        <v/>
      </c>
      <c r="H390" t="n">
        <v>25.5139130725612</v>
      </c>
      <c r="I390">
        <f>IF(AND(A377=A390,ISNUMBER(H389),ISNUMBER(H377)),H389-H377,"")</f>
        <v/>
      </c>
      <c r="J390" t="n">
        <v>-1963</v>
      </c>
      <c r="K390">
        <f>IF(AND(A389=A390,ISNUMBER(J389),ISNUMBER(D389)),1000*J389/D389,"")</f>
        <v/>
      </c>
      <c r="L390" t="n">
        <v>58.3</v>
      </c>
      <c r="M390">
        <f>IF(AND(A377=A390,ISNUMBER(L389),ISNUMBER(L377)),L389-L377,"")</f>
        <v/>
      </c>
      <c r="N390" t="n">
        <v>25653</v>
      </c>
      <c r="O390" t="n">
        <v>3.301074406546611</v>
      </c>
      <c r="P390">
        <f>IF(AND(A378=A390,ISNUMBER(O378)),O378,"")</f>
        <v/>
      </c>
      <c r="Q390" t="n">
        <v>20760</v>
      </c>
      <c r="R390" t="n">
        <v>4.27606901747648</v>
      </c>
      <c r="S390">
        <f>IF(AND(A378=A390,ISNUMBER(R378)),R378,"")</f>
        <v/>
      </c>
    </row>
    <row r="391">
      <c r="A391" t="inlineStr">
        <is>
          <t>대구</t>
        </is>
      </c>
      <c r="B391" t="inlineStr">
        <is>
          <t>2020-12</t>
        </is>
      </c>
      <c r="C391" t="inlineStr">
        <is>
          <t>분석</t>
        </is>
      </c>
      <c r="D391" t="n">
        <v>2418346</v>
      </c>
      <c r="E391">
        <f>IF(AND(A378=A391,ISNUMBER(D390),ISNUMBER(D378),D390&gt;0,D378&gt;0),100*(LN(D390)-LN(D378)),"")</f>
        <v/>
      </c>
      <c r="F391" t="n">
        <v>1056627</v>
      </c>
      <c r="G391">
        <f>IF(AND(A378=A391,ISNUMBER(F390),ISNUMBER(F378),F390&gt;0,F378&gt;0),100*(LN(F390)-LN(F378)),"")</f>
        <v/>
      </c>
      <c r="H391" t="n">
        <v>25.46550410900673</v>
      </c>
      <c r="I391">
        <f>IF(AND(A378=A391,ISNUMBER(H390),ISNUMBER(H378)),H390-H378,"")</f>
        <v/>
      </c>
      <c r="J391" t="n">
        <v>-3096</v>
      </c>
      <c r="K391">
        <f>IF(AND(A390=A391,ISNUMBER(J390),ISNUMBER(D390)),1000*J390/D390,"")</f>
        <v/>
      </c>
      <c r="L391" t="n">
        <v>57.5</v>
      </c>
      <c r="M391">
        <f>IF(AND(A378=A391,ISNUMBER(L390),ISNUMBER(L378)),L390-L378,"")</f>
        <v/>
      </c>
      <c r="N391" t="n">
        <v>25928</v>
      </c>
      <c r="O391" t="n">
        <v>1.066294199731921</v>
      </c>
      <c r="P391">
        <f>IF(AND(A379=A391,ISNUMBER(O379)),O379,"")</f>
        <v/>
      </c>
      <c r="Q391" t="n">
        <v>21581</v>
      </c>
      <c r="R391" t="n">
        <v>3.878523966163883</v>
      </c>
      <c r="S391">
        <f>IF(AND(A379=A391,ISNUMBER(R379)),R379,"")</f>
        <v/>
      </c>
    </row>
    <row r="392">
      <c r="A392" t="inlineStr">
        <is>
          <t>대구</t>
        </is>
      </c>
      <c r="B392" t="inlineStr">
        <is>
          <t>2021-01</t>
        </is>
      </c>
      <c r="C392" t="inlineStr">
        <is>
          <t>분석</t>
        </is>
      </c>
      <c r="D392" t="n">
        <v>2415813</v>
      </c>
      <c r="E392">
        <f>IF(AND(A379=A392,ISNUMBER(D391),ISNUMBER(D379),D391&gt;0,D379&gt;0),100*(LN(D391)-LN(D379)),"")</f>
        <v/>
      </c>
      <c r="F392" t="n">
        <v>1058117</v>
      </c>
      <c r="G392">
        <f>IF(AND(A379=A392,ISNUMBER(F391),ISNUMBER(F379),F391&gt;0,F379&gt;0),100*(LN(F391)-LN(F379)),"")</f>
        <v/>
      </c>
      <c r="H392" t="n">
        <v>25.40842358245444</v>
      </c>
      <c r="I392">
        <f>IF(AND(A379=A392,ISNUMBER(H391),ISNUMBER(H379)),H391-H379,"")</f>
        <v/>
      </c>
      <c r="J392" t="n">
        <v>-2139</v>
      </c>
      <c r="K392">
        <f>IF(AND(A391=A392,ISNUMBER(J391),ISNUMBER(D391)),1000*J391/D391,"")</f>
        <v/>
      </c>
      <c r="L392" t="n">
        <v>55.5</v>
      </c>
      <c r="M392">
        <f>IF(AND(A379=A392,ISNUMBER(L391),ISNUMBER(L379)),L391-L379,"")</f>
        <v/>
      </c>
      <c r="N392" t="n">
        <v>25928</v>
      </c>
      <c r="O392" t="n">
        <v>1.066294199731921</v>
      </c>
      <c r="P392">
        <f>IF(AND(A380=A392,ISNUMBER(O380)),O380,"")</f>
        <v/>
      </c>
      <c r="Q392" t="n">
        <v>21581</v>
      </c>
      <c r="R392" t="n">
        <v>3.878523966163883</v>
      </c>
      <c r="S392">
        <f>IF(AND(A380=A392,ISNUMBER(R380)),R380,"")</f>
        <v/>
      </c>
    </row>
    <row r="393">
      <c r="A393" t="inlineStr">
        <is>
          <t>대구</t>
        </is>
      </c>
      <c r="B393" t="inlineStr">
        <is>
          <t>2021-02</t>
        </is>
      </c>
      <c r="C393" t="inlineStr">
        <is>
          <t>분석</t>
        </is>
      </c>
      <c r="D393" t="n">
        <v>2413191</v>
      </c>
      <c r="E393">
        <f>IF(AND(A380=A393,ISNUMBER(D392),ISNUMBER(D380),D392&gt;0,D380&gt;0),100*(LN(D392)-LN(D380)),"")</f>
        <v/>
      </c>
      <c r="F393" t="n">
        <v>1059963</v>
      </c>
      <c r="G393">
        <f>IF(AND(A380=A393,ISNUMBER(F392),ISNUMBER(F380),F392&gt;0,F380&gt;0),100*(LN(F392)-LN(F380)),"")</f>
        <v/>
      </c>
      <c r="H393" t="n">
        <v>25.32373110955577</v>
      </c>
      <c r="I393">
        <f>IF(AND(A380=A393,ISNUMBER(H392),ISNUMBER(H380)),H392-H380,"")</f>
        <v/>
      </c>
      <c r="J393" t="n">
        <v>-2502</v>
      </c>
      <c r="K393">
        <f>IF(AND(A392=A393,ISNUMBER(J392),ISNUMBER(D392)),1000*J392/D392,"")</f>
        <v/>
      </c>
      <c r="L393" t="n">
        <v>56.5</v>
      </c>
      <c r="M393">
        <f>IF(AND(A380=A393,ISNUMBER(L392),ISNUMBER(L380)),L392-L380,"")</f>
        <v/>
      </c>
      <c r="N393" t="n">
        <v>25928</v>
      </c>
      <c r="O393" t="n">
        <v>1.066294199731921</v>
      </c>
      <c r="P393">
        <f>IF(AND(A381=A393,ISNUMBER(O381)),O381,"")</f>
        <v/>
      </c>
      <c r="Q393" t="n">
        <v>21581</v>
      </c>
      <c r="R393" t="n">
        <v>3.878523966163883</v>
      </c>
      <c r="S393">
        <f>IF(AND(A381=A393,ISNUMBER(R381)),R381,"")</f>
        <v/>
      </c>
    </row>
    <row r="394">
      <c r="A394" t="inlineStr">
        <is>
          <t>대구</t>
        </is>
      </c>
      <c r="B394" t="inlineStr">
        <is>
          <t>2021-03</t>
        </is>
      </c>
      <c r="C394" t="inlineStr">
        <is>
          <t>분석</t>
        </is>
      </c>
      <c r="D394" t="n">
        <v>2408875</v>
      </c>
      <c r="E394">
        <f>IF(AND(A381=A394,ISNUMBER(D393),ISNUMBER(D381),D393&gt;0,D381&gt;0),100*(LN(D393)-LN(D381)),"")</f>
        <v/>
      </c>
      <c r="F394" t="n">
        <v>1060866</v>
      </c>
      <c r="G394">
        <f>IF(AND(A381=A394,ISNUMBER(F393),ISNUMBER(F381),F393&gt;0,F381&gt;0),100*(LN(F393)-LN(F381)),"")</f>
        <v/>
      </c>
      <c r="H394" t="n">
        <v>25.2964558144362</v>
      </c>
      <c r="I394">
        <f>IF(AND(A381=A394,ISNUMBER(H393),ISNUMBER(H381)),H393-H381,"")</f>
        <v/>
      </c>
      <c r="J394" t="n">
        <v>-2877</v>
      </c>
      <c r="K394">
        <f>IF(AND(A393=A394,ISNUMBER(J393),ISNUMBER(D393)),1000*J393/D393,"")</f>
        <v/>
      </c>
      <c r="L394" t="n">
        <v>58</v>
      </c>
      <c r="M394">
        <f>IF(AND(A381=A394,ISNUMBER(L393),ISNUMBER(L381)),L393-L381,"")</f>
        <v/>
      </c>
      <c r="N394" t="n">
        <v>25928</v>
      </c>
      <c r="O394" t="n">
        <v>1.066294199731921</v>
      </c>
      <c r="P394">
        <f>IF(AND(A382=A394,ISNUMBER(O382)),O382,"")</f>
        <v/>
      </c>
      <c r="Q394" t="n">
        <v>21581</v>
      </c>
      <c r="R394" t="n">
        <v>3.878523966163883</v>
      </c>
      <c r="S394">
        <f>IF(AND(A382=A394,ISNUMBER(R382)),R382,"")</f>
        <v/>
      </c>
    </row>
    <row r="395">
      <c r="A395" t="inlineStr">
        <is>
          <t>대구</t>
        </is>
      </c>
      <c r="B395" t="inlineStr">
        <is>
          <t>2021-04</t>
        </is>
      </c>
      <c r="C395" t="inlineStr">
        <is>
          <t>분석</t>
        </is>
      </c>
      <c r="D395" t="n">
        <v>2406296</v>
      </c>
      <c r="E395">
        <f>IF(AND(A382=A395,ISNUMBER(D394),ISNUMBER(D382),D394&gt;0,D382&gt;0),100*(LN(D394)-LN(D382)),"")</f>
        <v/>
      </c>
      <c r="F395" t="n">
        <v>1061829</v>
      </c>
      <c r="G395">
        <f>IF(AND(A382=A395,ISNUMBER(F394),ISNUMBER(F382),F394&gt;0,F382&gt;0),100*(LN(F394)-LN(F382)),"")</f>
        <v/>
      </c>
      <c r="H395" t="n">
        <v>25.26148071558944</v>
      </c>
      <c r="I395">
        <f>IF(AND(A382=A395,ISNUMBER(H394),ISNUMBER(H382)),H394-H382,"")</f>
        <v/>
      </c>
      <c r="J395" t="n">
        <v>-2291</v>
      </c>
      <c r="K395">
        <f>IF(AND(A394=A395,ISNUMBER(J394),ISNUMBER(D394)),1000*J394/D394,"")</f>
        <v/>
      </c>
      <c r="L395" t="n">
        <v>58.2</v>
      </c>
      <c r="M395">
        <f>IF(AND(A382=A395,ISNUMBER(L394),ISNUMBER(L382)),L394-L382,"")</f>
        <v/>
      </c>
      <c r="N395" t="n">
        <v>25928</v>
      </c>
      <c r="O395" t="n">
        <v>1.066294199731921</v>
      </c>
      <c r="P395">
        <f>IF(AND(A383=A395,ISNUMBER(O383)),O383,"")</f>
        <v/>
      </c>
      <c r="Q395" t="n">
        <v>21581</v>
      </c>
      <c r="R395" t="n">
        <v>3.878523966163883</v>
      </c>
      <c r="S395">
        <f>IF(AND(A383=A395,ISNUMBER(R383)),R383,"")</f>
        <v/>
      </c>
    </row>
    <row r="396">
      <c r="A396" t="inlineStr">
        <is>
          <t>대구</t>
        </is>
      </c>
      <c r="B396" t="inlineStr">
        <is>
          <t>2021-05</t>
        </is>
      </c>
      <c r="C396" t="inlineStr">
        <is>
          <t>분석</t>
        </is>
      </c>
      <c r="D396" t="n">
        <v>2402940</v>
      </c>
      <c r="E396">
        <f>IF(AND(A383=A396,ISNUMBER(D395),ISNUMBER(D383),D395&gt;0,D383&gt;0),100*(LN(D395)-LN(D383)),"")</f>
        <v/>
      </c>
      <c r="F396" t="n">
        <v>1061872</v>
      </c>
      <c r="G396">
        <f>IF(AND(A383=A396,ISNUMBER(F395),ISNUMBER(F383),F395&gt;0,F383&gt;0),100*(LN(F395)-LN(F383)),"")</f>
        <v/>
      </c>
      <c r="H396" t="n">
        <v>25.2267222652251</v>
      </c>
      <c r="I396">
        <f>IF(AND(A383=A396,ISNUMBER(H395),ISNUMBER(H383)),H395-H383,"")</f>
        <v/>
      </c>
      <c r="J396" t="n">
        <v>-2391</v>
      </c>
      <c r="K396">
        <f>IF(AND(A395=A396,ISNUMBER(J395),ISNUMBER(D395)),1000*J395/D395,"")</f>
        <v/>
      </c>
      <c r="L396" t="n">
        <v>59.1</v>
      </c>
      <c r="M396">
        <f>IF(AND(A383=A396,ISNUMBER(L395),ISNUMBER(L383)),L395-L383,"")</f>
        <v/>
      </c>
      <c r="N396" t="n">
        <v>25928</v>
      </c>
      <c r="O396" t="n">
        <v>1.066294199731921</v>
      </c>
      <c r="P396">
        <f>IF(AND(A384=A396,ISNUMBER(O384)),O384,"")</f>
        <v/>
      </c>
      <c r="Q396" t="n">
        <v>21581</v>
      </c>
      <c r="R396" t="n">
        <v>3.878523966163883</v>
      </c>
      <c r="S396">
        <f>IF(AND(A384=A396,ISNUMBER(R384)),R384,"")</f>
        <v/>
      </c>
    </row>
    <row r="397">
      <c r="A397" t="inlineStr">
        <is>
          <t>대구</t>
        </is>
      </c>
      <c r="B397" t="inlineStr">
        <is>
          <t>2021-06</t>
        </is>
      </c>
      <c r="C397" t="inlineStr">
        <is>
          <t>분석</t>
        </is>
      </c>
      <c r="D397" t="n">
        <v>2397646</v>
      </c>
      <c r="E397">
        <f>IF(AND(A384=A397,ISNUMBER(D396),ISNUMBER(D384),D396&gt;0,D384&gt;0),100*(LN(D396)-LN(D384)),"")</f>
        <v/>
      </c>
      <c r="F397" t="n">
        <v>1059826</v>
      </c>
      <c r="G397">
        <f>IF(AND(A384=A397,ISNUMBER(F396),ISNUMBER(F384),F396&gt;0,F384&gt;0),100*(LN(F396)-LN(F384)),"")</f>
        <v/>
      </c>
      <c r="H397" t="n">
        <v>25.20080111909765</v>
      </c>
      <c r="I397">
        <f>IF(AND(A384=A397,ISNUMBER(H396),ISNUMBER(H384)),H396-H384,"")</f>
        <v/>
      </c>
      <c r="J397" t="n">
        <v>-2154</v>
      </c>
      <c r="K397">
        <f>IF(AND(A396=A397,ISNUMBER(J396),ISNUMBER(D396)),1000*J396/D396,"")</f>
        <v/>
      </c>
      <c r="L397" t="n">
        <v>59</v>
      </c>
      <c r="M397">
        <f>IF(AND(A384=A397,ISNUMBER(L396),ISNUMBER(L384)),L396-L384,"")</f>
        <v/>
      </c>
      <c r="N397" t="n">
        <v>25928</v>
      </c>
      <c r="O397" t="n">
        <v>1.066294199731921</v>
      </c>
      <c r="P397">
        <f>IF(AND(A385=A397,ISNUMBER(O385)),O385,"")</f>
        <v/>
      </c>
      <c r="Q397" t="n">
        <v>21581</v>
      </c>
      <c r="R397" t="n">
        <v>3.878523966163883</v>
      </c>
      <c r="S397">
        <f>IF(AND(A385=A397,ISNUMBER(R385)),R385,"")</f>
        <v/>
      </c>
    </row>
    <row r="398">
      <c r="A398" t="inlineStr">
        <is>
          <t>대구</t>
        </is>
      </c>
      <c r="B398" t="inlineStr">
        <is>
          <t>2021-07</t>
        </is>
      </c>
      <c r="C398" t="inlineStr">
        <is>
          <t>분석</t>
        </is>
      </c>
      <c r="D398" t="n">
        <v>2395749</v>
      </c>
      <c r="E398">
        <f>IF(AND(A385=A398,ISNUMBER(D397),ISNUMBER(D385),D397&gt;0,D385&gt;0),100*(LN(D397)-LN(D385)),"")</f>
        <v/>
      </c>
      <c r="F398" t="n">
        <v>1060394</v>
      </c>
      <c r="G398">
        <f>IF(AND(A385=A398,ISNUMBER(F397),ISNUMBER(F385),F397&gt;0,F385&gt;0),100*(LN(F397)-LN(F385)),"")</f>
        <v/>
      </c>
      <c r="H398" t="n">
        <v>25.15459674615329</v>
      </c>
      <c r="I398">
        <f>IF(AND(A385=A398,ISNUMBER(H397),ISNUMBER(H385)),H397-H385,"")</f>
        <v/>
      </c>
      <c r="J398" t="n">
        <v>-1749</v>
      </c>
      <c r="K398">
        <f>IF(AND(A397=A398,ISNUMBER(J397),ISNUMBER(D397)),1000*J397/D397,"")</f>
        <v/>
      </c>
      <c r="L398" t="n">
        <v>59</v>
      </c>
      <c r="M398">
        <f>IF(AND(A385=A398,ISNUMBER(L397),ISNUMBER(L385)),L397-L385,"")</f>
        <v/>
      </c>
      <c r="N398" t="n">
        <v>25928</v>
      </c>
      <c r="O398" t="n">
        <v>1.066294199731921</v>
      </c>
      <c r="P398">
        <f>IF(AND(A386=A398,ISNUMBER(O386)),O386,"")</f>
        <v/>
      </c>
      <c r="Q398" t="n">
        <v>21581</v>
      </c>
      <c r="R398" t="n">
        <v>3.878523966163883</v>
      </c>
      <c r="S398">
        <f>IF(AND(A386=A398,ISNUMBER(R386)),R386,"")</f>
        <v/>
      </c>
    </row>
    <row r="399">
      <c r="A399" t="inlineStr">
        <is>
          <t>대구</t>
        </is>
      </c>
      <c r="B399" t="inlineStr">
        <is>
          <t>2021-08</t>
        </is>
      </c>
      <c r="C399" t="inlineStr">
        <is>
          <t>분석</t>
        </is>
      </c>
      <c r="D399" t="n">
        <v>2393626</v>
      </c>
      <c r="E399">
        <f>IF(AND(A386=A399,ISNUMBER(D398),ISNUMBER(D386),D398&gt;0,D386&gt;0),100*(LN(D398)-LN(D386)),"")</f>
        <v/>
      </c>
      <c r="F399" t="n">
        <v>1061159</v>
      </c>
      <c r="G399">
        <f>IF(AND(A386=A399,ISNUMBER(F398),ISNUMBER(F386),F398&gt;0,F386&gt;0),100*(LN(F398)-LN(F386)),"")</f>
        <v/>
      </c>
      <c r="H399" t="n">
        <v>25.10442316385267</v>
      </c>
      <c r="I399">
        <f>IF(AND(A386=A399,ISNUMBER(H398),ISNUMBER(H386)),H398-H386,"")</f>
        <v/>
      </c>
      <c r="J399" t="n">
        <v>-1882</v>
      </c>
      <c r="K399">
        <f>IF(AND(A398=A399,ISNUMBER(J398),ISNUMBER(D398)),1000*J398/D398,"")</f>
        <v/>
      </c>
      <c r="L399" t="n">
        <v>58.7</v>
      </c>
      <c r="M399">
        <f>IF(AND(A386=A399,ISNUMBER(L398),ISNUMBER(L386)),L398-L386,"")</f>
        <v/>
      </c>
      <c r="N399" t="n">
        <v>25928</v>
      </c>
      <c r="O399" t="n">
        <v>1.066294199731921</v>
      </c>
      <c r="P399">
        <f>IF(AND(A387=A399,ISNUMBER(O387)),O387,"")</f>
        <v/>
      </c>
      <c r="Q399" t="n">
        <v>21581</v>
      </c>
      <c r="R399" t="n">
        <v>3.878523966163883</v>
      </c>
      <c r="S399">
        <f>IF(AND(A387=A399,ISNUMBER(R387)),R387,"")</f>
        <v/>
      </c>
    </row>
    <row r="400">
      <c r="A400" t="inlineStr">
        <is>
          <t>대구</t>
        </is>
      </c>
      <c r="B400" t="inlineStr">
        <is>
          <t>2021-09</t>
        </is>
      </c>
      <c r="C400" t="inlineStr">
        <is>
          <t>분석</t>
        </is>
      </c>
      <c r="D400" t="n">
        <v>2392787</v>
      </c>
      <c r="E400">
        <f>IF(AND(A387=A400,ISNUMBER(D399),ISNUMBER(D387),D399&gt;0,D387&gt;0),100*(LN(D399)-LN(D387)),"")</f>
        <v/>
      </c>
      <c r="F400" t="n">
        <v>1062536</v>
      </c>
      <c r="G400">
        <f>IF(AND(A387=A400,ISNUMBER(F399),ISNUMBER(F387),F399&gt;0,F387&gt;0),100*(LN(F399)-LN(F387)),"")</f>
        <v/>
      </c>
      <c r="H400" t="n">
        <v>25.08054415207037</v>
      </c>
      <c r="I400">
        <f>IF(AND(A387=A400,ISNUMBER(H399),ISNUMBER(H387)),H399-H387,"")</f>
        <v/>
      </c>
      <c r="J400" t="n">
        <v>-646</v>
      </c>
      <c r="K400">
        <f>IF(AND(A399=A400,ISNUMBER(J399),ISNUMBER(D399)),1000*J399/D399,"")</f>
        <v/>
      </c>
      <c r="L400" t="n">
        <v>59</v>
      </c>
      <c r="M400">
        <f>IF(AND(A387=A400,ISNUMBER(L399),ISNUMBER(L387)),L399-L387,"")</f>
        <v/>
      </c>
      <c r="N400" t="n">
        <v>25928</v>
      </c>
      <c r="O400" t="n">
        <v>1.066294199731921</v>
      </c>
      <c r="P400">
        <f>IF(AND(A388=A400,ISNUMBER(O388)),O388,"")</f>
        <v/>
      </c>
      <c r="Q400" t="n">
        <v>21581</v>
      </c>
      <c r="R400" t="n">
        <v>3.878523966163883</v>
      </c>
      <c r="S400">
        <f>IF(AND(A388=A400,ISNUMBER(R388)),R388,"")</f>
        <v/>
      </c>
    </row>
    <row r="401">
      <c r="A401" t="inlineStr">
        <is>
          <t>대구</t>
        </is>
      </c>
      <c r="B401" t="inlineStr">
        <is>
          <t>2021-10</t>
        </is>
      </c>
      <c r="C401" t="inlineStr">
        <is>
          <t>분석</t>
        </is>
      </c>
      <c r="D401" t="n">
        <v>2390721</v>
      </c>
      <c r="E401">
        <f>IF(AND(A388=A401,ISNUMBER(D400),ISNUMBER(D388),D400&gt;0,D388&gt;0),100*(LN(D400)-LN(D388)),"")</f>
        <v/>
      </c>
      <c r="F401" t="n">
        <v>1062993</v>
      </c>
      <c r="G401">
        <f>IF(AND(A388=A401,ISNUMBER(F400),ISNUMBER(F388),F400&gt;0,F388&gt;0),100*(LN(F400)-LN(F388)),"")</f>
        <v/>
      </c>
      <c r="H401" t="n">
        <v>25.03123534699365</v>
      </c>
      <c r="I401">
        <f>IF(AND(A388=A401,ISNUMBER(H400),ISNUMBER(H388)),H400-H388,"")</f>
        <v/>
      </c>
      <c r="J401" t="n">
        <v>-1695</v>
      </c>
      <c r="K401">
        <f>IF(AND(A400=A401,ISNUMBER(J400),ISNUMBER(D400)),1000*J400/D400,"")</f>
        <v/>
      </c>
      <c r="L401" t="n">
        <v>59</v>
      </c>
      <c r="M401">
        <f>IF(AND(A388=A401,ISNUMBER(L400),ISNUMBER(L388)),L400-L388,"")</f>
        <v/>
      </c>
      <c r="N401" t="n">
        <v>25928</v>
      </c>
      <c r="O401" t="n">
        <v>1.066294199731921</v>
      </c>
      <c r="P401">
        <f>IF(AND(A389=A401,ISNUMBER(O389)),O389,"")</f>
        <v/>
      </c>
      <c r="Q401" t="n">
        <v>21581</v>
      </c>
      <c r="R401" t="n">
        <v>3.878523966163883</v>
      </c>
      <c r="S401">
        <f>IF(AND(A389=A401,ISNUMBER(R389)),R389,"")</f>
        <v/>
      </c>
    </row>
    <row r="402">
      <c r="A402" t="inlineStr">
        <is>
          <t>대구</t>
        </is>
      </c>
      <c r="B402" t="inlineStr">
        <is>
          <t>2021-11</t>
        </is>
      </c>
      <c r="C402" t="inlineStr">
        <is>
          <t>분석</t>
        </is>
      </c>
      <c r="D402" t="n">
        <v>2388230</v>
      </c>
      <c r="E402">
        <f>IF(AND(A389=A402,ISNUMBER(D401),ISNUMBER(D389),D401&gt;0,D389&gt;0),100*(LN(D401)-LN(D389)),"")</f>
        <v/>
      </c>
      <c r="F402" t="n">
        <v>1063241</v>
      </c>
      <c r="G402">
        <f>IF(AND(A389=A402,ISNUMBER(F401),ISNUMBER(F389),F401&gt;0,F389&gt;0),100*(LN(F401)-LN(F389)),"")</f>
        <v/>
      </c>
      <c r="H402" t="n">
        <v>24.96962185384155</v>
      </c>
      <c r="I402">
        <f>IF(AND(A389=A402,ISNUMBER(H401),ISNUMBER(H389)),H401-H389,"")</f>
        <v/>
      </c>
      <c r="J402" t="n">
        <v>-1806</v>
      </c>
      <c r="K402">
        <f>IF(AND(A401=A402,ISNUMBER(J401),ISNUMBER(D401)),1000*J401/D401,"")</f>
        <v/>
      </c>
      <c r="L402" t="n">
        <v>59</v>
      </c>
      <c r="M402">
        <f>IF(AND(A389=A402,ISNUMBER(L401),ISNUMBER(L389)),L401-L389,"")</f>
        <v/>
      </c>
      <c r="N402" t="n">
        <v>25928</v>
      </c>
      <c r="O402" t="n">
        <v>1.066294199731921</v>
      </c>
      <c r="P402">
        <f>IF(AND(A390=A402,ISNUMBER(O390)),O390,"")</f>
        <v/>
      </c>
      <c r="Q402" t="n">
        <v>21581</v>
      </c>
      <c r="R402" t="n">
        <v>3.878523966163883</v>
      </c>
      <c r="S402">
        <f>IF(AND(A390=A402,ISNUMBER(R390)),R390,"")</f>
        <v/>
      </c>
    </row>
    <row r="403">
      <c r="A403" t="inlineStr">
        <is>
          <t>대구</t>
        </is>
      </c>
      <c r="B403" t="inlineStr">
        <is>
          <t>2021-12</t>
        </is>
      </c>
      <c r="C403" t="inlineStr">
        <is>
          <t>분석</t>
        </is>
      </c>
      <c r="D403" t="n">
        <v>2385412</v>
      </c>
      <c r="E403">
        <f>IF(AND(A390=A403,ISNUMBER(D402),ISNUMBER(D390),D402&gt;0,D390&gt;0),100*(LN(D402)-LN(D390)),"")</f>
        <v/>
      </c>
      <c r="F403" t="n">
        <v>1063893</v>
      </c>
      <c r="G403">
        <f>IF(AND(A390=A403,ISNUMBER(F402),ISNUMBER(F390),F402&gt;0,F390&gt;0),100*(LN(F402)-LN(F390)),"")</f>
        <v/>
      </c>
      <c r="H403" t="n">
        <v>24.89238756240012</v>
      </c>
      <c r="I403">
        <f>IF(AND(A390=A403,ISNUMBER(H402),ISNUMBER(H390)),H402-H390,"")</f>
        <v/>
      </c>
      <c r="J403" t="n">
        <v>-2187</v>
      </c>
      <c r="K403">
        <f>IF(AND(A402=A403,ISNUMBER(J402),ISNUMBER(D402)),1000*J402/D402,"")</f>
        <v/>
      </c>
      <c r="L403" t="n">
        <v>58</v>
      </c>
      <c r="M403">
        <f>IF(AND(A390=A403,ISNUMBER(L402),ISNUMBER(L390)),L402-L390,"")</f>
        <v/>
      </c>
      <c r="N403" t="n">
        <v>27770</v>
      </c>
      <c r="O403" t="n">
        <v>6.863283547946075</v>
      </c>
      <c r="P403">
        <f>IF(AND(A391=A403,ISNUMBER(O391)),O391,"")</f>
        <v/>
      </c>
      <c r="Q403" t="n">
        <v>22197</v>
      </c>
      <c r="R403" t="n">
        <v>2.814384665219727</v>
      </c>
      <c r="S403">
        <f>IF(AND(A391=A403,ISNUMBER(R391)),R391,"")</f>
        <v/>
      </c>
    </row>
    <row r="404">
      <c r="A404" t="inlineStr">
        <is>
          <t>대구</t>
        </is>
      </c>
      <c r="B404" t="inlineStr">
        <is>
          <t>2022-01</t>
        </is>
      </c>
      <c r="C404" t="inlineStr">
        <is>
          <t>분석</t>
        </is>
      </c>
      <c r="D404" t="n">
        <v>2383858</v>
      </c>
      <c r="E404">
        <f>IF(AND(A391=A404,ISNUMBER(D403),ISNUMBER(D391),D403&gt;0,D391&gt;0),100*(LN(D403)-LN(D391)),"")</f>
        <v/>
      </c>
      <c r="F404" t="n">
        <v>1064438</v>
      </c>
      <c r="G404">
        <f>IF(AND(A391=A404,ISNUMBER(F403),ISNUMBER(F391),F403&gt;0,F391&gt;0),100*(LN(F403)-LN(F391)),"")</f>
        <v/>
      </c>
      <c r="H404" t="n">
        <v>24.81250980553372</v>
      </c>
      <c r="I404">
        <f>IF(AND(A391=A404,ISNUMBER(H403),ISNUMBER(H391)),H403-H391,"")</f>
        <v/>
      </c>
      <c r="J404" t="n">
        <v>-1165</v>
      </c>
      <c r="K404">
        <f>IF(AND(A403=A404,ISNUMBER(J403),ISNUMBER(D403)),1000*J403/D403,"")</f>
        <v/>
      </c>
      <c r="L404" t="n">
        <v>57.7</v>
      </c>
      <c r="M404">
        <f>IF(AND(A391=A404,ISNUMBER(L403),ISNUMBER(L391)),L403-L391,"")</f>
        <v/>
      </c>
      <c r="N404" t="n">
        <v>27770</v>
      </c>
      <c r="O404" t="n">
        <v>6.863283547946075</v>
      </c>
      <c r="P404">
        <f>IF(AND(A392=A404,ISNUMBER(O392)),O392,"")</f>
        <v/>
      </c>
      <c r="Q404" t="n">
        <v>22197</v>
      </c>
      <c r="R404" t="n">
        <v>2.814384665219727</v>
      </c>
      <c r="S404">
        <f>IF(AND(A392=A404,ISNUMBER(R392)),R392,"")</f>
        <v/>
      </c>
    </row>
    <row r="405">
      <c r="A405" t="inlineStr">
        <is>
          <t>대구</t>
        </is>
      </c>
      <c r="B405" t="inlineStr">
        <is>
          <t>2022-02</t>
        </is>
      </c>
      <c r="C405" t="inlineStr">
        <is>
          <t>분석</t>
        </is>
      </c>
      <c r="D405" t="n">
        <v>2381095</v>
      </c>
      <c r="E405">
        <f>IF(AND(A392=A405,ISNUMBER(D404),ISNUMBER(D392),D404&gt;0,D392&gt;0),100*(LN(D404)-LN(D392)),"")</f>
        <v/>
      </c>
      <c r="F405" t="n">
        <v>1065477</v>
      </c>
      <c r="G405">
        <f>IF(AND(A392=A405,ISNUMBER(F404),ISNUMBER(F392),F404&gt;0,F392&gt;0),100*(LN(F404)-LN(F392)),"")</f>
        <v/>
      </c>
      <c r="H405" t="n">
        <v>24.7227011102035</v>
      </c>
      <c r="I405">
        <f>IF(AND(A392=A405,ISNUMBER(H404),ISNUMBER(H392)),H404-H392,"")</f>
        <v/>
      </c>
      <c r="J405" t="n">
        <v>-2294</v>
      </c>
      <c r="K405">
        <f>IF(AND(A404=A405,ISNUMBER(J404),ISNUMBER(D404)),1000*J404/D404,"")</f>
        <v/>
      </c>
      <c r="L405" t="n">
        <v>58.2</v>
      </c>
      <c r="M405">
        <f>IF(AND(A392=A405,ISNUMBER(L404),ISNUMBER(L392)),L404-L392,"")</f>
        <v/>
      </c>
      <c r="N405" t="n">
        <v>27770</v>
      </c>
      <c r="O405" t="n">
        <v>6.863283547946075</v>
      </c>
      <c r="P405">
        <f>IF(AND(A393=A405,ISNUMBER(O393)),O393,"")</f>
        <v/>
      </c>
      <c r="Q405" t="n">
        <v>22197</v>
      </c>
      <c r="R405" t="n">
        <v>2.814384665219727</v>
      </c>
      <c r="S405">
        <f>IF(AND(A393=A405,ISNUMBER(R393)),R393,"")</f>
        <v/>
      </c>
    </row>
    <row r="406">
      <c r="A406" t="inlineStr">
        <is>
          <t>대구</t>
        </is>
      </c>
      <c r="B406" t="inlineStr">
        <is>
          <t>2022-03</t>
        </is>
      </c>
      <c r="C406" t="inlineStr">
        <is>
          <t>분석</t>
        </is>
      </c>
      <c r="D406" t="n">
        <v>2380494</v>
      </c>
      <c r="E406">
        <f>IF(AND(A393=A406,ISNUMBER(D405),ISNUMBER(D393),D405&gt;0,D393&gt;0),100*(LN(D405)-LN(D393)),"")</f>
        <v/>
      </c>
      <c r="F406" t="n">
        <v>1068557</v>
      </c>
      <c r="G406">
        <f>IF(AND(A393=A406,ISNUMBER(F405),ISNUMBER(F393),F405&gt;0,F393&gt;0),100*(LN(F405)-LN(F393)),"")</f>
        <v/>
      </c>
      <c r="H406" t="n">
        <v>24.72432192645728</v>
      </c>
      <c r="I406">
        <f>IF(AND(A393=A406,ISNUMBER(H405),ISNUMBER(H393)),H405-H393,"")</f>
        <v/>
      </c>
      <c r="J406" t="n">
        <v>368</v>
      </c>
      <c r="K406">
        <f>IF(AND(A405=A406,ISNUMBER(J405),ISNUMBER(D405)),1000*J405/D405,"")</f>
        <v/>
      </c>
      <c r="L406" t="n">
        <v>58.9</v>
      </c>
      <c r="M406">
        <f>IF(AND(A393=A406,ISNUMBER(L405),ISNUMBER(L393)),L405-L393,"")</f>
        <v/>
      </c>
      <c r="N406" t="n">
        <v>27770</v>
      </c>
      <c r="O406" t="n">
        <v>6.863283547946075</v>
      </c>
      <c r="P406">
        <f>IF(AND(A394=A406,ISNUMBER(O394)),O394,"")</f>
        <v/>
      </c>
      <c r="Q406" t="n">
        <v>22197</v>
      </c>
      <c r="R406" t="n">
        <v>2.814384665219727</v>
      </c>
      <c r="S406">
        <f>IF(AND(A394=A406,ISNUMBER(R394)),R394,"")</f>
        <v/>
      </c>
    </row>
    <row r="407">
      <c r="A407" t="inlineStr">
        <is>
          <t>대구</t>
        </is>
      </c>
      <c r="B407" t="inlineStr">
        <is>
          <t>2022-04</t>
        </is>
      </c>
      <c r="C407" t="inlineStr">
        <is>
          <t>분석</t>
        </is>
      </c>
      <c r="D407" t="n">
        <v>2378573</v>
      </c>
      <c r="E407">
        <f>IF(AND(A394=A407,ISNUMBER(D406),ISNUMBER(D394),D406&gt;0,D394&gt;0),100*(LN(D406)-LN(D394)),"")</f>
        <v/>
      </c>
      <c r="F407" t="n">
        <v>1069411</v>
      </c>
      <c r="G407">
        <f>IF(AND(A394=A407,ISNUMBER(F406),ISNUMBER(F394),F406&gt;0,F394&gt;0),100*(LN(F406)-LN(F394)),"")</f>
        <v/>
      </c>
      <c r="H407" t="n">
        <v>24.6964881885063</v>
      </c>
      <c r="I407">
        <f>IF(AND(A394=A407,ISNUMBER(H406),ISNUMBER(H394)),H406-H394,"")</f>
        <v/>
      </c>
      <c r="J407" t="n">
        <v>-844</v>
      </c>
      <c r="K407">
        <f>IF(AND(A406=A407,ISNUMBER(J406),ISNUMBER(D406)),1000*J406/D406,"")</f>
        <v/>
      </c>
      <c r="L407" t="n">
        <v>58.9</v>
      </c>
      <c r="M407">
        <f>IF(AND(A394=A407,ISNUMBER(L406),ISNUMBER(L394)),L406-L394,"")</f>
        <v/>
      </c>
      <c r="N407" t="n">
        <v>27770</v>
      </c>
      <c r="O407" t="n">
        <v>6.863283547946075</v>
      </c>
      <c r="P407">
        <f>IF(AND(A395=A407,ISNUMBER(O395)),O395,"")</f>
        <v/>
      </c>
      <c r="Q407" t="n">
        <v>22197</v>
      </c>
      <c r="R407" t="n">
        <v>2.814384665219727</v>
      </c>
      <c r="S407">
        <f>IF(AND(A395=A407,ISNUMBER(R395)),R395,"")</f>
        <v/>
      </c>
    </row>
    <row r="408">
      <c r="A408" t="inlineStr">
        <is>
          <t>대구</t>
        </is>
      </c>
      <c r="B408" t="inlineStr">
        <is>
          <t>2022-05</t>
        </is>
      </c>
      <c r="C408" t="inlineStr">
        <is>
          <t>분석</t>
        </is>
      </c>
      <c r="D408" t="n">
        <v>2376676</v>
      </c>
      <c r="E408">
        <f>IF(AND(A395=A408,ISNUMBER(D407),ISNUMBER(D395),D407&gt;0,D395&gt;0),100*(LN(D407)-LN(D395)),"")</f>
        <v/>
      </c>
      <c r="F408" t="n">
        <v>1070212</v>
      </c>
      <c r="G408">
        <f>IF(AND(A395=A408,ISNUMBER(F407),ISNUMBER(F395),F407&gt;0,F395&gt;0),100*(LN(F407)-LN(F395)),"")</f>
        <v/>
      </c>
      <c r="H408" t="n">
        <v>24.65397050334164</v>
      </c>
      <c r="I408">
        <f>IF(AND(A395=A408,ISNUMBER(H407),ISNUMBER(H395)),H407-H395,"")</f>
        <v/>
      </c>
      <c r="J408" t="n">
        <v>-1399</v>
      </c>
      <c r="K408">
        <f>IF(AND(A407=A408,ISNUMBER(J407),ISNUMBER(D407)),1000*J407/D407,"")</f>
        <v/>
      </c>
      <c r="L408" t="n">
        <v>59.7</v>
      </c>
      <c r="M408">
        <f>IF(AND(A395=A408,ISNUMBER(L407),ISNUMBER(L395)),L407-L395,"")</f>
        <v/>
      </c>
      <c r="N408" t="n">
        <v>27770</v>
      </c>
      <c r="O408" t="n">
        <v>6.863283547946075</v>
      </c>
      <c r="P408">
        <f>IF(AND(A396=A408,ISNUMBER(O396)),O396,"")</f>
        <v/>
      </c>
      <c r="Q408" t="n">
        <v>22197</v>
      </c>
      <c r="R408" t="n">
        <v>2.814384665219727</v>
      </c>
      <c r="S408">
        <f>IF(AND(A396=A408,ISNUMBER(R396)),R396,"")</f>
        <v/>
      </c>
    </row>
    <row r="409">
      <c r="A409" t="inlineStr">
        <is>
          <t>대구</t>
        </is>
      </c>
      <c r="B409" t="inlineStr">
        <is>
          <t>2022-06</t>
        </is>
      </c>
      <c r="C409" t="inlineStr">
        <is>
          <t>분석</t>
        </is>
      </c>
      <c r="D409" t="n">
        <v>2375306</v>
      </c>
      <c r="E409">
        <f>IF(AND(A396=A409,ISNUMBER(D408),ISNUMBER(D396),D408&gt;0,D396&gt;0),100*(LN(D408)-LN(D396)),"")</f>
        <v/>
      </c>
      <c r="F409" t="n">
        <v>1070705</v>
      </c>
      <c r="G409">
        <f>IF(AND(A396=A409,ISNUMBER(F408),ISNUMBER(F396),F408&gt;0,F396&gt;0),100*(LN(F408)-LN(F396)),"")</f>
        <v/>
      </c>
      <c r="H409" t="n">
        <v>24.60626125644443</v>
      </c>
      <c r="I409">
        <f>IF(AND(A396=A409,ISNUMBER(H408),ISNUMBER(H396)),H408-H396,"")</f>
        <v/>
      </c>
      <c r="J409" t="n">
        <v>-938</v>
      </c>
      <c r="K409">
        <f>IF(AND(A408=A409,ISNUMBER(J408),ISNUMBER(D408)),1000*J408/D408,"")</f>
        <v/>
      </c>
      <c r="L409" t="n">
        <v>59.4</v>
      </c>
      <c r="M409">
        <f>IF(AND(A396=A409,ISNUMBER(L408),ISNUMBER(L396)),L408-L396,"")</f>
        <v/>
      </c>
      <c r="N409" t="n">
        <v>27770</v>
      </c>
      <c r="O409" t="n">
        <v>6.863283547946075</v>
      </c>
      <c r="P409">
        <f>IF(AND(A397=A409,ISNUMBER(O397)),O397,"")</f>
        <v/>
      </c>
      <c r="Q409" t="n">
        <v>22197</v>
      </c>
      <c r="R409" t="n">
        <v>2.814384665219727</v>
      </c>
      <c r="S409">
        <f>IF(AND(A397=A409,ISNUMBER(R397)),R397,"")</f>
        <v/>
      </c>
    </row>
    <row r="410">
      <c r="A410" t="inlineStr">
        <is>
          <t>대구</t>
        </is>
      </c>
      <c r="B410" t="inlineStr">
        <is>
          <t>2022-07</t>
        </is>
      </c>
      <c r="C410" t="inlineStr">
        <is>
          <t>분석</t>
        </is>
      </c>
      <c r="D410" t="n">
        <v>2374120</v>
      </c>
      <c r="E410">
        <f>IF(AND(A397=A410,ISNUMBER(D409),ISNUMBER(D397),D409&gt;0,D397&gt;0),100*(LN(D409)-LN(D397)),"")</f>
        <v/>
      </c>
      <c r="F410" t="n">
        <v>1071366</v>
      </c>
      <c r="G410">
        <f>IF(AND(A397=A410,ISNUMBER(F409),ISNUMBER(F397),F409&gt;0,F397&gt;0),100*(LN(F409)-LN(F397)),"")</f>
        <v/>
      </c>
      <c r="H410" t="n">
        <v>24.56472292891682</v>
      </c>
      <c r="I410">
        <f>IF(AND(A397=A410,ISNUMBER(H409),ISNUMBER(H397)),H409-H397,"")</f>
        <v/>
      </c>
      <c r="J410" t="n">
        <v>-900</v>
      </c>
      <c r="K410">
        <f>IF(AND(A409=A410,ISNUMBER(J409),ISNUMBER(D409)),1000*J409/D409,"")</f>
        <v/>
      </c>
      <c r="L410" t="n">
        <v>59.8</v>
      </c>
      <c r="M410">
        <f>IF(AND(A397=A410,ISNUMBER(L409),ISNUMBER(L397)),L409-L397,"")</f>
        <v/>
      </c>
      <c r="N410" t="n">
        <v>27770</v>
      </c>
      <c r="O410" t="n">
        <v>6.863283547946075</v>
      </c>
      <c r="P410">
        <f>IF(AND(A398=A410,ISNUMBER(O398)),O398,"")</f>
        <v/>
      </c>
      <c r="Q410" t="n">
        <v>22197</v>
      </c>
      <c r="R410" t="n">
        <v>2.814384665219727</v>
      </c>
      <c r="S410">
        <f>IF(AND(A398=A410,ISNUMBER(R398)),R398,"")</f>
        <v/>
      </c>
    </row>
    <row r="411">
      <c r="A411" t="inlineStr">
        <is>
          <t>대구</t>
        </is>
      </c>
      <c r="B411" t="inlineStr">
        <is>
          <t>2022-08</t>
        </is>
      </c>
      <c r="C411" t="inlineStr">
        <is>
          <t>분석</t>
        </is>
      </c>
      <c r="D411" t="n">
        <v>2371936</v>
      </c>
      <c r="E411">
        <f>IF(AND(A398=A411,ISNUMBER(D410),ISNUMBER(D398),D410&gt;0,D398&gt;0),100*(LN(D410)-LN(D398)),"")</f>
        <v/>
      </c>
      <c r="F411" t="n">
        <v>1072018</v>
      </c>
      <c r="G411">
        <f>IF(AND(A398=A411,ISNUMBER(F410),ISNUMBER(F398),F410&gt;0,F398&gt;0),100*(LN(F410)-LN(F398)),"")</f>
        <v/>
      </c>
      <c r="H411" t="n">
        <v>24.51470022799941</v>
      </c>
      <c r="I411">
        <f>IF(AND(A398=A411,ISNUMBER(H410),ISNUMBER(H398)),H410-H398,"")</f>
        <v/>
      </c>
      <c r="J411" t="n">
        <v>-1245</v>
      </c>
      <c r="K411">
        <f>IF(AND(A410=A411,ISNUMBER(J410),ISNUMBER(D410)),1000*J410/D410,"")</f>
        <v/>
      </c>
      <c r="L411" t="n">
        <v>59.7</v>
      </c>
      <c r="M411">
        <f>IF(AND(A398=A411,ISNUMBER(L410),ISNUMBER(L398)),L410-L398,"")</f>
        <v/>
      </c>
      <c r="N411" t="n">
        <v>27770</v>
      </c>
      <c r="O411" t="n">
        <v>6.863283547946075</v>
      </c>
      <c r="P411">
        <f>IF(AND(A399=A411,ISNUMBER(O399)),O399,"")</f>
        <v/>
      </c>
      <c r="Q411" t="n">
        <v>22197</v>
      </c>
      <c r="R411" t="n">
        <v>2.814384665219727</v>
      </c>
      <c r="S411">
        <f>IF(AND(A399=A411,ISNUMBER(R399)),R399,"")</f>
        <v/>
      </c>
    </row>
    <row r="412">
      <c r="A412" t="inlineStr">
        <is>
          <t>대구</t>
        </is>
      </c>
      <c r="B412" t="inlineStr">
        <is>
          <t>2022-09</t>
        </is>
      </c>
      <c r="C412" t="inlineStr">
        <is>
          <t>분석</t>
        </is>
      </c>
      <c r="D412" t="n">
        <v>2367735</v>
      </c>
      <c r="E412">
        <f>IF(AND(A399=A412,ISNUMBER(D411),ISNUMBER(D399),D411&gt;0,D399&gt;0),100*(LN(D411)-LN(D399)),"")</f>
        <v/>
      </c>
      <c r="F412" t="n">
        <v>1070482</v>
      </c>
      <c r="G412">
        <f>IF(AND(A399=A412,ISNUMBER(F411),ISNUMBER(F399),F411&gt;0,F399&gt;0),100*(LN(F411)-LN(F399)),"")</f>
        <v/>
      </c>
      <c r="H412" t="n">
        <v>24.47427604862875</v>
      </c>
      <c r="I412">
        <f>IF(AND(A399=A412,ISNUMBER(H411),ISNUMBER(H399)),H411-H399,"")</f>
        <v/>
      </c>
      <c r="J412" t="n">
        <v>-669</v>
      </c>
      <c r="K412">
        <f>IF(AND(A411=A412,ISNUMBER(J411),ISNUMBER(D411)),1000*J411/D411,"")</f>
        <v/>
      </c>
      <c r="L412" t="n">
        <v>59.7</v>
      </c>
      <c r="M412">
        <f>IF(AND(A399=A412,ISNUMBER(L411),ISNUMBER(L399)),L411-L399,"")</f>
        <v/>
      </c>
      <c r="N412" t="n">
        <v>27770</v>
      </c>
      <c r="O412" t="n">
        <v>6.863283547946075</v>
      </c>
      <c r="P412">
        <f>IF(AND(A400=A412,ISNUMBER(O400)),O400,"")</f>
        <v/>
      </c>
      <c r="Q412" t="n">
        <v>22197</v>
      </c>
      <c r="R412" t="n">
        <v>2.814384665219727</v>
      </c>
      <c r="S412">
        <f>IF(AND(A400=A412,ISNUMBER(R400)),R400,"")</f>
        <v/>
      </c>
    </row>
    <row r="413">
      <c r="A413" t="inlineStr">
        <is>
          <t>대구</t>
        </is>
      </c>
      <c r="B413" t="inlineStr">
        <is>
          <t>2022-10</t>
        </is>
      </c>
      <c r="C413" t="inlineStr">
        <is>
          <t>분석</t>
        </is>
      </c>
      <c r="D413" t="n">
        <v>2366852</v>
      </c>
      <c r="E413">
        <f>IF(AND(A400=A413,ISNUMBER(D412),ISNUMBER(D400),D412&gt;0,D400&gt;0),100*(LN(D412)-LN(D400)),"")</f>
        <v/>
      </c>
      <c r="F413" t="n">
        <v>1070874</v>
      </c>
      <c r="G413">
        <f>IF(AND(A400=A413,ISNUMBER(F412),ISNUMBER(F400),F412&gt;0,F400&gt;0),100*(LN(F412)-LN(F400)),"")</f>
        <v/>
      </c>
      <c r="H413" t="n">
        <v>24.40456775497581</v>
      </c>
      <c r="I413">
        <f>IF(AND(A400=A413,ISNUMBER(H412),ISNUMBER(H400)),H412-H400,"")</f>
        <v/>
      </c>
      <c r="J413" t="n">
        <v>-492</v>
      </c>
      <c r="K413">
        <f>IF(AND(A412=A413,ISNUMBER(J412),ISNUMBER(D412)),1000*J412/D412,"")</f>
        <v/>
      </c>
      <c r="L413" t="n">
        <v>59.5</v>
      </c>
      <c r="M413">
        <f>IF(AND(A400=A413,ISNUMBER(L412),ISNUMBER(L400)),L412-L400,"")</f>
        <v/>
      </c>
      <c r="N413" t="n">
        <v>27770</v>
      </c>
      <c r="O413" t="n">
        <v>6.863283547946075</v>
      </c>
      <c r="P413">
        <f>IF(AND(A401=A413,ISNUMBER(O401)),O401,"")</f>
        <v/>
      </c>
      <c r="Q413" t="n">
        <v>22197</v>
      </c>
      <c r="R413" t="n">
        <v>2.814384665219727</v>
      </c>
      <c r="S413">
        <f>IF(AND(A401=A413,ISNUMBER(R401)),R401,"")</f>
        <v/>
      </c>
    </row>
    <row r="414">
      <c r="A414" t="inlineStr">
        <is>
          <t>대구</t>
        </is>
      </c>
      <c r="B414" t="inlineStr">
        <is>
          <t>2022-11</t>
        </is>
      </c>
      <c r="C414" t="inlineStr">
        <is>
          <t>분석</t>
        </is>
      </c>
      <c r="D414" t="n">
        <v>2365619</v>
      </c>
      <c r="E414">
        <f>IF(AND(A401=A414,ISNUMBER(D413),ISNUMBER(D401),D413&gt;0,D401&gt;0),100*(LN(D413)-LN(D401)),"")</f>
        <v/>
      </c>
      <c r="F414" t="n">
        <v>1070839</v>
      </c>
      <c r="G414">
        <f>IF(AND(A401=A414,ISNUMBER(F413),ISNUMBER(F401),F413&gt;0,F401&gt;0),100*(LN(F413)-LN(F401)),"")</f>
        <v/>
      </c>
      <c r="H414" t="n">
        <v>24.34631274097815</v>
      </c>
      <c r="I414">
        <f>IF(AND(A401=A414,ISNUMBER(H413),ISNUMBER(H401)),H413-H401,"")</f>
        <v/>
      </c>
      <c r="J414" t="n">
        <v>-667</v>
      </c>
      <c r="K414">
        <f>IF(AND(A413=A414,ISNUMBER(J413),ISNUMBER(D413)),1000*J413/D413,"")</f>
        <v/>
      </c>
      <c r="L414" t="n">
        <v>59.3</v>
      </c>
      <c r="M414">
        <f>IF(AND(A401=A414,ISNUMBER(L413),ISNUMBER(L401)),L413-L401,"")</f>
        <v/>
      </c>
      <c r="N414" t="n">
        <v>27770</v>
      </c>
      <c r="O414" t="n">
        <v>6.863283547946075</v>
      </c>
      <c r="P414">
        <f>IF(AND(A402=A414,ISNUMBER(O402)),O402,"")</f>
        <v/>
      </c>
      <c r="Q414" t="n">
        <v>22197</v>
      </c>
      <c r="R414" t="n">
        <v>2.814384665219727</v>
      </c>
      <c r="S414">
        <f>IF(AND(A402=A414,ISNUMBER(R402)),R402,"")</f>
        <v/>
      </c>
    </row>
    <row r="415">
      <c r="A415" t="inlineStr">
        <is>
          <t>대구</t>
        </is>
      </c>
      <c r="B415" t="inlineStr">
        <is>
          <t>2022-12</t>
        </is>
      </c>
      <c r="C415" t="inlineStr">
        <is>
          <t>분석</t>
        </is>
      </c>
      <c r="D415" t="n">
        <v>2363691</v>
      </c>
      <c r="E415">
        <f>IF(AND(A402=A415,ISNUMBER(D414),ISNUMBER(D402),D414&gt;0,D402&gt;0),100*(LN(D414)-LN(D402)),"")</f>
        <v/>
      </c>
      <c r="F415" t="n">
        <v>1070873</v>
      </c>
      <c r="G415">
        <f>IF(AND(A402=A415,ISNUMBER(F414),ISNUMBER(F402),F414&gt;0,F402&gt;0),100*(LN(F414)-LN(F402)),"")</f>
        <v/>
      </c>
      <c r="H415" t="n">
        <v>24.2764388407791</v>
      </c>
      <c r="I415">
        <f>IF(AND(A402=A415,ISNUMBER(H414),ISNUMBER(H402)),H414-H402,"")</f>
        <v/>
      </c>
      <c r="J415" t="n">
        <v>-1274</v>
      </c>
      <c r="K415">
        <f>IF(AND(A414=A415,ISNUMBER(J414),ISNUMBER(D414)),1000*J414/D414,"")</f>
        <v/>
      </c>
      <c r="L415" t="n">
        <v>58.5</v>
      </c>
      <c r="M415">
        <f>IF(AND(A402=A415,ISNUMBER(L414),ISNUMBER(L402)),L414-L402,"")</f>
        <v/>
      </c>
      <c r="N415" t="n">
        <v>29654</v>
      </c>
      <c r="O415" t="n">
        <v>6.564072227712714</v>
      </c>
      <c r="P415">
        <f>IF(AND(A403=A415,ISNUMBER(O403)),O403,"")</f>
        <v/>
      </c>
      <c r="Q415" t="n">
        <v>23425</v>
      </c>
      <c r="R415" t="n">
        <v>5.384668351296185</v>
      </c>
      <c r="S415">
        <f>IF(AND(A403=A415,ISNUMBER(R403)),R403,"")</f>
        <v/>
      </c>
    </row>
    <row r="416">
      <c r="A416" t="inlineStr">
        <is>
          <t>대구</t>
        </is>
      </c>
      <c r="B416" t="inlineStr">
        <is>
          <t>2023-01</t>
        </is>
      </c>
      <c r="C416" t="inlineStr">
        <is>
          <t>분석</t>
        </is>
      </c>
      <c r="D416" t="n">
        <v>2362880</v>
      </c>
      <c r="E416">
        <f>IF(AND(A403=A416,ISNUMBER(D415),ISNUMBER(D403),D415&gt;0,D403&gt;0),100*(LN(D415)-LN(D403)),"")</f>
        <v/>
      </c>
      <c r="F416" t="n">
        <v>1071182</v>
      </c>
      <c r="G416">
        <f>IF(AND(A403=A416,ISNUMBER(F415),ISNUMBER(F403),F415&gt;0,F403&gt;0),100*(LN(F415)-LN(F403)),"")</f>
        <v/>
      </c>
      <c r="H416" t="n">
        <v>24.2000016928494</v>
      </c>
      <c r="I416">
        <f>IF(AND(A403=A416,ISNUMBER(H415),ISNUMBER(H403)),H415-H403,"")</f>
        <v/>
      </c>
      <c r="J416" t="n">
        <v>-241</v>
      </c>
      <c r="K416">
        <f>IF(AND(A415=A416,ISNUMBER(J415),ISNUMBER(D415)),1000*J415/D415,"")</f>
        <v/>
      </c>
      <c r="L416" t="n">
        <v>57.6</v>
      </c>
      <c r="M416">
        <f>IF(AND(A403=A416,ISNUMBER(L415),ISNUMBER(L403)),L415-L403,"")</f>
        <v/>
      </c>
      <c r="N416" t="n">
        <v>29654</v>
      </c>
      <c r="O416" t="n">
        <v>6.564072227712714</v>
      </c>
      <c r="P416">
        <f>IF(AND(A404=A416,ISNUMBER(O404)),O404,"")</f>
        <v/>
      </c>
      <c r="Q416" t="n">
        <v>23425</v>
      </c>
      <c r="R416" t="n">
        <v>5.384668351296185</v>
      </c>
      <c r="S416">
        <f>IF(AND(A404=A416,ISNUMBER(R404)),R404,"")</f>
        <v/>
      </c>
    </row>
    <row r="417">
      <c r="A417" t="inlineStr">
        <is>
          <t>대구</t>
        </is>
      </c>
      <c r="B417" t="inlineStr">
        <is>
          <t>2023-02</t>
        </is>
      </c>
      <c r="C417" t="inlineStr">
        <is>
          <t>분석</t>
        </is>
      </c>
      <c r="D417" t="n">
        <v>2360662</v>
      </c>
      <c r="E417">
        <f>IF(AND(A404=A417,ISNUMBER(D416),ISNUMBER(D404),D416&gt;0,D404&gt;0),100*(LN(D416)-LN(D404)),"")</f>
        <v/>
      </c>
      <c r="F417" t="n">
        <v>1072255</v>
      </c>
      <c r="G417">
        <f>IF(AND(A404=A417,ISNUMBER(F416),ISNUMBER(F404),F416&gt;0,F404&gt;0),100*(LN(F416)-LN(F404)),"")</f>
        <v/>
      </c>
      <c r="H417" t="n">
        <v>24.11077909501657</v>
      </c>
      <c r="I417">
        <f>IF(AND(A404=A417,ISNUMBER(H416),ISNUMBER(H404)),H416-H404,"")</f>
        <v/>
      </c>
      <c r="J417" t="n">
        <v>-1701</v>
      </c>
      <c r="K417">
        <f>IF(AND(A416=A417,ISNUMBER(J416),ISNUMBER(D416)),1000*J416/D416,"")</f>
        <v/>
      </c>
      <c r="L417" t="n">
        <v>58.9</v>
      </c>
      <c r="M417">
        <f>IF(AND(A404=A417,ISNUMBER(L416),ISNUMBER(L404)),L416-L404,"")</f>
        <v/>
      </c>
      <c r="N417" t="n">
        <v>29654</v>
      </c>
      <c r="O417" t="n">
        <v>6.564072227712714</v>
      </c>
      <c r="P417">
        <f>IF(AND(A405=A417,ISNUMBER(O405)),O405,"")</f>
        <v/>
      </c>
      <c r="Q417" t="n">
        <v>23425</v>
      </c>
      <c r="R417" t="n">
        <v>5.384668351296185</v>
      </c>
      <c r="S417">
        <f>IF(AND(A405=A417,ISNUMBER(R405)),R405,"")</f>
        <v/>
      </c>
    </row>
    <row r="418">
      <c r="A418" t="inlineStr">
        <is>
          <t>대구</t>
        </is>
      </c>
      <c r="B418" t="inlineStr">
        <is>
          <t>2023-03</t>
        </is>
      </c>
      <c r="C418" t="inlineStr">
        <is>
          <t>분석</t>
        </is>
      </c>
      <c r="D418" t="n">
        <v>2358988</v>
      </c>
      <c r="E418">
        <f>IF(AND(A405=A418,ISNUMBER(D417),ISNUMBER(D405),D417&gt;0,D405&gt;0),100*(LN(D417)-LN(D405)),"")</f>
        <v/>
      </c>
      <c r="F418" t="n">
        <v>1073400</v>
      </c>
      <c r="G418">
        <f>IF(AND(A405=A418,ISNUMBER(F417),ISNUMBER(F405),F417&gt;0,F405&gt;0),100*(LN(F417)-LN(F405)),"")</f>
        <v/>
      </c>
      <c r="H418" t="n">
        <v>24.08172487524311</v>
      </c>
      <c r="I418">
        <f>IF(AND(A405=A418,ISNUMBER(H417),ISNUMBER(H405)),H417-H405,"")</f>
        <v/>
      </c>
      <c r="J418" t="n">
        <v>-1247</v>
      </c>
      <c r="K418">
        <f>IF(AND(A417=A418,ISNUMBER(J417),ISNUMBER(D417)),1000*J417/D417,"")</f>
        <v/>
      </c>
      <c r="L418" t="n">
        <v>59.8</v>
      </c>
      <c r="M418">
        <f>IF(AND(A405=A418,ISNUMBER(L417),ISNUMBER(L405)),L417-L405,"")</f>
        <v/>
      </c>
      <c r="N418" t="n">
        <v>29654</v>
      </c>
      <c r="O418" t="n">
        <v>6.564072227712714</v>
      </c>
      <c r="P418">
        <f>IF(AND(A406=A418,ISNUMBER(O406)),O406,"")</f>
        <v/>
      </c>
      <c r="Q418" t="n">
        <v>23425</v>
      </c>
      <c r="R418" t="n">
        <v>5.384668351296185</v>
      </c>
      <c r="S418">
        <f>IF(AND(A406=A418,ISNUMBER(R406)),R406,"")</f>
        <v/>
      </c>
    </row>
    <row r="419">
      <c r="A419" t="inlineStr">
        <is>
          <t>대구</t>
        </is>
      </c>
      <c r="B419" t="inlineStr">
        <is>
          <t>2023-04</t>
        </is>
      </c>
      <c r="C419" t="inlineStr">
        <is>
          <t>분석</t>
        </is>
      </c>
      <c r="D419" t="n">
        <v>2357881</v>
      </c>
      <c r="E419">
        <f>IF(AND(A406=A419,ISNUMBER(D418),ISNUMBER(D406),D418&gt;0,D406&gt;0),100*(LN(D418)-LN(D406)),"")</f>
        <v/>
      </c>
      <c r="F419" t="n">
        <v>1074370</v>
      </c>
      <c r="G419">
        <f>IF(AND(A406=A419,ISNUMBER(F418),ISNUMBER(F406),F418&gt;0,F406&gt;0),100*(LN(F418)-LN(F406)),"")</f>
        <v/>
      </c>
      <c r="H419" t="n">
        <v>24.06974737062642</v>
      </c>
      <c r="I419">
        <f>IF(AND(A406=A419,ISNUMBER(H418),ISNUMBER(H406)),H418-H406,"")</f>
        <v/>
      </c>
      <c r="J419" t="n">
        <v>-703</v>
      </c>
      <c r="K419">
        <f>IF(AND(A418=A419,ISNUMBER(J418),ISNUMBER(D418)),1000*J418/D418,"")</f>
        <v/>
      </c>
      <c r="L419" t="n">
        <v>59.6</v>
      </c>
      <c r="M419">
        <f>IF(AND(A406=A419,ISNUMBER(L418),ISNUMBER(L406)),L418-L406,"")</f>
        <v/>
      </c>
      <c r="N419" t="n">
        <v>29654</v>
      </c>
      <c r="O419" t="n">
        <v>6.564072227712714</v>
      </c>
      <c r="P419">
        <f>IF(AND(A407=A419,ISNUMBER(O407)),O407,"")</f>
        <v/>
      </c>
      <c r="Q419" t="n">
        <v>23425</v>
      </c>
      <c r="R419" t="n">
        <v>5.384668351296185</v>
      </c>
      <c r="S419">
        <f>IF(AND(A407=A419,ISNUMBER(R407)),R407,"")</f>
        <v/>
      </c>
    </row>
    <row r="420">
      <c r="A420" t="inlineStr">
        <is>
          <t>대구</t>
        </is>
      </c>
      <c r="B420" t="inlineStr">
        <is>
          <t>2023-05</t>
        </is>
      </c>
      <c r="C420" t="inlineStr">
        <is>
          <t>분석</t>
        </is>
      </c>
      <c r="D420" t="n">
        <v>2357032</v>
      </c>
      <c r="E420">
        <f>IF(AND(A407=A420,ISNUMBER(D419),ISNUMBER(D407),D419&gt;0,D407&gt;0),100*(LN(D419)-LN(D407)),"")</f>
        <v/>
      </c>
      <c r="F420" t="n">
        <v>1075529</v>
      </c>
      <c r="G420">
        <f>IF(AND(A407=A420,ISNUMBER(F419),ISNUMBER(F407),F419&gt;0,F407&gt;0),100*(LN(F419)-LN(F407)),"")</f>
        <v/>
      </c>
      <c r="H420" t="n">
        <v>24.03849417402903</v>
      </c>
      <c r="I420">
        <f>IF(AND(A407=A420,ISNUMBER(H419),ISNUMBER(H407)),H419-H407,"")</f>
        <v/>
      </c>
      <c r="J420" t="n">
        <v>-371</v>
      </c>
      <c r="K420">
        <f>IF(AND(A419=A420,ISNUMBER(J419),ISNUMBER(D419)),1000*J419/D419,"")</f>
        <v/>
      </c>
      <c r="L420" t="n">
        <v>61.9</v>
      </c>
      <c r="M420">
        <f>IF(AND(A407=A420,ISNUMBER(L419),ISNUMBER(L407)),L419-L407,"")</f>
        <v/>
      </c>
      <c r="N420" t="n">
        <v>29654</v>
      </c>
      <c r="O420" t="n">
        <v>6.564072227712714</v>
      </c>
      <c r="P420">
        <f>IF(AND(A408=A420,ISNUMBER(O408)),O408,"")</f>
        <v/>
      </c>
      <c r="Q420" t="n">
        <v>23425</v>
      </c>
      <c r="R420" t="n">
        <v>5.384668351296185</v>
      </c>
      <c r="S420">
        <f>IF(AND(A408=A420,ISNUMBER(R408)),R408,"")</f>
        <v/>
      </c>
    </row>
    <row r="421">
      <c r="A421" t="inlineStr">
        <is>
          <t>대구</t>
        </is>
      </c>
      <c r="B421" t="inlineStr">
        <is>
          <t>2023-06</t>
        </is>
      </c>
      <c r="C421" t="inlineStr">
        <is>
          <t>분석</t>
        </is>
      </c>
      <c r="D421" t="n">
        <v>2356416</v>
      </c>
      <c r="E421">
        <f>IF(AND(A408=A421,ISNUMBER(D420),ISNUMBER(D408),D420&gt;0,D408&gt;0),100*(LN(D420)-LN(D408)),"")</f>
        <v/>
      </c>
      <c r="F421" t="n">
        <v>1076379</v>
      </c>
      <c r="G421">
        <f>IF(AND(A408=A421,ISNUMBER(F420),ISNUMBER(F408),F420&gt;0,F408&gt;0),100*(LN(F420)-LN(F408)),"")</f>
        <v/>
      </c>
      <c r="H421" t="n">
        <v>24.01405354572368</v>
      </c>
      <c r="I421">
        <f>IF(AND(A408=A421,ISNUMBER(H420),ISNUMBER(H408)),H420-H408,"")</f>
        <v/>
      </c>
      <c r="J421" t="n">
        <v>-175</v>
      </c>
      <c r="K421">
        <f>IF(AND(A420=A421,ISNUMBER(J420),ISNUMBER(D420)),1000*J420/D420,"")</f>
        <v/>
      </c>
      <c r="L421" t="n">
        <v>61.5</v>
      </c>
      <c r="M421">
        <f>IF(AND(A408=A421,ISNUMBER(L420),ISNUMBER(L408)),L420-L408,"")</f>
        <v/>
      </c>
      <c r="N421" t="n">
        <v>29654</v>
      </c>
      <c r="O421" t="n">
        <v>6.564072227712714</v>
      </c>
      <c r="P421">
        <f>IF(AND(A409=A421,ISNUMBER(O409)),O409,"")</f>
        <v/>
      </c>
      <c r="Q421" t="n">
        <v>23425</v>
      </c>
      <c r="R421" t="n">
        <v>5.384668351296185</v>
      </c>
      <c r="S421">
        <f>IF(AND(A409=A421,ISNUMBER(R409)),R409,"")</f>
        <v/>
      </c>
    </row>
    <row r="422">
      <c r="A422" t="inlineStr">
        <is>
          <t>대구</t>
        </is>
      </c>
      <c r="B422" t="inlineStr">
        <is>
          <t>2023-07</t>
        </is>
      </c>
      <c r="C422" t="inlineStr">
        <is>
          <t>분석</t>
        </is>
      </c>
      <c r="D422" t="n">
        <v>2379086</v>
      </c>
      <c r="E422">
        <f>IF(AND(A409=A422,ISNUMBER(D421),ISNUMBER(D409),D421&gt;0,D409&gt;0),100*(LN(D421)-LN(D409)),"")</f>
        <v/>
      </c>
      <c r="F422" t="n">
        <v>1091073</v>
      </c>
      <c r="G422">
        <f>IF(AND(A409=A422,ISNUMBER(F421),ISNUMBER(F409),F421&gt;0,F409&gt;0),100*(LN(F421)-LN(F409)),"")</f>
        <v/>
      </c>
      <c r="H422" t="n">
        <v>23.85260558046241</v>
      </c>
      <c r="I422">
        <f>IF(AND(A409=A422,ISNUMBER(H421),ISNUMBER(H409)),H421-H409,"")</f>
        <v/>
      </c>
      <c r="J422" t="n">
        <v>-221</v>
      </c>
      <c r="K422">
        <f>IF(AND(A421=A422,ISNUMBER(J421),ISNUMBER(D421)),1000*J421/D421,"")</f>
        <v/>
      </c>
      <c r="L422" t="n">
        <v>61</v>
      </c>
      <c r="M422">
        <f>IF(AND(A409=A422,ISNUMBER(L421),ISNUMBER(L409)),L421-L409,"")</f>
        <v/>
      </c>
      <c r="N422" t="n">
        <v>29654</v>
      </c>
      <c r="O422" t="n">
        <v>6.564072227712714</v>
      </c>
      <c r="P422">
        <f>IF(AND(A410=A422,ISNUMBER(O410)),O410,"")</f>
        <v/>
      </c>
      <c r="Q422" t="n">
        <v>23425</v>
      </c>
      <c r="R422" t="n">
        <v>5.384668351296185</v>
      </c>
      <c r="S422">
        <f>IF(AND(A410=A422,ISNUMBER(R410)),R410,"")</f>
        <v/>
      </c>
    </row>
    <row r="423">
      <c r="A423" t="inlineStr">
        <is>
          <t>대구</t>
        </is>
      </c>
      <c r="B423" t="inlineStr">
        <is>
          <t>2023-08</t>
        </is>
      </c>
      <c r="C423" t="inlineStr">
        <is>
          <t>분석</t>
        </is>
      </c>
      <c r="D423" t="n">
        <v>2378464</v>
      </c>
      <c r="E423">
        <f>IF(AND(A410=A423,ISNUMBER(D422),ISNUMBER(D410),D422&gt;0,D410&gt;0),100*(LN(D422)-LN(D410)),"")</f>
        <v/>
      </c>
      <c r="F423" t="n">
        <v>1091990</v>
      </c>
      <c r="G423">
        <f>IF(AND(A410=A423,ISNUMBER(F422),ISNUMBER(F410),F422&gt;0,F410&gt;0),100*(LN(F422)-LN(F410)),"")</f>
        <v/>
      </c>
      <c r="H423" t="n">
        <v>23.82844558504985</v>
      </c>
      <c r="I423">
        <f>IF(AND(A410=A423,ISNUMBER(H422),ISNUMBER(H410)),H422-H410,"")</f>
        <v/>
      </c>
      <c r="J423" t="n">
        <v>55</v>
      </c>
      <c r="K423">
        <f>IF(AND(A422=A423,ISNUMBER(J422),ISNUMBER(D422)),1000*J422/D422,"")</f>
        <v/>
      </c>
      <c r="L423" t="n">
        <v>60</v>
      </c>
      <c r="M423">
        <f>IF(AND(A410=A423,ISNUMBER(L422),ISNUMBER(L410)),L422-L410,"")</f>
        <v/>
      </c>
      <c r="N423" t="n">
        <v>29654</v>
      </c>
      <c r="O423" t="n">
        <v>6.564072227712714</v>
      </c>
      <c r="P423">
        <f>IF(AND(A411=A423,ISNUMBER(O411)),O411,"")</f>
        <v/>
      </c>
      <c r="Q423" t="n">
        <v>23425</v>
      </c>
      <c r="R423" t="n">
        <v>5.384668351296185</v>
      </c>
      <c r="S423">
        <f>IF(AND(A411=A423,ISNUMBER(R411)),R411,"")</f>
        <v/>
      </c>
    </row>
    <row r="424">
      <c r="A424" t="inlineStr">
        <is>
          <t>대구</t>
        </is>
      </c>
      <c r="B424" t="inlineStr">
        <is>
          <t>2023-09</t>
        </is>
      </c>
      <c r="C424" t="inlineStr">
        <is>
          <t>분석</t>
        </is>
      </c>
      <c r="D424" t="n">
        <v>2377801</v>
      </c>
      <c r="E424">
        <f>IF(AND(A411=A424,ISNUMBER(D423),ISNUMBER(D411),D423&gt;0,D411&gt;0),100*(LN(D423)-LN(D411)),"")</f>
        <v/>
      </c>
      <c r="F424" t="n">
        <v>1092536</v>
      </c>
      <c r="G424">
        <f>IF(AND(A411=A424,ISNUMBER(F423),ISNUMBER(F411),F423&gt;0,F411&gt;0),100*(LN(F423)-LN(F411)),"")</f>
        <v/>
      </c>
      <c r="H424" t="n">
        <v>23.8003937251267</v>
      </c>
      <c r="I424">
        <f>IF(AND(A411=A424,ISNUMBER(H423),ISNUMBER(H411)),H423-H411,"")</f>
        <v/>
      </c>
      <c r="J424" t="n">
        <v>-230</v>
      </c>
      <c r="K424">
        <f>IF(AND(A423=A424,ISNUMBER(J423),ISNUMBER(D423)),1000*J423/D423,"")</f>
        <v/>
      </c>
      <c r="L424" t="n">
        <v>60</v>
      </c>
      <c r="M424">
        <f>IF(AND(A411=A424,ISNUMBER(L423),ISNUMBER(L411)),L423-L411,"")</f>
        <v/>
      </c>
      <c r="N424" t="n">
        <v>29654</v>
      </c>
      <c r="O424" t="n">
        <v>6.564072227712714</v>
      </c>
      <c r="P424">
        <f>IF(AND(A412=A424,ISNUMBER(O412)),O412,"")</f>
        <v/>
      </c>
      <c r="Q424" t="n">
        <v>23425</v>
      </c>
      <c r="R424" t="n">
        <v>5.384668351296185</v>
      </c>
      <c r="S424">
        <f>IF(AND(A412=A424,ISNUMBER(R412)),R412,"")</f>
        <v/>
      </c>
    </row>
    <row r="425">
      <c r="A425" t="inlineStr">
        <is>
          <t>대구</t>
        </is>
      </c>
      <c r="B425" t="inlineStr">
        <is>
          <t>2023-10</t>
        </is>
      </c>
      <c r="C425" t="inlineStr">
        <is>
          <t>분석</t>
        </is>
      </c>
      <c r="D425" t="n">
        <v>2376978</v>
      </c>
      <c r="E425">
        <f>IF(AND(A412=A425,ISNUMBER(D424),ISNUMBER(D412),D424&gt;0,D412&gt;0),100*(LN(D424)-LN(D412)),"")</f>
        <v/>
      </c>
      <c r="F425" t="n">
        <v>1092922</v>
      </c>
      <c r="G425">
        <f>IF(AND(A412=A425,ISNUMBER(F424),ISNUMBER(F412),F424&gt;0,F412&gt;0),100*(LN(F424)-LN(F412)),"")</f>
        <v/>
      </c>
      <c r="H425" t="n">
        <v>23.77064491131176</v>
      </c>
      <c r="I425">
        <f>IF(AND(A412=A425,ISNUMBER(H424),ISNUMBER(H412)),H424-H412,"")</f>
        <v/>
      </c>
      <c r="J425" t="n">
        <v>-71</v>
      </c>
      <c r="K425">
        <f>IF(AND(A424=A425,ISNUMBER(J424),ISNUMBER(D424)),1000*J424/D424,"")</f>
        <v/>
      </c>
      <c r="L425" t="n">
        <v>60.2</v>
      </c>
      <c r="M425">
        <f>IF(AND(A412=A425,ISNUMBER(L424),ISNUMBER(L412)),L424-L412,"")</f>
        <v/>
      </c>
      <c r="N425" t="n">
        <v>29654</v>
      </c>
      <c r="O425" t="n">
        <v>6.564072227712714</v>
      </c>
      <c r="P425">
        <f>IF(AND(A413=A425,ISNUMBER(O413)),O413,"")</f>
        <v/>
      </c>
      <c r="Q425" t="n">
        <v>23425</v>
      </c>
      <c r="R425" t="n">
        <v>5.384668351296185</v>
      </c>
      <c r="S425">
        <f>IF(AND(A413=A425,ISNUMBER(R413)),R413,"")</f>
        <v/>
      </c>
    </row>
    <row r="426">
      <c r="A426" t="inlineStr">
        <is>
          <t>대구</t>
        </is>
      </c>
      <c r="B426" t="inlineStr">
        <is>
          <t>2023-11</t>
        </is>
      </c>
      <c r="C426" t="inlineStr">
        <is>
          <t>분석</t>
        </is>
      </c>
      <c r="D426" t="n">
        <v>2376044</v>
      </c>
      <c r="E426">
        <f>IF(AND(A413=A426,ISNUMBER(D425),ISNUMBER(D413),D425&gt;0,D413&gt;0),100*(LN(D425)-LN(D413)),"")</f>
        <v/>
      </c>
      <c r="F426" t="n">
        <v>1093499</v>
      </c>
      <c r="G426">
        <f>IF(AND(A413=A426,ISNUMBER(F425),ISNUMBER(F413),F425&gt;0,F413&gt;0),100*(LN(F425)-LN(F413)),"")</f>
        <v/>
      </c>
      <c r="H426" t="n">
        <v>23.73184166623177</v>
      </c>
      <c r="I426">
        <f>IF(AND(A413=A426,ISNUMBER(H425),ISNUMBER(H413)),H425-H413,"")</f>
        <v/>
      </c>
      <c r="J426" t="n">
        <v>-111</v>
      </c>
      <c r="K426">
        <f>IF(AND(A425=A426,ISNUMBER(J425),ISNUMBER(D425)),1000*J425/D425,"")</f>
        <v/>
      </c>
      <c r="L426" t="n">
        <v>59</v>
      </c>
      <c r="M426">
        <f>IF(AND(A413=A426,ISNUMBER(L425),ISNUMBER(L413)),L425-L413,"")</f>
        <v/>
      </c>
      <c r="N426" t="n">
        <v>29654</v>
      </c>
      <c r="O426" t="n">
        <v>6.564072227712714</v>
      </c>
      <c r="P426">
        <f>IF(AND(A414=A426,ISNUMBER(O414)),O414,"")</f>
        <v/>
      </c>
      <c r="Q426" t="n">
        <v>23425</v>
      </c>
      <c r="R426" t="n">
        <v>5.384668351296185</v>
      </c>
      <c r="S426">
        <f>IF(AND(A414=A426,ISNUMBER(R414)),R414,"")</f>
        <v/>
      </c>
    </row>
    <row r="427">
      <c r="A427" t="inlineStr">
        <is>
          <t>대구</t>
        </is>
      </c>
      <c r="B427" t="inlineStr">
        <is>
          <t>2023-12</t>
        </is>
      </c>
      <c r="C427" t="inlineStr">
        <is>
          <t>분석</t>
        </is>
      </c>
      <c r="D427" t="n">
        <v>2374960</v>
      </c>
      <c r="E427">
        <f>IF(AND(A414=A427,ISNUMBER(D426),ISNUMBER(D414),D426&gt;0,D414&gt;0),100*(LN(D426)-LN(D414)),"")</f>
        <v/>
      </c>
      <c r="F427" t="n">
        <v>1094148</v>
      </c>
      <c r="G427">
        <f>IF(AND(A414=A427,ISNUMBER(F426),ISNUMBER(F414),F426&gt;0,F414&gt;0),100*(LN(F426)-LN(F414)),"")</f>
        <v/>
      </c>
      <c r="H427" t="n">
        <v>23.68187253680062</v>
      </c>
      <c r="I427">
        <f>IF(AND(A414=A427,ISNUMBER(H426),ISNUMBER(H414)),H426-H414,"")</f>
        <v/>
      </c>
      <c r="J427" t="n">
        <v>-314</v>
      </c>
      <c r="K427">
        <f>IF(AND(A426=A427,ISNUMBER(J426),ISNUMBER(D426)),1000*J426/D426,"")</f>
        <v/>
      </c>
      <c r="L427" t="n">
        <v>57.9</v>
      </c>
      <c r="M427">
        <f>IF(AND(A414=A427,ISNUMBER(L426),ISNUMBER(L414)),L426-L414,"")</f>
        <v/>
      </c>
      <c r="N427" t="n">
        <v>30664</v>
      </c>
      <c r="O427" t="n">
        <v>3.349230448241869</v>
      </c>
      <c r="P427">
        <f>IF(AND(A415=A427,ISNUMBER(O415)),O415,"")</f>
        <v/>
      </c>
      <c r="Q427" t="n">
        <v>24603</v>
      </c>
      <c r="R427" t="n">
        <v>4.906455859789816</v>
      </c>
      <c r="S427">
        <f>IF(AND(A415=A427,ISNUMBER(R415)),R415,"")</f>
        <v/>
      </c>
    </row>
    <row r="428">
      <c r="A428" t="inlineStr">
        <is>
          <t>대구</t>
        </is>
      </c>
      <c r="B428" t="inlineStr">
        <is>
          <t>2024-01</t>
        </is>
      </c>
      <c r="C428" t="inlineStr">
        <is>
          <t>분석</t>
        </is>
      </c>
      <c r="D428" t="n">
        <v>2373844</v>
      </c>
      <c r="E428">
        <f>IF(AND(A415=A428,ISNUMBER(D427),ISNUMBER(D415),D427&gt;0,D415&gt;0),100*(LN(D427)-LN(D415)),"")</f>
        <v/>
      </c>
      <c r="F428" t="n">
        <v>1094529</v>
      </c>
      <c r="G428">
        <f>IF(AND(A415=A428,ISNUMBER(F427),ISNUMBER(F415),F427&gt;0,F415&gt;0),100*(LN(F427)-LN(F415)),"")</f>
        <v/>
      </c>
      <c r="H428" t="n">
        <v>23.62101300675192</v>
      </c>
      <c r="I428">
        <f>IF(AND(A415=A428,ISNUMBER(H427),ISNUMBER(H415)),H427-H415,"")</f>
        <v/>
      </c>
      <c r="J428" t="n">
        <v>-316</v>
      </c>
      <c r="K428">
        <f>IF(AND(A427=A428,ISNUMBER(J427),ISNUMBER(D427)),1000*J427/D427,"")</f>
        <v/>
      </c>
      <c r="L428" t="n">
        <v>57.5</v>
      </c>
      <c r="M428">
        <f>IF(AND(A415=A428,ISNUMBER(L427),ISNUMBER(L415)),L427-L415,"")</f>
        <v/>
      </c>
      <c r="N428" t="n">
        <v>30664</v>
      </c>
      <c r="O428" t="n">
        <v>3.349230448241869</v>
      </c>
      <c r="P428">
        <f>IF(AND(A416=A428,ISNUMBER(O416)),O416,"")</f>
        <v/>
      </c>
      <c r="Q428" t="n">
        <v>24603</v>
      </c>
      <c r="R428" t="n">
        <v>4.906455859789816</v>
      </c>
      <c r="S428">
        <f>IF(AND(A416=A428,ISNUMBER(R416)),R416,"")</f>
        <v/>
      </c>
    </row>
    <row r="429">
      <c r="A429" t="inlineStr">
        <is>
          <t>대구</t>
        </is>
      </c>
      <c r="B429" t="inlineStr">
        <is>
          <t>2024-02</t>
        </is>
      </c>
      <c r="C429" t="inlineStr">
        <is>
          <t>분석</t>
        </is>
      </c>
      <c r="D429" t="n">
        <v>2372008</v>
      </c>
      <c r="E429">
        <f>IF(AND(A416=A429,ISNUMBER(D428),ISNUMBER(D416),D428&gt;0,D416&gt;0),100*(LN(D428)-LN(D416)),"")</f>
        <v/>
      </c>
      <c r="F429" t="n">
        <v>1095812</v>
      </c>
      <c r="G429">
        <f>IF(AND(A416=A429,ISNUMBER(F428),ISNUMBER(F416),F428&gt;0,F416&gt;0),100*(LN(F428)-LN(F416)),"")</f>
        <v/>
      </c>
      <c r="H429" t="n">
        <v>23.54696948745535</v>
      </c>
      <c r="I429">
        <f>IF(AND(A416=A429,ISNUMBER(H428),ISNUMBER(H416)),H428-H416,"")</f>
        <v/>
      </c>
      <c r="J429" t="n">
        <v>-1232</v>
      </c>
      <c r="K429">
        <f>IF(AND(A428=A429,ISNUMBER(J428),ISNUMBER(D428)),1000*J428/D428,"")</f>
        <v/>
      </c>
      <c r="L429" t="n">
        <v>57.9</v>
      </c>
      <c r="M429">
        <f>IF(AND(A416=A429,ISNUMBER(L428),ISNUMBER(L416)),L428-L416,"")</f>
        <v/>
      </c>
      <c r="N429" t="n">
        <v>30664</v>
      </c>
      <c r="O429" t="n">
        <v>3.349230448241869</v>
      </c>
      <c r="P429">
        <f>IF(AND(A417=A429,ISNUMBER(O417)),O417,"")</f>
        <v/>
      </c>
      <c r="Q429" t="n">
        <v>24603</v>
      </c>
      <c r="R429" t="n">
        <v>4.906455859789816</v>
      </c>
      <c r="S429">
        <f>IF(AND(A417=A429,ISNUMBER(R417)),R417,"")</f>
        <v/>
      </c>
    </row>
    <row r="430">
      <c r="A430" t="inlineStr">
        <is>
          <t>대구</t>
        </is>
      </c>
      <c r="B430" t="inlineStr">
        <is>
          <t>2024-03</t>
        </is>
      </c>
      <c r="C430" t="inlineStr">
        <is>
          <t>분석</t>
        </is>
      </c>
      <c r="D430" t="n">
        <v>2369962</v>
      </c>
      <c r="E430">
        <f>IF(AND(A417=A430,ISNUMBER(D429),ISNUMBER(D417),D429&gt;0,D417&gt;0),100*(LN(D429)-LN(D417)),"")</f>
        <v/>
      </c>
      <c r="F430" t="n">
        <v>1097169</v>
      </c>
      <c r="G430">
        <f>IF(AND(A417=A430,ISNUMBER(F429),ISNUMBER(F417),F429&gt;0,F417&gt;0),100*(LN(F429)-LN(F417)),"")</f>
        <v/>
      </c>
      <c r="H430" t="n">
        <v>23.52122101535805</v>
      </c>
      <c r="I430">
        <f>IF(AND(A417=A430,ISNUMBER(H429),ISNUMBER(H417)),H429-H417,"")</f>
        <v/>
      </c>
      <c r="J430" t="n">
        <v>-1483</v>
      </c>
      <c r="K430">
        <f>IF(AND(A429=A430,ISNUMBER(J429),ISNUMBER(D429)),1000*J429/D429,"")</f>
        <v/>
      </c>
      <c r="L430" t="n">
        <v>58.1</v>
      </c>
      <c r="M430">
        <f>IF(AND(A417=A430,ISNUMBER(L429),ISNUMBER(L417)),L429-L417,"")</f>
        <v/>
      </c>
      <c r="N430" t="n">
        <v>30664</v>
      </c>
      <c r="O430" t="n">
        <v>3.349230448241869</v>
      </c>
      <c r="P430">
        <f>IF(AND(A418=A430,ISNUMBER(O418)),O418,"")</f>
        <v/>
      </c>
      <c r="Q430" t="n">
        <v>24603</v>
      </c>
      <c r="R430" t="n">
        <v>4.906455859789816</v>
      </c>
      <c r="S430">
        <f>IF(AND(A418=A430,ISNUMBER(R418)),R418,"")</f>
        <v/>
      </c>
    </row>
    <row r="431">
      <c r="A431" t="inlineStr">
        <is>
          <t>대구</t>
        </is>
      </c>
      <c r="B431" t="inlineStr">
        <is>
          <t>2024-04</t>
        </is>
      </c>
      <c r="C431" t="inlineStr">
        <is>
          <t>분석</t>
        </is>
      </c>
      <c r="D431" t="n">
        <v>2368670</v>
      </c>
      <c r="E431">
        <f>IF(AND(A418=A431,ISNUMBER(D430),ISNUMBER(D418),D430&gt;0,D418&gt;0),100*(LN(D430)-LN(D418)),"")</f>
        <v/>
      </c>
      <c r="F431" t="n">
        <v>1098201</v>
      </c>
      <c r="G431">
        <f>IF(AND(A418=A431,ISNUMBER(F430),ISNUMBER(F418),F430&gt;0,F418&gt;0),100*(LN(F430)-LN(F418)),"")</f>
        <v/>
      </c>
      <c r="H431" t="n">
        <v>23.50226076236876</v>
      </c>
      <c r="I431">
        <f>IF(AND(A418=A431,ISNUMBER(H430),ISNUMBER(H418)),H430-H418,"")</f>
        <v/>
      </c>
      <c r="J431" t="n">
        <v>-745</v>
      </c>
      <c r="K431">
        <f>IF(AND(A430=A431,ISNUMBER(J430),ISNUMBER(D430)),1000*J430/D430,"")</f>
        <v/>
      </c>
      <c r="L431" t="n">
        <v>58.5</v>
      </c>
      <c r="M431">
        <f>IF(AND(A418=A431,ISNUMBER(L430),ISNUMBER(L418)),L430-L418,"")</f>
        <v/>
      </c>
      <c r="N431" t="n">
        <v>30664</v>
      </c>
      <c r="O431" t="n">
        <v>3.349230448241869</v>
      </c>
      <c r="P431">
        <f>IF(AND(A419=A431,ISNUMBER(O419)),O419,"")</f>
        <v/>
      </c>
      <c r="Q431" t="n">
        <v>24603</v>
      </c>
      <c r="R431" t="n">
        <v>4.906455859789816</v>
      </c>
      <c r="S431">
        <f>IF(AND(A419=A431,ISNUMBER(R419)),R419,"")</f>
        <v/>
      </c>
    </row>
    <row r="432">
      <c r="A432" t="inlineStr">
        <is>
          <t>대구</t>
        </is>
      </c>
      <c r="B432" t="inlineStr">
        <is>
          <t>2024-05</t>
        </is>
      </c>
      <c r="C432" t="inlineStr">
        <is>
          <t>분석</t>
        </is>
      </c>
      <c r="D432" t="n">
        <v>2367803</v>
      </c>
      <c r="E432">
        <f>IF(AND(A419=A432,ISNUMBER(D431),ISNUMBER(D419),D431&gt;0,D419&gt;0),100*(LN(D431)-LN(D419)),"")</f>
        <v/>
      </c>
      <c r="F432" t="n">
        <v>1099465</v>
      </c>
      <c r="G432">
        <f>IF(AND(A419=A432,ISNUMBER(F431),ISNUMBER(F419),F431&gt;0,F419&gt;0),100*(LN(F431)-LN(F419)),"")</f>
        <v/>
      </c>
      <c r="H432" t="n">
        <v>23.47931816962813</v>
      </c>
      <c r="I432">
        <f>IF(AND(A419=A432,ISNUMBER(H431),ISNUMBER(H419)),H431-H419,"")</f>
        <v/>
      </c>
      <c r="J432" t="n">
        <v>-415</v>
      </c>
      <c r="K432">
        <f>IF(AND(A431=A432,ISNUMBER(J431),ISNUMBER(D431)),1000*J431/D431,"")</f>
        <v/>
      </c>
      <c r="L432" t="n">
        <v>58.7</v>
      </c>
      <c r="M432">
        <f>IF(AND(A419=A432,ISNUMBER(L431),ISNUMBER(L419)),L431-L419,"")</f>
        <v/>
      </c>
      <c r="N432" t="n">
        <v>30664</v>
      </c>
      <c r="O432" t="n">
        <v>3.349230448241869</v>
      </c>
      <c r="P432">
        <f>IF(AND(A420=A432,ISNUMBER(O420)),O420,"")</f>
        <v/>
      </c>
      <c r="Q432" t="n">
        <v>24603</v>
      </c>
      <c r="R432" t="n">
        <v>4.906455859789816</v>
      </c>
      <c r="S432">
        <f>IF(AND(A420=A432,ISNUMBER(R420)),R420,"")</f>
        <v/>
      </c>
    </row>
    <row r="433">
      <c r="A433" t="inlineStr">
        <is>
          <t>대구</t>
        </is>
      </c>
      <c r="B433" t="inlineStr">
        <is>
          <t>2024-06</t>
        </is>
      </c>
      <c r="C433" t="inlineStr">
        <is>
          <t>분석</t>
        </is>
      </c>
      <c r="D433" t="n">
        <v>2367183</v>
      </c>
      <c r="E433">
        <f>IF(AND(A420=A433,ISNUMBER(D432),ISNUMBER(D420),D432&gt;0,D420&gt;0),100*(LN(D432)-LN(D420)),"")</f>
        <v/>
      </c>
      <c r="F433" t="n">
        <v>1100317</v>
      </c>
      <c r="G433">
        <f>IF(AND(A420=A433,ISNUMBER(F432),ISNUMBER(F420),F432&gt;0,F420&gt;0),100*(LN(F432)-LN(F420)),"")</f>
        <v/>
      </c>
      <c r="H433" t="n">
        <v>23.4620221588276</v>
      </c>
      <c r="I433">
        <f>IF(AND(A420=A433,ISNUMBER(H432),ISNUMBER(H420)),H432-H420,"")</f>
        <v/>
      </c>
      <c r="J433" t="n">
        <v>-208</v>
      </c>
      <c r="K433">
        <f>IF(AND(A432=A433,ISNUMBER(J432),ISNUMBER(D432)),1000*J432/D432,"")</f>
        <v/>
      </c>
      <c r="L433" t="n">
        <v>58.3</v>
      </c>
      <c r="M433">
        <f>IF(AND(A420=A433,ISNUMBER(L432),ISNUMBER(L420)),L432-L420,"")</f>
        <v/>
      </c>
      <c r="N433" t="n">
        <v>30664</v>
      </c>
      <c r="O433" t="n">
        <v>3.349230448241869</v>
      </c>
      <c r="P433">
        <f>IF(AND(A421=A433,ISNUMBER(O421)),O421,"")</f>
        <v/>
      </c>
      <c r="Q433" t="n">
        <v>24603</v>
      </c>
      <c r="R433" t="n">
        <v>4.906455859789816</v>
      </c>
      <c r="S433">
        <f>IF(AND(A421=A433,ISNUMBER(R421)),R421,"")</f>
        <v/>
      </c>
    </row>
    <row r="434">
      <c r="A434" t="inlineStr">
        <is>
          <t>대구</t>
        </is>
      </c>
      <c r="B434" t="inlineStr">
        <is>
          <t>2024-07</t>
        </is>
      </c>
      <c r="C434" t="inlineStr">
        <is>
          <t>분석</t>
        </is>
      </c>
      <c r="D434" t="n">
        <v>2366660</v>
      </c>
      <c r="E434">
        <f>IF(AND(A421=A434,ISNUMBER(D433),ISNUMBER(D421),D433&gt;0,D421&gt;0),100*(LN(D433)-LN(D421)),"")</f>
        <v/>
      </c>
      <c r="F434" t="n">
        <v>1101110</v>
      </c>
      <c r="G434">
        <f>IF(AND(A421=A434,ISNUMBER(F433),ISNUMBER(F421),F433&gt;0,F421&gt;0),100*(LN(F433)-LN(F421)),"")</f>
        <v/>
      </c>
      <c r="H434" t="n">
        <v>23.44392519415548</v>
      </c>
      <c r="I434">
        <f>IF(AND(A421=A434,ISNUMBER(H433),ISNUMBER(H421)),H433-H421,"")</f>
        <v/>
      </c>
      <c r="J434" t="n">
        <v>-90</v>
      </c>
      <c r="K434">
        <f>IF(AND(A433=A434,ISNUMBER(J433),ISNUMBER(D433)),1000*J433/D433,"")</f>
        <v/>
      </c>
      <c r="L434" t="n">
        <v>58</v>
      </c>
      <c r="M434">
        <f>IF(AND(A421=A434,ISNUMBER(L433),ISNUMBER(L421)),L433-L421,"")</f>
        <v/>
      </c>
      <c r="N434" t="n">
        <v>30664</v>
      </c>
      <c r="O434" t="n">
        <v>3.349230448241869</v>
      </c>
      <c r="P434">
        <f>IF(AND(A422=A434,ISNUMBER(O422)),O422,"")</f>
        <v/>
      </c>
      <c r="Q434" t="n">
        <v>24603</v>
      </c>
      <c r="R434" t="n">
        <v>4.906455859789816</v>
      </c>
      <c r="S434">
        <f>IF(AND(A422=A434,ISNUMBER(R422)),R422,"")</f>
        <v/>
      </c>
    </row>
    <row r="435">
      <c r="A435" t="inlineStr">
        <is>
          <t>대구</t>
        </is>
      </c>
      <c r="B435" t="inlineStr">
        <is>
          <t>2024-08</t>
        </is>
      </c>
      <c r="C435" t="inlineStr">
        <is>
          <t>분석</t>
        </is>
      </c>
      <c r="D435" t="n">
        <v>2366033</v>
      </c>
      <c r="E435">
        <f>IF(AND(A422=A435,ISNUMBER(D434),ISNUMBER(D422),D434&gt;0,D422&gt;0),100*(LN(D434)-LN(D422)),"")</f>
        <v/>
      </c>
      <c r="F435" t="n">
        <v>1101929</v>
      </c>
      <c r="G435">
        <f>IF(AND(A422=A435,ISNUMBER(F434),ISNUMBER(F422),F434&gt;0,F422&gt;0),100*(LN(F434)-LN(F422)),"")</f>
        <v/>
      </c>
      <c r="H435" t="n">
        <v>23.42651180266716</v>
      </c>
      <c r="I435">
        <f>IF(AND(A422=A435,ISNUMBER(H434),ISNUMBER(H422)),H434-H422,"")</f>
        <v/>
      </c>
      <c r="J435" t="n">
        <v>-93</v>
      </c>
      <c r="K435">
        <f>IF(AND(A434=A435,ISNUMBER(J434),ISNUMBER(D434)),1000*J434/D434,"")</f>
        <v/>
      </c>
      <c r="L435" t="n">
        <v>57.9</v>
      </c>
      <c r="M435">
        <f>IF(AND(A422=A435,ISNUMBER(L434),ISNUMBER(L422)),L434-L422,"")</f>
        <v/>
      </c>
      <c r="N435" t="n">
        <v>30664</v>
      </c>
      <c r="O435" t="n">
        <v>3.349230448241869</v>
      </c>
      <c r="P435">
        <f>IF(AND(A423=A435,ISNUMBER(O423)),O423,"")</f>
        <v/>
      </c>
      <c r="Q435" t="n">
        <v>24603</v>
      </c>
      <c r="R435" t="n">
        <v>4.906455859789816</v>
      </c>
      <c r="S435">
        <f>IF(AND(A423=A435,ISNUMBER(R423)),R423,"")</f>
        <v/>
      </c>
    </row>
    <row r="436">
      <c r="A436" t="inlineStr">
        <is>
          <t>대구</t>
        </is>
      </c>
      <c r="B436" t="inlineStr">
        <is>
          <t>2024-09</t>
        </is>
      </c>
      <c r="C436" t="inlineStr">
        <is>
          <t>분석</t>
        </is>
      </c>
      <c r="D436" t="n">
        <v>2365523</v>
      </c>
      <c r="E436">
        <f>IF(AND(A423=A436,ISNUMBER(D435),ISNUMBER(D423),D435&gt;0,D423&gt;0),100*(LN(D435)-LN(D423)),"")</f>
        <v/>
      </c>
      <c r="F436" t="n">
        <v>1102902</v>
      </c>
      <c r="G436">
        <f>IF(AND(A423=A436,ISNUMBER(F435),ISNUMBER(F423),F435&gt;0,F423&gt;0),100*(LN(F435)-LN(F423)),"")</f>
        <v/>
      </c>
      <c r="H436" t="n">
        <v>23.40514127319836</v>
      </c>
      <c r="I436">
        <f>IF(AND(A423=A436,ISNUMBER(H435),ISNUMBER(H423)),H435-H423,"")</f>
        <v/>
      </c>
      <c r="J436" t="n">
        <v>43</v>
      </c>
      <c r="K436">
        <f>IF(AND(A435=A436,ISNUMBER(J435),ISNUMBER(D435)),1000*J435/D435,"")</f>
        <v/>
      </c>
      <c r="L436" t="n">
        <v>58</v>
      </c>
      <c r="M436">
        <f>IF(AND(A423=A436,ISNUMBER(L435),ISNUMBER(L423)),L435-L423,"")</f>
        <v/>
      </c>
      <c r="N436" t="n">
        <v>30664</v>
      </c>
      <c r="O436" t="n">
        <v>3.349230448241869</v>
      </c>
      <c r="P436">
        <f>IF(AND(A424=A436,ISNUMBER(O424)),O424,"")</f>
        <v/>
      </c>
      <c r="Q436" t="n">
        <v>24603</v>
      </c>
      <c r="R436" t="n">
        <v>4.906455859789816</v>
      </c>
      <c r="S436">
        <f>IF(AND(A424=A436,ISNUMBER(R424)),R424,"")</f>
        <v/>
      </c>
    </row>
    <row r="437">
      <c r="A437" t="inlineStr">
        <is>
          <t>대구</t>
        </is>
      </c>
      <c r="B437" t="inlineStr">
        <is>
          <t>2024-10</t>
        </is>
      </c>
      <c r="C437" t="inlineStr">
        <is>
          <t>분석</t>
        </is>
      </c>
      <c r="D437" t="n">
        <v>2364892</v>
      </c>
      <c r="E437">
        <f>IF(AND(A424=A437,ISNUMBER(D436),ISNUMBER(D424),D436&gt;0,D424&gt;0),100*(LN(D436)-LN(D424)),"")</f>
        <v/>
      </c>
      <c r="F437" t="n">
        <v>1103045</v>
      </c>
      <c r="G437">
        <f>IF(AND(A424=A437,ISNUMBER(F436),ISNUMBER(F424),F436&gt;0,F424&gt;0),100*(LN(F436)-LN(F424)),"")</f>
        <v/>
      </c>
      <c r="H437" t="n">
        <v>23.36567589555887</v>
      </c>
      <c r="I437">
        <f>IF(AND(A424=A437,ISNUMBER(H436),ISNUMBER(H424)),H436-H424,"")</f>
        <v/>
      </c>
      <c r="J437" t="n">
        <v>1</v>
      </c>
      <c r="K437">
        <f>IF(AND(A436=A437,ISNUMBER(J436),ISNUMBER(D436)),1000*J436/D436,"")</f>
        <v/>
      </c>
      <c r="L437" t="n">
        <v>58</v>
      </c>
      <c r="M437">
        <f>IF(AND(A424=A437,ISNUMBER(L436),ISNUMBER(L424)),L436-L424,"")</f>
        <v/>
      </c>
      <c r="N437" t="n">
        <v>30664</v>
      </c>
      <c r="O437" t="n">
        <v>3.349230448241869</v>
      </c>
      <c r="P437">
        <f>IF(AND(A425=A437,ISNUMBER(O425)),O425,"")</f>
        <v/>
      </c>
      <c r="Q437" t="n">
        <v>24603</v>
      </c>
      <c r="R437" t="n">
        <v>4.906455859789816</v>
      </c>
      <c r="S437">
        <f>IF(AND(A425=A437,ISNUMBER(R425)),R425,"")</f>
        <v/>
      </c>
    </row>
    <row r="438">
      <c r="A438" t="inlineStr">
        <is>
          <t>대구</t>
        </is>
      </c>
      <c r="B438" t="inlineStr">
        <is>
          <t>2024-11</t>
        </is>
      </c>
      <c r="C438" t="inlineStr">
        <is>
          <t>분석</t>
        </is>
      </c>
      <c r="D438" t="n">
        <v>2364334</v>
      </c>
      <c r="E438">
        <f>IF(AND(A425=A438,ISNUMBER(D437),ISNUMBER(D425),D437&gt;0,D425&gt;0),100*(LN(D437)-LN(D425)),"")</f>
        <v/>
      </c>
      <c r="F438" t="n">
        <v>1103350</v>
      </c>
      <c r="G438">
        <f>IF(AND(A425=A438,ISNUMBER(F437),ISNUMBER(F425),F437&gt;0,F425&gt;0),100*(LN(F437)-LN(F425)),"")</f>
        <v/>
      </c>
      <c r="H438" t="n">
        <v>23.33798862597247</v>
      </c>
      <c r="I438">
        <f>IF(AND(A425=A438,ISNUMBER(H437),ISNUMBER(H425)),H437-H425,"")</f>
        <v/>
      </c>
      <c r="J438" t="n">
        <v>10</v>
      </c>
      <c r="K438">
        <f>IF(AND(A437=A438,ISNUMBER(J437),ISNUMBER(D437)),1000*J437/D437,"")</f>
        <v/>
      </c>
      <c r="L438" t="n">
        <v>58.1</v>
      </c>
      <c r="M438">
        <f>IF(AND(A425=A438,ISNUMBER(L437),ISNUMBER(L425)),L437-L425,"")</f>
        <v/>
      </c>
      <c r="N438" t="n">
        <v>30664</v>
      </c>
      <c r="O438" t="n">
        <v>3.349230448241869</v>
      </c>
      <c r="P438">
        <f>IF(AND(A426=A438,ISNUMBER(O426)),O426,"")</f>
        <v/>
      </c>
      <c r="Q438" t="n">
        <v>24603</v>
      </c>
      <c r="R438" t="n">
        <v>4.906455859789816</v>
      </c>
      <c r="S438">
        <f>IF(AND(A426=A438,ISNUMBER(R426)),R426,"")</f>
        <v/>
      </c>
    </row>
    <row r="439">
      <c r="A439" t="inlineStr">
        <is>
          <t>대구</t>
        </is>
      </c>
      <c r="B439" t="inlineStr">
        <is>
          <t>2024-12</t>
        </is>
      </c>
      <c r="C439" t="inlineStr">
        <is>
          <t>분석</t>
        </is>
      </c>
      <c r="D439" t="n">
        <v>2363629</v>
      </c>
      <c r="E439">
        <f>IF(AND(A426=A439,ISNUMBER(D438),ISNUMBER(D426),D438&gt;0,D426&gt;0),100*(LN(D438)-LN(D426)),"")</f>
        <v/>
      </c>
      <c r="F439" t="n">
        <v>1104130</v>
      </c>
      <c r="G439">
        <f>IF(AND(A426=A439,ISNUMBER(F438),ISNUMBER(F426),F438&gt;0,F426&gt;0),100*(LN(F438)-LN(F426)),"")</f>
        <v/>
      </c>
      <c r="H439" t="n">
        <v>23.30027258931076</v>
      </c>
      <c r="I439">
        <f>IF(AND(A426=A439,ISNUMBER(H438),ISNUMBER(H426)),H438-H426,"")</f>
        <v/>
      </c>
      <c r="J439" t="n">
        <v>-184</v>
      </c>
      <c r="K439">
        <f>IF(AND(A438=A439,ISNUMBER(J438),ISNUMBER(D438)),1000*J438/D438,"")</f>
        <v/>
      </c>
      <c r="L439" t="n">
        <v>56.8</v>
      </c>
      <c r="M439">
        <f>IF(AND(A426=A439,ISNUMBER(L438),ISNUMBER(L426)),L438-L426,"")</f>
        <v/>
      </c>
      <c r="N439" t="n">
        <v>31374</v>
      </c>
      <c r="O439" t="n">
        <v>2.289019635579592</v>
      </c>
      <c r="P439">
        <f>IF(AND(A427=A439,ISNUMBER(O427)),O427,"")</f>
        <v/>
      </c>
      <c r="Q439" t="n">
        <v>25784</v>
      </c>
      <c r="R439" t="n">
        <v>4.688575779075244</v>
      </c>
      <c r="S439">
        <f>IF(AND(A427=A439,ISNUMBER(R427)),R427,"")</f>
        <v/>
      </c>
    </row>
    <row r="440">
      <c r="A440" t="inlineStr">
        <is>
          <t>대구</t>
        </is>
      </c>
      <c r="B440" t="inlineStr">
        <is>
          <t>2025-01</t>
        </is>
      </c>
      <c r="C440" t="inlineStr">
        <is>
          <t>분석</t>
        </is>
      </c>
      <c r="D440" t="n">
        <v>2363281</v>
      </c>
      <c r="E440">
        <f>IF(AND(A427=A440,ISNUMBER(D439),ISNUMBER(D427),D439&gt;0,D427&gt;0),100*(LN(D439)-LN(D427)),"")</f>
        <v/>
      </c>
      <c r="F440" t="n">
        <v>1104490</v>
      </c>
      <c r="G440">
        <f>IF(AND(A427=A440,ISNUMBER(F439),ISNUMBER(F427),F439&gt;0,F427&gt;0),100*(LN(F439)-LN(F427)),"")</f>
        <v/>
      </c>
      <c r="H440" t="n">
        <v>23.23638196219578</v>
      </c>
      <c r="I440">
        <f>IF(AND(A427=A440,ISNUMBER(H439),ISNUMBER(H427)),H439-H427,"")</f>
        <v/>
      </c>
      <c r="J440" t="n">
        <v>220</v>
      </c>
      <c r="K440">
        <f>IF(AND(A439=A440,ISNUMBER(J439),ISNUMBER(D439)),1000*J439/D439,"")</f>
        <v/>
      </c>
      <c r="L440" t="n">
        <v>56.6</v>
      </c>
      <c r="M440">
        <f>IF(AND(A427=A440,ISNUMBER(L439),ISNUMBER(L427)),L439-L427,"")</f>
        <v/>
      </c>
      <c r="N440" t="n">
        <v>31374</v>
      </c>
      <c r="O440" t="n">
        <v>2.289019635579592</v>
      </c>
      <c r="P440">
        <f>IF(AND(A428=A440,ISNUMBER(O428)),O428,"")</f>
        <v/>
      </c>
      <c r="Q440" t="n">
        <v>25784</v>
      </c>
      <c r="R440" t="n">
        <v>4.688575779075244</v>
      </c>
      <c r="S440">
        <f>IF(AND(A428=A440,ISNUMBER(R428)),R428,"")</f>
        <v/>
      </c>
    </row>
    <row r="441">
      <c r="A441" t="inlineStr">
        <is>
          <t>대구</t>
        </is>
      </c>
      <c r="B441" t="inlineStr">
        <is>
          <t>2025-02</t>
        </is>
      </c>
      <c r="C441" t="inlineStr">
        <is>
          <t>분석</t>
        </is>
      </c>
      <c r="D441" t="n">
        <v>2362578</v>
      </c>
      <c r="E441">
        <f>IF(AND(A428=A441,ISNUMBER(D440),ISNUMBER(D428),D440&gt;0,D428&gt;0),100*(LN(D440)-LN(D428)),"")</f>
        <v/>
      </c>
      <c r="F441" t="n">
        <v>1107127</v>
      </c>
      <c r="G441">
        <f>IF(AND(A428=A441,ISNUMBER(F440),ISNUMBER(F428),F440&gt;0,F428&gt;0),100*(LN(F440)-LN(F428)),"")</f>
        <v/>
      </c>
      <c r="H441" t="n">
        <v>23.17434598984669</v>
      </c>
      <c r="I441">
        <f>IF(AND(A428=A441,ISNUMBER(H440),ISNUMBER(H428)),H440-H428,"")</f>
        <v/>
      </c>
      <c r="J441" t="n">
        <v>188</v>
      </c>
      <c r="K441">
        <f>IF(AND(A440=A441,ISNUMBER(J440),ISNUMBER(D440)),1000*J440/D440,"")</f>
        <v/>
      </c>
      <c r="L441" t="n">
        <v>57.1</v>
      </c>
      <c r="M441">
        <f>IF(AND(A428=A441,ISNUMBER(L440),ISNUMBER(L428)),L440-L428,"")</f>
        <v/>
      </c>
      <c r="N441" t="n">
        <v>31374</v>
      </c>
      <c r="O441" t="n">
        <v>2.289019635579592</v>
      </c>
      <c r="P441">
        <f>IF(AND(A429=A441,ISNUMBER(O429)),O429,"")</f>
        <v/>
      </c>
      <c r="Q441" t="n">
        <v>25784</v>
      </c>
      <c r="R441" t="n">
        <v>4.688575779075244</v>
      </c>
      <c r="S441">
        <f>IF(AND(A429=A441,ISNUMBER(R429)),R429,"")</f>
        <v/>
      </c>
    </row>
    <row r="442">
      <c r="A442" t="inlineStr">
        <is>
          <t>대구</t>
        </is>
      </c>
      <c r="B442" t="inlineStr">
        <is>
          <t>2025-03</t>
        </is>
      </c>
      <c r="C442" t="inlineStr">
        <is>
          <t>분석</t>
        </is>
      </c>
      <c r="D442" t="n">
        <v>2360493</v>
      </c>
      <c r="E442">
        <f>IF(AND(A429=A442,ISNUMBER(D441),ISNUMBER(D429),D441&gt;0,D429&gt;0),100*(LN(D441)-LN(D429)),"")</f>
        <v/>
      </c>
      <c r="F442" t="n">
        <v>1107511</v>
      </c>
      <c r="G442">
        <f>IF(AND(A429=A442,ISNUMBER(F441),ISNUMBER(F429),F441&gt;0,F429&gt;0),100*(LN(F441)-LN(F429)),"")</f>
        <v/>
      </c>
      <c r="H442" t="n">
        <v>23.14194534785742</v>
      </c>
      <c r="I442">
        <f>IF(AND(A429=A442,ISNUMBER(H441),ISNUMBER(H429)),H441-H429,"")</f>
        <v/>
      </c>
      <c r="J442" t="n">
        <v>-1573</v>
      </c>
      <c r="K442">
        <f>IF(AND(A441=A442,ISNUMBER(J441),ISNUMBER(D441)),1000*J441/D441,"")</f>
        <v/>
      </c>
      <c r="L442" t="n">
        <v>58.2</v>
      </c>
      <c r="M442">
        <f>IF(AND(A429=A442,ISNUMBER(L441),ISNUMBER(L429)),L441-L429,"")</f>
        <v/>
      </c>
      <c r="N442" t="n">
        <v>31374</v>
      </c>
      <c r="O442" t="n">
        <v>2.289019635579592</v>
      </c>
      <c r="P442">
        <f>IF(AND(A430=A442,ISNUMBER(O430)),O430,"")</f>
        <v/>
      </c>
      <c r="Q442" t="n">
        <v>25784</v>
      </c>
      <c r="R442" t="n">
        <v>4.688575779075244</v>
      </c>
      <c r="S442">
        <f>IF(AND(A430=A442,ISNUMBER(R430)),R430,"")</f>
        <v/>
      </c>
    </row>
    <row r="443">
      <c r="A443" t="inlineStr">
        <is>
          <t>대구</t>
        </is>
      </c>
      <c r="B443" t="inlineStr">
        <is>
          <t>2025-04</t>
        </is>
      </c>
      <c r="C443" t="inlineStr">
        <is>
          <t>분석</t>
        </is>
      </c>
      <c r="D443" t="n">
        <v>2359159</v>
      </c>
      <c r="E443">
        <f>IF(AND(A430=A443,ISNUMBER(D442),ISNUMBER(D430),D442&gt;0,D430&gt;0),100*(LN(D442)-LN(D430)),"")</f>
        <v/>
      </c>
      <c r="F443" t="n">
        <v>1107916</v>
      </c>
      <c r="G443">
        <f>IF(AND(A430=A443,ISNUMBER(F442),ISNUMBER(F430),F442&gt;0,F430&gt;0),100*(LN(F442)-LN(F430)),"")</f>
        <v/>
      </c>
      <c r="H443" t="n">
        <v>23.12446935539317</v>
      </c>
      <c r="I443">
        <f>IF(AND(A430=A443,ISNUMBER(H442),ISNUMBER(H430)),H442-H430,"")</f>
        <v/>
      </c>
      <c r="J443" t="n">
        <v>-813</v>
      </c>
      <c r="K443">
        <f>IF(AND(A442=A443,ISNUMBER(J442),ISNUMBER(D442)),1000*J442/D442,"")</f>
        <v/>
      </c>
      <c r="L443" t="n">
        <v>58.4</v>
      </c>
      <c r="M443">
        <f>IF(AND(A430=A443,ISNUMBER(L442),ISNUMBER(L430)),L442-L430,"")</f>
        <v/>
      </c>
      <c r="N443" t="n">
        <v>31374</v>
      </c>
      <c r="O443" t="n">
        <v>2.289019635579592</v>
      </c>
      <c r="P443">
        <f>IF(AND(A431=A443,ISNUMBER(O431)),O431,"")</f>
        <v/>
      </c>
      <c r="Q443" t="n">
        <v>25784</v>
      </c>
      <c r="R443" t="n">
        <v>4.688575779075244</v>
      </c>
      <c r="S443">
        <f>IF(AND(A431=A443,ISNUMBER(R431)),R431,"")</f>
        <v/>
      </c>
    </row>
    <row r="444">
      <c r="A444" t="inlineStr">
        <is>
          <t>대구</t>
        </is>
      </c>
      <c r="B444" t="inlineStr">
        <is>
          <t>2025-05</t>
        </is>
      </c>
      <c r="C444" t="inlineStr">
        <is>
          <t>분석</t>
        </is>
      </c>
      <c r="D444" t="n">
        <v>2357997</v>
      </c>
      <c r="E444">
        <f>IF(AND(A431=A444,ISNUMBER(D443),ISNUMBER(D431),D443&gt;0,D431&gt;0),100*(LN(D443)-LN(D431)),"")</f>
        <v/>
      </c>
      <c r="F444" t="n">
        <v>1108216</v>
      </c>
      <c r="G444">
        <f>IF(AND(A431=A444,ISNUMBER(F443),ISNUMBER(F431),F443&gt;0,F431&gt;0),100*(LN(F443)-LN(F431)),"")</f>
        <v/>
      </c>
      <c r="H444" t="n">
        <v>23.10104720235013</v>
      </c>
      <c r="I444">
        <f>IF(AND(A431=A444,ISNUMBER(H443),ISNUMBER(H431)),H443-H431,"")</f>
        <v/>
      </c>
      <c r="J444" t="n">
        <v>-704</v>
      </c>
      <c r="K444">
        <f>IF(AND(A443=A444,ISNUMBER(J443),ISNUMBER(D443)),1000*J443/D443,"")</f>
        <v/>
      </c>
      <c r="L444" t="n">
        <v>58.7</v>
      </c>
      <c r="M444">
        <f>IF(AND(A431=A444,ISNUMBER(L443),ISNUMBER(L431)),L443-L431,"")</f>
        <v/>
      </c>
      <c r="N444" t="n">
        <v>31374</v>
      </c>
      <c r="O444" t="n">
        <v>2.289019635579592</v>
      </c>
      <c r="P444">
        <f>IF(AND(A432=A444,ISNUMBER(O432)),O432,"")</f>
        <v/>
      </c>
      <c r="Q444" t="n">
        <v>25784</v>
      </c>
      <c r="R444" t="n">
        <v>4.688575779075244</v>
      </c>
      <c r="S444">
        <f>IF(AND(A432=A444,ISNUMBER(R432)),R432,"")</f>
        <v/>
      </c>
    </row>
    <row r="445">
      <c r="A445" t="inlineStr">
        <is>
          <t>대구</t>
        </is>
      </c>
      <c r="B445" t="inlineStr">
        <is>
          <t>2025-06</t>
        </is>
      </c>
      <c r="C445" t="inlineStr">
        <is>
          <t>분석</t>
        </is>
      </c>
      <c r="D445" t="n">
        <v>2357052</v>
      </c>
      <c r="E445">
        <f>IF(AND(A432=A445,ISNUMBER(D444),ISNUMBER(D432),D444&gt;0,D432&gt;0),100*(LN(D444)-LN(D432)),"")</f>
        <v/>
      </c>
      <c r="F445" t="n">
        <v>1108762</v>
      </c>
      <c r="G445">
        <f>IF(AND(A432=A445,ISNUMBER(F444),ISNUMBER(F432),F444&gt;0,F432&gt;0),100*(LN(F444)-LN(F432)),"")</f>
        <v/>
      </c>
      <c r="H445" t="n">
        <v>23.07564703706155</v>
      </c>
      <c r="I445">
        <f>IF(AND(A432=A445,ISNUMBER(H444),ISNUMBER(H432)),H444-H432,"")</f>
        <v/>
      </c>
      <c r="J445" t="n">
        <v>-562</v>
      </c>
      <c r="K445">
        <f>IF(AND(A444=A445,ISNUMBER(J444),ISNUMBER(D444)),1000*J444/D444,"")</f>
        <v/>
      </c>
      <c r="L445" t="n">
        <v>58.4</v>
      </c>
      <c r="M445">
        <f>IF(AND(A432=A445,ISNUMBER(L444),ISNUMBER(L432)),L444-L432,"")</f>
        <v/>
      </c>
      <c r="N445" t="n">
        <v>31374</v>
      </c>
      <c r="O445" t="n">
        <v>2.289019635579592</v>
      </c>
      <c r="P445">
        <f>IF(AND(A433=A445,ISNUMBER(O433)),O433,"")</f>
        <v/>
      </c>
      <c r="Q445" t="n">
        <v>25784</v>
      </c>
      <c r="R445" t="n">
        <v>4.688575779075244</v>
      </c>
      <c r="S445">
        <f>IF(AND(A433=A445,ISNUMBER(R433)),R433,"")</f>
        <v/>
      </c>
    </row>
    <row r="446">
      <c r="A446" t="inlineStr">
        <is>
          <t>대구</t>
        </is>
      </c>
      <c r="B446" t="inlineStr">
        <is>
          <t>2025-07</t>
        </is>
      </c>
      <c r="C446" t="inlineStr">
        <is>
          <t>분석</t>
        </is>
      </c>
      <c r="D446" t="n">
        <v>2357040</v>
      </c>
      <c r="E446">
        <f>IF(AND(A433=A446,ISNUMBER(D445),ISNUMBER(D433),D445&gt;0,D433&gt;0),100*(LN(D445)-LN(D433)),"")</f>
        <v/>
      </c>
      <c r="F446" t="n">
        <v>1109489</v>
      </c>
      <c r="G446">
        <f>IF(AND(A433=A446,ISNUMBER(F445),ISNUMBER(F433),F445&gt;0,F433&gt;0),100*(LN(F445)-LN(F433)),"")</f>
        <v/>
      </c>
      <c r="H446" t="n">
        <v>23.06104266367987</v>
      </c>
      <c r="I446">
        <f>IF(AND(A433=A446,ISNUMBER(H445),ISNUMBER(H433)),H445-H433,"")</f>
        <v/>
      </c>
      <c r="J446" t="n">
        <v>419</v>
      </c>
      <c r="K446">
        <f>IF(AND(A445=A446,ISNUMBER(J445),ISNUMBER(D445)),1000*J445/D445,"")</f>
        <v/>
      </c>
      <c r="L446" t="n">
        <v>57.8</v>
      </c>
      <c r="M446">
        <f>IF(AND(A433=A446,ISNUMBER(L445),ISNUMBER(L433)),L445-L433,"")</f>
        <v/>
      </c>
      <c r="N446" t="n">
        <v>31374</v>
      </c>
      <c r="O446" t="n">
        <v>2.289019635579592</v>
      </c>
      <c r="P446">
        <f>IF(AND(A434=A446,ISNUMBER(O434)),O434,"")</f>
        <v/>
      </c>
      <c r="Q446" t="n">
        <v>25784</v>
      </c>
      <c r="R446" t="n">
        <v>4.688575779075244</v>
      </c>
      <c r="S446">
        <f>IF(AND(A434=A446,ISNUMBER(R434)),R434,"")</f>
        <v/>
      </c>
    </row>
    <row r="447">
      <c r="A447" t="inlineStr">
        <is>
          <t>대구</t>
        </is>
      </c>
      <c r="B447" t="inlineStr">
        <is>
          <t>2025-08</t>
        </is>
      </c>
      <c r="C447" t="inlineStr">
        <is>
          <t>분석</t>
        </is>
      </c>
      <c r="D447" t="n">
        <v>2356667</v>
      </c>
      <c r="E447">
        <f>IF(AND(A434=A447,ISNUMBER(D446),ISNUMBER(D434),D446&gt;0,D434&gt;0),100*(LN(D446)-LN(D434)),"")</f>
        <v/>
      </c>
      <c r="F447" t="n">
        <v>1110321</v>
      </c>
      <c r="G447">
        <f>IF(AND(A434=A447,ISNUMBER(F446),ISNUMBER(F434),F446&gt;0,F434&gt;0),100*(LN(F446)-LN(F434)),"")</f>
        <v/>
      </c>
      <c r="H447" t="n">
        <v>23.03974214430804</v>
      </c>
      <c r="I447">
        <f>IF(AND(A434=A447,ISNUMBER(H446),ISNUMBER(H434)),H446-H434,"")</f>
        <v/>
      </c>
      <c r="J447" t="n">
        <v>-18</v>
      </c>
      <c r="K447">
        <f>IF(AND(A446=A447,ISNUMBER(J446),ISNUMBER(D446)),1000*J446/D446,"")</f>
        <v/>
      </c>
      <c r="L447" t="n">
        <v>57.9</v>
      </c>
      <c r="M447">
        <f>IF(AND(A434=A447,ISNUMBER(L446),ISNUMBER(L434)),L446-L434,"")</f>
        <v/>
      </c>
      <c r="N447" t="n">
        <v>31374</v>
      </c>
      <c r="O447" t="n">
        <v>2.289019635579592</v>
      </c>
      <c r="P447">
        <f>IF(AND(A435=A447,ISNUMBER(O435)),O435,"")</f>
        <v/>
      </c>
      <c r="Q447" t="n">
        <v>25784</v>
      </c>
      <c r="R447" t="n">
        <v>4.688575779075244</v>
      </c>
      <c r="S447">
        <f>IF(AND(A435=A447,ISNUMBER(R435)),R435,"")</f>
        <v/>
      </c>
    </row>
    <row r="448">
      <c r="A448" t="inlineStr">
        <is>
          <t>대구</t>
        </is>
      </c>
      <c r="B448" t="inlineStr">
        <is>
          <t>2025-09</t>
        </is>
      </c>
      <c r="C448" t="inlineStr">
        <is>
          <t>분석</t>
        </is>
      </c>
      <c r="D448" t="n">
        <v>2356372</v>
      </c>
      <c r="E448">
        <f>IF(AND(A435=A448,ISNUMBER(D447),ISNUMBER(D435),D447&gt;0,D435&gt;0),100*(LN(D447)-LN(D435)),"")</f>
        <v/>
      </c>
      <c r="F448" t="n">
        <v>1111207</v>
      </c>
      <c r="G448">
        <f>IF(AND(A435=A448,ISNUMBER(F447),ISNUMBER(F435),F447&gt;0,F435&gt;0),100*(LN(F447)-LN(F435)),"")</f>
        <v/>
      </c>
      <c r="H448" t="n">
        <v>23.0156783394133</v>
      </c>
      <c r="I448">
        <f>IF(AND(A435=A448,ISNUMBER(H447),ISNUMBER(H435)),H447-H435,"")</f>
        <v/>
      </c>
      <c r="J448" t="n">
        <v>65</v>
      </c>
      <c r="K448">
        <f>IF(AND(A447=A448,ISNUMBER(J447),ISNUMBER(D447)),1000*J447/D447,"")</f>
        <v/>
      </c>
      <c r="L448" t="n">
        <v>58.5</v>
      </c>
      <c r="M448">
        <f>IF(AND(A435=A448,ISNUMBER(L447),ISNUMBER(L435)),L447-L435,"")</f>
        <v/>
      </c>
      <c r="N448" t="n">
        <v>31374</v>
      </c>
      <c r="O448" t="n">
        <v>2.289019635579592</v>
      </c>
      <c r="P448">
        <f>IF(AND(A436=A448,ISNUMBER(O436)),O436,"")</f>
        <v/>
      </c>
      <c r="Q448" t="n">
        <v>25784</v>
      </c>
      <c r="R448" t="n">
        <v>4.688575779075244</v>
      </c>
      <c r="S448">
        <f>IF(AND(A436=A448,ISNUMBER(R436)),R436,"")</f>
        <v/>
      </c>
    </row>
    <row r="449">
      <c r="A449" t="inlineStr">
        <is>
          <t>대구</t>
        </is>
      </c>
      <c r="B449" t="inlineStr">
        <is>
          <t>2025-10</t>
        </is>
      </c>
      <c r="C449" t="inlineStr">
        <is>
          <t>분석</t>
        </is>
      </c>
      <c r="D449" t="n">
        <v>2355677</v>
      </c>
      <c r="E449">
        <f>IF(AND(A436=A449,ISNUMBER(D448),ISNUMBER(D436),D448&gt;0,D436&gt;0),100*(LN(D448)-LN(D436)),"")</f>
        <v/>
      </c>
      <c r="F449" t="n">
        <v>1111480</v>
      </c>
      <c r="G449">
        <f>IF(AND(A436=A449,ISNUMBER(F448),ISNUMBER(F436),F448&gt;0,F436&gt;0),100*(LN(F448)-LN(F436)),"")</f>
        <v/>
      </c>
      <c r="H449" t="n">
        <v>22.97165528211211</v>
      </c>
      <c r="I449">
        <f>IF(AND(A436=A449,ISNUMBER(H448),ISNUMBER(H436)),H448-H436,"")</f>
        <v/>
      </c>
      <c r="J449" t="n">
        <v>-288</v>
      </c>
      <c r="K449">
        <f>IF(AND(A448=A449,ISNUMBER(J448),ISNUMBER(D448)),1000*J448/D448,"")</f>
        <v/>
      </c>
      <c r="L449" t="n">
        <v>58.1</v>
      </c>
      <c r="M449">
        <f>IF(AND(A436=A449,ISNUMBER(L448),ISNUMBER(L436)),L448-L436,"")</f>
        <v/>
      </c>
      <c r="N449" t="n">
        <v>31374</v>
      </c>
      <c r="O449" t="n">
        <v>2.289019635579592</v>
      </c>
      <c r="P449">
        <f>IF(AND(A437=A449,ISNUMBER(O437)),O437,"")</f>
        <v/>
      </c>
      <c r="Q449" t="n">
        <v>25784</v>
      </c>
      <c r="R449" t="n">
        <v>4.688575779075244</v>
      </c>
      <c r="S449">
        <f>IF(AND(A437=A449,ISNUMBER(R437)),R437,"")</f>
        <v/>
      </c>
    </row>
    <row r="450">
      <c r="A450" t="inlineStr">
        <is>
          <t>대구</t>
        </is>
      </c>
      <c r="B450" t="inlineStr">
        <is>
          <t>2025-11</t>
        </is>
      </c>
      <c r="C450" t="inlineStr">
        <is>
          <t>분석</t>
        </is>
      </c>
      <c r="D450" t="n">
        <v>2354398</v>
      </c>
      <c r="E450">
        <f>IF(AND(A437=A450,ISNUMBER(D449),ISNUMBER(D437),D449&gt;0,D437&gt;0),100*(LN(D449)-LN(D437)),"")</f>
        <v/>
      </c>
      <c r="F450" t="n">
        <v>1111762</v>
      </c>
      <c r="G450">
        <f>IF(AND(A437=A450,ISNUMBER(F449),ISNUMBER(F437),F449&gt;0,F437&gt;0),100*(LN(F449)-LN(F437)),"")</f>
        <v/>
      </c>
      <c r="H450" t="n">
        <v>22.92972556041927</v>
      </c>
      <c r="I450">
        <f>IF(AND(A437=A450,ISNUMBER(H449),ISNUMBER(H437)),H449-H437,"")</f>
        <v/>
      </c>
      <c r="J450" t="n">
        <v>-452</v>
      </c>
      <c r="K450">
        <f>IF(AND(A449=A450,ISNUMBER(J449),ISNUMBER(D449)),1000*J449/D449,"")</f>
        <v/>
      </c>
      <c r="L450" t="n">
        <v>58.6</v>
      </c>
      <c r="M450">
        <f>IF(AND(A437=A450,ISNUMBER(L449),ISNUMBER(L437)),L449-L437,"")</f>
        <v/>
      </c>
      <c r="N450" t="n">
        <v>31374</v>
      </c>
      <c r="O450" t="n">
        <v>2.289019635579592</v>
      </c>
      <c r="P450">
        <f>IF(AND(A438=A450,ISNUMBER(O438)),O438,"")</f>
        <v/>
      </c>
      <c r="Q450" t="n">
        <v>25784</v>
      </c>
      <c r="R450" t="n">
        <v>4.688575779075244</v>
      </c>
      <c r="S450">
        <f>IF(AND(A438=A450,ISNUMBER(R438)),R438,"")</f>
        <v/>
      </c>
    </row>
    <row r="451">
      <c r="A451" t="inlineStr">
        <is>
          <t>대구</t>
        </is>
      </c>
      <c r="B451" t="inlineStr">
        <is>
          <t>2025-12</t>
        </is>
      </c>
      <c r="C451" t="inlineStr">
        <is>
          <t>분석</t>
        </is>
      </c>
      <c r="D451" t="n">
        <v>2353032</v>
      </c>
      <c r="E451">
        <f>IF(AND(A438=A451,ISNUMBER(D450),ISNUMBER(D438),D450&gt;0,D438&gt;0),100*(LN(D450)-LN(D438)),"")</f>
        <v/>
      </c>
      <c r="F451" t="n">
        <v>1112508</v>
      </c>
      <c r="G451">
        <f>IF(AND(A438=A451,ISNUMBER(F450),ISNUMBER(F438),F450&gt;0,F438&gt;0),100*(LN(F450)-LN(F438)),"")</f>
        <v/>
      </c>
      <c r="H451" t="n">
        <v>22.88749154282645</v>
      </c>
      <c r="I451">
        <f>IF(AND(A438=A451,ISNUMBER(H450),ISNUMBER(H438)),H450-H438,"")</f>
        <v/>
      </c>
      <c r="J451" t="n">
        <v>-754</v>
      </c>
      <c r="K451">
        <f>IF(AND(A450=A451,ISNUMBER(J450),ISNUMBER(D450)),1000*J450/D450,"")</f>
        <v/>
      </c>
      <c r="L451" t="n">
        <v>57.2</v>
      </c>
      <c r="M451">
        <f>IF(AND(A438=A451,ISNUMBER(L450),ISNUMBER(L438)),L450-L438,"")</f>
        <v/>
      </c>
      <c r="N451" t="n">
        <v>31374</v>
      </c>
      <c r="O451" t="n">
        <v>2.289019635579592</v>
      </c>
      <c r="P451">
        <f>IF(AND(A439=A451,ISNUMBER(O439)),O439,"")</f>
        <v/>
      </c>
      <c r="Q451" t="n">
        <v>25784</v>
      </c>
      <c r="R451" t="n">
        <v>4.688575779075244</v>
      </c>
      <c r="S451">
        <f>IF(AND(A439=A451,ISNUMBER(R439)),R439,"")</f>
        <v/>
      </c>
    </row>
    <row r="452">
      <c r="A452" t="inlineStr">
        <is>
          <t>대구</t>
        </is>
      </c>
      <c r="B452" t="inlineStr">
        <is>
          <t>2026-01</t>
        </is>
      </c>
      <c r="C452" t="inlineStr">
        <is>
          <t>분석</t>
        </is>
      </c>
      <c r="D452" t="n">
        <v>2352249</v>
      </c>
      <c r="E452">
        <f>IF(AND(A439=A452,ISNUMBER(D451),ISNUMBER(D439),D451&gt;0,D439&gt;0),100*(LN(D451)-LN(D439)),"")</f>
        <v/>
      </c>
      <c r="F452" t="n">
        <v>1113217</v>
      </c>
      <c r="G452">
        <f>IF(AND(A439=A452,ISNUMBER(F451),ISNUMBER(F439),F451&gt;0,F439&gt;0),100*(LN(F451)-LN(F439)),"")</f>
        <v/>
      </c>
      <c r="H452" t="n">
        <v>22.83967386105808</v>
      </c>
      <c r="I452">
        <f>IF(AND(A439=A452,ISNUMBER(H451),ISNUMBER(H439)),H451-H439,"")</f>
        <v/>
      </c>
      <c r="J452" t="n">
        <v>-251</v>
      </c>
      <c r="K452">
        <f>IF(AND(A451=A452,ISNUMBER(J451),ISNUMBER(D451)),1000*J451/D451,"")</f>
        <v/>
      </c>
      <c r="L452" t="n">
        <v>56.2</v>
      </c>
      <c r="M452">
        <f>IF(AND(A439=A452,ISNUMBER(L451),ISNUMBER(L439)),L451-L439,"")</f>
        <v/>
      </c>
      <c r="N452" t="n">
        <v>31374</v>
      </c>
      <c r="O452" t="n">
        <v>2.289019635579592</v>
      </c>
      <c r="P452">
        <f>IF(AND(A440=A452,ISNUMBER(O440)),O440,"")</f>
        <v/>
      </c>
      <c r="Q452" t="n">
        <v>25784</v>
      </c>
      <c r="R452" t="n">
        <v>4.688575779075244</v>
      </c>
      <c r="S452">
        <f>IF(AND(A440=A452,ISNUMBER(R440)),R440,"")</f>
        <v/>
      </c>
    </row>
    <row r="453">
      <c r="A453" t="inlineStr">
        <is>
          <t>대구</t>
        </is>
      </c>
      <c r="B453" t="inlineStr">
        <is>
          <t>2026-02</t>
        </is>
      </c>
      <c r="C453" t="inlineStr">
        <is>
          <t>분석</t>
        </is>
      </c>
      <c r="D453" t="n">
        <v>2351461</v>
      </c>
      <c r="E453">
        <f>IF(AND(A440=A453,ISNUMBER(D452),ISNUMBER(D440),D452&gt;0,D440&gt;0),100*(LN(D452)-LN(D440)),"")</f>
        <v/>
      </c>
      <c r="F453" t="n">
        <v>1115161</v>
      </c>
      <c r="G453">
        <f>IF(AND(A440=A453,ISNUMBER(F452),ISNUMBER(F440),F452&gt;0,F440&gt;0),100*(LN(F452)-LN(F440)),"")</f>
        <v/>
      </c>
      <c r="H453" t="n">
        <v>22.77894466461489</v>
      </c>
      <c r="I453">
        <f>IF(AND(A440=A453,ISNUMBER(H452),ISNUMBER(H440)),H452-H440,"")</f>
        <v/>
      </c>
      <c r="J453" t="n">
        <v>-425</v>
      </c>
      <c r="K453">
        <f>IF(AND(A452=A453,ISNUMBER(J452),ISNUMBER(D452)),1000*J452/D452,"")</f>
        <v/>
      </c>
      <c r="L453" t="n">
        <v>57.9</v>
      </c>
      <c r="M453">
        <f>IF(AND(A440=A453,ISNUMBER(L452),ISNUMBER(L440)),L452-L440,"")</f>
        <v/>
      </c>
      <c r="N453" t="n">
        <v>31374</v>
      </c>
      <c r="O453" t="n">
        <v>2.289019635579592</v>
      </c>
      <c r="P453">
        <f>IF(AND(A441=A453,ISNUMBER(O441)),O441,"")</f>
        <v/>
      </c>
      <c r="Q453" t="n">
        <v>25784</v>
      </c>
      <c r="R453" t="n">
        <v>4.688575779075244</v>
      </c>
      <c r="S453">
        <f>IF(AND(A441=A453,ISNUMBER(R441)),R441,"")</f>
        <v/>
      </c>
    </row>
    <row r="454">
      <c r="A454" t="inlineStr">
        <is>
          <t>대구</t>
        </is>
      </c>
      <c r="B454" t="inlineStr">
        <is>
          <t>2026-03</t>
        </is>
      </c>
      <c r="C454" t="inlineStr">
        <is>
          <t>분석</t>
        </is>
      </c>
      <c r="D454" t="n">
        <v>2350042</v>
      </c>
      <c r="E454">
        <f>IF(AND(A441=A454,ISNUMBER(D453),ISNUMBER(D441),D453&gt;0,D441&gt;0),100*(LN(D453)-LN(D441)),"")</f>
        <v/>
      </c>
      <c r="F454" t="n">
        <v>1117586</v>
      </c>
      <c r="G454">
        <f>IF(AND(A441=A454,ISNUMBER(F453),ISNUMBER(F441),F453&gt;0,F441&gt;0),100*(LN(F453)-LN(F441)),"")</f>
        <v/>
      </c>
      <c r="H454" t="n">
        <v>22.75861452688931</v>
      </c>
      <c r="I454">
        <f>IF(AND(A441=A454,ISNUMBER(H453),ISNUMBER(H441)),H453-H441,"")</f>
        <v/>
      </c>
      <c r="J454" t="n">
        <v>-1049</v>
      </c>
      <c r="K454">
        <f>IF(AND(A453=A454,ISNUMBER(J453),ISNUMBER(D453)),1000*J453/D453,"")</f>
        <v/>
      </c>
      <c r="L454" t="n">
        <v>58</v>
      </c>
      <c r="M454">
        <f>IF(AND(A441=A454,ISNUMBER(L453),ISNUMBER(L441)),L453-L441,"")</f>
        <v/>
      </c>
      <c r="N454" t="n">
        <v>31374</v>
      </c>
      <c r="O454" t="n">
        <v>2.289019635579592</v>
      </c>
      <c r="P454">
        <f>IF(AND(A442=A454,ISNUMBER(O442)),O442,"")</f>
        <v/>
      </c>
      <c r="Q454" t="n">
        <v>25784</v>
      </c>
      <c r="R454" t="n">
        <v>4.688575779075244</v>
      </c>
      <c r="S454">
        <f>IF(AND(A442=A454,ISNUMBER(R442)),R442,"")</f>
        <v/>
      </c>
    </row>
    <row r="455">
      <c r="A455" t="inlineStr">
        <is>
          <t>대구</t>
        </is>
      </c>
      <c r="B455" t="inlineStr">
        <is>
          <t>2026-04</t>
        </is>
      </c>
      <c r="C455" t="inlineStr">
        <is>
          <t>분석</t>
        </is>
      </c>
      <c r="D455" t="n">
        <v>2349360</v>
      </c>
      <c r="E455">
        <f>IF(AND(A442=A455,ISNUMBER(D454),ISNUMBER(D442),D454&gt;0,D442&gt;0),100*(LN(D454)-LN(D442)),"")</f>
        <v/>
      </c>
      <c r="F455" t="n">
        <v>1119078</v>
      </c>
      <c r="G455">
        <f>IF(AND(A442=A455,ISNUMBER(F454),ISNUMBER(F442),F454&gt;0,F442&gt;0),100*(LN(F454)-LN(F442)),"")</f>
        <v/>
      </c>
      <c r="H455" t="n">
        <v>22.73883100078319</v>
      </c>
      <c r="I455">
        <f>IF(AND(A442=A455,ISNUMBER(H454),ISNUMBER(H442)),H454-H442,"")</f>
        <v/>
      </c>
      <c r="J455" t="n">
        <v>-424</v>
      </c>
      <c r="K455">
        <f>IF(AND(A454=A455,ISNUMBER(J454),ISNUMBER(D454)),1000*J454/D454,"")</f>
        <v/>
      </c>
      <c r="L455" t="n">
        <v>58.4</v>
      </c>
      <c r="M455">
        <f>IF(AND(A442=A455,ISNUMBER(L454),ISNUMBER(L442)),L454-L442,"")</f>
        <v/>
      </c>
      <c r="N455" t="n">
        <v>31374</v>
      </c>
      <c r="O455" t="n">
        <v>2.289019635579592</v>
      </c>
      <c r="P455">
        <f>IF(AND(A443=A455,ISNUMBER(O443)),O443,"")</f>
        <v/>
      </c>
      <c r="Q455" t="n">
        <v>25784</v>
      </c>
      <c r="R455" t="n">
        <v>4.688575779075244</v>
      </c>
      <c r="S455">
        <f>IF(AND(A443=A455,ISNUMBER(R443)),R443,"")</f>
        <v/>
      </c>
    </row>
    <row r="456">
      <c r="A456" t="inlineStr">
        <is>
          <t>대구</t>
        </is>
      </c>
      <c r="B456" t="inlineStr">
        <is>
          <t>2026-05</t>
        </is>
      </c>
      <c r="C456" t="inlineStr">
        <is>
          <t>분석</t>
        </is>
      </c>
      <c r="D456" t="n">
        <v>2349305</v>
      </c>
      <c r="E456">
        <f>IF(AND(A443=A456,ISNUMBER(D455),ISNUMBER(D443),D455&gt;0,D443&gt;0),100*(LN(D455)-LN(D443)),"")</f>
        <v/>
      </c>
      <c r="F456" t="n">
        <v>1121169</v>
      </c>
      <c r="G456">
        <f>IF(AND(A443=A456,ISNUMBER(F455),ISNUMBER(F443),F455&gt;0,F443&gt;0),100*(LN(F455)-LN(F443)),"")</f>
        <v/>
      </c>
      <c r="H456" t="n">
        <v>22.72395453123371</v>
      </c>
      <c r="I456">
        <f>IF(AND(A443=A456,ISNUMBER(H455),ISNUMBER(H443)),H455-H443,"")</f>
        <v/>
      </c>
      <c r="J456" t="n">
        <v>276</v>
      </c>
      <c r="K456">
        <f>IF(AND(A455=A456,ISNUMBER(J455),ISNUMBER(D455)),1000*J455/D455,"")</f>
        <v/>
      </c>
      <c r="L456" t="n">
        <v>58.7</v>
      </c>
      <c r="M456">
        <f>IF(AND(A443=A456,ISNUMBER(L455),ISNUMBER(L443)),L455-L443,"")</f>
        <v/>
      </c>
      <c r="N456" t="n">
        <v>31374</v>
      </c>
      <c r="O456" t="n">
        <v>2.289019635579592</v>
      </c>
      <c r="P456">
        <f>IF(AND(A444=A456,ISNUMBER(O444)),O444,"")</f>
        <v/>
      </c>
      <c r="Q456" t="n">
        <v>25784</v>
      </c>
      <c r="R456" t="n">
        <v>4.688575779075244</v>
      </c>
      <c r="S456">
        <f>IF(AND(A444=A456,ISNUMBER(R444)),R444,"")</f>
        <v/>
      </c>
    </row>
    <row r="457">
      <c r="A457" t="inlineStr">
        <is>
          <t>대구</t>
        </is>
      </c>
      <c r="B457" t="inlineStr">
        <is>
          <t>2026-06</t>
        </is>
      </c>
      <c r="C457" t="inlineStr">
        <is>
          <t>분석</t>
        </is>
      </c>
      <c r="D457" t="n">
        <v>2348165</v>
      </c>
      <c r="E457">
        <f>IF(AND(A444=A457,ISNUMBER(D456),ISNUMBER(D444),D456&gt;0,D444&gt;0),100*(LN(D456)-LN(D444)),"")</f>
        <v/>
      </c>
      <c r="F457" t="n">
        <v>1121925</v>
      </c>
      <c r="G457">
        <f>IF(AND(A444=A457,ISNUMBER(F456),ISNUMBER(F444),F456&gt;0,F444&gt;0),100*(LN(F456)-LN(F444)),"")</f>
        <v/>
      </c>
      <c r="H457" t="n">
        <v>22.70193959964483</v>
      </c>
      <c r="I457">
        <f>IF(AND(A444=A457,ISNUMBER(H456),ISNUMBER(H444)),H456-H444,"")</f>
        <v/>
      </c>
      <c r="J457" t="n">
        <v>-822</v>
      </c>
      <c r="K457">
        <f>IF(AND(A456=A457,ISNUMBER(J456),ISNUMBER(D456)),1000*J456/D456,"")</f>
        <v/>
      </c>
      <c r="L457" t="n">
        <v>58.5</v>
      </c>
      <c r="M457">
        <f>IF(AND(A444=A457,ISNUMBER(L456),ISNUMBER(L444)),L456-L444,"")</f>
        <v/>
      </c>
      <c r="N457" t="n">
        <v>31374</v>
      </c>
      <c r="O457" t="n">
        <v>2.289019635579592</v>
      </c>
      <c r="P457">
        <f>IF(AND(A445=A457,ISNUMBER(O445)),O445,"")</f>
        <v/>
      </c>
      <c r="Q457" t="n">
        <v>25784</v>
      </c>
      <c r="R457" t="n">
        <v>4.688575779075244</v>
      </c>
      <c r="S457">
        <f>IF(AND(A445=A457,ISNUMBER(R445)),R445,"")</f>
        <v/>
      </c>
    </row>
    <row r="458">
      <c r="A458" t="inlineStr">
        <is>
          <t>대구</t>
        </is>
      </c>
      <c r="B458" t="inlineStr">
        <is>
          <t>2026-07</t>
        </is>
      </c>
      <c r="C458" t="inlineStr">
        <is>
          <t>분석</t>
        </is>
      </c>
      <c r="D458" t="n">
        <v>2347389</v>
      </c>
      <c r="E458">
        <f>IF(AND(A445=A458,ISNUMBER(D457),ISNUMBER(D445),D457&gt;0,D445&gt;0),100*(LN(D457)-LN(D445)),"")</f>
        <v/>
      </c>
      <c r="F458" t="n">
        <v>1122645</v>
      </c>
      <c r="G458">
        <f>IF(AND(A445=A458,ISNUMBER(F457),ISNUMBER(F445),F457&gt;0,F445&gt;0),100*(LN(F457)-LN(F445)),"")</f>
        <v/>
      </c>
      <c r="H458" t="n">
        <v>22.67800522197216</v>
      </c>
      <c r="I458">
        <f>IF(AND(A445=A458,ISNUMBER(H457),ISNUMBER(H445)),H457-H445,"")</f>
        <v/>
      </c>
      <c r="J458" t="n">
        <v>-452</v>
      </c>
      <c r="K458">
        <f>IF(AND(A457=A458,ISNUMBER(J457),ISNUMBER(D457)),1000*J457/D457,"")</f>
        <v/>
      </c>
      <c r="L458" t="n">
        <v>58.6</v>
      </c>
      <c r="M458">
        <f>IF(AND(A445=A458,ISNUMBER(L457),ISNUMBER(L445)),L457-L445,"")</f>
        <v/>
      </c>
      <c r="N458" t="n">
        <v>31374</v>
      </c>
      <c r="O458" t="n">
        <v>2.289019635579592</v>
      </c>
      <c r="P458">
        <f>IF(AND(A446=A458,ISNUMBER(O446)),O446,"")</f>
        <v/>
      </c>
      <c r="Q458" t="n">
        <v>25784</v>
      </c>
      <c r="R458" t="n">
        <v>4.688575779075244</v>
      </c>
      <c r="S458">
        <f>IF(AND(A446=A458,ISNUMBER(R446)),R446,"")</f>
        <v/>
      </c>
    </row>
    <row r="459">
      <c r="A459" t="inlineStr">
        <is>
          <t>대구</t>
        </is>
      </c>
      <c r="B459" t="inlineStr">
        <is>
          <t>2026-08</t>
        </is>
      </c>
      <c r="C459" t="inlineStr">
        <is>
          <t>분석</t>
        </is>
      </c>
      <c r="D459" t="n">
        <v>2346277</v>
      </c>
      <c r="E459">
        <f>IF(AND(A446=A459,ISNUMBER(D458),ISNUMBER(D446),D458&gt;0,D446&gt;0),100*(LN(D458)-LN(D446)),"")</f>
        <v/>
      </c>
      <c r="F459" t="n">
        <v>1123265</v>
      </c>
      <c r="G459">
        <f>IF(AND(A446=A459,ISNUMBER(F458),ISNUMBER(F446),F458&gt;0,F446&gt;0),100*(LN(F458)-LN(F446)),"")</f>
        <v/>
      </c>
      <c r="H459" t="n">
        <v>22.65201423361351</v>
      </c>
      <c r="I459">
        <f>IF(AND(A446=A459,ISNUMBER(H458),ISNUMBER(H446)),H458-H446,"")</f>
        <v/>
      </c>
      <c r="J459" t="n">
        <v>-673</v>
      </c>
      <c r="K459">
        <f>IF(AND(A458=A459,ISNUMBER(J458),ISNUMBER(D458)),1000*J458/D458,"")</f>
        <v/>
      </c>
      <c r="L459" t="n">
        <v>58.3</v>
      </c>
      <c r="M459">
        <f>IF(AND(A446=A459,ISNUMBER(L458),ISNUMBER(L446)),L458-L446,"")</f>
        <v/>
      </c>
      <c r="N459" t="n">
        <v>31374</v>
      </c>
      <c r="O459" t="n">
        <v>2.289019635579592</v>
      </c>
      <c r="P459">
        <f>IF(AND(A447=A459,ISNUMBER(O447)),O447,"")</f>
        <v/>
      </c>
      <c r="Q459" t="n">
        <v>25784</v>
      </c>
      <c r="R459" t="n">
        <v>4.688575779075244</v>
      </c>
      <c r="S459">
        <f>IF(AND(A447=A459,ISNUMBER(R447)),R447,"")</f>
        <v/>
      </c>
    </row>
    <row r="460">
      <c r="A460" t="inlineStr">
        <is>
          <t>대구</t>
        </is>
      </c>
      <c r="B460" t="inlineStr">
        <is>
          <t>2026-09</t>
        </is>
      </c>
      <c r="C460" t="inlineStr">
        <is>
          <t>분석</t>
        </is>
      </c>
      <c r="E460">
        <f>IF(AND(A447=A460,ISNUMBER(D459),ISNUMBER(D447),D459&gt;0,D447&gt;0),100*(LN(D459)-LN(D447)),"")</f>
        <v/>
      </c>
      <c r="G460">
        <f>IF(AND(A447=A460,ISNUMBER(F459),ISNUMBER(F447),F459&gt;0,F447&gt;0),100*(LN(F459)-LN(F447)),"")</f>
        <v/>
      </c>
      <c r="I460">
        <f>IF(AND(A447=A460,ISNUMBER(H459),ISNUMBER(H447)),H459-H447,"")</f>
        <v/>
      </c>
      <c r="K460">
        <f>IF(AND(A459=A460,ISNUMBER(J459),ISNUMBER(D459)),1000*J459/D459,"")</f>
        <v/>
      </c>
      <c r="M460">
        <f>IF(AND(A447=A460,ISNUMBER(L459),ISNUMBER(L447)),L459-L447,"")</f>
        <v/>
      </c>
      <c r="N460" t="n">
        <v>31374</v>
      </c>
      <c r="O460" t="n">
        <v>2.289019635579592</v>
      </c>
      <c r="P460">
        <f>IF(AND(A448=A460,ISNUMBER(O448)),O448,"")</f>
        <v/>
      </c>
      <c r="Q460" t="n">
        <v>25784</v>
      </c>
      <c r="R460" t="n">
        <v>4.688575779075244</v>
      </c>
      <c r="S460">
        <f>IF(AND(A448=A460,ISNUMBER(R448)),R448,"")</f>
        <v/>
      </c>
    </row>
    <row r="461">
      <c r="A461" t="inlineStr">
        <is>
          <t>인천</t>
        </is>
      </c>
      <c r="B461" t="inlineStr">
        <is>
          <t>2014-01</t>
        </is>
      </c>
      <c r="C461" s="2" t="inlineStr">
        <is>
          <t>버퍼</t>
        </is>
      </c>
      <c r="D461" t="n">
        <v>2882047</v>
      </c>
      <c r="E461">
        <f>IF(AND(A448=A461,ISNUMBER(D460),ISNUMBER(D448),D460&gt;0,D448&gt;0),100*(LN(D460)-LN(D448)),"")</f>
        <v/>
      </c>
      <c r="F461" t="n">
        <v>1119942</v>
      </c>
      <c r="G461">
        <f>IF(AND(A448=A461,ISNUMBER(F460),ISNUMBER(F448),F460&gt;0,F448&gt;0),100*(LN(F460)-LN(F448)),"")</f>
        <v/>
      </c>
      <c r="H461" t="n">
        <v>29.92237808751905</v>
      </c>
      <c r="I461">
        <f>IF(AND(A448=A461,ISNUMBER(H460),ISNUMBER(H448)),H460-H448,"")</f>
        <v/>
      </c>
      <c r="J461" t="n">
        <v>1213</v>
      </c>
      <c r="K461">
        <f>IF(AND(A460=A461,ISNUMBER(J460),ISNUMBER(D460)),1000*J460/D460,"")</f>
        <v/>
      </c>
      <c r="L461" t="n">
        <v>60.1</v>
      </c>
      <c r="M461">
        <f>IF(AND(A448=A461,ISNUMBER(L460),ISNUMBER(L448)),L460-L448,"")</f>
        <v/>
      </c>
      <c r="N461" t="n">
        <v>25177</v>
      </c>
      <c r="O461" t="n">
        <v>2.69312844784686</v>
      </c>
      <c r="P461">
        <f>IF(AND(A449=A461,ISNUMBER(O449)),O449,"")</f>
        <v/>
      </c>
      <c r="Q461" t="n">
        <v>16080</v>
      </c>
      <c r="R461" t="n">
        <v>4.502859104822221</v>
      </c>
      <c r="S461">
        <f>IF(AND(A449=A461,ISNUMBER(R449)),R449,"")</f>
        <v/>
      </c>
    </row>
    <row r="462">
      <c r="A462" t="inlineStr">
        <is>
          <t>인천</t>
        </is>
      </c>
      <c r="B462" t="inlineStr">
        <is>
          <t>2014-02</t>
        </is>
      </c>
      <c r="C462" s="2" t="inlineStr">
        <is>
          <t>버퍼</t>
        </is>
      </c>
      <c r="D462" t="n">
        <v>2884824</v>
      </c>
      <c r="E462">
        <f>IF(AND(A449=A462,ISNUMBER(D461),ISNUMBER(D449),D461&gt;0,D449&gt;0),100*(LN(D461)-LN(D449)),"")</f>
        <v/>
      </c>
      <c r="F462" t="n">
        <v>1122115</v>
      </c>
      <c r="G462">
        <f>IF(AND(A449=A462,ISNUMBER(F461),ISNUMBER(F449),F461&gt;0,F449&gt;0),100*(LN(F461)-LN(F449)),"")</f>
        <v/>
      </c>
      <c r="H462" t="n">
        <v>29.88241223728033</v>
      </c>
      <c r="I462">
        <f>IF(AND(A449=A462,ISNUMBER(H461),ISNUMBER(H449)),H461-H449,"")</f>
        <v/>
      </c>
      <c r="J462" t="n">
        <v>1680</v>
      </c>
      <c r="K462">
        <f>IF(AND(A461=A462,ISNUMBER(J461),ISNUMBER(D461)),1000*J461/D461,"")</f>
        <v/>
      </c>
      <c r="L462" t="n">
        <v>60.1</v>
      </c>
      <c r="M462">
        <f>IF(AND(A449=A462,ISNUMBER(L461),ISNUMBER(L449)),L461-L449,"")</f>
        <v/>
      </c>
      <c r="N462" t="n">
        <v>25177</v>
      </c>
      <c r="O462" t="n">
        <v>2.69312844784686</v>
      </c>
      <c r="P462">
        <f>IF(AND(A450=A462,ISNUMBER(O450)),O450,"")</f>
        <v/>
      </c>
      <c r="Q462" t="n">
        <v>16080</v>
      </c>
      <c r="R462" t="n">
        <v>4.502859104822221</v>
      </c>
      <c r="S462">
        <f>IF(AND(A450=A462,ISNUMBER(R450)),R450,"")</f>
        <v/>
      </c>
    </row>
    <row r="463">
      <c r="A463" t="inlineStr">
        <is>
          <t>인천</t>
        </is>
      </c>
      <c r="B463" t="inlineStr">
        <is>
          <t>2014-03</t>
        </is>
      </c>
      <c r="C463" s="2" t="inlineStr">
        <is>
          <t>버퍼</t>
        </is>
      </c>
      <c r="D463" t="n">
        <v>2886580</v>
      </c>
      <c r="E463">
        <f>IF(AND(A450=A463,ISNUMBER(D462),ISNUMBER(D450),D462&gt;0,D450&gt;0),100*(LN(D462)-LN(D450)),"")</f>
        <v/>
      </c>
      <c r="F463" t="n">
        <v>1123401</v>
      </c>
      <c r="G463">
        <f>IF(AND(A450=A463,ISNUMBER(F462),ISNUMBER(F450),F462&gt;0,F450&gt;0),100*(LN(F462)-LN(F450)),"")</f>
        <v/>
      </c>
      <c r="H463" t="n">
        <v>29.85259372683245</v>
      </c>
      <c r="I463">
        <f>IF(AND(A450=A463,ISNUMBER(H462),ISNUMBER(H450)),H462-H450,"")</f>
        <v/>
      </c>
      <c r="J463" t="n">
        <v>641</v>
      </c>
      <c r="K463">
        <f>IF(AND(A462=A463,ISNUMBER(J462),ISNUMBER(D462)),1000*J462/D462,"")</f>
        <v/>
      </c>
      <c r="L463" t="n">
        <v>60.9</v>
      </c>
      <c r="M463">
        <f>IF(AND(A450=A463,ISNUMBER(L462),ISNUMBER(L450)),L462-L450,"")</f>
        <v/>
      </c>
      <c r="N463" t="n">
        <v>25177</v>
      </c>
      <c r="O463" t="n">
        <v>2.69312844784686</v>
      </c>
      <c r="P463">
        <f>IF(AND(A451=A463,ISNUMBER(O451)),O451,"")</f>
        <v/>
      </c>
      <c r="Q463" t="n">
        <v>16080</v>
      </c>
      <c r="R463" t="n">
        <v>4.502859104822221</v>
      </c>
      <c r="S463">
        <f>IF(AND(A451=A463,ISNUMBER(R451)),R451,"")</f>
        <v/>
      </c>
    </row>
    <row r="464">
      <c r="A464" t="inlineStr">
        <is>
          <t>인천</t>
        </is>
      </c>
      <c r="B464" t="inlineStr">
        <is>
          <t>2014-04</t>
        </is>
      </c>
      <c r="C464" s="2" t="inlineStr">
        <is>
          <t>버퍼</t>
        </is>
      </c>
      <c r="D464" t="n">
        <v>2889258</v>
      </c>
      <c r="E464">
        <f>IF(AND(A451=A464,ISNUMBER(D463),ISNUMBER(D451),D463&gt;0,D451&gt;0),100*(LN(D463)-LN(D451)),"")</f>
        <v/>
      </c>
      <c r="F464" t="n">
        <v>1125002</v>
      </c>
      <c r="G464">
        <f>IF(AND(A451=A464,ISNUMBER(F463),ISNUMBER(F451),F463&gt;0,F451&gt;0),100*(LN(F463)-LN(F451)),"")</f>
        <v/>
      </c>
      <c r="H464" t="n">
        <v>29.8071684840883</v>
      </c>
      <c r="I464">
        <f>IF(AND(A451=A464,ISNUMBER(H463),ISNUMBER(H451)),H463-H451,"")</f>
        <v/>
      </c>
      <c r="J464" t="n">
        <v>1485</v>
      </c>
      <c r="K464">
        <f>IF(AND(A463=A464,ISNUMBER(J463),ISNUMBER(D463)),1000*J463/D463,"")</f>
        <v/>
      </c>
      <c r="L464" t="n">
        <v>62.1</v>
      </c>
      <c r="M464">
        <f>IF(AND(A451=A464,ISNUMBER(L463),ISNUMBER(L451)),L463-L451,"")</f>
        <v/>
      </c>
      <c r="N464" t="n">
        <v>25177</v>
      </c>
      <c r="O464" t="n">
        <v>2.69312844784686</v>
      </c>
      <c r="P464">
        <f>IF(AND(A452=A464,ISNUMBER(O452)),O452,"")</f>
        <v/>
      </c>
      <c r="Q464" t="n">
        <v>16080</v>
      </c>
      <c r="R464" t="n">
        <v>4.502859104822221</v>
      </c>
      <c r="S464">
        <f>IF(AND(A452=A464,ISNUMBER(R452)),R452,"")</f>
        <v/>
      </c>
    </row>
    <row r="465">
      <c r="A465" t="inlineStr">
        <is>
          <t>인천</t>
        </is>
      </c>
      <c r="B465" t="inlineStr">
        <is>
          <t>2014-05</t>
        </is>
      </c>
      <c r="C465" s="2" t="inlineStr">
        <is>
          <t>버퍼</t>
        </is>
      </c>
      <c r="D465" t="n">
        <v>2891615</v>
      </c>
      <c r="E465">
        <f>IF(AND(A452=A465,ISNUMBER(D464),ISNUMBER(D452),D464&gt;0,D452&gt;0),100*(LN(D464)-LN(D452)),"")</f>
        <v/>
      </c>
      <c r="F465" t="n">
        <v>1126619</v>
      </c>
      <c r="G465">
        <f>IF(AND(A452=A465,ISNUMBER(F464),ISNUMBER(F452),F464&gt;0,F452&gt;0),100*(LN(F464)-LN(F452)),"")</f>
        <v/>
      </c>
      <c r="H465" t="n">
        <v>29.78294136667571</v>
      </c>
      <c r="I465">
        <f>IF(AND(A452=A465,ISNUMBER(H464),ISNUMBER(H452)),H464-H452,"")</f>
        <v/>
      </c>
      <c r="J465" t="n">
        <v>1223</v>
      </c>
      <c r="K465">
        <f>IF(AND(A464=A465,ISNUMBER(J464),ISNUMBER(D464)),1000*J464/D464,"")</f>
        <v/>
      </c>
      <c r="L465" t="n">
        <v>62.3</v>
      </c>
      <c r="M465">
        <f>IF(AND(A452=A465,ISNUMBER(L464),ISNUMBER(L452)),L464-L452,"")</f>
        <v/>
      </c>
      <c r="N465" t="n">
        <v>25177</v>
      </c>
      <c r="O465" t="n">
        <v>2.69312844784686</v>
      </c>
      <c r="P465">
        <f>IF(AND(A453=A465,ISNUMBER(O453)),O453,"")</f>
        <v/>
      </c>
      <c r="Q465" t="n">
        <v>16080</v>
      </c>
      <c r="R465" t="n">
        <v>4.502859104822221</v>
      </c>
      <c r="S465">
        <f>IF(AND(A453=A465,ISNUMBER(R453)),R453,"")</f>
        <v/>
      </c>
    </row>
    <row r="466">
      <c r="A466" t="inlineStr">
        <is>
          <t>인천</t>
        </is>
      </c>
      <c r="B466" t="inlineStr">
        <is>
          <t>2014-06</t>
        </is>
      </c>
      <c r="C466" s="2" t="inlineStr">
        <is>
          <t>버퍼</t>
        </is>
      </c>
      <c r="D466" t="n">
        <v>2892483</v>
      </c>
      <c r="E466">
        <f>IF(AND(A453=A466,ISNUMBER(D465),ISNUMBER(D453),D465&gt;0,D453&gt;0),100*(LN(D465)-LN(D453)),"")</f>
        <v/>
      </c>
      <c r="F466" t="n">
        <v>1127861</v>
      </c>
      <c r="G466">
        <f>IF(AND(A453=A466,ISNUMBER(F465),ISNUMBER(F453),F465&gt;0,F453&gt;0),100*(LN(F465)-LN(F453)),"")</f>
        <v/>
      </c>
      <c r="H466" t="n">
        <v>29.76525704731886</v>
      </c>
      <c r="I466">
        <f>IF(AND(A453=A466,ISNUMBER(H465),ISNUMBER(H453)),H465-H453,"")</f>
        <v/>
      </c>
      <c r="J466" t="n">
        <v>-141</v>
      </c>
      <c r="K466">
        <f>IF(AND(A465=A466,ISNUMBER(J465),ISNUMBER(D465)),1000*J465/D465,"")</f>
        <v/>
      </c>
      <c r="L466" t="n">
        <v>62.3</v>
      </c>
      <c r="M466">
        <f>IF(AND(A453=A466,ISNUMBER(L465),ISNUMBER(L453)),L465-L453,"")</f>
        <v/>
      </c>
      <c r="N466" t="n">
        <v>25177</v>
      </c>
      <c r="O466" t="n">
        <v>2.69312844784686</v>
      </c>
      <c r="P466">
        <f>IF(AND(A454=A466,ISNUMBER(O454)),O454,"")</f>
        <v/>
      </c>
      <c r="Q466" t="n">
        <v>16080</v>
      </c>
      <c r="R466" t="n">
        <v>4.502859104822221</v>
      </c>
      <c r="S466">
        <f>IF(AND(A454=A466,ISNUMBER(R454)),R454,"")</f>
        <v/>
      </c>
    </row>
    <row r="467">
      <c r="A467" t="inlineStr">
        <is>
          <t>인천</t>
        </is>
      </c>
      <c r="B467" t="inlineStr">
        <is>
          <t>2014-07</t>
        </is>
      </c>
      <c r="C467" s="2" t="inlineStr">
        <is>
          <t>버퍼</t>
        </is>
      </c>
      <c r="D467" t="n">
        <v>2894151</v>
      </c>
      <c r="E467">
        <f>IF(AND(A454=A467,ISNUMBER(D466),ISNUMBER(D454),D466&gt;0,D454&gt;0),100*(LN(D466)-LN(D454)),"")</f>
        <v/>
      </c>
      <c r="F467" t="n">
        <v>1129205</v>
      </c>
      <c r="G467">
        <f>IF(AND(A454=A467,ISNUMBER(F466),ISNUMBER(F454),F466&gt;0,F454&gt;0),100*(LN(F466)-LN(F454)),"")</f>
        <v/>
      </c>
      <c r="H467" t="n">
        <v>29.7483441603427</v>
      </c>
      <c r="I467">
        <f>IF(AND(A454=A467,ISNUMBER(H466),ISNUMBER(H454)),H466-H454,"")</f>
        <v/>
      </c>
      <c r="J467" t="n">
        <v>522</v>
      </c>
      <c r="K467">
        <f>IF(AND(A466=A467,ISNUMBER(J466),ISNUMBER(D466)),1000*J466/D466,"")</f>
        <v/>
      </c>
      <c r="L467" t="n">
        <v>62.4</v>
      </c>
      <c r="M467">
        <f>IF(AND(A454=A467,ISNUMBER(L466),ISNUMBER(L454)),L466-L454,"")</f>
        <v/>
      </c>
      <c r="N467" t="n">
        <v>25177</v>
      </c>
      <c r="O467" t="n">
        <v>2.69312844784686</v>
      </c>
      <c r="P467">
        <f>IF(AND(A455=A467,ISNUMBER(O455)),O455,"")</f>
        <v/>
      </c>
      <c r="Q467" t="n">
        <v>16080</v>
      </c>
      <c r="R467" t="n">
        <v>4.502859104822221</v>
      </c>
      <c r="S467">
        <f>IF(AND(A455=A467,ISNUMBER(R455)),R455,"")</f>
        <v/>
      </c>
    </row>
    <row r="468">
      <c r="A468" t="inlineStr">
        <is>
          <t>인천</t>
        </is>
      </c>
      <c r="B468" t="inlineStr">
        <is>
          <t>2014-08</t>
        </is>
      </c>
      <c r="C468" s="2" t="inlineStr">
        <is>
          <t>버퍼</t>
        </is>
      </c>
      <c r="D468" t="n">
        <v>2895292</v>
      </c>
      <c r="E468">
        <f>IF(AND(A455=A468,ISNUMBER(D467),ISNUMBER(D455),D467&gt;0,D455&gt;0),100*(LN(D467)-LN(D455)),"")</f>
        <v/>
      </c>
      <c r="F468" t="n">
        <v>1130171</v>
      </c>
      <c r="G468">
        <f>IF(AND(A455=A468,ISNUMBER(F467),ISNUMBER(F455),F467&gt;0,F455&gt;0),100*(LN(F467)-LN(F455)),"")</f>
        <v/>
      </c>
      <c r="H468" t="n">
        <v>29.7203529039558</v>
      </c>
      <c r="I468">
        <f>IF(AND(A455=A468,ISNUMBER(H467),ISNUMBER(H455)),H467-H455,"")</f>
        <v/>
      </c>
      <c r="J468" t="n">
        <v>9</v>
      </c>
      <c r="K468">
        <f>IF(AND(A467=A468,ISNUMBER(J467),ISNUMBER(D467)),1000*J467/D467,"")</f>
        <v/>
      </c>
      <c r="L468" t="n">
        <v>61.8</v>
      </c>
      <c r="M468">
        <f>IF(AND(A455=A468,ISNUMBER(L467),ISNUMBER(L455)),L467-L455,"")</f>
        <v/>
      </c>
      <c r="N468" t="n">
        <v>25177</v>
      </c>
      <c r="O468" t="n">
        <v>2.69312844784686</v>
      </c>
      <c r="P468">
        <f>IF(AND(A456=A468,ISNUMBER(O456)),O456,"")</f>
        <v/>
      </c>
      <c r="Q468" t="n">
        <v>16080</v>
      </c>
      <c r="R468" t="n">
        <v>4.502859104822221</v>
      </c>
      <c r="S468">
        <f>IF(AND(A456=A468,ISNUMBER(R456)),R456,"")</f>
        <v/>
      </c>
    </row>
    <row r="469">
      <c r="A469" t="inlineStr">
        <is>
          <t>인천</t>
        </is>
      </c>
      <c r="B469" t="inlineStr">
        <is>
          <t>2014-09</t>
        </is>
      </c>
      <c r="C469" s="2" t="inlineStr">
        <is>
          <t>버퍼</t>
        </is>
      </c>
      <c r="D469" t="n">
        <v>2897018</v>
      </c>
      <c r="E469">
        <f>IF(AND(A456=A469,ISNUMBER(D468),ISNUMBER(D456),D468&gt;0,D456&gt;0),100*(LN(D468)-LN(D456)),"")</f>
        <v/>
      </c>
      <c r="F469" t="n">
        <v>1131694</v>
      </c>
      <c r="G469">
        <f>IF(AND(A456=A469,ISNUMBER(F468),ISNUMBER(F456),F468&gt;0,F456&gt;0),100*(LN(F468)-LN(F456)),"")</f>
        <v/>
      </c>
      <c r="H469" t="n">
        <v>29.69722659645194</v>
      </c>
      <c r="I469">
        <f>IF(AND(A456=A469,ISNUMBER(H468),ISNUMBER(H456)),H468-H456,"")</f>
        <v/>
      </c>
      <c r="J469" t="n">
        <v>465</v>
      </c>
      <c r="K469">
        <f>IF(AND(A468=A469,ISNUMBER(J468),ISNUMBER(D468)),1000*J468/D468,"")</f>
        <v/>
      </c>
      <c r="L469" t="n">
        <v>61.9</v>
      </c>
      <c r="M469">
        <f>IF(AND(A456=A469,ISNUMBER(L468),ISNUMBER(L456)),L468-L456,"")</f>
        <v/>
      </c>
      <c r="N469" t="n">
        <v>25177</v>
      </c>
      <c r="O469" t="n">
        <v>2.69312844784686</v>
      </c>
      <c r="P469">
        <f>IF(AND(A457=A469,ISNUMBER(O457)),O457,"")</f>
        <v/>
      </c>
      <c r="Q469" t="n">
        <v>16080</v>
      </c>
      <c r="R469" t="n">
        <v>4.502859104822221</v>
      </c>
      <c r="S469">
        <f>IF(AND(A457=A469,ISNUMBER(R457)),R457,"")</f>
        <v/>
      </c>
    </row>
    <row r="470">
      <c r="A470" t="inlineStr">
        <is>
          <t>인천</t>
        </is>
      </c>
      <c r="B470" t="inlineStr">
        <is>
          <t>2014-10</t>
        </is>
      </c>
      <c r="C470" s="2" t="inlineStr">
        <is>
          <t>버퍼</t>
        </is>
      </c>
      <c r="D470" t="n">
        <v>2899071</v>
      </c>
      <c r="E470">
        <f>IF(AND(A457=A470,ISNUMBER(D469),ISNUMBER(D457),D469&gt;0,D457&gt;0),100*(LN(D469)-LN(D457)),"")</f>
        <v/>
      </c>
      <c r="F470" t="n">
        <v>1133548</v>
      </c>
      <c r="G470">
        <f>IF(AND(A457=A470,ISNUMBER(F469),ISNUMBER(F457),F469&gt;0,F457&gt;0),100*(LN(F469)-LN(F457)),"")</f>
        <v/>
      </c>
      <c r="H470" t="n">
        <v>29.67167758223238</v>
      </c>
      <c r="I470">
        <f>IF(AND(A457=A470,ISNUMBER(H469),ISNUMBER(H457)),H469-H457,"")</f>
        <v/>
      </c>
      <c r="J470" t="n">
        <v>837</v>
      </c>
      <c r="K470">
        <f>IF(AND(A469=A470,ISNUMBER(J469),ISNUMBER(D469)),1000*J469/D469,"")</f>
        <v/>
      </c>
      <c r="L470" t="n">
        <v>61.1</v>
      </c>
      <c r="M470">
        <f>IF(AND(A457=A470,ISNUMBER(L469),ISNUMBER(L457)),L469-L457,"")</f>
        <v/>
      </c>
      <c r="N470" t="n">
        <v>25177</v>
      </c>
      <c r="O470" t="n">
        <v>2.69312844784686</v>
      </c>
      <c r="P470">
        <f>IF(AND(A458=A470,ISNUMBER(O458)),O458,"")</f>
        <v/>
      </c>
      <c r="Q470" t="n">
        <v>16080</v>
      </c>
      <c r="R470" t="n">
        <v>4.502859104822221</v>
      </c>
      <c r="S470">
        <f>IF(AND(A458=A470,ISNUMBER(R458)),R458,"")</f>
        <v/>
      </c>
    </row>
    <row r="471">
      <c r="A471" t="inlineStr">
        <is>
          <t>인천</t>
        </is>
      </c>
      <c r="B471" t="inlineStr">
        <is>
          <t>2014-11</t>
        </is>
      </c>
      <c r="C471" s="2" t="inlineStr">
        <is>
          <t>버퍼</t>
        </is>
      </c>
      <c r="D471" t="n">
        <v>2900996</v>
      </c>
      <c r="E471">
        <f>IF(AND(A458=A471,ISNUMBER(D470),ISNUMBER(D458),D470&gt;0,D458&gt;0),100*(LN(D470)-LN(D458)),"")</f>
        <v/>
      </c>
      <c r="F471" t="n">
        <v>1135047</v>
      </c>
      <c r="G471">
        <f>IF(AND(A458=A471,ISNUMBER(F470),ISNUMBER(F458),F470&gt;0,F458&gt;0),100*(LN(F470)-LN(F458)),"")</f>
        <v/>
      </c>
      <c r="H471" t="n">
        <v>29.6639843695062</v>
      </c>
      <c r="I471">
        <f>IF(AND(A458=A471,ISNUMBER(H470),ISNUMBER(H458)),H470-H458,"")</f>
        <v/>
      </c>
      <c r="J471" t="n">
        <v>915</v>
      </c>
      <c r="K471">
        <f>IF(AND(A470=A471,ISNUMBER(J470),ISNUMBER(D470)),1000*J470/D470,"")</f>
        <v/>
      </c>
      <c r="L471" t="n">
        <v>60.9</v>
      </c>
      <c r="M471">
        <f>IF(AND(A458=A471,ISNUMBER(L470),ISNUMBER(L458)),L470-L458,"")</f>
        <v/>
      </c>
      <c r="N471" t="n">
        <v>25177</v>
      </c>
      <c r="O471" t="n">
        <v>2.69312844784686</v>
      </c>
      <c r="P471">
        <f>IF(AND(A459=A471,ISNUMBER(O459)),O459,"")</f>
        <v/>
      </c>
      <c r="Q471" t="n">
        <v>16080</v>
      </c>
      <c r="R471" t="n">
        <v>4.502859104822221</v>
      </c>
      <c r="S471">
        <f>IF(AND(A459=A471,ISNUMBER(R459)),R459,"")</f>
        <v/>
      </c>
    </row>
    <row r="472">
      <c r="A472" t="inlineStr">
        <is>
          <t>인천</t>
        </is>
      </c>
      <c r="B472" t="inlineStr">
        <is>
          <t>2014-12</t>
        </is>
      </c>
      <c r="C472" s="2" t="inlineStr">
        <is>
          <t>버퍼</t>
        </is>
      </c>
      <c r="D472" t="n">
        <v>2902608</v>
      </c>
      <c r="E472">
        <f>IF(AND(A459=A472,ISNUMBER(D471),ISNUMBER(D459),D471&gt;0,D459&gt;0),100*(LN(D471)-LN(D459)),"")</f>
        <v/>
      </c>
      <c r="F472" t="n">
        <v>1136280</v>
      </c>
      <c r="G472">
        <f>IF(AND(A459=A472,ISNUMBER(F471),ISNUMBER(F459),F471&gt;0,F459&gt;0),100*(LN(F471)-LN(F459)),"")</f>
        <v/>
      </c>
      <c r="H472" t="n">
        <v>29.61650350305656</v>
      </c>
      <c r="I472">
        <f>IF(AND(A459=A472,ISNUMBER(H471),ISNUMBER(H459)),H471-H459,"")</f>
        <v/>
      </c>
      <c r="J472" t="n">
        <v>475</v>
      </c>
      <c r="K472">
        <f>IF(AND(A471=A472,ISNUMBER(J471),ISNUMBER(D471)),1000*J471/D471,"")</f>
        <v/>
      </c>
      <c r="L472" t="n">
        <v>59.6</v>
      </c>
      <c r="M472">
        <f>IF(AND(A459=A472,ISNUMBER(L471),ISNUMBER(L459)),L471-L459,"")</f>
        <v/>
      </c>
      <c r="N472" t="n">
        <v>26559</v>
      </c>
      <c r="O472" t="n">
        <v>5.343779395514403</v>
      </c>
      <c r="P472">
        <f>IF(AND(A460=A472,ISNUMBER(O460)),O460,"")</f>
        <v/>
      </c>
      <c r="Q472" t="n">
        <v>16825</v>
      </c>
      <c r="R472" t="n">
        <v>4.528961177997104</v>
      </c>
      <c r="S472">
        <f>IF(AND(A460=A472,ISNUMBER(R460)),R460,"")</f>
        <v/>
      </c>
    </row>
    <row r="473">
      <c r="A473" t="inlineStr">
        <is>
          <t>인천</t>
        </is>
      </c>
      <c r="B473" t="inlineStr">
        <is>
          <t>2015-01</t>
        </is>
      </c>
      <c r="C473" s="2" t="inlineStr">
        <is>
          <t>버퍼</t>
        </is>
      </c>
      <c r="D473" t="n">
        <v>2904876</v>
      </c>
      <c r="E473">
        <f>IF(AND(A460=A473,ISNUMBER(D472),ISNUMBER(D460),D472&gt;0,D460&gt;0),100*(LN(D472)-LN(D460)),"")</f>
        <v/>
      </c>
      <c r="F473" t="n">
        <v>1137515</v>
      </c>
      <c r="G473">
        <f>IF(AND(A460=A473,ISNUMBER(F472),ISNUMBER(F460),F472&gt;0,F460&gt;0),100*(LN(F472)-LN(F460)),"")</f>
        <v/>
      </c>
      <c r="H473" t="n">
        <v>29.56112412371475</v>
      </c>
      <c r="I473">
        <f>IF(AND(A460=A473,ISNUMBER(H472),ISNUMBER(H460)),H472-H460,"")</f>
        <v/>
      </c>
      <c r="J473" t="n">
        <v>1309</v>
      </c>
      <c r="K473">
        <f>IF(AND(A472=A473,ISNUMBER(J472),ISNUMBER(D472)),1000*J472/D472,"")</f>
        <v/>
      </c>
      <c r="L473" t="n">
        <v>59.6</v>
      </c>
      <c r="M473">
        <f>IF(AND(A460=A473,ISNUMBER(L472),ISNUMBER(L460)),L472-L460,"")</f>
        <v/>
      </c>
      <c r="N473" t="n">
        <v>26559</v>
      </c>
      <c r="O473" t="n">
        <v>5.343779395514403</v>
      </c>
      <c r="P473">
        <f>IF(AND(A461=A473,ISNUMBER(O461)),O461,"")</f>
        <v/>
      </c>
      <c r="Q473" t="n">
        <v>16825</v>
      </c>
      <c r="R473" t="n">
        <v>4.528961177997104</v>
      </c>
      <c r="S473">
        <f>IF(AND(A461=A473,ISNUMBER(R461)),R461,"")</f>
        <v/>
      </c>
    </row>
    <row r="474">
      <c r="A474" t="inlineStr">
        <is>
          <t>인천</t>
        </is>
      </c>
      <c r="B474" t="inlineStr">
        <is>
          <t>2015-02</t>
        </is>
      </c>
      <c r="C474" s="2" t="inlineStr">
        <is>
          <t>버퍼</t>
        </is>
      </c>
      <c r="D474" t="n">
        <v>2906603</v>
      </c>
      <c r="E474">
        <f>IF(AND(A461=A474,ISNUMBER(D473),ISNUMBER(D461),D473&gt;0,D461&gt;0),100*(LN(D473)-LN(D461)),"")</f>
        <v/>
      </c>
      <c r="F474" t="n">
        <v>1138893</v>
      </c>
      <c r="G474">
        <f>IF(AND(A461=A474,ISNUMBER(F473),ISNUMBER(F461),F473&gt;0,F461&gt;0),100*(LN(F473)-LN(F461)),"")</f>
        <v/>
      </c>
      <c r="H474" t="n">
        <v>29.52160993434604</v>
      </c>
      <c r="I474">
        <f>IF(AND(A461=A474,ISNUMBER(H473),ISNUMBER(H461)),H473-H461,"")</f>
        <v/>
      </c>
      <c r="J474" t="n">
        <v>367</v>
      </c>
      <c r="K474">
        <f>IF(AND(A473=A474,ISNUMBER(J473),ISNUMBER(D473)),1000*J473/D473,"")</f>
        <v/>
      </c>
      <c r="L474" t="n">
        <v>59.3</v>
      </c>
      <c r="M474">
        <f>IF(AND(A461=A474,ISNUMBER(L473),ISNUMBER(L461)),L473-L461,"")</f>
        <v/>
      </c>
      <c r="N474" t="n">
        <v>26559</v>
      </c>
      <c r="O474" t="n">
        <v>5.343779395514403</v>
      </c>
      <c r="P474">
        <f>IF(AND(A462=A474,ISNUMBER(O462)),O462,"")</f>
        <v/>
      </c>
      <c r="Q474" t="n">
        <v>16825</v>
      </c>
      <c r="R474" t="n">
        <v>4.528961177997104</v>
      </c>
      <c r="S474">
        <f>IF(AND(A462=A474,ISNUMBER(R462)),R462,"")</f>
        <v/>
      </c>
    </row>
    <row r="475">
      <c r="A475" t="inlineStr">
        <is>
          <t>인천</t>
        </is>
      </c>
      <c r="B475" t="inlineStr">
        <is>
          <t>2015-03</t>
        </is>
      </c>
      <c r="C475" s="2" t="inlineStr">
        <is>
          <t>버퍼</t>
        </is>
      </c>
      <c r="D475" t="n">
        <v>2908418</v>
      </c>
      <c r="E475">
        <f>IF(AND(A462=A475,ISNUMBER(D474),ISNUMBER(D462),D474&gt;0,D462&gt;0),100*(LN(D474)-LN(D462)),"")</f>
        <v/>
      </c>
      <c r="F475" t="n">
        <v>1140542</v>
      </c>
      <c r="G475">
        <f>IF(AND(A462=A475,ISNUMBER(F474),ISNUMBER(F462),F474&gt;0,F462&gt;0),100*(LN(F474)-LN(F462)),"")</f>
        <v/>
      </c>
      <c r="H475" t="n">
        <v>29.5009520639743</v>
      </c>
      <c r="I475">
        <f>IF(AND(A462=A475,ISNUMBER(H474),ISNUMBER(H462)),H474-H462,"")</f>
        <v/>
      </c>
      <c r="J475" t="n">
        <v>643</v>
      </c>
      <c r="K475">
        <f>IF(AND(A474=A475,ISNUMBER(J474),ISNUMBER(D474)),1000*J474/D474,"")</f>
        <v/>
      </c>
      <c r="L475" t="n">
        <v>60.3</v>
      </c>
      <c r="M475">
        <f>IF(AND(A462=A475,ISNUMBER(L474),ISNUMBER(L462)),L474-L462,"")</f>
        <v/>
      </c>
      <c r="N475" t="n">
        <v>26559</v>
      </c>
      <c r="O475" t="n">
        <v>5.343779395514403</v>
      </c>
      <c r="P475">
        <f>IF(AND(A463=A475,ISNUMBER(O463)),O463,"")</f>
        <v/>
      </c>
      <c r="Q475" t="n">
        <v>16825</v>
      </c>
      <c r="R475" t="n">
        <v>4.528961177997104</v>
      </c>
      <c r="S475">
        <f>IF(AND(A463=A475,ISNUMBER(R463)),R463,"")</f>
        <v/>
      </c>
    </row>
    <row r="476">
      <c r="A476" t="inlineStr">
        <is>
          <t>인천</t>
        </is>
      </c>
      <c r="B476" t="inlineStr">
        <is>
          <t>2015-04</t>
        </is>
      </c>
      <c r="C476" s="2" t="inlineStr">
        <is>
          <t>버퍼</t>
        </is>
      </c>
      <c r="D476" t="n">
        <v>2910307</v>
      </c>
      <c r="E476">
        <f>IF(AND(A463=A476,ISNUMBER(D475),ISNUMBER(D463),D475&gt;0,D463&gt;0),100*(LN(D475)-LN(D463)),"")</f>
        <v/>
      </c>
      <c r="F476" t="n">
        <v>1141851</v>
      </c>
      <c r="G476">
        <f>IF(AND(A463=A476,ISNUMBER(F475),ISNUMBER(F463),F475&gt;0,F463&gt;0),100*(LN(F475)-LN(F463)),"")</f>
        <v/>
      </c>
      <c r="H476" t="n">
        <v>29.47506912500983</v>
      </c>
      <c r="I476">
        <f>IF(AND(A463=A476,ISNUMBER(H475),ISNUMBER(H463)),H475-H463,"")</f>
        <v/>
      </c>
      <c r="J476" t="n">
        <v>712</v>
      </c>
      <c r="K476">
        <f>IF(AND(A475=A476,ISNUMBER(J475),ISNUMBER(D475)),1000*J475/D475,"")</f>
        <v/>
      </c>
      <c r="L476" t="n">
        <v>61.1</v>
      </c>
      <c r="M476">
        <f>IF(AND(A463=A476,ISNUMBER(L475),ISNUMBER(L463)),L475-L463,"")</f>
        <v/>
      </c>
      <c r="N476" t="n">
        <v>26559</v>
      </c>
      <c r="O476" t="n">
        <v>5.343779395514403</v>
      </c>
      <c r="P476">
        <f>IF(AND(A464=A476,ISNUMBER(O464)),O464,"")</f>
        <v/>
      </c>
      <c r="Q476" t="n">
        <v>16825</v>
      </c>
      <c r="R476" t="n">
        <v>4.528961177997104</v>
      </c>
      <c r="S476">
        <f>IF(AND(A464=A476,ISNUMBER(R464)),R464,"")</f>
        <v/>
      </c>
    </row>
    <row r="477">
      <c r="A477" t="inlineStr">
        <is>
          <t>인천</t>
        </is>
      </c>
      <c r="B477" t="inlineStr">
        <is>
          <t>2015-05</t>
        </is>
      </c>
      <c r="C477" s="2" t="inlineStr">
        <is>
          <t>버퍼</t>
        </is>
      </c>
      <c r="D477" t="n">
        <v>2912114</v>
      </c>
      <c r="E477">
        <f>IF(AND(A464=A477,ISNUMBER(D476),ISNUMBER(D464),D476&gt;0,D464&gt;0),100*(LN(D476)-LN(D464)),"")</f>
        <v/>
      </c>
      <c r="F477" t="n">
        <v>1143404</v>
      </c>
      <c r="G477">
        <f>IF(AND(A464=A477,ISNUMBER(F476),ISNUMBER(F464),F476&gt;0,F464&gt;0),100*(LN(F476)-LN(F464)),"")</f>
        <v/>
      </c>
      <c r="H477" t="n">
        <v>29.44750789289155</v>
      </c>
      <c r="I477">
        <f>IF(AND(A464=A477,ISNUMBER(H476),ISNUMBER(H464)),H476-H464,"")</f>
        <v/>
      </c>
      <c r="J477" t="n">
        <v>539</v>
      </c>
      <c r="K477">
        <f>IF(AND(A476=A477,ISNUMBER(J476),ISNUMBER(D476)),1000*J476/D476,"")</f>
        <v/>
      </c>
      <c r="L477" t="n">
        <v>61.7</v>
      </c>
      <c r="M477">
        <f>IF(AND(A464=A477,ISNUMBER(L476),ISNUMBER(L464)),L476-L464,"")</f>
        <v/>
      </c>
      <c r="N477" t="n">
        <v>26559</v>
      </c>
      <c r="O477" t="n">
        <v>5.343779395514403</v>
      </c>
      <c r="P477">
        <f>IF(AND(A465=A477,ISNUMBER(O465)),O465,"")</f>
        <v/>
      </c>
      <c r="Q477" t="n">
        <v>16825</v>
      </c>
      <c r="R477" t="n">
        <v>4.528961177997104</v>
      </c>
      <c r="S477">
        <f>IF(AND(A465=A477,ISNUMBER(R465)),R465,"")</f>
        <v/>
      </c>
    </row>
    <row r="478">
      <c r="A478" t="inlineStr">
        <is>
          <t>인천</t>
        </is>
      </c>
      <c r="B478" t="inlineStr">
        <is>
          <t>2015-06</t>
        </is>
      </c>
      <c r="C478" s="2" t="inlineStr">
        <is>
          <t>버퍼</t>
        </is>
      </c>
      <c r="D478" t="n">
        <v>2914271</v>
      </c>
      <c r="E478">
        <f>IF(AND(A465=A478,ISNUMBER(D477),ISNUMBER(D465),D477&gt;0,D465&gt;0),100*(LN(D477)-LN(D465)),"")</f>
        <v/>
      </c>
      <c r="F478" t="n">
        <v>1145232</v>
      </c>
      <c r="G478">
        <f>IF(AND(A465=A478,ISNUMBER(F477),ISNUMBER(F465),F477&gt;0,F465&gt;0),100*(LN(F477)-LN(F465)),"")</f>
        <v/>
      </c>
      <c r="H478" t="n">
        <v>29.44101629532737</v>
      </c>
      <c r="I478">
        <f>IF(AND(A465=A478,ISNUMBER(H477),ISNUMBER(H465)),H477-H465,"")</f>
        <v/>
      </c>
      <c r="J478" t="n">
        <v>1016</v>
      </c>
      <c r="K478">
        <f>IF(AND(A477=A478,ISNUMBER(J477),ISNUMBER(D477)),1000*J477/D477,"")</f>
        <v/>
      </c>
      <c r="L478" t="n">
        <v>61.7</v>
      </c>
      <c r="M478">
        <f>IF(AND(A465=A478,ISNUMBER(L477),ISNUMBER(L465)),L477-L465,"")</f>
        <v/>
      </c>
      <c r="N478" t="n">
        <v>26559</v>
      </c>
      <c r="O478" t="n">
        <v>5.343779395514403</v>
      </c>
      <c r="P478">
        <f>IF(AND(A466=A478,ISNUMBER(O466)),O466,"")</f>
        <v/>
      </c>
      <c r="Q478" t="n">
        <v>16825</v>
      </c>
      <c r="R478" t="n">
        <v>4.528961177997104</v>
      </c>
      <c r="S478">
        <f>IF(AND(A466=A478,ISNUMBER(R466)),R466,"")</f>
        <v/>
      </c>
    </row>
    <row r="479">
      <c r="A479" t="inlineStr">
        <is>
          <t>인천</t>
        </is>
      </c>
      <c r="B479" t="inlineStr">
        <is>
          <t>2015-07</t>
        </is>
      </c>
      <c r="C479" s="2" t="inlineStr">
        <is>
          <t>버퍼</t>
        </is>
      </c>
      <c r="D479" t="n">
        <v>2916719</v>
      </c>
      <c r="E479">
        <f>IF(AND(A466=A479,ISNUMBER(D478),ISNUMBER(D466),D478&gt;0,D466&gt;0),100*(LN(D478)-LN(D466)),"")</f>
        <v/>
      </c>
      <c r="F479" t="n">
        <v>1146895</v>
      </c>
      <c r="G479">
        <f>IF(AND(A466=A479,ISNUMBER(F478),ISNUMBER(F466),F478&gt;0,F466&gt;0),100*(LN(F478)-LN(F466)),"")</f>
        <v/>
      </c>
      <c r="H479" t="n">
        <v>29.41634075822868</v>
      </c>
      <c r="I479">
        <f>IF(AND(A466=A479,ISNUMBER(H478),ISNUMBER(H466)),H478-H466,"")</f>
        <v/>
      </c>
      <c r="J479" t="n">
        <v>1230</v>
      </c>
      <c r="K479">
        <f>IF(AND(A478=A479,ISNUMBER(J478),ISNUMBER(D478)),1000*J478/D478,"")</f>
        <v/>
      </c>
      <c r="L479" t="n">
        <v>61.7</v>
      </c>
      <c r="M479">
        <f>IF(AND(A466=A479,ISNUMBER(L478),ISNUMBER(L466)),L478-L466,"")</f>
        <v/>
      </c>
      <c r="N479" t="n">
        <v>26559</v>
      </c>
      <c r="O479" t="n">
        <v>5.343779395514403</v>
      </c>
      <c r="P479">
        <f>IF(AND(A467=A479,ISNUMBER(O467)),O467,"")</f>
        <v/>
      </c>
      <c r="Q479" t="n">
        <v>16825</v>
      </c>
      <c r="R479" t="n">
        <v>4.528961177997104</v>
      </c>
      <c r="S479">
        <f>IF(AND(A467=A479,ISNUMBER(R467)),R467,"")</f>
        <v/>
      </c>
    </row>
    <row r="480">
      <c r="A480" t="inlineStr">
        <is>
          <t>인천</t>
        </is>
      </c>
      <c r="B480" t="inlineStr">
        <is>
          <t>2015-08</t>
        </is>
      </c>
      <c r="C480" s="2" t="inlineStr">
        <is>
          <t>버퍼</t>
        </is>
      </c>
      <c r="D480" t="n">
        <v>2918982</v>
      </c>
      <c r="E480">
        <f>IF(AND(A467=A480,ISNUMBER(D479),ISNUMBER(D467),D479&gt;0,D467&gt;0),100*(LN(D479)-LN(D467)),"")</f>
        <v/>
      </c>
      <c r="F480" t="n">
        <v>1148532</v>
      </c>
      <c r="G480">
        <f>IF(AND(A467=A480,ISNUMBER(F479),ISNUMBER(F467),F479&gt;0,F467&gt;0),100*(LN(F479)-LN(F467)),"")</f>
        <v/>
      </c>
      <c r="H480" t="n">
        <v>29.39257590488739</v>
      </c>
      <c r="I480">
        <f>IF(AND(A467=A480,ISNUMBER(H479),ISNUMBER(H467)),H479-H467,"")</f>
        <v/>
      </c>
      <c r="J480" t="n">
        <v>1112</v>
      </c>
      <c r="K480">
        <f>IF(AND(A479=A480,ISNUMBER(J479),ISNUMBER(D479)),1000*J479/D479,"")</f>
        <v/>
      </c>
      <c r="L480" t="n">
        <v>61.3</v>
      </c>
      <c r="M480">
        <f>IF(AND(A467=A480,ISNUMBER(L479),ISNUMBER(L467)),L479-L467,"")</f>
        <v/>
      </c>
      <c r="N480" t="n">
        <v>26559</v>
      </c>
      <c r="O480" t="n">
        <v>5.343779395514403</v>
      </c>
      <c r="P480">
        <f>IF(AND(A468=A480,ISNUMBER(O468)),O468,"")</f>
        <v/>
      </c>
      <c r="Q480" t="n">
        <v>16825</v>
      </c>
      <c r="R480" t="n">
        <v>4.528961177997104</v>
      </c>
      <c r="S480">
        <f>IF(AND(A468=A480,ISNUMBER(R468)),R468,"")</f>
        <v/>
      </c>
    </row>
    <row r="481">
      <c r="A481" t="inlineStr">
        <is>
          <t>인천</t>
        </is>
      </c>
      <c r="B481" t="inlineStr">
        <is>
          <t>2015-09</t>
        </is>
      </c>
      <c r="C481" s="2" t="inlineStr">
        <is>
          <t>버퍼</t>
        </is>
      </c>
      <c r="D481" t="n">
        <v>2920938</v>
      </c>
      <c r="E481">
        <f>IF(AND(A468=A481,ISNUMBER(D480),ISNUMBER(D468),D480&gt;0,D468&gt;0),100*(LN(D480)-LN(D468)),"")</f>
        <v/>
      </c>
      <c r="F481" t="n">
        <v>1149918</v>
      </c>
      <c r="G481">
        <f>IF(AND(A468=A481,ISNUMBER(F480),ISNUMBER(F468),F480&gt;0,F468&gt;0),100*(LN(F480)-LN(F468)),"")</f>
        <v/>
      </c>
      <c r="H481" t="n">
        <v>29.3934003392061</v>
      </c>
      <c r="I481">
        <f>IF(AND(A468=A481,ISNUMBER(H480),ISNUMBER(H468)),H480-H468,"")</f>
        <v/>
      </c>
      <c r="J481" t="n">
        <v>884</v>
      </c>
      <c r="K481">
        <f>IF(AND(A480=A481,ISNUMBER(J480),ISNUMBER(D480)),1000*J480/D480,"")</f>
        <v/>
      </c>
      <c r="L481" t="n">
        <v>61.8</v>
      </c>
      <c r="M481">
        <f>IF(AND(A468=A481,ISNUMBER(L480),ISNUMBER(L468)),L480-L468,"")</f>
        <v/>
      </c>
      <c r="N481" t="n">
        <v>26559</v>
      </c>
      <c r="O481" t="n">
        <v>5.343779395514403</v>
      </c>
      <c r="P481">
        <f>IF(AND(A469=A481,ISNUMBER(O469)),O469,"")</f>
        <v/>
      </c>
      <c r="Q481" t="n">
        <v>16825</v>
      </c>
      <c r="R481" t="n">
        <v>4.528961177997104</v>
      </c>
      <c r="S481">
        <f>IF(AND(A469=A481,ISNUMBER(R469)),R469,"")</f>
        <v/>
      </c>
    </row>
    <row r="482">
      <c r="A482" t="inlineStr">
        <is>
          <t>인천</t>
        </is>
      </c>
      <c r="B482" t="inlineStr">
        <is>
          <t>2015-10</t>
        </is>
      </c>
      <c r="C482" s="2" t="inlineStr">
        <is>
          <t>버퍼</t>
        </is>
      </c>
      <c r="D482" t="n">
        <v>2923030</v>
      </c>
      <c r="E482">
        <f>IF(AND(A469=A482,ISNUMBER(D481),ISNUMBER(D469),D481&gt;0,D469&gt;0),100*(LN(D481)-LN(D469)),"")</f>
        <v/>
      </c>
      <c r="F482" t="n">
        <v>1151528</v>
      </c>
      <c r="G482">
        <f>IF(AND(A469=A482,ISNUMBER(F481),ISNUMBER(F469),F481&gt;0,F469&gt;0),100*(LN(F481)-LN(F469)),"")</f>
        <v/>
      </c>
      <c r="H482" t="n">
        <v>29.37848739150813</v>
      </c>
      <c r="I482">
        <f>IF(AND(A469=A482,ISNUMBER(H481),ISNUMBER(H469)),H481-H469,"")</f>
        <v/>
      </c>
      <c r="J482" t="n">
        <v>776</v>
      </c>
      <c r="K482">
        <f>IF(AND(A481=A482,ISNUMBER(J481),ISNUMBER(D481)),1000*J481/D481,"")</f>
        <v/>
      </c>
      <c r="L482" t="n">
        <v>61.7</v>
      </c>
      <c r="M482">
        <f>IF(AND(A469=A482,ISNUMBER(L481),ISNUMBER(L469)),L481-L469,"")</f>
        <v/>
      </c>
      <c r="N482" t="n">
        <v>26559</v>
      </c>
      <c r="O482" t="n">
        <v>5.343779395514403</v>
      </c>
      <c r="P482">
        <f>IF(AND(A470=A482,ISNUMBER(O470)),O470,"")</f>
        <v/>
      </c>
      <c r="Q482" t="n">
        <v>16825</v>
      </c>
      <c r="R482" t="n">
        <v>4.528961177997104</v>
      </c>
      <c r="S482">
        <f>IF(AND(A470=A482,ISNUMBER(R470)),R470,"")</f>
        <v/>
      </c>
    </row>
    <row r="483">
      <c r="A483" t="inlineStr">
        <is>
          <t>인천</t>
        </is>
      </c>
      <c r="B483" t="inlineStr">
        <is>
          <t>2015-11</t>
        </is>
      </c>
      <c r="C483" s="2" t="inlineStr">
        <is>
          <t>버퍼</t>
        </is>
      </c>
      <c r="D483" t="n">
        <v>2924578</v>
      </c>
      <c r="E483">
        <f>IF(AND(A470=A483,ISNUMBER(D482),ISNUMBER(D470),D482&gt;0,D470&gt;0),100*(LN(D482)-LN(D470)),"")</f>
        <v/>
      </c>
      <c r="F483" t="n">
        <v>1152662</v>
      </c>
      <c r="G483">
        <f>IF(AND(A470=A483,ISNUMBER(F482),ISNUMBER(F470),F482&gt;0,F470&gt;0),100*(LN(F482)-LN(F470)),"")</f>
        <v/>
      </c>
      <c r="H483" t="n">
        <v>29.35927850103502</v>
      </c>
      <c r="I483">
        <f>IF(AND(A470=A483,ISNUMBER(H482),ISNUMBER(H470)),H482-H470,"")</f>
        <v/>
      </c>
      <c r="J483" t="n">
        <v>631</v>
      </c>
      <c r="K483">
        <f>IF(AND(A482=A483,ISNUMBER(J482),ISNUMBER(D482)),1000*J482/D482,"")</f>
        <v/>
      </c>
      <c r="L483" t="n">
        <v>62.1</v>
      </c>
      <c r="M483">
        <f>IF(AND(A470=A483,ISNUMBER(L482),ISNUMBER(L470)),L482-L470,"")</f>
        <v/>
      </c>
      <c r="N483" t="n">
        <v>26559</v>
      </c>
      <c r="O483" t="n">
        <v>5.343779395514403</v>
      </c>
      <c r="P483">
        <f>IF(AND(A471=A483,ISNUMBER(O471)),O471,"")</f>
        <v/>
      </c>
      <c r="Q483" t="n">
        <v>16825</v>
      </c>
      <c r="R483" t="n">
        <v>4.528961177997104</v>
      </c>
      <c r="S483">
        <f>IF(AND(A471=A483,ISNUMBER(R471)),R471,"")</f>
        <v/>
      </c>
    </row>
    <row r="484">
      <c r="A484" t="inlineStr">
        <is>
          <t>인천</t>
        </is>
      </c>
      <c r="B484" t="inlineStr">
        <is>
          <t>2015-12</t>
        </is>
      </c>
      <c r="C484" s="2" t="inlineStr">
        <is>
          <t>버퍼</t>
        </is>
      </c>
      <c r="D484" t="n">
        <v>2925815</v>
      </c>
      <c r="E484">
        <f>IF(AND(A471=A484,ISNUMBER(D483),ISNUMBER(D471),D483&gt;0,D471&gt;0),100*(LN(D483)-LN(D471)),"")</f>
        <v/>
      </c>
      <c r="F484" t="n">
        <v>1154004</v>
      </c>
      <c r="G484">
        <f>IF(AND(A471=A484,ISNUMBER(F483),ISNUMBER(F471),F483&gt;0,F471&gt;0),100*(LN(F483)-LN(F471)),"")</f>
        <v/>
      </c>
      <c r="H484" t="n">
        <v>29.32553835427052</v>
      </c>
      <c r="I484">
        <f>IF(AND(A471=A484,ISNUMBER(H483),ISNUMBER(H471)),H483-H471,"")</f>
        <v/>
      </c>
      <c r="J484" t="n">
        <v>319</v>
      </c>
      <c r="K484">
        <f>IF(AND(A483=A484,ISNUMBER(J483),ISNUMBER(D483)),1000*J483/D483,"")</f>
        <v/>
      </c>
      <c r="L484" t="n">
        <v>61.3</v>
      </c>
      <c r="M484">
        <f>IF(AND(A471=A484,ISNUMBER(L483),ISNUMBER(L471)),L483-L471,"")</f>
        <v/>
      </c>
      <c r="N484" t="n">
        <v>28376</v>
      </c>
      <c r="O484" t="n">
        <v>6.61750441742992</v>
      </c>
      <c r="P484">
        <f>IF(AND(A472=A484,ISNUMBER(O472)),O472,"")</f>
        <v/>
      </c>
      <c r="Q484" t="n">
        <v>17960</v>
      </c>
      <c r="R484" t="n">
        <v>6.528118734326327</v>
      </c>
      <c r="S484">
        <f>IF(AND(A472=A484,ISNUMBER(R472)),R472,"")</f>
        <v/>
      </c>
    </row>
    <row r="485">
      <c r="A485" t="inlineStr">
        <is>
          <t>인천</t>
        </is>
      </c>
      <c r="B485" t="inlineStr">
        <is>
          <t>2016-01</t>
        </is>
      </c>
      <c r="C485" t="inlineStr">
        <is>
          <t>분석</t>
        </is>
      </c>
      <c r="D485" t="n">
        <v>2927195</v>
      </c>
      <c r="E485">
        <f>IF(AND(A472=A485,ISNUMBER(D484),ISNUMBER(D472),D484&gt;0,D472&gt;0),100*(LN(D484)-LN(D472)),"")</f>
        <v/>
      </c>
      <c r="F485" t="n">
        <v>1154780</v>
      </c>
      <c r="G485">
        <f>IF(AND(A472=A485,ISNUMBER(F484),ISNUMBER(F472),F484&gt;0,F472&gt;0),100*(LN(F484)-LN(F472)),"")</f>
        <v/>
      </c>
      <c r="H485" t="n">
        <v>29.28547636901539</v>
      </c>
      <c r="I485">
        <f>IF(AND(A472=A485,ISNUMBER(H484),ISNUMBER(H472)),H484-H472,"")</f>
        <v/>
      </c>
      <c r="J485" t="n">
        <v>546</v>
      </c>
      <c r="K485">
        <f>IF(AND(A484=A485,ISNUMBER(J484),ISNUMBER(D484)),1000*J484/D484,"")</f>
        <v/>
      </c>
      <c r="L485" t="n">
        <v>61.1</v>
      </c>
      <c r="M485">
        <f>IF(AND(A472=A485,ISNUMBER(L484),ISNUMBER(L472)),L484-L472,"")</f>
        <v/>
      </c>
      <c r="N485" t="n">
        <v>28376</v>
      </c>
      <c r="O485" t="n">
        <v>6.61750441742992</v>
      </c>
      <c r="P485">
        <f>IF(AND(A473=A485,ISNUMBER(O473)),O473,"")</f>
        <v/>
      </c>
      <c r="Q485" t="n">
        <v>17960</v>
      </c>
      <c r="R485" t="n">
        <v>6.528118734326327</v>
      </c>
      <c r="S485">
        <f>IF(AND(A473=A485,ISNUMBER(R473)),R473,"")</f>
        <v/>
      </c>
    </row>
    <row r="486">
      <c r="A486" t="inlineStr">
        <is>
          <t>인천</t>
        </is>
      </c>
      <c r="B486" t="inlineStr">
        <is>
          <t>2016-02</t>
        </is>
      </c>
      <c r="C486" t="inlineStr">
        <is>
          <t>분석</t>
        </is>
      </c>
      <c r="D486" t="n">
        <v>2928596</v>
      </c>
      <c r="E486">
        <f>IF(AND(A473=A486,ISNUMBER(D485),ISNUMBER(D473),D485&gt;0,D473&gt;0),100*(LN(D485)-LN(D473)),"")</f>
        <v/>
      </c>
      <c r="F486" t="n">
        <v>1156103</v>
      </c>
      <c r="G486">
        <f>IF(AND(A473=A486,ISNUMBER(F485),ISNUMBER(F473),F485&gt;0,F473&gt;0),100*(LN(F485)-LN(F473)),"")</f>
        <v/>
      </c>
      <c r="H486" t="n">
        <v>29.2399156455858</v>
      </c>
      <c r="I486">
        <f>IF(AND(A473=A486,ISNUMBER(H485),ISNUMBER(H473)),H485-H473,"")</f>
        <v/>
      </c>
      <c r="J486" t="n">
        <v>411</v>
      </c>
      <c r="K486">
        <f>IF(AND(A485=A486,ISNUMBER(J485),ISNUMBER(D485)),1000*J485/D485,"")</f>
        <v/>
      </c>
      <c r="L486" t="n">
        <v>60.6</v>
      </c>
      <c r="M486">
        <f>IF(AND(A473=A486,ISNUMBER(L485),ISNUMBER(L473)),L485-L473,"")</f>
        <v/>
      </c>
      <c r="N486" t="n">
        <v>28376</v>
      </c>
      <c r="O486" t="n">
        <v>6.61750441742992</v>
      </c>
      <c r="P486">
        <f>IF(AND(A474=A486,ISNUMBER(O474)),O474,"")</f>
        <v/>
      </c>
      <c r="Q486" t="n">
        <v>17960</v>
      </c>
      <c r="R486" t="n">
        <v>6.528118734326327</v>
      </c>
      <c r="S486">
        <f>IF(AND(A474=A486,ISNUMBER(R474)),R474,"")</f>
        <v/>
      </c>
    </row>
    <row r="487">
      <c r="A487" t="inlineStr">
        <is>
          <t>인천</t>
        </is>
      </c>
      <c r="B487" t="inlineStr">
        <is>
          <t>2016-03</t>
        </is>
      </c>
      <c r="C487" t="inlineStr">
        <is>
          <t>분석</t>
        </is>
      </c>
      <c r="D487" t="n">
        <v>2929817</v>
      </c>
      <c r="E487">
        <f>IF(AND(A474=A487,ISNUMBER(D486),ISNUMBER(D474),D486&gt;0,D474&gt;0),100*(LN(D486)-LN(D474)),"")</f>
        <v/>
      </c>
      <c r="F487" t="n">
        <v>1157568</v>
      </c>
      <c r="G487">
        <f>IF(AND(A474=A487,ISNUMBER(F486),ISNUMBER(F474),F486&gt;0,F474&gt;0),100*(LN(F486)-LN(F474)),"")</f>
        <v/>
      </c>
      <c r="H487" t="n">
        <v>29.2245556633742</v>
      </c>
      <c r="I487">
        <f>IF(AND(A474=A487,ISNUMBER(H486),ISNUMBER(H474)),H486-H474,"")</f>
        <v/>
      </c>
      <c r="J487" t="n">
        <v>215</v>
      </c>
      <c r="K487">
        <f>IF(AND(A486=A487,ISNUMBER(J486),ISNUMBER(D486)),1000*J486/D486,"")</f>
        <v/>
      </c>
      <c r="L487" t="n">
        <v>61.3</v>
      </c>
      <c r="M487">
        <f>IF(AND(A474=A487,ISNUMBER(L486),ISNUMBER(L474)),L486-L474,"")</f>
        <v/>
      </c>
      <c r="N487" t="n">
        <v>28376</v>
      </c>
      <c r="O487" t="n">
        <v>6.61750441742992</v>
      </c>
      <c r="P487">
        <f>IF(AND(A475=A487,ISNUMBER(O475)),O475,"")</f>
        <v/>
      </c>
      <c r="Q487" t="n">
        <v>17960</v>
      </c>
      <c r="R487" t="n">
        <v>6.528118734326327</v>
      </c>
      <c r="S487">
        <f>IF(AND(A475=A487,ISNUMBER(R475)),R475,"")</f>
        <v/>
      </c>
    </row>
    <row r="488">
      <c r="A488" t="inlineStr">
        <is>
          <t>인천</t>
        </is>
      </c>
      <c r="B488" t="inlineStr">
        <is>
          <t>2016-04</t>
        </is>
      </c>
      <c r="C488" t="inlineStr">
        <is>
          <t>분석</t>
        </is>
      </c>
      <c r="D488" t="n">
        <v>2932141</v>
      </c>
      <c r="E488">
        <f>IF(AND(A475=A488,ISNUMBER(D487),ISNUMBER(D475),D487&gt;0,D475&gt;0),100*(LN(D487)-LN(D475)),"")</f>
        <v/>
      </c>
      <c r="F488" t="n">
        <v>1159109</v>
      </c>
      <c r="G488">
        <f>IF(AND(A475=A488,ISNUMBER(F487),ISNUMBER(F475),F487&gt;0,F475&gt;0),100*(LN(F487)-LN(F475)),"")</f>
        <v/>
      </c>
      <c r="H488" t="n">
        <v>29.20749718379846</v>
      </c>
      <c r="I488">
        <f>IF(AND(A475=A488,ISNUMBER(H487),ISNUMBER(H475)),H487-H475,"")</f>
        <v/>
      </c>
      <c r="J488" t="n">
        <v>1330</v>
      </c>
      <c r="K488">
        <f>IF(AND(A487=A488,ISNUMBER(J487),ISNUMBER(D487)),1000*J487/D487,"")</f>
        <v/>
      </c>
      <c r="L488" t="n">
        <v>62</v>
      </c>
      <c r="M488">
        <f>IF(AND(A475=A488,ISNUMBER(L487),ISNUMBER(L475)),L487-L475,"")</f>
        <v/>
      </c>
      <c r="N488" t="n">
        <v>28376</v>
      </c>
      <c r="O488" t="n">
        <v>6.61750441742992</v>
      </c>
      <c r="P488">
        <f>IF(AND(A476=A488,ISNUMBER(O476)),O476,"")</f>
        <v/>
      </c>
      <c r="Q488" t="n">
        <v>17960</v>
      </c>
      <c r="R488" t="n">
        <v>6.528118734326327</v>
      </c>
      <c r="S488">
        <f>IF(AND(A476=A488,ISNUMBER(R476)),R476,"")</f>
        <v/>
      </c>
    </row>
    <row r="489">
      <c r="A489" t="inlineStr">
        <is>
          <t>인천</t>
        </is>
      </c>
      <c r="B489" t="inlineStr">
        <is>
          <t>2016-05</t>
        </is>
      </c>
      <c r="C489" t="inlineStr">
        <is>
          <t>분석</t>
        </is>
      </c>
      <c r="D489" t="n">
        <v>2933959</v>
      </c>
      <c r="E489">
        <f>IF(AND(A476=A489,ISNUMBER(D488),ISNUMBER(D476),D488&gt;0,D476&gt;0),100*(LN(D488)-LN(D476)),"")</f>
        <v/>
      </c>
      <c r="F489" t="n">
        <v>1161005</v>
      </c>
      <c r="G489">
        <f>IF(AND(A476=A489,ISNUMBER(F488),ISNUMBER(F476),F488&gt;0,F476&gt;0),100*(LN(F488)-LN(F476)),"")</f>
        <v/>
      </c>
      <c r="H489" t="n">
        <v>29.19192122316638</v>
      </c>
      <c r="I489">
        <f>IF(AND(A476=A489,ISNUMBER(H488),ISNUMBER(H476)),H488-H476,"")</f>
        <v/>
      </c>
      <c r="J489" t="n">
        <v>651</v>
      </c>
      <c r="K489">
        <f>IF(AND(A488=A489,ISNUMBER(J488),ISNUMBER(D488)),1000*J488/D488,"")</f>
        <v/>
      </c>
      <c r="L489" t="n">
        <v>62.6</v>
      </c>
      <c r="M489">
        <f>IF(AND(A476=A489,ISNUMBER(L488),ISNUMBER(L476)),L488-L476,"")</f>
        <v/>
      </c>
      <c r="N489" t="n">
        <v>28376</v>
      </c>
      <c r="O489" t="n">
        <v>6.61750441742992</v>
      </c>
      <c r="P489">
        <f>IF(AND(A477=A489,ISNUMBER(O477)),O477,"")</f>
        <v/>
      </c>
      <c r="Q489" t="n">
        <v>17960</v>
      </c>
      <c r="R489" t="n">
        <v>6.528118734326327</v>
      </c>
      <c r="S489">
        <f>IF(AND(A477=A489,ISNUMBER(R477)),R477,"")</f>
        <v/>
      </c>
    </row>
    <row r="490">
      <c r="A490" t="inlineStr">
        <is>
          <t>인천</t>
        </is>
      </c>
      <c r="B490" t="inlineStr">
        <is>
          <t>2016-06</t>
        </is>
      </c>
      <c r="C490" t="inlineStr">
        <is>
          <t>분석</t>
        </is>
      </c>
      <c r="D490" t="n">
        <v>2935314</v>
      </c>
      <c r="E490">
        <f>IF(AND(A477=A490,ISNUMBER(D489),ISNUMBER(D477),D489&gt;0,D477&gt;0),100*(LN(D489)-LN(D477)),"")</f>
        <v/>
      </c>
      <c r="F490" t="n">
        <v>1162725</v>
      </c>
      <c r="G490">
        <f>IF(AND(A477=A490,ISNUMBER(F489),ISNUMBER(F477),F489&gt;0,F477&gt;0),100*(LN(F489)-LN(F477)),"")</f>
        <v/>
      </c>
      <c r="H490" t="n">
        <v>29.20277012953299</v>
      </c>
      <c r="I490">
        <f>IF(AND(A477=A490,ISNUMBER(H489),ISNUMBER(H477)),H489-H477,"")</f>
        <v/>
      </c>
      <c r="J490" t="n">
        <v>351</v>
      </c>
      <c r="K490">
        <f>IF(AND(A489=A490,ISNUMBER(J489),ISNUMBER(D489)),1000*J489/D489,"")</f>
        <v/>
      </c>
      <c r="L490" t="n">
        <v>62.1</v>
      </c>
      <c r="M490">
        <f>IF(AND(A477=A490,ISNUMBER(L489),ISNUMBER(L477)),L489-L477,"")</f>
        <v/>
      </c>
      <c r="N490" t="n">
        <v>28376</v>
      </c>
      <c r="O490" t="n">
        <v>6.61750441742992</v>
      </c>
      <c r="P490">
        <f>IF(AND(A478=A490,ISNUMBER(O478)),O478,"")</f>
        <v/>
      </c>
      <c r="Q490" t="n">
        <v>17960</v>
      </c>
      <c r="R490" t="n">
        <v>6.528118734326327</v>
      </c>
      <c r="S490">
        <f>IF(AND(A478=A490,ISNUMBER(R478)),R478,"")</f>
        <v/>
      </c>
    </row>
    <row r="491">
      <c r="A491" t="inlineStr">
        <is>
          <t>인천</t>
        </is>
      </c>
      <c r="B491" t="inlineStr">
        <is>
          <t>2016-07</t>
        </is>
      </c>
      <c r="C491" t="inlineStr">
        <is>
          <t>분석</t>
        </is>
      </c>
      <c r="D491" t="n">
        <v>2937217</v>
      </c>
      <c r="E491">
        <f>IF(AND(A478=A491,ISNUMBER(D490),ISNUMBER(D478),D490&gt;0,D478&gt;0),100*(LN(D490)-LN(D478)),"")</f>
        <v/>
      </c>
      <c r="F491" t="n">
        <v>1164597</v>
      </c>
      <c r="G491">
        <f>IF(AND(A478=A491,ISNUMBER(F490),ISNUMBER(F478),F490&gt;0,F478&gt;0),100*(LN(F490)-LN(F478)),"")</f>
        <v/>
      </c>
      <c r="H491" t="n">
        <v>29.20839692811256</v>
      </c>
      <c r="I491">
        <f>IF(AND(A478=A491,ISNUMBER(H490),ISNUMBER(H478)),H490-H478,"")</f>
        <v/>
      </c>
      <c r="J491" t="n">
        <v>785</v>
      </c>
      <c r="K491">
        <f>IF(AND(A490=A491,ISNUMBER(J490),ISNUMBER(D490)),1000*J490/D490,"")</f>
        <v/>
      </c>
      <c r="L491" t="n">
        <v>62.9</v>
      </c>
      <c r="M491">
        <f>IF(AND(A478=A491,ISNUMBER(L490),ISNUMBER(L478)),L490-L478,"")</f>
        <v/>
      </c>
      <c r="N491" t="n">
        <v>28376</v>
      </c>
      <c r="O491" t="n">
        <v>6.61750441742992</v>
      </c>
      <c r="P491">
        <f>IF(AND(A479=A491,ISNUMBER(O479)),O479,"")</f>
        <v/>
      </c>
      <c r="Q491" t="n">
        <v>17960</v>
      </c>
      <c r="R491" t="n">
        <v>6.528118734326327</v>
      </c>
      <c r="S491">
        <f>IF(AND(A479=A491,ISNUMBER(R479)),R479,"")</f>
        <v/>
      </c>
    </row>
    <row r="492">
      <c r="A492" t="inlineStr">
        <is>
          <t>인천</t>
        </is>
      </c>
      <c r="B492" t="inlineStr">
        <is>
          <t>2016-08</t>
        </is>
      </c>
      <c r="C492" t="inlineStr">
        <is>
          <t>분석</t>
        </is>
      </c>
      <c r="D492" t="n">
        <v>2938902</v>
      </c>
      <c r="E492">
        <f>IF(AND(A479=A492,ISNUMBER(D491),ISNUMBER(D479),D491&gt;0,D479&gt;0),100*(LN(D491)-LN(D479)),"")</f>
        <v/>
      </c>
      <c r="F492" t="n">
        <v>1166089</v>
      </c>
      <c r="G492">
        <f>IF(AND(A479=A492,ISNUMBER(F491),ISNUMBER(F479),F491&gt;0,F479&gt;0),100*(LN(F491)-LN(F479)),"")</f>
        <v/>
      </c>
      <c r="H492" t="n">
        <v>29.18892838209644</v>
      </c>
      <c r="I492">
        <f>IF(AND(A479=A492,ISNUMBER(H491),ISNUMBER(H479)),H491-H479,"")</f>
        <v/>
      </c>
      <c r="J492" t="n">
        <v>666</v>
      </c>
      <c r="K492">
        <f>IF(AND(A491=A492,ISNUMBER(J491),ISNUMBER(D491)),1000*J491/D491,"")</f>
        <v/>
      </c>
      <c r="L492" t="n">
        <v>62.3</v>
      </c>
      <c r="M492">
        <f>IF(AND(A479=A492,ISNUMBER(L491),ISNUMBER(L479)),L491-L479,"")</f>
        <v/>
      </c>
      <c r="N492" t="n">
        <v>28376</v>
      </c>
      <c r="O492" t="n">
        <v>6.61750441742992</v>
      </c>
      <c r="P492">
        <f>IF(AND(A480=A492,ISNUMBER(O480)),O480,"")</f>
        <v/>
      </c>
      <c r="Q492" t="n">
        <v>17960</v>
      </c>
      <c r="R492" t="n">
        <v>6.528118734326327</v>
      </c>
      <c r="S492">
        <f>IF(AND(A480=A492,ISNUMBER(R480)),R480,"")</f>
        <v/>
      </c>
    </row>
    <row r="493">
      <c r="A493" t="inlineStr">
        <is>
          <t>인천</t>
        </is>
      </c>
      <c r="B493" t="inlineStr">
        <is>
          <t>2016-09</t>
        </is>
      </c>
      <c r="C493" t="inlineStr">
        <is>
          <t>분석</t>
        </is>
      </c>
      <c r="D493" t="n">
        <v>2940436</v>
      </c>
      <c r="E493">
        <f>IF(AND(A480=A493,ISNUMBER(D492),ISNUMBER(D480),D492&gt;0,D480&gt;0),100*(LN(D492)-LN(D480)),"")</f>
        <v/>
      </c>
      <c r="F493" t="n">
        <v>1167574</v>
      </c>
      <c r="G493">
        <f>IF(AND(A480=A493,ISNUMBER(F492),ISNUMBER(F480),F492&gt;0,F480&gt;0),100*(LN(F492)-LN(F480)),"")</f>
        <v/>
      </c>
      <c r="H493" t="n">
        <v>29.18363127100879</v>
      </c>
      <c r="I493">
        <f>IF(AND(A480=A493,ISNUMBER(H492),ISNUMBER(H480)),H492-H480,"")</f>
        <v/>
      </c>
      <c r="J493" t="n">
        <v>607</v>
      </c>
      <c r="K493">
        <f>IF(AND(A492=A493,ISNUMBER(J492),ISNUMBER(D492)),1000*J492/D492,"")</f>
        <v/>
      </c>
      <c r="L493" t="n">
        <v>61.8</v>
      </c>
      <c r="M493">
        <f>IF(AND(A480=A493,ISNUMBER(L492),ISNUMBER(L480)),L492-L480,"")</f>
        <v/>
      </c>
      <c r="N493" t="n">
        <v>28376</v>
      </c>
      <c r="O493" t="n">
        <v>6.61750441742992</v>
      </c>
      <c r="P493">
        <f>IF(AND(A481=A493,ISNUMBER(O481)),O481,"")</f>
        <v/>
      </c>
      <c r="Q493" t="n">
        <v>17960</v>
      </c>
      <c r="R493" t="n">
        <v>6.528118734326327</v>
      </c>
      <c r="S493">
        <f>IF(AND(A481=A493,ISNUMBER(R481)),R481,"")</f>
        <v/>
      </c>
    </row>
    <row r="494">
      <c r="A494" t="inlineStr">
        <is>
          <t>인천</t>
        </is>
      </c>
      <c r="B494" t="inlineStr">
        <is>
          <t>2016-10</t>
        </is>
      </c>
      <c r="C494" t="inlineStr">
        <is>
          <t>분석</t>
        </is>
      </c>
      <c r="D494" t="n">
        <v>2941793</v>
      </c>
      <c r="E494">
        <f>IF(AND(A481=A494,ISNUMBER(D493),ISNUMBER(D481),D493&gt;0,D481&gt;0),100*(LN(D493)-LN(D481)),"")</f>
        <v/>
      </c>
      <c r="F494" t="n">
        <v>1169208</v>
      </c>
      <c r="G494">
        <f>IF(AND(A481=A494,ISNUMBER(F493),ISNUMBER(F481),F493&gt;0,F481&gt;0),100*(LN(F493)-LN(F481)),"")</f>
        <v/>
      </c>
      <c r="H494" t="n">
        <v>29.17526828026309</v>
      </c>
      <c r="I494">
        <f>IF(AND(A481=A494,ISNUMBER(H493),ISNUMBER(H481)),H493-H481,"")</f>
        <v/>
      </c>
      <c r="J494" t="n">
        <v>388</v>
      </c>
      <c r="K494">
        <f>IF(AND(A493=A494,ISNUMBER(J493),ISNUMBER(D493)),1000*J493/D493,"")</f>
        <v/>
      </c>
      <c r="L494" t="n">
        <v>61.9</v>
      </c>
      <c r="M494">
        <f>IF(AND(A481=A494,ISNUMBER(L493),ISNUMBER(L481)),L493-L481,"")</f>
        <v/>
      </c>
      <c r="N494" t="n">
        <v>28376</v>
      </c>
      <c r="O494" t="n">
        <v>6.61750441742992</v>
      </c>
      <c r="P494">
        <f>IF(AND(A482=A494,ISNUMBER(O482)),O482,"")</f>
        <v/>
      </c>
      <c r="Q494" t="n">
        <v>17960</v>
      </c>
      <c r="R494" t="n">
        <v>6.528118734326327</v>
      </c>
      <c r="S494">
        <f>IF(AND(A482=A494,ISNUMBER(R482)),R482,"")</f>
        <v/>
      </c>
    </row>
    <row r="495">
      <c r="A495" t="inlineStr">
        <is>
          <t>인천</t>
        </is>
      </c>
      <c r="B495" t="inlineStr">
        <is>
          <t>2016-11</t>
        </is>
      </c>
      <c r="C495" t="inlineStr">
        <is>
          <t>분석</t>
        </is>
      </c>
      <c r="D495" t="n">
        <v>2942613</v>
      </c>
      <c r="E495">
        <f>IF(AND(A482=A495,ISNUMBER(D494),ISNUMBER(D482),D494&gt;0,D482&gt;0),100*(LN(D494)-LN(D482)),"")</f>
        <v/>
      </c>
      <c r="F495" t="n">
        <v>1170416</v>
      </c>
      <c r="G495">
        <f>IF(AND(A482=A495,ISNUMBER(F494),ISNUMBER(F482),F494&gt;0,F482&gt;0),100*(LN(F494)-LN(F482)),"")</f>
        <v/>
      </c>
      <c r="H495" t="n">
        <v>29.1452528755905</v>
      </c>
      <c r="I495">
        <f>IF(AND(A482=A495,ISNUMBER(H494),ISNUMBER(H482)),H494-H482,"")</f>
        <v/>
      </c>
      <c r="J495" t="n">
        <v>-8</v>
      </c>
      <c r="K495">
        <f>IF(AND(A494=A495,ISNUMBER(J494),ISNUMBER(D494)),1000*J494/D494,"")</f>
        <v/>
      </c>
      <c r="L495" t="n">
        <v>61.7</v>
      </c>
      <c r="M495">
        <f>IF(AND(A482=A495,ISNUMBER(L494),ISNUMBER(L482)),L494-L482,"")</f>
        <v/>
      </c>
      <c r="N495" t="n">
        <v>28376</v>
      </c>
      <c r="O495" t="n">
        <v>6.61750441742992</v>
      </c>
      <c r="P495">
        <f>IF(AND(A483=A495,ISNUMBER(O483)),O483,"")</f>
        <v/>
      </c>
      <c r="Q495" t="n">
        <v>17960</v>
      </c>
      <c r="R495" t="n">
        <v>6.528118734326327</v>
      </c>
      <c r="S495">
        <f>IF(AND(A483=A495,ISNUMBER(R483)),R483,"")</f>
        <v/>
      </c>
    </row>
    <row r="496">
      <c r="A496" t="inlineStr">
        <is>
          <t>인천</t>
        </is>
      </c>
      <c r="B496" t="inlineStr">
        <is>
          <t>2016-12</t>
        </is>
      </c>
      <c r="C496" t="inlineStr">
        <is>
          <t>분석</t>
        </is>
      </c>
      <c r="D496" t="n">
        <v>2943069</v>
      </c>
      <c r="E496">
        <f>IF(AND(A483=A496,ISNUMBER(D495),ISNUMBER(D483),D495&gt;0,D483&gt;0),100*(LN(D495)-LN(D483)),"")</f>
        <v/>
      </c>
      <c r="F496" t="n">
        <v>1171399</v>
      </c>
      <c r="G496">
        <f>IF(AND(A483=A496,ISNUMBER(F495),ISNUMBER(F483),F495&gt;0,F483&gt;0),100*(LN(F495)-LN(F483)),"")</f>
        <v/>
      </c>
      <c r="H496" t="n">
        <v>29.11127805702143</v>
      </c>
      <c r="I496">
        <f>IF(AND(A483=A496,ISNUMBER(H495),ISNUMBER(H483)),H495-H483,"")</f>
        <v/>
      </c>
      <c r="J496" t="n">
        <v>-165</v>
      </c>
      <c r="K496">
        <f>IF(AND(A495=A496,ISNUMBER(J495),ISNUMBER(D495)),1000*J495/D495,"")</f>
        <v/>
      </c>
      <c r="L496" t="n">
        <v>61.1</v>
      </c>
      <c r="M496">
        <f>IF(AND(A483=A496,ISNUMBER(L495),ISNUMBER(L483)),L495-L483,"")</f>
        <v/>
      </c>
      <c r="N496" t="n">
        <v>29864</v>
      </c>
      <c r="O496" t="n">
        <v>5.111002414096255</v>
      </c>
      <c r="P496">
        <f>IF(AND(A484=A496,ISNUMBER(O484)),O484,"")</f>
        <v/>
      </c>
      <c r="Q496" t="n">
        <v>18611</v>
      </c>
      <c r="R496" t="n">
        <v>3.56057408877728</v>
      </c>
      <c r="S496">
        <f>IF(AND(A484=A496,ISNUMBER(R484)),R484,"")</f>
        <v/>
      </c>
    </row>
    <row r="497">
      <c r="A497" t="inlineStr">
        <is>
          <t>인천</t>
        </is>
      </c>
      <c r="B497" t="inlineStr">
        <is>
          <t>2017-01</t>
        </is>
      </c>
      <c r="C497" t="inlineStr">
        <is>
          <t>분석</t>
        </is>
      </c>
      <c r="D497" t="n">
        <v>2944009</v>
      </c>
      <c r="E497">
        <f>IF(AND(A484=A497,ISNUMBER(D496),ISNUMBER(D484),D496&gt;0,D484&gt;0),100*(LN(D496)-LN(D484)),"")</f>
        <v/>
      </c>
      <c r="F497" t="n">
        <v>1172392</v>
      </c>
      <c r="G497">
        <f>IF(AND(A484=A497,ISNUMBER(F496),ISNUMBER(F484),F496&gt;0,F484&gt;0),100*(LN(F496)-LN(F484)),"")</f>
        <v/>
      </c>
      <c r="H497" t="n">
        <v>29.06614755593478</v>
      </c>
      <c r="I497">
        <f>IF(AND(A484=A497,ISNUMBER(H496),ISNUMBER(H484)),H496-H484,"")</f>
        <v/>
      </c>
      <c r="J497" t="n">
        <v>195</v>
      </c>
      <c r="K497">
        <f>IF(AND(A496=A497,ISNUMBER(J496),ISNUMBER(D496)),1000*J496/D496,"")</f>
        <v/>
      </c>
      <c r="L497" t="n">
        <v>60.2</v>
      </c>
      <c r="M497">
        <f>IF(AND(A484=A497,ISNUMBER(L496),ISNUMBER(L484)),L496-L484,"")</f>
        <v/>
      </c>
      <c r="N497" t="n">
        <v>29864</v>
      </c>
      <c r="O497" t="n">
        <v>5.111002414096255</v>
      </c>
      <c r="P497">
        <f>IF(AND(A485=A497,ISNUMBER(O485)),O485,"")</f>
        <v/>
      </c>
      <c r="Q497" t="n">
        <v>18611</v>
      </c>
      <c r="R497" t="n">
        <v>3.56057408877728</v>
      </c>
      <c r="S497">
        <f>IF(AND(A485=A497,ISNUMBER(R485)),R485,"")</f>
        <v/>
      </c>
    </row>
    <row r="498">
      <c r="A498" t="inlineStr">
        <is>
          <t>인천</t>
        </is>
      </c>
      <c r="B498" t="inlineStr">
        <is>
          <t>2017-02</t>
        </is>
      </c>
      <c r="C498" t="inlineStr">
        <is>
          <t>분석</t>
        </is>
      </c>
      <c r="D498" t="n">
        <v>2944266</v>
      </c>
      <c r="E498">
        <f>IF(AND(A485=A498,ISNUMBER(D497),ISNUMBER(D485),D497&gt;0,D485&gt;0),100*(LN(D497)-LN(D485)),"")</f>
        <v/>
      </c>
      <c r="F498" t="n">
        <v>1174178</v>
      </c>
      <c r="G498">
        <f>IF(AND(A485=A498,ISNUMBER(F497),ISNUMBER(F485),F497&gt;0,F485&gt;0),100*(LN(F497)-LN(F485)),"")</f>
        <v/>
      </c>
      <c r="H498" t="n">
        <v>29.01874355102426</v>
      </c>
      <c r="I498">
        <f>IF(AND(A485=A498,ISNUMBER(H497),ISNUMBER(H485)),H497-H485,"")</f>
        <v/>
      </c>
      <c r="J498" t="n">
        <v>-350</v>
      </c>
      <c r="K498">
        <f>IF(AND(A497=A498,ISNUMBER(J497),ISNUMBER(D497)),1000*J497/D497,"")</f>
        <v/>
      </c>
      <c r="L498" t="n">
        <v>60.7</v>
      </c>
      <c r="M498">
        <f>IF(AND(A485=A498,ISNUMBER(L497),ISNUMBER(L485)),L497-L485,"")</f>
        <v/>
      </c>
      <c r="N498" t="n">
        <v>29864</v>
      </c>
      <c r="O498" t="n">
        <v>5.111002414096255</v>
      </c>
      <c r="P498">
        <f>IF(AND(A486=A498,ISNUMBER(O486)),O486,"")</f>
        <v/>
      </c>
      <c r="Q498" t="n">
        <v>18611</v>
      </c>
      <c r="R498" t="n">
        <v>3.56057408877728</v>
      </c>
      <c r="S498">
        <f>IF(AND(A486=A498,ISNUMBER(R486)),R486,"")</f>
        <v/>
      </c>
    </row>
    <row r="499">
      <c r="A499" t="inlineStr">
        <is>
          <t>인천</t>
        </is>
      </c>
      <c r="B499" t="inlineStr">
        <is>
          <t>2017-03</t>
        </is>
      </c>
      <c r="C499" t="inlineStr">
        <is>
          <t>분석</t>
        </is>
      </c>
      <c r="D499" t="n">
        <v>2944630</v>
      </c>
      <c r="E499">
        <f>IF(AND(A486=A499,ISNUMBER(D498),ISNUMBER(D486),D498&gt;0,D486&gt;0),100*(LN(D498)-LN(D486)),"")</f>
        <v/>
      </c>
      <c r="F499" t="n">
        <v>1175439</v>
      </c>
      <c r="G499">
        <f>IF(AND(A486=A499,ISNUMBER(F498),ISNUMBER(F486),F498&gt;0,F486&gt;0),100*(LN(F498)-LN(F486)),"")</f>
        <v/>
      </c>
      <c r="H499" t="n">
        <v>29.00928130189531</v>
      </c>
      <c r="I499">
        <f>IF(AND(A486=A499,ISNUMBER(H498),ISNUMBER(H486)),H498-H486,"")</f>
        <v/>
      </c>
      <c r="J499" t="n">
        <v>-15</v>
      </c>
      <c r="K499">
        <f>IF(AND(A498=A499,ISNUMBER(J498),ISNUMBER(D498)),1000*J498/D498,"")</f>
        <v/>
      </c>
      <c r="L499" t="n">
        <v>61.3</v>
      </c>
      <c r="M499">
        <f>IF(AND(A486=A499,ISNUMBER(L498),ISNUMBER(L486)),L498-L486,"")</f>
        <v/>
      </c>
      <c r="N499" t="n">
        <v>29864</v>
      </c>
      <c r="O499" t="n">
        <v>5.111002414096255</v>
      </c>
      <c r="P499">
        <f>IF(AND(A487=A499,ISNUMBER(O487)),O487,"")</f>
        <v/>
      </c>
      <c r="Q499" t="n">
        <v>18611</v>
      </c>
      <c r="R499" t="n">
        <v>3.56057408877728</v>
      </c>
      <c r="S499">
        <f>IF(AND(A487=A499,ISNUMBER(R487)),R487,"")</f>
        <v/>
      </c>
    </row>
    <row r="500">
      <c r="A500" t="inlineStr">
        <is>
          <t>인천</t>
        </is>
      </c>
      <c r="B500" t="inlineStr">
        <is>
          <t>2017-04</t>
        </is>
      </c>
      <c r="C500" t="inlineStr">
        <is>
          <t>분석</t>
        </is>
      </c>
      <c r="D500" t="n">
        <v>2945305</v>
      </c>
      <c r="E500">
        <f>IF(AND(A487=A500,ISNUMBER(D499),ISNUMBER(D487),D499&gt;0,D487&gt;0),100*(LN(D499)-LN(D487)),"")</f>
        <v/>
      </c>
      <c r="F500" t="n">
        <v>1176610</v>
      </c>
      <c r="G500">
        <f>IF(AND(A487=A500,ISNUMBER(F499),ISNUMBER(F487),F499&gt;0,F487&gt;0),100*(LN(F499)-LN(F487)),"")</f>
        <v/>
      </c>
      <c r="H500" t="n">
        <v>29.00331205087419</v>
      </c>
      <c r="I500">
        <f>IF(AND(A487=A500,ISNUMBER(H499),ISNUMBER(H487)),H499-H487,"")</f>
        <v/>
      </c>
      <c r="J500" t="n">
        <v>54</v>
      </c>
      <c r="K500">
        <f>IF(AND(A499=A500,ISNUMBER(J499),ISNUMBER(D499)),1000*J499/D499,"")</f>
        <v/>
      </c>
      <c r="L500" t="n">
        <v>61.4</v>
      </c>
      <c r="M500">
        <f>IF(AND(A487=A500,ISNUMBER(L499),ISNUMBER(L487)),L499-L487,"")</f>
        <v/>
      </c>
      <c r="N500" t="n">
        <v>29864</v>
      </c>
      <c r="O500" t="n">
        <v>5.111002414096255</v>
      </c>
      <c r="P500">
        <f>IF(AND(A488=A500,ISNUMBER(O488)),O488,"")</f>
        <v/>
      </c>
      <c r="Q500" t="n">
        <v>18611</v>
      </c>
      <c r="R500" t="n">
        <v>3.56057408877728</v>
      </c>
      <c r="S500">
        <f>IF(AND(A488=A500,ISNUMBER(R488)),R488,"")</f>
        <v/>
      </c>
    </row>
    <row r="501">
      <c r="A501" t="inlineStr">
        <is>
          <t>인천</t>
        </is>
      </c>
      <c r="B501" t="inlineStr">
        <is>
          <t>2017-05</t>
        </is>
      </c>
      <c r="C501" t="inlineStr">
        <is>
          <t>분석</t>
        </is>
      </c>
      <c r="D501" t="n">
        <v>2946270</v>
      </c>
      <c r="E501">
        <f>IF(AND(A488=A501,ISNUMBER(D500),ISNUMBER(D488),D500&gt;0,D488&gt;0),100*(LN(D500)-LN(D488)),"")</f>
        <v/>
      </c>
      <c r="F501" t="n">
        <v>1178143</v>
      </c>
      <c r="G501">
        <f>IF(AND(A488=A501,ISNUMBER(F500),ISNUMBER(F488),F500&gt;0,F488&gt;0),100*(LN(F500)-LN(F488)),"")</f>
        <v/>
      </c>
      <c r="H501" t="n">
        <v>28.99208151323538</v>
      </c>
      <c r="I501">
        <f>IF(AND(A488=A501,ISNUMBER(H500),ISNUMBER(H488)),H500-H488,"")</f>
        <v/>
      </c>
      <c r="J501" t="n">
        <v>159</v>
      </c>
      <c r="K501">
        <f>IF(AND(A500=A501,ISNUMBER(J500),ISNUMBER(D500)),1000*J500/D500,"")</f>
        <v/>
      </c>
      <c r="L501" t="n">
        <v>62.4</v>
      </c>
      <c r="M501">
        <f>IF(AND(A488=A501,ISNUMBER(L500),ISNUMBER(L488)),L500-L488,"")</f>
        <v/>
      </c>
      <c r="N501" t="n">
        <v>29864</v>
      </c>
      <c r="O501" t="n">
        <v>5.111002414096255</v>
      </c>
      <c r="P501">
        <f>IF(AND(A489=A501,ISNUMBER(O489)),O489,"")</f>
        <v/>
      </c>
      <c r="Q501" t="n">
        <v>18611</v>
      </c>
      <c r="R501" t="n">
        <v>3.56057408877728</v>
      </c>
      <c r="S501">
        <f>IF(AND(A489=A501,ISNUMBER(R489)),R489,"")</f>
        <v/>
      </c>
    </row>
    <row r="502">
      <c r="A502" t="inlineStr">
        <is>
          <t>인천</t>
        </is>
      </c>
      <c r="B502" t="inlineStr">
        <is>
          <t>2017-06</t>
        </is>
      </c>
      <c r="C502" t="inlineStr">
        <is>
          <t>분석</t>
        </is>
      </c>
      <c r="D502" t="n">
        <v>2946915</v>
      </c>
      <c r="E502">
        <f>IF(AND(A489=A502,ISNUMBER(D501),ISNUMBER(D489),D501&gt;0,D489&gt;0),100*(LN(D501)-LN(D489)),"")</f>
        <v/>
      </c>
      <c r="F502" t="n">
        <v>1179716</v>
      </c>
      <c r="G502">
        <f>IF(AND(A489=A502,ISNUMBER(F501),ISNUMBER(F489),F501&gt;0,F489&gt;0),100*(LN(F501)-LN(F489)),"")</f>
        <v/>
      </c>
      <c r="H502" t="n">
        <v>28.98444644653816</v>
      </c>
      <c r="I502">
        <f>IF(AND(A489=A502,ISNUMBER(H501),ISNUMBER(H489)),H501-H489,"")</f>
        <v/>
      </c>
      <c r="J502" t="n">
        <v>201</v>
      </c>
      <c r="K502">
        <f>IF(AND(A501=A502,ISNUMBER(J501),ISNUMBER(D501)),1000*J501/D501,"")</f>
        <v/>
      </c>
      <c r="L502" t="n">
        <v>62.3</v>
      </c>
      <c r="M502">
        <f>IF(AND(A489=A502,ISNUMBER(L501),ISNUMBER(L489)),L501-L489,"")</f>
        <v/>
      </c>
      <c r="N502" t="n">
        <v>29864</v>
      </c>
      <c r="O502" t="n">
        <v>5.111002414096255</v>
      </c>
      <c r="P502">
        <f>IF(AND(A490=A502,ISNUMBER(O490)),O490,"")</f>
        <v/>
      </c>
      <c r="Q502" t="n">
        <v>18611</v>
      </c>
      <c r="R502" t="n">
        <v>3.56057408877728</v>
      </c>
      <c r="S502">
        <f>IF(AND(A490=A502,ISNUMBER(R490)),R490,"")</f>
        <v/>
      </c>
    </row>
    <row r="503">
      <c r="A503" t="inlineStr">
        <is>
          <t>인천</t>
        </is>
      </c>
      <c r="B503" t="inlineStr">
        <is>
          <t>2017-07</t>
        </is>
      </c>
      <c r="C503" t="inlineStr">
        <is>
          <t>분석</t>
        </is>
      </c>
      <c r="D503" t="n">
        <v>2947803</v>
      </c>
      <c r="E503">
        <f>IF(AND(A490=A503,ISNUMBER(D502),ISNUMBER(D490),D502&gt;0,D490&gt;0),100*(LN(D502)-LN(D490)),"")</f>
        <v/>
      </c>
      <c r="F503" t="n">
        <v>1181162</v>
      </c>
      <c r="G503">
        <f>IF(AND(A490=A503,ISNUMBER(F502),ISNUMBER(F490),F502&gt;0,F490&gt;0),100*(LN(F502)-LN(F490)),"")</f>
        <v/>
      </c>
      <c r="H503" t="n">
        <v>28.96886257324523</v>
      </c>
      <c r="I503">
        <f>IF(AND(A490=A503,ISNUMBER(H502),ISNUMBER(H490)),H502-H490,"")</f>
        <v/>
      </c>
      <c r="J503" t="n">
        <v>127</v>
      </c>
      <c r="K503">
        <f>IF(AND(A502=A503,ISNUMBER(J502),ISNUMBER(D502)),1000*J502/D502,"")</f>
        <v/>
      </c>
      <c r="L503" t="n">
        <v>62.2</v>
      </c>
      <c r="M503">
        <f>IF(AND(A490=A503,ISNUMBER(L502),ISNUMBER(L490)),L502-L490,"")</f>
        <v/>
      </c>
      <c r="N503" t="n">
        <v>29864</v>
      </c>
      <c r="O503" t="n">
        <v>5.111002414096255</v>
      </c>
      <c r="P503">
        <f>IF(AND(A491=A503,ISNUMBER(O491)),O491,"")</f>
        <v/>
      </c>
      <c r="Q503" t="n">
        <v>18611</v>
      </c>
      <c r="R503" t="n">
        <v>3.56057408877728</v>
      </c>
      <c r="S503">
        <f>IF(AND(A491=A503,ISNUMBER(R491)),R491,"")</f>
        <v/>
      </c>
    </row>
    <row r="504">
      <c r="A504" t="inlineStr">
        <is>
          <t>인천</t>
        </is>
      </c>
      <c r="B504" t="inlineStr">
        <is>
          <t>2017-08</t>
        </is>
      </c>
      <c r="C504" t="inlineStr">
        <is>
          <t>분석</t>
        </is>
      </c>
      <c r="D504" t="n">
        <v>2948014</v>
      </c>
      <c r="E504">
        <f>IF(AND(A491=A504,ISNUMBER(D503),ISNUMBER(D491),D503&gt;0,D491&gt;0),100*(LN(D503)-LN(D491)),"")</f>
        <v/>
      </c>
      <c r="F504" t="n">
        <v>1182564</v>
      </c>
      <c r="G504">
        <f>IF(AND(A491=A504,ISNUMBER(F503),ISNUMBER(F491),F503&gt;0,F491&gt;0),100*(LN(F503)-LN(F491)),"")</f>
        <v/>
      </c>
      <c r="H504" t="n">
        <v>28.94345142187249</v>
      </c>
      <c r="I504">
        <f>IF(AND(A491=A504,ISNUMBER(H503),ISNUMBER(H491)),H503-H491,"")</f>
        <v/>
      </c>
      <c r="J504" t="n">
        <v>-517</v>
      </c>
      <c r="K504">
        <f>IF(AND(A503=A504,ISNUMBER(J503),ISNUMBER(D503)),1000*J503/D503,"")</f>
        <v/>
      </c>
      <c r="L504" t="n">
        <v>61.2</v>
      </c>
      <c r="M504">
        <f>IF(AND(A491=A504,ISNUMBER(L503),ISNUMBER(L491)),L503-L491,"")</f>
        <v/>
      </c>
      <c r="N504" t="n">
        <v>29864</v>
      </c>
      <c r="O504" t="n">
        <v>5.111002414096255</v>
      </c>
      <c r="P504">
        <f>IF(AND(A492=A504,ISNUMBER(O492)),O492,"")</f>
        <v/>
      </c>
      <c r="Q504" t="n">
        <v>18611</v>
      </c>
      <c r="R504" t="n">
        <v>3.56057408877728</v>
      </c>
      <c r="S504">
        <f>IF(AND(A492=A504,ISNUMBER(R492)),R492,"")</f>
        <v/>
      </c>
    </row>
    <row r="505">
      <c r="A505" t="inlineStr">
        <is>
          <t>인천</t>
        </is>
      </c>
      <c r="B505" t="inlineStr">
        <is>
          <t>2017-09</t>
        </is>
      </c>
      <c r="C505" t="inlineStr">
        <is>
          <t>분석</t>
        </is>
      </c>
      <c r="D505" t="n">
        <v>2947298</v>
      </c>
      <c r="E505">
        <f>IF(AND(A492=A505,ISNUMBER(D504),ISNUMBER(D492),D504&gt;0,D492&gt;0),100*(LN(D504)-LN(D492)),"")</f>
        <v/>
      </c>
      <c r="F505" t="n">
        <v>1183886</v>
      </c>
      <c r="G505">
        <f>IF(AND(A492=A505,ISNUMBER(F504),ISNUMBER(F492),F504&gt;0,F492&gt;0),100*(LN(F504)-LN(F492)),"")</f>
        <v/>
      </c>
      <c r="H505" t="n">
        <v>28.92123565380901</v>
      </c>
      <c r="I505">
        <f>IF(AND(A492=A505,ISNUMBER(H504),ISNUMBER(H492)),H504-H492,"")</f>
        <v/>
      </c>
      <c r="J505" t="n">
        <v>-1381</v>
      </c>
      <c r="K505">
        <f>IF(AND(A504=A505,ISNUMBER(J504),ISNUMBER(D504)),1000*J504/D504,"")</f>
        <v/>
      </c>
      <c r="L505" t="n">
        <v>61.9</v>
      </c>
      <c r="M505">
        <f>IF(AND(A492=A505,ISNUMBER(L504),ISNUMBER(L492)),L504-L492,"")</f>
        <v/>
      </c>
      <c r="N505" t="n">
        <v>29864</v>
      </c>
      <c r="O505" t="n">
        <v>5.111002414096255</v>
      </c>
      <c r="P505">
        <f>IF(AND(A493=A505,ISNUMBER(O493)),O493,"")</f>
        <v/>
      </c>
      <c r="Q505" t="n">
        <v>18611</v>
      </c>
      <c r="R505" t="n">
        <v>3.56057408877728</v>
      </c>
      <c r="S505">
        <f>IF(AND(A493=A505,ISNUMBER(R493)),R493,"")</f>
        <v/>
      </c>
    </row>
    <row r="506">
      <c r="A506" t="inlineStr">
        <is>
          <t>인천</t>
        </is>
      </c>
      <c r="B506" t="inlineStr">
        <is>
          <t>2017-10</t>
        </is>
      </c>
      <c r="C506" t="inlineStr">
        <is>
          <t>분석</t>
        </is>
      </c>
      <c r="D506" t="n">
        <v>2948098</v>
      </c>
      <c r="E506">
        <f>IF(AND(A493=A506,ISNUMBER(D505),ISNUMBER(D493),D505&gt;0,D493&gt;0),100*(LN(D505)-LN(D493)),"")</f>
        <v/>
      </c>
      <c r="F506" t="n">
        <v>1185385</v>
      </c>
      <c r="G506">
        <f>IF(AND(A493=A506,ISNUMBER(F505),ISNUMBER(F493),F505&gt;0,F493&gt;0),100*(LN(F505)-LN(F493)),"")</f>
        <v/>
      </c>
      <c r="H506" t="n">
        <v>28.88832053751266</v>
      </c>
      <c r="I506">
        <f>IF(AND(A493=A506,ISNUMBER(H505),ISNUMBER(H493)),H505-H493,"")</f>
        <v/>
      </c>
      <c r="J506" t="n">
        <v>128</v>
      </c>
      <c r="K506">
        <f>IF(AND(A505=A506,ISNUMBER(J505),ISNUMBER(D505)),1000*J505/D505,"")</f>
        <v/>
      </c>
      <c r="L506" t="n">
        <v>62.6</v>
      </c>
      <c r="M506">
        <f>IF(AND(A493=A506,ISNUMBER(L505),ISNUMBER(L493)),L505-L493,"")</f>
        <v/>
      </c>
      <c r="N506" t="n">
        <v>29864</v>
      </c>
      <c r="O506" t="n">
        <v>5.111002414096255</v>
      </c>
      <c r="P506">
        <f>IF(AND(A494=A506,ISNUMBER(O494)),O494,"")</f>
        <v/>
      </c>
      <c r="Q506" t="n">
        <v>18611</v>
      </c>
      <c r="R506" t="n">
        <v>3.56057408877728</v>
      </c>
      <c r="S506">
        <f>IF(AND(A494=A506,ISNUMBER(R494)),R494,"")</f>
        <v/>
      </c>
    </row>
    <row r="507">
      <c r="A507" t="inlineStr">
        <is>
          <t>인천</t>
        </is>
      </c>
      <c r="B507" t="inlineStr">
        <is>
          <t>2017-11</t>
        </is>
      </c>
      <c r="C507" t="inlineStr">
        <is>
          <t>분석</t>
        </is>
      </c>
      <c r="D507" t="n">
        <v>2948241</v>
      </c>
      <c r="E507">
        <f>IF(AND(A494=A507,ISNUMBER(D506),ISNUMBER(D494),D506&gt;0,D494&gt;0),100*(LN(D506)-LN(D494)),"")</f>
        <v/>
      </c>
      <c r="F507" t="n">
        <v>1186930</v>
      </c>
      <c r="G507">
        <f>IF(AND(A494=A507,ISNUMBER(F506),ISNUMBER(F494),F506&gt;0,F494&gt;0),100*(LN(F506)-LN(F494)),"")</f>
        <v/>
      </c>
      <c r="H507" t="n">
        <v>28.85612132793757</v>
      </c>
      <c r="I507">
        <f>IF(AND(A494=A507,ISNUMBER(H506),ISNUMBER(H494)),H506-H494,"")</f>
        <v/>
      </c>
      <c r="J507" t="n">
        <v>-281</v>
      </c>
      <c r="K507">
        <f>IF(AND(A506=A507,ISNUMBER(J506),ISNUMBER(D506)),1000*J506/D506,"")</f>
        <v/>
      </c>
      <c r="L507" t="n">
        <v>62.1</v>
      </c>
      <c r="M507">
        <f>IF(AND(A494=A507,ISNUMBER(L506),ISNUMBER(L494)),L506-L494,"")</f>
        <v/>
      </c>
      <c r="N507" t="n">
        <v>29864</v>
      </c>
      <c r="O507" t="n">
        <v>5.111002414096255</v>
      </c>
      <c r="P507">
        <f>IF(AND(A495=A507,ISNUMBER(O495)),O495,"")</f>
        <v/>
      </c>
      <c r="Q507" t="n">
        <v>18611</v>
      </c>
      <c r="R507" t="n">
        <v>3.56057408877728</v>
      </c>
      <c r="S507">
        <f>IF(AND(A495=A507,ISNUMBER(R495)),R495,"")</f>
        <v/>
      </c>
    </row>
    <row r="508">
      <c r="A508" t="inlineStr">
        <is>
          <t>인천</t>
        </is>
      </c>
      <c r="B508" t="inlineStr">
        <is>
          <t>2017-12</t>
        </is>
      </c>
      <c r="C508" t="inlineStr">
        <is>
          <t>분석</t>
        </is>
      </c>
      <c r="D508" t="n">
        <v>2948542</v>
      </c>
      <c r="E508">
        <f>IF(AND(A495=A508,ISNUMBER(D507),ISNUMBER(D495),D507&gt;0,D495&gt;0),100*(LN(D507)-LN(D495)),"")</f>
        <v/>
      </c>
      <c r="F508" t="n">
        <v>1188917</v>
      </c>
      <c r="G508">
        <f>IF(AND(A495=A508,ISNUMBER(F507),ISNUMBER(F495),F507&gt;0,F495&gt;0),100*(LN(F507)-LN(F495)),"")</f>
        <v/>
      </c>
      <c r="H508" t="n">
        <v>28.81003560403752</v>
      </c>
      <c r="I508">
        <f>IF(AND(A495=A508,ISNUMBER(H507),ISNUMBER(H495)),H507-H495,"")</f>
        <v/>
      </c>
      <c r="J508" t="n">
        <v>10</v>
      </c>
      <c r="K508">
        <f>IF(AND(A507=A508,ISNUMBER(J507),ISNUMBER(D507)),1000*J507/D507,"")</f>
        <v/>
      </c>
      <c r="L508" t="n">
        <v>61.7</v>
      </c>
      <c r="M508">
        <f>IF(AND(A495=A508,ISNUMBER(L507),ISNUMBER(L495)),L507-L495,"")</f>
        <v/>
      </c>
      <c r="N508" t="n">
        <v>31198</v>
      </c>
      <c r="O508" t="n">
        <v>4.370024858439336</v>
      </c>
      <c r="P508">
        <f>IF(AND(A496=A508,ISNUMBER(O496)),O496,"")</f>
        <v/>
      </c>
      <c r="Q508" t="n">
        <v>19297</v>
      </c>
      <c r="R508" t="n">
        <v>3.61968396523924</v>
      </c>
      <c r="S508">
        <f>IF(AND(A496=A508,ISNUMBER(R496)),R496,"")</f>
        <v/>
      </c>
    </row>
    <row r="509">
      <c r="A509" t="inlineStr">
        <is>
          <t>인천</t>
        </is>
      </c>
      <c r="B509" t="inlineStr">
        <is>
          <t>2018-01</t>
        </is>
      </c>
      <c r="C509" t="inlineStr">
        <is>
          <t>분석</t>
        </is>
      </c>
      <c r="D509" t="n">
        <v>2950771</v>
      </c>
      <c r="E509">
        <f>IF(AND(A496=A509,ISNUMBER(D508),ISNUMBER(D496),D508&gt;0,D496&gt;0),100*(LN(D508)-LN(D496)),"")</f>
        <v/>
      </c>
      <c r="F509" t="n">
        <v>1191418</v>
      </c>
      <c r="G509">
        <f>IF(AND(A496=A509,ISNUMBER(F508),ISNUMBER(F496),F508&gt;0,F496&gt;0),100*(LN(F508)-LN(F496)),"")</f>
        <v/>
      </c>
      <c r="H509" t="n">
        <v>28.7881709559976</v>
      </c>
      <c r="I509">
        <f>IF(AND(A496=A509,ISNUMBER(H508),ISNUMBER(H496)),H508-H496,"")</f>
        <v/>
      </c>
      <c r="J509" t="n">
        <v>1883</v>
      </c>
      <c r="K509">
        <f>IF(AND(A508=A509,ISNUMBER(J508),ISNUMBER(D508)),1000*J508/D508,"")</f>
        <v/>
      </c>
      <c r="L509" t="n">
        <v>61.6</v>
      </c>
      <c r="M509">
        <f>IF(AND(A496=A509,ISNUMBER(L508),ISNUMBER(L496)),L508-L496,"")</f>
        <v/>
      </c>
      <c r="N509" t="n">
        <v>31198</v>
      </c>
      <c r="O509" t="n">
        <v>4.370024858439336</v>
      </c>
      <c r="P509">
        <f>IF(AND(A497=A509,ISNUMBER(O497)),O497,"")</f>
        <v/>
      </c>
      <c r="Q509" t="n">
        <v>19297</v>
      </c>
      <c r="R509" t="n">
        <v>3.61968396523924</v>
      </c>
      <c r="S509">
        <f>IF(AND(A497=A509,ISNUMBER(R497)),R497,"")</f>
        <v/>
      </c>
    </row>
    <row r="510">
      <c r="A510" t="inlineStr">
        <is>
          <t>인천</t>
        </is>
      </c>
      <c r="B510" t="inlineStr">
        <is>
          <t>2018-02</t>
        </is>
      </c>
      <c r="C510" t="inlineStr">
        <is>
          <t>분석</t>
        </is>
      </c>
      <c r="D510" t="n">
        <v>2951629</v>
      </c>
      <c r="E510">
        <f>IF(AND(A497=A510,ISNUMBER(D509),ISNUMBER(D497),D509&gt;0,D497&gt;0),100*(LN(D509)-LN(D497)),"")</f>
        <v/>
      </c>
      <c r="F510" t="n">
        <v>1193780</v>
      </c>
      <c r="G510">
        <f>IF(AND(A497=A510,ISNUMBER(F509),ISNUMBER(F497),F509&gt;0,F497&gt;0),100*(LN(F509)-LN(F497)),"")</f>
        <v/>
      </c>
      <c r="H510" t="n">
        <v>28.73640284737682</v>
      </c>
      <c r="I510">
        <f>IF(AND(A497=A510,ISNUMBER(H509),ISNUMBER(H497)),H509-H497,"")</f>
        <v/>
      </c>
      <c r="J510" t="n">
        <v>415</v>
      </c>
      <c r="K510">
        <f>IF(AND(A509=A510,ISNUMBER(J509),ISNUMBER(D509)),1000*J509/D509,"")</f>
        <v/>
      </c>
      <c r="L510" t="n">
        <v>61.9</v>
      </c>
      <c r="M510">
        <f>IF(AND(A497=A510,ISNUMBER(L509),ISNUMBER(L497)),L509-L497,"")</f>
        <v/>
      </c>
      <c r="N510" t="n">
        <v>31198</v>
      </c>
      <c r="O510" t="n">
        <v>4.370024858439336</v>
      </c>
      <c r="P510">
        <f>IF(AND(A498=A510,ISNUMBER(O498)),O498,"")</f>
        <v/>
      </c>
      <c r="Q510" t="n">
        <v>19297</v>
      </c>
      <c r="R510" t="n">
        <v>3.61968396523924</v>
      </c>
      <c r="S510">
        <f>IF(AND(A498=A510,ISNUMBER(R498)),R498,"")</f>
        <v/>
      </c>
    </row>
    <row r="511">
      <c r="A511" t="inlineStr">
        <is>
          <t>인천</t>
        </is>
      </c>
      <c r="B511" t="inlineStr">
        <is>
          <t>2018-03</t>
        </is>
      </c>
      <c r="C511" t="inlineStr">
        <is>
          <t>분석</t>
        </is>
      </c>
      <c r="D511" t="n">
        <v>2951442</v>
      </c>
      <c r="E511">
        <f>IF(AND(A498=A511,ISNUMBER(D510),ISNUMBER(D498),D510&gt;0,D498&gt;0),100*(LN(D510)-LN(D498)),"")</f>
        <v/>
      </c>
      <c r="F511" t="n">
        <v>1195636</v>
      </c>
      <c r="G511">
        <f>IF(AND(A498=A511,ISNUMBER(F510),ISNUMBER(F498),F510&gt;0,F498&gt;0),100*(LN(F510)-LN(F498)),"")</f>
        <v/>
      </c>
      <c r="H511" t="n">
        <v>28.72375604873821</v>
      </c>
      <c r="I511">
        <f>IF(AND(A498=A511,ISNUMBER(H510),ISNUMBER(H498)),H510-H498,"")</f>
        <v/>
      </c>
      <c r="J511" t="n">
        <v>-780</v>
      </c>
      <c r="K511">
        <f>IF(AND(A510=A511,ISNUMBER(J510),ISNUMBER(D510)),1000*J510/D510,"")</f>
        <v/>
      </c>
      <c r="L511" t="n">
        <v>62.8</v>
      </c>
      <c r="M511">
        <f>IF(AND(A498=A511,ISNUMBER(L510),ISNUMBER(L498)),L510-L498,"")</f>
        <v/>
      </c>
      <c r="N511" t="n">
        <v>31198</v>
      </c>
      <c r="O511" t="n">
        <v>4.370024858439336</v>
      </c>
      <c r="P511">
        <f>IF(AND(A499=A511,ISNUMBER(O499)),O499,"")</f>
        <v/>
      </c>
      <c r="Q511" t="n">
        <v>19297</v>
      </c>
      <c r="R511" t="n">
        <v>3.61968396523924</v>
      </c>
      <c r="S511">
        <f>IF(AND(A499=A511,ISNUMBER(R499)),R499,"")</f>
        <v/>
      </c>
    </row>
    <row r="512">
      <c r="A512" t="inlineStr">
        <is>
          <t>인천</t>
        </is>
      </c>
      <c r="B512" t="inlineStr">
        <is>
          <t>2018-04</t>
        </is>
      </c>
      <c r="C512" t="inlineStr">
        <is>
          <t>분석</t>
        </is>
      </c>
      <c r="D512" t="n">
        <v>2952476</v>
      </c>
      <c r="E512">
        <f>IF(AND(A499=A512,ISNUMBER(D511),ISNUMBER(D499),D511&gt;0,D499&gt;0),100*(LN(D511)-LN(D499)),"")</f>
        <v/>
      </c>
      <c r="F512" t="n">
        <v>1197713</v>
      </c>
      <c r="G512">
        <f>IF(AND(A499=A512,ISNUMBER(F511),ISNUMBER(F499),F511&gt;0,F499&gt;0),100*(LN(F511)-LN(F499)),"")</f>
        <v/>
      </c>
      <c r="H512" t="n">
        <v>28.70966605655727</v>
      </c>
      <c r="I512">
        <f>IF(AND(A499=A512,ISNUMBER(H511),ISNUMBER(H499)),H511-H499,"")</f>
        <v/>
      </c>
      <c r="J512" t="n">
        <v>518</v>
      </c>
      <c r="K512">
        <f>IF(AND(A511=A512,ISNUMBER(J511),ISNUMBER(D511)),1000*J511/D511,"")</f>
        <v/>
      </c>
      <c r="L512" t="n">
        <v>62.5</v>
      </c>
      <c r="M512">
        <f>IF(AND(A499=A512,ISNUMBER(L511),ISNUMBER(L499)),L511-L499,"")</f>
        <v/>
      </c>
      <c r="N512" t="n">
        <v>31198</v>
      </c>
      <c r="O512" t="n">
        <v>4.370024858439336</v>
      </c>
      <c r="P512">
        <f>IF(AND(A500=A512,ISNUMBER(O500)),O500,"")</f>
        <v/>
      </c>
      <c r="Q512" t="n">
        <v>19297</v>
      </c>
      <c r="R512" t="n">
        <v>3.61968396523924</v>
      </c>
      <c r="S512">
        <f>IF(AND(A500=A512,ISNUMBER(R500)),R500,"")</f>
        <v/>
      </c>
    </row>
    <row r="513">
      <c r="A513" t="inlineStr">
        <is>
          <t>인천</t>
        </is>
      </c>
      <c r="B513" t="inlineStr">
        <is>
          <t>2018-05</t>
        </is>
      </c>
      <c r="C513" t="inlineStr">
        <is>
          <t>분석</t>
        </is>
      </c>
      <c r="D513" t="n">
        <v>2953255</v>
      </c>
      <c r="E513">
        <f>IF(AND(A500=A513,ISNUMBER(D512),ISNUMBER(D500),D512&gt;0,D500&gt;0),100*(LN(D512)-LN(D500)),"")</f>
        <v/>
      </c>
      <c r="F513" t="n">
        <v>1199382</v>
      </c>
      <c r="G513">
        <f>IF(AND(A500=A513,ISNUMBER(F512),ISNUMBER(F500),F512&gt;0,F500&gt;0),100*(LN(F512)-LN(F500)),"")</f>
        <v/>
      </c>
      <c r="H513" t="n">
        <v>28.69765733064026</v>
      </c>
      <c r="I513">
        <f>IF(AND(A500=A513,ISNUMBER(H512),ISNUMBER(H500)),H512-H500,"")</f>
        <v/>
      </c>
      <c r="J513" t="n">
        <v>154</v>
      </c>
      <c r="K513">
        <f>IF(AND(A512=A513,ISNUMBER(J512),ISNUMBER(D512)),1000*J512/D512,"")</f>
        <v/>
      </c>
      <c r="L513" t="n">
        <v>63.5</v>
      </c>
      <c r="M513">
        <f>IF(AND(A500=A513,ISNUMBER(L512),ISNUMBER(L500)),L512-L500,"")</f>
        <v/>
      </c>
      <c r="N513" t="n">
        <v>31198</v>
      </c>
      <c r="O513" t="n">
        <v>4.370024858439336</v>
      </c>
      <c r="P513">
        <f>IF(AND(A501=A513,ISNUMBER(O501)),O501,"")</f>
        <v/>
      </c>
      <c r="Q513" t="n">
        <v>19297</v>
      </c>
      <c r="R513" t="n">
        <v>3.61968396523924</v>
      </c>
      <c r="S513">
        <f>IF(AND(A501=A513,ISNUMBER(R501)),R501,"")</f>
        <v/>
      </c>
    </row>
    <row r="514">
      <c r="A514" t="inlineStr">
        <is>
          <t>인천</t>
        </is>
      </c>
      <c r="B514" t="inlineStr">
        <is>
          <t>2018-06</t>
        </is>
      </c>
      <c r="C514" t="inlineStr">
        <is>
          <t>분석</t>
        </is>
      </c>
      <c r="D514" t="n">
        <v>2953883</v>
      </c>
      <c r="E514">
        <f>IF(AND(A501=A514,ISNUMBER(D513),ISNUMBER(D501),D513&gt;0,D501&gt;0),100*(LN(D513)-LN(D501)),"")</f>
        <v/>
      </c>
      <c r="F514" t="n">
        <v>1200814</v>
      </c>
      <c r="G514">
        <f>IF(AND(A501=A514,ISNUMBER(F513),ISNUMBER(F501),F513&gt;0,F501&gt;0),100*(LN(F513)-LN(F501)),"")</f>
        <v/>
      </c>
      <c r="H514" t="n">
        <v>28.69199626390077</v>
      </c>
      <c r="I514">
        <f>IF(AND(A501=A514,ISNUMBER(H513),ISNUMBER(H501)),H513-H501,"")</f>
        <v/>
      </c>
      <c r="J514" t="n">
        <v>94</v>
      </c>
      <c r="K514">
        <f>IF(AND(A513=A514,ISNUMBER(J513),ISNUMBER(D513)),1000*J513/D513,"")</f>
        <v/>
      </c>
      <c r="L514" t="n">
        <v>63.8</v>
      </c>
      <c r="M514">
        <f>IF(AND(A501=A514,ISNUMBER(L513),ISNUMBER(L501)),L513-L501,"")</f>
        <v/>
      </c>
      <c r="N514" t="n">
        <v>31198</v>
      </c>
      <c r="O514" t="n">
        <v>4.370024858439336</v>
      </c>
      <c r="P514">
        <f>IF(AND(A502=A514,ISNUMBER(O502)),O502,"")</f>
        <v/>
      </c>
      <c r="Q514" t="n">
        <v>19297</v>
      </c>
      <c r="R514" t="n">
        <v>3.61968396523924</v>
      </c>
      <c r="S514">
        <f>IF(AND(A502=A514,ISNUMBER(R502)),R502,"")</f>
        <v/>
      </c>
    </row>
    <row r="515">
      <c r="A515" t="inlineStr">
        <is>
          <t>인천</t>
        </is>
      </c>
      <c r="B515" t="inlineStr">
        <is>
          <t>2018-07</t>
        </is>
      </c>
      <c r="C515" t="inlineStr">
        <is>
          <t>분석</t>
        </is>
      </c>
      <c r="D515" t="n">
        <v>2953841</v>
      </c>
      <c r="E515">
        <f>IF(AND(A502=A515,ISNUMBER(D514),ISNUMBER(D502),D514&gt;0,D502&gt;0),100*(LN(D514)-LN(D502)),"")</f>
        <v/>
      </c>
      <c r="F515" t="n">
        <v>1202183</v>
      </c>
      <c r="G515">
        <f>IF(AND(A502=A515,ISNUMBER(F514),ISNUMBER(F502),F514&gt;0,F502&gt;0),100*(LN(F514)-LN(F502)),"")</f>
        <v/>
      </c>
      <c r="H515" t="n">
        <v>28.67635732593596</v>
      </c>
      <c r="I515">
        <f>IF(AND(A502=A515,ISNUMBER(H514),ISNUMBER(H502)),H514-H502,"")</f>
        <v/>
      </c>
      <c r="J515" t="n">
        <v>-645</v>
      </c>
      <c r="K515">
        <f>IF(AND(A514=A515,ISNUMBER(J514),ISNUMBER(D514)),1000*J514/D514,"")</f>
        <v/>
      </c>
      <c r="L515" t="n">
        <v>63.6</v>
      </c>
      <c r="M515">
        <f>IF(AND(A502=A515,ISNUMBER(L514),ISNUMBER(L502)),L514-L502,"")</f>
        <v/>
      </c>
      <c r="N515" t="n">
        <v>31198</v>
      </c>
      <c r="O515" t="n">
        <v>4.370024858439336</v>
      </c>
      <c r="P515">
        <f>IF(AND(A503=A515,ISNUMBER(O503)),O503,"")</f>
        <v/>
      </c>
      <c r="Q515" t="n">
        <v>19297</v>
      </c>
      <c r="R515" t="n">
        <v>3.61968396523924</v>
      </c>
      <c r="S515">
        <f>IF(AND(A503=A515,ISNUMBER(R503)),R503,"")</f>
        <v/>
      </c>
    </row>
    <row r="516">
      <c r="A516" t="inlineStr">
        <is>
          <t>인천</t>
        </is>
      </c>
      <c r="B516" t="inlineStr">
        <is>
          <t>2018-08</t>
        </is>
      </c>
      <c r="C516" t="inlineStr">
        <is>
          <t>분석</t>
        </is>
      </c>
      <c r="D516" t="n">
        <v>2953206</v>
      </c>
      <c r="E516">
        <f>IF(AND(A503=A516,ISNUMBER(D515),ISNUMBER(D503),D515&gt;0,D503&gt;0),100*(LN(D515)-LN(D503)),"")</f>
        <v/>
      </c>
      <c r="F516" t="n">
        <v>1204048</v>
      </c>
      <c r="G516">
        <f>IF(AND(A503=A516,ISNUMBER(F515),ISNUMBER(F503),F515&gt;0,F503&gt;0),100*(LN(F515)-LN(F503)),"")</f>
        <v/>
      </c>
      <c r="H516" t="n">
        <v>28.64453072355941</v>
      </c>
      <c r="I516">
        <f>IF(AND(A503=A516,ISNUMBER(H515),ISNUMBER(H503)),H515-H503,"")</f>
        <v/>
      </c>
      <c r="J516" t="n">
        <v>-1114</v>
      </c>
      <c r="K516">
        <f>IF(AND(A515=A516,ISNUMBER(J515),ISNUMBER(D515)),1000*J515/D515,"")</f>
        <v/>
      </c>
      <c r="L516" t="n">
        <v>62.7</v>
      </c>
      <c r="M516">
        <f>IF(AND(A503=A516,ISNUMBER(L515),ISNUMBER(L503)),L515-L503,"")</f>
        <v/>
      </c>
      <c r="N516" t="n">
        <v>31198</v>
      </c>
      <c r="O516" t="n">
        <v>4.370024858439336</v>
      </c>
      <c r="P516">
        <f>IF(AND(A504=A516,ISNUMBER(O504)),O504,"")</f>
        <v/>
      </c>
      <c r="Q516" t="n">
        <v>19297</v>
      </c>
      <c r="R516" t="n">
        <v>3.61968396523924</v>
      </c>
      <c r="S516">
        <f>IF(AND(A504=A516,ISNUMBER(R504)),R504,"")</f>
        <v/>
      </c>
    </row>
    <row r="517">
      <c r="A517" t="inlineStr">
        <is>
          <t>인천</t>
        </is>
      </c>
      <c r="B517" t="inlineStr">
        <is>
          <t>2018-09</t>
        </is>
      </c>
      <c r="C517" t="inlineStr">
        <is>
          <t>분석</t>
        </is>
      </c>
      <c r="D517" t="n">
        <v>2953116</v>
      </c>
      <c r="E517">
        <f>IF(AND(A504=A517,ISNUMBER(D516),ISNUMBER(D504),D516&gt;0,D504&gt;0),100*(LN(D516)-LN(D504)),"")</f>
        <v/>
      </c>
      <c r="F517" t="n">
        <v>1205783</v>
      </c>
      <c r="G517">
        <f>IF(AND(A504=A517,ISNUMBER(F516),ISNUMBER(F504),F516&gt;0,F504&gt;0),100*(LN(F516)-LN(F504)),"")</f>
        <v/>
      </c>
      <c r="H517" t="n">
        <v>28.62623750641695</v>
      </c>
      <c r="I517">
        <f>IF(AND(A504=A517,ISNUMBER(H516),ISNUMBER(H504)),H516-H504,"")</f>
        <v/>
      </c>
      <c r="J517" t="n">
        <v>-646</v>
      </c>
      <c r="K517">
        <f>IF(AND(A516=A517,ISNUMBER(J516),ISNUMBER(D516)),1000*J516/D516,"")</f>
        <v/>
      </c>
      <c r="L517" t="n">
        <v>62.9</v>
      </c>
      <c r="M517">
        <f>IF(AND(A504=A517,ISNUMBER(L516),ISNUMBER(L504)),L516-L504,"")</f>
        <v/>
      </c>
      <c r="N517" t="n">
        <v>31198</v>
      </c>
      <c r="O517" t="n">
        <v>4.370024858439336</v>
      </c>
      <c r="P517">
        <f>IF(AND(A505=A517,ISNUMBER(O505)),O505,"")</f>
        <v/>
      </c>
      <c r="Q517" t="n">
        <v>19297</v>
      </c>
      <c r="R517" t="n">
        <v>3.61968396523924</v>
      </c>
      <c r="S517">
        <f>IF(AND(A505=A517,ISNUMBER(R505)),R505,"")</f>
        <v/>
      </c>
    </row>
    <row r="518">
      <c r="A518" t="inlineStr">
        <is>
          <t>인천</t>
        </is>
      </c>
      <c r="B518" t="inlineStr">
        <is>
          <t>2018-10</t>
        </is>
      </c>
      <c r="C518" t="inlineStr">
        <is>
          <t>분석</t>
        </is>
      </c>
      <c r="D518" t="n">
        <v>2953333</v>
      </c>
      <c r="E518">
        <f>IF(AND(A505=A518,ISNUMBER(D517),ISNUMBER(D505),D517&gt;0,D505&gt;0),100*(LN(D517)-LN(D505)),"")</f>
        <v/>
      </c>
      <c r="F518" t="n">
        <v>1208430</v>
      </c>
      <c r="G518">
        <f>IF(AND(A505=A518,ISNUMBER(F517),ISNUMBER(F505),F517&gt;0,F505&gt;0),100*(LN(F517)-LN(F505)),"")</f>
        <v/>
      </c>
      <c r="H518" t="n">
        <v>28.5959625954811</v>
      </c>
      <c r="I518">
        <f>IF(AND(A505=A518,ISNUMBER(H517),ISNUMBER(H505)),H517-H505,"")</f>
        <v/>
      </c>
      <c r="J518" t="n">
        <v>-285</v>
      </c>
      <c r="K518">
        <f>IF(AND(A517=A518,ISNUMBER(J517),ISNUMBER(D517)),1000*J517/D517,"")</f>
        <v/>
      </c>
      <c r="L518" t="n">
        <v>63</v>
      </c>
      <c r="M518">
        <f>IF(AND(A505=A518,ISNUMBER(L517),ISNUMBER(L505)),L517-L505,"")</f>
        <v/>
      </c>
      <c r="N518" t="n">
        <v>31198</v>
      </c>
      <c r="O518" t="n">
        <v>4.370024858439336</v>
      </c>
      <c r="P518">
        <f>IF(AND(A506=A518,ISNUMBER(O506)),O506,"")</f>
        <v/>
      </c>
      <c r="Q518" t="n">
        <v>19297</v>
      </c>
      <c r="R518" t="n">
        <v>3.61968396523924</v>
      </c>
      <c r="S518">
        <f>IF(AND(A506=A518,ISNUMBER(R506)),R506,"")</f>
        <v/>
      </c>
    </row>
    <row r="519">
      <c r="A519" t="inlineStr">
        <is>
          <t>인천</t>
        </is>
      </c>
      <c r="B519" t="inlineStr">
        <is>
          <t>2018-11</t>
        </is>
      </c>
      <c r="C519" t="inlineStr">
        <is>
          <t>분석</t>
        </is>
      </c>
      <c r="D519" t="n">
        <v>2953844</v>
      </c>
      <c r="E519">
        <f>IF(AND(A506=A519,ISNUMBER(D518),ISNUMBER(D506),D518&gt;0,D506&gt;0),100*(LN(D518)-LN(D506)),"")</f>
        <v/>
      </c>
      <c r="F519" t="n">
        <v>1210643</v>
      </c>
      <c r="G519">
        <f>IF(AND(A506=A519,ISNUMBER(F518),ISNUMBER(F506),F518&gt;0,F506&gt;0),100*(LN(F518)-LN(F506)),"")</f>
        <v/>
      </c>
      <c r="H519" t="n">
        <v>28.56664062150879</v>
      </c>
      <c r="I519">
        <f>IF(AND(A506=A519,ISNUMBER(H518),ISNUMBER(H506)),H518-H506,"")</f>
        <v/>
      </c>
      <c r="J519" t="n">
        <v>16</v>
      </c>
      <c r="K519">
        <f>IF(AND(A518=A519,ISNUMBER(J518),ISNUMBER(D518)),1000*J518/D518,"")</f>
        <v/>
      </c>
      <c r="L519" t="n">
        <v>63.3</v>
      </c>
      <c r="M519">
        <f>IF(AND(A506=A519,ISNUMBER(L518),ISNUMBER(L506)),L518-L506,"")</f>
        <v/>
      </c>
      <c r="N519" t="n">
        <v>31198</v>
      </c>
      <c r="O519" t="n">
        <v>4.370024858439336</v>
      </c>
      <c r="P519">
        <f>IF(AND(A507=A519,ISNUMBER(O507)),O507,"")</f>
        <v/>
      </c>
      <c r="Q519" t="n">
        <v>19297</v>
      </c>
      <c r="R519" t="n">
        <v>3.61968396523924</v>
      </c>
      <c r="S519">
        <f>IF(AND(A507=A519,ISNUMBER(R507)),R507,"")</f>
        <v/>
      </c>
    </row>
    <row r="520">
      <c r="A520" t="inlineStr">
        <is>
          <t>인천</t>
        </is>
      </c>
      <c r="B520" t="inlineStr">
        <is>
          <t>2018-12</t>
        </is>
      </c>
      <c r="C520" t="inlineStr">
        <is>
          <t>분석</t>
        </is>
      </c>
      <c r="D520" t="n">
        <v>2954642</v>
      </c>
      <c r="E520">
        <f>IF(AND(A507=A520,ISNUMBER(D519),ISNUMBER(D507),D519&gt;0,D507&gt;0),100*(LN(D519)-LN(D507)),"")</f>
        <v/>
      </c>
      <c r="F520" t="n">
        <v>1213201</v>
      </c>
      <c r="G520">
        <f>IF(AND(A507=A520,ISNUMBER(F519),ISNUMBER(F507),F519&gt;0,F507&gt;0),100*(LN(F519)-LN(F507)),"")</f>
        <v/>
      </c>
      <c r="H520" t="n">
        <v>28.54704563192427</v>
      </c>
      <c r="I520">
        <f>IF(AND(A507=A520,ISNUMBER(H519),ISNUMBER(H507)),H519-H507,"")</f>
        <v/>
      </c>
      <c r="J520" t="n">
        <v>323</v>
      </c>
      <c r="K520">
        <f>IF(AND(A519=A520,ISNUMBER(J519),ISNUMBER(D519)),1000*J519/D519,"")</f>
        <v/>
      </c>
      <c r="L520" t="n">
        <v>63.1</v>
      </c>
      <c r="M520">
        <f>IF(AND(A507=A520,ISNUMBER(L519),ISNUMBER(L507)),L519-L507,"")</f>
        <v/>
      </c>
      <c r="N520" t="n">
        <v>31688</v>
      </c>
      <c r="O520" t="n">
        <v>1.558407012293905</v>
      </c>
      <c r="P520">
        <f>IF(AND(A508=A520,ISNUMBER(O508)),O508,"")</f>
        <v/>
      </c>
      <c r="Q520" t="n">
        <v>20522</v>
      </c>
      <c r="R520" t="n">
        <v>6.154783802579722</v>
      </c>
      <c r="S520">
        <f>IF(AND(A508=A520,ISNUMBER(R508)),R508,"")</f>
        <v/>
      </c>
    </row>
    <row r="521">
      <c r="A521" t="inlineStr">
        <is>
          <t>인천</t>
        </is>
      </c>
      <c r="B521" t="inlineStr">
        <is>
          <t>2019-01</t>
        </is>
      </c>
      <c r="C521" t="inlineStr">
        <is>
          <t>분석</t>
        </is>
      </c>
      <c r="D521" t="n">
        <v>2955916</v>
      </c>
      <c r="E521">
        <f>IF(AND(A508=A521,ISNUMBER(D520),ISNUMBER(D508),D520&gt;0,D508&gt;0),100*(LN(D520)-LN(D508)),"")</f>
        <v/>
      </c>
      <c r="F521" t="n">
        <v>1216126</v>
      </c>
      <c r="G521">
        <f>IF(AND(A508=A521,ISNUMBER(F520),ISNUMBER(F508),F520&gt;0,F508&gt;0),100*(LN(F520)-LN(F508)),"")</f>
        <v/>
      </c>
      <c r="H521" t="n">
        <v>28.48088375989034</v>
      </c>
      <c r="I521">
        <f>IF(AND(A508=A521,ISNUMBER(H520),ISNUMBER(H508)),H520-H508,"")</f>
        <v/>
      </c>
      <c r="J521" t="n">
        <v>918</v>
      </c>
      <c r="K521">
        <f>IF(AND(A520=A521,ISNUMBER(J520),ISNUMBER(D520)),1000*J520/D520,"")</f>
        <v/>
      </c>
      <c r="L521" t="n">
        <v>61.5</v>
      </c>
      <c r="M521">
        <f>IF(AND(A508=A521,ISNUMBER(L520),ISNUMBER(L508)),L520-L508,"")</f>
        <v/>
      </c>
      <c r="N521" t="n">
        <v>31688</v>
      </c>
      <c r="O521" t="n">
        <v>1.558407012293905</v>
      </c>
      <c r="P521">
        <f>IF(AND(A509=A521,ISNUMBER(O509)),O509,"")</f>
        <v/>
      </c>
      <c r="Q521" t="n">
        <v>20522</v>
      </c>
      <c r="R521" t="n">
        <v>6.154783802579722</v>
      </c>
      <c r="S521">
        <f>IF(AND(A509=A521,ISNUMBER(R509)),R509,"")</f>
        <v/>
      </c>
    </row>
    <row r="522">
      <c r="A522" t="inlineStr">
        <is>
          <t>인천</t>
        </is>
      </c>
      <c r="B522" t="inlineStr">
        <is>
          <t>2019-02</t>
        </is>
      </c>
      <c r="C522" t="inlineStr">
        <is>
          <t>분석</t>
        </is>
      </c>
      <c r="D522" t="n">
        <v>2956063</v>
      </c>
      <c r="E522">
        <f>IF(AND(A509=A522,ISNUMBER(D521),ISNUMBER(D509),D521&gt;0,D509&gt;0),100*(LN(D521)-LN(D509)),"")</f>
        <v/>
      </c>
      <c r="F522" t="n">
        <v>1218462</v>
      </c>
      <c r="G522">
        <f>IF(AND(A509=A522,ISNUMBER(F521),ISNUMBER(F509),F521&gt;0,F509&gt;0),100*(LN(F521)-LN(F509)),"")</f>
        <v/>
      </c>
      <c r="H522" t="n">
        <v>28.39712820734876</v>
      </c>
      <c r="I522">
        <f>IF(AND(A509=A522,ISNUMBER(H521),ISNUMBER(H509)),H521-H509,"")</f>
        <v/>
      </c>
      <c r="J522" t="n">
        <v>-395</v>
      </c>
      <c r="K522">
        <f>IF(AND(A521=A522,ISNUMBER(J521),ISNUMBER(D521)),1000*J521/D521,"")</f>
        <v/>
      </c>
      <c r="L522" t="n">
        <v>61.7</v>
      </c>
      <c r="M522">
        <f>IF(AND(A509=A522,ISNUMBER(L521),ISNUMBER(L509)),L521-L509,"")</f>
        <v/>
      </c>
      <c r="N522" t="n">
        <v>31688</v>
      </c>
      <c r="O522" t="n">
        <v>1.558407012293905</v>
      </c>
      <c r="P522">
        <f>IF(AND(A510=A522,ISNUMBER(O510)),O510,"")</f>
        <v/>
      </c>
      <c r="Q522" t="n">
        <v>20522</v>
      </c>
      <c r="R522" t="n">
        <v>6.154783802579722</v>
      </c>
      <c r="S522">
        <f>IF(AND(A510=A522,ISNUMBER(R510)),R510,"")</f>
        <v/>
      </c>
    </row>
    <row r="523">
      <c r="A523" t="inlineStr">
        <is>
          <t>인천</t>
        </is>
      </c>
      <c r="B523" t="inlineStr">
        <is>
          <t>2019-03</t>
        </is>
      </c>
      <c r="C523" t="inlineStr">
        <is>
          <t>분석</t>
        </is>
      </c>
      <c r="D523" t="n">
        <v>2956513</v>
      </c>
      <c r="E523">
        <f>IF(AND(A510=A523,ISNUMBER(D522),ISNUMBER(D510),D522&gt;0,D510&gt;0),100*(LN(D522)-LN(D510)),"")</f>
        <v/>
      </c>
      <c r="F523" t="n">
        <v>1220608</v>
      </c>
      <c r="G523">
        <f>IF(AND(A510=A523,ISNUMBER(F522),ISNUMBER(F510),F522&gt;0,F510&gt;0),100*(LN(F522)-LN(F510)),"")</f>
        <v/>
      </c>
      <c r="H523" t="n">
        <v>28.37572505177552</v>
      </c>
      <c r="I523">
        <f>IF(AND(A510=A523,ISNUMBER(H522),ISNUMBER(H510)),H522-H510,"")</f>
        <v/>
      </c>
      <c r="J523" t="n">
        <v>-98</v>
      </c>
      <c r="K523">
        <f>IF(AND(A522=A523,ISNUMBER(J522),ISNUMBER(D522)),1000*J522/D522,"")</f>
        <v/>
      </c>
      <c r="L523" t="n">
        <v>62.3</v>
      </c>
      <c r="M523">
        <f>IF(AND(A510=A523,ISNUMBER(L522),ISNUMBER(L510)),L522-L510,"")</f>
        <v/>
      </c>
      <c r="N523" t="n">
        <v>31688</v>
      </c>
      <c r="O523" t="n">
        <v>1.558407012293905</v>
      </c>
      <c r="P523">
        <f>IF(AND(A511=A523,ISNUMBER(O511)),O511,"")</f>
        <v/>
      </c>
      <c r="Q523" t="n">
        <v>20522</v>
      </c>
      <c r="R523" t="n">
        <v>6.154783802579722</v>
      </c>
      <c r="S523">
        <f>IF(AND(A511=A523,ISNUMBER(R511)),R511,"")</f>
        <v/>
      </c>
    </row>
    <row r="524">
      <c r="A524" t="inlineStr">
        <is>
          <t>인천</t>
        </is>
      </c>
      <c r="B524" t="inlineStr">
        <is>
          <t>2019-04</t>
        </is>
      </c>
      <c r="C524" t="inlineStr">
        <is>
          <t>분석</t>
        </is>
      </c>
      <c r="D524" t="n">
        <v>2956700</v>
      </c>
      <c r="E524">
        <f>IF(AND(A511=A524,ISNUMBER(D523),ISNUMBER(D511),D523&gt;0,D511&gt;0),100*(LN(D523)-LN(D511)),"")</f>
        <v/>
      </c>
      <c r="F524" t="n">
        <v>1222515</v>
      </c>
      <c r="G524">
        <f>IF(AND(A511=A524,ISNUMBER(F523),ISNUMBER(F511),F523&gt;0,F511&gt;0),100*(LN(F523)-LN(F511)),"")</f>
        <v/>
      </c>
      <c r="H524" t="n">
        <v>28.35921804714716</v>
      </c>
      <c r="I524">
        <f>IF(AND(A511=A524,ISNUMBER(H523),ISNUMBER(H511)),H523-H511,"")</f>
        <v/>
      </c>
      <c r="J524" t="n">
        <v>-302</v>
      </c>
      <c r="K524">
        <f>IF(AND(A523=A524,ISNUMBER(J523),ISNUMBER(D523)),1000*J523/D523,"")</f>
        <v/>
      </c>
      <c r="L524" t="n">
        <v>62.7</v>
      </c>
      <c r="M524">
        <f>IF(AND(A511=A524,ISNUMBER(L523),ISNUMBER(L511)),L523-L511,"")</f>
        <v/>
      </c>
      <c r="N524" t="n">
        <v>31688</v>
      </c>
      <c r="O524" t="n">
        <v>1.558407012293905</v>
      </c>
      <c r="P524">
        <f>IF(AND(A512=A524,ISNUMBER(O512)),O512,"")</f>
        <v/>
      </c>
      <c r="Q524" t="n">
        <v>20522</v>
      </c>
      <c r="R524" t="n">
        <v>6.154783802579722</v>
      </c>
      <c r="S524">
        <f>IF(AND(A512=A524,ISNUMBER(R512)),R512,"")</f>
        <v/>
      </c>
    </row>
    <row r="525">
      <c r="A525" t="inlineStr">
        <is>
          <t>인천</t>
        </is>
      </c>
      <c r="B525" t="inlineStr">
        <is>
          <t>2019-05</t>
        </is>
      </c>
      <c r="C525" t="inlineStr">
        <is>
          <t>분석</t>
        </is>
      </c>
      <c r="D525" t="n">
        <v>2957179</v>
      </c>
      <c r="E525">
        <f>IF(AND(A512=A525,ISNUMBER(D524),ISNUMBER(D512),D524&gt;0,D512&gt;0),100*(LN(D524)-LN(D512)),"")</f>
        <v/>
      </c>
      <c r="F525" t="n">
        <v>1225024</v>
      </c>
      <c r="G525">
        <f>IF(AND(A512=A525,ISNUMBER(F524),ISNUMBER(F512),F524&gt;0,F512&gt;0),100*(LN(F524)-LN(F512)),"")</f>
        <v/>
      </c>
      <c r="H525" t="n">
        <v>28.33561985933216</v>
      </c>
      <c r="I525">
        <f>IF(AND(A512=A525,ISNUMBER(H524),ISNUMBER(H512)),H524-H512,"")</f>
        <v/>
      </c>
      <c r="J525" t="n">
        <v>5</v>
      </c>
      <c r="K525">
        <f>IF(AND(A524=A525,ISNUMBER(J524),ISNUMBER(D524)),1000*J524/D524,"")</f>
        <v/>
      </c>
      <c r="L525" t="n">
        <v>63.1</v>
      </c>
      <c r="M525">
        <f>IF(AND(A512=A525,ISNUMBER(L524),ISNUMBER(L512)),L524-L512,"")</f>
        <v/>
      </c>
      <c r="N525" t="n">
        <v>31688</v>
      </c>
      <c r="O525" t="n">
        <v>1.558407012293905</v>
      </c>
      <c r="P525">
        <f>IF(AND(A513=A525,ISNUMBER(O513)),O513,"")</f>
        <v/>
      </c>
      <c r="Q525" t="n">
        <v>20522</v>
      </c>
      <c r="R525" t="n">
        <v>6.154783802579722</v>
      </c>
      <c r="S525">
        <f>IF(AND(A513=A525,ISNUMBER(R513)),R513,"")</f>
        <v/>
      </c>
    </row>
    <row r="526">
      <c r="A526" t="inlineStr">
        <is>
          <t>인천</t>
        </is>
      </c>
      <c r="B526" t="inlineStr">
        <is>
          <t>2019-06</t>
        </is>
      </c>
      <c r="C526" t="inlineStr">
        <is>
          <t>분석</t>
        </is>
      </c>
      <c r="D526" t="n">
        <v>2957024</v>
      </c>
      <c r="E526">
        <f>IF(AND(A513=A526,ISNUMBER(D525),ISNUMBER(D513),D525&gt;0,D513&gt;0),100*(LN(D525)-LN(D513)),"")</f>
        <v/>
      </c>
      <c r="F526" t="n">
        <v>1226531</v>
      </c>
      <c r="G526">
        <f>IF(AND(A513=A526,ISNUMBER(F525),ISNUMBER(F513),F525&gt;0,F513&gt;0),100*(LN(F525)-LN(F513)),"")</f>
        <v/>
      </c>
      <c r="H526" t="n">
        <v>28.29567835770018</v>
      </c>
      <c r="I526">
        <f>IF(AND(A513=A526,ISNUMBER(H525),ISNUMBER(H513)),H525-H513,"")</f>
        <v/>
      </c>
      <c r="J526" t="n">
        <v>-473</v>
      </c>
      <c r="K526">
        <f>IF(AND(A525=A526,ISNUMBER(J525),ISNUMBER(D525)),1000*J525/D525,"")</f>
        <v/>
      </c>
      <c r="L526" t="n">
        <v>63.2</v>
      </c>
      <c r="M526">
        <f>IF(AND(A513=A526,ISNUMBER(L525),ISNUMBER(L513)),L525-L513,"")</f>
        <v/>
      </c>
      <c r="N526" t="n">
        <v>31688</v>
      </c>
      <c r="O526" t="n">
        <v>1.558407012293905</v>
      </c>
      <c r="P526">
        <f>IF(AND(A514=A526,ISNUMBER(O514)),O514,"")</f>
        <v/>
      </c>
      <c r="Q526" t="n">
        <v>20522</v>
      </c>
      <c r="R526" t="n">
        <v>6.154783802579722</v>
      </c>
      <c r="S526">
        <f>IF(AND(A514=A526,ISNUMBER(R514)),R514,"")</f>
        <v/>
      </c>
    </row>
    <row r="527">
      <c r="A527" t="inlineStr">
        <is>
          <t>인천</t>
        </is>
      </c>
      <c r="B527" t="inlineStr">
        <is>
          <t>2019-07</t>
        </is>
      </c>
      <c r="C527" t="inlineStr">
        <is>
          <t>분석</t>
        </is>
      </c>
      <c r="D527" t="n">
        <v>2956828</v>
      </c>
      <c r="E527">
        <f>IF(AND(A514=A527,ISNUMBER(D526),ISNUMBER(D514),D526&gt;0,D514&gt;0),100*(LN(D526)-LN(D514)),"")</f>
        <v/>
      </c>
      <c r="F527" t="n">
        <v>1228176</v>
      </c>
      <c r="G527">
        <f>IF(AND(A514=A527,ISNUMBER(F526),ISNUMBER(F514),F526&gt;0,F514&gt;0),100*(LN(F526)-LN(F514)),"")</f>
        <v/>
      </c>
      <c r="H527" t="n">
        <v>28.24908990309886</v>
      </c>
      <c r="I527">
        <f>IF(AND(A514=A527,ISNUMBER(H526),ISNUMBER(H514)),H526-H514,"")</f>
        <v/>
      </c>
      <c r="J527" t="n">
        <v>-653</v>
      </c>
      <c r="K527">
        <f>IF(AND(A526=A527,ISNUMBER(J526),ISNUMBER(D526)),1000*J526/D526,"")</f>
        <v/>
      </c>
      <c r="L527" t="n">
        <v>62.5</v>
      </c>
      <c r="M527">
        <f>IF(AND(A514=A527,ISNUMBER(L526),ISNUMBER(L514)),L526-L514,"")</f>
        <v/>
      </c>
      <c r="N527" t="n">
        <v>31688</v>
      </c>
      <c r="O527" t="n">
        <v>1.558407012293905</v>
      </c>
      <c r="P527">
        <f>IF(AND(A515=A527,ISNUMBER(O515)),O515,"")</f>
        <v/>
      </c>
      <c r="Q527" t="n">
        <v>20522</v>
      </c>
      <c r="R527" t="n">
        <v>6.154783802579722</v>
      </c>
      <c r="S527">
        <f>IF(AND(A515=A527,ISNUMBER(R515)),R515,"")</f>
        <v/>
      </c>
    </row>
    <row r="528">
      <c r="A528" t="inlineStr">
        <is>
          <t>인천</t>
        </is>
      </c>
      <c r="B528" t="inlineStr">
        <is>
          <t>2019-08</t>
        </is>
      </c>
      <c r="C528" t="inlineStr">
        <is>
          <t>분석</t>
        </is>
      </c>
      <c r="D528" t="n">
        <v>2956525</v>
      </c>
      <c r="E528">
        <f>IF(AND(A515=A528,ISNUMBER(D527),ISNUMBER(D515),D527&gt;0,D515&gt;0),100*(LN(D527)-LN(D515)),"")</f>
        <v/>
      </c>
      <c r="F528" t="n">
        <v>1230253</v>
      </c>
      <c r="G528">
        <f>IF(AND(A515=A528,ISNUMBER(F527),ISNUMBER(F515),F527&gt;0,F515&gt;0),100*(LN(F527)-LN(F515)),"")</f>
        <v/>
      </c>
      <c r="H528" t="n">
        <v>28.20037036723857</v>
      </c>
      <c r="I528">
        <f>IF(AND(A515=A528,ISNUMBER(H527),ISNUMBER(H515)),H527-H515,"")</f>
        <v/>
      </c>
      <c r="J528" t="n">
        <v>-580</v>
      </c>
      <c r="K528">
        <f>IF(AND(A527=A528,ISNUMBER(J527),ISNUMBER(D527)),1000*J527/D527,"")</f>
        <v/>
      </c>
      <c r="L528" t="n">
        <v>62.5</v>
      </c>
      <c r="M528">
        <f>IF(AND(A515=A528,ISNUMBER(L527),ISNUMBER(L515)),L527-L515,"")</f>
        <v/>
      </c>
      <c r="N528" t="n">
        <v>31688</v>
      </c>
      <c r="O528" t="n">
        <v>1.558407012293905</v>
      </c>
      <c r="P528">
        <f>IF(AND(A516=A528,ISNUMBER(O516)),O516,"")</f>
        <v/>
      </c>
      <c r="Q528" t="n">
        <v>20522</v>
      </c>
      <c r="R528" t="n">
        <v>6.154783802579722</v>
      </c>
      <c r="S528">
        <f>IF(AND(A516=A528,ISNUMBER(R516)),R516,"")</f>
        <v/>
      </c>
    </row>
    <row r="529">
      <c r="A529" t="inlineStr">
        <is>
          <t>인천</t>
        </is>
      </c>
      <c r="B529" t="inlineStr">
        <is>
          <t>2019-09</t>
        </is>
      </c>
      <c r="C529" t="inlineStr">
        <is>
          <t>분석</t>
        </is>
      </c>
      <c r="D529" t="n">
        <v>2956804</v>
      </c>
      <c r="E529">
        <f>IF(AND(A516=A529,ISNUMBER(D528),ISNUMBER(D516),D528&gt;0,D516&gt;0),100*(LN(D528)-LN(D516)),"")</f>
        <v/>
      </c>
      <c r="F529" t="n">
        <v>1232450</v>
      </c>
      <c r="G529">
        <f>IF(AND(A516=A529,ISNUMBER(F528),ISNUMBER(F516),F528&gt;0,F516&gt;0),100*(LN(F528)-LN(F516)),"")</f>
        <v/>
      </c>
      <c r="H529" t="n">
        <v>28.16886070229883</v>
      </c>
      <c r="I529">
        <f>IF(AND(A516=A529,ISNUMBER(H528),ISNUMBER(H516)),H528-H516,"")</f>
        <v/>
      </c>
      <c r="J529" t="n">
        <v>-167</v>
      </c>
      <c r="K529">
        <f>IF(AND(A528=A529,ISNUMBER(J528),ISNUMBER(D528)),1000*J528/D528,"")</f>
        <v/>
      </c>
      <c r="L529" t="n">
        <v>62.9</v>
      </c>
      <c r="M529">
        <f>IF(AND(A516=A529,ISNUMBER(L528),ISNUMBER(L516)),L528-L516,"")</f>
        <v/>
      </c>
      <c r="N529" t="n">
        <v>31688</v>
      </c>
      <c r="O529" t="n">
        <v>1.558407012293905</v>
      </c>
      <c r="P529">
        <f>IF(AND(A517=A529,ISNUMBER(O517)),O517,"")</f>
        <v/>
      </c>
      <c r="Q529" t="n">
        <v>20522</v>
      </c>
      <c r="R529" t="n">
        <v>6.154783802579722</v>
      </c>
      <c r="S529">
        <f>IF(AND(A517=A529,ISNUMBER(R517)),R517,"")</f>
        <v/>
      </c>
    </row>
    <row r="530">
      <c r="A530" t="inlineStr">
        <is>
          <t>인천</t>
        </is>
      </c>
      <c r="B530" t="inlineStr">
        <is>
          <t>2019-10</t>
        </is>
      </c>
      <c r="C530" t="inlineStr">
        <is>
          <t>분석</t>
        </is>
      </c>
      <c r="D530" t="n">
        <v>2956984</v>
      </c>
      <c r="E530">
        <f>IF(AND(A517=A530,ISNUMBER(D529),ISNUMBER(D517),D529&gt;0,D517&gt;0),100*(LN(D529)-LN(D517)),"")</f>
        <v/>
      </c>
      <c r="F530" t="n">
        <v>1234799</v>
      </c>
      <c r="G530">
        <f>IF(AND(A517=A530,ISNUMBER(F529),ISNUMBER(F517),F529&gt;0,F517&gt;0),100*(LN(F529)-LN(F517)),"")</f>
        <v/>
      </c>
      <c r="H530" t="n">
        <v>28.12321608774346</v>
      </c>
      <c r="I530">
        <f>IF(AND(A517=A530,ISNUMBER(H529),ISNUMBER(H517)),H529-H517,"")</f>
        <v/>
      </c>
      <c r="J530" t="n">
        <v>-204</v>
      </c>
      <c r="K530">
        <f>IF(AND(A529=A530,ISNUMBER(J529),ISNUMBER(D529)),1000*J529/D529,"")</f>
        <v/>
      </c>
      <c r="L530" t="n">
        <v>62.5</v>
      </c>
      <c r="M530">
        <f>IF(AND(A517=A530,ISNUMBER(L529),ISNUMBER(L517)),L529-L517,"")</f>
        <v/>
      </c>
      <c r="N530" t="n">
        <v>31688</v>
      </c>
      <c r="O530" t="n">
        <v>1.558407012293905</v>
      </c>
      <c r="P530">
        <f>IF(AND(A518=A530,ISNUMBER(O518)),O518,"")</f>
        <v/>
      </c>
      <c r="Q530" t="n">
        <v>20522</v>
      </c>
      <c r="R530" t="n">
        <v>6.154783802579722</v>
      </c>
      <c r="S530">
        <f>IF(AND(A518=A530,ISNUMBER(R518)),R518,"")</f>
        <v/>
      </c>
    </row>
    <row r="531">
      <c r="A531" t="inlineStr">
        <is>
          <t>인천</t>
        </is>
      </c>
      <c r="B531" t="inlineStr">
        <is>
          <t>2019-11</t>
        </is>
      </c>
      <c r="C531" t="inlineStr">
        <is>
          <t>분석</t>
        </is>
      </c>
      <c r="D531" t="n">
        <v>2957249</v>
      </c>
      <c r="E531">
        <f>IF(AND(A518=A531,ISNUMBER(D530),ISNUMBER(D518),D530&gt;0,D518&gt;0),100*(LN(D530)-LN(D518)),"")</f>
        <v/>
      </c>
      <c r="F531" t="n">
        <v>1236770</v>
      </c>
      <c r="G531">
        <f>IF(AND(A518=A531,ISNUMBER(F530),ISNUMBER(F518),F530&gt;0,F518&gt;0),100*(LN(F530)-LN(F518)),"")</f>
        <v/>
      </c>
      <c r="H531" t="n">
        <v>28.07690525890786</v>
      </c>
      <c r="I531">
        <f>IF(AND(A518=A531,ISNUMBER(H530),ISNUMBER(H518)),H530-H518,"")</f>
        <v/>
      </c>
      <c r="J531" t="n">
        <v>13</v>
      </c>
      <c r="K531">
        <f>IF(AND(A530=A531,ISNUMBER(J530),ISNUMBER(D530)),1000*J530/D530,"")</f>
        <v/>
      </c>
      <c r="L531" t="n">
        <v>62.8</v>
      </c>
      <c r="M531">
        <f>IF(AND(A518=A531,ISNUMBER(L530),ISNUMBER(L518)),L530-L518,"")</f>
        <v/>
      </c>
      <c r="N531" t="n">
        <v>31688</v>
      </c>
      <c r="O531" t="n">
        <v>1.558407012293905</v>
      </c>
      <c r="P531">
        <f>IF(AND(A519=A531,ISNUMBER(O519)),O519,"")</f>
        <v/>
      </c>
      <c r="Q531" t="n">
        <v>20522</v>
      </c>
      <c r="R531" t="n">
        <v>6.154783802579722</v>
      </c>
      <c r="S531">
        <f>IF(AND(A519=A531,ISNUMBER(R519)),R519,"")</f>
        <v/>
      </c>
    </row>
    <row r="532">
      <c r="A532" t="inlineStr">
        <is>
          <t>인천</t>
        </is>
      </c>
      <c r="B532" t="inlineStr">
        <is>
          <t>2019-12</t>
        </is>
      </c>
      <c r="C532" t="inlineStr">
        <is>
          <t>분석</t>
        </is>
      </c>
      <c r="D532" t="n">
        <v>2957026</v>
      </c>
      <c r="E532">
        <f>IF(AND(A519=A532,ISNUMBER(D531),ISNUMBER(D519),D531&gt;0,D519&gt;0),100*(LN(D531)-LN(D519)),"")</f>
        <v/>
      </c>
      <c r="F532" t="n">
        <v>1238641</v>
      </c>
      <c r="G532">
        <f>IF(AND(A519=A532,ISNUMBER(F531),ISNUMBER(F519),F531&gt;0,F519&gt;0),100*(LN(F531)-LN(F519)),"")</f>
        <v/>
      </c>
      <c r="H532" t="n">
        <v>28.02805927306693</v>
      </c>
      <c r="I532">
        <f>IF(AND(A519=A532,ISNUMBER(H531),ISNUMBER(H519)),H531-H519,"")</f>
        <v/>
      </c>
      <c r="J532" t="n">
        <v>-401</v>
      </c>
      <c r="K532">
        <f>IF(AND(A531=A532,ISNUMBER(J531),ISNUMBER(D531)),1000*J531/D531,"")</f>
        <v/>
      </c>
      <c r="L532" t="n">
        <v>62.4</v>
      </c>
      <c r="M532">
        <f>IF(AND(A519=A532,ISNUMBER(L531),ISNUMBER(L519)),L531-L519,"")</f>
        <v/>
      </c>
      <c r="N532" t="n">
        <v>32272</v>
      </c>
      <c r="O532" t="n">
        <v>1.826192089223966</v>
      </c>
      <c r="P532">
        <f>IF(AND(A520=A532,ISNUMBER(O520)),O520,"")</f>
        <v/>
      </c>
      <c r="Q532" t="n">
        <v>21517</v>
      </c>
      <c r="R532" t="n">
        <v>4.734583893129773</v>
      </c>
      <c r="S532">
        <f>IF(AND(A520=A532,ISNUMBER(R520)),R520,"")</f>
        <v/>
      </c>
    </row>
    <row r="533">
      <c r="A533" t="inlineStr">
        <is>
          <t>인천</t>
        </is>
      </c>
      <c r="B533" t="inlineStr">
        <is>
          <t>2020-01</t>
        </is>
      </c>
      <c r="C533" t="inlineStr">
        <is>
          <t>분석</t>
        </is>
      </c>
      <c r="D533" t="n">
        <v>2956119</v>
      </c>
      <c r="E533">
        <f>IF(AND(A520=A533,ISNUMBER(D532),ISNUMBER(D520),D532&gt;0,D520&gt;0),100*(LN(D532)-LN(D520)),"")</f>
        <v/>
      </c>
      <c r="F533" t="n">
        <v>1239915</v>
      </c>
      <c r="G533">
        <f>IF(AND(A520=A533,ISNUMBER(F532),ISNUMBER(F520),F532&gt;0,F520&gt;0),100*(LN(F532)-LN(F520)),"")</f>
        <v/>
      </c>
      <c r="H533" t="n">
        <v>27.9508707193452</v>
      </c>
      <c r="I533">
        <f>IF(AND(A520=A533,ISNUMBER(H532),ISNUMBER(H520)),H532-H520,"")</f>
        <v/>
      </c>
      <c r="J533" t="n">
        <v>-913</v>
      </c>
      <c r="K533">
        <f>IF(AND(A532=A533,ISNUMBER(J532),ISNUMBER(D532)),1000*J532/D532,"")</f>
        <v/>
      </c>
      <c r="L533" t="n">
        <v>61.1</v>
      </c>
      <c r="M533">
        <f>IF(AND(A520=A533,ISNUMBER(L532),ISNUMBER(L520)),L532-L520,"")</f>
        <v/>
      </c>
      <c r="N533" t="n">
        <v>32272</v>
      </c>
      <c r="O533" t="n">
        <v>1.826192089223966</v>
      </c>
      <c r="P533">
        <f>IF(AND(A521=A533,ISNUMBER(O521)),O521,"")</f>
        <v/>
      </c>
      <c r="Q533" t="n">
        <v>21517</v>
      </c>
      <c r="R533" t="n">
        <v>4.734583893129773</v>
      </c>
      <c r="S533">
        <f>IF(AND(A521=A533,ISNUMBER(R521)),R521,"")</f>
        <v/>
      </c>
    </row>
    <row r="534">
      <c r="A534" t="inlineStr">
        <is>
          <t>인천</t>
        </is>
      </c>
      <c r="B534" t="inlineStr">
        <is>
          <t>2020-02</t>
        </is>
      </c>
      <c r="C534" t="inlineStr">
        <is>
          <t>분석</t>
        </is>
      </c>
      <c r="D534" t="n">
        <v>2954955</v>
      </c>
      <c r="E534">
        <f>IF(AND(A521=A534,ISNUMBER(D533),ISNUMBER(D521),D533&gt;0,D521&gt;0),100*(LN(D533)-LN(D521)),"")</f>
        <v/>
      </c>
      <c r="F534" t="n">
        <v>1242107</v>
      </c>
      <c r="G534">
        <f>IF(AND(A521=A534,ISNUMBER(F533),ISNUMBER(F521),F533&gt;0,F521&gt;0),100*(LN(F533)-LN(F521)),"")</f>
        <v/>
      </c>
      <c r="H534" t="n">
        <v>27.86989988003202</v>
      </c>
      <c r="I534">
        <f>IF(AND(A521=A534,ISNUMBER(H533),ISNUMBER(H521)),H533-H521,"")</f>
        <v/>
      </c>
      <c r="J534" t="n">
        <v>-1275</v>
      </c>
      <c r="K534">
        <f>IF(AND(A533=A534,ISNUMBER(J533),ISNUMBER(D533)),1000*J533/D533,"")</f>
        <v/>
      </c>
      <c r="L534" t="n">
        <v>61.6</v>
      </c>
      <c r="M534">
        <f>IF(AND(A521=A534,ISNUMBER(L533),ISNUMBER(L521)),L533-L521,"")</f>
        <v/>
      </c>
      <c r="N534" t="n">
        <v>32272</v>
      </c>
      <c r="O534" t="n">
        <v>1.826192089223966</v>
      </c>
      <c r="P534">
        <f>IF(AND(A522=A534,ISNUMBER(O522)),O522,"")</f>
        <v/>
      </c>
      <c r="Q534" t="n">
        <v>21517</v>
      </c>
      <c r="R534" t="n">
        <v>4.734583893129773</v>
      </c>
      <c r="S534">
        <f>IF(AND(A522=A534,ISNUMBER(R522)),R522,"")</f>
        <v/>
      </c>
    </row>
    <row r="535">
      <c r="A535" t="inlineStr">
        <is>
          <t>인천</t>
        </is>
      </c>
      <c r="B535" t="inlineStr">
        <is>
          <t>2020-03</t>
        </is>
      </c>
      <c r="C535" t="inlineStr">
        <is>
          <t>분석</t>
        </is>
      </c>
      <c r="D535" t="n">
        <v>2952689</v>
      </c>
      <c r="E535">
        <f>IF(AND(A522=A535,ISNUMBER(D534),ISNUMBER(D522),D534&gt;0,D522&gt;0),100*(LN(D534)-LN(D522)),"")</f>
        <v/>
      </c>
      <c r="F535" t="n">
        <v>1243983</v>
      </c>
      <c r="G535">
        <f>IF(AND(A522=A535,ISNUMBER(F534),ISNUMBER(F522),F534&gt;0,F522&gt;0),100*(LN(F534)-LN(F522)),"")</f>
        <v/>
      </c>
      <c r="H535" t="n">
        <v>27.83716808644595</v>
      </c>
      <c r="I535">
        <f>IF(AND(A522=A535,ISNUMBER(H534),ISNUMBER(H522)),H534-H522,"")</f>
        <v/>
      </c>
      <c r="J535" t="n">
        <v>-2391</v>
      </c>
      <c r="K535">
        <f>IF(AND(A534=A535,ISNUMBER(J534),ISNUMBER(D534)),1000*J534/D534,"")</f>
        <v/>
      </c>
      <c r="L535" t="n">
        <v>60.6</v>
      </c>
      <c r="M535">
        <f>IF(AND(A522=A535,ISNUMBER(L534),ISNUMBER(L522)),L534-L522,"")</f>
        <v/>
      </c>
      <c r="N535" t="n">
        <v>32272</v>
      </c>
      <c r="O535" t="n">
        <v>1.826192089223966</v>
      </c>
      <c r="P535">
        <f>IF(AND(A523=A535,ISNUMBER(O523)),O523,"")</f>
        <v/>
      </c>
      <c r="Q535" t="n">
        <v>21517</v>
      </c>
      <c r="R535" t="n">
        <v>4.734583893129773</v>
      </c>
      <c r="S535">
        <f>IF(AND(A523=A535,ISNUMBER(R523)),R523,"")</f>
        <v/>
      </c>
    </row>
    <row r="536">
      <c r="A536" t="inlineStr">
        <is>
          <t>인천</t>
        </is>
      </c>
      <c r="B536" t="inlineStr">
        <is>
          <t>2020-04</t>
        </is>
      </c>
      <c r="C536" t="inlineStr">
        <is>
          <t>분석</t>
        </is>
      </c>
      <c r="D536" t="n">
        <v>2950972</v>
      </c>
      <c r="E536">
        <f>IF(AND(A523=A536,ISNUMBER(D535),ISNUMBER(D523),D535&gt;0,D523&gt;0),100*(LN(D535)-LN(D523)),"")</f>
        <v/>
      </c>
      <c r="F536" t="n">
        <v>1246255</v>
      </c>
      <c r="G536">
        <f>IF(AND(A523=A536,ISNUMBER(F535),ISNUMBER(F523),F535&gt;0,F523&gt;0),100*(LN(F535)-LN(F523)),"")</f>
        <v/>
      </c>
      <c r="H536" t="n">
        <v>27.80151760165803</v>
      </c>
      <c r="I536">
        <f>IF(AND(A523=A536,ISNUMBER(H535),ISNUMBER(H523)),H535-H523,"")</f>
        <v/>
      </c>
      <c r="J536" t="n">
        <v>-1951</v>
      </c>
      <c r="K536">
        <f>IF(AND(A535=A536,ISNUMBER(J535),ISNUMBER(D535)),1000*J535/D535,"")</f>
        <v/>
      </c>
      <c r="L536" t="n">
        <v>60.8</v>
      </c>
      <c r="M536">
        <f>IF(AND(A523=A536,ISNUMBER(L535),ISNUMBER(L523)),L535-L523,"")</f>
        <v/>
      </c>
      <c r="N536" t="n">
        <v>32272</v>
      </c>
      <c r="O536" t="n">
        <v>1.826192089223966</v>
      </c>
      <c r="P536">
        <f>IF(AND(A524=A536,ISNUMBER(O524)),O524,"")</f>
        <v/>
      </c>
      <c r="Q536" t="n">
        <v>21517</v>
      </c>
      <c r="R536" t="n">
        <v>4.734583893129773</v>
      </c>
      <c r="S536">
        <f>IF(AND(A524=A536,ISNUMBER(R524)),R524,"")</f>
        <v/>
      </c>
    </row>
    <row r="537">
      <c r="A537" t="inlineStr">
        <is>
          <t>인천</t>
        </is>
      </c>
      <c r="B537" t="inlineStr">
        <is>
          <t>2020-05</t>
        </is>
      </c>
      <c r="C537" t="inlineStr">
        <is>
          <t>분석</t>
        </is>
      </c>
      <c r="D537" t="n">
        <v>2950063</v>
      </c>
      <c r="E537">
        <f>IF(AND(A524=A537,ISNUMBER(D536),ISNUMBER(D524),D536&gt;0,D524&gt;0),100*(LN(D536)-LN(D524)),"")</f>
        <v/>
      </c>
      <c r="F537" t="n">
        <v>1249739</v>
      </c>
      <c r="G537">
        <f>IF(AND(A524=A537,ISNUMBER(F536),ISNUMBER(F524),F536&gt;0,F524&gt;0),100*(LN(F536)-LN(F524)),"")</f>
        <v/>
      </c>
      <c r="H537" t="n">
        <v>27.77601698675588</v>
      </c>
      <c r="I537">
        <f>IF(AND(A524=A537,ISNUMBER(H536),ISNUMBER(H524)),H536-H524,"")</f>
        <v/>
      </c>
      <c r="J537" t="n">
        <v>-1106</v>
      </c>
      <c r="K537">
        <f>IF(AND(A536=A537,ISNUMBER(J536),ISNUMBER(D536)),1000*J536/D536,"")</f>
        <v/>
      </c>
      <c r="L537" t="n">
        <v>61.8</v>
      </c>
      <c r="M537">
        <f>IF(AND(A524=A537,ISNUMBER(L536),ISNUMBER(L524)),L536-L524,"")</f>
        <v/>
      </c>
      <c r="N537" t="n">
        <v>32272</v>
      </c>
      <c r="O537" t="n">
        <v>1.826192089223966</v>
      </c>
      <c r="P537">
        <f>IF(AND(A525=A537,ISNUMBER(O525)),O525,"")</f>
        <v/>
      </c>
      <c r="Q537" t="n">
        <v>21517</v>
      </c>
      <c r="R537" t="n">
        <v>4.734583893129773</v>
      </c>
      <c r="S537">
        <f>IF(AND(A525=A537,ISNUMBER(R525)),R525,"")</f>
        <v/>
      </c>
    </row>
    <row r="538">
      <c r="A538" t="inlineStr">
        <is>
          <t>인천</t>
        </is>
      </c>
      <c r="B538" t="inlineStr">
        <is>
          <t>2020-06</t>
        </is>
      </c>
      <c r="C538" t="inlineStr">
        <is>
          <t>분석</t>
        </is>
      </c>
      <c r="D538" t="n">
        <v>2947217</v>
      </c>
      <c r="E538">
        <f>IF(AND(A525=A538,ISNUMBER(D537),ISNUMBER(D525),D537&gt;0,D525&gt;0),100*(LN(D537)-LN(D525)),"")</f>
        <v/>
      </c>
      <c r="F538" t="n">
        <v>1251818</v>
      </c>
      <c r="G538">
        <f>IF(AND(A525=A538,ISNUMBER(F537),ISNUMBER(F525),F537&gt;0,F525&gt;0),100*(LN(F537)-LN(F525)),"")</f>
        <v/>
      </c>
      <c r="H538" t="n">
        <v>27.7180811592767</v>
      </c>
      <c r="I538">
        <f>IF(AND(A525=A538,ISNUMBER(H537),ISNUMBER(H525)),H537-H525,"")</f>
        <v/>
      </c>
      <c r="J538" t="n">
        <v>-2912</v>
      </c>
      <c r="K538">
        <f>IF(AND(A537=A538,ISNUMBER(J537),ISNUMBER(D537)),1000*J537/D537,"")</f>
        <v/>
      </c>
      <c r="L538" t="n">
        <v>61.6</v>
      </c>
      <c r="M538">
        <f>IF(AND(A525=A538,ISNUMBER(L537),ISNUMBER(L525)),L537-L525,"")</f>
        <v/>
      </c>
      <c r="N538" t="n">
        <v>32272</v>
      </c>
      <c r="O538" t="n">
        <v>1.826192089223966</v>
      </c>
      <c r="P538">
        <f>IF(AND(A526=A538,ISNUMBER(O526)),O526,"")</f>
        <v/>
      </c>
      <c r="Q538" t="n">
        <v>21517</v>
      </c>
      <c r="R538" t="n">
        <v>4.734583893129773</v>
      </c>
      <c r="S538">
        <f>IF(AND(A526=A538,ISNUMBER(R526)),R526,"")</f>
        <v/>
      </c>
    </row>
    <row r="539">
      <c r="A539" t="inlineStr">
        <is>
          <t>인천</t>
        </is>
      </c>
      <c r="B539" t="inlineStr">
        <is>
          <t>2020-07</t>
        </is>
      </c>
      <c r="C539" t="inlineStr">
        <is>
          <t>분석</t>
        </is>
      </c>
      <c r="D539" t="n">
        <v>2945565</v>
      </c>
      <c r="E539">
        <f>IF(AND(A526=A539,ISNUMBER(D538),ISNUMBER(D526),D538&gt;0,D526&gt;0),100*(LN(D538)-LN(D526)),"")</f>
        <v/>
      </c>
      <c r="F539" t="n">
        <v>1253957</v>
      </c>
      <c r="G539">
        <f>IF(AND(A526=A539,ISNUMBER(F538),ISNUMBER(F526),F538&gt;0,F526&gt;0),100*(LN(F538)-LN(F526)),"")</f>
        <v/>
      </c>
      <c r="H539" t="n">
        <v>27.65727458059829</v>
      </c>
      <c r="I539">
        <f>IF(AND(A526=A539,ISNUMBER(H538),ISNUMBER(H526)),H538-H526,"")</f>
        <v/>
      </c>
      <c r="J539" t="n">
        <v>-1855</v>
      </c>
      <c r="K539">
        <f>IF(AND(A538=A539,ISNUMBER(J538),ISNUMBER(D538)),1000*J538/D538,"")</f>
        <v/>
      </c>
      <c r="L539" t="n">
        <v>61.8</v>
      </c>
      <c r="M539">
        <f>IF(AND(A526=A539,ISNUMBER(L538),ISNUMBER(L526)),L538-L526,"")</f>
        <v/>
      </c>
      <c r="N539" t="n">
        <v>32272</v>
      </c>
      <c r="O539" t="n">
        <v>1.826192089223966</v>
      </c>
      <c r="P539">
        <f>IF(AND(A527=A539,ISNUMBER(O527)),O527,"")</f>
        <v/>
      </c>
      <c r="Q539" t="n">
        <v>21517</v>
      </c>
      <c r="R539" t="n">
        <v>4.734583893129773</v>
      </c>
      <c r="S539">
        <f>IF(AND(A527=A539,ISNUMBER(R527)),R527,"")</f>
        <v/>
      </c>
    </row>
    <row r="540">
      <c r="A540" t="inlineStr">
        <is>
          <t>인천</t>
        </is>
      </c>
      <c r="B540" t="inlineStr">
        <is>
          <t>2020-08</t>
        </is>
      </c>
      <c r="C540" t="inlineStr">
        <is>
          <t>분석</t>
        </is>
      </c>
      <c r="D540" t="n">
        <v>2943491</v>
      </c>
      <c r="E540">
        <f>IF(AND(A527=A540,ISNUMBER(D539),ISNUMBER(D527),D539&gt;0,D527&gt;0),100*(LN(D539)-LN(D527)),"")</f>
        <v/>
      </c>
      <c r="F540" t="n">
        <v>1256383</v>
      </c>
      <c r="G540">
        <f>IF(AND(A527=A540,ISNUMBER(F539),ISNUMBER(F527),F539&gt;0,F527&gt;0),100*(LN(F539)-LN(F527)),"")</f>
        <v/>
      </c>
      <c r="H540" t="n">
        <v>27.59692487593813</v>
      </c>
      <c r="I540">
        <f>IF(AND(A527=A540,ISNUMBER(H539),ISNUMBER(H527)),H539-H527,"")</f>
        <v/>
      </c>
      <c r="J540" t="n">
        <v>-2381</v>
      </c>
      <c r="K540">
        <f>IF(AND(A539=A540,ISNUMBER(J539),ISNUMBER(D539)),1000*J539/D539,"")</f>
        <v/>
      </c>
      <c r="L540" t="n">
        <v>61.9</v>
      </c>
      <c r="M540">
        <f>IF(AND(A527=A540,ISNUMBER(L539),ISNUMBER(L527)),L539-L527,"")</f>
        <v/>
      </c>
      <c r="N540" t="n">
        <v>32272</v>
      </c>
      <c r="O540" t="n">
        <v>1.826192089223966</v>
      </c>
      <c r="P540">
        <f>IF(AND(A528=A540,ISNUMBER(O528)),O528,"")</f>
        <v/>
      </c>
      <c r="Q540" t="n">
        <v>21517</v>
      </c>
      <c r="R540" t="n">
        <v>4.734583893129773</v>
      </c>
      <c r="S540">
        <f>IF(AND(A528=A540,ISNUMBER(R528)),R528,"")</f>
        <v/>
      </c>
    </row>
    <row r="541">
      <c r="A541" t="inlineStr">
        <is>
          <t>인천</t>
        </is>
      </c>
      <c r="B541" t="inlineStr">
        <is>
          <t>2020-09</t>
        </is>
      </c>
      <c r="C541" t="inlineStr">
        <is>
          <t>분석</t>
        </is>
      </c>
      <c r="D541" t="n">
        <v>2942553</v>
      </c>
      <c r="E541">
        <f>IF(AND(A528=A541,ISNUMBER(D540),ISNUMBER(D528),D540&gt;0,D528&gt;0),100*(LN(D540)-LN(D528)),"")</f>
        <v/>
      </c>
      <c r="F541" t="n">
        <v>1259167</v>
      </c>
      <c r="G541">
        <f>IF(AND(A528=A541,ISNUMBER(F540),ISNUMBER(F528),F540&gt;0,F528&gt;0),100*(LN(F540)-LN(F528)),"")</f>
        <v/>
      </c>
      <c r="H541" t="n">
        <v>27.54077836490966</v>
      </c>
      <c r="I541">
        <f>IF(AND(A528=A541,ISNUMBER(H540),ISNUMBER(H528)),H540-H528,"")</f>
        <v/>
      </c>
      <c r="J541" t="n">
        <v>-1336</v>
      </c>
      <c r="K541">
        <f>IF(AND(A540=A541,ISNUMBER(J540),ISNUMBER(D540)),1000*J540/D540,"")</f>
        <v/>
      </c>
      <c r="L541" t="n">
        <v>61.3</v>
      </c>
      <c r="M541">
        <f>IF(AND(A528=A541,ISNUMBER(L540),ISNUMBER(L528)),L540-L528,"")</f>
        <v/>
      </c>
      <c r="N541" t="n">
        <v>32272</v>
      </c>
      <c r="O541" t="n">
        <v>1.826192089223966</v>
      </c>
      <c r="P541">
        <f>IF(AND(A529=A541,ISNUMBER(O529)),O529,"")</f>
        <v/>
      </c>
      <c r="Q541" t="n">
        <v>21517</v>
      </c>
      <c r="R541" t="n">
        <v>4.734583893129773</v>
      </c>
      <c r="S541">
        <f>IF(AND(A529=A541,ISNUMBER(R529)),R529,"")</f>
        <v/>
      </c>
    </row>
    <row r="542">
      <c r="A542" t="inlineStr">
        <is>
          <t>인천</t>
        </is>
      </c>
      <c r="B542" t="inlineStr">
        <is>
          <t>2020-10</t>
        </is>
      </c>
      <c r="C542" t="inlineStr">
        <is>
          <t>분석</t>
        </is>
      </c>
      <c r="D542" t="n">
        <v>2942233</v>
      </c>
      <c r="E542">
        <f>IF(AND(A529=A542,ISNUMBER(D541),ISNUMBER(D529),D541&gt;0,D529&gt;0),100*(LN(D541)-LN(D529)),"")</f>
        <v/>
      </c>
      <c r="F542" t="n">
        <v>1261590</v>
      </c>
      <c r="G542">
        <f>IF(AND(A529=A542,ISNUMBER(F541),ISNUMBER(F529),F541&gt;0,F529&gt;0),100*(LN(F541)-LN(F529)),"")</f>
        <v/>
      </c>
      <c r="H542" t="n">
        <v>27.49095669853475</v>
      </c>
      <c r="I542">
        <f>IF(AND(A529=A542,ISNUMBER(H541),ISNUMBER(H529)),H541-H529,"")</f>
        <v/>
      </c>
      <c r="J542" t="n">
        <v>-270</v>
      </c>
      <c r="K542">
        <f>IF(AND(A541=A542,ISNUMBER(J541),ISNUMBER(D541)),1000*J541/D541,"")</f>
        <v/>
      </c>
      <c r="L542" t="n">
        <v>61.3</v>
      </c>
      <c r="M542">
        <f>IF(AND(A529=A542,ISNUMBER(L541),ISNUMBER(L529)),L541-L529,"")</f>
        <v/>
      </c>
      <c r="N542" t="n">
        <v>32272</v>
      </c>
      <c r="O542" t="n">
        <v>1.826192089223966</v>
      </c>
      <c r="P542">
        <f>IF(AND(A530=A542,ISNUMBER(O530)),O530,"")</f>
        <v/>
      </c>
      <c r="Q542" t="n">
        <v>21517</v>
      </c>
      <c r="R542" t="n">
        <v>4.734583893129773</v>
      </c>
      <c r="S542">
        <f>IF(AND(A530=A542,ISNUMBER(R530)),R530,"")</f>
        <v/>
      </c>
    </row>
    <row r="543">
      <c r="A543" t="inlineStr">
        <is>
          <t>인천</t>
        </is>
      </c>
      <c r="B543" t="inlineStr">
        <is>
          <t>2020-11</t>
        </is>
      </c>
      <c r="C543" t="inlineStr">
        <is>
          <t>분석</t>
        </is>
      </c>
      <c r="D543" t="n">
        <v>2942307</v>
      </c>
      <c r="E543">
        <f>IF(AND(A530=A543,ISNUMBER(D542),ISNUMBER(D530),D542&gt;0,D530&gt;0),100*(LN(D542)-LN(D530)),"")</f>
        <v/>
      </c>
      <c r="F543" t="n">
        <v>1264300</v>
      </c>
      <c r="G543">
        <f>IF(AND(A530=A543,ISNUMBER(F542),ISNUMBER(F530),F542&gt;0,F530&gt;0),100*(LN(F542)-LN(F530)),"")</f>
        <v/>
      </c>
      <c r="H543" t="n">
        <v>27.45743391155308</v>
      </c>
      <c r="I543">
        <f>IF(AND(A530=A543,ISNUMBER(H542),ISNUMBER(H530)),H542-H530,"")</f>
        <v/>
      </c>
      <c r="J543" t="n">
        <v>65</v>
      </c>
      <c r="K543">
        <f>IF(AND(A542=A543,ISNUMBER(J542),ISNUMBER(D542)),1000*J542/D542,"")</f>
        <v/>
      </c>
      <c r="L543" t="n">
        <v>61.8</v>
      </c>
      <c r="M543">
        <f>IF(AND(A530=A543,ISNUMBER(L542),ISNUMBER(L530)),L542-L530,"")</f>
        <v/>
      </c>
      <c r="N543" t="n">
        <v>32272</v>
      </c>
      <c r="O543" t="n">
        <v>1.826192089223966</v>
      </c>
      <c r="P543">
        <f>IF(AND(A531=A543,ISNUMBER(O531)),O531,"")</f>
        <v/>
      </c>
      <c r="Q543" t="n">
        <v>21517</v>
      </c>
      <c r="R543" t="n">
        <v>4.734583893129773</v>
      </c>
      <c r="S543">
        <f>IF(AND(A531=A543,ISNUMBER(R531)),R531,"")</f>
        <v/>
      </c>
    </row>
    <row r="544">
      <c r="A544" t="inlineStr">
        <is>
          <t>인천</t>
        </is>
      </c>
      <c r="B544" t="inlineStr">
        <is>
          <t>2020-12</t>
        </is>
      </c>
      <c r="C544" t="inlineStr">
        <is>
          <t>분석</t>
        </is>
      </c>
      <c r="D544" t="n">
        <v>2942828</v>
      </c>
      <c r="E544">
        <f>IF(AND(A531=A544,ISNUMBER(D543),ISNUMBER(D531),D543&gt;0,D531&gt;0),100*(LN(D543)-LN(D531)),"")</f>
        <v/>
      </c>
      <c r="F544" t="n">
        <v>1267956</v>
      </c>
      <c r="G544">
        <f>IF(AND(A531=A544,ISNUMBER(F543),ISNUMBER(F531),F543&gt;0,F531&gt;0),100*(LN(F543)-LN(F531)),"")</f>
        <v/>
      </c>
      <c r="H544" t="n">
        <v>27.44611645668724</v>
      </c>
      <c r="I544">
        <f>IF(AND(A531=A544,ISNUMBER(H543),ISNUMBER(H531)),H543-H531,"")</f>
        <v/>
      </c>
      <c r="J544" t="n">
        <v>577</v>
      </c>
      <c r="K544">
        <f>IF(AND(A543=A544,ISNUMBER(J543),ISNUMBER(D543)),1000*J543/D543,"")</f>
        <v/>
      </c>
      <c r="L544" t="n">
        <v>60.1</v>
      </c>
      <c r="M544">
        <f>IF(AND(A531=A544,ISNUMBER(L543),ISNUMBER(L531)),L543-L531,"")</f>
        <v/>
      </c>
      <c r="N544" t="n">
        <v>32292</v>
      </c>
      <c r="O544" t="n">
        <v>0.0619540320913714</v>
      </c>
      <c r="P544">
        <f>IF(AND(A532=A544,ISNUMBER(O532)),O532,"")</f>
        <v/>
      </c>
      <c r="Q544" t="n">
        <v>22338</v>
      </c>
      <c r="R544" t="n">
        <v>3.744594374732024</v>
      </c>
      <c r="S544">
        <f>IF(AND(A532=A544,ISNUMBER(R532)),R532,"")</f>
        <v/>
      </c>
    </row>
    <row r="545">
      <c r="A545" t="inlineStr">
        <is>
          <t>인천</t>
        </is>
      </c>
      <c r="B545" t="inlineStr">
        <is>
          <t>2021-01</t>
        </is>
      </c>
      <c r="C545" t="inlineStr">
        <is>
          <t>분석</t>
        </is>
      </c>
      <c r="D545" t="n">
        <v>2942452</v>
      </c>
      <c r="E545">
        <f>IF(AND(A532=A545,ISNUMBER(D544),ISNUMBER(D532),D544&gt;0,D532&gt;0),100*(LN(D544)-LN(D532)),"")</f>
        <v/>
      </c>
      <c r="F545" t="n">
        <v>1270669</v>
      </c>
      <c r="G545">
        <f>IF(AND(A532=A545,ISNUMBER(F544),ISNUMBER(F532),F544&gt;0,F532&gt;0),100*(LN(F544)-LN(F532)),"")</f>
        <v/>
      </c>
      <c r="H545" t="n">
        <v>27.37774481962662</v>
      </c>
      <c r="I545">
        <f>IF(AND(A532=A545,ISNUMBER(H544),ISNUMBER(H532)),H544-H532,"")</f>
        <v/>
      </c>
      <c r="J545" t="n">
        <v>-469</v>
      </c>
      <c r="K545">
        <f>IF(AND(A544=A545,ISNUMBER(J544),ISNUMBER(D544)),1000*J544/D544,"")</f>
        <v/>
      </c>
      <c r="L545" t="n">
        <v>59</v>
      </c>
      <c r="M545">
        <f>IF(AND(A532=A545,ISNUMBER(L544),ISNUMBER(L532)),L544-L532,"")</f>
        <v/>
      </c>
      <c r="N545" t="n">
        <v>32292</v>
      </c>
      <c r="O545" t="n">
        <v>0.0619540320913714</v>
      </c>
      <c r="P545">
        <f>IF(AND(A533=A545,ISNUMBER(O533)),O533,"")</f>
        <v/>
      </c>
      <c r="Q545" t="n">
        <v>22338</v>
      </c>
      <c r="R545" t="n">
        <v>3.744594374732024</v>
      </c>
      <c r="S545">
        <f>IF(AND(A533=A545,ISNUMBER(R533)),R533,"")</f>
        <v/>
      </c>
    </row>
    <row r="546">
      <c r="A546" t="inlineStr">
        <is>
          <t>인천</t>
        </is>
      </c>
      <c r="B546" t="inlineStr">
        <is>
          <t>2021-02</t>
        </is>
      </c>
      <c r="C546" t="inlineStr">
        <is>
          <t>분석</t>
        </is>
      </c>
      <c r="D546" t="n">
        <v>2941705</v>
      </c>
      <c r="E546">
        <f>IF(AND(A533=A546,ISNUMBER(D545),ISNUMBER(D533),D545&gt;0,D533&gt;0),100*(LN(D545)-LN(D533)),"")</f>
        <v/>
      </c>
      <c r="F546" t="n">
        <v>1273377</v>
      </c>
      <c r="G546">
        <f>IF(AND(A533=A546,ISNUMBER(F545),ISNUMBER(F533),F545&gt;0,F533&gt;0),100*(LN(F545)-LN(F533)),"")</f>
        <v/>
      </c>
      <c r="H546" t="n">
        <v>27.27591651780175</v>
      </c>
      <c r="I546">
        <f>IF(AND(A533=A546,ISNUMBER(H545),ISNUMBER(H533)),H545-H533,"")</f>
        <v/>
      </c>
      <c r="J546" t="n">
        <v>-806</v>
      </c>
      <c r="K546">
        <f>IF(AND(A545=A546,ISNUMBER(J545),ISNUMBER(D545)),1000*J545/D545,"")</f>
        <v/>
      </c>
      <c r="L546" t="n">
        <v>60.4</v>
      </c>
      <c r="M546">
        <f>IF(AND(A533=A546,ISNUMBER(L545),ISNUMBER(L533)),L545-L533,"")</f>
        <v/>
      </c>
      <c r="N546" t="n">
        <v>32292</v>
      </c>
      <c r="O546" t="n">
        <v>0.0619540320913714</v>
      </c>
      <c r="P546">
        <f>IF(AND(A534=A546,ISNUMBER(O534)),O534,"")</f>
        <v/>
      </c>
      <c r="Q546" t="n">
        <v>22338</v>
      </c>
      <c r="R546" t="n">
        <v>3.744594374732024</v>
      </c>
      <c r="S546">
        <f>IF(AND(A534=A546,ISNUMBER(R534)),R534,"")</f>
        <v/>
      </c>
    </row>
    <row r="547">
      <c r="A547" t="inlineStr">
        <is>
          <t>인천</t>
        </is>
      </c>
      <c r="B547" t="inlineStr">
        <is>
          <t>2021-03</t>
        </is>
      </c>
      <c r="C547" t="inlineStr">
        <is>
          <t>분석</t>
        </is>
      </c>
      <c r="D547" t="n">
        <v>2936461</v>
      </c>
      <c r="E547">
        <f>IF(AND(A534=A547,ISNUMBER(D546),ISNUMBER(D534),D546&gt;0,D534&gt;0),100*(LN(D546)-LN(D534)),"")</f>
        <v/>
      </c>
      <c r="F547" t="n">
        <v>1272361</v>
      </c>
      <c r="G547">
        <f>IF(AND(A534=A547,ISNUMBER(F546),ISNUMBER(F534),F546&gt;0,F534&gt;0),100*(LN(F546)-LN(F534)),"")</f>
        <v/>
      </c>
      <c r="H547" t="n">
        <v>27.25753892185185</v>
      </c>
      <c r="I547">
        <f>IF(AND(A534=A547,ISNUMBER(H546),ISNUMBER(H534)),H546-H534,"")</f>
        <v/>
      </c>
      <c r="J547" t="n">
        <v>-176</v>
      </c>
      <c r="K547">
        <f>IF(AND(A546=A547,ISNUMBER(J546),ISNUMBER(D546)),1000*J546/D546,"")</f>
        <v/>
      </c>
      <c r="L547" t="n">
        <v>60.8</v>
      </c>
      <c r="M547">
        <f>IF(AND(A534=A547,ISNUMBER(L546),ISNUMBER(L534)),L546-L534,"")</f>
        <v/>
      </c>
      <c r="N547" t="n">
        <v>32292</v>
      </c>
      <c r="O547" t="n">
        <v>0.0619540320913714</v>
      </c>
      <c r="P547">
        <f>IF(AND(A535=A547,ISNUMBER(O535)),O535,"")</f>
        <v/>
      </c>
      <c r="Q547" t="n">
        <v>22338</v>
      </c>
      <c r="R547" t="n">
        <v>3.744594374732024</v>
      </c>
      <c r="S547">
        <f>IF(AND(A535=A547,ISNUMBER(R535)),R535,"")</f>
        <v/>
      </c>
    </row>
    <row r="548">
      <c r="A548" t="inlineStr">
        <is>
          <t>인천</t>
        </is>
      </c>
      <c r="B548" t="inlineStr">
        <is>
          <t>2021-04</t>
        </is>
      </c>
      <c r="C548" t="inlineStr">
        <is>
          <t>분석</t>
        </is>
      </c>
      <c r="D548" t="n">
        <v>2936214</v>
      </c>
      <c r="E548">
        <f>IF(AND(A535=A548,ISNUMBER(D547),ISNUMBER(D535),D547&gt;0,D535&gt;0),100*(LN(D547)-LN(D535)),"")</f>
        <v/>
      </c>
      <c r="F548" t="n">
        <v>1275194</v>
      </c>
      <c r="G548">
        <f>IF(AND(A535=A548,ISNUMBER(F547),ISNUMBER(F535),F547&gt;0,F535&gt;0),100*(LN(F547)-LN(F535)),"")</f>
        <v/>
      </c>
      <c r="H548" t="n">
        <v>27.22052956630545</v>
      </c>
      <c r="I548">
        <f>IF(AND(A535=A548,ISNUMBER(H547),ISNUMBER(H535)),H547-H535,"")</f>
        <v/>
      </c>
      <c r="J548" t="n">
        <v>-132</v>
      </c>
      <c r="K548">
        <f>IF(AND(A547=A548,ISNUMBER(J547),ISNUMBER(D547)),1000*J547/D547,"")</f>
        <v/>
      </c>
      <c r="L548" t="n">
        <v>61.3</v>
      </c>
      <c r="M548">
        <f>IF(AND(A535=A548,ISNUMBER(L547),ISNUMBER(L535)),L547-L535,"")</f>
        <v/>
      </c>
      <c r="N548" t="n">
        <v>32292</v>
      </c>
      <c r="O548" t="n">
        <v>0.0619540320913714</v>
      </c>
      <c r="P548">
        <f>IF(AND(A536=A548,ISNUMBER(O536)),O536,"")</f>
        <v/>
      </c>
      <c r="Q548" t="n">
        <v>22338</v>
      </c>
      <c r="R548" t="n">
        <v>3.744594374732024</v>
      </c>
      <c r="S548">
        <f>IF(AND(A536=A548,ISNUMBER(R536)),R536,"")</f>
        <v/>
      </c>
    </row>
    <row r="549">
      <c r="A549" t="inlineStr">
        <is>
          <t>인천</t>
        </is>
      </c>
      <c r="B549" t="inlineStr">
        <is>
          <t>2021-05</t>
        </is>
      </c>
      <c r="C549" t="inlineStr">
        <is>
          <t>분석</t>
        </is>
      </c>
      <c r="D549" t="n">
        <v>2936382</v>
      </c>
      <c r="E549">
        <f>IF(AND(A536=A549,ISNUMBER(D548),ISNUMBER(D536),D548&gt;0,D536&gt;0),100*(LN(D548)-LN(D536)),"")</f>
        <v/>
      </c>
      <c r="F549" t="n">
        <v>1277842</v>
      </c>
      <c r="G549">
        <f>IF(AND(A536=A549,ISNUMBER(F548),ISNUMBER(F536),F548&gt;0,F536&gt;0),100*(LN(F548)-LN(F536)),"")</f>
        <v/>
      </c>
      <c r="H549" t="n">
        <v>27.17000036098845</v>
      </c>
      <c r="I549">
        <f>IF(AND(A536=A549,ISNUMBER(H548),ISNUMBER(H536)),H548-H536,"")</f>
        <v/>
      </c>
      <c r="J549" t="n">
        <v>227</v>
      </c>
      <c r="K549">
        <f>IF(AND(A548=A549,ISNUMBER(J548),ISNUMBER(D548)),1000*J548/D548,"")</f>
        <v/>
      </c>
      <c r="L549" t="n">
        <v>62.2</v>
      </c>
      <c r="M549">
        <f>IF(AND(A536=A549,ISNUMBER(L548),ISNUMBER(L536)),L548-L536,"")</f>
        <v/>
      </c>
      <c r="N549" t="n">
        <v>32292</v>
      </c>
      <c r="O549" t="n">
        <v>0.0619540320913714</v>
      </c>
      <c r="P549">
        <f>IF(AND(A537=A549,ISNUMBER(O537)),O537,"")</f>
        <v/>
      </c>
      <c r="Q549" t="n">
        <v>22338</v>
      </c>
      <c r="R549" t="n">
        <v>3.744594374732024</v>
      </c>
      <c r="S549">
        <f>IF(AND(A537=A549,ISNUMBER(R537)),R537,"")</f>
        <v/>
      </c>
    </row>
    <row r="550">
      <c r="A550" t="inlineStr">
        <is>
          <t>인천</t>
        </is>
      </c>
      <c r="B550" t="inlineStr">
        <is>
          <t>2021-06</t>
        </is>
      </c>
      <c r="C550" t="inlineStr">
        <is>
          <t>분석</t>
        </is>
      </c>
      <c r="D550" t="n">
        <v>2936367</v>
      </c>
      <c r="E550">
        <f>IF(AND(A537=A550,ISNUMBER(D549),ISNUMBER(D537),D549&gt;0,D537&gt;0),100*(LN(D549)-LN(D537)),"")</f>
        <v/>
      </c>
      <c r="F550" t="n">
        <v>1280291</v>
      </c>
      <c r="G550">
        <f>IF(AND(A537=A550,ISNUMBER(F549),ISNUMBER(F537),F549&gt;0,F537&gt;0),100*(LN(F549)-LN(F537)),"")</f>
        <v/>
      </c>
      <c r="H550" t="n">
        <v>27.12147357602098</v>
      </c>
      <c r="I550">
        <f>IF(AND(A537=A550,ISNUMBER(H549),ISNUMBER(H537)),H549-H537,"")</f>
        <v/>
      </c>
      <c r="J550" t="n">
        <v>131</v>
      </c>
      <c r="K550">
        <f>IF(AND(A549=A550,ISNUMBER(J549),ISNUMBER(D549)),1000*J549/D549,"")</f>
        <v/>
      </c>
      <c r="L550" t="n">
        <v>62</v>
      </c>
      <c r="M550">
        <f>IF(AND(A537=A550,ISNUMBER(L549),ISNUMBER(L537)),L549-L537,"")</f>
        <v/>
      </c>
      <c r="N550" t="n">
        <v>32292</v>
      </c>
      <c r="O550" t="n">
        <v>0.0619540320913714</v>
      </c>
      <c r="P550">
        <f>IF(AND(A538=A550,ISNUMBER(O538)),O538,"")</f>
        <v/>
      </c>
      <c r="Q550" t="n">
        <v>22338</v>
      </c>
      <c r="R550" t="n">
        <v>3.744594374732024</v>
      </c>
      <c r="S550">
        <f>IF(AND(A538=A550,ISNUMBER(R538)),R538,"")</f>
        <v/>
      </c>
    </row>
    <row r="551">
      <c r="A551" t="inlineStr">
        <is>
          <t>인천</t>
        </is>
      </c>
      <c r="B551" t="inlineStr">
        <is>
          <t>2021-07</t>
        </is>
      </c>
      <c r="C551" t="inlineStr">
        <is>
          <t>분석</t>
        </is>
      </c>
      <c r="D551" t="n">
        <v>2937440</v>
      </c>
      <c r="E551">
        <f>IF(AND(A538=A551,ISNUMBER(D550),ISNUMBER(D538),D550&gt;0,D538&gt;0),100*(LN(D550)-LN(D538)),"")</f>
        <v/>
      </c>
      <c r="F551" t="n">
        <v>1283524</v>
      </c>
      <c r="G551">
        <f>IF(AND(A538=A551,ISNUMBER(F550),ISNUMBER(F538),F550&gt;0,F538&gt;0),100*(LN(F550)-LN(F538)),"")</f>
        <v/>
      </c>
      <c r="H551" t="n">
        <v>27.07074867912196</v>
      </c>
      <c r="I551">
        <f>IF(AND(A538=A551,ISNUMBER(H550),ISNUMBER(H538)),H550-H538,"")</f>
        <v/>
      </c>
      <c r="J551" t="n">
        <v>1012</v>
      </c>
      <c r="K551">
        <f>IF(AND(A550=A551,ISNUMBER(J550),ISNUMBER(D550)),1000*J550/D550,"")</f>
        <v/>
      </c>
      <c r="L551" t="n">
        <v>61.5</v>
      </c>
      <c r="M551">
        <f>IF(AND(A538=A551,ISNUMBER(L550),ISNUMBER(L538)),L550-L538,"")</f>
        <v/>
      </c>
      <c r="N551" t="n">
        <v>32292</v>
      </c>
      <c r="O551" t="n">
        <v>0.0619540320913714</v>
      </c>
      <c r="P551">
        <f>IF(AND(A539=A551,ISNUMBER(O539)),O539,"")</f>
        <v/>
      </c>
      <c r="Q551" t="n">
        <v>22338</v>
      </c>
      <c r="R551" t="n">
        <v>3.744594374732024</v>
      </c>
      <c r="S551">
        <f>IF(AND(A539=A551,ISNUMBER(R539)),R539,"")</f>
        <v/>
      </c>
    </row>
    <row r="552">
      <c r="A552" t="inlineStr">
        <is>
          <t>인천</t>
        </is>
      </c>
      <c r="B552" t="inlineStr">
        <is>
          <t>2021-08</t>
        </is>
      </c>
      <c r="C552" t="inlineStr">
        <is>
          <t>분석</t>
        </is>
      </c>
      <c r="D552" t="n">
        <v>2938429</v>
      </c>
      <c r="E552">
        <f>IF(AND(A539=A552,ISNUMBER(D551),ISNUMBER(D539),D551&gt;0,D539&gt;0),100*(LN(D551)-LN(D539)),"")</f>
        <v/>
      </c>
      <c r="F552" t="n">
        <v>1286458</v>
      </c>
      <c r="G552">
        <f>IF(AND(A539=A552,ISNUMBER(F551),ISNUMBER(F539),F551&gt;0,F539&gt;0),100*(LN(F551)-LN(F539)),"")</f>
        <v/>
      </c>
      <c r="H552" t="n">
        <v>27.01460542351032</v>
      </c>
      <c r="I552">
        <f>IF(AND(A539=A552,ISNUMBER(H551),ISNUMBER(H539)),H551-H539,"")</f>
        <v/>
      </c>
      <c r="J552" t="n">
        <v>944</v>
      </c>
      <c r="K552">
        <f>IF(AND(A551=A552,ISNUMBER(J551),ISNUMBER(D551)),1000*J551/D551,"")</f>
        <v/>
      </c>
      <c r="L552" t="n">
        <v>61.9</v>
      </c>
      <c r="M552">
        <f>IF(AND(A539=A552,ISNUMBER(L551),ISNUMBER(L539)),L551-L539,"")</f>
        <v/>
      </c>
      <c r="N552" t="n">
        <v>32292</v>
      </c>
      <c r="O552" t="n">
        <v>0.0619540320913714</v>
      </c>
      <c r="P552">
        <f>IF(AND(A540=A552,ISNUMBER(O540)),O540,"")</f>
        <v/>
      </c>
      <c r="Q552" t="n">
        <v>22338</v>
      </c>
      <c r="R552" t="n">
        <v>3.744594374732024</v>
      </c>
      <c r="S552">
        <f>IF(AND(A540=A552,ISNUMBER(R540)),R540,"")</f>
        <v/>
      </c>
    </row>
    <row r="553">
      <c r="A553" t="inlineStr">
        <is>
          <t>인천</t>
        </is>
      </c>
      <c r="B553" t="inlineStr">
        <is>
          <t>2021-09</t>
        </is>
      </c>
      <c r="C553" t="inlineStr">
        <is>
          <t>분석</t>
        </is>
      </c>
      <c r="D553" t="n">
        <v>2941795</v>
      </c>
      <c r="E553">
        <f>IF(AND(A540=A553,ISNUMBER(D552),ISNUMBER(D540),D552&gt;0,D540&gt;0),100*(LN(D552)-LN(D540)),"")</f>
        <v/>
      </c>
      <c r="F553" t="n">
        <v>1290829</v>
      </c>
      <c r="G553">
        <f>IF(AND(A540=A553,ISNUMBER(F552),ISNUMBER(F540),F552&gt;0,F540&gt;0),100*(LN(F552)-LN(F540)),"")</f>
        <v/>
      </c>
      <c r="H553" t="n">
        <v>26.99028994202519</v>
      </c>
      <c r="I553">
        <f>IF(AND(A540=A553,ISNUMBER(H552),ISNUMBER(H540)),H552-H540,"")</f>
        <v/>
      </c>
      <c r="J553" t="n">
        <v>3231</v>
      </c>
      <c r="K553">
        <f>IF(AND(A552=A553,ISNUMBER(J552),ISNUMBER(D552)),1000*J552/D552,"")</f>
        <v/>
      </c>
      <c r="L553" t="n">
        <v>62.1</v>
      </c>
      <c r="M553">
        <f>IF(AND(A540=A553,ISNUMBER(L552),ISNUMBER(L540)),L552-L540,"")</f>
        <v/>
      </c>
      <c r="N553" t="n">
        <v>32292</v>
      </c>
      <c r="O553" t="n">
        <v>0.0619540320913714</v>
      </c>
      <c r="P553">
        <f>IF(AND(A541=A553,ISNUMBER(O541)),O541,"")</f>
        <v/>
      </c>
      <c r="Q553" t="n">
        <v>22338</v>
      </c>
      <c r="R553" t="n">
        <v>3.744594374732024</v>
      </c>
      <c r="S553">
        <f>IF(AND(A541=A553,ISNUMBER(R541)),R541,"")</f>
        <v/>
      </c>
    </row>
    <row r="554">
      <c r="A554" t="inlineStr">
        <is>
          <t>인천</t>
        </is>
      </c>
      <c r="B554" t="inlineStr">
        <is>
          <t>2021-10</t>
        </is>
      </c>
      <c r="C554" t="inlineStr">
        <is>
          <t>분석</t>
        </is>
      </c>
      <c r="D554" t="n">
        <v>2945009</v>
      </c>
      <c r="E554">
        <f>IF(AND(A541=A554,ISNUMBER(D553),ISNUMBER(D541),D553&gt;0,D541&gt;0),100*(LN(D553)-LN(D541)),"")</f>
        <v/>
      </c>
      <c r="F554" t="n">
        <v>1294158</v>
      </c>
      <c r="G554">
        <f>IF(AND(A541=A554,ISNUMBER(F553),ISNUMBER(F541),F553&gt;0,F541&gt;0),100*(LN(F553)-LN(F541)),"")</f>
        <v/>
      </c>
      <c r="H554" t="n">
        <v>26.96368669841077</v>
      </c>
      <c r="I554">
        <f>IF(AND(A541=A554,ISNUMBER(H553),ISNUMBER(H541)),H553-H541,"")</f>
        <v/>
      </c>
      <c r="J554" t="n">
        <v>3294</v>
      </c>
      <c r="K554">
        <f>IF(AND(A553=A554,ISNUMBER(J553),ISNUMBER(D553)),1000*J553/D553,"")</f>
        <v/>
      </c>
      <c r="L554" t="n">
        <v>61.9</v>
      </c>
      <c r="M554">
        <f>IF(AND(A541=A554,ISNUMBER(L553),ISNUMBER(L541)),L553-L541,"")</f>
        <v/>
      </c>
      <c r="N554" t="n">
        <v>32292</v>
      </c>
      <c r="O554" t="n">
        <v>0.0619540320913714</v>
      </c>
      <c r="P554">
        <f>IF(AND(A542=A554,ISNUMBER(O542)),O542,"")</f>
        <v/>
      </c>
      <c r="Q554" t="n">
        <v>22338</v>
      </c>
      <c r="R554" t="n">
        <v>3.744594374732024</v>
      </c>
      <c r="S554">
        <f>IF(AND(A542=A554,ISNUMBER(R542)),R542,"")</f>
        <v/>
      </c>
    </row>
    <row r="555">
      <c r="A555" t="inlineStr">
        <is>
          <t>인천</t>
        </is>
      </c>
      <c r="B555" t="inlineStr">
        <is>
          <t>2021-11</t>
        </is>
      </c>
      <c r="C555" t="inlineStr">
        <is>
          <t>분석</t>
        </is>
      </c>
      <c r="D555" t="n">
        <v>2946319</v>
      </c>
      <c r="E555">
        <f>IF(AND(A542=A555,ISNUMBER(D554),ISNUMBER(D542),D554&gt;0,D542&gt;0),100*(LN(D554)-LN(D542)),"")</f>
        <v/>
      </c>
      <c r="F555" t="n">
        <v>1296517</v>
      </c>
      <c r="G555">
        <f>IF(AND(A542=A555,ISNUMBER(F554),ISNUMBER(F542),F554&gt;0,F542&gt;0),100*(LN(F554)-LN(F542)),"")</f>
        <v/>
      </c>
      <c r="H555" t="n">
        <v>26.92308606094588</v>
      </c>
      <c r="I555">
        <f>IF(AND(A542=A555,ISNUMBER(H554),ISNUMBER(H542)),H554-H542,"")</f>
        <v/>
      </c>
      <c r="J555" t="n">
        <v>1616</v>
      </c>
      <c r="K555">
        <f>IF(AND(A554=A555,ISNUMBER(J554),ISNUMBER(D554)),1000*J554/D554,"")</f>
        <v/>
      </c>
      <c r="L555" t="n">
        <v>62.4</v>
      </c>
      <c r="M555">
        <f>IF(AND(A542=A555,ISNUMBER(L554),ISNUMBER(L542)),L554-L542,"")</f>
        <v/>
      </c>
      <c r="N555" t="n">
        <v>32292</v>
      </c>
      <c r="O555" t="n">
        <v>0.0619540320913714</v>
      </c>
      <c r="P555">
        <f>IF(AND(A543=A555,ISNUMBER(O543)),O543,"")</f>
        <v/>
      </c>
      <c r="Q555" t="n">
        <v>22338</v>
      </c>
      <c r="R555" t="n">
        <v>3.744594374732024</v>
      </c>
      <c r="S555">
        <f>IF(AND(A543=A555,ISNUMBER(R543)),R543,"")</f>
        <v/>
      </c>
    </row>
    <row r="556">
      <c r="A556" t="inlineStr">
        <is>
          <t>인천</t>
        </is>
      </c>
      <c r="B556" t="inlineStr">
        <is>
          <t>2021-12</t>
        </is>
      </c>
      <c r="C556" t="inlineStr">
        <is>
          <t>분석</t>
        </is>
      </c>
      <c r="D556" t="n">
        <v>2948375</v>
      </c>
      <c r="E556">
        <f>IF(AND(A543=A556,ISNUMBER(D555),ISNUMBER(D543),D555&gt;0,D543&gt;0),100*(LN(D555)-LN(D543)),"")</f>
        <v/>
      </c>
      <c r="F556" t="n">
        <v>1298647</v>
      </c>
      <c r="G556">
        <f>IF(AND(A543=A556,ISNUMBER(F555),ISNUMBER(F543),F555&gt;0,F543&gt;0),100*(LN(F555)-LN(F543)),"")</f>
        <v/>
      </c>
      <c r="H556" t="n">
        <v>26.90098783228049</v>
      </c>
      <c r="I556">
        <f>IF(AND(A543=A556,ISNUMBER(H555),ISNUMBER(H543)),H555-H543,"")</f>
        <v/>
      </c>
      <c r="J556" t="n">
        <v>2551</v>
      </c>
      <c r="K556">
        <f>IF(AND(A555=A556,ISNUMBER(J555),ISNUMBER(D555)),1000*J555/D555,"")</f>
        <v/>
      </c>
      <c r="L556" t="n">
        <v>60.4</v>
      </c>
      <c r="M556">
        <f>IF(AND(A543=A556,ISNUMBER(L555),ISNUMBER(L543)),L555-L543,"")</f>
        <v/>
      </c>
      <c r="N556" t="n">
        <v>35388</v>
      </c>
      <c r="O556" t="n">
        <v>9.155325808837134</v>
      </c>
      <c r="P556">
        <f>IF(AND(A544=A556,ISNUMBER(O544)),O544,"")</f>
        <v/>
      </c>
      <c r="Q556" t="n">
        <v>23053</v>
      </c>
      <c r="R556" t="n">
        <v>3.150664869882469</v>
      </c>
      <c r="S556">
        <f>IF(AND(A544=A556,ISNUMBER(R544)),R544,"")</f>
        <v/>
      </c>
    </row>
    <row r="557">
      <c r="A557" t="inlineStr">
        <is>
          <t>인천</t>
        </is>
      </c>
      <c r="B557" t="inlineStr">
        <is>
          <t>2022-01</t>
        </is>
      </c>
      <c r="C557" t="inlineStr">
        <is>
          <t>분석</t>
        </is>
      </c>
      <c r="D557" t="n">
        <v>2949150</v>
      </c>
      <c r="E557">
        <f>IF(AND(A544=A557,ISNUMBER(D556),ISNUMBER(D544),D556&gt;0,D544&gt;0),100*(LN(D556)-LN(D544)),"")</f>
        <v/>
      </c>
      <c r="F557" t="n">
        <v>1300292</v>
      </c>
      <c r="G557">
        <f>IF(AND(A544=A557,ISNUMBER(F556),ISNUMBER(F544),F556&gt;0,F544&gt;0),100*(LN(F556)-LN(F544)),"")</f>
        <v/>
      </c>
      <c r="H557" t="n">
        <v>26.81915128087754</v>
      </c>
      <c r="I557">
        <f>IF(AND(A544=A557,ISNUMBER(H556),ISNUMBER(H544)),H556-H544,"")</f>
        <v/>
      </c>
      <c r="J557" t="n">
        <v>926</v>
      </c>
      <c r="K557">
        <f>IF(AND(A556=A557,ISNUMBER(J556),ISNUMBER(D556)),1000*J556/D556,"")</f>
        <v/>
      </c>
      <c r="L557" t="n">
        <v>59.8</v>
      </c>
      <c r="M557">
        <f>IF(AND(A544=A557,ISNUMBER(L556),ISNUMBER(L544)),L556-L544,"")</f>
        <v/>
      </c>
      <c r="N557" t="n">
        <v>35388</v>
      </c>
      <c r="O557" t="n">
        <v>9.155325808837134</v>
      </c>
      <c r="P557">
        <f>IF(AND(A545=A557,ISNUMBER(O545)),O545,"")</f>
        <v/>
      </c>
      <c r="Q557" t="n">
        <v>23053</v>
      </c>
      <c r="R557" t="n">
        <v>3.150664869882469</v>
      </c>
      <c r="S557">
        <f>IF(AND(A545=A557,ISNUMBER(R545)),R545,"")</f>
        <v/>
      </c>
    </row>
    <row r="558">
      <c r="A558" t="inlineStr">
        <is>
          <t>인천</t>
        </is>
      </c>
      <c r="B558" t="inlineStr">
        <is>
          <t>2022-02</t>
        </is>
      </c>
      <c r="C558" t="inlineStr">
        <is>
          <t>분석</t>
        </is>
      </c>
      <c r="D558" t="n">
        <v>2950978</v>
      </c>
      <c r="E558">
        <f>IF(AND(A545=A558,ISNUMBER(D557),ISNUMBER(D545),D557&gt;0,D545&gt;0),100*(LN(D557)-LN(D545)),"")</f>
        <v/>
      </c>
      <c r="F558" t="n">
        <v>1303227</v>
      </c>
      <c r="G558">
        <f>IF(AND(A545=A558,ISNUMBER(F557),ISNUMBER(F545),F557&gt;0,F545&gt;0),100*(LN(F557)-LN(F545)),"")</f>
        <v/>
      </c>
      <c r="H558" t="n">
        <v>26.7332050594752</v>
      </c>
      <c r="I558">
        <f>IF(AND(A545=A558,ISNUMBER(H557),ISNUMBER(H545)),H557-H545,"")</f>
        <v/>
      </c>
      <c r="J558" t="n">
        <v>2007</v>
      </c>
      <c r="K558">
        <f>IF(AND(A557=A558,ISNUMBER(J557),ISNUMBER(D557)),1000*J557/D557,"")</f>
        <v/>
      </c>
      <c r="L558" t="n">
        <v>61.6</v>
      </c>
      <c r="M558">
        <f>IF(AND(A545=A558,ISNUMBER(L557),ISNUMBER(L545)),L557-L545,"")</f>
        <v/>
      </c>
      <c r="N558" t="n">
        <v>35388</v>
      </c>
      <c r="O558" t="n">
        <v>9.155325808837134</v>
      </c>
      <c r="P558">
        <f>IF(AND(A546=A558,ISNUMBER(O546)),O546,"")</f>
        <v/>
      </c>
      <c r="Q558" t="n">
        <v>23053</v>
      </c>
      <c r="R558" t="n">
        <v>3.150664869882469</v>
      </c>
      <c r="S558">
        <f>IF(AND(A546=A558,ISNUMBER(R546)),R546,"")</f>
        <v/>
      </c>
    </row>
    <row r="559">
      <c r="A559" t="inlineStr">
        <is>
          <t>인천</t>
        </is>
      </c>
      <c r="B559" t="inlineStr">
        <is>
          <t>2022-03</t>
        </is>
      </c>
      <c r="C559" t="inlineStr">
        <is>
          <t>분석</t>
        </is>
      </c>
      <c r="D559" t="n">
        <v>2952699</v>
      </c>
      <c r="E559">
        <f>IF(AND(A546=A559,ISNUMBER(D558),ISNUMBER(D546),D558&gt;0,D546&gt;0),100*(LN(D558)-LN(D546)),"")</f>
        <v/>
      </c>
      <c r="F559" t="n">
        <v>1306725</v>
      </c>
      <c r="G559">
        <f>IF(AND(A546=A559,ISNUMBER(F558),ISNUMBER(F546),F558&gt;0,F546&gt;0),100*(LN(F558)-LN(F546)),"")</f>
        <v/>
      </c>
      <c r="H559" t="n">
        <v>26.71071450222322</v>
      </c>
      <c r="I559">
        <f>IF(AND(A546=A559,ISNUMBER(H558),ISNUMBER(H546)),H558-H546,"")</f>
        <v/>
      </c>
      <c r="J559" t="n">
        <v>2360</v>
      </c>
      <c r="K559">
        <f>IF(AND(A558=A559,ISNUMBER(J558),ISNUMBER(D558)),1000*J558/D558,"")</f>
        <v/>
      </c>
      <c r="L559" t="n">
        <v>61.7</v>
      </c>
      <c r="M559">
        <f>IF(AND(A546=A559,ISNUMBER(L558),ISNUMBER(L546)),L558-L546,"")</f>
        <v/>
      </c>
      <c r="N559" t="n">
        <v>35388</v>
      </c>
      <c r="O559" t="n">
        <v>9.155325808837134</v>
      </c>
      <c r="P559">
        <f>IF(AND(A547=A559,ISNUMBER(O547)),O547,"")</f>
        <v/>
      </c>
      <c r="Q559" t="n">
        <v>23053</v>
      </c>
      <c r="R559" t="n">
        <v>3.150664869882469</v>
      </c>
      <c r="S559">
        <f>IF(AND(A547=A559,ISNUMBER(R547)),R547,"")</f>
        <v/>
      </c>
    </row>
    <row r="560">
      <c r="A560" t="inlineStr">
        <is>
          <t>인천</t>
        </is>
      </c>
      <c r="B560" t="inlineStr">
        <is>
          <t>2022-04</t>
        </is>
      </c>
      <c r="C560" t="inlineStr">
        <is>
          <t>분석</t>
        </is>
      </c>
      <c r="D560" t="n">
        <v>2953260</v>
      </c>
      <c r="E560">
        <f>IF(AND(A547=A560,ISNUMBER(D559),ISNUMBER(D547),D559&gt;0,D547&gt;0),100*(LN(D559)-LN(D547)),"")</f>
        <v/>
      </c>
      <c r="F560" t="n">
        <v>1308777</v>
      </c>
      <c r="G560">
        <f>IF(AND(A547=A560,ISNUMBER(F559),ISNUMBER(F547),F559&gt;0,F547&gt;0),100*(LN(F559)-LN(F547)),"")</f>
        <v/>
      </c>
      <c r="H560" t="n">
        <v>26.67198282575865</v>
      </c>
      <c r="I560">
        <f>IF(AND(A547=A560,ISNUMBER(H559),ISNUMBER(H547)),H559-H547,"")</f>
        <v/>
      </c>
      <c r="J560" t="n">
        <v>1289</v>
      </c>
      <c r="K560">
        <f>IF(AND(A559=A560,ISNUMBER(J559),ISNUMBER(D559)),1000*J559/D559,"")</f>
        <v/>
      </c>
      <c r="L560" t="n">
        <v>62</v>
      </c>
      <c r="M560">
        <f>IF(AND(A547=A560,ISNUMBER(L559),ISNUMBER(L547)),L559-L547,"")</f>
        <v/>
      </c>
      <c r="N560" t="n">
        <v>35388</v>
      </c>
      <c r="O560" t="n">
        <v>9.155325808837134</v>
      </c>
      <c r="P560">
        <f>IF(AND(A548=A560,ISNUMBER(O548)),O548,"")</f>
        <v/>
      </c>
      <c r="Q560" t="n">
        <v>23053</v>
      </c>
      <c r="R560" t="n">
        <v>3.150664869882469</v>
      </c>
      <c r="S560">
        <f>IF(AND(A548=A560,ISNUMBER(R548)),R548,"")</f>
        <v/>
      </c>
    </row>
    <row r="561">
      <c r="A561" t="inlineStr">
        <is>
          <t>인천</t>
        </is>
      </c>
      <c r="B561" t="inlineStr">
        <is>
          <t>2022-05</t>
        </is>
      </c>
      <c r="C561" t="inlineStr">
        <is>
          <t>분석</t>
        </is>
      </c>
      <c r="D561" t="n">
        <v>2955167</v>
      </c>
      <c r="E561">
        <f>IF(AND(A548=A561,ISNUMBER(D560),ISNUMBER(D548),D560&gt;0,D548&gt;0),100*(LN(D560)-LN(D548)),"")</f>
        <v/>
      </c>
      <c r="F561" t="n">
        <v>1311588</v>
      </c>
      <c r="G561">
        <f>IF(AND(A548=A561,ISNUMBER(F560),ISNUMBER(F548),F560&gt;0,F548&gt;0),100*(LN(F560)-LN(F548)),"")</f>
        <v/>
      </c>
      <c r="H561" t="n">
        <v>26.65104882397509</v>
      </c>
      <c r="I561">
        <f>IF(AND(A548=A561,ISNUMBER(H560),ISNUMBER(H548)),H560-H548,"")</f>
        <v/>
      </c>
      <c r="J561" t="n">
        <v>2203</v>
      </c>
      <c r="K561">
        <f>IF(AND(A560=A561,ISNUMBER(J560),ISNUMBER(D560)),1000*J560/D560,"")</f>
        <v/>
      </c>
      <c r="L561" t="n">
        <v>63</v>
      </c>
      <c r="M561">
        <f>IF(AND(A548=A561,ISNUMBER(L560),ISNUMBER(L548)),L560-L548,"")</f>
        <v/>
      </c>
      <c r="N561" t="n">
        <v>35388</v>
      </c>
      <c r="O561" t="n">
        <v>9.155325808837134</v>
      </c>
      <c r="P561">
        <f>IF(AND(A549=A561,ISNUMBER(O549)),O549,"")</f>
        <v/>
      </c>
      <c r="Q561" t="n">
        <v>23053</v>
      </c>
      <c r="R561" t="n">
        <v>3.150664869882469</v>
      </c>
      <c r="S561">
        <f>IF(AND(A549=A561,ISNUMBER(R549)),R549,"")</f>
        <v/>
      </c>
    </row>
    <row r="562">
      <c r="A562" t="inlineStr">
        <is>
          <t>인천</t>
        </is>
      </c>
      <c r="B562" t="inlineStr">
        <is>
          <t>2022-06</t>
        </is>
      </c>
      <c r="C562" t="inlineStr">
        <is>
          <t>분석</t>
        </is>
      </c>
      <c r="D562" t="n">
        <v>2957066</v>
      </c>
      <c r="E562">
        <f>IF(AND(A549=A562,ISNUMBER(D561),ISNUMBER(D549),D561&gt;0,D549&gt;0),100*(LN(D561)-LN(D549)),"")</f>
        <v/>
      </c>
      <c r="F562" t="n">
        <v>1313975</v>
      </c>
      <c r="G562">
        <f>IF(AND(A549=A562,ISNUMBER(F561),ISNUMBER(F549),F561&gt;0,F549&gt;0),100*(LN(F561)-LN(F549)),"")</f>
        <v/>
      </c>
      <c r="H562" t="n">
        <v>26.60955149462339</v>
      </c>
      <c r="I562">
        <f>IF(AND(A549=A562,ISNUMBER(H561),ISNUMBER(H549)),H561-H549,"")</f>
        <v/>
      </c>
      <c r="J562" t="n">
        <v>2011</v>
      </c>
      <c r="K562">
        <f>IF(AND(A561=A562,ISNUMBER(J561),ISNUMBER(D561)),1000*J561/D561,"")</f>
        <v/>
      </c>
      <c r="L562" t="n">
        <v>63.4</v>
      </c>
      <c r="M562">
        <f>IF(AND(A549=A562,ISNUMBER(L561),ISNUMBER(L549)),L561-L549,"")</f>
        <v/>
      </c>
      <c r="N562" t="n">
        <v>35388</v>
      </c>
      <c r="O562" t="n">
        <v>9.155325808837134</v>
      </c>
      <c r="P562">
        <f>IF(AND(A550=A562,ISNUMBER(O550)),O550,"")</f>
        <v/>
      </c>
      <c r="Q562" t="n">
        <v>23053</v>
      </c>
      <c r="R562" t="n">
        <v>3.150664869882469</v>
      </c>
      <c r="S562">
        <f>IF(AND(A550=A562,ISNUMBER(R550)),R550,"")</f>
        <v/>
      </c>
    </row>
    <row r="563">
      <c r="A563" t="inlineStr">
        <is>
          <t>인천</t>
        </is>
      </c>
      <c r="B563" t="inlineStr">
        <is>
          <t>2022-07</t>
        </is>
      </c>
      <c r="C563" t="inlineStr">
        <is>
          <t>분석</t>
        </is>
      </c>
      <c r="D563" t="n">
        <v>2960580</v>
      </c>
      <c r="E563">
        <f>IF(AND(A550=A563,ISNUMBER(D562),ISNUMBER(D550),D562&gt;0,D550&gt;0),100*(LN(D562)-LN(D550)),"")</f>
        <v/>
      </c>
      <c r="F563" t="n">
        <v>1317046</v>
      </c>
      <c r="G563">
        <f>IF(AND(A550=A563,ISNUMBER(F562),ISNUMBER(F550),F562&gt;0,F550&gt;0),100*(LN(F562)-LN(F550)),"")</f>
        <v/>
      </c>
      <c r="H563" t="n">
        <v>26.57192171804174</v>
      </c>
      <c r="I563">
        <f>IF(AND(A550=A563,ISNUMBER(H562),ISNUMBER(H550)),H562-H550,"")</f>
        <v/>
      </c>
      <c r="J563" t="n">
        <v>3628</v>
      </c>
      <c r="K563">
        <f>IF(AND(A562=A563,ISNUMBER(J562),ISNUMBER(D562)),1000*J562/D562,"")</f>
        <v/>
      </c>
      <c r="L563" t="n">
        <v>63.6</v>
      </c>
      <c r="M563">
        <f>IF(AND(A550=A563,ISNUMBER(L562),ISNUMBER(L550)),L562-L550,"")</f>
        <v/>
      </c>
      <c r="N563" t="n">
        <v>35388</v>
      </c>
      <c r="O563" t="n">
        <v>9.155325808837134</v>
      </c>
      <c r="P563">
        <f>IF(AND(A551=A563,ISNUMBER(O551)),O551,"")</f>
        <v/>
      </c>
      <c r="Q563" t="n">
        <v>23053</v>
      </c>
      <c r="R563" t="n">
        <v>3.150664869882469</v>
      </c>
      <c r="S563">
        <f>IF(AND(A551=A563,ISNUMBER(R551)),R551,"")</f>
        <v/>
      </c>
    </row>
    <row r="564">
      <c r="A564" t="inlineStr">
        <is>
          <t>인천</t>
        </is>
      </c>
      <c r="B564" t="inlineStr">
        <is>
          <t>2022-08</t>
        </is>
      </c>
      <c r="C564" t="inlineStr">
        <is>
          <t>분석</t>
        </is>
      </c>
      <c r="D564" t="n">
        <v>2963117</v>
      </c>
      <c r="E564">
        <f>IF(AND(A551=A564,ISNUMBER(D563),ISNUMBER(D551),D563&gt;0,D551&gt;0),100*(LN(D563)-LN(D551)),"")</f>
        <v/>
      </c>
      <c r="F564" t="n">
        <v>1319683</v>
      </c>
      <c r="G564">
        <f>IF(AND(A551=A564,ISNUMBER(F563),ISNUMBER(F551),F563&gt;0,F551&gt;0),100*(LN(F563)-LN(F551)),"")</f>
        <v/>
      </c>
      <c r="H564" t="n">
        <v>26.52625596626795</v>
      </c>
      <c r="I564">
        <f>IF(AND(A551=A564,ISNUMBER(H563),ISNUMBER(H551)),H563-H551,"")</f>
        <v/>
      </c>
      <c r="J564" t="n">
        <v>3341</v>
      </c>
      <c r="K564">
        <f>IF(AND(A563=A564,ISNUMBER(J563),ISNUMBER(D563)),1000*J563/D563,"")</f>
        <v/>
      </c>
      <c r="L564" t="n">
        <v>63.3</v>
      </c>
      <c r="M564">
        <f>IF(AND(A551=A564,ISNUMBER(L563),ISNUMBER(L551)),L563-L551,"")</f>
        <v/>
      </c>
      <c r="N564" t="n">
        <v>35388</v>
      </c>
      <c r="O564" t="n">
        <v>9.155325808837134</v>
      </c>
      <c r="P564">
        <f>IF(AND(A552=A564,ISNUMBER(O552)),O552,"")</f>
        <v/>
      </c>
      <c r="Q564" t="n">
        <v>23053</v>
      </c>
      <c r="R564" t="n">
        <v>3.150664869882469</v>
      </c>
      <c r="S564">
        <f>IF(AND(A552=A564,ISNUMBER(R552)),R552,"")</f>
        <v/>
      </c>
    </row>
    <row r="565">
      <c r="A565" t="inlineStr">
        <is>
          <t>인천</t>
        </is>
      </c>
      <c r="B565" t="inlineStr">
        <is>
          <t>2022-09</t>
        </is>
      </c>
      <c r="C565" t="inlineStr">
        <is>
          <t>분석</t>
        </is>
      </c>
      <c r="D565" t="n">
        <v>2960097</v>
      </c>
      <c r="E565">
        <f>IF(AND(A552=A565,ISNUMBER(D564),ISNUMBER(D552),D564&gt;0,D552&gt;0),100*(LN(D564)-LN(D552)),"")</f>
        <v/>
      </c>
      <c r="F565" t="n">
        <v>1318437</v>
      </c>
      <c r="G565">
        <f>IF(AND(A552=A565,ISNUMBER(F564),ISNUMBER(F552),F564&gt;0,F552&gt;0),100*(LN(F564)-LN(F552)),"")</f>
        <v/>
      </c>
      <c r="H565" t="n">
        <v>26.49470608564517</v>
      </c>
      <c r="I565">
        <f>IF(AND(A552=A565,ISNUMBER(H564),ISNUMBER(H552)),H564-H552,"")</f>
        <v/>
      </c>
      <c r="J565" t="n">
        <v>2410</v>
      </c>
      <c r="K565">
        <f>IF(AND(A564=A565,ISNUMBER(J564),ISNUMBER(D564)),1000*J564/D564,"")</f>
        <v/>
      </c>
      <c r="L565" t="n">
        <v>63.6</v>
      </c>
      <c r="M565">
        <f>IF(AND(A552=A565,ISNUMBER(L564),ISNUMBER(L552)),L564-L552,"")</f>
        <v/>
      </c>
      <c r="N565" t="n">
        <v>35388</v>
      </c>
      <c r="O565" t="n">
        <v>9.155325808837134</v>
      </c>
      <c r="P565">
        <f>IF(AND(A553=A565,ISNUMBER(O553)),O553,"")</f>
        <v/>
      </c>
      <c r="Q565" t="n">
        <v>23053</v>
      </c>
      <c r="R565" t="n">
        <v>3.150664869882469</v>
      </c>
      <c r="S565">
        <f>IF(AND(A553=A565,ISNUMBER(R553)),R553,"")</f>
        <v/>
      </c>
    </row>
    <row r="566">
      <c r="A566" t="inlineStr">
        <is>
          <t>인천</t>
        </is>
      </c>
      <c r="B566" t="inlineStr">
        <is>
          <t>2022-10</t>
        </is>
      </c>
      <c r="C566" t="inlineStr">
        <is>
          <t>분석</t>
        </is>
      </c>
      <c r="D566" t="n">
        <v>2962388</v>
      </c>
      <c r="E566">
        <f>IF(AND(A553=A566,ISNUMBER(D565),ISNUMBER(D553),D565&gt;0,D553&gt;0),100*(LN(D565)-LN(D553)),"")</f>
        <v/>
      </c>
      <c r="F566" t="n">
        <v>1320238</v>
      </c>
      <c r="G566">
        <f>IF(AND(A553=A566,ISNUMBER(F565),ISNUMBER(F553),F565&gt;0,F553&gt;0),100*(LN(F565)-LN(F553)),"")</f>
        <v/>
      </c>
      <c r="H566" t="n">
        <v>26.44960754634437</v>
      </c>
      <c r="I566">
        <f>IF(AND(A553=A566,ISNUMBER(H565),ISNUMBER(H553)),H565-H553,"")</f>
        <v/>
      </c>
      <c r="J566" t="n">
        <v>2506</v>
      </c>
      <c r="K566">
        <f>IF(AND(A565=A566,ISNUMBER(J565),ISNUMBER(D565)),1000*J565/D565,"")</f>
        <v/>
      </c>
      <c r="L566" t="n">
        <v>63.6</v>
      </c>
      <c r="M566">
        <f>IF(AND(A553=A566,ISNUMBER(L565),ISNUMBER(L553)),L565-L553,"")</f>
        <v/>
      </c>
      <c r="N566" t="n">
        <v>35388</v>
      </c>
      <c r="O566" t="n">
        <v>9.155325808837134</v>
      </c>
      <c r="P566">
        <f>IF(AND(A554=A566,ISNUMBER(O554)),O554,"")</f>
        <v/>
      </c>
      <c r="Q566" t="n">
        <v>23053</v>
      </c>
      <c r="R566" t="n">
        <v>3.150664869882469</v>
      </c>
      <c r="S566">
        <f>IF(AND(A554=A566,ISNUMBER(R554)),R554,"")</f>
        <v/>
      </c>
    </row>
    <row r="567">
      <c r="A567" t="inlineStr">
        <is>
          <t>인천</t>
        </is>
      </c>
      <c r="B567" t="inlineStr">
        <is>
          <t>2022-11</t>
        </is>
      </c>
      <c r="C567" t="inlineStr">
        <is>
          <t>분석</t>
        </is>
      </c>
      <c r="D567" t="n">
        <v>2964820</v>
      </c>
      <c r="E567">
        <f>IF(AND(A554=A567,ISNUMBER(D566),ISNUMBER(D554),D566&gt;0,D554&gt;0),100*(LN(D566)-LN(D554)),"")</f>
        <v/>
      </c>
      <c r="F567" t="n">
        <v>1321231</v>
      </c>
      <c r="G567">
        <f>IF(AND(A554=A567,ISNUMBER(F566),ISNUMBER(F554),F566&gt;0,F554&gt;0),100*(LN(F566)-LN(F554)),"")</f>
        <v/>
      </c>
      <c r="H567" t="n">
        <v>26.40372771365547</v>
      </c>
      <c r="I567">
        <f>IF(AND(A554=A567,ISNUMBER(H566),ISNUMBER(H554)),H566-H554,"")</f>
        <v/>
      </c>
      <c r="J567" t="n">
        <v>2635</v>
      </c>
      <c r="K567">
        <f>IF(AND(A566=A567,ISNUMBER(J566),ISNUMBER(D566)),1000*J566/D566,"")</f>
        <v/>
      </c>
      <c r="L567" t="n">
        <v>63.9</v>
      </c>
      <c r="M567">
        <f>IF(AND(A554=A567,ISNUMBER(L566),ISNUMBER(L554)),L566-L554,"")</f>
        <v/>
      </c>
      <c r="N567" t="n">
        <v>35388</v>
      </c>
      <c r="O567" t="n">
        <v>9.155325808837134</v>
      </c>
      <c r="P567">
        <f>IF(AND(A555=A567,ISNUMBER(O555)),O555,"")</f>
        <v/>
      </c>
      <c r="Q567" t="n">
        <v>23053</v>
      </c>
      <c r="R567" t="n">
        <v>3.150664869882469</v>
      </c>
      <c r="S567">
        <f>IF(AND(A555=A567,ISNUMBER(R555)),R555,"")</f>
        <v/>
      </c>
    </row>
    <row r="568">
      <c r="A568" t="inlineStr">
        <is>
          <t>인천</t>
        </is>
      </c>
      <c r="B568" t="inlineStr">
        <is>
          <t>2022-12</t>
        </is>
      </c>
      <c r="C568" t="inlineStr">
        <is>
          <t>분석</t>
        </is>
      </c>
      <c r="D568" t="n">
        <v>2967314</v>
      </c>
      <c r="E568">
        <f>IF(AND(A555=A568,ISNUMBER(D567),ISNUMBER(D555),D567&gt;0,D555&gt;0),100*(LN(D567)-LN(D555)),"")</f>
        <v/>
      </c>
      <c r="F568" t="n">
        <v>1322632</v>
      </c>
      <c r="G568">
        <f>IF(AND(A555=A568,ISNUMBER(F567),ISNUMBER(F555),F567&gt;0,F555&gt;0),100*(LN(F567)-LN(F555)),"")</f>
        <v/>
      </c>
      <c r="H568" t="n">
        <v>26.34665559492524</v>
      </c>
      <c r="I568">
        <f>IF(AND(A555=A568,ISNUMBER(H567),ISNUMBER(H555)),H567-H555,"")</f>
        <v/>
      </c>
      <c r="J568" t="n">
        <v>2785</v>
      </c>
      <c r="K568">
        <f>IF(AND(A567=A568,ISNUMBER(J567),ISNUMBER(D567)),1000*J567/D567,"")</f>
        <v/>
      </c>
      <c r="L568" t="n">
        <v>62.5</v>
      </c>
      <c r="M568">
        <f>IF(AND(A555=A568,ISNUMBER(L567),ISNUMBER(L555)),L567-L555,"")</f>
        <v/>
      </c>
      <c r="N568" t="n">
        <v>38065</v>
      </c>
      <c r="O568" t="n">
        <v>7.292244513703494</v>
      </c>
      <c r="P568">
        <f>IF(AND(A556=A568,ISNUMBER(O556)),O556,"")</f>
        <v/>
      </c>
      <c r="Q568" t="n">
        <v>24387</v>
      </c>
      <c r="R568" t="n">
        <v>5.625429061508491</v>
      </c>
      <c r="S568">
        <f>IF(AND(A556=A568,ISNUMBER(R556)),R556,"")</f>
        <v/>
      </c>
    </row>
    <row r="569">
      <c r="A569" t="inlineStr">
        <is>
          <t>인천</t>
        </is>
      </c>
      <c r="B569" t="inlineStr">
        <is>
          <t>2023-01</t>
        </is>
      </c>
      <c r="C569" t="inlineStr">
        <is>
          <t>분석</t>
        </is>
      </c>
      <c r="D569" t="n">
        <v>2969502</v>
      </c>
      <c r="E569">
        <f>IF(AND(A556=A569,ISNUMBER(D568),ISNUMBER(D556),D568&gt;0,D556&gt;0),100*(LN(D568)-LN(D556)),"")</f>
        <v/>
      </c>
      <c r="F569" t="n">
        <v>1324140</v>
      </c>
      <c r="G569">
        <f>IF(AND(A556=A569,ISNUMBER(F568),ISNUMBER(F556),F568&gt;0,F556&gt;0),100*(LN(F568)-LN(F556)),"")</f>
        <v/>
      </c>
      <c r="H569" t="n">
        <v>26.26844501199191</v>
      </c>
      <c r="I569">
        <f>IF(AND(A556=A569,ISNUMBER(H568),ISNUMBER(H556)),H568-H556,"")</f>
        <v/>
      </c>
      <c r="J569" t="n">
        <v>2395</v>
      </c>
      <c r="K569">
        <f>IF(AND(A568=A569,ISNUMBER(J568),ISNUMBER(D568)),1000*J568/D568,"")</f>
        <v/>
      </c>
      <c r="L569" t="n">
        <v>61.4</v>
      </c>
      <c r="M569">
        <f>IF(AND(A556=A569,ISNUMBER(L568),ISNUMBER(L556)),L568-L556,"")</f>
        <v/>
      </c>
      <c r="N569" t="n">
        <v>38065</v>
      </c>
      <c r="O569" t="n">
        <v>7.292244513703494</v>
      </c>
      <c r="P569">
        <f>IF(AND(A557=A569,ISNUMBER(O557)),O557,"")</f>
        <v/>
      </c>
      <c r="Q569" t="n">
        <v>24387</v>
      </c>
      <c r="R569" t="n">
        <v>5.625429061508491</v>
      </c>
      <c r="S569">
        <f>IF(AND(A557=A569,ISNUMBER(R557)),R557,"")</f>
        <v/>
      </c>
    </row>
    <row r="570">
      <c r="A570" t="inlineStr">
        <is>
          <t>인천</t>
        </is>
      </c>
      <c r="B570" t="inlineStr">
        <is>
          <t>2023-02</t>
        </is>
      </c>
      <c r="C570" t="inlineStr">
        <is>
          <t>분석</t>
        </is>
      </c>
      <c r="D570" t="n">
        <v>2971788</v>
      </c>
      <c r="E570">
        <f>IF(AND(A557=A570,ISNUMBER(D569),ISNUMBER(D557),D569&gt;0,D557&gt;0),100*(LN(D569)-LN(D557)),"")</f>
        <v/>
      </c>
      <c r="F570" t="n">
        <v>1326947</v>
      </c>
      <c r="G570">
        <f>IF(AND(A557=A570,ISNUMBER(F569),ISNUMBER(F557),F569&gt;0,F557&gt;0),100*(LN(F569)-LN(F557)),"")</f>
        <v/>
      </c>
      <c r="H570" t="n">
        <v>26.18433750994351</v>
      </c>
      <c r="I570">
        <f>IF(AND(A557=A570,ISNUMBER(H569),ISNUMBER(H557)),H569-H557,"")</f>
        <v/>
      </c>
      <c r="J570" t="n">
        <v>2569</v>
      </c>
      <c r="K570">
        <f>IF(AND(A569=A570,ISNUMBER(J569),ISNUMBER(D569)),1000*J569/D569,"")</f>
        <v/>
      </c>
      <c r="L570" t="n">
        <v>62.1</v>
      </c>
      <c r="M570">
        <f>IF(AND(A557=A570,ISNUMBER(L569),ISNUMBER(L557)),L569-L557,"")</f>
        <v/>
      </c>
      <c r="N570" t="n">
        <v>38065</v>
      </c>
      <c r="O570" t="n">
        <v>7.292244513703494</v>
      </c>
      <c r="P570">
        <f>IF(AND(A558=A570,ISNUMBER(O558)),O558,"")</f>
        <v/>
      </c>
      <c r="Q570" t="n">
        <v>24387</v>
      </c>
      <c r="R570" t="n">
        <v>5.625429061508491</v>
      </c>
      <c r="S570">
        <f>IF(AND(A558=A570,ISNUMBER(R558)),R558,"")</f>
        <v/>
      </c>
    </row>
    <row r="571">
      <c r="A571" t="inlineStr">
        <is>
          <t>인천</t>
        </is>
      </c>
      <c r="B571" t="inlineStr">
        <is>
          <t>2023-03</t>
        </is>
      </c>
      <c r="C571" t="inlineStr">
        <is>
          <t>분석</t>
        </is>
      </c>
      <c r="D571" t="n">
        <v>2974481</v>
      </c>
      <c r="E571">
        <f>IF(AND(A558=A571,ISNUMBER(D570),ISNUMBER(D558),D570&gt;0,D558&gt;0),100*(LN(D570)-LN(D558)),"")</f>
        <v/>
      </c>
      <c r="F571" t="n">
        <v>1330898</v>
      </c>
      <c r="G571">
        <f>IF(AND(A558=A571,ISNUMBER(F570),ISNUMBER(F558),F570&gt;0,F558&gt;0),100*(LN(F570)-LN(F558)),"")</f>
        <v/>
      </c>
      <c r="H571" t="n">
        <v>26.17125474998832</v>
      </c>
      <c r="I571">
        <f>IF(AND(A558=A571,ISNUMBER(H570),ISNUMBER(H558)),H570-H558,"")</f>
        <v/>
      </c>
      <c r="J571" t="n">
        <v>2839</v>
      </c>
      <c r="K571">
        <f>IF(AND(A570=A571,ISNUMBER(J570),ISNUMBER(D570)),1000*J570/D570,"")</f>
        <v/>
      </c>
      <c r="L571" t="n">
        <v>62.2</v>
      </c>
      <c r="M571">
        <f>IF(AND(A558=A571,ISNUMBER(L570),ISNUMBER(L558)),L570-L558,"")</f>
        <v/>
      </c>
      <c r="N571" t="n">
        <v>38065</v>
      </c>
      <c r="O571" t="n">
        <v>7.292244513703494</v>
      </c>
      <c r="P571">
        <f>IF(AND(A559=A571,ISNUMBER(O559)),O559,"")</f>
        <v/>
      </c>
      <c r="Q571" t="n">
        <v>24387</v>
      </c>
      <c r="R571" t="n">
        <v>5.625429061508491</v>
      </c>
      <c r="S571">
        <f>IF(AND(A559=A571,ISNUMBER(R559)),R559,"")</f>
        <v/>
      </c>
    </row>
    <row r="572">
      <c r="A572" t="inlineStr">
        <is>
          <t>인천</t>
        </is>
      </c>
      <c r="B572" t="inlineStr">
        <is>
          <t>2023-04</t>
        </is>
      </c>
      <c r="C572" t="inlineStr">
        <is>
          <t>분석</t>
        </is>
      </c>
      <c r="D572" t="n">
        <v>2976338</v>
      </c>
      <c r="E572">
        <f>IF(AND(A559=A572,ISNUMBER(D571),ISNUMBER(D559),D571&gt;0,D559&gt;0),100*(LN(D571)-LN(D559)),"")</f>
        <v/>
      </c>
      <c r="F572" t="n">
        <v>1333148</v>
      </c>
      <c r="G572">
        <f>IF(AND(A559=A572,ISNUMBER(F571),ISNUMBER(F559),F571&gt;0,F559&gt;0),100*(LN(F571)-LN(F559)),"")</f>
        <v/>
      </c>
      <c r="H572" t="n">
        <v>26.14578720561979</v>
      </c>
      <c r="I572">
        <f>IF(AND(A559=A572,ISNUMBER(H571),ISNUMBER(H559)),H571-H559,"")</f>
        <v/>
      </c>
      <c r="J572" t="n">
        <v>2038</v>
      </c>
      <c r="K572">
        <f>IF(AND(A571=A572,ISNUMBER(J571),ISNUMBER(D571)),1000*J571/D571,"")</f>
        <v/>
      </c>
      <c r="L572" t="n">
        <v>63</v>
      </c>
      <c r="M572">
        <f>IF(AND(A559=A572,ISNUMBER(L571),ISNUMBER(L559)),L571-L559,"")</f>
        <v/>
      </c>
      <c r="N572" t="n">
        <v>38065</v>
      </c>
      <c r="O572" t="n">
        <v>7.292244513703494</v>
      </c>
      <c r="P572">
        <f>IF(AND(A560=A572,ISNUMBER(O560)),O560,"")</f>
        <v/>
      </c>
      <c r="Q572" t="n">
        <v>24387</v>
      </c>
      <c r="R572" t="n">
        <v>5.625429061508491</v>
      </c>
      <c r="S572">
        <f>IF(AND(A560=A572,ISNUMBER(R560)),R560,"")</f>
        <v/>
      </c>
    </row>
    <row r="573">
      <c r="A573" t="inlineStr">
        <is>
          <t>인천</t>
        </is>
      </c>
      <c r="B573" t="inlineStr">
        <is>
          <t>2023-05</t>
        </is>
      </c>
      <c r="C573" t="inlineStr">
        <is>
          <t>분석</t>
        </is>
      </c>
      <c r="D573" t="n">
        <v>2978089</v>
      </c>
      <c r="E573">
        <f>IF(AND(A560=A573,ISNUMBER(D572),ISNUMBER(D560),D572&gt;0,D560&gt;0),100*(LN(D572)-LN(D560)),"")</f>
        <v/>
      </c>
      <c r="F573" t="n">
        <v>1335225</v>
      </c>
      <c r="G573">
        <f>IF(AND(A560=A573,ISNUMBER(F572),ISNUMBER(F560),F572&gt;0,F560&gt;0),100*(LN(F572)-LN(F560)),"")</f>
        <v/>
      </c>
      <c r="H573" t="n">
        <v>26.12198628046375</v>
      </c>
      <c r="I573">
        <f>IF(AND(A560=A573,ISNUMBER(H572),ISNUMBER(H560)),H572-H560,"")</f>
        <v/>
      </c>
      <c r="J573" t="n">
        <v>1991</v>
      </c>
      <c r="K573">
        <f>IF(AND(A572=A573,ISNUMBER(J572),ISNUMBER(D572)),1000*J572/D572,"")</f>
        <v/>
      </c>
      <c r="L573" t="n">
        <v>63.8</v>
      </c>
      <c r="M573">
        <f>IF(AND(A560=A573,ISNUMBER(L572),ISNUMBER(L560)),L572-L560,"")</f>
        <v/>
      </c>
      <c r="N573" t="n">
        <v>38065</v>
      </c>
      <c r="O573" t="n">
        <v>7.292244513703494</v>
      </c>
      <c r="P573">
        <f>IF(AND(A561=A573,ISNUMBER(O561)),O561,"")</f>
        <v/>
      </c>
      <c r="Q573" t="n">
        <v>24387</v>
      </c>
      <c r="R573" t="n">
        <v>5.625429061508491</v>
      </c>
      <c r="S573">
        <f>IF(AND(A561=A573,ISNUMBER(R561)),R561,"")</f>
        <v/>
      </c>
    </row>
    <row r="574">
      <c r="A574" t="inlineStr">
        <is>
          <t>인천</t>
        </is>
      </c>
      <c r="B574" t="inlineStr">
        <is>
          <t>2023-06</t>
        </is>
      </c>
      <c r="C574" t="inlineStr">
        <is>
          <t>분석</t>
        </is>
      </c>
      <c r="D574" t="n">
        <v>2978749</v>
      </c>
      <c r="E574">
        <f>IF(AND(A561=A574,ISNUMBER(D573),ISNUMBER(D561),D573&gt;0,D561&gt;0),100*(LN(D573)-LN(D561)),"")</f>
        <v/>
      </c>
      <c r="F574" t="n">
        <v>1336603</v>
      </c>
      <c r="G574">
        <f>IF(AND(A561=A574,ISNUMBER(F573),ISNUMBER(F561),F573&gt;0,F561&gt;0),100*(LN(F573)-LN(F561)),"")</f>
        <v/>
      </c>
      <c r="H574" t="n">
        <v>26.08360086734397</v>
      </c>
      <c r="I574">
        <f>IF(AND(A561=A574,ISNUMBER(H573),ISNUMBER(H561)),H573-H561,"")</f>
        <v/>
      </c>
      <c r="J574" t="n">
        <v>882</v>
      </c>
      <c r="K574">
        <f>IF(AND(A573=A574,ISNUMBER(J573),ISNUMBER(D573)),1000*J573/D573,"")</f>
        <v/>
      </c>
      <c r="L574" t="n">
        <v>63.8</v>
      </c>
      <c r="M574">
        <f>IF(AND(A561=A574,ISNUMBER(L573),ISNUMBER(L561)),L573-L561,"")</f>
        <v/>
      </c>
      <c r="N574" t="n">
        <v>38065</v>
      </c>
      <c r="O574" t="n">
        <v>7.292244513703494</v>
      </c>
      <c r="P574">
        <f>IF(AND(A562=A574,ISNUMBER(O562)),O562,"")</f>
        <v/>
      </c>
      <c r="Q574" t="n">
        <v>24387</v>
      </c>
      <c r="R574" t="n">
        <v>5.625429061508491</v>
      </c>
      <c r="S574">
        <f>IF(AND(A562=A574,ISNUMBER(R562)),R562,"")</f>
        <v/>
      </c>
    </row>
    <row r="575">
      <c r="A575" t="inlineStr">
        <is>
          <t>인천</t>
        </is>
      </c>
      <c r="B575" t="inlineStr">
        <is>
          <t>2023-07</t>
        </is>
      </c>
      <c r="C575" t="inlineStr">
        <is>
          <t>분석</t>
        </is>
      </c>
      <c r="D575" t="n">
        <v>2981553</v>
      </c>
      <c r="E575">
        <f>IF(AND(A562=A575,ISNUMBER(D574),ISNUMBER(D562),D574&gt;0,D562&gt;0),100*(LN(D574)-LN(D562)),"")</f>
        <v/>
      </c>
      <c r="F575" t="n">
        <v>1339361</v>
      </c>
      <c r="G575">
        <f>IF(AND(A562=A575,ISNUMBER(F574),ISNUMBER(F562),F574&gt;0,F562&gt;0),100*(LN(F574)-LN(F562)),"")</f>
        <v/>
      </c>
      <c r="H575" t="n">
        <v>26.05115522011516</v>
      </c>
      <c r="I575">
        <f>IF(AND(A562=A575,ISNUMBER(H574),ISNUMBER(H562)),H574-H562,"")</f>
        <v/>
      </c>
      <c r="J575" t="n">
        <v>2906</v>
      </c>
      <c r="K575">
        <f>IF(AND(A574=A575,ISNUMBER(J574),ISNUMBER(D574)),1000*J574/D574,"")</f>
        <v/>
      </c>
      <c r="L575" t="n">
        <v>64</v>
      </c>
      <c r="M575">
        <f>IF(AND(A562=A575,ISNUMBER(L574),ISNUMBER(L562)),L574-L562,"")</f>
        <v/>
      </c>
      <c r="N575" t="n">
        <v>38065</v>
      </c>
      <c r="O575" t="n">
        <v>7.292244513703494</v>
      </c>
      <c r="P575">
        <f>IF(AND(A563=A575,ISNUMBER(O563)),O563,"")</f>
        <v/>
      </c>
      <c r="Q575" t="n">
        <v>24387</v>
      </c>
      <c r="R575" t="n">
        <v>5.625429061508491</v>
      </c>
      <c r="S575">
        <f>IF(AND(A563=A575,ISNUMBER(R563)),R563,"")</f>
        <v/>
      </c>
    </row>
    <row r="576">
      <c r="A576" t="inlineStr">
        <is>
          <t>인천</t>
        </is>
      </c>
      <c r="B576" t="inlineStr">
        <is>
          <t>2023-08</t>
        </is>
      </c>
      <c r="C576" t="inlineStr">
        <is>
          <t>분석</t>
        </is>
      </c>
      <c r="D576" t="n">
        <v>2985152</v>
      </c>
      <c r="E576">
        <f>IF(AND(A563=A576,ISNUMBER(D575),ISNUMBER(D563),D575&gt;0,D563&gt;0),100*(LN(D575)-LN(D563)),"")</f>
        <v/>
      </c>
      <c r="F576" t="n">
        <v>1341807</v>
      </c>
      <c r="G576">
        <f>IF(AND(A563=A576,ISNUMBER(F575),ISNUMBER(F563),F575&gt;0,F563&gt;0),100*(LN(F575)-LN(F563)),"")</f>
        <v/>
      </c>
      <c r="H576" t="n">
        <v>26.02547541967712</v>
      </c>
      <c r="I576">
        <f>IF(AND(A563=A576,ISNUMBER(H575),ISNUMBER(H563)),H575-H563,"")</f>
        <v/>
      </c>
      <c r="J576" t="n">
        <v>3834</v>
      </c>
      <c r="K576">
        <f>IF(AND(A575=A576,ISNUMBER(J575),ISNUMBER(D575)),1000*J575/D575,"")</f>
        <v/>
      </c>
      <c r="L576" t="n">
        <v>64.2</v>
      </c>
      <c r="M576">
        <f>IF(AND(A563=A576,ISNUMBER(L575),ISNUMBER(L563)),L575-L563,"")</f>
        <v/>
      </c>
      <c r="N576" t="n">
        <v>38065</v>
      </c>
      <c r="O576" t="n">
        <v>7.292244513703494</v>
      </c>
      <c r="P576">
        <f>IF(AND(A564=A576,ISNUMBER(O564)),O564,"")</f>
        <v/>
      </c>
      <c r="Q576" t="n">
        <v>24387</v>
      </c>
      <c r="R576" t="n">
        <v>5.625429061508491</v>
      </c>
      <c r="S576">
        <f>IF(AND(A564=A576,ISNUMBER(R564)),R564,"")</f>
        <v/>
      </c>
    </row>
    <row r="577">
      <c r="A577" t="inlineStr">
        <is>
          <t>인천</t>
        </is>
      </c>
      <c r="B577" t="inlineStr">
        <is>
          <t>2023-09</t>
        </is>
      </c>
      <c r="C577" t="inlineStr">
        <is>
          <t>분석</t>
        </is>
      </c>
      <c r="D577" t="n">
        <v>2987918</v>
      </c>
      <c r="E577">
        <f>IF(AND(A564=A577,ISNUMBER(D576),ISNUMBER(D564),D576&gt;0,D564&gt;0),100*(LN(D576)-LN(D564)),"")</f>
        <v/>
      </c>
      <c r="F577" t="n">
        <v>1344029</v>
      </c>
      <c r="G577">
        <f>IF(AND(A564=A577,ISNUMBER(F576),ISNUMBER(F564),F576&gt;0,F564&gt;0),100*(LN(F576)-LN(F564)),"")</f>
        <v/>
      </c>
      <c r="H577" t="n">
        <v>25.99408685245044</v>
      </c>
      <c r="I577">
        <f>IF(AND(A564=A577,ISNUMBER(H576),ISNUMBER(H564)),H576-H564,"")</f>
        <v/>
      </c>
      <c r="J577" t="n">
        <v>2917</v>
      </c>
      <c r="K577">
        <f>IF(AND(A576=A577,ISNUMBER(J576),ISNUMBER(D576)),1000*J576/D576,"")</f>
        <v/>
      </c>
      <c r="L577" t="n">
        <v>64</v>
      </c>
      <c r="M577">
        <f>IF(AND(A564=A577,ISNUMBER(L576),ISNUMBER(L564)),L576-L564,"")</f>
        <v/>
      </c>
      <c r="N577" t="n">
        <v>38065</v>
      </c>
      <c r="O577" t="n">
        <v>7.292244513703494</v>
      </c>
      <c r="P577">
        <f>IF(AND(A565=A577,ISNUMBER(O565)),O565,"")</f>
        <v/>
      </c>
      <c r="Q577" t="n">
        <v>24387</v>
      </c>
      <c r="R577" t="n">
        <v>5.625429061508491</v>
      </c>
      <c r="S577">
        <f>IF(AND(A565=A577,ISNUMBER(R565)),R565,"")</f>
        <v/>
      </c>
    </row>
    <row r="578">
      <c r="A578" t="inlineStr">
        <is>
          <t>인천</t>
        </is>
      </c>
      <c r="B578" t="inlineStr">
        <is>
          <t>2023-10</t>
        </is>
      </c>
      <c r="C578" t="inlineStr">
        <is>
          <t>분석</t>
        </is>
      </c>
      <c r="D578" t="n">
        <v>2990276</v>
      </c>
      <c r="E578">
        <f>IF(AND(A565=A578,ISNUMBER(D577),ISNUMBER(D565),D577&gt;0,D565&gt;0),100*(LN(D577)-LN(D565)),"")</f>
        <v/>
      </c>
      <c r="F578" t="n">
        <v>1345719</v>
      </c>
      <c r="G578">
        <f>IF(AND(A565=A578,ISNUMBER(F577),ISNUMBER(F565),F577&gt;0,F565&gt;0),100*(LN(F577)-LN(F565)),"")</f>
        <v/>
      </c>
      <c r="H578" t="n">
        <v>25.96760299049318</v>
      </c>
      <c r="I578">
        <f>IF(AND(A565=A578,ISNUMBER(H577),ISNUMBER(H565)),H577-H565,"")</f>
        <v/>
      </c>
      <c r="J578" t="n">
        <v>3002</v>
      </c>
      <c r="K578">
        <f>IF(AND(A577=A578,ISNUMBER(J577),ISNUMBER(D577)),1000*J577/D577,"")</f>
        <v/>
      </c>
      <c r="L578" t="n">
        <v>63.4</v>
      </c>
      <c r="M578">
        <f>IF(AND(A565=A578,ISNUMBER(L577),ISNUMBER(L565)),L577-L565,"")</f>
        <v/>
      </c>
      <c r="N578" t="n">
        <v>38065</v>
      </c>
      <c r="O578" t="n">
        <v>7.292244513703494</v>
      </c>
      <c r="P578">
        <f>IF(AND(A566=A578,ISNUMBER(O566)),O566,"")</f>
        <v/>
      </c>
      <c r="Q578" t="n">
        <v>24387</v>
      </c>
      <c r="R578" t="n">
        <v>5.625429061508491</v>
      </c>
      <c r="S578">
        <f>IF(AND(A566=A578,ISNUMBER(R566)),R566,"")</f>
        <v/>
      </c>
    </row>
    <row r="579">
      <c r="A579" t="inlineStr">
        <is>
          <t>인천</t>
        </is>
      </c>
      <c r="B579" t="inlineStr">
        <is>
          <t>2023-11</t>
        </is>
      </c>
      <c r="C579" t="inlineStr">
        <is>
          <t>분석</t>
        </is>
      </c>
      <c r="D579" t="n">
        <v>2993492</v>
      </c>
      <c r="E579">
        <f>IF(AND(A566=A579,ISNUMBER(D578),ISNUMBER(D566),D578&gt;0,D566&gt;0),100*(LN(D578)-LN(D566)),"")</f>
        <v/>
      </c>
      <c r="F579" t="n">
        <v>1347984</v>
      </c>
      <c r="G579">
        <f>IF(AND(A566=A579,ISNUMBER(F578),ISNUMBER(F566),F578&gt;0,F566&gt;0),100*(LN(F578)-LN(F566)),"")</f>
        <v/>
      </c>
      <c r="H579" t="n">
        <v>25.93833556261383</v>
      </c>
      <c r="I579">
        <f>IF(AND(A566=A579,ISNUMBER(H578),ISNUMBER(H566)),H578-H566,"")</f>
        <v/>
      </c>
      <c r="J579" t="n">
        <v>3901</v>
      </c>
      <c r="K579">
        <f>IF(AND(A578=A579,ISNUMBER(J578),ISNUMBER(D578)),1000*J578/D578,"")</f>
        <v/>
      </c>
      <c r="L579" t="n">
        <v>62.9</v>
      </c>
      <c r="M579">
        <f>IF(AND(A566=A579,ISNUMBER(L578),ISNUMBER(L566)),L578-L566,"")</f>
        <v/>
      </c>
      <c r="N579" t="n">
        <v>38065</v>
      </c>
      <c r="O579" t="n">
        <v>7.292244513703494</v>
      </c>
      <c r="P579">
        <f>IF(AND(A567=A579,ISNUMBER(O567)),O567,"")</f>
        <v/>
      </c>
      <c r="Q579" t="n">
        <v>24387</v>
      </c>
      <c r="R579" t="n">
        <v>5.625429061508491</v>
      </c>
      <c r="S579">
        <f>IF(AND(A567=A579,ISNUMBER(R567)),R567,"")</f>
        <v/>
      </c>
    </row>
    <row r="580">
      <c r="A580" t="inlineStr">
        <is>
          <t>인천</t>
        </is>
      </c>
      <c r="B580" t="inlineStr">
        <is>
          <t>2023-12</t>
        </is>
      </c>
      <c r="C580" t="inlineStr">
        <is>
          <t>분석</t>
        </is>
      </c>
      <c r="D580" t="n">
        <v>2997410</v>
      </c>
      <c r="E580">
        <f>IF(AND(A567=A580,ISNUMBER(D579),ISNUMBER(D567),D579&gt;0,D567&gt;0),100*(LN(D579)-LN(D567)),"")</f>
        <v/>
      </c>
      <c r="F580" t="n">
        <v>1350912</v>
      </c>
      <c r="G580">
        <f>IF(AND(A567=A580,ISNUMBER(F579),ISNUMBER(F567),F579&gt;0,F567&gt;0),100*(LN(F579)-LN(F567)),"")</f>
        <v/>
      </c>
      <c r="H580" t="n">
        <v>25.92865173599874</v>
      </c>
      <c r="I580">
        <f>IF(AND(A567=A580,ISNUMBER(H579),ISNUMBER(H567)),H579-H567,"")</f>
        <v/>
      </c>
      <c r="J580" t="n">
        <v>4233</v>
      </c>
      <c r="K580">
        <f>IF(AND(A579=A580,ISNUMBER(J579),ISNUMBER(D579)),1000*J579/D579,"")</f>
        <v/>
      </c>
      <c r="L580" t="n">
        <v>62.3</v>
      </c>
      <c r="M580">
        <f>IF(AND(A567=A580,ISNUMBER(L579),ISNUMBER(L567)),L579-L567,"")</f>
        <v/>
      </c>
      <c r="N580" t="n">
        <v>39104</v>
      </c>
      <c r="O580" t="n">
        <v>2.692953879095583</v>
      </c>
      <c r="P580">
        <f>IF(AND(A568=A580,ISNUMBER(O568)),O568,"")</f>
        <v/>
      </c>
      <c r="Q580" t="n">
        <v>25421</v>
      </c>
      <c r="R580" t="n">
        <v>4.152540065807031</v>
      </c>
      <c r="S580">
        <f>IF(AND(A568=A580,ISNUMBER(R568)),R568,"")</f>
        <v/>
      </c>
    </row>
    <row r="581">
      <c r="A581" t="inlineStr">
        <is>
          <t>인천</t>
        </is>
      </c>
      <c r="B581" t="inlineStr">
        <is>
          <t>2024-01</t>
        </is>
      </c>
      <c r="C581" t="inlineStr">
        <is>
          <t>분석</t>
        </is>
      </c>
      <c r="D581" t="n">
        <v>3000454</v>
      </c>
      <c r="E581">
        <f>IF(AND(A568=A581,ISNUMBER(D580),ISNUMBER(D568),D580&gt;0,D568&gt;0),100*(LN(D580)-LN(D568)),"")</f>
        <v/>
      </c>
      <c r="F581" t="n">
        <v>1352622</v>
      </c>
      <c r="G581">
        <f>IF(AND(A568=A581,ISNUMBER(F580),ISNUMBER(F568),F580&gt;0,F568&gt;0),100*(LN(F580)-LN(F568)),"")</f>
        <v/>
      </c>
      <c r="H581" t="n">
        <v>25.87561748988653</v>
      </c>
      <c r="I581">
        <f>IF(AND(A568=A581,ISNUMBER(H580),ISNUMBER(H568)),H580-H568,"")</f>
        <v/>
      </c>
      <c r="J581" t="n">
        <v>3373</v>
      </c>
      <c r="K581">
        <f>IF(AND(A580=A581,ISNUMBER(J580),ISNUMBER(D580)),1000*J580/D580,"")</f>
        <v/>
      </c>
      <c r="L581" t="n">
        <v>61.9</v>
      </c>
      <c r="M581">
        <f>IF(AND(A568=A581,ISNUMBER(L580),ISNUMBER(L568)),L580-L568,"")</f>
        <v/>
      </c>
      <c r="N581" t="n">
        <v>39104</v>
      </c>
      <c r="O581" t="n">
        <v>2.692953879095583</v>
      </c>
      <c r="P581">
        <f>IF(AND(A569=A581,ISNUMBER(O569)),O569,"")</f>
        <v/>
      </c>
      <c r="Q581" t="n">
        <v>25421</v>
      </c>
      <c r="R581" t="n">
        <v>4.152540065807031</v>
      </c>
      <c r="S581">
        <f>IF(AND(A569=A581,ISNUMBER(R569)),R569,"")</f>
        <v/>
      </c>
    </row>
    <row r="582">
      <c r="A582" t="inlineStr">
        <is>
          <t>인천</t>
        </is>
      </c>
      <c r="B582" t="inlineStr">
        <is>
          <t>2024-02</t>
        </is>
      </c>
      <c r="C582" t="inlineStr">
        <is>
          <t>분석</t>
        </is>
      </c>
      <c r="D582" t="n">
        <v>3003150</v>
      </c>
      <c r="E582">
        <f>IF(AND(A569=A582,ISNUMBER(D581),ISNUMBER(D569),D581&gt;0,D569&gt;0),100*(LN(D581)-LN(D569)),"")</f>
        <v/>
      </c>
      <c r="F582" t="n">
        <v>1355494</v>
      </c>
      <c r="G582">
        <f>IF(AND(A569=A582,ISNUMBER(F581),ISNUMBER(F569),F581&gt;0,F569&gt;0),100*(LN(F581)-LN(F569)),"")</f>
        <v/>
      </c>
      <c r="H582" t="n">
        <v>25.80164160964321</v>
      </c>
      <c r="I582">
        <f>IF(AND(A569=A582,ISNUMBER(H581),ISNUMBER(H569)),H581-H569,"")</f>
        <v/>
      </c>
      <c r="J582" t="n">
        <v>3071</v>
      </c>
      <c r="K582">
        <f>IF(AND(A581=A582,ISNUMBER(J581),ISNUMBER(D581)),1000*J581/D581,"")</f>
        <v/>
      </c>
      <c r="L582" t="n">
        <v>62.5</v>
      </c>
      <c r="M582">
        <f>IF(AND(A569=A582,ISNUMBER(L581),ISNUMBER(L569)),L581-L569,"")</f>
        <v/>
      </c>
      <c r="N582" t="n">
        <v>39104</v>
      </c>
      <c r="O582" t="n">
        <v>2.692953879095583</v>
      </c>
      <c r="P582">
        <f>IF(AND(A570=A582,ISNUMBER(O570)),O570,"")</f>
        <v/>
      </c>
      <c r="Q582" t="n">
        <v>25421</v>
      </c>
      <c r="R582" t="n">
        <v>4.152540065807031</v>
      </c>
      <c r="S582">
        <f>IF(AND(A570=A582,ISNUMBER(R570)),R570,"")</f>
        <v/>
      </c>
    </row>
    <row r="583">
      <c r="A583" t="inlineStr">
        <is>
          <t>인천</t>
        </is>
      </c>
      <c r="B583" t="inlineStr">
        <is>
          <t>2024-03</t>
        </is>
      </c>
      <c r="C583" t="inlineStr">
        <is>
          <t>분석</t>
        </is>
      </c>
      <c r="D583" t="n">
        <v>3006045</v>
      </c>
      <c r="E583">
        <f>IF(AND(A570=A583,ISNUMBER(D582),ISNUMBER(D570),D582&gt;0,D570&gt;0),100*(LN(D582)-LN(D570)),"")</f>
        <v/>
      </c>
      <c r="F583" t="n">
        <v>1359114</v>
      </c>
      <c r="G583">
        <f>IF(AND(A570=A583,ISNUMBER(F582),ISNUMBER(F570),F582&gt;0,F570&gt;0),100*(LN(F582)-LN(F570)),"")</f>
        <v/>
      </c>
      <c r="H583" t="n">
        <v>25.81361889126743</v>
      </c>
      <c r="I583">
        <f>IF(AND(A570=A583,ISNUMBER(H582),ISNUMBER(H570)),H582-H570,"")</f>
        <v/>
      </c>
      <c r="J583" t="n">
        <v>3237</v>
      </c>
      <c r="K583">
        <f>IF(AND(A582=A583,ISNUMBER(J582),ISNUMBER(D582)),1000*J582/D582,"")</f>
        <v/>
      </c>
      <c r="L583" t="n">
        <v>62.6</v>
      </c>
      <c r="M583">
        <f>IF(AND(A570=A583,ISNUMBER(L582),ISNUMBER(L570)),L582-L570,"")</f>
        <v/>
      </c>
      <c r="N583" t="n">
        <v>39104</v>
      </c>
      <c r="O583" t="n">
        <v>2.692953879095583</v>
      </c>
      <c r="P583">
        <f>IF(AND(A571=A583,ISNUMBER(O571)),O571,"")</f>
        <v/>
      </c>
      <c r="Q583" t="n">
        <v>25421</v>
      </c>
      <c r="R583" t="n">
        <v>4.152540065807031</v>
      </c>
      <c r="S583">
        <f>IF(AND(A571=A583,ISNUMBER(R571)),R571,"")</f>
        <v/>
      </c>
    </row>
    <row r="584">
      <c r="A584" t="inlineStr">
        <is>
          <t>인천</t>
        </is>
      </c>
      <c r="B584" t="inlineStr">
        <is>
          <t>2024-04</t>
        </is>
      </c>
      <c r="C584" t="inlineStr">
        <is>
          <t>분석</t>
        </is>
      </c>
      <c r="D584" t="n">
        <v>3008484</v>
      </c>
      <c r="E584">
        <f>IF(AND(A571=A584,ISNUMBER(D583),ISNUMBER(D571),D583&gt;0,D571&gt;0),100*(LN(D583)-LN(D571)),"")</f>
        <v/>
      </c>
      <c r="F584" t="n">
        <v>1361550</v>
      </c>
      <c r="G584">
        <f>IF(AND(A571=A584,ISNUMBER(F583),ISNUMBER(F571),F583&gt;0,F571&gt;0),100*(LN(F583)-LN(F571)),"")</f>
        <v/>
      </c>
      <c r="H584" t="n">
        <v>25.80884591707983</v>
      </c>
      <c r="I584">
        <f>IF(AND(A571=A584,ISNUMBER(H583),ISNUMBER(H571)),H583-H571,"")</f>
        <v/>
      </c>
      <c r="J584" t="n">
        <v>2621</v>
      </c>
      <c r="K584">
        <f>IF(AND(A583=A584,ISNUMBER(J583),ISNUMBER(D583)),1000*J583/D583,"")</f>
        <v/>
      </c>
      <c r="L584" t="n">
        <v>63.2</v>
      </c>
      <c r="M584">
        <f>IF(AND(A571=A584,ISNUMBER(L583),ISNUMBER(L571)),L583-L571,"")</f>
        <v/>
      </c>
      <c r="N584" t="n">
        <v>39104</v>
      </c>
      <c r="O584" t="n">
        <v>2.692953879095583</v>
      </c>
      <c r="P584">
        <f>IF(AND(A572=A584,ISNUMBER(O572)),O572,"")</f>
        <v/>
      </c>
      <c r="Q584" t="n">
        <v>25421</v>
      </c>
      <c r="R584" t="n">
        <v>4.152540065807031</v>
      </c>
      <c r="S584">
        <f>IF(AND(A572=A584,ISNUMBER(R572)),R572,"")</f>
        <v/>
      </c>
    </row>
    <row r="585">
      <c r="A585" t="inlineStr">
        <is>
          <t>인천</t>
        </is>
      </c>
      <c r="B585" t="inlineStr">
        <is>
          <t>2024-05</t>
        </is>
      </c>
      <c r="C585" t="inlineStr">
        <is>
          <t>분석</t>
        </is>
      </c>
      <c r="D585" t="n">
        <v>3009873</v>
      </c>
      <c r="E585">
        <f>IF(AND(A572=A585,ISNUMBER(D584),ISNUMBER(D572),D584&gt;0,D572&gt;0),100*(LN(D584)-LN(D572)),"")</f>
        <v/>
      </c>
      <c r="F585" t="n">
        <v>1363146</v>
      </c>
      <c r="G585">
        <f>IF(AND(A572=A585,ISNUMBER(F584),ISNUMBER(F572),F584&gt;0,F572&gt;0),100*(LN(F584)-LN(F572)),"")</f>
        <v/>
      </c>
      <c r="H585" t="n">
        <v>25.79082240347018</v>
      </c>
      <c r="I585">
        <f>IF(AND(A572=A585,ISNUMBER(H584),ISNUMBER(H572)),H584-H572,"")</f>
        <v/>
      </c>
      <c r="J585" t="n">
        <v>1445</v>
      </c>
      <c r="K585">
        <f>IF(AND(A584=A585,ISNUMBER(J584),ISNUMBER(D584)),1000*J584/D584,"")</f>
        <v/>
      </c>
      <c r="L585" t="n">
        <v>63.6</v>
      </c>
      <c r="M585">
        <f>IF(AND(A572=A585,ISNUMBER(L584),ISNUMBER(L572)),L584-L572,"")</f>
        <v/>
      </c>
      <c r="N585" t="n">
        <v>39104</v>
      </c>
      <c r="O585" t="n">
        <v>2.692953879095583</v>
      </c>
      <c r="P585">
        <f>IF(AND(A573=A585,ISNUMBER(O573)),O573,"")</f>
        <v/>
      </c>
      <c r="Q585" t="n">
        <v>25421</v>
      </c>
      <c r="R585" t="n">
        <v>4.152540065807031</v>
      </c>
      <c r="S585">
        <f>IF(AND(A573=A585,ISNUMBER(R573)),R573,"")</f>
        <v/>
      </c>
    </row>
    <row r="586">
      <c r="A586" t="inlineStr">
        <is>
          <t>인천</t>
        </is>
      </c>
      <c r="B586" t="inlineStr">
        <is>
          <t>2024-06</t>
        </is>
      </c>
      <c r="C586" t="inlineStr">
        <is>
          <t>분석</t>
        </is>
      </c>
      <c r="D586" t="n">
        <v>3011073</v>
      </c>
      <c r="E586">
        <f>IF(AND(A573=A586,ISNUMBER(D585),ISNUMBER(D573),D585&gt;0,D573&gt;0),100*(LN(D585)-LN(D573)),"")</f>
        <v/>
      </c>
      <c r="F586" t="n">
        <v>1364650</v>
      </c>
      <c r="G586">
        <f>IF(AND(A573=A586,ISNUMBER(F585),ISNUMBER(F573),F585&gt;0,F573&gt;0),100*(LN(F585)-LN(F573)),"")</f>
        <v/>
      </c>
      <c r="H586" t="n">
        <v>25.76769145085489</v>
      </c>
      <c r="I586">
        <f>IF(AND(A573=A586,ISNUMBER(H585),ISNUMBER(H573)),H585-H573,"")</f>
        <v/>
      </c>
      <c r="J586" t="n">
        <v>1196</v>
      </c>
      <c r="K586">
        <f>IF(AND(A585=A586,ISNUMBER(J585),ISNUMBER(D585)),1000*J585/D585,"")</f>
        <v/>
      </c>
      <c r="L586" t="n">
        <v>63.4</v>
      </c>
      <c r="M586">
        <f>IF(AND(A573=A586,ISNUMBER(L585),ISNUMBER(L573)),L585-L573,"")</f>
        <v/>
      </c>
      <c r="N586" t="n">
        <v>39104</v>
      </c>
      <c r="O586" t="n">
        <v>2.692953879095583</v>
      </c>
      <c r="P586">
        <f>IF(AND(A574=A586,ISNUMBER(O574)),O574,"")</f>
        <v/>
      </c>
      <c r="Q586" t="n">
        <v>25421</v>
      </c>
      <c r="R586" t="n">
        <v>4.152540065807031</v>
      </c>
      <c r="S586">
        <f>IF(AND(A574=A586,ISNUMBER(R574)),R574,"")</f>
        <v/>
      </c>
    </row>
    <row r="587">
      <c r="A587" t="inlineStr">
        <is>
          <t>인천</t>
        </is>
      </c>
      <c r="B587" t="inlineStr">
        <is>
          <t>2024-07</t>
        </is>
      </c>
      <c r="C587" t="inlineStr">
        <is>
          <t>분석</t>
        </is>
      </c>
      <c r="D587" t="n">
        <v>3012997</v>
      </c>
      <c r="E587">
        <f>IF(AND(A574=A587,ISNUMBER(D586),ISNUMBER(D574),D586&gt;0,D574&gt;0),100*(LN(D586)-LN(D574)),"")</f>
        <v/>
      </c>
      <c r="F587" t="n">
        <v>1366579</v>
      </c>
      <c r="G587">
        <f>IF(AND(A574=A587,ISNUMBER(F586),ISNUMBER(F574),F586&gt;0,F574&gt;0),100*(LN(F586)-LN(F574)),"")</f>
        <v/>
      </c>
      <c r="H587" t="n">
        <v>25.74108105650288</v>
      </c>
      <c r="I587">
        <f>IF(AND(A574=A587,ISNUMBER(H586),ISNUMBER(H574)),H586-H574,"")</f>
        <v/>
      </c>
      <c r="J587" t="n">
        <v>1917</v>
      </c>
      <c r="K587">
        <f>IF(AND(A586=A587,ISNUMBER(J586),ISNUMBER(D586)),1000*J586/D586,"")</f>
        <v/>
      </c>
      <c r="L587" t="n">
        <v>64</v>
      </c>
      <c r="M587">
        <f>IF(AND(A574=A587,ISNUMBER(L586),ISNUMBER(L574)),L586-L574,"")</f>
        <v/>
      </c>
      <c r="N587" t="n">
        <v>39104</v>
      </c>
      <c r="O587" t="n">
        <v>2.692953879095583</v>
      </c>
      <c r="P587">
        <f>IF(AND(A575=A587,ISNUMBER(O575)),O575,"")</f>
        <v/>
      </c>
      <c r="Q587" t="n">
        <v>25421</v>
      </c>
      <c r="R587" t="n">
        <v>4.152540065807031</v>
      </c>
      <c r="S587">
        <f>IF(AND(A575=A587,ISNUMBER(R575)),R575,"")</f>
        <v/>
      </c>
    </row>
    <row r="588">
      <c r="A588" t="inlineStr">
        <is>
          <t>인천</t>
        </is>
      </c>
      <c r="B588" t="inlineStr">
        <is>
          <t>2024-08</t>
        </is>
      </c>
      <c r="C588" t="inlineStr">
        <is>
          <t>분석</t>
        </is>
      </c>
      <c r="D588" t="n">
        <v>3014770</v>
      </c>
      <c r="E588">
        <f>IF(AND(A575=A588,ISNUMBER(D587),ISNUMBER(D575),D587&gt;0,D575&gt;0),100*(LN(D587)-LN(D575)),"")</f>
        <v/>
      </c>
      <c r="F588" t="n">
        <v>1368072</v>
      </c>
      <c r="G588">
        <f>IF(AND(A575=A588,ISNUMBER(F587),ISNUMBER(F575),F587&gt;0,F575&gt;0),100*(LN(F587)-LN(F575)),"")</f>
        <v/>
      </c>
      <c r="H588" t="n">
        <v>25.71423358995877</v>
      </c>
      <c r="I588">
        <f>IF(AND(A575=A588,ISNUMBER(H587),ISNUMBER(H575)),H587-H575,"")</f>
        <v/>
      </c>
      <c r="J588" t="n">
        <v>1785</v>
      </c>
      <c r="K588">
        <f>IF(AND(A587=A588,ISNUMBER(J587),ISNUMBER(D587)),1000*J587/D587,"")</f>
        <v/>
      </c>
      <c r="L588" t="n">
        <v>64.5</v>
      </c>
      <c r="M588">
        <f>IF(AND(A575=A588,ISNUMBER(L587),ISNUMBER(L575)),L587-L575,"")</f>
        <v/>
      </c>
      <c r="N588" t="n">
        <v>39104</v>
      </c>
      <c r="O588" t="n">
        <v>2.692953879095583</v>
      </c>
      <c r="P588">
        <f>IF(AND(A576=A588,ISNUMBER(O576)),O576,"")</f>
        <v/>
      </c>
      <c r="Q588" t="n">
        <v>25421</v>
      </c>
      <c r="R588" t="n">
        <v>4.152540065807031</v>
      </c>
      <c r="S588">
        <f>IF(AND(A576=A588,ISNUMBER(R576)),R576,"")</f>
        <v/>
      </c>
    </row>
    <row r="589">
      <c r="A589" t="inlineStr">
        <is>
          <t>인천</t>
        </is>
      </c>
      <c r="B589" t="inlineStr">
        <is>
          <t>2024-09</t>
        </is>
      </c>
      <c r="C589" t="inlineStr">
        <is>
          <t>분석</t>
        </is>
      </c>
      <c r="D589" t="n">
        <v>3016520</v>
      </c>
      <c r="E589">
        <f>IF(AND(A576=A589,ISNUMBER(D588),ISNUMBER(D576),D588&gt;0,D576&gt;0),100*(LN(D588)-LN(D576)),"")</f>
        <v/>
      </c>
      <c r="F589" t="n">
        <v>1370309</v>
      </c>
      <c r="G589">
        <f>IF(AND(A576=A589,ISNUMBER(F588),ISNUMBER(F576),F588&gt;0,F576&gt;0),100*(LN(F588)-LN(F576)),"")</f>
        <v/>
      </c>
      <c r="H589" t="n">
        <v>25.69311657141342</v>
      </c>
      <c r="I589">
        <f>IF(AND(A576=A589,ISNUMBER(H588),ISNUMBER(H576)),H588-H576,"")</f>
        <v/>
      </c>
      <c r="J589" t="n">
        <v>1809</v>
      </c>
      <c r="K589">
        <f>IF(AND(A588=A589,ISNUMBER(J588),ISNUMBER(D588)),1000*J588/D588,"")</f>
        <v/>
      </c>
      <c r="L589" t="n">
        <v>64.7</v>
      </c>
      <c r="M589">
        <f>IF(AND(A576=A589,ISNUMBER(L588),ISNUMBER(L576)),L588-L576,"")</f>
        <v/>
      </c>
      <c r="N589" t="n">
        <v>39104</v>
      </c>
      <c r="O589" t="n">
        <v>2.692953879095583</v>
      </c>
      <c r="P589">
        <f>IF(AND(A577=A589,ISNUMBER(O577)),O577,"")</f>
        <v/>
      </c>
      <c r="Q589" t="n">
        <v>25421</v>
      </c>
      <c r="R589" t="n">
        <v>4.152540065807031</v>
      </c>
      <c r="S589">
        <f>IF(AND(A577=A589,ISNUMBER(R577)),R577,"")</f>
        <v/>
      </c>
    </row>
    <row r="590">
      <c r="A590" t="inlineStr">
        <is>
          <t>인천</t>
        </is>
      </c>
      <c r="B590" t="inlineStr">
        <is>
          <t>2024-10</t>
        </is>
      </c>
      <c r="C590" t="inlineStr">
        <is>
          <t>분석</t>
        </is>
      </c>
      <c r="D590" t="n">
        <v>3017928</v>
      </c>
      <c r="E590">
        <f>IF(AND(A577=A590,ISNUMBER(D589),ISNUMBER(D577),D589&gt;0,D577&gt;0),100*(LN(D589)-LN(D577)),"")</f>
        <v/>
      </c>
      <c r="F590" t="n">
        <v>1371450</v>
      </c>
      <c r="G590">
        <f>IF(AND(A577=A590,ISNUMBER(F589),ISNUMBER(F577),F589&gt;0,F577&gt;0),100*(LN(F589)-LN(F577)),"")</f>
        <v/>
      </c>
      <c r="H590" t="n">
        <v>25.66118210904965</v>
      </c>
      <c r="I590">
        <f>IF(AND(A577=A590,ISNUMBER(H589),ISNUMBER(H577)),H589-H577,"")</f>
        <v/>
      </c>
      <c r="J590" t="n">
        <v>1555</v>
      </c>
      <c r="K590">
        <f>IF(AND(A589=A590,ISNUMBER(J589),ISNUMBER(D589)),1000*J589/D589,"")</f>
        <v/>
      </c>
      <c r="L590" t="n">
        <v>64.5</v>
      </c>
      <c r="M590">
        <f>IF(AND(A577=A590,ISNUMBER(L589),ISNUMBER(L577)),L589-L577,"")</f>
        <v/>
      </c>
      <c r="N590" t="n">
        <v>39104</v>
      </c>
      <c r="O590" t="n">
        <v>2.692953879095583</v>
      </c>
      <c r="P590">
        <f>IF(AND(A578=A590,ISNUMBER(O578)),O578,"")</f>
        <v/>
      </c>
      <c r="Q590" t="n">
        <v>25421</v>
      </c>
      <c r="R590" t="n">
        <v>4.152540065807031</v>
      </c>
      <c r="S590">
        <f>IF(AND(A578=A590,ISNUMBER(R578)),R578,"")</f>
        <v/>
      </c>
    </row>
    <row r="591">
      <c r="A591" t="inlineStr">
        <is>
          <t>인천</t>
        </is>
      </c>
      <c r="B591" t="inlineStr">
        <is>
          <t>2024-11</t>
        </is>
      </c>
      <c r="C591" t="inlineStr">
        <is>
          <t>분석</t>
        </is>
      </c>
      <c r="D591" t="n">
        <v>3018589</v>
      </c>
      <c r="E591">
        <f>IF(AND(A578=A591,ISNUMBER(D590),ISNUMBER(D578),D590&gt;0,D578&gt;0),100*(LN(D590)-LN(D578)),"")</f>
        <v/>
      </c>
      <c r="F591" t="n">
        <v>1372151</v>
      </c>
      <c r="G591">
        <f>IF(AND(A578=A591,ISNUMBER(F590),ISNUMBER(F578),F590&gt;0,F578&gt;0),100*(LN(F590)-LN(F578)),"")</f>
        <v/>
      </c>
      <c r="H591" t="n">
        <v>25.62498571352377</v>
      </c>
      <c r="I591">
        <f>IF(AND(A578=A591,ISNUMBER(H590),ISNUMBER(H578)),H590-H578,"")</f>
        <v/>
      </c>
      <c r="J591" t="n">
        <v>1011</v>
      </c>
      <c r="K591">
        <f>IF(AND(A590=A591,ISNUMBER(J590),ISNUMBER(D590)),1000*J590/D590,"")</f>
        <v/>
      </c>
      <c r="L591" t="n">
        <v>64.2</v>
      </c>
      <c r="M591">
        <f>IF(AND(A578=A591,ISNUMBER(L590),ISNUMBER(L578)),L590-L578,"")</f>
        <v/>
      </c>
      <c r="N591" t="n">
        <v>39104</v>
      </c>
      <c r="O591" t="n">
        <v>2.692953879095583</v>
      </c>
      <c r="P591">
        <f>IF(AND(A579=A591,ISNUMBER(O579)),O579,"")</f>
        <v/>
      </c>
      <c r="Q591" t="n">
        <v>25421</v>
      </c>
      <c r="R591" t="n">
        <v>4.152540065807031</v>
      </c>
      <c r="S591">
        <f>IF(AND(A579=A591,ISNUMBER(R579)),R579,"")</f>
        <v/>
      </c>
    </row>
    <row r="592">
      <c r="A592" t="inlineStr">
        <is>
          <t>인천</t>
        </is>
      </c>
      <c r="B592" t="inlineStr">
        <is>
          <t>2024-12</t>
        </is>
      </c>
      <c r="C592" t="inlineStr">
        <is>
          <t>분석</t>
        </is>
      </c>
      <c r="D592" t="n">
        <v>3021010</v>
      </c>
      <c r="E592">
        <f>IF(AND(A579=A592,ISNUMBER(D591),ISNUMBER(D579),D591&gt;0,D579&gt;0),100*(LN(D591)-LN(D579)),"")</f>
        <v/>
      </c>
      <c r="F592" t="n">
        <v>1373827</v>
      </c>
      <c r="G592">
        <f>IF(AND(A579=A592,ISNUMBER(F591),ISNUMBER(F579),F591&gt;0,F579&gt;0),100*(LN(F591)-LN(F579)),"")</f>
        <v/>
      </c>
      <c r="H592" t="n">
        <v>25.60388744161721</v>
      </c>
      <c r="I592">
        <f>IF(AND(A579=A592,ISNUMBER(H591),ISNUMBER(H579)),H591-H579,"")</f>
        <v/>
      </c>
      <c r="J592" t="n">
        <v>2623</v>
      </c>
      <c r="K592">
        <f>IF(AND(A591=A592,ISNUMBER(J591),ISNUMBER(D591)),1000*J591/D591,"")</f>
        <v/>
      </c>
      <c r="L592" t="n">
        <v>63.1</v>
      </c>
      <c r="M592">
        <f>IF(AND(A579=A592,ISNUMBER(L591),ISNUMBER(L579)),L591-L579,"")</f>
        <v/>
      </c>
      <c r="N592" t="n">
        <v>41187</v>
      </c>
      <c r="O592" t="n">
        <v>5.189790903444624</v>
      </c>
      <c r="P592">
        <f>IF(AND(A580=A592,ISNUMBER(O580)),O580,"")</f>
        <v/>
      </c>
      <c r="Q592" t="n">
        <v>26869</v>
      </c>
      <c r="R592" t="n">
        <v>5.539760161796892</v>
      </c>
      <c r="S592">
        <f>IF(AND(A580=A592,ISNUMBER(R580)),R580,"")</f>
        <v/>
      </c>
    </row>
    <row r="593">
      <c r="A593" t="inlineStr">
        <is>
          <t>인천</t>
        </is>
      </c>
      <c r="B593" t="inlineStr">
        <is>
          <t>2025-01</t>
        </is>
      </c>
      <c r="C593" t="inlineStr">
        <is>
          <t>분석</t>
        </is>
      </c>
      <c r="D593" t="n">
        <v>3023649</v>
      </c>
      <c r="E593">
        <f>IF(AND(A580=A593,ISNUMBER(D592),ISNUMBER(D580),D592&gt;0,D580&gt;0),100*(LN(D592)-LN(D580)),"")</f>
        <v/>
      </c>
      <c r="F593" t="n">
        <v>1375788</v>
      </c>
      <c r="G593">
        <f>IF(AND(A580=A593,ISNUMBER(F592),ISNUMBER(F580),F592&gt;0,F580&gt;0),100*(LN(F592)-LN(F580)),"")</f>
        <v/>
      </c>
      <c r="H593" t="n">
        <v>25.54284574697659</v>
      </c>
      <c r="I593">
        <f>IF(AND(A580=A593,ISNUMBER(H592),ISNUMBER(H580)),H592-H580,"")</f>
        <v/>
      </c>
      <c r="J593" t="n">
        <v>2834</v>
      </c>
      <c r="K593">
        <f>IF(AND(A592=A593,ISNUMBER(J592),ISNUMBER(D592)),1000*J592/D592,"")</f>
        <v/>
      </c>
      <c r="L593" t="n">
        <v>62.4</v>
      </c>
      <c r="M593">
        <f>IF(AND(A580=A593,ISNUMBER(L592),ISNUMBER(L580)),L592-L580,"")</f>
        <v/>
      </c>
      <c r="N593" t="n">
        <v>41187</v>
      </c>
      <c r="O593" t="n">
        <v>5.189790903444624</v>
      </c>
      <c r="P593">
        <f>IF(AND(A581=A593,ISNUMBER(O581)),O581,"")</f>
        <v/>
      </c>
      <c r="Q593" t="n">
        <v>26869</v>
      </c>
      <c r="R593" t="n">
        <v>5.539760161796892</v>
      </c>
      <c r="S593">
        <f>IF(AND(A581=A593,ISNUMBER(R581)),R581,"")</f>
        <v/>
      </c>
    </row>
    <row r="594">
      <c r="A594" t="inlineStr">
        <is>
          <t>인천</t>
        </is>
      </c>
      <c r="B594" t="inlineStr">
        <is>
          <t>2025-02</t>
        </is>
      </c>
      <c r="C594" t="inlineStr">
        <is>
          <t>분석</t>
        </is>
      </c>
      <c r="D594" t="n">
        <v>3027854</v>
      </c>
      <c r="E594">
        <f>IF(AND(A581=A594,ISNUMBER(D593),ISNUMBER(D581),D593&gt;0,D581&gt;0),100*(LN(D593)-LN(D581)),"")</f>
        <v/>
      </c>
      <c r="F594" t="n">
        <v>1380110</v>
      </c>
      <c r="G594">
        <f>IF(AND(A581=A594,ISNUMBER(F593),ISNUMBER(F581),F593&gt;0,F581&gt;0),100*(LN(F593)-LN(F581)),"")</f>
        <v/>
      </c>
      <c r="H594" t="n">
        <v>25.48828312065245</v>
      </c>
      <c r="I594">
        <f>IF(AND(A581=A594,ISNUMBER(H593),ISNUMBER(H581)),H593-H581,"")</f>
        <v/>
      </c>
      <c r="J594" t="n">
        <v>4652</v>
      </c>
      <c r="K594">
        <f>IF(AND(A593=A594,ISNUMBER(J593),ISNUMBER(D593)),1000*J593/D593,"")</f>
        <v/>
      </c>
      <c r="L594" t="n">
        <v>62.9</v>
      </c>
      <c r="M594">
        <f>IF(AND(A581=A594,ISNUMBER(L593),ISNUMBER(L581)),L593-L581,"")</f>
        <v/>
      </c>
      <c r="N594" t="n">
        <v>41187</v>
      </c>
      <c r="O594" t="n">
        <v>5.189790903444624</v>
      </c>
      <c r="P594">
        <f>IF(AND(A582=A594,ISNUMBER(O582)),O582,"")</f>
        <v/>
      </c>
      <c r="Q594" t="n">
        <v>26869</v>
      </c>
      <c r="R594" t="n">
        <v>5.539760161796892</v>
      </c>
      <c r="S594">
        <f>IF(AND(A582=A594,ISNUMBER(R582)),R582,"")</f>
        <v/>
      </c>
    </row>
    <row r="595">
      <c r="A595" t="inlineStr">
        <is>
          <t>인천</t>
        </is>
      </c>
      <c r="B595" t="inlineStr">
        <is>
          <t>2025-03</t>
        </is>
      </c>
      <c r="C595" t="inlineStr">
        <is>
          <t>분석</t>
        </is>
      </c>
      <c r="D595" t="n">
        <v>3031361</v>
      </c>
      <c r="E595">
        <f>IF(AND(A582=A595,ISNUMBER(D594),ISNUMBER(D582),D594&gt;0,D582&gt;0),100*(LN(D594)-LN(D582)),"")</f>
        <v/>
      </c>
      <c r="F595" t="n">
        <v>1383536</v>
      </c>
      <c r="G595">
        <f>IF(AND(A582=A595,ISNUMBER(F594),ISNUMBER(F582),F594&gt;0,F582&gt;0),100*(LN(F594)-LN(F582)),"")</f>
        <v/>
      </c>
      <c r="H595" t="n">
        <v>25.4802710729603</v>
      </c>
      <c r="I595">
        <f>IF(AND(A582=A595,ISNUMBER(H594),ISNUMBER(H582)),H594-H582,"")</f>
        <v/>
      </c>
      <c r="J595" t="n">
        <v>3605</v>
      </c>
      <c r="K595">
        <f>IF(AND(A594=A595,ISNUMBER(J594),ISNUMBER(D594)),1000*J594/D594,"")</f>
        <v/>
      </c>
      <c r="L595" t="n">
        <v>63.3</v>
      </c>
      <c r="M595">
        <f>IF(AND(A582=A595,ISNUMBER(L594),ISNUMBER(L582)),L594-L582,"")</f>
        <v/>
      </c>
      <c r="N595" t="n">
        <v>41187</v>
      </c>
      <c r="O595" t="n">
        <v>5.189790903444624</v>
      </c>
      <c r="P595">
        <f>IF(AND(A583=A595,ISNUMBER(O583)),O583,"")</f>
        <v/>
      </c>
      <c r="Q595" t="n">
        <v>26869</v>
      </c>
      <c r="R595" t="n">
        <v>5.539760161796892</v>
      </c>
      <c r="S595">
        <f>IF(AND(A583=A595,ISNUMBER(R583)),R583,"")</f>
        <v/>
      </c>
    </row>
    <row r="596">
      <c r="A596" t="inlineStr">
        <is>
          <t>인천</t>
        </is>
      </c>
      <c r="B596" t="inlineStr">
        <is>
          <t>2025-04</t>
        </is>
      </c>
      <c r="C596" t="inlineStr">
        <is>
          <t>분석</t>
        </is>
      </c>
      <c r="D596" t="n">
        <v>3033844</v>
      </c>
      <c r="E596">
        <f>IF(AND(A583=A596,ISNUMBER(D595),ISNUMBER(D583),D595&gt;0,D583&gt;0),100*(LN(D595)-LN(D583)),"")</f>
        <v/>
      </c>
      <c r="F596" t="n">
        <v>1385644</v>
      </c>
      <c r="G596">
        <f>IF(AND(A583=A596,ISNUMBER(F595),ISNUMBER(F583),F595&gt;0,F583&gt;0),100*(LN(F595)-LN(F583)),"")</f>
        <v/>
      </c>
      <c r="H596" t="n">
        <v>25.46963522185056</v>
      </c>
      <c r="I596">
        <f>IF(AND(A583=A596,ISNUMBER(H595),ISNUMBER(H583)),H595-H583,"")</f>
        <v/>
      </c>
      <c r="J596" t="n">
        <v>2535</v>
      </c>
      <c r="K596">
        <f>IF(AND(A595=A596,ISNUMBER(J595),ISNUMBER(D595)),1000*J595/D595,"")</f>
        <v/>
      </c>
      <c r="L596" t="n">
        <v>63.4</v>
      </c>
      <c r="M596">
        <f>IF(AND(A583=A596,ISNUMBER(L595),ISNUMBER(L583)),L595-L583,"")</f>
        <v/>
      </c>
      <c r="N596" t="n">
        <v>41187</v>
      </c>
      <c r="O596" t="n">
        <v>5.189790903444624</v>
      </c>
      <c r="P596">
        <f>IF(AND(A584=A596,ISNUMBER(O584)),O584,"")</f>
        <v/>
      </c>
      <c r="Q596" t="n">
        <v>26869</v>
      </c>
      <c r="R596" t="n">
        <v>5.539760161796892</v>
      </c>
      <c r="S596">
        <f>IF(AND(A584=A596,ISNUMBER(R584)),R584,"")</f>
        <v/>
      </c>
    </row>
    <row r="597">
      <c r="A597" t="inlineStr">
        <is>
          <t>인천</t>
        </is>
      </c>
      <c r="B597" t="inlineStr">
        <is>
          <t>2025-05</t>
        </is>
      </c>
      <c r="C597" t="inlineStr">
        <is>
          <t>분석</t>
        </is>
      </c>
      <c r="D597" t="n">
        <v>3037049</v>
      </c>
      <c r="E597">
        <f>IF(AND(A584=A597,ISNUMBER(D596),ISNUMBER(D584),D596&gt;0,D584&gt;0),100*(LN(D596)-LN(D584)),"")</f>
        <v/>
      </c>
      <c r="F597" t="n">
        <v>1387911</v>
      </c>
      <c r="G597">
        <f>IF(AND(A584=A597,ISNUMBER(F596),ISNUMBER(F584),F596&gt;0,F584&gt;0),100*(LN(F596)-LN(F584)),"")</f>
        <v/>
      </c>
      <c r="H597" t="n">
        <v>25.44881561015314</v>
      </c>
      <c r="I597">
        <f>IF(AND(A584=A597,ISNUMBER(H596),ISNUMBER(H584)),H596-H584,"")</f>
        <v/>
      </c>
      <c r="J597" t="n">
        <v>3237</v>
      </c>
      <c r="K597">
        <f>IF(AND(A596=A597,ISNUMBER(J596),ISNUMBER(D596)),1000*J596/D596,"")</f>
        <v/>
      </c>
      <c r="L597" t="n">
        <v>63.9</v>
      </c>
      <c r="M597">
        <f>IF(AND(A584=A597,ISNUMBER(L596),ISNUMBER(L584)),L596-L584,"")</f>
        <v/>
      </c>
      <c r="N597" t="n">
        <v>41187</v>
      </c>
      <c r="O597" t="n">
        <v>5.189790903444624</v>
      </c>
      <c r="P597">
        <f>IF(AND(A585=A597,ISNUMBER(O585)),O585,"")</f>
        <v/>
      </c>
      <c r="Q597" t="n">
        <v>26869</v>
      </c>
      <c r="R597" t="n">
        <v>5.539760161796892</v>
      </c>
      <c r="S597">
        <f>IF(AND(A585=A597,ISNUMBER(R585)),R585,"")</f>
        <v/>
      </c>
    </row>
    <row r="598">
      <c r="A598" t="inlineStr">
        <is>
          <t>인천</t>
        </is>
      </c>
      <c r="B598" t="inlineStr">
        <is>
          <t>2025-06</t>
        </is>
      </c>
      <c r="C598" t="inlineStr">
        <is>
          <t>분석</t>
        </is>
      </c>
      <c r="D598" t="n">
        <v>3039450</v>
      </c>
      <c r="E598">
        <f>IF(AND(A585=A598,ISNUMBER(D597),ISNUMBER(D585),D597&gt;0,D585&gt;0),100*(LN(D597)-LN(D585)),"")</f>
        <v/>
      </c>
      <c r="F598" t="n">
        <v>1389855</v>
      </c>
      <c r="G598">
        <f>IF(AND(A585=A598,ISNUMBER(F597),ISNUMBER(F585),F597&gt;0,F585&gt;0),100*(LN(F597)-LN(F585)),"")</f>
        <v/>
      </c>
      <c r="H598" t="n">
        <v>25.41574955995328</v>
      </c>
      <c r="I598">
        <f>IF(AND(A585=A598,ISNUMBER(H597),ISNUMBER(H585)),H597-H585,"")</f>
        <v/>
      </c>
      <c r="J598" t="n">
        <v>2278</v>
      </c>
      <c r="K598">
        <f>IF(AND(A597=A598,ISNUMBER(J597),ISNUMBER(D597)),1000*J597/D597,"")</f>
        <v/>
      </c>
      <c r="L598" t="n">
        <v>64</v>
      </c>
      <c r="M598">
        <f>IF(AND(A585=A598,ISNUMBER(L597),ISNUMBER(L585)),L597-L585,"")</f>
        <v/>
      </c>
      <c r="N598" t="n">
        <v>41187</v>
      </c>
      <c r="O598" t="n">
        <v>5.189790903444624</v>
      </c>
      <c r="P598">
        <f>IF(AND(A586=A598,ISNUMBER(O586)),O586,"")</f>
        <v/>
      </c>
      <c r="Q598" t="n">
        <v>26869</v>
      </c>
      <c r="R598" t="n">
        <v>5.539760161796892</v>
      </c>
      <c r="S598">
        <f>IF(AND(A586=A598,ISNUMBER(R586)),R586,"")</f>
        <v/>
      </c>
    </row>
    <row r="599">
      <c r="A599" t="inlineStr">
        <is>
          <t>인천</t>
        </is>
      </c>
      <c r="B599" t="inlineStr">
        <is>
          <t>2025-07</t>
        </is>
      </c>
      <c r="C599" t="inlineStr">
        <is>
          <t>분석</t>
        </is>
      </c>
      <c r="D599" t="n">
        <v>3041215</v>
      </c>
      <c r="E599">
        <f>IF(AND(A586=A599,ISNUMBER(D598),ISNUMBER(D586),D598&gt;0,D586&gt;0),100*(LN(D598)-LN(D586)),"")</f>
        <v/>
      </c>
      <c r="F599" t="n">
        <v>1391254</v>
      </c>
      <c r="G599">
        <f>IF(AND(A586=A599,ISNUMBER(F598),ISNUMBER(F586),F598&gt;0,F586&gt;0),100*(LN(F598)-LN(F586)),"")</f>
        <v/>
      </c>
      <c r="H599" t="n">
        <v>25.37212923124475</v>
      </c>
      <c r="I599">
        <f>IF(AND(A586=A599,ISNUMBER(H598),ISNUMBER(H586)),H598-H586,"")</f>
        <v/>
      </c>
      <c r="J599" t="n">
        <v>1662</v>
      </c>
      <c r="K599">
        <f>IF(AND(A598=A599,ISNUMBER(J598),ISNUMBER(D598)),1000*J598/D598,"")</f>
        <v/>
      </c>
      <c r="L599" t="n">
        <v>63.4</v>
      </c>
      <c r="M599">
        <f>IF(AND(A586=A599,ISNUMBER(L598),ISNUMBER(L586)),L598-L586,"")</f>
        <v/>
      </c>
      <c r="N599" t="n">
        <v>41187</v>
      </c>
      <c r="O599" t="n">
        <v>5.189790903444624</v>
      </c>
      <c r="P599">
        <f>IF(AND(A587=A599,ISNUMBER(O587)),O587,"")</f>
        <v/>
      </c>
      <c r="Q599" t="n">
        <v>26869</v>
      </c>
      <c r="R599" t="n">
        <v>5.539760161796892</v>
      </c>
      <c r="S599">
        <f>IF(AND(A587=A599,ISNUMBER(R587)),R587,"")</f>
        <v/>
      </c>
    </row>
    <row r="600">
      <c r="A600" t="inlineStr">
        <is>
          <t>인천</t>
        </is>
      </c>
      <c r="B600" t="inlineStr">
        <is>
          <t>2025-08</t>
        </is>
      </c>
      <c r="C600" t="inlineStr">
        <is>
          <t>분석</t>
        </is>
      </c>
      <c r="D600" t="n">
        <v>3043162</v>
      </c>
      <c r="E600">
        <f>IF(AND(A587=A600,ISNUMBER(D599),ISNUMBER(D587),D599&gt;0,D587&gt;0),100*(LN(D599)-LN(D587)),"")</f>
        <v/>
      </c>
      <c r="F600" t="n">
        <v>1393210</v>
      </c>
      <c r="G600">
        <f>IF(AND(A587=A600,ISNUMBER(F599),ISNUMBER(F587),F599&gt;0,F587&gt;0),100*(LN(F599)-LN(F587)),"")</f>
        <v/>
      </c>
      <c r="H600" t="n">
        <v>25.33164517695739</v>
      </c>
      <c r="I600">
        <f>IF(AND(A587=A600,ISNUMBER(H599),ISNUMBER(H587)),H599-H587,"")</f>
        <v/>
      </c>
      <c r="J600" t="n">
        <v>1941</v>
      </c>
      <c r="K600">
        <f>IF(AND(A599=A600,ISNUMBER(J599),ISNUMBER(D599)),1000*J599/D599,"")</f>
        <v/>
      </c>
      <c r="L600" t="n">
        <v>63.4</v>
      </c>
      <c r="M600">
        <f>IF(AND(A587=A600,ISNUMBER(L599),ISNUMBER(L587)),L599-L587,"")</f>
        <v/>
      </c>
      <c r="N600" t="n">
        <v>41187</v>
      </c>
      <c r="O600" t="n">
        <v>5.189790903444624</v>
      </c>
      <c r="P600">
        <f>IF(AND(A588=A600,ISNUMBER(O588)),O588,"")</f>
        <v/>
      </c>
      <c r="Q600" t="n">
        <v>26869</v>
      </c>
      <c r="R600" t="n">
        <v>5.539760161796892</v>
      </c>
      <c r="S600">
        <f>IF(AND(A588=A600,ISNUMBER(R588)),R588,"")</f>
        <v/>
      </c>
    </row>
    <row r="601">
      <c r="A601" t="inlineStr">
        <is>
          <t>인천</t>
        </is>
      </c>
      <c r="B601" t="inlineStr">
        <is>
          <t>2025-09</t>
        </is>
      </c>
      <c r="C601" t="inlineStr">
        <is>
          <t>분석</t>
        </is>
      </c>
      <c r="D601" t="n">
        <v>3046754</v>
      </c>
      <c r="E601">
        <f>IF(AND(A588=A601,ISNUMBER(D600),ISNUMBER(D588),D600&gt;0,D588&gt;0),100*(LN(D600)-LN(D588)),"")</f>
        <v/>
      </c>
      <c r="F601" t="n">
        <v>1396627</v>
      </c>
      <c r="G601">
        <f>IF(AND(A588=A601,ISNUMBER(F600),ISNUMBER(F588),F600&gt;0,F588&gt;0),100*(LN(F600)-LN(F588)),"")</f>
        <v/>
      </c>
      <c r="H601" t="n">
        <v>25.31549970887049</v>
      </c>
      <c r="I601">
        <f>IF(AND(A588=A601,ISNUMBER(H600),ISNUMBER(H588)),H600-H588,"")</f>
        <v/>
      </c>
      <c r="J601" t="n">
        <v>3422</v>
      </c>
      <c r="K601">
        <f>IF(AND(A600=A601,ISNUMBER(J600),ISNUMBER(D600)),1000*J600/D600,"")</f>
        <v/>
      </c>
      <c r="L601" t="n">
        <v>64.5</v>
      </c>
      <c r="M601">
        <f>IF(AND(A588=A601,ISNUMBER(L600),ISNUMBER(L588)),L600-L588,"")</f>
        <v/>
      </c>
      <c r="N601" t="n">
        <v>41187</v>
      </c>
      <c r="O601" t="n">
        <v>5.189790903444624</v>
      </c>
      <c r="P601">
        <f>IF(AND(A589=A601,ISNUMBER(O589)),O589,"")</f>
        <v/>
      </c>
      <c r="Q601" t="n">
        <v>26869</v>
      </c>
      <c r="R601" t="n">
        <v>5.539760161796892</v>
      </c>
      <c r="S601">
        <f>IF(AND(A589=A601,ISNUMBER(R589)),R589,"")</f>
        <v/>
      </c>
    </row>
    <row r="602">
      <c r="A602" t="inlineStr">
        <is>
          <t>인천</t>
        </is>
      </c>
      <c r="B602" t="inlineStr">
        <is>
          <t>2025-10</t>
        </is>
      </c>
      <c r="C602" t="inlineStr">
        <is>
          <t>분석</t>
        </is>
      </c>
      <c r="D602" t="n">
        <v>3049315</v>
      </c>
      <c r="E602">
        <f>IF(AND(A589=A602,ISNUMBER(D601),ISNUMBER(D589),D601&gt;0,D589&gt;0),100*(LN(D601)-LN(D589)),"")</f>
        <v/>
      </c>
      <c r="F602" t="n">
        <v>1398222</v>
      </c>
      <c r="G602">
        <f>IF(AND(A589=A602,ISNUMBER(F601),ISNUMBER(F589),F601&gt;0,F589&gt;0),100*(LN(F601)-LN(F589)),"")</f>
        <v/>
      </c>
      <c r="H602" t="n">
        <v>25.27957918417743</v>
      </c>
      <c r="I602">
        <f>IF(AND(A589=A602,ISNUMBER(H601),ISNUMBER(H589)),H601-H589,"")</f>
        <v/>
      </c>
      <c r="J602" t="n">
        <v>2512</v>
      </c>
      <c r="K602">
        <f>IF(AND(A601=A602,ISNUMBER(J601),ISNUMBER(D601)),1000*J601/D601,"")</f>
        <v/>
      </c>
      <c r="L602" t="n">
        <v>63.8</v>
      </c>
      <c r="M602">
        <f>IF(AND(A589=A602,ISNUMBER(L601),ISNUMBER(L589)),L601-L589,"")</f>
        <v/>
      </c>
      <c r="N602" t="n">
        <v>41187</v>
      </c>
      <c r="O602" t="n">
        <v>5.189790903444624</v>
      </c>
      <c r="P602">
        <f>IF(AND(A590=A602,ISNUMBER(O590)),O590,"")</f>
        <v/>
      </c>
      <c r="Q602" t="n">
        <v>26869</v>
      </c>
      <c r="R602" t="n">
        <v>5.539760161796892</v>
      </c>
      <c r="S602">
        <f>IF(AND(A590=A602,ISNUMBER(R590)),R590,"")</f>
        <v/>
      </c>
    </row>
    <row r="603">
      <c r="A603" t="inlineStr">
        <is>
          <t>인천</t>
        </is>
      </c>
      <c r="B603" t="inlineStr">
        <is>
          <t>2025-11</t>
        </is>
      </c>
      <c r="C603" t="inlineStr">
        <is>
          <t>분석</t>
        </is>
      </c>
      <c r="D603" t="n">
        <v>3050547</v>
      </c>
      <c r="E603">
        <f>IF(AND(A590=A603,ISNUMBER(D602),ISNUMBER(D590),D602&gt;0,D590&gt;0),100*(LN(D602)-LN(D590)),"")</f>
        <v/>
      </c>
      <c r="F603" t="n">
        <v>1399411</v>
      </c>
      <c r="G603">
        <f>IF(AND(A590=A603,ISNUMBER(F602),ISNUMBER(F590),F602&gt;0,F590&gt;0),100*(LN(F602)-LN(F590)),"")</f>
        <v/>
      </c>
      <c r="H603" t="n">
        <v>25.25032395829338</v>
      </c>
      <c r="I603">
        <f>IF(AND(A590=A603,ISNUMBER(H602),ISNUMBER(H590)),H602-H590,"")</f>
        <v/>
      </c>
      <c r="J603" t="n">
        <v>1902</v>
      </c>
      <c r="K603">
        <f>IF(AND(A602=A603,ISNUMBER(J602),ISNUMBER(D602)),1000*J602/D602,"")</f>
        <v/>
      </c>
      <c r="L603" t="n">
        <v>63.4</v>
      </c>
      <c r="M603">
        <f>IF(AND(A590=A603,ISNUMBER(L602),ISNUMBER(L590)),L602-L590,"")</f>
        <v/>
      </c>
      <c r="N603" t="n">
        <v>41187</v>
      </c>
      <c r="O603" t="n">
        <v>5.189790903444624</v>
      </c>
      <c r="P603">
        <f>IF(AND(A591=A603,ISNUMBER(O591)),O591,"")</f>
        <v/>
      </c>
      <c r="Q603" t="n">
        <v>26869</v>
      </c>
      <c r="R603" t="n">
        <v>5.539760161796892</v>
      </c>
      <c r="S603">
        <f>IF(AND(A591=A603,ISNUMBER(R591)),R591,"")</f>
        <v/>
      </c>
    </row>
    <row r="604">
      <c r="A604" t="inlineStr">
        <is>
          <t>인천</t>
        </is>
      </c>
      <c r="B604" t="inlineStr">
        <is>
          <t>2025-12</t>
        </is>
      </c>
      <c r="C604" t="inlineStr">
        <is>
          <t>분석</t>
        </is>
      </c>
      <c r="D604" t="n">
        <v>3051961</v>
      </c>
      <c r="E604">
        <f>IF(AND(A591=A604,ISNUMBER(D603),ISNUMBER(D591),D603&gt;0,D591&gt;0),100*(LN(D603)-LN(D591)),"")</f>
        <v/>
      </c>
      <c r="F604" t="n">
        <v>1400788</v>
      </c>
      <c r="G604">
        <f>IF(AND(A591=A604,ISNUMBER(F603),ISNUMBER(F591),F603&gt;0,F591&gt;0),100*(LN(F603)-LN(F591)),"")</f>
        <v/>
      </c>
      <c r="H604" t="n">
        <v>25.21962108952244</v>
      </c>
      <c r="I604">
        <f>IF(AND(A591=A604,ISNUMBER(H603),ISNUMBER(H591)),H603-H591,"")</f>
        <v/>
      </c>
      <c r="J604" t="n">
        <v>1684</v>
      </c>
      <c r="K604">
        <f>IF(AND(A603=A604,ISNUMBER(J603),ISNUMBER(D603)),1000*J603/D603,"")</f>
        <v/>
      </c>
      <c r="L604" t="n">
        <v>61.1</v>
      </c>
      <c r="M604">
        <f>IF(AND(A591=A604,ISNUMBER(L603),ISNUMBER(L591)),L603-L591,"")</f>
        <v/>
      </c>
      <c r="N604" t="n">
        <v>41187</v>
      </c>
      <c r="O604" t="n">
        <v>5.189790903444624</v>
      </c>
      <c r="P604">
        <f>IF(AND(A592=A604,ISNUMBER(O592)),O592,"")</f>
        <v/>
      </c>
      <c r="Q604" t="n">
        <v>26869</v>
      </c>
      <c r="R604" t="n">
        <v>5.539760161796892</v>
      </c>
      <c r="S604">
        <f>IF(AND(A592=A604,ISNUMBER(R592)),R592,"")</f>
        <v/>
      </c>
    </row>
    <row r="605">
      <c r="A605" t="inlineStr">
        <is>
          <t>인천</t>
        </is>
      </c>
      <c r="B605" t="inlineStr">
        <is>
          <t>2026-01</t>
        </is>
      </c>
      <c r="C605" t="inlineStr">
        <is>
          <t>분석</t>
        </is>
      </c>
      <c r="D605" t="n">
        <v>3053308</v>
      </c>
      <c r="E605">
        <f>IF(AND(A592=A605,ISNUMBER(D604),ISNUMBER(D592),D604&gt;0,D592&gt;0),100*(LN(D604)-LN(D592)),"")</f>
        <v/>
      </c>
      <c r="F605" t="n">
        <v>1401983</v>
      </c>
      <c r="G605">
        <f>IF(AND(A592=A605,ISNUMBER(F604),ISNUMBER(F592),F604&gt;0,F592&gt;0),100*(LN(F604)-LN(F592)),"")</f>
        <v/>
      </c>
      <c r="H605" t="n">
        <v>25.15402966225484</v>
      </c>
      <c r="I605">
        <f>IF(AND(A592=A605,ISNUMBER(H604),ISNUMBER(H592)),H604-H592,"")</f>
        <v/>
      </c>
      <c r="J605" t="n">
        <v>1283</v>
      </c>
      <c r="K605">
        <f>IF(AND(A604=A605,ISNUMBER(J604),ISNUMBER(D604)),1000*J604/D604,"")</f>
        <v/>
      </c>
      <c r="L605" t="n">
        <v>61.5</v>
      </c>
      <c r="M605">
        <f>IF(AND(A592=A605,ISNUMBER(L604),ISNUMBER(L592)),L604-L592,"")</f>
        <v/>
      </c>
      <c r="N605" t="n">
        <v>41187</v>
      </c>
      <c r="O605" t="n">
        <v>5.189790903444624</v>
      </c>
      <c r="P605">
        <f>IF(AND(A593=A605,ISNUMBER(O593)),O593,"")</f>
        <v/>
      </c>
      <c r="Q605" t="n">
        <v>26869</v>
      </c>
      <c r="R605" t="n">
        <v>5.539760161796892</v>
      </c>
      <c r="S605">
        <f>IF(AND(A593=A605,ISNUMBER(R593)),R593,"")</f>
        <v/>
      </c>
    </row>
    <row r="606">
      <c r="A606" t="inlineStr">
        <is>
          <t>인천</t>
        </is>
      </c>
      <c r="B606" t="inlineStr">
        <is>
          <t>2026-02</t>
        </is>
      </c>
      <c r="C606" t="inlineStr">
        <is>
          <t>분석</t>
        </is>
      </c>
      <c r="D606" t="n">
        <v>3054367</v>
      </c>
      <c r="E606">
        <f>IF(AND(A593=A606,ISNUMBER(D605),ISNUMBER(D593),D605&gt;0,D593&gt;0),100*(LN(D605)-LN(D593)),"")</f>
        <v/>
      </c>
      <c r="F606" t="n">
        <v>1404284</v>
      </c>
      <c r="G606">
        <f>IF(AND(A593=A606,ISNUMBER(F605),ISNUMBER(F593),F605&gt;0,F593&gt;0),100*(LN(F605)-LN(F593)),"")</f>
        <v/>
      </c>
      <c r="H606" t="n">
        <v>25.080352164622</v>
      </c>
      <c r="I606">
        <f>IF(AND(A593=A606,ISNUMBER(H605),ISNUMBER(H593)),H605-H593,"")</f>
        <v/>
      </c>
      <c r="J606" t="n">
        <v>871</v>
      </c>
      <c r="K606">
        <f>IF(AND(A605=A606,ISNUMBER(J605),ISNUMBER(D605)),1000*J605/D605,"")</f>
        <v/>
      </c>
      <c r="L606" t="n">
        <v>62.7</v>
      </c>
      <c r="M606">
        <f>IF(AND(A593=A606,ISNUMBER(L605),ISNUMBER(L593)),L605-L593,"")</f>
        <v/>
      </c>
      <c r="N606" t="n">
        <v>41187</v>
      </c>
      <c r="O606" t="n">
        <v>5.189790903444624</v>
      </c>
      <c r="P606">
        <f>IF(AND(A594=A606,ISNUMBER(O594)),O594,"")</f>
        <v/>
      </c>
      <c r="Q606" t="n">
        <v>26869</v>
      </c>
      <c r="R606" t="n">
        <v>5.539760161796892</v>
      </c>
      <c r="S606">
        <f>IF(AND(A594=A606,ISNUMBER(R594)),R594,"")</f>
        <v/>
      </c>
    </row>
    <row r="607">
      <c r="A607" t="inlineStr">
        <is>
          <t>인천</t>
        </is>
      </c>
      <c r="B607" t="inlineStr">
        <is>
          <t>2026-03</t>
        </is>
      </c>
      <c r="C607" t="inlineStr">
        <is>
          <t>분석</t>
        </is>
      </c>
      <c r="D607" t="n">
        <v>3055983</v>
      </c>
      <c r="E607">
        <f>IF(AND(A594=A607,ISNUMBER(D606),ISNUMBER(D594),D606&gt;0,D594&gt;0),100*(LN(D606)-LN(D594)),"")</f>
        <v/>
      </c>
      <c r="F607" t="n">
        <v>1407423</v>
      </c>
      <c r="G607">
        <f>IF(AND(A594=A607,ISNUMBER(F606),ISNUMBER(F594),F606&gt;0,F594&gt;0),100*(LN(F606)-LN(F594)),"")</f>
        <v/>
      </c>
      <c r="H607" t="n">
        <v>25.05547314890168</v>
      </c>
      <c r="I607">
        <f>IF(AND(A594=A607,ISNUMBER(H606),ISNUMBER(H594)),H606-H594,"")</f>
        <v/>
      </c>
      <c r="J607" t="n">
        <v>1586</v>
      </c>
      <c r="K607">
        <f>IF(AND(A606=A607,ISNUMBER(J606),ISNUMBER(D606)),1000*J606/D606,"")</f>
        <v/>
      </c>
      <c r="L607" t="n">
        <v>63.1</v>
      </c>
      <c r="M607">
        <f>IF(AND(A594=A607,ISNUMBER(L606),ISNUMBER(L594)),L606-L594,"")</f>
        <v/>
      </c>
      <c r="N607" t="n">
        <v>41187</v>
      </c>
      <c r="O607" t="n">
        <v>5.189790903444624</v>
      </c>
      <c r="P607">
        <f>IF(AND(A595=A607,ISNUMBER(O595)),O595,"")</f>
        <v/>
      </c>
      <c r="Q607" t="n">
        <v>26869</v>
      </c>
      <c r="R607" t="n">
        <v>5.539760161796892</v>
      </c>
      <c r="S607">
        <f>IF(AND(A595=A607,ISNUMBER(R595)),R595,"")</f>
        <v/>
      </c>
    </row>
    <row r="608">
      <c r="A608" t="inlineStr">
        <is>
          <t>인천</t>
        </is>
      </c>
      <c r="B608" t="inlineStr">
        <is>
          <t>2026-04</t>
        </is>
      </c>
      <c r="C608" t="inlineStr">
        <is>
          <t>분석</t>
        </is>
      </c>
      <c r="D608" t="n">
        <v>3057226</v>
      </c>
      <c r="E608">
        <f>IF(AND(A595=A608,ISNUMBER(D607),ISNUMBER(D595),D607&gt;0,D595&gt;0),100*(LN(D607)-LN(D595)),"")</f>
        <v/>
      </c>
      <c r="F608" t="n">
        <v>1409582</v>
      </c>
      <c r="G608">
        <f>IF(AND(A595=A608,ISNUMBER(F607),ISNUMBER(F595),F607&gt;0,F595&gt;0),100*(LN(F607)-LN(F595)),"")</f>
        <v/>
      </c>
      <c r="H608" t="n">
        <v>25.02925855007121</v>
      </c>
      <c r="I608">
        <f>IF(AND(A595=A608,ISNUMBER(H607),ISNUMBER(H595)),H607-H595,"")</f>
        <v/>
      </c>
      <c r="J608" t="n">
        <v>976</v>
      </c>
      <c r="K608">
        <f>IF(AND(A607=A608,ISNUMBER(J607),ISNUMBER(D607)),1000*J607/D607,"")</f>
        <v/>
      </c>
      <c r="L608" t="n">
        <v>63.3</v>
      </c>
      <c r="M608">
        <f>IF(AND(A595=A608,ISNUMBER(L607),ISNUMBER(L595)),L607-L595,"")</f>
        <v/>
      </c>
      <c r="N608" t="n">
        <v>41187</v>
      </c>
      <c r="O608" t="n">
        <v>5.189790903444624</v>
      </c>
      <c r="P608">
        <f>IF(AND(A596=A608,ISNUMBER(O596)),O596,"")</f>
        <v/>
      </c>
      <c r="Q608" t="n">
        <v>26869</v>
      </c>
      <c r="R608" t="n">
        <v>5.539760161796892</v>
      </c>
      <c r="S608">
        <f>IF(AND(A596=A608,ISNUMBER(R596)),R596,"")</f>
        <v/>
      </c>
    </row>
    <row r="609">
      <c r="A609" t="inlineStr">
        <is>
          <t>인천</t>
        </is>
      </c>
      <c r="B609" t="inlineStr">
        <is>
          <t>2026-05</t>
        </is>
      </c>
      <c r="C609" t="inlineStr">
        <is>
          <t>분석</t>
        </is>
      </c>
      <c r="D609" t="n">
        <v>3058623</v>
      </c>
      <c r="E609">
        <f>IF(AND(A596=A609,ISNUMBER(D608),ISNUMBER(D596),D608&gt;0,D596&gt;0),100*(LN(D608)-LN(D596)),"")</f>
        <v/>
      </c>
      <c r="F609" t="n">
        <v>1411730</v>
      </c>
      <c r="G609">
        <f>IF(AND(A596=A609,ISNUMBER(F608),ISNUMBER(F596),F608&gt;0,F596&gt;0),100*(LN(F608)-LN(F596)),"")</f>
        <v/>
      </c>
      <c r="H609" t="n">
        <v>24.99892925672762</v>
      </c>
      <c r="I609">
        <f>IF(AND(A596=A609,ISNUMBER(H608),ISNUMBER(H596)),H608-H596,"")</f>
        <v/>
      </c>
      <c r="J609" t="n">
        <v>1237</v>
      </c>
      <c r="K609">
        <f>IF(AND(A608=A609,ISNUMBER(J608),ISNUMBER(D608)),1000*J608/D608,"")</f>
        <v/>
      </c>
      <c r="L609" t="n">
        <v>63.4</v>
      </c>
      <c r="M609">
        <f>IF(AND(A596=A609,ISNUMBER(L608),ISNUMBER(L596)),L608-L596,"")</f>
        <v/>
      </c>
      <c r="N609" t="n">
        <v>41187</v>
      </c>
      <c r="O609" t="n">
        <v>5.189790903444624</v>
      </c>
      <c r="P609">
        <f>IF(AND(A597=A609,ISNUMBER(O597)),O597,"")</f>
        <v/>
      </c>
      <c r="Q609" t="n">
        <v>26869</v>
      </c>
      <c r="R609" t="n">
        <v>5.539760161796892</v>
      </c>
      <c r="S609">
        <f>IF(AND(A597=A609,ISNUMBER(R597)),R597,"")</f>
        <v/>
      </c>
    </row>
    <row r="610">
      <c r="A610" t="inlineStr">
        <is>
          <t>인천</t>
        </is>
      </c>
      <c r="B610" t="inlineStr">
        <is>
          <t>2026-06</t>
        </is>
      </c>
      <c r="C610" t="inlineStr">
        <is>
          <t>분석</t>
        </is>
      </c>
      <c r="D610" t="n">
        <v>3061002</v>
      </c>
      <c r="E610">
        <f>IF(AND(A597=A610,ISNUMBER(D609),ISNUMBER(D597),D609&gt;0,D597&gt;0),100*(LN(D609)-LN(D597)),"")</f>
        <v/>
      </c>
      <c r="F610" t="n">
        <v>1414018</v>
      </c>
      <c r="G610">
        <f>IF(AND(A597=A610,ISNUMBER(F609),ISNUMBER(F597),F609&gt;0,F597&gt;0),100*(LN(F609)-LN(F597)),"")</f>
        <v/>
      </c>
      <c r="H610" t="n">
        <v>24.97701732961952</v>
      </c>
      <c r="I610">
        <f>IF(AND(A597=A610,ISNUMBER(H609),ISNUMBER(H597)),H609-H597,"")</f>
        <v/>
      </c>
      <c r="J610" t="n">
        <v>2229</v>
      </c>
      <c r="K610">
        <f>IF(AND(A609=A610,ISNUMBER(J609),ISNUMBER(D609)),1000*J609/D609,"")</f>
        <v/>
      </c>
      <c r="L610" t="n">
        <v>63.4</v>
      </c>
      <c r="M610">
        <f>IF(AND(A597=A610,ISNUMBER(L609),ISNUMBER(L597)),L609-L597,"")</f>
        <v/>
      </c>
      <c r="N610" t="n">
        <v>41187</v>
      </c>
      <c r="O610" t="n">
        <v>5.189790903444624</v>
      </c>
      <c r="P610">
        <f>IF(AND(A598=A610,ISNUMBER(O598)),O598,"")</f>
        <v/>
      </c>
      <c r="Q610" t="n">
        <v>26869</v>
      </c>
      <c r="R610" t="n">
        <v>5.539760161796892</v>
      </c>
      <c r="S610">
        <f>IF(AND(A598=A610,ISNUMBER(R598)),R598,"")</f>
        <v/>
      </c>
    </row>
    <row r="611">
      <c r="A611" t="inlineStr">
        <is>
          <t>인천</t>
        </is>
      </c>
      <c r="B611" t="inlineStr">
        <is>
          <t>2026-07</t>
        </is>
      </c>
      <c r="C611" t="inlineStr">
        <is>
          <t>분석</t>
        </is>
      </c>
      <c r="D611" t="n">
        <v>3063730</v>
      </c>
      <c r="E611">
        <f>IF(AND(A598=A611,ISNUMBER(D610),ISNUMBER(D598),D610&gt;0,D598&gt;0),100*(LN(D610)-LN(D598)),"")</f>
        <v/>
      </c>
      <c r="F611" t="n">
        <v>1416363</v>
      </c>
      <c r="G611">
        <f>IF(AND(A598=A611,ISNUMBER(F610),ISNUMBER(F598),F610&gt;0,F598&gt;0),100*(LN(F610)-LN(F598)),"")</f>
        <v/>
      </c>
      <c r="H611" t="n">
        <v>24.9511216719489</v>
      </c>
      <c r="I611">
        <f>IF(AND(A598=A611,ISNUMBER(H610),ISNUMBER(H598)),H610-H598,"")</f>
        <v/>
      </c>
      <c r="J611" t="n">
        <v>2547</v>
      </c>
      <c r="K611">
        <f>IF(AND(A610=A611,ISNUMBER(J610),ISNUMBER(D610)),1000*J610/D610,"")</f>
        <v/>
      </c>
      <c r="L611" t="n">
        <v>63</v>
      </c>
      <c r="M611">
        <f>IF(AND(A598=A611,ISNUMBER(L610),ISNUMBER(L598)),L610-L598,"")</f>
        <v/>
      </c>
      <c r="N611" t="n">
        <v>41187</v>
      </c>
      <c r="O611" t="n">
        <v>5.189790903444624</v>
      </c>
      <c r="P611">
        <f>IF(AND(A599=A611,ISNUMBER(O599)),O599,"")</f>
        <v/>
      </c>
      <c r="Q611" t="n">
        <v>26869</v>
      </c>
      <c r="R611" t="n">
        <v>5.539760161796892</v>
      </c>
      <c r="S611">
        <f>IF(AND(A599=A611,ISNUMBER(R599)),R599,"")</f>
        <v/>
      </c>
    </row>
    <row r="612">
      <c r="A612" t="inlineStr">
        <is>
          <t>인천</t>
        </is>
      </c>
      <c r="B612" t="inlineStr">
        <is>
          <t>2026-08</t>
        </is>
      </c>
      <c r="C612" t="inlineStr">
        <is>
          <t>분석</t>
        </is>
      </c>
      <c r="D612" t="n">
        <v>3066185</v>
      </c>
      <c r="E612">
        <f>IF(AND(A599=A612,ISNUMBER(D611),ISNUMBER(D599),D611&gt;0,D599&gt;0),100*(LN(D611)-LN(D599)),"")</f>
        <v/>
      </c>
      <c r="F612" t="n">
        <v>1418345</v>
      </c>
      <c r="G612">
        <f>IF(AND(A599=A612,ISNUMBER(F611),ISNUMBER(F599),F611&gt;0,F599&gt;0),100*(LN(F611)-LN(F599)),"")</f>
        <v/>
      </c>
      <c r="H612" t="n">
        <v>24.92041413026285</v>
      </c>
      <c r="I612">
        <f>IF(AND(A599=A612,ISNUMBER(H611),ISNUMBER(H599)),H611-H599,"")</f>
        <v/>
      </c>
      <c r="J612" t="n">
        <v>2270</v>
      </c>
      <c r="K612">
        <f>IF(AND(A611=A612,ISNUMBER(J611),ISNUMBER(D611)),1000*J611/D611,"")</f>
        <v/>
      </c>
      <c r="L612" t="n">
        <v>63.2</v>
      </c>
      <c r="M612">
        <f>IF(AND(A599=A612,ISNUMBER(L611),ISNUMBER(L599)),L611-L599,"")</f>
        <v/>
      </c>
      <c r="N612" t="n">
        <v>41187</v>
      </c>
      <c r="O612" t="n">
        <v>5.189790903444624</v>
      </c>
      <c r="P612">
        <f>IF(AND(A600=A612,ISNUMBER(O600)),O600,"")</f>
        <v/>
      </c>
      <c r="Q612" t="n">
        <v>26869</v>
      </c>
      <c r="R612" t="n">
        <v>5.539760161796892</v>
      </c>
      <c r="S612">
        <f>IF(AND(A600=A612,ISNUMBER(R600)),R600,"")</f>
        <v/>
      </c>
    </row>
    <row r="613">
      <c r="A613" t="inlineStr">
        <is>
          <t>인천</t>
        </is>
      </c>
      <c r="B613" t="inlineStr">
        <is>
          <t>2026-09</t>
        </is>
      </c>
      <c r="C613" t="inlineStr">
        <is>
          <t>분석</t>
        </is>
      </c>
      <c r="E613">
        <f>IF(AND(A600=A613,ISNUMBER(D612),ISNUMBER(D600),D612&gt;0,D600&gt;0),100*(LN(D612)-LN(D600)),"")</f>
        <v/>
      </c>
      <c r="G613">
        <f>IF(AND(A600=A613,ISNUMBER(F612),ISNUMBER(F600),F612&gt;0,F600&gt;0),100*(LN(F612)-LN(F600)),"")</f>
        <v/>
      </c>
      <c r="I613">
        <f>IF(AND(A600=A613,ISNUMBER(H612),ISNUMBER(H600)),H612-H600,"")</f>
        <v/>
      </c>
      <c r="K613">
        <f>IF(AND(A612=A613,ISNUMBER(J612),ISNUMBER(D612)),1000*J612/D612,"")</f>
        <v/>
      </c>
      <c r="M613">
        <f>IF(AND(A600=A613,ISNUMBER(L612),ISNUMBER(L600)),L612-L600,"")</f>
        <v/>
      </c>
      <c r="N613" t="n">
        <v>41187</v>
      </c>
      <c r="O613" t="n">
        <v>5.189790903444624</v>
      </c>
      <c r="P613">
        <f>IF(AND(A601=A613,ISNUMBER(O601)),O601,"")</f>
        <v/>
      </c>
      <c r="Q613" t="n">
        <v>26869</v>
      </c>
      <c r="R613" t="n">
        <v>5.539760161796892</v>
      </c>
      <c r="S613">
        <f>IF(AND(A601=A613,ISNUMBER(R601)),R601,"")</f>
        <v/>
      </c>
    </row>
    <row r="614">
      <c r="A614" t="inlineStr">
        <is>
          <t>광주</t>
        </is>
      </c>
      <c r="B614" t="inlineStr">
        <is>
          <t>2014-01</t>
        </is>
      </c>
      <c r="C614" s="2" t="inlineStr">
        <is>
          <t>버퍼</t>
        </is>
      </c>
      <c r="D614" t="n">
        <v>1473529</v>
      </c>
      <c r="E614">
        <f>IF(AND(A601=A614,ISNUMBER(D613),ISNUMBER(D601),D613&gt;0,D601&gt;0),100*(LN(D613)-LN(D601)),"")</f>
        <v/>
      </c>
      <c r="F614" t="n">
        <v>563922</v>
      </c>
      <c r="G614">
        <f>IF(AND(A601=A614,ISNUMBER(F613),ISNUMBER(F601),F613&gt;0,F601&gt;0),100*(LN(F613)-LN(F601)),"")</f>
        <v/>
      </c>
      <c r="H614" t="n">
        <v>29.2455730426751</v>
      </c>
      <c r="I614">
        <f>IF(AND(A601=A614,ISNUMBER(H613),ISNUMBER(H601)),H613-H601,"")</f>
        <v/>
      </c>
      <c r="J614" t="n">
        <v>73</v>
      </c>
      <c r="K614">
        <f>IF(AND(A613=A614,ISNUMBER(J613),ISNUMBER(D613)),1000*J613/D613,"")</f>
        <v/>
      </c>
      <c r="L614" t="n">
        <v>58</v>
      </c>
      <c r="M614">
        <f>IF(AND(A601=A614,ISNUMBER(L613),ISNUMBER(L601)),L613-L601,"")</f>
        <v/>
      </c>
      <c r="N614" t="n">
        <v>22248</v>
      </c>
      <c r="O614" t="n">
        <v>4.810943583125038</v>
      </c>
      <c r="P614">
        <f>IF(AND(A602=A614,ISNUMBER(O602)),O602,"")</f>
        <v/>
      </c>
      <c r="Q614" t="n">
        <v>16868</v>
      </c>
      <c r="R614" t="n">
        <v>5.05197833576414</v>
      </c>
      <c r="S614">
        <f>IF(AND(A602=A614,ISNUMBER(R602)),R602,"")</f>
        <v/>
      </c>
    </row>
    <row r="615">
      <c r="A615" t="inlineStr">
        <is>
          <t>광주</t>
        </is>
      </c>
      <c r="B615" t="inlineStr">
        <is>
          <t>2014-02</t>
        </is>
      </c>
      <c r="C615" s="2" t="inlineStr">
        <is>
          <t>버퍼</t>
        </is>
      </c>
      <c r="D615" t="n">
        <v>1473327</v>
      </c>
      <c r="E615">
        <f>IF(AND(A602=A615,ISNUMBER(D614),ISNUMBER(D602),D614&gt;0,D602&gt;0),100*(LN(D614)-LN(D602)),"")</f>
        <v/>
      </c>
      <c r="F615" t="n">
        <v>564920</v>
      </c>
      <c r="G615">
        <f>IF(AND(A602=A615,ISNUMBER(F614),ISNUMBER(F602),F614&gt;0,F602&gt;0),100*(LN(F614)-LN(F602)),"")</f>
        <v/>
      </c>
      <c r="H615" t="n">
        <v>29.22467313773521</v>
      </c>
      <c r="I615">
        <f>IF(AND(A602=A615,ISNUMBER(H614),ISNUMBER(H602)),H614-H602,"")</f>
        <v/>
      </c>
      <c r="J615" t="n">
        <v>-675</v>
      </c>
      <c r="K615">
        <f>IF(AND(A614=A615,ISNUMBER(J614),ISNUMBER(D614)),1000*J614/D614,"")</f>
        <v/>
      </c>
      <c r="L615" t="n">
        <v>57.6</v>
      </c>
      <c r="M615">
        <f>IF(AND(A602=A615,ISNUMBER(L614),ISNUMBER(L602)),L614-L602,"")</f>
        <v/>
      </c>
      <c r="N615" t="n">
        <v>22248</v>
      </c>
      <c r="O615" t="n">
        <v>4.810943583125038</v>
      </c>
      <c r="P615">
        <f>IF(AND(A603=A615,ISNUMBER(O603)),O603,"")</f>
        <v/>
      </c>
      <c r="Q615" t="n">
        <v>16868</v>
      </c>
      <c r="R615" t="n">
        <v>5.05197833576414</v>
      </c>
      <c r="S615">
        <f>IF(AND(A603=A615,ISNUMBER(R603)),R603,"")</f>
        <v/>
      </c>
    </row>
    <row r="616">
      <c r="A616" t="inlineStr">
        <is>
          <t>광주</t>
        </is>
      </c>
      <c r="B616" t="inlineStr">
        <is>
          <t>2014-03</t>
        </is>
      </c>
      <c r="C616" s="2" t="inlineStr">
        <is>
          <t>버퍼</t>
        </is>
      </c>
      <c r="D616" t="n">
        <v>1472490</v>
      </c>
      <c r="E616">
        <f>IF(AND(A603=A616,ISNUMBER(D615),ISNUMBER(D603),D615&gt;0,D603&gt;0),100*(LN(D615)-LN(D603)),"")</f>
        <v/>
      </c>
      <c r="F616" t="n">
        <v>565417</v>
      </c>
      <c r="G616">
        <f>IF(AND(A603=A616,ISNUMBER(F615),ISNUMBER(F603),F615&gt;0,F603&gt;0),100*(LN(F615)-LN(F603)),"")</f>
        <v/>
      </c>
      <c r="H616" t="n">
        <v>29.15646286222657</v>
      </c>
      <c r="I616">
        <f>IF(AND(A603=A616,ISNUMBER(H615),ISNUMBER(H603)),H615-H603,"")</f>
        <v/>
      </c>
      <c r="J616" t="n">
        <v>-1425</v>
      </c>
      <c r="K616">
        <f>IF(AND(A615=A616,ISNUMBER(J615),ISNUMBER(D615)),1000*J615/D615,"")</f>
        <v/>
      </c>
      <c r="L616" t="n">
        <v>58.3</v>
      </c>
      <c r="M616">
        <f>IF(AND(A603=A616,ISNUMBER(L615),ISNUMBER(L603)),L615-L603,"")</f>
        <v/>
      </c>
      <c r="N616" t="n">
        <v>22248</v>
      </c>
      <c r="O616" t="n">
        <v>4.810943583125038</v>
      </c>
      <c r="P616">
        <f>IF(AND(A604=A616,ISNUMBER(O604)),O604,"")</f>
        <v/>
      </c>
      <c r="Q616" t="n">
        <v>16868</v>
      </c>
      <c r="R616" t="n">
        <v>5.05197833576414</v>
      </c>
      <c r="S616">
        <f>IF(AND(A604=A616,ISNUMBER(R604)),R604,"")</f>
        <v/>
      </c>
    </row>
    <row r="617">
      <c r="A617" t="inlineStr">
        <is>
          <t>광주</t>
        </is>
      </c>
      <c r="B617" t="inlineStr">
        <is>
          <t>2014-04</t>
        </is>
      </c>
      <c r="C617" s="2" t="inlineStr">
        <is>
          <t>버퍼</t>
        </is>
      </c>
      <c r="D617" t="n">
        <v>1471850</v>
      </c>
      <c r="E617">
        <f>IF(AND(A604=A617,ISNUMBER(D616),ISNUMBER(D604),D616&gt;0,D604&gt;0),100*(LN(D616)-LN(D604)),"")</f>
        <v/>
      </c>
      <c r="F617" t="n">
        <v>566030</v>
      </c>
      <c r="G617">
        <f>IF(AND(A604=A617,ISNUMBER(F616),ISNUMBER(F604),F616&gt;0,F604&gt;0),100*(LN(F616)-LN(F604)),"")</f>
        <v/>
      </c>
      <c r="H617" t="n">
        <v>29.07510955600095</v>
      </c>
      <c r="I617">
        <f>IF(AND(A604=A617,ISNUMBER(H616),ISNUMBER(H604)),H616-H604,"")</f>
        <v/>
      </c>
      <c r="J617" t="n">
        <v>-1202</v>
      </c>
      <c r="K617">
        <f>IF(AND(A616=A617,ISNUMBER(J616),ISNUMBER(D616)),1000*J616/D616,"")</f>
        <v/>
      </c>
      <c r="L617" t="n">
        <v>59.2</v>
      </c>
      <c r="M617">
        <f>IF(AND(A604=A617,ISNUMBER(L616),ISNUMBER(L604)),L616-L604,"")</f>
        <v/>
      </c>
      <c r="N617" t="n">
        <v>22248</v>
      </c>
      <c r="O617" t="n">
        <v>4.810943583125038</v>
      </c>
      <c r="P617">
        <f>IF(AND(A605=A617,ISNUMBER(O605)),O605,"")</f>
        <v/>
      </c>
      <c r="Q617" t="n">
        <v>16868</v>
      </c>
      <c r="R617" t="n">
        <v>5.05197833576414</v>
      </c>
      <c r="S617">
        <f>IF(AND(A605=A617,ISNUMBER(R605)),R605,"")</f>
        <v/>
      </c>
    </row>
    <row r="618">
      <c r="A618" t="inlineStr">
        <is>
          <t>광주</t>
        </is>
      </c>
      <c r="B618" t="inlineStr">
        <is>
          <t>2014-05</t>
        </is>
      </c>
      <c r="C618" s="2" t="inlineStr">
        <is>
          <t>버퍼</t>
        </is>
      </c>
      <c r="D618" t="n">
        <v>1473697</v>
      </c>
      <c r="E618">
        <f>IF(AND(A605=A618,ISNUMBER(D617),ISNUMBER(D605),D617&gt;0,D605&gt;0),100*(LN(D617)-LN(D605)),"")</f>
        <v/>
      </c>
      <c r="F618" t="n">
        <v>567451</v>
      </c>
      <c r="G618">
        <f>IF(AND(A605=A618,ISNUMBER(F617),ISNUMBER(F605),F617&gt;0,F605&gt;0),100*(LN(F617)-LN(F605)),"")</f>
        <v/>
      </c>
      <c r="H618" t="n">
        <v>29.04789790574317</v>
      </c>
      <c r="I618">
        <f>IF(AND(A605=A618,ISNUMBER(H617),ISNUMBER(H605)),H617-H605,"")</f>
        <v/>
      </c>
      <c r="J618" t="n">
        <v>1358</v>
      </c>
      <c r="K618">
        <f>IF(AND(A617=A618,ISNUMBER(J617),ISNUMBER(D617)),1000*J617/D617,"")</f>
        <v/>
      </c>
      <c r="L618" t="n">
        <v>59.9</v>
      </c>
      <c r="M618">
        <f>IF(AND(A605=A618,ISNUMBER(L617),ISNUMBER(L605)),L617-L605,"")</f>
        <v/>
      </c>
      <c r="N618" t="n">
        <v>22248</v>
      </c>
      <c r="O618" t="n">
        <v>4.810943583125038</v>
      </c>
      <c r="P618">
        <f>IF(AND(A606=A618,ISNUMBER(O606)),O606,"")</f>
        <v/>
      </c>
      <c r="Q618" t="n">
        <v>16868</v>
      </c>
      <c r="R618" t="n">
        <v>5.05197833576414</v>
      </c>
      <c r="S618">
        <f>IF(AND(A606=A618,ISNUMBER(R606)),R606,"")</f>
        <v/>
      </c>
    </row>
    <row r="619">
      <c r="A619" t="inlineStr">
        <is>
          <t>광주</t>
        </is>
      </c>
      <c r="B619" t="inlineStr">
        <is>
          <t>2014-06</t>
        </is>
      </c>
      <c r="C619" s="2" t="inlineStr">
        <is>
          <t>버퍼</t>
        </is>
      </c>
      <c r="D619" t="n">
        <v>1474546</v>
      </c>
      <c r="E619">
        <f>IF(AND(A606=A619,ISNUMBER(D618),ISNUMBER(D606),D618&gt;0,D606&gt;0),100*(LN(D618)-LN(D606)),"")</f>
        <v/>
      </c>
      <c r="F619" t="n">
        <v>568269</v>
      </c>
      <c r="G619">
        <f>IF(AND(A606=A619,ISNUMBER(F618),ISNUMBER(F606),F618&gt;0,F606&gt;0),100*(LN(F618)-LN(F606)),"")</f>
        <v/>
      </c>
      <c r="H619" t="n">
        <v>29.03185115961116</v>
      </c>
      <c r="I619">
        <f>IF(AND(A606=A619,ISNUMBER(H618),ISNUMBER(H606)),H618-H606,"")</f>
        <v/>
      </c>
      <c r="J619" t="n">
        <v>382</v>
      </c>
      <c r="K619">
        <f>IF(AND(A618=A619,ISNUMBER(J618),ISNUMBER(D618)),1000*J618/D618,"")</f>
        <v/>
      </c>
      <c r="L619" t="n">
        <v>59.6</v>
      </c>
      <c r="M619">
        <f>IF(AND(A606=A619,ISNUMBER(L618),ISNUMBER(L606)),L618-L606,"")</f>
        <v/>
      </c>
      <c r="N619" t="n">
        <v>22248</v>
      </c>
      <c r="O619" t="n">
        <v>4.810943583125038</v>
      </c>
      <c r="P619">
        <f>IF(AND(A607=A619,ISNUMBER(O607)),O607,"")</f>
        <v/>
      </c>
      <c r="Q619" t="n">
        <v>16868</v>
      </c>
      <c r="R619" t="n">
        <v>5.05197833576414</v>
      </c>
      <c r="S619">
        <f>IF(AND(A607=A619,ISNUMBER(R607)),R607,"")</f>
        <v/>
      </c>
    </row>
    <row r="620">
      <c r="A620" t="inlineStr">
        <is>
          <t>광주</t>
        </is>
      </c>
      <c r="B620" t="inlineStr">
        <is>
          <t>2014-07</t>
        </is>
      </c>
      <c r="C620" s="2" t="inlineStr">
        <is>
          <t>버퍼</t>
        </is>
      </c>
      <c r="D620" t="n">
        <v>1475676</v>
      </c>
      <c r="E620">
        <f>IF(AND(A607=A620,ISNUMBER(D619),ISNUMBER(D607),D619&gt;0,D607&gt;0),100*(LN(D619)-LN(D607)),"")</f>
        <v/>
      </c>
      <c r="F620" t="n">
        <v>569296</v>
      </c>
      <c r="G620">
        <f>IF(AND(A607=A620,ISNUMBER(F619),ISNUMBER(F607),F619&gt;0,F607&gt;0),100*(LN(F619)-LN(F607)),"")</f>
        <v/>
      </c>
      <c r="H620" t="n">
        <v>29.01138190226039</v>
      </c>
      <c r="I620">
        <f>IF(AND(A607=A620,ISNUMBER(H619),ISNUMBER(H607)),H619-H607,"")</f>
        <v/>
      </c>
      <c r="J620" t="n">
        <v>649</v>
      </c>
      <c r="K620">
        <f>IF(AND(A619=A620,ISNUMBER(J619),ISNUMBER(D619)),1000*J619/D619,"")</f>
        <v/>
      </c>
      <c r="L620" t="n">
        <v>59.7</v>
      </c>
      <c r="M620">
        <f>IF(AND(A607=A620,ISNUMBER(L619),ISNUMBER(L607)),L619-L607,"")</f>
        <v/>
      </c>
      <c r="N620" t="n">
        <v>22248</v>
      </c>
      <c r="O620" t="n">
        <v>4.810943583125038</v>
      </c>
      <c r="P620">
        <f>IF(AND(A608=A620,ISNUMBER(O608)),O608,"")</f>
        <v/>
      </c>
      <c r="Q620" t="n">
        <v>16868</v>
      </c>
      <c r="R620" t="n">
        <v>5.05197833576414</v>
      </c>
      <c r="S620">
        <f>IF(AND(A608=A620,ISNUMBER(R608)),R608,"")</f>
        <v/>
      </c>
    </row>
    <row r="621">
      <c r="A621" t="inlineStr">
        <is>
          <t>광주</t>
        </is>
      </c>
      <c r="B621" t="inlineStr">
        <is>
          <t>2014-08</t>
        </is>
      </c>
      <c r="C621" s="2" t="inlineStr">
        <is>
          <t>버퍼</t>
        </is>
      </c>
      <c r="D621" t="n">
        <v>1476459</v>
      </c>
      <c r="E621">
        <f>IF(AND(A608=A621,ISNUMBER(D620),ISNUMBER(D608),D620&gt;0,D608&gt;0),100*(LN(D620)-LN(D608)),"")</f>
        <v/>
      </c>
      <c r="F621" t="n">
        <v>570145</v>
      </c>
      <c r="G621">
        <f>IF(AND(A608=A621,ISNUMBER(F620),ISNUMBER(F608),F620&gt;0,F608&gt;0),100*(LN(F620)-LN(F608)),"")</f>
        <v/>
      </c>
      <c r="H621" t="n">
        <v>28.98990083707032</v>
      </c>
      <c r="I621">
        <f>IF(AND(A608=A621,ISNUMBER(H620),ISNUMBER(H608)),H620-H608,"")</f>
        <v/>
      </c>
      <c r="J621" t="n">
        <v>339</v>
      </c>
      <c r="K621">
        <f>IF(AND(A620=A621,ISNUMBER(J620),ISNUMBER(D620)),1000*J620/D620,"")</f>
        <v/>
      </c>
      <c r="L621" t="n">
        <v>59.6</v>
      </c>
      <c r="M621">
        <f>IF(AND(A608=A621,ISNUMBER(L620),ISNUMBER(L608)),L620-L608,"")</f>
        <v/>
      </c>
      <c r="N621" t="n">
        <v>22248</v>
      </c>
      <c r="O621" t="n">
        <v>4.810943583125038</v>
      </c>
      <c r="P621">
        <f>IF(AND(A609=A621,ISNUMBER(O609)),O609,"")</f>
        <v/>
      </c>
      <c r="Q621" t="n">
        <v>16868</v>
      </c>
      <c r="R621" t="n">
        <v>5.05197833576414</v>
      </c>
      <c r="S621">
        <f>IF(AND(A609=A621,ISNUMBER(R609)),R609,"")</f>
        <v/>
      </c>
    </row>
    <row r="622">
      <c r="A622" t="inlineStr">
        <is>
          <t>광주</t>
        </is>
      </c>
      <c r="B622" t="inlineStr">
        <is>
          <t>2014-09</t>
        </is>
      </c>
      <c r="C622" s="2" t="inlineStr">
        <is>
          <t>버퍼</t>
        </is>
      </c>
      <c r="D622" t="n">
        <v>1477517</v>
      </c>
      <c r="E622">
        <f>IF(AND(A609=A622,ISNUMBER(D621),ISNUMBER(D609),D621&gt;0,D609&gt;0),100*(LN(D621)-LN(D609)),"")</f>
        <v/>
      </c>
      <c r="F622" t="n">
        <v>570894</v>
      </c>
      <c r="G622">
        <f>IF(AND(A609=A622,ISNUMBER(F621),ISNUMBER(F609),F621&gt;0,F609&gt;0),100*(LN(F621)-LN(F609)),"")</f>
        <v/>
      </c>
      <c r="H622" t="n">
        <v>28.96305084814591</v>
      </c>
      <c r="I622">
        <f>IF(AND(A609=A622,ISNUMBER(H621),ISNUMBER(H609)),H621-H609,"")</f>
        <v/>
      </c>
      <c r="J622" t="n">
        <v>455</v>
      </c>
      <c r="K622">
        <f>IF(AND(A621=A622,ISNUMBER(J621),ISNUMBER(D621)),1000*J621/D621,"")</f>
        <v/>
      </c>
      <c r="L622" t="n">
        <v>59.1</v>
      </c>
      <c r="M622">
        <f>IF(AND(A609=A622,ISNUMBER(L621),ISNUMBER(L609)),L621-L609,"")</f>
        <v/>
      </c>
      <c r="N622" t="n">
        <v>22248</v>
      </c>
      <c r="O622" t="n">
        <v>4.810943583125038</v>
      </c>
      <c r="P622">
        <f>IF(AND(A610=A622,ISNUMBER(O610)),O610,"")</f>
        <v/>
      </c>
      <c r="Q622" t="n">
        <v>16868</v>
      </c>
      <c r="R622" t="n">
        <v>5.05197833576414</v>
      </c>
      <c r="S622">
        <f>IF(AND(A610=A622,ISNUMBER(R610)),R610,"")</f>
        <v/>
      </c>
    </row>
    <row r="623">
      <c r="A623" t="inlineStr">
        <is>
          <t>광주</t>
        </is>
      </c>
      <c r="B623" t="inlineStr">
        <is>
          <t>2014-10</t>
        </is>
      </c>
      <c r="C623" s="2" t="inlineStr">
        <is>
          <t>버퍼</t>
        </is>
      </c>
      <c r="D623" t="n">
        <v>1477780</v>
      </c>
      <c r="E623">
        <f>IF(AND(A610=A623,ISNUMBER(D622),ISNUMBER(D610),D622&gt;0,D610&gt;0),100*(LN(D622)-LN(D610)),"")</f>
        <v/>
      </c>
      <c r="F623" t="n">
        <v>572059</v>
      </c>
      <c r="G623">
        <f>IF(AND(A610=A623,ISNUMBER(F622),ISNUMBER(F610),F622&gt;0,F610&gt;0),100*(LN(F622)-LN(F610)),"")</f>
        <v/>
      </c>
      <c r="H623" t="n">
        <v>28.94294143918581</v>
      </c>
      <c r="I623">
        <f>IF(AND(A610=A623,ISNUMBER(H622),ISNUMBER(H610)),H622-H610,"")</f>
        <v/>
      </c>
      <c r="J623" t="n">
        <v>-275</v>
      </c>
      <c r="K623">
        <f>IF(AND(A622=A623,ISNUMBER(J622),ISNUMBER(D622)),1000*J622/D622,"")</f>
        <v/>
      </c>
      <c r="L623" t="n">
        <v>58.6</v>
      </c>
      <c r="M623">
        <f>IF(AND(A610=A623,ISNUMBER(L622),ISNUMBER(L610)),L622-L610,"")</f>
        <v/>
      </c>
      <c r="N623" t="n">
        <v>22248</v>
      </c>
      <c r="O623" t="n">
        <v>4.810943583125038</v>
      </c>
      <c r="P623">
        <f>IF(AND(A611=A623,ISNUMBER(O611)),O611,"")</f>
        <v/>
      </c>
      <c r="Q623" t="n">
        <v>16868</v>
      </c>
      <c r="R623" t="n">
        <v>5.05197833576414</v>
      </c>
      <c r="S623">
        <f>IF(AND(A611=A623,ISNUMBER(R611)),R611,"")</f>
        <v/>
      </c>
    </row>
    <row r="624">
      <c r="A624" t="inlineStr">
        <is>
          <t>광주</t>
        </is>
      </c>
      <c r="B624" t="inlineStr">
        <is>
          <t>2014-11</t>
        </is>
      </c>
      <c r="C624" s="2" t="inlineStr">
        <is>
          <t>버퍼</t>
        </is>
      </c>
      <c r="D624" t="n">
        <v>1478204</v>
      </c>
      <c r="E624">
        <f>IF(AND(A611=A624,ISNUMBER(D623),ISNUMBER(D611),D623&gt;0,D611&gt;0),100*(LN(D623)-LN(D611)),"")</f>
        <v/>
      </c>
      <c r="F624" t="n">
        <v>572998</v>
      </c>
      <c r="G624">
        <f>IF(AND(A611=A624,ISNUMBER(F623),ISNUMBER(F611),F623&gt;0,F611&gt;0),100*(LN(F623)-LN(F611)),"")</f>
        <v/>
      </c>
      <c r="H624" t="n">
        <v>28.91312701088618</v>
      </c>
      <c r="I624">
        <f>IF(AND(A611=A624,ISNUMBER(H623),ISNUMBER(H611)),H623-H611,"")</f>
        <v/>
      </c>
      <c r="J624" t="n">
        <v>98</v>
      </c>
      <c r="K624">
        <f>IF(AND(A623=A624,ISNUMBER(J623),ISNUMBER(D623)),1000*J623/D623,"")</f>
        <v/>
      </c>
      <c r="L624" t="n">
        <v>58.5</v>
      </c>
      <c r="M624">
        <f>IF(AND(A611=A624,ISNUMBER(L623),ISNUMBER(L611)),L623-L611,"")</f>
        <v/>
      </c>
      <c r="N624" t="n">
        <v>22248</v>
      </c>
      <c r="O624" t="n">
        <v>4.810943583125038</v>
      </c>
      <c r="P624">
        <f>IF(AND(A612=A624,ISNUMBER(O612)),O612,"")</f>
        <v/>
      </c>
      <c r="Q624" t="n">
        <v>16868</v>
      </c>
      <c r="R624" t="n">
        <v>5.05197833576414</v>
      </c>
      <c r="S624">
        <f>IF(AND(A612=A624,ISNUMBER(R612)),R612,"")</f>
        <v/>
      </c>
    </row>
    <row r="625">
      <c r="A625" t="inlineStr">
        <is>
          <t>광주</t>
        </is>
      </c>
      <c r="B625" t="inlineStr">
        <is>
          <t>2014-12</t>
        </is>
      </c>
      <c r="C625" s="2" t="inlineStr">
        <is>
          <t>버퍼</t>
        </is>
      </c>
      <c r="D625" t="n">
        <v>1475884</v>
      </c>
      <c r="E625">
        <f>IF(AND(A612=A625,ISNUMBER(D624),ISNUMBER(D612),D624&gt;0,D612&gt;0),100*(LN(D624)-LN(D612)),"")</f>
        <v/>
      </c>
      <c r="F625" t="n">
        <v>573043</v>
      </c>
      <c r="G625">
        <f>IF(AND(A612=A625,ISNUMBER(F624),ISNUMBER(F612),F624&gt;0,F612&gt;0),100*(LN(F624)-LN(F612)),"")</f>
        <v/>
      </c>
      <c r="H625" t="n">
        <v>28.82069322521282</v>
      </c>
      <c r="I625">
        <f>IF(AND(A612=A625,ISNUMBER(H624),ISNUMBER(H612)),H624-H612,"")</f>
        <v/>
      </c>
      <c r="J625" t="n">
        <v>-2754</v>
      </c>
      <c r="K625">
        <f>IF(AND(A624=A625,ISNUMBER(J624),ISNUMBER(D624)),1000*J624/D624,"")</f>
        <v/>
      </c>
      <c r="L625" t="n">
        <v>57.8</v>
      </c>
      <c r="M625">
        <f>IF(AND(A612=A625,ISNUMBER(L624),ISNUMBER(L612)),L624-L612,"")</f>
        <v/>
      </c>
      <c r="N625" t="n">
        <v>23448</v>
      </c>
      <c r="O625" t="n">
        <v>5.253308647692734</v>
      </c>
      <c r="P625">
        <f>IF(AND(A613=A625,ISNUMBER(O613)),O613,"")</f>
        <v/>
      </c>
      <c r="Q625" t="n">
        <v>17560</v>
      </c>
      <c r="R625" t="n">
        <v>4.020525232265726</v>
      </c>
      <c r="S625">
        <f>IF(AND(A613=A625,ISNUMBER(R613)),R613,"")</f>
        <v/>
      </c>
    </row>
    <row r="626">
      <c r="A626" t="inlineStr">
        <is>
          <t>광주</t>
        </is>
      </c>
      <c r="B626" t="inlineStr">
        <is>
          <t>2015-01</t>
        </is>
      </c>
      <c r="C626" s="2" t="inlineStr">
        <is>
          <t>버퍼</t>
        </is>
      </c>
      <c r="D626" t="n">
        <v>1476891</v>
      </c>
      <c r="E626">
        <f>IF(AND(A613=A626,ISNUMBER(D625),ISNUMBER(D613),D625&gt;0,D613&gt;0),100*(LN(D625)-LN(D613)),"")</f>
        <v/>
      </c>
      <c r="F626" t="n">
        <v>573780</v>
      </c>
      <c r="G626">
        <f>IF(AND(A613=A626,ISNUMBER(F625),ISNUMBER(F613),F625&gt;0,F613&gt;0),100*(LN(F625)-LN(F613)),"")</f>
        <v/>
      </c>
      <c r="H626" t="n">
        <v>28.78336993048234</v>
      </c>
      <c r="I626">
        <f>IF(AND(A613=A626,ISNUMBER(H625),ISNUMBER(H613)),H625-H613,"")</f>
        <v/>
      </c>
      <c r="J626" t="n">
        <v>492</v>
      </c>
      <c r="K626">
        <f>IF(AND(A625=A626,ISNUMBER(J625),ISNUMBER(D625)),1000*J625/D625,"")</f>
        <v/>
      </c>
      <c r="L626" t="n">
        <v>57.6</v>
      </c>
      <c r="M626">
        <f>IF(AND(A613=A626,ISNUMBER(L625),ISNUMBER(L613)),L625-L613,"")</f>
        <v/>
      </c>
      <c r="N626" t="n">
        <v>23448</v>
      </c>
      <c r="O626" t="n">
        <v>5.253308647692734</v>
      </c>
      <c r="P626">
        <f>IF(AND(A614=A626,ISNUMBER(O614)),O614,"")</f>
        <v/>
      </c>
      <c r="Q626" t="n">
        <v>17560</v>
      </c>
      <c r="R626" t="n">
        <v>4.020525232265726</v>
      </c>
      <c r="S626">
        <f>IF(AND(A614=A626,ISNUMBER(R614)),R614,"")</f>
        <v/>
      </c>
    </row>
    <row r="627">
      <c r="A627" t="inlineStr">
        <is>
          <t>광주</t>
        </is>
      </c>
      <c r="B627" t="inlineStr">
        <is>
          <t>2015-02</t>
        </is>
      </c>
      <c r="C627" s="2" t="inlineStr">
        <is>
          <t>버퍼</t>
        </is>
      </c>
      <c r="D627" t="n">
        <v>1477340</v>
      </c>
      <c r="E627">
        <f>IF(AND(A614=A627,ISNUMBER(D626),ISNUMBER(D614),D626&gt;0,D614&gt;0),100*(LN(D626)-LN(D614)),"")</f>
        <v/>
      </c>
      <c r="F627" t="n">
        <v>574766</v>
      </c>
      <c r="G627">
        <f>IF(AND(A614=A627,ISNUMBER(F626),ISNUMBER(F614),F626&gt;0,F614&gt;0),100*(LN(F626)-LN(F614)),"")</f>
        <v/>
      </c>
      <c r="H627" t="n">
        <v>28.77028984526243</v>
      </c>
      <c r="I627">
        <f>IF(AND(A614=A627,ISNUMBER(H626),ISNUMBER(H614)),H626-H614,"")</f>
        <v/>
      </c>
      <c r="J627" t="n">
        <v>-79</v>
      </c>
      <c r="K627">
        <f>IF(AND(A626=A627,ISNUMBER(J626),ISNUMBER(D626)),1000*J626/D626,"")</f>
        <v/>
      </c>
      <c r="L627" t="n">
        <v>57.5</v>
      </c>
      <c r="M627">
        <f>IF(AND(A614=A627,ISNUMBER(L626),ISNUMBER(L614)),L626-L614,"")</f>
        <v/>
      </c>
      <c r="N627" t="n">
        <v>23448</v>
      </c>
      <c r="O627" t="n">
        <v>5.253308647692734</v>
      </c>
      <c r="P627">
        <f>IF(AND(A615=A627,ISNUMBER(O615)),O615,"")</f>
        <v/>
      </c>
      <c r="Q627" t="n">
        <v>17560</v>
      </c>
      <c r="R627" t="n">
        <v>4.020525232265726</v>
      </c>
      <c r="S627">
        <f>IF(AND(A615=A627,ISNUMBER(R615)),R615,"")</f>
        <v/>
      </c>
    </row>
    <row r="628">
      <c r="A628" t="inlineStr">
        <is>
          <t>광주</t>
        </is>
      </c>
      <c r="B628" t="inlineStr">
        <is>
          <t>2015-03</t>
        </is>
      </c>
      <c r="C628" s="2" t="inlineStr">
        <is>
          <t>버퍼</t>
        </is>
      </c>
      <c r="D628" t="n">
        <v>1477504</v>
      </c>
      <c r="E628">
        <f>IF(AND(A615=A628,ISNUMBER(D627),ISNUMBER(D615),D627&gt;0,D615&gt;0),100*(LN(D627)-LN(D615)),"")</f>
        <v/>
      </c>
      <c r="F628" t="n">
        <v>575879</v>
      </c>
      <c r="G628">
        <f>IF(AND(A615=A628,ISNUMBER(F627),ISNUMBER(F615),F627&gt;0,F615&gt;0),100*(LN(F627)-LN(F615)),"")</f>
        <v/>
      </c>
      <c r="H628" t="n">
        <v>28.7431370744174</v>
      </c>
      <c r="I628">
        <f>IF(AND(A615=A628,ISNUMBER(H627),ISNUMBER(H615)),H627-H615,"")</f>
        <v/>
      </c>
      <c r="J628" t="n">
        <v>-266</v>
      </c>
      <c r="K628">
        <f>IF(AND(A627=A628,ISNUMBER(J627),ISNUMBER(D627)),1000*J627/D627,"")</f>
        <v/>
      </c>
      <c r="L628" t="n">
        <v>57.8</v>
      </c>
      <c r="M628">
        <f>IF(AND(A615=A628,ISNUMBER(L627),ISNUMBER(L615)),L627-L615,"")</f>
        <v/>
      </c>
      <c r="N628" t="n">
        <v>23448</v>
      </c>
      <c r="O628" t="n">
        <v>5.253308647692734</v>
      </c>
      <c r="P628">
        <f>IF(AND(A616=A628,ISNUMBER(O616)),O616,"")</f>
        <v/>
      </c>
      <c r="Q628" t="n">
        <v>17560</v>
      </c>
      <c r="R628" t="n">
        <v>4.020525232265726</v>
      </c>
      <c r="S628">
        <f>IF(AND(A616=A628,ISNUMBER(R616)),R616,"")</f>
        <v/>
      </c>
    </row>
    <row r="629">
      <c r="A629" t="inlineStr">
        <is>
          <t>광주</t>
        </is>
      </c>
      <c r="B629" t="inlineStr">
        <is>
          <t>2015-04</t>
        </is>
      </c>
      <c r="C629" s="2" t="inlineStr">
        <is>
          <t>버퍼</t>
        </is>
      </c>
      <c r="D629" t="n">
        <v>1477609</v>
      </c>
      <c r="E629">
        <f>IF(AND(A616=A629,ISNUMBER(D628),ISNUMBER(D616),D628&gt;0,D616&gt;0),100*(LN(D628)-LN(D616)),"")</f>
        <v/>
      </c>
      <c r="F629" t="n">
        <v>576988</v>
      </c>
      <c r="G629">
        <f>IF(AND(A616=A629,ISNUMBER(F628),ISNUMBER(F616),F628&gt;0,F616&gt;0),100*(LN(F628)-LN(F616)),"")</f>
        <v/>
      </c>
      <c r="H629" t="n">
        <v>28.72945413840874</v>
      </c>
      <c r="I629">
        <f>IF(AND(A616=A629,ISNUMBER(H628),ISNUMBER(H616)),H628-H616,"")</f>
        <v/>
      </c>
      <c r="J629" t="n">
        <v>-379</v>
      </c>
      <c r="K629">
        <f>IF(AND(A628=A629,ISNUMBER(J628),ISNUMBER(D628)),1000*J628/D628,"")</f>
        <v/>
      </c>
      <c r="L629" t="n">
        <v>57.9</v>
      </c>
      <c r="M629">
        <f>IF(AND(A616=A629,ISNUMBER(L628),ISNUMBER(L616)),L628-L616,"")</f>
        <v/>
      </c>
      <c r="N629" t="n">
        <v>23448</v>
      </c>
      <c r="O629" t="n">
        <v>5.253308647692734</v>
      </c>
      <c r="P629">
        <f>IF(AND(A617=A629,ISNUMBER(O617)),O617,"")</f>
        <v/>
      </c>
      <c r="Q629" t="n">
        <v>17560</v>
      </c>
      <c r="R629" t="n">
        <v>4.020525232265726</v>
      </c>
      <c r="S629">
        <f>IF(AND(A617=A629,ISNUMBER(R617)),R617,"")</f>
        <v/>
      </c>
    </row>
    <row r="630">
      <c r="A630" t="inlineStr">
        <is>
          <t>광주</t>
        </is>
      </c>
      <c r="B630" t="inlineStr">
        <is>
          <t>2015-05</t>
        </is>
      </c>
      <c r="C630" s="2" t="inlineStr">
        <is>
          <t>버퍼</t>
        </is>
      </c>
      <c r="D630" t="n">
        <v>1477212</v>
      </c>
      <c r="E630">
        <f>IF(AND(A617=A630,ISNUMBER(D629),ISNUMBER(D617),D629&gt;0,D617&gt;0),100*(LN(D629)-LN(D617)),"")</f>
        <v/>
      </c>
      <c r="F630" t="n">
        <v>577428</v>
      </c>
      <c r="G630">
        <f>IF(AND(A617=A630,ISNUMBER(F629),ISNUMBER(F617),F629&gt;0,F617&gt;0),100*(LN(F629)-LN(F617)),"")</f>
        <v/>
      </c>
      <c r="H630" t="n">
        <v>28.71118025036352</v>
      </c>
      <c r="I630">
        <f>IF(AND(A617=A630,ISNUMBER(H629),ISNUMBER(H617)),H629-H617,"")</f>
        <v/>
      </c>
      <c r="J630" t="n">
        <v>-900</v>
      </c>
      <c r="K630">
        <f>IF(AND(A629=A630,ISNUMBER(J629),ISNUMBER(D629)),1000*J629/D629,"")</f>
        <v/>
      </c>
      <c r="L630" t="n">
        <v>58.5</v>
      </c>
      <c r="M630">
        <f>IF(AND(A617=A630,ISNUMBER(L629),ISNUMBER(L617)),L629-L617,"")</f>
        <v/>
      </c>
      <c r="N630" t="n">
        <v>23448</v>
      </c>
      <c r="O630" t="n">
        <v>5.253308647692734</v>
      </c>
      <c r="P630">
        <f>IF(AND(A618=A630,ISNUMBER(O618)),O618,"")</f>
        <v/>
      </c>
      <c r="Q630" t="n">
        <v>17560</v>
      </c>
      <c r="R630" t="n">
        <v>4.020525232265726</v>
      </c>
      <c r="S630">
        <f>IF(AND(A618=A630,ISNUMBER(R618)),R618,"")</f>
        <v/>
      </c>
    </row>
    <row r="631">
      <c r="A631" t="inlineStr">
        <is>
          <t>광주</t>
        </is>
      </c>
      <c r="B631" t="inlineStr">
        <is>
          <t>2015-06</t>
        </is>
      </c>
      <c r="C631" s="2" t="inlineStr">
        <is>
          <t>버퍼</t>
        </is>
      </c>
      <c r="D631" t="n">
        <v>1476974</v>
      </c>
      <c r="E631">
        <f>IF(AND(A618=A631,ISNUMBER(D630),ISNUMBER(D618),D630&gt;0,D618&gt;0),100*(LN(D630)-LN(D618)),"")</f>
        <v/>
      </c>
      <c r="F631" t="n">
        <v>577941</v>
      </c>
      <c r="G631">
        <f>IF(AND(A618=A631,ISNUMBER(F630),ISNUMBER(F618),F630&gt;0,F618&gt;0),100*(LN(F630)-LN(F618)),"")</f>
        <v/>
      </c>
      <c r="H631" t="n">
        <v>28.690146204334</v>
      </c>
      <c r="I631">
        <f>IF(AND(A618=A631,ISNUMBER(H630),ISNUMBER(H618)),H630-H618,"")</f>
        <v/>
      </c>
      <c r="J631" t="n">
        <v>-700</v>
      </c>
      <c r="K631">
        <f>IF(AND(A630=A631,ISNUMBER(J630),ISNUMBER(D630)),1000*J630/D630,"")</f>
        <v/>
      </c>
      <c r="L631" t="n">
        <v>58.7</v>
      </c>
      <c r="M631">
        <f>IF(AND(A618=A631,ISNUMBER(L630),ISNUMBER(L618)),L630-L618,"")</f>
        <v/>
      </c>
      <c r="N631" t="n">
        <v>23448</v>
      </c>
      <c r="O631" t="n">
        <v>5.253308647692734</v>
      </c>
      <c r="P631">
        <f>IF(AND(A619=A631,ISNUMBER(O619)),O619,"")</f>
        <v/>
      </c>
      <c r="Q631" t="n">
        <v>17560</v>
      </c>
      <c r="R631" t="n">
        <v>4.020525232265726</v>
      </c>
      <c r="S631">
        <f>IF(AND(A619=A631,ISNUMBER(R619)),R619,"")</f>
        <v/>
      </c>
    </row>
    <row r="632">
      <c r="A632" t="inlineStr">
        <is>
          <t>광주</t>
        </is>
      </c>
      <c r="B632" t="inlineStr">
        <is>
          <t>2015-07</t>
        </is>
      </c>
      <c r="C632" s="2" t="inlineStr">
        <is>
          <t>버퍼</t>
        </is>
      </c>
      <c r="D632" t="n">
        <v>1476716</v>
      </c>
      <c r="E632">
        <f>IF(AND(A619=A632,ISNUMBER(D631),ISNUMBER(D619),D631&gt;0,D619&gt;0),100*(LN(D631)-LN(D619)),"")</f>
        <v/>
      </c>
      <c r="F632" t="n">
        <v>578360</v>
      </c>
      <c r="G632">
        <f>IF(AND(A619=A632,ISNUMBER(F631),ISNUMBER(F619),F631&gt;0,F619&gt;0),100*(LN(F631)-LN(F619)),"")</f>
        <v/>
      </c>
      <c r="H632" t="n">
        <v>28.67362444776111</v>
      </c>
      <c r="I632">
        <f>IF(AND(A619=A632,ISNUMBER(H631),ISNUMBER(H619)),H631-H619,"")</f>
        <v/>
      </c>
      <c r="J632" t="n">
        <v>-703</v>
      </c>
      <c r="K632">
        <f>IF(AND(A631=A632,ISNUMBER(J631),ISNUMBER(D631)),1000*J631/D631,"")</f>
        <v/>
      </c>
      <c r="L632" t="n">
        <v>59.4</v>
      </c>
      <c r="M632">
        <f>IF(AND(A619=A632,ISNUMBER(L631),ISNUMBER(L619)),L631-L619,"")</f>
        <v/>
      </c>
      <c r="N632" t="n">
        <v>23448</v>
      </c>
      <c r="O632" t="n">
        <v>5.253308647692734</v>
      </c>
      <c r="P632">
        <f>IF(AND(A620=A632,ISNUMBER(O620)),O620,"")</f>
        <v/>
      </c>
      <c r="Q632" t="n">
        <v>17560</v>
      </c>
      <c r="R632" t="n">
        <v>4.020525232265726</v>
      </c>
      <c r="S632">
        <f>IF(AND(A620=A632,ISNUMBER(R620)),R620,"")</f>
        <v/>
      </c>
    </row>
    <row r="633">
      <c r="A633" t="inlineStr">
        <is>
          <t>광주</t>
        </is>
      </c>
      <c r="B633" t="inlineStr">
        <is>
          <t>2015-08</t>
        </is>
      </c>
      <c r="C633" s="2" t="inlineStr">
        <is>
          <t>버퍼</t>
        </is>
      </c>
      <c r="D633" t="n">
        <v>1476152</v>
      </c>
      <c r="E633">
        <f>IF(AND(A620=A633,ISNUMBER(D632),ISNUMBER(D620),D632&gt;0,D620&gt;0),100*(LN(D632)-LN(D620)),"")</f>
        <v/>
      </c>
      <c r="F633" t="n">
        <v>579012</v>
      </c>
      <c r="G633">
        <f>IF(AND(A620=A633,ISNUMBER(F632),ISNUMBER(F620),F632&gt;0,F620&gt;0),100*(LN(F632)-LN(F620)),"")</f>
        <v/>
      </c>
      <c r="H633" t="n">
        <v>28.64054650198625</v>
      </c>
      <c r="I633">
        <f>IF(AND(A620=A633,ISNUMBER(H632),ISNUMBER(H620)),H632-H620,"")</f>
        <v/>
      </c>
      <c r="J633" t="n">
        <v>-1037</v>
      </c>
      <c r="K633">
        <f>IF(AND(A632=A633,ISNUMBER(J632),ISNUMBER(D632)),1000*J632/D632,"")</f>
        <v/>
      </c>
      <c r="L633" t="n">
        <v>59.4</v>
      </c>
      <c r="M633">
        <f>IF(AND(A620=A633,ISNUMBER(L632),ISNUMBER(L620)),L632-L620,"")</f>
        <v/>
      </c>
      <c r="N633" t="n">
        <v>23448</v>
      </c>
      <c r="O633" t="n">
        <v>5.253308647692734</v>
      </c>
      <c r="P633">
        <f>IF(AND(A621=A633,ISNUMBER(O621)),O621,"")</f>
        <v/>
      </c>
      <c r="Q633" t="n">
        <v>17560</v>
      </c>
      <c r="R633" t="n">
        <v>4.020525232265726</v>
      </c>
      <c r="S633">
        <f>IF(AND(A621=A633,ISNUMBER(R621)),R621,"")</f>
        <v/>
      </c>
    </row>
    <row r="634">
      <c r="A634" t="inlineStr">
        <is>
          <t>광주</t>
        </is>
      </c>
      <c r="B634" t="inlineStr">
        <is>
          <t>2015-09</t>
        </is>
      </c>
      <c r="C634" s="2" t="inlineStr">
        <is>
          <t>버퍼</t>
        </is>
      </c>
      <c r="D634" t="n">
        <v>1475590</v>
      </c>
      <c r="E634">
        <f>IF(AND(A621=A634,ISNUMBER(D633),ISNUMBER(D621),D633&gt;0,D621&gt;0),100*(LN(D633)-LN(D621)),"")</f>
        <v/>
      </c>
      <c r="F634" t="n">
        <v>579646</v>
      </c>
      <c r="G634">
        <f>IF(AND(A621=A634,ISNUMBER(F633),ISNUMBER(F621),F633&gt;0,F621&gt;0),100*(LN(F633)-LN(F621)),"")</f>
        <v/>
      </c>
      <c r="H634" t="n">
        <v>28.62936181459619</v>
      </c>
      <c r="I634">
        <f>IF(AND(A621=A634,ISNUMBER(H633),ISNUMBER(H621)),H633-H621,"")</f>
        <v/>
      </c>
      <c r="J634" t="n">
        <v>-1008</v>
      </c>
      <c r="K634">
        <f>IF(AND(A633=A634,ISNUMBER(J633),ISNUMBER(D633)),1000*J633/D633,"")</f>
        <v/>
      </c>
      <c r="L634" t="n">
        <v>59.4</v>
      </c>
      <c r="M634">
        <f>IF(AND(A621=A634,ISNUMBER(L633),ISNUMBER(L621)),L633-L621,"")</f>
        <v/>
      </c>
      <c r="N634" t="n">
        <v>23448</v>
      </c>
      <c r="O634" t="n">
        <v>5.253308647692734</v>
      </c>
      <c r="P634">
        <f>IF(AND(A622=A634,ISNUMBER(O622)),O622,"")</f>
        <v/>
      </c>
      <c r="Q634" t="n">
        <v>17560</v>
      </c>
      <c r="R634" t="n">
        <v>4.020525232265726</v>
      </c>
      <c r="S634">
        <f>IF(AND(A622=A634,ISNUMBER(R622)),R622,"")</f>
        <v/>
      </c>
    </row>
    <row r="635">
      <c r="A635" t="inlineStr">
        <is>
          <t>광주</t>
        </is>
      </c>
      <c r="B635" t="inlineStr">
        <is>
          <t>2015-10</t>
        </is>
      </c>
      <c r="C635" s="2" t="inlineStr">
        <is>
          <t>버퍼</t>
        </is>
      </c>
      <c r="D635" t="n">
        <v>1474603</v>
      </c>
      <c r="E635">
        <f>IF(AND(A622=A635,ISNUMBER(D634),ISNUMBER(D622),D634&gt;0,D622&gt;0),100*(LN(D634)-LN(D622)),"")</f>
        <v/>
      </c>
      <c r="F635" t="n">
        <v>579861</v>
      </c>
      <c r="G635">
        <f>IF(AND(A622=A635,ISNUMBER(F634),ISNUMBER(F622),F634&gt;0,F622&gt;0),100*(LN(F634)-LN(F622)),"")</f>
        <v/>
      </c>
      <c r="H635" t="n">
        <v>28.5978666800488</v>
      </c>
      <c r="I635">
        <f>IF(AND(A622=A635,ISNUMBER(H634),ISNUMBER(H622)),H634-H622,"")</f>
        <v/>
      </c>
      <c r="J635" t="n">
        <v>-1535</v>
      </c>
      <c r="K635">
        <f>IF(AND(A634=A635,ISNUMBER(J634),ISNUMBER(D634)),1000*J634/D634,"")</f>
        <v/>
      </c>
      <c r="L635" t="n">
        <v>58.6</v>
      </c>
      <c r="M635">
        <f>IF(AND(A622=A635,ISNUMBER(L634),ISNUMBER(L622)),L634-L622,"")</f>
        <v/>
      </c>
      <c r="N635" t="n">
        <v>23448</v>
      </c>
      <c r="O635" t="n">
        <v>5.253308647692734</v>
      </c>
      <c r="P635">
        <f>IF(AND(A623=A635,ISNUMBER(O623)),O623,"")</f>
        <v/>
      </c>
      <c r="Q635" t="n">
        <v>17560</v>
      </c>
      <c r="R635" t="n">
        <v>4.020525232265726</v>
      </c>
      <c r="S635">
        <f>IF(AND(A623=A635,ISNUMBER(R623)),R623,"")</f>
        <v/>
      </c>
    </row>
    <row r="636">
      <c r="A636" t="inlineStr">
        <is>
          <t>광주</t>
        </is>
      </c>
      <c r="B636" t="inlineStr">
        <is>
          <t>2015-11</t>
        </is>
      </c>
      <c r="C636" s="2" t="inlineStr">
        <is>
          <t>버퍼</t>
        </is>
      </c>
      <c r="D636" t="n">
        <v>1474910</v>
      </c>
      <c r="E636">
        <f>IF(AND(A623=A636,ISNUMBER(D635),ISNUMBER(D623),D635&gt;0,D623&gt;0),100*(LN(D635)-LN(D623)),"")</f>
        <v/>
      </c>
      <c r="F636" t="n">
        <v>580347</v>
      </c>
      <c r="G636">
        <f>IF(AND(A623=A636,ISNUMBER(F635),ISNUMBER(F623),F635&gt;0,F623&gt;0),100*(LN(F635)-LN(F623)),"")</f>
        <v/>
      </c>
      <c r="H636" t="n">
        <v>28.5776759259887</v>
      </c>
      <c r="I636">
        <f>IF(AND(A623=A636,ISNUMBER(H635),ISNUMBER(H623)),H635-H623,"")</f>
        <v/>
      </c>
      <c r="J636" t="n">
        <v>-79</v>
      </c>
      <c r="K636">
        <f>IF(AND(A635=A636,ISNUMBER(J635),ISNUMBER(D635)),1000*J635/D635,"")</f>
        <v/>
      </c>
      <c r="L636" t="n">
        <v>58.5</v>
      </c>
      <c r="M636">
        <f>IF(AND(A623=A636,ISNUMBER(L635),ISNUMBER(L623)),L635-L623,"")</f>
        <v/>
      </c>
      <c r="N636" t="n">
        <v>23448</v>
      </c>
      <c r="O636" t="n">
        <v>5.253308647692734</v>
      </c>
      <c r="P636">
        <f>IF(AND(A624=A636,ISNUMBER(O624)),O624,"")</f>
        <v/>
      </c>
      <c r="Q636" t="n">
        <v>17560</v>
      </c>
      <c r="R636" t="n">
        <v>4.020525232265726</v>
      </c>
      <c r="S636">
        <f>IF(AND(A624=A636,ISNUMBER(R624)),R624,"")</f>
        <v/>
      </c>
    </row>
    <row r="637">
      <c r="A637" t="inlineStr">
        <is>
          <t>광주</t>
        </is>
      </c>
      <c r="B637" t="inlineStr">
        <is>
          <t>2015-12</t>
        </is>
      </c>
      <c r="C637" s="2" t="inlineStr">
        <is>
          <t>버퍼</t>
        </is>
      </c>
      <c r="D637" t="n">
        <v>1472199</v>
      </c>
      <c r="E637">
        <f>IF(AND(A624=A637,ISNUMBER(D636),ISNUMBER(D624),D636&gt;0,D624&gt;0),100*(LN(D636)-LN(D624)),"")</f>
        <v/>
      </c>
      <c r="F637" t="n">
        <v>580427</v>
      </c>
      <c r="G637">
        <f>IF(AND(A624=A637,ISNUMBER(F636),ISNUMBER(F624),F636&gt;0,F624&gt;0),100*(LN(F636)-LN(F624)),"")</f>
        <v/>
      </c>
      <c r="H637" t="n">
        <v>28.50986857075708</v>
      </c>
      <c r="I637">
        <f>IF(AND(A624=A637,ISNUMBER(H636),ISNUMBER(H624)),H636-H624,"")</f>
        <v/>
      </c>
      <c r="J637" t="n">
        <v>-3078</v>
      </c>
      <c r="K637">
        <f>IF(AND(A636=A637,ISNUMBER(J636),ISNUMBER(D636)),1000*J636/D636,"")</f>
        <v/>
      </c>
      <c r="L637" t="n">
        <v>58.7</v>
      </c>
      <c r="M637">
        <f>IF(AND(A624=A637,ISNUMBER(L636),ISNUMBER(L624)),L636-L624,"")</f>
        <v/>
      </c>
      <c r="N637" t="n">
        <v>24731</v>
      </c>
      <c r="O637" t="n">
        <v>5.327231402372945</v>
      </c>
      <c r="P637">
        <f>IF(AND(A625=A637,ISNUMBER(O625)),O625,"")</f>
        <v/>
      </c>
      <c r="Q637" t="n">
        <v>18632</v>
      </c>
      <c r="R637" t="n">
        <v>5.925694437507012</v>
      </c>
      <c r="S637">
        <f>IF(AND(A625=A637,ISNUMBER(R625)),R625,"")</f>
        <v/>
      </c>
    </row>
    <row r="638">
      <c r="A638" t="inlineStr">
        <is>
          <t>광주</t>
        </is>
      </c>
      <c r="B638" t="inlineStr">
        <is>
          <t>2016-01</t>
        </is>
      </c>
      <c r="C638" t="inlineStr">
        <is>
          <t>분석</t>
        </is>
      </c>
      <c r="D638" t="n">
        <v>1472802</v>
      </c>
      <c r="E638">
        <f>IF(AND(A625=A638,ISNUMBER(D637),ISNUMBER(D625),D637&gt;0,D625&gt;0),100*(LN(D637)-LN(D625)),"")</f>
        <v/>
      </c>
      <c r="F638" t="n">
        <v>580921</v>
      </c>
      <c r="G638">
        <f>IF(AND(A625=A638,ISNUMBER(F637),ISNUMBER(F625),F637&gt;0,F625&gt;0),100*(LN(F637)-LN(F625)),"")</f>
        <v/>
      </c>
      <c r="H638" t="n">
        <v>28.4713084311401</v>
      </c>
      <c r="I638">
        <f>IF(AND(A625=A638,ISNUMBER(H637),ISNUMBER(H625)),H637-H625,"")</f>
        <v/>
      </c>
      <c r="J638" t="n">
        <v>153</v>
      </c>
      <c r="K638">
        <f>IF(AND(A637=A638,ISNUMBER(J637),ISNUMBER(D637)),1000*J637/D637,"")</f>
        <v/>
      </c>
      <c r="L638" t="n">
        <v>57.5</v>
      </c>
      <c r="M638">
        <f>IF(AND(A625=A638,ISNUMBER(L637),ISNUMBER(L625)),L637-L625,"")</f>
        <v/>
      </c>
      <c r="N638" t="n">
        <v>24731</v>
      </c>
      <c r="O638" t="n">
        <v>5.327231402372945</v>
      </c>
      <c r="P638">
        <f>IF(AND(A626=A638,ISNUMBER(O626)),O626,"")</f>
        <v/>
      </c>
      <c r="Q638" t="n">
        <v>18632</v>
      </c>
      <c r="R638" t="n">
        <v>5.925694437507012</v>
      </c>
      <c r="S638">
        <f>IF(AND(A626=A638,ISNUMBER(R626)),R626,"")</f>
        <v/>
      </c>
    </row>
    <row r="639">
      <c r="A639" t="inlineStr">
        <is>
          <t>광주</t>
        </is>
      </c>
      <c r="B639" t="inlineStr">
        <is>
          <t>2016-02</t>
        </is>
      </c>
      <c r="C639" t="inlineStr">
        <is>
          <t>분석</t>
        </is>
      </c>
      <c r="D639" t="n">
        <v>1472153</v>
      </c>
      <c r="E639">
        <f>IF(AND(A626=A639,ISNUMBER(D638),ISNUMBER(D626),D638&gt;0,D626&gt;0),100*(LN(D638)-LN(D626)),"")</f>
        <v/>
      </c>
      <c r="F639" t="n">
        <v>581429</v>
      </c>
      <c r="G639">
        <f>IF(AND(A626=A639,ISNUMBER(F638),ISNUMBER(F626),F638&gt;0,F626&gt;0),100*(LN(F638)-LN(F626)),"")</f>
        <v/>
      </c>
      <c r="H639" t="n">
        <v>28.42754795187728</v>
      </c>
      <c r="I639">
        <f>IF(AND(A626=A639,ISNUMBER(H638),ISNUMBER(H626)),H638-H626,"")</f>
        <v/>
      </c>
      <c r="J639" t="n">
        <v>-1062</v>
      </c>
      <c r="K639">
        <f>IF(AND(A638=A639,ISNUMBER(J638),ISNUMBER(D638)),1000*J638/D638,"")</f>
        <v/>
      </c>
      <c r="L639" t="n">
        <v>57.5</v>
      </c>
      <c r="M639">
        <f>IF(AND(A626=A639,ISNUMBER(L638),ISNUMBER(L626)),L638-L626,"")</f>
        <v/>
      </c>
      <c r="N639" t="n">
        <v>24731</v>
      </c>
      <c r="O639" t="n">
        <v>5.327231402372945</v>
      </c>
      <c r="P639">
        <f>IF(AND(A627=A639,ISNUMBER(O627)),O627,"")</f>
        <v/>
      </c>
      <c r="Q639" t="n">
        <v>18632</v>
      </c>
      <c r="R639" t="n">
        <v>5.925694437507012</v>
      </c>
      <c r="S639">
        <f>IF(AND(A627=A639,ISNUMBER(R627)),R627,"")</f>
        <v/>
      </c>
    </row>
    <row r="640">
      <c r="A640" t="inlineStr">
        <is>
          <t>광주</t>
        </is>
      </c>
      <c r="B640" t="inlineStr">
        <is>
          <t>2016-03</t>
        </is>
      </c>
      <c r="C640" t="inlineStr">
        <is>
          <t>분석</t>
        </is>
      </c>
      <c r="D640" t="n">
        <v>1471618</v>
      </c>
      <c r="E640">
        <f>IF(AND(A627=A640,ISNUMBER(D639),ISNUMBER(D627),D639&gt;0,D627&gt;0),100*(LN(D639)-LN(D627)),"")</f>
        <v/>
      </c>
      <c r="F640" t="n">
        <v>582107</v>
      </c>
      <c r="G640">
        <f>IF(AND(A627=A640,ISNUMBER(F639),ISNUMBER(F627),F639&gt;0,F627&gt;0),100*(LN(F639)-LN(F627)),"")</f>
        <v/>
      </c>
      <c r="H640" t="n">
        <v>28.40295511471048</v>
      </c>
      <c r="I640">
        <f>IF(AND(A627=A640,ISNUMBER(H639),ISNUMBER(H627)),H639-H627,"")</f>
        <v/>
      </c>
      <c r="J640" t="n">
        <v>-973</v>
      </c>
      <c r="K640">
        <f>IF(AND(A639=A640,ISNUMBER(J639),ISNUMBER(D639)),1000*J639/D639,"")</f>
        <v/>
      </c>
      <c r="L640" t="n">
        <v>57.2</v>
      </c>
      <c r="M640">
        <f>IF(AND(A627=A640,ISNUMBER(L639),ISNUMBER(L627)),L639-L627,"")</f>
        <v/>
      </c>
      <c r="N640" t="n">
        <v>24731</v>
      </c>
      <c r="O640" t="n">
        <v>5.327231402372945</v>
      </c>
      <c r="P640">
        <f>IF(AND(A628=A640,ISNUMBER(O628)),O628,"")</f>
        <v/>
      </c>
      <c r="Q640" t="n">
        <v>18632</v>
      </c>
      <c r="R640" t="n">
        <v>5.925694437507012</v>
      </c>
      <c r="S640">
        <f>IF(AND(A628=A640,ISNUMBER(R628)),R628,"")</f>
        <v/>
      </c>
    </row>
    <row r="641">
      <c r="A641" t="inlineStr">
        <is>
          <t>광주</t>
        </is>
      </c>
      <c r="B641" t="inlineStr">
        <is>
          <t>2016-04</t>
        </is>
      </c>
      <c r="C641" t="inlineStr">
        <is>
          <t>분석</t>
        </is>
      </c>
      <c r="D641" t="n">
        <v>1471819</v>
      </c>
      <c r="E641">
        <f>IF(AND(A628=A641,ISNUMBER(D640),ISNUMBER(D628),D640&gt;0,D628&gt;0),100*(LN(D640)-LN(D628)),"")</f>
        <v/>
      </c>
      <c r="F641" t="n">
        <v>582731</v>
      </c>
      <c r="G641">
        <f>IF(AND(A628=A641,ISNUMBER(F640),ISNUMBER(F628),F640&gt;0,F628&gt;0),100*(LN(F640)-LN(F628)),"")</f>
        <v/>
      </c>
      <c r="H641" t="n">
        <v>28.40226957254934</v>
      </c>
      <c r="I641">
        <f>IF(AND(A628=A641,ISNUMBER(H640),ISNUMBER(H628)),H640-H628,"")</f>
        <v/>
      </c>
      <c r="J641" t="n">
        <v>-239</v>
      </c>
      <c r="K641">
        <f>IF(AND(A640=A641,ISNUMBER(J640),ISNUMBER(D640)),1000*J640/D640,"")</f>
        <v/>
      </c>
      <c r="L641" t="n">
        <v>57.8</v>
      </c>
      <c r="M641">
        <f>IF(AND(A628=A641,ISNUMBER(L640),ISNUMBER(L628)),L640-L628,"")</f>
        <v/>
      </c>
      <c r="N641" t="n">
        <v>24731</v>
      </c>
      <c r="O641" t="n">
        <v>5.327231402372945</v>
      </c>
      <c r="P641">
        <f>IF(AND(A629=A641,ISNUMBER(O629)),O629,"")</f>
        <v/>
      </c>
      <c r="Q641" t="n">
        <v>18632</v>
      </c>
      <c r="R641" t="n">
        <v>5.925694437507012</v>
      </c>
      <c r="S641">
        <f>IF(AND(A629=A641,ISNUMBER(R629)),R629,"")</f>
        <v/>
      </c>
    </row>
    <row r="642">
      <c r="A642" t="inlineStr">
        <is>
          <t>광주</t>
        </is>
      </c>
      <c r="B642" t="inlineStr">
        <is>
          <t>2016-05</t>
        </is>
      </c>
      <c r="C642" t="inlineStr">
        <is>
          <t>분석</t>
        </is>
      </c>
      <c r="D642" t="n">
        <v>1472317</v>
      </c>
      <c r="E642">
        <f>IF(AND(A629=A642,ISNUMBER(D641),ISNUMBER(D629),D641&gt;0,D629&gt;0),100*(LN(D641)-LN(D629)),"")</f>
        <v/>
      </c>
      <c r="F642" t="n">
        <v>583621</v>
      </c>
      <c r="G642">
        <f>IF(AND(A629=A642,ISNUMBER(F641),ISNUMBER(F629),F641&gt;0,F629&gt;0),100*(LN(F641)-LN(F629)),"")</f>
        <v/>
      </c>
      <c r="H642" t="n">
        <v>28.41439717126135</v>
      </c>
      <c r="I642">
        <f>IF(AND(A629=A642,ISNUMBER(H641),ISNUMBER(H629)),H641-H629,"")</f>
        <v/>
      </c>
      <c r="J642" t="n">
        <v>17</v>
      </c>
      <c r="K642">
        <f>IF(AND(A641=A642,ISNUMBER(J641),ISNUMBER(D641)),1000*J641/D641,"")</f>
        <v/>
      </c>
      <c r="L642" t="n">
        <v>58.7</v>
      </c>
      <c r="M642">
        <f>IF(AND(A629=A642,ISNUMBER(L641),ISNUMBER(L629)),L641-L629,"")</f>
        <v/>
      </c>
      <c r="N642" t="n">
        <v>24731</v>
      </c>
      <c r="O642" t="n">
        <v>5.327231402372945</v>
      </c>
      <c r="P642">
        <f>IF(AND(A630=A642,ISNUMBER(O630)),O630,"")</f>
        <v/>
      </c>
      <c r="Q642" t="n">
        <v>18632</v>
      </c>
      <c r="R642" t="n">
        <v>5.925694437507012</v>
      </c>
      <c r="S642">
        <f>IF(AND(A630=A642,ISNUMBER(R630)),R630,"")</f>
        <v/>
      </c>
    </row>
    <row r="643">
      <c r="A643" t="inlineStr">
        <is>
          <t>광주</t>
        </is>
      </c>
      <c r="B643" t="inlineStr">
        <is>
          <t>2016-06</t>
        </is>
      </c>
      <c r="C643" t="inlineStr">
        <is>
          <t>분석</t>
        </is>
      </c>
      <c r="D643" t="n">
        <v>1472285</v>
      </c>
      <c r="E643">
        <f>IF(AND(A630=A643,ISNUMBER(D642),ISNUMBER(D630),D642&gt;0,D630&gt;0),100*(LN(D642)-LN(D630)),"")</f>
        <v/>
      </c>
      <c r="F643" t="n">
        <v>584218</v>
      </c>
      <c r="G643">
        <f>IF(AND(A630=A643,ISNUMBER(F642),ISNUMBER(F630),F642&gt;0,F630&gt;0),100*(LN(F642)-LN(F630)),"")</f>
        <v/>
      </c>
      <c r="H643" t="n">
        <v>28.42044848653623</v>
      </c>
      <c r="I643">
        <f>IF(AND(A630=A643,ISNUMBER(H642),ISNUMBER(H630)),H642-H630,"")</f>
        <v/>
      </c>
      <c r="J643" t="n">
        <v>-410</v>
      </c>
      <c r="K643">
        <f>IF(AND(A642=A643,ISNUMBER(J642),ISNUMBER(D642)),1000*J642/D642,"")</f>
        <v/>
      </c>
      <c r="L643" t="n">
        <v>58.8</v>
      </c>
      <c r="M643">
        <f>IF(AND(A630=A643,ISNUMBER(L642),ISNUMBER(L630)),L642-L630,"")</f>
        <v/>
      </c>
      <c r="N643" t="n">
        <v>24731</v>
      </c>
      <c r="O643" t="n">
        <v>5.327231402372945</v>
      </c>
      <c r="P643">
        <f>IF(AND(A631=A643,ISNUMBER(O631)),O631,"")</f>
        <v/>
      </c>
      <c r="Q643" t="n">
        <v>18632</v>
      </c>
      <c r="R643" t="n">
        <v>5.925694437507012</v>
      </c>
      <c r="S643">
        <f>IF(AND(A631=A643,ISNUMBER(R631)),R631,"")</f>
        <v/>
      </c>
    </row>
    <row r="644">
      <c r="A644" t="inlineStr">
        <is>
          <t>광주</t>
        </is>
      </c>
      <c r="B644" t="inlineStr">
        <is>
          <t>2016-07</t>
        </is>
      </c>
      <c r="C644" t="inlineStr">
        <is>
          <t>분석</t>
        </is>
      </c>
      <c r="D644" t="n">
        <v>1472481</v>
      </c>
      <c r="E644">
        <f>IF(AND(A631=A644,ISNUMBER(D643),ISNUMBER(D631),D643&gt;0,D631&gt;0),100*(LN(D643)-LN(D631)),"")</f>
        <v/>
      </c>
      <c r="F644" t="n">
        <v>584679</v>
      </c>
      <c r="G644">
        <f>IF(AND(A631=A644,ISNUMBER(F643),ISNUMBER(F631),F643&gt;0,F631&gt;0),100*(LN(F643)-LN(F631)),"")</f>
        <v/>
      </c>
      <c r="H644" t="n">
        <v>28.4231850869383</v>
      </c>
      <c r="I644">
        <f>IF(AND(A631=A644,ISNUMBER(H643),ISNUMBER(H631)),H643-H631,"")</f>
        <v/>
      </c>
      <c r="J644" t="n">
        <v>-198</v>
      </c>
      <c r="K644">
        <f>IF(AND(A643=A644,ISNUMBER(J643),ISNUMBER(D643)),1000*J643/D643,"")</f>
        <v/>
      </c>
      <c r="L644" t="n">
        <v>58.7</v>
      </c>
      <c r="M644">
        <f>IF(AND(A631=A644,ISNUMBER(L643),ISNUMBER(L631)),L643-L631,"")</f>
        <v/>
      </c>
      <c r="N644" t="n">
        <v>24731</v>
      </c>
      <c r="O644" t="n">
        <v>5.327231402372945</v>
      </c>
      <c r="P644">
        <f>IF(AND(A632=A644,ISNUMBER(O632)),O632,"")</f>
        <v/>
      </c>
      <c r="Q644" t="n">
        <v>18632</v>
      </c>
      <c r="R644" t="n">
        <v>5.925694437507012</v>
      </c>
      <c r="S644">
        <f>IF(AND(A632=A644,ISNUMBER(R632)),R632,"")</f>
        <v/>
      </c>
    </row>
    <row r="645">
      <c r="A645" t="inlineStr">
        <is>
          <t>광주</t>
        </is>
      </c>
      <c r="B645" t="inlineStr">
        <is>
          <t>2016-08</t>
        </is>
      </c>
      <c r="C645" t="inlineStr">
        <is>
          <t>분석</t>
        </is>
      </c>
      <c r="D645" t="n">
        <v>1472432</v>
      </c>
      <c r="E645">
        <f>IF(AND(A632=A645,ISNUMBER(D644),ISNUMBER(D632),D644&gt;0,D632&gt;0),100*(LN(D644)-LN(D632)),"")</f>
        <v/>
      </c>
      <c r="F645" t="n">
        <v>585038</v>
      </c>
      <c r="G645">
        <f>IF(AND(A632=A645,ISNUMBER(F644),ISNUMBER(F632),F644&gt;0,F632&gt;0),100*(LN(F644)-LN(F632)),"")</f>
        <v/>
      </c>
      <c r="H645" t="n">
        <v>28.38501200734567</v>
      </c>
      <c r="I645">
        <f>IF(AND(A632=A645,ISNUMBER(H644),ISNUMBER(H632)),H644-H632,"")</f>
        <v/>
      </c>
      <c r="J645" t="n">
        <v>-493</v>
      </c>
      <c r="K645">
        <f>IF(AND(A644=A645,ISNUMBER(J644),ISNUMBER(D644)),1000*J644/D644,"")</f>
        <v/>
      </c>
      <c r="L645" t="n">
        <v>58.3</v>
      </c>
      <c r="M645">
        <f>IF(AND(A632=A645,ISNUMBER(L644),ISNUMBER(L632)),L644-L632,"")</f>
        <v/>
      </c>
      <c r="N645" t="n">
        <v>24731</v>
      </c>
      <c r="O645" t="n">
        <v>5.327231402372945</v>
      </c>
      <c r="P645">
        <f>IF(AND(A633=A645,ISNUMBER(O633)),O633,"")</f>
        <v/>
      </c>
      <c r="Q645" t="n">
        <v>18632</v>
      </c>
      <c r="R645" t="n">
        <v>5.925694437507012</v>
      </c>
      <c r="S645">
        <f>IF(AND(A633=A645,ISNUMBER(R633)),R633,"")</f>
        <v/>
      </c>
    </row>
    <row r="646">
      <c r="A646" t="inlineStr">
        <is>
          <t>광주</t>
        </is>
      </c>
      <c r="B646" t="inlineStr">
        <is>
          <t>2016-09</t>
        </is>
      </c>
      <c r="C646" t="inlineStr">
        <is>
          <t>분석</t>
        </is>
      </c>
      <c r="D646" t="n">
        <v>1472379</v>
      </c>
      <c r="E646">
        <f>IF(AND(A633=A646,ISNUMBER(D645),ISNUMBER(D633),D645&gt;0,D633&gt;0),100*(LN(D645)-LN(D633)),"")</f>
        <v/>
      </c>
      <c r="F646" t="n">
        <v>585499</v>
      </c>
      <c r="G646">
        <f>IF(AND(A633=A646,ISNUMBER(F645),ISNUMBER(F633),F645&gt;0,F633&gt;0),100*(LN(F645)-LN(F633)),"")</f>
        <v/>
      </c>
      <c r="H646" t="n">
        <v>28.37441990139767</v>
      </c>
      <c r="I646">
        <f>IF(AND(A633=A646,ISNUMBER(H645),ISNUMBER(H633)),H645-H633,"")</f>
        <v/>
      </c>
      <c r="J646" t="n">
        <v>-464</v>
      </c>
      <c r="K646">
        <f>IF(AND(A645=A646,ISNUMBER(J645),ISNUMBER(D645)),1000*J645/D645,"")</f>
        <v/>
      </c>
      <c r="L646" t="n">
        <v>57.9</v>
      </c>
      <c r="M646">
        <f>IF(AND(A633=A646,ISNUMBER(L645),ISNUMBER(L633)),L645-L633,"")</f>
        <v/>
      </c>
      <c r="N646" t="n">
        <v>24731</v>
      </c>
      <c r="O646" t="n">
        <v>5.327231402372945</v>
      </c>
      <c r="P646">
        <f>IF(AND(A634=A646,ISNUMBER(O634)),O634,"")</f>
        <v/>
      </c>
      <c r="Q646" t="n">
        <v>18632</v>
      </c>
      <c r="R646" t="n">
        <v>5.925694437507012</v>
      </c>
      <c r="S646">
        <f>IF(AND(A634=A646,ISNUMBER(R634)),R634,"")</f>
        <v/>
      </c>
    </row>
    <row r="647">
      <c r="A647" t="inlineStr">
        <is>
          <t>광주</t>
        </is>
      </c>
      <c r="B647" t="inlineStr">
        <is>
          <t>2016-10</t>
        </is>
      </c>
      <c r="C647" t="inlineStr">
        <is>
          <t>분석</t>
        </is>
      </c>
      <c r="D647" t="n">
        <v>1471911</v>
      </c>
      <c r="E647">
        <f>IF(AND(A634=A647,ISNUMBER(D646),ISNUMBER(D634),D646&gt;0,D634&gt;0),100*(LN(D646)-LN(D634)),"")</f>
        <v/>
      </c>
      <c r="F647" t="n">
        <v>585972</v>
      </c>
      <c r="G647">
        <f>IF(AND(A634=A647,ISNUMBER(F646),ISNUMBER(F634),F646&gt;0,F634&gt;0),100*(LN(F646)-LN(F634)),"")</f>
        <v/>
      </c>
      <c r="H647" t="n">
        <v>28.3451920666399</v>
      </c>
      <c r="I647">
        <f>IF(AND(A634=A647,ISNUMBER(H646),ISNUMBER(H634)),H646-H634,"")</f>
        <v/>
      </c>
      <c r="J647" t="n">
        <v>-870</v>
      </c>
      <c r="K647">
        <f>IF(AND(A646=A647,ISNUMBER(J646),ISNUMBER(D646)),1000*J646/D646,"")</f>
        <v/>
      </c>
      <c r="L647" t="n">
        <v>58.2</v>
      </c>
      <c r="M647">
        <f>IF(AND(A634=A647,ISNUMBER(L646),ISNUMBER(L634)),L646-L634,"")</f>
        <v/>
      </c>
      <c r="N647" t="n">
        <v>24731</v>
      </c>
      <c r="O647" t="n">
        <v>5.327231402372945</v>
      </c>
      <c r="P647">
        <f>IF(AND(A635=A647,ISNUMBER(O635)),O635,"")</f>
        <v/>
      </c>
      <c r="Q647" t="n">
        <v>18632</v>
      </c>
      <c r="R647" t="n">
        <v>5.925694437507012</v>
      </c>
      <c r="S647">
        <f>IF(AND(A635=A647,ISNUMBER(R635)),R635,"")</f>
        <v/>
      </c>
    </row>
    <row r="648">
      <c r="A648" t="inlineStr">
        <is>
          <t>광주</t>
        </is>
      </c>
      <c r="B648" t="inlineStr">
        <is>
          <t>2016-11</t>
        </is>
      </c>
      <c r="C648" t="inlineStr">
        <is>
          <t>분석</t>
        </is>
      </c>
      <c r="D648" t="n">
        <v>1471384</v>
      </c>
      <c r="E648">
        <f>IF(AND(A635=A648,ISNUMBER(D647),ISNUMBER(D635),D647&gt;0,D635&gt;0),100*(LN(D647)-LN(D635)),"")</f>
        <v/>
      </c>
      <c r="F648" t="n">
        <v>586281</v>
      </c>
      <c r="G648">
        <f>IF(AND(A635=A648,ISNUMBER(F647),ISNUMBER(F635),F647&gt;0,F635&gt;0),100*(LN(F647)-LN(F635)),"")</f>
        <v/>
      </c>
      <c r="H648" t="n">
        <v>28.30858565812867</v>
      </c>
      <c r="I648">
        <f>IF(AND(A635=A648,ISNUMBER(H647),ISNUMBER(H635)),H647-H635,"")</f>
        <v/>
      </c>
      <c r="J648" t="n">
        <v>-875</v>
      </c>
      <c r="K648">
        <f>IF(AND(A647=A648,ISNUMBER(J647),ISNUMBER(D647)),1000*J647/D647,"")</f>
        <v/>
      </c>
      <c r="L648" t="n">
        <v>57.9</v>
      </c>
      <c r="M648">
        <f>IF(AND(A635=A648,ISNUMBER(L647),ISNUMBER(L635)),L647-L635,"")</f>
        <v/>
      </c>
      <c r="N648" t="n">
        <v>24731</v>
      </c>
      <c r="O648" t="n">
        <v>5.327231402372945</v>
      </c>
      <c r="P648">
        <f>IF(AND(A636=A648,ISNUMBER(O636)),O636,"")</f>
        <v/>
      </c>
      <c r="Q648" t="n">
        <v>18632</v>
      </c>
      <c r="R648" t="n">
        <v>5.925694437507012</v>
      </c>
      <c r="S648">
        <f>IF(AND(A636=A648,ISNUMBER(R636)),R636,"")</f>
        <v/>
      </c>
    </row>
    <row r="649">
      <c r="A649" t="inlineStr">
        <is>
          <t>광주</t>
        </is>
      </c>
      <c r="B649" t="inlineStr">
        <is>
          <t>2016-12</t>
        </is>
      </c>
      <c r="C649" t="inlineStr">
        <is>
          <t>분석</t>
        </is>
      </c>
      <c r="D649" t="n">
        <v>1469214</v>
      </c>
      <c r="E649">
        <f>IF(AND(A636=A649,ISNUMBER(D648),ISNUMBER(D636),D648&gt;0,D636&gt;0),100*(LN(D648)-LN(D636)),"")</f>
        <v/>
      </c>
      <c r="F649" t="n">
        <v>586464</v>
      </c>
      <c r="G649">
        <f>IF(AND(A636=A649,ISNUMBER(F648),ISNUMBER(F636),F648&gt;0,F636&gt;0),100*(LN(F648)-LN(F636)),"")</f>
        <v/>
      </c>
      <c r="H649" t="n">
        <v>28.23257878021854</v>
      </c>
      <c r="I649">
        <f>IF(AND(A636=A649,ISNUMBER(H648),ISNUMBER(H636)),H648-H636,"")</f>
        <v/>
      </c>
      <c r="J649" t="n">
        <v>-2484</v>
      </c>
      <c r="K649">
        <f>IF(AND(A648=A649,ISNUMBER(J648),ISNUMBER(D648)),1000*J648/D648,"")</f>
        <v/>
      </c>
      <c r="L649" t="n">
        <v>58.1</v>
      </c>
      <c r="M649">
        <f>IF(AND(A636=A649,ISNUMBER(L648),ISNUMBER(L636)),L648-L636,"")</f>
        <v/>
      </c>
      <c r="N649" t="n">
        <v>26248</v>
      </c>
      <c r="O649" t="n">
        <v>5.953227822647911</v>
      </c>
      <c r="P649">
        <f>IF(AND(A637=A649,ISNUMBER(O637)),O637,"")</f>
        <v/>
      </c>
      <c r="Q649" t="n">
        <v>18837</v>
      </c>
      <c r="R649" t="n">
        <v>1.0942488218042</v>
      </c>
      <c r="S649">
        <f>IF(AND(A637=A649,ISNUMBER(R637)),R637,"")</f>
        <v/>
      </c>
    </row>
    <row r="650">
      <c r="A650" t="inlineStr">
        <is>
          <t>광주</t>
        </is>
      </c>
      <c r="B650" t="inlineStr">
        <is>
          <t>2017-01</t>
        </is>
      </c>
      <c r="C650" t="inlineStr">
        <is>
          <t>분석</t>
        </is>
      </c>
      <c r="D650" t="n">
        <v>1469583</v>
      </c>
      <c r="E650">
        <f>IF(AND(A637=A650,ISNUMBER(D649),ISNUMBER(D637),D649&gt;0,D637&gt;0),100*(LN(D649)-LN(D637)),"")</f>
        <v/>
      </c>
      <c r="F650" t="n">
        <v>586957</v>
      </c>
      <c r="G650">
        <f>IF(AND(A637=A650,ISNUMBER(F649),ISNUMBER(F637),F649&gt;0,F637&gt;0),100*(LN(F649)-LN(F637)),"")</f>
        <v/>
      </c>
      <c r="H650" t="n">
        <v>28.20453148954499</v>
      </c>
      <c r="I650">
        <f>IF(AND(A637=A650,ISNUMBER(H649),ISNUMBER(H637)),H649-H637,"")</f>
        <v/>
      </c>
      <c r="J650" t="n">
        <v>126</v>
      </c>
      <c r="K650">
        <f>IF(AND(A649=A650,ISNUMBER(J649),ISNUMBER(D649)),1000*J649/D649,"")</f>
        <v/>
      </c>
      <c r="L650" t="n">
        <v>58.2</v>
      </c>
      <c r="M650">
        <f>IF(AND(A637=A650,ISNUMBER(L649),ISNUMBER(L637)),L649-L637,"")</f>
        <v/>
      </c>
      <c r="N650" t="n">
        <v>26248</v>
      </c>
      <c r="O650" t="n">
        <v>5.953227822647911</v>
      </c>
      <c r="P650">
        <f>IF(AND(A638=A650,ISNUMBER(O638)),O638,"")</f>
        <v/>
      </c>
      <c r="Q650" t="n">
        <v>18837</v>
      </c>
      <c r="R650" t="n">
        <v>1.0942488218042</v>
      </c>
      <c r="S650">
        <f>IF(AND(A638=A650,ISNUMBER(R638)),R638,"")</f>
        <v/>
      </c>
    </row>
    <row r="651">
      <c r="A651" t="inlineStr">
        <is>
          <t>광주</t>
        </is>
      </c>
      <c r="B651" t="inlineStr">
        <is>
          <t>2017-02</t>
        </is>
      </c>
      <c r="C651" t="inlineStr">
        <is>
          <t>분석</t>
        </is>
      </c>
      <c r="D651" t="n">
        <v>1468527</v>
      </c>
      <c r="E651">
        <f>IF(AND(A638=A651,ISNUMBER(D650),ISNUMBER(D638),D650&gt;0,D638&gt;0),100*(LN(D650)-LN(D638)),"")</f>
        <v/>
      </c>
      <c r="F651" t="n">
        <v>587518</v>
      </c>
      <c r="G651">
        <f>IF(AND(A638=A651,ISNUMBER(F650),ISNUMBER(F638),F650&gt;0,F638&gt;0),100*(LN(F650)-LN(F638)),"")</f>
        <v/>
      </c>
      <c r="H651" t="n">
        <v>28.15283614124902</v>
      </c>
      <c r="I651">
        <f>IF(AND(A638=A651,ISNUMBER(H650),ISNUMBER(H638)),H650-H638,"")</f>
        <v/>
      </c>
      <c r="J651" t="n">
        <v>-1299</v>
      </c>
      <c r="K651">
        <f>IF(AND(A650=A651,ISNUMBER(J650),ISNUMBER(D650)),1000*J650/D650,"")</f>
        <v/>
      </c>
      <c r="L651" t="n">
        <v>58</v>
      </c>
      <c r="M651">
        <f>IF(AND(A638=A651,ISNUMBER(L650),ISNUMBER(L638)),L650-L638,"")</f>
        <v/>
      </c>
      <c r="N651" t="n">
        <v>26248</v>
      </c>
      <c r="O651" t="n">
        <v>5.953227822647911</v>
      </c>
      <c r="P651">
        <f>IF(AND(A639=A651,ISNUMBER(O639)),O639,"")</f>
        <v/>
      </c>
      <c r="Q651" t="n">
        <v>18837</v>
      </c>
      <c r="R651" t="n">
        <v>1.0942488218042</v>
      </c>
      <c r="S651">
        <f>IF(AND(A639=A651,ISNUMBER(R639)),R639,"")</f>
        <v/>
      </c>
    </row>
    <row r="652">
      <c r="A652" t="inlineStr">
        <is>
          <t>광주</t>
        </is>
      </c>
      <c r="B652" t="inlineStr">
        <is>
          <t>2017-03</t>
        </is>
      </c>
      <c r="C652" t="inlineStr">
        <is>
          <t>분석</t>
        </is>
      </c>
      <c r="D652" t="n">
        <v>1467766</v>
      </c>
      <c r="E652">
        <f>IF(AND(A639=A652,ISNUMBER(D651),ISNUMBER(D639),D651&gt;0,D639&gt;0),100*(LN(D651)-LN(D639)),"")</f>
        <v/>
      </c>
      <c r="F652" t="n">
        <v>588121</v>
      </c>
      <c r="G652">
        <f>IF(AND(A639=A652,ISNUMBER(F651),ISNUMBER(F639),F651&gt;0,F639&gt;0),100*(LN(F651)-LN(F639)),"")</f>
        <v/>
      </c>
      <c r="H652" t="n">
        <v>28.12335208745808</v>
      </c>
      <c r="I652">
        <f>IF(AND(A639=A652,ISNUMBER(H651),ISNUMBER(H639)),H651-H639,"")</f>
        <v/>
      </c>
      <c r="J652" t="n">
        <v>-1075</v>
      </c>
      <c r="K652">
        <f>IF(AND(A651=A652,ISNUMBER(J651),ISNUMBER(D651)),1000*J651/D651,"")</f>
        <v/>
      </c>
      <c r="L652" t="n">
        <v>58.6</v>
      </c>
      <c r="M652">
        <f>IF(AND(A639=A652,ISNUMBER(L651),ISNUMBER(L639)),L651-L639,"")</f>
        <v/>
      </c>
      <c r="N652" t="n">
        <v>26248</v>
      </c>
      <c r="O652" t="n">
        <v>5.953227822647911</v>
      </c>
      <c r="P652">
        <f>IF(AND(A640=A652,ISNUMBER(O640)),O640,"")</f>
        <v/>
      </c>
      <c r="Q652" t="n">
        <v>18837</v>
      </c>
      <c r="R652" t="n">
        <v>1.0942488218042</v>
      </c>
      <c r="S652">
        <f>IF(AND(A640=A652,ISNUMBER(R640)),R640,"")</f>
        <v/>
      </c>
    </row>
    <row r="653">
      <c r="A653" t="inlineStr">
        <is>
          <t>광주</t>
        </is>
      </c>
      <c r="B653" t="inlineStr">
        <is>
          <t>2017-04</t>
        </is>
      </c>
      <c r="C653" t="inlineStr">
        <is>
          <t>분석</t>
        </is>
      </c>
      <c r="D653" t="n">
        <v>1467002</v>
      </c>
      <c r="E653">
        <f>IF(AND(A640=A653,ISNUMBER(D652),ISNUMBER(D640),D652&gt;0,D640&gt;0),100*(LN(D652)-LN(D640)),"")</f>
        <v/>
      </c>
      <c r="F653" t="n">
        <v>588354</v>
      </c>
      <c r="G653">
        <f>IF(AND(A640=A653,ISNUMBER(F652),ISNUMBER(F640),F652&gt;0,F640&gt;0),100*(LN(F652)-LN(F640)),"")</f>
        <v/>
      </c>
      <c r="H653" t="n">
        <v>28.11700324880266</v>
      </c>
      <c r="I653">
        <f>IF(AND(A640=A653,ISNUMBER(H652),ISNUMBER(H640)),H652-H640,"")</f>
        <v/>
      </c>
      <c r="J653" t="n">
        <v>-1012</v>
      </c>
      <c r="K653">
        <f>IF(AND(A652=A653,ISNUMBER(J652),ISNUMBER(D652)),1000*J652/D652,"")</f>
        <v/>
      </c>
      <c r="L653" t="n">
        <v>58.8</v>
      </c>
      <c r="M653">
        <f>IF(AND(A640=A653,ISNUMBER(L652),ISNUMBER(L640)),L652-L640,"")</f>
        <v/>
      </c>
      <c r="N653" t="n">
        <v>26248</v>
      </c>
      <c r="O653" t="n">
        <v>5.953227822647911</v>
      </c>
      <c r="P653">
        <f>IF(AND(A641=A653,ISNUMBER(O641)),O641,"")</f>
        <v/>
      </c>
      <c r="Q653" t="n">
        <v>18837</v>
      </c>
      <c r="R653" t="n">
        <v>1.0942488218042</v>
      </c>
      <c r="S653">
        <f>IF(AND(A641=A653,ISNUMBER(R641)),R641,"")</f>
        <v/>
      </c>
    </row>
    <row r="654">
      <c r="A654" t="inlineStr">
        <is>
          <t>광주</t>
        </is>
      </c>
      <c r="B654" t="inlineStr">
        <is>
          <t>2017-05</t>
        </is>
      </c>
      <c r="C654" t="inlineStr">
        <is>
          <t>분석</t>
        </is>
      </c>
      <c r="D654" t="n">
        <v>1466741</v>
      </c>
      <c r="E654">
        <f>IF(AND(A641=A654,ISNUMBER(D653),ISNUMBER(D641),D653&gt;0,D641&gt;0),100*(LN(D653)-LN(D641)),"")</f>
        <v/>
      </c>
      <c r="F654" t="n">
        <v>588810</v>
      </c>
      <c r="G654">
        <f>IF(AND(A641=A654,ISNUMBER(F653),ISNUMBER(F641),F653&gt;0,F641&gt;0),100*(LN(F653)-LN(F641)),"")</f>
        <v/>
      </c>
      <c r="H654" t="n">
        <v>28.12412007300539</v>
      </c>
      <c r="I654">
        <f>IF(AND(A641=A654,ISNUMBER(H653),ISNUMBER(H641)),H653-H641,"")</f>
        <v/>
      </c>
      <c r="J654" t="n">
        <v>-510</v>
      </c>
      <c r="K654">
        <f>IF(AND(A653=A654,ISNUMBER(J653),ISNUMBER(D653)),1000*J653/D653,"")</f>
        <v/>
      </c>
      <c r="L654" t="n">
        <v>59.2</v>
      </c>
      <c r="M654">
        <f>IF(AND(A641=A654,ISNUMBER(L653),ISNUMBER(L641)),L653-L641,"")</f>
        <v/>
      </c>
      <c r="N654" t="n">
        <v>26248</v>
      </c>
      <c r="O654" t="n">
        <v>5.953227822647911</v>
      </c>
      <c r="P654">
        <f>IF(AND(A642=A654,ISNUMBER(O642)),O642,"")</f>
        <v/>
      </c>
      <c r="Q654" t="n">
        <v>18837</v>
      </c>
      <c r="R654" t="n">
        <v>1.0942488218042</v>
      </c>
      <c r="S654">
        <f>IF(AND(A642=A654,ISNUMBER(R642)),R642,"")</f>
        <v/>
      </c>
    </row>
    <row r="655">
      <c r="A655" t="inlineStr">
        <is>
          <t>광주</t>
        </is>
      </c>
      <c r="B655" t="inlineStr">
        <is>
          <t>2017-06</t>
        </is>
      </c>
      <c r="C655" t="inlineStr">
        <is>
          <t>분석</t>
        </is>
      </c>
      <c r="D655" t="n">
        <v>1466451</v>
      </c>
      <c r="E655">
        <f>IF(AND(A642=A655,ISNUMBER(D654),ISNUMBER(D642),D654&gt;0,D642&gt;0),100*(LN(D654)-LN(D642)),"")</f>
        <v/>
      </c>
      <c r="F655" t="n">
        <v>589232</v>
      </c>
      <c r="G655">
        <f>IF(AND(A642=A655,ISNUMBER(F654),ISNUMBER(F642),F654&gt;0,F642&gt;0),100*(LN(F654)-LN(F642)),"")</f>
        <v/>
      </c>
      <c r="H655" t="n">
        <v>28.11843014188677</v>
      </c>
      <c r="I655">
        <f>IF(AND(A642=A655,ISNUMBER(H654),ISNUMBER(H642)),H654-H642,"")</f>
        <v/>
      </c>
      <c r="J655" t="n">
        <v>-433</v>
      </c>
      <c r="K655">
        <f>IF(AND(A654=A655,ISNUMBER(J654),ISNUMBER(D654)),1000*J654/D654,"")</f>
        <v/>
      </c>
      <c r="L655" t="n">
        <v>59.7</v>
      </c>
      <c r="M655">
        <f>IF(AND(A642=A655,ISNUMBER(L654),ISNUMBER(L642)),L654-L642,"")</f>
        <v/>
      </c>
      <c r="N655" t="n">
        <v>26248</v>
      </c>
      <c r="O655" t="n">
        <v>5.953227822647911</v>
      </c>
      <c r="P655">
        <f>IF(AND(A643=A655,ISNUMBER(O643)),O643,"")</f>
        <v/>
      </c>
      <c r="Q655" t="n">
        <v>18837</v>
      </c>
      <c r="R655" t="n">
        <v>1.0942488218042</v>
      </c>
      <c r="S655">
        <f>IF(AND(A643=A655,ISNUMBER(R643)),R643,"")</f>
        <v/>
      </c>
    </row>
    <row r="656">
      <c r="A656" t="inlineStr">
        <is>
          <t>광주</t>
        </is>
      </c>
      <c r="B656" t="inlineStr">
        <is>
          <t>2017-07</t>
        </is>
      </c>
      <c r="C656" t="inlineStr">
        <is>
          <t>분석</t>
        </is>
      </c>
      <c r="D656" t="n">
        <v>1466415</v>
      </c>
      <c r="E656">
        <f>IF(AND(A643=A656,ISNUMBER(D655),ISNUMBER(D643),D655&gt;0,D643&gt;0),100*(LN(D655)-LN(D643)),"")</f>
        <v/>
      </c>
      <c r="F656" t="n">
        <v>589706</v>
      </c>
      <c r="G656">
        <f>IF(AND(A643=A656,ISNUMBER(F655),ISNUMBER(F643),F655&gt;0,F643&gt;0),100*(LN(F655)-LN(F643)),"")</f>
        <v/>
      </c>
      <c r="H656" t="n">
        <v>28.120006955739</v>
      </c>
      <c r="I656">
        <f>IF(AND(A643=A656,ISNUMBER(H655),ISNUMBER(H643)),H655-H643,"")</f>
        <v/>
      </c>
      <c r="J656" t="n">
        <v>-316</v>
      </c>
      <c r="K656">
        <f>IF(AND(A655=A656,ISNUMBER(J655),ISNUMBER(D655)),1000*J655/D655,"")</f>
        <v/>
      </c>
      <c r="L656" t="n">
        <v>59.8</v>
      </c>
      <c r="M656">
        <f>IF(AND(A643=A656,ISNUMBER(L655),ISNUMBER(L643)),L655-L643,"")</f>
        <v/>
      </c>
      <c r="N656" t="n">
        <v>26248</v>
      </c>
      <c r="O656" t="n">
        <v>5.953227822647911</v>
      </c>
      <c r="P656">
        <f>IF(AND(A644=A656,ISNUMBER(O644)),O644,"")</f>
        <v/>
      </c>
      <c r="Q656" t="n">
        <v>18837</v>
      </c>
      <c r="R656" t="n">
        <v>1.0942488218042</v>
      </c>
      <c r="S656">
        <f>IF(AND(A644=A656,ISNUMBER(R644)),R644,"")</f>
        <v/>
      </c>
    </row>
    <row r="657">
      <c r="A657" t="inlineStr">
        <is>
          <t>광주</t>
        </is>
      </c>
      <c r="B657" t="inlineStr">
        <is>
          <t>2017-08</t>
        </is>
      </c>
      <c r="C657" t="inlineStr">
        <is>
          <t>분석</t>
        </is>
      </c>
      <c r="D657" t="n">
        <v>1466642</v>
      </c>
      <c r="E657">
        <f>IF(AND(A644=A657,ISNUMBER(D656),ISNUMBER(D644),D656&gt;0,D644&gt;0),100*(LN(D656)-LN(D644)),"")</f>
        <v/>
      </c>
      <c r="F657" t="n">
        <v>590485</v>
      </c>
      <c r="G657">
        <f>IF(AND(A644=A657,ISNUMBER(F656),ISNUMBER(F644),F656&gt;0,F644&gt;0),100*(LN(F656)-LN(F644)),"")</f>
        <v/>
      </c>
      <c r="H657" t="n">
        <v>28.10815454623555</v>
      </c>
      <c r="I657">
        <f>IF(AND(A644=A657,ISNUMBER(H656),ISNUMBER(H644)),H656-H644,"")</f>
        <v/>
      </c>
      <c r="J657" t="n">
        <v>25</v>
      </c>
      <c r="K657">
        <f>IF(AND(A656=A657,ISNUMBER(J656),ISNUMBER(D656)),1000*J656/D656,"")</f>
        <v/>
      </c>
      <c r="L657" t="n">
        <v>59.4</v>
      </c>
      <c r="M657">
        <f>IF(AND(A644=A657,ISNUMBER(L656),ISNUMBER(L644)),L656-L644,"")</f>
        <v/>
      </c>
      <c r="N657" t="n">
        <v>26248</v>
      </c>
      <c r="O657" t="n">
        <v>5.953227822647911</v>
      </c>
      <c r="P657">
        <f>IF(AND(A645=A657,ISNUMBER(O645)),O645,"")</f>
        <v/>
      </c>
      <c r="Q657" t="n">
        <v>18837</v>
      </c>
      <c r="R657" t="n">
        <v>1.0942488218042</v>
      </c>
      <c r="S657">
        <f>IF(AND(A645=A657,ISNUMBER(R645)),R645,"")</f>
        <v/>
      </c>
    </row>
    <row r="658">
      <c r="A658" t="inlineStr">
        <is>
          <t>광주</t>
        </is>
      </c>
      <c r="B658" t="inlineStr">
        <is>
          <t>2017-09</t>
        </is>
      </c>
      <c r="C658" t="inlineStr">
        <is>
          <t>분석</t>
        </is>
      </c>
      <c r="D658" t="n">
        <v>1466639</v>
      </c>
      <c r="E658">
        <f>IF(AND(A645=A658,ISNUMBER(D657),ISNUMBER(D645),D657&gt;0,D645&gt;0),100*(LN(D657)-LN(D645)),"")</f>
        <v/>
      </c>
      <c r="F658" t="n">
        <v>591238</v>
      </c>
      <c r="G658">
        <f>IF(AND(A645=A658,ISNUMBER(F657),ISNUMBER(F645),F657&gt;0,F645&gt;0),100*(LN(F657)-LN(F645)),"")</f>
        <v/>
      </c>
      <c r="H658" t="n">
        <v>28.09812094182686</v>
      </c>
      <c r="I658">
        <f>IF(AND(A645=A658,ISNUMBER(H657),ISNUMBER(H645)),H657-H645,"")</f>
        <v/>
      </c>
      <c r="J658" t="n">
        <v>-167</v>
      </c>
      <c r="K658">
        <f>IF(AND(A657=A658,ISNUMBER(J657),ISNUMBER(D657)),1000*J657/D657,"")</f>
        <v/>
      </c>
      <c r="L658" t="n">
        <v>58.7</v>
      </c>
      <c r="M658">
        <f>IF(AND(A645=A658,ISNUMBER(L657),ISNUMBER(L645)),L657-L645,"")</f>
        <v/>
      </c>
      <c r="N658" t="n">
        <v>26248</v>
      </c>
      <c r="O658" t="n">
        <v>5.953227822647911</v>
      </c>
      <c r="P658">
        <f>IF(AND(A646=A658,ISNUMBER(O646)),O646,"")</f>
        <v/>
      </c>
      <c r="Q658" t="n">
        <v>18837</v>
      </c>
      <c r="R658" t="n">
        <v>1.0942488218042</v>
      </c>
      <c r="S658">
        <f>IF(AND(A646=A658,ISNUMBER(R646)),R646,"")</f>
        <v/>
      </c>
    </row>
    <row r="659">
      <c r="A659" t="inlineStr">
        <is>
          <t>광주</t>
        </is>
      </c>
      <c r="B659" t="inlineStr">
        <is>
          <t>2017-10</t>
        </is>
      </c>
      <c r="C659" t="inlineStr">
        <is>
          <t>분석</t>
        </is>
      </c>
      <c r="D659" t="n">
        <v>1466716</v>
      </c>
      <c r="E659">
        <f>IF(AND(A646=A659,ISNUMBER(D658),ISNUMBER(D646),D658&gt;0,D646&gt;0),100*(LN(D658)-LN(D646)),"")</f>
        <v/>
      </c>
      <c r="F659" t="n">
        <v>591805</v>
      </c>
      <c r="G659">
        <f>IF(AND(A646=A659,ISNUMBER(F658),ISNUMBER(F646),F658&gt;0,F646&gt;0),100*(LN(F658)-LN(F646)),"")</f>
        <v/>
      </c>
      <c r="H659" t="n">
        <v>28.07012400491983</v>
      </c>
      <c r="I659">
        <f>IF(AND(A646=A659,ISNUMBER(H658),ISNUMBER(H646)),H658-H646,"")</f>
        <v/>
      </c>
      <c r="J659" t="n">
        <v>-164</v>
      </c>
      <c r="K659">
        <f>IF(AND(A658=A659,ISNUMBER(J658),ISNUMBER(D658)),1000*J658/D658,"")</f>
        <v/>
      </c>
      <c r="L659" t="n">
        <v>59.3</v>
      </c>
      <c r="M659">
        <f>IF(AND(A646=A659,ISNUMBER(L658),ISNUMBER(L646)),L658-L646,"")</f>
        <v/>
      </c>
      <c r="N659" t="n">
        <v>26248</v>
      </c>
      <c r="O659" t="n">
        <v>5.953227822647911</v>
      </c>
      <c r="P659">
        <f>IF(AND(A647=A659,ISNUMBER(O647)),O647,"")</f>
        <v/>
      </c>
      <c r="Q659" t="n">
        <v>18837</v>
      </c>
      <c r="R659" t="n">
        <v>1.0942488218042</v>
      </c>
      <c r="S659">
        <f>IF(AND(A647=A659,ISNUMBER(R647)),R647,"")</f>
        <v/>
      </c>
    </row>
    <row r="660">
      <c r="A660" t="inlineStr">
        <is>
          <t>광주</t>
        </is>
      </c>
      <c r="B660" t="inlineStr">
        <is>
          <t>2017-11</t>
        </is>
      </c>
      <c r="C660" t="inlineStr">
        <is>
          <t>분석</t>
        </is>
      </c>
      <c r="D660" t="n">
        <v>1466328</v>
      </c>
      <c r="E660">
        <f>IF(AND(A647=A660,ISNUMBER(D659),ISNUMBER(D647),D659&gt;0,D647&gt;0),100*(LN(D659)-LN(D647)),"")</f>
        <v/>
      </c>
      <c r="F660" t="n">
        <v>592495</v>
      </c>
      <c r="G660">
        <f>IF(AND(A647=A660,ISNUMBER(F659),ISNUMBER(F647),F659&gt;0,F647&gt;0),100*(LN(F659)-LN(F647)),"")</f>
        <v/>
      </c>
      <c r="H660" t="n">
        <v>28.02865388917077</v>
      </c>
      <c r="I660">
        <f>IF(AND(A647=A660,ISNUMBER(H659),ISNUMBER(H647)),H659-H647,"")</f>
        <v/>
      </c>
      <c r="J660" t="n">
        <v>-624</v>
      </c>
      <c r="K660">
        <f>IF(AND(A659=A660,ISNUMBER(J659),ISNUMBER(D659)),1000*J659/D659,"")</f>
        <v/>
      </c>
      <c r="L660" t="n">
        <v>59.2</v>
      </c>
      <c r="M660">
        <f>IF(AND(A647=A660,ISNUMBER(L659),ISNUMBER(L647)),L659-L647,"")</f>
        <v/>
      </c>
      <c r="N660" t="n">
        <v>26248</v>
      </c>
      <c r="O660" t="n">
        <v>5.953227822647911</v>
      </c>
      <c r="P660">
        <f>IF(AND(A648=A660,ISNUMBER(O648)),O648,"")</f>
        <v/>
      </c>
      <c r="Q660" t="n">
        <v>18837</v>
      </c>
      <c r="R660" t="n">
        <v>1.0942488218042</v>
      </c>
      <c r="S660">
        <f>IF(AND(A648=A660,ISNUMBER(R648)),R648,"")</f>
        <v/>
      </c>
    </row>
    <row r="661">
      <c r="A661" t="inlineStr">
        <is>
          <t>광주</t>
        </is>
      </c>
      <c r="B661" t="inlineStr">
        <is>
          <t>2017-12</t>
        </is>
      </c>
      <c r="C661" t="inlineStr">
        <is>
          <t>분석</t>
        </is>
      </c>
      <c r="D661" t="n">
        <v>1463770</v>
      </c>
      <c r="E661">
        <f>IF(AND(A648=A661,ISNUMBER(D660),ISNUMBER(D648),D660&gt;0,D648&gt;0),100*(LN(D660)-LN(D648)),"")</f>
        <v/>
      </c>
      <c r="F661" t="n">
        <v>592818</v>
      </c>
      <c r="G661">
        <f>IF(AND(A648=A661,ISNUMBER(F660),ISNUMBER(F648),F660&gt;0,F648&gt;0),100*(LN(F660)-LN(F648)),"")</f>
        <v/>
      </c>
      <c r="H661" t="n">
        <v>27.95056600422198</v>
      </c>
      <c r="I661">
        <f>IF(AND(A648=A661,ISNUMBER(H660),ISNUMBER(H648)),H660-H648,"")</f>
        <v/>
      </c>
      <c r="J661" t="n">
        <v>-2669</v>
      </c>
      <c r="K661">
        <f>IF(AND(A660=A661,ISNUMBER(J660),ISNUMBER(D660)),1000*J660/D660,"")</f>
        <v/>
      </c>
      <c r="L661" t="n">
        <v>59.6</v>
      </c>
      <c r="M661">
        <f>IF(AND(A648=A661,ISNUMBER(L660),ISNUMBER(L648)),L660-L648,"")</f>
        <v/>
      </c>
      <c r="N661" t="n">
        <v>27449</v>
      </c>
      <c r="O661" t="n">
        <v>4.473994176066043</v>
      </c>
      <c r="P661">
        <f>IF(AND(A649=A661,ISNUMBER(O649)),O649,"")</f>
        <v/>
      </c>
      <c r="Q661" t="n">
        <v>19483</v>
      </c>
      <c r="R661" t="n">
        <v>3.371926966366701</v>
      </c>
      <c r="S661">
        <f>IF(AND(A649=A661,ISNUMBER(R649)),R649,"")</f>
        <v/>
      </c>
    </row>
    <row r="662">
      <c r="A662" t="inlineStr">
        <is>
          <t>광주</t>
        </is>
      </c>
      <c r="B662" t="inlineStr">
        <is>
          <t>2018-01</t>
        </is>
      </c>
      <c r="C662" t="inlineStr">
        <is>
          <t>분석</t>
        </is>
      </c>
      <c r="D662" t="n">
        <v>1464037</v>
      </c>
      <c r="E662">
        <f>IF(AND(A649=A662,ISNUMBER(D661),ISNUMBER(D649),D661&gt;0,D649&gt;0),100*(LN(D661)-LN(D649)),"")</f>
        <v/>
      </c>
      <c r="F662" t="n">
        <v>593739</v>
      </c>
      <c r="G662">
        <f>IF(AND(A649=A662,ISNUMBER(F661),ISNUMBER(F649),F661&gt;0,F649&gt;0),100*(LN(F661)-LN(F649)),"")</f>
        <v/>
      </c>
      <c r="H662" t="n">
        <v>27.92115226596049</v>
      </c>
      <c r="I662">
        <f>IF(AND(A649=A662,ISNUMBER(H661),ISNUMBER(H649)),H661-H649,"")</f>
        <v/>
      </c>
      <c r="J662" t="n">
        <v>139</v>
      </c>
      <c r="K662">
        <f>IF(AND(A661=A662,ISNUMBER(J661),ISNUMBER(D661)),1000*J661/D661,"")</f>
        <v/>
      </c>
      <c r="L662" t="n">
        <v>58.5</v>
      </c>
      <c r="M662">
        <f>IF(AND(A649=A662,ISNUMBER(L661),ISNUMBER(L649)),L661-L649,"")</f>
        <v/>
      </c>
      <c r="N662" t="n">
        <v>27449</v>
      </c>
      <c r="O662" t="n">
        <v>4.473994176066043</v>
      </c>
      <c r="P662">
        <f>IF(AND(A650=A662,ISNUMBER(O650)),O650,"")</f>
        <v/>
      </c>
      <c r="Q662" t="n">
        <v>19483</v>
      </c>
      <c r="R662" t="n">
        <v>3.371926966366701</v>
      </c>
      <c r="S662">
        <f>IF(AND(A650=A662,ISNUMBER(R650)),R650,"")</f>
        <v/>
      </c>
    </row>
    <row r="663">
      <c r="A663" t="inlineStr">
        <is>
          <t>광주</t>
        </is>
      </c>
      <c r="B663" t="inlineStr">
        <is>
          <t>2018-02</t>
        </is>
      </c>
      <c r="C663" t="inlineStr">
        <is>
          <t>분석</t>
        </is>
      </c>
      <c r="D663" t="n">
        <v>1463100</v>
      </c>
      <c r="E663">
        <f>IF(AND(A650=A663,ISNUMBER(D662),ISNUMBER(D650),D662&gt;0,D650&gt;0),100*(LN(D662)-LN(D650)),"")</f>
        <v/>
      </c>
      <c r="F663" t="n">
        <v>594453</v>
      </c>
      <c r="G663">
        <f>IF(AND(A650=A663,ISNUMBER(F662),ISNUMBER(F650),F662&gt;0,F650&gt;0),100*(LN(F662)-LN(F650)),"")</f>
        <v/>
      </c>
      <c r="H663" t="n">
        <v>27.88913949832547</v>
      </c>
      <c r="I663">
        <f>IF(AND(A650=A663,ISNUMBER(H662),ISNUMBER(H650)),H662-H650,"")</f>
        <v/>
      </c>
      <c r="J663" t="n">
        <v>-978</v>
      </c>
      <c r="K663">
        <f>IF(AND(A662=A663,ISNUMBER(J662),ISNUMBER(D662)),1000*J662/D662,"")</f>
        <v/>
      </c>
      <c r="L663" t="n">
        <v>58.9</v>
      </c>
      <c r="M663">
        <f>IF(AND(A650=A663,ISNUMBER(L662),ISNUMBER(L650)),L662-L650,"")</f>
        <v/>
      </c>
      <c r="N663" t="n">
        <v>27449</v>
      </c>
      <c r="O663" t="n">
        <v>4.473994176066043</v>
      </c>
      <c r="P663">
        <f>IF(AND(A651=A663,ISNUMBER(O651)),O651,"")</f>
        <v/>
      </c>
      <c r="Q663" t="n">
        <v>19483</v>
      </c>
      <c r="R663" t="n">
        <v>3.371926966366701</v>
      </c>
      <c r="S663">
        <f>IF(AND(A651=A663,ISNUMBER(R651)),R651,"")</f>
        <v/>
      </c>
    </row>
    <row r="664">
      <c r="A664" t="inlineStr">
        <is>
          <t>광주</t>
        </is>
      </c>
      <c r="B664" t="inlineStr">
        <is>
          <t>2018-03</t>
        </is>
      </c>
      <c r="C664" t="inlineStr">
        <is>
          <t>분석</t>
        </is>
      </c>
      <c r="D664" t="n">
        <v>1462033</v>
      </c>
      <c r="E664">
        <f>IF(AND(A651=A664,ISNUMBER(D663),ISNUMBER(D651),D663&gt;0,D651&gt;0),100*(LN(D663)-LN(D651)),"")</f>
        <v/>
      </c>
      <c r="F664" t="n">
        <v>595079</v>
      </c>
      <c r="G664">
        <f>IF(AND(A651=A664,ISNUMBER(F663),ISNUMBER(F651),F663&gt;0,F651&gt;0),100*(LN(F663)-LN(F651)),"")</f>
        <v/>
      </c>
      <c r="H664" t="n">
        <v>27.89335124446576</v>
      </c>
      <c r="I664">
        <f>IF(AND(A651=A664,ISNUMBER(H663),ISNUMBER(H651)),H663-H651,"")</f>
        <v/>
      </c>
      <c r="J664" t="n">
        <v>-1287</v>
      </c>
      <c r="K664">
        <f>IF(AND(A663=A664,ISNUMBER(J663),ISNUMBER(D663)),1000*J663/D663,"")</f>
        <v/>
      </c>
      <c r="L664" t="n">
        <v>59.2</v>
      </c>
      <c r="M664">
        <f>IF(AND(A651=A664,ISNUMBER(L663),ISNUMBER(L651)),L663-L651,"")</f>
        <v/>
      </c>
      <c r="N664" t="n">
        <v>27449</v>
      </c>
      <c r="O664" t="n">
        <v>4.473994176066043</v>
      </c>
      <c r="P664">
        <f>IF(AND(A652=A664,ISNUMBER(O652)),O652,"")</f>
        <v/>
      </c>
      <c r="Q664" t="n">
        <v>19483</v>
      </c>
      <c r="R664" t="n">
        <v>3.371926966366701</v>
      </c>
      <c r="S664">
        <f>IF(AND(A652=A664,ISNUMBER(R652)),R652,"")</f>
        <v/>
      </c>
    </row>
    <row r="665">
      <c r="A665" t="inlineStr">
        <is>
          <t>광주</t>
        </is>
      </c>
      <c r="B665" t="inlineStr">
        <is>
          <t>2018-04</t>
        </is>
      </c>
      <c r="C665" t="inlineStr">
        <is>
          <t>분석</t>
        </is>
      </c>
      <c r="D665" t="n">
        <v>1460972</v>
      </c>
      <c r="E665">
        <f>IF(AND(A652=A665,ISNUMBER(D664),ISNUMBER(D652),D664&gt;0,D652&gt;0),100*(LN(D664)-LN(D652)),"")</f>
        <v/>
      </c>
      <c r="F665" t="n">
        <v>595477</v>
      </c>
      <c r="G665">
        <f>IF(AND(A652=A665,ISNUMBER(F664),ISNUMBER(F652),F664&gt;0,F652&gt;0),100*(LN(F664)-LN(F652)),"")</f>
        <v/>
      </c>
      <c r="H665" t="n">
        <v>27.89013068012255</v>
      </c>
      <c r="I665">
        <f>IF(AND(A652=A665,ISNUMBER(H664),ISNUMBER(H652)),H664-H652,"")</f>
        <v/>
      </c>
      <c r="J665" t="n">
        <v>-1237</v>
      </c>
      <c r="K665">
        <f>IF(AND(A664=A665,ISNUMBER(J664),ISNUMBER(D664)),1000*J664/D664,"")</f>
        <v/>
      </c>
      <c r="L665" t="n">
        <v>59.9</v>
      </c>
      <c r="M665">
        <f>IF(AND(A652=A665,ISNUMBER(L664),ISNUMBER(L652)),L664-L652,"")</f>
        <v/>
      </c>
      <c r="N665" t="n">
        <v>27449</v>
      </c>
      <c r="O665" t="n">
        <v>4.473994176066043</v>
      </c>
      <c r="P665">
        <f>IF(AND(A653=A665,ISNUMBER(O653)),O653,"")</f>
        <v/>
      </c>
      <c r="Q665" t="n">
        <v>19483</v>
      </c>
      <c r="R665" t="n">
        <v>3.371926966366701</v>
      </c>
      <c r="S665">
        <f>IF(AND(A653=A665,ISNUMBER(R653)),R653,"")</f>
        <v/>
      </c>
    </row>
    <row r="666">
      <c r="A666" t="inlineStr">
        <is>
          <t>광주</t>
        </is>
      </c>
      <c r="B666" t="inlineStr">
        <is>
          <t>2018-05</t>
        </is>
      </c>
      <c r="C666" t="inlineStr">
        <is>
          <t>분석</t>
        </is>
      </c>
      <c r="D666" t="n">
        <v>1460564</v>
      </c>
      <c r="E666">
        <f>IF(AND(A653=A666,ISNUMBER(D665),ISNUMBER(D653),D665&gt;0,D653&gt;0),100*(LN(D665)-LN(D653)),"")</f>
        <v/>
      </c>
      <c r="F666" t="n">
        <v>595819</v>
      </c>
      <c r="G666">
        <f>IF(AND(A653=A666,ISNUMBER(F665),ISNUMBER(F653),F665&gt;0,F653&gt;0),100*(LN(F665)-LN(F653)),"")</f>
        <v/>
      </c>
      <c r="H666" t="n">
        <v>27.90223502701696</v>
      </c>
      <c r="I666">
        <f>IF(AND(A653=A666,ISNUMBER(H665),ISNUMBER(H653)),H665-H653,"")</f>
        <v/>
      </c>
      <c r="J666" t="n">
        <v>-689</v>
      </c>
      <c r="K666">
        <f>IF(AND(A665=A666,ISNUMBER(J665),ISNUMBER(D665)),1000*J665/D665,"")</f>
        <v/>
      </c>
      <c r="L666" t="n">
        <v>59.7</v>
      </c>
      <c r="M666">
        <f>IF(AND(A653=A666,ISNUMBER(L665),ISNUMBER(L653)),L665-L653,"")</f>
        <v/>
      </c>
      <c r="N666" t="n">
        <v>27449</v>
      </c>
      <c r="O666" t="n">
        <v>4.473994176066043</v>
      </c>
      <c r="P666">
        <f>IF(AND(A654=A666,ISNUMBER(O654)),O654,"")</f>
        <v/>
      </c>
      <c r="Q666" t="n">
        <v>19483</v>
      </c>
      <c r="R666" t="n">
        <v>3.371926966366701</v>
      </c>
      <c r="S666">
        <f>IF(AND(A654=A666,ISNUMBER(R654)),R654,"")</f>
        <v/>
      </c>
    </row>
    <row r="667">
      <c r="A667" t="inlineStr">
        <is>
          <t>광주</t>
        </is>
      </c>
      <c r="B667" t="inlineStr">
        <is>
          <t>2018-06</t>
        </is>
      </c>
      <c r="C667" t="inlineStr">
        <is>
          <t>분석</t>
        </is>
      </c>
      <c r="D667" t="n">
        <v>1460745</v>
      </c>
      <c r="E667">
        <f>IF(AND(A654=A667,ISNUMBER(D666),ISNUMBER(D654),D666&gt;0,D654&gt;0),100*(LN(D666)-LN(D654)),"")</f>
        <v/>
      </c>
      <c r="F667" t="n">
        <v>596150</v>
      </c>
      <c r="G667">
        <f>IF(AND(A654=A667,ISNUMBER(F666),ISNUMBER(F654),F666&gt;0,F654&gt;0),100*(LN(F666)-LN(F654)),"")</f>
        <v/>
      </c>
      <c r="H667" t="n">
        <v>27.90788262153901</v>
      </c>
      <c r="I667">
        <f>IF(AND(A654=A667,ISNUMBER(H666),ISNUMBER(H654)),H666-H654,"")</f>
        <v/>
      </c>
      <c r="J667" t="n">
        <v>-35</v>
      </c>
      <c r="K667">
        <f>IF(AND(A666=A667,ISNUMBER(J666),ISNUMBER(D666)),1000*J666/D666,"")</f>
        <v/>
      </c>
      <c r="L667" t="n">
        <v>59.2</v>
      </c>
      <c r="M667">
        <f>IF(AND(A654=A667,ISNUMBER(L666),ISNUMBER(L654)),L666-L654,"")</f>
        <v/>
      </c>
      <c r="N667" t="n">
        <v>27449</v>
      </c>
      <c r="O667" t="n">
        <v>4.473994176066043</v>
      </c>
      <c r="P667">
        <f>IF(AND(A655=A667,ISNUMBER(O655)),O655,"")</f>
        <v/>
      </c>
      <c r="Q667" t="n">
        <v>19483</v>
      </c>
      <c r="R667" t="n">
        <v>3.371926966366701</v>
      </c>
      <c r="S667">
        <f>IF(AND(A655=A667,ISNUMBER(R655)),R655,"")</f>
        <v/>
      </c>
    </row>
    <row r="668">
      <c r="A668" t="inlineStr">
        <is>
          <t>광주</t>
        </is>
      </c>
      <c r="B668" t="inlineStr">
        <is>
          <t>2018-07</t>
        </is>
      </c>
      <c r="C668" t="inlineStr">
        <is>
          <t>분석</t>
        </is>
      </c>
      <c r="D668" t="n">
        <v>1461203</v>
      </c>
      <c r="E668">
        <f>IF(AND(A655=A668,ISNUMBER(D667),ISNUMBER(D655),D667&gt;0,D655&gt;0),100*(LN(D667)-LN(D655)),"")</f>
        <v/>
      </c>
      <c r="F668" t="n">
        <v>597143</v>
      </c>
      <c r="G668">
        <f>IF(AND(A655=A668,ISNUMBER(F667),ISNUMBER(F655),F667&gt;0,F655&gt;0),100*(LN(F667)-LN(F655)),"")</f>
        <v/>
      </c>
      <c r="H668" t="n">
        <v>27.92021368694151</v>
      </c>
      <c r="I668">
        <f>IF(AND(A655=A668,ISNUMBER(H667),ISNUMBER(H655)),H667-H655,"")</f>
        <v/>
      </c>
      <c r="J668" t="n">
        <v>309</v>
      </c>
      <c r="K668">
        <f>IF(AND(A667=A668,ISNUMBER(J667),ISNUMBER(D667)),1000*J667/D667,"")</f>
        <v/>
      </c>
      <c r="L668" t="n">
        <v>59.3</v>
      </c>
      <c r="M668">
        <f>IF(AND(A655=A668,ISNUMBER(L667),ISNUMBER(L655)),L667-L655,"")</f>
        <v/>
      </c>
      <c r="N668" t="n">
        <v>27449</v>
      </c>
      <c r="O668" t="n">
        <v>4.473994176066043</v>
      </c>
      <c r="P668">
        <f>IF(AND(A656=A668,ISNUMBER(O656)),O656,"")</f>
        <v/>
      </c>
      <c r="Q668" t="n">
        <v>19483</v>
      </c>
      <c r="R668" t="n">
        <v>3.371926966366701</v>
      </c>
      <c r="S668">
        <f>IF(AND(A656=A668,ISNUMBER(R656)),R656,"")</f>
        <v/>
      </c>
    </row>
    <row r="669">
      <c r="A669" t="inlineStr">
        <is>
          <t>광주</t>
        </is>
      </c>
      <c r="B669" t="inlineStr">
        <is>
          <t>2018-08</t>
        </is>
      </c>
      <c r="C669" t="inlineStr">
        <is>
          <t>분석</t>
        </is>
      </c>
      <c r="D669" t="n">
        <v>1461463</v>
      </c>
      <c r="E669">
        <f>IF(AND(A656=A669,ISNUMBER(D668),ISNUMBER(D656),D668&gt;0,D656&gt;0),100*(LN(D668)-LN(D656)),"")</f>
        <v/>
      </c>
      <c r="F669" t="n">
        <v>598494</v>
      </c>
      <c r="G669">
        <f>IF(AND(A656=A669,ISNUMBER(F668),ISNUMBER(F656),F668&gt;0,F656&gt;0),100*(LN(F668)-LN(F656)),"")</f>
        <v/>
      </c>
      <c r="H669" t="n">
        <v>27.92427861670121</v>
      </c>
      <c r="I669">
        <f>IF(AND(A656=A669,ISNUMBER(H668),ISNUMBER(H656)),H668-H656,"")</f>
        <v/>
      </c>
      <c r="J669" t="n">
        <v>33</v>
      </c>
      <c r="K669">
        <f>IF(AND(A668=A669,ISNUMBER(J668),ISNUMBER(D668)),1000*J668/D668,"")</f>
        <v/>
      </c>
      <c r="L669" t="n">
        <v>59.3</v>
      </c>
      <c r="M669">
        <f>IF(AND(A656=A669,ISNUMBER(L668),ISNUMBER(L656)),L668-L656,"")</f>
        <v/>
      </c>
      <c r="N669" t="n">
        <v>27449</v>
      </c>
      <c r="O669" t="n">
        <v>4.473994176066043</v>
      </c>
      <c r="P669">
        <f>IF(AND(A657=A669,ISNUMBER(O657)),O657,"")</f>
        <v/>
      </c>
      <c r="Q669" t="n">
        <v>19483</v>
      </c>
      <c r="R669" t="n">
        <v>3.371926966366701</v>
      </c>
      <c r="S669">
        <f>IF(AND(A657=A669,ISNUMBER(R657)),R657,"")</f>
        <v/>
      </c>
    </row>
    <row r="670">
      <c r="A670" t="inlineStr">
        <is>
          <t>광주</t>
        </is>
      </c>
      <c r="B670" t="inlineStr">
        <is>
          <t>2018-09</t>
        </is>
      </c>
      <c r="C670" t="inlineStr">
        <is>
          <t>분석</t>
        </is>
      </c>
      <c r="D670" t="n">
        <v>1461790</v>
      </c>
      <c r="E670">
        <f>IF(AND(A657=A670,ISNUMBER(D669),ISNUMBER(D657),D669&gt;0,D657&gt;0),100*(LN(D669)-LN(D657)),"")</f>
        <v/>
      </c>
      <c r="F670" t="n">
        <v>599749</v>
      </c>
      <c r="G670">
        <f>IF(AND(A657=A670,ISNUMBER(F669),ISNUMBER(F657),F669&gt;0,F657&gt;0),100*(LN(F669)-LN(F657)),"")</f>
        <v/>
      </c>
      <c r="H670" t="n">
        <v>27.92637793390296</v>
      </c>
      <c r="I670">
        <f>IF(AND(A657=A670,ISNUMBER(H669),ISNUMBER(H657)),H669-H657,"")</f>
        <v/>
      </c>
      <c r="J670" t="n">
        <v>185</v>
      </c>
      <c r="K670">
        <f>IF(AND(A669=A670,ISNUMBER(J669),ISNUMBER(D669)),1000*J669/D669,"")</f>
        <v/>
      </c>
      <c r="L670" t="n">
        <v>60</v>
      </c>
      <c r="M670">
        <f>IF(AND(A657=A670,ISNUMBER(L669),ISNUMBER(L657)),L669-L657,"")</f>
        <v/>
      </c>
      <c r="N670" t="n">
        <v>27449</v>
      </c>
      <c r="O670" t="n">
        <v>4.473994176066043</v>
      </c>
      <c r="P670">
        <f>IF(AND(A658=A670,ISNUMBER(O658)),O658,"")</f>
        <v/>
      </c>
      <c r="Q670" t="n">
        <v>19483</v>
      </c>
      <c r="R670" t="n">
        <v>3.371926966366701</v>
      </c>
      <c r="S670">
        <f>IF(AND(A658=A670,ISNUMBER(R658)),R658,"")</f>
        <v/>
      </c>
    </row>
    <row r="671">
      <c r="A671" t="inlineStr">
        <is>
          <t>광주</t>
        </is>
      </c>
      <c r="B671" t="inlineStr">
        <is>
          <t>2018-10</t>
        </is>
      </c>
      <c r="C671" t="inlineStr">
        <is>
          <t>분석</t>
        </is>
      </c>
      <c r="D671" t="n">
        <v>1461904</v>
      </c>
      <c r="E671">
        <f>IF(AND(A658=A671,ISNUMBER(D670),ISNUMBER(D658),D670&gt;0,D658&gt;0),100*(LN(D670)-LN(D658)),"")</f>
        <v/>
      </c>
      <c r="F671" t="n">
        <v>601251</v>
      </c>
      <c r="G671">
        <f>IF(AND(A658=A671,ISNUMBER(F670),ISNUMBER(F658),F670&gt;0,F658&gt;0),100*(LN(F670)-LN(F658)),"")</f>
        <v/>
      </c>
      <c r="H671" t="n">
        <v>27.92057481202596</v>
      </c>
      <c r="I671">
        <f>IF(AND(A658=A671,ISNUMBER(H670),ISNUMBER(H658)),H670-H658,"")</f>
        <v/>
      </c>
      <c r="J671" t="n">
        <v>-12</v>
      </c>
      <c r="K671">
        <f>IF(AND(A670=A671,ISNUMBER(J670),ISNUMBER(D670)),1000*J670/D670,"")</f>
        <v/>
      </c>
      <c r="L671" t="n">
        <v>59.7</v>
      </c>
      <c r="M671">
        <f>IF(AND(A658=A671,ISNUMBER(L670),ISNUMBER(L658)),L670-L658,"")</f>
        <v/>
      </c>
      <c r="N671" t="n">
        <v>27449</v>
      </c>
      <c r="O671" t="n">
        <v>4.473994176066043</v>
      </c>
      <c r="P671">
        <f>IF(AND(A659=A671,ISNUMBER(O659)),O659,"")</f>
        <v/>
      </c>
      <c r="Q671" t="n">
        <v>19483</v>
      </c>
      <c r="R671" t="n">
        <v>3.371926966366701</v>
      </c>
      <c r="S671">
        <f>IF(AND(A659=A671,ISNUMBER(R659)),R659,"")</f>
        <v/>
      </c>
    </row>
    <row r="672">
      <c r="A672" t="inlineStr">
        <is>
          <t>광주</t>
        </is>
      </c>
      <c r="B672" t="inlineStr">
        <is>
          <t>2018-11</t>
        </is>
      </c>
      <c r="C672" t="inlineStr">
        <is>
          <t>분석</t>
        </is>
      </c>
      <c r="D672" t="n">
        <v>1461009</v>
      </c>
      <c r="E672">
        <f>IF(AND(A659=A672,ISNUMBER(D671),ISNUMBER(D659),D671&gt;0,D659&gt;0),100*(LN(D671)-LN(D659)),"")</f>
        <v/>
      </c>
      <c r="F672" t="n">
        <v>602298</v>
      </c>
      <c r="G672">
        <f>IF(AND(A659=A672,ISNUMBER(F671),ISNUMBER(F659),F671&gt;0,F659&gt;0),100*(LN(F671)-LN(F659)),"")</f>
        <v/>
      </c>
      <c r="H672" t="n">
        <v>27.89093017223029</v>
      </c>
      <c r="I672">
        <f>IF(AND(A659=A672,ISNUMBER(H671),ISNUMBER(H659)),H671-H659,"")</f>
        <v/>
      </c>
      <c r="J672" t="n">
        <v>-916</v>
      </c>
      <c r="K672">
        <f>IF(AND(A671=A672,ISNUMBER(J671),ISNUMBER(D671)),1000*J671/D671,"")</f>
        <v/>
      </c>
      <c r="L672" t="n">
        <v>59.9</v>
      </c>
      <c r="M672">
        <f>IF(AND(A659=A672,ISNUMBER(L671),ISNUMBER(L659)),L671-L659,"")</f>
        <v/>
      </c>
      <c r="N672" t="n">
        <v>27449</v>
      </c>
      <c r="O672" t="n">
        <v>4.473994176066043</v>
      </c>
      <c r="P672">
        <f>IF(AND(A660=A672,ISNUMBER(O660)),O660,"")</f>
        <v/>
      </c>
      <c r="Q672" t="n">
        <v>19483</v>
      </c>
      <c r="R672" t="n">
        <v>3.371926966366701</v>
      </c>
      <c r="S672">
        <f>IF(AND(A660=A672,ISNUMBER(R660)),R660,"")</f>
        <v/>
      </c>
    </row>
    <row r="673">
      <c r="A673" t="inlineStr">
        <is>
          <t>광주</t>
        </is>
      </c>
      <c r="B673" t="inlineStr">
        <is>
          <t>2018-12</t>
        </is>
      </c>
      <c r="C673" t="inlineStr">
        <is>
          <t>분석</t>
        </is>
      </c>
      <c r="D673" t="n">
        <v>1459336</v>
      </c>
      <c r="E673">
        <f>IF(AND(A660=A673,ISNUMBER(D672),ISNUMBER(D660),D672&gt;0,D660&gt;0),100*(LN(D672)-LN(D660)),"")</f>
        <v/>
      </c>
      <c r="F673" t="n">
        <v>603107</v>
      </c>
      <c r="G673">
        <f>IF(AND(A660=A673,ISNUMBER(F672),ISNUMBER(F660),F672&gt;0,F660&gt;0),100*(LN(F672)-LN(F660)),"")</f>
        <v/>
      </c>
      <c r="H673" t="n">
        <v>27.83204142157803</v>
      </c>
      <c r="I673">
        <f>IF(AND(A660=A673,ISNUMBER(H672),ISNUMBER(H660)),H672-H660,"")</f>
        <v/>
      </c>
      <c r="J673" t="n">
        <v>-1728</v>
      </c>
      <c r="K673">
        <f>IF(AND(A672=A673,ISNUMBER(J672),ISNUMBER(D672)),1000*J672/D672,"")</f>
        <v/>
      </c>
      <c r="L673" t="n">
        <v>59.2</v>
      </c>
      <c r="M673">
        <f>IF(AND(A660=A673,ISNUMBER(L672),ISNUMBER(L660)),L672-L660,"")</f>
        <v/>
      </c>
      <c r="N673" t="n">
        <v>28594</v>
      </c>
      <c r="O673" t="n">
        <v>4.086716818751235</v>
      </c>
      <c r="P673">
        <f>IF(AND(A661=A673,ISNUMBER(O661)),O661,"")</f>
        <v/>
      </c>
      <c r="Q673" t="n">
        <v>20675</v>
      </c>
      <c r="R673" t="n">
        <v>5.938295044600572</v>
      </c>
      <c r="S673">
        <f>IF(AND(A661=A673,ISNUMBER(R661)),R661,"")</f>
        <v/>
      </c>
    </row>
    <row r="674">
      <c r="A674" t="inlineStr">
        <is>
          <t>광주</t>
        </is>
      </c>
      <c r="B674" t="inlineStr">
        <is>
          <t>2019-01</t>
        </is>
      </c>
      <c r="C674" t="inlineStr">
        <is>
          <t>분석</t>
        </is>
      </c>
      <c r="D674" t="n">
        <v>1459832</v>
      </c>
      <c r="E674">
        <f>IF(AND(A661=A674,ISNUMBER(D673),ISNUMBER(D661),D673&gt;0,D661&gt;0),100*(LN(D673)-LN(D661)),"")</f>
        <v/>
      </c>
      <c r="F674" t="n">
        <v>604691</v>
      </c>
      <c r="G674">
        <f>IF(AND(A661=A674,ISNUMBER(F673),ISNUMBER(F661),F673&gt;0,F661&gt;0),100*(LN(F673)-LN(F661)),"")</f>
        <v/>
      </c>
      <c r="H674" t="n">
        <v>27.79600666378049</v>
      </c>
      <c r="I674">
        <f>IF(AND(A661=A674,ISNUMBER(H673),ISNUMBER(H661)),H673-H661,"")</f>
        <v/>
      </c>
      <c r="J674" t="n">
        <v>502</v>
      </c>
      <c r="K674">
        <f>IF(AND(A673=A674,ISNUMBER(J673),ISNUMBER(D673)),1000*J673/D673,"")</f>
        <v/>
      </c>
      <c r="L674" t="n">
        <v>58.1</v>
      </c>
      <c r="M674">
        <f>IF(AND(A661=A674,ISNUMBER(L673),ISNUMBER(L661)),L673-L661,"")</f>
        <v/>
      </c>
      <c r="N674" t="n">
        <v>28594</v>
      </c>
      <c r="O674" t="n">
        <v>4.086716818751235</v>
      </c>
      <c r="P674">
        <f>IF(AND(A662=A674,ISNUMBER(O662)),O662,"")</f>
        <v/>
      </c>
      <c r="Q674" t="n">
        <v>20675</v>
      </c>
      <c r="R674" t="n">
        <v>5.938295044600572</v>
      </c>
      <c r="S674">
        <f>IF(AND(A662=A674,ISNUMBER(R662)),R662,"")</f>
        <v/>
      </c>
    </row>
    <row r="675">
      <c r="A675" t="inlineStr">
        <is>
          <t>광주</t>
        </is>
      </c>
      <c r="B675" t="inlineStr">
        <is>
          <t>2019-02</t>
        </is>
      </c>
      <c r="C675" t="inlineStr">
        <is>
          <t>분석</t>
        </is>
      </c>
      <c r="D675" t="n">
        <v>1459208</v>
      </c>
      <c r="E675">
        <f>IF(AND(A662=A675,ISNUMBER(D674),ISNUMBER(D662),D674&gt;0,D662&gt;0),100*(LN(D674)-LN(D662)),"")</f>
        <v/>
      </c>
      <c r="F675" t="n">
        <v>605981</v>
      </c>
      <c r="G675">
        <f>IF(AND(A662=A675,ISNUMBER(F674),ISNUMBER(F662),F674&gt;0,F662&gt;0),100*(LN(F674)-LN(F662)),"")</f>
        <v/>
      </c>
      <c r="H675" t="n">
        <v>27.74964227169807</v>
      </c>
      <c r="I675">
        <f>IF(AND(A662=A675,ISNUMBER(H674),ISNUMBER(H662)),H674-H662,"")</f>
        <v/>
      </c>
      <c r="J675" t="n">
        <v>-708</v>
      </c>
      <c r="K675">
        <f>IF(AND(A674=A675,ISNUMBER(J674),ISNUMBER(D674)),1000*J674/D674,"")</f>
        <v/>
      </c>
      <c r="L675" t="n">
        <v>58.2</v>
      </c>
      <c r="M675">
        <f>IF(AND(A662=A675,ISNUMBER(L674),ISNUMBER(L662)),L674-L662,"")</f>
        <v/>
      </c>
      <c r="N675" t="n">
        <v>28594</v>
      </c>
      <c r="O675" t="n">
        <v>4.086716818751235</v>
      </c>
      <c r="P675">
        <f>IF(AND(A663=A675,ISNUMBER(O663)),O663,"")</f>
        <v/>
      </c>
      <c r="Q675" t="n">
        <v>20675</v>
      </c>
      <c r="R675" t="n">
        <v>5.938295044600572</v>
      </c>
      <c r="S675">
        <f>IF(AND(A663=A675,ISNUMBER(R663)),R663,"")</f>
        <v/>
      </c>
    </row>
    <row r="676">
      <c r="A676" t="inlineStr">
        <is>
          <t>광주</t>
        </is>
      </c>
      <c r="B676" t="inlineStr">
        <is>
          <t>2019-03</t>
        </is>
      </c>
      <c r="C676" t="inlineStr">
        <is>
          <t>분석</t>
        </is>
      </c>
      <c r="D676" t="n">
        <v>1458930</v>
      </c>
      <c r="E676">
        <f>IF(AND(A663=A676,ISNUMBER(D675),ISNUMBER(D663),D675&gt;0,D663&gt;0),100*(LN(D675)-LN(D663)),"")</f>
        <v/>
      </c>
      <c r="F676" t="n">
        <v>607007</v>
      </c>
      <c r="G676">
        <f>IF(AND(A663=A676,ISNUMBER(F675),ISNUMBER(F663),F675&gt;0,F663&gt;0),100*(LN(F675)-LN(F663)),"")</f>
        <v/>
      </c>
      <c r="H676" t="n">
        <v>27.73964480818134</v>
      </c>
      <c r="I676">
        <f>IF(AND(A663=A676,ISNUMBER(H675),ISNUMBER(H663)),H675-H663,"")</f>
        <v/>
      </c>
      <c r="J676" t="n">
        <v>-397</v>
      </c>
      <c r="K676">
        <f>IF(AND(A675=A676,ISNUMBER(J675),ISNUMBER(D675)),1000*J675/D675,"")</f>
        <v/>
      </c>
      <c r="L676" t="n">
        <v>59.2</v>
      </c>
      <c r="M676">
        <f>IF(AND(A663=A676,ISNUMBER(L675),ISNUMBER(L663)),L675-L663,"")</f>
        <v/>
      </c>
      <c r="N676" t="n">
        <v>28594</v>
      </c>
      <c r="O676" t="n">
        <v>4.086716818751235</v>
      </c>
      <c r="P676">
        <f>IF(AND(A664=A676,ISNUMBER(O664)),O664,"")</f>
        <v/>
      </c>
      <c r="Q676" t="n">
        <v>20675</v>
      </c>
      <c r="R676" t="n">
        <v>5.938295044600572</v>
      </c>
      <c r="S676">
        <f>IF(AND(A664=A676,ISNUMBER(R664)),R664,"")</f>
        <v/>
      </c>
    </row>
    <row r="677">
      <c r="A677" t="inlineStr">
        <is>
          <t>광주</t>
        </is>
      </c>
      <c r="B677" t="inlineStr">
        <is>
          <t>2019-04</t>
        </is>
      </c>
      <c r="C677" t="inlineStr">
        <is>
          <t>분석</t>
        </is>
      </c>
      <c r="D677" t="n">
        <v>1458940</v>
      </c>
      <c r="E677">
        <f>IF(AND(A664=A677,ISNUMBER(D676),ISNUMBER(D664),D676&gt;0,D664&gt;0),100*(LN(D676)-LN(D664)),"")</f>
        <v/>
      </c>
      <c r="F677" t="n">
        <v>608121</v>
      </c>
      <c r="G677">
        <f>IF(AND(A664=A677,ISNUMBER(F676),ISNUMBER(F664),F676&gt;0,F664&gt;0),100*(LN(F676)-LN(F664)),"")</f>
        <v/>
      </c>
      <c r="H677" t="n">
        <v>27.73280600984276</v>
      </c>
      <c r="I677">
        <f>IF(AND(A664=A677,ISNUMBER(H676),ISNUMBER(H664)),H676-H664,"")</f>
        <v/>
      </c>
      <c r="J677" t="n">
        <v>-141</v>
      </c>
      <c r="K677">
        <f>IF(AND(A676=A677,ISNUMBER(J676),ISNUMBER(D676)),1000*J676/D676,"")</f>
        <v/>
      </c>
      <c r="L677" t="n">
        <v>58.9</v>
      </c>
      <c r="M677">
        <f>IF(AND(A664=A677,ISNUMBER(L676),ISNUMBER(L664)),L676-L664,"")</f>
        <v/>
      </c>
      <c r="N677" t="n">
        <v>28594</v>
      </c>
      <c r="O677" t="n">
        <v>4.086716818751235</v>
      </c>
      <c r="P677">
        <f>IF(AND(A665=A677,ISNUMBER(O665)),O665,"")</f>
        <v/>
      </c>
      <c r="Q677" t="n">
        <v>20675</v>
      </c>
      <c r="R677" t="n">
        <v>5.938295044600572</v>
      </c>
      <c r="S677">
        <f>IF(AND(A665=A677,ISNUMBER(R665)),R665,"")</f>
        <v/>
      </c>
    </row>
    <row r="678">
      <c r="A678" t="inlineStr">
        <is>
          <t>광주</t>
        </is>
      </c>
      <c r="B678" t="inlineStr">
        <is>
          <t>2019-05</t>
        </is>
      </c>
      <c r="C678" t="inlineStr">
        <is>
          <t>분석</t>
        </is>
      </c>
      <c r="D678" t="n">
        <v>1459003</v>
      </c>
      <c r="E678">
        <f>IF(AND(A665=A678,ISNUMBER(D677),ISNUMBER(D665),D677&gt;0,D665&gt;0),100*(LN(D677)-LN(D665)),"")</f>
        <v/>
      </c>
      <c r="F678" t="n">
        <v>609584</v>
      </c>
      <c r="G678">
        <f>IF(AND(A665=A678,ISNUMBER(F677),ISNUMBER(F665),F677&gt;0,F665&gt;0),100*(LN(F677)-LN(F665)),"")</f>
        <v/>
      </c>
      <c r="H678" t="n">
        <v>27.73524112013478</v>
      </c>
      <c r="I678">
        <f>IF(AND(A665=A678,ISNUMBER(H677),ISNUMBER(H665)),H677-H665,"")</f>
        <v/>
      </c>
      <c r="J678" t="n">
        <v>-107</v>
      </c>
      <c r="K678">
        <f>IF(AND(A677=A678,ISNUMBER(J677),ISNUMBER(D677)),1000*J677/D677,"")</f>
        <v/>
      </c>
      <c r="L678" t="n">
        <v>59.2</v>
      </c>
      <c r="M678">
        <f>IF(AND(A665=A678,ISNUMBER(L677),ISNUMBER(L665)),L677-L665,"")</f>
        <v/>
      </c>
      <c r="N678" t="n">
        <v>28594</v>
      </c>
      <c r="O678" t="n">
        <v>4.086716818751235</v>
      </c>
      <c r="P678">
        <f>IF(AND(A666=A678,ISNUMBER(O666)),O666,"")</f>
        <v/>
      </c>
      <c r="Q678" t="n">
        <v>20675</v>
      </c>
      <c r="R678" t="n">
        <v>5.938295044600572</v>
      </c>
      <c r="S678">
        <f>IF(AND(A666=A678,ISNUMBER(R666)),R666,"")</f>
        <v/>
      </c>
    </row>
    <row r="679">
      <c r="A679" t="inlineStr">
        <is>
          <t>광주</t>
        </is>
      </c>
      <c r="B679" t="inlineStr">
        <is>
          <t>2019-06</t>
        </is>
      </c>
      <c r="C679" t="inlineStr">
        <is>
          <t>분석</t>
        </is>
      </c>
      <c r="D679" t="n">
        <v>1459024</v>
      </c>
      <c r="E679">
        <f>IF(AND(A666=A679,ISNUMBER(D678),ISNUMBER(D666),D678&gt;0,D666&gt;0),100*(LN(D678)-LN(D666)),"")</f>
        <v/>
      </c>
      <c r="F679" t="n">
        <v>610567</v>
      </c>
      <c r="G679">
        <f>IF(AND(A666=A679,ISNUMBER(F678),ISNUMBER(F666),F678&gt;0,F666&gt;0),100*(LN(F678)-LN(F666)),"")</f>
        <v/>
      </c>
      <c r="H679" t="n">
        <v>27.70118928818169</v>
      </c>
      <c r="I679">
        <f>IF(AND(A666=A679,ISNUMBER(H678),ISNUMBER(H666)),H678-H666,"")</f>
        <v/>
      </c>
      <c r="J679" t="n">
        <v>-60</v>
      </c>
      <c r="K679">
        <f>IF(AND(A678=A679,ISNUMBER(J678),ISNUMBER(D678)),1000*J678/D678,"")</f>
        <v/>
      </c>
      <c r="L679" t="n">
        <v>59.6</v>
      </c>
      <c r="M679">
        <f>IF(AND(A666=A679,ISNUMBER(L678),ISNUMBER(L666)),L678-L666,"")</f>
        <v/>
      </c>
      <c r="N679" t="n">
        <v>28594</v>
      </c>
      <c r="O679" t="n">
        <v>4.086716818751235</v>
      </c>
      <c r="P679">
        <f>IF(AND(A667=A679,ISNUMBER(O667)),O667,"")</f>
        <v/>
      </c>
      <c r="Q679" t="n">
        <v>20675</v>
      </c>
      <c r="R679" t="n">
        <v>5.938295044600572</v>
      </c>
      <c r="S679">
        <f>IF(AND(A667=A679,ISNUMBER(R667)),R667,"")</f>
        <v/>
      </c>
    </row>
    <row r="680">
      <c r="A680" t="inlineStr">
        <is>
          <t>광주</t>
        </is>
      </c>
      <c r="B680" t="inlineStr">
        <is>
          <t>2019-07</t>
        </is>
      </c>
      <c r="C680" t="inlineStr">
        <is>
          <t>분석</t>
        </is>
      </c>
      <c r="D680" t="n">
        <v>1459486</v>
      </c>
      <c r="E680">
        <f>IF(AND(A667=A680,ISNUMBER(D679),ISNUMBER(D667),D679&gt;0,D667&gt;0),100*(LN(D679)-LN(D667)),"")</f>
        <v/>
      </c>
      <c r="F680" t="n">
        <v>611937</v>
      </c>
      <c r="G680">
        <f>IF(AND(A667=A680,ISNUMBER(F679),ISNUMBER(F667),F679&gt;0,F667&gt;0),100*(LN(F679)-LN(F667)),"")</f>
        <v/>
      </c>
      <c r="H680" t="n">
        <v>27.69790186408092</v>
      </c>
      <c r="I680">
        <f>IF(AND(A667=A680,ISNUMBER(H679),ISNUMBER(H667)),H679-H667,"")</f>
        <v/>
      </c>
      <c r="J680" t="n">
        <v>330</v>
      </c>
      <c r="K680">
        <f>IF(AND(A679=A680,ISNUMBER(J679),ISNUMBER(D679)),1000*J679/D679,"")</f>
        <v/>
      </c>
      <c r="L680" t="n">
        <v>59.1</v>
      </c>
      <c r="M680">
        <f>IF(AND(A667=A680,ISNUMBER(L679),ISNUMBER(L667)),L679-L667,"")</f>
        <v/>
      </c>
      <c r="N680" t="n">
        <v>28594</v>
      </c>
      <c r="O680" t="n">
        <v>4.086716818751235</v>
      </c>
      <c r="P680">
        <f>IF(AND(A668=A680,ISNUMBER(O668)),O668,"")</f>
        <v/>
      </c>
      <c r="Q680" t="n">
        <v>20675</v>
      </c>
      <c r="R680" t="n">
        <v>5.938295044600572</v>
      </c>
      <c r="S680">
        <f>IF(AND(A668=A680,ISNUMBER(R668)),R668,"")</f>
        <v/>
      </c>
    </row>
    <row r="681">
      <c r="A681" t="inlineStr">
        <is>
          <t>광주</t>
        </is>
      </c>
      <c r="B681" t="inlineStr">
        <is>
          <t>2019-08</t>
        </is>
      </c>
      <c r="C681" t="inlineStr">
        <is>
          <t>분석</t>
        </is>
      </c>
      <c r="D681" t="n">
        <v>1459438</v>
      </c>
      <c r="E681">
        <f>IF(AND(A668=A681,ISNUMBER(D680),ISNUMBER(D668),D680&gt;0,D668&gt;0),100*(LN(D680)-LN(D668)),"")</f>
        <v/>
      </c>
      <c r="F681" t="n">
        <v>613002</v>
      </c>
      <c r="G681">
        <f>IF(AND(A668=A681,ISNUMBER(F680),ISNUMBER(F668),F680&gt;0,F668&gt;0),100*(LN(F680)-LN(F668)),"")</f>
        <v/>
      </c>
      <c r="H681" t="n">
        <v>27.67496803564112</v>
      </c>
      <c r="I681">
        <f>IF(AND(A668=A681,ISNUMBER(H680),ISNUMBER(H668)),H680-H668,"")</f>
        <v/>
      </c>
      <c r="J681" t="n">
        <v>-168</v>
      </c>
      <c r="K681">
        <f>IF(AND(A680=A681,ISNUMBER(J680),ISNUMBER(D680)),1000*J680/D680,"")</f>
        <v/>
      </c>
      <c r="L681" t="n">
        <v>59.5</v>
      </c>
      <c r="M681">
        <f>IF(AND(A668=A681,ISNUMBER(L680),ISNUMBER(L668)),L680-L668,"")</f>
        <v/>
      </c>
      <c r="N681" t="n">
        <v>28594</v>
      </c>
      <c r="O681" t="n">
        <v>4.086716818751235</v>
      </c>
      <c r="P681">
        <f>IF(AND(A669=A681,ISNUMBER(O669)),O669,"")</f>
        <v/>
      </c>
      <c r="Q681" t="n">
        <v>20675</v>
      </c>
      <c r="R681" t="n">
        <v>5.938295044600572</v>
      </c>
      <c r="S681">
        <f>IF(AND(A669=A681,ISNUMBER(R669)),R669,"")</f>
        <v/>
      </c>
    </row>
    <row r="682">
      <c r="A682" t="inlineStr">
        <is>
          <t>광주</t>
        </is>
      </c>
      <c r="B682" t="inlineStr">
        <is>
          <t>2019-09</t>
        </is>
      </c>
      <c r="C682" t="inlineStr">
        <is>
          <t>분석</t>
        </is>
      </c>
      <c r="D682" t="n">
        <v>1459632</v>
      </c>
      <c r="E682">
        <f>IF(AND(A669=A682,ISNUMBER(D681),ISNUMBER(D669),D681&gt;0,D669&gt;0),100*(LN(D681)-LN(D669)),"")</f>
        <v/>
      </c>
      <c r="F682" t="n">
        <v>613991</v>
      </c>
      <c r="G682">
        <f>IF(AND(A669=A682,ISNUMBER(F681),ISNUMBER(F669),F681&gt;0,F669&gt;0),100*(LN(F681)-LN(F669)),"")</f>
        <v/>
      </c>
      <c r="H682" t="n">
        <v>27.66491828077214</v>
      </c>
      <c r="I682">
        <f>IF(AND(A669=A682,ISNUMBER(H681),ISNUMBER(H669)),H681-H669,"")</f>
        <v/>
      </c>
      <c r="J682" t="n">
        <v>78</v>
      </c>
      <c r="K682">
        <f>IF(AND(A681=A682,ISNUMBER(J681),ISNUMBER(D681)),1000*J681/D681,"")</f>
        <v/>
      </c>
      <c r="L682" t="n">
        <v>59.5</v>
      </c>
      <c r="M682">
        <f>IF(AND(A669=A682,ISNUMBER(L681),ISNUMBER(L669)),L681-L669,"")</f>
        <v/>
      </c>
      <c r="N682" t="n">
        <v>28594</v>
      </c>
      <c r="O682" t="n">
        <v>4.086716818751235</v>
      </c>
      <c r="P682">
        <f>IF(AND(A670=A682,ISNUMBER(O670)),O670,"")</f>
        <v/>
      </c>
      <c r="Q682" t="n">
        <v>20675</v>
      </c>
      <c r="R682" t="n">
        <v>5.938295044600572</v>
      </c>
      <c r="S682">
        <f>IF(AND(A670=A682,ISNUMBER(R670)),R670,"")</f>
        <v/>
      </c>
    </row>
    <row r="683">
      <c r="A683" t="inlineStr">
        <is>
          <t>광주</t>
        </is>
      </c>
      <c r="B683" t="inlineStr">
        <is>
          <t>2019-10</t>
        </is>
      </c>
      <c r="C683" t="inlineStr">
        <is>
          <t>분석</t>
        </is>
      </c>
      <c r="D683" t="n">
        <v>1459360</v>
      </c>
      <c r="E683">
        <f>IF(AND(A670=A683,ISNUMBER(D682),ISNUMBER(D670),D682&gt;0,D670&gt;0),100*(LN(D682)-LN(D670)),"")</f>
        <v/>
      </c>
      <c r="F683" t="n">
        <v>614917</v>
      </c>
      <c r="G683">
        <f>IF(AND(A670=A683,ISNUMBER(F682),ISNUMBER(F670),F682&gt;0,F670&gt;0),100*(LN(F682)-LN(F670)),"")</f>
        <v/>
      </c>
      <c r="H683" t="n">
        <v>27.62697346782151</v>
      </c>
      <c r="I683">
        <f>IF(AND(A670=A683,ISNUMBER(H682),ISNUMBER(H670)),H682-H670,"")</f>
        <v/>
      </c>
      <c r="J683" t="n">
        <v>-330</v>
      </c>
      <c r="K683">
        <f>IF(AND(A682=A683,ISNUMBER(J682),ISNUMBER(D682)),1000*J682/D682,"")</f>
        <v/>
      </c>
      <c r="L683" t="n">
        <v>60.2</v>
      </c>
      <c r="M683">
        <f>IF(AND(A670=A683,ISNUMBER(L682),ISNUMBER(L670)),L682-L670,"")</f>
        <v/>
      </c>
      <c r="N683" t="n">
        <v>28594</v>
      </c>
      <c r="O683" t="n">
        <v>4.086716818751235</v>
      </c>
      <c r="P683">
        <f>IF(AND(A671=A683,ISNUMBER(O671)),O671,"")</f>
        <v/>
      </c>
      <c r="Q683" t="n">
        <v>20675</v>
      </c>
      <c r="R683" t="n">
        <v>5.938295044600572</v>
      </c>
      <c r="S683">
        <f>IF(AND(A671=A683,ISNUMBER(R671)),R671,"")</f>
        <v/>
      </c>
    </row>
    <row r="684">
      <c r="A684" t="inlineStr">
        <is>
          <t>광주</t>
        </is>
      </c>
      <c r="B684" t="inlineStr">
        <is>
          <t>2019-11</t>
        </is>
      </c>
      <c r="C684" t="inlineStr">
        <is>
          <t>분석</t>
        </is>
      </c>
      <c r="D684" t="n">
        <v>1458915</v>
      </c>
      <c r="E684">
        <f>IF(AND(A671=A684,ISNUMBER(D683),ISNUMBER(D671),D683&gt;0,D671&gt;0),100*(LN(D683)-LN(D671)),"")</f>
        <v/>
      </c>
      <c r="F684" t="n">
        <v>615885</v>
      </c>
      <c r="G684">
        <f>IF(AND(A671=A684,ISNUMBER(F683),ISNUMBER(F671),F683&gt;0,F671&gt;0),100*(LN(F683)-LN(F671)),"")</f>
        <v/>
      </c>
      <c r="H684" t="n">
        <v>27.58200443480258</v>
      </c>
      <c r="I684">
        <f>IF(AND(A671=A684,ISNUMBER(H683),ISNUMBER(H671)),H683-H671,"")</f>
        <v/>
      </c>
      <c r="J684" t="n">
        <v>-493</v>
      </c>
      <c r="K684">
        <f>IF(AND(A683=A684,ISNUMBER(J683),ISNUMBER(D683)),1000*J683/D683,"")</f>
        <v/>
      </c>
      <c r="L684" t="n">
        <v>60.2</v>
      </c>
      <c r="M684">
        <f>IF(AND(A671=A684,ISNUMBER(L683),ISNUMBER(L671)),L683-L671,"")</f>
        <v/>
      </c>
      <c r="N684" t="n">
        <v>28594</v>
      </c>
      <c r="O684" t="n">
        <v>4.086716818751235</v>
      </c>
      <c r="P684">
        <f>IF(AND(A672=A684,ISNUMBER(O672)),O672,"")</f>
        <v/>
      </c>
      <c r="Q684" t="n">
        <v>20675</v>
      </c>
      <c r="R684" t="n">
        <v>5.938295044600572</v>
      </c>
      <c r="S684">
        <f>IF(AND(A672=A684,ISNUMBER(R672)),R672,"")</f>
        <v/>
      </c>
    </row>
    <row r="685">
      <c r="A685" t="inlineStr">
        <is>
          <t>광주</t>
        </is>
      </c>
      <c r="B685" t="inlineStr">
        <is>
          <t>2019-12</t>
        </is>
      </c>
      <c r="C685" t="inlineStr">
        <is>
          <t>분석</t>
        </is>
      </c>
      <c r="D685" t="n">
        <v>1456468</v>
      </c>
      <c r="E685">
        <f>IF(AND(A672=A685,ISNUMBER(D684),ISNUMBER(D672),D684&gt;0,D672&gt;0),100*(LN(D684)-LN(D672)),"")</f>
        <v/>
      </c>
      <c r="F685" t="n">
        <v>616485</v>
      </c>
      <c r="G685">
        <f>IF(AND(A672=A685,ISNUMBER(F684),ISNUMBER(F672),F684&gt;0,F672&gt;0),100*(LN(F684)-LN(F672)),"")</f>
        <v/>
      </c>
      <c r="H685" t="n">
        <v>27.49054562132501</v>
      </c>
      <c r="I685">
        <f>IF(AND(A672=A685,ISNUMBER(H684),ISNUMBER(H672)),H684-H672,"")</f>
        <v/>
      </c>
      <c r="J685" t="n">
        <v>-2381</v>
      </c>
      <c r="K685">
        <f>IF(AND(A684=A685,ISNUMBER(J684),ISNUMBER(D684)),1000*J684/D684,"")</f>
        <v/>
      </c>
      <c r="L685" t="n">
        <v>59.5</v>
      </c>
      <c r="M685">
        <f>IF(AND(A672=A685,ISNUMBER(L684),ISNUMBER(L672)),L684-L672,"")</f>
        <v/>
      </c>
      <c r="N685" t="n">
        <v>29807</v>
      </c>
      <c r="O685" t="n">
        <v>4.154635964871645</v>
      </c>
      <c r="P685">
        <f>IF(AND(A673=A685,ISNUMBER(O673)),O673,"")</f>
        <v/>
      </c>
      <c r="Q685" t="n">
        <v>21759</v>
      </c>
      <c r="R685" t="n">
        <v>5.110222413962973</v>
      </c>
      <c r="S685">
        <f>IF(AND(A673=A685,ISNUMBER(R673)),R673,"")</f>
        <v/>
      </c>
    </row>
    <row r="686">
      <c r="A686" t="inlineStr">
        <is>
          <t>광주</t>
        </is>
      </c>
      <c r="B686" t="inlineStr">
        <is>
          <t>2020-01</t>
        </is>
      </c>
      <c r="C686" t="inlineStr">
        <is>
          <t>분석</t>
        </is>
      </c>
      <c r="D686" t="n">
        <v>1456688</v>
      </c>
      <c r="E686">
        <f>IF(AND(A673=A686,ISNUMBER(D685),ISNUMBER(D673),D685&gt;0,D673&gt;0),100*(LN(D685)-LN(D673)),"")</f>
        <v/>
      </c>
      <c r="F686" t="n">
        <v>617379</v>
      </c>
      <c r="G686">
        <f>IF(AND(A673=A686,ISNUMBER(F685),ISNUMBER(F673),F685&gt;0,F673&gt;0),100*(LN(F685)-LN(F673)),"")</f>
        <v/>
      </c>
      <c r="H686" t="n">
        <v>27.46696615884802</v>
      </c>
      <c r="I686">
        <f>IF(AND(A673=A686,ISNUMBER(H685),ISNUMBER(H673)),H685-H673,"")</f>
        <v/>
      </c>
      <c r="J686" t="n">
        <v>220</v>
      </c>
      <c r="K686">
        <f>IF(AND(A685=A686,ISNUMBER(J685),ISNUMBER(D685)),1000*J685/D685,"")</f>
        <v/>
      </c>
      <c r="L686" t="n">
        <v>59.1</v>
      </c>
      <c r="M686">
        <f>IF(AND(A673=A686,ISNUMBER(L685),ISNUMBER(L673)),L685-L673,"")</f>
        <v/>
      </c>
      <c r="N686" t="n">
        <v>29807</v>
      </c>
      <c r="O686" t="n">
        <v>4.154635964871645</v>
      </c>
      <c r="P686">
        <f>IF(AND(A674=A686,ISNUMBER(O674)),O674,"")</f>
        <v/>
      </c>
      <c r="Q686" t="n">
        <v>21759</v>
      </c>
      <c r="R686" t="n">
        <v>5.110222413962973</v>
      </c>
      <c r="S686">
        <f>IF(AND(A674=A686,ISNUMBER(R674)),R674,"")</f>
        <v/>
      </c>
    </row>
    <row r="687">
      <c r="A687" t="inlineStr">
        <is>
          <t>광주</t>
        </is>
      </c>
      <c r="B687" t="inlineStr">
        <is>
          <t>2020-02</t>
        </is>
      </c>
      <c r="C687" t="inlineStr">
        <is>
          <t>분석</t>
        </is>
      </c>
      <c r="D687" t="n">
        <v>1456121</v>
      </c>
      <c r="E687">
        <f>IF(AND(A674=A687,ISNUMBER(D686),ISNUMBER(D674),D686&gt;0,D674&gt;0),100*(LN(D686)-LN(D674)),"")</f>
        <v/>
      </c>
      <c r="F687" t="n">
        <v>618503</v>
      </c>
      <c r="G687">
        <f>IF(AND(A674=A687,ISNUMBER(F686),ISNUMBER(F674),F686&gt;0,F674&gt;0),100*(LN(F686)-LN(F674)),"")</f>
        <v/>
      </c>
      <c r="H687" t="n">
        <v>27.40060750445877</v>
      </c>
      <c r="I687">
        <f>IF(AND(A674=A687,ISNUMBER(H686),ISNUMBER(H674)),H686-H674,"")</f>
        <v/>
      </c>
      <c r="J687" t="n">
        <v>-511</v>
      </c>
      <c r="K687">
        <f>IF(AND(A686=A687,ISNUMBER(J686),ISNUMBER(D686)),1000*J686/D686,"")</f>
        <v/>
      </c>
      <c r="L687" t="n">
        <v>59.1</v>
      </c>
      <c r="M687">
        <f>IF(AND(A674=A687,ISNUMBER(L686),ISNUMBER(L674)),L686-L674,"")</f>
        <v/>
      </c>
      <c r="N687" t="n">
        <v>29807</v>
      </c>
      <c r="O687" t="n">
        <v>4.154635964871645</v>
      </c>
      <c r="P687">
        <f>IF(AND(A675=A687,ISNUMBER(O675)),O675,"")</f>
        <v/>
      </c>
      <c r="Q687" t="n">
        <v>21759</v>
      </c>
      <c r="R687" t="n">
        <v>5.110222413962973</v>
      </c>
      <c r="S687">
        <f>IF(AND(A675=A687,ISNUMBER(R675)),R675,"")</f>
        <v/>
      </c>
    </row>
    <row r="688">
      <c r="A688" t="inlineStr">
        <is>
          <t>광주</t>
        </is>
      </c>
      <c r="B688" t="inlineStr">
        <is>
          <t>2020-03</t>
        </is>
      </c>
      <c r="C688" t="inlineStr">
        <is>
          <t>분석</t>
        </is>
      </c>
      <c r="D688" t="n">
        <v>1455705</v>
      </c>
      <c r="E688">
        <f>IF(AND(A675=A688,ISNUMBER(D687),ISNUMBER(D675),D687&gt;0,D675&gt;0),100*(LN(D687)-LN(D675)),"")</f>
        <v/>
      </c>
      <c r="F688" t="n">
        <v>620050</v>
      </c>
      <c r="G688">
        <f>IF(AND(A675=A688,ISNUMBER(F687),ISNUMBER(F675),F687&gt;0,F675&gt;0),100*(LN(F687)-LN(F675)),"")</f>
        <v/>
      </c>
      <c r="H688" t="n">
        <v>27.37010589370786</v>
      </c>
      <c r="I688">
        <f>IF(AND(A675=A688,ISNUMBER(H687),ISNUMBER(H675)),H687-H675,"")</f>
        <v/>
      </c>
      <c r="J688" t="n">
        <v>-447</v>
      </c>
      <c r="K688">
        <f>IF(AND(A687=A688,ISNUMBER(J687),ISNUMBER(D687)),1000*J687/D687,"")</f>
        <v/>
      </c>
      <c r="L688" t="n">
        <v>58.2</v>
      </c>
      <c r="M688">
        <f>IF(AND(A675=A688,ISNUMBER(L687),ISNUMBER(L675)),L687-L675,"")</f>
        <v/>
      </c>
      <c r="N688" t="n">
        <v>29807</v>
      </c>
      <c r="O688" t="n">
        <v>4.154635964871645</v>
      </c>
      <c r="P688">
        <f>IF(AND(A676=A688,ISNUMBER(O676)),O676,"")</f>
        <v/>
      </c>
      <c r="Q688" t="n">
        <v>21759</v>
      </c>
      <c r="R688" t="n">
        <v>5.110222413962973</v>
      </c>
      <c r="S688">
        <f>IF(AND(A676=A688,ISNUMBER(R676)),R676,"")</f>
        <v/>
      </c>
    </row>
    <row r="689">
      <c r="A689" t="inlineStr">
        <is>
          <t>광주</t>
        </is>
      </c>
      <c r="B689" t="inlineStr">
        <is>
          <t>2020-04</t>
        </is>
      </c>
      <c r="C689" t="inlineStr">
        <is>
          <t>분석</t>
        </is>
      </c>
      <c r="D689" t="n">
        <v>1456096</v>
      </c>
      <c r="E689">
        <f>IF(AND(A676=A689,ISNUMBER(D688),ISNUMBER(D676),D688&gt;0,D676&gt;0),100*(LN(D688)-LN(D676)),"")</f>
        <v/>
      </c>
      <c r="F689" t="n">
        <v>622374</v>
      </c>
      <c r="G689">
        <f>IF(AND(A676=A689,ISNUMBER(F688),ISNUMBER(F676),F688&gt;0,F676&gt;0),100*(LN(F688)-LN(F676)),"")</f>
        <v/>
      </c>
      <c r="H689" t="n">
        <v>27.37676636705272</v>
      </c>
      <c r="I689">
        <f>IF(AND(A676=A689,ISNUMBER(H688),ISNUMBER(H676)),H688-H676,"")</f>
        <v/>
      </c>
      <c r="J689" t="n">
        <v>388</v>
      </c>
      <c r="K689">
        <f>IF(AND(A688=A689,ISNUMBER(J688),ISNUMBER(D688)),1000*J688/D688,"")</f>
        <v/>
      </c>
      <c r="L689" t="n">
        <v>57.9</v>
      </c>
      <c r="M689">
        <f>IF(AND(A676=A689,ISNUMBER(L688),ISNUMBER(L676)),L688-L676,"")</f>
        <v/>
      </c>
      <c r="N689" t="n">
        <v>29807</v>
      </c>
      <c r="O689" t="n">
        <v>4.154635964871645</v>
      </c>
      <c r="P689">
        <f>IF(AND(A677=A689,ISNUMBER(O677)),O677,"")</f>
        <v/>
      </c>
      <c r="Q689" t="n">
        <v>21759</v>
      </c>
      <c r="R689" t="n">
        <v>5.110222413962973</v>
      </c>
      <c r="S689">
        <f>IF(AND(A677=A689,ISNUMBER(R677)),R677,"")</f>
        <v/>
      </c>
    </row>
    <row r="690">
      <c r="A690" t="inlineStr">
        <is>
          <t>광주</t>
        </is>
      </c>
      <c r="B690" t="inlineStr">
        <is>
          <t>2020-05</t>
        </is>
      </c>
      <c r="C690" t="inlineStr">
        <is>
          <t>분석</t>
        </is>
      </c>
      <c r="D690" t="n">
        <v>1455533</v>
      </c>
      <c r="E690">
        <f>IF(AND(A677=A690,ISNUMBER(D689),ISNUMBER(D677),D689&gt;0,D677&gt;0),100*(LN(D689)-LN(D677)),"")</f>
        <v/>
      </c>
      <c r="F690" t="n">
        <v>624687</v>
      </c>
      <c r="G690">
        <f>IF(AND(A677=A690,ISNUMBER(F689),ISNUMBER(F677),F689&gt;0,F677&gt;0),100*(LN(F689)-LN(F677)),"")</f>
        <v/>
      </c>
      <c r="H690" t="n">
        <v>27.38172202210462</v>
      </c>
      <c r="I690">
        <f>IF(AND(A677=A690,ISNUMBER(H689),ISNUMBER(H677)),H689-H677,"")</f>
        <v/>
      </c>
      <c r="J690" t="n">
        <v>-517</v>
      </c>
      <c r="K690">
        <f>IF(AND(A689=A690,ISNUMBER(J689),ISNUMBER(D689)),1000*J689/D689,"")</f>
        <v/>
      </c>
      <c r="L690" t="n">
        <v>58.7</v>
      </c>
      <c r="M690">
        <f>IF(AND(A677=A690,ISNUMBER(L689),ISNUMBER(L677)),L689-L677,"")</f>
        <v/>
      </c>
      <c r="N690" t="n">
        <v>29807</v>
      </c>
      <c r="O690" t="n">
        <v>4.154635964871645</v>
      </c>
      <c r="P690">
        <f>IF(AND(A678=A690,ISNUMBER(O678)),O678,"")</f>
        <v/>
      </c>
      <c r="Q690" t="n">
        <v>21759</v>
      </c>
      <c r="R690" t="n">
        <v>5.110222413962973</v>
      </c>
      <c r="S690">
        <f>IF(AND(A678=A690,ISNUMBER(R678)),R678,"")</f>
        <v/>
      </c>
    </row>
    <row r="691">
      <c r="A691" t="inlineStr">
        <is>
          <t>광주</t>
        </is>
      </c>
      <c r="B691" t="inlineStr">
        <is>
          <t>2020-06</t>
        </is>
      </c>
      <c r="C691" t="inlineStr">
        <is>
          <t>분석</t>
        </is>
      </c>
      <c r="D691" t="n">
        <v>1455048</v>
      </c>
      <c r="E691">
        <f>IF(AND(A678=A691,ISNUMBER(D690),ISNUMBER(D678),D690&gt;0,D678&gt;0),100*(LN(D690)-LN(D678)),"")</f>
        <v/>
      </c>
      <c r="F691" t="n">
        <v>626386</v>
      </c>
      <c r="G691">
        <f>IF(AND(A678=A691,ISNUMBER(F690),ISNUMBER(F678),F690&gt;0,F678&gt;0),100*(LN(F690)-LN(F678)),"")</f>
        <v/>
      </c>
      <c r="H691" t="n">
        <v>27.36686349866121</v>
      </c>
      <c r="I691">
        <f>IF(AND(A678=A691,ISNUMBER(H690),ISNUMBER(H678)),H690-H678,"")</f>
        <v/>
      </c>
      <c r="J691" t="n">
        <v>-454</v>
      </c>
      <c r="K691">
        <f>IF(AND(A690=A691,ISNUMBER(J690),ISNUMBER(D690)),1000*J690/D690,"")</f>
        <v/>
      </c>
      <c r="L691" t="n">
        <v>59.2</v>
      </c>
      <c r="M691">
        <f>IF(AND(A678=A691,ISNUMBER(L690),ISNUMBER(L678)),L690-L678,"")</f>
        <v/>
      </c>
      <c r="N691" t="n">
        <v>29807</v>
      </c>
      <c r="O691" t="n">
        <v>4.154635964871645</v>
      </c>
      <c r="P691">
        <f>IF(AND(A679=A691,ISNUMBER(O679)),O679,"")</f>
        <v/>
      </c>
      <c r="Q691" t="n">
        <v>21759</v>
      </c>
      <c r="R691" t="n">
        <v>5.110222413962973</v>
      </c>
      <c r="S691">
        <f>IF(AND(A679=A691,ISNUMBER(R679)),R679,"")</f>
        <v/>
      </c>
    </row>
    <row r="692">
      <c r="A692" t="inlineStr">
        <is>
          <t>광주</t>
        </is>
      </c>
      <c r="B692" t="inlineStr">
        <is>
          <t>2020-07</t>
        </is>
      </c>
      <c r="C692" t="inlineStr">
        <is>
          <t>분석</t>
        </is>
      </c>
      <c r="D692" t="n">
        <v>1454709</v>
      </c>
      <c r="E692">
        <f>IF(AND(A679=A692,ISNUMBER(D691),ISNUMBER(D679),D691&gt;0,D679&gt;0),100*(LN(D691)-LN(D679)),"")</f>
        <v/>
      </c>
      <c r="F692" t="n">
        <v>627676</v>
      </c>
      <c r="G692">
        <f>IF(AND(A679=A692,ISNUMBER(F691),ISNUMBER(F679),F691&gt;0,F679&gt;0),100*(LN(F691)-LN(F679)),"")</f>
        <v/>
      </c>
      <c r="H692" t="n">
        <v>27.36038616658039</v>
      </c>
      <c r="I692">
        <f>IF(AND(A679=A692,ISNUMBER(H691),ISNUMBER(H679)),H691-H679,"")</f>
        <v/>
      </c>
      <c r="J692" t="n">
        <v>-361</v>
      </c>
      <c r="K692">
        <f>IF(AND(A691=A692,ISNUMBER(J691),ISNUMBER(D691)),1000*J691/D691,"")</f>
        <v/>
      </c>
      <c r="L692" t="n">
        <v>58.7</v>
      </c>
      <c r="M692">
        <f>IF(AND(A679=A692,ISNUMBER(L691),ISNUMBER(L679)),L691-L679,"")</f>
        <v/>
      </c>
      <c r="N692" t="n">
        <v>29807</v>
      </c>
      <c r="O692" t="n">
        <v>4.154635964871645</v>
      </c>
      <c r="P692">
        <f>IF(AND(A680=A692,ISNUMBER(O680)),O680,"")</f>
        <v/>
      </c>
      <c r="Q692" t="n">
        <v>21759</v>
      </c>
      <c r="R692" t="n">
        <v>5.110222413962973</v>
      </c>
      <c r="S692">
        <f>IF(AND(A680=A692,ISNUMBER(R680)),R680,"")</f>
        <v/>
      </c>
    </row>
    <row r="693">
      <c r="A693" t="inlineStr">
        <is>
          <t>광주</t>
        </is>
      </c>
      <c r="B693" t="inlineStr">
        <is>
          <t>2020-08</t>
        </is>
      </c>
      <c r="C693" t="inlineStr">
        <is>
          <t>분석</t>
        </is>
      </c>
      <c r="D693" t="n">
        <v>1454154</v>
      </c>
      <c r="E693">
        <f>IF(AND(A680=A693,ISNUMBER(D692),ISNUMBER(D680),D692&gt;0,D680&gt;0),100*(LN(D692)-LN(D680)),"")</f>
        <v/>
      </c>
      <c r="F693" t="n">
        <v>629054</v>
      </c>
      <c r="G693">
        <f>IF(AND(A680=A693,ISNUMBER(F692),ISNUMBER(F680),F692&gt;0,F680&gt;0),100*(LN(F692)-LN(F680)),"")</f>
        <v/>
      </c>
      <c r="H693" t="n">
        <v>27.33892008686838</v>
      </c>
      <c r="I693">
        <f>IF(AND(A680=A693,ISNUMBER(H692),ISNUMBER(H680)),H692-H680,"")</f>
        <v/>
      </c>
      <c r="J693" t="n">
        <v>-603</v>
      </c>
      <c r="K693">
        <f>IF(AND(A692=A693,ISNUMBER(J692),ISNUMBER(D692)),1000*J692/D692,"")</f>
        <v/>
      </c>
      <c r="L693" t="n">
        <v>58.6</v>
      </c>
      <c r="M693">
        <f>IF(AND(A680=A693,ISNUMBER(L692),ISNUMBER(L680)),L692-L680,"")</f>
        <v/>
      </c>
      <c r="N693" t="n">
        <v>29807</v>
      </c>
      <c r="O693" t="n">
        <v>4.154635964871645</v>
      </c>
      <c r="P693">
        <f>IF(AND(A681=A693,ISNUMBER(O681)),O681,"")</f>
        <v/>
      </c>
      <c r="Q693" t="n">
        <v>21759</v>
      </c>
      <c r="R693" t="n">
        <v>5.110222413962973</v>
      </c>
      <c r="S693">
        <f>IF(AND(A681=A693,ISNUMBER(R681)),R681,"")</f>
        <v/>
      </c>
    </row>
    <row r="694">
      <c r="A694" t="inlineStr">
        <is>
          <t>광주</t>
        </is>
      </c>
      <c r="B694" t="inlineStr">
        <is>
          <t>2020-09</t>
        </is>
      </c>
      <c r="C694" t="inlineStr">
        <is>
          <t>분석</t>
        </is>
      </c>
      <c r="D694" t="n">
        <v>1453952</v>
      </c>
      <c r="E694">
        <f>IF(AND(A681=A694,ISNUMBER(D693),ISNUMBER(D681),D693&gt;0,D681&gt;0),100*(LN(D693)-LN(D681)),"")</f>
        <v/>
      </c>
      <c r="F694" t="n">
        <v>630695</v>
      </c>
      <c r="G694">
        <f>IF(AND(A681=A694,ISNUMBER(F693),ISNUMBER(F681),F693&gt;0,F681&gt;0),100*(LN(F693)-LN(F681)),"")</f>
        <v/>
      </c>
      <c r="H694" t="n">
        <v>27.3398296504974</v>
      </c>
      <c r="I694">
        <f>IF(AND(A681=A694,ISNUMBER(H693),ISNUMBER(H681)),H693-H681,"")</f>
        <v/>
      </c>
      <c r="J694" t="n">
        <v>-238</v>
      </c>
      <c r="K694">
        <f>IF(AND(A693=A694,ISNUMBER(J693),ISNUMBER(D693)),1000*J693/D693,"")</f>
        <v/>
      </c>
      <c r="L694" t="n">
        <v>58.8</v>
      </c>
      <c r="M694">
        <f>IF(AND(A681=A694,ISNUMBER(L693),ISNUMBER(L681)),L693-L681,"")</f>
        <v/>
      </c>
      <c r="N694" t="n">
        <v>29807</v>
      </c>
      <c r="O694" t="n">
        <v>4.154635964871645</v>
      </c>
      <c r="P694">
        <f>IF(AND(A682=A694,ISNUMBER(O682)),O682,"")</f>
        <v/>
      </c>
      <c r="Q694" t="n">
        <v>21759</v>
      </c>
      <c r="R694" t="n">
        <v>5.110222413962973</v>
      </c>
      <c r="S694">
        <f>IF(AND(A682=A694,ISNUMBER(R682)),R682,"")</f>
        <v/>
      </c>
    </row>
    <row r="695">
      <c r="A695" t="inlineStr">
        <is>
          <t>광주</t>
        </is>
      </c>
      <c r="B695" t="inlineStr">
        <is>
          <t>2020-10</t>
        </is>
      </c>
      <c r="C695" t="inlineStr">
        <is>
          <t>분석</t>
        </is>
      </c>
      <c r="D695" t="n">
        <v>1452994</v>
      </c>
      <c r="E695">
        <f>IF(AND(A682=A695,ISNUMBER(D694),ISNUMBER(D682),D694&gt;0,D682&gt;0),100*(LN(D694)-LN(D682)),"")</f>
        <v/>
      </c>
      <c r="F695" t="n">
        <v>631269</v>
      </c>
      <c r="G695">
        <f>IF(AND(A682=A695,ISNUMBER(F694),ISNUMBER(F682),F694&gt;0,F682&gt;0),100*(LN(F694)-LN(F682)),"")</f>
        <v/>
      </c>
      <c r="H695" t="n">
        <v>27.3178691722058</v>
      </c>
      <c r="I695">
        <f>IF(AND(A682=A695,ISNUMBER(H694),ISNUMBER(H682)),H694-H682,"")</f>
        <v/>
      </c>
      <c r="J695" t="n">
        <v>-836</v>
      </c>
      <c r="K695">
        <f>IF(AND(A694=A695,ISNUMBER(J694),ISNUMBER(D694)),1000*J694/D694,"")</f>
        <v/>
      </c>
      <c r="L695" t="n">
        <v>58.7</v>
      </c>
      <c r="M695">
        <f>IF(AND(A682=A695,ISNUMBER(L694),ISNUMBER(L682)),L694-L682,"")</f>
        <v/>
      </c>
      <c r="N695" t="n">
        <v>29807</v>
      </c>
      <c r="O695" t="n">
        <v>4.154635964871645</v>
      </c>
      <c r="P695">
        <f>IF(AND(A683=A695,ISNUMBER(O683)),O683,"")</f>
        <v/>
      </c>
      <c r="Q695" t="n">
        <v>21759</v>
      </c>
      <c r="R695" t="n">
        <v>5.110222413962973</v>
      </c>
      <c r="S695">
        <f>IF(AND(A683=A695,ISNUMBER(R683)),R683,"")</f>
        <v/>
      </c>
    </row>
    <row r="696">
      <c r="A696" t="inlineStr">
        <is>
          <t>광주</t>
        </is>
      </c>
      <c r="B696" t="inlineStr">
        <is>
          <t>2020-11</t>
        </is>
      </c>
      <c r="C696" t="inlineStr">
        <is>
          <t>분석</t>
        </is>
      </c>
      <c r="D696" t="n">
        <v>1451993</v>
      </c>
      <c r="E696">
        <f>IF(AND(A683=A696,ISNUMBER(D695),ISNUMBER(D683),D695&gt;0,D683&gt;0),100*(LN(D695)-LN(D683)),"")</f>
        <v/>
      </c>
      <c r="F696" t="n">
        <v>632264</v>
      </c>
      <c r="G696">
        <f>IF(AND(A683=A696,ISNUMBER(F695),ISNUMBER(F683),F695&gt;0,F683&gt;0),100*(LN(F695)-LN(F683)),"")</f>
        <v/>
      </c>
      <c r="H696" t="n">
        <v>27.29269355981744</v>
      </c>
      <c r="I696">
        <f>IF(AND(A683=A696,ISNUMBER(H695),ISNUMBER(H683)),H695-H683,"")</f>
        <v/>
      </c>
      <c r="J696" t="n">
        <v>-888</v>
      </c>
      <c r="K696">
        <f>IF(AND(A695=A696,ISNUMBER(J695),ISNUMBER(D695)),1000*J695/D695,"")</f>
        <v/>
      </c>
      <c r="L696" t="n">
        <v>58.2</v>
      </c>
      <c r="M696">
        <f>IF(AND(A683=A696,ISNUMBER(L695),ISNUMBER(L683)),L695-L683,"")</f>
        <v/>
      </c>
      <c r="N696" t="n">
        <v>29807</v>
      </c>
      <c r="O696" t="n">
        <v>4.154635964871645</v>
      </c>
      <c r="P696">
        <f>IF(AND(A684=A696,ISNUMBER(O684)),O684,"")</f>
        <v/>
      </c>
      <c r="Q696" t="n">
        <v>21759</v>
      </c>
      <c r="R696" t="n">
        <v>5.110222413962973</v>
      </c>
      <c r="S696">
        <f>IF(AND(A684=A696,ISNUMBER(R684)),R684,"")</f>
        <v/>
      </c>
    </row>
    <row r="697">
      <c r="A697" t="inlineStr">
        <is>
          <t>광주</t>
        </is>
      </c>
      <c r="B697" t="inlineStr">
        <is>
          <t>2020-12</t>
        </is>
      </c>
      <c r="C697" t="inlineStr">
        <is>
          <t>분석</t>
        </is>
      </c>
      <c r="D697" t="n">
        <v>1450062</v>
      </c>
      <c r="E697">
        <f>IF(AND(A684=A697,ISNUMBER(D696),ISNUMBER(D684),D696&gt;0,D684&gt;0),100*(LN(D696)-LN(D684)),"")</f>
        <v/>
      </c>
      <c r="F697" t="n">
        <v>633582</v>
      </c>
      <c r="G697">
        <f>IF(AND(A684=A697,ISNUMBER(F696),ISNUMBER(F684),F696&gt;0,F684&gt;0),100*(LN(F696)-LN(F684)),"")</f>
        <v/>
      </c>
      <c r="H697" t="n">
        <v>27.2569034979194</v>
      </c>
      <c r="I697">
        <f>IF(AND(A684=A697,ISNUMBER(H696),ISNUMBER(H684)),H696-H684,"")</f>
        <v/>
      </c>
      <c r="J697" t="n">
        <v>-1836</v>
      </c>
      <c r="K697">
        <f>IF(AND(A696=A697,ISNUMBER(J696),ISNUMBER(D696)),1000*J696/D696,"")</f>
        <v/>
      </c>
      <c r="L697" t="n">
        <v>58.8</v>
      </c>
      <c r="M697">
        <f>IF(AND(A684=A697,ISNUMBER(L696),ISNUMBER(L684)),L696-L684,"")</f>
        <v/>
      </c>
      <c r="N697" t="n">
        <v>30823</v>
      </c>
      <c r="O697" t="n">
        <v>3.351789928911586</v>
      </c>
      <c r="P697">
        <f>IF(AND(A685=A697,ISNUMBER(O685)),O685,"")</f>
        <v/>
      </c>
      <c r="Q697" t="n">
        <v>22766</v>
      </c>
      <c r="R697" t="n">
        <v>4.524072985364036</v>
      </c>
      <c r="S697">
        <f>IF(AND(A685=A697,ISNUMBER(R685)),R685,"")</f>
        <v/>
      </c>
    </row>
    <row r="698">
      <c r="A698" t="inlineStr">
        <is>
          <t>광주</t>
        </is>
      </c>
      <c r="B698" t="inlineStr">
        <is>
          <t>2021-01</t>
        </is>
      </c>
      <c r="C698" t="inlineStr">
        <is>
          <t>분석</t>
        </is>
      </c>
      <c r="D698" t="n">
        <v>1449115</v>
      </c>
      <c r="E698">
        <f>IF(AND(A685=A698,ISNUMBER(D697),ISNUMBER(D685),D697&gt;0,D685&gt;0),100*(LN(D697)-LN(D685)),"")</f>
        <v/>
      </c>
      <c r="F698" t="n">
        <v>634859</v>
      </c>
      <c r="G698">
        <f>IF(AND(A685=A698,ISNUMBER(F697),ISNUMBER(F685),F697&gt;0,F685&gt;0),100*(LN(F697)-LN(F685)),"")</f>
        <v/>
      </c>
      <c r="H698" t="n">
        <v>27.22537548779772</v>
      </c>
      <c r="I698">
        <f>IF(AND(A685=A698,ISNUMBER(H697),ISNUMBER(H685)),H697-H685,"")</f>
        <v/>
      </c>
      <c r="J698" t="n">
        <v>-974</v>
      </c>
      <c r="K698">
        <f>IF(AND(A697=A698,ISNUMBER(J697),ISNUMBER(D697)),1000*J697/D697,"")</f>
        <v/>
      </c>
      <c r="L698" t="n">
        <v>56.6</v>
      </c>
      <c r="M698">
        <f>IF(AND(A685=A698,ISNUMBER(L697),ISNUMBER(L685)),L697-L685,"")</f>
        <v/>
      </c>
      <c r="N698" t="n">
        <v>30823</v>
      </c>
      <c r="O698" t="n">
        <v>3.351789928911586</v>
      </c>
      <c r="P698">
        <f>IF(AND(A686=A698,ISNUMBER(O686)),O686,"")</f>
        <v/>
      </c>
      <c r="Q698" t="n">
        <v>22766</v>
      </c>
      <c r="R698" t="n">
        <v>4.524072985364036</v>
      </c>
      <c r="S698">
        <f>IF(AND(A686=A698,ISNUMBER(R686)),R686,"")</f>
        <v/>
      </c>
    </row>
    <row r="699">
      <c r="A699" t="inlineStr">
        <is>
          <t>광주</t>
        </is>
      </c>
      <c r="B699" t="inlineStr">
        <is>
          <t>2021-02</t>
        </is>
      </c>
      <c r="C699" t="inlineStr">
        <is>
          <t>분석</t>
        </is>
      </c>
      <c r="D699" t="n">
        <v>1447953</v>
      </c>
      <c r="E699">
        <f>IF(AND(A686=A699,ISNUMBER(D698),ISNUMBER(D686),D698&gt;0,D686&gt;0),100*(LN(D698)-LN(D686)),"")</f>
        <v/>
      </c>
      <c r="F699" t="n">
        <v>635999</v>
      </c>
      <c r="G699">
        <f>IF(AND(A686=A699,ISNUMBER(F698),ISNUMBER(F686),F698&gt;0,F686&gt;0),100*(LN(F698)-LN(F686)),"")</f>
        <v/>
      </c>
      <c r="H699" t="n">
        <v>27.15523224856056</v>
      </c>
      <c r="I699">
        <f>IF(AND(A686=A699,ISNUMBER(H698),ISNUMBER(H686)),H698-H686,"")</f>
        <v/>
      </c>
      <c r="J699" t="n">
        <v>-1174</v>
      </c>
      <c r="K699">
        <f>IF(AND(A698=A699,ISNUMBER(J698),ISNUMBER(D698)),1000*J698/D698,"")</f>
        <v/>
      </c>
      <c r="L699" t="n">
        <v>57.7</v>
      </c>
      <c r="M699">
        <f>IF(AND(A686=A699,ISNUMBER(L698),ISNUMBER(L686)),L698-L686,"")</f>
        <v/>
      </c>
      <c r="N699" t="n">
        <v>30823</v>
      </c>
      <c r="O699" t="n">
        <v>3.351789928911586</v>
      </c>
      <c r="P699">
        <f>IF(AND(A687=A699,ISNUMBER(O687)),O687,"")</f>
        <v/>
      </c>
      <c r="Q699" t="n">
        <v>22766</v>
      </c>
      <c r="R699" t="n">
        <v>4.524072985364036</v>
      </c>
      <c r="S699">
        <f>IF(AND(A687=A699,ISNUMBER(R687)),R687,"")</f>
        <v/>
      </c>
    </row>
    <row r="700">
      <c r="A700" t="inlineStr">
        <is>
          <t>광주</t>
        </is>
      </c>
      <c r="B700" t="inlineStr">
        <is>
          <t>2021-03</t>
        </is>
      </c>
      <c r="C700" t="inlineStr">
        <is>
          <t>분석</t>
        </is>
      </c>
      <c r="D700" t="n">
        <v>1445473</v>
      </c>
      <c r="E700">
        <f>IF(AND(A687=A700,ISNUMBER(D699),ISNUMBER(D687),D699&gt;0,D687&gt;0),100*(LN(D699)-LN(D687)),"")</f>
        <v/>
      </c>
      <c r="F700" t="n">
        <v>636160</v>
      </c>
      <c r="G700">
        <f>IF(AND(A687=A700,ISNUMBER(F699),ISNUMBER(F687),F699&gt;0,F687&gt;0),100*(LN(F699)-LN(F687)),"")</f>
        <v/>
      </c>
      <c r="H700" t="n">
        <v>27.15104329171143</v>
      </c>
      <c r="I700">
        <f>IF(AND(A687=A700,ISNUMBER(H699),ISNUMBER(H687)),H699-H687,"")</f>
        <v/>
      </c>
      <c r="J700" t="n">
        <v>-1146</v>
      </c>
      <c r="K700">
        <f>IF(AND(A699=A700,ISNUMBER(J699),ISNUMBER(D699)),1000*J699/D699,"")</f>
        <v/>
      </c>
      <c r="L700" t="n">
        <v>58.1</v>
      </c>
      <c r="M700">
        <f>IF(AND(A687=A700,ISNUMBER(L699),ISNUMBER(L687)),L699-L687,"")</f>
        <v/>
      </c>
      <c r="N700" t="n">
        <v>30823</v>
      </c>
      <c r="O700" t="n">
        <v>3.351789928911586</v>
      </c>
      <c r="P700">
        <f>IF(AND(A688=A700,ISNUMBER(O688)),O688,"")</f>
        <v/>
      </c>
      <c r="Q700" t="n">
        <v>22766</v>
      </c>
      <c r="R700" t="n">
        <v>4.524072985364036</v>
      </c>
      <c r="S700">
        <f>IF(AND(A688=A700,ISNUMBER(R688)),R688,"")</f>
        <v/>
      </c>
    </row>
    <row r="701">
      <c r="A701" t="inlineStr">
        <is>
          <t>광주</t>
        </is>
      </c>
      <c r="B701" t="inlineStr">
        <is>
          <t>2021-04</t>
        </is>
      </c>
      <c r="C701" t="inlineStr">
        <is>
          <t>분석</t>
        </is>
      </c>
      <c r="D701" t="n">
        <v>1444787</v>
      </c>
      <c r="E701">
        <f>IF(AND(A688=A701,ISNUMBER(D700),ISNUMBER(D688),D700&gt;0,D688&gt;0),100*(LN(D700)-LN(D688)),"")</f>
        <v/>
      </c>
      <c r="F701" t="n">
        <v>637169</v>
      </c>
      <c r="G701">
        <f>IF(AND(A688=A701,ISNUMBER(F700),ISNUMBER(F688),F700&gt;0,F688&gt;0),100*(LN(F700)-LN(F688)),"")</f>
        <v/>
      </c>
      <c r="H701" t="n">
        <v>27.12600542502113</v>
      </c>
      <c r="I701">
        <f>IF(AND(A688=A701,ISNUMBER(H700),ISNUMBER(H688)),H700-H688,"")</f>
        <v/>
      </c>
      <c r="J701" t="n">
        <v>-743</v>
      </c>
      <c r="K701">
        <f>IF(AND(A700=A701,ISNUMBER(J700),ISNUMBER(D700)),1000*J700/D700,"")</f>
        <v/>
      </c>
      <c r="L701" t="n">
        <v>58.6</v>
      </c>
      <c r="M701">
        <f>IF(AND(A688=A701,ISNUMBER(L700),ISNUMBER(L688)),L700-L688,"")</f>
        <v/>
      </c>
      <c r="N701" t="n">
        <v>30823</v>
      </c>
      <c r="O701" t="n">
        <v>3.351789928911586</v>
      </c>
      <c r="P701">
        <f>IF(AND(A689=A701,ISNUMBER(O689)),O689,"")</f>
        <v/>
      </c>
      <c r="Q701" t="n">
        <v>22766</v>
      </c>
      <c r="R701" t="n">
        <v>4.524072985364036</v>
      </c>
      <c r="S701">
        <f>IF(AND(A689=A701,ISNUMBER(R689)),R689,"")</f>
        <v/>
      </c>
    </row>
    <row r="702">
      <c r="A702" t="inlineStr">
        <is>
          <t>광주</t>
        </is>
      </c>
      <c r="B702" t="inlineStr">
        <is>
          <t>2021-05</t>
        </is>
      </c>
      <c r="C702" t="inlineStr">
        <is>
          <t>분석</t>
        </is>
      </c>
      <c r="D702" t="n">
        <v>1443154</v>
      </c>
      <c r="E702">
        <f>IF(AND(A689=A702,ISNUMBER(D701),ISNUMBER(D689),D701&gt;0,D689&gt;0),100*(LN(D701)-LN(D689)),"")</f>
        <v/>
      </c>
      <c r="F702" t="n">
        <v>637364</v>
      </c>
      <c r="G702">
        <f>IF(AND(A689=A702,ISNUMBER(F701),ISNUMBER(F689),F701&gt;0,F689&gt;0),100*(LN(F701)-LN(F689)),"")</f>
        <v/>
      </c>
      <c r="H702" t="n">
        <v>27.10563113846478</v>
      </c>
      <c r="I702">
        <f>IF(AND(A689=A702,ISNUMBER(H701),ISNUMBER(H689)),H701-H689,"")</f>
        <v/>
      </c>
      <c r="J702" t="n">
        <v>-580</v>
      </c>
      <c r="K702">
        <f>IF(AND(A701=A702,ISNUMBER(J701),ISNUMBER(D701)),1000*J701/D701,"")</f>
        <v/>
      </c>
      <c r="L702" t="n">
        <v>58.9</v>
      </c>
      <c r="M702">
        <f>IF(AND(A689=A702,ISNUMBER(L701),ISNUMBER(L689)),L701-L689,"")</f>
        <v/>
      </c>
      <c r="N702" t="n">
        <v>30823</v>
      </c>
      <c r="O702" t="n">
        <v>3.351789928911586</v>
      </c>
      <c r="P702">
        <f>IF(AND(A690=A702,ISNUMBER(O690)),O690,"")</f>
        <v/>
      </c>
      <c r="Q702" t="n">
        <v>22766</v>
      </c>
      <c r="R702" t="n">
        <v>4.524072985364036</v>
      </c>
      <c r="S702">
        <f>IF(AND(A690=A702,ISNUMBER(R690)),R690,"")</f>
        <v/>
      </c>
    </row>
    <row r="703">
      <c r="A703" t="inlineStr">
        <is>
          <t>광주</t>
        </is>
      </c>
      <c r="B703" t="inlineStr">
        <is>
          <t>2021-06</t>
        </is>
      </c>
      <c r="C703" t="inlineStr">
        <is>
          <t>분석</t>
        </is>
      </c>
      <c r="D703" t="n">
        <v>1442647</v>
      </c>
      <c r="E703">
        <f>IF(AND(A690=A703,ISNUMBER(D702),ISNUMBER(D690),D702&gt;0,D690&gt;0),100*(LN(D702)-LN(D690)),"")</f>
        <v/>
      </c>
      <c r="F703" t="n">
        <v>638270</v>
      </c>
      <c r="G703">
        <f>IF(AND(A690=A703,ISNUMBER(F702),ISNUMBER(F690),F702&gt;0,F690&gt;0),100*(LN(F702)-LN(F690)),"")</f>
        <v/>
      </c>
      <c r="H703" t="n">
        <v>27.08431099222471</v>
      </c>
      <c r="I703">
        <f>IF(AND(A690=A703,ISNUMBER(H702),ISNUMBER(H690)),H702-H690,"")</f>
        <v/>
      </c>
      <c r="J703" t="n">
        <v>-361</v>
      </c>
      <c r="K703">
        <f>IF(AND(A702=A703,ISNUMBER(J702),ISNUMBER(D702)),1000*J702/D702,"")</f>
        <v/>
      </c>
      <c r="L703" t="n">
        <v>58.6</v>
      </c>
      <c r="M703">
        <f>IF(AND(A690=A703,ISNUMBER(L702),ISNUMBER(L690)),L702-L690,"")</f>
        <v/>
      </c>
      <c r="N703" t="n">
        <v>30823</v>
      </c>
      <c r="O703" t="n">
        <v>3.351789928911586</v>
      </c>
      <c r="P703">
        <f>IF(AND(A691=A703,ISNUMBER(O691)),O691,"")</f>
        <v/>
      </c>
      <c r="Q703" t="n">
        <v>22766</v>
      </c>
      <c r="R703" t="n">
        <v>4.524072985364036</v>
      </c>
      <c r="S703">
        <f>IF(AND(A691=A703,ISNUMBER(R691)),R691,"")</f>
        <v/>
      </c>
    </row>
    <row r="704">
      <c r="A704" t="inlineStr">
        <is>
          <t>광주</t>
        </is>
      </c>
      <c r="B704" t="inlineStr">
        <is>
          <t>2021-07</t>
        </is>
      </c>
      <c r="C704" t="inlineStr">
        <is>
          <t>분석</t>
        </is>
      </c>
      <c r="D704" t="n">
        <v>1442482</v>
      </c>
      <c r="E704">
        <f>IF(AND(A691=A704,ISNUMBER(D703),ISNUMBER(D691),D703&gt;0,D691&gt;0),100*(LN(D703)-LN(D691)),"")</f>
        <v/>
      </c>
      <c r="F704" t="n">
        <v>639333</v>
      </c>
      <c r="G704">
        <f>IF(AND(A691=A704,ISNUMBER(F703),ISNUMBER(F691),F703&gt;0,F691&gt;0),100*(LN(F703)-LN(F691)),"")</f>
        <v/>
      </c>
      <c r="H704" t="n">
        <v>27.0618281545281</v>
      </c>
      <c r="I704">
        <f>IF(AND(A691=A704,ISNUMBER(H703),ISNUMBER(H691)),H703-H691,"")</f>
        <v/>
      </c>
      <c r="J704" t="n">
        <v>-226</v>
      </c>
      <c r="K704">
        <f>IF(AND(A703=A704,ISNUMBER(J703),ISNUMBER(D703)),1000*J703/D703,"")</f>
        <v/>
      </c>
      <c r="L704" t="n">
        <v>58.9</v>
      </c>
      <c r="M704">
        <f>IF(AND(A691=A704,ISNUMBER(L703),ISNUMBER(L691)),L703-L691,"")</f>
        <v/>
      </c>
      <c r="N704" t="n">
        <v>30823</v>
      </c>
      <c r="O704" t="n">
        <v>3.351789928911586</v>
      </c>
      <c r="P704">
        <f>IF(AND(A692=A704,ISNUMBER(O692)),O692,"")</f>
        <v/>
      </c>
      <c r="Q704" t="n">
        <v>22766</v>
      </c>
      <c r="R704" t="n">
        <v>4.524072985364036</v>
      </c>
      <c r="S704">
        <f>IF(AND(A692=A704,ISNUMBER(R692)),R692,"")</f>
        <v/>
      </c>
    </row>
    <row r="705">
      <c r="A705" t="inlineStr">
        <is>
          <t>광주</t>
        </is>
      </c>
      <c r="B705" t="inlineStr">
        <is>
          <t>2021-08</t>
        </is>
      </c>
      <c r="C705" t="inlineStr">
        <is>
          <t>분석</t>
        </is>
      </c>
      <c r="D705" t="n">
        <v>1441970</v>
      </c>
      <c r="E705">
        <f>IF(AND(A692=A705,ISNUMBER(D704),ISNUMBER(D692),D704&gt;0,D692&gt;0),100*(LN(D704)-LN(D692)),"")</f>
        <v/>
      </c>
      <c r="F705" t="n">
        <v>640836</v>
      </c>
      <c r="G705">
        <f>IF(AND(A692=A705,ISNUMBER(F704),ISNUMBER(F692),F704&gt;0,F692&gt;0),100*(LN(F704)-LN(F692)),"")</f>
        <v/>
      </c>
      <c r="H705" t="n">
        <v>27.02448733330097</v>
      </c>
      <c r="I705">
        <f>IF(AND(A692=A705,ISNUMBER(H704),ISNUMBER(H692)),H704-H692,"")</f>
        <v/>
      </c>
      <c r="J705" t="n">
        <v>-572</v>
      </c>
      <c r="K705">
        <f>IF(AND(A704=A705,ISNUMBER(J704),ISNUMBER(D704)),1000*J704/D704,"")</f>
        <v/>
      </c>
      <c r="L705" t="n">
        <v>58.7</v>
      </c>
      <c r="M705">
        <f>IF(AND(A692=A705,ISNUMBER(L704),ISNUMBER(L692)),L704-L692,"")</f>
        <v/>
      </c>
      <c r="N705" t="n">
        <v>30823</v>
      </c>
      <c r="O705" t="n">
        <v>3.351789928911586</v>
      </c>
      <c r="P705">
        <f>IF(AND(A693=A705,ISNUMBER(O693)),O693,"")</f>
        <v/>
      </c>
      <c r="Q705" t="n">
        <v>22766</v>
      </c>
      <c r="R705" t="n">
        <v>4.524072985364036</v>
      </c>
      <c r="S705">
        <f>IF(AND(A693=A705,ISNUMBER(R693)),R693,"")</f>
        <v/>
      </c>
    </row>
    <row r="706">
      <c r="A706" t="inlineStr">
        <is>
          <t>광주</t>
        </is>
      </c>
      <c r="B706" t="inlineStr">
        <is>
          <t>2021-09</t>
        </is>
      </c>
      <c r="C706" t="inlineStr">
        <is>
          <t>분석</t>
        </is>
      </c>
      <c r="D706" t="n">
        <v>1442827</v>
      </c>
      <c r="E706">
        <f>IF(AND(A693=A706,ISNUMBER(D705),ISNUMBER(D693),D705&gt;0,D693&gt;0),100*(LN(D705)-LN(D693)),"")</f>
        <v/>
      </c>
      <c r="F706" t="n">
        <v>642726</v>
      </c>
      <c r="G706">
        <f>IF(AND(A693=A706,ISNUMBER(F705),ISNUMBER(F693),F705&gt;0,F693&gt;0),100*(LN(F705)-LN(F693)),"")</f>
        <v/>
      </c>
      <c r="H706" t="n">
        <v>27.03290138041498</v>
      </c>
      <c r="I706">
        <f>IF(AND(A693=A706,ISNUMBER(H705),ISNUMBER(H693)),H705-H693,"")</f>
        <v/>
      </c>
      <c r="J706" t="n">
        <v>744</v>
      </c>
      <c r="K706">
        <f>IF(AND(A705=A706,ISNUMBER(J705),ISNUMBER(D705)),1000*J705/D705,"")</f>
        <v/>
      </c>
      <c r="L706" t="n">
        <v>58.5</v>
      </c>
      <c r="M706">
        <f>IF(AND(A693=A706,ISNUMBER(L705),ISNUMBER(L693)),L705-L693,"")</f>
        <v/>
      </c>
      <c r="N706" t="n">
        <v>30823</v>
      </c>
      <c r="O706" t="n">
        <v>3.351789928911586</v>
      </c>
      <c r="P706">
        <f>IF(AND(A694=A706,ISNUMBER(O694)),O694,"")</f>
        <v/>
      </c>
      <c r="Q706" t="n">
        <v>22766</v>
      </c>
      <c r="R706" t="n">
        <v>4.524072985364036</v>
      </c>
      <c r="S706">
        <f>IF(AND(A694=A706,ISNUMBER(R694)),R694,"")</f>
        <v/>
      </c>
    </row>
    <row r="707">
      <c r="A707" t="inlineStr">
        <is>
          <t>광주</t>
        </is>
      </c>
      <c r="B707" t="inlineStr">
        <is>
          <t>2021-10</t>
        </is>
      </c>
      <c r="C707" t="inlineStr">
        <is>
          <t>분석</t>
        </is>
      </c>
      <c r="D707" t="n">
        <v>1442454</v>
      </c>
      <c r="E707">
        <f>IF(AND(A694=A707,ISNUMBER(D706),ISNUMBER(D694),D706&gt;0,D694&gt;0),100*(LN(D706)-LN(D694)),"")</f>
        <v/>
      </c>
      <c r="F707" t="n">
        <v>643841</v>
      </c>
      <c r="G707">
        <f>IF(AND(A694=A707,ISNUMBER(F706),ISNUMBER(F694),F706&gt;0,F694&gt;0),100*(LN(F706)-LN(F694)),"")</f>
        <v/>
      </c>
      <c r="H707" t="n">
        <v>27.00744703123982</v>
      </c>
      <c r="I707">
        <f>IF(AND(A694=A707,ISNUMBER(H706),ISNUMBER(H694)),H706-H694,"")</f>
        <v/>
      </c>
      <c r="J707" t="n">
        <v>-324</v>
      </c>
      <c r="K707">
        <f>IF(AND(A706=A707,ISNUMBER(J706),ISNUMBER(D706)),1000*J706/D706,"")</f>
        <v/>
      </c>
      <c r="L707" t="n">
        <v>58.6</v>
      </c>
      <c r="M707">
        <f>IF(AND(A694=A707,ISNUMBER(L706),ISNUMBER(L694)),L706-L694,"")</f>
        <v/>
      </c>
      <c r="N707" t="n">
        <v>30823</v>
      </c>
      <c r="O707" t="n">
        <v>3.351789928911586</v>
      </c>
      <c r="P707">
        <f>IF(AND(A695=A707,ISNUMBER(O695)),O695,"")</f>
        <v/>
      </c>
      <c r="Q707" t="n">
        <v>22766</v>
      </c>
      <c r="R707" t="n">
        <v>4.524072985364036</v>
      </c>
      <c r="S707">
        <f>IF(AND(A695=A707,ISNUMBER(R695)),R695,"")</f>
        <v/>
      </c>
    </row>
    <row r="708">
      <c r="A708" t="inlineStr">
        <is>
          <t>광주</t>
        </is>
      </c>
      <c r="B708" t="inlineStr">
        <is>
          <t>2021-11</t>
        </is>
      </c>
      <c r="C708" t="inlineStr">
        <is>
          <t>분석</t>
        </is>
      </c>
      <c r="D708" t="n">
        <v>1442138</v>
      </c>
      <c r="E708">
        <f>IF(AND(A695=A708,ISNUMBER(D707),ISNUMBER(D695),D707&gt;0,D695&gt;0),100*(LN(D707)-LN(D695)),"")</f>
        <v/>
      </c>
      <c r="F708" t="n">
        <v>644972</v>
      </c>
      <c r="G708">
        <f>IF(AND(A695=A708,ISNUMBER(F707),ISNUMBER(F695),F707&gt;0,F695&gt;0),100*(LN(F707)-LN(F695)),"")</f>
        <v/>
      </c>
      <c r="H708" t="n">
        <v>26.94936268235079</v>
      </c>
      <c r="I708">
        <f>IF(AND(A695=A708,ISNUMBER(H707),ISNUMBER(H695)),H707-H695,"")</f>
        <v/>
      </c>
      <c r="J708" t="n">
        <v>-181</v>
      </c>
      <c r="K708">
        <f>IF(AND(A707=A708,ISNUMBER(J707),ISNUMBER(D707)),1000*J707/D707,"")</f>
        <v/>
      </c>
      <c r="L708" t="n">
        <v>58</v>
      </c>
      <c r="M708">
        <f>IF(AND(A695=A708,ISNUMBER(L707),ISNUMBER(L695)),L707-L695,"")</f>
        <v/>
      </c>
      <c r="N708" t="n">
        <v>30823</v>
      </c>
      <c r="O708" t="n">
        <v>3.351789928911586</v>
      </c>
      <c r="P708">
        <f>IF(AND(A696=A708,ISNUMBER(O696)),O696,"")</f>
        <v/>
      </c>
      <c r="Q708" t="n">
        <v>22766</v>
      </c>
      <c r="R708" t="n">
        <v>4.524072985364036</v>
      </c>
      <c r="S708">
        <f>IF(AND(A696=A708,ISNUMBER(R696)),R696,"")</f>
        <v/>
      </c>
    </row>
    <row r="709">
      <c r="A709" t="inlineStr">
        <is>
          <t>광주</t>
        </is>
      </c>
      <c r="B709" t="inlineStr">
        <is>
          <t>2021-12</t>
        </is>
      </c>
      <c r="C709" t="inlineStr">
        <is>
          <t>분석</t>
        </is>
      </c>
      <c r="D709" t="n">
        <v>1441611</v>
      </c>
      <c r="E709">
        <f>IF(AND(A696=A709,ISNUMBER(D708),ISNUMBER(D696),D708&gt;0,D696&gt;0),100*(LN(D708)-LN(D696)),"")</f>
        <v/>
      </c>
      <c r="F709" t="n">
        <v>645712</v>
      </c>
      <c r="G709">
        <f>IF(AND(A696=A709,ISNUMBER(F708),ISNUMBER(F696),F708&gt;0,F696&gt;0),100*(LN(F708)-LN(F696)),"")</f>
        <v/>
      </c>
      <c r="H709" t="n">
        <v>26.89081867438581</v>
      </c>
      <c r="I709">
        <f>IF(AND(A696=A709,ISNUMBER(H708),ISNUMBER(H696)),H708-H696,"")</f>
        <v/>
      </c>
      <c r="J709" t="n">
        <v>-346</v>
      </c>
      <c r="K709">
        <f>IF(AND(A708=A709,ISNUMBER(J708),ISNUMBER(D708)),1000*J708/D708,"")</f>
        <v/>
      </c>
      <c r="L709" t="n">
        <v>56.9</v>
      </c>
      <c r="M709">
        <f>IF(AND(A696=A709,ISNUMBER(L708),ISNUMBER(L696)),L708-L696,"")</f>
        <v/>
      </c>
      <c r="N709" t="n">
        <v>32098</v>
      </c>
      <c r="O709" t="n">
        <v>4.053255835416003</v>
      </c>
      <c r="P709">
        <f>IF(AND(A697=A709,ISNUMBER(O697)),O697,"")</f>
        <v/>
      </c>
      <c r="Q709" t="n">
        <v>23649</v>
      </c>
      <c r="R709" t="n">
        <v>3.805263584285612</v>
      </c>
      <c r="S709">
        <f>IF(AND(A697=A709,ISNUMBER(R697)),R697,"")</f>
        <v/>
      </c>
    </row>
    <row r="710">
      <c r="A710" t="inlineStr">
        <is>
          <t>광주</t>
        </is>
      </c>
      <c r="B710" t="inlineStr">
        <is>
          <t>2022-01</t>
        </is>
      </c>
      <c r="C710" t="inlineStr">
        <is>
          <t>분석</t>
        </is>
      </c>
      <c r="D710" t="n">
        <v>1441636</v>
      </c>
      <c r="E710">
        <f>IF(AND(A697=A710,ISNUMBER(D709),ISNUMBER(D697),D709&gt;0,D697&gt;0),100*(LN(D709)-LN(D697)),"")</f>
        <v/>
      </c>
      <c r="F710" t="n">
        <v>646429</v>
      </c>
      <c r="G710">
        <f>IF(AND(A697=A710,ISNUMBER(F709),ISNUMBER(F697),F709&gt;0,F697&gt;0),100*(LN(F709)-LN(F697)),"")</f>
        <v/>
      </c>
      <c r="H710" t="n">
        <v>26.83867494984865</v>
      </c>
      <c r="I710">
        <f>IF(AND(A697=A710,ISNUMBER(H709),ISNUMBER(H697)),H709-H697,"")</f>
        <v/>
      </c>
      <c r="J710" t="n">
        <v>78</v>
      </c>
      <c r="K710">
        <f>IF(AND(A709=A710,ISNUMBER(J709),ISNUMBER(D709)),1000*J709/D709,"")</f>
        <v/>
      </c>
      <c r="L710" t="n">
        <v>57</v>
      </c>
      <c r="M710">
        <f>IF(AND(A697=A710,ISNUMBER(L709),ISNUMBER(L697)),L709-L697,"")</f>
        <v/>
      </c>
      <c r="N710" t="n">
        <v>32098</v>
      </c>
      <c r="O710" t="n">
        <v>4.053255835416003</v>
      </c>
      <c r="P710">
        <f>IF(AND(A698=A710,ISNUMBER(O698)),O698,"")</f>
        <v/>
      </c>
      <c r="Q710" t="n">
        <v>23649</v>
      </c>
      <c r="R710" t="n">
        <v>3.805263584285612</v>
      </c>
      <c r="S710">
        <f>IF(AND(A698=A710,ISNUMBER(R698)),R698,"")</f>
        <v/>
      </c>
    </row>
    <row r="711">
      <c r="A711" t="inlineStr">
        <is>
          <t>광주</t>
        </is>
      </c>
      <c r="B711" t="inlineStr">
        <is>
          <t>2022-02</t>
        </is>
      </c>
      <c r="C711" t="inlineStr">
        <is>
          <t>분석</t>
        </is>
      </c>
      <c r="D711" t="n">
        <v>1440032</v>
      </c>
      <c r="E711">
        <f>IF(AND(A698=A711,ISNUMBER(D710),ISNUMBER(D698),D710&gt;0,D698&gt;0),100*(LN(D710)-LN(D698)),"")</f>
        <v/>
      </c>
      <c r="F711" t="n">
        <v>647419</v>
      </c>
      <c r="G711">
        <f>IF(AND(A698=A711,ISNUMBER(F710),ISNUMBER(F698),F710&gt;0,F698&gt;0),100*(LN(F710)-LN(F698)),"")</f>
        <v/>
      </c>
      <c r="H711" t="n">
        <v>26.73378091597964</v>
      </c>
      <c r="I711">
        <f>IF(AND(A698=A711,ISNUMBER(H710),ISNUMBER(H698)),H710-H698,"")</f>
        <v/>
      </c>
      <c r="J711" t="n">
        <v>-1488</v>
      </c>
      <c r="K711">
        <f>IF(AND(A710=A711,ISNUMBER(J710),ISNUMBER(D710)),1000*J710/D710,"")</f>
        <v/>
      </c>
      <c r="L711" t="n">
        <v>57.8</v>
      </c>
      <c r="M711">
        <f>IF(AND(A698=A711,ISNUMBER(L710),ISNUMBER(L698)),L710-L698,"")</f>
        <v/>
      </c>
      <c r="N711" t="n">
        <v>32098</v>
      </c>
      <c r="O711" t="n">
        <v>4.053255835416003</v>
      </c>
      <c r="P711">
        <f>IF(AND(A699=A711,ISNUMBER(O699)),O699,"")</f>
        <v/>
      </c>
      <c r="Q711" t="n">
        <v>23649</v>
      </c>
      <c r="R711" t="n">
        <v>3.805263584285612</v>
      </c>
      <c r="S711">
        <f>IF(AND(A699=A711,ISNUMBER(R699)),R699,"")</f>
        <v/>
      </c>
    </row>
    <row r="712">
      <c r="A712" t="inlineStr">
        <is>
          <t>광주</t>
        </is>
      </c>
      <c r="B712" t="inlineStr">
        <is>
          <t>2022-03</t>
        </is>
      </c>
      <c r="C712" t="inlineStr">
        <is>
          <t>분석</t>
        </is>
      </c>
      <c r="D712" t="n">
        <v>1438463</v>
      </c>
      <c r="E712">
        <f>IF(AND(A699=A712,ISNUMBER(D711),ISNUMBER(D699),D711&gt;0,D699&gt;0),100*(LN(D711)-LN(D699)),"")</f>
        <v/>
      </c>
      <c r="F712" t="n">
        <v>648252</v>
      </c>
      <c r="G712">
        <f>IF(AND(A699=A712,ISNUMBER(F711),ISNUMBER(F699),F711&gt;0,F699&gt;0),100*(LN(F711)-LN(F699)),"")</f>
        <v/>
      </c>
      <c r="H712" t="n">
        <v>26.68640069296186</v>
      </c>
      <c r="I712">
        <f>IF(AND(A699=A712,ISNUMBER(H711),ISNUMBER(H699)),H711-H699,"")</f>
        <v/>
      </c>
      <c r="J712" t="n">
        <v>-1257</v>
      </c>
      <c r="K712">
        <f>IF(AND(A711=A712,ISNUMBER(J711),ISNUMBER(D711)),1000*J711/D711,"")</f>
        <v/>
      </c>
      <c r="L712" t="n">
        <v>58.6</v>
      </c>
      <c r="M712">
        <f>IF(AND(A699=A712,ISNUMBER(L711),ISNUMBER(L699)),L711-L699,"")</f>
        <v/>
      </c>
      <c r="N712" t="n">
        <v>32098</v>
      </c>
      <c r="O712" t="n">
        <v>4.053255835416003</v>
      </c>
      <c r="P712">
        <f>IF(AND(A700=A712,ISNUMBER(O700)),O700,"")</f>
        <v/>
      </c>
      <c r="Q712" t="n">
        <v>23649</v>
      </c>
      <c r="R712" t="n">
        <v>3.805263584285612</v>
      </c>
      <c r="S712">
        <f>IF(AND(A700=A712,ISNUMBER(R700)),R700,"")</f>
        <v/>
      </c>
    </row>
    <row r="713">
      <c r="A713" t="inlineStr">
        <is>
          <t>광주</t>
        </is>
      </c>
      <c r="B713" t="inlineStr">
        <is>
          <t>2022-04</t>
        </is>
      </c>
      <c r="C713" t="inlineStr">
        <is>
          <t>분석</t>
        </is>
      </c>
      <c r="D713" t="n">
        <v>1436916</v>
      </c>
      <c r="E713">
        <f>IF(AND(A700=A713,ISNUMBER(D712),ISNUMBER(D700),D712&gt;0,D700&gt;0),100*(LN(D712)-LN(D700)),"")</f>
        <v/>
      </c>
      <c r="F713" t="n">
        <v>648653</v>
      </c>
      <c r="G713">
        <f>IF(AND(A700=A713,ISNUMBER(F712),ISNUMBER(F700),F712&gt;0,F700&gt;0),100*(LN(F712)-LN(F700)),"")</f>
        <v/>
      </c>
      <c r="H713" t="n">
        <v>26.6396922297476</v>
      </c>
      <c r="I713">
        <f>IF(AND(A700=A713,ISNUMBER(H712),ISNUMBER(H700)),H712-H700,"")</f>
        <v/>
      </c>
      <c r="J713" t="n">
        <v>-1142</v>
      </c>
      <c r="K713">
        <f>IF(AND(A712=A713,ISNUMBER(J712),ISNUMBER(D712)),1000*J712/D712,"")</f>
        <v/>
      </c>
      <c r="L713" t="n">
        <v>58.2</v>
      </c>
      <c r="M713">
        <f>IF(AND(A700=A713,ISNUMBER(L712),ISNUMBER(L700)),L712-L700,"")</f>
        <v/>
      </c>
      <c r="N713" t="n">
        <v>32098</v>
      </c>
      <c r="O713" t="n">
        <v>4.053255835416003</v>
      </c>
      <c r="P713">
        <f>IF(AND(A701=A713,ISNUMBER(O701)),O701,"")</f>
        <v/>
      </c>
      <c r="Q713" t="n">
        <v>23649</v>
      </c>
      <c r="R713" t="n">
        <v>3.805263584285612</v>
      </c>
      <c r="S713">
        <f>IF(AND(A701=A713,ISNUMBER(R701)),R701,"")</f>
        <v/>
      </c>
    </row>
    <row r="714">
      <c r="A714" t="inlineStr">
        <is>
          <t>광주</t>
        </is>
      </c>
      <c r="B714" t="inlineStr">
        <is>
          <t>2022-05</t>
        </is>
      </c>
      <c r="C714" t="inlineStr">
        <is>
          <t>분석</t>
        </is>
      </c>
      <c r="D714" t="n">
        <v>1436012</v>
      </c>
      <c r="E714">
        <f>IF(AND(A701=A714,ISNUMBER(D713),ISNUMBER(D701),D713&gt;0,D701&gt;0),100*(LN(D713)-LN(D701)),"")</f>
        <v/>
      </c>
      <c r="F714" t="n">
        <v>649454</v>
      </c>
      <c r="G714">
        <f>IF(AND(A701=A714,ISNUMBER(F713),ISNUMBER(F701),F713&gt;0,F701&gt;0),100*(LN(F713)-LN(F701)),"")</f>
        <v/>
      </c>
      <c r="H714" t="n">
        <v>26.59622621537982</v>
      </c>
      <c r="I714">
        <f>IF(AND(A701=A714,ISNUMBER(H713),ISNUMBER(H701)),H713-H701,"")</f>
        <v/>
      </c>
      <c r="J714" t="n">
        <v>-797</v>
      </c>
      <c r="K714">
        <f>IF(AND(A713=A714,ISNUMBER(J713),ISNUMBER(D713)),1000*J713/D713,"")</f>
        <v/>
      </c>
      <c r="L714" t="n">
        <v>58.8</v>
      </c>
      <c r="M714">
        <f>IF(AND(A701=A714,ISNUMBER(L713),ISNUMBER(L701)),L713-L701,"")</f>
        <v/>
      </c>
      <c r="N714" t="n">
        <v>32098</v>
      </c>
      <c r="O714" t="n">
        <v>4.053255835416003</v>
      </c>
      <c r="P714">
        <f>IF(AND(A702=A714,ISNUMBER(O702)),O702,"")</f>
        <v/>
      </c>
      <c r="Q714" t="n">
        <v>23649</v>
      </c>
      <c r="R714" t="n">
        <v>3.805263584285612</v>
      </c>
      <c r="S714">
        <f>IF(AND(A702=A714,ISNUMBER(R702)),R702,"")</f>
        <v/>
      </c>
    </row>
    <row r="715">
      <c r="A715" t="inlineStr">
        <is>
          <t>광주</t>
        </is>
      </c>
      <c r="B715" t="inlineStr">
        <is>
          <t>2022-06</t>
        </is>
      </c>
      <c r="C715" t="inlineStr">
        <is>
          <t>분석</t>
        </is>
      </c>
      <c r="D715" t="n">
        <v>1435378</v>
      </c>
      <c r="E715">
        <f>IF(AND(A702=A715,ISNUMBER(D714),ISNUMBER(D702),D714&gt;0,D702&gt;0),100*(LN(D714)-LN(D702)),"")</f>
        <v/>
      </c>
      <c r="F715" t="n">
        <v>650131</v>
      </c>
      <c r="G715">
        <f>IF(AND(A702=A715,ISNUMBER(F714),ISNUMBER(F702),F714&gt;0,F702&gt;0),100*(LN(F714)-LN(F702)),"")</f>
        <v/>
      </c>
      <c r="H715" t="n">
        <v>26.54624774797998</v>
      </c>
      <c r="I715">
        <f>IF(AND(A702=A715,ISNUMBER(H714),ISNUMBER(H702)),H714-H702,"")</f>
        <v/>
      </c>
      <c r="J715" t="n">
        <v>-602</v>
      </c>
      <c r="K715">
        <f>IF(AND(A714=A715,ISNUMBER(J714),ISNUMBER(D714)),1000*J714/D714,"")</f>
        <v/>
      </c>
      <c r="L715" t="n">
        <v>58.7</v>
      </c>
      <c r="M715">
        <f>IF(AND(A702=A715,ISNUMBER(L714),ISNUMBER(L702)),L714-L702,"")</f>
        <v/>
      </c>
      <c r="N715" t="n">
        <v>32098</v>
      </c>
      <c r="O715" t="n">
        <v>4.053255835416003</v>
      </c>
      <c r="P715">
        <f>IF(AND(A703=A715,ISNUMBER(O703)),O703,"")</f>
        <v/>
      </c>
      <c r="Q715" t="n">
        <v>23649</v>
      </c>
      <c r="R715" t="n">
        <v>3.805263584285612</v>
      </c>
      <c r="S715">
        <f>IF(AND(A703=A715,ISNUMBER(R703)),R703,"")</f>
        <v/>
      </c>
    </row>
    <row r="716">
      <c r="A716" t="inlineStr">
        <is>
          <t>광주</t>
        </is>
      </c>
      <c r="B716" t="inlineStr">
        <is>
          <t>2022-07</t>
        </is>
      </c>
      <c r="C716" t="inlineStr">
        <is>
          <t>분석</t>
        </is>
      </c>
      <c r="D716" t="n">
        <v>1434703</v>
      </c>
      <c r="E716">
        <f>IF(AND(A703=A716,ISNUMBER(D715),ISNUMBER(D703),D715&gt;0,D703&gt;0),100*(LN(D715)-LN(D703)),"")</f>
        <v/>
      </c>
      <c r="F716" t="n">
        <v>650708</v>
      </c>
      <c r="G716">
        <f>IF(AND(A703=A716,ISNUMBER(F715),ISNUMBER(F703),F715&gt;0,F703&gt;0),100*(LN(F715)-LN(F703)),"")</f>
        <v/>
      </c>
      <c r="H716" t="n">
        <v>26.51057396548275</v>
      </c>
      <c r="I716">
        <f>IF(AND(A703=A716,ISNUMBER(H715),ISNUMBER(H703)),H715-H703,"")</f>
        <v/>
      </c>
      <c r="J716" t="n">
        <v>-592</v>
      </c>
      <c r="K716">
        <f>IF(AND(A715=A716,ISNUMBER(J715),ISNUMBER(D715)),1000*J715/D715,"")</f>
        <v/>
      </c>
      <c r="L716" t="n">
        <v>59</v>
      </c>
      <c r="M716">
        <f>IF(AND(A703=A716,ISNUMBER(L715),ISNUMBER(L703)),L715-L703,"")</f>
        <v/>
      </c>
      <c r="N716" t="n">
        <v>32098</v>
      </c>
      <c r="O716" t="n">
        <v>4.053255835416003</v>
      </c>
      <c r="P716">
        <f>IF(AND(A704=A716,ISNUMBER(O704)),O704,"")</f>
        <v/>
      </c>
      <c r="Q716" t="n">
        <v>23649</v>
      </c>
      <c r="R716" t="n">
        <v>3.805263584285612</v>
      </c>
      <c r="S716">
        <f>IF(AND(A704=A716,ISNUMBER(R704)),R704,"")</f>
        <v/>
      </c>
    </row>
    <row r="717">
      <c r="A717" t="inlineStr">
        <is>
          <t>광주</t>
        </is>
      </c>
      <c r="B717" t="inlineStr">
        <is>
          <t>2022-08</t>
        </is>
      </c>
      <c r="C717" t="inlineStr">
        <is>
          <t>분석</t>
        </is>
      </c>
      <c r="D717" t="n">
        <v>1434397</v>
      </c>
      <c r="E717">
        <f>IF(AND(A704=A717,ISNUMBER(D716),ISNUMBER(D704),D716&gt;0,D704&gt;0),100*(LN(D716)-LN(D704)),"")</f>
        <v/>
      </c>
      <c r="F717" t="n">
        <v>652050</v>
      </c>
      <c r="G717">
        <f>IF(AND(A704=A717,ISNUMBER(F716),ISNUMBER(F704),F716&gt;0,F704&gt;0),100*(LN(F716)-LN(F704)),"")</f>
        <v/>
      </c>
      <c r="H717" t="n">
        <v>26.46666160065868</v>
      </c>
      <c r="I717">
        <f>IF(AND(A704=A717,ISNUMBER(H716),ISNUMBER(H704)),H716-H704,"")</f>
        <v/>
      </c>
      <c r="J717" t="n">
        <v>-289</v>
      </c>
      <c r="K717">
        <f>IF(AND(A716=A717,ISNUMBER(J716),ISNUMBER(D716)),1000*J716/D716,"")</f>
        <v/>
      </c>
      <c r="L717" t="n">
        <v>59</v>
      </c>
      <c r="M717">
        <f>IF(AND(A704=A717,ISNUMBER(L716),ISNUMBER(L704)),L716-L704,"")</f>
        <v/>
      </c>
      <c r="N717" t="n">
        <v>32098</v>
      </c>
      <c r="O717" t="n">
        <v>4.053255835416003</v>
      </c>
      <c r="P717">
        <f>IF(AND(A705=A717,ISNUMBER(O705)),O705,"")</f>
        <v/>
      </c>
      <c r="Q717" t="n">
        <v>23649</v>
      </c>
      <c r="R717" t="n">
        <v>3.805263584285612</v>
      </c>
      <c r="S717">
        <f>IF(AND(A705=A717,ISNUMBER(R705)),R705,"")</f>
        <v/>
      </c>
    </row>
    <row r="718">
      <c r="A718" t="inlineStr">
        <is>
          <t>광주</t>
        </is>
      </c>
      <c r="B718" t="inlineStr">
        <is>
          <t>2022-09</t>
        </is>
      </c>
      <c r="C718" t="inlineStr">
        <is>
          <t>분석</t>
        </is>
      </c>
      <c r="D718" t="n">
        <v>1432856</v>
      </c>
      <c r="E718">
        <f>IF(AND(A705=A718,ISNUMBER(D717),ISNUMBER(D705),D717&gt;0,D705&gt;0),100*(LN(D717)-LN(D705)),"")</f>
        <v/>
      </c>
      <c r="F718" t="n">
        <v>652047</v>
      </c>
      <c r="G718">
        <f>IF(AND(A705=A718,ISNUMBER(F717),ISNUMBER(F705),F717&gt;0,F705&gt;0),100*(LN(F717)-LN(F705)),"")</f>
        <v/>
      </c>
      <c r="H718" t="n">
        <v>26.45311182700843</v>
      </c>
      <c r="I718">
        <f>IF(AND(A705=A718,ISNUMBER(H717),ISNUMBER(H705)),H717-H705,"")</f>
        <v/>
      </c>
      <c r="J718" t="n">
        <v>-107</v>
      </c>
      <c r="K718">
        <f>IF(AND(A717=A718,ISNUMBER(J717),ISNUMBER(D717)),1000*J717/D717,"")</f>
        <v/>
      </c>
      <c r="L718" t="n">
        <v>59</v>
      </c>
      <c r="M718">
        <f>IF(AND(A705=A718,ISNUMBER(L717),ISNUMBER(L705)),L717-L705,"")</f>
        <v/>
      </c>
      <c r="N718" t="n">
        <v>32098</v>
      </c>
      <c r="O718" t="n">
        <v>4.053255835416003</v>
      </c>
      <c r="P718">
        <f>IF(AND(A706=A718,ISNUMBER(O706)),O706,"")</f>
        <v/>
      </c>
      <c r="Q718" t="n">
        <v>23649</v>
      </c>
      <c r="R718" t="n">
        <v>3.805263584285612</v>
      </c>
      <c r="S718">
        <f>IF(AND(A706=A718,ISNUMBER(R706)),R706,"")</f>
        <v/>
      </c>
    </row>
    <row r="719">
      <c r="A719" t="inlineStr">
        <is>
          <t>광주</t>
        </is>
      </c>
      <c r="B719" t="inlineStr">
        <is>
          <t>2022-10</t>
        </is>
      </c>
      <c r="C719" t="inlineStr">
        <is>
          <t>분석</t>
        </is>
      </c>
      <c r="D719" t="n">
        <v>1432651</v>
      </c>
      <c r="E719">
        <f>IF(AND(A706=A719,ISNUMBER(D718),ISNUMBER(D706),D718&gt;0,D706&gt;0),100*(LN(D718)-LN(D706)),"")</f>
        <v/>
      </c>
      <c r="F719" t="n">
        <v>652598</v>
      </c>
      <c r="G719">
        <f>IF(AND(A706=A719,ISNUMBER(F718),ISNUMBER(F706),F718&gt;0,F706&gt;0),100*(LN(F718)-LN(F706)),"")</f>
        <v/>
      </c>
      <c r="H719" t="n">
        <v>26.39735706742256</v>
      </c>
      <c r="I719">
        <f>IF(AND(A706=A719,ISNUMBER(H718),ISNUMBER(H706)),H718-H706,"")</f>
        <v/>
      </c>
      <c r="J719" t="n">
        <v>-163</v>
      </c>
      <c r="K719">
        <f>IF(AND(A718=A719,ISNUMBER(J718),ISNUMBER(D718)),1000*J718/D718,"")</f>
        <v/>
      </c>
      <c r="L719" t="n">
        <v>59.6</v>
      </c>
      <c r="M719">
        <f>IF(AND(A706=A719,ISNUMBER(L718),ISNUMBER(L706)),L718-L706,"")</f>
        <v/>
      </c>
      <c r="N719" t="n">
        <v>32098</v>
      </c>
      <c r="O719" t="n">
        <v>4.053255835416003</v>
      </c>
      <c r="P719">
        <f>IF(AND(A707=A719,ISNUMBER(O707)),O707,"")</f>
        <v/>
      </c>
      <c r="Q719" t="n">
        <v>23649</v>
      </c>
      <c r="R719" t="n">
        <v>3.805263584285612</v>
      </c>
      <c r="S719">
        <f>IF(AND(A707=A719,ISNUMBER(R707)),R707,"")</f>
        <v/>
      </c>
    </row>
    <row r="720">
      <c r="A720" t="inlineStr">
        <is>
          <t>광주</t>
        </is>
      </c>
      <c r="B720" t="inlineStr">
        <is>
          <t>2022-11</t>
        </is>
      </c>
      <c r="C720" t="inlineStr">
        <is>
          <t>분석</t>
        </is>
      </c>
      <c r="D720" t="n">
        <v>1432049</v>
      </c>
      <c r="E720">
        <f>IF(AND(A707=A720,ISNUMBER(D719),ISNUMBER(D707),D719&gt;0,D707&gt;0),100*(LN(D719)-LN(D707)),"")</f>
        <v/>
      </c>
      <c r="F720" t="n">
        <v>652435</v>
      </c>
      <c r="G720">
        <f>IF(AND(A707=A720,ISNUMBER(F719),ISNUMBER(F707),F719&gt;0,F707&gt;0),100*(LN(F719)-LN(F707)),"")</f>
        <v/>
      </c>
      <c r="H720" t="n">
        <v>26.34448960894494</v>
      </c>
      <c r="I720">
        <f>IF(AND(A707=A720,ISNUMBER(H719),ISNUMBER(H707)),H719-H707,"")</f>
        <v/>
      </c>
      <c r="J720" t="n">
        <v>-504</v>
      </c>
      <c r="K720">
        <f>IF(AND(A719=A720,ISNUMBER(J719),ISNUMBER(D719)),1000*J719/D719,"")</f>
        <v/>
      </c>
      <c r="L720" t="n">
        <v>59.7</v>
      </c>
      <c r="M720">
        <f>IF(AND(A707=A720,ISNUMBER(L719),ISNUMBER(L707)),L719-L707,"")</f>
        <v/>
      </c>
      <c r="N720" t="n">
        <v>32098</v>
      </c>
      <c r="O720" t="n">
        <v>4.053255835416003</v>
      </c>
      <c r="P720">
        <f>IF(AND(A708=A720,ISNUMBER(O708)),O708,"")</f>
        <v/>
      </c>
      <c r="Q720" t="n">
        <v>23649</v>
      </c>
      <c r="R720" t="n">
        <v>3.805263584285612</v>
      </c>
      <c r="S720">
        <f>IF(AND(A708=A720,ISNUMBER(R708)),R708,"")</f>
        <v/>
      </c>
    </row>
    <row r="721">
      <c r="A721" t="inlineStr">
        <is>
          <t>광주</t>
        </is>
      </c>
      <c r="B721" t="inlineStr">
        <is>
          <t>2022-12</t>
        </is>
      </c>
      <c r="C721" t="inlineStr">
        <is>
          <t>분석</t>
        </is>
      </c>
      <c r="D721" t="n">
        <v>1431050</v>
      </c>
      <c r="E721">
        <f>IF(AND(A708=A721,ISNUMBER(D720),ISNUMBER(D708),D720&gt;0,D708&gt;0),100*(LN(D720)-LN(D708)),"")</f>
        <v/>
      </c>
      <c r="F721" t="n">
        <v>652355</v>
      </c>
      <c r="G721">
        <f>IF(AND(A708=A721,ISNUMBER(F720),ISNUMBER(F708),F720&gt;0,F708&gt;0),100*(LN(F720)-LN(F708)),"")</f>
        <v/>
      </c>
      <c r="H721" t="n">
        <v>26.27692952727019</v>
      </c>
      <c r="I721">
        <f>IF(AND(A708=A721,ISNUMBER(H720),ISNUMBER(H708)),H720-H708,"")</f>
        <v/>
      </c>
      <c r="J721" t="n">
        <v>-779</v>
      </c>
      <c r="K721">
        <f>IF(AND(A720=A721,ISNUMBER(J720),ISNUMBER(D720)),1000*J720/D720,"")</f>
        <v/>
      </c>
      <c r="L721" t="n">
        <v>58.2</v>
      </c>
      <c r="M721">
        <f>IF(AND(A708=A721,ISNUMBER(L720),ISNUMBER(L708)),L720-L708,"")</f>
        <v/>
      </c>
      <c r="N721" t="n">
        <v>33497</v>
      </c>
      <c r="O721" t="n">
        <v>4.266215968320886</v>
      </c>
      <c r="P721">
        <f>IF(AND(A709=A721,ISNUMBER(O709)),O709,"")</f>
        <v/>
      </c>
      <c r="Q721" t="n">
        <v>25203</v>
      </c>
      <c r="R721" t="n">
        <v>6.364220430493894</v>
      </c>
      <c r="S721">
        <f>IF(AND(A709=A721,ISNUMBER(R709)),R709,"")</f>
        <v/>
      </c>
    </row>
    <row r="722">
      <c r="A722" t="inlineStr">
        <is>
          <t>광주</t>
        </is>
      </c>
      <c r="B722" t="inlineStr">
        <is>
          <t>2023-01</t>
        </is>
      </c>
      <c r="C722" t="inlineStr">
        <is>
          <t>분석</t>
        </is>
      </c>
      <c r="D722" t="n">
        <v>1429816</v>
      </c>
      <c r="E722">
        <f>IF(AND(A709=A722,ISNUMBER(D721),ISNUMBER(D709),D721&gt;0,D709&gt;0),100*(LN(D721)-LN(D709)),"")</f>
        <v/>
      </c>
      <c r="F722" t="n">
        <v>652374</v>
      </c>
      <c r="G722">
        <f>IF(AND(A709=A722,ISNUMBER(F721),ISNUMBER(F709),F721&gt;0,F709&gt;0),100*(LN(F721)-LN(F709)),"")</f>
        <v/>
      </c>
      <c r="H722" t="n">
        <v>26.19378997017798</v>
      </c>
      <c r="I722">
        <f>IF(AND(A709=A722,ISNUMBER(H721),ISNUMBER(H709)),H721-H709,"")</f>
        <v/>
      </c>
      <c r="J722" t="n">
        <v>-1015</v>
      </c>
      <c r="K722">
        <f>IF(AND(A721=A722,ISNUMBER(J721),ISNUMBER(D721)),1000*J721/D721,"")</f>
        <v/>
      </c>
      <c r="L722" t="n">
        <v>58.8</v>
      </c>
      <c r="M722">
        <f>IF(AND(A709=A722,ISNUMBER(L721),ISNUMBER(L709)),L721-L709,"")</f>
        <v/>
      </c>
      <c r="N722" t="n">
        <v>33497</v>
      </c>
      <c r="O722" t="n">
        <v>4.266215968320886</v>
      </c>
      <c r="P722">
        <f>IF(AND(A710=A722,ISNUMBER(O710)),O710,"")</f>
        <v/>
      </c>
      <c r="Q722" t="n">
        <v>25203</v>
      </c>
      <c r="R722" t="n">
        <v>6.364220430493894</v>
      </c>
      <c r="S722">
        <f>IF(AND(A710=A722,ISNUMBER(R710)),R710,"")</f>
        <v/>
      </c>
    </row>
    <row r="723">
      <c r="A723" t="inlineStr">
        <is>
          <t>광주</t>
        </is>
      </c>
      <c r="B723" t="inlineStr">
        <is>
          <t>2023-02</t>
        </is>
      </c>
      <c r="C723" t="inlineStr">
        <is>
          <t>분석</t>
        </is>
      </c>
      <c r="D723" t="n">
        <v>1428927</v>
      </c>
      <c r="E723">
        <f>IF(AND(A710=A723,ISNUMBER(D722),ISNUMBER(D710),D722&gt;0,D710&gt;0),100*(LN(D722)-LN(D710)),"")</f>
        <v/>
      </c>
      <c r="F723" t="n">
        <v>653209</v>
      </c>
      <c r="G723">
        <f>IF(AND(A710=A723,ISNUMBER(F722),ISNUMBER(F710),F722&gt;0,F710&gt;0),100*(LN(F722)-LN(F710)),"")</f>
        <v/>
      </c>
      <c r="H723" t="n">
        <v>26.08852656573779</v>
      </c>
      <c r="I723">
        <f>IF(AND(A710=A723,ISNUMBER(H722),ISNUMBER(H710)),H722-H710,"")</f>
        <v/>
      </c>
      <c r="J723" t="n">
        <v>-786</v>
      </c>
      <c r="K723">
        <f>IF(AND(A722=A723,ISNUMBER(J722),ISNUMBER(D722)),1000*J722/D722,"")</f>
        <v/>
      </c>
      <c r="L723" t="n">
        <v>59.3</v>
      </c>
      <c r="M723">
        <f>IF(AND(A710=A723,ISNUMBER(L722),ISNUMBER(L710)),L722-L710,"")</f>
        <v/>
      </c>
      <c r="N723" t="n">
        <v>33497</v>
      </c>
      <c r="O723" t="n">
        <v>4.266215968320886</v>
      </c>
      <c r="P723">
        <f>IF(AND(A711=A723,ISNUMBER(O711)),O711,"")</f>
        <v/>
      </c>
      <c r="Q723" t="n">
        <v>25203</v>
      </c>
      <c r="R723" t="n">
        <v>6.364220430493894</v>
      </c>
      <c r="S723">
        <f>IF(AND(A711=A723,ISNUMBER(R711)),R711,"")</f>
        <v/>
      </c>
    </row>
    <row r="724">
      <c r="A724" t="inlineStr">
        <is>
          <t>광주</t>
        </is>
      </c>
      <c r="B724" t="inlineStr">
        <is>
          <t>2023-03</t>
        </is>
      </c>
      <c r="C724" t="inlineStr">
        <is>
          <t>분석</t>
        </is>
      </c>
      <c r="D724" t="n">
        <v>1427508</v>
      </c>
      <c r="E724">
        <f>IF(AND(A711=A724,ISNUMBER(D723),ISNUMBER(D711),D723&gt;0,D711&gt;0),100*(LN(D723)-LN(D711)),"")</f>
        <v/>
      </c>
      <c r="F724" t="n">
        <v>653806</v>
      </c>
      <c r="G724">
        <f>IF(AND(A711=A724,ISNUMBER(F723),ISNUMBER(F711),F723&gt;0,F711&gt;0),100*(LN(F723)-LN(F711)),"")</f>
        <v/>
      </c>
      <c r="H724" t="n">
        <v>26.03340926986048</v>
      </c>
      <c r="I724">
        <f>IF(AND(A711=A724,ISNUMBER(H723),ISNUMBER(H711)),H723-H711,"")</f>
        <v/>
      </c>
      <c r="J724" t="n">
        <v>-1272</v>
      </c>
      <c r="K724">
        <f>IF(AND(A723=A724,ISNUMBER(J723),ISNUMBER(D723)),1000*J723/D723,"")</f>
        <v/>
      </c>
      <c r="L724" t="n">
        <v>59.8</v>
      </c>
      <c r="M724">
        <f>IF(AND(A711=A724,ISNUMBER(L723),ISNUMBER(L711)),L723-L711,"")</f>
        <v/>
      </c>
      <c r="N724" t="n">
        <v>33497</v>
      </c>
      <c r="O724" t="n">
        <v>4.266215968320886</v>
      </c>
      <c r="P724">
        <f>IF(AND(A712=A724,ISNUMBER(O712)),O712,"")</f>
        <v/>
      </c>
      <c r="Q724" t="n">
        <v>25203</v>
      </c>
      <c r="R724" t="n">
        <v>6.364220430493894</v>
      </c>
      <c r="S724">
        <f>IF(AND(A712=A724,ISNUMBER(R712)),R712,"")</f>
        <v/>
      </c>
    </row>
    <row r="725">
      <c r="A725" t="inlineStr">
        <is>
          <t>광주</t>
        </is>
      </c>
      <c r="B725" t="inlineStr">
        <is>
          <t>2023-04</t>
        </is>
      </c>
      <c r="C725" t="inlineStr">
        <is>
          <t>분석</t>
        </is>
      </c>
      <c r="D725" t="n">
        <v>1426625</v>
      </c>
      <c r="E725">
        <f>IF(AND(A712=A725,ISNUMBER(D724),ISNUMBER(D712),D724&gt;0,D712&gt;0),100*(LN(D724)-LN(D712)),"")</f>
        <v/>
      </c>
      <c r="F725" t="n">
        <v>654192</v>
      </c>
      <c r="G725">
        <f>IF(AND(A712=A725,ISNUMBER(F724),ISNUMBER(F712),F724&gt;0,F712&gt;0),100*(LN(F724)-LN(F712)),"")</f>
        <v/>
      </c>
      <c r="H725" t="n">
        <v>26.01118023306756</v>
      </c>
      <c r="I725">
        <f>IF(AND(A712=A725,ISNUMBER(H724),ISNUMBER(H712)),H724-H712,"")</f>
        <v/>
      </c>
      <c r="J725" t="n">
        <v>-758</v>
      </c>
      <c r="K725">
        <f>IF(AND(A724=A725,ISNUMBER(J724),ISNUMBER(D724)),1000*J724/D724,"")</f>
        <v/>
      </c>
      <c r="L725" t="n">
        <v>60.2</v>
      </c>
      <c r="M725">
        <f>IF(AND(A712=A725,ISNUMBER(L724),ISNUMBER(L712)),L724-L712,"")</f>
        <v/>
      </c>
      <c r="N725" t="n">
        <v>33497</v>
      </c>
      <c r="O725" t="n">
        <v>4.266215968320886</v>
      </c>
      <c r="P725">
        <f>IF(AND(A713=A725,ISNUMBER(O713)),O713,"")</f>
        <v/>
      </c>
      <c r="Q725" t="n">
        <v>25203</v>
      </c>
      <c r="R725" t="n">
        <v>6.364220430493894</v>
      </c>
      <c r="S725">
        <f>IF(AND(A713=A725,ISNUMBER(R713)),R713,"")</f>
        <v/>
      </c>
    </row>
    <row r="726">
      <c r="A726" t="inlineStr">
        <is>
          <t>광주</t>
        </is>
      </c>
      <c r="B726" t="inlineStr">
        <is>
          <t>2023-05</t>
        </is>
      </c>
      <c r="C726" t="inlineStr">
        <is>
          <t>분석</t>
        </is>
      </c>
      <c r="D726" t="n">
        <v>1425739</v>
      </c>
      <c r="E726">
        <f>IF(AND(A713=A726,ISNUMBER(D725),ISNUMBER(D713),D725&gt;0,D713&gt;0),100*(LN(D725)-LN(D713)),"")</f>
        <v/>
      </c>
      <c r="F726" t="n">
        <v>654682</v>
      </c>
      <c r="G726">
        <f>IF(AND(A713=A726,ISNUMBER(F725),ISNUMBER(F713),F725&gt;0,F713&gt;0),100*(LN(F725)-LN(F713)),"")</f>
        <v/>
      </c>
      <c r="H726" t="n">
        <v>25.98168388463807</v>
      </c>
      <c r="I726">
        <f>IF(AND(A713=A726,ISNUMBER(H725),ISNUMBER(H713)),H725-H713,"")</f>
        <v/>
      </c>
      <c r="J726" t="n">
        <v>-705</v>
      </c>
      <c r="K726">
        <f>IF(AND(A725=A726,ISNUMBER(J725),ISNUMBER(D725)),1000*J725/D725,"")</f>
        <v/>
      </c>
      <c r="L726" t="n">
        <v>59.9</v>
      </c>
      <c r="M726">
        <f>IF(AND(A713=A726,ISNUMBER(L725),ISNUMBER(L713)),L725-L713,"")</f>
        <v/>
      </c>
      <c r="N726" t="n">
        <v>33497</v>
      </c>
      <c r="O726" t="n">
        <v>4.266215968320886</v>
      </c>
      <c r="P726">
        <f>IF(AND(A714=A726,ISNUMBER(O714)),O714,"")</f>
        <v/>
      </c>
      <c r="Q726" t="n">
        <v>25203</v>
      </c>
      <c r="R726" t="n">
        <v>6.364220430493894</v>
      </c>
      <c r="S726">
        <f>IF(AND(A714=A726,ISNUMBER(R714)),R714,"")</f>
        <v/>
      </c>
    </row>
    <row r="727">
      <c r="A727" t="inlineStr">
        <is>
          <t>광주</t>
        </is>
      </c>
      <c r="B727" t="inlineStr">
        <is>
          <t>2023-06</t>
        </is>
      </c>
      <c r="C727" t="inlineStr">
        <is>
          <t>분석</t>
        </is>
      </c>
      <c r="D727" t="n">
        <v>1424818</v>
      </c>
      <c r="E727">
        <f>IF(AND(A714=A727,ISNUMBER(D726),ISNUMBER(D714),D726&gt;0,D714&gt;0),100*(LN(D726)-LN(D714)),"")</f>
        <v/>
      </c>
      <c r="F727" t="n">
        <v>655025</v>
      </c>
      <c r="G727">
        <f>IF(AND(A714=A727,ISNUMBER(F726),ISNUMBER(F714),F726&gt;0,F714&gt;0),100*(LN(F726)-LN(F714)),"")</f>
        <v/>
      </c>
      <c r="H727" t="n">
        <v>25.94696305071946</v>
      </c>
      <c r="I727">
        <f>IF(AND(A714=A727,ISNUMBER(H726),ISNUMBER(H714)),H726-H714,"")</f>
        <v/>
      </c>
      <c r="J727" t="n">
        <v>-775</v>
      </c>
      <c r="K727">
        <f>IF(AND(A726=A727,ISNUMBER(J726),ISNUMBER(D726)),1000*J726/D726,"")</f>
        <v/>
      </c>
      <c r="L727" t="n">
        <v>60.5</v>
      </c>
      <c r="M727">
        <f>IF(AND(A714=A727,ISNUMBER(L726),ISNUMBER(L714)),L726-L714,"")</f>
        <v/>
      </c>
      <c r="N727" t="n">
        <v>33497</v>
      </c>
      <c r="O727" t="n">
        <v>4.266215968320886</v>
      </c>
      <c r="P727">
        <f>IF(AND(A715=A727,ISNUMBER(O715)),O715,"")</f>
        <v/>
      </c>
      <c r="Q727" t="n">
        <v>25203</v>
      </c>
      <c r="R727" t="n">
        <v>6.364220430493894</v>
      </c>
      <c r="S727">
        <f>IF(AND(A715=A727,ISNUMBER(R715)),R715,"")</f>
        <v/>
      </c>
    </row>
    <row r="728">
      <c r="A728" t="inlineStr">
        <is>
          <t>광주</t>
        </is>
      </c>
      <c r="B728" t="inlineStr">
        <is>
          <t>2023-07</t>
        </is>
      </c>
      <c r="C728" t="inlineStr">
        <is>
          <t>분석</t>
        </is>
      </c>
      <c r="D728" t="n">
        <v>1424305</v>
      </c>
      <c r="E728">
        <f>IF(AND(A715=A728,ISNUMBER(D727),ISNUMBER(D715),D727&gt;0,D715&gt;0),100*(LN(D727)-LN(D715)),"")</f>
        <v/>
      </c>
      <c r="F728" t="n">
        <v>655435</v>
      </c>
      <c r="G728">
        <f>IF(AND(A715=A728,ISNUMBER(F727),ISNUMBER(F715),F727&gt;0,F715&gt;0),100*(LN(F727)-LN(F715)),"")</f>
        <v/>
      </c>
      <c r="H728" t="n">
        <v>25.91537627123404</v>
      </c>
      <c r="I728">
        <f>IF(AND(A715=A728,ISNUMBER(H727),ISNUMBER(H715)),H727-H715,"")</f>
        <v/>
      </c>
      <c r="J728" t="n">
        <v>-361</v>
      </c>
      <c r="K728">
        <f>IF(AND(A727=A728,ISNUMBER(J727),ISNUMBER(D727)),1000*J727/D727,"")</f>
        <v/>
      </c>
      <c r="L728" t="n">
        <v>60.5</v>
      </c>
      <c r="M728">
        <f>IF(AND(A715=A728,ISNUMBER(L727),ISNUMBER(L715)),L727-L715,"")</f>
        <v/>
      </c>
      <c r="N728" t="n">
        <v>33497</v>
      </c>
      <c r="O728" t="n">
        <v>4.266215968320886</v>
      </c>
      <c r="P728">
        <f>IF(AND(A716=A728,ISNUMBER(O716)),O716,"")</f>
        <v/>
      </c>
      <c r="Q728" t="n">
        <v>25203</v>
      </c>
      <c r="R728" t="n">
        <v>6.364220430493894</v>
      </c>
      <c r="S728">
        <f>IF(AND(A716=A728,ISNUMBER(R716)),R716,"")</f>
        <v/>
      </c>
    </row>
    <row r="729">
      <c r="A729" t="inlineStr">
        <is>
          <t>광주</t>
        </is>
      </c>
      <c r="B729" t="inlineStr">
        <is>
          <t>2023-08</t>
        </is>
      </c>
      <c r="C729" t="inlineStr">
        <is>
          <t>분석</t>
        </is>
      </c>
      <c r="D729" t="n">
        <v>1423810</v>
      </c>
      <c r="E729">
        <f>IF(AND(A716=A729,ISNUMBER(D728),ISNUMBER(D716),D728&gt;0,D716&gt;0),100*(LN(D728)-LN(D716)),"")</f>
        <v/>
      </c>
      <c r="F729" t="n">
        <v>656055</v>
      </c>
      <c r="G729">
        <f>IF(AND(A716=A729,ISNUMBER(F728),ISNUMBER(F716),F728&gt;0,F716&gt;0),100*(LN(F728)-LN(F716)),"")</f>
        <v/>
      </c>
      <c r="H729" t="n">
        <v>25.88969033789621</v>
      </c>
      <c r="I729">
        <f>IF(AND(A716=A729,ISNUMBER(H728),ISNUMBER(H716)),H728-H716,"")</f>
        <v/>
      </c>
      <c r="J729" t="n">
        <v>-270</v>
      </c>
      <c r="K729">
        <f>IF(AND(A728=A729,ISNUMBER(J728),ISNUMBER(D728)),1000*J728/D728,"")</f>
        <v/>
      </c>
      <c r="L729" t="n">
        <v>60.2</v>
      </c>
      <c r="M729">
        <f>IF(AND(A716=A729,ISNUMBER(L728),ISNUMBER(L716)),L728-L716,"")</f>
        <v/>
      </c>
      <c r="N729" t="n">
        <v>33497</v>
      </c>
      <c r="O729" t="n">
        <v>4.266215968320886</v>
      </c>
      <c r="P729">
        <f>IF(AND(A717=A729,ISNUMBER(O717)),O717,"")</f>
        <v/>
      </c>
      <c r="Q729" t="n">
        <v>25203</v>
      </c>
      <c r="R729" t="n">
        <v>6.364220430493894</v>
      </c>
      <c r="S729">
        <f>IF(AND(A717=A729,ISNUMBER(R717)),R717,"")</f>
        <v/>
      </c>
    </row>
    <row r="730">
      <c r="A730" t="inlineStr">
        <is>
          <t>광주</t>
        </is>
      </c>
      <c r="B730" t="inlineStr">
        <is>
          <t>2023-09</t>
        </is>
      </c>
      <c r="C730" t="inlineStr">
        <is>
          <t>분석</t>
        </is>
      </c>
      <c r="D730" t="n">
        <v>1422999</v>
      </c>
      <c r="E730">
        <f>IF(AND(A717=A730,ISNUMBER(D729),ISNUMBER(D717),D729&gt;0,D717&gt;0),100*(LN(D729)-LN(D717)),"")</f>
        <v/>
      </c>
      <c r="F730" t="n">
        <v>656061</v>
      </c>
      <c r="G730">
        <f>IF(AND(A717=A730,ISNUMBER(F729),ISNUMBER(F717),F729&gt;0,F717&gt;0),100*(LN(F729)-LN(F717)),"")</f>
        <v/>
      </c>
      <c r="H730" t="n">
        <v>25.85412920177737</v>
      </c>
      <c r="I730">
        <f>IF(AND(A717=A730,ISNUMBER(H729),ISNUMBER(H717)),H729-H717,"")</f>
        <v/>
      </c>
      <c r="J730" t="n">
        <v>-542</v>
      </c>
      <c r="K730">
        <f>IF(AND(A729=A730,ISNUMBER(J729),ISNUMBER(D729)),1000*J729/D729,"")</f>
        <v/>
      </c>
      <c r="L730" t="n">
        <v>60.6</v>
      </c>
      <c r="M730">
        <f>IF(AND(A717=A730,ISNUMBER(L729),ISNUMBER(L717)),L729-L717,"")</f>
        <v/>
      </c>
      <c r="N730" t="n">
        <v>33497</v>
      </c>
      <c r="O730" t="n">
        <v>4.266215968320886</v>
      </c>
      <c r="P730">
        <f>IF(AND(A718=A730,ISNUMBER(O718)),O718,"")</f>
        <v/>
      </c>
      <c r="Q730" t="n">
        <v>25203</v>
      </c>
      <c r="R730" t="n">
        <v>6.364220430493894</v>
      </c>
      <c r="S730">
        <f>IF(AND(A718=A730,ISNUMBER(R718)),R718,"")</f>
        <v/>
      </c>
    </row>
    <row r="731">
      <c r="A731" t="inlineStr">
        <is>
          <t>광주</t>
        </is>
      </c>
      <c r="B731" t="inlineStr">
        <is>
          <t>2023-10</t>
        </is>
      </c>
      <c r="C731" t="inlineStr">
        <is>
          <t>분석</t>
        </is>
      </c>
      <c r="D731" t="n">
        <v>1421760</v>
      </c>
      <c r="E731">
        <f>IF(AND(A718=A731,ISNUMBER(D730),ISNUMBER(D718),D730&gt;0,D718&gt;0),100*(LN(D730)-LN(D718)),"")</f>
        <v/>
      </c>
      <c r="F731" t="n">
        <v>655675</v>
      </c>
      <c r="G731">
        <f>IF(AND(A718=A731,ISNUMBER(F730),ISNUMBER(F718),F730&gt;0,F718&gt;0),100*(LN(F730)-LN(F718)),"")</f>
        <v/>
      </c>
      <c r="H731" t="n">
        <v>25.82193900517668</v>
      </c>
      <c r="I731">
        <f>IF(AND(A718=A731,ISNUMBER(H730),ISNUMBER(H718)),H730-H718,"")</f>
        <v/>
      </c>
      <c r="J731" t="n">
        <v>-714</v>
      </c>
      <c r="K731">
        <f>IF(AND(A730=A731,ISNUMBER(J730),ISNUMBER(D730)),1000*J730/D730,"")</f>
        <v/>
      </c>
      <c r="L731" t="n">
        <v>60.6</v>
      </c>
      <c r="M731">
        <f>IF(AND(A718=A731,ISNUMBER(L730),ISNUMBER(L718)),L730-L718,"")</f>
        <v/>
      </c>
      <c r="N731" t="n">
        <v>33497</v>
      </c>
      <c r="O731" t="n">
        <v>4.266215968320886</v>
      </c>
      <c r="P731">
        <f>IF(AND(A719=A731,ISNUMBER(O719)),O719,"")</f>
        <v/>
      </c>
      <c r="Q731" t="n">
        <v>25203</v>
      </c>
      <c r="R731" t="n">
        <v>6.364220430493894</v>
      </c>
      <c r="S731">
        <f>IF(AND(A719=A731,ISNUMBER(R719)),R719,"")</f>
        <v/>
      </c>
    </row>
    <row r="732">
      <c r="A732" t="inlineStr">
        <is>
          <t>광주</t>
        </is>
      </c>
      <c r="B732" t="inlineStr">
        <is>
          <t>2023-11</t>
        </is>
      </c>
      <c r="C732" t="inlineStr">
        <is>
          <t>분석</t>
        </is>
      </c>
      <c r="D732" t="n">
        <v>1420822</v>
      </c>
      <c r="E732">
        <f>IF(AND(A719=A732,ISNUMBER(D731),ISNUMBER(D719),D731&gt;0,D719&gt;0),100*(LN(D731)-LN(D719)),"")</f>
        <v/>
      </c>
      <c r="F732" t="n">
        <v>655552</v>
      </c>
      <c r="G732">
        <f>IF(AND(A719=A732,ISNUMBER(F731),ISNUMBER(F719),F731&gt;0,F719&gt;0),100*(LN(F731)-LN(F719)),"")</f>
        <v/>
      </c>
      <c r="H732" t="n">
        <v>25.77486835085605</v>
      </c>
      <c r="I732">
        <f>IF(AND(A719=A732,ISNUMBER(H731),ISNUMBER(H719)),H731-H719,"")</f>
        <v/>
      </c>
      <c r="J732" t="n">
        <v>-517</v>
      </c>
      <c r="K732">
        <f>IF(AND(A731=A732,ISNUMBER(J731),ISNUMBER(D731)),1000*J731/D731,"")</f>
        <v/>
      </c>
      <c r="L732" t="n">
        <v>60.9</v>
      </c>
      <c r="M732">
        <f>IF(AND(A719=A732,ISNUMBER(L731),ISNUMBER(L719)),L731-L719,"")</f>
        <v/>
      </c>
      <c r="N732" t="n">
        <v>33497</v>
      </c>
      <c r="O732" t="n">
        <v>4.266215968320886</v>
      </c>
      <c r="P732">
        <f>IF(AND(A720=A732,ISNUMBER(O720)),O720,"")</f>
        <v/>
      </c>
      <c r="Q732" t="n">
        <v>25203</v>
      </c>
      <c r="R732" t="n">
        <v>6.364220430493894</v>
      </c>
      <c r="S732">
        <f>IF(AND(A720=A732,ISNUMBER(R720)),R720,"")</f>
        <v/>
      </c>
    </row>
    <row r="733">
      <c r="A733" t="inlineStr">
        <is>
          <t>광주</t>
        </is>
      </c>
      <c r="B733" t="inlineStr">
        <is>
          <t>2023-12</t>
        </is>
      </c>
      <c r="C733" t="inlineStr">
        <is>
          <t>분석</t>
        </is>
      </c>
      <c r="D733" t="n">
        <v>1419237</v>
      </c>
      <c r="E733">
        <f>IF(AND(A720=A733,ISNUMBER(D732),ISNUMBER(D720),D732&gt;0,D720&gt;0),100*(LN(D732)-LN(D720)),"")</f>
        <v/>
      </c>
      <c r="F733" t="n">
        <v>655433</v>
      </c>
      <c r="G733">
        <f>IF(AND(A720=A733,ISNUMBER(F732),ISNUMBER(F720),F732&gt;0,F720&gt;0),100*(LN(F732)-LN(F720)),"")</f>
        <v/>
      </c>
      <c r="H733" t="n">
        <v>25.71663506517939</v>
      </c>
      <c r="I733">
        <f>IF(AND(A720=A733,ISNUMBER(H732),ISNUMBER(H720)),H732-H720,"")</f>
        <v/>
      </c>
      <c r="J733" t="n">
        <v>-1302</v>
      </c>
      <c r="K733">
        <f>IF(AND(A732=A733,ISNUMBER(J732),ISNUMBER(D732)),1000*J732/D732,"")</f>
        <v/>
      </c>
      <c r="L733" t="n">
        <v>59.6</v>
      </c>
      <c r="M733">
        <f>IF(AND(A720=A733,ISNUMBER(L732),ISNUMBER(L720)),L732-L720,"")</f>
        <v/>
      </c>
      <c r="N733" t="n">
        <v>35143</v>
      </c>
      <c r="O733" t="n">
        <v>4.796956932726282</v>
      </c>
      <c r="P733">
        <f>IF(AND(A721=A733,ISNUMBER(O721)),O721,"")</f>
        <v/>
      </c>
      <c r="Q733" t="n">
        <v>26142</v>
      </c>
      <c r="R733" t="n">
        <v>3.658018131253904</v>
      </c>
      <c r="S733">
        <f>IF(AND(A721=A733,ISNUMBER(R721)),R721,"")</f>
        <v/>
      </c>
    </row>
    <row r="734">
      <c r="A734" t="inlineStr">
        <is>
          <t>광주</t>
        </is>
      </c>
      <c r="B734" t="inlineStr">
        <is>
          <t>2024-01</t>
        </is>
      </c>
      <c r="C734" t="inlineStr">
        <is>
          <t>분석</t>
        </is>
      </c>
      <c r="D734" t="n">
        <v>1418241</v>
      </c>
      <c r="E734">
        <f>IF(AND(A721=A734,ISNUMBER(D733),ISNUMBER(D721),D733&gt;0,D721&gt;0),100*(LN(D733)-LN(D721)),"")</f>
        <v/>
      </c>
      <c r="F734" t="n">
        <v>655359</v>
      </c>
      <c r="G734">
        <f>IF(AND(A721=A734,ISNUMBER(F733),ISNUMBER(F721),F733&gt;0,F721&gt;0),100*(LN(F733)-LN(F721)),"")</f>
        <v/>
      </c>
      <c r="H734" t="n">
        <v>25.64867325087908</v>
      </c>
      <c r="I734">
        <f>IF(AND(A721=A734,ISNUMBER(H733),ISNUMBER(H721)),H733-H721,"")</f>
        <v/>
      </c>
      <c r="J734" t="n">
        <v>-710</v>
      </c>
      <c r="K734">
        <f>IF(AND(A733=A734,ISNUMBER(J733),ISNUMBER(D733)),1000*J733/D733,"")</f>
        <v/>
      </c>
      <c r="L734" t="n">
        <v>60.6</v>
      </c>
      <c r="M734">
        <f>IF(AND(A721=A734,ISNUMBER(L733),ISNUMBER(L721)),L733-L721,"")</f>
        <v/>
      </c>
      <c r="N734" t="n">
        <v>35143</v>
      </c>
      <c r="O734" t="n">
        <v>4.796956932726282</v>
      </c>
      <c r="P734">
        <f>IF(AND(A722=A734,ISNUMBER(O722)),O722,"")</f>
        <v/>
      </c>
      <c r="Q734" t="n">
        <v>26142</v>
      </c>
      <c r="R734" t="n">
        <v>3.658018131253904</v>
      </c>
      <c r="S734">
        <f>IF(AND(A722=A734,ISNUMBER(R722)),R722,"")</f>
        <v/>
      </c>
    </row>
    <row r="735">
      <c r="A735" t="inlineStr">
        <is>
          <t>광주</t>
        </is>
      </c>
      <c r="B735" t="inlineStr">
        <is>
          <t>2024-02</t>
        </is>
      </c>
      <c r="C735" t="inlineStr">
        <is>
          <t>분석</t>
        </is>
      </c>
      <c r="D735" t="n">
        <v>1417031</v>
      </c>
      <c r="E735">
        <f>IF(AND(A722=A735,ISNUMBER(D734),ISNUMBER(D722),D734&gt;0,D722&gt;0),100*(LN(D734)-LN(D722)),"")</f>
        <v/>
      </c>
      <c r="F735" t="n">
        <v>656017</v>
      </c>
      <c r="G735">
        <f>IF(AND(A722=A735,ISNUMBER(F734),ISNUMBER(F722),F734&gt;0,F722&gt;0),100*(LN(F734)-LN(F722)),"")</f>
        <v/>
      </c>
      <c r="H735" t="n">
        <v>25.54023165336538</v>
      </c>
      <c r="I735">
        <f>IF(AND(A722=A735,ISNUMBER(H734),ISNUMBER(H722)),H734-H722,"")</f>
        <v/>
      </c>
      <c r="J735" t="n">
        <v>-957</v>
      </c>
      <c r="K735">
        <f>IF(AND(A734=A735,ISNUMBER(J734),ISNUMBER(D734)),1000*J734/D734,"")</f>
        <v/>
      </c>
      <c r="L735" t="n">
        <v>60.8</v>
      </c>
      <c r="M735">
        <f>IF(AND(A722=A735,ISNUMBER(L734),ISNUMBER(L722)),L734-L722,"")</f>
        <v/>
      </c>
      <c r="N735" t="n">
        <v>35143</v>
      </c>
      <c r="O735" t="n">
        <v>4.796956932726282</v>
      </c>
      <c r="P735">
        <f>IF(AND(A723=A735,ISNUMBER(O723)),O723,"")</f>
        <v/>
      </c>
      <c r="Q735" t="n">
        <v>26142</v>
      </c>
      <c r="R735" t="n">
        <v>3.658018131253904</v>
      </c>
      <c r="S735">
        <f>IF(AND(A723=A735,ISNUMBER(R723)),R723,"")</f>
        <v/>
      </c>
    </row>
    <row r="736">
      <c r="A736" t="inlineStr">
        <is>
          <t>광주</t>
        </is>
      </c>
      <c r="B736" t="inlineStr">
        <is>
          <t>2024-03</t>
        </is>
      </c>
      <c r="C736" t="inlineStr">
        <is>
          <t>분석</t>
        </is>
      </c>
      <c r="D736" t="n">
        <v>1415774</v>
      </c>
      <c r="E736">
        <f>IF(AND(A723=A736,ISNUMBER(D735),ISNUMBER(D723),D735&gt;0,D723&gt;0),100*(LN(D735)-LN(D723)),"")</f>
        <v/>
      </c>
      <c r="F736" t="n">
        <v>656755</v>
      </c>
      <c r="G736">
        <f>IF(AND(A723=A736,ISNUMBER(F735),ISNUMBER(F723),F735&gt;0,F723&gt;0),100*(LN(F735)-LN(F723)),"")</f>
        <v/>
      </c>
      <c r="H736" t="n">
        <v>25.51770268418547</v>
      </c>
      <c r="I736">
        <f>IF(AND(A723=A736,ISNUMBER(H735),ISNUMBER(H723)),H735-H723,"")</f>
        <v/>
      </c>
      <c r="J736" t="n">
        <v>-1042</v>
      </c>
      <c r="K736">
        <f>IF(AND(A735=A736,ISNUMBER(J735),ISNUMBER(D735)),1000*J735/D735,"")</f>
        <v/>
      </c>
      <c r="L736" t="n">
        <v>61.8</v>
      </c>
      <c r="M736">
        <f>IF(AND(A723=A736,ISNUMBER(L735),ISNUMBER(L723)),L735-L723,"")</f>
        <v/>
      </c>
      <c r="N736" t="n">
        <v>35143</v>
      </c>
      <c r="O736" t="n">
        <v>4.796956932726282</v>
      </c>
      <c r="P736">
        <f>IF(AND(A724=A736,ISNUMBER(O724)),O724,"")</f>
        <v/>
      </c>
      <c r="Q736" t="n">
        <v>26142</v>
      </c>
      <c r="R736" t="n">
        <v>3.658018131253904</v>
      </c>
      <c r="S736">
        <f>IF(AND(A724=A736,ISNUMBER(R724)),R724,"")</f>
        <v/>
      </c>
    </row>
    <row r="737">
      <c r="A737" t="inlineStr">
        <is>
          <t>광주</t>
        </is>
      </c>
      <c r="B737" t="inlineStr">
        <is>
          <t>2024-04</t>
        </is>
      </c>
      <c r="C737" t="inlineStr">
        <is>
          <t>분석</t>
        </is>
      </c>
      <c r="D737" t="n">
        <v>1414862</v>
      </c>
      <c r="E737">
        <f>IF(AND(A724=A737,ISNUMBER(D736),ISNUMBER(D724),D736&gt;0,D724&gt;0),100*(LN(D736)-LN(D724)),"")</f>
        <v/>
      </c>
      <c r="F737" t="n">
        <v>656984</v>
      </c>
      <c r="G737">
        <f>IF(AND(A724=A737,ISNUMBER(F736),ISNUMBER(F724),F736&gt;0,F724&gt;0),100*(LN(F736)-LN(F724)),"")</f>
        <v/>
      </c>
      <c r="H737" t="n">
        <v>25.49541934125024</v>
      </c>
      <c r="I737">
        <f>IF(AND(A724=A737,ISNUMBER(H736),ISNUMBER(H724)),H736-H724,"")</f>
        <v/>
      </c>
      <c r="J737" t="n">
        <v>-659</v>
      </c>
      <c r="K737">
        <f>IF(AND(A736=A737,ISNUMBER(J736),ISNUMBER(D736)),1000*J736/D736,"")</f>
        <v/>
      </c>
      <c r="L737" t="n">
        <v>61.5</v>
      </c>
      <c r="M737">
        <f>IF(AND(A724=A737,ISNUMBER(L736),ISNUMBER(L724)),L736-L724,"")</f>
        <v/>
      </c>
      <c r="N737" t="n">
        <v>35143</v>
      </c>
      <c r="O737" t="n">
        <v>4.796956932726282</v>
      </c>
      <c r="P737">
        <f>IF(AND(A725=A737,ISNUMBER(O725)),O725,"")</f>
        <v/>
      </c>
      <c r="Q737" t="n">
        <v>26142</v>
      </c>
      <c r="R737" t="n">
        <v>3.658018131253904</v>
      </c>
      <c r="S737">
        <f>IF(AND(A725=A737,ISNUMBER(R725)),R725,"")</f>
        <v/>
      </c>
    </row>
    <row r="738">
      <c r="A738" t="inlineStr">
        <is>
          <t>광주</t>
        </is>
      </c>
      <c r="B738" t="inlineStr">
        <is>
          <t>2024-05</t>
        </is>
      </c>
      <c r="C738" t="inlineStr">
        <is>
          <t>분석</t>
        </is>
      </c>
      <c r="D738" t="n">
        <v>1414254</v>
      </c>
      <c r="E738">
        <f>IF(AND(A725=A738,ISNUMBER(D737),ISNUMBER(D725),D737&gt;0,D725&gt;0),100*(LN(D737)-LN(D725)),"")</f>
        <v/>
      </c>
      <c r="F738" t="n">
        <v>657520</v>
      </c>
      <c r="G738">
        <f>IF(AND(A725=A738,ISNUMBER(F737),ISNUMBER(F725),F737&gt;0,F725&gt;0),100*(LN(F737)-LN(F725)),"")</f>
        <v/>
      </c>
      <c r="H738" t="n">
        <v>25.4776016189454</v>
      </c>
      <c r="I738">
        <f>IF(AND(A725=A738,ISNUMBER(H737),ISNUMBER(H725)),H737-H725,"")</f>
        <v/>
      </c>
      <c r="J738" t="n">
        <v>-420</v>
      </c>
      <c r="K738">
        <f>IF(AND(A737=A738,ISNUMBER(J737),ISNUMBER(D737)),1000*J737/D737,"")</f>
        <v/>
      </c>
      <c r="L738" t="n">
        <v>61.3</v>
      </c>
      <c r="M738">
        <f>IF(AND(A725=A738,ISNUMBER(L737),ISNUMBER(L725)),L737-L725,"")</f>
        <v/>
      </c>
      <c r="N738" t="n">
        <v>35143</v>
      </c>
      <c r="O738" t="n">
        <v>4.796956932726282</v>
      </c>
      <c r="P738">
        <f>IF(AND(A726=A738,ISNUMBER(O726)),O726,"")</f>
        <v/>
      </c>
      <c r="Q738" t="n">
        <v>26142</v>
      </c>
      <c r="R738" t="n">
        <v>3.658018131253904</v>
      </c>
      <c r="S738">
        <f>IF(AND(A726=A738,ISNUMBER(R726)),R726,"")</f>
        <v/>
      </c>
    </row>
    <row r="739">
      <c r="A739" t="inlineStr">
        <is>
          <t>광주</t>
        </is>
      </c>
      <c r="B739" t="inlineStr">
        <is>
          <t>2024-06</t>
        </is>
      </c>
      <c r="C739" t="inlineStr">
        <is>
          <t>분석</t>
        </is>
      </c>
      <c r="D739" t="n">
        <v>1413606</v>
      </c>
      <c r="E739">
        <f>IF(AND(A726=A739,ISNUMBER(D738),ISNUMBER(D726),D738&gt;0,D726&gt;0),100*(LN(D738)-LN(D726)),"")</f>
        <v/>
      </c>
      <c r="F739" t="n">
        <v>657693</v>
      </c>
      <c r="G739">
        <f>IF(AND(A726=A739,ISNUMBER(F738),ISNUMBER(F726),F738&gt;0,F726&gt;0),100*(LN(F738)-LN(F726)),"")</f>
        <v/>
      </c>
      <c r="H739" t="n">
        <v>25.4547589639546</v>
      </c>
      <c r="I739">
        <f>IF(AND(A726=A739,ISNUMBER(H738),ISNUMBER(H726)),H738-H726,"")</f>
        <v/>
      </c>
      <c r="J739" t="n">
        <v>-486</v>
      </c>
      <c r="K739">
        <f>IF(AND(A738=A739,ISNUMBER(J738),ISNUMBER(D738)),1000*J738/D738,"")</f>
        <v/>
      </c>
      <c r="L739" t="n">
        <v>61.5</v>
      </c>
      <c r="M739">
        <f>IF(AND(A726=A739,ISNUMBER(L738),ISNUMBER(L726)),L738-L726,"")</f>
        <v/>
      </c>
      <c r="N739" t="n">
        <v>35143</v>
      </c>
      <c r="O739" t="n">
        <v>4.796956932726282</v>
      </c>
      <c r="P739">
        <f>IF(AND(A727=A739,ISNUMBER(O727)),O727,"")</f>
        <v/>
      </c>
      <c r="Q739" t="n">
        <v>26142</v>
      </c>
      <c r="R739" t="n">
        <v>3.658018131253904</v>
      </c>
      <c r="S739">
        <f>IF(AND(A727=A739,ISNUMBER(R727)),R727,"")</f>
        <v/>
      </c>
    </row>
    <row r="740">
      <c r="A740" t="inlineStr">
        <is>
          <t>광주</t>
        </is>
      </c>
      <c r="B740" t="inlineStr">
        <is>
          <t>2024-07</t>
        </is>
      </c>
      <c r="C740" t="inlineStr">
        <is>
          <t>분석</t>
        </is>
      </c>
      <c r="D740" t="n">
        <v>1412986</v>
      </c>
      <c r="E740">
        <f>IF(AND(A727=A740,ISNUMBER(D739),ISNUMBER(D727),D739&gt;0,D727&gt;0),100*(LN(D739)-LN(D727)),"")</f>
        <v/>
      </c>
      <c r="F740" t="n">
        <v>657959</v>
      </c>
      <c r="G740">
        <f>IF(AND(A727=A740,ISNUMBER(F739),ISNUMBER(F727),F739&gt;0,F727&gt;0),100*(LN(F739)-LN(F727)),"")</f>
        <v/>
      </c>
      <c r="H740" t="n">
        <v>25.41752006035446</v>
      </c>
      <c r="I740">
        <f>IF(AND(A727=A740,ISNUMBER(H739),ISNUMBER(H727)),H739-H727,"")</f>
        <v/>
      </c>
      <c r="J740" t="n">
        <v>-536</v>
      </c>
      <c r="K740">
        <f>IF(AND(A739=A740,ISNUMBER(J739),ISNUMBER(D739)),1000*J739/D739,"")</f>
        <v/>
      </c>
      <c r="L740" t="n">
        <v>61.3</v>
      </c>
      <c r="M740">
        <f>IF(AND(A727=A740,ISNUMBER(L739),ISNUMBER(L727)),L739-L727,"")</f>
        <v/>
      </c>
      <c r="N740" t="n">
        <v>35143</v>
      </c>
      <c r="O740" t="n">
        <v>4.796956932726282</v>
      </c>
      <c r="P740">
        <f>IF(AND(A728=A740,ISNUMBER(O728)),O728,"")</f>
        <v/>
      </c>
      <c r="Q740" t="n">
        <v>26142</v>
      </c>
      <c r="R740" t="n">
        <v>3.658018131253904</v>
      </c>
      <c r="S740">
        <f>IF(AND(A728=A740,ISNUMBER(R728)),R728,"")</f>
        <v/>
      </c>
    </row>
    <row r="741">
      <c r="A741" t="inlineStr">
        <is>
          <t>광주</t>
        </is>
      </c>
      <c r="B741" t="inlineStr">
        <is>
          <t>2024-08</t>
        </is>
      </c>
      <c r="C741" t="inlineStr">
        <is>
          <t>분석</t>
        </is>
      </c>
      <c r="D741" t="n">
        <v>1412063</v>
      </c>
      <c r="E741">
        <f>IF(AND(A728=A741,ISNUMBER(D740),ISNUMBER(D728),D740&gt;0,D728&gt;0),100*(LN(D740)-LN(D728)),"")</f>
        <v/>
      </c>
      <c r="F741" t="n">
        <v>658010</v>
      </c>
      <c r="G741">
        <f>IF(AND(A728=A741,ISNUMBER(F740),ISNUMBER(F728),F740&gt;0,F728&gt;0),100*(LN(F740)-LN(F728)),"")</f>
        <v/>
      </c>
      <c r="H741" t="n">
        <v>25.39950412977324</v>
      </c>
      <c r="I741">
        <f>IF(AND(A728=A741,ISNUMBER(H740),ISNUMBER(H728)),H740-H728,"")</f>
        <v/>
      </c>
      <c r="J741" t="n">
        <v>-647</v>
      </c>
      <c r="K741">
        <f>IF(AND(A740=A741,ISNUMBER(J740),ISNUMBER(D740)),1000*J740/D740,"")</f>
        <v/>
      </c>
      <c r="L741" t="n">
        <v>60</v>
      </c>
      <c r="M741">
        <f>IF(AND(A728=A741,ISNUMBER(L740),ISNUMBER(L728)),L740-L728,"")</f>
        <v/>
      </c>
      <c r="N741" t="n">
        <v>35143</v>
      </c>
      <c r="O741" t="n">
        <v>4.796956932726282</v>
      </c>
      <c r="P741">
        <f>IF(AND(A729=A741,ISNUMBER(O729)),O729,"")</f>
        <v/>
      </c>
      <c r="Q741" t="n">
        <v>26142</v>
      </c>
      <c r="R741" t="n">
        <v>3.658018131253904</v>
      </c>
      <c r="S741">
        <f>IF(AND(A729=A741,ISNUMBER(R729)),R729,"")</f>
        <v/>
      </c>
    </row>
    <row r="742">
      <c r="A742" t="inlineStr">
        <is>
          <t>광주</t>
        </is>
      </c>
      <c r="B742" t="inlineStr">
        <is>
          <t>2024-09</t>
        </is>
      </c>
      <c r="C742" t="inlineStr">
        <is>
          <t>분석</t>
        </is>
      </c>
      <c r="D742" t="n">
        <v>1411357</v>
      </c>
      <c r="E742">
        <f>IF(AND(A729=A742,ISNUMBER(D741),ISNUMBER(D729),D741&gt;0,D729&gt;0),100*(LN(D741)-LN(D729)),"")</f>
        <v/>
      </c>
      <c r="F742" t="n">
        <v>658210</v>
      </c>
      <c r="G742">
        <f>IF(AND(A729=A742,ISNUMBER(F741),ISNUMBER(F729),F741&gt;0,F729&gt;0),100*(LN(F741)-LN(F729)),"")</f>
        <v/>
      </c>
      <c r="H742" t="n">
        <v>25.37515313276513</v>
      </c>
      <c r="I742">
        <f>IF(AND(A729=A742,ISNUMBER(H741),ISNUMBER(H729)),H741-H729,"")</f>
        <v/>
      </c>
      <c r="J742" t="n">
        <v>-478</v>
      </c>
      <c r="K742">
        <f>IF(AND(A741=A742,ISNUMBER(J741),ISNUMBER(D741)),1000*J741/D741,"")</f>
        <v/>
      </c>
      <c r="L742" t="n">
        <v>60.1</v>
      </c>
      <c r="M742">
        <f>IF(AND(A729=A742,ISNUMBER(L741),ISNUMBER(L729)),L741-L729,"")</f>
        <v/>
      </c>
      <c r="N742" t="n">
        <v>35143</v>
      </c>
      <c r="O742" t="n">
        <v>4.796956932726282</v>
      </c>
      <c r="P742">
        <f>IF(AND(A730=A742,ISNUMBER(O730)),O730,"")</f>
        <v/>
      </c>
      <c r="Q742" t="n">
        <v>26142</v>
      </c>
      <c r="R742" t="n">
        <v>3.658018131253904</v>
      </c>
      <c r="S742">
        <f>IF(AND(A730=A742,ISNUMBER(R730)),R730,"")</f>
        <v/>
      </c>
    </row>
    <row r="743">
      <c r="A743" t="inlineStr">
        <is>
          <t>광주</t>
        </is>
      </c>
      <c r="B743" t="inlineStr">
        <is>
          <t>2024-10</t>
        </is>
      </c>
      <c r="C743" t="inlineStr">
        <is>
          <t>분석</t>
        </is>
      </c>
      <c r="D743" t="n">
        <v>1410548</v>
      </c>
      <c r="E743">
        <f>IF(AND(A730=A743,ISNUMBER(D742),ISNUMBER(D730),D742&gt;0,D730&gt;0),100*(LN(D742)-LN(D730)),"")</f>
        <v/>
      </c>
      <c r="F743" t="n">
        <v>657981</v>
      </c>
      <c r="G743">
        <f>IF(AND(A730=A743,ISNUMBER(F742),ISNUMBER(F730),F742&gt;0,F730&gt;0),100*(LN(F742)-LN(F730)),"")</f>
        <v/>
      </c>
      <c r="H743" t="n">
        <v>25.33199862748379</v>
      </c>
      <c r="I743">
        <f>IF(AND(A730=A743,ISNUMBER(H742),ISNUMBER(H730)),H742-H730,"")</f>
        <v/>
      </c>
      <c r="J743" t="n">
        <v>-521</v>
      </c>
      <c r="K743">
        <f>IF(AND(A742=A743,ISNUMBER(J742),ISNUMBER(D742)),1000*J742/D742,"")</f>
        <v/>
      </c>
      <c r="L743" t="n">
        <v>59.8</v>
      </c>
      <c r="M743">
        <f>IF(AND(A730=A743,ISNUMBER(L742),ISNUMBER(L730)),L742-L730,"")</f>
        <v/>
      </c>
      <c r="N743" t="n">
        <v>35143</v>
      </c>
      <c r="O743" t="n">
        <v>4.796956932726282</v>
      </c>
      <c r="P743">
        <f>IF(AND(A731=A743,ISNUMBER(O731)),O731,"")</f>
        <v/>
      </c>
      <c r="Q743" t="n">
        <v>26142</v>
      </c>
      <c r="R743" t="n">
        <v>3.658018131253904</v>
      </c>
      <c r="S743">
        <f>IF(AND(A731=A743,ISNUMBER(R731)),R731,"")</f>
        <v/>
      </c>
    </row>
    <row r="744">
      <c r="A744" t="inlineStr">
        <is>
          <t>광주</t>
        </is>
      </c>
      <c r="B744" t="inlineStr">
        <is>
          <t>2024-11</t>
        </is>
      </c>
      <c r="C744" t="inlineStr">
        <is>
          <t>분석</t>
        </is>
      </c>
      <c r="D744" t="n">
        <v>1409624</v>
      </c>
      <c r="E744">
        <f>IF(AND(A731=A744,ISNUMBER(D743),ISNUMBER(D731),D743&gt;0,D731&gt;0),100*(LN(D743)-LN(D731)),"")</f>
        <v/>
      </c>
      <c r="F744" t="n">
        <v>658021</v>
      </c>
      <c r="G744">
        <f>IF(AND(A731=A744,ISNUMBER(F743),ISNUMBER(F731),F743&gt;0,F731&gt;0),100*(LN(F743)-LN(F731)),"")</f>
        <v/>
      </c>
      <c r="H744" t="n">
        <v>25.30603905722377</v>
      </c>
      <c r="I744">
        <f>IF(AND(A731=A744,ISNUMBER(H743),ISNUMBER(H731)),H743-H731,"")</f>
        <v/>
      </c>
      <c r="J744" t="n">
        <v>-605</v>
      </c>
      <c r="K744">
        <f>IF(AND(A743=A744,ISNUMBER(J743),ISNUMBER(D743)),1000*J743/D743,"")</f>
        <v/>
      </c>
      <c r="L744" t="n">
        <v>59.9</v>
      </c>
      <c r="M744">
        <f>IF(AND(A731=A744,ISNUMBER(L743),ISNUMBER(L731)),L743-L731,"")</f>
        <v/>
      </c>
      <c r="N744" t="n">
        <v>35143</v>
      </c>
      <c r="O744" t="n">
        <v>4.796956932726282</v>
      </c>
      <c r="P744">
        <f>IF(AND(A732=A744,ISNUMBER(O732)),O732,"")</f>
        <v/>
      </c>
      <c r="Q744" t="n">
        <v>26142</v>
      </c>
      <c r="R744" t="n">
        <v>3.658018131253904</v>
      </c>
      <c r="S744">
        <f>IF(AND(A732=A744,ISNUMBER(R732)),R732,"")</f>
        <v/>
      </c>
    </row>
    <row r="745">
      <c r="A745" t="inlineStr">
        <is>
          <t>광주</t>
        </is>
      </c>
      <c r="B745" t="inlineStr">
        <is>
          <t>2024-12</t>
        </is>
      </c>
      <c r="C745" t="inlineStr">
        <is>
          <t>분석</t>
        </is>
      </c>
      <c r="D745" t="n">
        <v>1408422</v>
      </c>
      <c r="E745">
        <f>IF(AND(A732=A745,ISNUMBER(D744),ISNUMBER(D732),D744&gt;0,D732&gt;0),100*(LN(D744)-LN(D732)),"")</f>
        <v/>
      </c>
      <c r="F745" t="n">
        <v>658075</v>
      </c>
      <c r="G745">
        <f>IF(AND(A732=A745,ISNUMBER(F744),ISNUMBER(F732),F744&gt;0,F732&gt;0),100*(LN(F744)-LN(F732)),"")</f>
        <v/>
      </c>
      <c r="H745" t="n">
        <v>25.26195983874151</v>
      </c>
      <c r="I745">
        <f>IF(AND(A732=A745,ISNUMBER(H744),ISNUMBER(H732)),H744-H732,"")</f>
        <v/>
      </c>
      <c r="J745" t="n">
        <v>-901</v>
      </c>
      <c r="K745">
        <f>IF(AND(A744=A745,ISNUMBER(J744),ISNUMBER(D744)),1000*J744/D744,"")</f>
        <v/>
      </c>
      <c r="L745" t="n">
        <v>58.1</v>
      </c>
      <c r="M745">
        <f>IF(AND(A732=A745,ISNUMBER(L744),ISNUMBER(L732)),L744-L732,"")</f>
        <v/>
      </c>
      <c r="N745" t="n">
        <v>37675</v>
      </c>
      <c r="O745" t="n">
        <v>6.9571292603122</v>
      </c>
      <c r="P745">
        <f>IF(AND(A733=A745,ISNUMBER(O733)),O733,"")</f>
        <v/>
      </c>
      <c r="Q745" t="n">
        <v>27782</v>
      </c>
      <c r="R745" t="n">
        <v>6.084511261183856</v>
      </c>
      <c r="S745">
        <f>IF(AND(A733=A745,ISNUMBER(R733)),R733,"")</f>
        <v/>
      </c>
    </row>
    <row r="746">
      <c r="A746" t="inlineStr">
        <is>
          <t>광주</t>
        </is>
      </c>
      <c r="B746" t="inlineStr">
        <is>
          <t>2025-01</t>
        </is>
      </c>
      <c r="C746" t="inlineStr">
        <is>
          <t>분석</t>
        </is>
      </c>
      <c r="D746" t="n">
        <v>1407097</v>
      </c>
      <c r="E746">
        <f>IF(AND(A733=A746,ISNUMBER(D745),ISNUMBER(D733),D745&gt;0,D733&gt;0),100*(LN(D745)-LN(D733)),"")</f>
        <v/>
      </c>
      <c r="F746" t="n">
        <v>657716</v>
      </c>
      <c r="G746">
        <f>IF(AND(A733=A746,ISNUMBER(F745),ISNUMBER(F733),F745&gt;0,F733&gt;0),100*(LN(F745)-LN(F733)),"")</f>
        <v/>
      </c>
      <c r="H746" t="n">
        <v>25.19613075715462</v>
      </c>
      <c r="I746">
        <f>IF(AND(A733=A746,ISNUMBER(H745),ISNUMBER(H733)),H745-H733,"")</f>
        <v/>
      </c>
      <c r="J746" t="n">
        <v>-994</v>
      </c>
      <c r="K746">
        <f>IF(AND(A745=A746,ISNUMBER(J745),ISNUMBER(D745)),1000*J745/D745,"")</f>
        <v/>
      </c>
      <c r="L746" t="n">
        <v>59.4</v>
      </c>
      <c r="M746">
        <f>IF(AND(A733=A746,ISNUMBER(L745),ISNUMBER(L733)),L745-L733,"")</f>
        <v/>
      </c>
      <c r="N746" t="n">
        <v>37675</v>
      </c>
      <c r="O746" t="n">
        <v>6.9571292603122</v>
      </c>
      <c r="P746">
        <f>IF(AND(A734=A746,ISNUMBER(O734)),O734,"")</f>
        <v/>
      </c>
      <c r="Q746" t="n">
        <v>27782</v>
      </c>
      <c r="R746" t="n">
        <v>6.084511261183856</v>
      </c>
      <c r="S746">
        <f>IF(AND(A734=A746,ISNUMBER(R734)),R734,"")</f>
        <v/>
      </c>
    </row>
    <row r="747">
      <c r="A747" t="inlineStr">
        <is>
          <t>광주</t>
        </is>
      </c>
      <c r="B747" t="inlineStr">
        <is>
          <t>2025-02</t>
        </is>
      </c>
      <c r="C747" t="inlineStr">
        <is>
          <t>분석</t>
        </is>
      </c>
      <c r="D747" t="n">
        <v>1405226</v>
      </c>
      <c r="E747">
        <f>IF(AND(A734=A747,ISNUMBER(D746),ISNUMBER(D734),D746&gt;0,D734&gt;0),100*(LN(D746)-LN(D734)),"")</f>
        <v/>
      </c>
      <c r="F747" t="n">
        <v>658792</v>
      </c>
      <c r="G747">
        <f>IF(AND(A734=A747,ISNUMBER(F746),ISNUMBER(F734),F746&gt;0,F734&gt;0),100*(LN(F746)-LN(F734)),"")</f>
        <v/>
      </c>
      <c r="H747" t="n">
        <v>25.10713579168048</v>
      </c>
      <c r="I747">
        <f>IF(AND(A734=A747,ISNUMBER(H746),ISNUMBER(H734)),H746-H734,"")</f>
        <v/>
      </c>
      <c r="J747" t="n">
        <v>-1449</v>
      </c>
      <c r="K747">
        <f>IF(AND(A746=A747,ISNUMBER(J746),ISNUMBER(D746)),1000*J746/D746,"")</f>
        <v/>
      </c>
      <c r="L747" t="n">
        <v>59.8</v>
      </c>
      <c r="M747">
        <f>IF(AND(A734=A747,ISNUMBER(L746),ISNUMBER(L734)),L746-L734,"")</f>
        <v/>
      </c>
      <c r="N747" t="n">
        <v>37675</v>
      </c>
      <c r="O747" t="n">
        <v>6.9571292603122</v>
      </c>
      <c r="P747">
        <f>IF(AND(A735=A747,ISNUMBER(O735)),O735,"")</f>
        <v/>
      </c>
      <c r="Q747" t="n">
        <v>27782</v>
      </c>
      <c r="R747" t="n">
        <v>6.084511261183856</v>
      </c>
      <c r="S747">
        <f>IF(AND(A735=A747,ISNUMBER(R735)),R735,"")</f>
        <v/>
      </c>
    </row>
    <row r="748">
      <c r="A748" t="inlineStr">
        <is>
          <t>광주</t>
        </is>
      </c>
      <c r="B748" t="inlineStr">
        <is>
          <t>2025-03</t>
        </is>
      </c>
      <c r="C748" t="inlineStr">
        <is>
          <t>분석</t>
        </is>
      </c>
      <c r="D748" t="n">
        <v>1402478</v>
      </c>
      <c r="E748">
        <f>IF(AND(A735=A748,ISNUMBER(D747),ISNUMBER(D735),D747&gt;0,D735&gt;0),100*(LN(D747)-LN(D735)),"")</f>
        <v/>
      </c>
      <c r="F748" t="n">
        <v>658426</v>
      </c>
      <c r="G748">
        <f>IF(AND(A735=A748,ISNUMBER(F747),ISNUMBER(F735),F747&gt;0,F735&gt;0),100*(LN(F747)-LN(F735)),"")</f>
        <v/>
      </c>
      <c r="H748" t="n">
        <v>25.06634685178662</v>
      </c>
      <c r="I748">
        <f>IF(AND(A735=A748,ISNUMBER(H747),ISNUMBER(H735)),H747-H735,"")</f>
        <v/>
      </c>
      <c r="J748" t="n">
        <v>-2502</v>
      </c>
      <c r="K748">
        <f>IF(AND(A747=A748,ISNUMBER(J747),ISNUMBER(D747)),1000*J747/D747,"")</f>
        <v/>
      </c>
      <c r="L748" t="n">
        <v>60.4</v>
      </c>
      <c r="M748">
        <f>IF(AND(A735=A748,ISNUMBER(L747),ISNUMBER(L735)),L747-L735,"")</f>
        <v/>
      </c>
      <c r="N748" t="n">
        <v>37675</v>
      </c>
      <c r="O748" t="n">
        <v>6.9571292603122</v>
      </c>
      <c r="P748">
        <f>IF(AND(A736=A748,ISNUMBER(O736)),O736,"")</f>
        <v/>
      </c>
      <c r="Q748" t="n">
        <v>27782</v>
      </c>
      <c r="R748" t="n">
        <v>6.084511261183856</v>
      </c>
      <c r="S748">
        <f>IF(AND(A736=A748,ISNUMBER(R736)),R736,"")</f>
        <v/>
      </c>
    </row>
    <row r="749">
      <c r="A749" t="inlineStr">
        <is>
          <t>광주</t>
        </is>
      </c>
      <c r="B749" t="inlineStr">
        <is>
          <t>2025-04</t>
        </is>
      </c>
      <c r="C749" t="inlineStr">
        <is>
          <t>분석</t>
        </is>
      </c>
      <c r="D749" t="n">
        <v>1400827</v>
      </c>
      <c r="E749">
        <f>IF(AND(A736=A749,ISNUMBER(D748),ISNUMBER(D736),D748&gt;0,D736&gt;0),100*(LN(D748)-LN(D736)),"")</f>
        <v/>
      </c>
      <c r="F749" t="n">
        <v>658338</v>
      </c>
      <c r="G749">
        <f>IF(AND(A736=A749,ISNUMBER(F748),ISNUMBER(F736),F748&gt;0,F736&gt;0),100*(LN(F748)-LN(F736)),"")</f>
        <v/>
      </c>
      <c r="H749" t="n">
        <v>25.03778125350239</v>
      </c>
      <c r="I749">
        <f>IF(AND(A736=A749,ISNUMBER(H748),ISNUMBER(H736)),H748-H736,"")</f>
        <v/>
      </c>
      <c r="J749" t="n">
        <v>-1424</v>
      </c>
      <c r="K749">
        <f>IF(AND(A748=A749,ISNUMBER(J748),ISNUMBER(D748)),1000*J748/D748,"")</f>
        <v/>
      </c>
      <c r="L749" t="n">
        <v>60.4</v>
      </c>
      <c r="M749">
        <f>IF(AND(A736=A749,ISNUMBER(L748),ISNUMBER(L736)),L748-L736,"")</f>
        <v/>
      </c>
      <c r="N749" t="n">
        <v>37675</v>
      </c>
      <c r="O749" t="n">
        <v>6.9571292603122</v>
      </c>
      <c r="P749">
        <f>IF(AND(A737=A749,ISNUMBER(O737)),O737,"")</f>
        <v/>
      </c>
      <c r="Q749" t="n">
        <v>27782</v>
      </c>
      <c r="R749" t="n">
        <v>6.084511261183856</v>
      </c>
      <c r="S749">
        <f>IF(AND(A737=A749,ISNUMBER(R737)),R737,"")</f>
        <v/>
      </c>
    </row>
    <row r="750">
      <c r="A750" t="inlineStr">
        <is>
          <t>광주</t>
        </is>
      </c>
      <c r="B750" t="inlineStr">
        <is>
          <t>2025-05</t>
        </is>
      </c>
      <c r="C750" t="inlineStr">
        <is>
          <t>분석</t>
        </is>
      </c>
      <c r="D750" t="n">
        <v>1399880</v>
      </c>
      <c r="E750">
        <f>IF(AND(A737=A750,ISNUMBER(D749),ISNUMBER(D737),D749&gt;0,D737&gt;0),100*(LN(D749)-LN(D737)),"")</f>
        <v/>
      </c>
      <c r="F750" t="n">
        <v>658483</v>
      </c>
      <c r="G750">
        <f>IF(AND(A737=A750,ISNUMBER(F749),ISNUMBER(F737),F749&gt;0,F737&gt;0),100*(LN(F749)-LN(F737)),"")</f>
        <v/>
      </c>
      <c r="H750" t="n">
        <v>25.01257250621482</v>
      </c>
      <c r="I750">
        <f>IF(AND(A737=A750,ISNUMBER(H749),ISNUMBER(H737)),H749-H737,"")</f>
        <v/>
      </c>
      <c r="J750" t="n">
        <v>-755</v>
      </c>
      <c r="K750">
        <f>IF(AND(A749=A750,ISNUMBER(J749),ISNUMBER(D749)),1000*J749/D749,"")</f>
        <v/>
      </c>
      <c r="L750" t="n">
        <v>61.3</v>
      </c>
      <c r="M750">
        <f>IF(AND(A737=A750,ISNUMBER(L749),ISNUMBER(L737)),L749-L737,"")</f>
        <v/>
      </c>
      <c r="N750" t="n">
        <v>37675</v>
      </c>
      <c r="O750" t="n">
        <v>6.9571292603122</v>
      </c>
      <c r="P750">
        <f>IF(AND(A738=A750,ISNUMBER(O738)),O738,"")</f>
        <v/>
      </c>
      <c r="Q750" t="n">
        <v>27782</v>
      </c>
      <c r="R750" t="n">
        <v>6.084511261183856</v>
      </c>
      <c r="S750">
        <f>IF(AND(A738=A750,ISNUMBER(R738)),R738,"")</f>
        <v/>
      </c>
    </row>
    <row r="751">
      <c r="A751" t="inlineStr">
        <is>
          <t>광주</t>
        </is>
      </c>
      <c r="B751" t="inlineStr">
        <is>
          <t>2025-06</t>
        </is>
      </c>
      <c r="C751" t="inlineStr">
        <is>
          <t>분석</t>
        </is>
      </c>
      <c r="D751" t="n">
        <v>1399082</v>
      </c>
      <c r="E751">
        <f>IF(AND(A738=A751,ISNUMBER(D750),ISNUMBER(D738),D750&gt;0,D738&gt;0),100*(LN(D750)-LN(D738)),"")</f>
        <v/>
      </c>
      <c r="F751" t="n">
        <v>658642</v>
      </c>
      <c r="G751">
        <f>IF(AND(A738=A751,ISNUMBER(F750),ISNUMBER(F738),F750&gt;0,F738&gt;0),100*(LN(F750)-LN(F738)),"")</f>
        <v/>
      </c>
      <c r="H751" t="n">
        <v>24.9654416252943</v>
      </c>
      <c r="I751">
        <f>IF(AND(A738=A751,ISNUMBER(H750),ISNUMBER(H738)),H750-H738,"")</f>
        <v/>
      </c>
      <c r="J751" t="n">
        <v>-675</v>
      </c>
      <c r="K751">
        <f>IF(AND(A750=A751,ISNUMBER(J750),ISNUMBER(D750)),1000*J750/D750,"")</f>
        <v/>
      </c>
      <c r="L751" t="n">
        <v>61.2</v>
      </c>
      <c r="M751">
        <f>IF(AND(A738=A751,ISNUMBER(L750),ISNUMBER(L738)),L750-L738,"")</f>
        <v/>
      </c>
      <c r="N751" t="n">
        <v>37675</v>
      </c>
      <c r="O751" t="n">
        <v>6.9571292603122</v>
      </c>
      <c r="P751">
        <f>IF(AND(A739=A751,ISNUMBER(O739)),O739,"")</f>
        <v/>
      </c>
      <c r="Q751" t="n">
        <v>27782</v>
      </c>
      <c r="R751" t="n">
        <v>6.084511261183856</v>
      </c>
      <c r="S751">
        <f>IF(AND(A739=A751,ISNUMBER(R739)),R739,"")</f>
        <v/>
      </c>
    </row>
    <row r="752">
      <c r="A752" t="inlineStr">
        <is>
          <t>광주</t>
        </is>
      </c>
      <c r="B752" t="inlineStr">
        <is>
          <t>2025-07</t>
        </is>
      </c>
      <c r="C752" t="inlineStr">
        <is>
          <t>분석</t>
        </is>
      </c>
      <c r="D752" t="n">
        <v>1398538</v>
      </c>
      <c r="E752">
        <f>IF(AND(A739=A752,ISNUMBER(D751),ISNUMBER(D739),D751&gt;0,D739&gt;0),100*(LN(D751)-LN(D739)),"")</f>
        <v/>
      </c>
      <c r="F752" t="n">
        <v>658897</v>
      </c>
      <c r="G752">
        <f>IF(AND(A739=A752,ISNUMBER(F751),ISNUMBER(F739),F751&gt;0,F739&gt;0),100*(LN(F751)-LN(F739)),"")</f>
        <v/>
      </c>
      <c r="H752" t="n">
        <v>24.94183211324969</v>
      </c>
      <c r="I752">
        <f>IF(AND(A739=A752,ISNUMBER(H751),ISNUMBER(H739)),H751-H739,"")</f>
        <v/>
      </c>
      <c r="J752" t="n">
        <v>-432</v>
      </c>
      <c r="K752">
        <f>IF(AND(A751=A752,ISNUMBER(J751),ISNUMBER(D751)),1000*J751/D751,"")</f>
        <v/>
      </c>
      <c r="L752" t="n">
        <v>61.4</v>
      </c>
      <c r="M752">
        <f>IF(AND(A739=A752,ISNUMBER(L751),ISNUMBER(L739)),L751-L739,"")</f>
        <v/>
      </c>
      <c r="N752" t="n">
        <v>37675</v>
      </c>
      <c r="O752" t="n">
        <v>6.9571292603122</v>
      </c>
      <c r="P752">
        <f>IF(AND(A740=A752,ISNUMBER(O740)),O740,"")</f>
        <v/>
      </c>
      <c r="Q752" t="n">
        <v>27782</v>
      </c>
      <c r="R752" t="n">
        <v>6.084511261183856</v>
      </c>
      <c r="S752">
        <f>IF(AND(A740=A752,ISNUMBER(R740)),R740,"")</f>
        <v/>
      </c>
    </row>
    <row r="753">
      <c r="A753" t="inlineStr">
        <is>
          <t>광주</t>
        </is>
      </c>
      <c r="B753" t="inlineStr">
        <is>
          <t>2025-08</t>
        </is>
      </c>
      <c r="C753" t="inlineStr">
        <is>
          <t>분석</t>
        </is>
      </c>
      <c r="D753" t="n">
        <v>1397772</v>
      </c>
      <c r="E753">
        <f>IF(AND(A740=A753,ISNUMBER(D752),ISNUMBER(D740),D752&gt;0,D740&gt;0),100*(LN(D752)-LN(D740)),"")</f>
        <v/>
      </c>
      <c r="F753" t="n">
        <v>659168</v>
      </c>
      <c r="G753">
        <f>IF(AND(A740=A753,ISNUMBER(F752),ISNUMBER(F740),F752&gt;0,F740&gt;0),100*(LN(F752)-LN(F740)),"")</f>
        <v/>
      </c>
      <c r="H753" t="n">
        <v>24.91407754626649</v>
      </c>
      <c r="I753">
        <f>IF(AND(A740=A753,ISNUMBER(H752),ISNUMBER(H740)),H752-H740,"")</f>
        <v/>
      </c>
      <c r="J753" t="n">
        <v>-699</v>
      </c>
      <c r="K753">
        <f>IF(AND(A752=A753,ISNUMBER(J752),ISNUMBER(D752)),1000*J752/D752,"")</f>
        <v/>
      </c>
      <c r="L753" t="n">
        <v>61.7</v>
      </c>
      <c r="M753">
        <f>IF(AND(A740=A753,ISNUMBER(L752),ISNUMBER(L740)),L752-L740,"")</f>
        <v/>
      </c>
      <c r="N753" t="n">
        <v>37675</v>
      </c>
      <c r="O753" t="n">
        <v>6.9571292603122</v>
      </c>
      <c r="P753">
        <f>IF(AND(A741=A753,ISNUMBER(O741)),O741,"")</f>
        <v/>
      </c>
      <c r="Q753" t="n">
        <v>27782</v>
      </c>
      <c r="R753" t="n">
        <v>6.084511261183856</v>
      </c>
      <c r="S753">
        <f>IF(AND(A741=A753,ISNUMBER(R741)),R741,"")</f>
        <v/>
      </c>
    </row>
    <row r="754">
      <c r="A754" t="inlineStr">
        <is>
          <t>광주</t>
        </is>
      </c>
      <c r="B754" t="inlineStr">
        <is>
          <t>2025-09</t>
        </is>
      </c>
      <c r="C754" t="inlineStr">
        <is>
          <t>분석</t>
        </is>
      </c>
      <c r="D754" t="n">
        <v>1397122</v>
      </c>
      <c r="E754">
        <f>IF(AND(A741=A754,ISNUMBER(D753),ISNUMBER(D741),D753&gt;0,D741&gt;0),100*(LN(D753)-LN(D741)),"")</f>
        <v/>
      </c>
      <c r="F754" t="n">
        <v>659278</v>
      </c>
      <c r="G754">
        <f>IF(AND(A741=A754,ISNUMBER(F753),ISNUMBER(F741),F753&gt;0,F741&gt;0),100*(LN(F753)-LN(F741)),"")</f>
        <v/>
      </c>
      <c r="H754" t="n">
        <v>24.88415471233006</v>
      </c>
      <c r="I754">
        <f>IF(AND(A741=A754,ISNUMBER(H753),ISNUMBER(H741)),H753-H741,"")</f>
        <v/>
      </c>
      <c r="J754" t="n">
        <v>-526</v>
      </c>
      <c r="K754">
        <f>IF(AND(A753=A754,ISNUMBER(J753),ISNUMBER(D753)),1000*J753/D753,"")</f>
        <v/>
      </c>
      <c r="L754" t="n">
        <v>61.7</v>
      </c>
      <c r="M754">
        <f>IF(AND(A741=A754,ISNUMBER(L753),ISNUMBER(L741)),L753-L741,"")</f>
        <v/>
      </c>
      <c r="N754" t="n">
        <v>37675</v>
      </c>
      <c r="O754" t="n">
        <v>6.9571292603122</v>
      </c>
      <c r="P754">
        <f>IF(AND(A742=A754,ISNUMBER(O742)),O742,"")</f>
        <v/>
      </c>
      <c r="Q754" t="n">
        <v>27782</v>
      </c>
      <c r="R754" t="n">
        <v>6.084511261183856</v>
      </c>
      <c r="S754">
        <f>IF(AND(A742=A754,ISNUMBER(R742)),R742,"")</f>
        <v/>
      </c>
    </row>
    <row r="755">
      <c r="A755" t="inlineStr">
        <is>
          <t>광주</t>
        </is>
      </c>
      <c r="B755" t="inlineStr">
        <is>
          <t>2025-10</t>
        </is>
      </c>
      <c r="C755" t="inlineStr">
        <is>
          <t>분석</t>
        </is>
      </c>
      <c r="D755" t="n">
        <v>1395869</v>
      </c>
      <c r="E755">
        <f>IF(AND(A742=A755,ISNUMBER(D754),ISNUMBER(D742),D754&gt;0,D742&gt;0),100*(LN(D754)-LN(D742)),"")</f>
        <v/>
      </c>
      <c r="F755" t="n">
        <v>658975</v>
      </c>
      <c r="G755">
        <f>IF(AND(A742=A755,ISNUMBER(F754),ISNUMBER(F742),F754&gt;0,F742&gt;0),100*(LN(F754)-LN(F742)),"")</f>
        <v/>
      </c>
      <c r="H755" t="n">
        <v>24.83771757951498</v>
      </c>
      <c r="I755">
        <f>IF(AND(A742=A755,ISNUMBER(H754),ISNUMBER(H742)),H754-H742,"")</f>
        <v/>
      </c>
      <c r="J755" t="n">
        <v>-1051</v>
      </c>
      <c r="K755">
        <f>IF(AND(A754=A755,ISNUMBER(J754),ISNUMBER(D754)),1000*J754/D754,"")</f>
        <v/>
      </c>
      <c r="L755" t="n">
        <v>62</v>
      </c>
      <c r="M755">
        <f>IF(AND(A742=A755,ISNUMBER(L754),ISNUMBER(L742)),L754-L742,"")</f>
        <v/>
      </c>
      <c r="N755" t="n">
        <v>37675</v>
      </c>
      <c r="O755" t="n">
        <v>6.9571292603122</v>
      </c>
      <c r="P755">
        <f>IF(AND(A743=A755,ISNUMBER(O743)),O743,"")</f>
        <v/>
      </c>
      <c r="Q755" t="n">
        <v>27782</v>
      </c>
      <c r="R755" t="n">
        <v>6.084511261183856</v>
      </c>
      <c r="S755">
        <f>IF(AND(A743=A755,ISNUMBER(R743)),R743,"")</f>
        <v/>
      </c>
    </row>
    <row r="756">
      <c r="A756" t="inlineStr">
        <is>
          <t>광주</t>
        </is>
      </c>
      <c r="B756" t="inlineStr">
        <is>
          <t>2025-11</t>
        </is>
      </c>
      <c r="C756" t="inlineStr">
        <is>
          <t>분석</t>
        </is>
      </c>
      <c r="D756" t="n">
        <v>1394301</v>
      </c>
      <c r="E756">
        <f>IF(AND(A743=A756,ISNUMBER(D755),ISNUMBER(D743),D755&gt;0,D743&gt;0),100*(LN(D755)-LN(D743)),"")</f>
        <v/>
      </c>
      <c r="F756" t="n">
        <v>658741</v>
      </c>
      <c r="G756">
        <f>IF(AND(A743=A756,ISNUMBER(F755),ISNUMBER(F743),F755&gt;0,F743&gt;0),100*(LN(F755)-LN(F743)),"")</f>
        <v/>
      </c>
      <c r="H756" t="n">
        <v>24.79988180457448</v>
      </c>
      <c r="I756">
        <f>IF(AND(A743=A756,ISNUMBER(H755),ISNUMBER(H743)),H755-H743,"")</f>
        <v/>
      </c>
      <c r="J756" t="n">
        <v>-1148</v>
      </c>
      <c r="K756">
        <f>IF(AND(A755=A756,ISNUMBER(J755),ISNUMBER(D755)),1000*J755/D755,"")</f>
        <v/>
      </c>
      <c r="L756" t="n">
        <v>61.6</v>
      </c>
      <c r="M756">
        <f>IF(AND(A743=A756,ISNUMBER(L755),ISNUMBER(L743)),L755-L743,"")</f>
        <v/>
      </c>
      <c r="N756" t="n">
        <v>37675</v>
      </c>
      <c r="O756" t="n">
        <v>6.9571292603122</v>
      </c>
      <c r="P756">
        <f>IF(AND(A744=A756,ISNUMBER(O744)),O744,"")</f>
        <v/>
      </c>
      <c r="Q756" t="n">
        <v>27782</v>
      </c>
      <c r="R756" t="n">
        <v>6.084511261183856</v>
      </c>
      <c r="S756">
        <f>IF(AND(A744=A756,ISNUMBER(R744)),R744,"")</f>
        <v/>
      </c>
    </row>
    <row r="757">
      <c r="A757" t="inlineStr">
        <is>
          <t>광주</t>
        </is>
      </c>
      <c r="B757" t="inlineStr">
        <is>
          <t>2025-12</t>
        </is>
      </c>
      <c r="C757" t="inlineStr">
        <is>
          <t>분석</t>
        </is>
      </c>
      <c r="D757" t="n">
        <v>1392013</v>
      </c>
      <c r="E757">
        <f>IF(AND(A744=A757,ISNUMBER(D756),ISNUMBER(D744),D756&gt;0,D744&gt;0),100*(LN(D756)-LN(D744)),"")</f>
        <v/>
      </c>
      <c r="F757" t="n">
        <v>658450</v>
      </c>
      <c r="G757">
        <f>IF(AND(A744=A757,ISNUMBER(F756),ISNUMBER(F744),F756&gt;0,F744&gt;0),100*(LN(F756)-LN(F744)),"")</f>
        <v/>
      </c>
      <c r="H757" t="n">
        <v>24.72764262977429</v>
      </c>
      <c r="I757">
        <f>IF(AND(A744=A757,ISNUMBER(H756),ISNUMBER(H744)),H756-H744,"")</f>
        <v/>
      </c>
      <c r="J757" t="n">
        <v>-2023</v>
      </c>
      <c r="K757">
        <f>IF(AND(A756=A757,ISNUMBER(J756),ISNUMBER(D756)),1000*J756/D756,"")</f>
        <v/>
      </c>
      <c r="L757" t="n">
        <v>59.1</v>
      </c>
      <c r="M757">
        <f>IF(AND(A744=A757,ISNUMBER(L756),ISNUMBER(L744)),L756-L744,"")</f>
        <v/>
      </c>
      <c r="N757" t="n">
        <v>37675</v>
      </c>
      <c r="O757" t="n">
        <v>6.9571292603122</v>
      </c>
      <c r="P757">
        <f>IF(AND(A745=A757,ISNUMBER(O745)),O745,"")</f>
        <v/>
      </c>
      <c r="Q757" t="n">
        <v>27782</v>
      </c>
      <c r="R757" t="n">
        <v>6.084511261183856</v>
      </c>
      <c r="S757">
        <f>IF(AND(A745=A757,ISNUMBER(R745)),R745,"")</f>
        <v/>
      </c>
    </row>
    <row r="758">
      <c r="A758" t="inlineStr">
        <is>
          <t>광주</t>
        </is>
      </c>
      <c r="B758" t="inlineStr">
        <is>
          <t>2026-01</t>
        </is>
      </c>
      <c r="C758" t="inlineStr">
        <is>
          <t>분석</t>
        </is>
      </c>
      <c r="D758" t="n">
        <v>1390658</v>
      </c>
      <c r="E758">
        <f>IF(AND(A745=A758,ISNUMBER(D757),ISNUMBER(D745),D757&gt;0,D745&gt;0),100*(LN(D757)-LN(D745)),"")</f>
        <v/>
      </c>
      <c r="F758" t="n">
        <v>658381</v>
      </c>
      <c r="G758">
        <f>IF(AND(A745=A758,ISNUMBER(F757),ISNUMBER(F745),F757&gt;0,F745&gt;0),100*(LN(F757)-LN(F745)),"")</f>
        <v/>
      </c>
      <c r="H758" t="n">
        <v>24.67824583758192</v>
      </c>
      <c r="I758">
        <f>IF(AND(A745=A758,ISNUMBER(H757),ISNUMBER(H745)),H757-H745,"")</f>
        <v/>
      </c>
      <c r="J758" t="n">
        <v>-1139</v>
      </c>
      <c r="K758">
        <f>IF(AND(A757=A758,ISNUMBER(J757),ISNUMBER(D757)),1000*J757/D757,"")</f>
        <v/>
      </c>
      <c r="L758" t="n">
        <v>59.9</v>
      </c>
      <c r="M758">
        <f>IF(AND(A745=A758,ISNUMBER(L757),ISNUMBER(L745)),L757-L745,"")</f>
        <v/>
      </c>
      <c r="N758" t="n">
        <v>37675</v>
      </c>
      <c r="O758" t="n">
        <v>6.9571292603122</v>
      </c>
      <c r="P758">
        <f>IF(AND(A746=A758,ISNUMBER(O746)),O746,"")</f>
        <v/>
      </c>
      <c r="Q758" t="n">
        <v>27782</v>
      </c>
      <c r="R758" t="n">
        <v>6.084511261183856</v>
      </c>
      <c r="S758">
        <f>IF(AND(A746=A758,ISNUMBER(R746)),R746,"")</f>
        <v/>
      </c>
    </row>
    <row r="759">
      <c r="A759" t="inlineStr">
        <is>
          <t>광주</t>
        </is>
      </c>
      <c r="B759" t="inlineStr">
        <is>
          <t>2026-02</t>
        </is>
      </c>
      <c r="C759" t="inlineStr">
        <is>
          <t>분석</t>
        </is>
      </c>
      <c r="D759" t="n">
        <v>1389235</v>
      </c>
      <c r="E759">
        <f>IF(AND(A746=A759,ISNUMBER(D758),ISNUMBER(D746),D758&gt;0,D746&gt;0),100*(LN(D758)-LN(D746)),"")</f>
        <v/>
      </c>
      <c r="F759" t="n">
        <v>659087</v>
      </c>
      <c r="G759">
        <f>IF(AND(A746=A759,ISNUMBER(F758),ISNUMBER(F746),F758&gt;0,F746&gt;0),100*(LN(F758)-LN(F746)),"")</f>
        <v/>
      </c>
      <c r="H759" t="n">
        <v>24.58943231346748</v>
      </c>
      <c r="I759">
        <f>IF(AND(A746=A759,ISNUMBER(H758),ISNUMBER(H746)),H758-H746,"")</f>
        <v/>
      </c>
      <c r="J759" t="n">
        <v>-1287</v>
      </c>
      <c r="K759">
        <f>IF(AND(A758=A759,ISNUMBER(J758),ISNUMBER(D758)),1000*J758/D758,"")</f>
        <v/>
      </c>
      <c r="L759" t="n">
        <v>60.4</v>
      </c>
      <c r="M759">
        <f>IF(AND(A746=A759,ISNUMBER(L758),ISNUMBER(L746)),L758-L746,"")</f>
        <v/>
      </c>
      <c r="N759" t="n">
        <v>37675</v>
      </c>
      <c r="O759" t="n">
        <v>6.9571292603122</v>
      </c>
      <c r="P759">
        <f>IF(AND(A747=A759,ISNUMBER(O747)),O747,"")</f>
        <v/>
      </c>
      <c r="Q759" t="n">
        <v>27782</v>
      </c>
      <c r="R759" t="n">
        <v>6.084511261183856</v>
      </c>
      <c r="S759">
        <f>IF(AND(A747=A759,ISNUMBER(R747)),R747,"")</f>
        <v/>
      </c>
    </row>
    <row r="760">
      <c r="A760" t="inlineStr">
        <is>
          <t>광주</t>
        </is>
      </c>
      <c r="B760" t="inlineStr">
        <is>
          <t>2026-03</t>
        </is>
      </c>
      <c r="C760" t="inlineStr">
        <is>
          <t>분석</t>
        </is>
      </c>
      <c r="D760" t="n">
        <v>1387619</v>
      </c>
      <c r="E760">
        <f>IF(AND(A747=A760,ISNUMBER(D759),ISNUMBER(D747),D759&gt;0,D747&gt;0),100*(LN(D759)-LN(D747)),"")</f>
        <v/>
      </c>
      <c r="F760" t="n">
        <v>659980</v>
      </c>
      <c r="G760">
        <f>IF(AND(A747=A760,ISNUMBER(F759),ISNUMBER(F747),F759&gt;0,F747&gt;0),100*(LN(F759)-LN(F747)),"")</f>
        <v/>
      </c>
      <c r="H760" t="n">
        <v>24.55926302536935</v>
      </c>
      <c r="I760">
        <f>IF(AND(A747=A760,ISNUMBER(H759),ISNUMBER(H747)),H759-H747,"")</f>
        <v/>
      </c>
      <c r="J760" t="n">
        <v>-1547</v>
      </c>
      <c r="K760">
        <f>IF(AND(A759=A760,ISNUMBER(J759),ISNUMBER(D759)),1000*J759/D759,"")</f>
        <v/>
      </c>
      <c r="L760" t="n">
        <v>61.2</v>
      </c>
      <c r="M760">
        <f>IF(AND(A747=A760,ISNUMBER(L759),ISNUMBER(L747)),L759-L747,"")</f>
        <v/>
      </c>
      <c r="N760" t="n">
        <v>37675</v>
      </c>
      <c r="O760" t="n">
        <v>6.9571292603122</v>
      </c>
      <c r="P760">
        <f>IF(AND(A748=A760,ISNUMBER(O748)),O748,"")</f>
        <v/>
      </c>
      <c r="Q760" t="n">
        <v>27782</v>
      </c>
      <c r="R760" t="n">
        <v>6.084511261183856</v>
      </c>
      <c r="S760">
        <f>IF(AND(A748=A760,ISNUMBER(R748)),R748,"")</f>
        <v/>
      </c>
    </row>
    <row r="761">
      <c r="A761" t="inlineStr">
        <is>
          <t>광주</t>
        </is>
      </c>
      <c r="B761" t="inlineStr">
        <is>
          <t>2026-04</t>
        </is>
      </c>
      <c r="C761" t="inlineStr">
        <is>
          <t>분석</t>
        </is>
      </c>
      <c r="D761" t="n">
        <v>1386567</v>
      </c>
      <c r="E761">
        <f>IF(AND(A748=A761,ISNUMBER(D760),ISNUMBER(D748),D760&gt;0,D748&gt;0),100*(LN(D760)-LN(D748)),"")</f>
        <v/>
      </c>
      <c r="F761" t="n">
        <v>660819</v>
      </c>
      <c r="G761">
        <f>IF(AND(A748=A761,ISNUMBER(F760),ISNUMBER(F748),F760&gt;0,F748&gt;0),100*(LN(F760)-LN(F748)),"")</f>
        <v/>
      </c>
      <c r="H761" t="n">
        <v>24.54746146417735</v>
      </c>
      <c r="I761">
        <f>IF(AND(A748=A761,ISNUMBER(H760),ISNUMBER(H748)),H760-H748,"")</f>
        <v/>
      </c>
      <c r="J761" t="n">
        <v>-913</v>
      </c>
      <c r="K761">
        <f>IF(AND(A760=A761,ISNUMBER(J760),ISNUMBER(D760)),1000*J760/D760,"")</f>
        <v/>
      </c>
      <c r="L761" t="n">
        <v>61.7</v>
      </c>
      <c r="M761">
        <f>IF(AND(A748=A761,ISNUMBER(L760),ISNUMBER(L748)),L760-L748,"")</f>
        <v/>
      </c>
      <c r="N761" t="n">
        <v>37675</v>
      </c>
      <c r="O761" t="n">
        <v>6.9571292603122</v>
      </c>
      <c r="P761">
        <f>IF(AND(A749=A761,ISNUMBER(O749)),O749,"")</f>
        <v/>
      </c>
      <c r="Q761" t="n">
        <v>27782</v>
      </c>
      <c r="R761" t="n">
        <v>6.084511261183856</v>
      </c>
      <c r="S761">
        <f>IF(AND(A749=A761,ISNUMBER(R749)),R749,"")</f>
        <v/>
      </c>
    </row>
    <row r="762">
      <c r="A762" t="inlineStr">
        <is>
          <t>광주</t>
        </is>
      </c>
      <c r="B762" t="inlineStr">
        <is>
          <t>2026-05</t>
        </is>
      </c>
      <c r="C762" t="inlineStr">
        <is>
          <t>분석</t>
        </is>
      </c>
      <c r="D762" t="n">
        <v>1386379</v>
      </c>
      <c r="E762">
        <f>IF(AND(A749=A762,ISNUMBER(D761),ISNUMBER(D749),D761&gt;0,D749&gt;0),100*(LN(D761)-LN(D749)),"")</f>
        <v/>
      </c>
      <c r="F762" t="n">
        <v>661924</v>
      </c>
      <c r="G762">
        <f>IF(AND(A749=A762,ISNUMBER(F761),ISNUMBER(F749),F761&gt;0,F749&gt;0),100*(LN(F761)-LN(F749)),"")</f>
        <v/>
      </c>
      <c r="H762" t="n">
        <v>24.54855418323561</v>
      </c>
      <c r="I762">
        <f>IF(AND(A749=A762,ISNUMBER(H761),ISNUMBER(H749)),H761-H749,"")</f>
        <v/>
      </c>
      <c r="J762" t="n">
        <v>-139</v>
      </c>
      <c r="K762">
        <f>IF(AND(A761=A762,ISNUMBER(J761),ISNUMBER(D761)),1000*J761/D761,"")</f>
        <v/>
      </c>
      <c r="L762" t="n">
        <v>61.7</v>
      </c>
      <c r="M762">
        <f>IF(AND(A749=A762,ISNUMBER(L761),ISNUMBER(L749)),L761-L749,"")</f>
        <v/>
      </c>
      <c r="N762" t="n">
        <v>37675</v>
      </c>
      <c r="O762" t="n">
        <v>6.9571292603122</v>
      </c>
      <c r="P762">
        <f>IF(AND(A750=A762,ISNUMBER(O750)),O750,"")</f>
        <v/>
      </c>
      <c r="Q762" t="n">
        <v>27782</v>
      </c>
      <c r="R762" t="n">
        <v>6.084511261183856</v>
      </c>
      <c r="S762">
        <f>IF(AND(A750=A762,ISNUMBER(R750)),R750,"")</f>
        <v/>
      </c>
    </row>
    <row r="763">
      <c r="A763" t="inlineStr">
        <is>
          <t>광주</t>
        </is>
      </c>
      <c r="B763" t="inlineStr">
        <is>
          <t>2026-06</t>
        </is>
      </c>
      <c r="C763" t="inlineStr">
        <is>
          <t>분석</t>
        </is>
      </c>
      <c r="D763" t="n">
        <v>1385460</v>
      </c>
      <c r="E763">
        <f>IF(AND(A750=A763,ISNUMBER(D762),ISNUMBER(D750),D762&gt;0,D750&gt;0),100*(LN(D762)-LN(D750)),"")</f>
        <v/>
      </c>
      <c r="F763" t="n">
        <v>662432</v>
      </c>
      <c r="G763">
        <f>IF(AND(A750=A763,ISNUMBER(F762),ISNUMBER(F750),F762&gt;0,F750&gt;0),100*(LN(F762)-LN(F750)),"")</f>
        <v/>
      </c>
      <c r="H763" t="n">
        <v>24.52939817822239</v>
      </c>
      <c r="I763">
        <f>IF(AND(A750=A763,ISNUMBER(H762),ISNUMBER(H750)),H762-H750,"")</f>
        <v/>
      </c>
      <c r="J763" t="n">
        <v>-792</v>
      </c>
      <c r="K763">
        <f>IF(AND(A762=A763,ISNUMBER(J762),ISNUMBER(D762)),1000*J762/D762,"")</f>
        <v/>
      </c>
      <c r="L763" t="n">
        <v>62</v>
      </c>
      <c r="M763">
        <f>IF(AND(A750=A763,ISNUMBER(L762),ISNUMBER(L750)),L762-L750,"")</f>
        <v/>
      </c>
      <c r="N763" t="n">
        <v>37675</v>
      </c>
      <c r="O763" t="n">
        <v>6.9571292603122</v>
      </c>
      <c r="P763">
        <f>IF(AND(A751=A763,ISNUMBER(O751)),O751,"")</f>
        <v/>
      </c>
      <c r="Q763" t="n">
        <v>27782</v>
      </c>
      <c r="R763" t="n">
        <v>6.084511261183856</v>
      </c>
      <c r="S763">
        <f>IF(AND(A751=A763,ISNUMBER(R751)),R751,"")</f>
        <v/>
      </c>
    </row>
    <row r="764">
      <c r="A764" t="inlineStr">
        <is>
          <t>광주</t>
        </is>
      </c>
      <c r="B764" t="inlineStr">
        <is>
          <t>2026-07</t>
        </is>
      </c>
      <c r="C764" t="inlineStr">
        <is>
          <t>분석</t>
        </is>
      </c>
      <c r="D764" t="n">
        <v>1384801</v>
      </c>
      <c r="E764">
        <f>IF(AND(A751=A764,ISNUMBER(D763),ISNUMBER(D751),D763&gt;0,D751&gt;0),100*(LN(D763)-LN(D751)),"")</f>
        <v/>
      </c>
      <c r="F764" t="n">
        <v>662704</v>
      </c>
      <c r="G764">
        <f>IF(AND(A751=A764,ISNUMBER(F763),ISNUMBER(F751),F763&gt;0,F751&gt;0),100*(LN(F763)-LN(F751)),"")</f>
        <v/>
      </c>
      <c r="H764" t="n">
        <v>24.51038091393637</v>
      </c>
      <c r="I764">
        <f>IF(AND(A751=A764,ISNUMBER(H763),ISNUMBER(H751)),H763-H751,"")</f>
        <v/>
      </c>
      <c r="J764" t="n">
        <v>0</v>
      </c>
      <c r="K764">
        <f>IF(AND(A763=A764,ISNUMBER(J763),ISNUMBER(D763)),1000*J763/D763,"")</f>
        <v/>
      </c>
      <c r="L764" t="n">
        <v>62.3</v>
      </c>
      <c r="M764">
        <f>IF(AND(A751=A764,ISNUMBER(L763),ISNUMBER(L751)),L763-L751,"")</f>
        <v/>
      </c>
      <c r="N764" t="n">
        <v>37675</v>
      </c>
      <c r="O764" t="n">
        <v>6.9571292603122</v>
      </c>
      <c r="P764">
        <f>IF(AND(A752=A764,ISNUMBER(O752)),O752,"")</f>
        <v/>
      </c>
      <c r="Q764" t="n">
        <v>27782</v>
      </c>
      <c r="R764" t="n">
        <v>6.084511261183856</v>
      </c>
      <c r="S764">
        <f>IF(AND(A752=A764,ISNUMBER(R752)),R752,"")</f>
        <v/>
      </c>
    </row>
    <row r="765">
      <c r="A765" t="inlineStr">
        <is>
          <t>광주</t>
        </is>
      </c>
      <c r="B765" t="inlineStr">
        <is>
          <t>2026-08</t>
        </is>
      </c>
      <c r="C765" t="inlineStr">
        <is>
          <t>분석</t>
        </is>
      </c>
      <c r="D765" t="n">
        <v>1383958</v>
      </c>
      <c r="E765">
        <f>IF(AND(A752=A765,ISNUMBER(D764),ISNUMBER(D752),D764&gt;0,D752&gt;0),100*(LN(D764)-LN(D752)),"")</f>
        <v/>
      </c>
      <c r="F765" t="n">
        <v>663019</v>
      </c>
      <c r="G765">
        <f>IF(AND(A752=A765,ISNUMBER(F764),ISNUMBER(F752),F764&gt;0,F752&gt;0),100*(LN(F764)-LN(F752)),"")</f>
        <v/>
      </c>
      <c r="H765" t="n">
        <v>24.48441354434166</v>
      </c>
      <c r="I765">
        <f>IF(AND(A752=A765,ISNUMBER(H764),ISNUMBER(H752)),H764-H752,"")</f>
        <v/>
      </c>
      <c r="J765" t="n">
        <v>0</v>
      </c>
      <c r="K765">
        <f>IF(AND(A764=A765,ISNUMBER(J764),ISNUMBER(D764)),1000*J764/D764,"")</f>
        <v/>
      </c>
      <c r="L765" t="n">
        <v>62.6</v>
      </c>
      <c r="M765">
        <f>IF(AND(A752=A765,ISNUMBER(L764),ISNUMBER(L752)),L764-L752,"")</f>
        <v/>
      </c>
      <c r="N765" t="n">
        <v>37675</v>
      </c>
      <c r="O765" t="n">
        <v>6.9571292603122</v>
      </c>
      <c r="P765">
        <f>IF(AND(A753=A765,ISNUMBER(O753)),O753,"")</f>
        <v/>
      </c>
      <c r="Q765" t="n">
        <v>27782</v>
      </c>
      <c r="R765" t="n">
        <v>6.084511261183856</v>
      </c>
      <c r="S765">
        <f>IF(AND(A753=A765,ISNUMBER(R753)),R753,"")</f>
        <v/>
      </c>
    </row>
    <row r="766">
      <c r="A766" t="inlineStr">
        <is>
          <t>광주</t>
        </is>
      </c>
      <c r="B766" t="inlineStr">
        <is>
          <t>2026-09</t>
        </is>
      </c>
      <c r="C766" t="inlineStr">
        <is>
          <t>분석</t>
        </is>
      </c>
      <c r="E766">
        <f>IF(AND(A753=A766,ISNUMBER(D765),ISNUMBER(D753),D765&gt;0,D753&gt;0),100*(LN(D765)-LN(D753)),"")</f>
        <v/>
      </c>
      <c r="G766">
        <f>IF(AND(A753=A766,ISNUMBER(F765),ISNUMBER(F753),F765&gt;0,F753&gt;0),100*(LN(F765)-LN(F753)),"")</f>
        <v/>
      </c>
      <c r="I766">
        <f>IF(AND(A753=A766,ISNUMBER(H765),ISNUMBER(H753)),H765-H753,"")</f>
        <v/>
      </c>
      <c r="K766">
        <f>IF(AND(A765=A766,ISNUMBER(J765),ISNUMBER(D765)),1000*J765/D765,"")</f>
        <v/>
      </c>
      <c r="M766">
        <f>IF(AND(A753=A766,ISNUMBER(L765),ISNUMBER(L753)),L765-L753,"")</f>
        <v/>
      </c>
      <c r="N766" t="n">
        <v>37675</v>
      </c>
      <c r="O766" t="n">
        <v>6.9571292603122</v>
      </c>
      <c r="P766">
        <f>IF(AND(A754=A766,ISNUMBER(O754)),O754,"")</f>
        <v/>
      </c>
      <c r="Q766" t="n">
        <v>27782</v>
      </c>
      <c r="R766" t="n">
        <v>6.084511261183856</v>
      </c>
      <c r="S766">
        <f>IF(AND(A754=A766,ISNUMBER(R754)),R754,"")</f>
        <v/>
      </c>
    </row>
    <row r="767">
      <c r="A767" t="inlineStr">
        <is>
          <t>대전</t>
        </is>
      </c>
      <c r="B767" t="inlineStr">
        <is>
          <t>2014-01</t>
        </is>
      </c>
      <c r="C767" s="2" t="inlineStr">
        <is>
          <t>버퍼</t>
        </is>
      </c>
      <c r="D767" t="n">
        <v>1533497</v>
      </c>
      <c r="E767">
        <f>IF(AND(A754=A767,ISNUMBER(D766),ISNUMBER(D754),D766&gt;0,D754&gt;0),100*(LN(D766)-LN(D754)),"")</f>
        <v/>
      </c>
      <c r="F767" t="n">
        <v>585415</v>
      </c>
      <c r="G767">
        <f>IF(AND(A754=A767,ISNUMBER(F766),ISNUMBER(F754),F766&gt;0,F754&gt;0),100*(LN(F766)-LN(F754)),"")</f>
        <v/>
      </c>
      <c r="H767" t="n">
        <v>29.62653334176722</v>
      </c>
      <c r="I767">
        <f>IF(AND(A754=A767,ISNUMBER(H766),ISNUMBER(H754)),H766-H754,"")</f>
        <v/>
      </c>
      <c r="J767" t="n">
        <v>38</v>
      </c>
      <c r="K767">
        <f>IF(AND(A766=A767,ISNUMBER(J766),ISNUMBER(D766)),1000*J766/D766,"")</f>
        <v/>
      </c>
      <c r="L767" t="n">
        <v>57.3</v>
      </c>
      <c r="M767">
        <f>IF(AND(A754=A767,ISNUMBER(L766),ISNUMBER(L754)),L766-L754,"")</f>
        <v/>
      </c>
      <c r="N767" t="n">
        <v>22326</v>
      </c>
      <c r="O767" t="n">
        <v>2.182563430263329</v>
      </c>
      <c r="P767">
        <f>IF(AND(A755=A767,ISNUMBER(O755)),O755,"")</f>
        <v/>
      </c>
      <c r="Q767" t="n">
        <v>17622</v>
      </c>
      <c r="R767" t="n">
        <v>5.027236525344314</v>
      </c>
      <c r="S767">
        <f>IF(AND(A755=A767,ISNUMBER(R755)),R755,"")</f>
        <v/>
      </c>
    </row>
    <row r="768">
      <c r="A768" t="inlineStr">
        <is>
          <t>대전</t>
        </is>
      </c>
      <c r="B768" t="inlineStr">
        <is>
          <t>2014-02</t>
        </is>
      </c>
      <c r="C768" s="2" t="inlineStr">
        <is>
          <t>버퍼</t>
        </is>
      </c>
      <c r="D768" t="n">
        <v>1534335</v>
      </c>
      <c r="E768">
        <f>IF(AND(A755=A768,ISNUMBER(D767),ISNUMBER(D755),D767&gt;0,D755&gt;0),100*(LN(D767)-LN(D755)),"")</f>
        <v/>
      </c>
      <c r="F768" t="n">
        <v>586973</v>
      </c>
      <c r="G768">
        <f>IF(AND(A755=A768,ISNUMBER(F767),ISNUMBER(F755),F767&gt;0,F755&gt;0),100*(LN(F767)-LN(F755)),"")</f>
        <v/>
      </c>
      <c r="H768" t="n">
        <v>29.58245754675478</v>
      </c>
      <c r="I768">
        <f>IF(AND(A755=A768,ISNUMBER(H767),ISNUMBER(H755)),H767-H755,"")</f>
        <v/>
      </c>
      <c r="J768" t="n">
        <v>145</v>
      </c>
      <c r="K768">
        <f>IF(AND(A767=A768,ISNUMBER(J767),ISNUMBER(D767)),1000*J767/D767,"")</f>
        <v/>
      </c>
      <c r="L768" t="n">
        <v>57</v>
      </c>
      <c r="M768">
        <f>IF(AND(A755=A768,ISNUMBER(L767),ISNUMBER(L755)),L767-L755,"")</f>
        <v/>
      </c>
      <c r="N768" t="n">
        <v>22326</v>
      </c>
      <c r="O768" t="n">
        <v>2.182563430263329</v>
      </c>
      <c r="P768">
        <f>IF(AND(A756=A768,ISNUMBER(O756)),O756,"")</f>
        <v/>
      </c>
      <c r="Q768" t="n">
        <v>17622</v>
      </c>
      <c r="R768" t="n">
        <v>5.027236525344314</v>
      </c>
      <c r="S768">
        <f>IF(AND(A756=A768,ISNUMBER(R756)),R756,"")</f>
        <v/>
      </c>
    </row>
    <row r="769">
      <c r="A769" t="inlineStr">
        <is>
          <t>대전</t>
        </is>
      </c>
      <c r="B769" t="inlineStr">
        <is>
          <t>2014-03</t>
        </is>
      </c>
      <c r="C769" s="2" t="inlineStr">
        <is>
          <t>버퍼</t>
        </is>
      </c>
      <c r="D769" t="n">
        <v>1534954</v>
      </c>
      <c r="E769">
        <f>IF(AND(A756=A769,ISNUMBER(D768),ISNUMBER(D756),D768&gt;0,D756&gt;0),100*(LN(D768)-LN(D756)),"")</f>
        <v/>
      </c>
      <c r="F769" t="n">
        <v>587986</v>
      </c>
      <c r="G769">
        <f>IF(AND(A756=A769,ISNUMBER(F768),ISNUMBER(F756),F768&gt;0,F756&gt;0),100*(LN(F768)-LN(F756)),"")</f>
        <v/>
      </c>
      <c r="H769" t="n">
        <v>29.54212308642474</v>
      </c>
      <c r="I769">
        <f>IF(AND(A756=A769,ISNUMBER(H768),ISNUMBER(H756)),H768-H756,"")</f>
        <v/>
      </c>
      <c r="J769" t="n">
        <v>-7</v>
      </c>
      <c r="K769">
        <f>IF(AND(A768=A769,ISNUMBER(J768),ISNUMBER(D768)),1000*J768/D768,"")</f>
        <v/>
      </c>
      <c r="L769" t="n">
        <v>58</v>
      </c>
      <c r="M769">
        <f>IF(AND(A756=A769,ISNUMBER(L768),ISNUMBER(L756)),L768-L756,"")</f>
        <v/>
      </c>
      <c r="N769" t="n">
        <v>22326</v>
      </c>
      <c r="O769" t="n">
        <v>2.182563430263329</v>
      </c>
      <c r="P769">
        <f>IF(AND(A757=A769,ISNUMBER(O757)),O757,"")</f>
        <v/>
      </c>
      <c r="Q769" t="n">
        <v>17622</v>
      </c>
      <c r="R769" t="n">
        <v>5.027236525344314</v>
      </c>
      <c r="S769">
        <f>IF(AND(A757=A769,ISNUMBER(R757)),R757,"")</f>
        <v/>
      </c>
    </row>
    <row r="770">
      <c r="A770" t="inlineStr">
        <is>
          <t>대전</t>
        </is>
      </c>
      <c r="B770" t="inlineStr">
        <is>
          <t>2014-04</t>
        </is>
      </c>
      <c r="C770" s="2" t="inlineStr">
        <is>
          <t>버퍼</t>
        </is>
      </c>
      <c r="D770" t="n">
        <v>1535367</v>
      </c>
      <c r="E770">
        <f>IF(AND(A757=A770,ISNUMBER(D769),ISNUMBER(D757),D769&gt;0,D757&gt;0),100*(LN(D769)-LN(D757)),"")</f>
        <v/>
      </c>
      <c r="F770" t="n">
        <v>588803</v>
      </c>
      <c r="G770">
        <f>IF(AND(A757=A770,ISNUMBER(F769),ISNUMBER(F757),F769&gt;0,F757&gt;0),100*(LN(F769)-LN(F757)),"")</f>
        <v/>
      </c>
      <c r="H770" t="n">
        <v>29.49451173563063</v>
      </c>
      <c r="I770">
        <f>IF(AND(A757=A770,ISNUMBER(H769),ISNUMBER(H757)),H769-H757,"")</f>
        <v/>
      </c>
      <c r="J770" t="n">
        <v>-325</v>
      </c>
      <c r="K770">
        <f>IF(AND(A769=A770,ISNUMBER(J769),ISNUMBER(D769)),1000*J769/D769,"")</f>
        <v/>
      </c>
      <c r="L770" t="n">
        <v>58.7</v>
      </c>
      <c r="M770">
        <f>IF(AND(A757=A770,ISNUMBER(L769),ISNUMBER(L757)),L769-L757,"")</f>
        <v/>
      </c>
      <c r="N770" t="n">
        <v>22326</v>
      </c>
      <c r="O770" t="n">
        <v>2.182563430263329</v>
      </c>
      <c r="P770">
        <f>IF(AND(A758=A770,ISNUMBER(O758)),O758,"")</f>
        <v/>
      </c>
      <c r="Q770" t="n">
        <v>17622</v>
      </c>
      <c r="R770" t="n">
        <v>5.027236525344314</v>
      </c>
      <c r="S770">
        <f>IF(AND(A758=A770,ISNUMBER(R758)),R758,"")</f>
        <v/>
      </c>
    </row>
    <row r="771">
      <c r="A771" t="inlineStr">
        <is>
          <t>대전</t>
        </is>
      </c>
      <c r="B771" t="inlineStr">
        <is>
          <t>2014-05</t>
        </is>
      </c>
      <c r="C771" s="2" t="inlineStr">
        <is>
          <t>버퍼</t>
        </is>
      </c>
      <c r="D771" t="n">
        <v>1535415</v>
      </c>
      <c r="E771">
        <f>IF(AND(A758=A771,ISNUMBER(D770),ISNUMBER(D758),D770&gt;0,D758&gt;0),100*(LN(D770)-LN(D758)),"")</f>
        <v/>
      </c>
      <c r="F771" t="n">
        <v>589333</v>
      </c>
      <c r="G771">
        <f>IF(AND(A758=A771,ISNUMBER(F770),ISNUMBER(F758),F770&gt;0,F758&gt;0),100*(LN(F770)-LN(F758)),"")</f>
        <v/>
      </c>
      <c r="H771" t="n">
        <v>29.46187187177408</v>
      </c>
      <c r="I771">
        <f>IF(AND(A758=A771,ISNUMBER(H770),ISNUMBER(H758)),H770-H758,"")</f>
        <v/>
      </c>
      <c r="J771" t="n">
        <v>-644</v>
      </c>
      <c r="K771">
        <f>IF(AND(A770=A771,ISNUMBER(J770),ISNUMBER(D770)),1000*J770/D770,"")</f>
        <v/>
      </c>
      <c r="L771" t="n">
        <v>59</v>
      </c>
      <c r="M771">
        <f>IF(AND(A758=A771,ISNUMBER(L770),ISNUMBER(L758)),L770-L758,"")</f>
        <v/>
      </c>
      <c r="N771" t="n">
        <v>22326</v>
      </c>
      <c r="O771" t="n">
        <v>2.182563430263329</v>
      </c>
      <c r="P771">
        <f>IF(AND(A759=A771,ISNUMBER(O759)),O759,"")</f>
        <v/>
      </c>
      <c r="Q771" t="n">
        <v>17622</v>
      </c>
      <c r="R771" t="n">
        <v>5.027236525344314</v>
      </c>
      <c r="S771">
        <f>IF(AND(A759=A771,ISNUMBER(R759)),R759,"")</f>
        <v/>
      </c>
    </row>
    <row r="772">
      <c r="A772" t="inlineStr">
        <is>
          <t>대전</t>
        </is>
      </c>
      <c r="B772" t="inlineStr">
        <is>
          <t>2014-06</t>
        </is>
      </c>
      <c r="C772" s="2" t="inlineStr">
        <is>
          <t>버퍼</t>
        </is>
      </c>
      <c r="D772" t="n">
        <v>1535701</v>
      </c>
      <c r="E772">
        <f>IF(AND(A759=A772,ISNUMBER(D771),ISNUMBER(D759),D771&gt;0,D759&gt;0),100*(LN(D771)-LN(D759)),"")</f>
        <v/>
      </c>
      <c r="F772" t="n">
        <v>590008</v>
      </c>
      <c r="G772">
        <f>IF(AND(A759=A772,ISNUMBER(F771),ISNUMBER(F759),F771&gt;0,F759&gt;0),100*(LN(F771)-LN(F759)),"")</f>
        <v/>
      </c>
      <c r="H772" t="n">
        <v>29.44954779608791</v>
      </c>
      <c r="I772">
        <f>IF(AND(A759=A772,ISNUMBER(H771),ISNUMBER(H759)),H771-H759,"")</f>
        <v/>
      </c>
      <c r="J772" t="n">
        <v>-353</v>
      </c>
      <c r="K772">
        <f>IF(AND(A771=A772,ISNUMBER(J771),ISNUMBER(D771)),1000*J771/D771,"")</f>
        <v/>
      </c>
      <c r="L772" t="n">
        <v>59.6</v>
      </c>
      <c r="M772">
        <f>IF(AND(A759=A772,ISNUMBER(L771),ISNUMBER(L759)),L771-L759,"")</f>
        <v/>
      </c>
      <c r="N772" t="n">
        <v>22326</v>
      </c>
      <c r="O772" t="n">
        <v>2.182563430263329</v>
      </c>
      <c r="P772">
        <f>IF(AND(A760=A772,ISNUMBER(O760)),O760,"")</f>
        <v/>
      </c>
      <c r="Q772" t="n">
        <v>17622</v>
      </c>
      <c r="R772" t="n">
        <v>5.027236525344314</v>
      </c>
      <c r="S772">
        <f>IF(AND(A760=A772,ISNUMBER(R760)),R760,"")</f>
        <v/>
      </c>
    </row>
    <row r="773">
      <c r="A773" t="inlineStr">
        <is>
          <t>대전</t>
        </is>
      </c>
      <c r="B773" t="inlineStr">
        <is>
          <t>2014-07</t>
        </is>
      </c>
      <c r="C773" s="2" t="inlineStr">
        <is>
          <t>버퍼</t>
        </is>
      </c>
      <c r="D773" t="n">
        <v>1536349</v>
      </c>
      <c r="E773">
        <f>IF(AND(A760=A773,ISNUMBER(D772),ISNUMBER(D760),D772&gt;0,D760&gt;0),100*(LN(D772)-LN(D760)),"")</f>
        <v/>
      </c>
      <c r="F773" t="n">
        <v>590759</v>
      </c>
      <c r="G773">
        <f>IF(AND(A760=A773,ISNUMBER(F772),ISNUMBER(F760),F772&gt;0,F760&gt;0),100*(LN(F772)-LN(F760)),"")</f>
        <v/>
      </c>
      <c r="H773" t="n">
        <v>29.43894909294698</v>
      </c>
      <c r="I773">
        <f>IF(AND(A760=A773,ISNUMBER(H772),ISNUMBER(H760)),H772-H760,"")</f>
        <v/>
      </c>
      <c r="J773" t="n">
        <v>42</v>
      </c>
      <c r="K773">
        <f>IF(AND(A772=A773,ISNUMBER(J772),ISNUMBER(D772)),1000*J772/D772,"")</f>
        <v/>
      </c>
      <c r="L773" t="n">
        <v>60.2</v>
      </c>
      <c r="M773">
        <f>IF(AND(A760=A773,ISNUMBER(L772),ISNUMBER(L760)),L772-L760,"")</f>
        <v/>
      </c>
      <c r="N773" t="n">
        <v>22326</v>
      </c>
      <c r="O773" t="n">
        <v>2.182563430263329</v>
      </c>
      <c r="P773">
        <f>IF(AND(A761=A773,ISNUMBER(O761)),O761,"")</f>
        <v/>
      </c>
      <c r="Q773" t="n">
        <v>17622</v>
      </c>
      <c r="R773" t="n">
        <v>5.027236525344314</v>
      </c>
      <c r="S773">
        <f>IF(AND(A761=A773,ISNUMBER(R761)),R761,"")</f>
        <v/>
      </c>
    </row>
    <row r="774">
      <c r="A774" t="inlineStr">
        <is>
          <t>대전</t>
        </is>
      </c>
      <c r="B774" t="inlineStr">
        <is>
          <t>2014-08</t>
        </is>
      </c>
      <c r="C774" s="2" t="inlineStr">
        <is>
          <t>버퍼</t>
        </is>
      </c>
      <c r="D774" t="n">
        <v>1536286</v>
      </c>
      <c r="E774">
        <f>IF(AND(A761=A774,ISNUMBER(D773),ISNUMBER(D761),D773&gt;0,D761&gt;0),100*(LN(D773)-LN(D761)),"")</f>
        <v/>
      </c>
      <c r="F774" t="n">
        <v>591457</v>
      </c>
      <c r="G774">
        <f>IF(AND(A761=A774,ISNUMBER(F773),ISNUMBER(F761),F773&gt;0,F761&gt;0),100*(LN(F773)-LN(F761)),"")</f>
        <v/>
      </c>
      <c r="H774" t="n">
        <v>29.41548643937392</v>
      </c>
      <c r="I774">
        <f>IF(AND(A761=A774,ISNUMBER(H773),ISNUMBER(H761)),H773-H761,"")</f>
        <v/>
      </c>
      <c r="J774" t="n">
        <v>-722</v>
      </c>
      <c r="K774">
        <f>IF(AND(A773=A774,ISNUMBER(J773),ISNUMBER(D773)),1000*J773/D773,"")</f>
        <v/>
      </c>
      <c r="L774" t="n">
        <v>59.8</v>
      </c>
      <c r="M774">
        <f>IF(AND(A761=A774,ISNUMBER(L773),ISNUMBER(L761)),L773-L761,"")</f>
        <v/>
      </c>
      <c r="N774" t="n">
        <v>22326</v>
      </c>
      <c r="O774" t="n">
        <v>2.182563430263329</v>
      </c>
      <c r="P774">
        <f>IF(AND(A762=A774,ISNUMBER(O762)),O762,"")</f>
        <v/>
      </c>
      <c r="Q774" t="n">
        <v>17622</v>
      </c>
      <c r="R774" t="n">
        <v>5.027236525344314</v>
      </c>
      <c r="S774">
        <f>IF(AND(A762=A774,ISNUMBER(R762)),R762,"")</f>
        <v/>
      </c>
    </row>
    <row r="775">
      <c r="A775" t="inlineStr">
        <is>
          <t>대전</t>
        </is>
      </c>
      <c r="B775" t="inlineStr">
        <is>
          <t>2014-09</t>
        </is>
      </c>
      <c r="C775" s="2" t="inlineStr">
        <is>
          <t>버퍼</t>
        </is>
      </c>
      <c r="D775" t="n">
        <v>1535815</v>
      </c>
      <c r="E775">
        <f>IF(AND(A762=A775,ISNUMBER(D774),ISNUMBER(D762),D774&gt;0,D762&gt;0),100*(LN(D774)-LN(D762)),"")</f>
        <v/>
      </c>
      <c r="F775" t="n">
        <v>591975</v>
      </c>
      <c r="G775">
        <f>IF(AND(A762=A775,ISNUMBER(F774),ISNUMBER(F762),F774&gt;0,F762&gt;0),100*(LN(F774)-LN(F762)),"")</f>
        <v/>
      </c>
      <c r="H775" t="n">
        <v>29.38869590412908</v>
      </c>
      <c r="I775">
        <f>IF(AND(A762=A775,ISNUMBER(H774),ISNUMBER(H762)),H774-H762,"")</f>
        <v/>
      </c>
      <c r="J775" t="n">
        <v>-1147</v>
      </c>
      <c r="K775">
        <f>IF(AND(A774=A775,ISNUMBER(J774),ISNUMBER(D774)),1000*J774/D774,"")</f>
        <v/>
      </c>
      <c r="L775" t="n">
        <v>60.1</v>
      </c>
      <c r="M775">
        <f>IF(AND(A762=A775,ISNUMBER(L774),ISNUMBER(L762)),L774-L762,"")</f>
        <v/>
      </c>
      <c r="N775" t="n">
        <v>22326</v>
      </c>
      <c r="O775" t="n">
        <v>2.182563430263329</v>
      </c>
      <c r="P775">
        <f>IF(AND(A763=A775,ISNUMBER(O763)),O763,"")</f>
        <v/>
      </c>
      <c r="Q775" t="n">
        <v>17622</v>
      </c>
      <c r="R775" t="n">
        <v>5.027236525344314</v>
      </c>
      <c r="S775">
        <f>IF(AND(A763=A775,ISNUMBER(R763)),R763,"")</f>
        <v/>
      </c>
    </row>
    <row r="776">
      <c r="A776" t="inlineStr">
        <is>
          <t>대전</t>
        </is>
      </c>
      <c r="B776" t="inlineStr">
        <is>
          <t>2014-10</t>
        </is>
      </c>
      <c r="C776" s="2" t="inlineStr">
        <is>
          <t>버퍼</t>
        </is>
      </c>
      <c r="D776" t="n">
        <v>1535028</v>
      </c>
      <c r="E776">
        <f>IF(AND(A763=A776,ISNUMBER(D775),ISNUMBER(D763),D775&gt;0,D763&gt;0),100*(LN(D775)-LN(D763)),"")</f>
        <v/>
      </c>
      <c r="F776" t="n">
        <v>592431</v>
      </c>
      <c r="G776">
        <f>IF(AND(A763=A776,ISNUMBER(F775),ISNUMBER(F763),F775&gt;0,F763&gt;0),100*(LN(F775)-LN(F763)),"")</f>
        <v/>
      </c>
      <c r="H776" t="n">
        <v>29.36154910529319</v>
      </c>
      <c r="I776">
        <f>IF(AND(A763=A776,ISNUMBER(H775),ISNUMBER(H763)),H775-H763,"")</f>
        <v/>
      </c>
      <c r="J776" t="n">
        <v>-1485</v>
      </c>
      <c r="K776">
        <f>IF(AND(A775=A776,ISNUMBER(J775),ISNUMBER(D775)),1000*J775/D775,"")</f>
        <v/>
      </c>
      <c r="L776" t="n">
        <v>60.4</v>
      </c>
      <c r="M776">
        <f>IF(AND(A763=A776,ISNUMBER(L775),ISNUMBER(L763)),L775-L763,"")</f>
        <v/>
      </c>
      <c r="N776" t="n">
        <v>22326</v>
      </c>
      <c r="O776" t="n">
        <v>2.182563430263329</v>
      </c>
      <c r="P776">
        <f>IF(AND(A764=A776,ISNUMBER(O764)),O764,"")</f>
        <v/>
      </c>
      <c r="Q776" t="n">
        <v>17622</v>
      </c>
      <c r="R776" t="n">
        <v>5.027236525344314</v>
      </c>
      <c r="S776">
        <f>IF(AND(A764=A776,ISNUMBER(R764)),R764,"")</f>
        <v/>
      </c>
    </row>
    <row r="777">
      <c r="A777" t="inlineStr">
        <is>
          <t>대전</t>
        </is>
      </c>
      <c r="B777" t="inlineStr">
        <is>
          <t>2014-11</t>
        </is>
      </c>
      <c r="C777" s="2" t="inlineStr">
        <is>
          <t>버퍼</t>
        </is>
      </c>
      <c r="D777" t="n">
        <v>1534041</v>
      </c>
      <c r="E777">
        <f>IF(AND(A764=A777,ISNUMBER(D776),ISNUMBER(D764),D776&gt;0,D764&gt;0),100*(LN(D776)-LN(D764)),"")</f>
        <v/>
      </c>
      <c r="F777" t="n">
        <v>592500</v>
      </c>
      <c r="G777">
        <f>IF(AND(A764=A777,ISNUMBER(F776),ISNUMBER(F764),F776&gt;0,F764&gt;0),100*(LN(F776)-LN(F764)),"")</f>
        <v/>
      </c>
      <c r="H777" t="n">
        <v>29.32046796663192</v>
      </c>
      <c r="I777">
        <f>IF(AND(A764=A777,ISNUMBER(H776),ISNUMBER(H764)),H776-H764,"")</f>
        <v/>
      </c>
      <c r="J777" t="n">
        <v>-1559</v>
      </c>
      <c r="K777">
        <f>IF(AND(A776=A777,ISNUMBER(J776),ISNUMBER(D776)),1000*J776/D776,"")</f>
        <v/>
      </c>
      <c r="L777" t="n">
        <v>60.1</v>
      </c>
      <c r="M777">
        <f>IF(AND(A764=A777,ISNUMBER(L776),ISNUMBER(L764)),L776-L764,"")</f>
        <v/>
      </c>
      <c r="N777" t="n">
        <v>22326</v>
      </c>
      <c r="O777" t="n">
        <v>2.182563430263329</v>
      </c>
      <c r="P777">
        <f>IF(AND(A765=A777,ISNUMBER(O765)),O765,"")</f>
        <v/>
      </c>
      <c r="Q777" t="n">
        <v>17622</v>
      </c>
      <c r="R777" t="n">
        <v>5.027236525344314</v>
      </c>
      <c r="S777">
        <f>IF(AND(A765=A777,ISNUMBER(R765)),R765,"")</f>
        <v/>
      </c>
    </row>
    <row r="778">
      <c r="A778" t="inlineStr">
        <is>
          <t>대전</t>
        </is>
      </c>
      <c r="B778" t="inlineStr">
        <is>
          <t>2014-12</t>
        </is>
      </c>
      <c r="C778" s="2" t="inlineStr">
        <is>
          <t>버퍼</t>
        </is>
      </c>
      <c r="D778" t="n">
        <v>1531809</v>
      </c>
      <c r="E778">
        <f>IF(AND(A765=A778,ISNUMBER(D777),ISNUMBER(D765),D777&gt;0,D765&gt;0),100*(LN(D777)-LN(D765)),"")</f>
        <v/>
      </c>
      <c r="F778" t="n">
        <v>592508</v>
      </c>
      <c r="G778">
        <f>IF(AND(A765=A778,ISNUMBER(F777),ISNUMBER(F765),F777&gt;0,F765&gt;0),100*(LN(F777)-LN(F765)),"")</f>
        <v/>
      </c>
      <c r="H778" t="n">
        <v>29.22864404113045</v>
      </c>
      <c r="I778">
        <f>IF(AND(A765=A778,ISNUMBER(H777),ISNUMBER(H765)),H777-H765,"")</f>
        <v/>
      </c>
      <c r="J778" t="n">
        <v>-2821</v>
      </c>
      <c r="K778">
        <f>IF(AND(A777=A778,ISNUMBER(J777),ISNUMBER(D777)),1000*J777/D777,"")</f>
        <v/>
      </c>
      <c r="L778" t="n">
        <v>59.4</v>
      </c>
      <c r="M778">
        <f>IF(AND(A765=A778,ISNUMBER(L777),ISNUMBER(L765)),L777-L765,"")</f>
        <v/>
      </c>
      <c r="N778" t="n">
        <v>23047</v>
      </c>
      <c r="O778" t="n">
        <v>3.17836905358142</v>
      </c>
      <c r="P778">
        <f>IF(AND(A766=A778,ISNUMBER(O766)),O766,"")</f>
        <v/>
      </c>
      <c r="Q778" t="n">
        <v>18387</v>
      </c>
      <c r="R778" t="n">
        <v>4.249577172716634</v>
      </c>
      <c r="S778">
        <f>IF(AND(A766=A778,ISNUMBER(R766)),R766,"")</f>
        <v/>
      </c>
    </row>
    <row r="779">
      <c r="A779" t="inlineStr">
        <is>
          <t>대전</t>
        </is>
      </c>
      <c r="B779" t="inlineStr">
        <is>
          <t>2015-01</t>
        </is>
      </c>
      <c r="C779" s="2" t="inlineStr">
        <is>
          <t>버퍼</t>
        </is>
      </c>
      <c r="D779" t="n">
        <v>1531287</v>
      </c>
      <c r="E779">
        <f>IF(AND(A766=A779,ISNUMBER(D778),ISNUMBER(D766),D778&gt;0,D766&gt;0),100*(LN(D778)-LN(D766)),"")</f>
        <v/>
      </c>
      <c r="F779" t="n">
        <v>593049</v>
      </c>
      <c r="G779">
        <f>IF(AND(A766=A779,ISNUMBER(F778),ISNUMBER(F766),F778&gt;0,F766&gt;0),100*(LN(F778)-LN(F766)),"")</f>
        <v/>
      </c>
      <c r="H779" t="n">
        <v>29.18355605448227</v>
      </c>
      <c r="I779">
        <f>IF(AND(A766=A779,ISNUMBER(H778),ISNUMBER(H766)),H778-H766,"")</f>
        <v/>
      </c>
      <c r="J779" t="n">
        <v>-1103</v>
      </c>
      <c r="K779">
        <f>IF(AND(A778=A779,ISNUMBER(J778),ISNUMBER(D778)),1000*J778/D778,"")</f>
        <v/>
      </c>
      <c r="L779" t="n">
        <v>58.7</v>
      </c>
      <c r="M779">
        <f>IF(AND(A766=A779,ISNUMBER(L778),ISNUMBER(L766)),L778-L766,"")</f>
        <v/>
      </c>
      <c r="N779" t="n">
        <v>23047</v>
      </c>
      <c r="O779" t="n">
        <v>3.17836905358142</v>
      </c>
      <c r="P779">
        <f>IF(AND(A767=A779,ISNUMBER(O767)),O767,"")</f>
        <v/>
      </c>
      <c r="Q779" t="n">
        <v>18387</v>
      </c>
      <c r="R779" t="n">
        <v>4.249577172716634</v>
      </c>
      <c r="S779">
        <f>IF(AND(A767=A779,ISNUMBER(R767)),R767,"")</f>
        <v/>
      </c>
    </row>
    <row r="780">
      <c r="A780" t="inlineStr">
        <is>
          <t>대전</t>
        </is>
      </c>
      <c r="B780" t="inlineStr">
        <is>
          <t>2015-02</t>
        </is>
      </c>
      <c r="C780" s="2" t="inlineStr">
        <is>
          <t>버퍼</t>
        </is>
      </c>
      <c r="D780" t="n">
        <v>1529431</v>
      </c>
      <c r="E780">
        <f>IF(AND(A767=A780,ISNUMBER(D779),ISNUMBER(D767),D779&gt;0,D767&gt;0),100*(LN(D779)-LN(D767)),"")</f>
        <v/>
      </c>
      <c r="F780" t="n">
        <v>593926</v>
      </c>
      <c r="G780">
        <f>IF(AND(A767=A780,ISNUMBER(F779),ISNUMBER(F767),F779&gt;0,F767&gt;0),100*(LN(F779)-LN(F767)),"")</f>
        <v/>
      </c>
      <c r="H780" t="n">
        <v>29.15737944372777</v>
      </c>
      <c r="I780">
        <f>IF(AND(A767=A780,ISNUMBER(H779),ISNUMBER(H767)),H779-H767,"")</f>
        <v/>
      </c>
      <c r="J780" t="n">
        <v>-2499</v>
      </c>
      <c r="K780">
        <f>IF(AND(A779=A780,ISNUMBER(J779),ISNUMBER(D779)),1000*J779/D779,"")</f>
        <v/>
      </c>
      <c r="L780" t="n">
        <v>59.1</v>
      </c>
      <c r="M780">
        <f>IF(AND(A767=A780,ISNUMBER(L779),ISNUMBER(L767)),L779-L767,"")</f>
        <v/>
      </c>
      <c r="N780" t="n">
        <v>23047</v>
      </c>
      <c r="O780" t="n">
        <v>3.17836905358142</v>
      </c>
      <c r="P780">
        <f>IF(AND(A768=A780,ISNUMBER(O768)),O768,"")</f>
        <v/>
      </c>
      <c r="Q780" t="n">
        <v>18387</v>
      </c>
      <c r="R780" t="n">
        <v>4.249577172716634</v>
      </c>
      <c r="S780">
        <f>IF(AND(A768=A780,ISNUMBER(R768)),R768,"")</f>
        <v/>
      </c>
    </row>
    <row r="781">
      <c r="A781" t="inlineStr">
        <is>
          <t>대전</t>
        </is>
      </c>
      <c r="B781" t="inlineStr">
        <is>
          <t>2015-03</t>
        </is>
      </c>
      <c r="C781" s="2" t="inlineStr">
        <is>
          <t>버퍼</t>
        </is>
      </c>
      <c r="D781" t="n">
        <v>1528090</v>
      </c>
      <c r="E781">
        <f>IF(AND(A768=A781,ISNUMBER(D780),ISNUMBER(D768),D780&gt;0,D768&gt;0),100*(LN(D780)-LN(D768)),"")</f>
        <v/>
      </c>
      <c r="F781" t="n">
        <v>594388</v>
      </c>
      <c r="G781">
        <f>IF(AND(A768=A781,ISNUMBER(F780),ISNUMBER(F768),F780&gt;0,F768&gt;0),100*(LN(F780)-LN(F768)),"")</f>
        <v/>
      </c>
      <c r="H781" t="n">
        <v>29.1394485926876</v>
      </c>
      <c r="I781">
        <f>IF(AND(A768=A781,ISNUMBER(H780),ISNUMBER(H768)),H780-H768,"")</f>
        <v/>
      </c>
      <c r="J781" t="n">
        <v>-2079</v>
      </c>
      <c r="K781">
        <f>IF(AND(A780=A781,ISNUMBER(J780),ISNUMBER(D780)),1000*J780/D780,"")</f>
        <v/>
      </c>
      <c r="L781" t="n">
        <v>59</v>
      </c>
      <c r="M781">
        <f>IF(AND(A768=A781,ISNUMBER(L780),ISNUMBER(L768)),L780-L768,"")</f>
        <v/>
      </c>
      <c r="N781" t="n">
        <v>23047</v>
      </c>
      <c r="O781" t="n">
        <v>3.17836905358142</v>
      </c>
      <c r="P781">
        <f>IF(AND(A769=A781,ISNUMBER(O769)),O769,"")</f>
        <v/>
      </c>
      <c r="Q781" t="n">
        <v>18387</v>
      </c>
      <c r="R781" t="n">
        <v>4.249577172716634</v>
      </c>
      <c r="S781">
        <f>IF(AND(A769=A781,ISNUMBER(R769)),R769,"")</f>
        <v/>
      </c>
    </row>
    <row r="782">
      <c r="A782" t="inlineStr">
        <is>
          <t>대전</t>
        </is>
      </c>
      <c r="B782" t="inlineStr">
        <is>
          <t>2015-04</t>
        </is>
      </c>
      <c r="C782" s="2" t="inlineStr">
        <is>
          <t>버퍼</t>
        </is>
      </c>
      <c r="D782" t="n">
        <v>1527314</v>
      </c>
      <c r="E782">
        <f>IF(AND(A769=A782,ISNUMBER(D781),ISNUMBER(D769),D781&gt;0,D769&gt;0),100*(LN(D781)-LN(D769)),"")</f>
        <v/>
      </c>
      <c r="F782" t="n">
        <v>594606</v>
      </c>
      <c r="G782">
        <f>IF(AND(A769=A782,ISNUMBER(F781),ISNUMBER(F769),F781&gt;0,F769&gt;0),100*(LN(F781)-LN(F769)),"")</f>
        <v/>
      </c>
      <c r="H782" t="n">
        <v>29.12374272742867</v>
      </c>
      <c r="I782">
        <f>IF(AND(A769=A782,ISNUMBER(H781),ISNUMBER(H769)),H781-H769,"")</f>
        <v/>
      </c>
      <c r="J782" t="n">
        <v>-1405</v>
      </c>
      <c r="K782">
        <f>IF(AND(A781=A782,ISNUMBER(J781),ISNUMBER(D781)),1000*J781/D781,"")</f>
        <v/>
      </c>
      <c r="L782" t="n">
        <v>59.4</v>
      </c>
      <c r="M782">
        <f>IF(AND(A769=A782,ISNUMBER(L781),ISNUMBER(L769)),L781-L769,"")</f>
        <v/>
      </c>
      <c r="N782" t="n">
        <v>23047</v>
      </c>
      <c r="O782" t="n">
        <v>3.17836905358142</v>
      </c>
      <c r="P782">
        <f>IF(AND(A770=A782,ISNUMBER(O770)),O770,"")</f>
        <v/>
      </c>
      <c r="Q782" t="n">
        <v>18387</v>
      </c>
      <c r="R782" t="n">
        <v>4.249577172716634</v>
      </c>
      <c r="S782">
        <f>IF(AND(A770=A782,ISNUMBER(R770)),R770,"")</f>
        <v/>
      </c>
    </row>
    <row r="783">
      <c r="A783" t="inlineStr">
        <is>
          <t>대전</t>
        </is>
      </c>
      <c r="B783" t="inlineStr">
        <is>
          <t>2015-05</t>
        </is>
      </c>
      <c r="C783" s="2" t="inlineStr">
        <is>
          <t>버퍼</t>
        </is>
      </c>
      <c r="D783" t="n">
        <v>1526568</v>
      </c>
      <c r="E783">
        <f>IF(AND(A770=A783,ISNUMBER(D782),ISNUMBER(D770),D782&gt;0,D770&gt;0),100*(LN(D782)-LN(D770)),"")</f>
        <v/>
      </c>
      <c r="F783" t="n">
        <v>594811</v>
      </c>
      <c r="G783">
        <f>IF(AND(A770=A783,ISNUMBER(F782),ISNUMBER(F770),F782&gt;0,F770&gt;0),100*(LN(F782)-LN(F770)),"")</f>
        <v/>
      </c>
      <c r="H783" t="n">
        <v>29.10102923682404</v>
      </c>
      <c r="I783">
        <f>IF(AND(A770=A783,ISNUMBER(H782),ISNUMBER(H770)),H782-H770,"")</f>
        <v/>
      </c>
      <c r="J783" t="n">
        <v>-1432</v>
      </c>
      <c r="K783">
        <f>IF(AND(A782=A783,ISNUMBER(J782),ISNUMBER(D782)),1000*J782/D782,"")</f>
        <v/>
      </c>
      <c r="L783" t="n">
        <v>60.1</v>
      </c>
      <c r="M783">
        <f>IF(AND(A770=A783,ISNUMBER(L782),ISNUMBER(L770)),L782-L770,"")</f>
        <v/>
      </c>
      <c r="N783" t="n">
        <v>23047</v>
      </c>
      <c r="O783" t="n">
        <v>3.17836905358142</v>
      </c>
      <c r="P783">
        <f>IF(AND(A771=A783,ISNUMBER(O771)),O771,"")</f>
        <v/>
      </c>
      <c r="Q783" t="n">
        <v>18387</v>
      </c>
      <c r="R783" t="n">
        <v>4.249577172716634</v>
      </c>
      <c r="S783">
        <f>IF(AND(A771=A783,ISNUMBER(R771)),R771,"")</f>
        <v/>
      </c>
    </row>
    <row r="784">
      <c r="A784" t="inlineStr">
        <is>
          <t>대전</t>
        </is>
      </c>
      <c r="B784" t="inlineStr">
        <is>
          <t>2015-06</t>
        </is>
      </c>
      <c r="C784" s="2" t="inlineStr">
        <is>
          <t>버퍼</t>
        </is>
      </c>
      <c r="D784" t="n">
        <v>1525656</v>
      </c>
      <c r="E784">
        <f>IF(AND(A771=A784,ISNUMBER(D783),ISNUMBER(D771),D783&gt;0,D771&gt;0),100*(LN(D783)-LN(D771)),"")</f>
        <v/>
      </c>
      <c r="F784" t="n">
        <v>595216</v>
      </c>
      <c r="G784">
        <f>IF(AND(A771=A784,ISNUMBER(F783),ISNUMBER(F771),F783&gt;0,F771&gt;0),100*(LN(F783)-LN(F771)),"")</f>
        <v/>
      </c>
      <c r="H784" t="n">
        <v>29.087356520736</v>
      </c>
      <c r="I784">
        <f>IF(AND(A771=A784,ISNUMBER(H783),ISNUMBER(H771)),H783-H771,"")</f>
        <v/>
      </c>
      <c r="J784" t="n">
        <v>-1497</v>
      </c>
      <c r="K784">
        <f>IF(AND(A783=A784,ISNUMBER(J783),ISNUMBER(D783)),1000*J783/D783,"")</f>
        <v/>
      </c>
      <c r="L784" t="n">
        <v>59.8</v>
      </c>
      <c r="M784">
        <f>IF(AND(A771=A784,ISNUMBER(L783),ISNUMBER(L771)),L783-L771,"")</f>
        <v/>
      </c>
      <c r="N784" t="n">
        <v>23047</v>
      </c>
      <c r="O784" t="n">
        <v>3.17836905358142</v>
      </c>
      <c r="P784">
        <f>IF(AND(A772=A784,ISNUMBER(O772)),O772,"")</f>
        <v/>
      </c>
      <c r="Q784" t="n">
        <v>18387</v>
      </c>
      <c r="R784" t="n">
        <v>4.249577172716634</v>
      </c>
      <c r="S784">
        <f>IF(AND(A772=A784,ISNUMBER(R772)),R772,"")</f>
        <v/>
      </c>
    </row>
    <row r="785">
      <c r="A785" t="inlineStr">
        <is>
          <t>대전</t>
        </is>
      </c>
      <c r="B785" t="inlineStr">
        <is>
          <t>2015-07</t>
        </is>
      </c>
      <c r="C785" s="2" t="inlineStr">
        <is>
          <t>버퍼</t>
        </is>
      </c>
      <c r="D785" t="n">
        <v>1525195</v>
      </c>
      <c r="E785">
        <f>IF(AND(A772=A785,ISNUMBER(D784),ISNUMBER(D772),D784&gt;0,D772&gt;0),100*(LN(D784)-LN(D772)),"")</f>
        <v/>
      </c>
      <c r="F785" t="n">
        <v>595692</v>
      </c>
      <c r="G785">
        <f>IF(AND(A772=A785,ISNUMBER(F784),ISNUMBER(F772),F784&gt;0,F772&gt;0),100*(LN(F784)-LN(F772)),"")</f>
        <v/>
      </c>
      <c r="H785" t="n">
        <v>29.06395575647704</v>
      </c>
      <c r="I785">
        <f>IF(AND(A772=A785,ISNUMBER(H784),ISNUMBER(H772)),H784-H772,"")</f>
        <v/>
      </c>
      <c r="J785" t="n">
        <v>-1163</v>
      </c>
      <c r="K785">
        <f>IF(AND(A784=A785,ISNUMBER(J784),ISNUMBER(D784)),1000*J784/D784,"")</f>
        <v/>
      </c>
      <c r="L785" t="n">
        <v>60.1</v>
      </c>
      <c r="M785">
        <f>IF(AND(A772=A785,ISNUMBER(L784),ISNUMBER(L772)),L784-L772,"")</f>
        <v/>
      </c>
      <c r="N785" t="n">
        <v>23047</v>
      </c>
      <c r="O785" t="n">
        <v>3.17836905358142</v>
      </c>
      <c r="P785">
        <f>IF(AND(A773=A785,ISNUMBER(O773)),O773,"")</f>
        <v/>
      </c>
      <c r="Q785" t="n">
        <v>18387</v>
      </c>
      <c r="R785" t="n">
        <v>4.249577172716634</v>
      </c>
      <c r="S785">
        <f>IF(AND(A773=A785,ISNUMBER(R773)),R773,"")</f>
        <v/>
      </c>
    </row>
    <row r="786">
      <c r="A786" t="inlineStr">
        <is>
          <t>대전</t>
        </is>
      </c>
      <c r="B786" t="inlineStr">
        <is>
          <t>2015-08</t>
        </is>
      </c>
      <c r="C786" s="2" t="inlineStr">
        <is>
          <t>버퍼</t>
        </is>
      </c>
      <c r="D786" t="n">
        <v>1524025</v>
      </c>
      <c r="E786">
        <f>IF(AND(A773=A786,ISNUMBER(D785),ISNUMBER(D773),D785&gt;0,D773&gt;0),100*(LN(D785)-LN(D773)),"")</f>
        <v/>
      </c>
      <c r="F786" t="n">
        <v>596046</v>
      </c>
      <c r="G786">
        <f>IF(AND(A773=A786,ISNUMBER(F785),ISNUMBER(F773),F785&gt;0,F773&gt;0),100*(LN(F785)-LN(F773)),"")</f>
        <v/>
      </c>
      <c r="H786" t="n">
        <v>29.05024523875921</v>
      </c>
      <c r="I786">
        <f>IF(AND(A773=A786,ISNUMBER(H785),ISNUMBER(H773)),H785-H773,"")</f>
        <v/>
      </c>
      <c r="J786" t="n">
        <v>-1787</v>
      </c>
      <c r="K786">
        <f>IF(AND(A785=A786,ISNUMBER(J785),ISNUMBER(D785)),1000*J785/D785,"")</f>
        <v/>
      </c>
      <c r="L786" t="n">
        <v>59.3</v>
      </c>
      <c r="M786">
        <f>IF(AND(A773=A786,ISNUMBER(L785),ISNUMBER(L773)),L785-L773,"")</f>
        <v/>
      </c>
      <c r="N786" t="n">
        <v>23047</v>
      </c>
      <c r="O786" t="n">
        <v>3.17836905358142</v>
      </c>
      <c r="P786">
        <f>IF(AND(A774=A786,ISNUMBER(O774)),O774,"")</f>
        <v/>
      </c>
      <c r="Q786" t="n">
        <v>18387</v>
      </c>
      <c r="R786" t="n">
        <v>4.249577172716634</v>
      </c>
      <c r="S786">
        <f>IF(AND(A774=A786,ISNUMBER(R774)),R774,"")</f>
        <v/>
      </c>
    </row>
    <row r="787">
      <c r="A787" t="inlineStr">
        <is>
          <t>대전</t>
        </is>
      </c>
      <c r="B787" t="inlineStr">
        <is>
          <t>2015-09</t>
        </is>
      </c>
      <c r="C787" s="2" t="inlineStr">
        <is>
          <t>버퍼</t>
        </is>
      </c>
      <c r="D787" t="n">
        <v>1523338</v>
      </c>
      <c r="E787">
        <f>IF(AND(A774=A787,ISNUMBER(D786),ISNUMBER(D774),D786&gt;0,D774&gt;0),100*(LN(D786)-LN(D774)),"")</f>
        <v/>
      </c>
      <c r="F787" t="n">
        <v>596471</v>
      </c>
      <c r="G787">
        <f>IF(AND(A774=A787,ISNUMBER(F786),ISNUMBER(F774),F786&gt;0,F774&gt;0),100*(LN(F786)-LN(F774)),"")</f>
        <v/>
      </c>
      <c r="H787" t="n">
        <v>29.04601605159197</v>
      </c>
      <c r="I787">
        <f>IF(AND(A774=A787,ISNUMBER(H786),ISNUMBER(H774)),H786-H774,"")</f>
        <v/>
      </c>
      <c r="J787" t="n">
        <v>-1329</v>
      </c>
      <c r="K787">
        <f>IF(AND(A786=A787,ISNUMBER(J786),ISNUMBER(D786)),1000*J786/D786,"")</f>
        <v/>
      </c>
      <c r="L787" t="n">
        <v>60.2</v>
      </c>
      <c r="M787">
        <f>IF(AND(A774=A787,ISNUMBER(L786),ISNUMBER(L774)),L786-L774,"")</f>
        <v/>
      </c>
      <c r="N787" t="n">
        <v>23047</v>
      </c>
      <c r="O787" t="n">
        <v>3.17836905358142</v>
      </c>
      <c r="P787">
        <f>IF(AND(A775=A787,ISNUMBER(O775)),O775,"")</f>
        <v/>
      </c>
      <c r="Q787" t="n">
        <v>18387</v>
      </c>
      <c r="R787" t="n">
        <v>4.249577172716634</v>
      </c>
      <c r="S787">
        <f>IF(AND(A775=A787,ISNUMBER(R775)),R775,"")</f>
        <v/>
      </c>
    </row>
    <row r="788">
      <c r="A788" t="inlineStr">
        <is>
          <t>대전</t>
        </is>
      </c>
      <c r="B788" t="inlineStr">
        <is>
          <t>2015-10</t>
        </is>
      </c>
      <c r="C788" s="2" t="inlineStr">
        <is>
          <t>버퍼</t>
        </is>
      </c>
      <c r="D788" t="n">
        <v>1522288</v>
      </c>
      <c r="E788">
        <f>IF(AND(A775=A788,ISNUMBER(D787),ISNUMBER(D775),D787&gt;0,D775&gt;0),100*(LN(D787)-LN(D775)),"")</f>
        <v/>
      </c>
      <c r="F788" t="n">
        <v>596840</v>
      </c>
      <c r="G788">
        <f>IF(AND(A775=A788,ISNUMBER(F787),ISNUMBER(F775),F787&gt;0,F775&gt;0),100*(LN(F787)-LN(F775)),"")</f>
        <v/>
      </c>
      <c r="H788" t="n">
        <v>29.02617638712254</v>
      </c>
      <c r="I788">
        <f>IF(AND(A775=A788,ISNUMBER(H787),ISNUMBER(H775)),H787-H775,"")</f>
        <v/>
      </c>
      <c r="J788" t="n">
        <v>-1716</v>
      </c>
      <c r="K788">
        <f>IF(AND(A787=A788,ISNUMBER(J787),ISNUMBER(D787)),1000*J787/D787,"")</f>
        <v/>
      </c>
      <c r="L788" t="n">
        <v>60.3</v>
      </c>
      <c r="M788">
        <f>IF(AND(A775=A788,ISNUMBER(L787),ISNUMBER(L775)),L787-L775,"")</f>
        <v/>
      </c>
      <c r="N788" t="n">
        <v>23047</v>
      </c>
      <c r="O788" t="n">
        <v>3.17836905358142</v>
      </c>
      <c r="P788">
        <f>IF(AND(A776=A788,ISNUMBER(O776)),O776,"")</f>
        <v/>
      </c>
      <c r="Q788" t="n">
        <v>18387</v>
      </c>
      <c r="R788" t="n">
        <v>4.249577172716634</v>
      </c>
      <c r="S788">
        <f>IF(AND(A776=A788,ISNUMBER(R776)),R776,"")</f>
        <v/>
      </c>
    </row>
    <row r="789">
      <c r="A789" t="inlineStr">
        <is>
          <t>대전</t>
        </is>
      </c>
      <c r="B789" t="inlineStr">
        <is>
          <t>2015-11</t>
        </is>
      </c>
      <c r="C789" s="2" t="inlineStr">
        <is>
          <t>버퍼</t>
        </is>
      </c>
      <c r="D789" t="n">
        <v>1521142</v>
      </c>
      <c r="E789">
        <f>IF(AND(A776=A789,ISNUMBER(D788),ISNUMBER(D776),D788&gt;0,D776&gt;0),100*(LN(D788)-LN(D776)),"")</f>
        <v/>
      </c>
      <c r="F789" t="n">
        <v>596962</v>
      </c>
      <c r="G789">
        <f>IF(AND(A776=A789,ISNUMBER(F788),ISNUMBER(F776),F788&gt;0,F776&gt;0),100*(LN(F788)-LN(F776)),"")</f>
        <v/>
      </c>
      <c r="H789" t="n">
        <v>28.99841040481428</v>
      </c>
      <c r="I789">
        <f>IF(AND(A776=A789,ISNUMBER(H788),ISNUMBER(H776)),H788-H776,"")</f>
        <v/>
      </c>
      <c r="J789" t="n">
        <v>-1765</v>
      </c>
      <c r="K789">
        <f>IF(AND(A788=A789,ISNUMBER(J788),ISNUMBER(D788)),1000*J788/D788,"")</f>
        <v/>
      </c>
      <c r="L789" t="n">
        <v>60.1</v>
      </c>
      <c r="M789">
        <f>IF(AND(A776=A789,ISNUMBER(L788),ISNUMBER(L776)),L788-L776,"")</f>
        <v/>
      </c>
      <c r="N789" t="n">
        <v>23047</v>
      </c>
      <c r="O789" t="n">
        <v>3.17836905358142</v>
      </c>
      <c r="P789">
        <f>IF(AND(A777=A789,ISNUMBER(O777)),O777,"")</f>
        <v/>
      </c>
      <c r="Q789" t="n">
        <v>18387</v>
      </c>
      <c r="R789" t="n">
        <v>4.249577172716634</v>
      </c>
      <c r="S789">
        <f>IF(AND(A777=A789,ISNUMBER(R777)),R777,"")</f>
        <v/>
      </c>
    </row>
    <row r="790">
      <c r="A790" t="inlineStr">
        <is>
          <t>대전</t>
        </is>
      </c>
      <c r="B790" t="inlineStr">
        <is>
          <t>2015-12</t>
        </is>
      </c>
      <c r="C790" s="2" t="inlineStr">
        <is>
          <t>버퍼</t>
        </is>
      </c>
      <c r="D790" t="n">
        <v>1518775</v>
      </c>
      <c r="E790">
        <f>IF(AND(A777=A790,ISNUMBER(D789),ISNUMBER(D777),D789&gt;0,D777&gt;0),100*(LN(D789)-LN(D777)),"")</f>
        <v/>
      </c>
      <c r="F790" t="n">
        <v>597008</v>
      </c>
      <c r="G790">
        <f>IF(AND(A777=A790,ISNUMBER(F789),ISNUMBER(F777),F789&gt;0,F777&gt;0),100*(LN(F789)-LN(F777)),"")</f>
        <v/>
      </c>
      <c r="H790" t="n">
        <v>28.93575414396471</v>
      </c>
      <c r="I790">
        <f>IF(AND(A777=A790,ISNUMBER(H789),ISNUMBER(H777)),H789-H777,"")</f>
        <v/>
      </c>
      <c r="J790" t="n">
        <v>-2841</v>
      </c>
      <c r="K790">
        <f>IF(AND(A789=A790,ISNUMBER(J789),ISNUMBER(D789)),1000*J789/D789,"")</f>
        <v/>
      </c>
      <c r="L790" t="n">
        <v>59.5</v>
      </c>
      <c r="M790">
        <f>IF(AND(A777=A790,ISNUMBER(L789),ISNUMBER(L777)),L789-L777,"")</f>
        <v/>
      </c>
      <c r="N790" t="n">
        <v>24568</v>
      </c>
      <c r="O790" t="n">
        <v>6.390917401016694</v>
      </c>
      <c r="P790">
        <f>IF(AND(A778=A790,ISNUMBER(O778)),O778,"")</f>
        <v/>
      </c>
      <c r="Q790" t="n">
        <v>19568</v>
      </c>
      <c r="R790" t="n">
        <v>6.225168577311102</v>
      </c>
      <c r="S790">
        <f>IF(AND(A778=A790,ISNUMBER(R778)),R778,"")</f>
        <v/>
      </c>
    </row>
    <row r="791">
      <c r="A791" t="inlineStr">
        <is>
          <t>대전</t>
        </is>
      </c>
      <c r="B791" t="inlineStr">
        <is>
          <t>2016-01</t>
        </is>
      </c>
      <c r="C791" t="inlineStr">
        <is>
          <t>분석</t>
        </is>
      </c>
      <c r="D791" t="n">
        <v>1518024</v>
      </c>
      <c r="E791">
        <f>IF(AND(A778=A791,ISNUMBER(D790),ISNUMBER(D778),D790&gt;0,D778&gt;0),100*(LN(D790)-LN(D778)),"")</f>
        <v/>
      </c>
      <c r="F791" t="n">
        <v>597529</v>
      </c>
      <c r="G791">
        <f>IF(AND(A778=A791,ISNUMBER(F790),ISNUMBER(F778),F790&gt;0,F778&gt;0),100*(LN(F790)-LN(F778)),"")</f>
        <v/>
      </c>
      <c r="H791" t="n">
        <v>28.90619647647204</v>
      </c>
      <c r="I791">
        <f>IF(AND(A778=A791,ISNUMBER(H790),ISNUMBER(H778)),H790-H778,"")</f>
        <v/>
      </c>
      <c r="J791" t="n">
        <v>-1161</v>
      </c>
      <c r="K791">
        <f>IF(AND(A790=A791,ISNUMBER(J790),ISNUMBER(D790)),1000*J790/D790,"")</f>
        <v/>
      </c>
      <c r="L791" t="n">
        <v>58.6</v>
      </c>
      <c r="M791">
        <f>IF(AND(A778=A791,ISNUMBER(L790),ISNUMBER(L778)),L790-L778,"")</f>
        <v/>
      </c>
      <c r="N791" t="n">
        <v>24568</v>
      </c>
      <c r="O791" t="n">
        <v>6.390917401016694</v>
      </c>
      <c r="P791">
        <f>IF(AND(A779=A791,ISNUMBER(O779)),O779,"")</f>
        <v/>
      </c>
      <c r="Q791" t="n">
        <v>19568</v>
      </c>
      <c r="R791" t="n">
        <v>6.225168577311102</v>
      </c>
      <c r="S791">
        <f>IF(AND(A779=A791,ISNUMBER(R779)),R779,"")</f>
        <v/>
      </c>
    </row>
    <row r="792">
      <c r="A792" t="inlineStr">
        <is>
          <t>대전</t>
        </is>
      </c>
      <c r="B792" t="inlineStr">
        <is>
          <t>2016-02</t>
        </is>
      </c>
      <c r="C792" t="inlineStr">
        <is>
          <t>분석</t>
        </is>
      </c>
      <c r="D792" t="n">
        <v>1517716</v>
      </c>
      <c r="E792">
        <f>IF(AND(A779=A792,ISNUMBER(D791),ISNUMBER(D779),D791&gt;0,D779&gt;0),100*(LN(D791)-LN(D779)),"")</f>
        <v/>
      </c>
      <c r="F792" t="n">
        <v>599010</v>
      </c>
      <c r="G792">
        <f>IF(AND(A779=A792,ISNUMBER(F791),ISNUMBER(F779),F791&gt;0,F779&gt;0),100*(LN(F791)-LN(F779)),"")</f>
        <v/>
      </c>
      <c r="H792" t="n">
        <v>28.87588982391962</v>
      </c>
      <c r="I792">
        <f>IF(AND(A779=A792,ISNUMBER(H791),ISNUMBER(H779)),H791-H779,"")</f>
        <v/>
      </c>
      <c r="J792" t="n">
        <v>-840</v>
      </c>
      <c r="K792">
        <f>IF(AND(A791=A792,ISNUMBER(J791),ISNUMBER(D791)),1000*J791/D791,"")</f>
        <v/>
      </c>
      <c r="L792" t="n">
        <v>59.2</v>
      </c>
      <c r="M792">
        <f>IF(AND(A779=A792,ISNUMBER(L791),ISNUMBER(L779)),L791-L779,"")</f>
        <v/>
      </c>
      <c r="N792" t="n">
        <v>24568</v>
      </c>
      <c r="O792" t="n">
        <v>6.390917401016694</v>
      </c>
      <c r="P792">
        <f>IF(AND(A780=A792,ISNUMBER(O780)),O780,"")</f>
        <v/>
      </c>
      <c r="Q792" t="n">
        <v>19568</v>
      </c>
      <c r="R792" t="n">
        <v>6.225168577311102</v>
      </c>
      <c r="S792">
        <f>IF(AND(A780=A792,ISNUMBER(R780)),R780,"")</f>
        <v/>
      </c>
    </row>
    <row r="793">
      <c r="A793" t="inlineStr">
        <is>
          <t>대전</t>
        </is>
      </c>
      <c r="B793" t="inlineStr">
        <is>
          <t>2016-03</t>
        </is>
      </c>
      <c r="C793" t="inlineStr">
        <is>
          <t>분석</t>
        </is>
      </c>
      <c r="D793" t="n">
        <v>1517118</v>
      </c>
      <c r="E793">
        <f>IF(AND(A780=A793,ISNUMBER(D792),ISNUMBER(D780),D792&gt;0,D780&gt;0),100*(LN(D792)-LN(D780)),"")</f>
        <v/>
      </c>
      <c r="F793" t="n">
        <v>599751</v>
      </c>
      <c r="G793">
        <f>IF(AND(A780=A793,ISNUMBER(F792),ISNUMBER(F780),F792&gt;0,F780&gt;0),100*(LN(F792)-LN(F780)),"")</f>
        <v/>
      </c>
      <c r="H793" t="n">
        <v>28.84370233561265</v>
      </c>
      <c r="I793">
        <f>IF(AND(A780=A793,ISNUMBER(H792),ISNUMBER(H780)),H792-H780,"")</f>
        <v/>
      </c>
      <c r="J793" t="n">
        <v>-1146</v>
      </c>
      <c r="K793">
        <f>IF(AND(A792=A793,ISNUMBER(J792),ISNUMBER(D792)),1000*J792/D792,"")</f>
        <v/>
      </c>
      <c r="L793" t="n">
        <v>59.3</v>
      </c>
      <c r="M793">
        <f>IF(AND(A780=A793,ISNUMBER(L792),ISNUMBER(L780)),L792-L780,"")</f>
        <v/>
      </c>
      <c r="N793" t="n">
        <v>24568</v>
      </c>
      <c r="O793" t="n">
        <v>6.390917401016694</v>
      </c>
      <c r="P793">
        <f>IF(AND(A781=A793,ISNUMBER(O781)),O781,"")</f>
        <v/>
      </c>
      <c r="Q793" t="n">
        <v>19568</v>
      </c>
      <c r="R793" t="n">
        <v>6.225168577311102</v>
      </c>
      <c r="S793">
        <f>IF(AND(A781=A793,ISNUMBER(R781)),R781,"")</f>
        <v/>
      </c>
    </row>
    <row r="794">
      <c r="A794" t="inlineStr">
        <is>
          <t>대전</t>
        </is>
      </c>
      <c r="B794" t="inlineStr">
        <is>
          <t>2016-04</t>
        </is>
      </c>
      <c r="C794" t="inlineStr">
        <is>
          <t>분석</t>
        </is>
      </c>
      <c r="D794" t="n">
        <v>1516904</v>
      </c>
      <c r="E794">
        <f>IF(AND(A781=A794,ISNUMBER(D793),ISNUMBER(D781),D793&gt;0,D781&gt;0),100*(LN(D793)-LN(D781)),"")</f>
        <v/>
      </c>
      <c r="F794" t="n">
        <v>600185</v>
      </c>
      <c r="G794">
        <f>IF(AND(A781=A794,ISNUMBER(F793),ISNUMBER(F781),F793&gt;0,F781&gt;0),100*(LN(F793)-LN(F781)),"")</f>
        <v/>
      </c>
      <c r="H794" t="n">
        <v>28.83939919731242</v>
      </c>
      <c r="I794">
        <f>IF(AND(A781=A794,ISNUMBER(H793),ISNUMBER(H781)),H793-H781,"")</f>
        <v/>
      </c>
      <c r="J794" t="n">
        <v>-803</v>
      </c>
      <c r="K794">
        <f>IF(AND(A793=A794,ISNUMBER(J793),ISNUMBER(D793)),1000*J793/D793,"")</f>
        <v/>
      </c>
      <c r="L794" t="n">
        <v>59.8</v>
      </c>
      <c r="M794">
        <f>IF(AND(A781=A794,ISNUMBER(L793),ISNUMBER(L781)),L793-L781,"")</f>
        <v/>
      </c>
      <c r="N794" t="n">
        <v>24568</v>
      </c>
      <c r="O794" t="n">
        <v>6.390917401016694</v>
      </c>
      <c r="P794">
        <f>IF(AND(A782=A794,ISNUMBER(O782)),O782,"")</f>
        <v/>
      </c>
      <c r="Q794" t="n">
        <v>19568</v>
      </c>
      <c r="R794" t="n">
        <v>6.225168577311102</v>
      </c>
      <c r="S794">
        <f>IF(AND(A782=A794,ISNUMBER(R782)),R782,"")</f>
        <v/>
      </c>
    </row>
    <row r="795">
      <c r="A795" t="inlineStr">
        <is>
          <t>대전</t>
        </is>
      </c>
      <c r="B795" t="inlineStr">
        <is>
          <t>2016-05</t>
        </is>
      </c>
      <c r="C795" t="inlineStr">
        <is>
          <t>분석</t>
        </is>
      </c>
      <c r="D795" t="n">
        <v>1516494</v>
      </c>
      <c r="E795">
        <f>IF(AND(A782=A795,ISNUMBER(D794),ISNUMBER(D782),D794&gt;0,D782&gt;0),100*(LN(D794)-LN(D782)),"")</f>
        <v/>
      </c>
      <c r="F795" t="n">
        <v>600754</v>
      </c>
      <c r="G795">
        <f>IF(AND(A782=A795,ISNUMBER(F794),ISNUMBER(F782),F794&gt;0,F782&gt;0),100*(LN(F794)-LN(F782)),"")</f>
        <v/>
      </c>
      <c r="H795" t="n">
        <v>28.83163401899381</v>
      </c>
      <c r="I795">
        <f>IF(AND(A782=A795,ISNUMBER(H794),ISNUMBER(H782)),H794-H782,"")</f>
        <v/>
      </c>
      <c r="J795" t="n">
        <v>-963</v>
      </c>
      <c r="K795">
        <f>IF(AND(A794=A795,ISNUMBER(J794),ISNUMBER(D794)),1000*J794/D794,"")</f>
        <v/>
      </c>
      <c r="L795" t="n">
        <v>60</v>
      </c>
      <c r="M795">
        <f>IF(AND(A782=A795,ISNUMBER(L794),ISNUMBER(L782)),L794-L782,"")</f>
        <v/>
      </c>
      <c r="N795" t="n">
        <v>24568</v>
      </c>
      <c r="O795" t="n">
        <v>6.390917401016694</v>
      </c>
      <c r="P795">
        <f>IF(AND(A783=A795,ISNUMBER(O783)),O783,"")</f>
        <v/>
      </c>
      <c r="Q795" t="n">
        <v>19568</v>
      </c>
      <c r="R795" t="n">
        <v>6.225168577311102</v>
      </c>
      <c r="S795">
        <f>IF(AND(A783=A795,ISNUMBER(R783)),R783,"")</f>
        <v/>
      </c>
    </row>
    <row r="796">
      <c r="A796" t="inlineStr">
        <is>
          <t>대전</t>
        </is>
      </c>
      <c r="B796" t="inlineStr">
        <is>
          <t>2016-06</t>
        </is>
      </c>
      <c r="C796" t="inlineStr">
        <is>
          <t>분석</t>
        </is>
      </c>
      <c r="D796" t="n">
        <v>1516208</v>
      </c>
      <c r="E796">
        <f>IF(AND(A783=A796,ISNUMBER(D795),ISNUMBER(D783),D795&gt;0,D783&gt;0),100*(LN(D795)-LN(D783)),"")</f>
        <v/>
      </c>
      <c r="F796" t="n">
        <v>601356</v>
      </c>
      <c r="G796">
        <f>IF(AND(A783=A796,ISNUMBER(F795),ISNUMBER(F783),F795&gt;0,F783&gt;0),100*(LN(F795)-LN(F783)),"")</f>
        <v/>
      </c>
      <c r="H796" t="n">
        <v>28.84907611620569</v>
      </c>
      <c r="I796">
        <f>IF(AND(A783=A796,ISNUMBER(H795),ISNUMBER(H783)),H795-H783,"")</f>
        <v/>
      </c>
      <c r="J796" t="n">
        <v>-931</v>
      </c>
      <c r="K796">
        <f>IF(AND(A795=A796,ISNUMBER(J795),ISNUMBER(D795)),1000*J795/D795,"")</f>
        <v/>
      </c>
      <c r="L796" t="n">
        <v>60.1</v>
      </c>
      <c r="M796">
        <f>IF(AND(A783=A796,ISNUMBER(L795),ISNUMBER(L783)),L795-L783,"")</f>
        <v/>
      </c>
      <c r="N796" t="n">
        <v>24568</v>
      </c>
      <c r="O796" t="n">
        <v>6.390917401016694</v>
      </c>
      <c r="P796">
        <f>IF(AND(A784=A796,ISNUMBER(O784)),O784,"")</f>
        <v/>
      </c>
      <c r="Q796" t="n">
        <v>19568</v>
      </c>
      <c r="R796" t="n">
        <v>6.225168577311102</v>
      </c>
      <c r="S796">
        <f>IF(AND(A784=A796,ISNUMBER(R784)),R784,"")</f>
        <v/>
      </c>
    </row>
    <row r="797">
      <c r="A797" t="inlineStr">
        <is>
          <t>대전</t>
        </is>
      </c>
      <c r="B797" t="inlineStr">
        <is>
          <t>2016-07</t>
        </is>
      </c>
      <c r="C797" t="inlineStr">
        <is>
          <t>분석</t>
        </is>
      </c>
      <c r="D797" t="n">
        <v>1516291</v>
      </c>
      <c r="E797">
        <f>IF(AND(A784=A797,ISNUMBER(D796),ISNUMBER(D784),D796&gt;0,D784&gt;0),100*(LN(D796)-LN(D784)),"")</f>
        <v/>
      </c>
      <c r="F797" t="n">
        <v>602065</v>
      </c>
      <c r="G797">
        <f>IF(AND(A784=A797,ISNUMBER(F796),ISNUMBER(F784),F796&gt;0,F784&gt;0),100*(LN(F796)-LN(F784)),"")</f>
        <v/>
      </c>
      <c r="H797" t="n">
        <v>28.86503975819945</v>
      </c>
      <c r="I797">
        <f>IF(AND(A784=A797,ISNUMBER(H796),ISNUMBER(H784)),H796-H784,"")</f>
        <v/>
      </c>
      <c r="J797" t="n">
        <v>-478</v>
      </c>
      <c r="K797">
        <f>IF(AND(A796=A797,ISNUMBER(J796),ISNUMBER(D796)),1000*J796/D796,"")</f>
        <v/>
      </c>
      <c r="L797" t="n">
        <v>60.3</v>
      </c>
      <c r="M797">
        <f>IF(AND(A784=A797,ISNUMBER(L796),ISNUMBER(L784)),L796-L784,"")</f>
        <v/>
      </c>
      <c r="N797" t="n">
        <v>24568</v>
      </c>
      <c r="O797" t="n">
        <v>6.390917401016694</v>
      </c>
      <c r="P797">
        <f>IF(AND(A785=A797,ISNUMBER(O785)),O785,"")</f>
        <v/>
      </c>
      <c r="Q797" t="n">
        <v>19568</v>
      </c>
      <c r="R797" t="n">
        <v>6.225168577311102</v>
      </c>
      <c r="S797">
        <f>IF(AND(A785=A797,ISNUMBER(R785)),R785,"")</f>
        <v/>
      </c>
    </row>
    <row r="798">
      <c r="A798" t="inlineStr">
        <is>
          <t>대전</t>
        </is>
      </c>
      <c r="B798" t="inlineStr">
        <is>
          <t>2016-08</t>
        </is>
      </c>
      <c r="C798" t="inlineStr">
        <is>
          <t>분석</t>
        </is>
      </c>
      <c r="D798" t="n">
        <v>1516165</v>
      </c>
      <c r="E798">
        <f>IF(AND(A785=A798,ISNUMBER(D797),ISNUMBER(D785),D797&gt;0,D785&gt;0),100*(LN(D797)-LN(D785)),"")</f>
        <v/>
      </c>
      <c r="F798" t="n">
        <v>602899</v>
      </c>
      <c r="G798">
        <f>IF(AND(A785=A798,ISNUMBER(F797),ISNUMBER(F785),F797&gt;0,F785&gt;0),100*(LN(F797)-LN(F785)),"")</f>
        <v/>
      </c>
      <c r="H798" t="n">
        <v>28.85668776155629</v>
      </c>
      <c r="I798">
        <f>IF(AND(A785=A798,ISNUMBER(H797),ISNUMBER(H785)),H797-H785,"")</f>
        <v/>
      </c>
      <c r="J798" t="n">
        <v>-678</v>
      </c>
      <c r="K798">
        <f>IF(AND(A797=A798,ISNUMBER(J797),ISNUMBER(D797)),1000*J797/D797,"")</f>
        <v/>
      </c>
      <c r="L798" t="n">
        <v>59.7</v>
      </c>
      <c r="M798">
        <f>IF(AND(A785=A798,ISNUMBER(L797),ISNUMBER(L785)),L797-L785,"")</f>
        <v/>
      </c>
      <c r="N798" t="n">
        <v>24568</v>
      </c>
      <c r="O798" t="n">
        <v>6.390917401016694</v>
      </c>
      <c r="P798">
        <f>IF(AND(A786=A798,ISNUMBER(O786)),O786,"")</f>
        <v/>
      </c>
      <c r="Q798" t="n">
        <v>19568</v>
      </c>
      <c r="R798" t="n">
        <v>6.225168577311102</v>
      </c>
      <c r="S798">
        <f>IF(AND(A786=A798,ISNUMBER(R786)),R786,"")</f>
        <v/>
      </c>
    </row>
    <row r="799">
      <c r="A799" t="inlineStr">
        <is>
          <t>대전</t>
        </is>
      </c>
      <c r="B799" t="inlineStr">
        <is>
          <t>2016-09</t>
        </is>
      </c>
      <c r="C799" t="inlineStr">
        <is>
          <t>분석</t>
        </is>
      </c>
      <c r="D799" t="n">
        <v>1516241</v>
      </c>
      <c r="E799">
        <f>IF(AND(A786=A799,ISNUMBER(D798),ISNUMBER(D786),D798&gt;0,D786&gt;0),100*(LN(D798)-LN(D786)),"")</f>
        <v/>
      </c>
      <c r="F799" t="n">
        <v>603565</v>
      </c>
      <c r="G799">
        <f>IF(AND(A786=A799,ISNUMBER(F798),ISNUMBER(F786),F798&gt;0,F786&gt;0),100*(LN(F798)-LN(F786)),"")</f>
        <v/>
      </c>
      <c r="H799" t="n">
        <v>28.85748373774354</v>
      </c>
      <c r="I799">
        <f>IF(AND(A786=A799,ISNUMBER(H798),ISNUMBER(H786)),H798-H786,"")</f>
        <v/>
      </c>
      <c r="J799" t="n">
        <v>-516</v>
      </c>
      <c r="K799">
        <f>IF(AND(A798=A799,ISNUMBER(J798),ISNUMBER(D798)),1000*J798/D798,"")</f>
        <v/>
      </c>
      <c r="L799" t="n">
        <v>59.6</v>
      </c>
      <c r="M799">
        <f>IF(AND(A786=A799,ISNUMBER(L798),ISNUMBER(L786)),L798-L786,"")</f>
        <v/>
      </c>
      <c r="N799" t="n">
        <v>24568</v>
      </c>
      <c r="O799" t="n">
        <v>6.390917401016694</v>
      </c>
      <c r="P799">
        <f>IF(AND(A787=A799,ISNUMBER(O787)),O787,"")</f>
        <v/>
      </c>
      <c r="Q799" t="n">
        <v>19568</v>
      </c>
      <c r="R799" t="n">
        <v>6.225168577311102</v>
      </c>
      <c r="S799">
        <f>IF(AND(A787=A799,ISNUMBER(R787)),R787,"")</f>
        <v/>
      </c>
    </row>
    <row r="800">
      <c r="A800" t="inlineStr">
        <is>
          <t>대전</t>
        </is>
      </c>
      <c r="B800" t="inlineStr">
        <is>
          <t>2016-10</t>
        </is>
      </c>
      <c r="C800" t="inlineStr">
        <is>
          <t>분석</t>
        </is>
      </c>
      <c r="D800" t="n">
        <v>1515787</v>
      </c>
      <c r="E800">
        <f>IF(AND(A787=A800,ISNUMBER(D799),ISNUMBER(D787),D799&gt;0,D787&gt;0),100*(LN(D799)-LN(D787)),"")</f>
        <v/>
      </c>
      <c r="F800" t="n">
        <v>604251</v>
      </c>
      <c r="G800">
        <f>IF(AND(A787=A800,ISNUMBER(F799),ISNUMBER(F787),F799&gt;0,F787&gt;0),100*(LN(F799)-LN(F787)),"")</f>
        <v/>
      </c>
      <c r="H800" t="n">
        <v>28.85101930548289</v>
      </c>
      <c r="I800">
        <f>IF(AND(A787=A800,ISNUMBER(H799),ISNUMBER(H787)),H799-H787,"")</f>
        <v/>
      </c>
      <c r="J800" t="n">
        <v>-929</v>
      </c>
      <c r="K800">
        <f>IF(AND(A799=A800,ISNUMBER(J799),ISNUMBER(D799)),1000*J799/D799,"")</f>
        <v/>
      </c>
      <c r="L800" t="n">
        <v>60.1</v>
      </c>
      <c r="M800">
        <f>IF(AND(A787=A800,ISNUMBER(L799),ISNUMBER(L787)),L799-L787,"")</f>
        <v/>
      </c>
      <c r="N800" t="n">
        <v>24568</v>
      </c>
      <c r="O800" t="n">
        <v>6.390917401016694</v>
      </c>
      <c r="P800">
        <f>IF(AND(A788=A800,ISNUMBER(O788)),O788,"")</f>
        <v/>
      </c>
      <c r="Q800" t="n">
        <v>19568</v>
      </c>
      <c r="R800" t="n">
        <v>6.225168577311102</v>
      </c>
      <c r="S800">
        <f>IF(AND(A788=A800,ISNUMBER(R788)),R788,"")</f>
        <v/>
      </c>
    </row>
    <row r="801">
      <c r="A801" t="inlineStr">
        <is>
          <t>대전</t>
        </is>
      </c>
      <c r="B801" t="inlineStr">
        <is>
          <t>2016-11</t>
        </is>
      </c>
      <c r="C801" t="inlineStr">
        <is>
          <t>분석</t>
        </is>
      </c>
      <c r="D801" t="n">
        <v>1515394</v>
      </c>
      <c r="E801">
        <f>IF(AND(A788=A801,ISNUMBER(D800),ISNUMBER(D788),D800&gt;0,D788&gt;0),100*(LN(D800)-LN(D788)),"")</f>
        <v/>
      </c>
      <c r="F801" t="n">
        <v>605178</v>
      </c>
      <c r="G801">
        <f>IF(AND(A788=A801,ISNUMBER(F800),ISNUMBER(F788),F800&gt;0,F788&gt;0),100*(LN(F800)-LN(F788)),"")</f>
        <v/>
      </c>
      <c r="H801" t="n">
        <v>28.81739006489401</v>
      </c>
      <c r="I801">
        <f>IF(AND(A788=A801,ISNUMBER(H800),ISNUMBER(H788)),H800-H788,"")</f>
        <v/>
      </c>
      <c r="J801" t="n">
        <v>-806</v>
      </c>
      <c r="K801">
        <f>IF(AND(A800=A801,ISNUMBER(J800),ISNUMBER(D800)),1000*J800/D800,"")</f>
        <v/>
      </c>
      <c r="L801" t="n">
        <v>60.4</v>
      </c>
      <c r="M801">
        <f>IF(AND(A788=A801,ISNUMBER(L800),ISNUMBER(L788)),L800-L788,"")</f>
        <v/>
      </c>
      <c r="N801" t="n">
        <v>24568</v>
      </c>
      <c r="O801" t="n">
        <v>6.390917401016694</v>
      </c>
      <c r="P801">
        <f>IF(AND(A789=A801,ISNUMBER(O789)),O789,"")</f>
        <v/>
      </c>
      <c r="Q801" t="n">
        <v>19568</v>
      </c>
      <c r="R801" t="n">
        <v>6.225168577311102</v>
      </c>
      <c r="S801">
        <f>IF(AND(A789=A801,ISNUMBER(R789)),R789,"")</f>
        <v/>
      </c>
    </row>
    <row r="802">
      <c r="A802" t="inlineStr">
        <is>
          <t>대전</t>
        </is>
      </c>
      <c r="B802" t="inlineStr">
        <is>
          <t>2016-12</t>
        </is>
      </c>
      <c r="C802" t="inlineStr">
        <is>
          <t>분석</t>
        </is>
      </c>
      <c r="D802" t="n">
        <v>1514370</v>
      </c>
      <c r="E802">
        <f>IF(AND(A789=A802,ISNUMBER(D801),ISNUMBER(D789),D801&gt;0,D789&gt;0),100*(LN(D801)-LN(D789)),"")</f>
        <v/>
      </c>
      <c r="F802" t="n">
        <v>606137</v>
      </c>
      <c r="G802">
        <f>IF(AND(A789=A802,ISNUMBER(F801),ISNUMBER(F789),F801&gt;0,F789&gt;0),100*(LN(F801)-LN(F789)),"")</f>
        <v/>
      </c>
      <c r="H802" t="n">
        <v>28.76938925097565</v>
      </c>
      <c r="I802">
        <f>IF(AND(A789=A802,ISNUMBER(H801),ISNUMBER(H789)),H801-H789,"")</f>
        <v/>
      </c>
      <c r="J802" t="n">
        <v>-1380</v>
      </c>
      <c r="K802">
        <f>IF(AND(A801=A802,ISNUMBER(J801),ISNUMBER(D801)),1000*J801/D801,"")</f>
        <v/>
      </c>
      <c r="L802" t="n">
        <v>59.6</v>
      </c>
      <c r="M802">
        <f>IF(AND(A789=A802,ISNUMBER(L801),ISNUMBER(L789)),L801-L789,"")</f>
        <v/>
      </c>
      <c r="N802" t="n">
        <v>26265</v>
      </c>
      <c r="O802" t="n">
        <v>6.679247126740329</v>
      </c>
      <c r="P802">
        <f>IF(AND(A790=A802,ISNUMBER(O790)),O790,"")</f>
        <v/>
      </c>
      <c r="Q802" t="n">
        <v>19917</v>
      </c>
      <c r="R802" t="n">
        <v>1.767805946031586</v>
      </c>
      <c r="S802">
        <f>IF(AND(A790=A802,ISNUMBER(R790)),R790,"")</f>
        <v/>
      </c>
    </row>
    <row r="803">
      <c r="A803" t="inlineStr">
        <is>
          <t>대전</t>
        </is>
      </c>
      <c r="B803" t="inlineStr">
        <is>
          <t>2017-01</t>
        </is>
      </c>
      <c r="C803" t="inlineStr">
        <is>
          <t>분석</t>
        </is>
      </c>
      <c r="D803" t="n">
        <v>1514354</v>
      </c>
      <c r="E803">
        <f>IF(AND(A790=A803,ISNUMBER(D802),ISNUMBER(D790),D802&gt;0,D790&gt;0),100*(LN(D802)-LN(D790)),"")</f>
        <v/>
      </c>
      <c r="F803" t="n">
        <v>607090</v>
      </c>
      <c r="G803">
        <f>IF(AND(A790=A803,ISNUMBER(F802),ISNUMBER(F790),F802&gt;0,F790&gt;0),100*(LN(F802)-LN(F790)),"")</f>
        <v/>
      </c>
      <c r="H803" t="n">
        <v>28.75014692733667</v>
      </c>
      <c r="I803">
        <f>IF(AND(A790=A803,ISNUMBER(H802),ISNUMBER(H790)),H802-H790,"")</f>
        <v/>
      </c>
      <c r="J803" t="n">
        <v>-333</v>
      </c>
      <c r="K803">
        <f>IF(AND(A802=A803,ISNUMBER(J802),ISNUMBER(D802)),1000*J802/D802,"")</f>
        <v/>
      </c>
      <c r="L803" t="n">
        <v>58.3</v>
      </c>
      <c r="M803">
        <f>IF(AND(A790=A803,ISNUMBER(L802),ISNUMBER(L790)),L802-L790,"")</f>
        <v/>
      </c>
      <c r="N803" t="n">
        <v>26265</v>
      </c>
      <c r="O803" t="n">
        <v>6.679247126740329</v>
      </c>
      <c r="P803">
        <f>IF(AND(A791=A803,ISNUMBER(O791)),O791,"")</f>
        <v/>
      </c>
      <c r="Q803" t="n">
        <v>19917</v>
      </c>
      <c r="R803" t="n">
        <v>1.767805946031586</v>
      </c>
      <c r="S803">
        <f>IF(AND(A791=A803,ISNUMBER(R791)),R791,"")</f>
        <v/>
      </c>
    </row>
    <row r="804">
      <c r="A804" t="inlineStr">
        <is>
          <t>대전</t>
        </is>
      </c>
      <c r="B804" t="inlineStr">
        <is>
          <t>2017-02</t>
        </is>
      </c>
      <c r="C804" t="inlineStr">
        <is>
          <t>분석</t>
        </is>
      </c>
      <c r="D804" t="n">
        <v>1513877</v>
      </c>
      <c r="E804">
        <f>IF(AND(A791=A804,ISNUMBER(D803),ISNUMBER(D791),D803&gt;0,D791&gt;0),100*(LN(D803)-LN(D791)),"")</f>
        <v/>
      </c>
      <c r="F804" t="n">
        <v>608763</v>
      </c>
      <c r="G804">
        <f>IF(AND(A791=A804,ISNUMBER(F803),ISNUMBER(F791),F803&gt;0,F791&gt;0),100*(LN(F803)-LN(F791)),"")</f>
        <v/>
      </c>
      <c r="H804" t="n">
        <v>28.71475027363518</v>
      </c>
      <c r="I804">
        <f>IF(AND(A791=A804,ISNUMBER(H803),ISNUMBER(H791)),H803-H791,"")</f>
        <v/>
      </c>
      <c r="J804" t="n">
        <v>-906</v>
      </c>
      <c r="K804">
        <f>IF(AND(A803=A804,ISNUMBER(J803),ISNUMBER(D803)),1000*J803/D803,"")</f>
        <v/>
      </c>
      <c r="L804" t="n">
        <v>58.3</v>
      </c>
      <c r="M804">
        <f>IF(AND(A791=A804,ISNUMBER(L803),ISNUMBER(L791)),L803-L791,"")</f>
        <v/>
      </c>
      <c r="N804" t="n">
        <v>26265</v>
      </c>
      <c r="O804" t="n">
        <v>6.679247126740329</v>
      </c>
      <c r="P804">
        <f>IF(AND(A792=A804,ISNUMBER(O792)),O792,"")</f>
        <v/>
      </c>
      <c r="Q804" t="n">
        <v>19917</v>
      </c>
      <c r="R804" t="n">
        <v>1.767805946031586</v>
      </c>
      <c r="S804">
        <f>IF(AND(A792=A804,ISNUMBER(R792)),R792,"")</f>
        <v/>
      </c>
    </row>
    <row r="805">
      <c r="A805" t="inlineStr">
        <is>
          <t>대전</t>
        </is>
      </c>
      <c r="B805" t="inlineStr">
        <is>
          <t>2017-03</t>
        </is>
      </c>
      <c r="C805" t="inlineStr">
        <is>
          <t>분석</t>
        </is>
      </c>
      <c r="D805" t="n">
        <v>1512189</v>
      </c>
      <c r="E805">
        <f>IF(AND(A792=A805,ISNUMBER(D804),ISNUMBER(D792),D804&gt;0,D792&gt;0),100*(LN(D804)-LN(D792)),"")</f>
        <v/>
      </c>
      <c r="F805" t="n">
        <v>609447</v>
      </c>
      <c r="G805">
        <f>IF(AND(A792=A805,ISNUMBER(F804),ISNUMBER(F792),F804&gt;0,F792&gt;0),100*(LN(F804)-LN(F792)),"")</f>
        <v/>
      </c>
      <c r="H805" t="n">
        <v>28.71585496257412</v>
      </c>
      <c r="I805">
        <f>IF(AND(A792=A805,ISNUMBER(H804),ISNUMBER(H792)),H804-H792,"")</f>
        <v/>
      </c>
      <c r="J805" t="n">
        <v>-2037</v>
      </c>
      <c r="K805">
        <f>IF(AND(A804=A805,ISNUMBER(J804),ISNUMBER(D804)),1000*J804/D804,"")</f>
        <v/>
      </c>
      <c r="L805" t="n">
        <v>59.3</v>
      </c>
      <c r="M805">
        <f>IF(AND(A792=A805,ISNUMBER(L804),ISNUMBER(L792)),L804-L792,"")</f>
        <v/>
      </c>
      <c r="N805" t="n">
        <v>26265</v>
      </c>
      <c r="O805" t="n">
        <v>6.679247126740329</v>
      </c>
      <c r="P805">
        <f>IF(AND(A793=A805,ISNUMBER(O793)),O793,"")</f>
        <v/>
      </c>
      <c r="Q805" t="n">
        <v>19917</v>
      </c>
      <c r="R805" t="n">
        <v>1.767805946031586</v>
      </c>
      <c r="S805">
        <f>IF(AND(A793=A805,ISNUMBER(R793)),R793,"")</f>
        <v/>
      </c>
    </row>
    <row r="806">
      <c r="A806" t="inlineStr">
        <is>
          <t>대전</t>
        </is>
      </c>
      <c r="B806" t="inlineStr">
        <is>
          <t>2017-04</t>
        </is>
      </c>
      <c r="C806" t="inlineStr">
        <is>
          <t>분석</t>
        </is>
      </c>
      <c r="D806" t="n">
        <v>1511396</v>
      </c>
      <c r="E806">
        <f>IF(AND(A793=A806,ISNUMBER(D805),ISNUMBER(D793),D805&gt;0,D793&gt;0),100*(LN(D805)-LN(D793)),"")</f>
        <v/>
      </c>
      <c r="F806" t="n">
        <v>609963</v>
      </c>
      <c r="G806">
        <f>IF(AND(A793=A806,ISNUMBER(F805),ISNUMBER(F793),F805&gt;0,F793&gt;0),100*(LN(F805)-LN(F793)),"")</f>
        <v/>
      </c>
      <c r="H806" t="n">
        <v>28.73370049940585</v>
      </c>
      <c r="I806">
        <f>IF(AND(A793=A806,ISNUMBER(H805),ISNUMBER(H793)),H805-H793,"")</f>
        <v/>
      </c>
      <c r="J806" t="n">
        <v>-1104</v>
      </c>
      <c r="K806">
        <f>IF(AND(A805=A806,ISNUMBER(J805),ISNUMBER(D805)),1000*J805/D805,"")</f>
        <v/>
      </c>
      <c r="L806" t="n">
        <v>59.1</v>
      </c>
      <c r="M806">
        <f>IF(AND(A793=A806,ISNUMBER(L805),ISNUMBER(L793)),L805-L793,"")</f>
        <v/>
      </c>
      <c r="N806" t="n">
        <v>26265</v>
      </c>
      <c r="O806" t="n">
        <v>6.679247126740329</v>
      </c>
      <c r="P806">
        <f>IF(AND(A794=A806,ISNUMBER(O794)),O794,"")</f>
        <v/>
      </c>
      <c r="Q806" t="n">
        <v>19917</v>
      </c>
      <c r="R806" t="n">
        <v>1.767805946031586</v>
      </c>
      <c r="S806">
        <f>IF(AND(A794=A806,ISNUMBER(R794)),R794,"")</f>
        <v/>
      </c>
    </row>
    <row r="807">
      <c r="A807" t="inlineStr">
        <is>
          <t>대전</t>
        </is>
      </c>
      <c r="B807" t="inlineStr">
        <is>
          <t>2017-05</t>
        </is>
      </c>
      <c r="C807" t="inlineStr">
        <is>
          <t>분석</t>
        </is>
      </c>
      <c r="D807" t="n">
        <v>1509587</v>
      </c>
      <c r="E807">
        <f>IF(AND(A794=A807,ISNUMBER(D806),ISNUMBER(D794),D806&gt;0,D794&gt;0),100*(LN(D806)-LN(D794)),"")</f>
        <v/>
      </c>
      <c r="F807" t="n">
        <v>610436</v>
      </c>
      <c r="G807">
        <f>IF(AND(A794=A807,ISNUMBER(F806),ISNUMBER(F794),F806&gt;0,F794&gt;0),100*(LN(F806)-LN(F794)),"")</f>
        <v/>
      </c>
      <c r="H807" t="n">
        <v>28.74455066186977</v>
      </c>
      <c r="I807">
        <f>IF(AND(A794=A807,ISNUMBER(H806),ISNUMBER(H794)),H806-H794,"")</f>
        <v/>
      </c>
      <c r="J807" t="n">
        <v>-2202</v>
      </c>
      <c r="K807">
        <f>IF(AND(A806=A807,ISNUMBER(J806),ISNUMBER(D806)),1000*J806/D806,"")</f>
        <v/>
      </c>
      <c r="L807" t="n">
        <v>59.3</v>
      </c>
      <c r="M807">
        <f>IF(AND(A794=A807,ISNUMBER(L806),ISNUMBER(L794)),L806-L794,"")</f>
        <v/>
      </c>
      <c r="N807" t="n">
        <v>26265</v>
      </c>
      <c r="O807" t="n">
        <v>6.679247126740329</v>
      </c>
      <c r="P807">
        <f>IF(AND(A795=A807,ISNUMBER(O795)),O795,"")</f>
        <v/>
      </c>
      <c r="Q807" t="n">
        <v>19917</v>
      </c>
      <c r="R807" t="n">
        <v>1.767805946031586</v>
      </c>
      <c r="S807">
        <f>IF(AND(A795=A807,ISNUMBER(R795)),R795,"")</f>
        <v/>
      </c>
    </row>
    <row r="808">
      <c r="A808" t="inlineStr">
        <is>
          <t>대전</t>
        </is>
      </c>
      <c r="B808" t="inlineStr">
        <is>
          <t>2017-06</t>
        </is>
      </c>
      <c r="C808" t="inlineStr">
        <is>
          <t>분석</t>
        </is>
      </c>
      <c r="D808" t="n">
        <v>1508137</v>
      </c>
      <c r="E808">
        <f>IF(AND(A795=A808,ISNUMBER(D807),ISNUMBER(D795),D807&gt;0,D795&gt;0),100*(LN(D807)-LN(D795)),"")</f>
        <v/>
      </c>
      <c r="F808" t="n">
        <v>610915</v>
      </c>
      <c r="G808">
        <f>IF(AND(A795=A808,ISNUMBER(F807),ISNUMBER(F795),F807&gt;0,F795&gt;0),100*(LN(F807)-LN(F795)),"")</f>
        <v/>
      </c>
      <c r="H808" t="n">
        <v>28.73730967412112</v>
      </c>
      <c r="I808">
        <f>IF(AND(A795=A808,ISNUMBER(H807),ISNUMBER(H795)),H807-H795,"")</f>
        <v/>
      </c>
      <c r="J808" t="n">
        <v>-1738</v>
      </c>
      <c r="K808">
        <f>IF(AND(A807=A808,ISNUMBER(J807),ISNUMBER(D807)),1000*J807/D807,"")</f>
        <v/>
      </c>
      <c r="L808" t="n">
        <v>58.9</v>
      </c>
      <c r="M808">
        <f>IF(AND(A795=A808,ISNUMBER(L807),ISNUMBER(L795)),L807-L795,"")</f>
        <v/>
      </c>
      <c r="N808" t="n">
        <v>26265</v>
      </c>
      <c r="O808" t="n">
        <v>6.679247126740329</v>
      </c>
      <c r="P808">
        <f>IF(AND(A796=A808,ISNUMBER(O796)),O796,"")</f>
        <v/>
      </c>
      <c r="Q808" t="n">
        <v>19917</v>
      </c>
      <c r="R808" t="n">
        <v>1.767805946031586</v>
      </c>
      <c r="S808">
        <f>IF(AND(A796=A808,ISNUMBER(R796)),R796,"")</f>
        <v/>
      </c>
    </row>
    <row r="809">
      <c r="A809" t="inlineStr">
        <is>
          <t>대전</t>
        </is>
      </c>
      <c r="B809" t="inlineStr">
        <is>
          <t>2017-07</t>
        </is>
      </c>
      <c r="C809" t="inlineStr">
        <is>
          <t>분석</t>
        </is>
      </c>
      <c r="D809" t="n">
        <v>1507597</v>
      </c>
      <c r="E809">
        <f>IF(AND(A796=A809,ISNUMBER(D808),ISNUMBER(D796),D808&gt;0,D796&gt;0),100*(LN(D808)-LN(D796)),"")</f>
        <v/>
      </c>
      <c r="F809" t="n">
        <v>611746</v>
      </c>
      <c r="G809">
        <f>IF(AND(A796=A809,ISNUMBER(F808),ISNUMBER(F796),F808&gt;0,F796&gt;0),100*(LN(F808)-LN(F796)),"")</f>
        <v/>
      </c>
      <c r="H809" t="n">
        <v>28.74402111439596</v>
      </c>
      <c r="I809">
        <f>IF(AND(A796=A809,ISNUMBER(H808),ISNUMBER(H796)),H808-H796,"")</f>
        <v/>
      </c>
      <c r="J809" t="n">
        <v>-920</v>
      </c>
      <c r="K809">
        <f>IF(AND(A808=A809,ISNUMBER(J808),ISNUMBER(D808)),1000*J808/D808,"")</f>
        <v/>
      </c>
      <c r="L809" t="n">
        <v>59.2</v>
      </c>
      <c r="M809">
        <f>IF(AND(A796=A809,ISNUMBER(L808),ISNUMBER(L796)),L808-L796,"")</f>
        <v/>
      </c>
      <c r="N809" t="n">
        <v>26265</v>
      </c>
      <c r="O809" t="n">
        <v>6.679247126740329</v>
      </c>
      <c r="P809">
        <f>IF(AND(A797=A809,ISNUMBER(O797)),O797,"")</f>
        <v/>
      </c>
      <c r="Q809" t="n">
        <v>19917</v>
      </c>
      <c r="R809" t="n">
        <v>1.767805946031586</v>
      </c>
      <c r="S809">
        <f>IF(AND(A797=A809,ISNUMBER(R797)),R797,"")</f>
        <v/>
      </c>
    </row>
    <row r="810">
      <c r="A810" t="inlineStr">
        <is>
          <t>대전</t>
        </is>
      </c>
      <c r="B810" t="inlineStr">
        <is>
          <t>2017-08</t>
        </is>
      </c>
      <c r="C810" t="inlineStr">
        <is>
          <t>분석</t>
        </is>
      </c>
      <c r="D810" t="n">
        <v>1507116</v>
      </c>
      <c r="E810">
        <f>IF(AND(A797=A810,ISNUMBER(D809),ISNUMBER(D797),D809&gt;0,D797&gt;0),100*(LN(D809)-LN(D797)),"")</f>
        <v/>
      </c>
      <c r="F810" t="n">
        <v>612740</v>
      </c>
      <c r="G810">
        <f>IF(AND(A797=A810,ISNUMBER(F809),ISNUMBER(F797),F809&gt;0,F797&gt;0),100*(LN(F809)-LN(F797)),"")</f>
        <v/>
      </c>
      <c r="H810" t="n">
        <v>28.74304300398908</v>
      </c>
      <c r="I810">
        <f>IF(AND(A797=A810,ISNUMBER(H809),ISNUMBER(H797)),H809-H797,"")</f>
        <v/>
      </c>
      <c r="J810" t="n">
        <v>-920</v>
      </c>
      <c r="K810">
        <f>IF(AND(A809=A810,ISNUMBER(J809),ISNUMBER(D809)),1000*J809/D809,"")</f>
        <v/>
      </c>
      <c r="L810" t="n">
        <v>58.5</v>
      </c>
      <c r="M810">
        <f>IF(AND(A797=A810,ISNUMBER(L809),ISNUMBER(L797)),L809-L797,"")</f>
        <v/>
      </c>
      <c r="N810" t="n">
        <v>26265</v>
      </c>
      <c r="O810" t="n">
        <v>6.679247126740329</v>
      </c>
      <c r="P810">
        <f>IF(AND(A798=A810,ISNUMBER(O798)),O798,"")</f>
        <v/>
      </c>
      <c r="Q810" t="n">
        <v>19917</v>
      </c>
      <c r="R810" t="n">
        <v>1.767805946031586</v>
      </c>
      <c r="S810">
        <f>IF(AND(A798=A810,ISNUMBER(R798)),R798,"")</f>
        <v/>
      </c>
    </row>
    <row r="811">
      <c r="A811" t="inlineStr">
        <is>
          <t>대전</t>
        </is>
      </c>
      <c r="B811" t="inlineStr">
        <is>
          <t>2017-09</t>
        </is>
      </c>
      <c r="C811" t="inlineStr">
        <is>
          <t>분석</t>
        </is>
      </c>
      <c r="D811" t="n">
        <v>1506741</v>
      </c>
      <c r="E811">
        <f>IF(AND(A798=A811,ISNUMBER(D810),ISNUMBER(D798),D810&gt;0,D798&gt;0),100*(LN(D810)-LN(D798)),"")</f>
        <v/>
      </c>
      <c r="F811" t="n">
        <v>613372</v>
      </c>
      <c r="G811">
        <f>IF(AND(A798=A811,ISNUMBER(F810),ISNUMBER(F798),F810&gt;0,F798&gt;0),100*(LN(F810)-LN(F798)),"")</f>
        <v/>
      </c>
      <c r="H811" t="n">
        <v>28.72869325252316</v>
      </c>
      <c r="I811">
        <f>IF(AND(A798=A811,ISNUMBER(H810),ISNUMBER(H798)),H810-H798,"")</f>
        <v/>
      </c>
      <c r="J811" t="n">
        <v>-742</v>
      </c>
      <c r="K811">
        <f>IF(AND(A810=A811,ISNUMBER(J810),ISNUMBER(D810)),1000*J810/D810,"")</f>
        <v/>
      </c>
      <c r="L811" t="n">
        <v>58.7</v>
      </c>
      <c r="M811">
        <f>IF(AND(A798=A811,ISNUMBER(L810),ISNUMBER(L798)),L810-L798,"")</f>
        <v/>
      </c>
      <c r="N811" t="n">
        <v>26265</v>
      </c>
      <c r="O811" t="n">
        <v>6.679247126740329</v>
      </c>
      <c r="P811">
        <f>IF(AND(A799=A811,ISNUMBER(O799)),O799,"")</f>
        <v/>
      </c>
      <c r="Q811" t="n">
        <v>19917</v>
      </c>
      <c r="R811" t="n">
        <v>1.767805946031586</v>
      </c>
      <c r="S811">
        <f>IF(AND(A799=A811,ISNUMBER(R799)),R799,"")</f>
        <v/>
      </c>
    </row>
    <row r="812">
      <c r="A812" t="inlineStr">
        <is>
          <t>대전</t>
        </is>
      </c>
      <c r="B812" t="inlineStr">
        <is>
          <t>2017-10</t>
        </is>
      </c>
      <c r="C812" t="inlineStr">
        <is>
          <t>분석</t>
        </is>
      </c>
      <c r="D812" t="n">
        <v>1505829</v>
      </c>
      <c r="E812">
        <f>IF(AND(A799=A812,ISNUMBER(D811),ISNUMBER(D799),D811&gt;0,D799&gt;0),100*(LN(D811)-LN(D799)),"")</f>
        <v/>
      </c>
      <c r="F812" t="n">
        <v>613864</v>
      </c>
      <c r="G812">
        <f>IF(AND(A799=A812,ISNUMBER(F811),ISNUMBER(F799),F811&gt;0,F799&gt;0),100*(LN(F811)-LN(F799)),"")</f>
        <v/>
      </c>
      <c r="H812" t="n">
        <v>28.69256734994478</v>
      </c>
      <c r="I812">
        <f>IF(AND(A799=A812,ISNUMBER(H811),ISNUMBER(H799)),H811-H799,"")</f>
        <v/>
      </c>
      <c r="J812" t="n">
        <v>-1239</v>
      </c>
      <c r="K812">
        <f>IF(AND(A811=A812,ISNUMBER(J811),ISNUMBER(D811)),1000*J811/D811,"")</f>
        <v/>
      </c>
      <c r="L812" t="n">
        <v>58.9</v>
      </c>
      <c r="M812">
        <f>IF(AND(A799=A812,ISNUMBER(L811),ISNUMBER(L799)),L811-L799,"")</f>
        <v/>
      </c>
      <c r="N812" t="n">
        <v>26265</v>
      </c>
      <c r="O812" t="n">
        <v>6.679247126740329</v>
      </c>
      <c r="P812">
        <f>IF(AND(A800=A812,ISNUMBER(O800)),O800,"")</f>
        <v/>
      </c>
      <c r="Q812" t="n">
        <v>19917</v>
      </c>
      <c r="R812" t="n">
        <v>1.767805946031586</v>
      </c>
      <c r="S812">
        <f>IF(AND(A800=A812,ISNUMBER(R800)),R800,"")</f>
        <v/>
      </c>
    </row>
    <row r="813">
      <c r="A813" t="inlineStr">
        <is>
          <t>대전</t>
        </is>
      </c>
      <c r="B813" t="inlineStr">
        <is>
          <t>2017-11</t>
        </is>
      </c>
      <c r="C813" t="inlineStr">
        <is>
          <t>분석</t>
        </is>
      </c>
      <c r="D813" t="n">
        <v>1504307</v>
      </c>
      <c r="E813">
        <f>IF(AND(A800=A813,ISNUMBER(D812),ISNUMBER(D800),D812&gt;0,D800&gt;0),100*(LN(D812)-LN(D800)),"")</f>
        <v/>
      </c>
      <c r="F813" t="n">
        <v>614201</v>
      </c>
      <c r="G813">
        <f>IF(AND(A800=A813,ISNUMBER(F812),ISNUMBER(F800),F812&gt;0,F800&gt;0),100*(LN(F812)-LN(F800)),"")</f>
        <v/>
      </c>
      <c r="H813" t="n">
        <v>28.65518806998837</v>
      </c>
      <c r="I813">
        <f>IF(AND(A800=A813,ISNUMBER(H812),ISNUMBER(H800)),H812-H800,"")</f>
        <v/>
      </c>
      <c r="J813" t="n">
        <v>-1751</v>
      </c>
      <c r="K813">
        <f>IF(AND(A812=A813,ISNUMBER(J812),ISNUMBER(D812)),1000*J812/D812,"")</f>
        <v/>
      </c>
      <c r="L813" t="n">
        <v>59.5</v>
      </c>
      <c r="M813">
        <f>IF(AND(A800=A813,ISNUMBER(L812),ISNUMBER(L800)),L812-L800,"")</f>
        <v/>
      </c>
      <c r="N813" t="n">
        <v>26265</v>
      </c>
      <c r="O813" t="n">
        <v>6.679247126740329</v>
      </c>
      <c r="P813">
        <f>IF(AND(A801=A813,ISNUMBER(O801)),O801,"")</f>
        <v/>
      </c>
      <c r="Q813" t="n">
        <v>19917</v>
      </c>
      <c r="R813" t="n">
        <v>1.767805946031586</v>
      </c>
      <c r="S813">
        <f>IF(AND(A801=A813,ISNUMBER(R801)),R801,"")</f>
        <v/>
      </c>
    </row>
    <row r="814">
      <c r="A814" t="inlineStr">
        <is>
          <t>대전</t>
        </is>
      </c>
      <c r="B814" t="inlineStr">
        <is>
          <t>2017-12</t>
        </is>
      </c>
      <c r="C814" t="inlineStr">
        <is>
          <t>분석</t>
        </is>
      </c>
      <c r="D814" t="n">
        <v>1502227</v>
      </c>
      <c r="E814">
        <f>IF(AND(A801=A814,ISNUMBER(D813),ISNUMBER(D801),D813&gt;0,D801&gt;0),100*(LN(D813)-LN(D801)),"")</f>
        <v/>
      </c>
      <c r="F814" t="n">
        <v>614639</v>
      </c>
      <c r="G814">
        <f>IF(AND(A801=A814,ISNUMBER(F813),ISNUMBER(F801),F813&gt;0,F801&gt;0),100*(LN(F813)-LN(F801)),"")</f>
        <v/>
      </c>
      <c r="H814" t="n">
        <v>28.57470941475556</v>
      </c>
      <c r="I814">
        <f>IF(AND(A801=A814,ISNUMBER(H813),ISNUMBER(H801)),H813-H801,"")</f>
        <v/>
      </c>
      <c r="J814" t="n">
        <v>-2283</v>
      </c>
      <c r="K814">
        <f>IF(AND(A813=A814,ISNUMBER(J813),ISNUMBER(D813)),1000*J813/D813,"")</f>
        <v/>
      </c>
      <c r="L814" t="n">
        <v>59</v>
      </c>
      <c r="M814">
        <f>IF(AND(A801=A814,ISNUMBER(L813),ISNUMBER(L801)),L813-L801,"")</f>
        <v/>
      </c>
      <c r="N814" t="n">
        <v>27281</v>
      </c>
      <c r="O814" t="n">
        <v>3.79532347889846</v>
      </c>
      <c r="P814">
        <f>IF(AND(A802=A814,ISNUMBER(O802)),O802,"")</f>
        <v/>
      </c>
      <c r="Q814" t="n">
        <v>20619</v>
      </c>
      <c r="R814" t="n">
        <v>3.463934240244626</v>
      </c>
      <c r="S814">
        <f>IF(AND(A802=A814,ISNUMBER(R802)),R802,"")</f>
        <v/>
      </c>
    </row>
    <row r="815">
      <c r="A815" t="inlineStr">
        <is>
          <t>대전</t>
        </is>
      </c>
      <c r="B815" t="inlineStr">
        <is>
          <t>2018-01</t>
        </is>
      </c>
      <c r="C815" t="inlineStr">
        <is>
          <t>분석</t>
        </is>
      </c>
      <c r="D815" t="n">
        <v>1501378</v>
      </c>
      <c r="E815">
        <f>IF(AND(A802=A815,ISNUMBER(D814),ISNUMBER(D802),D814&gt;0,D802&gt;0),100*(LN(D814)-LN(D802)),"")</f>
        <v/>
      </c>
      <c r="F815" t="n">
        <v>615642</v>
      </c>
      <c r="G815">
        <f>IF(AND(A802=A815,ISNUMBER(F814),ISNUMBER(F802),F814&gt;0,F802&gt;0),100*(LN(F814)-LN(F802)),"")</f>
        <v/>
      </c>
      <c r="H815" t="n">
        <v>28.55017190873984</v>
      </c>
      <c r="I815">
        <f>IF(AND(A802=A815,ISNUMBER(H814),ISNUMBER(H802)),H814-H802,"")</f>
        <v/>
      </c>
      <c r="J815" t="n">
        <v>-1044</v>
      </c>
      <c r="K815">
        <f>IF(AND(A814=A815,ISNUMBER(J814),ISNUMBER(D814)),1000*J814/D814,"")</f>
        <v/>
      </c>
      <c r="L815" t="n">
        <v>58.1</v>
      </c>
      <c r="M815">
        <f>IF(AND(A802=A815,ISNUMBER(L814),ISNUMBER(L802)),L814-L802,"")</f>
        <v/>
      </c>
      <c r="N815" t="n">
        <v>27281</v>
      </c>
      <c r="O815" t="n">
        <v>3.79532347889846</v>
      </c>
      <c r="P815">
        <f>IF(AND(A803=A815,ISNUMBER(O803)),O803,"")</f>
        <v/>
      </c>
      <c r="Q815" t="n">
        <v>20619</v>
      </c>
      <c r="R815" t="n">
        <v>3.463934240244626</v>
      </c>
      <c r="S815">
        <f>IF(AND(A803=A815,ISNUMBER(R803)),R803,"")</f>
        <v/>
      </c>
    </row>
    <row r="816">
      <c r="A816" t="inlineStr">
        <is>
          <t>대전</t>
        </is>
      </c>
      <c r="B816" t="inlineStr">
        <is>
          <t>2018-02</t>
        </is>
      </c>
      <c r="C816" t="inlineStr">
        <is>
          <t>분석</t>
        </is>
      </c>
      <c r="D816" t="n">
        <v>1499187</v>
      </c>
      <c r="E816">
        <f>IF(AND(A803=A816,ISNUMBER(D815),ISNUMBER(D803),D815&gt;0,D803&gt;0),100*(LN(D815)-LN(D803)),"")</f>
        <v/>
      </c>
      <c r="F816" t="n">
        <v>616462</v>
      </c>
      <c r="G816">
        <f>IF(AND(A803=A816,ISNUMBER(F815),ISNUMBER(F803),F815&gt;0,F803&gt;0),100*(LN(F815)-LN(F803)),"")</f>
        <v/>
      </c>
      <c r="H816" t="n">
        <v>28.49511101683779</v>
      </c>
      <c r="I816">
        <f>IF(AND(A803=A816,ISNUMBER(H815),ISNUMBER(H803)),H815-H803,"")</f>
        <v/>
      </c>
      <c r="J816" t="n">
        <v>-2319</v>
      </c>
      <c r="K816">
        <f>IF(AND(A815=A816,ISNUMBER(J815),ISNUMBER(D815)),1000*J815/D815,"")</f>
        <v/>
      </c>
      <c r="L816" t="n">
        <v>58.6</v>
      </c>
      <c r="M816">
        <f>IF(AND(A803=A816,ISNUMBER(L815),ISNUMBER(L803)),L815-L803,"")</f>
        <v/>
      </c>
      <c r="N816" t="n">
        <v>27281</v>
      </c>
      <c r="O816" t="n">
        <v>3.79532347889846</v>
      </c>
      <c r="P816">
        <f>IF(AND(A804=A816,ISNUMBER(O804)),O804,"")</f>
        <v/>
      </c>
      <c r="Q816" t="n">
        <v>20619</v>
      </c>
      <c r="R816" t="n">
        <v>3.463934240244626</v>
      </c>
      <c r="S816">
        <f>IF(AND(A804=A816,ISNUMBER(R804)),R804,"")</f>
        <v/>
      </c>
    </row>
    <row r="817">
      <c r="A817" t="inlineStr">
        <is>
          <t>대전</t>
        </is>
      </c>
      <c r="B817" t="inlineStr">
        <is>
          <t>2018-03</t>
        </is>
      </c>
      <c r="C817" t="inlineStr">
        <is>
          <t>분석</t>
        </is>
      </c>
      <c r="D817" t="n">
        <v>1497572</v>
      </c>
      <c r="E817">
        <f>IF(AND(A804=A817,ISNUMBER(D816),ISNUMBER(D804),D816&gt;0,D804&gt;0),100*(LN(D816)-LN(D804)),"")</f>
        <v/>
      </c>
      <c r="F817" t="n">
        <v>617219</v>
      </c>
      <c r="G817">
        <f>IF(AND(A804=A817,ISNUMBER(F816),ISNUMBER(F804),F816&gt;0,F804&gt;0),100*(LN(F816)-LN(F804)),"")</f>
        <v/>
      </c>
      <c r="H817" t="n">
        <v>28.48831308277665</v>
      </c>
      <c r="I817">
        <f>IF(AND(A804=A817,ISNUMBER(H816),ISNUMBER(H804)),H816-H804,"")</f>
        <v/>
      </c>
      <c r="J817" t="n">
        <v>-1828</v>
      </c>
      <c r="K817">
        <f>IF(AND(A816=A817,ISNUMBER(J816),ISNUMBER(D816)),1000*J816/D816,"")</f>
        <v/>
      </c>
      <c r="L817" t="n">
        <v>59.3</v>
      </c>
      <c r="M817">
        <f>IF(AND(A804=A817,ISNUMBER(L816),ISNUMBER(L804)),L816-L804,"")</f>
        <v/>
      </c>
      <c r="N817" t="n">
        <v>27281</v>
      </c>
      <c r="O817" t="n">
        <v>3.79532347889846</v>
      </c>
      <c r="P817">
        <f>IF(AND(A805=A817,ISNUMBER(O805)),O805,"")</f>
        <v/>
      </c>
      <c r="Q817" t="n">
        <v>20619</v>
      </c>
      <c r="R817" t="n">
        <v>3.463934240244626</v>
      </c>
      <c r="S817">
        <f>IF(AND(A805=A817,ISNUMBER(R805)),R805,"")</f>
        <v/>
      </c>
    </row>
    <row r="818">
      <c r="A818" t="inlineStr">
        <is>
          <t>대전</t>
        </is>
      </c>
      <c r="B818" t="inlineStr">
        <is>
          <t>2018-04</t>
        </is>
      </c>
      <c r="C818" t="inlineStr">
        <is>
          <t>분석</t>
        </is>
      </c>
      <c r="D818" t="n">
        <v>1496123</v>
      </c>
      <c r="E818">
        <f>IF(AND(A805=A818,ISNUMBER(D817),ISNUMBER(D805),D817&gt;0,D805&gt;0),100*(LN(D817)-LN(D805)),"")</f>
        <v/>
      </c>
      <c r="F818" t="n">
        <v>617757</v>
      </c>
      <c r="G818">
        <f>IF(AND(A805=A818,ISNUMBER(F817),ISNUMBER(F805),F817&gt;0,F805&gt;0),100*(LN(F817)-LN(F805)),"")</f>
        <v/>
      </c>
      <c r="H818" t="n">
        <v>28.48656159954763</v>
      </c>
      <c r="I818">
        <f>IF(AND(A805=A818,ISNUMBER(H817),ISNUMBER(H805)),H817-H805,"")</f>
        <v/>
      </c>
      <c r="J818" t="n">
        <v>-1746</v>
      </c>
      <c r="K818">
        <f>IF(AND(A817=A818,ISNUMBER(J817),ISNUMBER(D817)),1000*J817/D817,"")</f>
        <v/>
      </c>
      <c r="L818" t="n">
        <v>58.8</v>
      </c>
      <c r="M818">
        <f>IF(AND(A805=A818,ISNUMBER(L817),ISNUMBER(L805)),L817-L805,"")</f>
        <v/>
      </c>
      <c r="N818" t="n">
        <v>27281</v>
      </c>
      <c r="O818" t="n">
        <v>3.79532347889846</v>
      </c>
      <c r="P818">
        <f>IF(AND(A806=A818,ISNUMBER(O806)),O806,"")</f>
        <v/>
      </c>
      <c r="Q818" t="n">
        <v>20619</v>
      </c>
      <c r="R818" t="n">
        <v>3.463934240244626</v>
      </c>
      <c r="S818">
        <f>IF(AND(A806=A818,ISNUMBER(R806)),R806,"")</f>
        <v/>
      </c>
    </row>
    <row r="819">
      <c r="A819" t="inlineStr">
        <is>
          <t>대전</t>
        </is>
      </c>
      <c r="B819" t="inlineStr">
        <is>
          <t>2018-05</t>
        </is>
      </c>
      <c r="C819" t="inlineStr">
        <is>
          <t>분석</t>
        </is>
      </c>
      <c r="D819" t="n">
        <v>1495234</v>
      </c>
      <c r="E819">
        <f>IF(AND(A806=A819,ISNUMBER(D818),ISNUMBER(D806),D818&gt;0,D806&gt;0),100*(LN(D818)-LN(D806)),"")</f>
        <v/>
      </c>
      <c r="F819" t="n">
        <v>618339</v>
      </c>
      <c r="G819">
        <f>IF(AND(A806=A819,ISNUMBER(F818),ISNUMBER(F806),F818&gt;0,F806&gt;0),100*(LN(F818)-LN(F806)),"")</f>
        <v/>
      </c>
      <c r="H819" t="n">
        <v>28.48330094152487</v>
      </c>
      <c r="I819">
        <f>IF(AND(A806=A819,ISNUMBER(H818),ISNUMBER(H806)),H818-H806,"")</f>
        <v/>
      </c>
      <c r="J819" t="n">
        <v>-1196</v>
      </c>
      <c r="K819">
        <f>IF(AND(A818=A819,ISNUMBER(J818),ISNUMBER(D818)),1000*J818/D818,"")</f>
        <v/>
      </c>
      <c r="L819" t="n">
        <v>59</v>
      </c>
      <c r="M819">
        <f>IF(AND(A806=A819,ISNUMBER(L818),ISNUMBER(L806)),L818-L806,"")</f>
        <v/>
      </c>
      <c r="N819" t="n">
        <v>27281</v>
      </c>
      <c r="O819" t="n">
        <v>3.79532347889846</v>
      </c>
      <c r="P819">
        <f>IF(AND(A807=A819,ISNUMBER(O807)),O807,"")</f>
        <v/>
      </c>
      <c r="Q819" t="n">
        <v>20619</v>
      </c>
      <c r="R819" t="n">
        <v>3.463934240244626</v>
      </c>
      <c r="S819">
        <f>IF(AND(A807=A819,ISNUMBER(R807)),R807,"")</f>
        <v/>
      </c>
    </row>
    <row r="820">
      <c r="A820" t="inlineStr">
        <is>
          <t>대전</t>
        </is>
      </c>
      <c r="B820" t="inlineStr">
        <is>
          <t>2018-06</t>
        </is>
      </c>
      <c r="C820" t="inlineStr">
        <is>
          <t>분석</t>
        </is>
      </c>
      <c r="D820" t="n">
        <v>1494878</v>
      </c>
      <c r="E820">
        <f>IF(AND(A807=A820,ISNUMBER(D819),ISNUMBER(D807),D819&gt;0,D807&gt;0),100*(LN(D819)-LN(D807)),"")</f>
        <v/>
      </c>
      <c r="F820" t="n">
        <v>619181</v>
      </c>
      <c r="G820">
        <f>IF(AND(A807=A820,ISNUMBER(F819),ISNUMBER(F807),F819&gt;0,F807&gt;0),100*(LN(F819)-LN(F807)),"")</f>
        <v/>
      </c>
      <c r="H820" t="n">
        <v>28.49570332829836</v>
      </c>
      <c r="I820">
        <f>IF(AND(A807=A820,ISNUMBER(H819),ISNUMBER(H807)),H819-H807,"")</f>
        <v/>
      </c>
      <c r="J820" t="n">
        <v>-574</v>
      </c>
      <c r="K820">
        <f>IF(AND(A819=A820,ISNUMBER(J819),ISNUMBER(D819)),1000*J819/D819,"")</f>
        <v/>
      </c>
      <c r="L820" t="n">
        <v>58.5</v>
      </c>
      <c r="M820">
        <f>IF(AND(A807=A820,ISNUMBER(L819),ISNUMBER(L807)),L819-L807,"")</f>
        <v/>
      </c>
      <c r="N820" t="n">
        <v>27281</v>
      </c>
      <c r="O820" t="n">
        <v>3.79532347889846</v>
      </c>
      <c r="P820">
        <f>IF(AND(A808=A820,ISNUMBER(O808)),O808,"")</f>
        <v/>
      </c>
      <c r="Q820" t="n">
        <v>20619</v>
      </c>
      <c r="R820" t="n">
        <v>3.463934240244626</v>
      </c>
      <c r="S820">
        <f>IF(AND(A808=A820,ISNUMBER(R808)),R808,"")</f>
        <v/>
      </c>
    </row>
    <row r="821">
      <c r="A821" t="inlineStr">
        <is>
          <t>대전</t>
        </is>
      </c>
      <c r="B821" t="inlineStr">
        <is>
          <t>2018-07</t>
        </is>
      </c>
      <c r="C821" t="inlineStr">
        <is>
          <t>분석</t>
        </is>
      </c>
      <c r="D821" t="n">
        <v>1495029</v>
      </c>
      <c r="E821">
        <f>IF(AND(A808=A821,ISNUMBER(D820),ISNUMBER(D808),D820&gt;0,D808&gt;0),100*(LN(D820)-LN(D808)),"")</f>
        <v/>
      </c>
      <c r="F821" t="n">
        <v>620418</v>
      </c>
      <c r="G821">
        <f>IF(AND(A808=A821,ISNUMBER(F820),ISNUMBER(F808),F820&gt;0,F808&gt;0),100*(LN(F820)-LN(F808)),"")</f>
        <v/>
      </c>
      <c r="H821" t="n">
        <v>28.50754065640198</v>
      </c>
      <c r="I821">
        <f>IF(AND(A808=A821,ISNUMBER(H820),ISNUMBER(H808)),H820-H808,"")</f>
        <v/>
      </c>
      <c r="J821" t="n">
        <v>-99</v>
      </c>
      <c r="K821">
        <f>IF(AND(A820=A821,ISNUMBER(J820),ISNUMBER(D820)),1000*J820/D820,"")</f>
        <v/>
      </c>
      <c r="L821" t="n">
        <v>58.8</v>
      </c>
      <c r="M821">
        <f>IF(AND(A808=A821,ISNUMBER(L820),ISNUMBER(L808)),L820-L808,"")</f>
        <v/>
      </c>
      <c r="N821" t="n">
        <v>27281</v>
      </c>
      <c r="O821" t="n">
        <v>3.79532347889846</v>
      </c>
      <c r="P821">
        <f>IF(AND(A809=A821,ISNUMBER(O809)),O809,"")</f>
        <v/>
      </c>
      <c r="Q821" t="n">
        <v>20619</v>
      </c>
      <c r="R821" t="n">
        <v>3.463934240244626</v>
      </c>
      <c r="S821">
        <f>IF(AND(A809=A821,ISNUMBER(R809)),R809,"")</f>
        <v/>
      </c>
    </row>
    <row r="822">
      <c r="A822" t="inlineStr">
        <is>
          <t>대전</t>
        </is>
      </c>
      <c r="B822" t="inlineStr">
        <is>
          <t>2018-08</t>
        </is>
      </c>
      <c r="C822" t="inlineStr">
        <is>
          <t>분석</t>
        </is>
      </c>
      <c r="D822" t="n">
        <v>1494286</v>
      </c>
      <c r="E822">
        <f>IF(AND(A809=A822,ISNUMBER(D821),ISNUMBER(D809),D821&gt;0,D809&gt;0),100*(LN(D821)-LN(D809)),"")</f>
        <v/>
      </c>
      <c r="F822" t="n">
        <v>621746</v>
      </c>
      <c r="G822">
        <f>IF(AND(A809=A822,ISNUMBER(F821),ISNUMBER(F809),F821&gt;0,F809&gt;0),100*(LN(F821)-LN(F809)),"")</f>
        <v/>
      </c>
      <c r="H822" t="n">
        <v>28.5063903429464</v>
      </c>
      <c r="I822">
        <f>IF(AND(A809=A822,ISNUMBER(H821),ISNUMBER(H809)),H821-H809,"")</f>
        <v/>
      </c>
      <c r="J822" t="n">
        <v>-919</v>
      </c>
      <c r="K822">
        <f>IF(AND(A821=A822,ISNUMBER(J821),ISNUMBER(D821)),1000*J821/D821,"")</f>
        <v/>
      </c>
      <c r="L822" t="n">
        <v>58</v>
      </c>
      <c r="M822">
        <f>IF(AND(A809=A822,ISNUMBER(L821),ISNUMBER(L809)),L821-L809,"")</f>
        <v/>
      </c>
      <c r="N822" t="n">
        <v>27281</v>
      </c>
      <c r="O822" t="n">
        <v>3.79532347889846</v>
      </c>
      <c r="P822">
        <f>IF(AND(A810=A822,ISNUMBER(O810)),O810,"")</f>
        <v/>
      </c>
      <c r="Q822" t="n">
        <v>20619</v>
      </c>
      <c r="R822" t="n">
        <v>3.463934240244626</v>
      </c>
      <c r="S822">
        <f>IF(AND(A810=A822,ISNUMBER(R810)),R810,"")</f>
        <v/>
      </c>
    </row>
    <row r="823">
      <c r="A823" t="inlineStr">
        <is>
          <t>대전</t>
        </is>
      </c>
      <c r="B823" t="inlineStr">
        <is>
          <t>2018-09</t>
        </is>
      </c>
      <c r="C823" t="inlineStr">
        <is>
          <t>분석</t>
        </is>
      </c>
      <c r="D823" t="n">
        <v>1493654</v>
      </c>
      <c r="E823">
        <f>IF(AND(A810=A823,ISNUMBER(D822),ISNUMBER(D810),D822&gt;0,D810&gt;0),100*(LN(D822)-LN(D810)),"")</f>
        <v/>
      </c>
      <c r="F823" t="n">
        <v>622579</v>
      </c>
      <c r="G823">
        <f>IF(AND(A810=A823,ISNUMBER(F822),ISNUMBER(F810),F822&gt;0,F810&gt;0),100*(LN(F822)-LN(F810)),"")</f>
        <v/>
      </c>
      <c r="H823" t="n">
        <v>28.4998399897165</v>
      </c>
      <c r="I823">
        <f>IF(AND(A810=A823,ISNUMBER(H822),ISNUMBER(H810)),H822-H810,"")</f>
        <v/>
      </c>
      <c r="J823" t="n">
        <v>-797</v>
      </c>
      <c r="K823">
        <f>IF(AND(A822=A823,ISNUMBER(J822),ISNUMBER(D822)),1000*J822/D822,"")</f>
        <v/>
      </c>
      <c r="L823" t="n">
        <v>59</v>
      </c>
      <c r="M823">
        <f>IF(AND(A810=A823,ISNUMBER(L822),ISNUMBER(L810)),L822-L810,"")</f>
        <v/>
      </c>
      <c r="N823" t="n">
        <v>27281</v>
      </c>
      <c r="O823" t="n">
        <v>3.79532347889846</v>
      </c>
      <c r="P823">
        <f>IF(AND(A811=A823,ISNUMBER(O811)),O811,"")</f>
        <v/>
      </c>
      <c r="Q823" t="n">
        <v>20619</v>
      </c>
      <c r="R823" t="n">
        <v>3.463934240244626</v>
      </c>
      <c r="S823">
        <f>IF(AND(A811=A823,ISNUMBER(R811)),R811,"")</f>
        <v/>
      </c>
    </row>
    <row r="824">
      <c r="A824" t="inlineStr">
        <is>
          <t>대전</t>
        </is>
      </c>
      <c r="B824" t="inlineStr">
        <is>
          <t>2018-10</t>
        </is>
      </c>
      <c r="C824" t="inlineStr">
        <is>
          <t>분석</t>
        </is>
      </c>
      <c r="D824" t="n">
        <v>1492589</v>
      </c>
      <c r="E824">
        <f>IF(AND(A811=A824,ISNUMBER(D823),ISNUMBER(D811),D823&gt;0,D811&gt;0),100*(LN(D823)-LN(D811)),"")</f>
        <v/>
      </c>
      <c r="F824" t="n">
        <v>623363</v>
      </c>
      <c r="G824">
        <f>IF(AND(A811=A824,ISNUMBER(F823),ISNUMBER(F811),F823&gt;0,F811&gt;0),100*(LN(F823)-LN(F811)),"")</f>
        <v/>
      </c>
      <c r="H824" t="n">
        <v>28.4724060005802</v>
      </c>
      <c r="I824">
        <f>IF(AND(A811=A824,ISNUMBER(H823),ISNUMBER(H811)),H823-H811,"")</f>
        <v/>
      </c>
      <c r="J824" t="n">
        <v>-1232</v>
      </c>
      <c r="K824">
        <f>IF(AND(A823=A824,ISNUMBER(J823),ISNUMBER(D823)),1000*J823/D823,"")</f>
        <v/>
      </c>
      <c r="L824" t="n">
        <v>59</v>
      </c>
      <c r="M824">
        <f>IF(AND(A811=A824,ISNUMBER(L823),ISNUMBER(L811)),L823-L811,"")</f>
        <v/>
      </c>
      <c r="N824" t="n">
        <v>27281</v>
      </c>
      <c r="O824" t="n">
        <v>3.79532347889846</v>
      </c>
      <c r="P824">
        <f>IF(AND(A812=A824,ISNUMBER(O812)),O812,"")</f>
        <v/>
      </c>
      <c r="Q824" t="n">
        <v>20619</v>
      </c>
      <c r="R824" t="n">
        <v>3.463934240244626</v>
      </c>
      <c r="S824">
        <f>IF(AND(A812=A824,ISNUMBER(R812)),R812,"")</f>
        <v/>
      </c>
    </row>
    <row r="825">
      <c r="A825" t="inlineStr">
        <is>
          <t>대전</t>
        </is>
      </c>
      <c r="B825" t="inlineStr">
        <is>
          <t>2018-11</t>
        </is>
      </c>
      <c r="C825" t="inlineStr">
        <is>
          <t>분석</t>
        </is>
      </c>
      <c r="D825" t="n">
        <v>1491716</v>
      </c>
      <c r="E825">
        <f>IF(AND(A812=A825,ISNUMBER(D824),ISNUMBER(D812),D824&gt;0,D812&gt;0),100*(LN(D824)-LN(D812)),"")</f>
        <v/>
      </c>
      <c r="F825" t="n">
        <v>624296</v>
      </c>
      <c r="G825">
        <f>IF(AND(A812=A825,ISNUMBER(F824),ISNUMBER(F812),F824&gt;0,F812&gt;0),100*(LN(F824)-LN(F812)),"")</f>
        <v/>
      </c>
      <c r="H825" t="n">
        <v>28.43724944962714</v>
      </c>
      <c r="I825">
        <f>IF(AND(A812=A825,ISNUMBER(H824),ISNUMBER(H812)),H824-H812,"")</f>
        <v/>
      </c>
      <c r="J825" t="n">
        <v>-1106</v>
      </c>
      <c r="K825">
        <f>IF(AND(A824=A825,ISNUMBER(J824),ISNUMBER(D824)),1000*J824/D824,"")</f>
        <v/>
      </c>
      <c r="L825" t="n">
        <v>58.9</v>
      </c>
      <c r="M825">
        <f>IF(AND(A812=A825,ISNUMBER(L824),ISNUMBER(L812)),L824-L812,"")</f>
        <v/>
      </c>
      <c r="N825" t="n">
        <v>27281</v>
      </c>
      <c r="O825" t="n">
        <v>3.79532347889846</v>
      </c>
      <c r="P825">
        <f>IF(AND(A813=A825,ISNUMBER(O813)),O813,"")</f>
        <v/>
      </c>
      <c r="Q825" t="n">
        <v>20619</v>
      </c>
      <c r="R825" t="n">
        <v>3.463934240244626</v>
      </c>
      <c r="S825">
        <f>IF(AND(A813=A825,ISNUMBER(R813)),R813,"")</f>
        <v/>
      </c>
    </row>
    <row r="826">
      <c r="A826" t="inlineStr">
        <is>
          <t>대전</t>
        </is>
      </c>
      <c r="B826" t="inlineStr">
        <is>
          <t>2018-12</t>
        </is>
      </c>
      <c r="C826" t="inlineStr">
        <is>
          <t>분석</t>
        </is>
      </c>
      <c r="D826" t="n">
        <v>1489936</v>
      </c>
      <c r="E826">
        <f>IF(AND(A813=A826,ISNUMBER(D825),ISNUMBER(D813),D825&gt;0,D813&gt;0),100*(LN(D825)-LN(D813)),"")</f>
        <v/>
      </c>
      <c r="F826" t="n">
        <v>624965</v>
      </c>
      <c r="G826">
        <f>IF(AND(A813=A826,ISNUMBER(F825),ISNUMBER(F813),F825&gt;0,F813&gt;0),100*(LN(F825)-LN(F813)),"")</f>
        <v/>
      </c>
      <c r="H826" t="n">
        <v>28.39014561699295</v>
      </c>
      <c r="I826">
        <f>IF(AND(A813=A826,ISNUMBER(H825),ISNUMBER(H813)),H825-H813,"")</f>
        <v/>
      </c>
      <c r="J826" t="n">
        <v>-1893</v>
      </c>
      <c r="K826">
        <f>IF(AND(A825=A826,ISNUMBER(J825),ISNUMBER(D825)),1000*J825/D825,"")</f>
        <v/>
      </c>
      <c r="L826" t="n">
        <v>58.3</v>
      </c>
      <c r="M826">
        <f>IF(AND(A813=A826,ISNUMBER(L825),ISNUMBER(L813)),L825-L813,"")</f>
        <v/>
      </c>
      <c r="N826" t="n">
        <v>28027</v>
      </c>
      <c r="O826" t="n">
        <v>2.697784206977438</v>
      </c>
      <c r="P826">
        <f>IF(AND(A814=A826,ISNUMBER(O814)),O814,"")</f>
        <v/>
      </c>
      <c r="Q826" t="n">
        <v>21756</v>
      </c>
      <c r="R826" t="n">
        <v>5.367660075313552</v>
      </c>
      <c r="S826">
        <f>IF(AND(A814=A826,ISNUMBER(R814)),R814,"")</f>
        <v/>
      </c>
    </row>
    <row r="827">
      <c r="A827" t="inlineStr">
        <is>
          <t>대전</t>
        </is>
      </c>
      <c r="B827" t="inlineStr">
        <is>
          <t>2019-01</t>
        </is>
      </c>
      <c r="C827" t="inlineStr">
        <is>
          <t>분석</t>
        </is>
      </c>
      <c r="D827" t="n">
        <v>1488725</v>
      </c>
      <c r="E827">
        <f>IF(AND(A814=A827,ISNUMBER(D826),ISNUMBER(D814),D826&gt;0,D814&gt;0),100*(LN(D826)-LN(D814)),"")</f>
        <v/>
      </c>
      <c r="F827" t="n">
        <v>626103</v>
      </c>
      <c r="G827">
        <f>IF(AND(A814=A827,ISNUMBER(F826),ISNUMBER(F814),F826&gt;0,F814&gt;0),100*(LN(F826)-LN(F814)),"")</f>
        <v/>
      </c>
      <c r="H827" t="n">
        <v>28.339686644612</v>
      </c>
      <c r="I827">
        <f>IF(AND(A814=A827,ISNUMBER(H826),ISNUMBER(H814)),H826-H814,"")</f>
        <v/>
      </c>
      <c r="J827" t="n">
        <v>-1308</v>
      </c>
      <c r="K827">
        <f>IF(AND(A826=A827,ISNUMBER(J826),ISNUMBER(D826)),1000*J826/D826,"")</f>
        <v/>
      </c>
      <c r="L827" t="n">
        <v>57.8</v>
      </c>
      <c r="M827">
        <f>IF(AND(A814=A827,ISNUMBER(L826),ISNUMBER(L814)),L826-L814,"")</f>
        <v/>
      </c>
      <c r="N827" t="n">
        <v>28027</v>
      </c>
      <c r="O827" t="n">
        <v>2.697784206977438</v>
      </c>
      <c r="P827">
        <f>IF(AND(A815=A827,ISNUMBER(O815)),O815,"")</f>
        <v/>
      </c>
      <c r="Q827" t="n">
        <v>21756</v>
      </c>
      <c r="R827" t="n">
        <v>5.367660075313552</v>
      </c>
      <c r="S827">
        <f>IF(AND(A815=A827,ISNUMBER(R815)),R815,"")</f>
        <v/>
      </c>
    </row>
    <row r="828">
      <c r="A828" t="inlineStr">
        <is>
          <t>대전</t>
        </is>
      </c>
      <c r="B828" t="inlineStr">
        <is>
          <t>2019-02</t>
        </is>
      </c>
      <c r="C828" t="inlineStr">
        <is>
          <t>분석</t>
        </is>
      </c>
      <c r="D828" t="n">
        <v>1487605</v>
      </c>
      <c r="E828">
        <f>IF(AND(A815=A828,ISNUMBER(D827),ISNUMBER(D815),D827&gt;0,D815&gt;0),100*(LN(D827)-LN(D815)),"")</f>
        <v/>
      </c>
      <c r="F828" t="n">
        <v>627893</v>
      </c>
      <c r="G828">
        <f>IF(AND(A815=A828,ISNUMBER(F827),ISNUMBER(F815),F827&gt;0,F815&gt;0),100*(LN(F827)-LN(F815)),"")</f>
        <v/>
      </c>
      <c r="H828" t="n">
        <v>28.26536614222189</v>
      </c>
      <c r="I828">
        <f>IF(AND(A815=A828,ISNUMBER(H827),ISNUMBER(H815)),H827-H815,"")</f>
        <v/>
      </c>
      <c r="J828" t="n">
        <v>-1284</v>
      </c>
      <c r="K828">
        <f>IF(AND(A827=A828,ISNUMBER(J827),ISNUMBER(D827)),1000*J827/D827,"")</f>
        <v/>
      </c>
      <c r="L828" t="n">
        <v>58.6</v>
      </c>
      <c r="M828">
        <f>IF(AND(A815=A828,ISNUMBER(L827),ISNUMBER(L815)),L827-L815,"")</f>
        <v/>
      </c>
      <c r="N828" t="n">
        <v>28027</v>
      </c>
      <c r="O828" t="n">
        <v>2.697784206977438</v>
      </c>
      <c r="P828">
        <f>IF(AND(A816=A828,ISNUMBER(O816)),O816,"")</f>
        <v/>
      </c>
      <c r="Q828" t="n">
        <v>21756</v>
      </c>
      <c r="R828" t="n">
        <v>5.367660075313552</v>
      </c>
      <c r="S828">
        <f>IF(AND(A816=A828,ISNUMBER(R816)),R816,"")</f>
        <v/>
      </c>
    </row>
    <row r="829">
      <c r="A829" t="inlineStr">
        <is>
          <t>대전</t>
        </is>
      </c>
      <c r="B829" t="inlineStr">
        <is>
          <t>2019-03</t>
        </is>
      </c>
      <c r="C829" t="inlineStr">
        <is>
          <t>분석</t>
        </is>
      </c>
      <c r="D829" t="n">
        <v>1486647</v>
      </c>
      <c r="E829">
        <f>IF(AND(A816=A829,ISNUMBER(D828),ISNUMBER(D816),D828&gt;0,D816&gt;0),100*(LN(D828)-LN(D816)),"")</f>
        <v/>
      </c>
      <c r="F829" t="n">
        <v>629084</v>
      </c>
      <c r="G829">
        <f>IF(AND(A816=A829,ISNUMBER(F828),ISNUMBER(F816),F828&gt;0,F816&gt;0),100*(LN(F828)-LN(F816)),"")</f>
        <v/>
      </c>
      <c r="H829" t="n">
        <v>28.25660698202061</v>
      </c>
      <c r="I829">
        <f>IF(AND(A816=A829,ISNUMBER(H828),ISNUMBER(H816)),H828-H816,"")</f>
        <v/>
      </c>
      <c r="J829" t="n">
        <v>-1193</v>
      </c>
      <c r="K829">
        <f>IF(AND(A828=A829,ISNUMBER(J828),ISNUMBER(D828)),1000*J828/D828,"")</f>
        <v/>
      </c>
      <c r="L829" t="n">
        <v>58.8</v>
      </c>
      <c r="M829">
        <f>IF(AND(A816=A829,ISNUMBER(L828),ISNUMBER(L816)),L828-L816,"")</f>
        <v/>
      </c>
      <c r="N829" t="n">
        <v>28027</v>
      </c>
      <c r="O829" t="n">
        <v>2.697784206977438</v>
      </c>
      <c r="P829">
        <f>IF(AND(A817=A829,ISNUMBER(O817)),O817,"")</f>
        <v/>
      </c>
      <c r="Q829" t="n">
        <v>21756</v>
      </c>
      <c r="R829" t="n">
        <v>5.367660075313552</v>
      </c>
      <c r="S829">
        <f>IF(AND(A817=A829,ISNUMBER(R817)),R817,"")</f>
        <v/>
      </c>
    </row>
    <row r="830">
      <c r="A830" t="inlineStr">
        <is>
          <t>대전</t>
        </is>
      </c>
      <c r="B830" t="inlineStr">
        <is>
          <t>2019-04</t>
        </is>
      </c>
      <c r="C830" t="inlineStr">
        <is>
          <t>분석</t>
        </is>
      </c>
      <c r="D830" t="n">
        <v>1485509</v>
      </c>
      <c r="E830">
        <f>IF(AND(A817=A830,ISNUMBER(D829),ISNUMBER(D817),D829&gt;0,D817&gt;0),100*(LN(D829)-LN(D817)),"")</f>
        <v/>
      </c>
      <c r="F830" t="n">
        <v>629623</v>
      </c>
      <c r="G830">
        <f>IF(AND(A817=A830,ISNUMBER(F829),ISNUMBER(F817),F829&gt;0,F817&gt;0),100*(LN(F829)-LN(F817)),"")</f>
        <v/>
      </c>
      <c r="H830" t="n">
        <v>28.25832761699862</v>
      </c>
      <c r="I830">
        <f>IF(AND(A817=A830,ISNUMBER(H829),ISNUMBER(H817)),H829-H817,"")</f>
        <v/>
      </c>
      <c r="J830" t="n">
        <v>-1230</v>
      </c>
      <c r="K830">
        <f>IF(AND(A829=A830,ISNUMBER(J829),ISNUMBER(D829)),1000*J829/D829,"")</f>
        <v/>
      </c>
      <c r="L830" t="n">
        <v>58.4</v>
      </c>
      <c r="M830">
        <f>IF(AND(A817=A830,ISNUMBER(L829),ISNUMBER(L817)),L829-L817,"")</f>
        <v/>
      </c>
      <c r="N830" t="n">
        <v>28027</v>
      </c>
      <c r="O830" t="n">
        <v>2.697784206977438</v>
      </c>
      <c r="P830">
        <f>IF(AND(A818=A830,ISNUMBER(O818)),O818,"")</f>
        <v/>
      </c>
      <c r="Q830" t="n">
        <v>21756</v>
      </c>
      <c r="R830" t="n">
        <v>5.367660075313552</v>
      </c>
      <c r="S830">
        <f>IF(AND(A818=A830,ISNUMBER(R818)),R818,"")</f>
        <v/>
      </c>
    </row>
    <row r="831">
      <c r="A831" t="inlineStr">
        <is>
          <t>대전</t>
        </is>
      </c>
      <c r="B831" t="inlineStr">
        <is>
          <t>2019-05</t>
        </is>
      </c>
      <c r="C831" t="inlineStr">
        <is>
          <t>분석</t>
        </is>
      </c>
      <c r="D831" t="n">
        <v>1484398</v>
      </c>
      <c r="E831">
        <f>IF(AND(A818=A831,ISNUMBER(D830),ISNUMBER(D818),D830&gt;0,D818&gt;0),100*(LN(D830)-LN(D818)),"")</f>
        <v/>
      </c>
      <c r="F831" t="n">
        <v>630429</v>
      </c>
      <c r="G831">
        <f>IF(AND(A818=A831,ISNUMBER(F830),ISNUMBER(F818),F830&gt;0,F818&gt;0),100*(LN(F830)-LN(F818)),"")</f>
        <v/>
      </c>
      <c r="H831" t="n">
        <v>28.24175187517094</v>
      </c>
      <c r="I831">
        <f>IF(AND(A818=A831,ISNUMBER(H830),ISNUMBER(H818)),H830-H818,"")</f>
        <v/>
      </c>
      <c r="J831" t="n">
        <v>-1255</v>
      </c>
      <c r="K831">
        <f>IF(AND(A830=A831,ISNUMBER(J830),ISNUMBER(D830)),1000*J830/D830,"")</f>
        <v/>
      </c>
      <c r="L831" t="n">
        <v>59.3</v>
      </c>
      <c r="M831">
        <f>IF(AND(A818=A831,ISNUMBER(L830),ISNUMBER(L818)),L830-L818,"")</f>
        <v/>
      </c>
      <c r="N831" t="n">
        <v>28027</v>
      </c>
      <c r="O831" t="n">
        <v>2.697784206977438</v>
      </c>
      <c r="P831">
        <f>IF(AND(A819=A831,ISNUMBER(O819)),O819,"")</f>
        <v/>
      </c>
      <c r="Q831" t="n">
        <v>21756</v>
      </c>
      <c r="R831" t="n">
        <v>5.367660075313552</v>
      </c>
      <c r="S831">
        <f>IF(AND(A819=A831,ISNUMBER(R819)),R819,"")</f>
        <v/>
      </c>
    </row>
    <row r="832">
      <c r="A832" t="inlineStr">
        <is>
          <t>대전</t>
        </is>
      </c>
      <c r="B832" t="inlineStr">
        <is>
          <t>2019-06</t>
        </is>
      </c>
      <c r="C832" t="inlineStr">
        <is>
          <t>분석</t>
        </is>
      </c>
      <c r="D832" t="n">
        <v>1482938</v>
      </c>
      <c r="E832">
        <f>IF(AND(A819=A832,ISNUMBER(D831),ISNUMBER(D819),D831&gt;0,D819&gt;0),100*(LN(D831)-LN(D819)),"")</f>
        <v/>
      </c>
      <c r="F832" t="n">
        <v>630835</v>
      </c>
      <c r="G832">
        <f>IF(AND(A819=A832,ISNUMBER(F831),ISNUMBER(F819),F831&gt;0,F819&gt;0),100*(LN(F831)-LN(F819)),"")</f>
        <v/>
      </c>
      <c r="H832" t="n">
        <v>28.21958841165308</v>
      </c>
      <c r="I832">
        <f>IF(AND(A819=A832,ISNUMBER(H831),ISNUMBER(H819)),H831-H819,"")</f>
        <v/>
      </c>
      <c r="J832" t="n">
        <v>-1549</v>
      </c>
      <c r="K832">
        <f>IF(AND(A831=A832,ISNUMBER(J831),ISNUMBER(D831)),1000*J831/D831,"")</f>
        <v/>
      </c>
      <c r="L832" t="n">
        <v>59.7</v>
      </c>
      <c r="M832">
        <f>IF(AND(A819=A832,ISNUMBER(L831),ISNUMBER(L819)),L831-L819,"")</f>
        <v/>
      </c>
      <c r="N832" t="n">
        <v>28027</v>
      </c>
      <c r="O832" t="n">
        <v>2.697784206977438</v>
      </c>
      <c r="P832">
        <f>IF(AND(A820=A832,ISNUMBER(O820)),O820,"")</f>
        <v/>
      </c>
      <c r="Q832" t="n">
        <v>21756</v>
      </c>
      <c r="R832" t="n">
        <v>5.367660075313552</v>
      </c>
      <c r="S832">
        <f>IF(AND(A820=A832,ISNUMBER(R820)),R820,"")</f>
        <v/>
      </c>
    </row>
    <row r="833">
      <c r="A833" t="inlineStr">
        <is>
          <t>대전</t>
        </is>
      </c>
      <c r="B833" t="inlineStr">
        <is>
          <t>2019-07</t>
        </is>
      </c>
      <c r="C833" t="inlineStr">
        <is>
          <t>분석</t>
        </is>
      </c>
      <c r="D833" t="n">
        <v>1481701</v>
      </c>
      <c r="E833">
        <f>IF(AND(A820=A833,ISNUMBER(D832),ISNUMBER(D820),D832&gt;0,D820&gt;0),100*(LN(D832)-LN(D820)),"")</f>
        <v/>
      </c>
      <c r="F833" t="n">
        <v>631528</v>
      </c>
      <c r="G833">
        <f>IF(AND(A820=A833,ISNUMBER(F832),ISNUMBER(F820),F832&gt;0,F820&gt;0),100*(LN(F832)-LN(F820)),"")</f>
        <v/>
      </c>
      <c r="H833" t="n">
        <v>28.1993465618232</v>
      </c>
      <c r="I833">
        <f>IF(AND(A820=A833,ISNUMBER(H832),ISNUMBER(H820)),H832-H820,"")</f>
        <v/>
      </c>
      <c r="J833" t="n">
        <v>-1343</v>
      </c>
      <c r="K833">
        <f>IF(AND(A832=A833,ISNUMBER(J832),ISNUMBER(D832)),1000*J832/D832,"")</f>
        <v/>
      </c>
      <c r="L833" t="n">
        <v>60.5</v>
      </c>
      <c r="M833">
        <f>IF(AND(A820=A833,ISNUMBER(L832),ISNUMBER(L820)),L832-L820,"")</f>
        <v/>
      </c>
      <c r="N833" t="n">
        <v>28027</v>
      </c>
      <c r="O833" t="n">
        <v>2.697784206977438</v>
      </c>
      <c r="P833">
        <f>IF(AND(A821=A833,ISNUMBER(O821)),O821,"")</f>
        <v/>
      </c>
      <c r="Q833" t="n">
        <v>21756</v>
      </c>
      <c r="R833" t="n">
        <v>5.367660075313552</v>
      </c>
      <c r="S833">
        <f>IF(AND(A821=A833,ISNUMBER(R821)),R821,"")</f>
        <v/>
      </c>
    </row>
    <row r="834">
      <c r="A834" t="inlineStr">
        <is>
          <t>대전</t>
        </is>
      </c>
      <c r="B834" t="inlineStr">
        <is>
          <t>2019-08</t>
        </is>
      </c>
      <c r="C834" t="inlineStr">
        <is>
          <t>분석</t>
        </is>
      </c>
      <c r="D834" t="n">
        <v>1480520</v>
      </c>
      <c r="E834">
        <f>IF(AND(A821=A834,ISNUMBER(D833),ISNUMBER(D821),D833&gt;0,D821&gt;0),100*(LN(D833)-LN(D821)),"")</f>
        <v/>
      </c>
      <c r="F834" t="n">
        <v>632274</v>
      </c>
      <c r="G834">
        <f>IF(AND(A821=A834,ISNUMBER(F833),ISNUMBER(F821),F833&gt;0,F821&gt;0),100*(LN(F833)-LN(F821)),"")</f>
        <v/>
      </c>
      <c r="H834" t="n">
        <v>28.16888660740821</v>
      </c>
      <c r="I834">
        <f>IF(AND(A821=A834,ISNUMBER(H833),ISNUMBER(H821)),H833-H821,"")</f>
        <v/>
      </c>
      <c r="J834" t="n">
        <v>-1315</v>
      </c>
      <c r="K834">
        <f>IF(AND(A833=A834,ISNUMBER(J833),ISNUMBER(D833)),1000*J833/D833,"")</f>
        <v/>
      </c>
      <c r="L834" t="n">
        <v>61</v>
      </c>
      <c r="M834">
        <f>IF(AND(A821=A834,ISNUMBER(L833),ISNUMBER(L821)),L833-L821,"")</f>
        <v/>
      </c>
      <c r="N834" t="n">
        <v>28027</v>
      </c>
      <c r="O834" t="n">
        <v>2.697784206977438</v>
      </c>
      <c r="P834">
        <f>IF(AND(A822=A834,ISNUMBER(O822)),O822,"")</f>
        <v/>
      </c>
      <c r="Q834" t="n">
        <v>21756</v>
      </c>
      <c r="R834" t="n">
        <v>5.367660075313552</v>
      </c>
      <c r="S834">
        <f>IF(AND(A822=A834,ISNUMBER(R822)),R822,"")</f>
        <v/>
      </c>
    </row>
    <row r="835">
      <c r="A835" t="inlineStr">
        <is>
          <t>대전</t>
        </is>
      </c>
      <c r="B835" t="inlineStr">
        <is>
          <t>2019-09</t>
        </is>
      </c>
      <c r="C835" t="inlineStr">
        <is>
          <t>분석</t>
        </is>
      </c>
      <c r="D835" t="n">
        <v>1479641</v>
      </c>
      <c r="E835">
        <f>IF(AND(A822=A835,ISNUMBER(D834),ISNUMBER(D822),D834&gt;0,D822&gt;0),100*(LN(D834)-LN(D822)),"")</f>
        <v/>
      </c>
      <c r="F835" t="n">
        <v>633284</v>
      </c>
      <c r="G835">
        <f>IF(AND(A822=A835,ISNUMBER(F834),ISNUMBER(F822),F834&gt;0,F822&gt;0),100*(LN(F834)-LN(F822)),"")</f>
        <v/>
      </c>
      <c r="H835" t="n">
        <v>28.14317797357602</v>
      </c>
      <c r="I835">
        <f>IF(AND(A822=A835,ISNUMBER(H834),ISNUMBER(H822)),H834-H822,"")</f>
        <v/>
      </c>
      <c r="J835" t="n">
        <v>-1009</v>
      </c>
      <c r="K835">
        <f>IF(AND(A834=A835,ISNUMBER(J834),ISNUMBER(D834)),1000*J834/D834,"")</f>
        <v/>
      </c>
      <c r="L835" t="n">
        <v>61</v>
      </c>
      <c r="M835">
        <f>IF(AND(A822=A835,ISNUMBER(L834),ISNUMBER(L822)),L834-L822,"")</f>
        <v/>
      </c>
      <c r="N835" t="n">
        <v>28027</v>
      </c>
      <c r="O835" t="n">
        <v>2.697784206977438</v>
      </c>
      <c r="P835">
        <f>IF(AND(A823=A835,ISNUMBER(O823)),O823,"")</f>
        <v/>
      </c>
      <c r="Q835" t="n">
        <v>21756</v>
      </c>
      <c r="R835" t="n">
        <v>5.367660075313552</v>
      </c>
      <c r="S835">
        <f>IF(AND(A823=A835,ISNUMBER(R823)),R823,"")</f>
        <v/>
      </c>
    </row>
    <row r="836">
      <c r="A836" t="inlineStr">
        <is>
          <t>대전</t>
        </is>
      </c>
      <c r="B836" t="inlineStr">
        <is>
          <t>2019-10</t>
        </is>
      </c>
      <c r="C836" t="inlineStr">
        <is>
          <t>분석</t>
        </is>
      </c>
      <c r="D836" t="n">
        <v>1478436</v>
      </c>
      <c r="E836">
        <f>IF(AND(A823=A836,ISNUMBER(D835),ISNUMBER(D823),D835&gt;0,D823&gt;0),100*(LN(D835)-LN(D823)),"")</f>
        <v/>
      </c>
      <c r="F836" t="n">
        <v>634132</v>
      </c>
      <c r="G836">
        <f>IF(AND(A823=A836,ISNUMBER(F835),ISNUMBER(F823),F835&gt;0,F823&gt;0),100*(LN(F835)-LN(F823)),"")</f>
        <v/>
      </c>
      <c r="H836" t="n">
        <v>28.12073028524738</v>
      </c>
      <c r="I836">
        <f>IF(AND(A823=A836,ISNUMBER(H835),ISNUMBER(H823)),H835-H823,"")</f>
        <v/>
      </c>
      <c r="J836" t="n">
        <v>-1242</v>
      </c>
      <c r="K836">
        <f>IF(AND(A835=A836,ISNUMBER(J835),ISNUMBER(D835)),1000*J835/D835,"")</f>
        <v/>
      </c>
      <c r="L836" t="n">
        <v>61</v>
      </c>
      <c r="M836">
        <f>IF(AND(A823=A836,ISNUMBER(L835),ISNUMBER(L823)),L835-L823,"")</f>
        <v/>
      </c>
      <c r="N836" t="n">
        <v>28027</v>
      </c>
      <c r="O836" t="n">
        <v>2.697784206977438</v>
      </c>
      <c r="P836">
        <f>IF(AND(A824=A836,ISNUMBER(O824)),O824,"")</f>
        <v/>
      </c>
      <c r="Q836" t="n">
        <v>21756</v>
      </c>
      <c r="R836" t="n">
        <v>5.367660075313552</v>
      </c>
      <c r="S836">
        <f>IF(AND(A824=A836,ISNUMBER(R824)),R824,"")</f>
        <v/>
      </c>
    </row>
    <row r="837">
      <c r="A837" t="inlineStr">
        <is>
          <t>대전</t>
        </is>
      </c>
      <c r="B837" t="inlineStr">
        <is>
          <t>2019-11</t>
        </is>
      </c>
      <c r="C837" t="inlineStr">
        <is>
          <t>분석</t>
        </is>
      </c>
      <c r="D837" t="n">
        <v>1476955</v>
      </c>
      <c r="E837">
        <f>IF(AND(A824=A837,ISNUMBER(D836),ISNUMBER(D824),D836&gt;0,D824&gt;0),100*(LN(D836)-LN(D824)),"")</f>
        <v/>
      </c>
      <c r="F837" t="n">
        <v>634605</v>
      </c>
      <c r="G837">
        <f>IF(AND(A824=A837,ISNUMBER(F836),ISNUMBER(F824),F836&gt;0,F824&gt;0),100*(LN(F836)-LN(F824)),"")</f>
        <v/>
      </c>
      <c r="H837" t="n">
        <v>28.06619023599229</v>
      </c>
      <c r="I837">
        <f>IF(AND(A824=A837,ISNUMBER(H836),ISNUMBER(H824)),H836-H824,"")</f>
        <v/>
      </c>
      <c r="J837" t="n">
        <v>-1556</v>
      </c>
      <c r="K837">
        <f>IF(AND(A836=A837,ISNUMBER(J836),ISNUMBER(D836)),1000*J836/D836,"")</f>
        <v/>
      </c>
      <c r="L837" t="n">
        <v>61.2</v>
      </c>
      <c r="M837">
        <f>IF(AND(A824=A837,ISNUMBER(L836),ISNUMBER(L824)),L836-L824,"")</f>
        <v/>
      </c>
      <c r="N837" t="n">
        <v>28027</v>
      </c>
      <c r="O837" t="n">
        <v>2.697784206977438</v>
      </c>
      <c r="P837">
        <f>IF(AND(A825=A837,ISNUMBER(O825)),O825,"")</f>
        <v/>
      </c>
      <c r="Q837" t="n">
        <v>21756</v>
      </c>
      <c r="R837" t="n">
        <v>5.367660075313552</v>
      </c>
      <c r="S837">
        <f>IF(AND(A825=A837,ISNUMBER(R825)),R825,"")</f>
        <v/>
      </c>
    </row>
    <row r="838">
      <c r="A838" t="inlineStr">
        <is>
          <t>대전</t>
        </is>
      </c>
      <c r="B838" t="inlineStr">
        <is>
          <t>2019-12</t>
        </is>
      </c>
      <c r="C838" t="inlineStr">
        <is>
          <t>분석</t>
        </is>
      </c>
      <c r="D838" t="n">
        <v>1474870</v>
      </c>
      <c r="E838">
        <f>IF(AND(A825=A838,ISNUMBER(D837),ISNUMBER(D825),D837&gt;0,D825&gt;0),100*(LN(D837)-LN(D825)),"")</f>
        <v/>
      </c>
      <c r="F838" t="n">
        <v>635343</v>
      </c>
      <c r="G838">
        <f>IF(AND(A825=A838,ISNUMBER(F837),ISNUMBER(F825),F837&gt;0,F825&gt;0),100*(LN(F837)-LN(F825)),"")</f>
        <v/>
      </c>
      <c r="H838" t="n">
        <v>28.00985849600304</v>
      </c>
      <c r="I838">
        <f>IF(AND(A825=A838,ISNUMBER(H837),ISNUMBER(H825)),H837-H825,"")</f>
        <v/>
      </c>
      <c r="J838" t="n">
        <v>-2058</v>
      </c>
      <c r="K838">
        <f>IF(AND(A837=A838,ISNUMBER(J837),ISNUMBER(D837)),1000*J837/D837,"")</f>
        <v/>
      </c>
      <c r="L838" t="n">
        <v>60.2</v>
      </c>
      <c r="M838">
        <f>IF(AND(A825=A838,ISNUMBER(L837),ISNUMBER(L825)),L837-L825,"")</f>
        <v/>
      </c>
      <c r="N838" t="n">
        <v>29870</v>
      </c>
      <c r="O838" t="n">
        <v>6.368630096333483</v>
      </c>
      <c r="P838">
        <f>IF(AND(A826=A838,ISNUMBER(O826)),O826,"")</f>
        <v/>
      </c>
      <c r="Q838" t="n">
        <v>22978</v>
      </c>
      <c r="R838" t="n">
        <v>5.464765487045931</v>
      </c>
      <c r="S838">
        <f>IF(AND(A826=A838,ISNUMBER(R826)),R826,"")</f>
        <v/>
      </c>
    </row>
    <row r="839">
      <c r="A839" t="inlineStr">
        <is>
          <t>대전</t>
        </is>
      </c>
      <c r="B839" t="inlineStr">
        <is>
          <t>2020-01</t>
        </is>
      </c>
      <c r="C839" t="inlineStr">
        <is>
          <t>분석</t>
        </is>
      </c>
      <c r="D839" t="n">
        <v>1474152</v>
      </c>
      <c r="E839">
        <f>IF(AND(A826=A839,ISNUMBER(D838),ISNUMBER(D826),D838&gt;0,D826&gt;0),100*(LN(D838)-LN(D826)),"")</f>
        <v/>
      </c>
      <c r="F839" t="n">
        <v>636203</v>
      </c>
      <c r="G839">
        <f>IF(AND(A826=A839,ISNUMBER(F838),ISNUMBER(F826),F838&gt;0,F826&gt;0),100*(LN(F838)-LN(F826)),"")</f>
        <v/>
      </c>
      <c r="H839" t="n">
        <v>27.97126754907228</v>
      </c>
      <c r="I839">
        <f>IF(AND(A826=A839,ISNUMBER(H838),ISNUMBER(H826)),H838-H826,"")</f>
        <v/>
      </c>
      <c r="J839" t="n">
        <v>-714</v>
      </c>
      <c r="K839">
        <f>IF(AND(A838=A839,ISNUMBER(J838),ISNUMBER(D838)),1000*J838/D838,"")</f>
        <v/>
      </c>
      <c r="L839" t="n">
        <v>60.2</v>
      </c>
      <c r="M839">
        <f>IF(AND(A826=A839,ISNUMBER(L838),ISNUMBER(L826)),L838-L826,"")</f>
        <v/>
      </c>
      <c r="N839" t="n">
        <v>29870</v>
      </c>
      <c r="O839" t="n">
        <v>6.368630096333483</v>
      </c>
      <c r="P839">
        <f>IF(AND(A827=A839,ISNUMBER(O827)),O827,"")</f>
        <v/>
      </c>
      <c r="Q839" t="n">
        <v>22978</v>
      </c>
      <c r="R839" t="n">
        <v>5.464765487045931</v>
      </c>
      <c r="S839">
        <f>IF(AND(A827=A839,ISNUMBER(R827)),R827,"")</f>
        <v/>
      </c>
    </row>
    <row r="840">
      <c r="A840" t="inlineStr">
        <is>
          <t>대전</t>
        </is>
      </c>
      <c r="B840" t="inlineStr">
        <is>
          <t>2020-02</t>
        </is>
      </c>
      <c r="C840" t="inlineStr">
        <is>
          <t>분석</t>
        </is>
      </c>
      <c r="D840" t="n">
        <v>1473125</v>
      </c>
      <c r="E840">
        <f>IF(AND(A827=A840,ISNUMBER(D839),ISNUMBER(D827),D839&gt;0,D827&gt;0),100*(LN(D839)-LN(D827)),"")</f>
        <v/>
      </c>
      <c r="F840" t="n">
        <v>637726</v>
      </c>
      <c r="G840">
        <f>IF(AND(A827=A840,ISNUMBER(F839),ISNUMBER(F827),F839&gt;0,F827&gt;0),100*(LN(F839)-LN(F827)),"")</f>
        <v/>
      </c>
      <c r="H840" t="n">
        <v>27.91677556215528</v>
      </c>
      <c r="I840">
        <f>IF(AND(A827=A840,ISNUMBER(H839),ISNUMBER(H827)),H839-H827,"")</f>
        <v/>
      </c>
      <c r="J840" t="n">
        <v>-1059</v>
      </c>
      <c r="K840">
        <f>IF(AND(A839=A840,ISNUMBER(J839),ISNUMBER(D839)),1000*J839/D839,"")</f>
        <v/>
      </c>
      <c r="L840" t="n">
        <v>60.8</v>
      </c>
      <c r="M840">
        <f>IF(AND(A827=A840,ISNUMBER(L839),ISNUMBER(L827)),L839-L827,"")</f>
        <v/>
      </c>
      <c r="N840" t="n">
        <v>29870</v>
      </c>
      <c r="O840" t="n">
        <v>6.368630096333483</v>
      </c>
      <c r="P840">
        <f>IF(AND(A828=A840,ISNUMBER(O828)),O828,"")</f>
        <v/>
      </c>
      <c r="Q840" t="n">
        <v>22978</v>
      </c>
      <c r="R840" t="n">
        <v>5.464765487045931</v>
      </c>
      <c r="S840">
        <f>IF(AND(A828=A840,ISNUMBER(R828)),R828,"")</f>
        <v/>
      </c>
    </row>
    <row r="841">
      <c r="A841" t="inlineStr">
        <is>
          <t>대전</t>
        </is>
      </c>
      <c r="B841" t="inlineStr">
        <is>
          <t>2020-03</t>
        </is>
      </c>
      <c r="C841" t="inlineStr">
        <is>
          <t>분석</t>
        </is>
      </c>
      <c r="D841" t="n">
        <v>1471858</v>
      </c>
      <c r="E841">
        <f>IF(AND(A828=A841,ISNUMBER(D840),ISNUMBER(D828),D840&gt;0,D828&gt;0),100*(LN(D840)-LN(D828)),"")</f>
        <v/>
      </c>
      <c r="F841" t="n">
        <v>638921</v>
      </c>
      <c r="G841">
        <f>IF(AND(A828=A841,ISNUMBER(F840),ISNUMBER(F828),F840&gt;0,F828&gt;0),100*(LN(F840)-LN(F828)),"")</f>
        <v/>
      </c>
      <c r="H841" t="n">
        <v>27.90092522512362</v>
      </c>
      <c r="I841">
        <f>IF(AND(A828=A841,ISNUMBER(H840),ISNUMBER(H828)),H840-H828,"")</f>
        <v/>
      </c>
      <c r="J841" t="n">
        <v>-1323</v>
      </c>
      <c r="K841">
        <f>IF(AND(A840=A841,ISNUMBER(J840),ISNUMBER(D840)),1000*J840/D840,"")</f>
        <v/>
      </c>
      <c r="L841" t="n">
        <v>59.5</v>
      </c>
      <c r="M841">
        <f>IF(AND(A828=A841,ISNUMBER(L840),ISNUMBER(L828)),L840-L828,"")</f>
        <v/>
      </c>
      <c r="N841" t="n">
        <v>29870</v>
      </c>
      <c r="O841" t="n">
        <v>6.368630096333483</v>
      </c>
      <c r="P841">
        <f>IF(AND(A829=A841,ISNUMBER(O829)),O829,"")</f>
        <v/>
      </c>
      <c r="Q841" t="n">
        <v>22978</v>
      </c>
      <c r="R841" t="n">
        <v>5.464765487045931</v>
      </c>
      <c r="S841">
        <f>IF(AND(A829=A841,ISNUMBER(R829)),R829,"")</f>
        <v/>
      </c>
    </row>
    <row r="842">
      <c r="A842" t="inlineStr">
        <is>
          <t>대전</t>
        </is>
      </c>
      <c r="B842" t="inlineStr">
        <is>
          <t>2020-04</t>
        </is>
      </c>
      <c r="C842" t="inlineStr">
        <is>
          <t>분석</t>
        </is>
      </c>
      <c r="D842" t="n">
        <v>1471650</v>
      </c>
      <c r="E842">
        <f>IF(AND(A829=A842,ISNUMBER(D841),ISNUMBER(D829),D841&gt;0,D829&gt;0),100*(LN(D841)-LN(D829)),"")</f>
        <v/>
      </c>
      <c r="F842" t="n">
        <v>640500</v>
      </c>
      <c r="G842">
        <f>IF(AND(A829=A842,ISNUMBER(F841),ISNUMBER(F829),F841&gt;0,F829&gt;0),100*(LN(F841)-LN(F829)),"")</f>
        <v/>
      </c>
      <c r="H842" t="n">
        <v>27.90704311487106</v>
      </c>
      <c r="I842">
        <f>IF(AND(A829=A842,ISNUMBER(H841),ISNUMBER(H829)),H841-H829,"")</f>
        <v/>
      </c>
      <c r="J842" t="n">
        <v>-230</v>
      </c>
      <c r="K842">
        <f>IF(AND(A841=A842,ISNUMBER(J841),ISNUMBER(D841)),1000*J841/D841,"")</f>
        <v/>
      </c>
      <c r="L842" t="n">
        <v>59.7</v>
      </c>
      <c r="M842">
        <f>IF(AND(A829=A842,ISNUMBER(L841),ISNUMBER(L829)),L841-L829,"")</f>
        <v/>
      </c>
      <c r="N842" t="n">
        <v>29870</v>
      </c>
      <c r="O842" t="n">
        <v>6.368630096333483</v>
      </c>
      <c r="P842">
        <f>IF(AND(A830=A842,ISNUMBER(O830)),O830,"")</f>
        <v/>
      </c>
      <c r="Q842" t="n">
        <v>22978</v>
      </c>
      <c r="R842" t="n">
        <v>5.464765487045931</v>
      </c>
      <c r="S842">
        <f>IF(AND(A830=A842,ISNUMBER(R830)),R830,"")</f>
        <v/>
      </c>
    </row>
    <row r="843">
      <c r="A843" t="inlineStr">
        <is>
          <t>대전</t>
        </is>
      </c>
      <c r="B843" t="inlineStr">
        <is>
          <t>2020-05</t>
        </is>
      </c>
      <c r="C843" t="inlineStr">
        <is>
          <t>분석</t>
        </is>
      </c>
      <c r="D843" t="n">
        <v>1471915</v>
      </c>
      <c r="E843">
        <f>IF(AND(A830=A843,ISNUMBER(D842),ISNUMBER(D830),D842&gt;0,D830&gt;0),100*(LN(D842)-LN(D830)),"")</f>
        <v/>
      </c>
      <c r="F843" t="n">
        <v>643220</v>
      </c>
      <c r="G843">
        <f>IF(AND(A830=A843,ISNUMBER(F842),ISNUMBER(F830),F842&gt;0,F830&gt;0),100*(LN(F842)-LN(F830)),"")</f>
        <v/>
      </c>
      <c r="H843" t="n">
        <v>27.92314773611248</v>
      </c>
      <c r="I843">
        <f>IF(AND(A830=A843,ISNUMBER(H842),ISNUMBER(H830)),H842-H830,"")</f>
        <v/>
      </c>
      <c r="J843" t="n">
        <v>230</v>
      </c>
      <c r="K843">
        <f>IF(AND(A842=A843,ISNUMBER(J842),ISNUMBER(D842)),1000*J842/D842,"")</f>
        <v/>
      </c>
      <c r="L843" t="n">
        <v>60.1</v>
      </c>
      <c r="M843">
        <f>IF(AND(A830=A843,ISNUMBER(L842),ISNUMBER(L830)),L842-L830,"")</f>
        <v/>
      </c>
      <c r="N843" t="n">
        <v>29870</v>
      </c>
      <c r="O843" t="n">
        <v>6.368630096333483</v>
      </c>
      <c r="P843">
        <f>IF(AND(A831=A843,ISNUMBER(O831)),O831,"")</f>
        <v/>
      </c>
      <c r="Q843" t="n">
        <v>22978</v>
      </c>
      <c r="R843" t="n">
        <v>5.464765487045931</v>
      </c>
      <c r="S843">
        <f>IF(AND(A831=A843,ISNUMBER(R831)),R831,"")</f>
        <v/>
      </c>
    </row>
    <row r="844">
      <c r="A844" t="inlineStr">
        <is>
          <t>대전</t>
        </is>
      </c>
      <c r="B844" t="inlineStr">
        <is>
          <t>2020-06</t>
        </is>
      </c>
      <c r="C844" t="inlineStr">
        <is>
          <t>분석</t>
        </is>
      </c>
      <c r="D844" t="n">
        <v>1471040</v>
      </c>
      <c r="E844">
        <f>IF(AND(A831=A844,ISNUMBER(D843),ISNUMBER(D831),D843&gt;0,D831&gt;0),100*(LN(D843)-LN(D831)),"")</f>
        <v/>
      </c>
      <c r="F844" t="n">
        <v>644764</v>
      </c>
      <c r="G844">
        <f>IF(AND(A831=A844,ISNUMBER(F843),ISNUMBER(F831),F843&gt;0,F831&gt;0),100*(LN(F843)-LN(F831)),"")</f>
        <v/>
      </c>
      <c r="H844" t="n">
        <v>27.9146046334566</v>
      </c>
      <c r="I844">
        <f>IF(AND(A831=A844,ISNUMBER(H843),ISNUMBER(H831)),H843-H831,"")</f>
        <v/>
      </c>
      <c r="J844" t="n">
        <v>-894</v>
      </c>
      <c r="K844">
        <f>IF(AND(A843=A844,ISNUMBER(J843),ISNUMBER(D843)),1000*J843/D843,"")</f>
        <v/>
      </c>
      <c r="L844" t="n">
        <v>60.5</v>
      </c>
      <c r="M844">
        <f>IF(AND(A831=A844,ISNUMBER(L843),ISNUMBER(L831)),L843-L831,"")</f>
        <v/>
      </c>
      <c r="N844" t="n">
        <v>29870</v>
      </c>
      <c r="O844" t="n">
        <v>6.368630096333483</v>
      </c>
      <c r="P844">
        <f>IF(AND(A832=A844,ISNUMBER(O832)),O832,"")</f>
        <v/>
      </c>
      <c r="Q844" t="n">
        <v>22978</v>
      </c>
      <c r="R844" t="n">
        <v>5.464765487045931</v>
      </c>
      <c r="S844">
        <f>IF(AND(A832=A844,ISNUMBER(R832)),R832,"")</f>
        <v/>
      </c>
    </row>
    <row r="845">
      <c r="A845" t="inlineStr">
        <is>
          <t>대전</t>
        </is>
      </c>
      <c r="B845" t="inlineStr">
        <is>
          <t>2020-07</t>
        </is>
      </c>
      <c r="C845" t="inlineStr">
        <is>
          <t>분석</t>
        </is>
      </c>
      <c r="D845" t="n">
        <v>1470225</v>
      </c>
      <c r="E845">
        <f>IF(AND(A832=A845,ISNUMBER(D844),ISNUMBER(D832),D844&gt;0,D832&gt;0),100*(LN(D844)-LN(D832)),"")</f>
        <v/>
      </c>
      <c r="F845" t="n">
        <v>646211</v>
      </c>
      <c r="G845">
        <f>IF(AND(A832=A845,ISNUMBER(F844),ISNUMBER(F832),F844&gt;0,F832&gt;0),100*(LN(F844)-LN(F832)),"")</f>
        <v/>
      </c>
      <c r="H845" t="n">
        <v>27.89443792616776</v>
      </c>
      <c r="I845">
        <f>IF(AND(A832=A845,ISNUMBER(H844),ISNUMBER(H832)),H844-H832,"")</f>
        <v/>
      </c>
      <c r="J845" t="n">
        <v>-833</v>
      </c>
      <c r="K845">
        <f>IF(AND(A844=A845,ISNUMBER(J844),ISNUMBER(D844)),1000*J844/D844,"")</f>
        <v/>
      </c>
      <c r="L845" t="n">
        <v>60.6</v>
      </c>
      <c r="M845">
        <f>IF(AND(A832=A845,ISNUMBER(L844),ISNUMBER(L832)),L844-L832,"")</f>
        <v/>
      </c>
      <c r="N845" t="n">
        <v>29870</v>
      </c>
      <c r="O845" t="n">
        <v>6.368630096333483</v>
      </c>
      <c r="P845">
        <f>IF(AND(A833=A845,ISNUMBER(O833)),O833,"")</f>
        <v/>
      </c>
      <c r="Q845" t="n">
        <v>22978</v>
      </c>
      <c r="R845" t="n">
        <v>5.464765487045931</v>
      </c>
      <c r="S845">
        <f>IF(AND(A833=A845,ISNUMBER(R833)),R833,"")</f>
        <v/>
      </c>
    </row>
    <row r="846">
      <c r="A846" t="inlineStr">
        <is>
          <t>대전</t>
        </is>
      </c>
      <c r="B846" t="inlineStr">
        <is>
          <t>2020-08</t>
        </is>
      </c>
      <c r="C846" t="inlineStr">
        <is>
          <t>분석</t>
        </is>
      </c>
      <c r="D846" t="n">
        <v>1469431</v>
      </c>
      <c r="E846">
        <f>IF(AND(A833=A846,ISNUMBER(D845),ISNUMBER(D833),D845&gt;0,D833&gt;0),100*(LN(D845)-LN(D833)),"")</f>
        <v/>
      </c>
      <c r="F846" t="n">
        <v>647818</v>
      </c>
      <c r="G846">
        <f>IF(AND(A833=A846,ISNUMBER(F845),ISNUMBER(F833),F845&gt;0,F833&gt;0),100*(LN(F845)-LN(F833)),"")</f>
        <v/>
      </c>
      <c r="H846" t="n">
        <v>27.87514350792926</v>
      </c>
      <c r="I846">
        <f>IF(AND(A833=A846,ISNUMBER(H845),ISNUMBER(H833)),H845-H833,"")</f>
        <v/>
      </c>
      <c r="J846" t="n">
        <v>-865</v>
      </c>
      <c r="K846">
        <f>IF(AND(A845=A846,ISNUMBER(J845),ISNUMBER(D845)),1000*J845/D845,"")</f>
        <v/>
      </c>
      <c r="L846" t="n">
        <v>61.2</v>
      </c>
      <c r="M846">
        <f>IF(AND(A833=A846,ISNUMBER(L845),ISNUMBER(L833)),L845-L833,"")</f>
        <v/>
      </c>
      <c r="N846" t="n">
        <v>29870</v>
      </c>
      <c r="O846" t="n">
        <v>6.368630096333483</v>
      </c>
      <c r="P846">
        <f>IF(AND(A834=A846,ISNUMBER(O834)),O834,"")</f>
        <v/>
      </c>
      <c r="Q846" t="n">
        <v>22978</v>
      </c>
      <c r="R846" t="n">
        <v>5.464765487045931</v>
      </c>
      <c r="S846">
        <f>IF(AND(A834=A846,ISNUMBER(R834)),R834,"")</f>
        <v/>
      </c>
    </row>
    <row r="847">
      <c r="A847" t="inlineStr">
        <is>
          <t>대전</t>
        </is>
      </c>
      <c r="B847" t="inlineStr">
        <is>
          <t>2020-09</t>
        </is>
      </c>
      <c r="C847" t="inlineStr">
        <is>
          <t>분석</t>
        </is>
      </c>
      <c r="D847" t="n">
        <v>1469099</v>
      </c>
      <c r="E847">
        <f>IF(AND(A834=A847,ISNUMBER(D846),ISNUMBER(D834),D846&gt;0,D834&gt;0),100*(LN(D846)-LN(D834)),"")</f>
        <v/>
      </c>
      <c r="F847" t="n">
        <v>649552</v>
      </c>
      <c r="G847">
        <f>IF(AND(A834=A847,ISNUMBER(F846),ISNUMBER(F834),F846&gt;0,F834&gt;0),100*(LN(F846)-LN(F834)),"")</f>
        <v/>
      </c>
      <c r="H847" t="n">
        <v>27.85721043986825</v>
      </c>
      <c r="I847">
        <f>IF(AND(A834=A847,ISNUMBER(H846),ISNUMBER(H834)),H846-H834,"")</f>
        <v/>
      </c>
      <c r="J847" t="n">
        <v>-400</v>
      </c>
      <c r="K847">
        <f>IF(AND(A846=A847,ISNUMBER(J846),ISNUMBER(D846)),1000*J846/D846,"")</f>
        <v/>
      </c>
      <c r="L847" t="n">
        <v>61.1</v>
      </c>
      <c r="M847">
        <f>IF(AND(A834=A847,ISNUMBER(L846),ISNUMBER(L834)),L846-L834,"")</f>
        <v/>
      </c>
      <c r="N847" t="n">
        <v>29870</v>
      </c>
      <c r="O847" t="n">
        <v>6.368630096333483</v>
      </c>
      <c r="P847">
        <f>IF(AND(A835=A847,ISNUMBER(O835)),O835,"")</f>
        <v/>
      </c>
      <c r="Q847" t="n">
        <v>22978</v>
      </c>
      <c r="R847" t="n">
        <v>5.464765487045931</v>
      </c>
      <c r="S847">
        <f>IF(AND(A835=A847,ISNUMBER(R835)),R835,"")</f>
        <v/>
      </c>
    </row>
    <row r="848">
      <c r="A848" t="inlineStr">
        <is>
          <t>대전</t>
        </is>
      </c>
      <c r="B848" t="inlineStr">
        <is>
          <t>2020-10</t>
        </is>
      </c>
      <c r="C848" t="inlineStr">
        <is>
          <t>분석</t>
        </is>
      </c>
      <c r="D848" t="n">
        <v>1467556</v>
      </c>
      <c r="E848">
        <f>IF(AND(A835=A848,ISNUMBER(D847),ISNUMBER(D835),D847&gt;0,D835&gt;0),100*(LN(D847)-LN(D835)),"")</f>
        <v/>
      </c>
      <c r="F848" t="n">
        <v>650636</v>
      </c>
      <c r="G848">
        <f>IF(AND(A835=A848,ISNUMBER(F847),ISNUMBER(F835),F847&gt;0,F835&gt;0),100*(LN(F847)-LN(F835)),"")</f>
        <v/>
      </c>
      <c r="H848" t="n">
        <v>27.82592282679503</v>
      </c>
      <c r="I848">
        <f>IF(AND(A835=A848,ISNUMBER(H847),ISNUMBER(H835)),H847-H835,"")</f>
        <v/>
      </c>
      <c r="J848" t="n">
        <v>-1494</v>
      </c>
      <c r="K848">
        <f>IF(AND(A847=A848,ISNUMBER(J847),ISNUMBER(D847)),1000*J847/D847,"")</f>
        <v/>
      </c>
      <c r="L848" t="n">
        <v>61.5</v>
      </c>
      <c r="M848">
        <f>IF(AND(A835=A848,ISNUMBER(L847),ISNUMBER(L835)),L847-L835,"")</f>
        <v/>
      </c>
      <c r="N848" t="n">
        <v>29870</v>
      </c>
      <c r="O848" t="n">
        <v>6.368630096333483</v>
      </c>
      <c r="P848">
        <f>IF(AND(A836=A848,ISNUMBER(O836)),O836,"")</f>
        <v/>
      </c>
      <c r="Q848" t="n">
        <v>22978</v>
      </c>
      <c r="R848" t="n">
        <v>5.464765487045931</v>
      </c>
      <c r="S848">
        <f>IF(AND(A836=A848,ISNUMBER(R836)),R836,"")</f>
        <v/>
      </c>
    </row>
    <row r="849">
      <c r="A849" t="inlineStr">
        <is>
          <t>대전</t>
        </is>
      </c>
      <c r="B849" t="inlineStr">
        <is>
          <t>2020-11</t>
        </is>
      </c>
      <c r="C849" t="inlineStr">
        <is>
          <t>분석</t>
        </is>
      </c>
      <c r="D849" t="n">
        <v>1465893</v>
      </c>
      <c r="E849">
        <f>IF(AND(A836=A849,ISNUMBER(D848),ISNUMBER(D836),D848&gt;0,D836&gt;0),100*(LN(D848)-LN(D836)),"")</f>
        <v/>
      </c>
      <c r="F849" t="n">
        <v>651488</v>
      </c>
      <c r="G849">
        <f>IF(AND(A836=A849,ISNUMBER(F848),ISNUMBER(F836),F848&gt;0,F836&gt;0),100*(LN(F848)-LN(F836)),"")</f>
        <v/>
      </c>
      <c r="H849" t="n">
        <v>27.80161989995177</v>
      </c>
      <c r="I849">
        <f>IF(AND(A836=A849,ISNUMBER(H848),ISNUMBER(H836)),H848-H836,"")</f>
        <v/>
      </c>
      <c r="J849" t="n">
        <v>-1568</v>
      </c>
      <c r="K849">
        <f>IF(AND(A848=A849,ISNUMBER(J848),ISNUMBER(D848)),1000*J848/D848,"")</f>
        <v/>
      </c>
      <c r="L849" t="n">
        <v>62</v>
      </c>
      <c r="M849">
        <f>IF(AND(A836=A849,ISNUMBER(L848),ISNUMBER(L836)),L848-L836,"")</f>
        <v/>
      </c>
      <c r="N849" t="n">
        <v>29870</v>
      </c>
      <c r="O849" t="n">
        <v>6.368630096333483</v>
      </c>
      <c r="P849">
        <f>IF(AND(A837=A849,ISNUMBER(O837)),O837,"")</f>
        <v/>
      </c>
      <c r="Q849" t="n">
        <v>22978</v>
      </c>
      <c r="R849" t="n">
        <v>5.464765487045931</v>
      </c>
      <c r="S849">
        <f>IF(AND(A837=A849,ISNUMBER(R837)),R837,"")</f>
        <v/>
      </c>
    </row>
    <row r="850">
      <c r="A850" t="inlineStr">
        <is>
          <t>대전</t>
        </is>
      </c>
      <c r="B850" t="inlineStr">
        <is>
          <t>2020-12</t>
        </is>
      </c>
      <c r="C850" t="inlineStr">
        <is>
          <t>분석</t>
        </is>
      </c>
      <c r="D850" t="n">
        <v>1463882</v>
      </c>
      <c r="E850">
        <f>IF(AND(A837=A850,ISNUMBER(D849),ISNUMBER(D837),D849&gt;0,D837&gt;0),100*(LN(D849)-LN(D837)),"")</f>
        <v/>
      </c>
      <c r="F850" t="n">
        <v>652783</v>
      </c>
      <c r="G850">
        <f>IF(AND(A837=A850,ISNUMBER(F849),ISNUMBER(F837),F849&gt;0,F837&gt;0),100*(LN(F849)-LN(F837)),"")</f>
        <v/>
      </c>
      <c r="H850" t="n">
        <v>27.77382329996544</v>
      </c>
      <c r="I850">
        <f>IF(AND(A837=A850,ISNUMBER(H849),ISNUMBER(H837)),H849-H837,"")</f>
        <v/>
      </c>
      <c r="J850" t="n">
        <v>-1947</v>
      </c>
      <c r="K850">
        <f>IF(AND(A849=A850,ISNUMBER(J849),ISNUMBER(D849)),1000*J849/D849,"")</f>
        <v/>
      </c>
      <c r="L850" t="n">
        <v>60.6</v>
      </c>
      <c r="M850">
        <f>IF(AND(A837=A850,ISNUMBER(L849),ISNUMBER(L837)),L849-L837,"")</f>
        <v/>
      </c>
      <c r="N850" t="n">
        <v>31276</v>
      </c>
      <c r="O850" t="n">
        <v>4.599639803424971</v>
      </c>
      <c r="P850">
        <f>IF(AND(A838=A850,ISNUMBER(O838)),O838,"")</f>
        <v/>
      </c>
      <c r="Q850" t="n">
        <v>23916</v>
      </c>
      <c r="R850" t="n">
        <v>4.001045458748465</v>
      </c>
      <c r="S850">
        <f>IF(AND(A838=A850,ISNUMBER(R838)),R838,"")</f>
        <v/>
      </c>
    </row>
    <row r="851">
      <c r="A851" t="inlineStr">
        <is>
          <t>대전</t>
        </is>
      </c>
      <c r="B851" t="inlineStr">
        <is>
          <t>2021-01</t>
        </is>
      </c>
      <c r="C851" t="inlineStr">
        <is>
          <t>분석</t>
        </is>
      </c>
      <c r="D851" t="n">
        <v>1463291</v>
      </c>
      <c r="E851">
        <f>IF(AND(A838=A851,ISNUMBER(D850),ISNUMBER(D838),D850&gt;0,D838&gt;0),100*(LN(D850)-LN(D838)),"")</f>
        <v/>
      </c>
      <c r="F851" t="n">
        <v>654078</v>
      </c>
      <c r="G851">
        <f>IF(AND(A838=A851,ISNUMBER(F850),ISNUMBER(F838),F850&gt;0,F838&gt;0),100*(LN(F850)-LN(F838)),"")</f>
        <v/>
      </c>
      <c r="H851" t="n">
        <v>27.74622409349883</v>
      </c>
      <c r="I851">
        <f>IF(AND(A838=A851,ISNUMBER(H850),ISNUMBER(H838)),H850-H838,"")</f>
        <v/>
      </c>
      <c r="J851" t="n">
        <v>-537</v>
      </c>
      <c r="K851">
        <f>IF(AND(A850=A851,ISNUMBER(J850),ISNUMBER(D850)),1000*J850/D850,"")</f>
        <v/>
      </c>
      <c r="L851" t="n">
        <v>58.5</v>
      </c>
      <c r="M851">
        <f>IF(AND(A838=A851,ISNUMBER(L850),ISNUMBER(L838)),L850-L838,"")</f>
        <v/>
      </c>
      <c r="N851" t="n">
        <v>31276</v>
      </c>
      <c r="O851" t="n">
        <v>4.599639803424971</v>
      </c>
      <c r="P851">
        <f>IF(AND(A839=A851,ISNUMBER(O839)),O839,"")</f>
        <v/>
      </c>
      <c r="Q851" t="n">
        <v>23916</v>
      </c>
      <c r="R851" t="n">
        <v>4.001045458748465</v>
      </c>
      <c r="S851">
        <f>IF(AND(A839=A851,ISNUMBER(R839)),R839,"")</f>
        <v/>
      </c>
    </row>
    <row r="852">
      <c r="A852" t="inlineStr">
        <is>
          <t>대전</t>
        </is>
      </c>
      <c r="B852" t="inlineStr">
        <is>
          <t>2021-02</t>
        </is>
      </c>
      <c r="C852" t="inlineStr">
        <is>
          <t>분석</t>
        </is>
      </c>
      <c r="D852" t="n">
        <v>1462064</v>
      </c>
      <c r="E852">
        <f>IF(AND(A839=A852,ISNUMBER(D851),ISNUMBER(D839),D851&gt;0,D839&gt;0),100*(LN(D851)-LN(D839)),"")</f>
        <v/>
      </c>
      <c r="F852" t="n">
        <v>655842</v>
      </c>
      <c r="G852">
        <f>IF(AND(A839=A852,ISNUMBER(F851),ISNUMBER(F839),F851&gt;0,F839&gt;0),100*(LN(F851)-LN(F839)),"")</f>
        <v/>
      </c>
      <c r="H852" t="n">
        <v>27.68038882018845</v>
      </c>
      <c r="I852">
        <f>IF(AND(A839=A852,ISNUMBER(H851),ISNUMBER(H839)),H851-H839,"")</f>
        <v/>
      </c>
      <c r="J852" t="n">
        <v>-1234</v>
      </c>
      <c r="K852">
        <f>IF(AND(A851=A852,ISNUMBER(J851),ISNUMBER(D851)),1000*J851/D851,"")</f>
        <v/>
      </c>
      <c r="L852" t="n">
        <v>58.9</v>
      </c>
      <c r="M852">
        <f>IF(AND(A839=A852,ISNUMBER(L851),ISNUMBER(L839)),L851-L839,"")</f>
        <v/>
      </c>
      <c r="N852" t="n">
        <v>31276</v>
      </c>
      <c r="O852" t="n">
        <v>4.599639803424971</v>
      </c>
      <c r="P852">
        <f>IF(AND(A840=A852,ISNUMBER(O840)),O840,"")</f>
        <v/>
      </c>
      <c r="Q852" t="n">
        <v>23916</v>
      </c>
      <c r="R852" t="n">
        <v>4.001045458748465</v>
      </c>
      <c r="S852">
        <f>IF(AND(A840=A852,ISNUMBER(R840)),R840,"")</f>
        <v/>
      </c>
    </row>
    <row r="853">
      <c r="A853" t="inlineStr">
        <is>
          <t>대전</t>
        </is>
      </c>
      <c r="B853" t="inlineStr">
        <is>
          <t>2021-03</t>
        </is>
      </c>
      <c r="C853" t="inlineStr">
        <is>
          <t>분석</t>
        </is>
      </c>
      <c r="D853" t="n">
        <v>1458463</v>
      </c>
      <c r="E853">
        <f>IF(AND(A840=A853,ISNUMBER(D852),ISNUMBER(D840),D852&gt;0,D840&gt;0),100*(LN(D852)-LN(D840)),"")</f>
        <v/>
      </c>
      <c r="F853" t="n">
        <v>655196</v>
      </c>
      <c r="G853">
        <f>IF(AND(A840=A853,ISNUMBER(F852),ISNUMBER(F840),F852&gt;0,F840&gt;0),100*(LN(F852)-LN(F840)),"")</f>
        <v/>
      </c>
      <c r="H853" t="n">
        <v>27.68914946762448</v>
      </c>
      <c r="I853">
        <f>IF(AND(A840=A853,ISNUMBER(H852),ISNUMBER(H840)),H852-H840,"")</f>
        <v/>
      </c>
      <c r="J853" t="n">
        <v>-1274</v>
      </c>
      <c r="K853">
        <f>IF(AND(A852=A853,ISNUMBER(J852),ISNUMBER(D852)),1000*J852/D852,"")</f>
        <v/>
      </c>
      <c r="L853" t="n">
        <v>59.4</v>
      </c>
      <c r="M853">
        <f>IF(AND(A840=A853,ISNUMBER(L852),ISNUMBER(L840)),L852-L840,"")</f>
        <v/>
      </c>
      <c r="N853" t="n">
        <v>31276</v>
      </c>
      <c r="O853" t="n">
        <v>4.599639803424971</v>
      </c>
      <c r="P853">
        <f>IF(AND(A841=A853,ISNUMBER(O841)),O841,"")</f>
        <v/>
      </c>
      <c r="Q853" t="n">
        <v>23916</v>
      </c>
      <c r="R853" t="n">
        <v>4.001045458748465</v>
      </c>
      <c r="S853">
        <f>IF(AND(A841=A853,ISNUMBER(R841)),R841,"")</f>
        <v/>
      </c>
    </row>
    <row r="854">
      <c r="A854" t="inlineStr">
        <is>
          <t>대전</t>
        </is>
      </c>
      <c r="B854" t="inlineStr">
        <is>
          <t>2021-04</t>
        </is>
      </c>
      <c r="C854" t="inlineStr">
        <is>
          <t>분석</t>
        </is>
      </c>
      <c r="D854" t="n">
        <v>1457619</v>
      </c>
      <c r="E854">
        <f>IF(AND(A841=A854,ISNUMBER(D853),ISNUMBER(D841),D853&gt;0,D841&gt;0),100*(LN(D853)-LN(D841)),"")</f>
        <v/>
      </c>
      <c r="F854" t="n">
        <v>656007</v>
      </c>
      <c r="G854">
        <f>IF(AND(A841=A854,ISNUMBER(F853),ISNUMBER(F841),F853&gt;0,F841&gt;0),100*(LN(F853)-LN(F841)),"")</f>
        <v/>
      </c>
      <c r="H854" t="n">
        <v>27.67636810442235</v>
      </c>
      <c r="I854">
        <f>IF(AND(A841=A854,ISNUMBER(H853),ISNUMBER(H841)),H853-H841,"")</f>
        <v/>
      </c>
      <c r="J854" t="n">
        <v>-828</v>
      </c>
      <c r="K854">
        <f>IF(AND(A853=A854,ISNUMBER(J853),ISNUMBER(D853)),1000*J853/D853,"")</f>
        <v/>
      </c>
      <c r="L854" t="n">
        <v>60.2</v>
      </c>
      <c r="M854">
        <f>IF(AND(A841=A854,ISNUMBER(L853),ISNUMBER(L841)),L853-L841,"")</f>
        <v/>
      </c>
      <c r="N854" t="n">
        <v>31276</v>
      </c>
      <c r="O854" t="n">
        <v>4.599639803424971</v>
      </c>
      <c r="P854">
        <f>IF(AND(A842=A854,ISNUMBER(O842)),O842,"")</f>
        <v/>
      </c>
      <c r="Q854" t="n">
        <v>23916</v>
      </c>
      <c r="R854" t="n">
        <v>4.001045458748465</v>
      </c>
      <c r="S854">
        <f>IF(AND(A842=A854,ISNUMBER(R842)),R842,"")</f>
        <v/>
      </c>
    </row>
    <row r="855">
      <c r="A855" t="inlineStr">
        <is>
          <t>대전</t>
        </is>
      </c>
      <c r="B855" t="inlineStr">
        <is>
          <t>2021-05</t>
        </is>
      </c>
      <c r="C855" t="inlineStr">
        <is>
          <t>분석</t>
        </is>
      </c>
      <c r="D855" t="n">
        <v>1457161</v>
      </c>
      <c r="E855">
        <f>IF(AND(A842=A855,ISNUMBER(D854),ISNUMBER(D842),D854&gt;0,D842&gt;0),100*(LN(D854)-LN(D842)),"")</f>
        <v/>
      </c>
      <c r="F855" t="n">
        <v>657087</v>
      </c>
      <c r="G855">
        <f>IF(AND(A842=A855,ISNUMBER(F854),ISNUMBER(F842),F854&gt;0,F842&gt;0),100*(LN(F854)-LN(F842)),"")</f>
        <v/>
      </c>
      <c r="H855" t="n">
        <v>27.65830268583911</v>
      </c>
      <c r="I855">
        <f>IF(AND(A842=A855,ISNUMBER(H854),ISNUMBER(H842)),H854-H842,"")</f>
        <v/>
      </c>
      <c r="J855" t="n">
        <v>-517</v>
      </c>
      <c r="K855">
        <f>IF(AND(A854=A855,ISNUMBER(J854),ISNUMBER(D854)),1000*J854/D854,"")</f>
        <v/>
      </c>
      <c r="L855" t="n">
        <v>61.1</v>
      </c>
      <c r="M855">
        <f>IF(AND(A842=A855,ISNUMBER(L854),ISNUMBER(L842)),L854-L842,"")</f>
        <v/>
      </c>
      <c r="N855" t="n">
        <v>31276</v>
      </c>
      <c r="O855" t="n">
        <v>4.599639803424971</v>
      </c>
      <c r="P855">
        <f>IF(AND(A843=A855,ISNUMBER(O843)),O843,"")</f>
        <v/>
      </c>
      <c r="Q855" t="n">
        <v>23916</v>
      </c>
      <c r="R855" t="n">
        <v>4.001045458748465</v>
      </c>
      <c r="S855">
        <f>IF(AND(A843=A855,ISNUMBER(R843)),R843,"")</f>
        <v/>
      </c>
    </row>
    <row r="856">
      <c r="A856" t="inlineStr">
        <is>
          <t>대전</t>
        </is>
      </c>
      <c r="B856" t="inlineStr">
        <is>
          <t>2021-06</t>
        </is>
      </c>
      <c r="C856" t="inlineStr">
        <is>
          <t>분석</t>
        </is>
      </c>
      <c r="D856" t="n">
        <v>1456107</v>
      </c>
      <c r="E856">
        <f>IF(AND(A843=A856,ISNUMBER(D855),ISNUMBER(D843),D855&gt;0,D843&gt;0),100*(LN(D855)-LN(D843)),"")</f>
        <v/>
      </c>
      <c r="F856" t="n">
        <v>657781</v>
      </c>
      <c r="G856">
        <f>IF(AND(A843=A856,ISNUMBER(F855),ISNUMBER(F843),F855&gt;0,F843&gt;0),100*(LN(F855)-LN(F843)),"")</f>
        <v/>
      </c>
      <c r="H856" t="n">
        <v>27.61912414403612</v>
      </c>
      <c r="I856">
        <f>IF(AND(A843=A856,ISNUMBER(H855),ISNUMBER(H843)),H855-H843,"")</f>
        <v/>
      </c>
      <c r="J856" t="n">
        <v>-1126</v>
      </c>
      <c r="K856">
        <f>IF(AND(A855=A856,ISNUMBER(J855),ISNUMBER(D855)),1000*J855/D855,"")</f>
        <v/>
      </c>
      <c r="L856" t="n">
        <v>62</v>
      </c>
      <c r="M856">
        <f>IF(AND(A843=A856,ISNUMBER(L855),ISNUMBER(L843)),L855-L843,"")</f>
        <v/>
      </c>
      <c r="N856" t="n">
        <v>31276</v>
      </c>
      <c r="O856" t="n">
        <v>4.599639803424971</v>
      </c>
      <c r="P856">
        <f>IF(AND(A844=A856,ISNUMBER(O844)),O844,"")</f>
        <v/>
      </c>
      <c r="Q856" t="n">
        <v>23916</v>
      </c>
      <c r="R856" t="n">
        <v>4.001045458748465</v>
      </c>
      <c r="S856">
        <f>IF(AND(A844=A856,ISNUMBER(R844)),R844,"")</f>
        <v/>
      </c>
    </row>
    <row r="857">
      <c r="A857" t="inlineStr">
        <is>
          <t>대전</t>
        </is>
      </c>
      <c r="B857" t="inlineStr">
        <is>
          <t>2021-07</t>
        </is>
      </c>
      <c r="C857" t="inlineStr">
        <is>
          <t>분석</t>
        </is>
      </c>
      <c r="D857" t="n">
        <v>1455300</v>
      </c>
      <c r="E857">
        <f>IF(AND(A844=A857,ISNUMBER(D856),ISNUMBER(D844),D856&gt;0,D844&gt;0),100*(LN(D856)-LN(D844)),"")</f>
        <v/>
      </c>
      <c r="F857" t="n">
        <v>658831</v>
      </c>
      <c r="G857">
        <f>IF(AND(A844=A857,ISNUMBER(F856),ISNUMBER(F844),F856&gt;0,F844&gt;0),100*(LN(F856)-LN(F844)),"")</f>
        <v/>
      </c>
      <c r="H857" t="n">
        <v>27.5866144437573</v>
      </c>
      <c r="I857">
        <f>IF(AND(A844=A857,ISNUMBER(H856),ISNUMBER(H844)),H856-H844,"")</f>
        <v/>
      </c>
      <c r="J857" t="n">
        <v>-848</v>
      </c>
      <c r="K857">
        <f>IF(AND(A856=A857,ISNUMBER(J856),ISNUMBER(D856)),1000*J856/D856,"")</f>
        <v/>
      </c>
      <c r="L857" t="n">
        <v>61.6</v>
      </c>
      <c r="M857">
        <f>IF(AND(A844=A857,ISNUMBER(L856),ISNUMBER(L844)),L856-L844,"")</f>
        <v/>
      </c>
      <c r="N857" t="n">
        <v>31276</v>
      </c>
      <c r="O857" t="n">
        <v>4.599639803424971</v>
      </c>
      <c r="P857">
        <f>IF(AND(A845=A857,ISNUMBER(O845)),O845,"")</f>
        <v/>
      </c>
      <c r="Q857" t="n">
        <v>23916</v>
      </c>
      <c r="R857" t="n">
        <v>4.001045458748465</v>
      </c>
      <c r="S857">
        <f>IF(AND(A845=A857,ISNUMBER(R845)),R845,"")</f>
        <v/>
      </c>
    </row>
    <row r="858">
      <c r="A858" t="inlineStr">
        <is>
          <t>대전</t>
        </is>
      </c>
      <c r="B858" t="inlineStr">
        <is>
          <t>2021-08</t>
        </is>
      </c>
      <c r="C858" t="inlineStr">
        <is>
          <t>분석</t>
        </is>
      </c>
      <c r="D858" t="n">
        <v>1454679</v>
      </c>
      <c r="E858">
        <f>IF(AND(A845=A858,ISNUMBER(D857),ISNUMBER(D845),D857&gt;0,D845&gt;0),100*(LN(D857)-LN(D845)),"")</f>
        <v/>
      </c>
      <c r="F858" t="n">
        <v>659978</v>
      </c>
      <c r="G858">
        <f>IF(AND(A845=A858,ISNUMBER(F857),ISNUMBER(F845),F857&gt;0,F845&gt;0),100*(LN(F857)-LN(F845)),"")</f>
        <v/>
      </c>
      <c r="H858" t="n">
        <v>27.5541201873403</v>
      </c>
      <c r="I858">
        <f>IF(AND(A845=A858,ISNUMBER(H857),ISNUMBER(H845)),H857-H845,"")</f>
        <v/>
      </c>
      <c r="J858" t="n">
        <v>-608</v>
      </c>
      <c r="K858">
        <f>IF(AND(A857=A858,ISNUMBER(J857),ISNUMBER(D857)),1000*J857/D857,"")</f>
        <v/>
      </c>
      <c r="L858" t="n">
        <v>62.1</v>
      </c>
      <c r="M858">
        <f>IF(AND(A845=A858,ISNUMBER(L857),ISNUMBER(L845)),L857-L845,"")</f>
        <v/>
      </c>
      <c r="N858" t="n">
        <v>31276</v>
      </c>
      <c r="O858" t="n">
        <v>4.599639803424971</v>
      </c>
      <c r="P858">
        <f>IF(AND(A846=A858,ISNUMBER(O846)),O846,"")</f>
        <v/>
      </c>
      <c r="Q858" t="n">
        <v>23916</v>
      </c>
      <c r="R858" t="n">
        <v>4.001045458748465</v>
      </c>
      <c r="S858">
        <f>IF(AND(A846=A858,ISNUMBER(R846)),R846,"")</f>
        <v/>
      </c>
    </row>
    <row r="859">
      <c r="A859" t="inlineStr">
        <is>
          <t>대전</t>
        </is>
      </c>
      <c r="B859" t="inlineStr">
        <is>
          <t>2021-09</t>
        </is>
      </c>
      <c r="C859" t="inlineStr">
        <is>
          <t>분석</t>
        </is>
      </c>
      <c r="D859" t="n">
        <v>1455058</v>
      </c>
      <c r="E859">
        <f>IF(AND(A846=A859,ISNUMBER(D858),ISNUMBER(D846),D858&gt;0,D846&gt;0),100*(LN(D858)-LN(D846)),"")</f>
        <v/>
      </c>
      <c r="F859" t="n">
        <v>661948</v>
      </c>
      <c r="G859">
        <f>IF(AND(A846=A859,ISNUMBER(F858),ISNUMBER(F846),F858&gt;0,F846&gt;0),100*(LN(F858)-LN(F846)),"")</f>
        <v/>
      </c>
      <c r="H859" t="n">
        <v>27.58027515054383</v>
      </c>
      <c r="I859">
        <f>IF(AND(A846=A859,ISNUMBER(H858),ISNUMBER(H846)),H858-H846,"")</f>
        <v/>
      </c>
      <c r="J859" t="n">
        <v>401</v>
      </c>
      <c r="K859">
        <f>IF(AND(A858=A859,ISNUMBER(J858),ISNUMBER(D858)),1000*J858/D858,"")</f>
        <v/>
      </c>
      <c r="L859" t="n">
        <v>61.8</v>
      </c>
      <c r="M859">
        <f>IF(AND(A846=A859,ISNUMBER(L858),ISNUMBER(L846)),L858-L846,"")</f>
        <v/>
      </c>
      <c r="N859" t="n">
        <v>31276</v>
      </c>
      <c r="O859" t="n">
        <v>4.599639803424971</v>
      </c>
      <c r="P859">
        <f>IF(AND(A847=A859,ISNUMBER(O847)),O847,"")</f>
        <v/>
      </c>
      <c r="Q859" t="n">
        <v>23916</v>
      </c>
      <c r="R859" t="n">
        <v>4.001045458748465</v>
      </c>
      <c r="S859">
        <f>IF(AND(A847=A859,ISNUMBER(R847)),R847,"")</f>
        <v/>
      </c>
    </row>
    <row r="860">
      <c r="A860" t="inlineStr">
        <is>
          <t>대전</t>
        </is>
      </c>
      <c r="B860" t="inlineStr">
        <is>
          <t>2021-10</t>
        </is>
      </c>
      <c r="C860" t="inlineStr">
        <is>
          <t>분석</t>
        </is>
      </c>
      <c r="D860" t="n">
        <v>1454228</v>
      </c>
      <c r="E860">
        <f>IF(AND(A847=A860,ISNUMBER(D859),ISNUMBER(D847),D859&gt;0,D847&gt;0),100*(LN(D859)-LN(D847)),"")</f>
        <v/>
      </c>
      <c r="F860" t="n">
        <v>662615</v>
      </c>
      <c r="G860">
        <f>IF(AND(A847=A860,ISNUMBER(F859),ISNUMBER(F847),F859&gt;0,F847&gt;0),100*(LN(F859)-LN(F847)),"")</f>
        <v/>
      </c>
      <c r="H860" t="n">
        <v>27.55001279029148</v>
      </c>
      <c r="I860">
        <f>IF(AND(A847=A860,ISNUMBER(H859),ISNUMBER(H847)),H859-H847,"")</f>
        <v/>
      </c>
      <c r="J860" t="n">
        <v>-815</v>
      </c>
      <c r="K860">
        <f>IF(AND(A859=A860,ISNUMBER(J859),ISNUMBER(D859)),1000*J859/D859,"")</f>
        <v/>
      </c>
      <c r="L860" t="n">
        <v>61.7</v>
      </c>
      <c r="M860">
        <f>IF(AND(A847=A860,ISNUMBER(L859),ISNUMBER(L847)),L859-L847,"")</f>
        <v/>
      </c>
      <c r="N860" t="n">
        <v>31276</v>
      </c>
      <c r="O860" t="n">
        <v>4.599639803424971</v>
      </c>
      <c r="P860">
        <f>IF(AND(A848=A860,ISNUMBER(O848)),O848,"")</f>
        <v/>
      </c>
      <c r="Q860" t="n">
        <v>23916</v>
      </c>
      <c r="R860" t="n">
        <v>4.001045458748465</v>
      </c>
      <c r="S860">
        <f>IF(AND(A848=A860,ISNUMBER(R848)),R848,"")</f>
        <v/>
      </c>
    </row>
    <row r="861">
      <c r="A861" t="inlineStr">
        <is>
          <t>대전</t>
        </is>
      </c>
      <c r="B861" t="inlineStr">
        <is>
          <t>2021-11</t>
        </is>
      </c>
      <c r="C861" t="inlineStr">
        <is>
          <t>분석</t>
        </is>
      </c>
      <c r="D861" t="n">
        <v>1453675</v>
      </c>
      <c r="E861">
        <f>IF(AND(A848=A861,ISNUMBER(D860),ISNUMBER(D848),D860&gt;0,D848&gt;0),100*(LN(D860)-LN(D848)),"")</f>
        <v/>
      </c>
      <c r="F861" t="n">
        <v>663621</v>
      </c>
      <c r="G861">
        <f>IF(AND(A848=A861,ISNUMBER(F860),ISNUMBER(F848),F860&gt;0,F848&gt;0),100*(LN(F860)-LN(F848)),"")</f>
        <v/>
      </c>
      <c r="H861" t="n">
        <v>27.52547852855693</v>
      </c>
      <c r="I861">
        <f>IF(AND(A848=A861,ISNUMBER(H860),ISNUMBER(H848)),H860-H848,"")</f>
        <v/>
      </c>
      <c r="J861" t="n">
        <v>-399</v>
      </c>
      <c r="K861">
        <f>IF(AND(A860=A861,ISNUMBER(J860),ISNUMBER(D860)),1000*J860/D860,"")</f>
        <v/>
      </c>
      <c r="L861" t="n">
        <v>62.3</v>
      </c>
      <c r="M861">
        <f>IF(AND(A848=A861,ISNUMBER(L860),ISNUMBER(L848)),L860-L848,"")</f>
        <v/>
      </c>
      <c r="N861" t="n">
        <v>31276</v>
      </c>
      <c r="O861" t="n">
        <v>4.599639803424971</v>
      </c>
      <c r="P861">
        <f>IF(AND(A849=A861,ISNUMBER(O849)),O849,"")</f>
        <v/>
      </c>
      <c r="Q861" t="n">
        <v>23916</v>
      </c>
      <c r="R861" t="n">
        <v>4.001045458748465</v>
      </c>
      <c r="S861">
        <f>IF(AND(A849=A861,ISNUMBER(R849)),R849,"")</f>
        <v/>
      </c>
    </row>
    <row r="862">
      <c r="A862" t="inlineStr">
        <is>
          <t>대전</t>
        </is>
      </c>
      <c r="B862" t="inlineStr">
        <is>
          <t>2021-12</t>
        </is>
      </c>
      <c r="C862" t="inlineStr">
        <is>
          <t>분석</t>
        </is>
      </c>
      <c r="D862" t="n">
        <v>1452251</v>
      </c>
      <c r="E862">
        <f>IF(AND(A849=A862,ISNUMBER(D861),ISNUMBER(D849),D861&gt;0,D849&gt;0),100*(LN(D861)-LN(D849)),"")</f>
        <v/>
      </c>
      <c r="F862" t="n">
        <v>664417</v>
      </c>
      <c r="G862">
        <f>IF(AND(A849=A862,ISNUMBER(F861),ISNUMBER(F849),F861&gt;0,F849&gt;0),100*(LN(F861)-LN(F849)),"")</f>
        <v/>
      </c>
      <c r="H862" t="n">
        <v>27.47913411662309</v>
      </c>
      <c r="I862">
        <f>IF(AND(A849=A862,ISNUMBER(H861),ISNUMBER(H849)),H861-H849,"")</f>
        <v/>
      </c>
      <c r="J862" t="n">
        <v>-1146</v>
      </c>
      <c r="K862">
        <f>IF(AND(A861=A862,ISNUMBER(J861),ISNUMBER(D861)),1000*J861/D861,"")</f>
        <v/>
      </c>
      <c r="L862" t="n">
        <v>61.2</v>
      </c>
      <c r="M862">
        <f>IF(AND(A849=A862,ISNUMBER(L861),ISNUMBER(L849)),L861-L849,"")</f>
        <v/>
      </c>
      <c r="N862" t="n">
        <v>32928</v>
      </c>
      <c r="O862" t="n">
        <v>5.14723293893713</v>
      </c>
      <c r="P862">
        <f>IF(AND(A850=A862,ISNUMBER(O850)),O850,"")</f>
        <v/>
      </c>
      <c r="Q862" t="n">
        <v>24774</v>
      </c>
      <c r="R862" t="n">
        <v>3.524702511335143</v>
      </c>
      <c r="S862">
        <f>IF(AND(A850=A862,ISNUMBER(R850)),R850,"")</f>
        <v/>
      </c>
    </row>
    <row r="863">
      <c r="A863" t="inlineStr">
        <is>
          <t>대전</t>
        </is>
      </c>
      <c r="B863" t="inlineStr">
        <is>
          <t>2022-01</t>
        </is>
      </c>
      <c r="C863" t="inlineStr">
        <is>
          <t>분석</t>
        </is>
      </c>
      <c r="D863" t="n">
        <v>1451272</v>
      </c>
      <c r="E863">
        <f>IF(AND(A850=A863,ISNUMBER(D862),ISNUMBER(D850),D862&gt;0,D850&gt;0),100*(LN(D862)-LN(D850)),"")</f>
        <v/>
      </c>
      <c r="F863" t="n">
        <v>664804</v>
      </c>
      <c r="G863">
        <f>IF(AND(A850=A863,ISNUMBER(F862),ISNUMBER(F850),F862&gt;0,F850&gt;0),100*(LN(F862)-LN(F850)),"")</f>
        <v/>
      </c>
      <c r="H863" t="n">
        <v>27.40547602379154</v>
      </c>
      <c r="I863">
        <f>IF(AND(A850=A863,ISNUMBER(H862),ISNUMBER(H850)),H862-H850,"")</f>
        <v/>
      </c>
      <c r="J863" t="n">
        <v>-854</v>
      </c>
      <c r="K863">
        <f>IF(AND(A862=A863,ISNUMBER(J862),ISNUMBER(D862)),1000*J862/D862,"")</f>
        <v/>
      </c>
      <c r="L863" t="n">
        <v>60.5</v>
      </c>
      <c r="M863">
        <f>IF(AND(A850=A863,ISNUMBER(L862),ISNUMBER(L850)),L862-L850,"")</f>
        <v/>
      </c>
      <c r="N863" t="n">
        <v>32928</v>
      </c>
      <c r="O863" t="n">
        <v>5.14723293893713</v>
      </c>
      <c r="P863">
        <f>IF(AND(A851=A863,ISNUMBER(O851)),O851,"")</f>
        <v/>
      </c>
      <c r="Q863" t="n">
        <v>24774</v>
      </c>
      <c r="R863" t="n">
        <v>3.524702511335143</v>
      </c>
      <c r="S863">
        <f>IF(AND(A851=A863,ISNUMBER(R851)),R851,"")</f>
        <v/>
      </c>
    </row>
    <row r="864">
      <c r="A864" t="inlineStr">
        <is>
          <t>대전</t>
        </is>
      </c>
      <c r="B864" t="inlineStr">
        <is>
          <t>2022-02</t>
        </is>
      </c>
      <c r="C864" t="inlineStr">
        <is>
          <t>분석</t>
        </is>
      </c>
      <c r="D864" t="n">
        <v>1450862</v>
      </c>
      <c r="E864">
        <f>IF(AND(A851=A864,ISNUMBER(D863),ISNUMBER(D851),D863&gt;0,D851&gt;0),100*(LN(D863)-LN(D851)),"")</f>
        <v/>
      </c>
      <c r="F864" t="n">
        <v>666643</v>
      </c>
      <c r="G864">
        <f>IF(AND(A851=A864,ISNUMBER(F863),ISNUMBER(F851),F863&gt;0,F851&gt;0),100*(LN(F863)-LN(F851)),"")</f>
        <v/>
      </c>
      <c r="H864" t="n">
        <v>27.33885097273207</v>
      </c>
      <c r="I864">
        <f>IF(AND(A851=A864,ISNUMBER(H863),ISNUMBER(H851)),H863-H851,"")</f>
        <v/>
      </c>
      <c r="J864" t="n">
        <v>-340</v>
      </c>
      <c r="K864">
        <f>IF(AND(A863=A864,ISNUMBER(J863),ISNUMBER(D863)),1000*J863/D863,"")</f>
        <v/>
      </c>
      <c r="L864" t="n">
        <v>61</v>
      </c>
      <c r="M864">
        <f>IF(AND(A851=A864,ISNUMBER(L863),ISNUMBER(L851)),L863-L851,"")</f>
        <v/>
      </c>
      <c r="N864" t="n">
        <v>32928</v>
      </c>
      <c r="O864" t="n">
        <v>5.14723293893713</v>
      </c>
      <c r="P864">
        <f>IF(AND(A852=A864,ISNUMBER(O852)),O852,"")</f>
        <v/>
      </c>
      <c r="Q864" t="n">
        <v>24774</v>
      </c>
      <c r="R864" t="n">
        <v>3.524702511335143</v>
      </c>
      <c r="S864">
        <f>IF(AND(A852=A864,ISNUMBER(R852)),R852,"")</f>
        <v/>
      </c>
    </row>
    <row r="865">
      <c r="A865" t="inlineStr">
        <is>
          <t>대전</t>
        </is>
      </c>
      <c r="B865" t="inlineStr">
        <is>
          <t>2022-03</t>
        </is>
      </c>
      <c r="C865" t="inlineStr">
        <is>
          <t>분석</t>
        </is>
      </c>
      <c r="D865" t="n">
        <v>1450057</v>
      </c>
      <c r="E865">
        <f>IF(AND(A852=A865,ISNUMBER(D864),ISNUMBER(D852),D864&gt;0,D852&gt;0),100*(LN(D864)-LN(D852)),"")</f>
        <v/>
      </c>
      <c r="F865" t="n">
        <v>667934</v>
      </c>
      <c r="G865">
        <f>IF(AND(A852=A865,ISNUMBER(F864),ISNUMBER(F852),F864&gt;0,F852&gt;0),100*(LN(F864)-LN(F852)),"")</f>
        <v/>
      </c>
      <c r="H865" t="n">
        <v>27.31692616221293</v>
      </c>
      <c r="I865">
        <f>IF(AND(A852=A865,ISNUMBER(H864),ISNUMBER(H852)),H864-H852,"")</f>
        <v/>
      </c>
      <c r="J865" t="n">
        <v>-577</v>
      </c>
      <c r="K865">
        <f>IF(AND(A864=A865,ISNUMBER(J864),ISNUMBER(D864)),1000*J864/D864,"")</f>
        <v/>
      </c>
      <c r="L865" t="n">
        <v>60.9</v>
      </c>
      <c r="M865">
        <f>IF(AND(A852=A865,ISNUMBER(L864),ISNUMBER(L852)),L864-L852,"")</f>
        <v/>
      </c>
      <c r="N865" t="n">
        <v>32928</v>
      </c>
      <c r="O865" t="n">
        <v>5.14723293893713</v>
      </c>
      <c r="P865">
        <f>IF(AND(A853=A865,ISNUMBER(O853)),O853,"")</f>
        <v/>
      </c>
      <c r="Q865" t="n">
        <v>24774</v>
      </c>
      <c r="R865" t="n">
        <v>3.524702511335143</v>
      </c>
      <c r="S865">
        <f>IF(AND(A853=A865,ISNUMBER(R853)),R853,"")</f>
        <v/>
      </c>
    </row>
    <row r="866">
      <c r="A866" t="inlineStr">
        <is>
          <t>대전</t>
        </is>
      </c>
      <c r="B866" t="inlineStr">
        <is>
          <t>2022-04</t>
        </is>
      </c>
      <c r="C866" t="inlineStr">
        <is>
          <t>분석</t>
        </is>
      </c>
      <c r="D866" t="n">
        <v>1449360</v>
      </c>
      <c r="E866">
        <f>IF(AND(A853=A866,ISNUMBER(D865),ISNUMBER(D853),D865&gt;0,D853&gt;0),100*(LN(D865)-LN(D853)),"")</f>
        <v/>
      </c>
      <c r="F866" t="n">
        <v>668599</v>
      </c>
      <c r="G866">
        <f>IF(AND(A853=A866,ISNUMBER(F865),ISNUMBER(F853),F865&gt;0,F853&gt;0),100*(LN(F865)-LN(F853)),"")</f>
        <v/>
      </c>
      <c r="H866" t="n">
        <v>27.30225754815919</v>
      </c>
      <c r="I866">
        <f>IF(AND(A853=A866,ISNUMBER(H865),ISNUMBER(H853)),H865-H853,"")</f>
        <v/>
      </c>
      <c r="J866" t="n">
        <v>-324</v>
      </c>
      <c r="K866">
        <f>IF(AND(A865=A866,ISNUMBER(J865),ISNUMBER(D865)),1000*J865/D865,"")</f>
        <v/>
      </c>
      <c r="L866" t="n">
        <v>61.1</v>
      </c>
      <c r="M866">
        <f>IF(AND(A853=A866,ISNUMBER(L865),ISNUMBER(L853)),L865-L853,"")</f>
        <v/>
      </c>
      <c r="N866" t="n">
        <v>32928</v>
      </c>
      <c r="O866" t="n">
        <v>5.14723293893713</v>
      </c>
      <c r="P866">
        <f>IF(AND(A854=A866,ISNUMBER(O854)),O854,"")</f>
        <v/>
      </c>
      <c r="Q866" t="n">
        <v>24774</v>
      </c>
      <c r="R866" t="n">
        <v>3.524702511335143</v>
      </c>
      <c r="S866">
        <f>IF(AND(A854=A866,ISNUMBER(R854)),R854,"")</f>
        <v/>
      </c>
    </row>
    <row r="867">
      <c r="A867" t="inlineStr">
        <is>
          <t>대전</t>
        </is>
      </c>
      <c r="B867" t="inlineStr">
        <is>
          <t>2022-05</t>
        </is>
      </c>
      <c r="C867" t="inlineStr">
        <is>
          <t>분석</t>
        </is>
      </c>
      <c r="D867" t="n">
        <v>1448933</v>
      </c>
      <c r="E867">
        <f>IF(AND(A854=A867,ISNUMBER(D866),ISNUMBER(D854),D866&gt;0,D854&gt;0),100*(LN(D866)-LN(D854)),"")</f>
        <v/>
      </c>
      <c r="F867" t="n">
        <v>669589</v>
      </c>
      <c r="G867">
        <f>IF(AND(A854=A867,ISNUMBER(F866),ISNUMBER(F854),F866&gt;0,F854&gt;0),100*(LN(F866)-LN(F854)),"")</f>
        <v/>
      </c>
      <c r="H867" t="n">
        <v>27.29194517620898</v>
      </c>
      <c r="I867">
        <f>IF(AND(A854=A867,ISNUMBER(H866),ISNUMBER(H854)),H866-H854,"")</f>
        <v/>
      </c>
      <c r="J867" t="n">
        <v>-318</v>
      </c>
      <c r="K867">
        <f>IF(AND(A866=A867,ISNUMBER(J866),ISNUMBER(D866)),1000*J866/D866,"")</f>
        <v/>
      </c>
      <c r="L867" t="n">
        <v>61.6</v>
      </c>
      <c r="M867">
        <f>IF(AND(A854=A867,ISNUMBER(L866),ISNUMBER(L854)),L866-L854,"")</f>
        <v/>
      </c>
      <c r="N867" t="n">
        <v>32928</v>
      </c>
      <c r="O867" t="n">
        <v>5.14723293893713</v>
      </c>
      <c r="P867">
        <f>IF(AND(A855=A867,ISNUMBER(O855)),O855,"")</f>
        <v/>
      </c>
      <c r="Q867" t="n">
        <v>24774</v>
      </c>
      <c r="R867" t="n">
        <v>3.524702511335143</v>
      </c>
      <c r="S867">
        <f>IF(AND(A855=A867,ISNUMBER(R855)),R855,"")</f>
        <v/>
      </c>
    </row>
    <row r="868">
      <c r="A868" t="inlineStr">
        <is>
          <t>대전</t>
        </is>
      </c>
      <c r="B868" t="inlineStr">
        <is>
          <t>2022-06</t>
        </is>
      </c>
      <c r="C868" t="inlineStr">
        <is>
          <t>분석</t>
        </is>
      </c>
      <c r="D868" t="n">
        <v>1448401</v>
      </c>
      <c r="E868">
        <f>IF(AND(A855=A868,ISNUMBER(D867),ISNUMBER(D855),D867&gt;0,D855&gt;0),100*(LN(D867)-LN(D855)),"")</f>
        <v/>
      </c>
      <c r="F868" t="n">
        <v>670279</v>
      </c>
      <c r="G868">
        <f>IF(AND(A855=A868,ISNUMBER(F867),ISNUMBER(F855),F867&gt;0,F855&gt;0),100*(LN(F867)-LN(F855)),"")</f>
        <v/>
      </c>
      <c r="H868" t="n">
        <v>27.2533642271719</v>
      </c>
      <c r="I868">
        <f>IF(AND(A855=A868,ISNUMBER(H867),ISNUMBER(H855)),H867-H855,"")</f>
        <v/>
      </c>
      <c r="J868" t="n">
        <v>-487</v>
      </c>
      <c r="K868">
        <f>IF(AND(A867=A868,ISNUMBER(J867),ISNUMBER(D867)),1000*J867/D867,"")</f>
        <v/>
      </c>
      <c r="L868" t="n">
        <v>61.1</v>
      </c>
      <c r="M868">
        <f>IF(AND(A855=A868,ISNUMBER(L867),ISNUMBER(L855)),L867-L855,"")</f>
        <v/>
      </c>
      <c r="N868" t="n">
        <v>32928</v>
      </c>
      <c r="O868" t="n">
        <v>5.14723293893713</v>
      </c>
      <c r="P868">
        <f>IF(AND(A856=A868,ISNUMBER(O856)),O856,"")</f>
        <v/>
      </c>
      <c r="Q868" t="n">
        <v>24774</v>
      </c>
      <c r="R868" t="n">
        <v>3.524702511335143</v>
      </c>
      <c r="S868">
        <f>IF(AND(A856=A868,ISNUMBER(R856)),R856,"")</f>
        <v/>
      </c>
    </row>
    <row r="869">
      <c r="A869" t="inlineStr">
        <is>
          <t>대전</t>
        </is>
      </c>
      <c r="B869" t="inlineStr">
        <is>
          <t>2022-07</t>
        </is>
      </c>
      <c r="C869" t="inlineStr">
        <is>
          <t>분석</t>
        </is>
      </c>
      <c r="D869" t="n">
        <v>1448182</v>
      </c>
      <c r="E869">
        <f>IF(AND(A856=A869,ISNUMBER(D868),ISNUMBER(D856),D868&gt;0,D856&gt;0),100*(LN(D868)-LN(D856)),"")</f>
        <v/>
      </c>
      <c r="F869" t="n">
        <v>671127</v>
      </c>
      <c r="G869">
        <f>IF(AND(A856=A869,ISNUMBER(F868),ISNUMBER(F856),F868&gt;0,F856&gt;0),100*(LN(F868)-LN(F856)),"")</f>
        <v/>
      </c>
      <c r="H869" t="n">
        <v>27.22779319173971</v>
      </c>
      <c r="I869">
        <f>IF(AND(A856=A869,ISNUMBER(H868),ISNUMBER(H856)),H868-H856,"")</f>
        <v/>
      </c>
      <c r="J869" t="n">
        <v>-217</v>
      </c>
      <c r="K869">
        <f>IF(AND(A868=A869,ISNUMBER(J868),ISNUMBER(D868)),1000*J868/D868,"")</f>
        <v/>
      </c>
      <c r="L869" t="n">
        <v>61.6</v>
      </c>
      <c r="M869">
        <f>IF(AND(A856=A869,ISNUMBER(L868),ISNUMBER(L856)),L868-L856,"")</f>
        <v/>
      </c>
      <c r="N869" t="n">
        <v>32928</v>
      </c>
      <c r="O869" t="n">
        <v>5.14723293893713</v>
      </c>
      <c r="P869">
        <f>IF(AND(A857=A869,ISNUMBER(O857)),O857,"")</f>
        <v/>
      </c>
      <c r="Q869" t="n">
        <v>24774</v>
      </c>
      <c r="R869" t="n">
        <v>3.524702511335143</v>
      </c>
      <c r="S869">
        <f>IF(AND(A857=A869,ISNUMBER(R857)),R857,"")</f>
        <v/>
      </c>
    </row>
    <row r="870">
      <c r="A870" t="inlineStr">
        <is>
          <t>대전</t>
        </is>
      </c>
      <c r="B870" t="inlineStr">
        <is>
          <t>2022-08</t>
        </is>
      </c>
      <c r="C870" t="inlineStr">
        <is>
          <t>분석</t>
        </is>
      </c>
      <c r="D870" t="n">
        <v>1448240</v>
      </c>
      <c r="E870">
        <f>IF(AND(A857=A870,ISNUMBER(D869),ISNUMBER(D857),D869&gt;0,D857&gt;0),100*(LN(D869)-LN(D857)),"")</f>
        <v/>
      </c>
      <c r="F870" t="n">
        <v>672491</v>
      </c>
      <c r="G870">
        <f>IF(AND(A857=A870,ISNUMBER(F869),ISNUMBER(F857),F869&gt;0,F857&gt;0),100*(LN(F869)-LN(F857)),"")</f>
        <v/>
      </c>
      <c r="H870" t="n">
        <v>27.22097166215545</v>
      </c>
      <c r="I870">
        <f>IF(AND(A857=A870,ISNUMBER(H869),ISNUMBER(H857)),H869-H857,"")</f>
        <v/>
      </c>
      <c r="J870" t="n">
        <v>424</v>
      </c>
      <c r="K870">
        <f>IF(AND(A869=A870,ISNUMBER(J869),ISNUMBER(D869)),1000*J869/D869,"")</f>
        <v/>
      </c>
      <c r="L870" t="n">
        <v>62.2</v>
      </c>
      <c r="M870">
        <f>IF(AND(A857=A870,ISNUMBER(L869),ISNUMBER(L857)),L869-L857,"")</f>
        <v/>
      </c>
      <c r="N870" t="n">
        <v>32928</v>
      </c>
      <c r="O870" t="n">
        <v>5.14723293893713</v>
      </c>
      <c r="P870">
        <f>IF(AND(A858=A870,ISNUMBER(O858)),O858,"")</f>
        <v/>
      </c>
      <c r="Q870" t="n">
        <v>24774</v>
      </c>
      <c r="R870" t="n">
        <v>3.524702511335143</v>
      </c>
      <c r="S870">
        <f>IF(AND(A858=A870,ISNUMBER(R858)),R858,"")</f>
        <v/>
      </c>
    </row>
    <row r="871">
      <c r="A871" t="inlineStr">
        <is>
          <t>대전</t>
        </is>
      </c>
      <c r="B871" t="inlineStr">
        <is>
          <t>2022-09</t>
        </is>
      </c>
      <c r="C871" t="inlineStr">
        <is>
          <t>분석</t>
        </is>
      </c>
      <c r="D871" t="n">
        <v>1446602</v>
      </c>
      <c r="E871">
        <f>IF(AND(A858=A871,ISNUMBER(D870),ISNUMBER(D858),D870&gt;0,D858&gt;0),100*(LN(D870)-LN(D858)),"")</f>
        <v/>
      </c>
      <c r="F871" t="n">
        <v>672212</v>
      </c>
      <c r="G871">
        <f>IF(AND(A858=A871,ISNUMBER(F870),ISNUMBER(F858),F870&gt;0,F858&gt;0),100*(LN(F870)-LN(F858)),"")</f>
        <v/>
      </c>
      <c r="H871" t="n">
        <v>27.19338145530008</v>
      </c>
      <c r="I871">
        <f>IF(AND(A858=A871,ISNUMBER(H870),ISNUMBER(H858)),H870-H858,"")</f>
        <v/>
      </c>
      <c r="J871" t="n">
        <v>-185</v>
      </c>
      <c r="K871">
        <f>IF(AND(A870=A871,ISNUMBER(J870),ISNUMBER(D870)),1000*J870/D870,"")</f>
        <v/>
      </c>
      <c r="L871" t="n">
        <v>61.9</v>
      </c>
      <c r="M871">
        <f>IF(AND(A858=A871,ISNUMBER(L870),ISNUMBER(L858)),L870-L858,"")</f>
        <v/>
      </c>
      <c r="N871" t="n">
        <v>32928</v>
      </c>
      <c r="O871" t="n">
        <v>5.14723293893713</v>
      </c>
      <c r="P871">
        <f>IF(AND(A859=A871,ISNUMBER(O859)),O859,"")</f>
        <v/>
      </c>
      <c r="Q871" t="n">
        <v>24774</v>
      </c>
      <c r="R871" t="n">
        <v>3.524702511335143</v>
      </c>
      <c r="S871">
        <f>IF(AND(A859=A871,ISNUMBER(R859)),R859,"")</f>
        <v/>
      </c>
    </row>
    <row r="872">
      <c r="A872" t="inlineStr">
        <is>
          <t>대전</t>
        </is>
      </c>
      <c r="B872" t="inlineStr">
        <is>
          <t>2022-10</t>
        </is>
      </c>
      <c r="C872" t="inlineStr">
        <is>
          <t>분석</t>
        </is>
      </c>
      <c r="D872" t="n">
        <v>1446863</v>
      </c>
      <c r="E872">
        <f>IF(AND(A859=A872,ISNUMBER(D871),ISNUMBER(D859),D871&gt;0,D859&gt;0),100*(LN(D871)-LN(D859)),"")</f>
        <v/>
      </c>
      <c r="F872" t="n">
        <v>673098</v>
      </c>
      <c r="G872">
        <f>IF(AND(A859=A872,ISNUMBER(F871),ISNUMBER(F859),F871&gt;0,F859&gt;0),100*(LN(F871)-LN(F859)),"")</f>
        <v/>
      </c>
      <c r="H872" t="n">
        <v>27.17036789246805</v>
      </c>
      <c r="I872">
        <f>IF(AND(A859=A872,ISNUMBER(H871),ISNUMBER(H859)),H871-H859,"")</f>
        <v/>
      </c>
      <c r="J872" t="n">
        <v>310</v>
      </c>
      <c r="K872">
        <f>IF(AND(A871=A872,ISNUMBER(J871),ISNUMBER(D871)),1000*J871/D871,"")</f>
        <v/>
      </c>
      <c r="L872" t="n">
        <v>62.6</v>
      </c>
      <c r="M872">
        <f>IF(AND(A859=A872,ISNUMBER(L871),ISNUMBER(L859)),L871-L859,"")</f>
        <v/>
      </c>
      <c r="N872" t="n">
        <v>32928</v>
      </c>
      <c r="O872" t="n">
        <v>5.14723293893713</v>
      </c>
      <c r="P872">
        <f>IF(AND(A860=A872,ISNUMBER(O860)),O860,"")</f>
        <v/>
      </c>
      <c r="Q872" t="n">
        <v>24774</v>
      </c>
      <c r="R872" t="n">
        <v>3.524702511335143</v>
      </c>
      <c r="S872">
        <f>IF(AND(A860=A872,ISNUMBER(R860)),R860,"")</f>
        <v/>
      </c>
    </row>
    <row r="873">
      <c r="A873" t="inlineStr">
        <is>
          <t>대전</t>
        </is>
      </c>
      <c r="B873" t="inlineStr">
        <is>
          <t>2022-11</t>
        </is>
      </c>
      <c r="C873" t="inlineStr">
        <is>
          <t>분석</t>
        </is>
      </c>
      <c r="D873" t="n">
        <v>1446749</v>
      </c>
      <c r="E873">
        <f>IF(AND(A860=A873,ISNUMBER(D872),ISNUMBER(D860),D872&gt;0,D860&gt;0),100*(LN(D872)-LN(D860)),"")</f>
        <v/>
      </c>
      <c r="F873" t="n">
        <v>673163</v>
      </c>
      <c r="G873">
        <f>IF(AND(A860=A873,ISNUMBER(F872),ISNUMBER(F860),F872&gt;0,F860&gt;0),100*(LN(F872)-LN(F860)),"")</f>
        <v/>
      </c>
      <c r="H873" t="n">
        <v>27.13428521464331</v>
      </c>
      <c r="I873">
        <f>IF(AND(A860=A873,ISNUMBER(H872),ISNUMBER(H860)),H872-H860,"")</f>
        <v/>
      </c>
      <c r="J873" t="n">
        <v>44</v>
      </c>
      <c r="K873">
        <f>IF(AND(A872=A873,ISNUMBER(J872),ISNUMBER(D872)),1000*J872/D872,"")</f>
        <v/>
      </c>
      <c r="L873" t="n">
        <v>62.4</v>
      </c>
      <c r="M873">
        <f>IF(AND(A860=A873,ISNUMBER(L872),ISNUMBER(L860)),L872-L860,"")</f>
        <v/>
      </c>
      <c r="N873" t="n">
        <v>32928</v>
      </c>
      <c r="O873" t="n">
        <v>5.14723293893713</v>
      </c>
      <c r="P873">
        <f>IF(AND(A861=A873,ISNUMBER(O861)),O861,"")</f>
        <v/>
      </c>
      <c r="Q873" t="n">
        <v>24774</v>
      </c>
      <c r="R873" t="n">
        <v>3.524702511335143</v>
      </c>
      <c r="S873">
        <f>IF(AND(A861=A873,ISNUMBER(R861)),R861,"")</f>
        <v/>
      </c>
    </row>
    <row r="874">
      <c r="A874" t="inlineStr">
        <is>
          <t>대전</t>
        </is>
      </c>
      <c r="B874" t="inlineStr">
        <is>
          <t>2022-12</t>
        </is>
      </c>
      <c r="C874" t="inlineStr">
        <is>
          <t>분석</t>
        </is>
      </c>
      <c r="D874" t="n">
        <v>1446072</v>
      </c>
      <c r="E874">
        <f>IF(AND(A861=A874,ISNUMBER(D873),ISNUMBER(D861),D873&gt;0,D861&gt;0),100*(LN(D873)-LN(D861)),"")</f>
        <v/>
      </c>
      <c r="F874" t="n">
        <v>673429</v>
      </c>
      <c r="G874">
        <f>IF(AND(A861=A874,ISNUMBER(F873),ISNUMBER(F861),F873&gt;0,F861&gt;0),100*(LN(F873)-LN(F861)),"")</f>
        <v/>
      </c>
      <c r="H874" t="n">
        <v>27.09948052379135</v>
      </c>
      <c r="I874">
        <f>IF(AND(A861=A874,ISNUMBER(H873),ISNUMBER(H861)),H873-H861,"")</f>
        <v/>
      </c>
      <c r="J874" t="n">
        <v>-472</v>
      </c>
      <c r="K874">
        <f>IF(AND(A873=A874,ISNUMBER(J873),ISNUMBER(D873)),1000*J873/D873,"")</f>
        <v/>
      </c>
      <c r="L874" t="n">
        <v>62.3</v>
      </c>
      <c r="M874">
        <f>IF(AND(A861=A874,ISNUMBER(L873),ISNUMBER(L861)),L873-L861,"")</f>
        <v/>
      </c>
      <c r="N874" t="n">
        <v>34409</v>
      </c>
      <c r="O874" t="n">
        <v>4.399479841607778</v>
      </c>
      <c r="P874">
        <f>IF(AND(A862=A874,ISNUMBER(O862)),O862,"")</f>
        <v/>
      </c>
      <c r="Q874" t="n">
        <v>26158</v>
      </c>
      <c r="R874" t="n">
        <v>5.436035493495162</v>
      </c>
      <c r="S874">
        <f>IF(AND(A862=A874,ISNUMBER(R862)),R862,"")</f>
        <v/>
      </c>
    </row>
    <row r="875">
      <c r="A875" t="inlineStr">
        <is>
          <t>대전</t>
        </is>
      </c>
      <c r="B875" t="inlineStr">
        <is>
          <t>2023-01</t>
        </is>
      </c>
      <c r="C875" t="inlineStr">
        <is>
          <t>분석</t>
        </is>
      </c>
      <c r="D875" t="n">
        <v>1445806</v>
      </c>
      <c r="E875">
        <f>IF(AND(A862=A875,ISNUMBER(D874),ISNUMBER(D862),D874&gt;0,D862&gt;0),100*(LN(D874)-LN(D862)),"")</f>
        <v/>
      </c>
      <c r="F875" t="n">
        <v>673759</v>
      </c>
      <c r="G875">
        <f>IF(AND(A862=A875,ISNUMBER(F874),ISNUMBER(F862),F874&gt;0,F862&gt;0),100*(LN(F874)-LN(F862)),"")</f>
        <v/>
      </c>
      <c r="H875" t="n">
        <v>27.04823468708803</v>
      </c>
      <c r="I875">
        <f>IF(AND(A862=A875,ISNUMBER(H874),ISNUMBER(H862)),H874-H862,"")</f>
        <v/>
      </c>
      <c r="J875" t="n">
        <v>-86</v>
      </c>
      <c r="K875">
        <f>IF(AND(A874=A875,ISNUMBER(J874),ISNUMBER(D874)),1000*J874/D874,"")</f>
        <v/>
      </c>
      <c r="L875" t="n">
        <v>61.2</v>
      </c>
      <c r="M875">
        <f>IF(AND(A862=A875,ISNUMBER(L874),ISNUMBER(L862)),L874-L862,"")</f>
        <v/>
      </c>
      <c r="N875" t="n">
        <v>34409</v>
      </c>
      <c r="O875" t="n">
        <v>4.399479841607778</v>
      </c>
      <c r="P875">
        <f>IF(AND(A863=A875,ISNUMBER(O863)),O863,"")</f>
        <v/>
      </c>
      <c r="Q875" t="n">
        <v>26158</v>
      </c>
      <c r="R875" t="n">
        <v>5.436035493495162</v>
      </c>
      <c r="S875">
        <f>IF(AND(A863=A875,ISNUMBER(R863)),R863,"")</f>
        <v/>
      </c>
    </row>
    <row r="876">
      <c r="A876" t="inlineStr">
        <is>
          <t>대전</t>
        </is>
      </c>
      <c r="B876" t="inlineStr">
        <is>
          <t>2023-02</t>
        </is>
      </c>
      <c r="C876" t="inlineStr">
        <is>
          <t>분석</t>
        </is>
      </c>
      <c r="D876" t="n">
        <v>1445875</v>
      </c>
      <c r="E876">
        <f>IF(AND(A863=A876,ISNUMBER(D875),ISNUMBER(D863),D875&gt;0,D863&gt;0),100*(LN(D875)-LN(D863)),"")</f>
        <v/>
      </c>
      <c r="F876" t="n">
        <v>675760</v>
      </c>
      <c r="G876">
        <f>IF(AND(A863=A876,ISNUMBER(F875),ISNUMBER(F863),F875&gt;0,F863&gt;0),100*(LN(F875)-LN(F863)),"")</f>
        <v/>
      </c>
      <c r="H876" t="n">
        <v>26.97951067692574</v>
      </c>
      <c r="I876">
        <f>IF(AND(A863=A876,ISNUMBER(H875),ISNUMBER(H863)),H875-H863,"")</f>
        <v/>
      </c>
      <c r="J876" t="n">
        <v>122</v>
      </c>
      <c r="K876">
        <f>IF(AND(A875=A876,ISNUMBER(J875),ISNUMBER(D875)),1000*J875/D875,"")</f>
        <v/>
      </c>
      <c r="L876" t="n">
        <v>61.9</v>
      </c>
      <c r="M876">
        <f>IF(AND(A863=A876,ISNUMBER(L875),ISNUMBER(L863)),L875-L863,"")</f>
        <v/>
      </c>
      <c r="N876" t="n">
        <v>34409</v>
      </c>
      <c r="O876" t="n">
        <v>4.399479841607778</v>
      </c>
      <c r="P876">
        <f>IF(AND(A864=A876,ISNUMBER(O864)),O864,"")</f>
        <v/>
      </c>
      <c r="Q876" t="n">
        <v>26158</v>
      </c>
      <c r="R876" t="n">
        <v>5.436035493495162</v>
      </c>
      <c r="S876">
        <f>IF(AND(A864=A876,ISNUMBER(R864)),R864,"")</f>
        <v/>
      </c>
    </row>
    <row r="877">
      <c r="A877" t="inlineStr">
        <is>
          <t>대전</t>
        </is>
      </c>
      <c r="B877" t="inlineStr">
        <is>
          <t>2023-03</t>
        </is>
      </c>
      <c r="C877" t="inlineStr">
        <is>
          <t>분석</t>
        </is>
      </c>
      <c r="D877" t="n">
        <v>1445519</v>
      </c>
      <c r="E877">
        <f>IF(AND(A864=A877,ISNUMBER(D876),ISNUMBER(D864),D876&gt;0,D864&gt;0),100*(LN(D876)-LN(D864)),"")</f>
        <v/>
      </c>
      <c r="F877" t="n">
        <v>677326</v>
      </c>
      <c r="G877">
        <f>IF(AND(A864=A877,ISNUMBER(F876),ISNUMBER(F864),F876&gt;0,F864&gt;0),100*(LN(F876)-LN(F864)),"")</f>
        <v/>
      </c>
      <c r="H877" t="n">
        <v>26.99397240714235</v>
      </c>
      <c r="I877">
        <f>IF(AND(A864=A877,ISNUMBER(H876),ISNUMBER(H864)),H876-H864,"")</f>
        <v/>
      </c>
      <c r="J877" t="n">
        <v>-324</v>
      </c>
      <c r="K877">
        <f>IF(AND(A876=A877,ISNUMBER(J876),ISNUMBER(D876)),1000*J876/D876,"")</f>
        <v/>
      </c>
      <c r="L877" t="n">
        <v>61.6</v>
      </c>
      <c r="M877">
        <f>IF(AND(A864=A877,ISNUMBER(L876),ISNUMBER(L864)),L876-L864,"")</f>
        <v/>
      </c>
      <c r="N877" t="n">
        <v>34409</v>
      </c>
      <c r="O877" t="n">
        <v>4.399479841607778</v>
      </c>
      <c r="P877">
        <f>IF(AND(A865=A877,ISNUMBER(O865)),O865,"")</f>
        <v/>
      </c>
      <c r="Q877" t="n">
        <v>26158</v>
      </c>
      <c r="R877" t="n">
        <v>5.436035493495162</v>
      </c>
      <c r="S877">
        <f>IF(AND(A865=A877,ISNUMBER(R865)),R865,"")</f>
        <v/>
      </c>
    </row>
    <row r="878">
      <c r="A878" t="inlineStr">
        <is>
          <t>대전</t>
        </is>
      </c>
      <c r="B878" t="inlineStr">
        <is>
          <t>2023-04</t>
        </is>
      </c>
      <c r="C878" t="inlineStr">
        <is>
          <t>분석</t>
        </is>
      </c>
      <c r="D878" t="n">
        <v>1445214</v>
      </c>
      <c r="E878">
        <f>IF(AND(A865=A878,ISNUMBER(D877),ISNUMBER(D865),D877&gt;0,D865&gt;0),100*(LN(D877)-LN(D865)),"")</f>
        <v/>
      </c>
      <c r="F878" t="n">
        <v>677706</v>
      </c>
      <c r="G878">
        <f>IF(AND(A865=A878,ISNUMBER(F877),ISNUMBER(F865),F877&gt;0,F865&gt;0),100*(LN(F877)-LN(F865)),"")</f>
        <v/>
      </c>
      <c r="H878" t="n">
        <v>26.98769870759624</v>
      </c>
      <c r="I878">
        <f>IF(AND(A865=A878,ISNUMBER(H877),ISNUMBER(H865)),H877-H865,"")</f>
        <v/>
      </c>
      <c r="J878" t="n">
        <v>-274</v>
      </c>
      <c r="K878">
        <f>IF(AND(A877=A878,ISNUMBER(J877),ISNUMBER(D877)),1000*J877/D877,"")</f>
        <v/>
      </c>
      <c r="L878" t="n">
        <v>61.5</v>
      </c>
      <c r="M878">
        <f>IF(AND(A865=A878,ISNUMBER(L877),ISNUMBER(L865)),L877-L865,"")</f>
        <v/>
      </c>
      <c r="N878" t="n">
        <v>34409</v>
      </c>
      <c r="O878" t="n">
        <v>4.399479841607778</v>
      </c>
      <c r="P878">
        <f>IF(AND(A866=A878,ISNUMBER(O866)),O866,"")</f>
        <v/>
      </c>
      <c r="Q878" t="n">
        <v>26158</v>
      </c>
      <c r="R878" t="n">
        <v>5.436035493495162</v>
      </c>
      <c r="S878">
        <f>IF(AND(A866=A878,ISNUMBER(R866)),R866,"")</f>
        <v/>
      </c>
    </row>
    <row r="879">
      <c r="A879" t="inlineStr">
        <is>
          <t>대전</t>
        </is>
      </c>
      <c r="B879" t="inlineStr">
        <is>
          <t>2023-05</t>
        </is>
      </c>
      <c r="C879" t="inlineStr">
        <is>
          <t>분석</t>
        </is>
      </c>
      <c r="D879" t="n">
        <v>1445221</v>
      </c>
      <c r="E879">
        <f>IF(AND(A866=A879,ISNUMBER(D878),ISNUMBER(D866),D878&gt;0,D866&gt;0),100*(LN(D878)-LN(D866)),"")</f>
        <v/>
      </c>
      <c r="F879" t="n">
        <v>678666</v>
      </c>
      <c r="G879">
        <f>IF(AND(A866=A879,ISNUMBER(F878),ISNUMBER(F866),F878&gt;0,F866&gt;0),100*(LN(F878)-LN(F866)),"")</f>
        <v/>
      </c>
      <c r="H879" t="n">
        <v>26.98653008778588</v>
      </c>
      <c r="I879">
        <f>IF(AND(A866=A879,ISNUMBER(H878),ISNUMBER(H866)),H878-H866,"")</f>
        <v/>
      </c>
      <c r="J879" t="n">
        <v>63</v>
      </c>
      <c r="K879">
        <f>IF(AND(A878=A879,ISNUMBER(J878),ISNUMBER(D878)),1000*J878/D878,"")</f>
        <v/>
      </c>
      <c r="L879" t="n">
        <v>62</v>
      </c>
      <c r="M879">
        <f>IF(AND(A866=A879,ISNUMBER(L878),ISNUMBER(L866)),L878-L866,"")</f>
        <v/>
      </c>
      <c r="N879" t="n">
        <v>34409</v>
      </c>
      <c r="O879" t="n">
        <v>4.399479841607778</v>
      </c>
      <c r="P879">
        <f>IF(AND(A867=A879,ISNUMBER(O867)),O867,"")</f>
        <v/>
      </c>
      <c r="Q879" t="n">
        <v>26158</v>
      </c>
      <c r="R879" t="n">
        <v>5.436035493495162</v>
      </c>
      <c r="S879">
        <f>IF(AND(A867=A879,ISNUMBER(R867)),R867,"")</f>
        <v/>
      </c>
    </row>
    <row r="880">
      <c r="A880" t="inlineStr">
        <is>
          <t>대전</t>
        </is>
      </c>
      <c r="B880" t="inlineStr">
        <is>
          <t>2023-06</t>
        </is>
      </c>
      <c r="C880" t="inlineStr">
        <is>
          <t>분석</t>
        </is>
      </c>
      <c r="D880" t="n">
        <v>1445126</v>
      </c>
      <c r="E880">
        <f>IF(AND(A867=A880,ISNUMBER(D879),ISNUMBER(D867),D879&gt;0,D867&gt;0),100*(LN(D879)-LN(D867)),"")</f>
        <v/>
      </c>
      <c r="F880" t="n">
        <v>679151</v>
      </c>
      <c r="G880">
        <f>IF(AND(A867=A880,ISNUMBER(F879),ISNUMBER(F867),F879&gt;0,F867&gt;0),100*(LN(F879)-LN(F867)),"")</f>
        <v/>
      </c>
      <c r="H880" t="n">
        <v>26.97266535928355</v>
      </c>
      <c r="I880">
        <f>IF(AND(A867=A880,ISNUMBER(H879),ISNUMBER(H867)),H879-H867,"")</f>
        <v/>
      </c>
      <c r="J880" t="n">
        <v>-98</v>
      </c>
      <c r="K880">
        <f>IF(AND(A879=A880,ISNUMBER(J879),ISNUMBER(D879)),1000*J879/D879,"")</f>
        <v/>
      </c>
      <c r="L880" t="n">
        <v>62.2</v>
      </c>
      <c r="M880">
        <f>IF(AND(A867=A880,ISNUMBER(L879),ISNUMBER(L867)),L879-L867,"")</f>
        <v/>
      </c>
      <c r="N880" t="n">
        <v>34409</v>
      </c>
      <c r="O880" t="n">
        <v>4.399479841607778</v>
      </c>
      <c r="P880">
        <f>IF(AND(A868=A880,ISNUMBER(O868)),O868,"")</f>
        <v/>
      </c>
      <c r="Q880" t="n">
        <v>26158</v>
      </c>
      <c r="R880" t="n">
        <v>5.436035493495162</v>
      </c>
      <c r="S880">
        <f>IF(AND(A868=A880,ISNUMBER(R868)),R868,"")</f>
        <v/>
      </c>
    </row>
    <row r="881">
      <c r="A881" t="inlineStr">
        <is>
          <t>대전</t>
        </is>
      </c>
      <c r="B881" t="inlineStr">
        <is>
          <t>2023-07</t>
        </is>
      </c>
      <c r="C881" t="inlineStr">
        <is>
          <t>분석</t>
        </is>
      </c>
      <c r="D881" t="n">
        <v>1444898</v>
      </c>
      <c r="E881">
        <f>IF(AND(A868=A881,ISNUMBER(D880),ISNUMBER(D868),D880&gt;0,D868&gt;0),100*(LN(D880)-LN(D868)),"")</f>
        <v/>
      </c>
      <c r="F881" t="n">
        <v>679611</v>
      </c>
      <c r="G881">
        <f>IF(AND(A868=A881,ISNUMBER(F880),ISNUMBER(F868),F880&gt;0,F868&gt;0),100*(LN(F880)-LN(F868)),"")</f>
        <v/>
      </c>
      <c r="H881" t="n">
        <v>26.95311364539227</v>
      </c>
      <c r="I881">
        <f>IF(AND(A868=A881,ISNUMBER(H880),ISNUMBER(H868)),H880-H868,"")</f>
        <v/>
      </c>
      <c r="J881" t="n">
        <v>-234</v>
      </c>
      <c r="K881">
        <f>IF(AND(A880=A881,ISNUMBER(J880),ISNUMBER(D880)),1000*J880/D880,"")</f>
        <v/>
      </c>
      <c r="L881" t="n">
        <v>60.9</v>
      </c>
      <c r="M881">
        <f>IF(AND(A868=A881,ISNUMBER(L880),ISNUMBER(L868)),L880-L868,"")</f>
        <v/>
      </c>
      <c r="N881" t="n">
        <v>34409</v>
      </c>
      <c r="O881" t="n">
        <v>4.399479841607778</v>
      </c>
      <c r="P881">
        <f>IF(AND(A869=A881,ISNUMBER(O869)),O869,"")</f>
        <v/>
      </c>
      <c r="Q881" t="n">
        <v>26158</v>
      </c>
      <c r="R881" t="n">
        <v>5.436035493495162</v>
      </c>
      <c r="S881">
        <f>IF(AND(A869=A881,ISNUMBER(R869)),R869,"")</f>
        <v/>
      </c>
    </row>
    <row r="882">
      <c r="A882" t="inlineStr">
        <is>
          <t>대전</t>
        </is>
      </c>
      <c r="B882" t="inlineStr">
        <is>
          <t>2023-08</t>
        </is>
      </c>
      <c r="C882" t="inlineStr">
        <is>
          <t>분석</t>
        </is>
      </c>
      <c r="D882" t="n">
        <v>1444837</v>
      </c>
      <c r="E882">
        <f>IF(AND(A869=A882,ISNUMBER(D881),ISNUMBER(D869),D881&gt;0,D869&gt;0),100*(LN(D881)-LN(D869)),"")</f>
        <v/>
      </c>
      <c r="F882" t="n">
        <v>680337</v>
      </c>
      <c r="G882">
        <f>IF(AND(A869=A882,ISNUMBER(F881),ISNUMBER(F869),F881&gt;0,F869&gt;0),100*(LN(F881)-LN(F869)),"")</f>
        <v/>
      </c>
      <c r="H882" t="n">
        <v>26.93736386872706</v>
      </c>
      <c r="I882">
        <f>IF(AND(A869=A882,ISNUMBER(H881),ISNUMBER(H869)),H881-H869,"")</f>
        <v/>
      </c>
      <c r="J882" t="n">
        <v>38</v>
      </c>
      <c r="K882">
        <f>IF(AND(A881=A882,ISNUMBER(J881),ISNUMBER(D881)),1000*J881/D881,"")</f>
        <v/>
      </c>
      <c r="L882" t="n">
        <v>61.7</v>
      </c>
      <c r="M882">
        <f>IF(AND(A869=A882,ISNUMBER(L881),ISNUMBER(L869)),L881-L869,"")</f>
        <v/>
      </c>
      <c r="N882" t="n">
        <v>34409</v>
      </c>
      <c r="O882" t="n">
        <v>4.399479841607778</v>
      </c>
      <c r="P882">
        <f>IF(AND(A870=A882,ISNUMBER(O870)),O870,"")</f>
        <v/>
      </c>
      <c r="Q882" t="n">
        <v>26158</v>
      </c>
      <c r="R882" t="n">
        <v>5.436035493495162</v>
      </c>
      <c r="S882">
        <f>IF(AND(A870=A882,ISNUMBER(R870)),R870,"")</f>
        <v/>
      </c>
    </row>
    <row r="883">
      <c r="A883" t="inlineStr">
        <is>
          <t>대전</t>
        </is>
      </c>
      <c r="B883" t="inlineStr">
        <is>
          <t>2023-09</t>
        </is>
      </c>
      <c r="C883" t="inlineStr">
        <is>
          <t>분석</t>
        </is>
      </c>
      <c r="D883" t="n">
        <v>1444595</v>
      </c>
      <c r="E883">
        <f>IF(AND(A870=A883,ISNUMBER(D882),ISNUMBER(D870),D882&gt;0,D870&gt;0),100*(LN(D882)-LN(D870)),"")</f>
        <v/>
      </c>
      <c r="F883" t="n">
        <v>680653</v>
      </c>
      <c r="G883">
        <f>IF(AND(A870=A883,ISNUMBER(F882),ISNUMBER(F870),F882&gt;0,F870&gt;0),100*(LN(F882)-LN(F870)),"")</f>
        <v/>
      </c>
      <c r="H883" t="n">
        <v>26.92844707340119</v>
      </c>
      <c r="I883">
        <f>IF(AND(A870=A883,ISNUMBER(H882),ISNUMBER(H870)),H882-H870,"")</f>
        <v/>
      </c>
      <c r="J883" t="n">
        <v>-98</v>
      </c>
      <c r="K883">
        <f>IF(AND(A882=A883,ISNUMBER(J882),ISNUMBER(D882)),1000*J882/D882,"")</f>
        <v/>
      </c>
      <c r="L883" t="n">
        <v>62.3</v>
      </c>
      <c r="M883">
        <f>IF(AND(A870=A883,ISNUMBER(L882),ISNUMBER(L870)),L882-L870,"")</f>
        <v/>
      </c>
      <c r="N883" t="n">
        <v>34409</v>
      </c>
      <c r="O883" t="n">
        <v>4.399479841607778</v>
      </c>
      <c r="P883">
        <f>IF(AND(A871=A883,ISNUMBER(O871)),O871,"")</f>
        <v/>
      </c>
      <c r="Q883" t="n">
        <v>26158</v>
      </c>
      <c r="R883" t="n">
        <v>5.436035493495162</v>
      </c>
      <c r="S883">
        <f>IF(AND(A871=A883,ISNUMBER(R871)),R871,"")</f>
        <v/>
      </c>
    </row>
    <row r="884">
      <c r="A884" t="inlineStr">
        <is>
          <t>대전</t>
        </is>
      </c>
      <c r="B884" t="inlineStr">
        <is>
          <t>2023-10</t>
        </is>
      </c>
      <c r="C884" t="inlineStr">
        <is>
          <t>분석</t>
        </is>
      </c>
      <c r="D884" t="n">
        <v>1443965</v>
      </c>
      <c r="E884">
        <f>IF(AND(A871=A884,ISNUMBER(D883),ISNUMBER(D871),D883&gt;0,D871&gt;0),100*(LN(D883)-LN(D871)),"")</f>
        <v/>
      </c>
      <c r="F884" t="n">
        <v>680363</v>
      </c>
      <c r="G884">
        <f>IF(AND(A871=A884,ISNUMBER(F883),ISNUMBER(F871),F883&gt;0,F871&gt;0),100*(LN(F883)-LN(F871)),"")</f>
        <v/>
      </c>
      <c r="H884" t="n">
        <v>26.89878217269809</v>
      </c>
      <c r="I884">
        <f>IF(AND(A871=A884,ISNUMBER(H883),ISNUMBER(H871)),H883-H871,"")</f>
        <v/>
      </c>
      <c r="J884" t="n">
        <v>-411</v>
      </c>
      <c r="K884">
        <f>IF(AND(A883=A884,ISNUMBER(J883),ISNUMBER(D883)),1000*J883/D883,"")</f>
        <v/>
      </c>
      <c r="L884" t="n">
        <v>62</v>
      </c>
      <c r="M884">
        <f>IF(AND(A871=A884,ISNUMBER(L883),ISNUMBER(L871)),L883-L871,"")</f>
        <v/>
      </c>
      <c r="N884" t="n">
        <v>34409</v>
      </c>
      <c r="O884" t="n">
        <v>4.399479841607778</v>
      </c>
      <c r="P884">
        <f>IF(AND(A872=A884,ISNUMBER(O872)),O872,"")</f>
        <v/>
      </c>
      <c r="Q884" t="n">
        <v>26158</v>
      </c>
      <c r="R884" t="n">
        <v>5.436035493495162</v>
      </c>
      <c r="S884">
        <f>IF(AND(A872=A884,ISNUMBER(R872)),R872,"")</f>
        <v/>
      </c>
    </row>
    <row r="885">
      <c r="A885" t="inlineStr">
        <is>
          <t>대전</t>
        </is>
      </c>
      <c r="B885" t="inlineStr">
        <is>
          <t>2023-11</t>
        </is>
      </c>
      <c r="C885" t="inlineStr">
        <is>
          <t>분석</t>
        </is>
      </c>
      <c r="D885" t="n">
        <v>1443106</v>
      </c>
      <c r="E885">
        <f>IF(AND(A872=A885,ISNUMBER(D884),ISNUMBER(D872),D884&gt;0,D872&gt;0),100*(LN(D884)-LN(D872)),"")</f>
        <v/>
      </c>
      <c r="F885" t="n">
        <v>680226</v>
      </c>
      <c r="G885">
        <f>IF(AND(A872=A885,ISNUMBER(F884),ISNUMBER(F872),F884&gt;0,F872&gt;0),100*(LN(F884)-LN(F872)),"")</f>
        <v/>
      </c>
      <c r="H885" t="n">
        <v>26.87626549955443</v>
      </c>
      <c r="I885">
        <f>IF(AND(A872=A885,ISNUMBER(H884),ISNUMBER(H872)),H884-H872,"")</f>
        <v/>
      </c>
      <c r="J885" t="n">
        <v>-455</v>
      </c>
      <c r="K885">
        <f>IF(AND(A884=A885,ISNUMBER(J884),ISNUMBER(D884)),1000*J884/D884,"")</f>
        <v/>
      </c>
      <c r="L885" t="n">
        <v>62</v>
      </c>
      <c r="M885">
        <f>IF(AND(A872=A885,ISNUMBER(L884),ISNUMBER(L872)),L884-L872,"")</f>
        <v/>
      </c>
      <c r="N885" t="n">
        <v>34409</v>
      </c>
      <c r="O885" t="n">
        <v>4.399479841607778</v>
      </c>
      <c r="P885">
        <f>IF(AND(A873=A885,ISNUMBER(O873)),O873,"")</f>
        <v/>
      </c>
      <c r="Q885" t="n">
        <v>26158</v>
      </c>
      <c r="R885" t="n">
        <v>5.436035493495162</v>
      </c>
      <c r="S885">
        <f>IF(AND(A873=A885,ISNUMBER(R873)),R873,"")</f>
        <v/>
      </c>
    </row>
    <row r="886">
      <c r="A886" t="inlineStr">
        <is>
          <t>대전</t>
        </is>
      </c>
      <c r="B886" t="inlineStr">
        <is>
          <t>2023-12</t>
        </is>
      </c>
      <c r="C886" t="inlineStr">
        <is>
          <t>분석</t>
        </is>
      </c>
      <c r="D886" t="n">
        <v>1442216</v>
      </c>
      <c r="E886">
        <f>IF(AND(A873=A886,ISNUMBER(D885),ISNUMBER(D873),D885&gt;0,D873&gt;0),100*(LN(D885)-LN(D873)),"")</f>
        <v/>
      </c>
      <c r="F886" t="n">
        <v>680261</v>
      </c>
      <c r="G886">
        <f>IF(AND(A873=A886,ISNUMBER(F885),ISNUMBER(F873),F885&gt;0,F873&gt;0),100*(LN(F885)-LN(F873)),"")</f>
        <v/>
      </c>
      <c r="H886" t="n">
        <v>26.84708809221365</v>
      </c>
      <c r="I886">
        <f>IF(AND(A873=A886,ISNUMBER(H885),ISNUMBER(H873)),H885-H873,"")</f>
        <v/>
      </c>
      <c r="J886" t="n">
        <v>-717</v>
      </c>
      <c r="K886">
        <f>IF(AND(A885=A886,ISNUMBER(J885),ISNUMBER(D885)),1000*J885/D885,"")</f>
        <v/>
      </c>
      <c r="L886" t="n">
        <v>60.3</v>
      </c>
      <c r="M886">
        <f>IF(AND(A873=A886,ISNUMBER(L885),ISNUMBER(L873)),L885-L873,"")</f>
        <v/>
      </c>
      <c r="N886" t="n">
        <v>36174</v>
      </c>
      <c r="O886" t="n">
        <v>5.002247066760646</v>
      </c>
      <c r="P886">
        <f>IF(AND(A874=A886,ISNUMBER(O874)),O874,"")</f>
        <v/>
      </c>
      <c r="Q886" t="n">
        <v>27418</v>
      </c>
      <c r="R886" t="n">
        <v>4.704466094674764</v>
      </c>
      <c r="S886">
        <f>IF(AND(A874=A886,ISNUMBER(R874)),R874,"")</f>
        <v/>
      </c>
    </row>
    <row r="887">
      <c r="A887" t="inlineStr">
        <is>
          <t>대전</t>
        </is>
      </c>
      <c r="B887" t="inlineStr">
        <is>
          <t>2024-01</t>
        </is>
      </c>
      <c r="C887" t="inlineStr">
        <is>
          <t>분석</t>
        </is>
      </c>
      <c r="D887" t="n">
        <v>1441562</v>
      </c>
      <c r="E887">
        <f>IF(AND(A874=A887,ISNUMBER(D886),ISNUMBER(D874),D886&gt;0,D874&gt;0),100*(LN(D886)-LN(D874)),"")</f>
        <v/>
      </c>
      <c r="F887" t="n">
        <v>680459</v>
      </c>
      <c r="G887">
        <f>IF(AND(A874=A887,ISNUMBER(F886),ISNUMBER(F874),F886&gt;0,F874&gt;0),100*(LN(F886)-LN(F874)),"")</f>
        <v/>
      </c>
      <c r="H887" t="n">
        <v>26.81938064405138</v>
      </c>
      <c r="I887">
        <f>IF(AND(A874=A887,ISNUMBER(H886),ISNUMBER(H874)),H886-H874,"")</f>
        <v/>
      </c>
      <c r="J887" t="n">
        <v>-530</v>
      </c>
      <c r="K887">
        <f>IF(AND(A886=A887,ISNUMBER(J886),ISNUMBER(D886)),1000*J886/D886,"")</f>
        <v/>
      </c>
      <c r="L887" t="n">
        <v>59.9</v>
      </c>
      <c r="M887">
        <f>IF(AND(A874=A887,ISNUMBER(L886),ISNUMBER(L874)),L886-L874,"")</f>
        <v/>
      </c>
      <c r="N887" t="n">
        <v>36174</v>
      </c>
      <c r="O887" t="n">
        <v>5.002247066760646</v>
      </c>
      <c r="P887">
        <f>IF(AND(A875=A887,ISNUMBER(O875)),O875,"")</f>
        <v/>
      </c>
      <c r="Q887" t="n">
        <v>27418</v>
      </c>
      <c r="R887" t="n">
        <v>4.704466094674764</v>
      </c>
      <c r="S887">
        <f>IF(AND(A875=A887,ISNUMBER(R875)),R875,"")</f>
        <v/>
      </c>
    </row>
    <row r="888">
      <c r="A888" t="inlineStr">
        <is>
          <t>대전</t>
        </is>
      </c>
      <c r="B888" t="inlineStr">
        <is>
          <t>2024-02</t>
        </is>
      </c>
      <c r="C888" t="inlineStr">
        <is>
          <t>분석</t>
        </is>
      </c>
      <c r="D888" t="n">
        <v>1441536</v>
      </c>
      <c r="E888">
        <f>IF(AND(A875=A888,ISNUMBER(D887),ISNUMBER(D875),D887&gt;0,D875&gt;0),100*(LN(D887)-LN(D875)),"")</f>
        <v/>
      </c>
      <c r="F888" t="n">
        <v>682238</v>
      </c>
      <c r="G888">
        <f>IF(AND(A875=A888,ISNUMBER(F887),ISNUMBER(F875),F887&gt;0,F875&gt;0),100*(LN(F887)-LN(F875)),"")</f>
        <v/>
      </c>
      <c r="H888" t="n">
        <v>26.76048326229799</v>
      </c>
      <c r="I888">
        <f>IF(AND(A875=A888,ISNUMBER(H887),ISNUMBER(H875)),H887-H875,"")</f>
        <v/>
      </c>
      <c r="J888" t="n">
        <v>137</v>
      </c>
      <c r="K888">
        <f>IF(AND(A887=A888,ISNUMBER(J887),ISNUMBER(D887)),1000*J887/D887,"")</f>
        <v/>
      </c>
      <c r="L888" t="n">
        <v>60.4</v>
      </c>
      <c r="M888">
        <f>IF(AND(A875=A888,ISNUMBER(L887),ISNUMBER(L875)),L887-L875,"")</f>
        <v/>
      </c>
      <c r="N888" t="n">
        <v>36174</v>
      </c>
      <c r="O888" t="n">
        <v>5.002247066760646</v>
      </c>
      <c r="P888">
        <f>IF(AND(A876=A888,ISNUMBER(O876)),O876,"")</f>
        <v/>
      </c>
      <c r="Q888" t="n">
        <v>27418</v>
      </c>
      <c r="R888" t="n">
        <v>4.704466094674764</v>
      </c>
      <c r="S888">
        <f>IF(AND(A876=A888,ISNUMBER(R876)),R876,"")</f>
        <v/>
      </c>
    </row>
    <row r="889">
      <c r="A889" t="inlineStr">
        <is>
          <t>대전</t>
        </is>
      </c>
      <c r="B889" t="inlineStr">
        <is>
          <t>2024-03</t>
        </is>
      </c>
      <c r="C889" t="inlineStr">
        <is>
          <t>분석</t>
        </is>
      </c>
      <c r="D889" t="n">
        <v>1441689</v>
      </c>
      <c r="E889">
        <f>IF(AND(A876=A889,ISNUMBER(D888),ISNUMBER(D876),D888&gt;0,D876&gt;0),100*(LN(D888)-LN(D876)),"")</f>
        <v/>
      </c>
      <c r="F889" t="n">
        <v>683954</v>
      </c>
      <c r="G889">
        <f>IF(AND(A876=A889,ISNUMBER(F888),ISNUMBER(F876),F888&gt;0,F876&gt;0),100*(LN(F888)-LN(F876)),"")</f>
        <v/>
      </c>
      <c r="H889" t="n">
        <v>26.78504171149256</v>
      </c>
      <c r="I889">
        <f>IF(AND(A876=A889,ISNUMBER(H888),ISNUMBER(H876)),H888-H876,"")</f>
        <v/>
      </c>
      <c r="J889" t="n">
        <v>338</v>
      </c>
      <c r="K889">
        <f>IF(AND(A888=A889,ISNUMBER(J888),ISNUMBER(D888)),1000*J888/D888,"")</f>
        <v/>
      </c>
      <c r="L889" t="n">
        <v>61.1</v>
      </c>
      <c r="M889">
        <f>IF(AND(A876=A889,ISNUMBER(L888),ISNUMBER(L876)),L888-L876,"")</f>
        <v/>
      </c>
      <c r="N889" t="n">
        <v>36174</v>
      </c>
      <c r="O889" t="n">
        <v>5.002247066760646</v>
      </c>
      <c r="P889">
        <f>IF(AND(A877=A889,ISNUMBER(O877)),O877,"")</f>
        <v/>
      </c>
      <c r="Q889" t="n">
        <v>27418</v>
      </c>
      <c r="R889" t="n">
        <v>4.704466094674764</v>
      </c>
      <c r="S889">
        <f>IF(AND(A877=A889,ISNUMBER(R877)),R877,"")</f>
        <v/>
      </c>
    </row>
    <row r="890">
      <c r="A890" t="inlineStr">
        <is>
          <t>대전</t>
        </is>
      </c>
      <c r="B890" t="inlineStr">
        <is>
          <t>2024-04</t>
        </is>
      </c>
      <c r="C890" t="inlineStr">
        <is>
          <t>분석</t>
        </is>
      </c>
      <c r="D890" t="n">
        <v>1441272</v>
      </c>
      <c r="E890">
        <f>IF(AND(A877=A890,ISNUMBER(D889),ISNUMBER(D877),D889&gt;0,D877&gt;0),100*(LN(D889)-LN(D877)),"")</f>
        <v/>
      </c>
      <c r="F890" t="n">
        <v>684540</v>
      </c>
      <c r="G890">
        <f>IF(AND(A877=A890,ISNUMBER(F889),ISNUMBER(F877),F889&gt;0,F877&gt;0),100*(LN(F889)-LN(F877)),"")</f>
        <v/>
      </c>
      <c r="H890" t="n">
        <v>26.7870325656781</v>
      </c>
      <c r="I890">
        <f>IF(AND(A877=A890,ISNUMBER(H889),ISNUMBER(H877)),H889-H877,"")</f>
        <v/>
      </c>
      <c r="J890" t="n">
        <v>-277</v>
      </c>
      <c r="K890">
        <f>IF(AND(A889=A890,ISNUMBER(J889),ISNUMBER(D889)),1000*J889/D889,"")</f>
        <v/>
      </c>
      <c r="L890" t="n">
        <v>60.9</v>
      </c>
      <c r="M890">
        <f>IF(AND(A877=A890,ISNUMBER(L889),ISNUMBER(L877)),L889-L877,"")</f>
        <v/>
      </c>
      <c r="N890" t="n">
        <v>36174</v>
      </c>
      <c r="O890" t="n">
        <v>5.002247066760646</v>
      </c>
      <c r="P890">
        <f>IF(AND(A878=A890,ISNUMBER(O878)),O878,"")</f>
        <v/>
      </c>
      <c r="Q890" t="n">
        <v>27418</v>
      </c>
      <c r="R890" t="n">
        <v>4.704466094674764</v>
      </c>
      <c r="S890">
        <f>IF(AND(A878=A890,ISNUMBER(R878)),R878,"")</f>
        <v/>
      </c>
    </row>
    <row r="891">
      <c r="A891" t="inlineStr">
        <is>
          <t>대전</t>
        </is>
      </c>
      <c r="B891" t="inlineStr">
        <is>
          <t>2024-05</t>
        </is>
      </c>
      <c r="C891" t="inlineStr">
        <is>
          <t>분석</t>
        </is>
      </c>
      <c r="D891" t="n">
        <v>1441119</v>
      </c>
      <c r="E891">
        <f>IF(AND(A878=A891,ISNUMBER(D890),ISNUMBER(D878),D890&gt;0,D878&gt;0),100*(LN(D890)-LN(D878)),"")</f>
        <v/>
      </c>
      <c r="F891" t="n">
        <v>685330</v>
      </c>
      <c r="G891">
        <f>IF(AND(A878=A891,ISNUMBER(F890),ISNUMBER(F878),F890&gt;0,F878&gt;0),100*(LN(F890)-LN(F878)),"")</f>
        <v/>
      </c>
      <c r="H891" t="n">
        <v>26.78217412996429</v>
      </c>
      <c r="I891">
        <f>IF(AND(A878=A891,ISNUMBER(H890),ISNUMBER(H878)),H890-H878,"")</f>
        <v/>
      </c>
      <c r="J891" t="n">
        <v>-109</v>
      </c>
      <c r="K891">
        <f>IF(AND(A890=A891,ISNUMBER(J890),ISNUMBER(D890)),1000*J890/D890,"")</f>
        <v/>
      </c>
      <c r="L891" t="n">
        <v>61.4</v>
      </c>
      <c r="M891">
        <f>IF(AND(A878=A891,ISNUMBER(L890),ISNUMBER(L878)),L890-L878,"")</f>
        <v/>
      </c>
      <c r="N891" t="n">
        <v>36174</v>
      </c>
      <c r="O891" t="n">
        <v>5.002247066760646</v>
      </c>
      <c r="P891">
        <f>IF(AND(A879=A891,ISNUMBER(O879)),O879,"")</f>
        <v/>
      </c>
      <c r="Q891" t="n">
        <v>27418</v>
      </c>
      <c r="R891" t="n">
        <v>4.704466094674764</v>
      </c>
      <c r="S891">
        <f>IF(AND(A879=A891,ISNUMBER(R879)),R879,"")</f>
        <v/>
      </c>
    </row>
    <row r="892">
      <c r="A892" t="inlineStr">
        <is>
          <t>대전</t>
        </is>
      </c>
      <c r="B892" t="inlineStr">
        <is>
          <t>2024-06</t>
        </is>
      </c>
      <c r="C892" t="inlineStr">
        <is>
          <t>분석</t>
        </is>
      </c>
      <c r="D892" t="n">
        <v>1440558</v>
      </c>
      <c r="E892">
        <f>IF(AND(A879=A892,ISNUMBER(D891),ISNUMBER(D879),D891&gt;0,D879&gt;0),100*(LN(D891)-LN(D879)),"")</f>
        <v/>
      </c>
      <c r="F892" t="n">
        <v>685633</v>
      </c>
      <c r="G892">
        <f>IF(AND(A879=A892,ISNUMBER(F891),ISNUMBER(F879),F891&gt;0,F879&gt;0),100*(LN(F891)-LN(F879)),"")</f>
        <v/>
      </c>
      <c r="H892" t="n">
        <v>26.76851608890444</v>
      </c>
      <c r="I892">
        <f>IF(AND(A879=A892,ISNUMBER(H891),ISNUMBER(H879)),H891-H879,"")</f>
        <v/>
      </c>
      <c r="J892" t="n">
        <v>-499</v>
      </c>
      <c r="K892">
        <f>IF(AND(A891=A892,ISNUMBER(J891),ISNUMBER(D891)),1000*J891/D891,"")</f>
        <v/>
      </c>
      <c r="L892" t="n">
        <v>61.6</v>
      </c>
      <c r="M892">
        <f>IF(AND(A879=A892,ISNUMBER(L891),ISNUMBER(L879)),L891-L879,"")</f>
        <v/>
      </c>
      <c r="N892" t="n">
        <v>36174</v>
      </c>
      <c r="O892" t="n">
        <v>5.002247066760646</v>
      </c>
      <c r="P892">
        <f>IF(AND(A880=A892,ISNUMBER(O880)),O880,"")</f>
        <v/>
      </c>
      <c r="Q892" t="n">
        <v>27418</v>
      </c>
      <c r="R892" t="n">
        <v>4.704466094674764</v>
      </c>
      <c r="S892">
        <f>IF(AND(A880=A892,ISNUMBER(R880)),R880,"")</f>
        <v/>
      </c>
    </row>
    <row r="893">
      <c r="A893" t="inlineStr">
        <is>
          <t>대전</t>
        </is>
      </c>
      <c r="B893" t="inlineStr">
        <is>
          <t>2024-07</t>
        </is>
      </c>
      <c r="C893" t="inlineStr">
        <is>
          <t>분석</t>
        </is>
      </c>
      <c r="D893" t="n">
        <v>1439889</v>
      </c>
      <c r="E893">
        <f>IF(AND(A880=A893,ISNUMBER(D892),ISNUMBER(D880),D892&gt;0,D880&gt;0),100*(LN(D892)-LN(D880)),"")</f>
        <v/>
      </c>
      <c r="F893" t="n">
        <v>686053</v>
      </c>
      <c r="G893">
        <f>IF(AND(A880=A893,ISNUMBER(F892),ISNUMBER(F880),F892&gt;0,F880&gt;0),100*(LN(F892)-LN(F880)),"")</f>
        <v/>
      </c>
      <c r="H893" t="n">
        <v>26.75213158792101</v>
      </c>
      <c r="I893">
        <f>IF(AND(A880=A893,ISNUMBER(H892),ISNUMBER(H880)),H892-H880,"")</f>
        <v/>
      </c>
      <c r="J893" t="n">
        <v>-611</v>
      </c>
      <c r="K893">
        <f>IF(AND(A892=A893,ISNUMBER(J892),ISNUMBER(D892)),1000*J892/D892,"")</f>
        <v/>
      </c>
      <c r="L893" t="n">
        <v>60.9</v>
      </c>
      <c r="M893">
        <f>IF(AND(A880=A893,ISNUMBER(L892),ISNUMBER(L880)),L892-L880,"")</f>
        <v/>
      </c>
      <c r="N893" t="n">
        <v>36174</v>
      </c>
      <c r="O893" t="n">
        <v>5.002247066760646</v>
      </c>
      <c r="P893">
        <f>IF(AND(A881=A893,ISNUMBER(O881)),O881,"")</f>
        <v/>
      </c>
      <c r="Q893" t="n">
        <v>27418</v>
      </c>
      <c r="R893" t="n">
        <v>4.704466094674764</v>
      </c>
      <c r="S893">
        <f>IF(AND(A881=A893,ISNUMBER(R881)),R881,"")</f>
        <v/>
      </c>
    </row>
    <row r="894">
      <c r="A894" t="inlineStr">
        <is>
          <t>대전</t>
        </is>
      </c>
      <c r="B894" t="inlineStr">
        <is>
          <t>2024-08</t>
        </is>
      </c>
      <c r="C894" t="inlineStr">
        <is>
          <t>분석</t>
        </is>
      </c>
      <c r="D894" t="n">
        <v>1439926</v>
      </c>
      <c r="E894">
        <f>IF(AND(A881=A894,ISNUMBER(D893),ISNUMBER(D881),D893&gt;0,D881&gt;0),100*(LN(D893)-LN(D881)),"")</f>
        <v/>
      </c>
      <c r="F894" t="n">
        <v>686895</v>
      </c>
      <c r="G894">
        <f>IF(AND(A881=A894,ISNUMBER(F893),ISNUMBER(F881),F893&gt;0,F881&gt;0),100*(LN(F893)-LN(F881)),"")</f>
        <v/>
      </c>
      <c r="H894" t="n">
        <v>26.75352761183561</v>
      </c>
      <c r="I894">
        <f>IF(AND(A881=A894,ISNUMBER(H893),ISNUMBER(H881)),H893-H881,"")</f>
        <v/>
      </c>
      <c r="J894" t="n">
        <v>96</v>
      </c>
      <c r="K894">
        <f>IF(AND(A893=A894,ISNUMBER(J893),ISNUMBER(D893)),1000*J893/D893,"")</f>
        <v/>
      </c>
      <c r="L894" t="n">
        <v>60.2</v>
      </c>
      <c r="M894">
        <f>IF(AND(A881=A894,ISNUMBER(L893),ISNUMBER(L881)),L893-L881,"")</f>
        <v/>
      </c>
      <c r="N894" t="n">
        <v>36174</v>
      </c>
      <c r="O894" t="n">
        <v>5.002247066760646</v>
      </c>
      <c r="P894">
        <f>IF(AND(A882=A894,ISNUMBER(O882)),O882,"")</f>
        <v/>
      </c>
      <c r="Q894" t="n">
        <v>27418</v>
      </c>
      <c r="R894" t="n">
        <v>4.704466094674764</v>
      </c>
      <c r="S894">
        <f>IF(AND(A882=A894,ISNUMBER(R882)),R882,"")</f>
        <v/>
      </c>
    </row>
    <row r="895">
      <c r="A895" t="inlineStr">
        <is>
          <t>대전</t>
        </is>
      </c>
      <c r="B895" t="inlineStr">
        <is>
          <t>2024-09</t>
        </is>
      </c>
      <c r="C895" t="inlineStr">
        <is>
          <t>분석</t>
        </is>
      </c>
      <c r="D895" t="n">
        <v>1440456</v>
      </c>
      <c r="E895">
        <f>IF(AND(A882=A895,ISNUMBER(D894),ISNUMBER(D882),D894&gt;0,D882&gt;0),100*(LN(D894)-LN(D882)),"")</f>
        <v/>
      </c>
      <c r="F895" t="n">
        <v>687909</v>
      </c>
      <c r="G895">
        <f>IF(AND(A882=A895,ISNUMBER(F894),ISNUMBER(F882),F894&gt;0,F882&gt;0),100*(LN(F894)-LN(F882)),"")</f>
        <v/>
      </c>
      <c r="H895" t="n">
        <v>26.75958168802102</v>
      </c>
      <c r="I895">
        <f>IF(AND(A882=A895,ISNUMBER(H894),ISNUMBER(H882)),H894-H882,"")</f>
        <v/>
      </c>
      <c r="J895" t="n">
        <v>614</v>
      </c>
      <c r="K895">
        <f>IF(AND(A894=A895,ISNUMBER(J894),ISNUMBER(D894)),1000*J894/D894,"")</f>
        <v/>
      </c>
      <c r="L895" t="n">
        <v>60.4</v>
      </c>
      <c r="M895">
        <f>IF(AND(A882=A895,ISNUMBER(L894),ISNUMBER(L882)),L894-L882,"")</f>
        <v/>
      </c>
      <c r="N895" t="n">
        <v>36174</v>
      </c>
      <c r="O895" t="n">
        <v>5.002247066760646</v>
      </c>
      <c r="P895">
        <f>IF(AND(A883=A895,ISNUMBER(O883)),O883,"")</f>
        <v/>
      </c>
      <c r="Q895" t="n">
        <v>27418</v>
      </c>
      <c r="R895" t="n">
        <v>4.704466094674764</v>
      </c>
      <c r="S895">
        <f>IF(AND(A883=A895,ISNUMBER(R883)),R883,"")</f>
        <v/>
      </c>
    </row>
    <row r="896">
      <c r="A896" t="inlineStr">
        <is>
          <t>대전</t>
        </is>
      </c>
      <c r="B896" t="inlineStr">
        <is>
          <t>2024-10</t>
        </is>
      </c>
      <c r="C896" t="inlineStr">
        <is>
          <t>분석</t>
        </is>
      </c>
      <c r="D896" t="n">
        <v>1440094</v>
      </c>
      <c r="E896">
        <f>IF(AND(A883=A896,ISNUMBER(D895),ISNUMBER(D883),D895&gt;0,D883&gt;0),100*(LN(D895)-LN(D883)),"")</f>
        <v/>
      </c>
      <c r="F896" t="n">
        <v>687677</v>
      </c>
      <c r="G896">
        <f>IF(AND(A883=A896,ISNUMBER(F895),ISNUMBER(F883),F895&gt;0,F883&gt;0),100*(LN(F895)-LN(F883)),"")</f>
        <v/>
      </c>
      <c r="H896" t="n">
        <v>26.74255986067576</v>
      </c>
      <c r="I896">
        <f>IF(AND(A883=A896,ISNUMBER(H895),ISNUMBER(H883)),H895-H883,"")</f>
        <v/>
      </c>
      <c r="J896" t="n">
        <v>-253</v>
      </c>
      <c r="K896">
        <f>IF(AND(A895=A896,ISNUMBER(J895),ISNUMBER(D895)),1000*J895/D895,"")</f>
        <v/>
      </c>
      <c r="L896" t="n">
        <v>60.2</v>
      </c>
      <c r="M896">
        <f>IF(AND(A883=A896,ISNUMBER(L895),ISNUMBER(L883)),L895-L883,"")</f>
        <v/>
      </c>
      <c r="N896" t="n">
        <v>36174</v>
      </c>
      <c r="O896" t="n">
        <v>5.002247066760646</v>
      </c>
      <c r="P896">
        <f>IF(AND(A884=A896,ISNUMBER(O884)),O884,"")</f>
        <v/>
      </c>
      <c r="Q896" t="n">
        <v>27418</v>
      </c>
      <c r="R896" t="n">
        <v>4.704466094674764</v>
      </c>
      <c r="S896">
        <f>IF(AND(A884=A896,ISNUMBER(R884)),R884,"")</f>
        <v/>
      </c>
    </row>
    <row r="897">
      <c r="A897" t="inlineStr">
        <is>
          <t>대전</t>
        </is>
      </c>
      <c r="B897" t="inlineStr">
        <is>
          <t>2024-11</t>
        </is>
      </c>
      <c r="C897" t="inlineStr">
        <is>
          <t>분석</t>
        </is>
      </c>
      <c r="D897" t="n">
        <v>1439687</v>
      </c>
      <c r="E897">
        <f>IF(AND(A884=A897,ISNUMBER(D896),ISNUMBER(D884),D896&gt;0,D884&gt;0),100*(LN(D896)-LN(D884)),"")</f>
        <v/>
      </c>
      <c r="F897" t="n">
        <v>687794</v>
      </c>
      <c r="G897">
        <f>IF(AND(A884=A897,ISNUMBER(F896),ISNUMBER(F884),F896&gt;0,F884&gt;0),100*(LN(F896)-LN(F884)),"")</f>
        <v/>
      </c>
      <c r="H897" t="n">
        <v>26.73532510886047</v>
      </c>
      <c r="I897">
        <f>IF(AND(A884=A897,ISNUMBER(H896),ISNUMBER(H884)),H896-H884,"")</f>
        <v/>
      </c>
      <c r="J897" t="n">
        <v>-209</v>
      </c>
      <c r="K897">
        <f>IF(AND(A896=A897,ISNUMBER(J896),ISNUMBER(D896)),1000*J896/D896,"")</f>
        <v/>
      </c>
      <c r="L897" t="n">
        <v>61.1</v>
      </c>
      <c r="M897">
        <f>IF(AND(A884=A897,ISNUMBER(L896),ISNUMBER(L884)),L896-L884,"")</f>
        <v/>
      </c>
      <c r="N897" t="n">
        <v>36174</v>
      </c>
      <c r="O897" t="n">
        <v>5.002247066760646</v>
      </c>
      <c r="P897">
        <f>IF(AND(A885=A897,ISNUMBER(O885)),O885,"")</f>
        <v/>
      </c>
      <c r="Q897" t="n">
        <v>27418</v>
      </c>
      <c r="R897" t="n">
        <v>4.704466094674764</v>
      </c>
      <c r="S897">
        <f>IF(AND(A885=A897,ISNUMBER(R885)),R885,"")</f>
        <v/>
      </c>
    </row>
    <row r="898">
      <c r="A898" t="inlineStr">
        <is>
          <t>대전</t>
        </is>
      </c>
      <c r="B898" t="inlineStr">
        <is>
          <t>2024-12</t>
        </is>
      </c>
      <c r="C898" t="inlineStr">
        <is>
          <t>분석</t>
        </is>
      </c>
      <c r="D898" t="n">
        <v>1439157</v>
      </c>
      <c r="E898">
        <f>IF(AND(A885=A898,ISNUMBER(D897),ISNUMBER(D885),D897&gt;0,D885&gt;0),100*(LN(D897)-LN(D885)),"")</f>
        <v/>
      </c>
      <c r="F898" t="n">
        <v>687757</v>
      </c>
      <c r="G898">
        <f>IF(AND(A885=A898,ISNUMBER(F897),ISNUMBER(F885),F897&gt;0,F885&gt;0),100*(LN(F897)-LN(F885)),"")</f>
        <v/>
      </c>
      <c r="H898" t="n">
        <v>26.71056736686824</v>
      </c>
      <c r="I898">
        <f>IF(AND(A885=A898,ISNUMBER(H897),ISNUMBER(H885)),H897-H885,"")</f>
        <v/>
      </c>
      <c r="J898" t="n">
        <v>-390</v>
      </c>
      <c r="K898">
        <f>IF(AND(A897=A898,ISNUMBER(J897),ISNUMBER(D897)),1000*J897/D897,"")</f>
        <v/>
      </c>
      <c r="L898" t="n">
        <v>59.5</v>
      </c>
      <c r="M898">
        <f>IF(AND(A885=A898,ISNUMBER(L897),ISNUMBER(L885)),L897-L885,"")</f>
        <v/>
      </c>
      <c r="N898" t="n">
        <v>38220</v>
      </c>
      <c r="O898" t="n">
        <v>5.50183100768038</v>
      </c>
      <c r="P898">
        <f>IF(AND(A886=A898,ISNUMBER(O886)),O886,"")</f>
        <v/>
      </c>
      <c r="Q898" t="n">
        <v>28753</v>
      </c>
      <c r="R898" t="n">
        <v>4.754237761188307</v>
      </c>
      <c r="S898">
        <f>IF(AND(A886=A898,ISNUMBER(R886)),R886,"")</f>
        <v/>
      </c>
    </row>
    <row r="899">
      <c r="A899" t="inlineStr">
        <is>
          <t>대전</t>
        </is>
      </c>
      <c r="B899" t="inlineStr">
        <is>
          <t>2025-01</t>
        </is>
      </c>
      <c r="C899" t="inlineStr">
        <is>
          <t>분석</t>
        </is>
      </c>
      <c r="D899" t="n">
        <v>1438974</v>
      </c>
      <c r="E899">
        <f>IF(AND(A886=A899,ISNUMBER(D898),ISNUMBER(D886),D898&gt;0,D886&gt;0),100*(LN(D898)-LN(D886)),"")</f>
        <v/>
      </c>
      <c r="F899" t="n">
        <v>687941</v>
      </c>
      <c r="G899">
        <f>IF(AND(A886=A899,ISNUMBER(F898),ISNUMBER(F886),F898&gt;0,F886&gt;0),100*(LN(F898)-LN(F886)),"")</f>
        <v/>
      </c>
      <c r="H899" t="n">
        <v>26.67136445828764</v>
      </c>
      <c r="I899">
        <f>IF(AND(A886=A899,ISNUMBER(H898),ISNUMBER(H886)),H898-H886,"")</f>
        <v/>
      </c>
      <c r="J899" t="n">
        <v>-15</v>
      </c>
      <c r="K899">
        <f>IF(AND(A898=A899,ISNUMBER(J898),ISNUMBER(D898)),1000*J898/D898,"")</f>
        <v/>
      </c>
      <c r="L899" t="n">
        <v>60.2</v>
      </c>
      <c r="M899">
        <f>IF(AND(A886=A899,ISNUMBER(L898),ISNUMBER(L886)),L898-L886,"")</f>
        <v/>
      </c>
      <c r="N899" t="n">
        <v>38220</v>
      </c>
      <c r="O899" t="n">
        <v>5.50183100768038</v>
      </c>
      <c r="P899">
        <f>IF(AND(A887=A899,ISNUMBER(O887)),O887,"")</f>
        <v/>
      </c>
      <c r="Q899" t="n">
        <v>28753</v>
      </c>
      <c r="R899" t="n">
        <v>4.754237761188307</v>
      </c>
      <c r="S899">
        <f>IF(AND(A887=A899,ISNUMBER(R887)),R887,"")</f>
        <v/>
      </c>
    </row>
    <row r="900">
      <c r="A900" t="inlineStr">
        <is>
          <t>대전</t>
        </is>
      </c>
      <c r="B900" t="inlineStr">
        <is>
          <t>2025-02</t>
        </is>
      </c>
      <c r="C900" t="inlineStr">
        <is>
          <t>분석</t>
        </is>
      </c>
      <c r="D900" t="n">
        <v>1439809</v>
      </c>
      <c r="E900">
        <f>IF(AND(A887=A900,ISNUMBER(D899),ISNUMBER(D887),D899&gt;0,D887&gt;0),100*(LN(D899)-LN(D887)),"")</f>
        <v/>
      </c>
      <c r="F900" t="n">
        <v>690964</v>
      </c>
      <c r="G900">
        <f>IF(AND(A887=A900,ISNUMBER(F899),ISNUMBER(F887),F899&gt;0,F887&gt;0),100*(LN(F899)-LN(F887)),"")</f>
        <v/>
      </c>
      <c r="H900" t="n">
        <v>26.62665673016351</v>
      </c>
      <c r="I900">
        <f>IF(AND(A887=A900,ISNUMBER(H899),ISNUMBER(H887)),H899-H887,"")</f>
        <v/>
      </c>
      <c r="J900" t="n">
        <v>1138</v>
      </c>
      <c r="K900">
        <f>IF(AND(A899=A900,ISNUMBER(J899),ISNUMBER(D899)),1000*J899/D899,"")</f>
        <v/>
      </c>
      <c r="L900" t="n">
        <v>61.4</v>
      </c>
      <c r="M900">
        <f>IF(AND(A887=A900,ISNUMBER(L899),ISNUMBER(L887)),L899-L887,"")</f>
        <v/>
      </c>
      <c r="N900" t="n">
        <v>38220</v>
      </c>
      <c r="O900" t="n">
        <v>5.50183100768038</v>
      </c>
      <c r="P900">
        <f>IF(AND(A888=A900,ISNUMBER(O888)),O888,"")</f>
        <v/>
      </c>
      <c r="Q900" t="n">
        <v>28753</v>
      </c>
      <c r="R900" t="n">
        <v>4.754237761188307</v>
      </c>
      <c r="S900">
        <f>IF(AND(A888=A900,ISNUMBER(R888)),R888,"")</f>
        <v/>
      </c>
    </row>
    <row r="901">
      <c r="A901" t="inlineStr">
        <is>
          <t>대전</t>
        </is>
      </c>
      <c r="B901" t="inlineStr">
        <is>
          <t>2025-03</t>
        </is>
      </c>
      <c r="C901" t="inlineStr">
        <is>
          <t>분석</t>
        </is>
      </c>
      <c r="D901" t="n">
        <v>1439482</v>
      </c>
      <c r="E901">
        <f>IF(AND(A888=A901,ISNUMBER(D900),ISNUMBER(D888),D900&gt;0,D888&gt;0),100*(LN(D900)-LN(D888)),"")</f>
        <v/>
      </c>
      <c r="F901" t="n">
        <v>692001</v>
      </c>
      <c r="G901">
        <f>IF(AND(A888=A901,ISNUMBER(F900),ISNUMBER(F888),F900&gt;0,F888&gt;0),100*(LN(F900)-LN(F888)),"")</f>
        <v/>
      </c>
      <c r="H901" t="n">
        <v>26.6237438189571</v>
      </c>
      <c r="I901">
        <f>IF(AND(A888=A901,ISNUMBER(H900),ISNUMBER(H888)),H900-H888,"")</f>
        <v/>
      </c>
      <c r="J901" t="n">
        <v>-195</v>
      </c>
      <c r="K901">
        <f>IF(AND(A900=A901,ISNUMBER(J900),ISNUMBER(D900)),1000*J900/D900,"")</f>
        <v/>
      </c>
      <c r="L901" t="n">
        <v>61.6</v>
      </c>
      <c r="M901">
        <f>IF(AND(A888=A901,ISNUMBER(L900),ISNUMBER(L888)),L900-L888,"")</f>
        <v/>
      </c>
      <c r="N901" t="n">
        <v>38220</v>
      </c>
      <c r="O901" t="n">
        <v>5.50183100768038</v>
      </c>
      <c r="P901">
        <f>IF(AND(A889=A901,ISNUMBER(O889)),O889,"")</f>
        <v/>
      </c>
      <c r="Q901" t="n">
        <v>28753</v>
      </c>
      <c r="R901" t="n">
        <v>4.754237761188307</v>
      </c>
      <c r="S901">
        <f>IF(AND(A889=A901,ISNUMBER(R889)),R889,"")</f>
        <v/>
      </c>
    </row>
    <row r="902">
      <c r="A902" t="inlineStr">
        <is>
          <t>대전</t>
        </is>
      </c>
      <c r="B902" t="inlineStr">
        <is>
          <t>2025-04</t>
        </is>
      </c>
      <c r="C902" t="inlineStr">
        <is>
          <t>분석</t>
        </is>
      </c>
      <c r="D902" t="n">
        <v>1439393</v>
      </c>
      <c r="E902">
        <f>IF(AND(A889=A902,ISNUMBER(D901),ISNUMBER(D889),D901&gt;0,D889&gt;0),100*(LN(D901)-LN(D889)),"")</f>
        <v/>
      </c>
      <c r="F902" t="n">
        <v>692420</v>
      </c>
      <c r="G902">
        <f>IF(AND(A889=A902,ISNUMBER(F901),ISNUMBER(F889),F901&gt;0,F889&gt;0),100*(LN(F901)-LN(F889)),"")</f>
        <v/>
      </c>
      <c r="H902" t="n">
        <v>26.6216384267535</v>
      </c>
      <c r="I902">
        <f>IF(AND(A889=A902,ISNUMBER(H901),ISNUMBER(H889)),H901-H889,"")</f>
        <v/>
      </c>
      <c r="J902" t="n">
        <v>-50</v>
      </c>
      <c r="K902">
        <f>IF(AND(A901=A902,ISNUMBER(J901),ISNUMBER(D901)),1000*J901/D901,"")</f>
        <v/>
      </c>
      <c r="L902" t="n">
        <v>62.1</v>
      </c>
      <c r="M902">
        <f>IF(AND(A889=A902,ISNUMBER(L901),ISNUMBER(L889)),L901-L889,"")</f>
        <v/>
      </c>
      <c r="N902" t="n">
        <v>38220</v>
      </c>
      <c r="O902" t="n">
        <v>5.50183100768038</v>
      </c>
      <c r="P902">
        <f>IF(AND(A890=A902,ISNUMBER(O890)),O890,"")</f>
        <v/>
      </c>
      <c r="Q902" t="n">
        <v>28753</v>
      </c>
      <c r="R902" t="n">
        <v>4.754237761188307</v>
      </c>
      <c r="S902">
        <f>IF(AND(A890=A902,ISNUMBER(R890)),R890,"")</f>
        <v/>
      </c>
    </row>
    <row r="903">
      <c r="A903" t="inlineStr">
        <is>
          <t>대전</t>
        </is>
      </c>
      <c r="B903" t="inlineStr">
        <is>
          <t>2025-05</t>
        </is>
      </c>
      <c r="C903" t="inlineStr">
        <is>
          <t>분석</t>
        </is>
      </c>
      <c r="D903" t="n">
        <v>1439607</v>
      </c>
      <c r="E903">
        <f>IF(AND(A890=A903,ISNUMBER(D902),ISNUMBER(D890),D902&gt;0,D890&gt;0),100*(LN(D902)-LN(D890)),"")</f>
        <v/>
      </c>
      <c r="F903" t="n">
        <v>693055</v>
      </c>
      <c r="G903">
        <f>IF(AND(A890=A903,ISNUMBER(F902),ISNUMBER(F890),F902&gt;0,F890&gt;0),100*(LN(F902)-LN(F890)),"")</f>
        <v/>
      </c>
      <c r="H903" t="n">
        <v>26.61663912442771</v>
      </c>
      <c r="I903">
        <f>IF(AND(A890=A903,ISNUMBER(H902),ISNUMBER(H890)),H902-H890,"")</f>
        <v/>
      </c>
      <c r="J903" t="n">
        <v>275</v>
      </c>
      <c r="K903">
        <f>IF(AND(A902=A903,ISNUMBER(J902),ISNUMBER(D902)),1000*J902/D902,"")</f>
        <v/>
      </c>
      <c r="L903" t="n">
        <v>62.6</v>
      </c>
      <c r="M903">
        <f>IF(AND(A890=A903,ISNUMBER(L902),ISNUMBER(L890)),L902-L890,"")</f>
        <v/>
      </c>
      <c r="N903" t="n">
        <v>38220</v>
      </c>
      <c r="O903" t="n">
        <v>5.50183100768038</v>
      </c>
      <c r="P903">
        <f>IF(AND(A891=A903,ISNUMBER(O891)),O891,"")</f>
        <v/>
      </c>
      <c r="Q903" t="n">
        <v>28753</v>
      </c>
      <c r="R903" t="n">
        <v>4.754237761188307</v>
      </c>
      <c r="S903">
        <f>IF(AND(A891=A903,ISNUMBER(R891)),R891,"")</f>
        <v/>
      </c>
    </row>
    <row r="904">
      <c r="A904" t="inlineStr">
        <is>
          <t>대전</t>
        </is>
      </c>
      <c r="B904" t="inlineStr">
        <is>
          <t>2025-06</t>
        </is>
      </c>
      <c r="C904" t="inlineStr">
        <is>
          <t>분석</t>
        </is>
      </c>
      <c r="D904" t="n">
        <v>1439764</v>
      </c>
      <c r="E904">
        <f>IF(AND(A891=A904,ISNUMBER(D903),ISNUMBER(D891),D903&gt;0,D891&gt;0),100*(LN(D903)-LN(D891)),"")</f>
        <v/>
      </c>
      <c r="F904" t="n">
        <v>693571</v>
      </c>
      <c r="G904">
        <f>IF(AND(A891=A904,ISNUMBER(F903),ISNUMBER(F891),F903&gt;0,F891&gt;0),100*(LN(F903)-LN(F891)),"")</f>
        <v/>
      </c>
      <c r="H904" t="n">
        <v>26.60012335354961</v>
      </c>
      <c r="I904">
        <f>IF(AND(A891=A904,ISNUMBER(H903),ISNUMBER(H891)),H903-H891,"")</f>
        <v/>
      </c>
      <c r="J904" t="n">
        <v>182</v>
      </c>
      <c r="K904">
        <f>IF(AND(A903=A904,ISNUMBER(J903),ISNUMBER(D903)),1000*J903/D903,"")</f>
        <v/>
      </c>
      <c r="L904" t="n">
        <v>62.6</v>
      </c>
      <c r="M904">
        <f>IF(AND(A891=A904,ISNUMBER(L903),ISNUMBER(L891)),L903-L891,"")</f>
        <v/>
      </c>
      <c r="N904" t="n">
        <v>38220</v>
      </c>
      <c r="O904" t="n">
        <v>5.50183100768038</v>
      </c>
      <c r="P904">
        <f>IF(AND(A892=A904,ISNUMBER(O892)),O892,"")</f>
        <v/>
      </c>
      <c r="Q904" t="n">
        <v>28753</v>
      </c>
      <c r="R904" t="n">
        <v>4.754237761188307</v>
      </c>
      <c r="S904">
        <f>IF(AND(A892=A904,ISNUMBER(R892)),R892,"")</f>
        <v/>
      </c>
    </row>
    <row r="905">
      <c r="A905" t="inlineStr">
        <is>
          <t>대전</t>
        </is>
      </c>
      <c r="B905" t="inlineStr">
        <is>
          <t>2025-07</t>
        </is>
      </c>
      <c r="C905" t="inlineStr">
        <is>
          <t>분석</t>
        </is>
      </c>
      <c r="D905" t="n">
        <v>1440682</v>
      </c>
      <c r="E905">
        <f>IF(AND(A892=A905,ISNUMBER(D904),ISNUMBER(D892),D904&gt;0,D892&gt;0),100*(LN(D904)-LN(D892)),"")</f>
        <v/>
      </c>
      <c r="F905" t="n">
        <v>694868</v>
      </c>
      <c r="G905">
        <f>IF(AND(A892=A905,ISNUMBER(F904),ISNUMBER(F892),F904&gt;0,F892&gt;0),100*(LN(F904)-LN(F892)),"")</f>
        <v/>
      </c>
      <c r="H905" t="n">
        <v>26.62572309503416</v>
      </c>
      <c r="I905">
        <f>IF(AND(A892=A905,ISNUMBER(H904),ISNUMBER(H892)),H904-H892,"")</f>
        <v/>
      </c>
      <c r="J905" t="n">
        <v>1044</v>
      </c>
      <c r="K905">
        <f>IF(AND(A904=A905,ISNUMBER(J904),ISNUMBER(D904)),1000*J904/D904,"")</f>
        <v/>
      </c>
      <c r="L905" t="n">
        <v>62.8</v>
      </c>
      <c r="M905">
        <f>IF(AND(A892=A905,ISNUMBER(L904),ISNUMBER(L892)),L904-L892,"")</f>
        <v/>
      </c>
      <c r="N905" t="n">
        <v>38220</v>
      </c>
      <c r="O905" t="n">
        <v>5.50183100768038</v>
      </c>
      <c r="P905">
        <f>IF(AND(A893=A905,ISNUMBER(O893)),O893,"")</f>
        <v/>
      </c>
      <c r="Q905" t="n">
        <v>28753</v>
      </c>
      <c r="R905" t="n">
        <v>4.754237761188307</v>
      </c>
      <c r="S905">
        <f>IF(AND(A893=A905,ISNUMBER(R893)),R893,"")</f>
        <v/>
      </c>
    </row>
    <row r="906">
      <c r="A906" t="inlineStr">
        <is>
          <t>대전</t>
        </is>
      </c>
      <c r="B906" t="inlineStr">
        <is>
          <t>2025-08</t>
        </is>
      </c>
      <c r="C906" t="inlineStr">
        <is>
          <t>분석</t>
        </is>
      </c>
      <c r="D906" t="n">
        <v>1441596</v>
      </c>
      <c r="E906">
        <f>IF(AND(A893=A906,ISNUMBER(D905),ISNUMBER(D893),D905&gt;0,D893&gt;0),100*(LN(D905)-LN(D893)),"")</f>
        <v/>
      </c>
      <c r="F906" t="n">
        <v>696342</v>
      </c>
      <c r="G906">
        <f>IF(AND(A893=A906,ISNUMBER(F905),ISNUMBER(F893),F905&gt;0,F893&gt;0),100*(LN(F905)-LN(F893)),"")</f>
        <v/>
      </c>
      <c r="H906" t="n">
        <v>26.6335367190253</v>
      </c>
      <c r="I906">
        <f>IF(AND(A893=A906,ISNUMBER(H905),ISNUMBER(H893)),H905-H893,"")</f>
        <v/>
      </c>
      <c r="J906" t="n">
        <v>959</v>
      </c>
      <c r="K906">
        <f>IF(AND(A905=A906,ISNUMBER(J905),ISNUMBER(D905)),1000*J905/D905,"")</f>
        <v/>
      </c>
      <c r="L906" t="n">
        <v>62.4</v>
      </c>
      <c r="M906">
        <f>IF(AND(A893=A906,ISNUMBER(L905),ISNUMBER(L893)),L905-L893,"")</f>
        <v/>
      </c>
      <c r="N906" t="n">
        <v>38220</v>
      </c>
      <c r="O906" t="n">
        <v>5.50183100768038</v>
      </c>
      <c r="P906">
        <f>IF(AND(A894=A906,ISNUMBER(O894)),O894,"")</f>
        <v/>
      </c>
      <c r="Q906" t="n">
        <v>28753</v>
      </c>
      <c r="R906" t="n">
        <v>4.754237761188307</v>
      </c>
      <c r="S906">
        <f>IF(AND(A894=A906,ISNUMBER(R894)),R894,"")</f>
        <v/>
      </c>
    </row>
    <row r="907">
      <c r="A907" t="inlineStr">
        <is>
          <t>대전</t>
        </is>
      </c>
      <c r="B907" t="inlineStr">
        <is>
          <t>2025-09</t>
        </is>
      </c>
      <c r="C907" t="inlineStr">
        <is>
          <t>분석</t>
        </is>
      </c>
      <c r="D907" t="n">
        <v>1442228</v>
      </c>
      <c r="E907">
        <f>IF(AND(A894=A907,ISNUMBER(D906),ISNUMBER(D894),D906&gt;0,D894&gt;0),100*(LN(D906)-LN(D894)),"")</f>
        <v/>
      </c>
      <c r="F907" t="n">
        <v>697288</v>
      </c>
      <c r="G907">
        <f>IF(AND(A894=A907,ISNUMBER(F906),ISNUMBER(F894),F906&gt;0,F894&gt;0),100*(LN(F906)-LN(F894)),"")</f>
        <v/>
      </c>
      <c r="H907" t="n">
        <v>26.63601039502769</v>
      </c>
      <c r="I907">
        <f>IF(AND(A894=A907,ISNUMBER(H906),ISNUMBER(H894)),H906-H894,"")</f>
        <v/>
      </c>
      <c r="J907" t="n">
        <v>649</v>
      </c>
      <c r="K907">
        <f>IF(AND(A906=A907,ISNUMBER(J906),ISNUMBER(D906)),1000*J906/D906,"")</f>
        <v/>
      </c>
      <c r="L907" t="n">
        <v>62.9</v>
      </c>
      <c r="M907">
        <f>IF(AND(A894=A907,ISNUMBER(L906),ISNUMBER(L894)),L906-L894,"")</f>
        <v/>
      </c>
      <c r="N907" t="n">
        <v>38220</v>
      </c>
      <c r="O907" t="n">
        <v>5.50183100768038</v>
      </c>
      <c r="P907">
        <f>IF(AND(A895=A907,ISNUMBER(O895)),O895,"")</f>
        <v/>
      </c>
      <c r="Q907" t="n">
        <v>28753</v>
      </c>
      <c r="R907" t="n">
        <v>4.754237761188307</v>
      </c>
      <c r="S907">
        <f>IF(AND(A895=A907,ISNUMBER(R895)),R895,"")</f>
        <v/>
      </c>
    </row>
    <row r="908">
      <c r="A908" t="inlineStr">
        <is>
          <t>대전</t>
        </is>
      </c>
      <c r="B908" t="inlineStr">
        <is>
          <t>2025-10</t>
        </is>
      </c>
      <c r="C908" t="inlineStr">
        <is>
          <t>분석</t>
        </is>
      </c>
      <c r="D908" t="n">
        <v>1442046</v>
      </c>
      <c r="E908">
        <f>IF(AND(A895=A908,ISNUMBER(D907),ISNUMBER(D895),D907&gt;0,D895&gt;0),100*(LN(D907)-LN(D895)),"")</f>
        <v/>
      </c>
      <c r="F908" t="n">
        <v>697280</v>
      </c>
      <c r="G908">
        <f>IF(AND(A895=A908,ISNUMBER(F907),ISNUMBER(F895),F907&gt;0,F895&gt;0),100*(LN(F907)-LN(F895)),"")</f>
        <v/>
      </c>
      <c r="H908" t="n">
        <v>26.60074643943397</v>
      </c>
      <c r="I908">
        <f>IF(AND(A895=A908,ISNUMBER(H907),ISNUMBER(H895)),H907-H895,"")</f>
        <v/>
      </c>
      <c r="J908" t="n">
        <v>-121</v>
      </c>
      <c r="K908">
        <f>IF(AND(A907=A908,ISNUMBER(J907),ISNUMBER(D907)),1000*J907/D907,"")</f>
        <v/>
      </c>
      <c r="L908" t="n">
        <v>62.4</v>
      </c>
      <c r="M908">
        <f>IF(AND(A895=A908,ISNUMBER(L907),ISNUMBER(L895)),L907-L895,"")</f>
        <v/>
      </c>
      <c r="N908" t="n">
        <v>38220</v>
      </c>
      <c r="O908" t="n">
        <v>5.50183100768038</v>
      </c>
      <c r="P908">
        <f>IF(AND(A896=A908,ISNUMBER(O896)),O896,"")</f>
        <v/>
      </c>
      <c r="Q908" t="n">
        <v>28753</v>
      </c>
      <c r="R908" t="n">
        <v>4.754237761188307</v>
      </c>
      <c r="S908">
        <f>IF(AND(A896=A908,ISNUMBER(R896)),R896,"")</f>
        <v/>
      </c>
    </row>
    <row r="909">
      <c r="A909" t="inlineStr">
        <is>
          <t>대전</t>
        </is>
      </c>
      <c r="B909" t="inlineStr">
        <is>
          <t>2025-11</t>
        </is>
      </c>
      <c r="C909" t="inlineStr">
        <is>
          <t>분석</t>
        </is>
      </c>
      <c r="D909" t="n">
        <v>1441886</v>
      </c>
      <c r="E909">
        <f>IF(AND(A896=A909,ISNUMBER(D908),ISNUMBER(D896),D908&gt;0,D896&gt;0),100*(LN(D908)-LN(D896)),"")</f>
        <v/>
      </c>
      <c r="F909" t="n">
        <v>697604</v>
      </c>
      <c r="G909">
        <f>IF(AND(A896=A909,ISNUMBER(F908),ISNUMBER(F896),F908&gt;0,F896&gt;0),100*(LN(F908)-LN(F896)),"")</f>
        <v/>
      </c>
      <c r="H909" t="n">
        <v>26.59156133009128</v>
      </c>
      <c r="I909">
        <f>IF(AND(A896=A909,ISNUMBER(H908),ISNUMBER(H896)),H908-H896,"")</f>
        <v/>
      </c>
      <c r="J909" t="n">
        <v>93</v>
      </c>
      <c r="K909">
        <f>IF(AND(A908=A909,ISNUMBER(J908),ISNUMBER(D908)),1000*J908/D908,"")</f>
        <v/>
      </c>
      <c r="L909" t="n">
        <v>62.3</v>
      </c>
      <c r="M909">
        <f>IF(AND(A896=A909,ISNUMBER(L908),ISNUMBER(L896)),L908-L896,"")</f>
        <v/>
      </c>
      <c r="N909" t="n">
        <v>38220</v>
      </c>
      <c r="O909" t="n">
        <v>5.50183100768038</v>
      </c>
      <c r="P909">
        <f>IF(AND(A897=A909,ISNUMBER(O897)),O897,"")</f>
        <v/>
      </c>
      <c r="Q909" t="n">
        <v>28753</v>
      </c>
      <c r="R909" t="n">
        <v>4.754237761188307</v>
      </c>
      <c r="S909">
        <f>IF(AND(A897=A909,ISNUMBER(R897)),R897,"")</f>
        <v/>
      </c>
    </row>
    <row r="910">
      <c r="A910" t="inlineStr">
        <is>
          <t>대전</t>
        </is>
      </c>
      <c r="B910" t="inlineStr">
        <is>
          <t>2025-12</t>
        </is>
      </c>
      <c r="C910" t="inlineStr">
        <is>
          <t>분석</t>
        </is>
      </c>
      <c r="D910" t="n">
        <v>1440729</v>
      </c>
      <c r="E910">
        <f>IF(AND(A897=A910,ISNUMBER(D909),ISNUMBER(D897),D909&gt;0,D897&gt;0),100*(LN(D909)-LN(D897)),"")</f>
        <v/>
      </c>
      <c r="F910" t="n">
        <v>697348</v>
      </c>
      <c r="G910">
        <f>IF(AND(A897=A910,ISNUMBER(F909),ISNUMBER(F897),F909&gt;0,F897&gt;0),100*(LN(F909)-LN(F897)),"")</f>
        <v/>
      </c>
      <c r="H910" t="n">
        <v>26.56245553466335</v>
      </c>
      <c r="I910">
        <f>IF(AND(A897=A910,ISNUMBER(H909),ISNUMBER(H897)),H909-H897,"")</f>
        <v/>
      </c>
      <c r="J910" t="n">
        <v>-1135</v>
      </c>
      <c r="K910">
        <f>IF(AND(A909=A910,ISNUMBER(J909),ISNUMBER(D909)),1000*J909/D909,"")</f>
        <v/>
      </c>
      <c r="L910" t="n">
        <v>61</v>
      </c>
      <c r="M910">
        <f>IF(AND(A897=A910,ISNUMBER(L909),ISNUMBER(L897)),L909-L897,"")</f>
        <v/>
      </c>
      <c r="N910" t="n">
        <v>38220</v>
      </c>
      <c r="O910" t="n">
        <v>5.50183100768038</v>
      </c>
      <c r="P910">
        <f>IF(AND(A898=A910,ISNUMBER(O898)),O898,"")</f>
        <v/>
      </c>
      <c r="Q910" t="n">
        <v>28753</v>
      </c>
      <c r="R910" t="n">
        <v>4.754237761188307</v>
      </c>
      <c r="S910">
        <f>IF(AND(A898=A910,ISNUMBER(R898)),R898,"")</f>
        <v/>
      </c>
    </row>
    <row r="911">
      <c r="A911" t="inlineStr">
        <is>
          <t>대전</t>
        </is>
      </c>
      <c r="B911" t="inlineStr">
        <is>
          <t>2026-01</t>
        </is>
      </c>
      <c r="C911" t="inlineStr">
        <is>
          <t>분석</t>
        </is>
      </c>
      <c r="D911" t="n">
        <v>1440550</v>
      </c>
      <c r="E911">
        <f>IF(AND(A898=A911,ISNUMBER(D910),ISNUMBER(D898),D910&gt;0,D898&gt;0),100*(LN(D910)-LN(D898)),"")</f>
        <v/>
      </c>
      <c r="F911" t="n">
        <v>697608</v>
      </c>
      <c r="G911">
        <f>IF(AND(A898=A911,ISNUMBER(F910),ISNUMBER(F898),F910&gt;0,F898&gt;0),100*(LN(F910)-LN(F898)),"")</f>
        <v/>
      </c>
      <c r="H911" t="n">
        <v>26.51431744819687</v>
      </c>
      <c r="I911">
        <f>IF(AND(A898=A911,ISNUMBER(H910),ISNUMBER(H898)),H910-H898,"")</f>
        <v/>
      </c>
      <c r="J911" t="n">
        <v>-106</v>
      </c>
      <c r="K911">
        <f>IF(AND(A910=A911,ISNUMBER(J910),ISNUMBER(D910)),1000*J910/D910,"")</f>
        <v/>
      </c>
      <c r="L911" t="n">
        <v>60</v>
      </c>
      <c r="M911">
        <f>IF(AND(A898=A911,ISNUMBER(L910),ISNUMBER(L898)),L910-L898,"")</f>
        <v/>
      </c>
      <c r="N911" t="n">
        <v>38220</v>
      </c>
      <c r="O911" t="n">
        <v>5.50183100768038</v>
      </c>
      <c r="P911">
        <f>IF(AND(A899=A911,ISNUMBER(O899)),O899,"")</f>
        <v/>
      </c>
      <c r="Q911" t="n">
        <v>28753</v>
      </c>
      <c r="R911" t="n">
        <v>4.754237761188307</v>
      </c>
      <c r="S911">
        <f>IF(AND(A899=A911,ISNUMBER(R899)),R899,"")</f>
        <v/>
      </c>
    </row>
    <row r="912">
      <c r="A912" t="inlineStr">
        <is>
          <t>대전</t>
        </is>
      </c>
      <c r="B912" t="inlineStr">
        <is>
          <t>2026-02</t>
        </is>
      </c>
      <c r="C912" t="inlineStr">
        <is>
          <t>분석</t>
        </is>
      </c>
      <c r="D912" t="n">
        <v>1441405</v>
      </c>
      <c r="E912">
        <f>IF(AND(A899=A912,ISNUMBER(D911),ISNUMBER(D899),D911&gt;0,D899&gt;0),100*(LN(D911)-LN(D899)),"")</f>
        <v/>
      </c>
      <c r="F912" t="n">
        <v>699675</v>
      </c>
      <c r="G912">
        <f>IF(AND(A899=A912,ISNUMBER(F911),ISNUMBER(F899),F911&gt;0,F899&gt;0),100*(LN(F911)-LN(F899)),"")</f>
        <v/>
      </c>
      <c r="H912" t="n">
        <v>26.45280125988185</v>
      </c>
      <c r="I912">
        <f>IF(AND(A899=A912,ISNUMBER(H911),ISNUMBER(H899)),H911-H899,"")</f>
        <v/>
      </c>
      <c r="J912" t="n">
        <v>913</v>
      </c>
      <c r="K912">
        <f>IF(AND(A911=A912,ISNUMBER(J911),ISNUMBER(D911)),1000*J911/D911,"")</f>
        <v/>
      </c>
      <c r="L912" t="n">
        <v>60.6</v>
      </c>
      <c r="M912">
        <f>IF(AND(A899=A912,ISNUMBER(L911),ISNUMBER(L899)),L911-L899,"")</f>
        <v/>
      </c>
      <c r="N912" t="n">
        <v>38220</v>
      </c>
      <c r="O912" t="n">
        <v>5.50183100768038</v>
      </c>
      <c r="P912">
        <f>IF(AND(A900=A912,ISNUMBER(O900)),O900,"")</f>
        <v/>
      </c>
      <c r="Q912" t="n">
        <v>28753</v>
      </c>
      <c r="R912" t="n">
        <v>4.754237761188307</v>
      </c>
      <c r="S912">
        <f>IF(AND(A900=A912,ISNUMBER(R900)),R900,"")</f>
        <v/>
      </c>
    </row>
    <row r="913">
      <c r="A913" t="inlineStr">
        <is>
          <t>대전</t>
        </is>
      </c>
      <c r="B913" t="inlineStr">
        <is>
          <t>2026-03</t>
        </is>
      </c>
      <c r="C913" t="inlineStr">
        <is>
          <t>분석</t>
        </is>
      </c>
      <c r="D913" t="n">
        <v>1441779</v>
      </c>
      <c r="E913">
        <f>IF(AND(A900=A913,ISNUMBER(D912),ISNUMBER(D900),D912&gt;0,D900&gt;0),100*(LN(D912)-LN(D900)),"")</f>
        <v/>
      </c>
      <c r="F913" t="n">
        <v>701764</v>
      </c>
      <c r="G913">
        <f>IF(AND(A900=A913,ISNUMBER(F912),ISNUMBER(F900),F912&gt;0,F900&gt;0),100*(LN(F912)-LN(F900)),"")</f>
        <v/>
      </c>
      <c r="H913" t="n">
        <v>26.47520875252032</v>
      </c>
      <c r="I913">
        <f>IF(AND(A900=A913,ISNUMBER(H912),ISNUMBER(H900)),H912-H900,"")</f>
        <v/>
      </c>
      <c r="J913" t="n">
        <v>311</v>
      </c>
      <c r="K913">
        <f>IF(AND(A912=A913,ISNUMBER(J912),ISNUMBER(D912)),1000*J912/D912,"")</f>
        <v/>
      </c>
      <c r="L913" t="n">
        <v>61.4</v>
      </c>
      <c r="M913">
        <f>IF(AND(A900=A913,ISNUMBER(L912),ISNUMBER(L900)),L912-L900,"")</f>
        <v/>
      </c>
      <c r="N913" t="n">
        <v>38220</v>
      </c>
      <c r="O913" t="n">
        <v>5.50183100768038</v>
      </c>
      <c r="P913">
        <f>IF(AND(A901=A913,ISNUMBER(O901)),O901,"")</f>
        <v/>
      </c>
      <c r="Q913" t="n">
        <v>28753</v>
      </c>
      <c r="R913" t="n">
        <v>4.754237761188307</v>
      </c>
      <c r="S913">
        <f>IF(AND(A901=A913,ISNUMBER(R901)),R901,"")</f>
        <v/>
      </c>
    </row>
    <row r="914">
      <c r="A914" t="inlineStr">
        <is>
          <t>대전</t>
        </is>
      </c>
      <c r="B914" t="inlineStr">
        <is>
          <t>2026-04</t>
        </is>
      </c>
      <c r="C914" t="inlineStr">
        <is>
          <t>분석</t>
        </is>
      </c>
      <c r="D914" t="n">
        <v>1441687</v>
      </c>
      <c r="E914">
        <f>IF(AND(A901=A914,ISNUMBER(D913),ISNUMBER(D901),D913&gt;0,D901&gt;0),100*(LN(D913)-LN(D901)),"")</f>
        <v/>
      </c>
      <c r="F914" t="n">
        <v>702687</v>
      </c>
      <c r="G914">
        <f>IF(AND(A901=A914,ISNUMBER(F913),ISNUMBER(F901),F913&gt;0,F901&gt;0),100*(LN(F913)-LN(F901)),"")</f>
        <v/>
      </c>
      <c r="H914" t="n">
        <v>26.48709463288495</v>
      </c>
      <c r="I914">
        <f>IF(AND(A901=A914,ISNUMBER(H913),ISNUMBER(H901)),H913-H901,"")</f>
        <v/>
      </c>
      <c r="J914" t="n">
        <v>-87</v>
      </c>
      <c r="K914">
        <f>IF(AND(A913=A914,ISNUMBER(J913),ISNUMBER(D913)),1000*J913/D913,"")</f>
        <v/>
      </c>
      <c r="L914" t="n">
        <v>61.7</v>
      </c>
      <c r="M914">
        <f>IF(AND(A901=A914,ISNUMBER(L913),ISNUMBER(L901)),L913-L901,"")</f>
        <v/>
      </c>
      <c r="N914" t="n">
        <v>38220</v>
      </c>
      <c r="O914" t="n">
        <v>5.50183100768038</v>
      </c>
      <c r="P914">
        <f>IF(AND(A902=A914,ISNUMBER(O902)),O902,"")</f>
        <v/>
      </c>
      <c r="Q914" t="n">
        <v>28753</v>
      </c>
      <c r="R914" t="n">
        <v>4.754237761188307</v>
      </c>
      <c r="S914">
        <f>IF(AND(A902=A914,ISNUMBER(R902)),R902,"")</f>
        <v/>
      </c>
    </row>
    <row r="915">
      <c r="A915" t="inlineStr">
        <is>
          <t>대전</t>
        </is>
      </c>
      <c r="B915" t="inlineStr">
        <is>
          <t>2026-05</t>
        </is>
      </c>
      <c r="C915" t="inlineStr">
        <is>
          <t>분석</t>
        </is>
      </c>
      <c r="D915" t="n">
        <v>1442213</v>
      </c>
      <c r="E915">
        <f>IF(AND(A902=A915,ISNUMBER(D914),ISNUMBER(D902),D914&gt;0,D902&gt;0),100*(LN(D914)-LN(D902)),"")</f>
        <v/>
      </c>
      <c r="F915" t="n">
        <v>704056</v>
      </c>
      <c r="G915">
        <f>IF(AND(A902=A915,ISNUMBER(F914),ISNUMBER(F902),F914&gt;0,F902&gt;0),100*(LN(F914)-LN(F902)),"")</f>
        <v/>
      </c>
      <c r="H915" t="n">
        <v>26.4981663596154</v>
      </c>
      <c r="I915">
        <f>IF(AND(A902=A915,ISNUMBER(H914),ISNUMBER(H902)),H914-H902,"")</f>
        <v/>
      </c>
      <c r="J915" t="n">
        <v>513</v>
      </c>
      <c r="K915">
        <f>IF(AND(A914=A915,ISNUMBER(J914),ISNUMBER(D914)),1000*J914/D914,"")</f>
        <v/>
      </c>
      <c r="L915" t="n">
        <v>62.5</v>
      </c>
      <c r="M915">
        <f>IF(AND(A902=A915,ISNUMBER(L914),ISNUMBER(L902)),L914-L902,"")</f>
        <v/>
      </c>
      <c r="N915" t="n">
        <v>38220</v>
      </c>
      <c r="O915" t="n">
        <v>5.50183100768038</v>
      </c>
      <c r="P915">
        <f>IF(AND(A903=A915,ISNUMBER(O903)),O903,"")</f>
        <v/>
      </c>
      <c r="Q915" t="n">
        <v>28753</v>
      </c>
      <c r="R915" t="n">
        <v>4.754237761188307</v>
      </c>
      <c r="S915">
        <f>IF(AND(A903=A915,ISNUMBER(R903)),R903,"")</f>
        <v/>
      </c>
    </row>
    <row r="916">
      <c r="A916" t="inlineStr">
        <is>
          <t>대전</t>
        </is>
      </c>
      <c r="B916" t="inlineStr">
        <is>
          <t>2026-06</t>
        </is>
      </c>
      <c r="C916" t="inlineStr">
        <is>
          <t>분석</t>
        </is>
      </c>
      <c r="D916" t="n">
        <v>1442034</v>
      </c>
      <c r="E916">
        <f>IF(AND(A903=A916,ISNUMBER(D915),ISNUMBER(D903),D915&gt;0,D903&gt;0),100*(LN(D915)-LN(D903)),"")</f>
        <v/>
      </c>
      <c r="F916" t="n">
        <v>704570</v>
      </c>
      <c r="G916">
        <f>IF(AND(A903=A916,ISNUMBER(F915),ISNUMBER(F903),F915&gt;0,F903&gt;0),100*(LN(F915)-LN(F903)),"")</f>
        <v/>
      </c>
      <c r="H916" t="n">
        <v>26.50769676720521</v>
      </c>
      <c r="I916">
        <f>IF(AND(A903=A916,ISNUMBER(H915),ISNUMBER(H903)),H915-H903,"")</f>
        <v/>
      </c>
      <c r="J916" t="n">
        <v>-155</v>
      </c>
      <c r="K916">
        <f>IF(AND(A915=A916,ISNUMBER(J915),ISNUMBER(D915)),1000*J915/D915,"")</f>
        <v/>
      </c>
      <c r="L916" t="n">
        <v>62.4</v>
      </c>
      <c r="M916">
        <f>IF(AND(A903=A916,ISNUMBER(L915),ISNUMBER(L903)),L915-L903,"")</f>
        <v/>
      </c>
      <c r="N916" t="n">
        <v>38220</v>
      </c>
      <c r="O916" t="n">
        <v>5.50183100768038</v>
      </c>
      <c r="P916">
        <f>IF(AND(A904=A916,ISNUMBER(O904)),O904,"")</f>
        <v/>
      </c>
      <c r="Q916" t="n">
        <v>28753</v>
      </c>
      <c r="R916" t="n">
        <v>4.754237761188307</v>
      </c>
      <c r="S916">
        <f>IF(AND(A904=A916,ISNUMBER(R904)),R904,"")</f>
        <v/>
      </c>
    </row>
    <row r="917">
      <c r="A917" t="inlineStr">
        <is>
          <t>대전</t>
        </is>
      </c>
      <c r="B917" t="inlineStr">
        <is>
          <t>2026-07</t>
        </is>
      </c>
      <c r="C917" t="inlineStr">
        <is>
          <t>분석</t>
        </is>
      </c>
      <c r="D917" t="n">
        <v>1442190</v>
      </c>
      <c r="E917">
        <f>IF(AND(A904=A917,ISNUMBER(D916),ISNUMBER(D904),D916&gt;0,D904&gt;0),100*(LN(D916)-LN(D904)),"")</f>
        <v/>
      </c>
      <c r="F917" t="n">
        <v>705303</v>
      </c>
      <c r="G917">
        <f>IF(AND(A904=A917,ISNUMBER(F916),ISNUMBER(F904),F916&gt;0,F904&gt;0),100*(LN(F916)-LN(F904)),"")</f>
        <v/>
      </c>
      <c r="H917" t="n">
        <v>26.50545351167322</v>
      </c>
      <c r="I917">
        <f>IF(AND(A904=A917,ISNUMBER(H916),ISNUMBER(H904)),H916-H904,"")</f>
        <v/>
      </c>
      <c r="J917" t="n">
        <v>102</v>
      </c>
      <c r="K917">
        <f>IF(AND(A916=A917,ISNUMBER(J916),ISNUMBER(D916)),1000*J916/D916,"")</f>
        <v/>
      </c>
      <c r="L917" t="n">
        <v>61.8</v>
      </c>
      <c r="M917">
        <f>IF(AND(A904=A917,ISNUMBER(L916),ISNUMBER(L904)),L916-L904,"")</f>
        <v/>
      </c>
      <c r="N917" t="n">
        <v>38220</v>
      </c>
      <c r="O917" t="n">
        <v>5.50183100768038</v>
      </c>
      <c r="P917">
        <f>IF(AND(A905=A917,ISNUMBER(O905)),O905,"")</f>
        <v/>
      </c>
      <c r="Q917" t="n">
        <v>28753</v>
      </c>
      <c r="R917" t="n">
        <v>4.754237761188307</v>
      </c>
      <c r="S917">
        <f>IF(AND(A905=A917,ISNUMBER(R905)),R905,"")</f>
        <v/>
      </c>
    </row>
    <row r="918">
      <c r="A918" t="inlineStr">
        <is>
          <t>대전</t>
        </is>
      </c>
      <c r="B918" t="inlineStr">
        <is>
          <t>2026-08</t>
        </is>
      </c>
      <c r="C918" t="inlineStr">
        <is>
          <t>분석</t>
        </is>
      </c>
      <c r="D918" t="n">
        <v>1442838</v>
      </c>
      <c r="E918">
        <f>IF(AND(A905=A918,ISNUMBER(D917),ISNUMBER(D905),D917&gt;0,D905&gt;0),100*(LN(D917)-LN(D905)),"")</f>
        <v/>
      </c>
      <c r="F918" t="n">
        <v>706437</v>
      </c>
      <c r="G918">
        <f>IF(AND(A905=A918,ISNUMBER(F917),ISNUMBER(F905),F917&gt;0,F905&gt;0),100*(LN(F917)-LN(F905)),"")</f>
        <v/>
      </c>
      <c r="H918" t="n">
        <v>26.5087972454288</v>
      </c>
      <c r="I918">
        <f>IF(AND(A905=A918,ISNUMBER(H917),ISNUMBER(H905)),H917-H905,"")</f>
        <v/>
      </c>
      <c r="J918" t="n">
        <v>550</v>
      </c>
      <c r="K918">
        <f>IF(AND(A917=A918,ISNUMBER(J917),ISNUMBER(D917)),1000*J917/D917,"")</f>
        <v/>
      </c>
      <c r="L918" t="n">
        <v>62.1</v>
      </c>
      <c r="M918">
        <f>IF(AND(A905=A918,ISNUMBER(L917),ISNUMBER(L905)),L917-L905,"")</f>
        <v/>
      </c>
      <c r="N918" t="n">
        <v>38220</v>
      </c>
      <c r="O918" t="n">
        <v>5.50183100768038</v>
      </c>
      <c r="P918">
        <f>IF(AND(A906=A918,ISNUMBER(O906)),O906,"")</f>
        <v/>
      </c>
      <c r="Q918" t="n">
        <v>28753</v>
      </c>
      <c r="R918" t="n">
        <v>4.754237761188307</v>
      </c>
      <c r="S918">
        <f>IF(AND(A906=A918,ISNUMBER(R906)),R906,"")</f>
        <v/>
      </c>
    </row>
    <row r="919">
      <c r="A919" t="inlineStr">
        <is>
          <t>대전</t>
        </is>
      </c>
      <c r="B919" t="inlineStr">
        <is>
          <t>2026-09</t>
        </is>
      </c>
      <c r="C919" t="inlineStr">
        <is>
          <t>분석</t>
        </is>
      </c>
      <c r="E919">
        <f>IF(AND(A906=A919,ISNUMBER(D918),ISNUMBER(D906),D918&gt;0,D906&gt;0),100*(LN(D918)-LN(D906)),"")</f>
        <v/>
      </c>
      <c r="G919">
        <f>IF(AND(A906=A919,ISNUMBER(F918),ISNUMBER(F906),F918&gt;0,F906&gt;0),100*(LN(F918)-LN(F906)),"")</f>
        <v/>
      </c>
      <c r="I919">
        <f>IF(AND(A906=A919,ISNUMBER(H918),ISNUMBER(H906)),H918-H906,"")</f>
        <v/>
      </c>
      <c r="K919">
        <f>IF(AND(A918=A919,ISNUMBER(J918),ISNUMBER(D918)),1000*J918/D918,"")</f>
        <v/>
      </c>
      <c r="M919">
        <f>IF(AND(A906=A919,ISNUMBER(L918),ISNUMBER(L906)),L918-L906,"")</f>
        <v/>
      </c>
      <c r="N919" t="n">
        <v>38220</v>
      </c>
      <c r="O919" t="n">
        <v>5.50183100768038</v>
      </c>
      <c r="P919">
        <f>IF(AND(A907=A919,ISNUMBER(O907)),O907,"")</f>
        <v/>
      </c>
      <c r="Q919" t="n">
        <v>28753</v>
      </c>
      <c r="R919" t="n">
        <v>4.754237761188307</v>
      </c>
      <c r="S919">
        <f>IF(AND(A907=A919,ISNUMBER(R907)),R907,"")</f>
        <v/>
      </c>
    </row>
    <row r="920">
      <c r="A920" t="inlineStr">
        <is>
          <t>울산</t>
        </is>
      </c>
      <c r="B920" t="inlineStr">
        <is>
          <t>2014-01</t>
        </is>
      </c>
      <c r="C920" s="2" t="inlineStr">
        <is>
          <t>버퍼</t>
        </is>
      </c>
      <c r="D920" t="n">
        <v>1157199</v>
      </c>
      <c r="E920">
        <f>IF(AND(A907=A920,ISNUMBER(D919),ISNUMBER(D907),D919&gt;0,D907&gt;0),100*(LN(D919)-LN(D907)),"")</f>
        <v/>
      </c>
      <c r="F920" t="n">
        <v>432230</v>
      </c>
      <c r="G920">
        <f>IF(AND(A907=A920,ISNUMBER(F919),ISNUMBER(F907),F919&gt;0,F907&gt;0),100*(LN(F919)-LN(F907)),"")</f>
        <v/>
      </c>
      <c r="H920" t="n">
        <v>29.20647183414434</v>
      </c>
      <c r="I920">
        <f>IF(AND(A907=A920,ISNUMBER(H919),ISNUMBER(H907)),H919-H907,"")</f>
        <v/>
      </c>
      <c r="J920" t="n">
        <v>154</v>
      </c>
      <c r="K920">
        <f>IF(AND(A919=A920,ISNUMBER(J919),ISNUMBER(D919)),1000*J919/D919,"")</f>
        <v/>
      </c>
      <c r="L920" t="n">
        <v>58.6</v>
      </c>
      <c r="M920">
        <f>IF(AND(A907=A920,ISNUMBER(L919),ISNUMBER(L907)),L919-L907,"")</f>
        <v/>
      </c>
      <c r="N920" t="n">
        <v>65650</v>
      </c>
      <c r="O920" t="n">
        <v>0.6142206356759772</v>
      </c>
      <c r="P920">
        <f>IF(AND(A908=A920,ISNUMBER(O908)),O908,"")</f>
        <v/>
      </c>
      <c r="Q920" t="n">
        <v>21555</v>
      </c>
      <c r="R920" t="n">
        <v>4.847706079057623</v>
      </c>
      <c r="S920">
        <f>IF(AND(A908=A920,ISNUMBER(R908)),R908,"")</f>
        <v/>
      </c>
    </row>
    <row r="921">
      <c r="A921" t="inlineStr">
        <is>
          <t>울산</t>
        </is>
      </c>
      <c r="B921" t="inlineStr">
        <is>
          <t>2014-02</t>
        </is>
      </c>
      <c r="C921" s="2" t="inlineStr">
        <is>
          <t>버퍼</t>
        </is>
      </c>
      <c r="D921" t="n">
        <v>1157627</v>
      </c>
      <c r="E921">
        <f>IF(AND(A908=A921,ISNUMBER(D920),ISNUMBER(D908),D920&gt;0,D908&gt;0),100*(LN(D920)-LN(D908)),"")</f>
        <v/>
      </c>
      <c r="F921" t="n">
        <v>433156</v>
      </c>
      <c r="G921">
        <f>IF(AND(A908=A921,ISNUMBER(F920),ISNUMBER(F908),F920&gt;0,F908&gt;0),100*(LN(F920)-LN(F908)),"")</f>
        <v/>
      </c>
      <c r="H921" t="n">
        <v>29.16656228647051</v>
      </c>
      <c r="I921">
        <f>IF(AND(A908=A921,ISNUMBER(H920),ISNUMBER(H908)),H920-H908,"")</f>
        <v/>
      </c>
      <c r="J921" t="n">
        <v>-185</v>
      </c>
      <c r="K921">
        <f>IF(AND(A920=A921,ISNUMBER(J920),ISNUMBER(D920)),1000*J920/D920,"")</f>
        <v/>
      </c>
      <c r="L921" t="n">
        <v>58.9</v>
      </c>
      <c r="M921">
        <f>IF(AND(A908=A921,ISNUMBER(L920),ISNUMBER(L908)),L920-L908,"")</f>
        <v/>
      </c>
      <c r="N921" t="n">
        <v>65650</v>
      </c>
      <c r="O921" t="n">
        <v>0.6142206356759772</v>
      </c>
      <c r="P921">
        <f>IF(AND(A909=A921,ISNUMBER(O909)),O909,"")</f>
        <v/>
      </c>
      <c r="Q921" t="n">
        <v>21555</v>
      </c>
      <c r="R921" t="n">
        <v>4.847706079057623</v>
      </c>
      <c r="S921">
        <f>IF(AND(A909=A921,ISNUMBER(R909)),R909,"")</f>
        <v/>
      </c>
    </row>
    <row r="922">
      <c r="A922" t="inlineStr">
        <is>
          <t>울산</t>
        </is>
      </c>
      <c r="B922" t="inlineStr">
        <is>
          <t>2014-03</t>
        </is>
      </c>
      <c r="C922" s="2" t="inlineStr">
        <is>
          <t>버퍼</t>
        </is>
      </c>
      <c r="D922" t="n">
        <v>1158245</v>
      </c>
      <c r="E922">
        <f>IF(AND(A909=A922,ISNUMBER(D921),ISNUMBER(D909),D921&gt;0,D909&gt;0),100*(LN(D921)-LN(D909)),"")</f>
        <v/>
      </c>
      <c r="F922" t="n">
        <v>434103</v>
      </c>
      <c r="G922">
        <f>IF(AND(A909=A922,ISNUMBER(F921),ISNUMBER(F909),F921&gt;0,F909&gt;0),100*(LN(F921)-LN(F909)),"")</f>
        <v/>
      </c>
      <c r="H922" t="n">
        <v>29.13537291333008</v>
      </c>
      <c r="I922">
        <f>IF(AND(A909=A922,ISNUMBER(H921),ISNUMBER(H909)),H921-H909,"")</f>
        <v/>
      </c>
      <c r="J922" t="n">
        <v>-10</v>
      </c>
      <c r="K922">
        <f>IF(AND(A921=A922,ISNUMBER(J921),ISNUMBER(D921)),1000*J921/D921,"")</f>
        <v/>
      </c>
      <c r="L922" t="n">
        <v>58.4</v>
      </c>
      <c r="M922">
        <f>IF(AND(A909=A922,ISNUMBER(L921),ISNUMBER(L909)),L921-L909,"")</f>
        <v/>
      </c>
      <c r="N922" t="n">
        <v>65650</v>
      </c>
      <c r="O922" t="n">
        <v>0.6142206356759772</v>
      </c>
      <c r="P922">
        <f>IF(AND(A910=A922,ISNUMBER(O910)),O910,"")</f>
        <v/>
      </c>
      <c r="Q922" t="n">
        <v>21555</v>
      </c>
      <c r="R922" t="n">
        <v>4.847706079057623</v>
      </c>
      <c r="S922">
        <f>IF(AND(A910=A922,ISNUMBER(R910)),R910,"")</f>
        <v/>
      </c>
    </row>
    <row r="923">
      <c r="A923" t="inlineStr">
        <is>
          <t>울산</t>
        </is>
      </c>
      <c r="B923" t="inlineStr">
        <is>
          <t>2014-04</t>
        </is>
      </c>
      <c r="C923" s="2" t="inlineStr">
        <is>
          <t>버퍼</t>
        </is>
      </c>
      <c r="D923" t="n">
        <v>1159234</v>
      </c>
      <c r="E923">
        <f>IF(AND(A910=A923,ISNUMBER(D922),ISNUMBER(D910),D922&gt;0,D910&gt;0),100*(LN(D922)-LN(D910)),"")</f>
        <v/>
      </c>
      <c r="F923" t="n">
        <v>434999</v>
      </c>
      <c r="G923">
        <f>IF(AND(A910=A923,ISNUMBER(F922),ISNUMBER(F910),F922&gt;0,F910&gt;0),100*(LN(F922)-LN(F910)),"")</f>
        <v/>
      </c>
      <c r="H923" t="n">
        <v>29.11638202468182</v>
      </c>
      <c r="I923">
        <f>IF(AND(A910=A923,ISNUMBER(H922),ISNUMBER(H910)),H922-H910,"")</f>
        <v/>
      </c>
      <c r="J923" t="n">
        <v>324</v>
      </c>
      <c r="K923">
        <f>IF(AND(A922=A923,ISNUMBER(J922),ISNUMBER(D922)),1000*J922/D922,"")</f>
        <v/>
      </c>
      <c r="L923" t="n">
        <v>59.3</v>
      </c>
      <c r="M923">
        <f>IF(AND(A910=A923,ISNUMBER(L922),ISNUMBER(L910)),L922-L910,"")</f>
        <v/>
      </c>
      <c r="N923" t="n">
        <v>65650</v>
      </c>
      <c r="O923" t="n">
        <v>0.6142206356759772</v>
      </c>
      <c r="P923">
        <f>IF(AND(A911=A923,ISNUMBER(O911)),O911,"")</f>
        <v/>
      </c>
      <c r="Q923" t="n">
        <v>21555</v>
      </c>
      <c r="R923" t="n">
        <v>4.847706079057623</v>
      </c>
      <c r="S923">
        <f>IF(AND(A911=A923,ISNUMBER(R911)),R911,"")</f>
        <v/>
      </c>
    </row>
    <row r="924">
      <c r="A924" t="inlineStr">
        <is>
          <t>울산</t>
        </is>
      </c>
      <c r="B924" t="inlineStr">
        <is>
          <t>2014-05</t>
        </is>
      </c>
      <c r="C924" s="2" t="inlineStr">
        <is>
          <t>버퍼</t>
        </is>
      </c>
      <c r="D924" t="n">
        <v>1160275</v>
      </c>
      <c r="E924">
        <f>IF(AND(A911=A924,ISNUMBER(D923),ISNUMBER(D911),D923&gt;0,D911&gt;0),100*(LN(D923)-LN(D911)),"")</f>
        <v/>
      </c>
      <c r="F924" t="n">
        <v>435848</v>
      </c>
      <c r="G924">
        <f>IF(AND(A911=A924,ISNUMBER(F923),ISNUMBER(F911),F923&gt;0,F911&gt;0),100*(LN(F923)-LN(F911)),"")</f>
        <v/>
      </c>
      <c r="H924" t="n">
        <v>29.11783844347245</v>
      </c>
      <c r="I924">
        <f>IF(AND(A911=A924,ISNUMBER(H923),ISNUMBER(H911)),H923-H911,"")</f>
        <v/>
      </c>
      <c r="J924" t="n">
        <v>374</v>
      </c>
      <c r="K924">
        <f>IF(AND(A923=A924,ISNUMBER(J923),ISNUMBER(D923)),1000*J923/D923,"")</f>
        <v/>
      </c>
      <c r="L924" t="n">
        <v>58.3</v>
      </c>
      <c r="M924">
        <f>IF(AND(A911=A924,ISNUMBER(L923),ISNUMBER(L911)),L923-L911,"")</f>
        <v/>
      </c>
      <c r="N924" t="n">
        <v>65650</v>
      </c>
      <c r="O924" t="n">
        <v>0.6142206356759772</v>
      </c>
      <c r="P924">
        <f>IF(AND(A912=A924,ISNUMBER(O912)),O912,"")</f>
        <v/>
      </c>
      <c r="Q924" t="n">
        <v>21555</v>
      </c>
      <c r="R924" t="n">
        <v>4.847706079057623</v>
      </c>
      <c r="S924">
        <f>IF(AND(A912=A924,ISNUMBER(R912)),R912,"")</f>
        <v/>
      </c>
    </row>
    <row r="925">
      <c r="A925" t="inlineStr">
        <is>
          <t>울산</t>
        </is>
      </c>
      <c r="B925" t="inlineStr">
        <is>
          <t>2014-06</t>
        </is>
      </c>
      <c r="C925" s="2" t="inlineStr">
        <is>
          <t>버퍼</t>
        </is>
      </c>
      <c r="D925" t="n">
        <v>1161019</v>
      </c>
      <c r="E925">
        <f>IF(AND(A912=A925,ISNUMBER(D924),ISNUMBER(D912),D924&gt;0,D912&gt;0),100*(LN(D924)-LN(D912)),"")</f>
        <v/>
      </c>
      <c r="F925" t="n">
        <v>436822</v>
      </c>
      <c r="G925">
        <f>IF(AND(A912=A925,ISNUMBER(F924),ISNUMBER(F912),F924&gt;0,F912&gt;0),100*(LN(F924)-LN(F912)),"")</f>
        <v/>
      </c>
      <c r="H925" t="n">
        <v>29.12062593290894</v>
      </c>
      <c r="I925">
        <f>IF(AND(A912=A925,ISNUMBER(H924),ISNUMBER(H912)),H924-H912,"")</f>
        <v/>
      </c>
      <c r="J925" t="n">
        <v>167</v>
      </c>
      <c r="K925">
        <f>IF(AND(A924=A925,ISNUMBER(J924),ISNUMBER(D924)),1000*J924/D924,"")</f>
        <v/>
      </c>
      <c r="L925" t="n">
        <v>58.3</v>
      </c>
      <c r="M925">
        <f>IF(AND(A912=A925,ISNUMBER(L924),ISNUMBER(L912)),L924-L912,"")</f>
        <v/>
      </c>
      <c r="N925" t="n">
        <v>65650</v>
      </c>
      <c r="O925" t="n">
        <v>0.6142206356759772</v>
      </c>
      <c r="P925">
        <f>IF(AND(A913=A925,ISNUMBER(O913)),O913,"")</f>
        <v/>
      </c>
      <c r="Q925" t="n">
        <v>21555</v>
      </c>
      <c r="R925" t="n">
        <v>4.847706079057623</v>
      </c>
      <c r="S925">
        <f>IF(AND(A913=A925,ISNUMBER(R913)),R913,"")</f>
        <v/>
      </c>
    </row>
    <row r="926">
      <c r="A926" t="inlineStr">
        <is>
          <t>울산</t>
        </is>
      </c>
      <c r="B926" t="inlineStr">
        <is>
          <t>2014-07</t>
        </is>
      </c>
      <c r="C926" s="2" t="inlineStr">
        <is>
          <t>버퍼</t>
        </is>
      </c>
      <c r="D926" t="n">
        <v>1161538</v>
      </c>
      <c r="E926">
        <f>IF(AND(A913=A926,ISNUMBER(D925),ISNUMBER(D913),D925&gt;0,D913&gt;0),100*(LN(D925)-LN(D913)),"")</f>
        <v/>
      </c>
      <c r="F926" t="n">
        <v>437607</v>
      </c>
      <c r="G926">
        <f>IF(AND(A913=A926,ISNUMBER(F925),ISNUMBER(F913),F925&gt;0,F913&gt;0),100*(LN(F925)-LN(F913)),"")</f>
        <v/>
      </c>
      <c r="H926" t="n">
        <v>29.10675328745164</v>
      </c>
      <c r="I926">
        <f>IF(AND(A913=A926,ISNUMBER(H925),ISNUMBER(H913)),H925-H913,"")</f>
        <v/>
      </c>
      <c r="J926" t="n">
        <v>42</v>
      </c>
      <c r="K926">
        <f>IF(AND(A925=A926,ISNUMBER(J925),ISNUMBER(D925)),1000*J925/D925,"")</f>
        <v/>
      </c>
      <c r="L926" t="n">
        <v>58.5</v>
      </c>
      <c r="M926">
        <f>IF(AND(A913=A926,ISNUMBER(L925),ISNUMBER(L913)),L925-L913,"")</f>
        <v/>
      </c>
      <c r="N926" t="n">
        <v>65650</v>
      </c>
      <c r="O926" t="n">
        <v>0.6142206356759772</v>
      </c>
      <c r="P926">
        <f>IF(AND(A914=A926,ISNUMBER(O914)),O914,"")</f>
        <v/>
      </c>
      <c r="Q926" t="n">
        <v>21555</v>
      </c>
      <c r="R926" t="n">
        <v>4.847706079057623</v>
      </c>
      <c r="S926">
        <f>IF(AND(A914=A926,ISNUMBER(R914)),R914,"")</f>
        <v/>
      </c>
    </row>
    <row r="927">
      <c r="A927" t="inlineStr">
        <is>
          <t>울산</t>
        </is>
      </c>
      <c r="B927" t="inlineStr">
        <is>
          <t>2014-08</t>
        </is>
      </c>
      <c r="C927" s="2" t="inlineStr">
        <is>
          <t>버퍼</t>
        </is>
      </c>
      <c r="D927" t="n">
        <v>1162316</v>
      </c>
      <c r="E927">
        <f>IF(AND(A914=A927,ISNUMBER(D926),ISNUMBER(D914),D926&gt;0,D914&gt;0),100*(LN(D926)-LN(D914)),"")</f>
        <v/>
      </c>
      <c r="F927" t="n">
        <v>438527</v>
      </c>
      <c r="G927">
        <f>IF(AND(A914=A927,ISNUMBER(F926),ISNUMBER(F914),F926&gt;0,F914&gt;0),100*(LN(F926)-LN(F914)),"")</f>
        <v/>
      </c>
      <c r="H927" t="n">
        <v>29.09707859136414</v>
      </c>
      <c r="I927">
        <f>IF(AND(A914=A927,ISNUMBER(H926),ISNUMBER(H914)),H926-H914,"")</f>
        <v/>
      </c>
      <c r="J927" t="n">
        <v>158</v>
      </c>
      <c r="K927">
        <f>IF(AND(A926=A927,ISNUMBER(J926),ISNUMBER(D926)),1000*J926/D926,"")</f>
        <v/>
      </c>
      <c r="L927" t="n">
        <v>57.9</v>
      </c>
      <c r="M927">
        <f>IF(AND(A914=A927,ISNUMBER(L926),ISNUMBER(L914)),L926-L914,"")</f>
        <v/>
      </c>
      <c r="N927" t="n">
        <v>65650</v>
      </c>
      <c r="O927" t="n">
        <v>0.6142206356759772</v>
      </c>
      <c r="P927">
        <f>IF(AND(A915=A927,ISNUMBER(O915)),O915,"")</f>
        <v/>
      </c>
      <c r="Q927" t="n">
        <v>21555</v>
      </c>
      <c r="R927" t="n">
        <v>4.847706079057623</v>
      </c>
      <c r="S927">
        <f>IF(AND(A915=A927,ISNUMBER(R915)),R915,"")</f>
        <v/>
      </c>
    </row>
    <row r="928">
      <c r="A928" t="inlineStr">
        <is>
          <t>울산</t>
        </is>
      </c>
      <c r="B928" t="inlineStr">
        <is>
          <t>2014-09</t>
        </is>
      </c>
      <c r="C928" s="2" t="inlineStr">
        <is>
          <t>버퍼</t>
        </is>
      </c>
      <c r="D928" t="n">
        <v>1163048</v>
      </c>
      <c r="E928">
        <f>IF(AND(A915=A928,ISNUMBER(D927),ISNUMBER(D915),D927&gt;0,D915&gt;0),100*(LN(D927)-LN(D915)),"")</f>
        <v/>
      </c>
      <c r="F928" t="n">
        <v>439277</v>
      </c>
      <c r="G928">
        <f>IF(AND(A915=A928,ISNUMBER(F927),ISNUMBER(F915),F927&gt;0,F915&gt;0),100*(LN(F927)-LN(F915)),"")</f>
        <v/>
      </c>
      <c r="H928" t="n">
        <v>29.08246263266864</v>
      </c>
      <c r="I928">
        <f>IF(AND(A915=A928,ISNUMBER(H927),ISNUMBER(H915)),H927-H915,"")</f>
        <v/>
      </c>
      <c r="J928" t="n">
        <v>149</v>
      </c>
      <c r="K928">
        <f>IF(AND(A927=A928,ISNUMBER(J927),ISNUMBER(D927)),1000*J927/D927,"")</f>
        <v/>
      </c>
      <c r="L928" t="n">
        <v>57.6</v>
      </c>
      <c r="M928">
        <f>IF(AND(A915=A928,ISNUMBER(L927),ISNUMBER(L915)),L927-L915,"")</f>
        <v/>
      </c>
      <c r="N928" t="n">
        <v>65650</v>
      </c>
      <c r="O928" t="n">
        <v>0.6142206356759772</v>
      </c>
      <c r="P928">
        <f>IF(AND(A916=A928,ISNUMBER(O916)),O916,"")</f>
        <v/>
      </c>
      <c r="Q928" t="n">
        <v>21555</v>
      </c>
      <c r="R928" t="n">
        <v>4.847706079057623</v>
      </c>
      <c r="S928">
        <f>IF(AND(A916=A928,ISNUMBER(R916)),R916,"")</f>
        <v/>
      </c>
    </row>
    <row r="929">
      <c r="A929" t="inlineStr">
        <is>
          <t>울산</t>
        </is>
      </c>
      <c r="B929" t="inlineStr">
        <is>
          <t>2014-10</t>
        </is>
      </c>
      <c r="C929" s="2" t="inlineStr">
        <is>
          <t>버퍼</t>
        </is>
      </c>
      <c r="D929" t="n">
        <v>1163690</v>
      </c>
      <c r="E929">
        <f>IF(AND(A916=A929,ISNUMBER(D928),ISNUMBER(D916),D928&gt;0,D916&gt;0),100*(LN(D928)-LN(D916)),"")</f>
        <v/>
      </c>
      <c r="F929" t="n">
        <v>440161</v>
      </c>
      <c r="G929">
        <f>IF(AND(A916=A929,ISNUMBER(F928),ISNUMBER(F916),F928&gt;0,F916&gt;0),100*(LN(F928)-LN(F916)),"")</f>
        <v/>
      </c>
      <c r="H929" t="n">
        <v>29.06117608641477</v>
      </c>
      <c r="I929">
        <f>IF(AND(A916=A929,ISNUMBER(H928),ISNUMBER(H916)),H928-H916,"")</f>
        <v/>
      </c>
      <c r="J929" t="n">
        <v>5</v>
      </c>
      <c r="K929">
        <f>IF(AND(A928=A929,ISNUMBER(J928),ISNUMBER(D928)),1000*J928/D928,"")</f>
        <v/>
      </c>
      <c r="L929" t="n">
        <v>57.7</v>
      </c>
      <c r="M929">
        <f>IF(AND(A916=A929,ISNUMBER(L928),ISNUMBER(L916)),L928-L916,"")</f>
        <v/>
      </c>
      <c r="N929" t="n">
        <v>65650</v>
      </c>
      <c r="O929" t="n">
        <v>0.6142206356759772</v>
      </c>
      <c r="P929">
        <f>IF(AND(A917=A929,ISNUMBER(O917)),O917,"")</f>
        <v/>
      </c>
      <c r="Q929" t="n">
        <v>21555</v>
      </c>
      <c r="R929" t="n">
        <v>4.847706079057623</v>
      </c>
      <c r="S929">
        <f>IF(AND(A917=A929,ISNUMBER(R917)),R917,"")</f>
        <v/>
      </c>
    </row>
    <row r="930">
      <c r="A930" t="inlineStr">
        <is>
          <t>울산</t>
        </is>
      </c>
      <c r="B930" t="inlineStr">
        <is>
          <t>2014-11</t>
        </is>
      </c>
      <c r="C930" s="2" t="inlineStr">
        <is>
          <t>버퍼</t>
        </is>
      </c>
      <c r="D930" t="n">
        <v>1166229</v>
      </c>
      <c r="E930">
        <f>IF(AND(A917=A930,ISNUMBER(D929),ISNUMBER(D917),D929&gt;0,D917&gt;0),100*(LN(D929)-LN(D917)),"")</f>
        <v/>
      </c>
      <c r="F930" t="n">
        <v>441762</v>
      </c>
      <c r="G930">
        <f>IF(AND(A917=A930,ISNUMBER(F929),ISNUMBER(F917),F929&gt;0,F917&gt;0),100*(LN(F929)-LN(F917)),"")</f>
        <v/>
      </c>
      <c r="H930" t="n">
        <v>29.06161654357764</v>
      </c>
      <c r="I930">
        <f>IF(AND(A917=A930,ISNUMBER(H929),ISNUMBER(H917)),H929-H917,"")</f>
        <v/>
      </c>
      <c r="J930" t="n">
        <v>1982</v>
      </c>
      <c r="K930">
        <f>IF(AND(A929=A930,ISNUMBER(J929),ISNUMBER(D929)),1000*J929/D929,"")</f>
        <v/>
      </c>
      <c r="L930" t="n">
        <v>58.1</v>
      </c>
      <c r="M930">
        <f>IF(AND(A917=A930,ISNUMBER(L929),ISNUMBER(L917)),L929-L917,"")</f>
        <v/>
      </c>
      <c r="N930" t="n">
        <v>65650</v>
      </c>
      <c r="O930" t="n">
        <v>0.6142206356759772</v>
      </c>
      <c r="P930">
        <f>IF(AND(A918=A930,ISNUMBER(O918)),O918,"")</f>
        <v/>
      </c>
      <c r="Q930" t="n">
        <v>21555</v>
      </c>
      <c r="R930" t="n">
        <v>4.847706079057623</v>
      </c>
      <c r="S930">
        <f>IF(AND(A918=A930,ISNUMBER(R918)),R918,"")</f>
        <v/>
      </c>
    </row>
    <row r="931">
      <c r="A931" t="inlineStr">
        <is>
          <t>울산</t>
        </is>
      </c>
      <c r="B931" t="inlineStr">
        <is>
          <t>2014-12</t>
        </is>
      </c>
      <c r="C931" s="2" t="inlineStr">
        <is>
          <t>버퍼</t>
        </is>
      </c>
      <c r="D931" t="n">
        <v>1166377</v>
      </c>
      <c r="E931">
        <f>IF(AND(A918=A931,ISNUMBER(D930),ISNUMBER(D918),D930&gt;0,D918&gt;0),100*(LN(D930)-LN(D918)),"")</f>
        <v/>
      </c>
      <c r="F931" t="n">
        <v>442250</v>
      </c>
      <c r="G931">
        <f>IF(AND(A918=A931,ISNUMBER(F930),ISNUMBER(F918),F930&gt;0,F918&gt;0),100*(LN(F930)-LN(F918)),"")</f>
        <v/>
      </c>
      <c r="H931" t="n">
        <v>29.04729774335399</v>
      </c>
      <c r="I931">
        <f>IF(AND(A918=A931,ISNUMBER(H930),ISNUMBER(H918)),H930-H918,"")</f>
        <v/>
      </c>
      <c r="J931" t="n">
        <v>-374</v>
      </c>
      <c r="K931">
        <f>IF(AND(A930=A931,ISNUMBER(J930),ISNUMBER(D930)),1000*J930/D930,"")</f>
        <v/>
      </c>
      <c r="L931" t="n">
        <v>57.6</v>
      </c>
      <c r="M931">
        <f>IF(AND(A918=A931,ISNUMBER(L930),ISNUMBER(L918)),L930-L918,"")</f>
        <v/>
      </c>
      <c r="N931" t="n">
        <v>63793</v>
      </c>
      <c r="O931" t="n">
        <v>-2.869413428584444</v>
      </c>
      <c r="P931">
        <f>IF(AND(A919=A931,ISNUMBER(O919)),O919,"")</f>
        <v/>
      </c>
      <c r="Q931" t="n">
        <v>22106</v>
      </c>
      <c r="R931" t="n">
        <v>2.524125668966626</v>
      </c>
      <c r="S931">
        <f>IF(AND(A919=A931,ISNUMBER(R919)),R919,"")</f>
        <v/>
      </c>
    </row>
    <row r="932">
      <c r="A932" t="inlineStr">
        <is>
          <t>울산</t>
        </is>
      </c>
      <c r="B932" t="inlineStr">
        <is>
          <t>2015-01</t>
        </is>
      </c>
      <c r="C932" s="2" t="inlineStr">
        <is>
          <t>버퍼</t>
        </is>
      </c>
      <c r="D932" t="n">
        <v>1167232</v>
      </c>
      <c r="E932">
        <f>IF(AND(A919=A932,ISNUMBER(D931),ISNUMBER(D919),D931&gt;0,D919&gt;0),100*(LN(D931)-LN(D919)),"")</f>
        <v/>
      </c>
      <c r="F932" t="n">
        <v>443134</v>
      </c>
      <c r="G932">
        <f>IF(AND(A919=A932,ISNUMBER(F931),ISNUMBER(F919),F931&gt;0,F919&gt;0),100*(LN(F931)-LN(F919)),"")</f>
        <v/>
      </c>
      <c r="H932" t="n">
        <v>29.01274125452352</v>
      </c>
      <c r="I932">
        <f>IF(AND(A919=A932,ISNUMBER(H931),ISNUMBER(H919)),H931-H919,"")</f>
        <v/>
      </c>
      <c r="J932" t="n">
        <v>273</v>
      </c>
      <c r="K932">
        <f>IF(AND(A931=A932,ISNUMBER(J931),ISNUMBER(D931)),1000*J931/D931,"")</f>
        <v/>
      </c>
      <c r="L932" t="n">
        <v>57.4</v>
      </c>
      <c r="M932">
        <f>IF(AND(A919=A932,ISNUMBER(L931),ISNUMBER(L919)),L931-L919,"")</f>
        <v/>
      </c>
      <c r="N932" t="n">
        <v>63793</v>
      </c>
      <c r="O932" t="n">
        <v>-2.869413428584444</v>
      </c>
      <c r="P932">
        <f>IF(AND(A920=A932,ISNUMBER(O920)),O920,"")</f>
        <v/>
      </c>
      <c r="Q932" t="n">
        <v>22106</v>
      </c>
      <c r="R932" t="n">
        <v>2.524125668966626</v>
      </c>
      <c r="S932">
        <f>IF(AND(A920=A932,ISNUMBER(R920)),R920,"")</f>
        <v/>
      </c>
    </row>
    <row r="933">
      <c r="A933" t="inlineStr">
        <is>
          <t>울산</t>
        </is>
      </c>
      <c r="B933" t="inlineStr">
        <is>
          <t>2015-02</t>
        </is>
      </c>
      <c r="C933" s="2" t="inlineStr">
        <is>
          <t>버퍼</t>
        </is>
      </c>
      <c r="D933" t="n">
        <v>1167385</v>
      </c>
      <c r="E933">
        <f>IF(AND(A920=A933,ISNUMBER(D932),ISNUMBER(D920),D932&gt;0,D920&gt;0),100*(LN(D932)-LN(D920)),"")</f>
        <v/>
      </c>
      <c r="F933" t="n">
        <v>443806</v>
      </c>
      <c r="G933">
        <f>IF(AND(A920=A933,ISNUMBER(F932),ISNUMBER(F920),F932&gt;0,F920&gt;0),100*(LN(F932)-LN(F920)),"")</f>
        <v/>
      </c>
      <c r="H933" t="n">
        <v>28.9860671500833</v>
      </c>
      <c r="I933">
        <f>IF(AND(A920=A933,ISNUMBER(H932),ISNUMBER(H920)),H932-H920,"")</f>
        <v/>
      </c>
      <c r="J933" t="n">
        <v>-428</v>
      </c>
      <c r="K933">
        <f>IF(AND(A932=A933,ISNUMBER(J932),ISNUMBER(D932)),1000*J932/D932,"")</f>
        <v/>
      </c>
      <c r="L933" t="n">
        <v>57.7</v>
      </c>
      <c r="M933">
        <f>IF(AND(A920=A933,ISNUMBER(L932),ISNUMBER(L920)),L932-L920,"")</f>
        <v/>
      </c>
      <c r="N933" t="n">
        <v>63793</v>
      </c>
      <c r="O933" t="n">
        <v>-2.869413428584444</v>
      </c>
      <c r="P933">
        <f>IF(AND(A921=A933,ISNUMBER(O921)),O921,"")</f>
        <v/>
      </c>
      <c r="Q933" t="n">
        <v>22106</v>
      </c>
      <c r="R933" t="n">
        <v>2.524125668966626</v>
      </c>
      <c r="S933">
        <f>IF(AND(A921=A933,ISNUMBER(R921)),R921,"")</f>
        <v/>
      </c>
    </row>
    <row r="934">
      <c r="A934" t="inlineStr">
        <is>
          <t>울산</t>
        </is>
      </c>
      <c r="B934" t="inlineStr">
        <is>
          <t>2015-03</t>
        </is>
      </c>
      <c r="C934" s="2" t="inlineStr">
        <is>
          <t>버퍼</t>
        </is>
      </c>
      <c r="D934" t="n">
        <v>1168692</v>
      </c>
      <c r="E934">
        <f>IF(AND(A921=A934,ISNUMBER(D933),ISNUMBER(D921),D933&gt;0,D921&gt;0),100*(LN(D933)-LN(D921)),"")</f>
        <v/>
      </c>
      <c r="F934" t="n">
        <v>445153</v>
      </c>
      <c r="G934">
        <f>IF(AND(A921=A934,ISNUMBER(F933),ISNUMBER(F921),F933&gt;0,F921&gt;0),100*(LN(F933)-LN(F921)),"")</f>
        <v/>
      </c>
      <c r="H934" t="n">
        <v>28.97410096073217</v>
      </c>
      <c r="I934">
        <f>IF(AND(A921=A934,ISNUMBER(H933),ISNUMBER(H921)),H933-H921,"")</f>
        <v/>
      </c>
      <c r="J934" t="n">
        <v>564</v>
      </c>
      <c r="K934">
        <f>IF(AND(A933=A934,ISNUMBER(J933),ISNUMBER(D933)),1000*J933/D933,"")</f>
        <v/>
      </c>
      <c r="L934" t="n">
        <v>58</v>
      </c>
      <c r="M934">
        <f>IF(AND(A921=A934,ISNUMBER(L933),ISNUMBER(L921)),L933-L921,"")</f>
        <v/>
      </c>
      <c r="N934" t="n">
        <v>63793</v>
      </c>
      <c r="O934" t="n">
        <v>-2.869413428584444</v>
      </c>
      <c r="P934">
        <f>IF(AND(A922=A934,ISNUMBER(O922)),O922,"")</f>
        <v/>
      </c>
      <c r="Q934" t="n">
        <v>22106</v>
      </c>
      <c r="R934" t="n">
        <v>2.524125668966626</v>
      </c>
      <c r="S934">
        <f>IF(AND(A922=A934,ISNUMBER(R922)),R922,"")</f>
        <v/>
      </c>
    </row>
    <row r="935">
      <c r="A935" t="inlineStr">
        <is>
          <t>울산</t>
        </is>
      </c>
      <c r="B935" t="inlineStr">
        <is>
          <t>2015-04</t>
        </is>
      </c>
      <c r="C935" s="2" t="inlineStr">
        <is>
          <t>버퍼</t>
        </is>
      </c>
      <c r="D935" t="n">
        <v>1169433</v>
      </c>
      <c r="E935">
        <f>IF(AND(A922=A935,ISNUMBER(D934),ISNUMBER(D922),D934&gt;0,D922&gt;0),100*(LN(D934)-LN(D922)),"")</f>
        <v/>
      </c>
      <c r="F935" t="n">
        <v>446056</v>
      </c>
      <c r="G935">
        <f>IF(AND(A922=A935,ISNUMBER(F934),ISNUMBER(F922),F934&gt;0,F922&gt;0),100*(LN(F934)-LN(F922)),"")</f>
        <v/>
      </c>
      <c r="H935" t="n">
        <v>28.96916710918881</v>
      </c>
      <c r="I935">
        <f>IF(AND(A922=A935,ISNUMBER(H934),ISNUMBER(H922)),H934-H922,"")</f>
        <v/>
      </c>
      <c r="J935" t="n">
        <v>140</v>
      </c>
      <c r="K935">
        <f>IF(AND(A934=A935,ISNUMBER(J934),ISNUMBER(D934)),1000*J934/D934,"")</f>
        <v/>
      </c>
      <c r="L935" t="n">
        <v>58.9</v>
      </c>
      <c r="M935">
        <f>IF(AND(A922=A935,ISNUMBER(L934),ISNUMBER(L922)),L934-L922,"")</f>
        <v/>
      </c>
      <c r="N935" t="n">
        <v>63793</v>
      </c>
      <c r="O935" t="n">
        <v>-2.869413428584444</v>
      </c>
      <c r="P935">
        <f>IF(AND(A923=A935,ISNUMBER(O923)),O923,"")</f>
        <v/>
      </c>
      <c r="Q935" t="n">
        <v>22106</v>
      </c>
      <c r="R935" t="n">
        <v>2.524125668966626</v>
      </c>
      <c r="S935">
        <f>IF(AND(A923=A935,ISNUMBER(R923)),R923,"")</f>
        <v/>
      </c>
    </row>
    <row r="936">
      <c r="A936" t="inlineStr">
        <is>
          <t>울산</t>
        </is>
      </c>
      <c r="B936" t="inlineStr">
        <is>
          <t>2015-05</t>
        </is>
      </c>
      <c r="C936" s="2" t="inlineStr">
        <is>
          <t>버퍼</t>
        </is>
      </c>
      <c r="D936" t="n">
        <v>1169658</v>
      </c>
      <c r="E936">
        <f>IF(AND(A923=A936,ISNUMBER(D935),ISNUMBER(D923),D935&gt;0,D923&gt;0),100*(LN(D935)-LN(D923)),"")</f>
        <v/>
      </c>
      <c r="F936" t="n">
        <v>446572</v>
      </c>
      <c r="G936">
        <f>IF(AND(A923=A936,ISNUMBER(F935),ISNUMBER(F923),F935&gt;0,F923&gt;0),100*(LN(F935)-LN(F923)),"")</f>
        <v/>
      </c>
      <c r="H936" t="n">
        <v>28.95495948388332</v>
      </c>
      <c r="I936">
        <f>IF(AND(A923=A936,ISNUMBER(H935),ISNUMBER(H923)),H935-H923,"")</f>
        <v/>
      </c>
      <c r="J936" t="n">
        <v>-397</v>
      </c>
      <c r="K936">
        <f>IF(AND(A935=A936,ISNUMBER(J935),ISNUMBER(D935)),1000*J935/D935,"")</f>
        <v/>
      </c>
      <c r="L936" t="n">
        <v>59.4</v>
      </c>
      <c r="M936">
        <f>IF(AND(A923=A936,ISNUMBER(L935),ISNUMBER(L923)),L935-L923,"")</f>
        <v/>
      </c>
      <c r="N936" t="n">
        <v>63793</v>
      </c>
      <c r="O936" t="n">
        <v>-2.869413428584444</v>
      </c>
      <c r="P936">
        <f>IF(AND(A924=A936,ISNUMBER(O924)),O924,"")</f>
        <v/>
      </c>
      <c r="Q936" t="n">
        <v>22106</v>
      </c>
      <c r="R936" t="n">
        <v>2.524125668966626</v>
      </c>
      <c r="S936">
        <f>IF(AND(A924=A936,ISNUMBER(R924)),R924,"")</f>
        <v/>
      </c>
    </row>
    <row r="937">
      <c r="A937" t="inlineStr">
        <is>
          <t>울산</t>
        </is>
      </c>
      <c r="B937" t="inlineStr">
        <is>
          <t>2015-06</t>
        </is>
      </c>
      <c r="C937" s="2" t="inlineStr">
        <is>
          <t>버퍼</t>
        </is>
      </c>
      <c r="D937" t="n">
        <v>1169768</v>
      </c>
      <c r="E937">
        <f>IF(AND(A924=A937,ISNUMBER(D936),ISNUMBER(D924),D936&gt;0,D924&gt;0),100*(LN(D936)-LN(D924)),"")</f>
        <v/>
      </c>
      <c r="F937" t="n">
        <v>447229</v>
      </c>
      <c r="G937">
        <f>IF(AND(A924=A937,ISNUMBER(F936),ISNUMBER(F924),F936&gt;0,F924&gt;0),100*(LN(F936)-LN(F924)),"")</f>
        <v/>
      </c>
      <c r="H937" t="n">
        <v>28.94864622728609</v>
      </c>
      <c r="I937">
        <f>IF(AND(A924=A937,ISNUMBER(H936),ISNUMBER(H924)),H936-H924,"")</f>
        <v/>
      </c>
      <c r="J937" t="n">
        <v>-464</v>
      </c>
      <c r="K937">
        <f>IF(AND(A936=A937,ISNUMBER(J936),ISNUMBER(D936)),1000*J936/D936,"")</f>
        <v/>
      </c>
      <c r="L937" t="n">
        <v>59.6</v>
      </c>
      <c r="M937">
        <f>IF(AND(A924=A937,ISNUMBER(L936),ISNUMBER(L924)),L936-L924,"")</f>
        <v/>
      </c>
      <c r="N937" t="n">
        <v>63793</v>
      </c>
      <c r="O937" t="n">
        <v>-2.869413428584444</v>
      </c>
      <c r="P937">
        <f>IF(AND(A925=A937,ISNUMBER(O925)),O925,"")</f>
        <v/>
      </c>
      <c r="Q937" t="n">
        <v>22106</v>
      </c>
      <c r="R937" t="n">
        <v>2.524125668966626</v>
      </c>
      <c r="S937">
        <f>IF(AND(A925=A937,ISNUMBER(R925)),R925,"")</f>
        <v/>
      </c>
    </row>
    <row r="938">
      <c r="A938" t="inlineStr">
        <is>
          <t>울산</t>
        </is>
      </c>
      <c r="B938" t="inlineStr">
        <is>
          <t>2015-07</t>
        </is>
      </c>
      <c r="C938" s="2" t="inlineStr">
        <is>
          <t>버퍼</t>
        </is>
      </c>
      <c r="D938" t="n">
        <v>1170232</v>
      </c>
      <c r="E938">
        <f>IF(AND(A925=A938,ISNUMBER(D937),ISNUMBER(D925),D937&gt;0,D925&gt;0),100*(LN(D937)-LN(D925)),"")</f>
        <v/>
      </c>
      <c r="F938" t="n">
        <v>447789</v>
      </c>
      <c r="G938">
        <f>IF(AND(A925=A938,ISNUMBER(F937),ISNUMBER(F925),F937&gt;0,F925&gt;0),100*(LN(F937)-LN(F925)),"")</f>
        <v/>
      </c>
      <c r="H938" t="n">
        <v>28.93537349858832</v>
      </c>
      <c r="I938">
        <f>IF(AND(A925=A938,ISNUMBER(H937),ISNUMBER(H925)),H937-H925,"")</f>
        <v/>
      </c>
      <c r="J938" t="n">
        <v>-115</v>
      </c>
      <c r="K938">
        <f>IF(AND(A937=A938,ISNUMBER(J937),ISNUMBER(D937)),1000*J937/D937,"")</f>
        <v/>
      </c>
      <c r="L938" t="n">
        <v>60.2</v>
      </c>
      <c r="M938">
        <f>IF(AND(A925=A938,ISNUMBER(L937),ISNUMBER(L925)),L937-L925,"")</f>
        <v/>
      </c>
      <c r="N938" t="n">
        <v>63793</v>
      </c>
      <c r="O938" t="n">
        <v>-2.869413428584444</v>
      </c>
      <c r="P938">
        <f>IF(AND(A926=A938,ISNUMBER(O926)),O926,"")</f>
        <v/>
      </c>
      <c r="Q938" t="n">
        <v>22106</v>
      </c>
      <c r="R938" t="n">
        <v>2.524125668966626</v>
      </c>
      <c r="S938">
        <f>IF(AND(A926=A938,ISNUMBER(R926)),R926,"")</f>
        <v/>
      </c>
    </row>
    <row r="939">
      <c r="A939" t="inlineStr">
        <is>
          <t>울산</t>
        </is>
      </c>
      <c r="B939" t="inlineStr">
        <is>
          <t>2015-08</t>
        </is>
      </c>
      <c r="C939" s="2" t="inlineStr">
        <is>
          <t>버퍼</t>
        </is>
      </c>
      <c r="D939" t="n">
        <v>1170640</v>
      </c>
      <c r="E939">
        <f>IF(AND(A926=A939,ISNUMBER(D938),ISNUMBER(D926),D938&gt;0,D926&gt;0),100*(LN(D938)-LN(D926)),"")</f>
        <v/>
      </c>
      <c r="F939" t="n">
        <v>448384</v>
      </c>
      <c r="G939">
        <f>IF(AND(A926=A939,ISNUMBER(F938),ISNUMBER(F926),F938&gt;0,F926&gt;0),100*(LN(F938)-LN(F926)),"")</f>
        <v/>
      </c>
      <c r="H939" t="n">
        <v>28.92153010319142</v>
      </c>
      <c r="I939">
        <f>IF(AND(A926=A939,ISNUMBER(H938),ISNUMBER(H926)),H938-H926,"")</f>
        <v/>
      </c>
      <c r="J939" t="n">
        <v>-242</v>
      </c>
      <c r="K939">
        <f>IF(AND(A938=A939,ISNUMBER(J938),ISNUMBER(D938)),1000*J938/D938,"")</f>
        <v/>
      </c>
      <c r="L939" t="n">
        <v>59.7</v>
      </c>
      <c r="M939">
        <f>IF(AND(A926=A939,ISNUMBER(L938),ISNUMBER(L926)),L938-L926,"")</f>
        <v/>
      </c>
      <c r="N939" t="n">
        <v>63793</v>
      </c>
      <c r="O939" t="n">
        <v>-2.869413428584444</v>
      </c>
      <c r="P939">
        <f>IF(AND(A927=A939,ISNUMBER(O927)),O927,"")</f>
        <v/>
      </c>
      <c r="Q939" t="n">
        <v>22106</v>
      </c>
      <c r="R939" t="n">
        <v>2.524125668966626</v>
      </c>
      <c r="S939">
        <f>IF(AND(A927=A939,ISNUMBER(R927)),R927,"")</f>
        <v/>
      </c>
    </row>
    <row r="940">
      <c r="A940" t="inlineStr">
        <is>
          <t>울산</t>
        </is>
      </c>
      <c r="B940" t="inlineStr">
        <is>
          <t>2015-09</t>
        </is>
      </c>
      <c r="C940" s="2" t="inlineStr">
        <is>
          <t>버퍼</t>
        </is>
      </c>
      <c r="D940" t="n">
        <v>1170980</v>
      </c>
      <c r="E940">
        <f>IF(AND(A927=A940,ISNUMBER(D939),ISNUMBER(D927),D939&gt;0,D927&gt;0),100*(LN(D939)-LN(D927)),"")</f>
        <v/>
      </c>
      <c r="F940" t="n">
        <v>448968</v>
      </c>
      <c r="G940">
        <f>IF(AND(A927=A940,ISNUMBER(F939),ISNUMBER(F927),F939&gt;0,F927&gt;0),100*(LN(F939)-LN(F927)),"")</f>
        <v/>
      </c>
      <c r="H940" t="n">
        <v>28.92824813404157</v>
      </c>
      <c r="I940">
        <f>IF(AND(A927=A940,ISNUMBER(H939),ISNUMBER(H927)),H939-H927,"")</f>
        <v/>
      </c>
      <c r="J940" t="n">
        <v>-233</v>
      </c>
      <c r="K940">
        <f>IF(AND(A939=A940,ISNUMBER(J939),ISNUMBER(D939)),1000*J939/D939,"")</f>
        <v/>
      </c>
      <c r="L940" t="n">
        <v>59.5</v>
      </c>
      <c r="M940">
        <f>IF(AND(A927=A940,ISNUMBER(L939),ISNUMBER(L927)),L939-L927,"")</f>
        <v/>
      </c>
      <c r="N940" t="n">
        <v>63793</v>
      </c>
      <c r="O940" t="n">
        <v>-2.869413428584444</v>
      </c>
      <c r="P940">
        <f>IF(AND(A928=A940,ISNUMBER(O928)),O928,"")</f>
        <v/>
      </c>
      <c r="Q940" t="n">
        <v>22106</v>
      </c>
      <c r="R940" t="n">
        <v>2.524125668966626</v>
      </c>
      <c r="S940">
        <f>IF(AND(A928=A940,ISNUMBER(R928)),R928,"")</f>
        <v/>
      </c>
    </row>
    <row r="941">
      <c r="A941" t="inlineStr">
        <is>
          <t>울산</t>
        </is>
      </c>
      <c r="B941" t="inlineStr">
        <is>
          <t>2015-10</t>
        </is>
      </c>
      <c r="C941" s="2" t="inlineStr">
        <is>
          <t>버퍼</t>
        </is>
      </c>
      <c r="D941" t="n">
        <v>1173050</v>
      </c>
      <c r="E941">
        <f>IF(AND(A928=A941,ISNUMBER(D940),ISNUMBER(D928),D940&gt;0,D928&gt;0),100*(LN(D940)-LN(D928)),"")</f>
        <v/>
      </c>
      <c r="F941" t="n">
        <v>450705</v>
      </c>
      <c r="G941">
        <f>IF(AND(A928=A941,ISNUMBER(F940),ISNUMBER(F928),F940&gt;0,F928&gt;0),100*(LN(F940)-LN(F928)),"")</f>
        <v/>
      </c>
      <c r="H941" t="n">
        <v>28.92093261156813</v>
      </c>
      <c r="I941">
        <f>IF(AND(A928=A941,ISNUMBER(H940),ISNUMBER(H928)),H940-H928,"")</f>
        <v/>
      </c>
      <c r="J941" t="n">
        <v>1477</v>
      </c>
      <c r="K941">
        <f>IF(AND(A940=A941,ISNUMBER(J940),ISNUMBER(D940)),1000*J940/D940,"")</f>
        <v/>
      </c>
      <c r="L941" t="n">
        <v>59.5</v>
      </c>
      <c r="M941">
        <f>IF(AND(A928=A941,ISNUMBER(L940),ISNUMBER(L928)),L940-L928,"")</f>
        <v/>
      </c>
      <c r="N941" t="n">
        <v>63793</v>
      </c>
      <c r="O941" t="n">
        <v>-2.869413428584444</v>
      </c>
      <c r="P941">
        <f>IF(AND(A929=A941,ISNUMBER(O929)),O929,"")</f>
        <v/>
      </c>
      <c r="Q941" t="n">
        <v>22106</v>
      </c>
      <c r="R941" t="n">
        <v>2.524125668966626</v>
      </c>
      <c r="S941">
        <f>IF(AND(A929=A941,ISNUMBER(R929)),R929,"")</f>
        <v/>
      </c>
    </row>
    <row r="942">
      <c r="A942" t="inlineStr">
        <is>
          <t>울산</t>
        </is>
      </c>
      <c r="B942" t="inlineStr">
        <is>
          <t>2015-11</t>
        </is>
      </c>
      <c r="C942" s="2" t="inlineStr">
        <is>
          <t>버퍼</t>
        </is>
      </c>
      <c r="D942" t="n">
        <v>1174051</v>
      </c>
      <c r="E942">
        <f>IF(AND(A929=A942,ISNUMBER(D941),ISNUMBER(D929),D941&gt;0,D929&gt;0),100*(LN(D941)-LN(D929)),"")</f>
        <v/>
      </c>
      <c r="F942" t="n">
        <v>451621</v>
      </c>
      <c r="G942">
        <f>IF(AND(A929=A942,ISNUMBER(F941),ISNUMBER(F929),F941&gt;0,F929&gt;0),100*(LN(F941)-LN(F929)),"")</f>
        <v/>
      </c>
      <c r="H942" t="n">
        <v>28.93562545409015</v>
      </c>
      <c r="I942">
        <f>IF(AND(A929=A942,ISNUMBER(H941),ISNUMBER(H929)),H941-H929,"")</f>
        <v/>
      </c>
      <c r="J942" t="n">
        <v>456</v>
      </c>
      <c r="K942">
        <f>IF(AND(A941=A942,ISNUMBER(J941),ISNUMBER(D941)),1000*J941/D941,"")</f>
        <v/>
      </c>
      <c r="L942" t="n">
        <v>59.5</v>
      </c>
      <c r="M942">
        <f>IF(AND(A929=A942,ISNUMBER(L941),ISNUMBER(L929)),L941-L929,"")</f>
        <v/>
      </c>
      <c r="N942" t="n">
        <v>63793</v>
      </c>
      <c r="O942" t="n">
        <v>-2.869413428584444</v>
      </c>
      <c r="P942">
        <f>IF(AND(A930=A942,ISNUMBER(O930)),O930,"")</f>
        <v/>
      </c>
      <c r="Q942" t="n">
        <v>22106</v>
      </c>
      <c r="R942" t="n">
        <v>2.524125668966626</v>
      </c>
      <c r="S942">
        <f>IF(AND(A930=A942,ISNUMBER(R930)),R930,"")</f>
        <v/>
      </c>
    </row>
    <row r="943">
      <c r="A943" t="inlineStr">
        <is>
          <t>울산</t>
        </is>
      </c>
      <c r="B943" t="inlineStr">
        <is>
          <t>2015-12</t>
        </is>
      </c>
      <c r="C943" s="2" t="inlineStr">
        <is>
          <t>버퍼</t>
        </is>
      </c>
      <c r="D943" t="n">
        <v>1173534</v>
      </c>
      <c r="E943">
        <f>IF(AND(A930=A943,ISNUMBER(D942),ISNUMBER(D930),D942&gt;0,D930&gt;0),100*(LN(D942)-LN(D930)),"")</f>
        <v/>
      </c>
      <c r="F943" t="n">
        <v>451688</v>
      </c>
      <c r="G943">
        <f>IF(AND(A930=A943,ISNUMBER(F942),ISNUMBER(F930),F942&gt;0,F930&gt;0),100*(LN(F942)-LN(F930)),"")</f>
        <v/>
      </c>
      <c r="H943" t="n">
        <v>28.92528039238744</v>
      </c>
      <c r="I943">
        <f>IF(AND(A930=A943,ISNUMBER(H942),ISNUMBER(H930)),H942-H930,"")</f>
        <v/>
      </c>
      <c r="J943" t="n">
        <v>-1111</v>
      </c>
      <c r="K943">
        <f>IF(AND(A942=A943,ISNUMBER(J942),ISNUMBER(D942)),1000*J942/D942,"")</f>
        <v/>
      </c>
      <c r="L943" t="n">
        <v>59</v>
      </c>
      <c r="M943">
        <f>IF(AND(A930=A943,ISNUMBER(L942),ISNUMBER(L930)),L942-L930,"")</f>
        <v/>
      </c>
      <c r="N943" t="n">
        <v>65408</v>
      </c>
      <c r="O943" t="n">
        <v>2.500110867822514</v>
      </c>
      <c r="P943">
        <f>IF(AND(A931=A943,ISNUMBER(O931)),O931,"")</f>
        <v/>
      </c>
      <c r="Q943" t="n">
        <v>22904</v>
      </c>
      <c r="R943" t="n">
        <v>3.546250290705011</v>
      </c>
      <c r="S943">
        <f>IF(AND(A931=A943,ISNUMBER(R931)),R931,"")</f>
        <v/>
      </c>
    </row>
    <row r="944">
      <c r="A944" t="inlineStr">
        <is>
          <t>울산</t>
        </is>
      </c>
      <c r="B944" t="inlineStr">
        <is>
          <t>2016-01</t>
        </is>
      </c>
      <c r="C944" t="inlineStr">
        <is>
          <t>분석</t>
        </is>
      </c>
      <c r="D944" t="n">
        <v>1173568</v>
      </c>
      <c r="E944">
        <f>IF(AND(A931=A944,ISNUMBER(D943),ISNUMBER(D931),D943&gt;0,D931&gt;0),100*(LN(D943)-LN(D931)),"")</f>
        <v/>
      </c>
      <c r="F944" t="n">
        <v>452104</v>
      </c>
      <c r="G944">
        <f>IF(AND(A931=A944,ISNUMBER(F943),ISNUMBER(F931),F943&gt;0,F931&gt;0),100*(LN(F943)-LN(F931)),"")</f>
        <v/>
      </c>
      <c r="H944" t="n">
        <v>28.88890971805639</v>
      </c>
      <c r="I944">
        <f>IF(AND(A931=A944,ISNUMBER(H943),ISNUMBER(H931)),H943-H931,"")</f>
        <v/>
      </c>
      <c r="J944" t="n">
        <v>-456</v>
      </c>
      <c r="K944">
        <f>IF(AND(A943=A944,ISNUMBER(J943),ISNUMBER(D943)),1000*J943/D943,"")</f>
        <v/>
      </c>
      <c r="L944" t="n">
        <v>58.2</v>
      </c>
      <c r="M944">
        <f>IF(AND(A931=A944,ISNUMBER(L943),ISNUMBER(L931)),L943-L931,"")</f>
        <v/>
      </c>
      <c r="N944" t="n">
        <v>65408</v>
      </c>
      <c r="O944" t="n">
        <v>2.500110867822514</v>
      </c>
      <c r="P944">
        <f>IF(AND(A932=A944,ISNUMBER(O932)),O932,"")</f>
        <v/>
      </c>
      <c r="Q944" t="n">
        <v>22904</v>
      </c>
      <c r="R944" t="n">
        <v>3.546250290705011</v>
      </c>
      <c r="S944">
        <f>IF(AND(A932=A944,ISNUMBER(R932)),R932,"")</f>
        <v/>
      </c>
    </row>
    <row r="945">
      <c r="A945" t="inlineStr">
        <is>
          <t>울산</t>
        </is>
      </c>
      <c r="B945" t="inlineStr">
        <is>
          <t>2016-02</t>
        </is>
      </c>
      <c r="C945" t="inlineStr">
        <is>
          <t>분석</t>
        </is>
      </c>
      <c r="D945" t="n">
        <v>1173143</v>
      </c>
      <c r="E945">
        <f>IF(AND(A932=A945,ISNUMBER(D944),ISNUMBER(D932),D944&gt;0,D932&gt;0),100*(LN(D944)-LN(D932)),"")</f>
        <v/>
      </c>
      <c r="F945" t="n">
        <v>452603</v>
      </c>
      <c r="G945">
        <f>IF(AND(A932=A945,ISNUMBER(F944),ISNUMBER(F932),F944&gt;0,F932&gt;0),100*(LN(F944)-LN(F932)),"")</f>
        <v/>
      </c>
      <c r="H945" t="n">
        <v>28.84737836734311</v>
      </c>
      <c r="I945">
        <f>IF(AND(A932=A945,ISNUMBER(H944),ISNUMBER(H932)),H944-H932,"")</f>
        <v/>
      </c>
      <c r="J945" t="n">
        <v>-947</v>
      </c>
      <c r="K945">
        <f>IF(AND(A944=A945,ISNUMBER(J944),ISNUMBER(D944)),1000*J944/D944,"")</f>
        <v/>
      </c>
      <c r="L945" t="n">
        <v>57.6</v>
      </c>
      <c r="M945">
        <f>IF(AND(A932=A945,ISNUMBER(L944),ISNUMBER(L932)),L944-L932,"")</f>
        <v/>
      </c>
      <c r="N945" t="n">
        <v>65408</v>
      </c>
      <c r="O945" t="n">
        <v>2.500110867822514</v>
      </c>
      <c r="P945">
        <f>IF(AND(A933=A945,ISNUMBER(O933)),O933,"")</f>
        <v/>
      </c>
      <c r="Q945" t="n">
        <v>22904</v>
      </c>
      <c r="R945" t="n">
        <v>3.546250290705011</v>
      </c>
      <c r="S945">
        <f>IF(AND(A933=A945,ISNUMBER(R933)),R933,"")</f>
        <v/>
      </c>
    </row>
    <row r="946">
      <c r="A946" t="inlineStr">
        <is>
          <t>울산</t>
        </is>
      </c>
      <c r="B946" t="inlineStr">
        <is>
          <t>2016-03</t>
        </is>
      </c>
      <c r="C946" t="inlineStr">
        <is>
          <t>분석</t>
        </is>
      </c>
      <c r="D946" t="n">
        <v>1172959</v>
      </c>
      <c r="E946">
        <f>IF(AND(A933=A946,ISNUMBER(D945),ISNUMBER(D933),D945&gt;0,D933&gt;0),100*(LN(D945)-LN(D933)),"")</f>
        <v/>
      </c>
      <c r="F946" t="n">
        <v>452988</v>
      </c>
      <c r="G946">
        <f>IF(AND(A933=A946,ISNUMBER(F945),ISNUMBER(F933),F945&gt;0,F933&gt;0),100*(LN(F945)-LN(F933)),"")</f>
        <v/>
      </c>
      <c r="H946" t="n">
        <v>28.81609672631354</v>
      </c>
      <c r="I946">
        <f>IF(AND(A933=A946,ISNUMBER(H945),ISNUMBER(H933)),H945-H933,"")</f>
        <v/>
      </c>
      <c r="J946" t="n">
        <v>-737</v>
      </c>
      <c r="K946">
        <f>IF(AND(A945=A946,ISNUMBER(J945),ISNUMBER(D945)),1000*J945/D945,"")</f>
        <v/>
      </c>
      <c r="L946" t="n">
        <v>58.2</v>
      </c>
      <c r="M946">
        <f>IF(AND(A933=A946,ISNUMBER(L945),ISNUMBER(L933)),L945-L933,"")</f>
        <v/>
      </c>
      <c r="N946" t="n">
        <v>65408</v>
      </c>
      <c r="O946" t="n">
        <v>2.500110867822514</v>
      </c>
      <c r="P946">
        <f>IF(AND(A934=A946,ISNUMBER(O934)),O934,"")</f>
        <v/>
      </c>
      <c r="Q946" t="n">
        <v>22904</v>
      </c>
      <c r="R946" t="n">
        <v>3.546250290705011</v>
      </c>
      <c r="S946">
        <f>IF(AND(A934=A946,ISNUMBER(R934)),R934,"")</f>
        <v/>
      </c>
    </row>
    <row r="947">
      <c r="A947" t="inlineStr">
        <is>
          <t>울산</t>
        </is>
      </c>
      <c r="B947" t="inlineStr">
        <is>
          <t>2016-04</t>
        </is>
      </c>
      <c r="C947" t="inlineStr">
        <is>
          <t>분석</t>
        </is>
      </c>
      <c r="D947" t="n">
        <v>1172925</v>
      </c>
      <c r="E947">
        <f>IF(AND(A934=A947,ISNUMBER(D946),ISNUMBER(D934),D946&gt;0,D934&gt;0),100*(LN(D946)-LN(D934)),"")</f>
        <v/>
      </c>
      <c r="F947" t="n">
        <v>453256</v>
      </c>
      <c r="G947">
        <f>IF(AND(A934=A947,ISNUMBER(F946),ISNUMBER(F934),F946&gt;0,F934&gt;0),100*(LN(F946)-LN(F934)),"")</f>
        <v/>
      </c>
      <c r="H947" t="n">
        <v>28.78913826544749</v>
      </c>
      <c r="I947">
        <f>IF(AND(A934=A947,ISNUMBER(H946),ISNUMBER(H934)),H946-H934,"")</f>
        <v/>
      </c>
      <c r="J947" t="n">
        <v>-619</v>
      </c>
      <c r="K947">
        <f>IF(AND(A946=A947,ISNUMBER(J946),ISNUMBER(D946)),1000*J946/D946,"")</f>
        <v/>
      </c>
      <c r="L947" t="n">
        <v>58.8</v>
      </c>
      <c r="M947">
        <f>IF(AND(A934=A947,ISNUMBER(L946),ISNUMBER(L934)),L946-L934,"")</f>
        <v/>
      </c>
      <c r="N947" t="n">
        <v>65408</v>
      </c>
      <c r="O947" t="n">
        <v>2.500110867822514</v>
      </c>
      <c r="P947">
        <f>IF(AND(A935=A947,ISNUMBER(O935)),O935,"")</f>
        <v/>
      </c>
      <c r="Q947" t="n">
        <v>22904</v>
      </c>
      <c r="R947" t="n">
        <v>3.546250290705011</v>
      </c>
      <c r="S947">
        <f>IF(AND(A935=A947,ISNUMBER(R935)),R935,"")</f>
        <v/>
      </c>
    </row>
    <row r="948">
      <c r="A948" t="inlineStr">
        <is>
          <t>울산</t>
        </is>
      </c>
      <c r="B948" t="inlineStr">
        <is>
          <t>2016-05</t>
        </is>
      </c>
      <c r="C948" t="inlineStr">
        <is>
          <t>분석</t>
        </is>
      </c>
      <c r="D948" t="n">
        <v>1173147</v>
      </c>
      <c r="E948">
        <f>IF(AND(A935=A948,ISNUMBER(D947),ISNUMBER(D935),D947&gt;0,D935&gt;0),100*(LN(D947)-LN(D935)),"")</f>
        <v/>
      </c>
      <c r="F948" t="n">
        <v>453640</v>
      </c>
      <c r="G948">
        <f>IF(AND(A935=A948,ISNUMBER(F947),ISNUMBER(F935),F947&gt;0,F935&gt;0),100*(LN(F947)-LN(F935)),"")</f>
        <v/>
      </c>
      <c r="H948" t="n">
        <v>28.77653013646201</v>
      </c>
      <c r="I948">
        <f>IF(AND(A935=A948,ISNUMBER(H947),ISNUMBER(H935)),H947-H935,"")</f>
        <v/>
      </c>
      <c r="J948" t="n">
        <v>-452</v>
      </c>
      <c r="K948">
        <f>IF(AND(A947=A948,ISNUMBER(J947),ISNUMBER(D947)),1000*J947/D947,"")</f>
        <v/>
      </c>
      <c r="L948" t="n">
        <v>58.9</v>
      </c>
      <c r="M948">
        <f>IF(AND(A935=A948,ISNUMBER(L947),ISNUMBER(L935)),L947-L935,"")</f>
        <v/>
      </c>
      <c r="N948" t="n">
        <v>65408</v>
      </c>
      <c r="O948" t="n">
        <v>2.500110867822514</v>
      </c>
      <c r="P948">
        <f>IF(AND(A936=A948,ISNUMBER(O936)),O936,"")</f>
        <v/>
      </c>
      <c r="Q948" t="n">
        <v>22904</v>
      </c>
      <c r="R948" t="n">
        <v>3.546250290705011</v>
      </c>
      <c r="S948">
        <f>IF(AND(A936=A948,ISNUMBER(R936)),R936,"")</f>
        <v/>
      </c>
    </row>
    <row r="949">
      <c r="A949" t="inlineStr">
        <is>
          <t>울산</t>
        </is>
      </c>
      <c r="B949" t="inlineStr">
        <is>
          <t>2016-06</t>
        </is>
      </c>
      <c r="C949" t="inlineStr">
        <is>
          <t>분석</t>
        </is>
      </c>
      <c r="D949" t="n">
        <v>1173143</v>
      </c>
      <c r="E949">
        <f>IF(AND(A936=A949,ISNUMBER(D948),ISNUMBER(D936),D948&gt;0,D936&gt;0),100*(LN(D948)-LN(D936)),"")</f>
        <v/>
      </c>
      <c r="F949" t="n">
        <v>453982</v>
      </c>
      <c r="G949">
        <f>IF(AND(A936=A949,ISNUMBER(F948),ISNUMBER(F936),F948&gt;0,F936&gt;0),100*(LN(F948)-LN(F936)),"")</f>
        <v/>
      </c>
      <c r="H949" t="n">
        <v>28.78574905190586</v>
      </c>
      <c r="I949">
        <f>IF(AND(A936=A949,ISNUMBER(H948),ISNUMBER(H936)),H948-H936,"")</f>
        <v/>
      </c>
      <c r="J949" t="n">
        <v>-536</v>
      </c>
      <c r="K949">
        <f>IF(AND(A948=A949,ISNUMBER(J948),ISNUMBER(D948)),1000*J948/D948,"")</f>
        <v/>
      </c>
      <c r="L949" t="n">
        <v>59</v>
      </c>
      <c r="M949">
        <f>IF(AND(A936=A949,ISNUMBER(L948),ISNUMBER(L936)),L948-L936,"")</f>
        <v/>
      </c>
      <c r="N949" t="n">
        <v>65408</v>
      </c>
      <c r="O949" t="n">
        <v>2.500110867822514</v>
      </c>
      <c r="P949">
        <f>IF(AND(A937=A949,ISNUMBER(O937)),O937,"")</f>
        <v/>
      </c>
      <c r="Q949" t="n">
        <v>22904</v>
      </c>
      <c r="R949" t="n">
        <v>3.546250290705011</v>
      </c>
      <c r="S949">
        <f>IF(AND(A937=A949,ISNUMBER(R937)),R937,"")</f>
        <v/>
      </c>
    </row>
    <row r="950">
      <c r="A950" t="inlineStr">
        <is>
          <t>울산</t>
        </is>
      </c>
      <c r="B950" t="inlineStr">
        <is>
          <t>2016-07</t>
        </is>
      </c>
      <c r="C950" t="inlineStr">
        <is>
          <t>분석</t>
        </is>
      </c>
      <c r="D950" t="n">
        <v>1173066</v>
      </c>
      <c r="E950">
        <f>IF(AND(A937=A950,ISNUMBER(D949),ISNUMBER(D937),D949&gt;0,D937&gt;0),100*(LN(D949)-LN(D937)),"")</f>
        <v/>
      </c>
      <c r="F950" t="n">
        <v>454235</v>
      </c>
      <c r="G950">
        <f>IF(AND(A937=A950,ISNUMBER(F949),ISNUMBER(F937),F949&gt;0,F937&gt;0),100*(LN(F949)-LN(F937)),"")</f>
        <v/>
      </c>
      <c r="H950" t="n">
        <v>28.78780904058254</v>
      </c>
      <c r="I950">
        <f>IF(AND(A937=A950,ISNUMBER(H949),ISNUMBER(H937)),H949-H937,"")</f>
        <v/>
      </c>
      <c r="J950" t="n">
        <v>-583</v>
      </c>
      <c r="K950">
        <f>IF(AND(A949=A950,ISNUMBER(J949),ISNUMBER(D949)),1000*J949/D949,"")</f>
        <v/>
      </c>
      <c r="L950" t="n">
        <v>59</v>
      </c>
      <c r="M950">
        <f>IF(AND(A937=A950,ISNUMBER(L949),ISNUMBER(L937)),L949-L937,"")</f>
        <v/>
      </c>
      <c r="N950" t="n">
        <v>65408</v>
      </c>
      <c r="O950" t="n">
        <v>2.500110867822514</v>
      </c>
      <c r="P950">
        <f>IF(AND(A938=A950,ISNUMBER(O938)),O938,"")</f>
        <v/>
      </c>
      <c r="Q950" t="n">
        <v>22904</v>
      </c>
      <c r="R950" t="n">
        <v>3.546250290705011</v>
      </c>
      <c r="S950">
        <f>IF(AND(A938=A950,ISNUMBER(R938)),R938,"")</f>
        <v/>
      </c>
    </row>
    <row r="951">
      <c r="A951" t="inlineStr">
        <is>
          <t>울산</t>
        </is>
      </c>
      <c r="B951" t="inlineStr">
        <is>
          <t>2016-08</t>
        </is>
      </c>
      <c r="C951" t="inlineStr">
        <is>
          <t>분석</t>
        </is>
      </c>
      <c r="D951" t="n">
        <v>1173005</v>
      </c>
      <c r="E951">
        <f>IF(AND(A938=A951,ISNUMBER(D950),ISNUMBER(D938),D950&gt;0,D938&gt;0),100*(LN(D950)-LN(D938)),"")</f>
        <v/>
      </c>
      <c r="F951" t="n">
        <v>454409</v>
      </c>
      <c r="G951">
        <f>IF(AND(A938=A951,ISNUMBER(F950),ISNUMBER(F938),F950&gt;0,F938&gt;0),100*(LN(F950)-LN(F938)),"")</f>
        <v/>
      </c>
      <c r="H951" t="n">
        <v>28.75742217637606</v>
      </c>
      <c r="I951">
        <f>IF(AND(A938=A951,ISNUMBER(H950),ISNUMBER(H938)),H950-H938,"")</f>
        <v/>
      </c>
      <c r="J951" t="n">
        <v>-593</v>
      </c>
      <c r="K951">
        <f>IF(AND(A950=A951,ISNUMBER(J950),ISNUMBER(D950)),1000*J950/D950,"")</f>
        <v/>
      </c>
      <c r="L951" t="n">
        <v>59</v>
      </c>
      <c r="M951">
        <f>IF(AND(A938=A951,ISNUMBER(L950),ISNUMBER(L938)),L950-L938,"")</f>
        <v/>
      </c>
      <c r="N951" t="n">
        <v>65408</v>
      </c>
      <c r="O951" t="n">
        <v>2.500110867822514</v>
      </c>
      <c r="P951">
        <f>IF(AND(A939=A951,ISNUMBER(O939)),O939,"")</f>
        <v/>
      </c>
      <c r="Q951" t="n">
        <v>22904</v>
      </c>
      <c r="R951" t="n">
        <v>3.546250290705011</v>
      </c>
      <c r="S951">
        <f>IF(AND(A939=A951,ISNUMBER(R939)),R939,"")</f>
        <v/>
      </c>
    </row>
    <row r="952">
      <c r="A952" t="inlineStr">
        <is>
          <t>울산</t>
        </is>
      </c>
      <c r="B952" t="inlineStr">
        <is>
          <t>2016-09</t>
        </is>
      </c>
      <c r="C952" t="inlineStr">
        <is>
          <t>분석</t>
        </is>
      </c>
      <c r="D952" t="n">
        <v>1172965</v>
      </c>
      <c r="E952">
        <f>IF(AND(A939=A952,ISNUMBER(D951),ISNUMBER(D939),D951&gt;0,D939&gt;0),100*(LN(D951)-LN(D939)),"")</f>
        <v/>
      </c>
      <c r="F952" t="n">
        <v>454631</v>
      </c>
      <c r="G952">
        <f>IF(AND(A939=A952,ISNUMBER(F951),ISNUMBER(F939),F951&gt;0,F939&gt;0),100*(LN(F951)-LN(F939)),"")</f>
        <v/>
      </c>
      <c r="H952" t="n">
        <v>28.75345811682361</v>
      </c>
      <c r="I952">
        <f>IF(AND(A939=A952,ISNUMBER(H951),ISNUMBER(H939)),H951-H939,"")</f>
        <v/>
      </c>
      <c r="J952" t="n">
        <v>-648</v>
      </c>
      <c r="K952">
        <f>IF(AND(A951=A952,ISNUMBER(J951),ISNUMBER(D951)),1000*J951/D951,"")</f>
        <v/>
      </c>
      <c r="L952" t="n">
        <v>60</v>
      </c>
      <c r="M952">
        <f>IF(AND(A939=A952,ISNUMBER(L951),ISNUMBER(L939)),L951-L939,"")</f>
        <v/>
      </c>
      <c r="N952" t="n">
        <v>65408</v>
      </c>
      <c r="O952" t="n">
        <v>2.500110867822514</v>
      </c>
      <c r="P952">
        <f>IF(AND(A940=A952,ISNUMBER(O940)),O940,"")</f>
        <v/>
      </c>
      <c r="Q952" t="n">
        <v>22904</v>
      </c>
      <c r="R952" t="n">
        <v>3.546250290705011</v>
      </c>
      <c r="S952">
        <f>IF(AND(A940=A952,ISNUMBER(R940)),R940,"")</f>
        <v/>
      </c>
    </row>
    <row r="953">
      <c r="A953" t="inlineStr">
        <is>
          <t>울산</t>
        </is>
      </c>
      <c r="B953" t="inlineStr">
        <is>
          <t>2016-10</t>
        </is>
      </c>
      <c r="C953" t="inlineStr">
        <is>
          <t>분석</t>
        </is>
      </c>
      <c r="D953" t="n">
        <v>1173178</v>
      </c>
      <c r="E953">
        <f>IF(AND(A940=A953,ISNUMBER(D952),ISNUMBER(D940),D952&gt;0,D940&gt;0),100*(LN(D952)-LN(D940)),"")</f>
        <v/>
      </c>
      <c r="F953" t="n">
        <v>454982</v>
      </c>
      <c r="G953">
        <f>IF(AND(A940=A953,ISNUMBER(F952),ISNUMBER(F940),F952&gt;0,F940&gt;0),100*(LN(F952)-LN(F940)),"")</f>
        <v/>
      </c>
      <c r="H953" t="n">
        <v>28.73766811174434</v>
      </c>
      <c r="I953">
        <f>IF(AND(A940=A953,ISNUMBER(H952),ISNUMBER(H940)),H952-H940,"")</f>
        <v/>
      </c>
      <c r="J953" t="n">
        <v>-368</v>
      </c>
      <c r="K953">
        <f>IF(AND(A952=A953,ISNUMBER(J952),ISNUMBER(D952)),1000*J952/D952,"")</f>
        <v/>
      </c>
      <c r="L953" t="n">
        <v>59.9</v>
      </c>
      <c r="M953">
        <f>IF(AND(A940=A953,ISNUMBER(L952),ISNUMBER(L940)),L952-L940,"")</f>
        <v/>
      </c>
      <c r="N953" t="n">
        <v>65408</v>
      </c>
      <c r="O953" t="n">
        <v>2.500110867822514</v>
      </c>
      <c r="P953">
        <f>IF(AND(A941=A953,ISNUMBER(O941)),O941,"")</f>
        <v/>
      </c>
      <c r="Q953" t="n">
        <v>22904</v>
      </c>
      <c r="R953" t="n">
        <v>3.546250290705011</v>
      </c>
      <c r="S953">
        <f>IF(AND(A941=A953,ISNUMBER(R941)),R941,"")</f>
        <v/>
      </c>
    </row>
    <row r="954">
      <c r="A954" t="inlineStr">
        <is>
          <t>울산</t>
        </is>
      </c>
      <c r="B954" t="inlineStr">
        <is>
          <t>2016-11</t>
        </is>
      </c>
      <c r="C954" t="inlineStr">
        <is>
          <t>분석</t>
        </is>
      </c>
      <c r="D954" t="n">
        <v>1172891</v>
      </c>
      <c r="E954">
        <f>IF(AND(A941=A954,ISNUMBER(D953),ISNUMBER(D941),D953&gt;0,D941&gt;0),100*(LN(D953)-LN(D941)),"")</f>
        <v/>
      </c>
      <c r="F954" t="n">
        <v>455271</v>
      </c>
      <c r="G954">
        <f>IF(AND(A941=A954,ISNUMBER(F953),ISNUMBER(F941),F953&gt;0,F941&gt;0),100*(LN(F953)-LN(F941)),"")</f>
        <v/>
      </c>
      <c r="H954" t="n">
        <v>28.70803851338274</v>
      </c>
      <c r="I954">
        <f>IF(AND(A941=A954,ISNUMBER(H953),ISNUMBER(H941)),H953-H941,"")</f>
        <v/>
      </c>
      <c r="J954" t="n">
        <v>-724</v>
      </c>
      <c r="K954">
        <f>IF(AND(A953=A954,ISNUMBER(J953),ISNUMBER(D953)),1000*J953/D953,"")</f>
        <v/>
      </c>
      <c r="L954" t="n">
        <v>59.8</v>
      </c>
      <c r="M954">
        <f>IF(AND(A941=A954,ISNUMBER(L953),ISNUMBER(L941)),L953-L941,"")</f>
        <v/>
      </c>
      <c r="N954" t="n">
        <v>65408</v>
      </c>
      <c r="O954" t="n">
        <v>2.500110867822514</v>
      </c>
      <c r="P954">
        <f>IF(AND(A942=A954,ISNUMBER(O942)),O942,"")</f>
        <v/>
      </c>
      <c r="Q954" t="n">
        <v>22904</v>
      </c>
      <c r="R954" t="n">
        <v>3.546250290705011</v>
      </c>
      <c r="S954">
        <f>IF(AND(A942=A954,ISNUMBER(R942)),R942,"")</f>
        <v/>
      </c>
    </row>
    <row r="955">
      <c r="A955" t="inlineStr">
        <is>
          <t>울산</t>
        </is>
      </c>
      <c r="B955" t="inlineStr">
        <is>
          <t>2016-12</t>
        </is>
      </c>
      <c r="C955" t="inlineStr">
        <is>
          <t>분석</t>
        </is>
      </c>
      <c r="D955" t="n">
        <v>1172304</v>
      </c>
      <c r="E955">
        <f>IF(AND(A942=A955,ISNUMBER(D954),ISNUMBER(D942),D954&gt;0,D942&gt;0),100*(LN(D954)-LN(D942)),"")</f>
        <v/>
      </c>
      <c r="F955" t="n">
        <v>455352</v>
      </c>
      <c r="G955">
        <f>IF(AND(A942=A955,ISNUMBER(F954),ISNUMBER(F942),F954&gt;0,F942&gt;0),100*(LN(F954)-LN(F942)),"")</f>
        <v/>
      </c>
      <c r="H955" t="n">
        <v>28.64854167519688</v>
      </c>
      <c r="I955">
        <f>IF(AND(A942=A955,ISNUMBER(H954),ISNUMBER(H942)),H954-H942,"")</f>
        <v/>
      </c>
      <c r="J955" t="n">
        <v>-959</v>
      </c>
      <c r="K955">
        <f>IF(AND(A954=A955,ISNUMBER(J954),ISNUMBER(D954)),1000*J954/D954,"")</f>
        <v/>
      </c>
      <c r="L955" t="n">
        <v>59.3</v>
      </c>
      <c r="M955">
        <f>IF(AND(A942=A955,ISNUMBER(L954),ISNUMBER(L942)),L954-L942,"")</f>
        <v/>
      </c>
      <c r="N955" t="n">
        <v>65031</v>
      </c>
      <c r="O955" t="n">
        <v>-0.5780495860289392</v>
      </c>
      <c r="P955">
        <f>IF(AND(A943=A955,ISNUMBER(O943)),O943,"")</f>
        <v/>
      </c>
      <c r="Q955" t="n">
        <v>22883</v>
      </c>
      <c r="R955" t="n">
        <v>-0.09172909984265232</v>
      </c>
      <c r="S955">
        <f>IF(AND(A943=A955,ISNUMBER(R943)),R943,"")</f>
        <v/>
      </c>
    </row>
    <row r="956">
      <c r="A956" t="inlineStr">
        <is>
          <t>울산</t>
        </is>
      </c>
      <c r="B956" t="inlineStr">
        <is>
          <t>2017-01</t>
        </is>
      </c>
      <c r="C956" t="inlineStr">
        <is>
          <t>분석</t>
        </is>
      </c>
      <c r="D956" t="n">
        <v>1171656</v>
      </c>
      <c r="E956">
        <f>IF(AND(A943=A956,ISNUMBER(D955),ISNUMBER(D943),D955&gt;0,D943&gt;0),100*(LN(D955)-LN(D943)),"")</f>
        <v/>
      </c>
      <c r="F956" t="n">
        <v>455430</v>
      </c>
      <c r="G956">
        <f>IF(AND(A943=A956,ISNUMBER(F955),ISNUMBER(F943),F955&gt;0,F943&gt;0),100*(LN(F955)-LN(F943)),"")</f>
        <v/>
      </c>
      <c r="H956" t="n">
        <v>28.60583652539653</v>
      </c>
      <c r="I956">
        <f>IF(AND(A943=A956,ISNUMBER(H955),ISNUMBER(H943)),H955-H943,"")</f>
        <v/>
      </c>
      <c r="J956" t="n">
        <v>-1073</v>
      </c>
      <c r="K956">
        <f>IF(AND(A955=A956,ISNUMBER(J955),ISNUMBER(D955)),1000*J955/D955,"")</f>
        <v/>
      </c>
      <c r="L956" t="n">
        <v>58.3</v>
      </c>
      <c r="M956">
        <f>IF(AND(A943=A956,ISNUMBER(L955),ISNUMBER(L943)),L955-L943,"")</f>
        <v/>
      </c>
      <c r="N956" t="n">
        <v>65031</v>
      </c>
      <c r="O956" t="n">
        <v>-0.5780495860289392</v>
      </c>
      <c r="P956">
        <f>IF(AND(A944=A956,ISNUMBER(O944)),O944,"")</f>
        <v/>
      </c>
      <c r="Q956" t="n">
        <v>22883</v>
      </c>
      <c r="R956" t="n">
        <v>-0.09172909984265232</v>
      </c>
      <c r="S956">
        <f>IF(AND(A944=A956,ISNUMBER(R944)),R944,"")</f>
        <v/>
      </c>
    </row>
    <row r="957">
      <c r="A957" t="inlineStr">
        <is>
          <t>울산</t>
        </is>
      </c>
      <c r="B957" t="inlineStr">
        <is>
          <t>2017-02</t>
        </is>
      </c>
      <c r="C957" t="inlineStr">
        <is>
          <t>분석</t>
        </is>
      </c>
      <c r="D957" t="n">
        <v>1169957</v>
      </c>
      <c r="E957">
        <f>IF(AND(A944=A957,ISNUMBER(D956),ISNUMBER(D944),D956&gt;0,D944&gt;0),100*(LN(D956)-LN(D944)),"")</f>
        <v/>
      </c>
      <c r="F957" t="n">
        <v>455624</v>
      </c>
      <c r="G957">
        <f>IF(AND(A944=A957,ISNUMBER(F956),ISNUMBER(F944),F956&gt;0,F944&gt;0),100*(LN(F956)-LN(F944)),"")</f>
        <v/>
      </c>
      <c r="H957" t="n">
        <v>28.55831453634621</v>
      </c>
      <c r="I957">
        <f>IF(AND(A944=A957,ISNUMBER(H956),ISNUMBER(H944)),H956-H944,"")</f>
        <v/>
      </c>
      <c r="J957" t="n">
        <v>-2073</v>
      </c>
      <c r="K957">
        <f>IF(AND(A956=A957,ISNUMBER(J956),ISNUMBER(D956)),1000*J956/D956,"")</f>
        <v/>
      </c>
      <c r="L957" t="n">
        <v>58.9</v>
      </c>
      <c r="M957">
        <f>IF(AND(A944=A957,ISNUMBER(L956),ISNUMBER(L944)),L956-L944,"")</f>
        <v/>
      </c>
      <c r="N957" t="n">
        <v>65031</v>
      </c>
      <c r="O957" t="n">
        <v>-0.5780495860289392</v>
      </c>
      <c r="P957">
        <f>IF(AND(A945=A957,ISNUMBER(O945)),O945,"")</f>
        <v/>
      </c>
      <c r="Q957" t="n">
        <v>22883</v>
      </c>
      <c r="R957" t="n">
        <v>-0.09172909984265232</v>
      </c>
      <c r="S957">
        <f>IF(AND(A945=A957,ISNUMBER(R945)),R945,"")</f>
        <v/>
      </c>
    </row>
    <row r="958">
      <c r="A958" t="inlineStr">
        <is>
          <t>울산</t>
        </is>
      </c>
      <c r="B958" t="inlineStr">
        <is>
          <t>2017-03</t>
        </is>
      </c>
      <c r="C958" t="inlineStr">
        <is>
          <t>분석</t>
        </is>
      </c>
      <c r="D958" t="n">
        <v>1168843</v>
      </c>
      <c r="E958">
        <f>IF(AND(A945=A958,ISNUMBER(D957),ISNUMBER(D945),D957&gt;0,D945&gt;0),100*(LN(D957)-LN(D945)),"")</f>
        <v/>
      </c>
      <c r="F958" t="n">
        <v>455783</v>
      </c>
      <c r="G958">
        <f>IF(AND(A945=A958,ISNUMBER(F957),ISNUMBER(F945),F957&gt;0,F945&gt;0),100*(LN(F957)-LN(F945)),"")</f>
        <v/>
      </c>
      <c r="H958" t="n">
        <v>28.51212694947055</v>
      </c>
      <c r="I958">
        <f>IF(AND(A945=A958,ISNUMBER(H957),ISNUMBER(H945)),H957-H945,"")</f>
        <v/>
      </c>
      <c r="J958" t="n">
        <v>-1503</v>
      </c>
      <c r="K958">
        <f>IF(AND(A957=A958,ISNUMBER(J957),ISNUMBER(D957)),1000*J957/D957,"")</f>
        <v/>
      </c>
      <c r="L958" t="n">
        <v>59.7</v>
      </c>
      <c r="M958">
        <f>IF(AND(A945=A958,ISNUMBER(L957),ISNUMBER(L945)),L957-L945,"")</f>
        <v/>
      </c>
      <c r="N958" t="n">
        <v>65031</v>
      </c>
      <c r="O958" t="n">
        <v>-0.5780495860289392</v>
      </c>
      <c r="P958">
        <f>IF(AND(A946=A958,ISNUMBER(O946)),O946,"")</f>
        <v/>
      </c>
      <c r="Q958" t="n">
        <v>22883</v>
      </c>
      <c r="R958" t="n">
        <v>-0.09172909984265232</v>
      </c>
      <c r="S958">
        <f>IF(AND(A946=A958,ISNUMBER(R946)),R946,"")</f>
        <v/>
      </c>
    </row>
    <row r="959">
      <c r="A959" t="inlineStr">
        <is>
          <t>울산</t>
        </is>
      </c>
      <c r="B959" t="inlineStr">
        <is>
          <t>2017-04</t>
        </is>
      </c>
      <c r="C959" t="inlineStr">
        <is>
          <t>분석</t>
        </is>
      </c>
      <c r="D959" t="n">
        <v>1168501</v>
      </c>
      <c r="E959">
        <f>IF(AND(A946=A959,ISNUMBER(D958),ISNUMBER(D946),D958&gt;0,D946&gt;0),100*(LN(D958)-LN(D946)),"")</f>
        <v/>
      </c>
      <c r="F959" t="n">
        <v>455975</v>
      </c>
      <c r="G959">
        <f>IF(AND(A946=A959,ISNUMBER(F958),ISNUMBER(F946),F958&gt;0,F946&gt;0),100*(LN(F958)-LN(F946)),"")</f>
        <v/>
      </c>
      <c r="H959" t="n">
        <v>28.49342876043752</v>
      </c>
      <c r="I959">
        <f>IF(AND(A946=A959,ISNUMBER(H958),ISNUMBER(H946)),H958-H946,"")</f>
        <v/>
      </c>
      <c r="J959" t="n">
        <v>-773</v>
      </c>
      <c r="K959">
        <f>IF(AND(A958=A959,ISNUMBER(J958),ISNUMBER(D958)),1000*J958/D958,"")</f>
        <v/>
      </c>
      <c r="L959" t="n">
        <v>59.7</v>
      </c>
      <c r="M959">
        <f>IF(AND(A946=A959,ISNUMBER(L958),ISNUMBER(L946)),L958-L946,"")</f>
        <v/>
      </c>
      <c r="N959" t="n">
        <v>65031</v>
      </c>
      <c r="O959" t="n">
        <v>-0.5780495860289392</v>
      </c>
      <c r="P959">
        <f>IF(AND(A947=A959,ISNUMBER(O947)),O947,"")</f>
        <v/>
      </c>
      <c r="Q959" t="n">
        <v>22883</v>
      </c>
      <c r="R959" t="n">
        <v>-0.09172909984265232</v>
      </c>
      <c r="S959">
        <f>IF(AND(A947=A959,ISNUMBER(R947)),R947,"")</f>
        <v/>
      </c>
    </row>
    <row r="960">
      <c r="A960" t="inlineStr">
        <is>
          <t>울산</t>
        </is>
      </c>
      <c r="B960" t="inlineStr">
        <is>
          <t>2017-05</t>
        </is>
      </c>
      <c r="C960" t="inlineStr">
        <is>
          <t>분석</t>
        </is>
      </c>
      <c r="D960" t="n">
        <v>1167960</v>
      </c>
      <c r="E960">
        <f>IF(AND(A947=A960,ISNUMBER(D959),ISNUMBER(D947),D959&gt;0,D947&gt;0),100*(LN(D959)-LN(D947)),"")</f>
        <v/>
      </c>
      <c r="F960" t="n">
        <v>456174</v>
      </c>
      <c r="G960">
        <f>IF(AND(A947=A960,ISNUMBER(F959),ISNUMBER(F947),F959&gt;0,F947&gt;0),100*(LN(F959)-LN(F947)),"")</f>
        <v/>
      </c>
      <c r="H960" t="n">
        <v>28.46005000171239</v>
      </c>
      <c r="I960">
        <f>IF(AND(A947=A960,ISNUMBER(H959),ISNUMBER(H947)),H959-H947,"")</f>
        <v/>
      </c>
      <c r="J960" t="n">
        <v>-1021</v>
      </c>
      <c r="K960">
        <f>IF(AND(A959=A960,ISNUMBER(J959),ISNUMBER(D959)),1000*J959/D959,"")</f>
        <v/>
      </c>
      <c r="L960" t="n">
        <v>60.3</v>
      </c>
      <c r="M960">
        <f>IF(AND(A947=A960,ISNUMBER(L959),ISNUMBER(L947)),L959-L947,"")</f>
        <v/>
      </c>
      <c r="N960" t="n">
        <v>65031</v>
      </c>
      <c r="O960" t="n">
        <v>-0.5780495860289392</v>
      </c>
      <c r="P960">
        <f>IF(AND(A948=A960,ISNUMBER(O948)),O948,"")</f>
        <v/>
      </c>
      <c r="Q960" t="n">
        <v>22883</v>
      </c>
      <c r="R960" t="n">
        <v>-0.09172909984265232</v>
      </c>
      <c r="S960">
        <f>IF(AND(A948=A960,ISNUMBER(R948)),R948,"")</f>
        <v/>
      </c>
    </row>
    <row r="961">
      <c r="A961" t="inlineStr">
        <is>
          <t>울산</t>
        </is>
      </c>
      <c r="B961" t="inlineStr">
        <is>
          <t>2017-06</t>
        </is>
      </c>
      <c r="C961" t="inlineStr">
        <is>
          <t>분석</t>
        </is>
      </c>
      <c r="D961" t="n">
        <v>1167525</v>
      </c>
      <c r="E961">
        <f>IF(AND(A948=A961,ISNUMBER(D960),ISNUMBER(D948),D960&gt;0,D948&gt;0),100*(LN(D960)-LN(D948)),"")</f>
        <v/>
      </c>
      <c r="F961" t="n">
        <v>456402</v>
      </c>
      <c r="G961">
        <f>IF(AND(A948=A961,ISNUMBER(F960),ISNUMBER(F948),F960&gt;0,F948&gt;0),100*(LN(F960)-LN(F948)),"")</f>
        <v/>
      </c>
      <c r="H961" t="n">
        <v>28.43810625040149</v>
      </c>
      <c r="I961">
        <f>IF(AND(A948=A961,ISNUMBER(H960),ISNUMBER(H948)),H960-H948,"")</f>
        <v/>
      </c>
      <c r="J961" t="n">
        <v>-789</v>
      </c>
      <c r="K961">
        <f>IF(AND(A960=A961,ISNUMBER(J960),ISNUMBER(D960)),1000*J960/D960,"")</f>
        <v/>
      </c>
      <c r="L961" t="n">
        <v>60.4</v>
      </c>
      <c r="M961">
        <f>IF(AND(A948=A961,ISNUMBER(L960),ISNUMBER(L948)),L960-L948,"")</f>
        <v/>
      </c>
      <c r="N961" t="n">
        <v>65031</v>
      </c>
      <c r="O961" t="n">
        <v>-0.5780495860289392</v>
      </c>
      <c r="P961">
        <f>IF(AND(A949=A961,ISNUMBER(O949)),O949,"")</f>
        <v/>
      </c>
      <c r="Q961" t="n">
        <v>22883</v>
      </c>
      <c r="R961" t="n">
        <v>-0.09172909984265232</v>
      </c>
      <c r="S961">
        <f>IF(AND(A949=A961,ISNUMBER(R949)),R949,"")</f>
        <v/>
      </c>
    </row>
    <row r="962">
      <c r="A962" t="inlineStr">
        <is>
          <t>울산</t>
        </is>
      </c>
      <c r="B962" t="inlineStr">
        <is>
          <t>2017-07</t>
        </is>
      </c>
      <c r="C962" t="inlineStr">
        <is>
          <t>분석</t>
        </is>
      </c>
      <c r="D962" t="n">
        <v>1166942</v>
      </c>
      <c r="E962">
        <f>IF(AND(A949=A962,ISNUMBER(D961),ISNUMBER(D949),D961&gt;0,D949&gt;0),100*(LN(D961)-LN(D949)),"")</f>
        <v/>
      </c>
      <c r="F962" t="n">
        <v>456655</v>
      </c>
      <c r="G962">
        <f>IF(AND(A949=A962,ISNUMBER(F961),ISNUMBER(F949),F961&gt;0,F949&gt;0),100*(LN(F961)-LN(F949)),"")</f>
        <v/>
      </c>
      <c r="H962" t="n">
        <v>28.41220900438925</v>
      </c>
      <c r="I962">
        <f>IF(AND(A949=A962,ISNUMBER(H961),ISNUMBER(H949)),H961-H949,"")</f>
        <v/>
      </c>
      <c r="J962" t="n">
        <v>-963</v>
      </c>
      <c r="K962">
        <f>IF(AND(A961=A962,ISNUMBER(J961),ISNUMBER(D961)),1000*J961/D961,"")</f>
        <v/>
      </c>
      <c r="L962" t="n">
        <v>60.1</v>
      </c>
      <c r="M962">
        <f>IF(AND(A949=A962,ISNUMBER(L961),ISNUMBER(L949)),L961-L949,"")</f>
        <v/>
      </c>
      <c r="N962" t="n">
        <v>65031</v>
      </c>
      <c r="O962" t="n">
        <v>-0.5780495860289392</v>
      </c>
      <c r="P962">
        <f>IF(AND(A950=A962,ISNUMBER(O950)),O950,"")</f>
        <v/>
      </c>
      <c r="Q962" t="n">
        <v>22883</v>
      </c>
      <c r="R962" t="n">
        <v>-0.09172909984265232</v>
      </c>
      <c r="S962">
        <f>IF(AND(A950=A962,ISNUMBER(R950)),R950,"")</f>
        <v/>
      </c>
    </row>
    <row r="963">
      <c r="A963" t="inlineStr">
        <is>
          <t>울산</t>
        </is>
      </c>
      <c r="B963" t="inlineStr">
        <is>
          <t>2017-08</t>
        </is>
      </c>
      <c r="C963" t="inlineStr">
        <is>
          <t>분석</t>
        </is>
      </c>
      <c r="D963" t="n">
        <v>1165909</v>
      </c>
      <c r="E963">
        <f>IF(AND(A950=A963,ISNUMBER(D962),ISNUMBER(D950),D962&gt;0,D950&gt;0),100*(LN(D962)-LN(D950)),"")</f>
        <v/>
      </c>
      <c r="F963" t="n">
        <v>456770</v>
      </c>
      <c r="G963">
        <f>IF(AND(A950=A963,ISNUMBER(F962),ISNUMBER(F950),F962&gt;0,F950&gt;0),100*(LN(F962)-LN(F950)),"")</f>
        <v/>
      </c>
      <c r="H963" t="n">
        <v>28.35993203586215</v>
      </c>
      <c r="I963">
        <f>IF(AND(A950=A963,ISNUMBER(H962),ISNUMBER(H950)),H962-H950,"")</f>
        <v/>
      </c>
      <c r="J963" t="n">
        <v>-1486</v>
      </c>
      <c r="K963">
        <f>IF(AND(A962=A963,ISNUMBER(J962),ISNUMBER(D962)),1000*J962/D962,"")</f>
        <v/>
      </c>
      <c r="L963" t="n">
        <v>59.5</v>
      </c>
      <c r="M963">
        <f>IF(AND(A950=A963,ISNUMBER(L962),ISNUMBER(L950)),L962-L950,"")</f>
        <v/>
      </c>
      <c r="N963" t="n">
        <v>65031</v>
      </c>
      <c r="O963" t="n">
        <v>-0.5780495860289392</v>
      </c>
      <c r="P963">
        <f>IF(AND(A951=A963,ISNUMBER(O951)),O951,"")</f>
        <v/>
      </c>
      <c r="Q963" t="n">
        <v>22883</v>
      </c>
      <c r="R963" t="n">
        <v>-0.09172909984265232</v>
      </c>
      <c r="S963">
        <f>IF(AND(A951=A963,ISNUMBER(R951)),R951,"")</f>
        <v/>
      </c>
    </row>
    <row r="964">
      <c r="A964" t="inlineStr">
        <is>
          <t>울산</t>
        </is>
      </c>
      <c r="B964" t="inlineStr">
        <is>
          <t>2017-09</t>
        </is>
      </c>
      <c r="C964" t="inlineStr">
        <is>
          <t>분석</t>
        </is>
      </c>
      <c r="D964" t="n">
        <v>1165385</v>
      </c>
      <c r="E964">
        <f>IF(AND(A951=A964,ISNUMBER(D963),ISNUMBER(D951),D963&gt;0,D951&gt;0),100*(LN(D963)-LN(D951)),"")</f>
        <v/>
      </c>
      <c r="F964" t="n">
        <v>457001</v>
      </c>
      <c r="G964">
        <f>IF(AND(A951=A964,ISNUMBER(F963),ISNUMBER(F951),F963&gt;0,F951&gt;0),100*(LN(F963)-LN(F951)),"")</f>
        <v/>
      </c>
      <c r="H964" t="n">
        <v>28.32935038635301</v>
      </c>
      <c r="I964">
        <f>IF(AND(A951=A964,ISNUMBER(H963),ISNUMBER(H951)),H963-H951,"")</f>
        <v/>
      </c>
      <c r="J964" t="n">
        <v>-957</v>
      </c>
      <c r="K964">
        <f>IF(AND(A963=A964,ISNUMBER(J963),ISNUMBER(D963)),1000*J963/D963,"")</f>
        <v/>
      </c>
      <c r="L964" t="n">
        <v>59.5</v>
      </c>
      <c r="M964">
        <f>IF(AND(A951=A964,ISNUMBER(L963),ISNUMBER(L951)),L963-L951,"")</f>
        <v/>
      </c>
      <c r="N964" t="n">
        <v>65031</v>
      </c>
      <c r="O964" t="n">
        <v>-0.5780495860289392</v>
      </c>
      <c r="P964">
        <f>IF(AND(A952=A964,ISNUMBER(O952)),O952,"")</f>
        <v/>
      </c>
      <c r="Q964" t="n">
        <v>22883</v>
      </c>
      <c r="R964" t="n">
        <v>-0.09172909984265232</v>
      </c>
      <c r="S964">
        <f>IF(AND(A952=A964,ISNUMBER(R952)),R952,"")</f>
        <v/>
      </c>
    </row>
    <row r="965">
      <c r="A965" t="inlineStr">
        <is>
          <t>울산</t>
        </is>
      </c>
      <c r="B965" t="inlineStr">
        <is>
          <t>2017-10</t>
        </is>
      </c>
      <c r="C965" t="inlineStr">
        <is>
          <t>분석</t>
        </is>
      </c>
      <c r="D965" t="n">
        <v>1165528</v>
      </c>
      <c r="E965">
        <f>IF(AND(A952=A965,ISNUMBER(D964),ISNUMBER(D952),D964&gt;0,D952&gt;0),100*(LN(D964)-LN(D952)),"")</f>
        <v/>
      </c>
      <c r="F965" t="n">
        <v>457607</v>
      </c>
      <c r="G965">
        <f>IF(AND(A952=A965,ISNUMBER(F964),ISNUMBER(F952),F964&gt;0,F952&gt;0),100*(LN(F964)-LN(F952)),"")</f>
        <v/>
      </c>
      <c r="H965" t="n">
        <v>28.28692232190046</v>
      </c>
      <c r="I965">
        <f>IF(AND(A952=A965,ISNUMBER(H964),ISNUMBER(H952)),H964-H952,"")</f>
        <v/>
      </c>
      <c r="J965" t="n">
        <v>-261</v>
      </c>
      <c r="K965">
        <f>IF(AND(A964=A965,ISNUMBER(J964),ISNUMBER(D964)),1000*J964/D964,"")</f>
        <v/>
      </c>
      <c r="L965" t="n">
        <v>59.9</v>
      </c>
      <c r="M965">
        <f>IF(AND(A952=A965,ISNUMBER(L964),ISNUMBER(L952)),L964-L952,"")</f>
        <v/>
      </c>
      <c r="N965" t="n">
        <v>65031</v>
      </c>
      <c r="O965" t="n">
        <v>-0.5780495860289392</v>
      </c>
      <c r="P965">
        <f>IF(AND(A953=A965,ISNUMBER(O953)),O953,"")</f>
        <v/>
      </c>
      <c r="Q965" t="n">
        <v>22883</v>
      </c>
      <c r="R965" t="n">
        <v>-0.09172909984265232</v>
      </c>
      <c r="S965">
        <f>IF(AND(A953=A965,ISNUMBER(R953)),R953,"")</f>
        <v/>
      </c>
    </row>
    <row r="966">
      <c r="A966" t="inlineStr">
        <is>
          <t>울산</t>
        </is>
      </c>
      <c r="B966" t="inlineStr">
        <is>
          <t>2017-11</t>
        </is>
      </c>
      <c r="C966" t="inlineStr">
        <is>
          <t>분석</t>
        </is>
      </c>
      <c r="D966" t="n">
        <v>1165317</v>
      </c>
      <c r="E966">
        <f>IF(AND(A953=A966,ISNUMBER(D965),ISNUMBER(D953),D965&gt;0,D953&gt;0),100*(LN(D965)-LN(D953)),"")</f>
        <v/>
      </c>
      <c r="F966" t="n">
        <v>457950</v>
      </c>
      <c r="G966">
        <f>IF(AND(A953=A966,ISNUMBER(F965),ISNUMBER(F953),F965&gt;0,F953&gt;0),100*(LN(F965)-LN(F953)),"")</f>
        <v/>
      </c>
      <c r="H966" t="n">
        <v>28.22390817262599</v>
      </c>
      <c r="I966">
        <f>IF(AND(A953=A966,ISNUMBER(H965),ISNUMBER(H953)),H965-H953,"")</f>
        <v/>
      </c>
      <c r="J966" t="n">
        <v>-583</v>
      </c>
      <c r="K966">
        <f>IF(AND(A965=A966,ISNUMBER(J965),ISNUMBER(D965)),1000*J965/D965,"")</f>
        <v/>
      </c>
      <c r="L966" t="n">
        <v>60.1</v>
      </c>
      <c r="M966">
        <f>IF(AND(A953=A966,ISNUMBER(L965),ISNUMBER(L953)),L965-L953,"")</f>
        <v/>
      </c>
      <c r="N966" t="n">
        <v>65031</v>
      </c>
      <c r="O966" t="n">
        <v>-0.5780495860289392</v>
      </c>
      <c r="P966">
        <f>IF(AND(A954=A966,ISNUMBER(O954)),O954,"")</f>
        <v/>
      </c>
      <c r="Q966" t="n">
        <v>22883</v>
      </c>
      <c r="R966" t="n">
        <v>-0.09172909984265232</v>
      </c>
      <c r="S966">
        <f>IF(AND(A954=A966,ISNUMBER(R954)),R954,"")</f>
        <v/>
      </c>
    </row>
    <row r="967">
      <c r="A967" t="inlineStr">
        <is>
          <t>울산</t>
        </is>
      </c>
      <c r="B967" t="inlineStr">
        <is>
          <t>2017-12</t>
        </is>
      </c>
      <c r="C967" t="inlineStr">
        <is>
          <t>분석</t>
        </is>
      </c>
      <c r="D967" t="n">
        <v>1165132</v>
      </c>
      <c r="E967">
        <f>IF(AND(A954=A967,ISNUMBER(D966),ISNUMBER(D954),D966&gt;0,D954&gt;0),100*(LN(D966)-LN(D954)),"")</f>
        <v/>
      </c>
      <c r="F967" t="n">
        <v>458547</v>
      </c>
      <c r="G967">
        <f>IF(AND(A954=A967,ISNUMBER(F966),ISNUMBER(F954),F966&gt;0,F954&gt;0),100*(LN(F966)-LN(F954)),"")</f>
        <v/>
      </c>
      <c r="H967" t="n">
        <v>28.15397740341867</v>
      </c>
      <c r="I967">
        <f>IF(AND(A954=A967,ISNUMBER(H966),ISNUMBER(H954)),H966-H954,"")</f>
        <v/>
      </c>
      <c r="J967" t="n">
        <v>-435</v>
      </c>
      <c r="K967">
        <f>IF(AND(A966=A967,ISNUMBER(J966),ISNUMBER(D966)),1000*J966/D966,"")</f>
        <v/>
      </c>
      <c r="L967" t="n">
        <v>60.6</v>
      </c>
      <c r="M967">
        <f>IF(AND(A954=A967,ISNUMBER(L966),ISNUMBER(L954)),L966-L954,"")</f>
        <v/>
      </c>
      <c r="N967" t="n">
        <v>66786</v>
      </c>
      <c r="O967" t="n">
        <v>2.662939845824752</v>
      </c>
      <c r="P967">
        <f>IF(AND(A955=A967,ISNUMBER(O955)),O955,"")</f>
        <v/>
      </c>
      <c r="Q967" t="n">
        <v>22973</v>
      </c>
      <c r="R967" t="n">
        <v>0.3925336512645927</v>
      </c>
      <c r="S967">
        <f>IF(AND(A955=A967,ISNUMBER(R955)),R955,"")</f>
        <v/>
      </c>
    </row>
    <row r="968">
      <c r="A968" t="inlineStr">
        <is>
          <t>울산</t>
        </is>
      </c>
      <c r="B968" t="inlineStr">
        <is>
          <t>2018-01</t>
        </is>
      </c>
      <c r="C968" t="inlineStr">
        <is>
          <t>분석</t>
        </is>
      </c>
      <c r="D968" t="n">
        <v>1164489</v>
      </c>
      <c r="E968">
        <f>IF(AND(A955=A968,ISNUMBER(D967),ISNUMBER(D955),D967&gt;0,D955&gt;0),100*(LN(D967)-LN(D955)),"")</f>
        <v/>
      </c>
      <c r="F968" t="n">
        <v>458894</v>
      </c>
      <c r="G968">
        <f>IF(AND(A955=A968,ISNUMBER(F967),ISNUMBER(F955),F967&gt;0,F955&gt;0),100*(LN(F967)-LN(F955)),"")</f>
        <v/>
      </c>
      <c r="H968" t="n">
        <v>28.10735009089824</v>
      </c>
      <c r="I968">
        <f>IF(AND(A955=A968,ISNUMBER(H967),ISNUMBER(H955)),H967-H955,"")</f>
        <v/>
      </c>
      <c r="J968" t="n">
        <v>-747</v>
      </c>
      <c r="K968">
        <f>IF(AND(A967=A968,ISNUMBER(J967),ISNUMBER(D967)),1000*J967/D967,"")</f>
        <v/>
      </c>
      <c r="L968" t="n">
        <v>59.6</v>
      </c>
      <c r="M968">
        <f>IF(AND(A955=A968,ISNUMBER(L967),ISNUMBER(L955)),L967-L955,"")</f>
        <v/>
      </c>
      <c r="N968" t="n">
        <v>66786</v>
      </c>
      <c r="O968" t="n">
        <v>2.662939845824752</v>
      </c>
      <c r="P968">
        <f>IF(AND(A956=A968,ISNUMBER(O956)),O956,"")</f>
        <v/>
      </c>
      <c r="Q968" t="n">
        <v>22973</v>
      </c>
      <c r="R968" t="n">
        <v>0.3925336512645927</v>
      </c>
      <c r="S968">
        <f>IF(AND(A956=A968,ISNUMBER(R956)),R956,"")</f>
        <v/>
      </c>
    </row>
    <row r="969">
      <c r="A969" t="inlineStr">
        <is>
          <t>울산</t>
        </is>
      </c>
      <c r="B969" t="inlineStr">
        <is>
          <t>2018-02</t>
        </is>
      </c>
      <c r="C969" t="inlineStr">
        <is>
          <t>분석</t>
        </is>
      </c>
      <c r="D969" t="n">
        <v>1163151</v>
      </c>
      <c r="E969">
        <f>IF(AND(A956=A969,ISNUMBER(D968),ISNUMBER(D956),D968&gt;0,D956&gt;0),100*(LN(D968)-LN(D956)),"")</f>
        <v/>
      </c>
      <c r="F969" t="n">
        <v>459342</v>
      </c>
      <c r="G969">
        <f>IF(AND(A956=A969,ISNUMBER(F968),ISNUMBER(F956),F968&gt;0,F956&gt;0),100*(LN(F968)-LN(F956)),"")</f>
        <v/>
      </c>
      <c r="H969" t="n">
        <v>28.04502596825348</v>
      </c>
      <c r="I969">
        <f>IF(AND(A956=A969,ISNUMBER(H968),ISNUMBER(H956)),H968-H956,"")</f>
        <v/>
      </c>
      <c r="J969" t="n">
        <v>-1547</v>
      </c>
      <c r="K969">
        <f>IF(AND(A968=A969,ISNUMBER(J968),ISNUMBER(D968)),1000*J968/D968,"")</f>
        <v/>
      </c>
      <c r="L969" t="n">
        <v>59.5</v>
      </c>
      <c r="M969">
        <f>IF(AND(A956=A969,ISNUMBER(L968),ISNUMBER(L956)),L968-L956,"")</f>
        <v/>
      </c>
      <c r="N969" t="n">
        <v>66786</v>
      </c>
      <c r="O969" t="n">
        <v>2.662939845824752</v>
      </c>
      <c r="P969">
        <f>IF(AND(A957=A969,ISNUMBER(O957)),O957,"")</f>
        <v/>
      </c>
      <c r="Q969" t="n">
        <v>22973</v>
      </c>
      <c r="R969" t="n">
        <v>0.3925336512645927</v>
      </c>
      <c r="S969">
        <f>IF(AND(A957=A969,ISNUMBER(R957)),R957,"")</f>
        <v/>
      </c>
    </row>
    <row r="970">
      <c r="A970" t="inlineStr">
        <is>
          <t>울산</t>
        </is>
      </c>
      <c r="B970" t="inlineStr">
        <is>
          <t>2018-03</t>
        </is>
      </c>
      <c r="C970" t="inlineStr">
        <is>
          <t>분석</t>
        </is>
      </c>
      <c r="D970" t="n">
        <v>1162074</v>
      </c>
      <c r="E970">
        <f>IF(AND(A957=A970,ISNUMBER(D969),ISNUMBER(D957),D969&gt;0,D957&gt;0),100*(LN(D969)-LN(D957)),"")</f>
        <v/>
      </c>
      <c r="F970" t="n">
        <v>459655</v>
      </c>
      <c r="G970">
        <f>IF(AND(A957=A970,ISNUMBER(F969),ISNUMBER(F957),F969&gt;0,F957&gt;0),100*(LN(F969)-LN(F957)),"")</f>
        <v/>
      </c>
      <c r="H970" t="n">
        <v>28.00845729273695</v>
      </c>
      <c r="I970">
        <f>IF(AND(A957=A970,ISNUMBER(H969),ISNUMBER(H957)),H969-H957,"")</f>
        <v/>
      </c>
      <c r="J970" t="n">
        <v>-1371</v>
      </c>
      <c r="K970">
        <f>IF(AND(A969=A970,ISNUMBER(J969),ISNUMBER(D969)),1000*J969/D969,"")</f>
        <v/>
      </c>
      <c r="L970" t="n">
        <v>59.1</v>
      </c>
      <c r="M970">
        <f>IF(AND(A957=A970,ISNUMBER(L969),ISNUMBER(L957)),L969-L957,"")</f>
        <v/>
      </c>
      <c r="N970" t="n">
        <v>66786</v>
      </c>
      <c r="O970" t="n">
        <v>2.662939845824752</v>
      </c>
      <c r="P970">
        <f>IF(AND(A958=A970,ISNUMBER(O958)),O958,"")</f>
        <v/>
      </c>
      <c r="Q970" t="n">
        <v>22973</v>
      </c>
      <c r="R970" t="n">
        <v>0.3925336512645927</v>
      </c>
      <c r="S970">
        <f>IF(AND(A958=A970,ISNUMBER(R958)),R958,"")</f>
        <v/>
      </c>
    </row>
    <row r="971">
      <c r="A971" t="inlineStr">
        <is>
          <t>울산</t>
        </is>
      </c>
      <c r="B971" t="inlineStr">
        <is>
          <t>2018-04</t>
        </is>
      </c>
      <c r="C971" t="inlineStr">
        <is>
          <t>분석</t>
        </is>
      </c>
      <c r="D971" t="n">
        <v>1161303</v>
      </c>
      <c r="E971">
        <f>IF(AND(A958=A971,ISNUMBER(D970),ISNUMBER(D958),D970&gt;0,D958&gt;0),100*(LN(D970)-LN(D958)),"")</f>
        <v/>
      </c>
      <c r="F971" t="n">
        <v>459902</v>
      </c>
      <c r="G971">
        <f>IF(AND(A958=A971,ISNUMBER(F970),ISNUMBER(F958),F970&gt;0,F958&gt;0),100*(LN(F970)-LN(F958)),"")</f>
        <v/>
      </c>
      <c r="H971" t="n">
        <v>27.99527771821824</v>
      </c>
      <c r="I971">
        <f>IF(AND(A958=A971,ISNUMBER(H970),ISNUMBER(H958)),H970-H958,"")</f>
        <v/>
      </c>
      <c r="J971" t="n">
        <v>-1061</v>
      </c>
      <c r="K971">
        <f>IF(AND(A970=A971,ISNUMBER(J970),ISNUMBER(D970)),1000*J970/D970,"")</f>
        <v/>
      </c>
      <c r="L971" t="n">
        <v>58.6</v>
      </c>
      <c r="M971">
        <f>IF(AND(A958=A971,ISNUMBER(L970),ISNUMBER(L958)),L970-L958,"")</f>
        <v/>
      </c>
      <c r="N971" t="n">
        <v>66786</v>
      </c>
      <c r="O971" t="n">
        <v>2.662939845824752</v>
      </c>
      <c r="P971">
        <f>IF(AND(A959=A971,ISNUMBER(O959)),O959,"")</f>
        <v/>
      </c>
      <c r="Q971" t="n">
        <v>22973</v>
      </c>
      <c r="R971" t="n">
        <v>0.3925336512645927</v>
      </c>
      <c r="S971">
        <f>IF(AND(A959=A971,ISNUMBER(R959)),R959,"")</f>
        <v/>
      </c>
    </row>
    <row r="972">
      <c r="A972" t="inlineStr">
        <is>
          <t>울산</t>
        </is>
      </c>
      <c r="B972" t="inlineStr">
        <is>
          <t>2018-05</t>
        </is>
      </c>
      <c r="C972" t="inlineStr">
        <is>
          <t>분석</t>
        </is>
      </c>
      <c r="D972" t="n">
        <v>1160657</v>
      </c>
      <c r="E972">
        <f>IF(AND(A959=A972,ISNUMBER(D971),ISNUMBER(D959),D971&gt;0,D959&gt;0),100*(LN(D971)-LN(D959)),"")</f>
        <v/>
      </c>
      <c r="F972" t="n">
        <v>460046</v>
      </c>
      <c r="G972">
        <f>IF(AND(A959=A972,ISNUMBER(F971),ISNUMBER(F959),F971&gt;0,F959&gt;0),100*(LN(F971)-LN(F959)),"")</f>
        <v/>
      </c>
      <c r="H972" t="n">
        <v>27.96709105273996</v>
      </c>
      <c r="I972">
        <f>IF(AND(A959=A972,ISNUMBER(H971),ISNUMBER(H959)),H971-H959,"")</f>
        <v/>
      </c>
      <c r="J972" t="n">
        <v>-986</v>
      </c>
      <c r="K972">
        <f>IF(AND(A971=A972,ISNUMBER(J971),ISNUMBER(D971)),1000*J971/D971,"")</f>
        <v/>
      </c>
      <c r="L972" t="n">
        <v>59.7</v>
      </c>
      <c r="M972">
        <f>IF(AND(A959=A972,ISNUMBER(L971),ISNUMBER(L959)),L971-L959,"")</f>
        <v/>
      </c>
      <c r="N972" t="n">
        <v>66786</v>
      </c>
      <c r="O972" t="n">
        <v>2.662939845824752</v>
      </c>
      <c r="P972">
        <f>IF(AND(A960=A972,ISNUMBER(O960)),O960,"")</f>
        <v/>
      </c>
      <c r="Q972" t="n">
        <v>22973</v>
      </c>
      <c r="R972" t="n">
        <v>0.3925336512645927</v>
      </c>
      <c r="S972">
        <f>IF(AND(A960=A972,ISNUMBER(R960)),R960,"")</f>
        <v/>
      </c>
    </row>
    <row r="973">
      <c r="A973" t="inlineStr">
        <is>
          <t>울산</t>
        </is>
      </c>
      <c r="B973" t="inlineStr">
        <is>
          <t>2018-06</t>
        </is>
      </c>
      <c r="C973" t="inlineStr">
        <is>
          <t>분석</t>
        </is>
      </c>
      <c r="D973" t="n">
        <v>1159594</v>
      </c>
      <c r="E973">
        <f>IF(AND(A960=A973,ISNUMBER(D972),ISNUMBER(D960),D972&gt;0,D960&gt;0),100*(LN(D972)-LN(D960)),"")</f>
        <v/>
      </c>
      <c r="F973" t="n">
        <v>460076</v>
      </c>
      <c r="G973">
        <f>IF(AND(A960=A973,ISNUMBER(F972),ISNUMBER(F960),F972&gt;0,F960&gt;0),100*(LN(F972)-LN(F960)),"")</f>
        <v/>
      </c>
      <c r="H973" t="n">
        <v>27.93701933607797</v>
      </c>
      <c r="I973">
        <f>IF(AND(A960=A973,ISNUMBER(H972),ISNUMBER(H960)),H972-H960,"")</f>
        <v/>
      </c>
      <c r="J973" t="n">
        <v>-1319</v>
      </c>
      <c r="K973">
        <f>IF(AND(A972=A973,ISNUMBER(J972),ISNUMBER(D972)),1000*J972/D972,"")</f>
        <v/>
      </c>
      <c r="L973" t="n">
        <v>59.4</v>
      </c>
      <c r="M973">
        <f>IF(AND(A960=A973,ISNUMBER(L972),ISNUMBER(L960)),L972-L960,"")</f>
        <v/>
      </c>
      <c r="N973" t="n">
        <v>66786</v>
      </c>
      <c r="O973" t="n">
        <v>2.662939845824752</v>
      </c>
      <c r="P973">
        <f>IF(AND(A961=A973,ISNUMBER(O961)),O961,"")</f>
        <v/>
      </c>
      <c r="Q973" t="n">
        <v>22973</v>
      </c>
      <c r="R973" t="n">
        <v>0.3925336512645927</v>
      </c>
      <c r="S973">
        <f>IF(AND(A961=A973,ISNUMBER(R961)),R961,"")</f>
        <v/>
      </c>
    </row>
    <row r="974">
      <c r="A974" t="inlineStr">
        <is>
          <t>울산</t>
        </is>
      </c>
      <c r="B974" t="inlineStr">
        <is>
          <t>2018-07</t>
        </is>
      </c>
      <c r="C974" t="inlineStr">
        <is>
          <t>분석</t>
        </is>
      </c>
      <c r="D974" t="n">
        <v>1158847</v>
      </c>
      <c r="E974">
        <f>IF(AND(A961=A974,ISNUMBER(D973),ISNUMBER(D961),D973&gt;0,D961&gt;0),100*(LN(D973)-LN(D961)),"")</f>
        <v/>
      </c>
      <c r="F974" t="n">
        <v>460206</v>
      </c>
      <c r="G974">
        <f>IF(AND(A961=A974,ISNUMBER(F973),ISNUMBER(F961),F973&gt;0,F961&gt;0),100*(LN(F973)-LN(F961)),"")</f>
        <v/>
      </c>
      <c r="H974" t="n">
        <v>27.90523684317257</v>
      </c>
      <c r="I974">
        <f>IF(AND(A961=A974,ISNUMBER(H973),ISNUMBER(H961)),H973-H961,"")</f>
        <v/>
      </c>
      <c r="J974" t="n">
        <v>-1015</v>
      </c>
      <c r="K974">
        <f>IF(AND(A973=A974,ISNUMBER(J973),ISNUMBER(D973)),1000*J973/D973,"")</f>
        <v/>
      </c>
      <c r="L974" t="n">
        <v>58.4</v>
      </c>
      <c r="M974">
        <f>IF(AND(A961=A974,ISNUMBER(L973),ISNUMBER(L961)),L973-L961,"")</f>
        <v/>
      </c>
      <c r="N974" t="n">
        <v>66786</v>
      </c>
      <c r="O974" t="n">
        <v>2.662939845824752</v>
      </c>
      <c r="P974">
        <f>IF(AND(A962=A974,ISNUMBER(O962)),O962,"")</f>
        <v/>
      </c>
      <c r="Q974" t="n">
        <v>22973</v>
      </c>
      <c r="R974" t="n">
        <v>0.3925336512645927</v>
      </c>
      <c r="S974">
        <f>IF(AND(A962=A974,ISNUMBER(R962)),R962,"")</f>
        <v/>
      </c>
    </row>
    <row r="975">
      <c r="A975" t="inlineStr">
        <is>
          <t>울산</t>
        </is>
      </c>
      <c r="B975" t="inlineStr">
        <is>
          <t>2018-08</t>
        </is>
      </c>
      <c r="C975" t="inlineStr">
        <is>
          <t>분석</t>
        </is>
      </c>
      <c r="D975" t="n">
        <v>1157964</v>
      </c>
      <c r="E975">
        <f>IF(AND(A962=A975,ISNUMBER(D974),ISNUMBER(D962),D974&gt;0,D962&gt;0),100*(LN(D974)-LN(D962)),"")</f>
        <v/>
      </c>
      <c r="F975" t="n">
        <v>460572</v>
      </c>
      <c r="G975">
        <f>IF(AND(A962=A975,ISNUMBER(F974),ISNUMBER(F962),F974&gt;0,F962&gt;0),100*(LN(F974)-LN(F962)),"")</f>
        <v/>
      </c>
      <c r="H975" t="n">
        <v>27.84870686826188</v>
      </c>
      <c r="I975">
        <f>IF(AND(A962=A975,ISNUMBER(H974),ISNUMBER(H962)),H974-H962,"")</f>
        <v/>
      </c>
      <c r="J975" t="n">
        <v>-1180</v>
      </c>
      <c r="K975">
        <f>IF(AND(A974=A975,ISNUMBER(J974),ISNUMBER(D974)),1000*J974/D974,"")</f>
        <v/>
      </c>
      <c r="L975" t="n">
        <v>59</v>
      </c>
      <c r="M975">
        <f>IF(AND(A962=A975,ISNUMBER(L974),ISNUMBER(L962)),L974-L962,"")</f>
        <v/>
      </c>
      <c r="N975" t="n">
        <v>66786</v>
      </c>
      <c r="O975" t="n">
        <v>2.662939845824752</v>
      </c>
      <c r="P975">
        <f>IF(AND(A963=A975,ISNUMBER(O963)),O963,"")</f>
        <v/>
      </c>
      <c r="Q975" t="n">
        <v>22973</v>
      </c>
      <c r="R975" t="n">
        <v>0.3925336512645927</v>
      </c>
      <c r="S975">
        <f>IF(AND(A963=A975,ISNUMBER(R963)),R963,"")</f>
        <v/>
      </c>
    </row>
    <row r="976">
      <c r="A976" t="inlineStr">
        <is>
          <t>울산</t>
        </is>
      </c>
      <c r="B976" t="inlineStr">
        <is>
          <t>2018-09</t>
        </is>
      </c>
      <c r="C976" t="inlineStr">
        <is>
          <t>분석</t>
        </is>
      </c>
      <c r="D976" t="n">
        <v>1157420</v>
      </c>
      <c r="E976">
        <f>IF(AND(A963=A976,ISNUMBER(D975),ISNUMBER(D963),D975&gt;0,D963&gt;0),100*(LN(D975)-LN(D963)),"")</f>
        <v/>
      </c>
      <c r="F976" t="n">
        <v>460772</v>
      </c>
      <c r="G976">
        <f>IF(AND(A963=A976,ISNUMBER(F975),ISNUMBER(F963),F975&gt;0,F963&gt;0),100*(LN(F975)-LN(F963)),"")</f>
        <v/>
      </c>
      <c r="H976" t="n">
        <v>27.82490366504813</v>
      </c>
      <c r="I976">
        <f>IF(AND(A963=A976,ISNUMBER(H975),ISNUMBER(H963)),H975-H963,"")</f>
        <v/>
      </c>
      <c r="J976" t="n">
        <v>-859</v>
      </c>
      <c r="K976">
        <f>IF(AND(A975=A976,ISNUMBER(J975),ISNUMBER(D975)),1000*J975/D975,"")</f>
        <v/>
      </c>
      <c r="L976" t="n">
        <v>58.5</v>
      </c>
      <c r="M976">
        <f>IF(AND(A963=A976,ISNUMBER(L975),ISNUMBER(L963)),L975-L963,"")</f>
        <v/>
      </c>
      <c r="N976" t="n">
        <v>66786</v>
      </c>
      <c r="O976" t="n">
        <v>2.662939845824752</v>
      </c>
      <c r="P976">
        <f>IF(AND(A964=A976,ISNUMBER(O964)),O964,"")</f>
        <v/>
      </c>
      <c r="Q976" t="n">
        <v>22973</v>
      </c>
      <c r="R976" t="n">
        <v>0.3925336512645927</v>
      </c>
      <c r="S976">
        <f>IF(AND(A964=A976,ISNUMBER(R964)),R964,"")</f>
        <v/>
      </c>
    </row>
    <row r="977">
      <c r="A977" t="inlineStr">
        <is>
          <t>울산</t>
        </is>
      </c>
      <c r="B977" t="inlineStr">
        <is>
          <t>2018-10</t>
        </is>
      </c>
      <c r="C977" t="inlineStr">
        <is>
          <t>분석</t>
        </is>
      </c>
      <c r="D977" t="n">
        <v>1156917</v>
      </c>
      <c r="E977">
        <f>IF(AND(A964=A977,ISNUMBER(D976),ISNUMBER(D964),D976&gt;0,D964&gt;0),100*(LN(D976)-LN(D964)),"")</f>
        <v/>
      </c>
      <c r="F977" t="n">
        <v>461024</v>
      </c>
      <c r="G977">
        <f>IF(AND(A964=A977,ISNUMBER(F976),ISNUMBER(F964),F976&gt;0,F964&gt;0),100*(LN(F976)-LN(F964)),"")</f>
        <v/>
      </c>
      <c r="H977" t="n">
        <v>27.77139587368843</v>
      </c>
      <c r="I977">
        <f>IF(AND(A964=A977,ISNUMBER(H976),ISNUMBER(H964)),H976-H964,"")</f>
        <v/>
      </c>
      <c r="J977" t="n">
        <v>-834</v>
      </c>
      <c r="K977">
        <f>IF(AND(A976=A977,ISNUMBER(J976),ISNUMBER(D976)),1000*J976/D976,"")</f>
        <v/>
      </c>
      <c r="L977" t="n">
        <v>59.3</v>
      </c>
      <c r="M977">
        <f>IF(AND(A964=A977,ISNUMBER(L976),ISNUMBER(L964)),L976-L964,"")</f>
        <v/>
      </c>
      <c r="N977" t="n">
        <v>66786</v>
      </c>
      <c r="O977" t="n">
        <v>2.662939845824752</v>
      </c>
      <c r="P977">
        <f>IF(AND(A965=A977,ISNUMBER(O965)),O965,"")</f>
        <v/>
      </c>
      <c r="Q977" t="n">
        <v>22973</v>
      </c>
      <c r="R977" t="n">
        <v>0.3925336512645927</v>
      </c>
      <c r="S977">
        <f>IF(AND(A965=A977,ISNUMBER(R965)),R965,"")</f>
        <v/>
      </c>
    </row>
    <row r="978">
      <c r="A978" t="inlineStr">
        <is>
          <t>울산</t>
        </is>
      </c>
      <c r="B978" t="inlineStr">
        <is>
          <t>2018-11</t>
        </is>
      </c>
      <c r="C978" t="inlineStr">
        <is>
          <t>분석</t>
        </is>
      </c>
      <c r="D978" t="n">
        <v>1156260</v>
      </c>
      <c r="E978">
        <f>IF(AND(A965=A978,ISNUMBER(D977),ISNUMBER(D965),D977&gt;0,D965&gt;0),100*(LN(D977)-LN(D965)),"")</f>
        <v/>
      </c>
      <c r="F978" t="n">
        <v>461311</v>
      </c>
      <c r="G978">
        <f>IF(AND(A965=A978,ISNUMBER(F977),ISNUMBER(F965),F977&gt;0,F965&gt;0),100*(LN(F977)-LN(F965)),"")</f>
        <v/>
      </c>
      <c r="H978" t="n">
        <v>27.70164149931676</v>
      </c>
      <c r="I978">
        <f>IF(AND(A965=A978,ISNUMBER(H977),ISNUMBER(H965)),H977-H965,"")</f>
        <v/>
      </c>
      <c r="J978" t="n">
        <v>-872</v>
      </c>
      <c r="K978">
        <f>IF(AND(A977=A978,ISNUMBER(J977),ISNUMBER(D977)),1000*J977/D977,"")</f>
        <v/>
      </c>
      <c r="L978" t="n">
        <v>58.8</v>
      </c>
      <c r="M978">
        <f>IF(AND(A965=A978,ISNUMBER(L977),ISNUMBER(L965)),L977-L965,"")</f>
        <v/>
      </c>
      <c r="N978" t="n">
        <v>66786</v>
      </c>
      <c r="O978" t="n">
        <v>2.662939845824752</v>
      </c>
      <c r="P978">
        <f>IF(AND(A966=A978,ISNUMBER(O966)),O966,"")</f>
        <v/>
      </c>
      <c r="Q978" t="n">
        <v>22973</v>
      </c>
      <c r="R978" t="n">
        <v>0.3925336512645927</v>
      </c>
      <c r="S978">
        <f>IF(AND(A966=A978,ISNUMBER(R966)),R966,"")</f>
        <v/>
      </c>
    </row>
    <row r="979">
      <c r="A979" t="inlineStr">
        <is>
          <t>울산</t>
        </is>
      </c>
      <c r="B979" t="inlineStr">
        <is>
          <t>2018-12</t>
        </is>
      </c>
      <c r="C979" t="inlineStr">
        <is>
          <t>분석</t>
        </is>
      </c>
      <c r="D979" t="n">
        <v>1155623</v>
      </c>
      <c r="E979">
        <f>IF(AND(A966=A979,ISNUMBER(D978),ISNUMBER(D966),D978&gt;0,D966&gt;0),100*(LN(D978)-LN(D966)),"")</f>
        <v/>
      </c>
      <c r="F979" t="n">
        <v>461756</v>
      </c>
      <c r="G979">
        <f>IF(AND(A966=A979,ISNUMBER(F978),ISNUMBER(F966),F978&gt;0,F966&gt;0),100*(LN(F978)-LN(F966)),"")</f>
        <v/>
      </c>
      <c r="H979" t="n">
        <v>27.6532225474917</v>
      </c>
      <c r="I979">
        <f>IF(AND(A966=A979,ISNUMBER(H978),ISNUMBER(H966)),H978-H966,"")</f>
        <v/>
      </c>
      <c r="J979" t="n">
        <v>-863</v>
      </c>
      <c r="K979">
        <f>IF(AND(A978=A979,ISNUMBER(J978),ISNUMBER(D978)),1000*J978/D978,"")</f>
        <v/>
      </c>
      <c r="L979" t="n">
        <v>58.4</v>
      </c>
      <c r="M979">
        <f>IF(AND(A966=A979,ISNUMBER(L978),ISNUMBER(L966)),L978-L966,"")</f>
        <v/>
      </c>
      <c r="N979" t="n">
        <v>65897</v>
      </c>
      <c r="O979" t="n">
        <v>-1.340056078739416</v>
      </c>
      <c r="P979">
        <f>IF(AND(A967=A979,ISNUMBER(O967)),O967,"")</f>
        <v/>
      </c>
      <c r="Q979" t="n">
        <v>23252</v>
      </c>
      <c r="R979" t="n">
        <v>1.207153652907067</v>
      </c>
      <c r="S979">
        <f>IF(AND(A967=A979,ISNUMBER(R967)),R967,"")</f>
        <v/>
      </c>
    </row>
    <row r="980">
      <c r="A980" t="inlineStr">
        <is>
          <t>울산</t>
        </is>
      </c>
      <c r="B980" t="inlineStr">
        <is>
          <t>2019-01</t>
        </is>
      </c>
      <c r="C980" t="inlineStr">
        <is>
          <t>분석</t>
        </is>
      </c>
      <c r="D980" t="n">
        <v>1154786</v>
      </c>
      <c r="E980">
        <f>IF(AND(A967=A980,ISNUMBER(D979),ISNUMBER(D967),D979&gt;0,D967&gt;0),100*(LN(D979)-LN(D967)),"")</f>
        <v/>
      </c>
      <c r="F980" t="n">
        <v>462218</v>
      </c>
      <c r="G980">
        <f>IF(AND(A967=A980,ISNUMBER(F979),ISNUMBER(F967),F979&gt;0,F967&gt;0),100*(LN(F979)-LN(F967)),"")</f>
        <v/>
      </c>
      <c r="H980" t="n">
        <v>27.57056285753378</v>
      </c>
      <c r="I980">
        <f>IF(AND(A967=A980,ISNUMBER(H979),ISNUMBER(H967)),H979-H967,"")</f>
        <v/>
      </c>
      <c r="J980" t="n">
        <v>-1065</v>
      </c>
      <c r="K980">
        <f>IF(AND(A979=A980,ISNUMBER(J979),ISNUMBER(D979)),1000*J979/D979,"")</f>
        <v/>
      </c>
      <c r="L980" t="n">
        <v>57.1</v>
      </c>
      <c r="M980">
        <f>IF(AND(A967=A980,ISNUMBER(L979),ISNUMBER(L967)),L979-L967,"")</f>
        <v/>
      </c>
      <c r="N980" t="n">
        <v>65897</v>
      </c>
      <c r="O980" t="n">
        <v>-1.340056078739416</v>
      </c>
      <c r="P980">
        <f>IF(AND(A968=A980,ISNUMBER(O968)),O968,"")</f>
        <v/>
      </c>
      <c r="Q980" t="n">
        <v>23252</v>
      </c>
      <c r="R980" t="n">
        <v>1.207153652907067</v>
      </c>
      <c r="S980">
        <f>IF(AND(A968=A980,ISNUMBER(R968)),R968,"")</f>
        <v/>
      </c>
    </row>
    <row r="981">
      <c r="A981" t="inlineStr">
        <is>
          <t>울산</t>
        </is>
      </c>
      <c r="B981" t="inlineStr">
        <is>
          <t>2019-02</t>
        </is>
      </c>
      <c r="C981" t="inlineStr">
        <is>
          <t>분석</t>
        </is>
      </c>
      <c r="D981" t="n">
        <v>1153735</v>
      </c>
      <c r="E981">
        <f>IF(AND(A968=A981,ISNUMBER(D980),ISNUMBER(D968),D980&gt;0,D968&gt;0),100*(LN(D980)-LN(D968)),"")</f>
        <v/>
      </c>
      <c r="F981" t="n">
        <v>462929</v>
      </c>
      <c r="G981">
        <f>IF(AND(A968=A981,ISNUMBER(F980),ISNUMBER(F968),F980&gt;0,F968&gt;0),100*(LN(F980)-LN(F968)),"")</f>
        <v/>
      </c>
      <c r="H981" t="n">
        <v>27.48057396195833</v>
      </c>
      <c r="I981">
        <f>IF(AND(A968=A981,ISNUMBER(H980),ISNUMBER(H968)),H980-H968,"")</f>
        <v/>
      </c>
      <c r="J981" t="n">
        <v>-1245</v>
      </c>
      <c r="K981">
        <f>IF(AND(A980=A981,ISNUMBER(J980),ISNUMBER(D980)),1000*J980/D980,"")</f>
        <v/>
      </c>
      <c r="L981" t="n">
        <v>57.8</v>
      </c>
      <c r="M981">
        <f>IF(AND(A968=A981,ISNUMBER(L980),ISNUMBER(L968)),L980-L968,"")</f>
        <v/>
      </c>
      <c r="N981" t="n">
        <v>65897</v>
      </c>
      <c r="O981" t="n">
        <v>-1.340056078739416</v>
      </c>
      <c r="P981">
        <f>IF(AND(A969=A981,ISNUMBER(O969)),O969,"")</f>
        <v/>
      </c>
      <c r="Q981" t="n">
        <v>23252</v>
      </c>
      <c r="R981" t="n">
        <v>1.207153652907067</v>
      </c>
      <c r="S981">
        <f>IF(AND(A969=A981,ISNUMBER(R969)),R969,"")</f>
        <v/>
      </c>
    </row>
    <row r="982">
      <c r="A982" t="inlineStr">
        <is>
          <t>울산</t>
        </is>
      </c>
      <c r="B982" t="inlineStr">
        <is>
          <t>2019-03</t>
        </is>
      </c>
      <c r="C982" t="inlineStr">
        <is>
          <t>분석</t>
        </is>
      </c>
      <c r="D982" t="n">
        <v>1152800</v>
      </c>
      <c r="E982">
        <f>IF(AND(A969=A982,ISNUMBER(D981),ISNUMBER(D969),D981&gt;0,D969&gt;0),100*(LN(D981)-LN(D969)),"")</f>
        <v/>
      </c>
      <c r="F982" t="n">
        <v>463628</v>
      </c>
      <c r="G982">
        <f>IF(AND(A969=A982,ISNUMBER(F981),ISNUMBER(F969),F981&gt;0,F969&gt;0),100*(LN(F981)-LN(F969)),"")</f>
        <v/>
      </c>
      <c r="H982" t="n">
        <v>27.4236641221374</v>
      </c>
      <c r="I982">
        <f>IF(AND(A969=A982,ISNUMBER(H981),ISNUMBER(H969)),H981-H969,"")</f>
        <v/>
      </c>
      <c r="J982" t="n">
        <v>-1186</v>
      </c>
      <c r="K982">
        <f>IF(AND(A981=A982,ISNUMBER(J981),ISNUMBER(D981)),1000*J981/D981,"")</f>
        <v/>
      </c>
      <c r="L982" t="n">
        <v>58.1</v>
      </c>
      <c r="M982">
        <f>IF(AND(A969=A982,ISNUMBER(L981),ISNUMBER(L969)),L981-L969,"")</f>
        <v/>
      </c>
      <c r="N982" t="n">
        <v>65897</v>
      </c>
      <c r="O982" t="n">
        <v>-1.340056078739416</v>
      </c>
      <c r="P982">
        <f>IF(AND(A970=A982,ISNUMBER(O970)),O970,"")</f>
        <v/>
      </c>
      <c r="Q982" t="n">
        <v>23252</v>
      </c>
      <c r="R982" t="n">
        <v>1.207153652907067</v>
      </c>
      <c r="S982">
        <f>IF(AND(A970=A982,ISNUMBER(R970)),R970,"")</f>
        <v/>
      </c>
    </row>
    <row r="983">
      <c r="A983" t="inlineStr">
        <is>
          <t>울산</t>
        </is>
      </c>
      <c r="B983" t="inlineStr">
        <is>
          <t>2019-04</t>
        </is>
      </c>
      <c r="C983" t="inlineStr">
        <is>
          <t>분석</t>
        </is>
      </c>
      <c r="D983" t="n">
        <v>1152293</v>
      </c>
      <c r="E983">
        <f>IF(AND(A970=A983,ISNUMBER(D982),ISNUMBER(D970),D982&gt;0,D970&gt;0),100*(LN(D982)-LN(D970)),"")</f>
        <v/>
      </c>
      <c r="F983" t="n">
        <v>464318</v>
      </c>
      <c r="G983">
        <f>IF(AND(A970=A983,ISNUMBER(F982),ISNUMBER(F970),F982&gt;0,F970&gt;0),100*(LN(F982)-LN(F970)),"")</f>
        <v/>
      </c>
      <c r="H983" t="n">
        <v>27.38904080819722</v>
      </c>
      <c r="I983">
        <f>IF(AND(A970=A983,ISNUMBER(H982),ISNUMBER(H970)),H982-H970,"")</f>
        <v/>
      </c>
      <c r="J983" t="n">
        <v>-816</v>
      </c>
      <c r="K983">
        <f>IF(AND(A982=A983,ISNUMBER(J982),ISNUMBER(D982)),1000*J982/D982,"")</f>
        <v/>
      </c>
      <c r="L983" t="n">
        <v>58.8</v>
      </c>
      <c r="M983">
        <f>IF(AND(A970=A983,ISNUMBER(L982),ISNUMBER(L970)),L982-L970,"")</f>
        <v/>
      </c>
      <c r="N983" t="n">
        <v>65897</v>
      </c>
      <c r="O983" t="n">
        <v>-1.340056078739416</v>
      </c>
      <c r="P983">
        <f>IF(AND(A971=A983,ISNUMBER(O971)),O971,"")</f>
        <v/>
      </c>
      <c r="Q983" t="n">
        <v>23252</v>
      </c>
      <c r="R983" t="n">
        <v>1.207153652907067</v>
      </c>
      <c r="S983">
        <f>IF(AND(A971=A983,ISNUMBER(R971)),R971,"")</f>
        <v/>
      </c>
    </row>
    <row r="984">
      <c r="A984" t="inlineStr">
        <is>
          <t>울산</t>
        </is>
      </c>
      <c r="B984" t="inlineStr">
        <is>
          <t>2019-05</t>
        </is>
      </c>
      <c r="C984" t="inlineStr">
        <is>
          <t>분석</t>
        </is>
      </c>
      <c r="D984" t="n">
        <v>1151685</v>
      </c>
      <c r="E984">
        <f>IF(AND(A971=A984,ISNUMBER(D983),ISNUMBER(D971),D983&gt;0,D971&gt;0),100*(LN(D983)-LN(D971)),"")</f>
        <v/>
      </c>
      <c r="F984" t="n">
        <v>465046</v>
      </c>
      <c r="G984">
        <f>IF(AND(A971=A984,ISNUMBER(F983),ISNUMBER(F971),F983&gt;0,F971&gt;0),100*(LN(F983)-LN(F971)),"")</f>
        <v/>
      </c>
      <c r="H984" t="n">
        <v>27.34454299569761</v>
      </c>
      <c r="I984">
        <f>IF(AND(A971=A984,ISNUMBER(H983),ISNUMBER(H971)),H983-H971,"")</f>
        <v/>
      </c>
      <c r="J984" t="n">
        <v>-872</v>
      </c>
      <c r="K984">
        <f>IF(AND(A983=A984,ISNUMBER(J983),ISNUMBER(D983)),1000*J983/D983,"")</f>
        <v/>
      </c>
      <c r="L984" t="n">
        <v>59.5</v>
      </c>
      <c r="M984">
        <f>IF(AND(A971=A984,ISNUMBER(L983),ISNUMBER(L971)),L983-L971,"")</f>
        <v/>
      </c>
      <c r="N984" t="n">
        <v>65897</v>
      </c>
      <c r="O984" t="n">
        <v>-1.340056078739416</v>
      </c>
      <c r="P984">
        <f>IF(AND(A972=A984,ISNUMBER(O972)),O972,"")</f>
        <v/>
      </c>
      <c r="Q984" t="n">
        <v>23252</v>
      </c>
      <c r="R984" t="n">
        <v>1.207153652907067</v>
      </c>
      <c r="S984">
        <f>IF(AND(A972=A984,ISNUMBER(R972)),R972,"")</f>
        <v/>
      </c>
    </row>
    <row r="985">
      <c r="A985" t="inlineStr">
        <is>
          <t>울산</t>
        </is>
      </c>
      <c r="B985" t="inlineStr">
        <is>
          <t>2019-06</t>
        </is>
      </c>
      <c r="C985" t="inlineStr">
        <is>
          <t>분석</t>
        </is>
      </c>
      <c r="D985" t="n">
        <v>1151301</v>
      </c>
      <c r="E985">
        <f>IF(AND(A972=A985,ISNUMBER(D984),ISNUMBER(D972),D984&gt;0,D972&gt;0),100*(LN(D984)-LN(D972)),"")</f>
        <v/>
      </c>
      <c r="F985" t="n">
        <v>465588</v>
      </c>
      <c r="G985">
        <f>IF(AND(A972=A985,ISNUMBER(F984),ISNUMBER(F972),F984&gt;0,F972&gt;0),100*(LN(F984)-LN(F972)),"")</f>
        <v/>
      </c>
      <c r="H985" t="n">
        <v>27.29034370681516</v>
      </c>
      <c r="I985">
        <f>IF(AND(A972=A985,ISNUMBER(H984),ISNUMBER(H972)),H984-H972,"")</f>
        <v/>
      </c>
      <c r="J985" t="n">
        <v>-594</v>
      </c>
      <c r="K985">
        <f>IF(AND(A984=A985,ISNUMBER(J984),ISNUMBER(D984)),1000*J984/D984,"")</f>
        <v/>
      </c>
      <c r="L985" t="n">
        <v>59.7</v>
      </c>
      <c r="M985">
        <f>IF(AND(A972=A985,ISNUMBER(L984),ISNUMBER(L972)),L984-L972,"")</f>
        <v/>
      </c>
      <c r="N985" t="n">
        <v>65897</v>
      </c>
      <c r="O985" t="n">
        <v>-1.340056078739416</v>
      </c>
      <c r="P985">
        <f>IF(AND(A973=A985,ISNUMBER(O973)),O973,"")</f>
        <v/>
      </c>
      <c r="Q985" t="n">
        <v>23252</v>
      </c>
      <c r="R985" t="n">
        <v>1.207153652907067</v>
      </c>
      <c r="S985">
        <f>IF(AND(A973=A985,ISNUMBER(R973)),R973,"")</f>
        <v/>
      </c>
    </row>
    <row r="986">
      <c r="A986" t="inlineStr">
        <is>
          <t>울산</t>
        </is>
      </c>
      <c r="B986" t="inlineStr">
        <is>
          <t>2019-07</t>
        </is>
      </c>
      <c r="C986" t="inlineStr">
        <is>
          <t>분석</t>
        </is>
      </c>
      <c r="D986" t="n">
        <v>1150891</v>
      </c>
      <c r="E986">
        <f>IF(AND(A973=A986,ISNUMBER(D985),ISNUMBER(D973),D985&gt;0,D973&gt;0),100*(LN(D985)-LN(D973)),"")</f>
        <v/>
      </c>
      <c r="F986" t="n">
        <v>466091</v>
      </c>
      <c r="G986">
        <f>IF(AND(A973=A986,ISNUMBER(F985),ISNUMBER(F973),F985&gt;0,F973&gt;0),100*(LN(F985)-LN(F973)),"")</f>
        <v/>
      </c>
      <c r="H986" t="n">
        <v>27.24402224016001</v>
      </c>
      <c r="I986">
        <f>IF(AND(A973=A986,ISNUMBER(H985),ISNUMBER(H973)),H985-H973,"")</f>
        <v/>
      </c>
      <c r="J986" t="n">
        <v>-615</v>
      </c>
      <c r="K986">
        <f>IF(AND(A985=A986,ISNUMBER(J985),ISNUMBER(D985)),1000*J985/D985,"")</f>
        <v/>
      </c>
      <c r="L986" t="n">
        <v>59.7</v>
      </c>
      <c r="M986">
        <f>IF(AND(A973=A986,ISNUMBER(L985),ISNUMBER(L973)),L985-L973,"")</f>
        <v/>
      </c>
      <c r="N986" t="n">
        <v>65897</v>
      </c>
      <c r="O986" t="n">
        <v>-1.340056078739416</v>
      </c>
      <c r="P986">
        <f>IF(AND(A974=A986,ISNUMBER(O974)),O974,"")</f>
        <v/>
      </c>
      <c r="Q986" t="n">
        <v>23252</v>
      </c>
      <c r="R986" t="n">
        <v>1.207153652907067</v>
      </c>
      <c r="S986">
        <f>IF(AND(A974=A986,ISNUMBER(R974)),R974,"")</f>
        <v/>
      </c>
    </row>
    <row r="987">
      <c r="A987" t="inlineStr">
        <is>
          <t>울산</t>
        </is>
      </c>
      <c r="B987" t="inlineStr">
        <is>
          <t>2019-08</t>
        </is>
      </c>
      <c r="C987" t="inlineStr">
        <is>
          <t>분석</t>
        </is>
      </c>
      <c r="D987" t="n">
        <v>1150294</v>
      </c>
      <c r="E987">
        <f>IF(AND(A974=A987,ISNUMBER(D986),ISNUMBER(D974),D986&gt;0,D974&gt;0),100*(LN(D986)-LN(D974)),"")</f>
        <v/>
      </c>
      <c r="F987" t="n">
        <v>466584</v>
      </c>
      <c r="G987">
        <f>IF(AND(A974=A987,ISNUMBER(F986),ISNUMBER(F974),F986&gt;0,F974&gt;0),100*(LN(F986)-LN(F974)),"")</f>
        <v/>
      </c>
      <c r="H987" t="n">
        <v>27.17574811309109</v>
      </c>
      <c r="I987">
        <f>IF(AND(A974=A987,ISNUMBER(H986),ISNUMBER(H974)),H986-H974,"")</f>
        <v/>
      </c>
      <c r="J987" t="n">
        <v>-764</v>
      </c>
      <c r="K987">
        <f>IF(AND(A986=A987,ISNUMBER(J986),ISNUMBER(D986)),1000*J986/D986,"")</f>
        <v/>
      </c>
      <c r="L987" t="n">
        <v>59.3</v>
      </c>
      <c r="M987">
        <f>IF(AND(A974=A987,ISNUMBER(L986),ISNUMBER(L974)),L986-L974,"")</f>
        <v/>
      </c>
      <c r="N987" t="n">
        <v>65897</v>
      </c>
      <c r="O987" t="n">
        <v>-1.340056078739416</v>
      </c>
      <c r="P987">
        <f>IF(AND(A975=A987,ISNUMBER(O975)),O975,"")</f>
        <v/>
      </c>
      <c r="Q987" t="n">
        <v>23252</v>
      </c>
      <c r="R987" t="n">
        <v>1.207153652907067</v>
      </c>
      <c r="S987">
        <f>IF(AND(A975=A987,ISNUMBER(R975)),R975,"")</f>
        <v/>
      </c>
    </row>
    <row r="988">
      <c r="A988" t="inlineStr">
        <is>
          <t>울산</t>
        </is>
      </c>
      <c r="B988" t="inlineStr">
        <is>
          <t>2019-09</t>
        </is>
      </c>
      <c r="C988" t="inlineStr">
        <is>
          <t>분석</t>
        </is>
      </c>
      <c r="D988" t="n">
        <v>1149873</v>
      </c>
      <c r="E988">
        <f>IF(AND(A975=A988,ISNUMBER(D987),ISNUMBER(D975),D987&gt;0,D975&gt;0),100*(LN(D987)-LN(D975)),"")</f>
        <v/>
      </c>
      <c r="F988" t="n">
        <v>467135</v>
      </c>
      <c r="G988">
        <f>IF(AND(A975=A988,ISNUMBER(F987),ISNUMBER(F975),F987&gt;0,F975&gt;0),100*(LN(F987)-LN(F975)),"")</f>
        <v/>
      </c>
      <c r="H988" t="n">
        <v>27.12682183162836</v>
      </c>
      <c r="I988">
        <f>IF(AND(A975=A988,ISNUMBER(H987),ISNUMBER(H975)),H987-H975,"")</f>
        <v/>
      </c>
      <c r="J988" t="n">
        <v>-633</v>
      </c>
      <c r="K988">
        <f>IF(AND(A987=A988,ISNUMBER(J987),ISNUMBER(D987)),1000*J987/D987,"")</f>
        <v/>
      </c>
      <c r="L988" t="n">
        <v>59.9</v>
      </c>
      <c r="M988">
        <f>IF(AND(A975=A988,ISNUMBER(L987),ISNUMBER(L975)),L987-L975,"")</f>
        <v/>
      </c>
      <c r="N988" t="n">
        <v>65897</v>
      </c>
      <c r="O988" t="n">
        <v>-1.340056078739416</v>
      </c>
      <c r="P988">
        <f>IF(AND(A976=A988,ISNUMBER(O976)),O976,"")</f>
        <v/>
      </c>
      <c r="Q988" t="n">
        <v>23252</v>
      </c>
      <c r="R988" t="n">
        <v>1.207153652907067</v>
      </c>
      <c r="S988">
        <f>IF(AND(A976=A988,ISNUMBER(R976)),R976,"")</f>
        <v/>
      </c>
    </row>
    <row r="989">
      <c r="A989" t="inlineStr">
        <is>
          <t>울산</t>
        </is>
      </c>
      <c r="B989" t="inlineStr">
        <is>
          <t>2019-10</t>
        </is>
      </c>
      <c r="C989" t="inlineStr">
        <is>
          <t>분석</t>
        </is>
      </c>
      <c r="D989" t="n">
        <v>1149409</v>
      </c>
      <c r="E989">
        <f>IF(AND(A976=A989,ISNUMBER(D988),ISNUMBER(D976),D988&gt;0,D976&gt;0),100*(LN(D988)-LN(D976)),"")</f>
        <v/>
      </c>
      <c r="F989" t="n">
        <v>467642</v>
      </c>
      <c r="G989">
        <f>IF(AND(A976=A989,ISNUMBER(F988),ISNUMBER(F976),F988&gt;0,F976&gt;0),100*(LN(F988)-LN(F976)),"")</f>
        <v/>
      </c>
      <c r="H989" t="n">
        <v>27.05616538586352</v>
      </c>
      <c r="I989">
        <f>IF(AND(A976=A989,ISNUMBER(H988),ISNUMBER(H976)),H988-H976,"")</f>
        <v/>
      </c>
      <c r="J989" t="n">
        <v>-704</v>
      </c>
      <c r="K989">
        <f>IF(AND(A988=A989,ISNUMBER(J988),ISNUMBER(D988)),1000*J988/D988,"")</f>
        <v/>
      </c>
      <c r="L989" t="n">
        <v>59.7</v>
      </c>
      <c r="M989">
        <f>IF(AND(A976=A989,ISNUMBER(L988),ISNUMBER(L976)),L988-L976,"")</f>
        <v/>
      </c>
      <c r="N989" t="n">
        <v>65897</v>
      </c>
      <c r="O989" t="n">
        <v>-1.340056078739416</v>
      </c>
      <c r="P989">
        <f>IF(AND(A977=A989,ISNUMBER(O977)),O977,"")</f>
        <v/>
      </c>
      <c r="Q989" t="n">
        <v>23252</v>
      </c>
      <c r="R989" t="n">
        <v>1.207153652907067</v>
      </c>
      <c r="S989">
        <f>IF(AND(A977=A989,ISNUMBER(R977)),R977,"")</f>
        <v/>
      </c>
    </row>
    <row r="990">
      <c r="A990" t="inlineStr">
        <is>
          <t>울산</t>
        </is>
      </c>
      <c r="B990" t="inlineStr">
        <is>
          <t>2019-11</t>
        </is>
      </c>
      <c r="C990" t="inlineStr">
        <is>
          <t>분석</t>
        </is>
      </c>
      <c r="D990" t="n">
        <v>1148922</v>
      </c>
      <c r="E990">
        <f>IF(AND(A977=A990,ISNUMBER(D989),ISNUMBER(D977),D989&gt;0,D977&gt;0),100*(LN(D989)-LN(D977)),"")</f>
        <v/>
      </c>
      <c r="F990" t="n">
        <v>468072</v>
      </c>
      <c r="G990">
        <f>IF(AND(A977=A990,ISNUMBER(F989),ISNUMBER(F977),F989&gt;0,F977&gt;0),100*(LN(F989)-LN(F977)),"")</f>
        <v/>
      </c>
      <c r="H990" t="n">
        <v>26.98268463829572</v>
      </c>
      <c r="I990">
        <f>IF(AND(A977=A990,ISNUMBER(H989),ISNUMBER(H977)),H989-H977,"")</f>
        <v/>
      </c>
      <c r="J990" t="n">
        <v>-635</v>
      </c>
      <c r="K990">
        <f>IF(AND(A989=A990,ISNUMBER(J989),ISNUMBER(D989)),1000*J989/D989,"")</f>
        <v/>
      </c>
      <c r="L990" t="n">
        <v>60.1</v>
      </c>
      <c r="M990">
        <f>IF(AND(A977=A990,ISNUMBER(L989),ISNUMBER(L977)),L989-L977,"")</f>
        <v/>
      </c>
      <c r="N990" t="n">
        <v>65897</v>
      </c>
      <c r="O990" t="n">
        <v>-1.340056078739416</v>
      </c>
      <c r="P990">
        <f>IF(AND(A978=A990,ISNUMBER(O978)),O978,"")</f>
        <v/>
      </c>
      <c r="Q990" t="n">
        <v>23252</v>
      </c>
      <c r="R990" t="n">
        <v>1.207153652907067</v>
      </c>
      <c r="S990">
        <f>IF(AND(A978=A990,ISNUMBER(R978)),R978,"")</f>
        <v/>
      </c>
    </row>
    <row r="991">
      <c r="A991" t="inlineStr">
        <is>
          <t>울산</t>
        </is>
      </c>
      <c r="B991" t="inlineStr">
        <is>
          <t>2019-12</t>
        </is>
      </c>
      <c r="C991" t="inlineStr">
        <is>
          <t>분석</t>
        </is>
      </c>
      <c r="D991" t="n">
        <v>1148019</v>
      </c>
      <c r="E991">
        <f>IF(AND(A978=A991,ISNUMBER(D990),ISNUMBER(D978),D990&gt;0,D978&gt;0),100*(LN(D990)-LN(D978)),"")</f>
        <v/>
      </c>
      <c r="F991" t="n">
        <v>468659</v>
      </c>
      <c r="G991">
        <f>IF(AND(A978=A991,ISNUMBER(F990),ISNUMBER(F978),F990&gt;0,F978&gt;0),100*(LN(F990)-LN(F978)),"")</f>
        <v/>
      </c>
      <c r="H991" t="n">
        <v>26.90547804522399</v>
      </c>
      <c r="I991">
        <f>IF(AND(A978=A991,ISNUMBER(H990),ISNUMBER(H978)),H990-H978,"")</f>
        <v/>
      </c>
      <c r="J991" t="n">
        <v>-1043</v>
      </c>
      <c r="K991">
        <f>IF(AND(A990=A991,ISNUMBER(J990),ISNUMBER(D990)),1000*J990/D990,"")</f>
        <v/>
      </c>
      <c r="L991" t="n">
        <v>59.7</v>
      </c>
      <c r="M991">
        <f>IF(AND(A978=A991,ISNUMBER(L990),ISNUMBER(L978)),L990-L978,"")</f>
        <v/>
      </c>
      <c r="N991" t="n">
        <v>65486</v>
      </c>
      <c r="O991" t="n">
        <v>-0.6256537614305557</v>
      </c>
      <c r="P991">
        <f>IF(AND(A979=A991,ISNUMBER(O979)),O979,"")</f>
        <v/>
      </c>
      <c r="Q991" t="n">
        <v>24079</v>
      </c>
      <c r="R991" t="n">
        <v>3.494894149999261</v>
      </c>
      <c r="S991">
        <f>IF(AND(A979=A991,ISNUMBER(R979)),R979,"")</f>
        <v/>
      </c>
    </row>
    <row r="992">
      <c r="A992" t="inlineStr">
        <is>
          <t>울산</t>
        </is>
      </c>
      <c r="B992" t="inlineStr">
        <is>
          <t>2020-01</t>
        </is>
      </c>
      <c r="C992" t="inlineStr">
        <is>
          <t>분석</t>
        </is>
      </c>
      <c r="D992" t="n">
        <v>1147037</v>
      </c>
      <c r="E992">
        <f>IF(AND(A979=A992,ISNUMBER(D991),ISNUMBER(D979),D991&gt;0,D979&gt;0),100*(LN(D991)-LN(D979)),"")</f>
        <v/>
      </c>
      <c r="F992" t="n">
        <v>469007</v>
      </c>
      <c r="G992">
        <f>IF(AND(A979=A992,ISNUMBER(F991),ISNUMBER(F979),F991&gt;0,F979&gt;0),100*(LN(F991)-LN(F979)),"")</f>
        <v/>
      </c>
      <c r="H992" t="n">
        <v>26.81073060415662</v>
      </c>
      <c r="I992">
        <f>IF(AND(A979=A992,ISNUMBER(H991),ISNUMBER(H979)),H991-H979,"")</f>
        <v/>
      </c>
      <c r="J992" t="n">
        <v>-1135</v>
      </c>
      <c r="K992">
        <f>IF(AND(A991=A992,ISNUMBER(J991),ISNUMBER(D991)),1000*J991/D991,"")</f>
        <v/>
      </c>
      <c r="L992" t="n">
        <v>58.8</v>
      </c>
      <c r="M992">
        <f>IF(AND(A979=A992,ISNUMBER(L991),ISNUMBER(L979)),L991-L979,"")</f>
        <v/>
      </c>
      <c r="N992" t="n">
        <v>65486</v>
      </c>
      <c r="O992" t="n">
        <v>-0.6256537614305557</v>
      </c>
      <c r="P992">
        <f>IF(AND(A980=A992,ISNUMBER(O980)),O980,"")</f>
        <v/>
      </c>
      <c r="Q992" t="n">
        <v>24079</v>
      </c>
      <c r="R992" t="n">
        <v>3.494894149999261</v>
      </c>
      <c r="S992">
        <f>IF(AND(A980=A992,ISNUMBER(R980)),R980,"")</f>
        <v/>
      </c>
    </row>
    <row r="993">
      <c r="A993" t="inlineStr">
        <is>
          <t>울산</t>
        </is>
      </c>
      <c r="B993" t="inlineStr">
        <is>
          <t>2020-02</t>
        </is>
      </c>
      <c r="C993" t="inlineStr">
        <is>
          <t>분석</t>
        </is>
      </c>
      <c r="D993" t="n">
        <v>1145710</v>
      </c>
      <c r="E993">
        <f>IF(AND(A980=A993,ISNUMBER(D992),ISNUMBER(D980),D992&gt;0,D980&gt;0),100*(LN(D992)-LN(D980)),"")</f>
        <v/>
      </c>
      <c r="F993" t="n">
        <v>469551</v>
      </c>
      <c r="G993">
        <f>IF(AND(A980=A993,ISNUMBER(F992),ISNUMBER(F980),F992&gt;0,F980&gt;0),100*(LN(F992)-LN(F980)),"")</f>
        <v/>
      </c>
      <c r="H993" t="n">
        <v>26.70972584685479</v>
      </c>
      <c r="I993">
        <f>IF(AND(A980=A993,ISNUMBER(H992),ISNUMBER(H980)),H992-H980,"")</f>
        <v/>
      </c>
      <c r="J993" t="n">
        <v>-1470</v>
      </c>
      <c r="K993">
        <f>IF(AND(A992=A993,ISNUMBER(J992),ISNUMBER(D992)),1000*J992/D992,"")</f>
        <v/>
      </c>
      <c r="L993" t="n">
        <v>59</v>
      </c>
      <c r="M993">
        <f>IF(AND(A980=A993,ISNUMBER(L992),ISNUMBER(L980)),L992-L980,"")</f>
        <v/>
      </c>
      <c r="N993" t="n">
        <v>65486</v>
      </c>
      <c r="O993" t="n">
        <v>-0.6256537614305557</v>
      </c>
      <c r="P993">
        <f>IF(AND(A981=A993,ISNUMBER(O981)),O981,"")</f>
        <v/>
      </c>
      <c r="Q993" t="n">
        <v>24079</v>
      </c>
      <c r="R993" t="n">
        <v>3.494894149999261</v>
      </c>
      <c r="S993">
        <f>IF(AND(A981=A993,ISNUMBER(R981)),R981,"")</f>
        <v/>
      </c>
    </row>
    <row r="994">
      <c r="A994" t="inlineStr">
        <is>
          <t>울산</t>
        </is>
      </c>
      <c r="B994" t="inlineStr">
        <is>
          <t>2020-03</t>
        </is>
      </c>
      <c r="C994" t="inlineStr">
        <is>
          <t>분석</t>
        </is>
      </c>
      <c r="D994" t="n">
        <v>1144563</v>
      </c>
      <c r="E994">
        <f>IF(AND(A981=A994,ISNUMBER(D993),ISNUMBER(D981),D993&gt;0,D981&gt;0),100*(LN(D993)-LN(D981)),"")</f>
        <v/>
      </c>
      <c r="F994" t="n">
        <v>470294</v>
      </c>
      <c r="G994">
        <f>IF(AND(A981=A994,ISNUMBER(F993),ISNUMBER(F981),F993&gt;0,F981&gt;0),100*(LN(F993)-LN(F981)),"")</f>
        <v/>
      </c>
      <c r="H994" t="n">
        <v>26.6461522869427</v>
      </c>
      <c r="I994">
        <f>IF(AND(A981=A994,ISNUMBER(H993),ISNUMBER(H981)),H993-H981,"")</f>
        <v/>
      </c>
      <c r="J994" t="n">
        <v>-1319</v>
      </c>
      <c r="K994">
        <f>IF(AND(A993=A994,ISNUMBER(J993),ISNUMBER(D993)),1000*J993/D993,"")</f>
        <v/>
      </c>
      <c r="L994" t="n">
        <v>57.6</v>
      </c>
      <c r="M994">
        <f>IF(AND(A981=A994,ISNUMBER(L993),ISNUMBER(L981)),L993-L981,"")</f>
        <v/>
      </c>
      <c r="N994" t="n">
        <v>65486</v>
      </c>
      <c r="O994" t="n">
        <v>-0.6256537614305557</v>
      </c>
      <c r="P994">
        <f>IF(AND(A982=A994,ISNUMBER(O982)),O982,"")</f>
        <v/>
      </c>
      <c r="Q994" t="n">
        <v>24079</v>
      </c>
      <c r="R994" t="n">
        <v>3.494894149999261</v>
      </c>
      <c r="S994">
        <f>IF(AND(A982=A994,ISNUMBER(R982)),R982,"")</f>
        <v/>
      </c>
    </row>
    <row r="995">
      <c r="A995" t="inlineStr">
        <is>
          <t>울산</t>
        </is>
      </c>
      <c r="B995" t="inlineStr">
        <is>
          <t>2020-04</t>
        </is>
      </c>
      <c r="C995" t="inlineStr">
        <is>
          <t>분석</t>
        </is>
      </c>
      <c r="D995" t="n">
        <v>1144098</v>
      </c>
      <c r="E995">
        <f>IF(AND(A982=A995,ISNUMBER(D994),ISNUMBER(D982),D994&gt;0,D982&gt;0),100*(LN(D994)-LN(D982)),"")</f>
        <v/>
      </c>
      <c r="F995" t="n">
        <v>471153</v>
      </c>
      <c r="G995">
        <f>IF(AND(A982=A995,ISNUMBER(F994),ISNUMBER(F982),F994&gt;0,F982&gt;0),100*(LN(F994)-LN(F982)),"")</f>
        <v/>
      </c>
      <c r="H995" t="n">
        <v>26.60602500834719</v>
      </c>
      <c r="I995">
        <f>IF(AND(A982=A995,ISNUMBER(H994),ISNUMBER(H982)),H994-H982,"")</f>
        <v/>
      </c>
      <c r="J995" t="n">
        <v>-648</v>
      </c>
      <c r="K995">
        <f>IF(AND(A994=A995,ISNUMBER(J994),ISNUMBER(D994)),1000*J994/D994,"")</f>
        <v/>
      </c>
      <c r="L995" t="n">
        <v>57.2</v>
      </c>
      <c r="M995">
        <f>IF(AND(A982=A995,ISNUMBER(L994),ISNUMBER(L982)),L994-L982,"")</f>
        <v/>
      </c>
      <c r="N995" t="n">
        <v>65486</v>
      </c>
      <c r="O995" t="n">
        <v>-0.6256537614305557</v>
      </c>
      <c r="P995">
        <f>IF(AND(A983=A995,ISNUMBER(O983)),O983,"")</f>
        <v/>
      </c>
      <c r="Q995" t="n">
        <v>24079</v>
      </c>
      <c r="R995" t="n">
        <v>3.494894149999261</v>
      </c>
      <c r="S995">
        <f>IF(AND(A983=A995,ISNUMBER(R983)),R983,"")</f>
        <v/>
      </c>
    </row>
    <row r="996">
      <c r="A996" t="inlineStr">
        <is>
          <t>울산</t>
        </is>
      </c>
      <c r="B996" t="inlineStr">
        <is>
          <t>2020-05</t>
        </is>
      </c>
      <c r="C996" t="inlineStr">
        <is>
          <t>분석</t>
        </is>
      </c>
      <c r="D996" t="n">
        <v>1143148</v>
      </c>
      <c r="E996">
        <f>IF(AND(A983=A996,ISNUMBER(D995),ISNUMBER(D983),D995&gt;0,D983&gt;0),100*(LN(D995)-LN(D983)),"")</f>
        <v/>
      </c>
      <c r="F996" t="n">
        <v>472255</v>
      </c>
      <c r="G996">
        <f>IF(AND(A983=A996,ISNUMBER(F995),ISNUMBER(F983),F995&gt;0,F983&gt;0),100*(LN(F995)-LN(F983)),"")</f>
        <v/>
      </c>
      <c r="H996" t="n">
        <v>26.55421695178577</v>
      </c>
      <c r="I996">
        <f>IF(AND(A983=A996,ISNUMBER(H995),ISNUMBER(H983)),H995-H983,"")</f>
        <v/>
      </c>
      <c r="J996" t="n">
        <v>-1062</v>
      </c>
      <c r="K996">
        <f>IF(AND(A995=A996,ISNUMBER(J995),ISNUMBER(D995)),1000*J995/D995,"")</f>
        <v/>
      </c>
      <c r="L996" t="n">
        <v>57.8</v>
      </c>
      <c r="M996">
        <f>IF(AND(A983=A996,ISNUMBER(L995),ISNUMBER(L983)),L995-L983,"")</f>
        <v/>
      </c>
      <c r="N996" t="n">
        <v>65486</v>
      </c>
      <c r="O996" t="n">
        <v>-0.6256537614305557</v>
      </c>
      <c r="P996">
        <f>IF(AND(A984=A996,ISNUMBER(O984)),O984,"")</f>
        <v/>
      </c>
      <c r="Q996" t="n">
        <v>24079</v>
      </c>
      <c r="R996" t="n">
        <v>3.494894149999261</v>
      </c>
      <c r="S996">
        <f>IF(AND(A984=A996,ISNUMBER(R984)),R984,"")</f>
        <v/>
      </c>
    </row>
    <row r="997">
      <c r="A997" t="inlineStr">
        <is>
          <t>울산</t>
        </is>
      </c>
      <c r="B997" t="inlineStr">
        <is>
          <t>2020-06</t>
        </is>
      </c>
      <c r="C997" t="inlineStr">
        <is>
          <t>분석</t>
        </is>
      </c>
      <c r="D997" t="n">
        <v>1142190</v>
      </c>
      <c r="E997">
        <f>IF(AND(A984=A997,ISNUMBER(D996),ISNUMBER(D984),D996&gt;0,D984&gt;0),100*(LN(D996)-LN(D984)),"")</f>
        <v/>
      </c>
      <c r="F997" t="n">
        <v>472983</v>
      </c>
      <c r="G997">
        <f>IF(AND(A984=A997,ISNUMBER(F996),ISNUMBER(F984),F996&gt;0,F984&gt;0),100*(LN(F996)-LN(F984)),"")</f>
        <v/>
      </c>
      <c r="H997" t="n">
        <v>26.50636058799324</v>
      </c>
      <c r="I997">
        <f>IF(AND(A984=A997,ISNUMBER(H996),ISNUMBER(H984)),H996-H984,"")</f>
        <v/>
      </c>
      <c r="J997" t="n">
        <v>-1065</v>
      </c>
      <c r="K997">
        <f>IF(AND(A996=A997,ISNUMBER(J996),ISNUMBER(D996)),1000*J996/D996,"")</f>
        <v/>
      </c>
      <c r="L997" t="n">
        <v>57.7</v>
      </c>
      <c r="M997">
        <f>IF(AND(A984=A997,ISNUMBER(L996),ISNUMBER(L984)),L996-L984,"")</f>
        <v/>
      </c>
      <c r="N997" t="n">
        <v>65486</v>
      </c>
      <c r="O997" t="n">
        <v>-0.6256537614305557</v>
      </c>
      <c r="P997">
        <f>IF(AND(A985=A997,ISNUMBER(O985)),O985,"")</f>
        <v/>
      </c>
      <c r="Q997" t="n">
        <v>24079</v>
      </c>
      <c r="R997" t="n">
        <v>3.494894149999261</v>
      </c>
      <c r="S997">
        <f>IF(AND(A985=A997,ISNUMBER(R985)),R985,"")</f>
        <v/>
      </c>
    </row>
    <row r="998">
      <c r="A998" t="inlineStr">
        <is>
          <t>울산</t>
        </is>
      </c>
      <c r="B998" t="inlineStr">
        <is>
          <t>2020-07</t>
        </is>
      </c>
      <c r="C998" t="inlineStr">
        <is>
          <t>분석</t>
        </is>
      </c>
      <c r="D998" t="n">
        <v>1141362</v>
      </c>
      <c r="E998">
        <f>IF(AND(A985=A998,ISNUMBER(D997),ISNUMBER(D985),D997&gt;0,D985&gt;0),100*(LN(D997)-LN(D985)),"")</f>
        <v/>
      </c>
      <c r="F998" t="n">
        <v>473640</v>
      </c>
      <c r="G998">
        <f>IF(AND(A985=A998,ISNUMBER(F997),ISNUMBER(F985),F997&gt;0,F985&gt;0),100*(LN(F997)-LN(F985)),"")</f>
        <v/>
      </c>
      <c r="H998" t="n">
        <v>26.44892680849722</v>
      </c>
      <c r="I998">
        <f>IF(AND(A985=A998,ISNUMBER(H997),ISNUMBER(H985)),H997-H985,"")</f>
        <v/>
      </c>
      <c r="J998" t="n">
        <v>-943</v>
      </c>
      <c r="K998">
        <f>IF(AND(A997=A998,ISNUMBER(J997),ISNUMBER(D997)),1000*J997/D997,"")</f>
        <v/>
      </c>
      <c r="L998" t="n">
        <v>58.3</v>
      </c>
      <c r="M998">
        <f>IF(AND(A985=A998,ISNUMBER(L997),ISNUMBER(L985)),L997-L985,"")</f>
        <v/>
      </c>
      <c r="N998" t="n">
        <v>65486</v>
      </c>
      <c r="O998" t="n">
        <v>-0.6256537614305557</v>
      </c>
      <c r="P998">
        <f>IF(AND(A986=A998,ISNUMBER(O986)),O986,"")</f>
        <v/>
      </c>
      <c r="Q998" t="n">
        <v>24079</v>
      </c>
      <c r="R998" t="n">
        <v>3.494894149999261</v>
      </c>
      <c r="S998">
        <f>IF(AND(A986=A998,ISNUMBER(R986)),R986,"")</f>
        <v/>
      </c>
    </row>
    <row r="999">
      <c r="A999" t="inlineStr">
        <is>
          <t>울산</t>
        </is>
      </c>
      <c r="B999" t="inlineStr">
        <is>
          <t>2020-08</t>
        </is>
      </c>
      <c r="C999" t="inlineStr">
        <is>
          <t>분석</t>
        </is>
      </c>
      <c r="D999" t="n">
        <v>1140310</v>
      </c>
      <c r="E999">
        <f>IF(AND(A986=A999,ISNUMBER(D998),ISNUMBER(D986),D998&gt;0,D986&gt;0),100*(LN(D998)-LN(D986)),"")</f>
        <v/>
      </c>
      <c r="F999" t="n">
        <v>474328</v>
      </c>
      <c r="G999">
        <f>IF(AND(A986=A999,ISNUMBER(F998),ISNUMBER(F986),F998&gt;0,F986&gt;0),100*(LN(F998)-LN(F986)),"")</f>
        <v/>
      </c>
      <c r="H999" t="n">
        <v>26.37326691864493</v>
      </c>
      <c r="I999">
        <f>IF(AND(A986=A999,ISNUMBER(H998),ISNUMBER(H986)),H998-H986,"")</f>
        <v/>
      </c>
      <c r="J999" t="n">
        <v>-1245</v>
      </c>
      <c r="K999">
        <f>IF(AND(A998=A999,ISNUMBER(J998),ISNUMBER(D998)),1000*J998/D998,"")</f>
        <v/>
      </c>
      <c r="L999" t="n">
        <v>58.2</v>
      </c>
      <c r="M999">
        <f>IF(AND(A986=A999,ISNUMBER(L998),ISNUMBER(L986)),L998-L986,"")</f>
        <v/>
      </c>
      <c r="N999" t="n">
        <v>65486</v>
      </c>
      <c r="O999" t="n">
        <v>-0.6256537614305557</v>
      </c>
      <c r="P999">
        <f>IF(AND(A987=A999,ISNUMBER(O987)),O987,"")</f>
        <v/>
      </c>
      <c r="Q999" t="n">
        <v>24079</v>
      </c>
      <c r="R999" t="n">
        <v>3.494894149999261</v>
      </c>
      <c r="S999">
        <f>IF(AND(A987=A999,ISNUMBER(R987)),R987,"")</f>
        <v/>
      </c>
    </row>
    <row r="1000">
      <c r="A1000" t="inlineStr">
        <is>
          <t>울산</t>
        </is>
      </c>
      <c r="B1000" t="inlineStr">
        <is>
          <t>2020-09</t>
        </is>
      </c>
      <c r="C1000" t="inlineStr">
        <is>
          <t>분석</t>
        </is>
      </c>
      <c r="D1000" t="n">
        <v>1139368</v>
      </c>
      <c r="E1000">
        <f>IF(AND(A987=A1000,ISNUMBER(D999),ISNUMBER(D987),D999&gt;0,D987&gt;0),100*(LN(D999)-LN(D987)),"")</f>
        <v/>
      </c>
      <c r="F1000" t="n">
        <v>474970</v>
      </c>
      <c r="G1000">
        <f>IF(AND(A987=A1000,ISNUMBER(F999),ISNUMBER(F987),F999&gt;0,F987&gt;0),100*(LN(F999)-LN(F987)),"")</f>
        <v/>
      </c>
      <c r="H1000" t="n">
        <v>26.30914682525751</v>
      </c>
      <c r="I1000">
        <f>IF(AND(A987=A1000,ISNUMBER(H999),ISNUMBER(H987)),H999-H987,"")</f>
        <v/>
      </c>
      <c r="J1000" t="n">
        <v>-1138</v>
      </c>
      <c r="K1000">
        <f>IF(AND(A999=A1000,ISNUMBER(J999),ISNUMBER(D999)),1000*J999/D999,"")</f>
        <v/>
      </c>
      <c r="L1000" t="n">
        <v>58.6</v>
      </c>
      <c r="M1000">
        <f>IF(AND(A987=A1000,ISNUMBER(L999),ISNUMBER(L987)),L999-L987,"")</f>
        <v/>
      </c>
      <c r="N1000" t="n">
        <v>65486</v>
      </c>
      <c r="O1000" t="n">
        <v>-0.6256537614305557</v>
      </c>
      <c r="P1000">
        <f>IF(AND(A988=A1000,ISNUMBER(O988)),O988,"")</f>
        <v/>
      </c>
      <c r="Q1000" t="n">
        <v>24079</v>
      </c>
      <c r="R1000" t="n">
        <v>3.494894149999261</v>
      </c>
      <c r="S1000">
        <f>IF(AND(A988=A1000,ISNUMBER(R988)),R988,"")</f>
        <v/>
      </c>
    </row>
    <row r="1001">
      <c r="A1001" t="inlineStr">
        <is>
          <t>울산</t>
        </is>
      </c>
      <c r="B1001" t="inlineStr">
        <is>
          <t>2020-10</t>
        </is>
      </c>
      <c r="C1001" t="inlineStr">
        <is>
          <t>분석</t>
        </is>
      </c>
      <c r="D1001" t="n">
        <v>1138581</v>
      </c>
      <c r="E1001">
        <f>IF(AND(A988=A1001,ISNUMBER(D1000),ISNUMBER(D988),D1000&gt;0,D988&gt;0),100*(LN(D1000)-LN(D988)),"")</f>
        <v/>
      </c>
      <c r="F1001" t="n">
        <v>475424</v>
      </c>
      <c r="G1001">
        <f>IF(AND(A988=A1001,ISNUMBER(F1000),ISNUMBER(F988),F1000&gt;0,F988&gt;0),100*(LN(F1000)-LN(F988)),"")</f>
        <v/>
      </c>
      <c r="H1001" t="n">
        <v>26.24125995427642</v>
      </c>
      <c r="I1001">
        <f>IF(AND(A988=A1001,ISNUMBER(H1000),ISNUMBER(H988)),H1000-H988,"")</f>
        <v/>
      </c>
      <c r="J1001" t="n">
        <v>-873</v>
      </c>
      <c r="K1001">
        <f>IF(AND(A1000=A1001,ISNUMBER(J1000),ISNUMBER(D1000)),1000*J1000/D1000,"")</f>
        <v/>
      </c>
      <c r="L1001" t="n">
        <v>58.1</v>
      </c>
      <c r="M1001">
        <f>IF(AND(A988=A1001,ISNUMBER(L1000),ISNUMBER(L988)),L1000-L988,"")</f>
        <v/>
      </c>
      <c r="N1001" t="n">
        <v>65486</v>
      </c>
      <c r="O1001" t="n">
        <v>-0.6256537614305557</v>
      </c>
      <c r="P1001">
        <f>IF(AND(A989=A1001,ISNUMBER(O989)),O989,"")</f>
        <v/>
      </c>
      <c r="Q1001" t="n">
        <v>24079</v>
      </c>
      <c r="R1001" t="n">
        <v>3.494894149999261</v>
      </c>
      <c r="S1001">
        <f>IF(AND(A989=A1001,ISNUMBER(R989)),R989,"")</f>
        <v/>
      </c>
    </row>
    <row r="1002">
      <c r="A1002" t="inlineStr">
        <is>
          <t>울산</t>
        </is>
      </c>
      <c r="B1002" t="inlineStr">
        <is>
          <t>2020-11</t>
        </is>
      </c>
      <c r="C1002" t="inlineStr">
        <is>
          <t>분석</t>
        </is>
      </c>
      <c r="D1002" t="n">
        <v>1137345</v>
      </c>
      <c r="E1002">
        <f>IF(AND(A989=A1002,ISNUMBER(D1001),ISNUMBER(D989),D1001&gt;0,D989&gt;0),100*(LN(D1001)-LN(D989)),"")</f>
        <v/>
      </c>
      <c r="F1002" t="n">
        <v>476112</v>
      </c>
      <c r="G1002">
        <f>IF(AND(A989=A1002,ISNUMBER(F1001),ISNUMBER(F989),F1001&gt;0,F989&gt;0),100*(LN(F1001)-LN(F989)),"")</f>
        <v/>
      </c>
      <c r="H1002" t="n">
        <v>26.1644443858284</v>
      </c>
      <c r="I1002">
        <f>IF(AND(A989=A1002,ISNUMBER(H1001),ISNUMBER(H989)),H1001-H989,"")</f>
        <v/>
      </c>
      <c r="J1002" t="n">
        <v>-1292</v>
      </c>
      <c r="K1002">
        <f>IF(AND(A1001=A1002,ISNUMBER(J1001),ISNUMBER(D1001)),1000*J1001/D1001,"")</f>
        <v/>
      </c>
      <c r="L1002" t="n">
        <v>58.3</v>
      </c>
      <c r="M1002">
        <f>IF(AND(A989=A1002,ISNUMBER(L1001),ISNUMBER(L989)),L1001-L989,"")</f>
        <v/>
      </c>
      <c r="N1002" t="n">
        <v>65486</v>
      </c>
      <c r="O1002" t="n">
        <v>-0.6256537614305557</v>
      </c>
      <c r="P1002">
        <f>IF(AND(A990=A1002,ISNUMBER(O990)),O990,"")</f>
        <v/>
      </c>
      <c r="Q1002" t="n">
        <v>24079</v>
      </c>
      <c r="R1002" t="n">
        <v>3.494894149999261</v>
      </c>
      <c r="S1002">
        <f>IF(AND(A990=A1002,ISNUMBER(R990)),R990,"")</f>
        <v/>
      </c>
    </row>
    <row r="1003">
      <c r="A1003" t="inlineStr">
        <is>
          <t>울산</t>
        </is>
      </c>
      <c r="B1003" t="inlineStr">
        <is>
          <t>2020-12</t>
        </is>
      </c>
      <c r="C1003" t="inlineStr">
        <is>
          <t>분석</t>
        </is>
      </c>
      <c r="D1003" t="n">
        <v>1136017</v>
      </c>
      <c r="E1003">
        <f>IF(AND(A990=A1003,ISNUMBER(D1002),ISNUMBER(D990),D1002&gt;0,D990&gt;0),100*(LN(D1002)-LN(D990)),"")</f>
        <v/>
      </c>
      <c r="F1003" t="n">
        <v>476893</v>
      </c>
      <c r="G1003">
        <f>IF(AND(A990=A1003,ISNUMBER(F1002),ISNUMBER(F990),F1002&gt;0,F990&gt;0),100*(LN(F1002)-LN(F990)),"")</f>
        <v/>
      </c>
      <c r="H1003" t="n">
        <v>26.08006746377915</v>
      </c>
      <c r="I1003">
        <f>IF(AND(A990=A1003,ISNUMBER(H1002),ISNUMBER(H990)),H1002-H990,"")</f>
        <v/>
      </c>
      <c r="J1003" t="n">
        <v>-1394</v>
      </c>
      <c r="K1003">
        <f>IF(AND(A1002=A1003,ISNUMBER(J1002),ISNUMBER(D1002)),1000*J1002/D1002,"")</f>
        <v/>
      </c>
      <c r="L1003" t="n">
        <v>57.5</v>
      </c>
      <c r="M1003">
        <f>IF(AND(A990=A1003,ISNUMBER(L1002),ISNUMBER(L990)),L1002-L990,"")</f>
        <v/>
      </c>
      <c r="N1003" t="n">
        <v>59529</v>
      </c>
      <c r="O1003" t="n">
        <v>-9.537279056621806</v>
      </c>
      <c r="P1003">
        <f>IF(AND(A991=A1003,ISNUMBER(O991)),O991,"")</f>
        <v/>
      </c>
      <c r="Q1003" t="n">
        <v>24671</v>
      </c>
      <c r="R1003" t="n">
        <v>2.428837344347379</v>
      </c>
      <c r="S1003">
        <f>IF(AND(A991=A1003,ISNUMBER(R991)),R991,"")</f>
        <v/>
      </c>
    </row>
    <row r="1004">
      <c r="A1004" t="inlineStr">
        <is>
          <t>울산</t>
        </is>
      </c>
      <c r="B1004" t="inlineStr">
        <is>
          <t>2021-01</t>
        </is>
      </c>
      <c r="C1004" t="inlineStr">
        <is>
          <t>분석</t>
        </is>
      </c>
      <c r="D1004" t="n">
        <v>1135370</v>
      </c>
      <c r="E1004">
        <f>IF(AND(A991=A1004,ISNUMBER(D1003),ISNUMBER(D991),D1003&gt;0,D991&gt;0),100*(LN(D1003)-LN(D991)),"")</f>
        <v/>
      </c>
      <c r="F1004" t="n">
        <v>478531</v>
      </c>
      <c r="G1004">
        <f>IF(AND(A991=A1004,ISNUMBER(F1003),ISNUMBER(F991),F1003&gt;0,F991&gt;0),100*(LN(F1003)-LN(F991)),"")</f>
        <v/>
      </c>
      <c r="H1004" t="n">
        <v>26.00588354457137</v>
      </c>
      <c r="I1004">
        <f>IF(AND(A991=A1004,ISNUMBER(H1003),ISNUMBER(H991)),H1003-H991,"")</f>
        <v/>
      </c>
      <c r="J1004" t="n">
        <v>-744</v>
      </c>
      <c r="K1004">
        <f>IF(AND(A1003=A1004,ISNUMBER(J1003),ISNUMBER(D1003)),1000*J1003/D1003,"")</f>
        <v/>
      </c>
      <c r="L1004" t="n">
        <v>56</v>
      </c>
      <c r="M1004">
        <f>IF(AND(A991=A1004,ISNUMBER(L1003),ISNUMBER(L991)),L1003-L991,"")</f>
        <v/>
      </c>
      <c r="N1004" t="n">
        <v>59529</v>
      </c>
      <c r="O1004" t="n">
        <v>-9.537279056621806</v>
      </c>
      <c r="P1004">
        <f>IF(AND(A992=A1004,ISNUMBER(O992)),O992,"")</f>
        <v/>
      </c>
      <c r="Q1004" t="n">
        <v>24671</v>
      </c>
      <c r="R1004" t="n">
        <v>2.428837344347379</v>
      </c>
      <c r="S1004">
        <f>IF(AND(A992=A1004,ISNUMBER(R992)),R992,"")</f>
        <v/>
      </c>
    </row>
    <row r="1005">
      <c r="A1005" t="inlineStr">
        <is>
          <t>울산</t>
        </is>
      </c>
      <c r="B1005" t="inlineStr">
        <is>
          <t>2021-02</t>
        </is>
      </c>
      <c r="C1005" t="inlineStr">
        <is>
          <t>분석</t>
        </is>
      </c>
      <c r="D1005" t="n">
        <v>1132953</v>
      </c>
      <c r="E1005">
        <f>IF(AND(A992=A1005,ISNUMBER(D1004),ISNUMBER(D992),D1004&gt;0,D992&gt;0),100*(LN(D1004)-LN(D992)),"")</f>
        <v/>
      </c>
      <c r="F1005" t="n">
        <v>479441</v>
      </c>
      <c r="G1005">
        <f>IF(AND(A992=A1005,ISNUMBER(F1004),ISNUMBER(F992),F1004&gt;0,F992&gt;0),100*(LN(F1004)-LN(F992)),"")</f>
        <v/>
      </c>
      <c r="H1005" t="n">
        <v>25.89639640832409</v>
      </c>
      <c r="I1005">
        <f>IF(AND(A992=A1005,ISNUMBER(H1004),ISNUMBER(H992)),H1004-H992,"")</f>
        <v/>
      </c>
      <c r="J1005" t="n">
        <v>-2484</v>
      </c>
      <c r="K1005">
        <f>IF(AND(A1004=A1005,ISNUMBER(J1004),ISNUMBER(D1004)),1000*J1004/D1004,"")</f>
        <v/>
      </c>
      <c r="L1005" t="n">
        <v>57.1</v>
      </c>
      <c r="M1005">
        <f>IF(AND(A992=A1005,ISNUMBER(L1004),ISNUMBER(L992)),L1004-L992,"")</f>
        <v/>
      </c>
      <c r="N1005" t="n">
        <v>59529</v>
      </c>
      <c r="O1005" t="n">
        <v>-9.537279056621806</v>
      </c>
      <c r="P1005">
        <f>IF(AND(A993=A1005,ISNUMBER(O993)),O993,"")</f>
        <v/>
      </c>
      <c r="Q1005" t="n">
        <v>24671</v>
      </c>
      <c r="R1005" t="n">
        <v>2.428837344347379</v>
      </c>
      <c r="S1005">
        <f>IF(AND(A993=A1005,ISNUMBER(R993)),R993,"")</f>
        <v/>
      </c>
    </row>
    <row r="1006">
      <c r="A1006" t="inlineStr">
        <is>
          <t>울산</t>
        </is>
      </c>
      <c r="B1006" t="inlineStr">
        <is>
          <t>2021-03</t>
        </is>
      </c>
      <c r="C1006" t="inlineStr">
        <is>
          <t>분석</t>
        </is>
      </c>
      <c r="D1006" t="n">
        <v>1129254</v>
      </c>
      <c r="E1006">
        <f>IF(AND(A993=A1006,ISNUMBER(D1005),ISNUMBER(D993),D1005&gt;0,D993&gt;0),100*(LN(D1005)-LN(D993)),"")</f>
        <v/>
      </c>
      <c r="F1006" t="n">
        <v>478528</v>
      </c>
      <c r="G1006">
        <f>IF(AND(A993=A1006,ISNUMBER(F1005),ISNUMBER(F993),F1005&gt;0,F993&gt;0),100*(LN(F1005)-LN(F993)),"")</f>
        <v/>
      </c>
      <c r="H1006" t="n">
        <v>25.84387569138564</v>
      </c>
      <c r="I1006">
        <f>IF(AND(A993=A1006,ISNUMBER(H1005),ISNUMBER(H993)),H1005-H993,"")</f>
        <v/>
      </c>
      <c r="J1006" t="n">
        <v>-2232</v>
      </c>
      <c r="K1006">
        <f>IF(AND(A1005=A1006,ISNUMBER(J1005),ISNUMBER(D1005)),1000*J1005/D1005,"")</f>
        <v/>
      </c>
      <c r="L1006" t="n">
        <v>57.6</v>
      </c>
      <c r="M1006">
        <f>IF(AND(A993=A1006,ISNUMBER(L1005),ISNUMBER(L993)),L1005-L993,"")</f>
        <v/>
      </c>
      <c r="N1006" t="n">
        <v>59529</v>
      </c>
      <c r="O1006" t="n">
        <v>-9.537279056621806</v>
      </c>
      <c r="P1006">
        <f>IF(AND(A994=A1006,ISNUMBER(O994)),O994,"")</f>
        <v/>
      </c>
      <c r="Q1006" t="n">
        <v>24671</v>
      </c>
      <c r="R1006" t="n">
        <v>2.428837344347379</v>
      </c>
      <c r="S1006">
        <f>IF(AND(A994=A1006,ISNUMBER(R994)),R994,"")</f>
        <v/>
      </c>
    </row>
    <row r="1007">
      <c r="A1007" t="inlineStr">
        <is>
          <t>울산</t>
        </is>
      </c>
      <c r="B1007" t="inlineStr">
        <is>
          <t>2021-04</t>
        </is>
      </c>
      <c r="C1007" t="inlineStr">
        <is>
          <t>분석</t>
        </is>
      </c>
      <c r="D1007" t="n">
        <v>1128163</v>
      </c>
      <c r="E1007">
        <f>IF(AND(A994=A1007,ISNUMBER(D1006),ISNUMBER(D994),D1006&gt;0,D994&gt;0),100*(LN(D1006)-LN(D994)),"")</f>
        <v/>
      </c>
      <c r="F1007" t="n">
        <v>478865</v>
      </c>
      <c r="G1007">
        <f>IF(AND(A994=A1007,ISNUMBER(F1006),ISNUMBER(F994),F1006&gt;0,F994&gt;0),100*(LN(F1006)-LN(F994)),"")</f>
        <v/>
      </c>
      <c r="H1007" t="n">
        <v>25.79068804773778</v>
      </c>
      <c r="I1007">
        <f>IF(AND(A994=A1007,ISNUMBER(H1006),ISNUMBER(H994)),H1006-H994,"")</f>
        <v/>
      </c>
      <c r="J1007" t="n">
        <v>-1140</v>
      </c>
      <c r="K1007">
        <f>IF(AND(A1006=A1007,ISNUMBER(J1006),ISNUMBER(D1006)),1000*J1006/D1006,"")</f>
        <v/>
      </c>
      <c r="L1007" t="n">
        <v>57.4</v>
      </c>
      <c r="M1007">
        <f>IF(AND(A994=A1007,ISNUMBER(L1006),ISNUMBER(L994)),L1006-L994,"")</f>
        <v/>
      </c>
      <c r="N1007" t="n">
        <v>59529</v>
      </c>
      <c r="O1007" t="n">
        <v>-9.537279056621806</v>
      </c>
      <c r="P1007">
        <f>IF(AND(A995=A1007,ISNUMBER(O995)),O995,"")</f>
        <v/>
      </c>
      <c r="Q1007" t="n">
        <v>24671</v>
      </c>
      <c r="R1007" t="n">
        <v>2.428837344347379</v>
      </c>
      <c r="S1007">
        <f>IF(AND(A995=A1007,ISNUMBER(R995)),R995,"")</f>
        <v/>
      </c>
    </row>
    <row r="1008">
      <c r="A1008" t="inlineStr">
        <is>
          <t>울산</t>
        </is>
      </c>
      <c r="B1008" t="inlineStr">
        <is>
          <t>2021-05</t>
        </is>
      </c>
      <c r="C1008" t="inlineStr">
        <is>
          <t>분석</t>
        </is>
      </c>
      <c r="D1008" t="n">
        <v>1127175</v>
      </c>
      <c r="E1008">
        <f>IF(AND(A995=A1008,ISNUMBER(D1007),ISNUMBER(D995),D1007&gt;0,D995&gt;0),100*(LN(D1007)-LN(D995)),"")</f>
        <v/>
      </c>
      <c r="F1008" t="n">
        <v>479362</v>
      </c>
      <c r="G1008">
        <f>IF(AND(A995=A1008,ISNUMBER(F1007),ISNUMBER(F995),F1007&gt;0,F995&gt;0),100*(LN(F1007)-LN(F995)),"")</f>
        <v/>
      </c>
      <c r="H1008" t="n">
        <v>25.72830305853129</v>
      </c>
      <c r="I1008">
        <f>IF(AND(A995=A1008,ISNUMBER(H1007),ISNUMBER(H995)),H1007-H995,"")</f>
        <v/>
      </c>
      <c r="J1008" t="n">
        <v>-1093</v>
      </c>
      <c r="K1008">
        <f>IF(AND(A1007=A1008,ISNUMBER(J1007),ISNUMBER(D1007)),1000*J1007/D1007,"")</f>
        <v/>
      </c>
      <c r="L1008" t="n">
        <v>57.5</v>
      </c>
      <c r="M1008">
        <f>IF(AND(A995=A1008,ISNUMBER(L1007),ISNUMBER(L995)),L1007-L995,"")</f>
        <v/>
      </c>
      <c r="N1008" t="n">
        <v>59529</v>
      </c>
      <c r="O1008" t="n">
        <v>-9.537279056621806</v>
      </c>
      <c r="P1008">
        <f>IF(AND(A996=A1008,ISNUMBER(O996)),O996,"")</f>
        <v/>
      </c>
      <c r="Q1008" t="n">
        <v>24671</v>
      </c>
      <c r="R1008" t="n">
        <v>2.428837344347379</v>
      </c>
      <c r="S1008">
        <f>IF(AND(A996=A1008,ISNUMBER(R996)),R996,"")</f>
        <v/>
      </c>
    </row>
    <row r="1009">
      <c r="A1009" t="inlineStr">
        <is>
          <t>울산</t>
        </is>
      </c>
      <c r="B1009" t="inlineStr">
        <is>
          <t>2021-06</t>
        </is>
      </c>
      <c r="C1009" t="inlineStr">
        <is>
          <t>분석</t>
        </is>
      </c>
      <c r="D1009" t="n">
        <v>1126369</v>
      </c>
      <c r="E1009">
        <f>IF(AND(A996=A1009,ISNUMBER(D1008),ISNUMBER(D996),D1008&gt;0,D996&gt;0),100*(LN(D1008)-LN(D996)),"")</f>
        <v/>
      </c>
      <c r="F1009" t="n">
        <v>479971</v>
      </c>
      <c r="G1009">
        <f>IF(AND(A996=A1009,ISNUMBER(F1008),ISNUMBER(F996),F1008&gt;0,F996&gt;0),100*(LN(F1008)-LN(F996)),"")</f>
        <v/>
      </c>
      <c r="H1009" t="n">
        <v>25.66183905984628</v>
      </c>
      <c r="I1009">
        <f>IF(AND(A996=A1009,ISNUMBER(H1008),ISNUMBER(H996)),H1008-H996,"")</f>
        <v/>
      </c>
      <c r="J1009" t="n">
        <v>-900</v>
      </c>
      <c r="K1009">
        <f>IF(AND(A1008=A1009,ISNUMBER(J1008),ISNUMBER(D1008)),1000*J1008/D1008,"")</f>
        <v/>
      </c>
      <c r="L1009" t="n">
        <v>57.2</v>
      </c>
      <c r="M1009">
        <f>IF(AND(A996=A1009,ISNUMBER(L1008),ISNUMBER(L996)),L1008-L996,"")</f>
        <v/>
      </c>
      <c r="N1009" t="n">
        <v>59529</v>
      </c>
      <c r="O1009" t="n">
        <v>-9.537279056621806</v>
      </c>
      <c r="P1009">
        <f>IF(AND(A997=A1009,ISNUMBER(O997)),O997,"")</f>
        <v/>
      </c>
      <c r="Q1009" t="n">
        <v>24671</v>
      </c>
      <c r="R1009" t="n">
        <v>2.428837344347379</v>
      </c>
      <c r="S1009">
        <f>IF(AND(A997=A1009,ISNUMBER(R997)),R997,"")</f>
        <v/>
      </c>
    </row>
    <row r="1010">
      <c r="A1010" t="inlineStr">
        <is>
          <t>울산</t>
        </is>
      </c>
      <c r="B1010" t="inlineStr">
        <is>
          <t>2021-07</t>
        </is>
      </c>
      <c r="C1010" t="inlineStr">
        <is>
          <t>분석</t>
        </is>
      </c>
      <c r="D1010" t="n">
        <v>1125727</v>
      </c>
      <c r="E1010">
        <f>IF(AND(A997=A1010,ISNUMBER(D1009),ISNUMBER(D997),D1009&gt;0,D997&gt;0),100*(LN(D1009)-LN(D997)),"")</f>
        <v/>
      </c>
      <c r="F1010" t="n">
        <v>480623</v>
      </c>
      <c r="G1010">
        <f>IF(AND(A997=A1010,ISNUMBER(F1009),ISNUMBER(F997),F1009&gt;0,F997&gt;0),100*(LN(F1009)-LN(F997)),"")</f>
        <v/>
      </c>
      <c r="H1010" t="n">
        <v>25.59759160080552</v>
      </c>
      <c r="I1010">
        <f>IF(AND(A997=A1010,ISNUMBER(H1009),ISNUMBER(H997)),H1009-H997,"")</f>
        <v/>
      </c>
      <c r="J1010" t="n">
        <v>-753</v>
      </c>
      <c r="K1010">
        <f>IF(AND(A1009=A1010,ISNUMBER(J1009),ISNUMBER(D1009)),1000*J1009/D1009,"")</f>
        <v/>
      </c>
      <c r="L1010" t="n">
        <v>57.7</v>
      </c>
      <c r="M1010">
        <f>IF(AND(A997=A1010,ISNUMBER(L1009),ISNUMBER(L997)),L1009-L997,"")</f>
        <v/>
      </c>
      <c r="N1010" t="n">
        <v>59529</v>
      </c>
      <c r="O1010" t="n">
        <v>-9.537279056621806</v>
      </c>
      <c r="P1010">
        <f>IF(AND(A998=A1010,ISNUMBER(O998)),O998,"")</f>
        <v/>
      </c>
      <c r="Q1010" t="n">
        <v>24671</v>
      </c>
      <c r="R1010" t="n">
        <v>2.428837344347379</v>
      </c>
      <c r="S1010">
        <f>IF(AND(A998=A1010,ISNUMBER(R998)),R998,"")</f>
        <v/>
      </c>
    </row>
    <row r="1011">
      <c r="A1011" t="inlineStr">
        <is>
          <t>울산</t>
        </is>
      </c>
      <c r="B1011" t="inlineStr">
        <is>
          <t>2021-08</t>
        </is>
      </c>
      <c r="C1011" t="inlineStr">
        <is>
          <t>분석</t>
        </is>
      </c>
      <c r="D1011" t="n">
        <v>1124459</v>
      </c>
      <c r="E1011">
        <f>IF(AND(A998=A1011,ISNUMBER(D1010),ISNUMBER(D998),D1010&gt;0,D998&gt;0),100*(LN(D1010)-LN(D998)),"")</f>
        <v/>
      </c>
      <c r="F1011" t="n">
        <v>480951</v>
      </c>
      <c r="G1011">
        <f>IF(AND(A998=A1011,ISNUMBER(F1010),ISNUMBER(F998),F1010&gt;0,F998&gt;0),100*(LN(F1010)-LN(F998)),"")</f>
        <v/>
      </c>
      <c r="H1011" t="n">
        <v>25.49839522828311</v>
      </c>
      <c r="I1011">
        <f>IF(AND(A998=A1011,ISNUMBER(H1010),ISNUMBER(H998)),H1010-H998,"")</f>
        <v/>
      </c>
      <c r="J1011" t="n">
        <v>-1365</v>
      </c>
      <c r="K1011">
        <f>IF(AND(A1010=A1011,ISNUMBER(J1010),ISNUMBER(D1010)),1000*J1010/D1010,"")</f>
        <v/>
      </c>
      <c r="L1011" t="n">
        <v>58.1</v>
      </c>
      <c r="M1011">
        <f>IF(AND(A998=A1011,ISNUMBER(L1010),ISNUMBER(L998)),L1010-L998,"")</f>
        <v/>
      </c>
      <c r="N1011" t="n">
        <v>59529</v>
      </c>
      <c r="O1011" t="n">
        <v>-9.537279056621806</v>
      </c>
      <c r="P1011">
        <f>IF(AND(A999=A1011,ISNUMBER(O999)),O999,"")</f>
        <v/>
      </c>
      <c r="Q1011" t="n">
        <v>24671</v>
      </c>
      <c r="R1011" t="n">
        <v>2.428837344347379</v>
      </c>
      <c r="S1011">
        <f>IF(AND(A999=A1011,ISNUMBER(R999)),R999,"")</f>
        <v/>
      </c>
    </row>
    <row r="1012">
      <c r="A1012" t="inlineStr">
        <is>
          <t>울산</t>
        </is>
      </c>
      <c r="B1012" t="inlineStr">
        <is>
          <t>2021-09</t>
        </is>
      </c>
      <c r="C1012" t="inlineStr">
        <is>
          <t>분석</t>
        </is>
      </c>
      <c r="D1012" t="n">
        <v>1123236</v>
      </c>
      <c r="E1012">
        <f>IF(AND(A999=A1012,ISNUMBER(D1011),ISNUMBER(D999),D1011&gt;0,D999&gt;0),100*(LN(D1011)-LN(D999)),"")</f>
        <v/>
      </c>
      <c r="F1012" t="n">
        <v>481483</v>
      </c>
      <c r="G1012">
        <f>IF(AND(A999=A1012,ISNUMBER(F1011),ISNUMBER(F999),F1011&gt;0,F999&gt;0),100*(LN(F1011)-LN(F999)),"")</f>
        <v/>
      </c>
      <c r="H1012" t="n">
        <v>25.40392223895958</v>
      </c>
      <c r="I1012">
        <f>IF(AND(A999=A1012,ISNUMBER(H1011),ISNUMBER(H999)),H1011-H999,"")</f>
        <v/>
      </c>
      <c r="J1012" t="n">
        <v>-1336</v>
      </c>
      <c r="K1012">
        <f>IF(AND(A1011=A1012,ISNUMBER(J1011),ISNUMBER(D1011)),1000*J1011/D1011,"")</f>
        <v/>
      </c>
      <c r="L1012" t="n">
        <v>58.6</v>
      </c>
      <c r="M1012">
        <f>IF(AND(A999=A1012,ISNUMBER(L1011),ISNUMBER(L999)),L1011-L999,"")</f>
        <v/>
      </c>
      <c r="N1012" t="n">
        <v>59529</v>
      </c>
      <c r="O1012" t="n">
        <v>-9.537279056621806</v>
      </c>
      <c r="P1012">
        <f>IF(AND(A1000=A1012,ISNUMBER(O1000)),O1000,"")</f>
        <v/>
      </c>
      <c r="Q1012" t="n">
        <v>24671</v>
      </c>
      <c r="R1012" t="n">
        <v>2.428837344347379</v>
      </c>
      <c r="S1012">
        <f>IF(AND(A1000=A1012,ISNUMBER(R1000)),R1000,"")</f>
        <v/>
      </c>
    </row>
    <row r="1013">
      <c r="A1013" t="inlineStr">
        <is>
          <t>울산</t>
        </is>
      </c>
      <c r="B1013" t="inlineStr">
        <is>
          <t>2021-10</t>
        </is>
      </c>
      <c r="C1013" t="inlineStr">
        <is>
          <t>분석</t>
        </is>
      </c>
      <c r="D1013" t="n">
        <v>1122566</v>
      </c>
      <c r="E1013">
        <f>IF(AND(A1000=A1013,ISNUMBER(D1012),ISNUMBER(D1000),D1012&gt;0,D1000&gt;0),100*(LN(D1012)-LN(D1000)),"")</f>
        <v/>
      </c>
      <c r="F1013" t="n">
        <v>481811</v>
      </c>
      <c r="G1013">
        <f>IF(AND(A1000=A1013,ISNUMBER(F1012),ISNUMBER(F1000),F1012&gt;0,F1000&gt;0),100*(LN(F1012)-LN(F1000)),"")</f>
        <v/>
      </c>
      <c r="H1013" t="n">
        <v>25.32207460407673</v>
      </c>
      <c r="I1013">
        <f>IF(AND(A1000=A1013,ISNUMBER(H1012),ISNUMBER(H1000)),H1012-H1000,"")</f>
        <v/>
      </c>
      <c r="J1013" t="n">
        <v>-736</v>
      </c>
      <c r="K1013">
        <f>IF(AND(A1012=A1013,ISNUMBER(J1012),ISNUMBER(D1012)),1000*J1012/D1012,"")</f>
        <v/>
      </c>
      <c r="L1013" t="n">
        <v>58.8</v>
      </c>
      <c r="M1013">
        <f>IF(AND(A1000=A1013,ISNUMBER(L1012),ISNUMBER(L1000)),L1012-L1000,"")</f>
        <v/>
      </c>
      <c r="N1013" t="n">
        <v>59529</v>
      </c>
      <c r="O1013" t="n">
        <v>-9.537279056621806</v>
      </c>
      <c r="P1013">
        <f>IF(AND(A1001=A1013,ISNUMBER(O1001)),O1001,"")</f>
        <v/>
      </c>
      <c r="Q1013" t="n">
        <v>24671</v>
      </c>
      <c r="R1013" t="n">
        <v>2.428837344347379</v>
      </c>
      <c r="S1013">
        <f>IF(AND(A1001=A1013,ISNUMBER(R1001)),R1001,"")</f>
        <v/>
      </c>
    </row>
    <row r="1014">
      <c r="A1014" t="inlineStr">
        <is>
          <t>울산</t>
        </is>
      </c>
      <c r="B1014" t="inlineStr">
        <is>
          <t>2021-11</t>
        </is>
      </c>
      <c r="C1014" t="inlineStr">
        <is>
          <t>분석</t>
        </is>
      </c>
      <c r="D1014" t="n">
        <v>1122495</v>
      </c>
      <c r="E1014">
        <f>IF(AND(A1001=A1014,ISNUMBER(D1013),ISNUMBER(D1001),D1013&gt;0,D1001&gt;0),100*(LN(D1013)-LN(D1001)),"")</f>
        <v/>
      </c>
      <c r="F1014" t="n">
        <v>482287</v>
      </c>
      <c r="G1014">
        <f>IF(AND(A1001=A1014,ISNUMBER(F1013),ISNUMBER(F1001),F1013&gt;0,F1001&gt;0),100*(LN(F1013)-LN(F1001)),"")</f>
        <v/>
      </c>
      <c r="H1014" t="n">
        <v>25.25071381164281</v>
      </c>
      <c r="I1014">
        <f>IF(AND(A1001=A1014,ISNUMBER(H1013),ISNUMBER(H1001)),H1013-H1001,"")</f>
        <v/>
      </c>
      <c r="J1014" t="n">
        <v>-65</v>
      </c>
      <c r="K1014">
        <f>IF(AND(A1013=A1014,ISNUMBER(J1013),ISNUMBER(D1013)),1000*J1013/D1013,"")</f>
        <v/>
      </c>
      <c r="L1014" t="n">
        <v>58.8</v>
      </c>
      <c r="M1014">
        <f>IF(AND(A1001=A1014,ISNUMBER(L1013),ISNUMBER(L1001)),L1013-L1001,"")</f>
        <v/>
      </c>
      <c r="N1014" t="n">
        <v>59529</v>
      </c>
      <c r="O1014" t="n">
        <v>-9.537279056621806</v>
      </c>
      <c r="P1014">
        <f>IF(AND(A1002=A1014,ISNUMBER(O1002)),O1002,"")</f>
        <v/>
      </c>
      <c r="Q1014" t="n">
        <v>24671</v>
      </c>
      <c r="R1014" t="n">
        <v>2.428837344347379</v>
      </c>
      <c r="S1014">
        <f>IF(AND(A1002=A1014,ISNUMBER(R1002)),R1002,"")</f>
        <v/>
      </c>
    </row>
    <row r="1015">
      <c r="A1015" t="inlineStr">
        <is>
          <t>울산</t>
        </is>
      </c>
      <c r="B1015" t="inlineStr">
        <is>
          <t>2021-12</t>
        </is>
      </c>
      <c r="C1015" t="inlineStr">
        <is>
          <t>분석</t>
        </is>
      </c>
      <c r="D1015" t="n">
        <v>1121592</v>
      </c>
      <c r="E1015">
        <f>IF(AND(A1002=A1015,ISNUMBER(D1014),ISNUMBER(D1002),D1014&gt;0,D1002&gt;0),100*(LN(D1014)-LN(D1002)),"")</f>
        <v/>
      </c>
      <c r="F1015" t="n">
        <v>482650</v>
      </c>
      <c r="G1015">
        <f>IF(AND(A1002=A1015,ISNUMBER(F1014),ISNUMBER(F1002),F1014&gt;0,F1002&gt;0),100*(LN(F1014)-LN(F1002)),"")</f>
        <v/>
      </c>
      <c r="H1015" t="n">
        <v>25.17073944892617</v>
      </c>
      <c r="I1015">
        <f>IF(AND(A1002=A1015,ISNUMBER(H1014),ISNUMBER(H1002)),H1014-H1002,"")</f>
        <v/>
      </c>
      <c r="J1015" t="n">
        <v>-826</v>
      </c>
      <c r="K1015">
        <f>IF(AND(A1014=A1015,ISNUMBER(J1014),ISNUMBER(D1014)),1000*J1014/D1014,"")</f>
        <v/>
      </c>
      <c r="L1015" t="n">
        <v>57.5</v>
      </c>
      <c r="M1015">
        <f>IF(AND(A1002=A1015,ISNUMBER(L1014),ISNUMBER(L1002)),L1014-L1002,"")</f>
        <v/>
      </c>
      <c r="N1015" t="n">
        <v>70889</v>
      </c>
      <c r="O1015" t="n">
        <v>17.46516846342363</v>
      </c>
      <c r="P1015">
        <f>IF(AND(A1003=A1015,ISNUMBER(O1003)),O1003,"")</f>
        <v/>
      </c>
      <c r="Q1015" t="n">
        <v>25672</v>
      </c>
      <c r="R1015" t="n">
        <v>3.977243902498628</v>
      </c>
      <c r="S1015">
        <f>IF(AND(A1003=A1015,ISNUMBER(R1003)),R1003,"")</f>
        <v/>
      </c>
    </row>
    <row r="1016">
      <c r="A1016" t="inlineStr">
        <is>
          <t>울산</t>
        </is>
      </c>
      <c r="B1016" t="inlineStr">
        <is>
          <t>2022-01</t>
        </is>
      </c>
      <c r="C1016" t="inlineStr">
        <is>
          <t>분석</t>
        </is>
      </c>
      <c r="D1016" t="n">
        <v>1121100</v>
      </c>
      <c r="E1016">
        <f>IF(AND(A1003=A1016,ISNUMBER(D1015),ISNUMBER(D1003),D1015&gt;0,D1003&gt;0),100*(LN(D1015)-LN(D1003)),"")</f>
        <v/>
      </c>
      <c r="F1016" t="n">
        <v>482917</v>
      </c>
      <c r="G1016">
        <f>IF(AND(A1003=A1016,ISNUMBER(F1015),ISNUMBER(F1003),F1015&gt;0,F1003&gt;0),100*(LN(F1015)-LN(F1003)),"")</f>
        <v/>
      </c>
      <c r="H1016" t="n">
        <v>25.09062527874409</v>
      </c>
      <c r="I1016">
        <f>IF(AND(A1003=A1016,ISNUMBER(H1015),ISNUMBER(H1003)),H1015-H1003,"")</f>
        <v/>
      </c>
      <c r="J1016" t="n">
        <v>-521</v>
      </c>
      <c r="K1016">
        <f>IF(AND(A1015=A1016,ISNUMBER(J1015),ISNUMBER(D1015)),1000*J1015/D1015,"")</f>
        <v/>
      </c>
      <c r="L1016" t="n">
        <v>57</v>
      </c>
      <c r="M1016">
        <f>IF(AND(A1003=A1016,ISNUMBER(L1015),ISNUMBER(L1003)),L1015-L1003,"")</f>
        <v/>
      </c>
      <c r="N1016" t="n">
        <v>70889</v>
      </c>
      <c r="O1016" t="n">
        <v>17.46516846342363</v>
      </c>
      <c r="P1016">
        <f>IF(AND(A1004=A1016,ISNUMBER(O1004)),O1004,"")</f>
        <v/>
      </c>
      <c r="Q1016" t="n">
        <v>25672</v>
      </c>
      <c r="R1016" t="n">
        <v>3.977243902498628</v>
      </c>
      <c r="S1016">
        <f>IF(AND(A1004=A1016,ISNUMBER(R1004)),R1004,"")</f>
        <v/>
      </c>
    </row>
    <row r="1017">
      <c r="A1017" t="inlineStr">
        <is>
          <t>울산</t>
        </is>
      </c>
      <c r="B1017" t="inlineStr">
        <is>
          <t>2022-02</t>
        </is>
      </c>
      <c r="C1017" t="inlineStr">
        <is>
          <t>분석</t>
        </is>
      </c>
      <c r="D1017" t="n">
        <v>1119446</v>
      </c>
      <c r="E1017">
        <f>IF(AND(A1004=A1017,ISNUMBER(D1016),ISNUMBER(D1004),D1016&gt;0,D1004&gt;0),100*(LN(D1016)-LN(D1004)),"")</f>
        <v/>
      </c>
      <c r="F1017" t="n">
        <v>483490</v>
      </c>
      <c r="G1017">
        <f>IF(AND(A1004=A1017,ISNUMBER(F1016),ISNUMBER(F1004),F1016&gt;0,F1004&gt;0),100*(LN(F1016)-LN(F1004)),"")</f>
        <v/>
      </c>
      <c r="H1017" t="n">
        <v>24.98110672600554</v>
      </c>
      <c r="I1017">
        <f>IF(AND(A1004=A1017,ISNUMBER(H1016),ISNUMBER(H1004)),H1016-H1004,"")</f>
        <v/>
      </c>
      <c r="J1017" t="n">
        <v>-1641</v>
      </c>
      <c r="K1017">
        <f>IF(AND(A1016=A1017,ISNUMBER(J1016),ISNUMBER(D1016)),1000*J1016/D1016,"")</f>
        <v/>
      </c>
      <c r="L1017" t="n">
        <v>57</v>
      </c>
      <c r="M1017">
        <f>IF(AND(A1004=A1017,ISNUMBER(L1016),ISNUMBER(L1004)),L1016-L1004,"")</f>
        <v/>
      </c>
      <c r="N1017" t="n">
        <v>70889</v>
      </c>
      <c r="O1017" t="n">
        <v>17.46516846342363</v>
      </c>
      <c r="P1017">
        <f>IF(AND(A1005=A1017,ISNUMBER(O1005)),O1005,"")</f>
        <v/>
      </c>
      <c r="Q1017" t="n">
        <v>25672</v>
      </c>
      <c r="R1017" t="n">
        <v>3.977243902498628</v>
      </c>
      <c r="S1017">
        <f>IF(AND(A1005=A1017,ISNUMBER(R1005)),R1005,"")</f>
        <v/>
      </c>
    </row>
    <row r="1018">
      <c r="A1018" t="inlineStr">
        <is>
          <t>울산</t>
        </is>
      </c>
      <c r="B1018" t="inlineStr">
        <is>
          <t>2022-03</t>
        </is>
      </c>
      <c r="C1018" t="inlineStr">
        <is>
          <t>분석</t>
        </is>
      </c>
      <c r="D1018" t="n">
        <v>1118010</v>
      </c>
      <c r="E1018">
        <f>IF(AND(A1005=A1018,ISNUMBER(D1017),ISNUMBER(D1005),D1017&gt;0,D1005&gt;0),100*(LN(D1017)-LN(D1005)),"")</f>
        <v/>
      </c>
      <c r="F1018" t="n">
        <v>484122</v>
      </c>
      <c r="G1018">
        <f>IF(AND(A1005=A1018,ISNUMBER(F1017),ISNUMBER(F1005),F1017&gt;0,F1005&gt;0),100*(LN(F1017)-LN(F1005)),"")</f>
        <v/>
      </c>
      <c r="H1018" t="n">
        <v>24.90165562025384</v>
      </c>
      <c r="I1018">
        <f>IF(AND(A1005=A1018,ISNUMBER(H1017),ISNUMBER(H1005)),H1017-H1005,"")</f>
        <v/>
      </c>
      <c r="J1018" t="n">
        <v>-1294</v>
      </c>
      <c r="K1018">
        <f>IF(AND(A1017=A1018,ISNUMBER(J1017),ISNUMBER(D1017)),1000*J1017/D1017,"")</f>
        <v/>
      </c>
      <c r="L1018" t="n">
        <v>58.2</v>
      </c>
      <c r="M1018">
        <f>IF(AND(A1005=A1018,ISNUMBER(L1017),ISNUMBER(L1005)),L1017-L1005,"")</f>
        <v/>
      </c>
      <c r="N1018" t="n">
        <v>70889</v>
      </c>
      <c r="O1018" t="n">
        <v>17.46516846342363</v>
      </c>
      <c r="P1018">
        <f>IF(AND(A1006=A1018,ISNUMBER(O1006)),O1006,"")</f>
        <v/>
      </c>
      <c r="Q1018" t="n">
        <v>25672</v>
      </c>
      <c r="R1018" t="n">
        <v>3.977243902498628</v>
      </c>
      <c r="S1018">
        <f>IF(AND(A1006=A1018,ISNUMBER(R1006)),R1006,"")</f>
        <v/>
      </c>
    </row>
    <row r="1019">
      <c r="A1019" t="inlineStr">
        <is>
          <t>울산</t>
        </is>
      </c>
      <c r="B1019" t="inlineStr">
        <is>
          <t>2022-04</t>
        </is>
      </c>
      <c r="C1019" t="inlineStr">
        <is>
          <t>분석</t>
        </is>
      </c>
      <c r="D1019" t="n">
        <v>1117204</v>
      </c>
      <c r="E1019">
        <f>IF(AND(A1006=A1019,ISNUMBER(D1018),ISNUMBER(D1006),D1018&gt;0,D1006&gt;0),100*(LN(D1018)-LN(D1006)),"")</f>
        <v/>
      </c>
      <c r="F1019" t="n">
        <v>484641</v>
      </c>
      <c r="G1019">
        <f>IF(AND(A1006=A1019,ISNUMBER(F1018),ISNUMBER(F1006),F1018&gt;0,F1006&gt;0),100*(LN(F1018)-LN(F1006)),"")</f>
        <v/>
      </c>
      <c r="H1019" t="n">
        <v>24.84058417263096</v>
      </c>
      <c r="I1019">
        <f>IF(AND(A1006=A1019,ISNUMBER(H1018),ISNUMBER(H1006)),H1018-H1006,"")</f>
        <v/>
      </c>
      <c r="J1019" t="n">
        <v>-638</v>
      </c>
      <c r="K1019">
        <f>IF(AND(A1018=A1019,ISNUMBER(J1018),ISNUMBER(D1018)),1000*J1018/D1018,"")</f>
        <v/>
      </c>
      <c r="L1019" t="n">
        <v>58.6</v>
      </c>
      <c r="M1019">
        <f>IF(AND(A1006=A1019,ISNUMBER(L1018),ISNUMBER(L1006)),L1018-L1006,"")</f>
        <v/>
      </c>
      <c r="N1019" t="n">
        <v>70889</v>
      </c>
      <c r="O1019" t="n">
        <v>17.46516846342363</v>
      </c>
      <c r="P1019">
        <f>IF(AND(A1007=A1019,ISNUMBER(O1007)),O1007,"")</f>
        <v/>
      </c>
      <c r="Q1019" t="n">
        <v>25672</v>
      </c>
      <c r="R1019" t="n">
        <v>3.977243902498628</v>
      </c>
      <c r="S1019">
        <f>IF(AND(A1007=A1019,ISNUMBER(R1007)),R1007,"")</f>
        <v/>
      </c>
    </row>
    <row r="1020">
      <c r="A1020" t="inlineStr">
        <is>
          <t>울산</t>
        </is>
      </c>
      <c r="B1020" t="inlineStr">
        <is>
          <t>2022-05</t>
        </is>
      </c>
      <c r="C1020" t="inlineStr">
        <is>
          <t>분석</t>
        </is>
      </c>
      <c r="D1020" t="n">
        <v>1116482</v>
      </c>
      <c r="E1020">
        <f>IF(AND(A1007=A1020,ISNUMBER(D1019),ISNUMBER(D1007),D1019&gt;0,D1007&gt;0),100*(LN(D1019)-LN(D1007)),"")</f>
        <v/>
      </c>
      <c r="F1020" t="n">
        <v>485349</v>
      </c>
      <c r="G1020">
        <f>IF(AND(A1007=A1020,ISNUMBER(F1019),ISNUMBER(F1007),F1019&gt;0,F1007&gt;0),100*(LN(F1019)-LN(F1007)),"")</f>
        <v/>
      </c>
      <c r="H1020" t="n">
        <v>24.78123247844569</v>
      </c>
      <c r="I1020">
        <f>IF(AND(A1007=A1020,ISNUMBER(H1019),ISNUMBER(H1007)),H1019-H1007,"")</f>
        <v/>
      </c>
      <c r="J1020" t="n">
        <v>-609</v>
      </c>
      <c r="K1020">
        <f>IF(AND(A1019=A1020,ISNUMBER(J1019),ISNUMBER(D1019)),1000*J1019/D1019,"")</f>
        <v/>
      </c>
      <c r="L1020" t="n">
        <v>59.9</v>
      </c>
      <c r="M1020">
        <f>IF(AND(A1007=A1020,ISNUMBER(L1019),ISNUMBER(L1007)),L1019-L1007,"")</f>
        <v/>
      </c>
      <c r="N1020" t="n">
        <v>70889</v>
      </c>
      <c r="O1020" t="n">
        <v>17.46516846342363</v>
      </c>
      <c r="P1020">
        <f>IF(AND(A1008=A1020,ISNUMBER(O1008)),O1008,"")</f>
        <v/>
      </c>
      <c r="Q1020" t="n">
        <v>25672</v>
      </c>
      <c r="R1020" t="n">
        <v>3.977243902498628</v>
      </c>
      <c r="S1020">
        <f>IF(AND(A1008=A1020,ISNUMBER(R1008)),R1008,"")</f>
        <v/>
      </c>
    </row>
    <row r="1021">
      <c r="A1021" t="inlineStr">
        <is>
          <t>울산</t>
        </is>
      </c>
      <c r="B1021" t="inlineStr">
        <is>
          <t>2022-06</t>
        </is>
      </c>
      <c r="C1021" t="inlineStr">
        <is>
          <t>분석</t>
        </is>
      </c>
      <c r="D1021" t="n">
        <v>1115609</v>
      </c>
      <c r="E1021">
        <f>IF(AND(A1008=A1021,ISNUMBER(D1020),ISNUMBER(D1008),D1020&gt;0,D1008&gt;0),100*(LN(D1020)-LN(D1008)),"")</f>
        <v/>
      </c>
      <c r="F1021" t="n">
        <v>485652</v>
      </c>
      <c r="G1021">
        <f>IF(AND(A1008=A1021,ISNUMBER(F1020),ISNUMBER(F1008),F1020&gt;0,F1008&gt;0),100*(LN(F1020)-LN(F1008)),"")</f>
        <v/>
      </c>
      <c r="H1021" t="n">
        <v>24.70883616033933</v>
      </c>
      <c r="I1021">
        <f>IF(AND(A1008=A1021,ISNUMBER(H1020),ISNUMBER(H1008)),H1020-H1008,"")</f>
        <v/>
      </c>
      <c r="J1021" t="n">
        <v>-868</v>
      </c>
      <c r="K1021">
        <f>IF(AND(A1020=A1021,ISNUMBER(J1020),ISNUMBER(D1020)),1000*J1020/D1020,"")</f>
        <v/>
      </c>
      <c r="L1021" t="n">
        <v>59.9</v>
      </c>
      <c r="M1021">
        <f>IF(AND(A1008=A1021,ISNUMBER(L1020),ISNUMBER(L1008)),L1020-L1008,"")</f>
        <v/>
      </c>
      <c r="N1021" t="n">
        <v>70889</v>
      </c>
      <c r="O1021" t="n">
        <v>17.46516846342363</v>
      </c>
      <c r="P1021">
        <f>IF(AND(A1009=A1021,ISNUMBER(O1009)),O1009,"")</f>
        <v/>
      </c>
      <c r="Q1021" t="n">
        <v>25672</v>
      </c>
      <c r="R1021" t="n">
        <v>3.977243902498628</v>
      </c>
      <c r="S1021">
        <f>IF(AND(A1009=A1021,ISNUMBER(R1009)),R1009,"")</f>
        <v/>
      </c>
    </row>
    <row r="1022">
      <c r="A1022" t="inlineStr">
        <is>
          <t>울산</t>
        </is>
      </c>
      <c r="B1022" t="inlineStr">
        <is>
          <t>2022-07</t>
        </is>
      </c>
      <c r="C1022" t="inlineStr">
        <is>
          <t>분석</t>
        </is>
      </c>
      <c r="D1022" t="n">
        <v>1114753</v>
      </c>
      <c r="E1022">
        <f>IF(AND(A1009=A1022,ISNUMBER(D1021),ISNUMBER(D1009),D1021&gt;0,D1009&gt;0),100*(LN(D1021)-LN(D1009)),"")</f>
        <v/>
      </c>
      <c r="F1022" t="n">
        <v>485759</v>
      </c>
      <c r="G1022">
        <f>IF(AND(A1009=A1022,ISNUMBER(F1021),ISNUMBER(F1009),F1021&gt;0,F1009&gt;0),100*(LN(F1021)-LN(F1009)),"")</f>
        <v/>
      </c>
      <c r="H1022" t="n">
        <v>24.63343897706487</v>
      </c>
      <c r="I1022">
        <f>IF(AND(A1009=A1022,ISNUMBER(H1021),ISNUMBER(H1009)),H1021-H1009,"")</f>
        <v/>
      </c>
      <c r="J1022" t="n">
        <v>-896</v>
      </c>
      <c r="K1022">
        <f>IF(AND(A1021=A1022,ISNUMBER(J1021),ISNUMBER(D1021)),1000*J1021/D1021,"")</f>
        <v/>
      </c>
      <c r="L1022" t="n">
        <v>59.9</v>
      </c>
      <c r="M1022">
        <f>IF(AND(A1009=A1022,ISNUMBER(L1021),ISNUMBER(L1009)),L1021-L1009,"")</f>
        <v/>
      </c>
      <c r="N1022" t="n">
        <v>70889</v>
      </c>
      <c r="O1022" t="n">
        <v>17.46516846342363</v>
      </c>
      <c r="P1022">
        <f>IF(AND(A1010=A1022,ISNUMBER(O1010)),O1010,"")</f>
        <v/>
      </c>
      <c r="Q1022" t="n">
        <v>25672</v>
      </c>
      <c r="R1022" t="n">
        <v>3.977243902498628</v>
      </c>
      <c r="S1022">
        <f>IF(AND(A1010=A1022,ISNUMBER(R1010)),R1010,"")</f>
        <v/>
      </c>
    </row>
    <row r="1023">
      <c r="A1023" t="inlineStr">
        <is>
          <t>울산</t>
        </is>
      </c>
      <c r="B1023" t="inlineStr">
        <is>
          <t>2022-08</t>
        </is>
      </c>
      <c r="C1023" t="inlineStr">
        <is>
          <t>분석</t>
        </is>
      </c>
      <c r="D1023" t="n">
        <v>1113458</v>
      </c>
      <c r="E1023">
        <f>IF(AND(A1010=A1023,ISNUMBER(D1022),ISNUMBER(D1010),D1022&gt;0,D1010&gt;0),100*(LN(D1022)-LN(D1010)),"")</f>
        <v/>
      </c>
      <c r="F1023" t="n">
        <v>486060</v>
      </c>
      <c r="G1023">
        <f>IF(AND(A1010=A1023,ISNUMBER(F1022),ISNUMBER(F1010),F1022&gt;0,F1010&gt;0),100*(LN(F1022)-LN(F1010)),"")</f>
        <v/>
      </c>
      <c r="H1023" t="n">
        <v>24.54120406876595</v>
      </c>
      <c r="I1023">
        <f>IF(AND(A1010=A1023,ISNUMBER(H1022),ISNUMBER(H1010)),H1022-H1010,"")</f>
        <v/>
      </c>
      <c r="J1023" t="n">
        <v>-1179</v>
      </c>
      <c r="K1023">
        <f>IF(AND(A1022=A1023,ISNUMBER(J1022),ISNUMBER(D1022)),1000*J1022/D1022,"")</f>
        <v/>
      </c>
      <c r="L1023" t="n">
        <v>60</v>
      </c>
      <c r="M1023">
        <f>IF(AND(A1010=A1023,ISNUMBER(L1022),ISNUMBER(L1010)),L1022-L1010,"")</f>
        <v/>
      </c>
      <c r="N1023" t="n">
        <v>70889</v>
      </c>
      <c r="O1023" t="n">
        <v>17.46516846342363</v>
      </c>
      <c r="P1023">
        <f>IF(AND(A1011=A1023,ISNUMBER(O1011)),O1011,"")</f>
        <v/>
      </c>
      <c r="Q1023" t="n">
        <v>25672</v>
      </c>
      <c r="R1023" t="n">
        <v>3.977243902498628</v>
      </c>
      <c r="S1023">
        <f>IF(AND(A1011=A1023,ISNUMBER(R1011)),R1011,"")</f>
        <v/>
      </c>
    </row>
    <row r="1024">
      <c r="A1024" t="inlineStr">
        <is>
          <t>울산</t>
        </is>
      </c>
      <c r="B1024" t="inlineStr">
        <is>
          <t>2022-09</t>
        </is>
      </c>
      <c r="C1024" t="inlineStr">
        <is>
          <t>분석</t>
        </is>
      </c>
      <c r="D1024" t="n">
        <v>1112191</v>
      </c>
      <c r="E1024">
        <f>IF(AND(A1011=A1024,ISNUMBER(D1023),ISNUMBER(D1011),D1023&gt;0,D1011&gt;0),100*(LN(D1023)-LN(D1011)),"")</f>
        <v/>
      </c>
      <c r="F1024" t="n">
        <v>485838</v>
      </c>
      <c r="G1024">
        <f>IF(AND(A1011=A1024,ISNUMBER(F1023),ISNUMBER(F1011),F1023&gt;0,F1011&gt;0),100*(LN(F1023)-LN(F1011)),"")</f>
        <v/>
      </c>
      <c r="H1024" t="n">
        <v>24.46989770641913</v>
      </c>
      <c r="I1024">
        <f>IF(AND(A1011=A1024,ISNUMBER(H1023),ISNUMBER(H1011)),H1023-H1011,"")</f>
        <v/>
      </c>
      <c r="J1024" t="n">
        <v>-548</v>
      </c>
      <c r="K1024">
        <f>IF(AND(A1023=A1024,ISNUMBER(J1023),ISNUMBER(D1023)),1000*J1023/D1023,"")</f>
        <v/>
      </c>
      <c r="L1024" t="n">
        <v>59.9</v>
      </c>
      <c r="M1024">
        <f>IF(AND(A1011=A1024,ISNUMBER(L1023),ISNUMBER(L1011)),L1023-L1011,"")</f>
        <v/>
      </c>
      <c r="N1024" t="n">
        <v>70889</v>
      </c>
      <c r="O1024" t="n">
        <v>17.46516846342363</v>
      </c>
      <c r="P1024">
        <f>IF(AND(A1012=A1024,ISNUMBER(O1012)),O1012,"")</f>
        <v/>
      </c>
      <c r="Q1024" t="n">
        <v>25672</v>
      </c>
      <c r="R1024" t="n">
        <v>3.977243902498628</v>
      </c>
      <c r="S1024">
        <f>IF(AND(A1012=A1024,ISNUMBER(R1012)),R1012,"")</f>
        <v/>
      </c>
    </row>
    <row r="1025">
      <c r="A1025" t="inlineStr">
        <is>
          <t>울산</t>
        </is>
      </c>
      <c r="B1025" t="inlineStr">
        <is>
          <t>2022-10</t>
        </is>
      </c>
      <c r="C1025" t="inlineStr">
        <is>
          <t>분석</t>
        </is>
      </c>
      <c r="D1025" t="n">
        <v>1111707</v>
      </c>
      <c r="E1025">
        <f>IF(AND(A1012=A1025,ISNUMBER(D1024),ISNUMBER(D1012),D1024&gt;0,D1012&gt;0),100*(LN(D1024)-LN(D1012)),"")</f>
        <v/>
      </c>
      <c r="F1025" t="n">
        <v>486070</v>
      </c>
      <c r="G1025">
        <f>IF(AND(A1012=A1025,ISNUMBER(F1024),ISNUMBER(F1012),F1024&gt;0,F1012&gt;0),100*(LN(F1024)-LN(F1012)),"")</f>
        <v/>
      </c>
      <c r="H1025" t="n">
        <v>24.38969980399512</v>
      </c>
      <c r="I1025">
        <f>IF(AND(A1012=A1025,ISNUMBER(H1024),ISNUMBER(H1012)),H1024-H1012,"")</f>
        <v/>
      </c>
      <c r="J1025" t="n">
        <v>-489</v>
      </c>
      <c r="K1025">
        <f>IF(AND(A1024=A1025,ISNUMBER(J1024),ISNUMBER(D1024)),1000*J1024/D1024,"")</f>
        <v/>
      </c>
      <c r="L1025" t="n">
        <v>60</v>
      </c>
      <c r="M1025">
        <f>IF(AND(A1012=A1025,ISNUMBER(L1024),ISNUMBER(L1012)),L1024-L1012,"")</f>
        <v/>
      </c>
      <c r="N1025" t="n">
        <v>70889</v>
      </c>
      <c r="O1025" t="n">
        <v>17.46516846342363</v>
      </c>
      <c r="P1025">
        <f>IF(AND(A1013=A1025,ISNUMBER(O1013)),O1013,"")</f>
        <v/>
      </c>
      <c r="Q1025" t="n">
        <v>25672</v>
      </c>
      <c r="R1025" t="n">
        <v>3.977243902498628</v>
      </c>
      <c r="S1025">
        <f>IF(AND(A1013=A1025,ISNUMBER(R1013)),R1013,"")</f>
        <v/>
      </c>
    </row>
    <row r="1026">
      <c r="A1026" t="inlineStr">
        <is>
          <t>울산</t>
        </is>
      </c>
      <c r="B1026" t="inlineStr">
        <is>
          <t>2022-11</t>
        </is>
      </c>
      <c r="C1026" t="inlineStr">
        <is>
          <t>분석</t>
        </is>
      </c>
      <c r="D1026" t="n">
        <v>1111371</v>
      </c>
      <c r="E1026">
        <f>IF(AND(A1013=A1026,ISNUMBER(D1025),ISNUMBER(D1013),D1025&gt;0,D1013&gt;0),100*(LN(D1025)-LN(D1013)),"")</f>
        <v/>
      </c>
      <c r="F1026" t="n">
        <v>486101</v>
      </c>
      <c r="G1026">
        <f>IF(AND(A1013=A1026,ISNUMBER(F1025),ISNUMBER(F1013),F1025&gt;0,F1013&gt;0),100*(LN(F1025)-LN(F1013)),"")</f>
        <v/>
      </c>
      <c r="H1026" t="n">
        <v>24.3057448862711</v>
      </c>
      <c r="I1026">
        <f>IF(AND(A1013=A1026,ISNUMBER(H1025),ISNUMBER(H1013)),H1025-H1013,"")</f>
        <v/>
      </c>
      <c r="J1026" t="n">
        <v>-327</v>
      </c>
      <c r="K1026">
        <f>IF(AND(A1025=A1026,ISNUMBER(J1025),ISNUMBER(D1025)),1000*J1025/D1025,"")</f>
        <v/>
      </c>
      <c r="L1026" t="n">
        <v>60.3</v>
      </c>
      <c r="M1026">
        <f>IF(AND(A1013=A1026,ISNUMBER(L1025),ISNUMBER(L1013)),L1025-L1013,"")</f>
        <v/>
      </c>
      <c r="N1026" t="n">
        <v>70889</v>
      </c>
      <c r="O1026" t="n">
        <v>17.46516846342363</v>
      </c>
      <c r="P1026">
        <f>IF(AND(A1014=A1026,ISNUMBER(O1014)),O1014,"")</f>
        <v/>
      </c>
      <c r="Q1026" t="n">
        <v>25672</v>
      </c>
      <c r="R1026" t="n">
        <v>3.977243902498628</v>
      </c>
      <c r="S1026">
        <f>IF(AND(A1014=A1026,ISNUMBER(R1014)),R1014,"")</f>
        <v/>
      </c>
    </row>
    <row r="1027">
      <c r="A1027" t="inlineStr">
        <is>
          <t>울산</t>
        </is>
      </c>
      <c r="B1027" t="inlineStr">
        <is>
          <t>2022-12</t>
        </is>
      </c>
      <c r="C1027" t="inlineStr">
        <is>
          <t>분석</t>
        </is>
      </c>
      <c r="D1027" t="n">
        <v>1110663</v>
      </c>
      <c r="E1027">
        <f>IF(AND(A1014=A1027,ISNUMBER(D1026),ISNUMBER(D1014),D1026&gt;0,D1014&gt;0),100*(LN(D1026)-LN(D1014)),"")</f>
        <v/>
      </c>
      <c r="F1027" t="n">
        <v>486143</v>
      </c>
      <c r="G1027">
        <f>IF(AND(A1014=A1027,ISNUMBER(F1026),ISNUMBER(F1014),F1026&gt;0,F1014&gt;0),100*(LN(F1026)-LN(F1014)),"")</f>
        <v/>
      </c>
      <c r="H1027" t="n">
        <v>24.20572216775025</v>
      </c>
      <c r="I1027">
        <f>IF(AND(A1014=A1027,ISNUMBER(H1026),ISNUMBER(H1014)),H1026-H1014,"")</f>
        <v/>
      </c>
      <c r="J1027" t="n">
        <v>-526</v>
      </c>
      <c r="K1027">
        <f>IF(AND(A1026=A1027,ISNUMBER(J1026),ISNUMBER(D1026)),1000*J1026/D1026,"")</f>
        <v/>
      </c>
      <c r="L1027" t="n">
        <v>59.1</v>
      </c>
      <c r="M1027">
        <f>IF(AND(A1014=A1027,ISNUMBER(L1026),ISNUMBER(L1014)),L1026-L1014,"")</f>
        <v/>
      </c>
      <c r="N1027" t="n">
        <v>76234</v>
      </c>
      <c r="O1027" t="n">
        <v>7.269228399781724</v>
      </c>
      <c r="P1027">
        <f>IF(AND(A1015=A1027,ISNUMBER(O1015)),O1015,"")</f>
        <v/>
      </c>
      <c r="Q1027" t="n">
        <v>27079</v>
      </c>
      <c r="R1027" t="n">
        <v>5.335761593281418</v>
      </c>
      <c r="S1027">
        <f>IF(AND(A1015=A1027,ISNUMBER(R1015)),R1015,"")</f>
        <v/>
      </c>
    </row>
    <row r="1028">
      <c r="A1028" t="inlineStr">
        <is>
          <t>울산</t>
        </is>
      </c>
      <c r="B1028" t="inlineStr">
        <is>
          <t>2023-01</t>
        </is>
      </c>
      <c r="C1028" t="inlineStr">
        <is>
          <t>분석</t>
        </is>
      </c>
      <c r="D1028" t="n">
        <v>1110074</v>
      </c>
      <c r="E1028">
        <f>IF(AND(A1015=A1028,ISNUMBER(D1027),ISNUMBER(D1015),D1027&gt;0,D1015&gt;0),100*(LN(D1027)-LN(D1015)),"")</f>
        <v/>
      </c>
      <c r="F1028" t="n">
        <v>486281</v>
      </c>
      <c r="G1028">
        <f>IF(AND(A1015=A1028,ISNUMBER(F1027),ISNUMBER(F1015),F1027&gt;0,F1015&gt;0),100*(LN(F1027)-LN(F1015)),"")</f>
        <v/>
      </c>
      <c r="H1028" t="n">
        <v>24.11767143451698</v>
      </c>
      <c r="I1028">
        <f>IF(AND(A1015=A1028,ISNUMBER(H1027),ISNUMBER(H1015)),H1027-H1015,"")</f>
        <v/>
      </c>
      <c r="J1028" t="n">
        <v>-563</v>
      </c>
      <c r="K1028">
        <f>IF(AND(A1027=A1028,ISNUMBER(J1027),ISNUMBER(D1027)),1000*J1027/D1027,"")</f>
        <v/>
      </c>
      <c r="L1028" t="n">
        <v>58.5</v>
      </c>
      <c r="M1028">
        <f>IF(AND(A1015=A1028,ISNUMBER(L1027),ISNUMBER(L1015)),L1027-L1015,"")</f>
        <v/>
      </c>
      <c r="N1028" t="n">
        <v>76234</v>
      </c>
      <c r="O1028" t="n">
        <v>7.269228399781724</v>
      </c>
      <c r="P1028">
        <f>IF(AND(A1016=A1028,ISNUMBER(O1016)),O1016,"")</f>
        <v/>
      </c>
      <c r="Q1028" t="n">
        <v>27079</v>
      </c>
      <c r="R1028" t="n">
        <v>5.335761593281418</v>
      </c>
      <c r="S1028">
        <f>IF(AND(A1016=A1028,ISNUMBER(R1016)),R1016,"")</f>
        <v/>
      </c>
    </row>
    <row r="1029">
      <c r="A1029" t="inlineStr">
        <is>
          <t>울산</t>
        </is>
      </c>
      <c r="B1029" t="inlineStr">
        <is>
          <t>2023-02</t>
        </is>
      </c>
      <c r="C1029" t="inlineStr">
        <is>
          <t>분석</t>
        </is>
      </c>
      <c r="D1029" t="n">
        <v>1108665</v>
      </c>
      <c r="E1029">
        <f>IF(AND(A1016=A1029,ISNUMBER(D1028),ISNUMBER(D1016),D1028&gt;0,D1016&gt;0),100*(LN(D1028)-LN(D1016)),"")</f>
        <v/>
      </c>
      <c r="F1029" t="n">
        <v>486823</v>
      </c>
      <c r="G1029">
        <f>IF(AND(A1016=A1029,ISNUMBER(F1028),ISNUMBER(F1016),F1028&gt;0,F1016&gt;0),100*(LN(F1028)-LN(F1016)),"")</f>
        <v/>
      </c>
      <c r="H1029" t="n">
        <v>24.00364402231513</v>
      </c>
      <c r="I1029">
        <f>IF(AND(A1016=A1029,ISNUMBER(H1028),ISNUMBER(H1016)),H1028-H1016,"")</f>
        <v/>
      </c>
      <c r="J1029" t="n">
        <v>-1372</v>
      </c>
      <c r="K1029">
        <f>IF(AND(A1028=A1029,ISNUMBER(J1028),ISNUMBER(D1028)),1000*J1028/D1028,"")</f>
        <v/>
      </c>
      <c r="L1029" t="n">
        <v>58.8</v>
      </c>
      <c r="M1029">
        <f>IF(AND(A1016=A1029,ISNUMBER(L1028),ISNUMBER(L1016)),L1028-L1016,"")</f>
        <v/>
      </c>
      <c r="N1029" t="n">
        <v>76234</v>
      </c>
      <c r="O1029" t="n">
        <v>7.269228399781724</v>
      </c>
      <c r="P1029">
        <f>IF(AND(A1017=A1029,ISNUMBER(O1017)),O1017,"")</f>
        <v/>
      </c>
      <c r="Q1029" t="n">
        <v>27079</v>
      </c>
      <c r="R1029" t="n">
        <v>5.335761593281418</v>
      </c>
      <c r="S1029">
        <f>IF(AND(A1017=A1029,ISNUMBER(R1017)),R1017,"")</f>
        <v/>
      </c>
    </row>
    <row r="1030">
      <c r="A1030" t="inlineStr">
        <is>
          <t>울산</t>
        </is>
      </c>
      <c r="B1030" t="inlineStr">
        <is>
          <t>2023-03</t>
        </is>
      </c>
      <c r="C1030" t="inlineStr">
        <is>
          <t>분석</t>
        </is>
      </c>
      <c r="D1030" t="n">
        <v>1107746</v>
      </c>
      <c r="E1030">
        <f>IF(AND(A1017=A1030,ISNUMBER(D1029),ISNUMBER(D1017),D1029&gt;0,D1017&gt;0),100*(LN(D1029)-LN(D1017)),"")</f>
        <v/>
      </c>
      <c r="F1030" t="n">
        <v>487241</v>
      </c>
      <c r="G1030">
        <f>IF(AND(A1017=A1030,ISNUMBER(F1029),ISNUMBER(F1017),F1029&gt;0,F1017&gt;0),100*(LN(F1029)-LN(F1017)),"")</f>
        <v/>
      </c>
      <c r="H1030" t="n">
        <v>23.95160984557832</v>
      </c>
      <c r="I1030">
        <f>IF(AND(A1017=A1030,ISNUMBER(H1029),ISNUMBER(H1017)),H1029-H1017,"")</f>
        <v/>
      </c>
      <c r="J1030" t="n">
        <v>-906</v>
      </c>
      <c r="K1030">
        <f>IF(AND(A1029=A1030,ISNUMBER(J1029),ISNUMBER(D1029)),1000*J1029/D1029,"")</f>
        <v/>
      </c>
      <c r="L1030" t="n">
        <v>59.6</v>
      </c>
      <c r="M1030">
        <f>IF(AND(A1017=A1030,ISNUMBER(L1029),ISNUMBER(L1017)),L1029-L1017,"")</f>
        <v/>
      </c>
      <c r="N1030" t="n">
        <v>76234</v>
      </c>
      <c r="O1030" t="n">
        <v>7.269228399781724</v>
      </c>
      <c r="P1030">
        <f>IF(AND(A1018=A1030,ISNUMBER(O1018)),O1018,"")</f>
        <v/>
      </c>
      <c r="Q1030" t="n">
        <v>27079</v>
      </c>
      <c r="R1030" t="n">
        <v>5.335761593281418</v>
      </c>
      <c r="S1030">
        <f>IF(AND(A1018=A1030,ISNUMBER(R1018)),R1018,"")</f>
        <v/>
      </c>
    </row>
    <row r="1031">
      <c r="A1031" t="inlineStr">
        <is>
          <t>울산</t>
        </is>
      </c>
      <c r="B1031" t="inlineStr">
        <is>
          <t>2023-04</t>
        </is>
      </c>
      <c r="C1031" t="inlineStr">
        <is>
          <t>분석</t>
        </is>
      </c>
      <c r="D1031" t="n">
        <v>1107134</v>
      </c>
      <c r="E1031">
        <f>IF(AND(A1018=A1031,ISNUMBER(D1030),ISNUMBER(D1018),D1030&gt;0,D1018&gt;0),100*(LN(D1030)-LN(D1018)),"")</f>
        <v/>
      </c>
      <c r="F1031" t="n">
        <v>487447</v>
      </c>
      <c r="G1031">
        <f>IF(AND(A1018=A1031,ISNUMBER(F1030),ISNUMBER(F1018),F1030&gt;0,F1018&gt;0),100*(LN(F1030)-LN(F1018)),"")</f>
        <v/>
      </c>
      <c r="H1031" t="n">
        <v>23.91155903440776</v>
      </c>
      <c r="I1031">
        <f>IF(AND(A1018=A1031,ISNUMBER(H1030),ISNUMBER(H1018)),H1030-H1018,"")</f>
        <v/>
      </c>
      <c r="J1031" t="n">
        <v>-591</v>
      </c>
      <c r="K1031">
        <f>IF(AND(A1030=A1031,ISNUMBER(J1030),ISNUMBER(D1030)),1000*J1030/D1030,"")</f>
        <v/>
      </c>
      <c r="L1031" t="n">
        <v>59.7</v>
      </c>
      <c r="M1031">
        <f>IF(AND(A1018=A1031,ISNUMBER(L1030),ISNUMBER(L1018)),L1030-L1018,"")</f>
        <v/>
      </c>
      <c r="N1031" t="n">
        <v>76234</v>
      </c>
      <c r="O1031" t="n">
        <v>7.269228399781724</v>
      </c>
      <c r="P1031">
        <f>IF(AND(A1019=A1031,ISNUMBER(O1019)),O1019,"")</f>
        <v/>
      </c>
      <c r="Q1031" t="n">
        <v>27079</v>
      </c>
      <c r="R1031" t="n">
        <v>5.335761593281418</v>
      </c>
      <c r="S1031">
        <f>IF(AND(A1019=A1031,ISNUMBER(R1019)),R1019,"")</f>
        <v/>
      </c>
    </row>
    <row r="1032">
      <c r="A1032" t="inlineStr">
        <is>
          <t>울산</t>
        </is>
      </c>
      <c r="B1032" t="inlineStr">
        <is>
          <t>2023-05</t>
        </is>
      </c>
      <c r="C1032" t="inlineStr">
        <is>
          <t>분석</t>
        </is>
      </c>
      <c r="D1032" t="n">
        <v>1106446</v>
      </c>
      <c r="E1032">
        <f>IF(AND(A1019=A1032,ISNUMBER(D1031),ISNUMBER(D1019),D1031&gt;0,D1019&gt;0),100*(LN(D1031)-LN(D1019)),"")</f>
        <v/>
      </c>
      <c r="F1032" t="n">
        <v>487873</v>
      </c>
      <c r="G1032">
        <f>IF(AND(A1019=A1032,ISNUMBER(F1031),ISNUMBER(F1019),F1031&gt;0,F1019&gt;0),100*(LN(F1031)-LN(F1019)),"")</f>
        <v/>
      </c>
      <c r="H1032" t="n">
        <v>23.85656417032553</v>
      </c>
      <c r="I1032">
        <f>IF(AND(A1019=A1032,ISNUMBER(H1031),ISNUMBER(H1019)),H1031-H1019,"")</f>
        <v/>
      </c>
      <c r="J1032" t="n">
        <v>-670</v>
      </c>
      <c r="K1032">
        <f>IF(AND(A1031=A1032,ISNUMBER(J1031),ISNUMBER(D1031)),1000*J1031/D1031,"")</f>
        <v/>
      </c>
      <c r="L1032" t="n">
        <v>60.1</v>
      </c>
      <c r="M1032">
        <f>IF(AND(A1019=A1032,ISNUMBER(L1031),ISNUMBER(L1019)),L1031-L1019,"")</f>
        <v/>
      </c>
      <c r="N1032" t="n">
        <v>76234</v>
      </c>
      <c r="O1032" t="n">
        <v>7.269228399781724</v>
      </c>
      <c r="P1032">
        <f>IF(AND(A1020=A1032,ISNUMBER(O1020)),O1020,"")</f>
        <v/>
      </c>
      <c r="Q1032" t="n">
        <v>27079</v>
      </c>
      <c r="R1032" t="n">
        <v>5.335761593281418</v>
      </c>
      <c r="S1032">
        <f>IF(AND(A1020=A1032,ISNUMBER(R1020)),R1020,"")</f>
        <v/>
      </c>
    </row>
    <row r="1033">
      <c r="A1033" t="inlineStr">
        <is>
          <t>울산</t>
        </is>
      </c>
      <c r="B1033" t="inlineStr">
        <is>
          <t>2023-06</t>
        </is>
      </c>
      <c r="C1033" t="inlineStr">
        <is>
          <t>분석</t>
        </is>
      </c>
      <c r="D1033" t="n">
        <v>1106015</v>
      </c>
      <c r="E1033">
        <f>IF(AND(A1020=A1033,ISNUMBER(D1032),ISNUMBER(D1020),D1032&gt;0,D1020&gt;0),100*(LN(D1032)-LN(D1020)),"")</f>
        <v/>
      </c>
      <c r="F1033" t="n">
        <v>488421</v>
      </c>
      <c r="G1033">
        <f>IF(AND(A1020=A1033,ISNUMBER(F1032),ISNUMBER(F1020),F1032&gt;0,F1020&gt;0),100*(LN(F1032)-LN(F1020)),"")</f>
        <v/>
      </c>
      <c r="H1033" t="n">
        <v>23.81323942261181</v>
      </c>
      <c r="I1033">
        <f>IF(AND(A1020=A1033,ISNUMBER(H1032),ISNUMBER(H1020)),H1032-H1020,"")</f>
        <v/>
      </c>
      <c r="J1033" t="n">
        <v>-371</v>
      </c>
      <c r="K1033">
        <f>IF(AND(A1032=A1033,ISNUMBER(J1032),ISNUMBER(D1032)),1000*J1032/D1032,"")</f>
        <v/>
      </c>
      <c r="L1033" t="n">
        <v>60.4</v>
      </c>
      <c r="M1033">
        <f>IF(AND(A1020=A1033,ISNUMBER(L1032),ISNUMBER(L1020)),L1032-L1020,"")</f>
        <v/>
      </c>
      <c r="N1033" t="n">
        <v>76234</v>
      </c>
      <c r="O1033" t="n">
        <v>7.269228399781724</v>
      </c>
      <c r="P1033">
        <f>IF(AND(A1021=A1033,ISNUMBER(O1021)),O1021,"")</f>
        <v/>
      </c>
      <c r="Q1033" t="n">
        <v>27079</v>
      </c>
      <c r="R1033" t="n">
        <v>5.335761593281418</v>
      </c>
      <c r="S1033">
        <f>IF(AND(A1021=A1033,ISNUMBER(R1021)),R1021,"")</f>
        <v/>
      </c>
    </row>
    <row r="1034">
      <c r="A1034" t="inlineStr">
        <is>
          <t>울산</t>
        </is>
      </c>
      <c r="B1034" t="inlineStr">
        <is>
          <t>2023-07</t>
        </is>
      </c>
      <c r="C1034" t="inlineStr">
        <is>
          <t>분석</t>
        </is>
      </c>
      <c r="D1034" t="n">
        <v>1105326</v>
      </c>
      <c r="E1034">
        <f>IF(AND(A1021=A1034,ISNUMBER(D1033),ISNUMBER(D1021),D1033&gt;0,D1021&gt;0),100*(LN(D1033)-LN(D1021)),"")</f>
        <v/>
      </c>
      <c r="F1034" t="n">
        <v>488828</v>
      </c>
      <c r="G1034">
        <f>IF(AND(A1021=A1034,ISNUMBER(F1033),ISNUMBER(F1021),F1033&gt;0,F1021&gt;0),100*(LN(F1033)-LN(F1021)),"")</f>
        <v/>
      </c>
      <c r="H1034" t="n">
        <v>23.75697305591292</v>
      </c>
      <c r="I1034">
        <f>IF(AND(A1021=A1034,ISNUMBER(H1033),ISNUMBER(H1021)),H1033-H1021,"")</f>
        <v/>
      </c>
      <c r="J1034" t="n">
        <v>-598</v>
      </c>
      <c r="K1034">
        <f>IF(AND(A1033=A1034,ISNUMBER(J1033),ISNUMBER(D1033)),1000*J1033/D1033,"")</f>
        <v/>
      </c>
      <c r="L1034" t="n">
        <v>60.1</v>
      </c>
      <c r="M1034">
        <f>IF(AND(A1021=A1034,ISNUMBER(L1033),ISNUMBER(L1021)),L1033-L1021,"")</f>
        <v/>
      </c>
      <c r="N1034" t="n">
        <v>76234</v>
      </c>
      <c r="O1034" t="n">
        <v>7.269228399781724</v>
      </c>
      <c r="P1034">
        <f>IF(AND(A1022=A1034,ISNUMBER(O1022)),O1022,"")</f>
        <v/>
      </c>
      <c r="Q1034" t="n">
        <v>27079</v>
      </c>
      <c r="R1034" t="n">
        <v>5.335761593281418</v>
      </c>
      <c r="S1034">
        <f>IF(AND(A1022=A1034,ISNUMBER(R1022)),R1022,"")</f>
        <v/>
      </c>
    </row>
    <row r="1035">
      <c r="A1035" t="inlineStr">
        <is>
          <t>울산</t>
        </is>
      </c>
      <c r="B1035" t="inlineStr">
        <is>
          <t>2023-08</t>
        </is>
      </c>
      <c r="C1035" t="inlineStr">
        <is>
          <t>분석</t>
        </is>
      </c>
      <c r="D1035" t="n">
        <v>1104448</v>
      </c>
      <c r="E1035">
        <f>IF(AND(A1022=A1035,ISNUMBER(D1034),ISNUMBER(D1022),D1034&gt;0,D1022&gt;0),100*(LN(D1034)-LN(D1022)),"")</f>
        <v/>
      </c>
      <c r="F1035" t="n">
        <v>489064</v>
      </c>
      <c r="G1035">
        <f>IF(AND(A1022=A1035,ISNUMBER(F1034),ISNUMBER(F1022),F1034&gt;0,F1022&gt;0),100*(LN(F1034)-LN(F1022)),"")</f>
        <v/>
      </c>
      <c r="H1035" t="n">
        <v>23.69563800197022</v>
      </c>
      <c r="I1035">
        <f>IF(AND(A1022=A1035,ISNUMBER(H1034),ISNUMBER(H1022)),H1034-H1022,"")</f>
        <v/>
      </c>
      <c r="J1035" t="n">
        <v>-776</v>
      </c>
      <c r="K1035">
        <f>IF(AND(A1034=A1035,ISNUMBER(J1034),ISNUMBER(D1034)),1000*J1034/D1034,"")</f>
        <v/>
      </c>
      <c r="L1035" t="n">
        <v>59.6</v>
      </c>
      <c r="M1035">
        <f>IF(AND(A1022=A1035,ISNUMBER(L1034),ISNUMBER(L1022)),L1034-L1022,"")</f>
        <v/>
      </c>
      <c r="N1035" t="n">
        <v>76234</v>
      </c>
      <c r="O1035" t="n">
        <v>7.269228399781724</v>
      </c>
      <c r="P1035">
        <f>IF(AND(A1023=A1035,ISNUMBER(O1023)),O1023,"")</f>
        <v/>
      </c>
      <c r="Q1035" t="n">
        <v>27079</v>
      </c>
      <c r="R1035" t="n">
        <v>5.335761593281418</v>
      </c>
      <c r="S1035">
        <f>IF(AND(A1023=A1035,ISNUMBER(R1023)),R1023,"")</f>
        <v/>
      </c>
    </row>
    <row r="1036">
      <c r="A1036" t="inlineStr">
        <is>
          <t>울산</t>
        </is>
      </c>
      <c r="B1036" t="inlineStr">
        <is>
          <t>2023-09</t>
        </is>
      </c>
      <c r="C1036" t="inlineStr">
        <is>
          <t>분석</t>
        </is>
      </c>
      <c r="D1036" t="n">
        <v>1104167</v>
      </c>
      <c r="E1036">
        <f>IF(AND(A1023=A1036,ISNUMBER(D1035),ISNUMBER(D1023),D1035&gt;0,D1023&gt;0),100*(LN(D1035)-LN(D1023)),"")</f>
        <v/>
      </c>
      <c r="F1036" t="n">
        <v>489298</v>
      </c>
      <c r="G1036">
        <f>IF(AND(A1023=A1036,ISNUMBER(F1035),ISNUMBER(F1023),F1035&gt;0,F1023&gt;0),100*(LN(F1035)-LN(F1023)),"")</f>
        <v/>
      </c>
      <c r="H1036" t="n">
        <v>23.65140418070817</v>
      </c>
      <c r="I1036">
        <f>IF(AND(A1023=A1036,ISNUMBER(H1035),ISNUMBER(H1023)),H1035-H1023,"")</f>
        <v/>
      </c>
      <c r="J1036" t="n">
        <v>-262</v>
      </c>
      <c r="K1036">
        <f>IF(AND(A1035=A1036,ISNUMBER(J1035),ISNUMBER(D1035)),1000*J1035/D1035,"")</f>
        <v/>
      </c>
      <c r="L1036" t="n">
        <v>60</v>
      </c>
      <c r="M1036">
        <f>IF(AND(A1023=A1036,ISNUMBER(L1035),ISNUMBER(L1023)),L1035-L1023,"")</f>
        <v/>
      </c>
      <c r="N1036" t="n">
        <v>76234</v>
      </c>
      <c r="O1036" t="n">
        <v>7.269228399781724</v>
      </c>
      <c r="P1036">
        <f>IF(AND(A1024=A1036,ISNUMBER(O1024)),O1024,"")</f>
        <v/>
      </c>
      <c r="Q1036" t="n">
        <v>27079</v>
      </c>
      <c r="R1036" t="n">
        <v>5.335761593281418</v>
      </c>
      <c r="S1036">
        <f>IF(AND(A1024=A1036,ISNUMBER(R1024)),R1024,"")</f>
        <v/>
      </c>
    </row>
    <row r="1037">
      <c r="A1037" t="inlineStr">
        <is>
          <t>울산</t>
        </is>
      </c>
      <c r="B1037" t="inlineStr">
        <is>
          <t>2023-10</t>
        </is>
      </c>
      <c r="C1037" t="inlineStr">
        <is>
          <t>분석</t>
        </is>
      </c>
      <c r="D1037" t="n">
        <v>1104031</v>
      </c>
      <c r="E1037">
        <f>IF(AND(A1024=A1037,ISNUMBER(D1036),ISNUMBER(D1024),D1036&gt;0,D1024&gt;0),100*(LN(D1036)-LN(D1024)),"")</f>
        <v/>
      </c>
      <c r="F1037" t="n">
        <v>489851</v>
      </c>
      <c r="G1037">
        <f>IF(AND(A1024=A1037,ISNUMBER(F1036),ISNUMBER(F1024),F1036&gt;0,F1024&gt;0),100*(LN(F1036)-LN(F1024)),"")</f>
        <v/>
      </c>
      <c r="H1037" t="n">
        <v>23.61174640929467</v>
      </c>
      <c r="I1037">
        <f>IF(AND(A1024=A1037,ISNUMBER(H1036),ISNUMBER(H1024)),H1036-H1024,"")</f>
        <v/>
      </c>
      <c r="J1037" t="n">
        <v>-6</v>
      </c>
      <c r="K1037">
        <f>IF(AND(A1036=A1037,ISNUMBER(J1036),ISNUMBER(D1036)),1000*J1036/D1036,"")</f>
        <v/>
      </c>
      <c r="L1037" t="n">
        <v>60.1</v>
      </c>
      <c r="M1037">
        <f>IF(AND(A1024=A1037,ISNUMBER(L1036),ISNUMBER(L1024)),L1036-L1024,"")</f>
        <v/>
      </c>
      <c r="N1037" t="n">
        <v>76234</v>
      </c>
      <c r="O1037" t="n">
        <v>7.269228399781724</v>
      </c>
      <c r="P1037">
        <f>IF(AND(A1025=A1037,ISNUMBER(O1025)),O1025,"")</f>
        <v/>
      </c>
      <c r="Q1037" t="n">
        <v>27079</v>
      </c>
      <c r="R1037" t="n">
        <v>5.335761593281418</v>
      </c>
      <c r="S1037">
        <f>IF(AND(A1025=A1037,ISNUMBER(R1025)),R1025,"")</f>
        <v/>
      </c>
    </row>
    <row r="1038">
      <c r="A1038" t="inlineStr">
        <is>
          <t>울산</t>
        </is>
      </c>
      <c r="B1038" t="inlineStr">
        <is>
          <t>2023-11</t>
        </is>
      </c>
      <c r="C1038" t="inlineStr">
        <is>
          <t>분석</t>
        </is>
      </c>
      <c r="D1038" t="n">
        <v>1103752</v>
      </c>
      <c r="E1038">
        <f>IF(AND(A1025=A1038,ISNUMBER(D1037),ISNUMBER(D1025),D1037&gt;0,D1025&gt;0),100*(LN(D1037)-LN(D1025)),"")</f>
        <v/>
      </c>
      <c r="F1038" t="n">
        <v>490174</v>
      </c>
      <c r="G1038">
        <f>IF(AND(A1025=A1038,ISNUMBER(F1037),ISNUMBER(F1025),F1037&gt;0,F1025&gt;0),100*(LN(F1037)-LN(F1025)),"")</f>
        <v/>
      </c>
      <c r="H1038" t="n">
        <v>23.55465720560416</v>
      </c>
      <c r="I1038">
        <f>IF(AND(A1025=A1038,ISNUMBER(H1037),ISNUMBER(H1025)),H1037-H1025,"")</f>
        <v/>
      </c>
      <c r="J1038" t="n">
        <v>-98</v>
      </c>
      <c r="K1038">
        <f>IF(AND(A1037=A1038,ISNUMBER(J1037),ISNUMBER(D1037)),1000*J1037/D1037,"")</f>
        <v/>
      </c>
      <c r="L1038" t="n">
        <v>60.7</v>
      </c>
      <c r="M1038">
        <f>IF(AND(A1025=A1038,ISNUMBER(L1037),ISNUMBER(L1025)),L1037-L1025,"")</f>
        <v/>
      </c>
      <c r="N1038" t="n">
        <v>76234</v>
      </c>
      <c r="O1038" t="n">
        <v>7.269228399781724</v>
      </c>
      <c r="P1038">
        <f>IF(AND(A1026=A1038,ISNUMBER(O1026)),O1026,"")</f>
        <v/>
      </c>
      <c r="Q1038" t="n">
        <v>27079</v>
      </c>
      <c r="R1038" t="n">
        <v>5.335761593281418</v>
      </c>
      <c r="S1038">
        <f>IF(AND(A1026=A1038,ISNUMBER(R1026)),R1026,"")</f>
        <v/>
      </c>
    </row>
    <row r="1039">
      <c r="A1039" t="inlineStr">
        <is>
          <t>울산</t>
        </is>
      </c>
      <c r="B1039" t="inlineStr">
        <is>
          <t>2023-12</t>
        </is>
      </c>
      <c r="C1039" t="inlineStr">
        <is>
          <t>분석</t>
        </is>
      </c>
      <c r="D1039" t="n">
        <v>1103661</v>
      </c>
      <c r="E1039">
        <f>IF(AND(A1026=A1039,ISNUMBER(D1038),ISNUMBER(D1026),D1038&gt;0,D1026&gt;0),100*(LN(D1038)-LN(D1026)),"")</f>
        <v/>
      </c>
      <c r="F1039" t="n">
        <v>490690</v>
      </c>
      <c r="G1039">
        <f>IF(AND(A1026=A1039,ISNUMBER(F1038),ISNUMBER(F1026),F1038&gt;0,F1026&gt;0),100*(LN(F1038)-LN(F1026)),"")</f>
        <v/>
      </c>
      <c r="H1039" t="n">
        <v>23.50640278128882</v>
      </c>
      <c r="I1039">
        <f>IF(AND(A1026=A1039,ISNUMBER(H1038),ISNUMBER(H1026)),H1038-H1026,"")</f>
        <v/>
      </c>
      <c r="J1039" t="n">
        <v>-2</v>
      </c>
      <c r="K1039">
        <f>IF(AND(A1038=A1039,ISNUMBER(J1038),ISNUMBER(D1038)),1000*J1038/D1038,"")</f>
        <v/>
      </c>
      <c r="L1039" t="n">
        <v>59.6</v>
      </c>
      <c r="M1039">
        <f>IF(AND(A1026=A1039,ISNUMBER(L1038),ISNUMBER(L1026)),L1038-L1026,"")</f>
        <v/>
      </c>
      <c r="N1039" t="n">
        <v>80821</v>
      </c>
      <c r="O1039" t="n">
        <v>5.842927534545872</v>
      </c>
      <c r="P1039">
        <f>IF(AND(A1027=A1039,ISNUMBER(O1027)),O1027,"")</f>
        <v/>
      </c>
      <c r="Q1039" t="n">
        <v>29378</v>
      </c>
      <c r="R1039" t="n">
        <v>8.148757516885219</v>
      </c>
      <c r="S1039">
        <f>IF(AND(A1027=A1039,ISNUMBER(R1027)),R1027,"")</f>
        <v/>
      </c>
    </row>
    <row r="1040">
      <c r="A1040" t="inlineStr">
        <is>
          <t>울산</t>
        </is>
      </c>
      <c r="B1040" t="inlineStr">
        <is>
          <t>2024-01</t>
        </is>
      </c>
      <c r="C1040" t="inlineStr">
        <is>
          <t>분석</t>
        </is>
      </c>
      <c r="D1040" t="n">
        <v>1103402</v>
      </c>
      <c r="E1040">
        <f>IF(AND(A1027=A1040,ISNUMBER(D1039),ISNUMBER(D1027),D1039&gt;0,D1027&gt;0),100*(LN(D1039)-LN(D1027)),"")</f>
        <v/>
      </c>
      <c r="F1040" t="n">
        <v>490987</v>
      </c>
      <c r="G1040">
        <f>IF(AND(A1027=A1040,ISNUMBER(F1039),ISNUMBER(F1027),F1039&gt;0,F1027&gt;0),100*(LN(F1039)-LN(F1027)),"")</f>
        <v/>
      </c>
      <c r="H1040" t="n">
        <v>23.46252770975583</v>
      </c>
      <c r="I1040">
        <f>IF(AND(A1027=A1040,ISNUMBER(H1039),ISNUMBER(H1027)),H1039-H1027,"")</f>
        <v/>
      </c>
      <c r="J1040" t="n">
        <v>-189</v>
      </c>
      <c r="K1040">
        <f>IF(AND(A1039=A1040,ISNUMBER(J1039),ISNUMBER(D1039)),1000*J1039/D1039,"")</f>
        <v/>
      </c>
      <c r="L1040" t="n">
        <v>58.5</v>
      </c>
      <c r="M1040">
        <f>IF(AND(A1027=A1040,ISNUMBER(L1039),ISNUMBER(L1027)),L1039-L1027,"")</f>
        <v/>
      </c>
      <c r="N1040" t="n">
        <v>80821</v>
      </c>
      <c r="O1040" t="n">
        <v>5.842927534545872</v>
      </c>
      <c r="P1040">
        <f>IF(AND(A1028=A1040,ISNUMBER(O1028)),O1028,"")</f>
        <v/>
      </c>
      <c r="Q1040" t="n">
        <v>29378</v>
      </c>
      <c r="R1040" t="n">
        <v>8.148757516885219</v>
      </c>
      <c r="S1040">
        <f>IF(AND(A1028=A1040,ISNUMBER(R1028)),R1028,"")</f>
        <v/>
      </c>
    </row>
    <row r="1041">
      <c r="A1041" t="inlineStr">
        <is>
          <t>울산</t>
        </is>
      </c>
      <c r="B1041" t="inlineStr">
        <is>
          <t>2024-02</t>
        </is>
      </c>
      <c r="C1041" t="inlineStr">
        <is>
          <t>분석</t>
        </is>
      </c>
      <c r="D1041" t="n">
        <v>1102161</v>
      </c>
      <c r="E1041">
        <f>IF(AND(A1028=A1041,ISNUMBER(D1040),ISNUMBER(D1028),D1040&gt;0,D1028&gt;0),100*(LN(D1040)-LN(D1028)),"")</f>
        <v/>
      </c>
      <c r="F1041" t="n">
        <v>491670</v>
      </c>
      <c r="G1041">
        <f>IF(AND(A1028=A1041,ISNUMBER(F1040),ISNUMBER(F1028),F1040&gt;0,F1028&gt;0),100*(LN(F1040)-LN(F1028)),"")</f>
        <v/>
      </c>
      <c r="H1041" t="n">
        <v>23.36927182144895</v>
      </c>
      <c r="I1041">
        <f>IF(AND(A1028=A1041,ISNUMBER(H1040),ISNUMBER(H1028)),H1040-H1028,"")</f>
        <v/>
      </c>
      <c r="J1041" t="n">
        <v>-1142</v>
      </c>
      <c r="K1041">
        <f>IF(AND(A1040=A1041,ISNUMBER(J1040),ISNUMBER(D1040)),1000*J1040/D1040,"")</f>
        <v/>
      </c>
      <c r="L1041" t="n">
        <v>58.6</v>
      </c>
      <c r="M1041">
        <f>IF(AND(A1028=A1041,ISNUMBER(L1040),ISNUMBER(L1028)),L1040-L1028,"")</f>
        <v/>
      </c>
      <c r="N1041" t="n">
        <v>80821</v>
      </c>
      <c r="O1041" t="n">
        <v>5.842927534545872</v>
      </c>
      <c r="P1041">
        <f>IF(AND(A1029=A1041,ISNUMBER(O1029)),O1029,"")</f>
        <v/>
      </c>
      <c r="Q1041" t="n">
        <v>29378</v>
      </c>
      <c r="R1041" t="n">
        <v>8.148757516885219</v>
      </c>
      <c r="S1041">
        <f>IF(AND(A1029=A1041,ISNUMBER(R1029)),R1029,"")</f>
        <v/>
      </c>
    </row>
    <row r="1042">
      <c r="A1042" t="inlineStr">
        <is>
          <t>울산</t>
        </is>
      </c>
      <c r="B1042" t="inlineStr">
        <is>
          <t>2024-03</t>
        </is>
      </c>
      <c r="C1042" t="inlineStr">
        <is>
          <t>분석</t>
        </is>
      </c>
      <c r="D1042" t="n">
        <v>1101336</v>
      </c>
      <c r="E1042">
        <f>IF(AND(A1029=A1042,ISNUMBER(D1041),ISNUMBER(D1029),D1041&gt;0,D1029&gt;0),100*(LN(D1041)-LN(D1029)),"")</f>
        <v/>
      </c>
      <c r="F1042" t="n">
        <v>492279</v>
      </c>
      <c r="G1042">
        <f>IF(AND(A1029=A1042,ISNUMBER(F1041),ISNUMBER(F1029),F1041&gt;0,F1029&gt;0),100*(LN(F1041)-LN(F1029)),"")</f>
        <v/>
      </c>
      <c r="H1042" t="n">
        <v>23.34101491279682</v>
      </c>
      <c r="I1042">
        <f>IF(AND(A1029=A1042,ISNUMBER(H1041),ISNUMBER(H1029)),H1041-H1029,"")</f>
        <v/>
      </c>
      <c r="J1042" t="n">
        <v>-786</v>
      </c>
      <c r="K1042">
        <f>IF(AND(A1041=A1042,ISNUMBER(J1041),ISNUMBER(D1041)),1000*J1041/D1041,"")</f>
        <v/>
      </c>
      <c r="L1042" t="n">
        <v>58.7</v>
      </c>
      <c r="M1042">
        <f>IF(AND(A1029=A1042,ISNUMBER(L1041),ISNUMBER(L1029)),L1041-L1029,"")</f>
        <v/>
      </c>
      <c r="N1042" t="n">
        <v>80821</v>
      </c>
      <c r="O1042" t="n">
        <v>5.842927534545872</v>
      </c>
      <c r="P1042">
        <f>IF(AND(A1030=A1042,ISNUMBER(O1030)),O1030,"")</f>
        <v/>
      </c>
      <c r="Q1042" t="n">
        <v>29378</v>
      </c>
      <c r="R1042" t="n">
        <v>8.148757516885219</v>
      </c>
      <c r="S1042">
        <f>IF(AND(A1030=A1042,ISNUMBER(R1030)),R1030,"")</f>
        <v/>
      </c>
    </row>
    <row r="1043">
      <c r="A1043" t="inlineStr">
        <is>
          <t>울산</t>
        </is>
      </c>
      <c r="B1043" t="inlineStr">
        <is>
          <t>2024-04</t>
        </is>
      </c>
      <c r="C1043" t="inlineStr">
        <is>
          <t>분석</t>
        </is>
      </c>
      <c r="D1043" t="n">
        <v>1101059</v>
      </c>
      <c r="E1043">
        <f>IF(AND(A1030=A1043,ISNUMBER(D1042),ISNUMBER(D1030),D1042&gt;0,D1030&gt;0),100*(LN(D1042)-LN(D1030)),"")</f>
        <v/>
      </c>
      <c r="F1043" t="n">
        <v>492911</v>
      </c>
      <c r="G1043">
        <f>IF(AND(A1030=A1043,ISNUMBER(F1042),ISNUMBER(F1030),F1042&gt;0,F1030&gt;0),100*(LN(F1042)-LN(F1030)),"")</f>
        <v/>
      </c>
      <c r="H1043" t="n">
        <v>23.32481728953671</v>
      </c>
      <c r="I1043">
        <f>IF(AND(A1030=A1043,ISNUMBER(H1042),ISNUMBER(H1030)),H1042-H1030,"")</f>
        <v/>
      </c>
      <c r="J1043" t="n">
        <v>-198</v>
      </c>
      <c r="K1043">
        <f>IF(AND(A1042=A1043,ISNUMBER(J1042),ISNUMBER(D1042)),1000*J1042/D1042,"")</f>
        <v/>
      </c>
      <c r="L1043" t="n">
        <v>59.7</v>
      </c>
      <c r="M1043">
        <f>IF(AND(A1030=A1043,ISNUMBER(L1042),ISNUMBER(L1030)),L1042-L1030,"")</f>
        <v/>
      </c>
      <c r="N1043" t="n">
        <v>80821</v>
      </c>
      <c r="O1043" t="n">
        <v>5.842927534545872</v>
      </c>
      <c r="P1043">
        <f>IF(AND(A1031=A1043,ISNUMBER(O1031)),O1031,"")</f>
        <v/>
      </c>
      <c r="Q1043" t="n">
        <v>29378</v>
      </c>
      <c r="R1043" t="n">
        <v>8.148757516885219</v>
      </c>
      <c r="S1043">
        <f>IF(AND(A1031=A1043,ISNUMBER(R1031)),R1031,"")</f>
        <v/>
      </c>
    </row>
    <row r="1044">
      <c r="A1044" t="inlineStr">
        <is>
          <t>울산</t>
        </is>
      </c>
      <c r="B1044" t="inlineStr">
        <is>
          <t>2024-05</t>
        </is>
      </c>
      <c r="C1044" t="inlineStr">
        <is>
          <t>분석</t>
        </is>
      </c>
      <c r="D1044" t="n">
        <v>1100609</v>
      </c>
      <c r="E1044">
        <f>IF(AND(A1031=A1044,ISNUMBER(D1043),ISNUMBER(D1031),D1043&gt;0,D1031&gt;0),100*(LN(D1043)-LN(D1031)),"")</f>
        <v/>
      </c>
      <c r="F1044" t="n">
        <v>493411</v>
      </c>
      <c r="G1044">
        <f>IF(AND(A1031=A1044,ISNUMBER(F1043),ISNUMBER(F1031),F1043&gt;0,F1031&gt;0),100*(LN(F1043)-LN(F1031)),"")</f>
        <v/>
      </c>
      <c r="H1044" t="n">
        <v>23.29592071298708</v>
      </c>
      <c r="I1044">
        <f>IF(AND(A1031=A1044,ISNUMBER(H1043),ISNUMBER(H1031)),H1043-H1031,"")</f>
        <v/>
      </c>
      <c r="J1044" t="n">
        <v>-402</v>
      </c>
      <c r="K1044">
        <f>IF(AND(A1043=A1044,ISNUMBER(J1043),ISNUMBER(D1043)),1000*J1043/D1043,"")</f>
        <v/>
      </c>
      <c r="L1044" t="n">
        <v>61.2</v>
      </c>
      <c r="M1044">
        <f>IF(AND(A1031=A1044,ISNUMBER(L1043),ISNUMBER(L1031)),L1043-L1031,"")</f>
        <v/>
      </c>
      <c r="N1044" t="n">
        <v>80821</v>
      </c>
      <c r="O1044" t="n">
        <v>5.842927534545872</v>
      </c>
      <c r="P1044">
        <f>IF(AND(A1032=A1044,ISNUMBER(O1032)),O1032,"")</f>
        <v/>
      </c>
      <c r="Q1044" t="n">
        <v>29378</v>
      </c>
      <c r="R1044" t="n">
        <v>8.148757516885219</v>
      </c>
      <c r="S1044">
        <f>IF(AND(A1032=A1044,ISNUMBER(R1032)),R1032,"")</f>
        <v/>
      </c>
    </row>
    <row r="1045">
      <c r="A1045" t="inlineStr">
        <is>
          <t>울산</t>
        </is>
      </c>
      <c r="B1045" t="inlineStr">
        <is>
          <t>2024-06</t>
        </is>
      </c>
      <c r="C1045" t="inlineStr">
        <is>
          <t>분석</t>
        </is>
      </c>
      <c r="D1045" t="n">
        <v>1100304</v>
      </c>
      <c r="E1045">
        <f>IF(AND(A1032=A1045,ISNUMBER(D1044),ISNUMBER(D1032),D1044&gt;0,D1032&gt;0),100*(LN(D1044)-LN(D1032)),"")</f>
        <v/>
      </c>
      <c r="F1045" t="n">
        <v>493783</v>
      </c>
      <c r="G1045">
        <f>IF(AND(A1032=A1045,ISNUMBER(F1044),ISNUMBER(F1032),F1044&gt;0,F1032&gt;0),100*(LN(F1044)-LN(F1032)),"")</f>
        <v/>
      </c>
      <c r="H1045" t="n">
        <v>23.2696600212305</v>
      </c>
      <c r="I1045">
        <f>IF(AND(A1032=A1045,ISNUMBER(H1044),ISNUMBER(H1032)),H1044-H1032,"")</f>
        <v/>
      </c>
      <c r="J1045" t="n">
        <v>-293</v>
      </c>
      <c r="K1045">
        <f>IF(AND(A1044=A1045,ISNUMBER(J1044),ISNUMBER(D1044)),1000*J1044/D1044,"")</f>
        <v/>
      </c>
      <c r="L1045" t="n">
        <v>60.4</v>
      </c>
      <c r="M1045">
        <f>IF(AND(A1032=A1045,ISNUMBER(L1044),ISNUMBER(L1032)),L1044-L1032,"")</f>
        <v/>
      </c>
      <c r="N1045" t="n">
        <v>80821</v>
      </c>
      <c r="O1045" t="n">
        <v>5.842927534545872</v>
      </c>
      <c r="P1045">
        <f>IF(AND(A1033=A1045,ISNUMBER(O1033)),O1033,"")</f>
        <v/>
      </c>
      <c r="Q1045" t="n">
        <v>29378</v>
      </c>
      <c r="R1045" t="n">
        <v>8.148757516885219</v>
      </c>
      <c r="S1045">
        <f>IF(AND(A1033=A1045,ISNUMBER(R1033)),R1033,"")</f>
        <v/>
      </c>
    </row>
    <row r="1046">
      <c r="A1046" t="inlineStr">
        <is>
          <t>울산</t>
        </is>
      </c>
      <c r="B1046" t="inlineStr">
        <is>
          <t>2024-07</t>
        </is>
      </c>
      <c r="C1046" t="inlineStr">
        <is>
          <t>분석</t>
        </is>
      </c>
      <c r="D1046" t="n">
        <v>1099866</v>
      </c>
      <c r="E1046">
        <f>IF(AND(A1033=A1046,ISNUMBER(D1045),ISNUMBER(D1033),D1045&gt;0,D1033&gt;0),100*(LN(D1045)-LN(D1033)),"")</f>
        <v/>
      </c>
      <c r="F1046" t="n">
        <v>494078</v>
      </c>
      <c r="G1046">
        <f>IF(AND(A1033=A1046,ISNUMBER(F1045),ISNUMBER(F1033),F1045&gt;0,F1033&gt;0),100*(LN(F1045)-LN(F1033)),"")</f>
        <v/>
      </c>
      <c r="H1046" t="n">
        <v>23.24083115579534</v>
      </c>
      <c r="I1046">
        <f>IF(AND(A1033=A1046,ISNUMBER(H1045),ISNUMBER(H1033)),H1045-H1033,"")</f>
        <v/>
      </c>
      <c r="J1046" t="n">
        <v>-423</v>
      </c>
      <c r="K1046">
        <f>IF(AND(A1045=A1046,ISNUMBER(J1045),ISNUMBER(D1045)),1000*J1045/D1045,"")</f>
        <v/>
      </c>
      <c r="L1046" t="n">
        <v>60</v>
      </c>
      <c r="M1046">
        <f>IF(AND(A1033=A1046,ISNUMBER(L1045),ISNUMBER(L1033)),L1045-L1033,"")</f>
        <v/>
      </c>
      <c r="N1046" t="n">
        <v>80821</v>
      </c>
      <c r="O1046" t="n">
        <v>5.842927534545872</v>
      </c>
      <c r="P1046">
        <f>IF(AND(A1034=A1046,ISNUMBER(O1034)),O1034,"")</f>
        <v/>
      </c>
      <c r="Q1046" t="n">
        <v>29378</v>
      </c>
      <c r="R1046" t="n">
        <v>8.148757516885219</v>
      </c>
      <c r="S1046">
        <f>IF(AND(A1034=A1046,ISNUMBER(R1034)),R1034,"")</f>
        <v/>
      </c>
    </row>
    <row r="1047">
      <c r="A1047" t="inlineStr">
        <is>
          <t>울산</t>
        </is>
      </c>
      <c r="B1047" t="inlineStr">
        <is>
          <t>2024-08</t>
        </is>
      </c>
      <c r="C1047" t="inlineStr">
        <is>
          <t>분석</t>
        </is>
      </c>
      <c r="D1047" t="n">
        <v>1099231</v>
      </c>
      <c r="E1047">
        <f>IF(AND(A1034=A1047,ISNUMBER(D1046),ISNUMBER(D1034),D1046&gt;0,D1034&gt;0),100*(LN(D1046)-LN(D1034)),"")</f>
        <v/>
      </c>
      <c r="F1047" t="n">
        <v>494386</v>
      </c>
      <c r="G1047">
        <f>IF(AND(A1034=A1047,ISNUMBER(F1046),ISNUMBER(F1034),F1046&gt;0,F1034&gt;0),100*(LN(F1046)-LN(F1034)),"")</f>
        <v/>
      </c>
      <c r="H1047" t="n">
        <v>23.21149967568237</v>
      </c>
      <c r="I1047">
        <f>IF(AND(A1034=A1047,ISNUMBER(H1046),ISNUMBER(H1034)),H1046-H1034,"")</f>
        <v/>
      </c>
      <c r="J1047" t="n">
        <v>-577</v>
      </c>
      <c r="K1047">
        <f>IF(AND(A1046=A1047,ISNUMBER(J1046),ISNUMBER(D1046)),1000*J1046/D1046,"")</f>
        <v/>
      </c>
      <c r="L1047" t="n">
        <v>60</v>
      </c>
      <c r="M1047">
        <f>IF(AND(A1034=A1047,ISNUMBER(L1046),ISNUMBER(L1034)),L1046-L1034,"")</f>
        <v/>
      </c>
      <c r="N1047" t="n">
        <v>80821</v>
      </c>
      <c r="O1047" t="n">
        <v>5.842927534545872</v>
      </c>
      <c r="P1047">
        <f>IF(AND(A1035=A1047,ISNUMBER(O1035)),O1035,"")</f>
        <v/>
      </c>
      <c r="Q1047" t="n">
        <v>29378</v>
      </c>
      <c r="R1047" t="n">
        <v>8.148757516885219</v>
      </c>
      <c r="S1047">
        <f>IF(AND(A1035=A1047,ISNUMBER(R1035)),R1035,"")</f>
        <v/>
      </c>
    </row>
    <row r="1048">
      <c r="A1048" t="inlineStr">
        <is>
          <t>울산</t>
        </is>
      </c>
      <c r="B1048" t="inlineStr">
        <is>
          <t>2024-09</t>
        </is>
      </c>
      <c r="C1048" t="inlineStr">
        <is>
          <t>분석</t>
        </is>
      </c>
      <c r="D1048" t="n">
        <v>1098728</v>
      </c>
      <c r="E1048">
        <f>IF(AND(A1035=A1048,ISNUMBER(D1047),ISNUMBER(D1035),D1047&gt;0,D1035&gt;0),100*(LN(D1047)-LN(D1035)),"")</f>
        <v/>
      </c>
      <c r="F1048" t="n">
        <v>494664</v>
      </c>
      <c r="G1048">
        <f>IF(AND(A1035=A1048,ISNUMBER(F1047),ISNUMBER(F1035),F1047&gt;0,F1035&gt;0),100*(LN(F1047)-LN(F1035)),"")</f>
        <v/>
      </c>
      <c r="H1048" t="n">
        <v>23.18481007128243</v>
      </c>
      <c r="I1048">
        <f>IF(AND(A1035=A1048,ISNUMBER(H1047),ISNUMBER(H1035)),H1047-H1035,"")</f>
        <v/>
      </c>
      <c r="J1048" t="n">
        <v>-349</v>
      </c>
      <c r="K1048">
        <f>IF(AND(A1047=A1048,ISNUMBER(J1047),ISNUMBER(D1047)),1000*J1047/D1047,"")</f>
        <v/>
      </c>
      <c r="L1048" t="n">
        <v>60.5</v>
      </c>
      <c r="M1048">
        <f>IF(AND(A1035=A1048,ISNUMBER(L1047),ISNUMBER(L1035)),L1047-L1035,"")</f>
        <v/>
      </c>
      <c r="N1048" t="n">
        <v>80821</v>
      </c>
      <c r="O1048" t="n">
        <v>5.842927534545872</v>
      </c>
      <c r="P1048">
        <f>IF(AND(A1036=A1048,ISNUMBER(O1036)),O1036,"")</f>
        <v/>
      </c>
      <c r="Q1048" t="n">
        <v>29378</v>
      </c>
      <c r="R1048" t="n">
        <v>8.148757516885219</v>
      </c>
      <c r="S1048">
        <f>IF(AND(A1036=A1048,ISNUMBER(R1036)),R1036,"")</f>
        <v/>
      </c>
    </row>
    <row r="1049">
      <c r="A1049" t="inlineStr">
        <is>
          <t>울산</t>
        </is>
      </c>
      <c r="B1049" t="inlineStr">
        <is>
          <t>2024-10</t>
        </is>
      </c>
      <c r="C1049" t="inlineStr">
        <is>
          <t>분석</t>
        </is>
      </c>
      <c r="D1049" t="n">
        <v>1098540</v>
      </c>
      <c r="E1049">
        <f>IF(AND(A1036=A1049,ISNUMBER(D1048),ISNUMBER(D1036),D1048&gt;0,D1036&gt;0),100*(LN(D1048)-LN(D1036)),"")</f>
        <v/>
      </c>
      <c r="F1049" t="n">
        <v>494846</v>
      </c>
      <c r="G1049">
        <f>IF(AND(A1036=A1049,ISNUMBER(F1048),ISNUMBER(F1036),F1048&gt;0,F1036&gt;0),100*(LN(F1048)-LN(F1036)),"")</f>
        <v/>
      </c>
      <c r="H1049" t="n">
        <v>23.14927085040144</v>
      </c>
      <c r="I1049">
        <f>IF(AND(A1036=A1049,ISNUMBER(H1048),ISNUMBER(H1036)),H1048-H1036,"")</f>
        <v/>
      </c>
      <c r="J1049" t="n">
        <v>-198</v>
      </c>
      <c r="K1049">
        <f>IF(AND(A1048=A1049,ISNUMBER(J1048),ISNUMBER(D1048)),1000*J1048/D1048,"")</f>
        <v/>
      </c>
      <c r="L1049" t="n">
        <v>60.6</v>
      </c>
      <c r="M1049">
        <f>IF(AND(A1036=A1049,ISNUMBER(L1048),ISNUMBER(L1036)),L1048-L1036,"")</f>
        <v/>
      </c>
      <c r="N1049" t="n">
        <v>80821</v>
      </c>
      <c r="O1049" t="n">
        <v>5.842927534545872</v>
      </c>
      <c r="P1049">
        <f>IF(AND(A1037=A1049,ISNUMBER(O1037)),O1037,"")</f>
        <v/>
      </c>
      <c r="Q1049" t="n">
        <v>29378</v>
      </c>
      <c r="R1049" t="n">
        <v>8.148757516885219</v>
      </c>
      <c r="S1049">
        <f>IF(AND(A1037=A1049,ISNUMBER(R1037)),R1037,"")</f>
        <v/>
      </c>
    </row>
    <row r="1050">
      <c r="A1050" t="inlineStr">
        <is>
          <t>울산</t>
        </is>
      </c>
      <c r="B1050" t="inlineStr">
        <is>
          <t>2024-11</t>
        </is>
      </c>
      <c r="C1050" t="inlineStr">
        <is>
          <t>분석</t>
        </is>
      </c>
      <c r="D1050" t="n">
        <v>1098312</v>
      </c>
      <c r="E1050">
        <f>IF(AND(A1037=A1050,ISNUMBER(D1049),ISNUMBER(D1037),D1049&gt;0,D1037&gt;0),100*(LN(D1049)-LN(D1037)),"")</f>
        <v/>
      </c>
      <c r="F1050" t="n">
        <v>495034</v>
      </c>
      <c r="G1050">
        <f>IF(AND(A1037=A1050,ISNUMBER(F1049),ISNUMBER(F1037),F1049&gt;0,F1037&gt;0),100*(LN(F1049)-LN(F1037)),"")</f>
        <v/>
      </c>
      <c r="H1050" t="n">
        <v>23.1144702051876</v>
      </c>
      <c r="I1050">
        <f>IF(AND(A1037=A1050,ISNUMBER(H1049),ISNUMBER(H1037)),H1049-H1037,"")</f>
        <v/>
      </c>
      <c r="J1050" t="n">
        <v>-106</v>
      </c>
      <c r="K1050">
        <f>IF(AND(A1049=A1050,ISNUMBER(J1049),ISNUMBER(D1049)),1000*J1049/D1049,"")</f>
        <v/>
      </c>
      <c r="L1050" t="n">
        <v>60.5</v>
      </c>
      <c r="M1050">
        <f>IF(AND(A1037=A1050,ISNUMBER(L1049),ISNUMBER(L1037)),L1049-L1037,"")</f>
        <v/>
      </c>
      <c r="N1050" t="n">
        <v>80821</v>
      </c>
      <c r="O1050" t="n">
        <v>5.842927534545872</v>
      </c>
      <c r="P1050">
        <f>IF(AND(A1038=A1050,ISNUMBER(O1038)),O1038,"")</f>
        <v/>
      </c>
      <c r="Q1050" t="n">
        <v>29378</v>
      </c>
      <c r="R1050" t="n">
        <v>8.148757516885219</v>
      </c>
      <c r="S1050">
        <f>IF(AND(A1038=A1050,ISNUMBER(R1038)),R1038,"")</f>
        <v/>
      </c>
    </row>
    <row r="1051">
      <c r="A1051" t="inlineStr">
        <is>
          <t>울산</t>
        </is>
      </c>
      <c r="B1051" t="inlineStr">
        <is>
          <t>2024-12</t>
        </is>
      </c>
      <c r="C1051" t="inlineStr">
        <is>
          <t>분석</t>
        </is>
      </c>
      <c r="D1051" t="n">
        <v>1098049</v>
      </c>
      <c r="E1051">
        <f>IF(AND(A1038=A1051,ISNUMBER(D1050),ISNUMBER(D1038),D1050&gt;0,D1038&gt;0),100*(LN(D1050)-LN(D1038)),"")</f>
        <v/>
      </c>
      <c r="F1051" t="n">
        <v>495378</v>
      </c>
      <c r="G1051">
        <f>IF(AND(A1038=A1051,ISNUMBER(F1050),ISNUMBER(F1038),F1050&gt;0,F1038&gt;0),100*(LN(F1050)-LN(F1038)),"")</f>
        <v/>
      </c>
      <c r="H1051" t="n">
        <v>23.08184789567679</v>
      </c>
      <c r="I1051">
        <f>IF(AND(A1038=A1051,ISNUMBER(H1050),ISNUMBER(H1038)),H1050-H1038,"")</f>
        <v/>
      </c>
      <c r="J1051" t="n">
        <v>-191</v>
      </c>
      <c r="K1051">
        <f>IF(AND(A1050=A1051,ISNUMBER(J1050),ISNUMBER(D1050)),1000*J1050/D1050,"")</f>
        <v/>
      </c>
      <c r="L1051" t="n">
        <v>59.2</v>
      </c>
      <c r="M1051">
        <f>IF(AND(A1038=A1051,ISNUMBER(L1050),ISNUMBER(L1038)),L1050-L1038,"")</f>
        <v/>
      </c>
      <c r="N1051" t="n">
        <v>85194</v>
      </c>
      <c r="O1051" t="n">
        <v>5.269417607153848</v>
      </c>
      <c r="P1051">
        <f>IF(AND(A1039=A1051,ISNUMBER(O1039)),O1039,"")</f>
        <v/>
      </c>
      <c r="Q1051" t="n">
        <v>31117</v>
      </c>
      <c r="R1051" t="n">
        <v>5.750819872581303</v>
      </c>
      <c r="S1051">
        <f>IF(AND(A1039=A1051,ISNUMBER(R1039)),R1039,"")</f>
        <v/>
      </c>
    </row>
    <row r="1052">
      <c r="A1052" t="inlineStr">
        <is>
          <t>울산</t>
        </is>
      </c>
      <c r="B1052" t="inlineStr">
        <is>
          <t>2025-01</t>
        </is>
      </c>
      <c r="C1052" t="inlineStr">
        <is>
          <t>분석</t>
        </is>
      </c>
      <c r="D1052" t="n">
        <v>1097821</v>
      </c>
      <c r="E1052">
        <f>IF(AND(A1039=A1052,ISNUMBER(D1051),ISNUMBER(D1039),D1051&gt;0,D1039&gt;0),100*(LN(D1051)-LN(D1039)),"")</f>
        <v/>
      </c>
      <c r="F1052" t="n">
        <v>495677</v>
      </c>
      <c r="G1052">
        <f>IF(AND(A1039=A1052,ISNUMBER(F1051),ISNUMBER(F1039),F1051&gt;0,F1039&gt;0),100*(LN(F1051)-LN(F1039)),"")</f>
        <v/>
      </c>
      <c r="H1052" t="n">
        <v>23.04392063915702</v>
      </c>
      <c r="I1052">
        <f>IF(AND(A1039=A1052,ISNUMBER(H1051),ISNUMBER(H1039)),H1051-H1039,"")</f>
        <v/>
      </c>
      <c r="J1052" t="n">
        <v>-233</v>
      </c>
      <c r="K1052">
        <f>IF(AND(A1051=A1052,ISNUMBER(J1051),ISNUMBER(D1051)),1000*J1051/D1051,"")</f>
        <v/>
      </c>
      <c r="L1052" t="n">
        <v>58.9</v>
      </c>
      <c r="M1052">
        <f>IF(AND(A1039=A1052,ISNUMBER(L1051),ISNUMBER(L1039)),L1051-L1039,"")</f>
        <v/>
      </c>
      <c r="N1052" t="n">
        <v>85194</v>
      </c>
      <c r="O1052" t="n">
        <v>5.269417607153848</v>
      </c>
      <c r="P1052">
        <f>IF(AND(A1040=A1052,ISNUMBER(O1040)),O1040,"")</f>
        <v/>
      </c>
      <c r="Q1052" t="n">
        <v>31117</v>
      </c>
      <c r="R1052" t="n">
        <v>5.750819872581303</v>
      </c>
      <c r="S1052">
        <f>IF(AND(A1040=A1052,ISNUMBER(R1040)),R1040,"")</f>
        <v/>
      </c>
    </row>
    <row r="1053">
      <c r="A1053" t="inlineStr">
        <is>
          <t>울산</t>
        </is>
      </c>
      <c r="B1053" t="inlineStr">
        <is>
          <t>2025-02</t>
        </is>
      </c>
      <c r="C1053" t="inlineStr">
        <is>
          <t>분석</t>
        </is>
      </c>
      <c r="D1053" t="n">
        <v>1095778</v>
      </c>
      <c r="E1053">
        <f>IF(AND(A1040=A1053,ISNUMBER(D1052),ISNUMBER(D1040),D1052&gt;0,D1040&gt;0),100*(LN(D1052)-LN(D1040)),"")</f>
        <v/>
      </c>
      <c r="F1053" t="n">
        <v>496077</v>
      </c>
      <c r="G1053">
        <f>IF(AND(A1040=A1053,ISNUMBER(F1052),ISNUMBER(F1040),F1052&gt;0,F1040&gt;0),100*(LN(F1052)-LN(F1040)),"")</f>
        <v/>
      </c>
      <c r="H1053" t="n">
        <v>22.96122024716685</v>
      </c>
      <c r="I1053">
        <f>IF(AND(A1040=A1053,ISNUMBER(H1052),ISNUMBER(H1040)),H1052-H1040,"")</f>
        <v/>
      </c>
      <c r="J1053" t="n">
        <v>-1815</v>
      </c>
      <c r="K1053">
        <f>IF(AND(A1052=A1053,ISNUMBER(J1052),ISNUMBER(D1052)),1000*J1052/D1052,"")</f>
        <v/>
      </c>
      <c r="L1053" t="n">
        <v>59.8</v>
      </c>
      <c r="M1053">
        <f>IF(AND(A1040=A1053,ISNUMBER(L1052),ISNUMBER(L1040)),L1052-L1040,"")</f>
        <v/>
      </c>
      <c r="N1053" t="n">
        <v>85194</v>
      </c>
      <c r="O1053" t="n">
        <v>5.269417607153848</v>
      </c>
      <c r="P1053">
        <f>IF(AND(A1041=A1053,ISNUMBER(O1041)),O1041,"")</f>
        <v/>
      </c>
      <c r="Q1053" t="n">
        <v>31117</v>
      </c>
      <c r="R1053" t="n">
        <v>5.750819872581303</v>
      </c>
      <c r="S1053">
        <f>IF(AND(A1041=A1053,ISNUMBER(R1041)),R1041,"")</f>
        <v/>
      </c>
    </row>
    <row r="1054">
      <c r="A1054" t="inlineStr">
        <is>
          <t>울산</t>
        </is>
      </c>
      <c r="B1054" t="inlineStr">
        <is>
          <t>2025-03</t>
        </is>
      </c>
      <c r="C1054" t="inlineStr">
        <is>
          <t>분석</t>
        </is>
      </c>
      <c r="D1054" t="n">
        <v>1095014</v>
      </c>
      <c r="E1054">
        <f>IF(AND(A1041=A1054,ISNUMBER(D1053),ISNUMBER(D1041),D1053&gt;0,D1041&gt;0),100*(LN(D1053)-LN(D1041)),"")</f>
        <v/>
      </c>
      <c r="F1054" t="n">
        <v>496377</v>
      </c>
      <c r="G1054">
        <f>IF(AND(A1041=A1054,ISNUMBER(F1053),ISNUMBER(F1041),F1053&gt;0,F1041&gt;0),100*(LN(F1053)-LN(F1041)),"")</f>
        <v/>
      </c>
      <c r="H1054" t="n">
        <v>22.94765181084443</v>
      </c>
      <c r="I1054">
        <f>IF(AND(A1041=A1054,ISNUMBER(H1053),ISNUMBER(H1041)),H1053-H1041,"")</f>
        <v/>
      </c>
      <c r="J1054" t="n">
        <v>-685</v>
      </c>
      <c r="K1054">
        <f>IF(AND(A1053=A1054,ISNUMBER(J1053),ISNUMBER(D1053)),1000*J1053/D1053,"")</f>
        <v/>
      </c>
      <c r="L1054" t="n">
        <v>59.3</v>
      </c>
      <c r="M1054">
        <f>IF(AND(A1041=A1054,ISNUMBER(L1053),ISNUMBER(L1041)),L1053-L1041,"")</f>
        <v/>
      </c>
      <c r="N1054" t="n">
        <v>85194</v>
      </c>
      <c r="O1054" t="n">
        <v>5.269417607153848</v>
      </c>
      <c r="P1054">
        <f>IF(AND(A1042=A1054,ISNUMBER(O1042)),O1042,"")</f>
        <v/>
      </c>
      <c r="Q1054" t="n">
        <v>31117</v>
      </c>
      <c r="R1054" t="n">
        <v>5.750819872581303</v>
      </c>
      <c r="S1054">
        <f>IF(AND(A1042=A1054,ISNUMBER(R1042)),R1042,"")</f>
        <v/>
      </c>
    </row>
    <row r="1055">
      <c r="A1055" t="inlineStr">
        <is>
          <t>울산</t>
        </is>
      </c>
      <c r="B1055" t="inlineStr">
        <is>
          <t>2025-04</t>
        </is>
      </c>
      <c r="C1055" t="inlineStr">
        <is>
          <t>분석</t>
        </is>
      </c>
      <c r="D1055" t="n">
        <v>1094460</v>
      </c>
      <c r="E1055">
        <f>IF(AND(A1042=A1055,ISNUMBER(D1054),ISNUMBER(D1042),D1054&gt;0,D1042&gt;0),100*(LN(D1054)-LN(D1042)),"")</f>
        <v/>
      </c>
      <c r="F1055" t="n">
        <v>496578</v>
      </c>
      <c r="G1055">
        <f>IF(AND(A1042=A1055,ISNUMBER(F1054),ISNUMBER(F1042),F1054&gt;0,F1042&gt;0),100*(LN(F1054)-LN(F1042)),"")</f>
        <v/>
      </c>
      <c r="H1055" t="n">
        <v>22.9278365586682</v>
      </c>
      <c r="I1055">
        <f>IF(AND(A1042=A1055,ISNUMBER(H1054),ISNUMBER(H1042)),H1054-H1042,"")</f>
        <v/>
      </c>
      <c r="J1055" t="n">
        <v>-487</v>
      </c>
      <c r="K1055">
        <f>IF(AND(A1054=A1055,ISNUMBER(J1054),ISNUMBER(D1054)),1000*J1054/D1054,"")</f>
        <v/>
      </c>
      <c r="L1055" t="n">
        <v>60.5</v>
      </c>
      <c r="M1055">
        <f>IF(AND(A1042=A1055,ISNUMBER(L1054),ISNUMBER(L1042)),L1054-L1042,"")</f>
        <v/>
      </c>
      <c r="N1055" t="n">
        <v>85194</v>
      </c>
      <c r="O1055" t="n">
        <v>5.269417607153848</v>
      </c>
      <c r="P1055">
        <f>IF(AND(A1043=A1055,ISNUMBER(O1043)),O1043,"")</f>
        <v/>
      </c>
      <c r="Q1055" t="n">
        <v>31117</v>
      </c>
      <c r="R1055" t="n">
        <v>5.750819872581303</v>
      </c>
      <c r="S1055">
        <f>IF(AND(A1043=A1055,ISNUMBER(R1043)),R1043,"")</f>
        <v/>
      </c>
    </row>
    <row r="1056">
      <c r="A1056" t="inlineStr">
        <is>
          <t>울산</t>
        </is>
      </c>
      <c r="B1056" t="inlineStr">
        <is>
          <t>2025-05</t>
        </is>
      </c>
      <c r="C1056" t="inlineStr">
        <is>
          <t>분석</t>
        </is>
      </c>
      <c r="D1056" t="n">
        <v>1094027</v>
      </c>
      <c r="E1056">
        <f>IF(AND(A1043=A1056,ISNUMBER(D1055),ISNUMBER(D1043),D1055&gt;0,D1043&gt;0),100*(LN(D1055)-LN(D1043)),"")</f>
        <v/>
      </c>
      <c r="F1056" t="n">
        <v>496827</v>
      </c>
      <c r="G1056">
        <f>IF(AND(A1043=A1056,ISNUMBER(F1055),ISNUMBER(F1043),F1055&gt;0,F1043&gt;0),100*(LN(F1055)-LN(F1043)),"")</f>
        <v/>
      </c>
      <c r="H1056" t="n">
        <v>22.90574181441592</v>
      </c>
      <c r="I1056">
        <f>IF(AND(A1043=A1056,ISNUMBER(H1055),ISNUMBER(H1043)),H1055-H1043,"")</f>
        <v/>
      </c>
      <c r="J1056" t="n">
        <v>-390</v>
      </c>
      <c r="K1056">
        <f>IF(AND(A1055=A1056,ISNUMBER(J1055),ISNUMBER(D1055)),1000*J1055/D1055,"")</f>
        <v/>
      </c>
      <c r="L1056" t="n">
        <v>60.4</v>
      </c>
      <c r="M1056">
        <f>IF(AND(A1043=A1056,ISNUMBER(L1055),ISNUMBER(L1043)),L1055-L1043,"")</f>
        <v/>
      </c>
      <c r="N1056" t="n">
        <v>85194</v>
      </c>
      <c r="O1056" t="n">
        <v>5.269417607153848</v>
      </c>
      <c r="P1056">
        <f>IF(AND(A1044=A1056,ISNUMBER(O1044)),O1044,"")</f>
        <v/>
      </c>
      <c r="Q1056" t="n">
        <v>31117</v>
      </c>
      <c r="R1056" t="n">
        <v>5.750819872581303</v>
      </c>
      <c r="S1056">
        <f>IF(AND(A1044=A1056,ISNUMBER(R1044)),R1044,"")</f>
        <v/>
      </c>
    </row>
    <row r="1057">
      <c r="A1057" t="inlineStr">
        <is>
          <t>울산</t>
        </is>
      </c>
      <c r="B1057" t="inlineStr">
        <is>
          <t>2025-06</t>
        </is>
      </c>
      <c r="C1057" t="inlineStr">
        <is>
          <t>분석</t>
        </is>
      </c>
      <c r="D1057" t="n">
        <v>1093665</v>
      </c>
      <c r="E1057">
        <f>IF(AND(A1044=A1057,ISNUMBER(D1056),ISNUMBER(D1044),D1056&gt;0,D1044&gt;0),100*(LN(D1056)-LN(D1044)),"")</f>
        <v/>
      </c>
      <c r="F1057" t="n">
        <v>497117</v>
      </c>
      <c r="G1057">
        <f>IF(AND(A1044=A1057,ISNUMBER(F1056),ISNUMBER(F1044),F1056&gt;0,F1044&gt;0),100*(LN(F1056)-LN(F1044)),"")</f>
        <v/>
      </c>
      <c r="H1057" t="n">
        <v>22.87034878139101</v>
      </c>
      <c r="I1057">
        <f>IF(AND(A1044=A1057,ISNUMBER(H1056),ISNUMBER(H1044)),H1056-H1044,"")</f>
        <v/>
      </c>
      <c r="J1057" t="n">
        <v>-403</v>
      </c>
      <c r="K1057">
        <f>IF(AND(A1056=A1057,ISNUMBER(J1056),ISNUMBER(D1056)),1000*J1056/D1056,"")</f>
        <v/>
      </c>
      <c r="L1057" t="n">
        <v>60.9</v>
      </c>
      <c r="M1057">
        <f>IF(AND(A1044=A1057,ISNUMBER(L1056),ISNUMBER(L1044)),L1056-L1044,"")</f>
        <v/>
      </c>
      <c r="N1057" t="n">
        <v>85194</v>
      </c>
      <c r="O1057" t="n">
        <v>5.269417607153848</v>
      </c>
      <c r="P1057">
        <f>IF(AND(A1045=A1057,ISNUMBER(O1045)),O1045,"")</f>
        <v/>
      </c>
      <c r="Q1057" t="n">
        <v>31117</v>
      </c>
      <c r="R1057" t="n">
        <v>5.750819872581303</v>
      </c>
      <c r="S1057">
        <f>IF(AND(A1045=A1057,ISNUMBER(R1045)),R1045,"")</f>
        <v/>
      </c>
    </row>
    <row r="1058">
      <c r="A1058" t="inlineStr">
        <is>
          <t>울산</t>
        </is>
      </c>
      <c r="B1058" t="inlineStr">
        <is>
          <t>2025-07</t>
        </is>
      </c>
      <c r="C1058" t="inlineStr">
        <is>
          <t>분석</t>
        </is>
      </c>
      <c r="D1058" t="n">
        <v>1093317</v>
      </c>
      <c r="E1058">
        <f>IF(AND(A1045=A1058,ISNUMBER(D1057),ISNUMBER(D1045),D1057&gt;0,D1045&gt;0),100*(LN(D1057)-LN(D1045)),"")</f>
        <v/>
      </c>
      <c r="F1058" t="n">
        <v>497463</v>
      </c>
      <c r="G1058">
        <f>IF(AND(A1045=A1058,ISNUMBER(F1057),ISNUMBER(F1045),F1057&gt;0,F1045&gt;0),100*(LN(F1057)-LN(F1045)),"")</f>
        <v/>
      </c>
      <c r="H1058" t="n">
        <v>22.84351199149012</v>
      </c>
      <c r="I1058">
        <f>IF(AND(A1045=A1058,ISNUMBER(H1057),ISNUMBER(H1045)),H1057-H1045,"")</f>
        <v/>
      </c>
      <c r="J1058" t="n">
        <v>-336</v>
      </c>
      <c r="K1058">
        <f>IF(AND(A1057=A1058,ISNUMBER(J1057),ISNUMBER(D1057)),1000*J1057/D1057,"")</f>
        <v/>
      </c>
      <c r="L1058" t="n">
        <v>60.8</v>
      </c>
      <c r="M1058">
        <f>IF(AND(A1045=A1058,ISNUMBER(L1057),ISNUMBER(L1045)),L1057-L1045,"")</f>
        <v/>
      </c>
      <c r="N1058" t="n">
        <v>85194</v>
      </c>
      <c r="O1058" t="n">
        <v>5.269417607153848</v>
      </c>
      <c r="P1058">
        <f>IF(AND(A1046=A1058,ISNUMBER(O1046)),O1046,"")</f>
        <v/>
      </c>
      <c r="Q1058" t="n">
        <v>31117</v>
      </c>
      <c r="R1058" t="n">
        <v>5.750819872581303</v>
      </c>
      <c r="S1058">
        <f>IF(AND(A1046=A1058,ISNUMBER(R1046)),R1046,"")</f>
        <v/>
      </c>
    </row>
    <row r="1059">
      <c r="A1059" t="inlineStr">
        <is>
          <t>울산</t>
        </is>
      </c>
      <c r="B1059" t="inlineStr">
        <is>
          <t>2025-08</t>
        </is>
      </c>
      <c r="C1059" t="inlineStr">
        <is>
          <t>분석</t>
        </is>
      </c>
      <c r="D1059" t="n">
        <v>1092989</v>
      </c>
      <c r="E1059">
        <f>IF(AND(A1046=A1059,ISNUMBER(D1058),ISNUMBER(D1046),D1058&gt;0,D1046&gt;0),100*(LN(D1058)-LN(D1046)),"")</f>
        <v/>
      </c>
      <c r="F1059" t="n">
        <v>497869</v>
      </c>
      <c r="G1059">
        <f>IF(AND(A1046=A1059,ISNUMBER(F1058),ISNUMBER(F1046),F1058&gt;0,F1046&gt;0),100*(LN(F1058)-LN(F1046)),"")</f>
        <v/>
      </c>
      <c r="H1059" t="n">
        <v>22.8111170377744</v>
      </c>
      <c r="I1059">
        <f>IF(AND(A1046=A1059,ISNUMBER(H1058),ISNUMBER(H1046)),H1058-H1046,"")</f>
        <v/>
      </c>
      <c r="J1059" t="n">
        <v>-305</v>
      </c>
      <c r="K1059">
        <f>IF(AND(A1058=A1059,ISNUMBER(J1058),ISNUMBER(D1058)),1000*J1058/D1058,"")</f>
        <v/>
      </c>
      <c r="L1059" t="n">
        <v>59.8</v>
      </c>
      <c r="M1059">
        <f>IF(AND(A1046=A1059,ISNUMBER(L1058),ISNUMBER(L1046)),L1058-L1046,"")</f>
        <v/>
      </c>
      <c r="N1059" t="n">
        <v>85194</v>
      </c>
      <c r="O1059" t="n">
        <v>5.269417607153848</v>
      </c>
      <c r="P1059">
        <f>IF(AND(A1047=A1059,ISNUMBER(O1047)),O1047,"")</f>
        <v/>
      </c>
      <c r="Q1059" t="n">
        <v>31117</v>
      </c>
      <c r="R1059" t="n">
        <v>5.750819872581303</v>
      </c>
      <c r="S1059">
        <f>IF(AND(A1047=A1059,ISNUMBER(R1047)),R1047,"")</f>
        <v/>
      </c>
    </row>
    <row r="1060">
      <c r="A1060" t="inlineStr">
        <is>
          <t>울산</t>
        </is>
      </c>
      <c r="B1060" t="inlineStr">
        <is>
          <t>2025-09</t>
        </is>
      </c>
      <c r="C1060" t="inlineStr">
        <is>
          <t>분석</t>
        </is>
      </c>
      <c r="D1060" t="n">
        <v>1092634</v>
      </c>
      <c r="E1060">
        <f>IF(AND(A1047=A1060,ISNUMBER(D1059),ISNUMBER(D1047),D1059&gt;0,D1047&gt;0),100*(LN(D1059)-LN(D1047)),"")</f>
        <v/>
      </c>
      <c r="F1060" t="n">
        <v>498241</v>
      </c>
      <c r="G1060">
        <f>IF(AND(A1047=A1060,ISNUMBER(F1059),ISNUMBER(F1047),F1059&gt;0,F1047&gt;0),100*(LN(F1059)-LN(F1047)),"")</f>
        <v/>
      </c>
      <c r="H1060" t="n">
        <v>22.77889943018431</v>
      </c>
      <c r="I1060">
        <f>IF(AND(A1047=A1060,ISNUMBER(H1059),ISNUMBER(H1047)),H1059-H1047,"")</f>
        <v/>
      </c>
      <c r="J1060" t="n">
        <v>-359</v>
      </c>
      <c r="K1060">
        <f>IF(AND(A1059=A1060,ISNUMBER(J1059),ISNUMBER(D1059)),1000*J1059/D1059,"")</f>
        <v/>
      </c>
      <c r="L1060" t="n">
        <v>60.1</v>
      </c>
      <c r="M1060">
        <f>IF(AND(A1047=A1060,ISNUMBER(L1059),ISNUMBER(L1047)),L1059-L1047,"")</f>
        <v/>
      </c>
      <c r="N1060" t="n">
        <v>85194</v>
      </c>
      <c r="O1060" t="n">
        <v>5.269417607153848</v>
      </c>
      <c r="P1060">
        <f>IF(AND(A1048=A1060,ISNUMBER(O1048)),O1048,"")</f>
        <v/>
      </c>
      <c r="Q1060" t="n">
        <v>31117</v>
      </c>
      <c r="R1060" t="n">
        <v>5.750819872581303</v>
      </c>
      <c r="S1060">
        <f>IF(AND(A1048=A1060,ISNUMBER(R1048)),R1048,"")</f>
        <v/>
      </c>
    </row>
    <row r="1061">
      <c r="A1061" t="inlineStr">
        <is>
          <t>울산</t>
        </is>
      </c>
      <c r="B1061" t="inlineStr">
        <is>
          <t>2025-10</t>
        </is>
      </c>
      <c r="C1061" t="inlineStr">
        <is>
          <t>분석</t>
        </is>
      </c>
      <c r="D1061" t="n">
        <v>1092797</v>
      </c>
      <c r="E1061">
        <f>IF(AND(A1048=A1061,ISNUMBER(D1060),ISNUMBER(D1048),D1060&gt;0,D1048&gt;0),100*(LN(D1060)-LN(D1048)),"")</f>
        <v/>
      </c>
      <c r="F1061" t="n">
        <v>498670</v>
      </c>
      <c r="G1061">
        <f>IF(AND(A1048=A1061,ISNUMBER(F1060),ISNUMBER(F1048),F1060&gt;0,F1048&gt;0),100*(LN(F1060)-LN(F1048)),"")</f>
        <v/>
      </c>
      <c r="H1061" t="n">
        <v>22.74969642120174</v>
      </c>
      <c r="I1061">
        <f>IF(AND(A1048=A1061,ISNUMBER(H1060),ISNUMBER(H1048)),H1060-H1048,"")</f>
        <v/>
      </c>
      <c r="J1061" t="n">
        <v>182</v>
      </c>
      <c r="K1061">
        <f>IF(AND(A1060=A1061,ISNUMBER(J1060),ISNUMBER(D1060)),1000*J1060/D1060,"")</f>
        <v/>
      </c>
      <c r="L1061" t="n">
        <v>59.5</v>
      </c>
      <c r="M1061">
        <f>IF(AND(A1048=A1061,ISNUMBER(L1060),ISNUMBER(L1048)),L1060-L1048,"")</f>
        <v/>
      </c>
      <c r="N1061" t="n">
        <v>85194</v>
      </c>
      <c r="O1061" t="n">
        <v>5.269417607153848</v>
      </c>
      <c r="P1061">
        <f>IF(AND(A1049=A1061,ISNUMBER(O1049)),O1049,"")</f>
        <v/>
      </c>
      <c r="Q1061" t="n">
        <v>31117</v>
      </c>
      <c r="R1061" t="n">
        <v>5.750819872581303</v>
      </c>
      <c r="S1061">
        <f>IF(AND(A1049=A1061,ISNUMBER(R1049)),R1049,"")</f>
        <v/>
      </c>
    </row>
    <row r="1062">
      <c r="A1062" t="inlineStr">
        <is>
          <t>울산</t>
        </is>
      </c>
      <c r="B1062" t="inlineStr">
        <is>
          <t>2025-11</t>
        </is>
      </c>
      <c r="C1062" t="inlineStr">
        <is>
          <t>분석</t>
        </is>
      </c>
      <c r="D1062" t="n">
        <v>1092573</v>
      </c>
      <c r="E1062">
        <f>IF(AND(A1049=A1062,ISNUMBER(D1061),ISNUMBER(D1049),D1061&gt;0,D1049&gt;0),100*(LN(D1061)-LN(D1049)),"")</f>
        <v/>
      </c>
      <c r="F1062" t="n">
        <v>499049</v>
      </c>
      <c r="G1062">
        <f>IF(AND(A1049=A1062,ISNUMBER(F1061),ISNUMBER(F1049),F1061&gt;0,F1049&gt;0),100*(LN(F1061)-LN(F1049)),"")</f>
        <v/>
      </c>
      <c r="H1062" t="n">
        <v>22.71308187187492</v>
      </c>
      <c r="I1062">
        <f>IF(AND(A1049=A1062,ISNUMBER(H1061),ISNUMBER(H1049)),H1061-H1049,"")</f>
        <v/>
      </c>
      <c r="J1062" t="n">
        <v>-105</v>
      </c>
      <c r="K1062">
        <f>IF(AND(A1061=A1062,ISNUMBER(J1061),ISNUMBER(D1061)),1000*J1061/D1061,"")</f>
        <v/>
      </c>
      <c r="L1062" t="n">
        <v>60.1</v>
      </c>
      <c r="M1062">
        <f>IF(AND(A1049=A1062,ISNUMBER(L1061),ISNUMBER(L1049)),L1061-L1049,"")</f>
        <v/>
      </c>
      <c r="N1062" t="n">
        <v>85194</v>
      </c>
      <c r="O1062" t="n">
        <v>5.269417607153848</v>
      </c>
      <c r="P1062">
        <f>IF(AND(A1050=A1062,ISNUMBER(O1050)),O1050,"")</f>
        <v/>
      </c>
      <c r="Q1062" t="n">
        <v>31117</v>
      </c>
      <c r="R1062" t="n">
        <v>5.750819872581303</v>
      </c>
      <c r="S1062">
        <f>IF(AND(A1050=A1062,ISNUMBER(R1050)),R1050,"")</f>
        <v/>
      </c>
    </row>
    <row r="1063">
      <c r="A1063" t="inlineStr">
        <is>
          <t>울산</t>
        </is>
      </c>
      <c r="B1063" t="inlineStr">
        <is>
          <t>2025-12</t>
        </is>
      </c>
      <c r="C1063" t="inlineStr">
        <is>
          <t>분석</t>
        </is>
      </c>
      <c r="D1063" t="n">
        <v>1091948</v>
      </c>
      <c r="E1063">
        <f>IF(AND(A1050=A1063,ISNUMBER(D1062),ISNUMBER(D1050),D1062&gt;0,D1050&gt;0),100*(LN(D1062)-LN(D1050)),"")</f>
        <v/>
      </c>
      <c r="F1063" t="n">
        <v>499304</v>
      </c>
      <c r="G1063">
        <f>IF(AND(A1050=A1063,ISNUMBER(F1062),ISNUMBER(F1050),F1062&gt;0,F1050&gt;0),100*(LN(F1062)-LN(F1050)),"")</f>
        <v/>
      </c>
      <c r="H1063" t="n">
        <v>22.68157458047453</v>
      </c>
      <c r="I1063">
        <f>IF(AND(A1050=A1063,ISNUMBER(H1062),ISNUMBER(H1050)),H1062-H1050,"")</f>
        <v/>
      </c>
      <c r="J1063" t="n">
        <v>-538</v>
      </c>
      <c r="K1063">
        <f>IF(AND(A1062=A1063,ISNUMBER(J1062),ISNUMBER(D1062)),1000*J1062/D1062,"")</f>
        <v/>
      </c>
      <c r="L1063" t="n">
        <v>57.9</v>
      </c>
      <c r="M1063">
        <f>IF(AND(A1050=A1063,ISNUMBER(L1062),ISNUMBER(L1050)),L1062-L1050,"")</f>
        <v/>
      </c>
      <c r="N1063" t="n">
        <v>85194</v>
      </c>
      <c r="O1063" t="n">
        <v>5.269417607153848</v>
      </c>
      <c r="P1063">
        <f>IF(AND(A1051=A1063,ISNUMBER(O1051)),O1051,"")</f>
        <v/>
      </c>
      <c r="Q1063" t="n">
        <v>31117</v>
      </c>
      <c r="R1063" t="n">
        <v>5.750819872581303</v>
      </c>
      <c r="S1063">
        <f>IF(AND(A1051=A1063,ISNUMBER(R1051)),R1051,"")</f>
        <v/>
      </c>
    </row>
    <row r="1064">
      <c r="A1064" t="inlineStr">
        <is>
          <t>울산</t>
        </is>
      </c>
      <c r="B1064" t="inlineStr">
        <is>
          <t>2026-01</t>
        </is>
      </c>
      <c r="C1064" t="inlineStr">
        <is>
          <t>분석</t>
        </is>
      </c>
      <c r="D1064" t="n">
        <v>1091281</v>
      </c>
      <c r="E1064">
        <f>IF(AND(A1051=A1064,ISNUMBER(D1063),ISNUMBER(D1051),D1063&gt;0,D1051&gt;0),100*(LN(D1063)-LN(D1051)),"")</f>
        <v/>
      </c>
      <c r="F1064" t="n">
        <v>499530</v>
      </c>
      <c r="G1064">
        <f>IF(AND(A1051=A1064,ISNUMBER(F1063),ISNUMBER(F1051),F1063&gt;0,F1051&gt;0),100*(LN(F1063)-LN(F1051)),"")</f>
        <v/>
      </c>
      <c r="H1064" t="n">
        <v>22.63110967752577</v>
      </c>
      <c r="I1064">
        <f>IF(AND(A1051=A1064,ISNUMBER(H1063),ISNUMBER(H1051)),H1063-H1051,"")</f>
        <v/>
      </c>
      <c r="J1064" t="n">
        <v>-612</v>
      </c>
      <c r="K1064">
        <f>IF(AND(A1063=A1064,ISNUMBER(J1063),ISNUMBER(D1063)),1000*J1063/D1063,"")</f>
        <v/>
      </c>
      <c r="L1064" t="n">
        <v>58.7</v>
      </c>
      <c r="M1064">
        <f>IF(AND(A1051=A1064,ISNUMBER(L1063),ISNUMBER(L1051)),L1063-L1051,"")</f>
        <v/>
      </c>
      <c r="N1064" t="n">
        <v>85194</v>
      </c>
      <c r="O1064" t="n">
        <v>5.269417607153848</v>
      </c>
      <c r="P1064">
        <f>IF(AND(A1052=A1064,ISNUMBER(O1052)),O1052,"")</f>
        <v/>
      </c>
      <c r="Q1064" t="n">
        <v>31117</v>
      </c>
      <c r="R1064" t="n">
        <v>5.750819872581303</v>
      </c>
      <c r="S1064">
        <f>IF(AND(A1052=A1064,ISNUMBER(R1052)),R1052,"")</f>
        <v/>
      </c>
    </row>
    <row r="1065">
      <c r="A1065" t="inlineStr">
        <is>
          <t>울산</t>
        </is>
      </c>
      <c r="B1065" t="inlineStr">
        <is>
          <t>2026-02</t>
        </is>
      </c>
      <c r="C1065" t="inlineStr">
        <is>
          <t>분석</t>
        </is>
      </c>
      <c r="D1065" t="n">
        <v>1089835</v>
      </c>
      <c r="E1065">
        <f>IF(AND(A1052=A1065,ISNUMBER(D1064),ISNUMBER(D1052),D1064&gt;0,D1052&gt;0),100*(LN(D1064)-LN(D1052)),"")</f>
        <v/>
      </c>
      <c r="F1065" t="n">
        <v>499950</v>
      </c>
      <c r="G1065">
        <f>IF(AND(A1052=A1065,ISNUMBER(F1064),ISNUMBER(F1052),F1064&gt;0,F1052&gt;0),100*(LN(F1064)-LN(F1052)),"")</f>
        <v/>
      </c>
      <c r="H1065" t="n">
        <v>22.55690081526103</v>
      </c>
      <c r="I1065">
        <f>IF(AND(A1052=A1065,ISNUMBER(H1064),ISNUMBER(H1052)),H1064-H1052,"")</f>
        <v/>
      </c>
      <c r="J1065" t="n">
        <v>-1410</v>
      </c>
      <c r="K1065">
        <f>IF(AND(A1064=A1065,ISNUMBER(J1064),ISNUMBER(D1064)),1000*J1064/D1064,"")</f>
        <v/>
      </c>
      <c r="L1065" t="n">
        <v>59.8</v>
      </c>
      <c r="M1065">
        <f>IF(AND(A1052=A1065,ISNUMBER(L1064),ISNUMBER(L1052)),L1064-L1052,"")</f>
        <v/>
      </c>
      <c r="N1065" t="n">
        <v>85194</v>
      </c>
      <c r="O1065" t="n">
        <v>5.269417607153848</v>
      </c>
      <c r="P1065">
        <f>IF(AND(A1053=A1065,ISNUMBER(O1053)),O1053,"")</f>
        <v/>
      </c>
      <c r="Q1065" t="n">
        <v>31117</v>
      </c>
      <c r="R1065" t="n">
        <v>5.750819872581303</v>
      </c>
      <c r="S1065">
        <f>IF(AND(A1053=A1065,ISNUMBER(R1053)),R1053,"")</f>
        <v/>
      </c>
    </row>
    <row r="1066">
      <c r="A1066" t="inlineStr">
        <is>
          <t>울산</t>
        </is>
      </c>
      <c r="B1066" t="inlineStr">
        <is>
          <t>2026-03</t>
        </is>
      </c>
      <c r="C1066" t="inlineStr">
        <is>
          <t>분석</t>
        </is>
      </c>
      <c r="D1066" t="n">
        <v>1088672</v>
      </c>
      <c r="E1066">
        <f>IF(AND(A1053=A1066,ISNUMBER(D1065),ISNUMBER(D1053),D1065&gt;0,D1053&gt;0),100*(LN(D1065)-LN(D1053)),"")</f>
        <v/>
      </c>
      <c r="F1066" t="n">
        <v>500541</v>
      </c>
      <c r="G1066">
        <f>IF(AND(A1053=A1066,ISNUMBER(F1065),ISNUMBER(F1053),F1065&gt;0,F1053&gt;0),100*(LN(F1065)-LN(F1053)),"")</f>
        <v/>
      </c>
      <c r="H1066" t="n">
        <v>22.52120014108933</v>
      </c>
      <c r="I1066">
        <f>IF(AND(A1053=A1066,ISNUMBER(H1065),ISNUMBER(H1053)),H1065-H1053,"")</f>
        <v/>
      </c>
      <c r="J1066" t="n">
        <v>-1143</v>
      </c>
      <c r="K1066">
        <f>IF(AND(A1065=A1066,ISNUMBER(J1065),ISNUMBER(D1065)),1000*J1065/D1065,"")</f>
        <v/>
      </c>
      <c r="L1066" t="n">
        <v>60.3</v>
      </c>
      <c r="M1066">
        <f>IF(AND(A1053=A1066,ISNUMBER(L1065),ISNUMBER(L1053)),L1065-L1053,"")</f>
        <v/>
      </c>
      <c r="N1066" t="n">
        <v>85194</v>
      </c>
      <c r="O1066" t="n">
        <v>5.269417607153848</v>
      </c>
      <c r="P1066">
        <f>IF(AND(A1054=A1066,ISNUMBER(O1054)),O1054,"")</f>
        <v/>
      </c>
      <c r="Q1066" t="n">
        <v>31117</v>
      </c>
      <c r="R1066" t="n">
        <v>5.750819872581303</v>
      </c>
      <c r="S1066">
        <f>IF(AND(A1054=A1066,ISNUMBER(R1054)),R1054,"")</f>
        <v/>
      </c>
    </row>
    <row r="1067">
      <c r="A1067" t="inlineStr">
        <is>
          <t>울산</t>
        </is>
      </c>
      <c r="B1067" t="inlineStr">
        <is>
          <t>2026-04</t>
        </is>
      </c>
      <c r="C1067" t="inlineStr">
        <is>
          <t>분석</t>
        </is>
      </c>
      <c r="D1067" t="n">
        <v>1088041</v>
      </c>
      <c r="E1067">
        <f>IF(AND(A1054=A1067,ISNUMBER(D1066),ISNUMBER(D1054),D1066&gt;0,D1054&gt;0),100*(LN(D1066)-LN(D1054)),"")</f>
        <v/>
      </c>
      <c r="F1067" t="n">
        <v>500873</v>
      </c>
      <c r="G1067">
        <f>IF(AND(A1054=A1067,ISNUMBER(F1066),ISNUMBER(F1054),F1066&gt;0,F1054&gt;0),100*(LN(F1066)-LN(F1054)),"")</f>
        <v/>
      </c>
      <c r="H1067" t="n">
        <v>22.4757155291023</v>
      </c>
      <c r="I1067">
        <f>IF(AND(A1054=A1067,ISNUMBER(H1066),ISNUMBER(H1054)),H1066-H1054,"")</f>
        <v/>
      </c>
      <c r="J1067" t="n">
        <v>-658</v>
      </c>
      <c r="K1067">
        <f>IF(AND(A1066=A1067,ISNUMBER(J1066),ISNUMBER(D1066)),1000*J1066/D1066,"")</f>
        <v/>
      </c>
      <c r="L1067" t="n">
        <v>61</v>
      </c>
      <c r="M1067">
        <f>IF(AND(A1054=A1067,ISNUMBER(L1066),ISNUMBER(L1054)),L1066-L1054,"")</f>
        <v/>
      </c>
      <c r="N1067" t="n">
        <v>85194</v>
      </c>
      <c r="O1067" t="n">
        <v>5.269417607153848</v>
      </c>
      <c r="P1067">
        <f>IF(AND(A1055=A1067,ISNUMBER(O1055)),O1055,"")</f>
        <v/>
      </c>
      <c r="Q1067" t="n">
        <v>31117</v>
      </c>
      <c r="R1067" t="n">
        <v>5.750819872581303</v>
      </c>
      <c r="S1067">
        <f>IF(AND(A1055=A1067,ISNUMBER(R1055)),R1055,"")</f>
        <v/>
      </c>
    </row>
    <row r="1068">
      <c r="A1068" t="inlineStr">
        <is>
          <t>울산</t>
        </is>
      </c>
      <c r="B1068" t="inlineStr">
        <is>
          <t>2026-05</t>
        </is>
      </c>
      <c r="C1068" t="inlineStr">
        <is>
          <t>분석</t>
        </is>
      </c>
      <c r="D1068" t="n">
        <v>1087466</v>
      </c>
      <c r="E1068">
        <f>IF(AND(A1055=A1068,ISNUMBER(D1067),ISNUMBER(D1055),D1067&gt;0,D1055&gt;0),100*(LN(D1067)-LN(D1055)),"")</f>
        <v/>
      </c>
      <c r="F1068" t="n">
        <v>501310</v>
      </c>
      <c r="G1068">
        <f>IF(AND(A1055=A1068,ISNUMBER(F1067),ISNUMBER(F1055),F1067&gt;0,F1055&gt;0),100*(LN(F1067)-LN(F1055)),"")</f>
        <v/>
      </c>
      <c r="H1068" t="n">
        <v>22.43582787875667</v>
      </c>
      <c r="I1068">
        <f>IF(AND(A1055=A1068,ISNUMBER(H1067),ISNUMBER(H1055)),H1067-H1055,"")</f>
        <v/>
      </c>
      <c r="J1068" t="n">
        <v>-646</v>
      </c>
      <c r="K1068">
        <f>IF(AND(A1067=A1068,ISNUMBER(J1067),ISNUMBER(D1067)),1000*J1067/D1067,"")</f>
        <v/>
      </c>
      <c r="L1068" t="n">
        <v>60.8</v>
      </c>
      <c r="M1068">
        <f>IF(AND(A1055=A1068,ISNUMBER(L1067),ISNUMBER(L1055)),L1067-L1055,"")</f>
        <v/>
      </c>
      <c r="N1068" t="n">
        <v>85194</v>
      </c>
      <c r="O1068" t="n">
        <v>5.269417607153848</v>
      </c>
      <c r="P1068">
        <f>IF(AND(A1056=A1068,ISNUMBER(O1056)),O1056,"")</f>
        <v/>
      </c>
      <c r="Q1068" t="n">
        <v>31117</v>
      </c>
      <c r="R1068" t="n">
        <v>5.750819872581303</v>
      </c>
      <c r="S1068">
        <f>IF(AND(A1056=A1068,ISNUMBER(R1056)),R1056,"")</f>
        <v/>
      </c>
    </row>
    <row r="1069">
      <c r="A1069" t="inlineStr">
        <is>
          <t>울산</t>
        </is>
      </c>
      <c r="B1069" t="inlineStr">
        <is>
          <t>2026-06</t>
        </is>
      </c>
      <c r="C1069" t="inlineStr">
        <is>
          <t>분석</t>
        </is>
      </c>
      <c r="D1069" t="n">
        <v>1087089</v>
      </c>
      <c r="E1069">
        <f>IF(AND(A1056=A1069,ISNUMBER(D1068),ISNUMBER(D1056),D1068&gt;0,D1056&gt;0),100*(LN(D1068)-LN(D1056)),"")</f>
        <v/>
      </c>
      <c r="F1069" t="n">
        <v>501654</v>
      </c>
      <c r="G1069">
        <f>IF(AND(A1056=A1069,ISNUMBER(F1068),ISNUMBER(F1056),F1068&gt;0,F1056&gt;0),100*(LN(F1068)-LN(F1056)),"")</f>
        <v/>
      </c>
      <c r="H1069" t="n">
        <v>22.41417216069705</v>
      </c>
      <c r="I1069">
        <f>IF(AND(A1056=A1069,ISNUMBER(H1068),ISNUMBER(H1056)),H1068-H1056,"")</f>
        <v/>
      </c>
      <c r="J1069" t="n">
        <v>-456</v>
      </c>
      <c r="K1069">
        <f>IF(AND(A1068=A1069,ISNUMBER(J1068),ISNUMBER(D1068)),1000*J1068/D1068,"")</f>
        <v/>
      </c>
      <c r="L1069" t="n">
        <v>60.7</v>
      </c>
      <c r="M1069">
        <f>IF(AND(A1056=A1069,ISNUMBER(L1068),ISNUMBER(L1056)),L1068-L1056,"")</f>
        <v/>
      </c>
      <c r="N1069" t="n">
        <v>85194</v>
      </c>
      <c r="O1069" t="n">
        <v>5.269417607153848</v>
      </c>
      <c r="P1069">
        <f>IF(AND(A1057=A1069,ISNUMBER(O1057)),O1057,"")</f>
        <v/>
      </c>
      <c r="Q1069" t="n">
        <v>31117</v>
      </c>
      <c r="R1069" t="n">
        <v>5.750819872581303</v>
      </c>
      <c r="S1069">
        <f>IF(AND(A1057=A1069,ISNUMBER(R1057)),R1057,"")</f>
        <v/>
      </c>
    </row>
    <row r="1070">
      <c r="A1070" t="inlineStr">
        <is>
          <t>울산</t>
        </is>
      </c>
      <c r="B1070" t="inlineStr">
        <is>
          <t>2026-07</t>
        </is>
      </c>
      <c r="C1070" t="inlineStr">
        <is>
          <t>분석</t>
        </is>
      </c>
      <c r="D1070" t="n">
        <v>1086756</v>
      </c>
      <c r="E1070">
        <f>IF(AND(A1057=A1070,ISNUMBER(D1069),ISNUMBER(D1057),D1069&gt;0,D1057&gt;0),100*(LN(D1069)-LN(D1057)),"")</f>
        <v/>
      </c>
      <c r="F1070" t="n">
        <v>501937</v>
      </c>
      <c r="G1070">
        <f>IF(AND(A1057=A1070,ISNUMBER(F1069),ISNUMBER(F1057),F1069&gt;0,F1057&gt;0),100*(LN(F1069)-LN(F1057)),"")</f>
        <v/>
      </c>
      <c r="H1070" t="n">
        <v>22.39141076745838</v>
      </c>
      <c r="I1070">
        <f>IF(AND(A1057=A1070,ISNUMBER(H1069),ISNUMBER(H1057)),H1069-H1057,"")</f>
        <v/>
      </c>
      <c r="J1070" t="n">
        <v>-377</v>
      </c>
      <c r="K1070">
        <f>IF(AND(A1069=A1070,ISNUMBER(J1069),ISNUMBER(D1069)),1000*J1069/D1069,"")</f>
        <v/>
      </c>
      <c r="L1070" t="n">
        <v>61</v>
      </c>
      <c r="M1070">
        <f>IF(AND(A1057=A1070,ISNUMBER(L1069),ISNUMBER(L1057)),L1069-L1057,"")</f>
        <v/>
      </c>
      <c r="N1070" t="n">
        <v>85194</v>
      </c>
      <c r="O1070" t="n">
        <v>5.269417607153848</v>
      </c>
      <c r="P1070">
        <f>IF(AND(A1058=A1070,ISNUMBER(O1058)),O1058,"")</f>
        <v/>
      </c>
      <c r="Q1070" t="n">
        <v>31117</v>
      </c>
      <c r="R1070" t="n">
        <v>5.750819872581303</v>
      </c>
      <c r="S1070">
        <f>IF(AND(A1058=A1070,ISNUMBER(R1058)),R1058,"")</f>
        <v/>
      </c>
    </row>
    <row r="1071">
      <c r="A1071" t="inlineStr">
        <is>
          <t>울산</t>
        </is>
      </c>
      <c r="B1071" t="inlineStr">
        <is>
          <t>2026-08</t>
        </is>
      </c>
      <c r="C1071" t="inlineStr">
        <is>
          <t>분석</t>
        </is>
      </c>
      <c r="D1071" t="n">
        <v>1086373</v>
      </c>
      <c r="E1071">
        <f>IF(AND(A1058=A1071,ISNUMBER(D1070),ISNUMBER(D1058),D1070&gt;0,D1058&gt;0),100*(LN(D1070)-LN(D1058)),"")</f>
        <v/>
      </c>
      <c r="F1071" t="n">
        <v>502387</v>
      </c>
      <c r="G1071">
        <f>IF(AND(A1058=A1071,ISNUMBER(F1070),ISNUMBER(F1058),F1070&gt;0,F1058&gt;0),100*(LN(F1070)-LN(F1058)),"")</f>
        <v/>
      </c>
      <c r="H1071" t="n">
        <v>22.36690344844726</v>
      </c>
      <c r="I1071">
        <f>IF(AND(A1058=A1071,ISNUMBER(H1070),ISNUMBER(H1058)),H1070-H1058,"")</f>
        <v/>
      </c>
      <c r="J1071" t="n">
        <v>-413</v>
      </c>
      <c r="K1071">
        <f>IF(AND(A1070=A1071,ISNUMBER(J1070),ISNUMBER(D1070)),1000*J1070/D1070,"")</f>
        <v/>
      </c>
      <c r="L1071" t="n">
        <v>60.4</v>
      </c>
      <c r="M1071">
        <f>IF(AND(A1058=A1071,ISNUMBER(L1070),ISNUMBER(L1058)),L1070-L1058,"")</f>
        <v/>
      </c>
      <c r="N1071" t="n">
        <v>85194</v>
      </c>
      <c r="O1071" t="n">
        <v>5.269417607153848</v>
      </c>
      <c r="P1071">
        <f>IF(AND(A1059=A1071,ISNUMBER(O1059)),O1059,"")</f>
        <v/>
      </c>
      <c r="Q1071" t="n">
        <v>31117</v>
      </c>
      <c r="R1071" t="n">
        <v>5.750819872581303</v>
      </c>
      <c r="S1071">
        <f>IF(AND(A1059=A1071,ISNUMBER(R1059)),R1059,"")</f>
        <v/>
      </c>
    </row>
    <row r="1072">
      <c r="A1072" t="inlineStr">
        <is>
          <t>울산</t>
        </is>
      </c>
      <c r="B1072" t="inlineStr">
        <is>
          <t>2026-09</t>
        </is>
      </c>
      <c r="C1072" t="inlineStr">
        <is>
          <t>분석</t>
        </is>
      </c>
      <c r="E1072">
        <f>IF(AND(A1059=A1072,ISNUMBER(D1071),ISNUMBER(D1059),D1071&gt;0,D1059&gt;0),100*(LN(D1071)-LN(D1059)),"")</f>
        <v/>
      </c>
      <c r="G1072">
        <f>IF(AND(A1059=A1072,ISNUMBER(F1071),ISNUMBER(F1059),F1071&gt;0,F1059&gt;0),100*(LN(F1071)-LN(F1059)),"")</f>
        <v/>
      </c>
      <c r="I1072">
        <f>IF(AND(A1059=A1072,ISNUMBER(H1071),ISNUMBER(H1059)),H1071-H1059,"")</f>
        <v/>
      </c>
      <c r="K1072">
        <f>IF(AND(A1071=A1072,ISNUMBER(J1071),ISNUMBER(D1071)),1000*J1071/D1071,"")</f>
        <v/>
      </c>
      <c r="M1072">
        <f>IF(AND(A1059=A1072,ISNUMBER(L1071),ISNUMBER(L1059)),L1071-L1059,"")</f>
        <v/>
      </c>
      <c r="N1072" t="n">
        <v>85194</v>
      </c>
      <c r="O1072" t="n">
        <v>5.269417607153848</v>
      </c>
      <c r="P1072">
        <f>IF(AND(A1060=A1072,ISNUMBER(O1060)),O1060,"")</f>
        <v/>
      </c>
      <c r="Q1072" t="n">
        <v>31117</v>
      </c>
      <c r="R1072" t="n">
        <v>5.750819872581303</v>
      </c>
      <c r="S1072">
        <f>IF(AND(A1060=A1072,ISNUMBER(R1060)),R1060,"")</f>
        <v/>
      </c>
    </row>
    <row r="1073">
      <c r="A1073" t="inlineStr">
        <is>
          <t>세종</t>
        </is>
      </c>
      <c r="B1073" t="inlineStr">
        <is>
          <t>2014-01</t>
        </is>
      </c>
      <c r="C1073" s="2" t="inlineStr">
        <is>
          <t>버퍼</t>
        </is>
      </c>
      <c r="D1073" t="n">
        <v>123802</v>
      </c>
      <c r="E1073">
        <f>IF(AND(A1060=A1073,ISNUMBER(D1072),ISNUMBER(D1060),D1072&gt;0,D1060&gt;0),100*(LN(D1072)-LN(D1060)),"")</f>
        <v/>
      </c>
      <c r="F1073" t="n">
        <v>50676</v>
      </c>
      <c r="G1073">
        <f>IF(AND(A1060=A1073,ISNUMBER(F1072),ISNUMBER(F1060),F1072&gt;0,F1060&gt;0),100*(LN(F1072)-LN(F1060)),"")</f>
        <v/>
      </c>
      <c r="H1073" t="n">
        <v>27.3864719471414</v>
      </c>
      <c r="I1073">
        <f>IF(AND(A1060=A1073,ISNUMBER(H1072),ISNUMBER(H1060)),H1072-H1060,"")</f>
        <v/>
      </c>
      <c r="J1073" t="n">
        <v>1635</v>
      </c>
      <c r="K1073">
        <f>IF(AND(A1072=A1073,ISNUMBER(J1072),ISNUMBER(D1072)),1000*J1072/D1072,"")</f>
        <v/>
      </c>
      <c r="M1073">
        <f>IF(AND(A1060=A1073,ISNUMBER(L1072),ISNUMBER(L1060)),L1072-L1060,"")</f>
        <v/>
      </c>
      <c r="N1073" t="n">
        <v>59432</v>
      </c>
      <c r="P1073">
        <f>IF(AND(A1061=A1073,ISNUMBER(O1061)),O1061,"")</f>
        <v/>
      </c>
      <c r="Q1073" t="n">
        <v>18406</v>
      </c>
      <c r="S1073">
        <f>IF(AND(A1061=A1073,ISNUMBER(R1061)),R1061,"")</f>
        <v/>
      </c>
    </row>
    <row r="1074">
      <c r="A1074" t="inlineStr">
        <is>
          <t>세종</t>
        </is>
      </c>
      <c r="B1074" t="inlineStr">
        <is>
          <t>2014-02</t>
        </is>
      </c>
      <c r="C1074" s="2" t="inlineStr">
        <is>
          <t>버퍼</t>
        </is>
      </c>
      <c r="D1074" t="n">
        <v>125944</v>
      </c>
      <c r="E1074">
        <f>IF(AND(A1061=A1074,ISNUMBER(D1073),ISNUMBER(D1061),D1073&gt;0,D1061&gt;0),100*(LN(D1073)-LN(D1061)),"")</f>
        <v/>
      </c>
      <c r="F1074" t="n">
        <v>51502</v>
      </c>
      <c r="G1074">
        <f>IF(AND(A1061=A1074,ISNUMBER(F1073),ISNUMBER(F1061),F1073&gt;0,F1061&gt;0),100*(LN(F1073)-LN(F1061)),"")</f>
        <v/>
      </c>
      <c r="H1074" t="n">
        <v>27.34231086832243</v>
      </c>
      <c r="I1074">
        <f>IF(AND(A1061=A1074,ISNUMBER(H1073),ISNUMBER(H1061)),H1073-H1061,"")</f>
        <v/>
      </c>
      <c r="J1074" t="n">
        <v>2110</v>
      </c>
      <c r="K1074">
        <f>IF(AND(A1073=A1074,ISNUMBER(J1073),ISNUMBER(D1073)),1000*J1073/D1073,"")</f>
        <v/>
      </c>
      <c r="M1074">
        <f>IF(AND(A1061=A1074,ISNUMBER(L1073),ISNUMBER(L1061)),L1073-L1061,"")</f>
        <v/>
      </c>
      <c r="N1074" t="n">
        <v>59432</v>
      </c>
      <c r="P1074">
        <f>IF(AND(A1062=A1074,ISNUMBER(O1062)),O1062,"")</f>
        <v/>
      </c>
      <c r="Q1074" t="n">
        <v>18406</v>
      </c>
      <c r="S1074">
        <f>IF(AND(A1062=A1074,ISNUMBER(R1062)),R1062,"")</f>
        <v/>
      </c>
    </row>
    <row r="1075">
      <c r="A1075" t="inlineStr">
        <is>
          <t>세종</t>
        </is>
      </c>
      <c r="B1075" t="inlineStr">
        <is>
          <t>2014-03</t>
        </is>
      </c>
      <c r="C1075" s="2" t="inlineStr">
        <is>
          <t>버퍼</t>
        </is>
      </c>
      <c r="D1075" t="n">
        <v>126857</v>
      </c>
      <c r="E1075">
        <f>IF(AND(A1062=A1075,ISNUMBER(D1074),ISNUMBER(D1062),D1074&gt;0,D1062&gt;0),100*(LN(D1074)-LN(D1062)),"")</f>
        <v/>
      </c>
      <c r="F1075" t="n">
        <v>51915</v>
      </c>
      <c r="G1075">
        <f>IF(AND(A1062=A1075,ISNUMBER(F1074),ISNUMBER(F1062),F1074&gt;0,F1062&gt;0),100*(LN(F1074)-LN(F1062)),"")</f>
        <v/>
      </c>
      <c r="H1075" t="n">
        <v>27.34653980466194</v>
      </c>
      <c r="I1075">
        <f>IF(AND(A1062=A1075,ISNUMBER(H1074),ISNUMBER(H1062)),H1074-H1062,"")</f>
        <v/>
      </c>
      <c r="J1075" t="n">
        <v>894</v>
      </c>
      <c r="K1075">
        <f>IF(AND(A1074=A1075,ISNUMBER(J1074),ISNUMBER(D1074)),1000*J1074/D1074,"")</f>
        <v/>
      </c>
      <c r="M1075">
        <f>IF(AND(A1062=A1075,ISNUMBER(L1074),ISNUMBER(L1062)),L1074-L1062,"")</f>
        <v/>
      </c>
      <c r="N1075" t="n">
        <v>59432</v>
      </c>
      <c r="P1075">
        <f>IF(AND(A1063=A1075,ISNUMBER(O1063)),O1063,"")</f>
        <v/>
      </c>
      <c r="Q1075" t="n">
        <v>18406</v>
      </c>
      <c r="S1075">
        <f>IF(AND(A1063=A1075,ISNUMBER(R1063)),R1063,"")</f>
        <v/>
      </c>
    </row>
    <row r="1076">
      <c r="A1076" t="inlineStr">
        <is>
          <t>세종</t>
        </is>
      </c>
      <c r="B1076" t="inlineStr">
        <is>
          <t>2014-04</t>
        </is>
      </c>
      <c r="C1076" s="2" t="inlineStr">
        <is>
          <t>버퍼</t>
        </is>
      </c>
      <c r="D1076" t="n">
        <v>128200</v>
      </c>
      <c r="E1076">
        <f>IF(AND(A1063=A1076,ISNUMBER(D1075),ISNUMBER(D1063),D1075&gt;0,D1063&gt;0),100*(LN(D1075)-LN(D1063)),"")</f>
        <v/>
      </c>
      <c r="F1076" t="n">
        <v>52484</v>
      </c>
      <c r="G1076">
        <f>IF(AND(A1063=A1076,ISNUMBER(F1075),ISNUMBER(F1063),F1075&gt;0,F1063&gt;0),100*(LN(F1075)-LN(F1063)),"")</f>
        <v/>
      </c>
      <c r="H1076" t="n">
        <v>27.33073322932917</v>
      </c>
      <c r="I1076">
        <f>IF(AND(A1063=A1076,ISNUMBER(H1075),ISNUMBER(H1063)),H1075-H1063,"")</f>
        <v/>
      </c>
      <c r="J1076" t="n">
        <v>1305</v>
      </c>
      <c r="K1076">
        <f>IF(AND(A1075=A1076,ISNUMBER(J1075),ISNUMBER(D1075)),1000*J1075/D1075,"")</f>
        <v/>
      </c>
      <c r="M1076">
        <f>IF(AND(A1063=A1076,ISNUMBER(L1075),ISNUMBER(L1063)),L1075-L1063,"")</f>
        <v/>
      </c>
      <c r="N1076" t="n">
        <v>59432</v>
      </c>
      <c r="P1076">
        <f>IF(AND(A1064=A1076,ISNUMBER(O1064)),O1064,"")</f>
        <v/>
      </c>
      <c r="Q1076" t="n">
        <v>18406</v>
      </c>
      <c r="S1076">
        <f>IF(AND(A1064=A1076,ISNUMBER(R1064)),R1064,"")</f>
        <v/>
      </c>
    </row>
    <row r="1077">
      <c r="A1077" t="inlineStr">
        <is>
          <t>세종</t>
        </is>
      </c>
      <c r="B1077" t="inlineStr">
        <is>
          <t>2014-05</t>
        </is>
      </c>
      <c r="C1077" s="2" t="inlineStr">
        <is>
          <t>버퍼</t>
        </is>
      </c>
      <c r="D1077" t="n">
        <v>129669</v>
      </c>
      <c r="E1077">
        <f>IF(AND(A1064=A1077,ISNUMBER(D1076),ISNUMBER(D1064),D1076&gt;0,D1064&gt;0),100*(LN(D1076)-LN(D1064)),"")</f>
        <v/>
      </c>
      <c r="F1077" t="n">
        <v>53101</v>
      </c>
      <c r="G1077">
        <f>IF(AND(A1064=A1077,ISNUMBER(F1076),ISNUMBER(F1064),F1076&gt;0,F1064&gt;0),100*(LN(F1076)-LN(F1064)),"")</f>
        <v/>
      </c>
      <c r="H1077" t="n">
        <v>27.3874249049503</v>
      </c>
      <c r="I1077">
        <f>IF(AND(A1064=A1077,ISNUMBER(H1076),ISNUMBER(H1064)),H1076-H1064,"")</f>
        <v/>
      </c>
      <c r="J1077" t="n">
        <v>1423</v>
      </c>
      <c r="K1077">
        <f>IF(AND(A1076=A1077,ISNUMBER(J1076),ISNUMBER(D1076)),1000*J1076/D1076,"")</f>
        <v/>
      </c>
      <c r="M1077">
        <f>IF(AND(A1064=A1077,ISNUMBER(L1076),ISNUMBER(L1064)),L1076-L1064,"")</f>
        <v/>
      </c>
      <c r="N1077" t="n">
        <v>59432</v>
      </c>
      <c r="P1077">
        <f>IF(AND(A1065=A1077,ISNUMBER(O1065)),O1065,"")</f>
        <v/>
      </c>
      <c r="Q1077" t="n">
        <v>18406</v>
      </c>
      <c r="S1077">
        <f>IF(AND(A1065=A1077,ISNUMBER(R1065)),R1065,"")</f>
        <v/>
      </c>
    </row>
    <row r="1078">
      <c r="A1078" t="inlineStr">
        <is>
          <t>세종</t>
        </is>
      </c>
      <c r="B1078" t="inlineStr">
        <is>
          <t>2014-06</t>
        </is>
      </c>
      <c r="C1078" s="2" t="inlineStr">
        <is>
          <t>버퍼</t>
        </is>
      </c>
      <c r="D1078" t="n">
        <v>130708</v>
      </c>
      <c r="E1078">
        <f>IF(AND(A1065=A1078,ISNUMBER(D1077),ISNUMBER(D1065),D1077&gt;0,D1065&gt;0),100*(LN(D1077)-LN(D1065)),"")</f>
        <v/>
      </c>
      <c r="F1078" t="n">
        <v>53497</v>
      </c>
      <c r="G1078">
        <f>IF(AND(A1065=A1078,ISNUMBER(F1077),ISNUMBER(F1065),F1077&gt;0,F1065&gt;0),100*(LN(F1077)-LN(F1065)),"")</f>
        <v/>
      </c>
      <c r="H1078" t="n">
        <v>27.43137374912018</v>
      </c>
      <c r="I1078">
        <f>IF(AND(A1065=A1078,ISNUMBER(H1077),ISNUMBER(H1065)),H1077-H1065,"")</f>
        <v/>
      </c>
      <c r="J1078" t="n">
        <v>980</v>
      </c>
      <c r="K1078">
        <f>IF(AND(A1077=A1078,ISNUMBER(J1077),ISNUMBER(D1077)),1000*J1077/D1077,"")</f>
        <v/>
      </c>
      <c r="M1078">
        <f>IF(AND(A1065=A1078,ISNUMBER(L1077),ISNUMBER(L1065)),L1077-L1065,"")</f>
        <v/>
      </c>
      <c r="N1078" t="n">
        <v>59432</v>
      </c>
      <c r="P1078">
        <f>IF(AND(A1066=A1078,ISNUMBER(O1066)),O1066,"")</f>
        <v/>
      </c>
      <c r="Q1078" t="n">
        <v>18406</v>
      </c>
      <c r="S1078">
        <f>IF(AND(A1066=A1078,ISNUMBER(R1066)),R1066,"")</f>
        <v/>
      </c>
    </row>
    <row r="1079">
      <c r="A1079" t="inlineStr">
        <is>
          <t>세종</t>
        </is>
      </c>
      <c r="B1079" t="inlineStr">
        <is>
          <t>2014-07</t>
        </is>
      </c>
      <c r="C1079" s="2" t="inlineStr">
        <is>
          <t>버퍼</t>
        </is>
      </c>
      <c r="D1079" t="n">
        <v>132016</v>
      </c>
      <c r="E1079">
        <f>IF(AND(A1066=A1079,ISNUMBER(D1078),ISNUMBER(D1066),D1078&gt;0,D1066&gt;0),100*(LN(D1078)-LN(D1066)),"")</f>
        <v/>
      </c>
      <c r="F1079" t="n">
        <v>53955</v>
      </c>
      <c r="G1079">
        <f>IF(AND(A1066=A1079,ISNUMBER(F1078),ISNUMBER(F1066),F1078&gt;0,F1066&gt;0),100*(LN(F1078)-LN(F1066)),"")</f>
        <v/>
      </c>
      <c r="H1079" t="n">
        <v>27.43000848382014</v>
      </c>
      <c r="I1079">
        <f>IF(AND(A1066=A1079,ISNUMBER(H1078),ISNUMBER(H1066)),H1078-H1066,"")</f>
        <v/>
      </c>
      <c r="J1079" t="n">
        <v>1277</v>
      </c>
      <c r="K1079">
        <f>IF(AND(A1078=A1079,ISNUMBER(J1078),ISNUMBER(D1078)),1000*J1078/D1078,"")</f>
        <v/>
      </c>
      <c r="M1079">
        <f>IF(AND(A1066=A1079,ISNUMBER(L1078),ISNUMBER(L1066)),L1078-L1066,"")</f>
        <v/>
      </c>
      <c r="N1079" t="n">
        <v>59432</v>
      </c>
      <c r="P1079">
        <f>IF(AND(A1067=A1079,ISNUMBER(O1067)),O1067,"")</f>
        <v/>
      </c>
      <c r="Q1079" t="n">
        <v>18406</v>
      </c>
      <c r="S1079">
        <f>IF(AND(A1067=A1079,ISNUMBER(R1067)),R1067,"")</f>
        <v/>
      </c>
    </row>
    <row r="1080">
      <c r="A1080" t="inlineStr">
        <is>
          <t>세종</t>
        </is>
      </c>
      <c r="B1080" t="inlineStr">
        <is>
          <t>2014-08</t>
        </is>
      </c>
      <c r="C1080" s="2" t="inlineStr">
        <is>
          <t>버퍼</t>
        </is>
      </c>
      <c r="D1080" t="n">
        <v>134631</v>
      </c>
      <c r="E1080">
        <f>IF(AND(A1067=A1080,ISNUMBER(D1079),ISNUMBER(D1067),D1079&gt;0,D1067&gt;0),100*(LN(D1079)-LN(D1067)),"")</f>
        <v/>
      </c>
      <c r="F1080" t="n">
        <v>54856</v>
      </c>
      <c r="G1080">
        <f>IF(AND(A1067=A1080,ISNUMBER(F1079),ISNUMBER(F1067),F1079&gt;0,F1067&gt;0),100*(LN(F1079)-LN(F1067)),"")</f>
        <v/>
      </c>
      <c r="H1080" t="n">
        <v>27.47361306088494</v>
      </c>
      <c r="I1080">
        <f>IF(AND(A1067=A1080,ISNUMBER(H1079),ISNUMBER(H1067)),H1079-H1067,"")</f>
        <v/>
      </c>
      <c r="J1080" t="n">
        <v>2561</v>
      </c>
      <c r="K1080">
        <f>IF(AND(A1079=A1080,ISNUMBER(J1079),ISNUMBER(D1079)),1000*J1079/D1079,"")</f>
        <v/>
      </c>
      <c r="M1080">
        <f>IF(AND(A1067=A1080,ISNUMBER(L1079),ISNUMBER(L1067)),L1079-L1067,"")</f>
        <v/>
      </c>
      <c r="N1080" t="n">
        <v>59432</v>
      </c>
      <c r="P1080">
        <f>IF(AND(A1068=A1080,ISNUMBER(O1068)),O1068,"")</f>
        <v/>
      </c>
      <c r="Q1080" t="n">
        <v>18406</v>
      </c>
      <c r="S1080">
        <f>IF(AND(A1068=A1080,ISNUMBER(R1068)),R1068,"")</f>
        <v/>
      </c>
    </row>
    <row r="1081">
      <c r="A1081" t="inlineStr">
        <is>
          <t>세종</t>
        </is>
      </c>
      <c r="B1081" t="inlineStr">
        <is>
          <t>2014-09</t>
        </is>
      </c>
      <c r="C1081" s="2" t="inlineStr">
        <is>
          <t>버퍼</t>
        </is>
      </c>
      <c r="D1081" t="n">
        <v>138136</v>
      </c>
      <c r="E1081">
        <f>IF(AND(A1068=A1081,ISNUMBER(D1080),ISNUMBER(D1068),D1080&gt;0,D1068&gt;0),100*(LN(D1080)-LN(D1068)),"")</f>
        <v/>
      </c>
      <c r="F1081" t="n">
        <v>56169</v>
      </c>
      <c r="G1081">
        <f>IF(AND(A1068=A1081,ISNUMBER(F1080),ISNUMBER(F1068),F1080&gt;0,F1068&gt;0),100*(LN(F1080)-LN(F1068)),"")</f>
        <v/>
      </c>
      <c r="H1081" t="n">
        <v>27.69299820466786</v>
      </c>
      <c r="I1081">
        <f>IF(AND(A1068=A1081,ISNUMBER(H1080),ISNUMBER(H1068)),H1080-H1068,"")</f>
        <v/>
      </c>
      <c r="J1081" t="n">
        <v>3437</v>
      </c>
      <c r="K1081">
        <f>IF(AND(A1080=A1081,ISNUMBER(J1080),ISNUMBER(D1080)),1000*J1080/D1080,"")</f>
        <v/>
      </c>
      <c r="M1081">
        <f>IF(AND(A1068=A1081,ISNUMBER(L1080),ISNUMBER(L1068)),L1080-L1068,"")</f>
        <v/>
      </c>
      <c r="N1081" t="n">
        <v>59432</v>
      </c>
      <c r="P1081">
        <f>IF(AND(A1069=A1081,ISNUMBER(O1069)),O1069,"")</f>
        <v/>
      </c>
      <c r="Q1081" t="n">
        <v>18406</v>
      </c>
      <c r="S1081">
        <f>IF(AND(A1069=A1081,ISNUMBER(R1069)),R1069,"")</f>
        <v/>
      </c>
    </row>
    <row r="1082">
      <c r="A1082" t="inlineStr">
        <is>
          <t>세종</t>
        </is>
      </c>
      <c r="B1082" t="inlineStr">
        <is>
          <t>2014-10</t>
        </is>
      </c>
      <c r="C1082" s="2" t="inlineStr">
        <is>
          <t>버퍼</t>
        </is>
      </c>
      <c r="D1082" t="n">
        <v>142686</v>
      </c>
      <c r="E1082">
        <f>IF(AND(A1069=A1082,ISNUMBER(D1081),ISNUMBER(D1069),D1081&gt;0,D1069&gt;0),100*(LN(D1081)-LN(D1069)),"")</f>
        <v/>
      </c>
      <c r="F1082" t="n">
        <v>57771</v>
      </c>
      <c r="G1082">
        <f>IF(AND(A1069=A1082,ISNUMBER(F1081),ISNUMBER(F1069),F1081&gt;0,F1069&gt;0),100*(LN(F1081)-LN(F1069)),"")</f>
        <v/>
      </c>
      <c r="H1082" t="n">
        <v>27.9627994337216</v>
      </c>
      <c r="I1082">
        <f>IF(AND(A1069=A1082,ISNUMBER(H1081),ISNUMBER(H1069)),H1081-H1069,"")</f>
        <v/>
      </c>
      <c r="J1082" t="n">
        <v>4522</v>
      </c>
      <c r="K1082">
        <f>IF(AND(A1081=A1082,ISNUMBER(J1081),ISNUMBER(D1081)),1000*J1081/D1081,"")</f>
        <v/>
      </c>
      <c r="M1082">
        <f>IF(AND(A1069=A1082,ISNUMBER(L1081),ISNUMBER(L1069)),L1081-L1069,"")</f>
        <v/>
      </c>
      <c r="N1082" t="n">
        <v>59432</v>
      </c>
      <c r="P1082">
        <f>IF(AND(A1070=A1082,ISNUMBER(O1070)),O1070,"")</f>
        <v/>
      </c>
      <c r="Q1082" t="n">
        <v>18406</v>
      </c>
      <c r="S1082">
        <f>IF(AND(A1070=A1082,ISNUMBER(R1070)),R1070,"")</f>
        <v/>
      </c>
    </row>
    <row r="1083">
      <c r="A1083" t="inlineStr">
        <is>
          <t>세종</t>
        </is>
      </c>
      <c r="B1083" t="inlineStr">
        <is>
          <t>2014-11</t>
        </is>
      </c>
      <c r="C1083" s="2" t="inlineStr">
        <is>
          <t>버퍼</t>
        </is>
      </c>
      <c r="D1083" t="n">
        <v>148151</v>
      </c>
      <c r="E1083">
        <f>IF(AND(A1070=A1083,ISNUMBER(D1082),ISNUMBER(D1070),D1082&gt;0,D1070&gt;0),100*(LN(D1082)-LN(D1070)),"")</f>
        <v/>
      </c>
      <c r="F1083" t="n">
        <v>59807</v>
      </c>
      <c r="G1083">
        <f>IF(AND(A1070=A1083,ISNUMBER(F1082),ISNUMBER(F1070),F1082&gt;0,F1070&gt;0),100*(LN(F1082)-LN(F1070)),"")</f>
        <v/>
      </c>
      <c r="H1083" t="n">
        <v>28.38725354536925</v>
      </c>
      <c r="I1083">
        <f>IF(AND(A1070=A1083,ISNUMBER(H1082),ISNUMBER(H1070)),H1082-H1070,"")</f>
        <v/>
      </c>
      <c r="J1083" t="n">
        <v>5385</v>
      </c>
      <c r="K1083">
        <f>IF(AND(A1082=A1083,ISNUMBER(J1082),ISNUMBER(D1082)),1000*J1082/D1082,"")</f>
        <v/>
      </c>
      <c r="M1083">
        <f>IF(AND(A1070=A1083,ISNUMBER(L1082),ISNUMBER(L1070)),L1082-L1070,"")</f>
        <v/>
      </c>
      <c r="N1083" t="n">
        <v>59432</v>
      </c>
      <c r="P1083">
        <f>IF(AND(A1071=A1083,ISNUMBER(O1071)),O1071,"")</f>
        <v/>
      </c>
      <c r="Q1083" t="n">
        <v>18406</v>
      </c>
      <c r="S1083">
        <f>IF(AND(A1071=A1083,ISNUMBER(R1071)),R1071,"")</f>
        <v/>
      </c>
    </row>
    <row r="1084">
      <c r="A1084" t="inlineStr">
        <is>
          <t>세종</t>
        </is>
      </c>
      <c r="B1084" t="inlineStr">
        <is>
          <t>2014-12</t>
        </is>
      </c>
      <c r="C1084" s="2" t="inlineStr">
        <is>
          <t>버퍼</t>
        </is>
      </c>
      <c r="D1084" t="n">
        <v>156125</v>
      </c>
      <c r="E1084">
        <f>IF(AND(A1071=A1084,ISNUMBER(D1083),ISNUMBER(D1071),D1083&gt;0,D1071&gt;0),100*(LN(D1083)-LN(D1071)),"")</f>
        <v/>
      </c>
      <c r="F1084" t="n">
        <v>62807</v>
      </c>
      <c r="G1084">
        <f>IF(AND(A1071=A1084,ISNUMBER(F1083),ISNUMBER(F1071),F1083&gt;0,F1071&gt;0),100*(LN(F1083)-LN(F1071)),"")</f>
        <v/>
      </c>
      <c r="H1084" t="n">
        <v>28.93835068054443</v>
      </c>
      <c r="I1084">
        <f>IF(AND(A1071=A1084,ISNUMBER(H1083),ISNUMBER(H1071)),H1083-H1071,"")</f>
        <v/>
      </c>
      <c r="J1084" t="n">
        <v>7927</v>
      </c>
      <c r="K1084">
        <f>IF(AND(A1083=A1084,ISNUMBER(J1083),ISNUMBER(D1083)),1000*J1083/D1083,"")</f>
        <v/>
      </c>
      <c r="M1084">
        <f>IF(AND(A1071=A1084,ISNUMBER(L1083),ISNUMBER(L1071)),L1083-L1071,"")</f>
        <v/>
      </c>
      <c r="N1084" t="n">
        <v>67352</v>
      </c>
      <c r="O1084" t="n">
        <v>12.50997961858591</v>
      </c>
      <c r="P1084">
        <f>IF(AND(A1072=A1084,ISNUMBER(O1072)),O1072,"")</f>
        <v/>
      </c>
      <c r="Q1084" t="n">
        <v>24751</v>
      </c>
      <c r="R1084" t="n">
        <v>29.6189193822217</v>
      </c>
      <c r="S1084">
        <f>IF(AND(A1072=A1084,ISNUMBER(R1072)),R1072,"")</f>
        <v/>
      </c>
    </row>
    <row r="1085">
      <c r="A1085" t="inlineStr">
        <is>
          <t>세종</t>
        </is>
      </c>
      <c r="B1085" t="inlineStr">
        <is>
          <t>2015-01</t>
        </is>
      </c>
      <c r="C1085" s="2" t="inlineStr">
        <is>
          <t>버퍼</t>
        </is>
      </c>
      <c r="D1085" t="n">
        <v>161716</v>
      </c>
      <c r="E1085">
        <f>IF(AND(A1072=A1085,ISNUMBER(D1084),ISNUMBER(D1072),D1084&gt;0,D1072&gt;0),100*(LN(D1084)-LN(D1072)),"")</f>
        <v/>
      </c>
      <c r="F1085" t="n">
        <v>64643</v>
      </c>
      <c r="G1085">
        <f>IF(AND(A1072=A1085,ISNUMBER(F1084),ISNUMBER(F1072),F1084&gt;0,F1072&gt;0),100*(LN(F1084)-LN(F1072)),"")</f>
        <v/>
      </c>
      <c r="H1085" t="n">
        <v>29.03175938064261</v>
      </c>
      <c r="I1085">
        <f>IF(AND(A1072=A1085,ISNUMBER(H1084),ISNUMBER(H1072)),H1084-H1072,"")</f>
        <v/>
      </c>
      <c r="J1085" t="n">
        <v>5519</v>
      </c>
      <c r="K1085">
        <f>IF(AND(A1084=A1085,ISNUMBER(J1084),ISNUMBER(D1084)),1000*J1084/D1084,"")</f>
        <v/>
      </c>
      <c r="M1085">
        <f>IF(AND(A1072=A1085,ISNUMBER(L1084),ISNUMBER(L1072)),L1084-L1072,"")</f>
        <v/>
      </c>
      <c r="N1085" t="n">
        <v>67352</v>
      </c>
      <c r="O1085" t="n">
        <v>12.50997961858591</v>
      </c>
      <c r="P1085">
        <f>IF(AND(A1073=A1085,ISNUMBER(O1073)),O1073,"")</f>
        <v/>
      </c>
      <c r="Q1085" t="n">
        <v>24751</v>
      </c>
      <c r="R1085" t="n">
        <v>29.6189193822217</v>
      </c>
      <c r="S1085">
        <f>IF(AND(A1073=A1085,ISNUMBER(R1073)),R1073,"")</f>
        <v/>
      </c>
    </row>
    <row r="1086">
      <c r="A1086" t="inlineStr">
        <is>
          <t>세종</t>
        </is>
      </c>
      <c r="B1086" t="inlineStr">
        <is>
          <t>2015-02</t>
        </is>
      </c>
      <c r="C1086" s="2" t="inlineStr">
        <is>
          <t>버퍼</t>
        </is>
      </c>
      <c r="D1086" t="n">
        <v>169762</v>
      </c>
      <c r="E1086">
        <f>IF(AND(A1073=A1086,ISNUMBER(D1085),ISNUMBER(D1073),D1085&gt;0,D1073&gt;0),100*(LN(D1085)-LN(D1073)),"")</f>
        <v/>
      </c>
      <c r="F1086" t="n">
        <v>67187</v>
      </c>
      <c r="G1086">
        <f>IF(AND(A1073=A1086,ISNUMBER(F1085),ISNUMBER(F1073),F1085&gt;0,F1073&gt;0),100*(LN(F1085)-LN(F1073)),"")</f>
        <v/>
      </c>
      <c r="H1086" t="n">
        <v>28.91577620433312</v>
      </c>
      <c r="I1086">
        <f>IF(AND(A1073=A1086,ISNUMBER(H1085),ISNUMBER(H1073)),H1085-H1073,"")</f>
        <v/>
      </c>
      <c r="J1086" t="n">
        <v>7941</v>
      </c>
      <c r="K1086">
        <f>IF(AND(A1085=A1086,ISNUMBER(J1085),ISNUMBER(D1085)),1000*J1085/D1085,"")</f>
        <v/>
      </c>
      <c r="M1086">
        <f>IF(AND(A1073=A1086,ISNUMBER(L1085),ISNUMBER(L1073)),L1085-L1073,"")</f>
        <v/>
      </c>
      <c r="N1086" t="n">
        <v>67352</v>
      </c>
      <c r="O1086" t="n">
        <v>12.50997961858591</v>
      </c>
      <c r="P1086">
        <f>IF(AND(A1074=A1086,ISNUMBER(O1074)),O1074,"")</f>
        <v/>
      </c>
      <c r="Q1086" t="n">
        <v>24751</v>
      </c>
      <c r="R1086" t="n">
        <v>29.6189193822217</v>
      </c>
      <c r="S1086">
        <f>IF(AND(A1074=A1086,ISNUMBER(R1074)),R1074,"")</f>
        <v/>
      </c>
    </row>
    <row r="1087">
      <c r="A1087" t="inlineStr">
        <is>
          <t>세종</t>
        </is>
      </c>
      <c r="B1087" t="inlineStr">
        <is>
          <t>2015-03</t>
        </is>
      </c>
      <c r="C1087" s="2" t="inlineStr">
        <is>
          <t>버퍼</t>
        </is>
      </c>
      <c r="D1087" t="n">
        <v>174920</v>
      </c>
      <c r="E1087">
        <f>IF(AND(A1074=A1087,ISNUMBER(D1086),ISNUMBER(D1074),D1086&gt;0,D1074&gt;0),100*(LN(D1086)-LN(D1074)),"")</f>
        <v/>
      </c>
      <c r="F1087" t="n">
        <v>68987</v>
      </c>
      <c r="G1087">
        <f>IF(AND(A1074=A1087,ISNUMBER(F1086),ISNUMBER(F1074),F1086&gt;0,F1074&gt;0),100*(LN(F1086)-LN(F1074)),"")</f>
        <v/>
      </c>
      <c r="H1087" t="n">
        <v>29.04756460096044</v>
      </c>
      <c r="I1087">
        <f>IF(AND(A1074=A1087,ISNUMBER(H1086),ISNUMBER(H1074)),H1086-H1074,"")</f>
        <v/>
      </c>
      <c r="J1087" t="n">
        <v>5057</v>
      </c>
      <c r="K1087">
        <f>IF(AND(A1086=A1087,ISNUMBER(J1086),ISNUMBER(D1086)),1000*J1086/D1086,"")</f>
        <v/>
      </c>
      <c r="M1087">
        <f>IF(AND(A1074=A1087,ISNUMBER(L1086),ISNUMBER(L1074)),L1086-L1074,"")</f>
        <v/>
      </c>
      <c r="N1087" t="n">
        <v>67352</v>
      </c>
      <c r="O1087" t="n">
        <v>12.50997961858591</v>
      </c>
      <c r="P1087">
        <f>IF(AND(A1075=A1087,ISNUMBER(O1075)),O1075,"")</f>
        <v/>
      </c>
      <c r="Q1087" t="n">
        <v>24751</v>
      </c>
      <c r="R1087" t="n">
        <v>29.6189193822217</v>
      </c>
      <c r="S1087">
        <f>IF(AND(A1075=A1087,ISNUMBER(R1075)),R1075,"")</f>
        <v/>
      </c>
    </row>
    <row r="1088">
      <c r="A1088" t="inlineStr">
        <is>
          <t>세종</t>
        </is>
      </c>
      <c r="B1088" t="inlineStr">
        <is>
          <t>2015-04</t>
        </is>
      </c>
      <c r="C1088" s="2" t="inlineStr">
        <is>
          <t>버퍼</t>
        </is>
      </c>
      <c r="D1088" t="n">
        <v>178656</v>
      </c>
      <c r="E1088">
        <f>IF(AND(A1075=A1088,ISNUMBER(D1087),ISNUMBER(D1075),D1087&gt;0,D1075&gt;0),100*(LN(D1087)-LN(D1075)),"")</f>
        <v/>
      </c>
      <c r="F1088" t="n">
        <v>70344</v>
      </c>
      <c r="G1088">
        <f>IF(AND(A1075=A1088,ISNUMBER(F1087),ISNUMBER(F1075),F1087&gt;0,F1075&gt;0),100*(LN(F1087)-LN(F1075)),"")</f>
        <v/>
      </c>
      <c r="H1088" t="n">
        <v>29.16834587139531</v>
      </c>
      <c r="I1088">
        <f>IF(AND(A1075=A1088,ISNUMBER(H1087),ISNUMBER(H1075)),H1087-H1075,"")</f>
        <v/>
      </c>
      <c r="J1088" t="n">
        <v>3617</v>
      </c>
      <c r="K1088">
        <f>IF(AND(A1087=A1088,ISNUMBER(J1087),ISNUMBER(D1087)),1000*J1087/D1087,"")</f>
        <v/>
      </c>
      <c r="M1088">
        <f>IF(AND(A1075=A1088,ISNUMBER(L1087),ISNUMBER(L1075)),L1087-L1075,"")</f>
        <v/>
      </c>
      <c r="N1088" t="n">
        <v>67352</v>
      </c>
      <c r="O1088" t="n">
        <v>12.50997961858591</v>
      </c>
      <c r="P1088">
        <f>IF(AND(A1076=A1088,ISNUMBER(O1076)),O1076,"")</f>
        <v/>
      </c>
      <c r="Q1088" t="n">
        <v>24751</v>
      </c>
      <c r="R1088" t="n">
        <v>29.6189193822217</v>
      </c>
      <c r="S1088">
        <f>IF(AND(A1076=A1088,ISNUMBER(R1076)),R1076,"")</f>
        <v/>
      </c>
    </row>
    <row r="1089">
      <c r="A1089" t="inlineStr">
        <is>
          <t>세종</t>
        </is>
      </c>
      <c r="B1089" t="inlineStr">
        <is>
          <t>2015-05</t>
        </is>
      </c>
      <c r="C1089" s="2" t="inlineStr">
        <is>
          <t>버퍼</t>
        </is>
      </c>
      <c r="D1089" t="n">
        <v>182028</v>
      </c>
      <c r="E1089">
        <f>IF(AND(A1076=A1089,ISNUMBER(D1088),ISNUMBER(D1076),D1088&gt;0,D1076&gt;0),100*(LN(D1088)-LN(D1076)),"")</f>
        <v/>
      </c>
      <c r="F1089" t="n">
        <v>71570</v>
      </c>
      <c r="G1089">
        <f>IF(AND(A1076=A1089,ISNUMBER(F1088),ISNUMBER(F1076),F1088&gt;0,F1076&gt;0),100*(LN(F1088)-LN(F1076)),"")</f>
        <v/>
      </c>
      <c r="H1089" t="n">
        <v>29.20814380205243</v>
      </c>
      <c r="I1089">
        <f>IF(AND(A1076=A1089,ISNUMBER(H1088),ISNUMBER(H1076)),H1088-H1076,"")</f>
        <v/>
      </c>
      <c r="J1089" t="n">
        <v>3215</v>
      </c>
      <c r="K1089">
        <f>IF(AND(A1088=A1089,ISNUMBER(J1088),ISNUMBER(D1088)),1000*J1088/D1088,"")</f>
        <v/>
      </c>
      <c r="M1089">
        <f>IF(AND(A1076=A1089,ISNUMBER(L1088),ISNUMBER(L1076)),L1088-L1076,"")</f>
        <v/>
      </c>
      <c r="N1089" t="n">
        <v>67352</v>
      </c>
      <c r="O1089" t="n">
        <v>12.50997961858591</v>
      </c>
      <c r="P1089">
        <f>IF(AND(A1077=A1089,ISNUMBER(O1077)),O1077,"")</f>
        <v/>
      </c>
      <c r="Q1089" t="n">
        <v>24751</v>
      </c>
      <c r="R1089" t="n">
        <v>29.6189193822217</v>
      </c>
      <c r="S1089">
        <f>IF(AND(A1077=A1089,ISNUMBER(R1077)),R1077,"")</f>
        <v/>
      </c>
    </row>
    <row r="1090">
      <c r="A1090" t="inlineStr">
        <is>
          <t>세종</t>
        </is>
      </c>
      <c r="B1090" t="inlineStr">
        <is>
          <t>2015-06</t>
        </is>
      </c>
      <c r="C1090" s="2" t="inlineStr">
        <is>
          <t>버퍼</t>
        </is>
      </c>
      <c r="D1090" t="n">
        <v>185212</v>
      </c>
      <c r="E1090">
        <f>IF(AND(A1077=A1090,ISNUMBER(D1089),ISNUMBER(D1077),D1089&gt;0,D1077&gt;0),100*(LN(D1089)-LN(D1077)),"")</f>
        <v/>
      </c>
      <c r="F1090" t="n">
        <v>72733</v>
      </c>
      <c r="G1090">
        <f>IF(AND(A1077=A1090,ISNUMBER(F1089),ISNUMBER(F1077),F1089&gt;0,F1077&gt;0),100*(LN(F1089)-LN(F1077)),"")</f>
        <v/>
      </c>
      <c r="H1090" t="n">
        <v>29.30263697816556</v>
      </c>
      <c r="I1090">
        <f>IF(AND(A1077=A1090,ISNUMBER(H1089),ISNUMBER(H1077)),H1089-H1077,"")</f>
        <v/>
      </c>
      <c r="J1090" t="n">
        <v>3017</v>
      </c>
      <c r="K1090">
        <f>IF(AND(A1089=A1090,ISNUMBER(J1089),ISNUMBER(D1089)),1000*J1089/D1089,"")</f>
        <v/>
      </c>
      <c r="M1090">
        <f>IF(AND(A1077=A1090,ISNUMBER(L1089),ISNUMBER(L1077)),L1089-L1077,"")</f>
        <v/>
      </c>
      <c r="N1090" t="n">
        <v>67352</v>
      </c>
      <c r="O1090" t="n">
        <v>12.50997961858591</v>
      </c>
      <c r="P1090">
        <f>IF(AND(A1078=A1090,ISNUMBER(O1078)),O1078,"")</f>
        <v/>
      </c>
      <c r="Q1090" t="n">
        <v>24751</v>
      </c>
      <c r="R1090" t="n">
        <v>29.6189193822217</v>
      </c>
      <c r="S1090">
        <f>IF(AND(A1078=A1090,ISNUMBER(R1078)),R1078,"")</f>
        <v/>
      </c>
    </row>
    <row r="1091">
      <c r="A1091" t="inlineStr">
        <is>
          <t>세종</t>
        </is>
      </c>
      <c r="B1091" t="inlineStr">
        <is>
          <t>2015-07</t>
        </is>
      </c>
      <c r="C1091" s="2" t="inlineStr">
        <is>
          <t>버퍼</t>
        </is>
      </c>
      <c r="D1091" t="n">
        <v>189478</v>
      </c>
      <c r="E1091">
        <f>IF(AND(A1078=A1091,ISNUMBER(D1090),ISNUMBER(D1078),D1090&gt;0,D1078&gt;0),100*(LN(D1090)-LN(D1078)),"")</f>
        <v/>
      </c>
      <c r="F1091" t="n">
        <v>74191</v>
      </c>
      <c r="G1091">
        <f>IF(AND(A1078=A1091,ISNUMBER(F1090),ISNUMBER(F1078),F1090&gt;0,F1078&gt;0),100*(LN(F1090)-LN(F1078)),"")</f>
        <v/>
      </c>
      <c r="H1091" t="n">
        <v>29.38494178743706</v>
      </c>
      <c r="I1091">
        <f>IF(AND(A1078=A1091,ISNUMBER(H1090),ISNUMBER(H1078)),H1090-H1078,"")</f>
        <v/>
      </c>
      <c r="J1091" t="n">
        <v>4111</v>
      </c>
      <c r="K1091">
        <f>IF(AND(A1090=A1091,ISNUMBER(J1090),ISNUMBER(D1090)),1000*J1090/D1090,"")</f>
        <v/>
      </c>
      <c r="M1091">
        <f>IF(AND(A1078=A1091,ISNUMBER(L1090),ISNUMBER(L1078)),L1090-L1078,"")</f>
        <v/>
      </c>
      <c r="N1091" t="n">
        <v>67352</v>
      </c>
      <c r="O1091" t="n">
        <v>12.50997961858591</v>
      </c>
      <c r="P1091">
        <f>IF(AND(A1079=A1091,ISNUMBER(O1079)),O1079,"")</f>
        <v/>
      </c>
      <c r="Q1091" t="n">
        <v>24751</v>
      </c>
      <c r="R1091" t="n">
        <v>29.6189193822217</v>
      </c>
      <c r="S1091">
        <f>IF(AND(A1079=A1091,ISNUMBER(R1079)),R1079,"")</f>
        <v/>
      </c>
    </row>
    <row r="1092">
      <c r="A1092" t="inlineStr">
        <is>
          <t>세종</t>
        </is>
      </c>
      <c r="B1092" t="inlineStr">
        <is>
          <t>2015-08</t>
        </is>
      </c>
      <c r="C1092" s="2" t="inlineStr">
        <is>
          <t>버퍼</t>
        </is>
      </c>
      <c r="D1092" t="n">
        <v>194173</v>
      </c>
      <c r="E1092">
        <f>IF(AND(A1079=A1092,ISNUMBER(D1091),ISNUMBER(D1079),D1091&gt;0,D1079&gt;0),100*(LN(D1091)-LN(D1079)),"")</f>
        <v/>
      </c>
      <c r="F1092" t="n">
        <v>75849</v>
      </c>
      <c r="G1092">
        <f>IF(AND(A1079=A1092,ISNUMBER(F1091),ISNUMBER(F1079),F1091&gt;0,F1079&gt;0),100*(LN(F1091)-LN(F1079)),"")</f>
        <v/>
      </c>
      <c r="H1092" t="n">
        <v>29.43354637359468</v>
      </c>
      <c r="I1092">
        <f>IF(AND(A1079=A1092,ISNUMBER(H1091),ISNUMBER(H1079)),H1091-H1079,"")</f>
        <v/>
      </c>
      <c r="J1092" t="n">
        <v>4527</v>
      </c>
      <c r="K1092">
        <f>IF(AND(A1091=A1092,ISNUMBER(J1091),ISNUMBER(D1091)),1000*J1091/D1091,"")</f>
        <v/>
      </c>
      <c r="M1092">
        <f>IF(AND(A1079=A1092,ISNUMBER(L1091),ISNUMBER(L1079)),L1091-L1079,"")</f>
        <v/>
      </c>
      <c r="N1092" t="n">
        <v>67352</v>
      </c>
      <c r="O1092" t="n">
        <v>12.50997961858591</v>
      </c>
      <c r="P1092">
        <f>IF(AND(A1080=A1092,ISNUMBER(O1080)),O1080,"")</f>
        <v/>
      </c>
      <c r="Q1092" t="n">
        <v>24751</v>
      </c>
      <c r="R1092" t="n">
        <v>29.6189193822217</v>
      </c>
      <c r="S1092">
        <f>IF(AND(A1080=A1092,ISNUMBER(R1080)),R1080,"")</f>
        <v/>
      </c>
    </row>
    <row r="1093">
      <c r="A1093" t="inlineStr">
        <is>
          <t>세종</t>
        </is>
      </c>
      <c r="B1093" t="inlineStr">
        <is>
          <t>2015-09</t>
        </is>
      </c>
      <c r="C1093" s="2" t="inlineStr">
        <is>
          <t>버퍼</t>
        </is>
      </c>
      <c r="D1093" t="n">
        <v>197964</v>
      </c>
      <c r="E1093">
        <f>IF(AND(A1080=A1093,ISNUMBER(D1092),ISNUMBER(D1080),D1092&gt;0,D1080&gt;0),100*(LN(D1092)-LN(D1080)),"")</f>
        <v/>
      </c>
      <c r="F1093" t="n">
        <v>77316</v>
      </c>
      <c r="G1093">
        <f>IF(AND(A1080=A1093,ISNUMBER(F1092),ISNUMBER(F1080),F1092&gt;0,F1080&gt;0),100*(LN(F1092)-LN(F1080)),"")</f>
        <v/>
      </c>
      <c r="H1093" t="n">
        <v>29.60942393566507</v>
      </c>
      <c r="I1093">
        <f>IF(AND(A1080=A1093,ISNUMBER(H1092),ISNUMBER(H1080)),H1092-H1080,"")</f>
        <v/>
      </c>
      <c r="J1093" t="n">
        <v>3626</v>
      </c>
      <c r="K1093">
        <f>IF(AND(A1092=A1093,ISNUMBER(J1092),ISNUMBER(D1092)),1000*J1092/D1092,"")</f>
        <v/>
      </c>
      <c r="M1093">
        <f>IF(AND(A1080=A1093,ISNUMBER(L1092),ISNUMBER(L1080)),L1092-L1080,"")</f>
        <v/>
      </c>
      <c r="N1093" t="n">
        <v>67352</v>
      </c>
      <c r="O1093" t="n">
        <v>12.50997961858591</v>
      </c>
      <c r="P1093">
        <f>IF(AND(A1081=A1093,ISNUMBER(O1081)),O1081,"")</f>
        <v/>
      </c>
      <c r="Q1093" t="n">
        <v>24751</v>
      </c>
      <c r="R1093" t="n">
        <v>29.6189193822217</v>
      </c>
      <c r="S1093">
        <f>IF(AND(A1081=A1093,ISNUMBER(R1081)),R1081,"")</f>
        <v/>
      </c>
    </row>
    <row r="1094">
      <c r="A1094" t="inlineStr">
        <is>
          <t>세종</t>
        </is>
      </c>
      <c r="B1094" t="inlineStr">
        <is>
          <t>2015-10</t>
        </is>
      </c>
      <c r="C1094" s="2" t="inlineStr">
        <is>
          <t>버퍼</t>
        </is>
      </c>
      <c r="D1094" t="n">
        <v>202214</v>
      </c>
      <c r="E1094">
        <f>IF(AND(A1081=A1094,ISNUMBER(D1093),ISNUMBER(D1081),D1093&gt;0,D1081&gt;0),100*(LN(D1093)-LN(D1081)),"")</f>
        <v/>
      </c>
      <c r="F1094" t="n">
        <v>78835</v>
      </c>
      <c r="G1094">
        <f>IF(AND(A1081=A1094,ISNUMBER(F1093),ISNUMBER(F1081),F1093&gt;0,F1081&gt;0),100*(LN(F1093)-LN(F1081)),"")</f>
        <v/>
      </c>
      <c r="H1094" t="n">
        <v>29.72346128359065</v>
      </c>
      <c r="I1094">
        <f>IF(AND(A1081=A1094,ISNUMBER(H1093),ISNUMBER(H1081)),H1093-H1081,"")</f>
        <v/>
      </c>
      <c r="J1094" t="n">
        <v>4084</v>
      </c>
      <c r="K1094">
        <f>IF(AND(A1093=A1094,ISNUMBER(J1093),ISNUMBER(D1093)),1000*J1093/D1093,"")</f>
        <v/>
      </c>
      <c r="M1094">
        <f>IF(AND(A1081=A1094,ISNUMBER(L1093),ISNUMBER(L1081)),L1093-L1081,"")</f>
        <v/>
      </c>
      <c r="N1094" t="n">
        <v>67352</v>
      </c>
      <c r="O1094" t="n">
        <v>12.50997961858591</v>
      </c>
      <c r="P1094">
        <f>IF(AND(A1082=A1094,ISNUMBER(O1082)),O1082,"")</f>
        <v/>
      </c>
      <c r="Q1094" t="n">
        <v>24751</v>
      </c>
      <c r="R1094" t="n">
        <v>29.6189193822217</v>
      </c>
      <c r="S1094">
        <f>IF(AND(A1082=A1094,ISNUMBER(R1082)),R1082,"")</f>
        <v/>
      </c>
    </row>
    <row r="1095">
      <c r="A1095" t="inlineStr">
        <is>
          <t>세종</t>
        </is>
      </c>
      <c r="B1095" t="inlineStr">
        <is>
          <t>2015-11</t>
        </is>
      </c>
      <c r="C1095" s="2" t="inlineStr">
        <is>
          <t>버퍼</t>
        </is>
      </c>
      <c r="D1095" t="n">
        <v>206044</v>
      </c>
      <c r="E1095">
        <f>IF(AND(A1082=A1095,ISNUMBER(D1094),ISNUMBER(D1082),D1094&gt;0,D1082&gt;0),100*(LN(D1094)-LN(D1082)),"")</f>
        <v/>
      </c>
      <c r="F1095" t="n">
        <v>80222</v>
      </c>
      <c r="G1095">
        <f>IF(AND(A1082=A1095,ISNUMBER(F1094),ISNUMBER(F1082),F1094&gt;0,F1082&gt;0),100*(LN(F1094)-LN(F1082)),"")</f>
        <v/>
      </c>
      <c r="H1095" t="n">
        <v>29.84750829919823</v>
      </c>
      <c r="I1095">
        <f>IF(AND(A1082=A1095,ISNUMBER(H1094),ISNUMBER(H1082)),H1094-H1082,"")</f>
        <v/>
      </c>
      <c r="J1095" t="n">
        <v>3687</v>
      </c>
      <c r="K1095">
        <f>IF(AND(A1094=A1095,ISNUMBER(J1094),ISNUMBER(D1094)),1000*J1094/D1094,"")</f>
        <v/>
      </c>
      <c r="M1095">
        <f>IF(AND(A1082=A1095,ISNUMBER(L1094),ISNUMBER(L1082)),L1094-L1082,"")</f>
        <v/>
      </c>
      <c r="N1095" t="n">
        <v>67352</v>
      </c>
      <c r="O1095" t="n">
        <v>12.50997961858591</v>
      </c>
      <c r="P1095">
        <f>IF(AND(A1083=A1095,ISNUMBER(O1083)),O1083,"")</f>
        <v/>
      </c>
      <c r="Q1095" t="n">
        <v>24751</v>
      </c>
      <c r="R1095" t="n">
        <v>29.6189193822217</v>
      </c>
      <c r="S1095">
        <f>IF(AND(A1083=A1095,ISNUMBER(R1083)),R1083,"")</f>
        <v/>
      </c>
    </row>
    <row r="1096">
      <c r="A1096" t="inlineStr">
        <is>
          <t>세종</t>
        </is>
      </c>
      <c r="B1096" t="inlineStr">
        <is>
          <t>2015-12</t>
        </is>
      </c>
      <c r="C1096" s="2" t="inlineStr">
        <is>
          <t>버퍼</t>
        </is>
      </c>
      <c r="D1096" t="n">
        <v>210884</v>
      </c>
      <c r="E1096">
        <f>IF(AND(A1083=A1096,ISNUMBER(D1095),ISNUMBER(D1083),D1095&gt;0,D1083&gt;0),100*(LN(D1095)-LN(D1083)),"")</f>
        <v/>
      </c>
      <c r="F1096" t="n">
        <v>81806</v>
      </c>
      <c r="G1096">
        <f>IF(AND(A1083=A1096,ISNUMBER(F1095),ISNUMBER(F1083),F1095&gt;0,F1083&gt;0),100*(LN(F1095)-LN(F1083)),"")</f>
        <v/>
      </c>
      <c r="H1096" t="n">
        <v>29.90648887540069</v>
      </c>
      <c r="I1096">
        <f>IF(AND(A1083=A1096,ISNUMBER(H1095),ISNUMBER(H1083)),H1095-H1083,"")</f>
        <v/>
      </c>
      <c r="J1096" t="n">
        <v>4643</v>
      </c>
      <c r="K1096">
        <f>IF(AND(A1095=A1096,ISNUMBER(J1095),ISNUMBER(D1095)),1000*J1095/D1095,"")</f>
        <v/>
      </c>
      <c r="M1096">
        <f>IF(AND(A1083=A1096,ISNUMBER(L1095),ISNUMBER(L1083)),L1095-L1083,"")</f>
        <v/>
      </c>
      <c r="N1096" t="n">
        <v>53194</v>
      </c>
      <c r="O1096" t="n">
        <v>-23.59869900030152</v>
      </c>
      <c r="P1096">
        <f>IF(AND(A1084=A1096,ISNUMBER(O1084)),O1084,"")</f>
        <v/>
      </c>
      <c r="Q1096" t="n">
        <v>23323</v>
      </c>
      <c r="R1096" t="n">
        <v>-5.942589409067622</v>
      </c>
      <c r="S1096">
        <f>IF(AND(A1084=A1096,ISNUMBER(R1084)),R1084,"")</f>
        <v/>
      </c>
    </row>
    <row r="1097">
      <c r="A1097" t="inlineStr">
        <is>
          <t>세종</t>
        </is>
      </c>
      <c r="B1097" t="inlineStr">
        <is>
          <t>2016-01</t>
        </is>
      </c>
      <c r="C1097" t="inlineStr">
        <is>
          <t>분석</t>
        </is>
      </c>
      <c r="D1097" t="n">
        <v>215418</v>
      </c>
      <c r="E1097">
        <f>IF(AND(A1084=A1097,ISNUMBER(D1096),ISNUMBER(D1084),D1096&gt;0,D1084&gt;0),100*(LN(D1096)-LN(D1084)),"")</f>
        <v/>
      </c>
      <c r="F1097" t="n">
        <v>83357</v>
      </c>
      <c r="G1097">
        <f>IF(AND(A1084=A1097,ISNUMBER(F1096),ISNUMBER(F1084),F1096&gt;0,F1084&gt;0),100*(LN(F1096)-LN(F1084)),"")</f>
        <v/>
      </c>
      <c r="H1097" t="n">
        <v>29.85265855221012</v>
      </c>
      <c r="I1097">
        <f>IF(AND(A1084=A1097,ISNUMBER(H1096),ISNUMBER(H1084)),H1096-H1084,"")</f>
        <v/>
      </c>
      <c r="J1097" t="n">
        <v>4363</v>
      </c>
      <c r="K1097">
        <f>IF(AND(A1096=A1097,ISNUMBER(J1096),ISNUMBER(D1096)),1000*J1096/D1096,"")</f>
        <v/>
      </c>
      <c r="M1097">
        <f>IF(AND(A1084=A1097,ISNUMBER(L1096),ISNUMBER(L1084)),L1096-L1084,"")</f>
        <v/>
      </c>
      <c r="N1097" t="n">
        <v>53194</v>
      </c>
      <c r="O1097" t="n">
        <v>-23.59869900030152</v>
      </c>
      <c r="P1097">
        <f>IF(AND(A1085=A1097,ISNUMBER(O1085)),O1085,"")</f>
        <v/>
      </c>
      <c r="Q1097" t="n">
        <v>23323</v>
      </c>
      <c r="R1097" t="n">
        <v>-5.942589409067622</v>
      </c>
      <c r="S1097">
        <f>IF(AND(A1085=A1097,ISNUMBER(R1085)),R1085,"")</f>
        <v/>
      </c>
    </row>
    <row r="1098">
      <c r="A1098" t="inlineStr">
        <is>
          <t>세종</t>
        </is>
      </c>
      <c r="B1098" t="inlineStr">
        <is>
          <t>2016-02</t>
        </is>
      </c>
      <c r="C1098" t="inlineStr">
        <is>
          <t>분석</t>
        </is>
      </c>
      <c r="D1098" t="n">
        <v>220108</v>
      </c>
      <c r="E1098">
        <f>IF(AND(A1085=A1098,ISNUMBER(D1097),ISNUMBER(D1085),D1097&gt;0,D1085&gt;0),100*(LN(D1097)-LN(D1085)),"")</f>
        <v/>
      </c>
      <c r="F1098" t="n">
        <v>85048</v>
      </c>
      <c r="G1098">
        <f>IF(AND(A1085=A1098,ISNUMBER(F1097),ISNUMBER(F1085),F1097&gt;0,F1085&gt;0),100*(LN(F1097)-LN(F1085)),"")</f>
        <v/>
      </c>
      <c r="H1098" t="n">
        <v>29.73176804114344</v>
      </c>
      <c r="I1098">
        <f>IF(AND(A1085=A1098,ISNUMBER(H1097),ISNUMBER(H1085)),H1097-H1085,"")</f>
        <v/>
      </c>
      <c r="J1098" t="n">
        <v>4506</v>
      </c>
      <c r="K1098">
        <f>IF(AND(A1097=A1098,ISNUMBER(J1097),ISNUMBER(D1097)),1000*J1097/D1097,"")</f>
        <v/>
      </c>
      <c r="M1098">
        <f>IF(AND(A1085=A1098,ISNUMBER(L1097),ISNUMBER(L1085)),L1097-L1085,"")</f>
        <v/>
      </c>
      <c r="N1098" t="n">
        <v>53194</v>
      </c>
      <c r="O1098" t="n">
        <v>-23.59869900030152</v>
      </c>
      <c r="P1098">
        <f>IF(AND(A1086=A1098,ISNUMBER(O1086)),O1086,"")</f>
        <v/>
      </c>
      <c r="Q1098" t="n">
        <v>23323</v>
      </c>
      <c r="R1098" t="n">
        <v>-5.942589409067622</v>
      </c>
      <c r="S1098">
        <f>IF(AND(A1086=A1098,ISNUMBER(R1086)),R1086,"")</f>
        <v/>
      </c>
    </row>
    <row r="1099">
      <c r="A1099" t="inlineStr">
        <is>
          <t>세종</t>
        </is>
      </c>
      <c r="B1099" t="inlineStr">
        <is>
          <t>2016-03</t>
        </is>
      </c>
      <c r="C1099" t="inlineStr">
        <is>
          <t>분석</t>
        </is>
      </c>
      <c r="D1099" t="n">
        <v>223461</v>
      </c>
      <c r="E1099">
        <f>IF(AND(A1086=A1099,ISNUMBER(D1098),ISNUMBER(D1086),D1098&gt;0,D1086&gt;0),100*(LN(D1098)-LN(D1086)),"")</f>
        <v/>
      </c>
      <c r="F1099" t="n">
        <v>86302</v>
      </c>
      <c r="G1099">
        <f>IF(AND(A1086=A1099,ISNUMBER(F1098),ISNUMBER(F1086),F1098&gt;0,F1086&gt;0),100*(LN(F1098)-LN(F1086)),"")</f>
        <v/>
      </c>
      <c r="H1099" t="n">
        <v>29.80385839139716</v>
      </c>
      <c r="I1099">
        <f>IF(AND(A1086=A1099,ISNUMBER(H1098),ISNUMBER(H1086)),H1098-H1086,"")</f>
        <v/>
      </c>
      <c r="J1099" t="n">
        <v>3155</v>
      </c>
      <c r="K1099">
        <f>IF(AND(A1098=A1099,ISNUMBER(J1098),ISNUMBER(D1098)),1000*J1098/D1098,"")</f>
        <v/>
      </c>
      <c r="M1099">
        <f>IF(AND(A1086=A1099,ISNUMBER(L1098),ISNUMBER(L1086)),L1098-L1086,"")</f>
        <v/>
      </c>
      <c r="N1099" t="n">
        <v>53194</v>
      </c>
      <c r="O1099" t="n">
        <v>-23.59869900030152</v>
      </c>
      <c r="P1099">
        <f>IF(AND(A1087=A1099,ISNUMBER(O1087)),O1087,"")</f>
        <v/>
      </c>
      <c r="Q1099" t="n">
        <v>23323</v>
      </c>
      <c r="R1099" t="n">
        <v>-5.942589409067622</v>
      </c>
      <c r="S1099">
        <f>IF(AND(A1087=A1099,ISNUMBER(R1087)),R1087,"")</f>
        <v/>
      </c>
    </row>
    <row r="1100">
      <c r="A1100" t="inlineStr">
        <is>
          <t>세종</t>
        </is>
      </c>
      <c r="B1100" t="inlineStr">
        <is>
          <t>2016-04</t>
        </is>
      </c>
      <c r="C1100" t="inlineStr">
        <is>
          <t>분석</t>
        </is>
      </c>
      <c r="D1100" t="n">
        <v>225488</v>
      </c>
      <c r="E1100">
        <f>IF(AND(A1087=A1100,ISNUMBER(D1099),ISNUMBER(D1087),D1099&gt;0,D1087&gt;0),100*(LN(D1099)-LN(D1087)),"")</f>
        <v/>
      </c>
      <c r="F1100" t="n">
        <v>87157</v>
      </c>
      <c r="G1100">
        <f>IF(AND(A1087=A1100,ISNUMBER(F1099),ISNUMBER(F1087),F1099&gt;0,F1087&gt;0),100*(LN(F1099)-LN(F1087)),"")</f>
        <v/>
      </c>
      <c r="H1100" t="n">
        <v>29.8543603207266</v>
      </c>
      <c r="I1100">
        <f>IF(AND(A1087=A1100,ISNUMBER(H1099),ISNUMBER(H1087)),H1099-H1087,"")</f>
        <v/>
      </c>
      <c r="J1100" t="n">
        <v>1814</v>
      </c>
      <c r="K1100">
        <f>IF(AND(A1099=A1100,ISNUMBER(J1099),ISNUMBER(D1099)),1000*J1099/D1099,"")</f>
        <v/>
      </c>
      <c r="M1100">
        <f>IF(AND(A1087=A1100,ISNUMBER(L1099),ISNUMBER(L1087)),L1099-L1087,"")</f>
        <v/>
      </c>
      <c r="N1100" t="n">
        <v>53194</v>
      </c>
      <c r="O1100" t="n">
        <v>-23.59869900030152</v>
      </c>
      <c r="P1100">
        <f>IF(AND(A1088=A1100,ISNUMBER(O1088)),O1088,"")</f>
        <v/>
      </c>
      <c r="Q1100" t="n">
        <v>23323</v>
      </c>
      <c r="R1100" t="n">
        <v>-5.942589409067622</v>
      </c>
      <c r="S1100">
        <f>IF(AND(A1088=A1100,ISNUMBER(R1088)),R1088,"")</f>
        <v/>
      </c>
    </row>
    <row r="1101">
      <c r="A1101" t="inlineStr">
        <is>
          <t>세종</t>
        </is>
      </c>
      <c r="B1101" t="inlineStr">
        <is>
          <t>2016-05</t>
        </is>
      </c>
      <c r="C1101" t="inlineStr">
        <is>
          <t>분석</t>
        </is>
      </c>
      <c r="D1101" t="n">
        <v>227972</v>
      </c>
      <c r="E1101">
        <f>IF(AND(A1088=A1101,ISNUMBER(D1100),ISNUMBER(D1088),D1100&gt;0,D1088&gt;0),100*(LN(D1100)-LN(D1088)),"")</f>
        <v/>
      </c>
      <c r="F1101" t="n">
        <v>88256</v>
      </c>
      <c r="G1101">
        <f>IF(AND(A1088=A1101,ISNUMBER(F1100),ISNUMBER(F1088),F1100&gt;0,F1088&gt;0),100*(LN(F1100)-LN(F1088)),"")</f>
        <v/>
      </c>
      <c r="H1101" t="n">
        <v>29.86901900233362</v>
      </c>
      <c r="I1101">
        <f>IF(AND(A1088=A1101,ISNUMBER(H1100),ISNUMBER(H1088)),H1100-H1088,"")</f>
        <v/>
      </c>
      <c r="J1101" t="n">
        <v>2278</v>
      </c>
      <c r="K1101">
        <f>IF(AND(A1100=A1101,ISNUMBER(J1100),ISNUMBER(D1100)),1000*J1100/D1100,"")</f>
        <v/>
      </c>
      <c r="M1101">
        <f>IF(AND(A1088=A1101,ISNUMBER(L1100),ISNUMBER(L1088)),L1100-L1088,"")</f>
        <v/>
      </c>
      <c r="N1101" t="n">
        <v>53194</v>
      </c>
      <c r="O1101" t="n">
        <v>-23.59869900030152</v>
      </c>
      <c r="P1101">
        <f>IF(AND(A1089=A1101,ISNUMBER(O1089)),O1089,"")</f>
        <v/>
      </c>
      <c r="Q1101" t="n">
        <v>23323</v>
      </c>
      <c r="R1101" t="n">
        <v>-5.942589409067622</v>
      </c>
      <c r="S1101">
        <f>IF(AND(A1089=A1101,ISNUMBER(R1089)),R1089,"")</f>
        <v/>
      </c>
    </row>
    <row r="1102">
      <c r="A1102" t="inlineStr">
        <is>
          <t>세종</t>
        </is>
      </c>
      <c r="B1102" t="inlineStr">
        <is>
          <t>2016-06</t>
        </is>
      </c>
      <c r="C1102" t="inlineStr">
        <is>
          <t>분석</t>
        </is>
      </c>
      <c r="D1102" t="n">
        <v>230327</v>
      </c>
      <c r="E1102">
        <f>IF(AND(A1089=A1102,ISNUMBER(D1101),ISNUMBER(D1089),D1101&gt;0,D1089&gt;0),100*(LN(D1101)-LN(D1089)),"")</f>
        <v/>
      </c>
      <c r="F1102" t="n">
        <v>89204</v>
      </c>
      <c r="G1102">
        <f>IF(AND(A1089=A1102,ISNUMBER(F1101),ISNUMBER(F1089),F1101&gt;0,F1089&gt;0),100*(LN(F1101)-LN(F1089)),"")</f>
        <v/>
      </c>
      <c r="H1102" t="n">
        <v>29.90661103561458</v>
      </c>
      <c r="I1102">
        <f>IF(AND(A1089=A1102,ISNUMBER(H1101),ISNUMBER(H1089)),H1101-H1089,"")</f>
        <v/>
      </c>
      <c r="J1102" t="n">
        <v>2159</v>
      </c>
      <c r="K1102">
        <f>IF(AND(A1101=A1102,ISNUMBER(J1101),ISNUMBER(D1101)),1000*J1101/D1101,"")</f>
        <v/>
      </c>
      <c r="M1102">
        <f>IF(AND(A1089=A1102,ISNUMBER(L1101),ISNUMBER(L1089)),L1101-L1089,"")</f>
        <v/>
      </c>
      <c r="N1102" t="n">
        <v>53194</v>
      </c>
      <c r="O1102" t="n">
        <v>-23.59869900030152</v>
      </c>
      <c r="P1102">
        <f>IF(AND(A1090=A1102,ISNUMBER(O1090)),O1090,"")</f>
        <v/>
      </c>
      <c r="Q1102" t="n">
        <v>23323</v>
      </c>
      <c r="R1102" t="n">
        <v>-5.942589409067622</v>
      </c>
      <c r="S1102">
        <f>IF(AND(A1090=A1102,ISNUMBER(R1090)),R1090,"")</f>
        <v/>
      </c>
    </row>
    <row r="1103">
      <c r="A1103" t="inlineStr">
        <is>
          <t>세종</t>
        </is>
      </c>
      <c r="B1103" t="inlineStr">
        <is>
          <t>2016-07</t>
        </is>
      </c>
      <c r="C1103" t="inlineStr">
        <is>
          <t>분석</t>
        </is>
      </c>
      <c r="D1103" t="n">
        <v>232117</v>
      </c>
      <c r="E1103">
        <f>IF(AND(A1090=A1103,ISNUMBER(D1102),ISNUMBER(D1090),D1102&gt;0,D1090&gt;0),100*(LN(D1102)-LN(D1090)),"")</f>
        <v/>
      </c>
      <c r="F1103" t="n">
        <v>89848</v>
      </c>
      <c r="G1103">
        <f>IF(AND(A1090=A1103,ISNUMBER(F1102),ISNUMBER(F1090),F1102&gt;0,F1090&gt;0),100*(LN(F1102)-LN(F1090)),"")</f>
        <v/>
      </c>
      <c r="H1103" t="n">
        <v>29.90991611988781</v>
      </c>
      <c r="I1103">
        <f>IF(AND(A1090=A1103,ISNUMBER(H1102),ISNUMBER(H1090)),H1102-H1090,"")</f>
        <v/>
      </c>
      <c r="J1103" t="n">
        <v>1591</v>
      </c>
      <c r="K1103">
        <f>IF(AND(A1102=A1103,ISNUMBER(J1102),ISNUMBER(D1102)),1000*J1102/D1102,"")</f>
        <v/>
      </c>
      <c r="M1103">
        <f>IF(AND(A1090=A1103,ISNUMBER(L1102),ISNUMBER(L1090)),L1102-L1090,"")</f>
        <v/>
      </c>
      <c r="N1103" t="n">
        <v>53194</v>
      </c>
      <c r="O1103" t="n">
        <v>-23.59869900030152</v>
      </c>
      <c r="P1103">
        <f>IF(AND(A1091=A1103,ISNUMBER(O1091)),O1091,"")</f>
        <v/>
      </c>
      <c r="Q1103" t="n">
        <v>23323</v>
      </c>
      <c r="R1103" t="n">
        <v>-5.942589409067622</v>
      </c>
      <c r="S1103">
        <f>IF(AND(A1091=A1103,ISNUMBER(R1091)),R1091,"")</f>
        <v/>
      </c>
    </row>
    <row r="1104">
      <c r="A1104" t="inlineStr">
        <is>
          <t>세종</t>
        </is>
      </c>
      <c r="B1104" t="inlineStr">
        <is>
          <t>2016-08</t>
        </is>
      </c>
      <c r="C1104" t="inlineStr">
        <is>
          <t>분석</t>
        </is>
      </c>
      <c r="D1104" t="n">
        <v>234510</v>
      </c>
      <c r="E1104">
        <f>IF(AND(A1091=A1104,ISNUMBER(D1103),ISNUMBER(D1091),D1103&gt;0,D1091&gt;0),100*(LN(D1103)-LN(D1091)),"")</f>
        <v/>
      </c>
      <c r="F1104" t="n">
        <v>90537</v>
      </c>
      <c r="G1104">
        <f>IF(AND(A1091=A1104,ISNUMBER(F1103),ISNUMBER(F1091),F1103&gt;0,F1091&gt;0),100*(LN(F1103)-LN(F1091)),"")</f>
        <v/>
      </c>
      <c r="H1104" t="n">
        <v>29.86482452773869</v>
      </c>
      <c r="I1104">
        <f>IF(AND(A1091=A1104,ISNUMBER(H1103),ISNUMBER(H1091)),H1103-H1091,"")</f>
        <v/>
      </c>
      <c r="J1104" t="n">
        <v>2179</v>
      </c>
      <c r="K1104">
        <f>IF(AND(A1103=A1104,ISNUMBER(J1103),ISNUMBER(D1103)),1000*J1103/D1103,"")</f>
        <v/>
      </c>
      <c r="M1104">
        <f>IF(AND(A1091=A1104,ISNUMBER(L1103),ISNUMBER(L1091)),L1103-L1091,"")</f>
        <v/>
      </c>
      <c r="N1104" t="n">
        <v>53194</v>
      </c>
      <c r="O1104" t="n">
        <v>-23.59869900030152</v>
      </c>
      <c r="P1104">
        <f>IF(AND(A1092=A1104,ISNUMBER(O1092)),O1092,"")</f>
        <v/>
      </c>
      <c r="Q1104" t="n">
        <v>23323</v>
      </c>
      <c r="R1104" t="n">
        <v>-5.942589409067622</v>
      </c>
      <c r="S1104">
        <f>IF(AND(A1092=A1104,ISNUMBER(R1092)),R1092,"")</f>
        <v/>
      </c>
    </row>
    <row r="1105">
      <c r="A1105" t="inlineStr">
        <is>
          <t>세종</t>
        </is>
      </c>
      <c r="B1105" t="inlineStr">
        <is>
          <t>2016-09</t>
        </is>
      </c>
      <c r="C1105" t="inlineStr">
        <is>
          <t>분석</t>
        </is>
      </c>
      <c r="D1105" t="n">
        <v>236134</v>
      </c>
      <c r="E1105">
        <f>IF(AND(A1092=A1105,ISNUMBER(D1104),ISNUMBER(D1092),D1104&gt;0,D1092&gt;0),100*(LN(D1104)-LN(D1092)),"")</f>
        <v/>
      </c>
      <c r="F1105" t="n">
        <v>91093</v>
      </c>
      <c r="G1105">
        <f>IF(AND(A1092=A1105,ISNUMBER(F1104),ISNUMBER(F1092),F1104&gt;0,F1092&gt;0),100*(LN(F1104)-LN(F1092)),"")</f>
        <v/>
      </c>
      <c r="H1105" t="n">
        <v>29.85000042348836</v>
      </c>
      <c r="I1105">
        <f>IF(AND(A1092=A1105,ISNUMBER(H1104),ISNUMBER(H1092)),H1104-H1092,"")</f>
        <v/>
      </c>
      <c r="J1105" t="n">
        <v>1426</v>
      </c>
      <c r="K1105">
        <f>IF(AND(A1104=A1105,ISNUMBER(J1104),ISNUMBER(D1104)),1000*J1104/D1104,"")</f>
        <v/>
      </c>
      <c r="M1105">
        <f>IF(AND(A1092=A1105,ISNUMBER(L1104),ISNUMBER(L1092)),L1104-L1092,"")</f>
        <v/>
      </c>
      <c r="N1105" t="n">
        <v>53194</v>
      </c>
      <c r="O1105" t="n">
        <v>-23.59869900030152</v>
      </c>
      <c r="P1105">
        <f>IF(AND(A1093=A1105,ISNUMBER(O1093)),O1093,"")</f>
        <v/>
      </c>
      <c r="Q1105" t="n">
        <v>23323</v>
      </c>
      <c r="R1105" t="n">
        <v>-5.942589409067622</v>
      </c>
      <c r="S1105">
        <f>IF(AND(A1093=A1105,ISNUMBER(R1093)),R1093,"")</f>
        <v/>
      </c>
    </row>
    <row r="1106">
      <c r="A1106" t="inlineStr">
        <is>
          <t>세종</t>
        </is>
      </c>
      <c r="B1106" t="inlineStr">
        <is>
          <t>2016-10</t>
        </is>
      </c>
      <c r="C1106" t="inlineStr">
        <is>
          <t>분석</t>
        </is>
      </c>
      <c r="D1106" t="n">
        <v>238533</v>
      </c>
      <c r="E1106">
        <f>IF(AND(A1093=A1106,ISNUMBER(D1105),ISNUMBER(D1093),D1105&gt;0,D1093&gt;0),100*(LN(D1105)-LN(D1093)),"")</f>
        <v/>
      </c>
      <c r="F1106" t="n">
        <v>91955</v>
      </c>
      <c r="G1106">
        <f>IF(AND(A1093=A1106,ISNUMBER(F1105),ISNUMBER(F1093),F1105&gt;0,F1093&gt;0),100*(LN(F1105)-LN(F1093)),"")</f>
        <v/>
      </c>
      <c r="H1106" t="n">
        <v>29.86588857726185</v>
      </c>
      <c r="I1106">
        <f>IF(AND(A1093=A1106,ISNUMBER(H1105),ISNUMBER(H1093)),H1105-H1093,"")</f>
        <v/>
      </c>
      <c r="J1106" t="n">
        <v>2177</v>
      </c>
      <c r="K1106">
        <f>IF(AND(A1105=A1106,ISNUMBER(J1105),ISNUMBER(D1105)),1000*J1105/D1105,"")</f>
        <v/>
      </c>
      <c r="M1106">
        <f>IF(AND(A1093=A1106,ISNUMBER(L1105),ISNUMBER(L1093)),L1105-L1093,"")</f>
        <v/>
      </c>
      <c r="N1106" t="n">
        <v>53194</v>
      </c>
      <c r="O1106" t="n">
        <v>-23.59869900030152</v>
      </c>
      <c r="P1106">
        <f>IF(AND(A1094=A1106,ISNUMBER(O1094)),O1094,"")</f>
        <v/>
      </c>
      <c r="Q1106" t="n">
        <v>23323</v>
      </c>
      <c r="R1106" t="n">
        <v>-5.942589409067622</v>
      </c>
      <c r="S1106">
        <f>IF(AND(A1094=A1106,ISNUMBER(R1094)),R1094,"")</f>
        <v/>
      </c>
    </row>
    <row r="1107">
      <c r="A1107" t="inlineStr">
        <is>
          <t>세종</t>
        </is>
      </c>
      <c r="B1107" t="inlineStr">
        <is>
          <t>2016-11</t>
        </is>
      </c>
      <c r="C1107" t="inlineStr">
        <is>
          <t>분석</t>
        </is>
      </c>
      <c r="D1107" t="n">
        <v>240560</v>
      </c>
      <c r="E1107">
        <f>IF(AND(A1094=A1107,ISNUMBER(D1106),ISNUMBER(D1094),D1106&gt;0,D1094&gt;0),100*(LN(D1106)-LN(D1094)),"")</f>
        <v/>
      </c>
      <c r="F1107" t="n">
        <v>93096</v>
      </c>
      <c r="G1107">
        <f>IF(AND(A1094=A1107,ISNUMBER(F1106),ISNUMBER(F1094),F1106&gt;0,F1094&gt;0),100*(LN(F1106)-LN(F1094)),"")</f>
        <v/>
      </c>
      <c r="H1107" t="n">
        <v>29.84286664449618</v>
      </c>
      <c r="I1107">
        <f>IF(AND(A1094=A1107,ISNUMBER(H1106),ISNUMBER(H1094)),H1106-H1094,"")</f>
        <v/>
      </c>
      <c r="J1107" t="n">
        <v>1859</v>
      </c>
      <c r="K1107">
        <f>IF(AND(A1106=A1107,ISNUMBER(J1106),ISNUMBER(D1106)),1000*J1106/D1106,"")</f>
        <v/>
      </c>
      <c r="M1107">
        <f>IF(AND(A1094=A1107,ISNUMBER(L1106),ISNUMBER(L1094)),L1106-L1094,"")</f>
        <v/>
      </c>
      <c r="N1107" t="n">
        <v>53194</v>
      </c>
      <c r="O1107" t="n">
        <v>-23.59869900030152</v>
      </c>
      <c r="P1107">
        <f>IF(AND(A1095=A1107,ISNUMBER(O1095)),O1095,"")</f>
        <v/>
      </c>
      <c r="Q1107" t="n">
        <v>23323</v>
      </c>
      <c r="R1107" t="n">
        <v>-5.942589409067622</v>
      </c>
      <c r="S1107">
        <f>IF(AND(A1095=A1107,ISNUMBER(R1095)),R1095,"")</f>
        <v/>
      </c>
    </row>
    <row r="1108">
      <c r="A1108" t="inlineStr">
        <is>
          <t>세종</t>
        </is>
      </c>
      <c r="B1108" t="inlineStr">
        <is>
          <t>2016-12</t>
        </is>
      </c>
      <c r="C1108" t="inlineStr">
        <is>
          <t>분석</t>
        </is>
      </c>
      <c r="D1108" t="n">
        <v>243048</v>
      </c>
      <c r="E1108">
        <f>IF(AND(A1095=A1108,ISNUMBER(D1107),ISNUMBER(D1095),D1107&gt;0,D1095&gt;0),100*(LN(D1107)-LN(D1095)),"")</f>
        <v/>
      </c>
      <c r="F1108" t="n">
        <v>94343</v>
      </c>
      <c r="G1108">
        <f>IF(AND(A1095=A1108,ISNUMBER(F1107),ISNUMBER(F1095),F1107&gt;0,F1095&gt;0),100*(LN(F1107)-LN(F1095)),"")</f>
        <v/>
      </c>
      <c r="H1108" t="n">
        <v>29.81880122444949</v>
      </c>
      <c r="I1108">
        <f>IF(AND(A1095=A1108,ISNUMBER(H1107),ISNUMBER(H1095)),H1107-H1095,"")</f>
        <v/>
      </c>
      <c r="J1108" t="n">
        <v>2309</v>
      </c>
      <c r="K1108">
        <f>IF(AND(A1107=A1108,ISNUMBER(J1107),ISNUMBER(D1107)),1000*J1107/D1107,"")</f>
        <v/>
      </c>
      <c r="M1108">
        <f>IF(AND(A1095=A1108,ISNUMBER(L1107),ISNUMBER(L1095)),L1107-L1095,"")</f>
        <v/>
      </c>
      <c r="N1108" t="n">
        <v>46767</v>
      </c>
      <c r="O1108" t="n">
        <v>-12.87677820336945</v>
      </c>
      <c r="P1108">
        <f>IF(AND(A1096=A1108,ISNUMBER(O1096)),O1096,"")</f>
        <v/>
      </c>
      <c r="Q1108" t="n">
        <v>22605</v>
      </c>
      <c r="R1108" t="n">
        <v>-3.126887740163831</v>
      </c>
      <c r="S1108">
        <f>IF(AND(A1096=A1108,ISNUMBER(R1096)),R1096,"")</f>
        <v/>
      </c>
    </row>
    <row r="1109">
      <c r="A1109" t="inlineStr">
        <is>
          <t>세종</t>
        </is>
      </c>
      <c r="B1109" t="inlineStr">
        <is>
          <t>2017-01</t>
        </is>
      </c>
      <c r="C1109" t="inlineStr">
        <is>
          <t>분석</t>
        </is>
      </c>
      <c r="D1109" t="n">
        <v>244939</v>
      </c>
      <c r="E1109">
        <f>IF(AND(A1096=A1109,ISNUMBER(D1108),ISNUMBER(D1096),D1108&gt;0,D1096&gt;0),100*(LN(D1108)-LN(D1096)),"")</f>
        <v/>
      </c>
      <c r="F1109" t="n">
        <v>95032</v>
      </c>
      <c r="G1109">
        <f>IF(AND(A1096=A1109,ISNUMBER(F1108),ISNUMBER(F1096),F1108&gt;0,F1096&gt;0),100*(LN(F1108)-LN(F1096)),"")</f>
        <v/>
      </c>
      <c r="H1109" t="n">
        <v>29.70617174071912</v>
      </c>
      <c r="I1109">
        <f>IF(AND(A1096=A1109,ISNUMBER(H1108),ISNUMBER(H1096)),H1108-H1096,"")</f>
        <v/>
      </c>
      <c r="J1109" t="n">
        <v>1701</v>
      </c>
      <c r="K1109">
        <f>IF(AND(A1108=A1109,ISNUMBER(J1108),ISNUMBER(D1108)),1000*J1108/D1108,"")</f>
        <v/>
      </c>
      <c r="L1109" t="n">
        <v>58.6</v>
      </c>
      <c r="M1109">
        <f>IF(AND(A1096=A1109,ISNUMBER(L1108),ISNUMBER(L1096)),L1108-L1096,"")</f>
        <v/>
      </c>
      <c r="N1109" t="n">
        <v>46767</v>
      </c>
      <c r="O1109" t="n">
        <v>-12.87677820336945</v>
      </c>
      <c r="P1109">
        <f>IF(AND(A1097=A1109,ISNUMBER(O1097)),O1097,"")</f>
        <v/>
      </c>
      <c r="Q1109" t="n">
        <v>22605</v>
      </c>
      <c r="R1109" t="n">
        <v>-3.126887740163831</v>
      </c>
      <c r="S1109">
        <f>IF(AND(A1097=A1109,ISNUMBER(R1097)),R1097,"")</f>
        <v/>
      </c>
    </row>
    <row r="1110">
      <c r="A1110" t="inlineStr">
        <is>
          <t>세종</t>
        </is>
      </c>
      <c r="B1110" t="inlineStr">
        <is>
          <t>2017-02</t>
        </is>
      </c>
      <c r="C1110" t="inlineStr">
        <is>
          <t>분석</t>
        </is>
      </c>
      <c r="D1110" t="n">
        <v>247600</v>
      </c>
      <c r="E1110">
        <f>IF(AND(A1097=A1110,ISNUMBER(D1109),ISNUMBER(D1097),D1109&gt;0,D1097&gt;0),100*(LN(D1109)-LN(D1097)),"")</f>
        <v/>
      </c>
      <c r="F1110" t="n">
        <v>95975</v>
      </c>
      <c r="G1110">
        <f>IF(AND(A1097=A1110,ISNUMBER(F1109),ISNUMBER(F1097),F1109&gt;0,F1097&gt;0),100*(LN(F1109)-LN(F1097)),"")</f>
        <v/>
      </c>
      <c r="H1110" t="n">
        <v>29.55856219709208</v>
      </c>
      <c r="I1110">
        <f>IF(AND(A1097=A1110,ISNUMBER(H1109),ISNUMBER(H1097)),H1109-H1097,"")</f>
        <v/>
      </c>
      <c r="J1110" t="n">
        <v>2454</v>
      </c>
      <c r="K1110">
        <f>IF(AND(A1109=A1110,ISNUMBER(J1109),ISNUMBER(D1109)),1000*J1109/D1109,"")</f>
        <v/>
      </c>
      <c r="L1110" t="n">
        <v>60.2</v>
      </c>
      <c r="M1110">
        <f>IF(AND(A1097=A1110,ISNUMBER(L1109),ISNUMBER(L1097)),L1109-L1097,"")</f>
        <v/>
      </c>
      <c r="N1110" t="n">
        <v>46767</v>
      </c>
      <c r="O1110" t="n">
        <v>-12.87677820336945</v>
      </c>
      <c r="P1110">
        <f>IF(AND(A1098=A1110,ISNUMBER(O1098)),O1098,"")</f>
        <v/>
      </c>
      <c r="Q1110" t="n">
        <v>22605</v>
      </c>
      <c r="R1110" t="n">
        <v>-3.126887740163831</v>
      </c>
      <c r="S1110">
        <f>IF(AND(A1098=A1110,ISNUMBER(R1098)),R1098,"")</f>
        <v/>
      </c>
    </row>
    <row r="1111">
      <c r="A1111" t="inlineStr">
        <is>
          <t>세종</t>
        </is>
      </c>
      <c r="B1111" t="inlineStr">
        <is>
          <t>2017-03</t>
        </is>
      </c>
      <c r="C1111" t="inlineStr">
        <is>
          <t>분석</t>
        </is>
      </c>
      <c r="D1111" t="n">
        <v>251178</v>
      </c>
      <c r="E1111">
        <f>IF(AND(A1098=A1111,ISNUMBER(D1110),ISNUMBER(D1098),D1110&gt;0,D1098&gt;0),100*(LN(D1110)-LN(D1098)),"")</f>
        <v/>
      </c>
      <c r="F1111" t="n">
        <v>97360</v>
      </c>
      <c r="G1111">
        <f>IF(AND(A1098=A1111,ISNUMBER(F1110),ISNUMBER(F1098),F1110&gt;0,F1098&gt;0),100*(LN(F1110)-LN(F1098)),"")</f>
        <v/>
      </c>
      <c r="H1111" t="n">
        <v>29.58300488100073</v>
      </c>
      <c r="I1111">
        <f>IF(AND(A1098=A1111,ISNUMBER(H1110),ISNUMBER(H1098)),H1110-H1098,"")</f>
        <v/>
      </c>
      <c r="J1111" t="n">
        <v>3391</v>
      </c>
      <c r="K1111">
        <f>IF(AND(A1110=A1111,ISNUMBER(J1110),ISNUMBER(D1110)),1000*J1110/D1110,"")</f>
        <v/>
      </c>
      <c r="L1111" t="n">
        <v>60.9</v>
      </c>
      <c r="M1111">
        <f>IF(AND(A1098=A1111,ISNUMBER(L1110),ISNUMBER(L1098)),L1110-L1098,"")</f>
        <v/>
      </c>
      <c r="N1111" t="n">
        <v>46767</v>
      </c>
      <c r="O1111" t="n">
        <v>-12.87677820336945</v>
      </c>
      <c r="P1111">
        <f>IF(AND(A1099=A1111,ISNUMBER(O1099)),O1099,"")</f>
        <v/>
      </c>
      <c r="Q1111" t="n">
        <v>22605</v>
      </c>
      <c r="R1111" t="n">
        <v>-3.126887740163831</v>
      </c>
      <c r="S1111">
        <f>IF(AND(A1099=A1111,ISNUMBER(R1099)),R1099,"")</f>
        <v/>
      </c>
    </row>
    <row r="1112">
      <c r="A1112" t="inlineStr">
        <is>
          <t>세종</t>
        </is>
      </c>
      <c r="B1112" t="inlineStr">
        <is>
          <t>2017-04</t>
        </is>
      </c>
      <c r="C1112" t="inlineStr">
        <is>
          <t>분석</t>
        </is>
      </c>
      <c r="D1112" t="n">
        <v>254112</v>
      </c>
      <c r="E1112">
        <f>IF(AND(A1099=A1112,ISNUMBER(D1111),ISNUMBER(D1099),D1111&gt;0,D1099&gt;0),100*(LN(D1111)-LN(D1099)),"")</f>
        <v/>
      </c>
      <c r="F1112" t="n">
        <v>98597</v>
      </c>
      <c r="G1112">
        <f>IF(AND(A1099=A1112,ISNUMBER(F1111),ISNUMBER(F1099),F1111&gt;0,F1099&gt;0),100*(LN(F1111)-LN(F1099)),"")</f>
        <v/>
      </c>
      <c r="H1112" t="n">
        <v>29.5436657851656</v>
      </c>
      <c r="I1112">
        <f>IF(AND(A1099=A1112,ISNUMBER(H1111),ISNUMBER(H1099)),H1111-H1099,"")</f>
        <v/>
      </c>
      <c r="J1112" t="n">
        <v>2779</v>
      </c>
      <c r="K1112">
        <f>IF(AND(A1111=A1112,ISNUMBER(J1111),ISNUMBER(D1111)),1000*J1111/D1111,"")</f>
        <v/>
      </c>
      <c r="L1112" t="n">
        <v>61.7</v>
      </c>
      <c r="M1112">
        <f>IF(AND(A1099=A1112,ISNUMBER(L1111),ISNUMBER(L1099)),L1111-L1099,"")</f>
        <v/>
      </c>
      <c r="N1112" t="n">
        <v>46767</v>
      </c>
      <c r="O1112" t="n">
        <v>-12.87677820336945</v>
      </c>
      <c r="P1112">
        <f>IF(AND(A1100=A1112,ISNUMBER(O1100)),O1100,"")</f>
        <v/>
      </c>
      <c r="Q1112" t="n">
        <v>22605</v>
      </c>
      <c r="R1112" t="n">
        <v>-3.126887740163831</v>
      </c>
      <c r="S1112">
        <f>IF(AND(A1100=A1112,ISNUMBER(R1100)),R1100,"")</f>
        <v/>
      </c>
    </row>
    <row r="1113">
      <c r="A1113" t="inlineStr">
        <is>
          <t>세종</t>
        </is>
      </c>
      <c r="B1113" t="inlineStr">
        <is>
          <t>2017-05</t>
        </is>
      </c>
      <c r="C1113" t="inlineStr">
        <is>
          <t>분석</t>
        </is>
      </c>
      <c r="D1113" t="n">
        <v>259157</v>
      </c>
      <c r="E1113">
        <f>IF(AND(A1100=A1113,ISNUMBER(D1112),ISNUMBER(D1100),D1112&gt;0,D1100&gt;0),100*(LN(D1112)-LN(D1100)),"")</f>
        <v/>
      </c>
      <c r="F1113" t="n">
        <v>100596</v>
      </c>
      <c r="G1113">
        <f>IF(AND(A1100=A1113,ISNUMBER(F1112),ISNUMBER(F1100),F1112&gt;0,F1100&gt;0),100*(LN(F1112)-LN(F1100)),"")</f>
        <v/>
      </c>
      <c r="H1113" t="n">
        <v>29.56856268593941</v>
      </c>
      <c r="I1113">
        <f>IF(AND(A1100=A1113,ISNUMBER(H1112),ISNUMBER(H1100)),H1112-H1100,"")</f>
        <v/>
      </c>
      <c r="J1113" t="n">
        <v>4810</v>
      </c>
      <c r="K1113">
        <f>IF(AND(A1112=A1113,ISNUMBER(J1112),ISNUMBER(D1112)),1000*J1112/D1112,"")</f>
        <v/>
      </c>
      <c r="L1113" t="n">
        <v>62.7</v>
      </c>
      <c r="M1113">
        <f>IF(AND(A1100=A1113,ISNUMBER(L1112),ISNUMBER(L1100)),L1112-L1100,"")</f>
        <v/>
      </c>
      <c r="N1113" t="n">
        <v>46767</v>
      </c>
      <c r="O1113" t="n">
        <v>-12.87677820336945</v>
      </c>
      <c r="P1113">
        <f>IF(AND(A1101=A1113,ISNUMBER(O1101)),O1101,"")</f>
        <v/>
      </c>
      <c r="Q1113" t="n">
        <v>22605</v>
      </c>
      <c r="R1113" t="n">
        <v>-3.126887740163831</v>
      </c>
      <c r="S1113">
        <f>IF(AND(A1101=A1113,ISNUMBER(R1101)),R1101,"")</f>
        <v/>
      </c>
    </row>
    <row r="1114">
      <c r="A1114" t="inlineStr">
        <is>
          <t>세종</t>
        </is>
      </c>
      <c r="B1114" t="inlineStr">
        <is>
          <t>2017-06</t>
        </is>
      </c>
      <c r="C1114" t="inlineStr">
        <is>
          <t>분석</t>
        </is>
      </c>
      <c r="D1114" t="n">
        <v>263056</v>
      </c>
      <c r="E1114">
        <f>IF(AND(A1101=A1114,ISNUMBER(D1113),ISNUMBER(D1101),D1113&gt;0,D1101&gt;0),100*(LN(D1113)-LN(D1101)),"")</f>
        <v/>
      </c>
      <c r="F1114" t="n">
        <v>102259</v>
      </c>
      <c r="G1114">
        <f>IF(AND(A1101=A1114,ISNUMBER(F1113),ISNUMBER(F1101),F1113&gt;0,F1101&gt;0),100*(LN(F1113)-LN(F1101)),"")</f>
        <v/>
      </c>
      <c r="H1114" t="n">
        <v>29.60206191837479</v>
      </c>
      <c r="I1114">
        <f>IF(AND(A1101=A1114,ISNUMBER(H1113),ISNUMBER(H1101)),H1113-H1101,"")</f>
        <v/>
      </c>
      <c r="J1114" t="n">
        <v>3734</v>
      </c>
      <c r="K1114">
        <f>IF(AND(A1113=A1114,ISNUMBER(J1113),ISNUMBER(D1113)),1000*J1113/D1113,"")</f>
        <v/>
      </c>
      <c r="L1114" t="n">
        <v>62.7</v>
      </c>
      <c r="M1114">
        <f>IF(AND(A1101=A1114,ISNUMBER(L1113),ISNUMBER(L1101)),L1113-L1101,"")</f>
        <v/>
      </c>
      <c r="N1114" t="n">
        <v>46767</v>
      </c>
      <c r="O1114" t="n">
        <v>-12.87677820336945</v>
      </c>
      <c r="P1114">
        <f>IF(AND(A1102=A1114,ISNUMBER(O1102)),O1102,"")</f>
        <v/>
      </c>
      <c r="Q1114" t="n">
        <v>22605</v>
      </c>
      <c r="R1114" t="n">
        <v>-3.126887740163831</v>
      </c>
      <c r="S1114">
        <f>IF(AND(A1102=A1114,ISNUMBER(R1102)),R1102,"")</f>
        <v/>
      </c>
    </row>
    <row r="1115">
      <c r="A1115" t="inlineStr">
        <is>
          <t>세종</t>
        </is>
      </c>
      <c r="B1115" t="inlineStr">
        <is>
          <t>2017-07</t>
        </is>
      </c>
      <c r="C1115" t="inlineStr">
        <is>
          <t>분석</t>
        </is>
      </c>
      <c r="D1115" t="n">
        <v>266075</v>
      </c>
      <c r="E1115">
        <f>IF(AND(A1102=A1115,ISNUMBER(D1114),ISNUMBER(D1102),D1114&gt;0,D1102&gt;0),100*(LN(D1114)-LN(D1102)),"")</f>
        <v/>
      </c>
      <c r="F1115" t="n">
        <v>103442</v>
      </c>
      <c r="G1115">
        <f>IF(AND(A1102=A1115,ISNUMBER(F1114),ISNUMBER(F1102),F1114&gt;0,F1102&gt;0),100*(LN(F1114)-LN(F1102)),"")</f>
        <v/>
      </c>
      <c r="H1115" t="n">
        <v>29.56534811613267</v>
      </c>
      <c r="I1115">
        <f>IF(AND(A1102=A1115,ISNUMBER(H1114),ISNUMBER(H1102)),H1114-H1102,"")</f>
        <v/>
      </c>
      <c r="J1115" t="n">
        <v>2813</v>
      </c>
      <c r="K1115">
        <f>IF(AND(A1114=A1115,ISNUMBER(J1114),ISNUMBER(D1114)),1000*J1114/D1114,"")</f>
        <v/>
      </c>
      <c r="L1115" t="n">
        <v>62.7</v>
      </c>
      <c r="M1115">
        <f>IF(AND(A1102=A1115,ISNUMBER(L1114),ISNUMBER(L1102)),L1114-L1102,"")</f>
        <v/>
      </c>
      <c r="N1115" t="n">
        <v>46767</v>
      </c>
      <c r="O1115" t="n">
        <v>-12.87677820336945</v>
      </c>
      <c r="P1115">
        <f>IF(AND(A1103=A1115,ISNUMBER(O1103)),O1103,"")</f>
        <v/>
      </c>
      <c r="Q1115" t="n">
        <v>22605</v>
      </c>
      <c r="R1115" t="n">
        <v>-3.126887740163831</v>
      </c>
      <c r="S1115">
        <f>IF(AND(A1103=A1115,ISNUMBER(R1103)),R1103,"")</f>
        <v/>
      </c>
    </row>
    <row r="1116">
      <c r="A1116" t="inlineStr">
        <is>
          <t>세종</t>
        </is>
      </c>
      <c r="B1116" t="inlineStr">
        <is>
          <t>2017-08</t>
        </is>
      </c>
      <c r="C1116" t="inlineStr">
        <is>
          <t>분석</t>
        </is>
      </c>
      <c r="D1116" t="n">
        <v>269102</v>
      </c>
      <c r="E1116">
        <f>IF(AND(A1103=A1116,ISNUMBER(D1115),ISNUMBER(D1103),D1115&gt;0,D1103&gt;0),100*(LN(D1115)-LN(D1103)),"")</f>
        <v/>
      </c>
      <c r="F1116" t="n">
        <v>104742</v>
      </c>
      <c r="G1116">
        <f>IF(AND(A1103=A1116,ISNUMBER(F1115),ISNUMBER(F1103),F1115&gt;0,F1103&gt;0),100*(LN(F1115)-LN(F1103)),"")</f>
        <v/>
      </c>
      <c r="H1116" t="n">
        <v>29.51966168961955</v>
      </c>
      <c r="I1116">
        <f>IF(AND(A1103=A1116,ISNUMBER(H1115),ISNUMBER(H1103)),H1115-H1103,"")</f>
        <v/>
      </c>
      <c r="J1116" t="n">
        <v>2825</v>
      </c>
      <c r="K1116">
        <f>IF(AND(A1115=A1116,ISNUMBER(J1115),ISNUMBER(D1115)),1000*J1115/D1115,"")</f>
        <v/>
      </c>
      <c r="L1116" t="n">
        <v>61.5</v>
      </c>
      <c r="M1116">
        <f>IF(AND(A1103=A1116,ISNUMBER(L1115),ISNUMBER(L1103)),L1115-L1103,"")</f>
        <v/>
      </c>
      <c r="N1116" t="n">
        <v>46767</v>
      </c>
      <c r="O1116" t="n">
        <v>-12.87677820336945</v>
      </c>
      <c r="P1116">
        <f>IF(AND(A1104=A1116,ISNUMBER(O1104)),O1104,"")</f>
        <v/>
      </c>
      <c r="Q1116" t="n">
        <v>22605</v>
      </c>
      <c r="R1116" t="n">
        <v>-3.126887740163831</v>
      </c>
      <c r="S1116">
        <f>IF(AND(A1104=A1116,ISNUMBER(R1104)),R1104,"")</f>
        <v/>
      </c>
    </row>
    <row r="1117">
      <c r="A1117" t="inlineStr">
        <is>
          <t>세종</t>
        </is>
      </c>
      <c r="B1117" t="inlineStr">
        <is>
          <t>2017-09</t>
        </is>
      </c>
      <c r="C1117" t="inlineStr">
        <is>
          <t>분석</t>
        </is>
      </c>
      <c r="D1117" t="n">
        <v>271410</v>
      </c>
      <c r="E1117">
        <f>IF(AND(A1104=A1117,ISNUMBER(D1116),ISNUMBER(D1104),D1116&gt;0,D1104&gt;0),100*(LN(D1116)-LN(D1104)),"")</f>
        <v/>
      </c>
      <c r="F1117" t="n">
        <v>105677</v>
      </c>
      <c r="G1117">
        <f>IF(AND(A1104=A1117,ISNUMBER(F1116),ISNUMBER(F1104),F1116&gt;0,F1104&gt;0),100*(LN(F1116)-LN(F1104)),"")</f>
        <v/>
      </c>
      <c r="H1117" t="n">
        <v>29.51623005784606</v>
      </c>
      <c r="I1117">
        <f>IF(AND(A1104=A1117,ISNUMBER(H1116),ISNUMBER(H1104)),H1116-H1104,"")</f>
        <v/>
      </c>
      <c r="J1117" t="n">
        <v>2068</v>
      </c>
      <c r="K1117">
        <f>IF(AND(A1116=A1117,ISNUMBER(J1116),ISNUMBER(D1116)),1000*J1116/D1116,"")</f>
        <v/>
      </c>
      <c r="L1117" t="n">
        <v>61.4</v>
      </c>
      <c r="M1117">
        <f>IF(AND(A1104=A1117,ISNUMBER(L1116),ISNUMBER(L1104)),L1116-L1104,"")</f>
        <v/>
      </c>
      <c r="N1117" t="n">
        <v>46767</v>
      </c>
      <c r="O1117" t="n">
        <v>-12.87677820336945</v>
      </c>
      <c r="P1117">
        <f>IF(AND(A1105=A1117,ISNUMBER(O1105)),O1105,"")</f>
        <v/>
      </c>
      <c r="Q1117" t="n">
        <v>22605</v>
      </c>
      <c r="R1117" t="n">
        <v>-3.126887740163831</v>
      </c>
      <c r="S1117">
        <f>IF(AND(A1105=A1117,ISNUMBER(R1105)),R1105,"")</f>
        <v/>
      </c>
    </row>
    <row r="1118">
      <c r="A1118" t="inlineStr">
        <is>
          <t>세종</t>
        </is>
      </c>
      <c r="B1118" t="inlineStr">
        <is>
          <t>2017-10</t>
        </is>
      </c>
      <c r="C1118" t="inlineStr">
        <is>
          <t>분석</t>
        </is>
      </c>
      <c r="D1118" t="n">
        <v>274092</v>
      </c>
      <c r="E1118">
        <f>IF(AND(A1105=A1118,ISNUMBER(D1117),ISNUMBER(D1105),D1117&gt;0,D1105&gt;0),100*(LN(D1117)-LN(D1105)),"")</f>
        <v/>
      </c>
      <c r="F1118" t="n">
        <v>106858</v>
      </c>
      <c r="G1118">
        <f>IF(AND(A1105=A1118,ISNUMBER(F1117),ISNUMBER(F1105),F1117&gt;0,F1105&gt;0),100*(LN(F1117)-LN(F1105)),"")</f>
        <v/>
      </c>
      <c r="H1118" t="n">
        <v>29.50943478831925</v>
      </c>
      <c r="I1118">
        <f>IF(AND(A1105=A1118,ISNUMBER(H1117),ISNUMBER(H1105)),H1117-H1105,"")</f>
        <v/>
      </c>
      <c r="J1118" t="n">
        <v>2455</v>
      </c>
      <c r="K1118">
        <f>IF(AND(A1117=A1118,ISNUMBER(J1117),ISNUMBER(D1117)),1000*J1117/D1117,"")</f>
        <v/>
      </c>
      <c r="L1118" t="n">
        <v>61.2</v>
      </c>
      <c r="M1118">
        <f>IF(AND(A1105=A1118,ISNUMBER(L1117),ISNUMBER(L1105)),L1117-L1105,"")</f>
        <v/>
      </c>
      <c r="N1118" t="n">
        <v>46767</v>
      </c>
      <c r="O1118" t="n">
        <v>-12.87677820336945</v>
      </c>
      <c r="P1118">
        <f>IF(AND(A1106=A1118,ISNUMBER(O1106)),O1106,"")</f>
        <v/>
      </c>
      <c r="Q1118" t="n">
        <v>22605</v>
      </c>
      <c r="R1118" t="n">
        <v>-3.126887740163831</v>
      </c>
      <c r="S1118">
        <f>IF(AND(A1106=A1118,ISNUMBER(R1106)),R1106,"")</f>
        <v/>
      </c>
    </row>
    <row r="1119">
      <c r="A1119" t="inlineStr">
        <is>
          <t>세종</t>
        </is>
      </c>
      <c r="B1119" t="inlineStr">
        <is>
          <t>2017-11</t>
        </is>
      </c>
      <c r="C1119" t="inlineStr">
        <is>
          <t>분석</t>
        </is>
      </c>
      <c r="D1119" t="n">
        <v>276879</v>
      </c>
      <c r="E1119">
        <f>IF(AND(A1106=A1119,ISNUMBER(D1118),ISNUMBER(D1106),D1118&gt;0,D1106&gt;0),100*(LN(D1118)-LN(D1106)),"")</f>
        <v/>
      </c>
      <c r="F1119" t="n">
        <v>108102</v>
      </c>
      <c r="G1119">
        <f>IF(AND(A1106=A1119,ISNUMBER(F1118),ISNUMBER(F1106),F1118&gt;0,F1106&gt;0),100*(LN(F1118)-LN(F1106)),"")</f>
        <v/>
      </c>
      <c r="H1119" t="n">
        <v>29.50386269814612</v>
      </c>
      <c r="I1119">
        <f>IF(AND(A1106=A1119,ISNUMBER(H1118),ISNUMBER(H1106)),H1118-H1106,"")</f>
        <v/>
      </c>
      <c r="J1119" t="n">
        <v>2601</v>
      </c>
      <c r="K1119">
        <f>IF(AND(A1118=A1119,ISNUMBER(J1118),ISNUMBER(D1118)),1000*J1118/D1118,"")</f>
        <v/>
      </c>
      <c r="L1119" t="n">
        <v>60.9</v>
      </c>
      <c r="M1119">
        <f>IF(AND(A1106=A1119,ISNUMBER(L1118),ISNUMBER(L1106)),L1118-L1106,"")</f>
        <v/>
      </c>
      <c r="N1119" t="n">
        <v>46767</v>
      </c>
      <c r="O1119" t="n">
        <v>-12.87677820336945</v>
      </c>
      <c r="P1119">
        <f>IF(AND(A1107=A1119,ISNUMBER(O1107)),O1107,"")</f>
        <v/>
      </c>
      <c r="Q1119" t="n">
        <v>22605</v>
      </c>
      <c r="R1119" t="n">
        <v>-3.126887740163831</v>
      </c>
      <c r="S1119">
        <f>IF(AND(A1107=A1119,ISNUMBER(R1107)),R1107,"")</f>
        <v/>
      </c>
    </row>
    <row r="1120">
      <c r="A1120" t="inlineStr">
        <is>
          <t>세종</t>
        </is>
      </c>
      <c r="B1120" t="inlineStr">
        <is>
          <t>2017-12</t>
        </is>
      </c>
      <c r="C1120" t="inlineStr">
        <is>
          <t>분석</t>
        </is>
      </c>
      <c r="D1120" t="n">
        <v>280100</v>
      </c>
      <c r="E1120">
        <f>IF(AND(A1107=A1120,ISNUMBER(D1119),ISNUMBER(D1107),D1119&gt;0,D1107&gt;0),100*(LN(D1119)-LN(D1107)),"")</f>
        <v/>
      </c>
      <c r="F1120" t="n">
        <v>109490</v>
      </c>
      <c r="G1120">
        <f>IF(AND(A1107=A1120,ISNUMBER(F1119),ISNUMBER(F1107),F1119&gt;0,F1107&gt;0),100*(LN(F1119)-LN(F1107)),"")</f>
        <v/>
      </c>
      <c r="H1120" t="n">
        <v>29.51553016779722</v>
      </c>
      <c r="I1120">
        <f>IF(AND(A1107=A1120,ISNUMBER(H1119),ISNUMBER(H1107)),H1119-H1107,"")</f>
        <v/>
      </c>
      <c r="J1120" t="n">
        <v>3059</v>
      </c>
      <c r="K1120">
        <f>IF(AND(A1119=A1120,ISNUMBER(J1119),ISNUMBER(D1119)),1000*J1119/D1119,"")</f>
        <v/>
      </c>
      <c r="L1120" t="n">
        <v>60</v>
      </c>
      <c r="M1120">
        <f>IF(AND(A1107=A1120,ISNUMBER(L1119),ISNUMBER(L1107)),L1119-L1107,"")</f>
        <v/>
      </c>
      <c r="N1120" t="n">
        <v>44964</v>
      </c>
      <c r="O1120" t="n">
        <v>-3.931565639910239</v>
      </c>
      <c r="P1120">
        <f>IF(AND(A1108=A1120,ISNUMBER(O1108)),O1108,"")</f>
        <v/>
      </c>
      <c r="Q1120" t="n">
        <v>22678</v>
      </c>
      <c r="R1120" t="n">
        <v>0.3224170803079573</v>
      </c>
      <c r="S1120">
        <f>IF(AND(A1108=A1120,ISNUMBER(R1108)),R1108,"")</f>
        <v/>
      </c>
    </row>
    <row r="1121">
      <c r="A1121" t="inlineStr">
        <is>
          <t>세종</t>
        </is>
      </c>
      <c r="B1121" t="inlineStr">
        <is>
          <t>2018-01</t>
        </is>
      </c>
      <c r="C1121" t="inlineStr">
        <is>
          <t>분석</t>
        </is>
      </c>
      <c r="D1121" t="n">
        <v>283198</v>
      </c>
      <c r="E1121">
        <f>IF(AND(A1108=A1121,ISNUMBER(D1120),ISNUMBER(D1108),D1120&gt;0,D1108&gt;0),100*(LN(D1120)-LN(D1108)),"")</f>
        <v/>
      </c>
      <c r="F1121" t="n">
        <v>110573</v>
      </c>
      <c r="G1121">
        <f>IF(AND(A1108=A1121,ISNUMBER(F1120),ISNUMBER(F1108),F1120&gt;0,F1108&gt;0),100*(LN(F1120)-LN(F1108)),"")</f>
        <v/>
      </c>
      <c r="H1121" t="n">
        <v>29.4207586211767</v>
      </c>
      <c r="I1121">
        <f>IF(AND(A1108=A1121,ISNUMBER(H1120),ISNUMBER(H1108)),H1120-H1108,"")</f>
        <v/>
      </c>
      <c r="J1121" t="n">
        <v>2879</v>
      </c>
      <c r="K1121">
        <f>IF(AND(A1120=A1121,ISNUMBER(J1120),ISNUMBER(D1120)),1000*J1120/D1120,"")</f>
        <v/>
      </c>
      <c r="L1121" t="n">
        <v>59.3</v>
      </c>
      <c r="M1121">
        <f>IF(AND(A1108=A1121,ISNUMBER(L1120),ISNUMBER(L1108)),L1120-L1108,"")</f>
        <v/>
      </c>
      <c r="N1121" t="n">
        <v>44964</v>
      </c>
      <c r="O1121" t="n">
        <v>-3.931565639910239</v>
      </c>
      <c r="P1121">
        <f>IF(AND(A1109=A1121,ISNUMBER(O1109)),O1109,"")</f>
        <v/>
      </c>
      <c r="Q1121" t="n">
        <v>22678</v>
      </c>
      <c r="R1121" t="n">
        <v>0.3224170803079573</v>
      </c>
      <c r="S1121">
        <f>IF(AND(A1109=A1121,ISNUMBER(R1109)),R1109,"")</f>
        <v/>
      </c>
    </row>
    <row r="1122">
      <c r="A1122" t="inlineStr">
        <is>
          <t>세종</t>
        </is>
      </c>
      <c r="B1122" t="inlineStr">
        <is>
          <t>2018-02</t>
        </is>
      </c>
      <c r="C1122" t="inlineStr">
        <is>
          <t>분석</t>
        </is>
      </c>
      <c r="D1122" t="n">
        <v>288079</v>
      </c>
      <c r="E1122">
        <f>IF(AND(A1109=A1122,ISNUMBER(D1121),ISNUMBER(D1109),D1121&gt;0,D1109&gt;0),100*(LN(D1121)-LN(D1109)),"")</f>
        <v/>
      </c>
      <c r="F1122" t="n">
        <v>112343</v>
      </c>
      <c r="G1122">
        <f>IF(AND(A1109=A1122,ISNUMBER(F1121),ISNUMBER(F1109),F1121&gt;0,F1109&gt;0),100*(LN(F1121)-LN(F1109)),"")</f>
        <v/>
      </c>
      <c r="H1122" t="n">
        <v>29.34611686377695</v>
      </c>
      <c r="I1122">
        <f>IF(AND(A1109=A1122,ISNUMBER(H1121),ISNUMBER(H1109)),H1121-H1109,"")</f>
        <v/>
      </c>
      <c r="J1122" t="n">
        <v>4697</v>
      </c>
      <c r="K1122">
        <f>IF(AND(A1121=A1122,ISNUMBER(J1121),ISNUMBER(D1121)),1000*J1121/D1121,"")</f>
        <v/>
      </c>
      <c r="L1122" t="n">
        <v>59.6</v>
      </c>
      <c r="M1122">
        <f>IF(AND(A1109=A1122,ISNUMBER(L1121),ISNUMBER(L1109)),L1121-L1109,"")</f>
        <v/>
      </c>
      <c r="N1122" t="n">
        <v>44964</v>
      </c>
      <c r="O1122" t="n">
        <v>-3.931565639910239</v>
      </c>
      <c r="P1122">
        <f>IF(AND(A1110=A1122,ISNUMBER(O1110)),O1110,"")</f>
        <v/>
      </c>
      <c r="Q1122" t="n">
        <v>22678</v>
      </c>
      <c r="R1122" t="n">
        <v>0.3224170803079573</v>
      </c>
      <c r="S1122">
        <f>IF(AND(A1110=A1122,ISNUMBER(R1110)),R1110,"")</f>
        <v/>
      </c>
    </row>
    <row r="1123">
      <c r="A1123" t="inlineStr">
        <is>
          <t>세종</t>
        </is>
      </c>
      <c r="B1123" t="inlineStr">
        <is>
          <t>2018-03</t>
        </is>
      </c>
      <c r="C1123" t="inlineStr">
        <is>
          <t>분석</t>
        </is>
      </c>
      <c r="D1123" t="n">
        <v>291182</v>
      </c>
      <c r="E1123">
        <f>IF(AND(A1110=A1123,ISNUMBER(D1122),ISNUMBER(D1110),D1122&gt;0,D1110&gt;0),100*(LN(D1122)-LN(D1110)),"")</f>
        <v/>
      </c>
      <c r="F1123" t="n">
        <v>113853</v>
      </c>
      <c r="G1123">
        <f>IF(AND(A1110=A1123,ISNUMBER(F1122),ISNUMBER(F1110),F1122&gt;0,F1110&gt;0),100*(LN(F1122)-LN(F1110)),"")</f>
        <v/>
      </c>
      <c r="H1123" t="n">
        <v>29.38128043629071</v>
      </c>
      <c r="I1123">
        <f>IF(AND(A1110=A1123,ISNUMBER(H1122),ISNUMBER(H1110)),H1122-H1110,"")</f>
        <v/>
      </c>
      <c r="J1123" t="n">
        <v>2878</v>
      </c>
      <c r="K1123">
        <f>IF(AND(A1122=A1123,ISNUMBER(J1122),ISNUMBER(D1122)),1000*J1122/D1122,"")</f>
        <v/>
      </c>
      <c r="L1123" t="n">
        <v>60.3</v>
      </c>
      <c r="M1123">
        <f>IF(AND(A1110=A1123,ISNUMBER(L1122),ISNUMBER(L1110)),L1122-L1110,"")</f>
        <v/>
      </c>
      <c r="N1123" t="n">
        <v>44964</v>
      </c>
      <c r="O1123" t="n">
        <v>-3.931565639910239</v>
      </c>
      <c r="P1123">
        <f>IF(AND(A1111=A1123,ISNUMBER(O1111)),O1111,"")</f>
        <v/>
      </c>
      <c r="Q1123" t="n">
        <v>22678</v>
      </c>
      <c r="R1123" t="n">
        <v>0.3224170803079573</v>
      </c>
      <c r="S1123">
        <f>IF(AND(A1111=A1123,ISNUMBER(R1111)),R1111,"")</f>
        <v/>
      </c>
    </row>
    <row r="1124">
      <c r="A1124" t="inlineStr">
        <is>
          <t>세종</t>
        </is>
      </c>
      <c r="B1124" t="inlineStr">
        <is>
          <t>2018-04</t>
        </is>
      </c>
      <c r="C1124" t="inlineStr">
        <is>
          <t>분석</t>
        </is>
      </c>
      <c r="D1124" t="n">
        <v>295041</v>
      </c>
      <c r="E1124">
        <f>IF(AND(A1111=A1124,ISNUMBER(D1123),ISNUMBER(D1111),D1123&gt;0,D1111&gt;0),100*(LN(D1123)-LN(D1111)),"")</f>
        <v/>
      </c>
      <c r="F1124" t="n">
        <v>115640</v>
      </c>
      <c r="G1124">
        <f>IF(AND(A1111=A1124,ISNUMBER(F1123),ISNUMBER(F1111),F1123&gt;0,F1111&gt;0),100*(LN(F1123)-LN(F1111)),"")</f>
        <v/>
      </c>
      <c r="H1124" t="n">
        <v>29.44675485779942</v>
      </c>
      <c r="I1124">
        <f>IF(AND(A1111=A1124,ISNUMBER(H1123),ISNUMBER(H1111)),H1123-H1111,"")</f>
        <v/>
      </c>
      <c r="J1124" t="n">
        <v>3638</v>
      </c>
      <c r="K1124">
        <f>IF(AND(A1123=A1124,ISNUMBER(J1123),ISNUMBER(D1123)),1000*J1123/D1123,"")</f>
        <v/>
      </c>
      <c r="L1124" t="n">
        <v>61.6</v>
      </c>
      <c r="M1124">
        <f>IF(AND(A1111=A1124,ISNUMBER(L1123),ISNUMBER(L1111)),L1123-L1111,"")</f>
        <v/>
      </c>
      <c r="N1124" t="n">
        <v>44964</v>
      </c>
      <c r="O1124" t="n">
        <v>-3.931565639910239</v>
      </c>
      <c r="P1124">
        <f>IF(AND(A1112=A1124,ISNUMBER(O1112)),O1112,"")</f>
        <v/>
      </c>
      <c r="Q1124" t="n">
        <v>22678</v>
      </c>
      <c r="R1124" t="n">
        <v>0.3224170803079573</v>
      </c>
      <c r="S1124">
        <f>IF(AND(A1112=A1124,ISNUMBER(R1112)),R1112,"")</f>
        <v/>
      </c>
    </row>
    <row r="1125">
      <c r="A1125" t="inlineStr">
        <is>
          <t>세종</t>
        </is>
      </c>
      <c r="B1125" t="inlineStr">
        <is>
          <t>2018-05</t>
        </is>
      </c>
      <c r="C1125" t="inlineStr">
        <is>
          <t>분석</t>
        </is>
      </c>
      <c r="D1125" t="n">
        <v>297604</v>
      </c>
      <c r="E1125">
        <f>IF(AND(A1112=A1125,ISNUMBER(D1124),ISNUMBER(D1112),D1124&gt;0,D1112&gt;0),100*(LN(D1124)-LN(D1112)),"")</f>
        <v/>
      </c>
      <c r="F1125" t="n">
        <v>116639</v>
      </c>
      <c r="G1125">
        <f>IF(AND(A1112=A1125,ISNUMBER(F1124),ISNUMBER(F1112),F1124&gt;0,F1112&gt;0),100*(LN(F1124)-LN(F1112)),"")</f>
        <v/>
      </c>
      <c r="H1125" t="n">
        <v>29.46096154621578</v>
      </c>
      <c r="I1125">
        <f>IF(AND(A1112=A1125,ISNUMBER(H1124),ISNUMBER(H1112)),H1124-H1112,"")</f>
        <v/>
      </c>
      <c r="J1125" t="n">
        <v>2327</v>
      </c>
      <c r="K1125">
        <f>IF(AND(A1124=A1125,ISNUMBER(J1124),ISNUMBER(D1124)),1000*J1124/D1124,"")</f>
        <v/>
      </c>
      <c r="L1125" t="n">
        <v>62.8</v>
      </c>
      <c r="M1125">
        <f>IF(AND(A1112=A1125,ISNUMBER(L1124),ISNUMBER(L1112)),L1124-L1112,"")</f>
        <v/>
      </c>
      <c r="N1125" t="n">
        <v>44964</v>
      </c>
      <c r="O1125" t="n">
        <v>-3.931565639910239</v>
      </c>
      <c r="P1125">
        <f>IF(AND(A1113=A1125,ISNUMBER(O1113)),O1113,"")</f>
        <v/>
      </c>
      <c r="Q1125" t="n">
        <v>22678</v>
      </c>
      <c r="R1125" t="n">
        <v>0.3224170803079573</v>
      </c>
      <c r="S1125">
        <f>IF(AND(A1113=A1125,ISNUMBER(R1113)),R1113,"")</f>
        <v/>
      </c>
    </row>
    <row r="1126">
      <c r="A1126" t="inlineStr">
        <is>
          <t>세종</t>
        </is>
      </c>
      <c r="B1126" t="inlineStr">
        <is>
          <t>2018-06</t>
        </is>
      </c>
      <c r="C1126" t="inlineStr">
        <is>
          <t>분석</t>
        </is>
      </c>
      <c r="D1126" t="n">
        <v>300332</v>
      </c>
      <c r="E1126">
        <f>IF(AND(A1113=A1126,ISNUMBER(D1125),ISNUMBER(D1113),D1125&gt;0,D1113&gt;0),100*(LN(D1125)-LN(D1113)),"")</f>
        <v/>
      </c>
      <c r="F1126" t="n">
        <v>117734</v>
      </c>
      <c r="G1126">
        <f>IF(AND(A1113=A1126,ISNUMBER(F1125),ISNUMBER(F1113),F1125&gt;0,F1113&gt;0),100*(LN(F1125)-LN(F1113)),"")</f>
        <v/>
      </c>
      <c r="H1126" t="n">
        <v>29.46206198473689</v>
      </c>
      <c r="I1126">
        <f>IF(AND(A1113=A1126,ISNUMBER(H1125),ISNUMBER(H1113)),H1125-H1113,"")</f>
        <v/>
      </c>
      <c r="J1126" t="n">
        <v>2525</v>
      </c>
      <c r="K1126">
        <f>IF(AND(A1125=A1126,ISNUMBER(J1125),ISNUMBER(D1125)),1000*J1125/D1125,"")</f>
        <v/>
      </c>
      <c r="L1126" t="n">
        <v>62.7</v>
      </c>
      <c r="M1126">
        <f>IF(AND(A1113=A1126,ISNUMBER(L1125),ISNUMBER(L1113)),L1125-L1113,"")</f>
        <v/>
      </c>
      <c r="N1126" t="n">
        <v>44964</v>
      </c>
      <c r="O1126" t="n">
        <v>-3.931565639910239</v>
      </c>
      <c r="P1126">
        <f>IF(AND(A1114=A1126,ISNUMBER(O1114)),O1114,"")</f>
        <v/>
      </c>
      <c r="Q1126" t="n">
        <v>22678</v>
      </c>
      <c r="R1126" t="n">
        <v>0.3224170803079573</v>
      </c>
      <c r="S1126">
        <f>IF(AND(A1114=A1126,ISNUMBER(R1114)),R1114,"")</f>
        <v/>
      </c>
    </row>
    <row r="1127">
      <c r="A1127" t="inlineStr">
        <is>
          <t>세종</t>
        </is>
      </c>
      <c r="B1127" t="inlineStr">
        <is>
          <t>2018-07</t>
        </is>
      </c>
      <c r="C1127" t="inlineStr">
        <is>
          <t>분석</t>
        </is>
      </c>
      <c r="D1127" t="n">
        <v>302703</v>
      </c>
      <c r="E1127">
        <f>IF(AND(A1114=A1127,ISNUMBER(D1126),ISNUMBER(D1114),D1126&gt;0,D1114&gt;0),100*(LN(D1126)-LN(D1114)),"")</f>
        <v/>
      </c>
      <c r="F1127" t="n">
        <v>118722</v>
      </c>
      <c r="G1127">
        <f>IF(AND(A1114=A1127,ISNUMBER(F1126),ISNUMBER(F1114),F1126&gt;0,F1114&gt;0),100*(LN(F1126)-LN(F1114)),"")</f>
        <v/>
      </c>
      <c r="H1127" t="n">
        <v>29.44998893304658</v>
      </c>
      <c r="I1127">
        <f>IF(AND(A1114=A1127,ISNUMBER(H1126),ISNUMBER(H1114)),H1126-H1114,"")</f>
        <v/>
      </c>
      <c r="J1127" t="n">
        <v>2147</v>
      </c>
      <c r="K1127">
        <f>IF(AND(A1126=A1127,ISNUMBER(J1126),ISNUMBER(D1126)),1000*J1126/D1126,"")</f>
        <v/>
      </c>
      <c r="L1127" t="n">
        <v>62.9</v>
      </c>
      <c r="M1127">
        <f>IF(AND(A1114=A1127,ISNUMBER(L1126),ISNUMBER(L1114)),L1126-L1114,"")</f>
        <v/>
      </c>
      <c r="N1127" t="n">
        <v>44964</v>
      </c>
      <c r="O1127" t="n">
        <v>-3.931565639910239</v>
      </c>
      <c r="P1127">
        <f>IF(AND(A1115=A1127,ISNUMBER(O1115)),O1115,"")</f>
        <v/>
      </c>
      <c r="Q1127" t="n">
        <v>22678</v>
      </c>
      <c r="R1127" t="n">
        <v>0.3224170803079573</v>
      </c>
      <c r="S1127">
        <f>IF(AND(A1115=A1127,ISNUMBER(R1115)),R1115,"")</f>
        <v/>
      </c>
    </row>
    <row r="1128">
      <c r="A1128" t="inlineStr">
        <is>
          <t>세종</t>
        </is>
      </c>
      <c r="B1128" t="inlineStr">
        <is>
          <t>2018-08</t>
        </is>
      </c>
      <c r="C1128" t="inlineStr">
        <is>
          <t>분석</t>
        </is>
      </c>
      <c r="D1128" t="n">
        <v>305648</v>
      </c>
      <c r="E1128">
        <f>IF(AND(A1115=A1128,ISNUMBER(D1127),ISNUMBER(D1115),D1127&gt;0,D1115&gt;0),100*(LN(D1127)-LN(D1115)),"")</f>
        <v/>
      </c>
      <c r="F1128" t="n">
        <v>120102</v>
      </c>
      <c r="G1128">
        <f>IF(AND(A1115=A1128,ISNUMBER(F1127),ISNUMBER(F1115),F1127&gt;0,F1115&gt;0),100*(LN(F1127)-LN(F1115)),"")</f>
        <v/>
      </c>
      <c r="H1128" t="n">
        <v>29.4567607182118</v>
      </c>
      <c r="I1128">
        <f>IF(AND(A1115=A1128,ISNUMBER(H1127),ISNUMBER(H1115)),H1127-H1115,"")</f>
        <v/>
      </c>
      <c r="J1128" t="n">
        <v>2708</v>
      </c>
      <c r="K1128">
        <f>IF(AND(A1127=A1128,ISNUMBER(J1127),ISNUMBER(D1127)),1000*J1127/D1127,"")</f>
        <v/>
      </c>
      <c r="L1128" t="n">
        <v>62.5</v>
      </c>
      <c r="M1128">
        <f>IF(AND(A1115=A1128,ISNUMBER(L1127),ISNUMBER(L1115)),L1127-L1115,"")</f>
        <v/>
      </c>
      <c r="N1128" t="n">
        <v>44964</v>
      </c>
      <c r="O1128" t="n">
        <v>-3.931565639910239</v>
      </c>
      <c r="P1128">
        <f>IF(AND(A1116=A1128,ISNUMBER(O1116)),O1116,"")</f>
        <v/>
      </c>
      <c r="Q1128" t="n">
        <v>22678</v>
      </c>
      <c r="R1128" t="n">
        <v>0.3224170803079573</v>
      </c>
      <c r="S1128">
        <f>IF(AND(A1116=A1128,ISNUMBER(R1116)),R1116,"")</f>
        <v/>
      </c>
    </row>
    <row r="1129">
      <c r="A1129" t="inlineStr">
        <is>
          <t>세종</t>
        </is>
      </c>
      <c r="B1129" t="inlineStr">
        <is>
          <t>2018-09</t>
        </is>
      </c>
      <c r="C1129" t="inlineStr">
        <is>
          <t>분석</t>
        </is>
      </c>
      <c r="D1129" t="n">
        <v>308068</v>
      </c>
      <c r="E1129">
        <f>IF(AND(A1116=A1129,ISNUMBER(D1128),ISNUMBER(D1116),D1128&gt;0,D1116&gt;0),100*(LN(D1128)-LN(D1116)),"")</f>
        <v/>
      </c>
      <c r="F1129" t="n">
        <v>121310</v>
      </c>
      <c r="G1129">
        <f>IF(AND(A1116=A1129,ISNUMBER(F1128),ISNUMBER(F1116),F1128&gt;0,F1116&gt;0),100*(LN(F1128)-LN(F1116)),"")</f>
        <v/>
      </c>
      <c r="H1129" t="n">
        <v>29.48829479205889</v>
      </c>
      <c r="I1129">
        <f>IF(AND(A1116=A1129,ISNUMBER(H1128),ISNUMBER(H1116)),H1128-H1116,"")</f>
        <v/>
      </c>
      <c r="J1129" t="n">
        <v>2266</v>
      </c>
      <c r="K1129">
        <f>IF(AND(A1128=A1129,ISNUMBER(J1128),ISNUMBER(D1128)),1000*J1128/D1128,"")</f>
        <v/>
      </c>
      <c r="L1129" t="n">
        <v>62.5</v>
      </c>
      <c r="M1129">
        <f>IF(AND(A1116=A1129,ISNUMBER(L1128),ISNUMBER(L1116)),L1128-L1116,"")</f>
        <v/>
      </c>
      <c r="N1129" t="n">
        <v>44964</v>
      </c>
      <c r="O1129" t="n">
        <v>-3.931565639910239</v>
      </c>
      <c r="P1129">
        <f>IF(AND(A1117=A1129,ISNUMBER(O1117)),O1117,"")</f>
        <v/>
      </c>
      <c r="Q1129" t="n">
        <v>22678</v>
      </c>
      <c r="R1129" t="n">
        <v>0.3224170803079573</v>
      </c>
      <c r="S1129">
        <f>IF(AND(A1117=A1129,ISNUMBER(R1117)),R1117,"")</f>
        <v/>
      </c>
    </row>
    <row r="1130">
      <c r="A1130" t="inlineStr">
        <is>
          <t>세종</t>
        </is>
      </c>
      <c r="B1130" t="inlineStr">
        <is>
          <t>2018-10</t>
        </is>
      </c>
      <c r="C1130" t="inlineStr">
        <is>
          <t>분석</t>
        </is>
      </c>
      <c r="D1130" t="n">
        <v>310403</v>
      </c>
      <c r="E1130">
        <f>IF(AND(A1117=A1130,ISNUMBER(D1129),ISNUMBER(D1117),D1129&gt;0,D1117&gt;0),100*(LN(D1129)-LN(D1117)),"")</f>
        <v/>
      </c>
      <c r="F1130" t="n">
        <v>122394</v>
      </c>
      <c r="G1130">
        <f>IF(AND(A1117=A1130,ISNUMBER(F1129),ISNUMBER(F1117),F1129&gt;0,F1117&gt;0),100*(LN(F1129)-LN(F1117)),"")</f>
        <v/>
      </c>
      <c r="H1130" t="n">
        <v>29.47426410182891</v>
      </c>
      <c r="I1130">
        <f>IF(AND(A1117=A1130,ISNUMBER(H1129),ISNUMBER(H1117)),H1129-H1117,"")</f>
        <v/>
      </c>
      <c r="J1130" t="n">
        <v>2106</v>
      </c>
      <c r="K1130">
        <f>IF(AND(A1129=A1130,ISNUMBER(J1129),ISNUMBER(D1129)),1000*J1129/D1129,"")</f>
        <v/>
      </c>
      <c r="L1130" t="n">
        <v>62.4</v>
      </c>
      <c r="M1130">
        <f>IF(AND(A1117=A1130,ISNUMBER(L1129),ISNUMBER(L1117)),L1129-L1117,"")</f>
        <v/>
      </c>
      <c r="N1130" t="n">
        <v>44964</v>
      </c>
      <c r="O1130" t="n">
        <v>-3.931565639910239</v>
      </c>
      <c r="P1130">
        <f>IF(AND(A1118=A1130,ISNUMBER(O1118)),O1118,"")</f>
        <v/>
      </c>
      <c r="Q1130" t="n">
        <v>22678</v>
      </c>
      <c r="R1130" t="n">
        <v>0.3224170803079573</v>
      </c>
      <c r="S1130">
        <f>IF(AND(A1118=A1130,ISNUMBER(R1118)),R1118,"")</f>
        <v/>
      </c>
    </row>
    <row r="1131">
      <c r="A1131" t="inlineStr">
        <is>
          <t>세종</t>
        </is>
      </c>
      <c r="B1131" t="inlineStr">
        <is>
          <t>2018-11</t>
        </is>
      </c>
      <c r="C1131" t="inlineStr">
        <is>
          <t>분석</t>
        </is>
      </c>
      <c r="D1131" t="n">
        <v>312103</v>
      </c>
      <c r="E1131">
        <f>IF(AND(A1118=A1131,ISNUMBER(D1130),ISNUMBER(D1118),D1130&gt;0,D1118&gt;0),100*(LN(D1130)-LN(D1118)),"")</f>
        <v/>
      </c>
      <c r="F1131" t="n">
        <v>123046</v>
      </c>
      <c r="G1131">
        <f>IF(AND(A1118=A1131,ISNUMBER(F1130),ISNUMBER(F1118),F1130&gt;0,F1118&gt;0),100*(LN(F1130)-LN(F1118)),"")</f>
        <v/>
      </c>
      <c r="H1131" t="n">
        <v>29.41400755519812</v>
      </c>
      <c r="I1131">
        <f>IF(AND(A1118=A1131,ISNUMBER(H1130),ISNUMBER(H1118)),H1130-H1118,"")</f>
        <v/>
      </c>
      <c r="J1131" t="n">
        <v>1479</v>
      </c>
      <c r="K1131">
        <f>IF(AND(A1130=A1131,ISNUMBER(J1130),ISNUMBER(D1130)),1000*J1130/D1130,"")</f>
        <v/>
      </c>
      <c r="L1131" t="n">
        <v>62.7</v>
      </c>
      <c r="M1131">
        <f>IF(AND(A1118=A1131,ISNUMBER(L1130),ISNUMBER(L1118)),L1130-L1118,"")</f>
        <v/>
      </c>
      <c r="N1131" t="n">
        <v>44964</v>
      </c>
      <c r="O1131" t="n">
        <v>-3.931565639910239</v>
      </c>
      <c r="P1131">
        <f>IF(AND(A1119=A1131,ISNUMBER(O1119)),O1119,"")</f>
        <v/>
      </c>
      <c r="Q1131" t="n">
        <v>22678</v>
      </c>
      <c r="R1131" t="n">
        <v>0.3224170803079573</v>
      </c>
      <c r="S1131">
        <f>IF(AND(A1119=A1131,ISNUMBER(R1119)),R1119,"")</f>
        <v/>
      </c>
    </row>
    <row r="1132">
      <c r="A1132" t="inlineStr">
        <is>
          <t>세종</t>
        </is>
      </c>
      <c r="B1132" t="inlineStr">
        <is>
          <t>2018-12</t>
        </is>
      </c>
      <c r="C1132" t="inlineStr">
        <is>
          <t>분석</t>
        </is>
      </c>
      <c r="D1132" t="n">
        <v>314126</v>
      </c>
      <c r="E1132">
        <f>IF(AND(A1119=A1132,ISNUMBER(D1131),ISNUMBER(D1119),D1131&gt;0,D1119&gt;0),100*(LN(D1131)-LN(D1119)),"")</f>
        <v/>
      </c>
      <c r="F1132" t="n">
        <v>123762</v>
      </c>
      <c r="G1132">
        <f>IF(AND(A1119=A1132,ISNUMBER(F1131),ISNUMBER(F1119),F1131&gt;0,F1119&gt;0),100*(LN(F1131)-LN(F1119)),"")</f>
        <v/>
      </c>
      <c r="H1132" t="n">
        <v>29.41876826496374</v>
      </c>
      <c r="I1132">
        <f>IF(AND(A1119=A1132,ISNUMBER(H1131),ISNUMBER(H1119)),H1131-H1119,"")</f>
        <v/>
      </c>
      <c r="J1132" t="n">
        <v>1783</v>
      </c>
      <c r="K1132">
        <f>IF(AND(A1131=A1132,ISNUMBER(J1131),ISNUMBER(D1131)),1000*J1131/D1131,"")</f>
        <v/>
      </c>
      <c r="L1132" t="n">
        <v>62</v>
      </c>
      <c r="M1132">
        <f>IF(AND(A1119=A1132,ISNUMBER(L1131),ISNUMBER(L1119)),L1131-L1119,"")</f>
        <v/>
      </c>
      <c r="N1132" t="n">
        <v>41137</v>
      </c>
      <c r="O1132" t="n">
        <v>-8.895420976433499</v>
      </c>
      <c r="P1132">
        <f>IF(AND(A1120=A1132,ISNUMBER(O1120)),O1120,"")</f>
        <v/>
      </c>
      <c r="Q1132" t="n">
        <v>22790</v>
      </c>
      <c r="R1132" t="n">
        <v>0.4926551707944427</v>
      </c>
      <c r="S1132">
        <f>IF(AND(A1120=A1132,ISNUMBER(R1120)),R1120,"")</f>
        <v/>
      </c>
    </row>
    <row r="1133">
      <c r="A1133" t="inlineStr">
        <is>
          <t>세종</t>
        </is>
      </c>
      <c r="B1133" t="inlineStr">
        <is>
          <t>2019-01</t>
        </is>
      </c>
      <c r="C1133" t="inlineStr">
        <is>
          <t>분석</t>
        </is>
      </c>
      <c r="D1133" t="n">
        <v>316814</v>
      </c>
      <c r="E1133">
        <f>IF(AND(A1120=A1133,ISNUMBER(D1132),ISNUMBER(D1120),D1132&gt;0,D1120&gt;0),100*(LN(D1132)-LN(D1120)),"")</f>
        <v/>
      </c>
      <c r="F1133" t="n">
        <v>124840</v>
      </c>
      <c r="G1133">
        <f>IF(AND(A1120=A1133,ISNUMBER(F1132),ISNUMBER(F1120),F1132&gt;0,F1120&gt;0),100*(LN(F1132)-LN(F1120)),"")</f>
        <v/>
      </c>
      <c r="H1133" t="n">
        <v>29.29668512123833</v>
      </c>
      <c r="I1133">
        <f>IF(AND(A1120=A1133,ISNUMBER(H1132),ISNUMBER(H1120)),H1132-H1120,"")</f>
        <v/>
      </c>
      <c r="J1133" t="n">
        <v>2457</v>
      </c>
      <c r="K1133">
        <f>IF(AND(A1132=A1133,ISNUMBER(J1132),ISNUMBER(D1132)),1000*J1132/D1132,"")</f>
        <v/>
      </c>
      <c r="L1133" t="n">
        <v>61.2</v>
      </c>
      <c r="M1133">
        <f>IF(AND(A1120=A1133,ISNUMBER(L1132),ISNUMBER(L1120)),L1132-L1120,"")</f>
        <v/>
      </c>
      <c r="N1133" t="n">
        <v>41137</v>
      </c>
      <c r="O1133" t="n">
        <v>-8.895420976433499</v>
      </c>
      <c r="P1133">
        <f>IF(AND(A1121=A1133,ISNUMBER(O1121)),O1121,"")</f>
        <v/>
      </c>
      <c r="Q1133" t="n">
        <v>22790</v>
      </c>
      <c r="R1133" t="n">
        <v>0.4926551707944427</v>
      </c>
      <c r="S1133">
        <f>IF(AND(A1121=A1133,ISNUMBER(R1121)),R1121,"")</f>
        <v/>
      </c>
    </row>
    <row r="1134">
      <c r="A1134" t="inlineStr">
        <is>
          <t>세종</t>
        </is>
      </c>
      <c r="B1134" t="inlineStr">
        <is>
          <t>2019-02</t>
        </is>
      </c>
      <c r="C1134" t="inlineStr">
        <is>
          <t>분석</t>
        </is>
      </c>
      <c r="D1134" t="n">
        <v>320326</v>
      </c>
      <c r="E1134">
        <f>IF(AND(A1121=A1134,ISNUMBER(D1133),ISNUMBER(D1121),D1133&gt;0,D1121&gt;0),100*(LN(D1133)-LN(D1121)),"")</f>
        <v/>
      </c>
      <c r="F1134" t="n">
        <v>126337</v>
      </c>
      <c r="G1134">
        <f>IF(AND(A1121=A1134,ISNUMBER(F1133),ISNUMBER(F1121),F1133&gt;0,F1121&gt;0),100*(LN(F1133)-LN(F1121)),"")</f>
        <v/>
      </c>
      <c r="H1134" t="n">
        <v>29.19026242015946</v>
      </c>
      <c r="I1134">
        <f>IF(AND(A1121=A1134,ISNUMBER(H1133),ISNUMBER(H1121)),H1133-H1121,"")</f>
        <v/>
      </c>
      <c r="J1134" t="n">
        <v>3293</v>
      </c>
      <c r="K1134">
        <f>IF(AND(A1133=A1134,ISNUMBER(J1133),ISNUMBER(D1133)),1000*J1133/D1133,"")</f>
        <v/>
      </c>
      <c r="L1134" t="n">
        <v>61</v>
      </c>
      <c r="M1134">
        <f>IF(AND(A1121=A1134,ISNUMBER(L1133),ISNUMBER(L1121)),L1133-L1121,"")</f>
        <v/>
      </c>
      <c r="N1134" t="n">
        <v>41137</v>
      </c>
      <c r="O1134" t="n">
        <v>-8.895420976433499</v>
      </c>
      <c r="P1134">
        <f>IF(AND(A1122=A1134,ISNUMBER(O1122)),O1122,"")</f>
        <v/>
      </c>
      <c r="Q1134" t="n">
        <v>22790</v>
      </c>
      <c r="R1134" t="n">
        <v>0.4926551707944427</v>
      </c>
      <c r="S1134">
        <f>IF(AND(A1122=A1134,ISNUMBER(R1122)),R1122,"")</f>
        <v/>
      </c>
    </row>
    <row r="1135">
      <c r="A1135" t="inlineStr">
        <is>
          <t>세종</t>
        </is>
      </c>
      <c r="B1135" t="inlineStr">
        <is>
          <t>2019-03</t>
        </is>
      </c>
      <c r="C1135" t="inlineStr">
        <is>
          <t>분석</t>
        </is>
      </c>
      <c r="D1135" t="n">
        <v>322693</v>
      </c>
      <c r="E1135">
        <f>IF(AND(A1122=A1135,ISNUMBER(D1134),ISNUMBER(D1122),D1134&gt;0,D1122&gt;0),100*(LN(D1134)-LN(D1122)),"")</f>
        <v/>
      </c>
      <c r="F1135" t="n">
        <v>127487</v>
      </c>
      <c r="G1135">
        <f>IF(AND(A1122=A1135,ISNUMBER(F1134),ISNUMBER(F1122),F1134&gt;0,F1122&gt;0),100*(LN(F1134)-LN(F1122)),"")</f>
        <v/>
      </c>
      <c r="H1135" t="n">
        <v>29.16177295447995</v>
      </c>
      <c r="I1135">
        <f>IF(AND(A1122=A1135,ISNUMBER(H1134),ISNUMBER(H1122)),H1134-H1122,"")</f>
        <v/>
      </c>
      <c r="J1135" t="n">
        <v>2076</v>
      </c>
      <c r="K1135">
        <f>IF(AND(A1134=A1135,ISNUMBER(J1134),ISNUMBER(D1134)),1000*J1134/D1134,"")</f>
        <v/>
      </c>
      <c r="L1135" t="n">
        <v>62.3</v>
      </c>
      <c r="M1135">
        <f>IF(AND(A1122=A1135,ISNUMBER(L1134),ISNUMBER(L1122)),L1134-L1122,"")</f>
        <v/>
      </c>
      <c r="N1135" t="n">
        <v>41137</v>
      </c>
      <c r="O1135" t="n">
        <v>-8.895420976433499</v>
      </c>
      <c r="P1135">
        <f>IF(AND(A1123=A1135,ISNUMBER(O1123)),O1123,"")</f>
        <v/>
      </c>
      <c r="Q1135" t="n">
        <v>22790</v>
      </c>
      <c r="R1135" t="n">
        <v>0.4926551707944427</v>
      </c>
      <c r="S1135">
        <f>IF(AND(A1123=A1135,ISNUMBER(R1123)),R1123,"")</f>
        <v/>
      </c>
    </row>
    <row r="1136">
      <c r="A1136" t="inlineStr">
        <is>
          <t>세종</t>
        </is>
      </c>
      <c r="B1136" t="inlineStr">
        <is>
          <t>2019-04</t>
        </is>
      </c>
      <c r="C1136" t="inlineStr">
        <is>
          <t>분석</t>
        </is>
      </c>
      <c r="D1136" t="n">
        <v>324417</v>
      </c>
      <c r="E1136">
        <f>IF(AND(A1123=A1136,ISNUMBER(D1135),ISNUMBER(D1123),D1135&gt;0,D1123&gt;0),100*(LN(D1135)-LN(D1123)),"")</f>
        <v/>
      </c>
      <c r="F1136" t="n">
        <v>128330</v>
      </c>
      <c r="G1136">
        <f>IF(AND(A1123=A1136,ISNUMBER(F1135),ISNUMBER(F1123),F1135&gt;0,F1123&gt;0),100*(LN(F1135)-LN(F1123)),"")</f>
        <v/>
      </c>
      <c r="H1136" t="n">
        <v>29.14489684572633</v>
      </c>
      <c r="I1136">
        <f>IF(AND(A1123=A1136,ISNUMBER(H1135),ISNUMBER(H1123)),H1135-H1123,"")</f>
        <v/>
      </c>
      <c r="J1136" t="n">
        <v>1486</v>
      </c>
      <c r="K1136">
        <f>IF(AND(A1135=A1136,ISNUMBER(J1135),ISNUMBER(D1135)),1000*J1135/D1135,"")</f>
        <v/>
      </c>
      <c r="L1136" t="n">
        <v>62.7</v>
      </c>
      <c r="M1136">
        <f>IF(AND(A1123=A1136,ISNUMBER(L1135),ISNUMBER(L1123)),L1135-L1123,"")</f>
        <v/>
      </c>
      <c r="N1136" t="n">
        <v>41137</v>
      </c>
      <c r="O1136" t="n">
        <v>-8.895420976433499</v>
      </c>
      <c r="P1136">
        <f>IF(AND(A1124=A1136,ISNUMBER(O1124)),O1124,"")</f>
        <v/>
      </c>
      <c r="Q1136" t="n">
        <v>22790</v>
      </c>
      <c r="R1136" t="n">
        <v>0.4926551707944427</v>
      </c>
      <c r="S1136">
        <f>IF(AND(A1124=A1136,ISNUMBER(R1124)),R1124,"")</f>
        <v/>
      </c>
    </row>
    <row r="1137">
      <c r="A1137" t="inlineStr">
        <is>
          <t>세종</t>
        </is>
      </c>
      <c r="B1137" t="inlineStr">
        <is>
          <t>2019-05</t>
        </is>
      </c>
      <c r="C1137" t="inlineStr">
        <is>
          <t>분석</t>
        </is>
      </c>
      <c r="D1137" t="n">
        <v>325777</v>
      </c>
      <c r="E1137">
        <f>IF(AND(A1124=A1137,ISNUMBER(D1136),ISNUMBER(D1124),D1136&gt;0,D1124&gt;0),100*(LN(D1136)-LN(D1124)),"")</f>
        <v/>
      </c>
      <c r="F1137" t="n">
        <v>129052</v>
      </c>
      <c r="G1137">
        <f>IF(AND(A1124=A1137,ISNUMBER(F1136),ISNUMBER(F1124),F1136&gt;0,F1124&gt;0),100*(LN(F1136)-LN(F1124)),"")</f>
        <v/>
      </c>
      <c r="H1137" t="n">
        <v>29.10119498921041</v>
      </c>
      <c r="I1137">
        <f>IF(AND(A1124=A1137,ISNUMBER(H1136),ISNUMBER(H1124)),H1136-H1124,"")</f>
        <v/>
      </c>
      <c r="J1137" t="n">
        <v>1085</v>
      </c>
      <c r="K1137">
        <f>IF(AND(A1136=A1137,ISNUMBER(J1136),ISNUMBER(D1136)),1000*J1136/D1136,"")</f>
        <v/>
      </c>
      <c r="L1137" t="n">
        <v>62.8</v>
      </c>
      <c r="M1137">
        <f>IF(AND(A1124=A1137,ISNUMBER(L1136),ISNUMBER(L1124)),L1136-L1124,"")</f>
        <v/>
      </c>
      <c r="N1137" t="n">
        <v>41137</v>
      </c>
      <c r="O1137" t="n">
        <v>-8.895420976433499</v>
      </c>
      <c r="P1137">
        <f>IF(AND(A1125=A1137,ISNUMBER(O1125)),O1125,"")</f>
        <v/>
      </c>
      <c r="Q1137" t="n">
        <v>22790</v>
      </c>
      <c r="R1137" t="n">
        <v>0.4926551707944427</v>
      </c>
      <c r="S1137">
        <f>IF(AND(A1125=A1137,ISNUMBER(R1125)),R1125,"")</f>
        <v/>
      </c>
    </row>
    <row r="1138">
      <c r="A1138" t="inlineStr">
        <is>
          <t>세종</t>
        </is>
      </c>
      <c r="B1138" t="inlineStr">
        <is>
          <t>2019-06</t>
        </is>
      </c>
      <c r="C1138" t="inlineStr">
        <is>
          <t>분석</t>
        </is>
      </c>
      <c r="D1138" t="n">
        <v>327643</v>
      </c>
      <c r="E1138">
        <f>IF(AND(A1125=A1138,ISNUMBER(D1137),ISNUMBER(D1125),D1137&gt;0,D1125&gt;0),100*(LN(D1137)-LN(D1125)),"")</f>
        <v/>
      </c>
      <c r="F1138" t="n">
        <v>129937</v>
      </c>
      <c r="G1138">
        <f>IF(AND(A1125=A1138,ISNUMBER(F1137),ISNUMBER(F1125),F1137&gt;0,F1125&gt;0),100*(LN(F1137)-LN(F1125)),"")</f>
        <v/>
      </c>
      <c r="H1138" t="n">
        <v>29.04685892877308</v>
      </c>
      <c r="I1138">
        <f>IF(AND(A1125=A1138,ISNUMBER(H1137),ISNUMBER(H1125)),H1137-H1125,"")</f>
        <v/>
      </c>
      <c r="J1138" t="n">
        <v>1661</v>
      </c>
      <c r="K1138">
        <f>IF(AND(A1137=A1138,ISNUMBER(J1137),ISNUMBER(D1137)),1000*J1137/D1137,"")</f>
        <v/>
      </c>
      <c r="L1138" t="n">
        <v>63.2</v>
      </c>
      <c r="M1138">
        <f>IF(AND(A1125=A1138,ISNUMBER(L1137),ISNUMBER(L1125)),L1137-L1125,"")</f>
        <v/>
      </c>
      <c r="N1138" t="n">
        <v>41137</v>
      </c>
      <c r="O1138" t="n">
        <v>-8.895420976433499</v>
      </c>
      <c r="P1138">
        <f>IF(AND(A1126=A1138,ISNUMBER(O1126)),O1126,"")</f>
        <v/>
      </c>
      <c r="Q1138" t="n">
        <v>22790</v>
      </c>
      <c r="R1138" t="n">
        <v>0.4926551707944427</v>
      </c>
      <c r="S1138">
        <f>IF(AND(A1126=A1138,ISNUMBER(R1126)),R1126,"")</f>
        <v/>
      </c>
    </row>
    <row r="1139">
      <c r="A1139" t="inlineStr">
        <is>
          <t>세종</t>
        </is>
      </c>
      <c r="B1139" t="inlineStr">
        <is>
          <t>2019-07</t>
        </is>
      </c>
      <c r="C1139" t="inlineStr">
        <is>
          <t>분석</t>
        </is>
      </c>
      <c r="D1139" t="n">
        <v>330298</v>
      </c>
      <c r="E1139">
        <f>IF(AND(A1126=A1139,ISNUMBER(D1138),ISNUMBER(D1126),D1138&gt;0,D1126&gt;0),100*(LN(D1138)-LN(D1126)),"")</f>
        <v/>
      </c>
      <c r="F1139" t="n">
        <v>131110</v>
      </c>
      <c r="G1139">
        <f>IF(AND(A1126=A1139,ISNUMBER(F1138),ISNUMBER(F1126),F1138&gt;0,F1126&gt;0),100*(LN(F1138)-LN(F1126)),"")</f>
        <v/>
      </c>
      <c r="H1139" t="n">
        <v>29.01016657684879</v>
      </c>
      <c r="I1139">
        <f>IF(AND(A1126=A1139,ISNUMBER(H1138),ISNUMBER(H1126)),H1138-H1126,"")</f>
        <v/>
      </c>
      <c r="J1139" t="n">
        <v>2463</v>
      </c>
      <c r="K1139">
        <f>IF(AND(A1138=A1139,ISNUMBER(J1138),ISNUMBER(D1138)),1000*J1138/D1138,"")</f>
        <v/>
      </c>
      <c r="L1139" t="n">
        <v>63.9</v>
      </c>
      <c r="M1139">
        <f>IF(AND(A1126=A1139,ISNUMBER(L1138),ISNUMBER(L1126)),L1138-L1126,"")</f>
        <v/>
      </c>
      <c r="N1139" t="n">
        <v>41137</v>
      </c>
      <c r="O1139" t="n">
        <v>-8.895420976433499</v>
      </c>
      <c r="P1139">
        <f>IF(AND(A1127=A1139,ISNUMBER(O1127)),O1127,"")</f>
        <v/>
      </c>
      <c r="Q1139" t="n">
        <v>22790</v>
      </c>
      <c r="R1139" t="n">
        <v>0.4926551707944427</v>
      </c>
      <c r="S1139">
        <f>IF(AND(A1127=A1139,ISNUMBER(R1127)),R1127,"")</f>
        <v/>
      </c>
    </row>
    <row r="1140">
      <c r="A1140" t="inlineStr">
        <is>
          <t>세종</t>
        </is>
      </c>
      <c r="B1140" t="inlineStr">
        <is>
          <t>2019-08</t>
        </is>
      </c>
      <c r="C1140" t="inlineStr">
        <is>
          <t>분석</t>
        </is>
      </c>
      <c r="D1140" t="n">
        <v>332098</v>
      </c>
      <c r="E1140">
        <f>IF(AND(A1127=A1140,ISNUMBER(D1139),ISNUMBER(D1127),D1139&gt;0,D1127&gt;0),100*(LN(D1139)-LN(D1127)),"")</f>
        <v/>
      </c>
      <c r="F1140" t="n">
        <v>131826</v>
      </c>
      <c r="G1140">
        <f>IF(AND(A1127=A1140,ISNUMBER(F1139),ISNUMBER(F1127),F1139&gt;0,F1127&gt;0),100*(LN(F1139)-LN(F1127)),"")</f>
        <v/>
      </c>
      <c r="H1140" t="n">
        <v>28.92941240236316</v>
      </c>
      <c r="I1140">
        <f>IF(AND(A1127=A1140,ISNUMBER(H1139),ISNUMBER(H1127)),H1139-H1127,"")</f>
        <v/>
      </c>
      <c r="J1140" t="n">
        <v>1568</v>
      </c>
      <c r="K1140">
        <f>IF(AND(A1139=A1140,ISNUMBER(J1139),ISNUMBER(D1139)),1000*J1139/D1139,"")</f>
        <v/>
      </c>
      <c r="L1140" t="n">
        <v>63.4</v>
      </c>
      <c r="M1140">
        <f>IF(AND(A1127=A1140,ISNUMBER(L1139),ISNUMBER(L1127)),L1139-L1127,"")</f>
        <v/>
      </c>
      <c r="N1140" t="n">
        <v>41137</v>
      </c>
      <c r="O1140" t="n">
        <v>-8.895420976433499</v>
      </c>
      <c r="P1140">
        <f>IF(AND(A1128=A1140,ISNUMBER(O1128)),O1128,"")</f>
        <v/>
      </c>
      <c r="Q1140" t="n">
        <v>22790</v>
      </c>
      <c r="R1140" t="n">
        <v>0.4926551707944427</v>
      </c>
      <c r="S1140">
        <f>IF(AND(A1128=A1140,ISNUMBER(R1128)),R1128,"")</f>
        <v/>
      </c>
    </row>
    <row r="1141">
      <c r="A1141" t="inlineStr">
        <is>
          <t>세종</t>
        </is>
      </c>
      <c r="B1141" t="inlineStr">
        <is>
          <t>2019-09</t>
        </is>
      </c>
      <c r="C1141" t="inlineStr">
        <is>
          <t>분석</t>
        </is>
      </c>
      <c r="D1141" t="n">
        <v>333757</v>
      </c>
      <c r="E1141">
        <f>IF(AND(A1128=A1141,ISNUMBER(D1140),ISNUMBER(D1128),D1140&gt;0,D1128&gt;0),100*(LN(D1140)-LN(D1128)),"")</f>
        <v/>
      </c>
      <c r="F1141" t="n">
        <v>132657</v>
      </c>
      <c r="G1141">
        <f>IF(AND(A1128=A1141,ISNUMBER(F1140),ISNUMBER(F1128),F1140&gt;0,F1128&gt;0),100*(LN(F1140)-LN(F1128)),"")</f>
        <v/>
      </c>
      <c r="H1141" t="n">
        <v>28.90366344376298</v>
      </c>
      <c r="I1141">
        <f>IF(AND(A1128=A1141,ISNUMBER(H1140),ISNUMBER(H1128)),H1140-H1128,"")</f>
        <v/>
      </c>
      <c r="J1141" t="n">
        <v>1481</v>
      </c>
      <c r="K1141">
        <f>IF(AND(A1140=A1141,ISNUMBER(J1140),ISNUMBER(D1140)),1000*J1140/D1140,"")</f>
        <v/>
      </c>
      <c r="L1141" t="n">
        <v>62.1</v>
      </c>
      <c r="M1141">
        <f>IF(AND(A1128=A1141,ISNUMBER(L1140),ISNUMBER(L1128)),L1140-L1128,"")</f>
        <v/>
      </c>
      <c r="N1141" t="n">
        <v>41137</v>
      </c>
      <c r="O1141" t="n">
        <v>-8.895420976433499</v>
      </c>
      <c r="P1141">
        <f>IF(AND(A1129=A1141,ISNUMBER(O1129)),O1129,"")</f>
        <v/>
      </c>
      <c r="Q1141" t="n">
        <v>22790</v>
      </c>
      <c r="R1141" t="n">
        <v>0.4926551707944427</v>
      </c>
      <c r="S1141">
        <f>IF(AND(A1129=A1141,ISNUMBER(R1129)),R1129,"")</f>
        <v/>
      </c>
    </row>
    <row r="1142">
      <c r="A1142" t="inlineStr">
        <is>
          <t>세종</t>
        </is>
      </c>
      <c r="B1142" t="inlineStr">
        <is>
          <t>2019-10</t>
        </is>
      </c>
      <c r="C1142" t="inlineStr">
        <is>
          <t>분석</t>
        </is>
      </c>
      <c r="D1142" t="n">
        <v>336356</v>
      </c>
      <c r="E1142">
        <f>IF(AND(A1129=A1142,ISNUMBER(D1141),ISNUMBER(D1129),D1141&gt;0,D1129&gt;0),100*(LN(D1141)-LN(D1129)),"")</f>
        <v/>
      </c>
      <c r="F1142" t="n">
        <v>133728</v>
      </c>
      <c r="G1142">
        <f>IF(AND(A1129=A1142,ISNUMBER(F1141),ISNUMBER(F1129),F1141&gt;0,F1129&gt;0),100*(LN(F1141)-LN(F1129)),"")</f>
        <v/>
      </c>
      <c r="H1142" t="n">
        <v>28.83700602932607</v>
      </c>
      <c r="I1142">
        <f>IF(AND(A1129=A1142,ISNUMBER(H1141),ISNUMBER(H1129)),H1141-H1129,"")</f>
        <v/>
      </c>
      <c r="J1142" t="n">
        <v>2403</v>
      </c>
      <c r="K1142">
        <f>IF(AND(A1141=A1142,ISNUMBER(J1141),ISNUMBER(D1141)),1000*J1141/D1141,"")</f>
        <v/>
      </c>
      <c r="L1142" t="n">
        <v>63</v>
      </c>
      <c r="M1142">
        <f>IF(AND(A1129=A1142,ISNUMBER(L1141),ISNUMBER(L1129)),L1141-L1129,"")</f>
        <v/>
      </c>
      <c r="N1142" t="n">
        <v>41137</v>
      </c>
      <c r="O1142" t="n">
        <v>-8.895420976433499</v>
      </c>
      <c r="P1142">
        <f>IF(AND(A1130=A1142,ISNUMBER(O1130)),O1130,"")</f>
        <v/>
      </c>
      <c r="Q1142" t="n">
        <v>22790</v>
      </c>
      <c r="R1142" t="n">
        <v>0.4926551707944427</v>
      </c>
      <c r="S1142">
        <f>IF(AND(A1130=A1142,ISNUMBER(R1130)),R1130,"")</f>
        <v/>
      </c>
    </row>
    <row r="1143">
      <c r="A1143" t="inlineStr">
        <is>
          <t>세종</t>
        </is>
      </c>
      <c r="B1143" t="inlineStr">
        <is>
          <t>2019-11</t>
        </is>
      </c>
      <c r="C1143" t="inlineStr">
        <is>
          <t>분석</t>
        </is>
      </c>
      <c r="D1143" t="n">
        <v>338647</v>
      </c>
      <c r="E1143">
        <f>IF(AND(A1130=A1143,ISNUMBER(D1142),ISNUMBER(D1130),D1142&gt;0,D1130&gt;0),100*(LN(D1142)-LN(D1130)),"")</f>
        <v/>
      </c>
      <c r="F1143" t="n">
        <v>134616</v>
      </c>
      <c r="G1143">
        <f>IF(AND(A1130=A1143,ISNUMBER(F1142),ISNUMBER(F1130),F1142&gt;0,F1130&gt;0),100*(LN(F1142)-LN(F1130)),"")</f>
        <v/>
      </c>
      <c r="H1143" t="n">
        <v>28.7774585335172</v>
      </c>
      <c r="I1143">
        <f>IF(AND(A1130=A1143,ISNUMBER(H1142),ISNUMBER(H1130)),H1142-H1130,"")</f>
        <v/>
      </c>
      <c r="J1143" t="n">
        <v>2040</v>
      </c>
      <c r="K1143">
        <f>IF(AND(A1142=A1143,ISNUMBER(J1142),ISNUMBER(D1142)),1000*J1142/D1142,"")</f>
        <v/>
      </c>
      <c r="L1143" t="n">
        <v>63.2</v>
      </c>
      <c r="M1143">
        <f>IF(AND(A1130=A1143,ISNUMBER(L1142),ISNUMBER(L1130)),L1142-L1130,"")</f>
        <v/>
      </c>
      <c r="N1143" t="n">
        <v>41137</v>
      </c>
      <c r="O1143" t="n">
        <v>-8.895420976433499</v>
      </c>
      <c r="P1143">
        <f>IF(AND(A1131=A1143,ISNUMBER(O1131)),O1131,"")</f>
        <v/>
      </c>
      <c r="Q1143" t="n">
        <v>22790</v>
      </c>
      <c r="R1143" t="n">
        <v>0.4926551707944427</v>
      </c>
      <c r="S1143">
        <f>IF(AND(A1131=A1143,ISNUMBER(R1131)),R1131,"")</f>
        <v/>
      </c>
    </row>
    <row r="1144">
      <c r="A1144" t="inlineStr">
        <is>
          <t>세종</t>
        </is>
      </c>
      <c r="B1144" t="inlineStr">
        <is>
          <t>2019-12</t>
        </is>
      </c>
      <c r="C1144" t="inlineStr">
        <is>
          <t>분석</t>
        </is>
      </c>
      <c r="D1144" t="n">
        <v>340575</v>
      </c>
      <c r="E1144">
        <f>IF(AND(A1131=A1144,ISNUMBER(D1143),ISNUMBER(D1131),D1143&gt;0,D1131&gt;0),100*(LN(D1143)-LN(D1131)),"")</f>
        <v/>
      </c>
      <c r="F1144" t="n">
        <v>135408</v>
      </c>
      <c r="G1144">
        <f>IF(AND(A1131=A1144,ISNUMBER(F1143),ISNUMBER(F1131),F1143&gt;0,F1131&gt;0),100*(LN(F1143)-LN(F1131)),"")</f>
        <v/>
      </c>
      <c r="H1144" t="n">
        <v>28.71731630331058</v>
      </c>
      <c r="I1144">
        <f>IF(AND(A1131=A1144,ISNUMBER(H1143),ISNUMBER(H1131)),H1143-H1131,"")</f>
        <v/>
      </c>
      <c r="J1144" t="n">
        <v>1711</v>
      </c>
      <c r="K1144">
        <f>IF(AND(A1143=A1144,ISNUMBER(J1143),ISNUMBER(D1143)),1000*J1143/D1143,"")</f>
        <v/>
      </c>
      <c r="L1144" t="n">
        <v>61.6</v>
      </c>
      <c r="M1144">
        <f>IF(AND(A1131=A1144,ISNUMBER(L1143),ISNUMBER(L1131)),L1143-L1131,"")</f>
        <v/>
      </c>
      <c r="N1144" t="n">
        <v>40597</v>
      </c>
      <c r="O1144" t="n">
        <v>-1.321378758326652</v>
      </c>
      <c r="P1144">
        <f>IF(AND(A1132=A1144,ISNUMBER(O1132)),O1132,"")</f>
        <v/>
      </c>
      <c r="Q1144" t="n">
        <v>23515</v>
      </c>
      <c r="R1144" t="n">
        <v>3.131667213941824</v>
      </c>
      <c r="S1144">
        <f>IF(AND(A1132=A1144,ISNUMBER(R1132)),R1132,"")</f>
        <v/>
      </c>
    </row>
    <row r="1145">
      <c r="A1145" t="inlineStr">
        <is>
          <t>세종</t>
        </is>
      </c>
      <c r="B1145" t="inlineStr">
        <is>
          <t>2020-01</t>
        </is>
      </c>
      <c r="C1145" t="inlineStr">
        <is>
          <t>분석</t>
        </is>
      </c>
      <c r="D1145" t="n">
        <v>342328</v>
      </c>
      <c r="E1145">
        <f>IF(AND(A1132=A1145,ISNUMBER(D1144),ISNUMBER(D1132),D1144&gt;0,D1132&gt;0),100*(LN(D1144)-LN(D1132)),"")</f>
        <v/>
      </c>
      <c r="F1145" t="n">
        <v>136056</v>
      </c>
      <c r="G1145">
        <f>IF(AND(A1132=A1145,ISNUMBER(F1144),ISNUMBER(F1132),F1144&gt;0,F1132&gt;0),100*(LN(F1144)-LN(F1132)),"")</f>
        <v/>
      </c>
      <c r="H1145" t="n">
        <v>28.59801126405085</v>
      </c>
      <c r="I1145">
        <f>IF(AND(A1132=A1145,ISNUMBER(H1144),ISNUMBER(H1132)),H1144-H1132,"")</f>
        <v/>
      </c>
      <c r="J1145" t="n">
        <v>1495</v>
      </c>
      <c r="K1145">
        <f>IF(AND(A1144=A1145,ISNUMBER(J1144),ISNUMBER(D1144)),1000*J1144/D1144,"")</f>
        <v/>
      </c>
      <c r="L1145" t="n">
        <v>61.4</v>
      </c>
      <c r="M1145">
        <f>IF(AND(A1132=A1145,ISNUMBER(L1144),ISNUMBER(L1132)),L1144-L1132,"")</f>
        <v/>
      </c>
      <c r="N1145" t="n">
        <v>40597</v>
      </c>
      <c r="O1145" t="n">
        <v>-1.321378758326652</v>
      </c>
      <c r="P1145">
        <f>IF(AND(A1133=A1145,ISNUMBER(O1133)),O1133,"")</f>
        <v/>
      </c>
      <c r="Q1145" t="n">
        <v>23515</v>
      </c>
      <c r="R1145" t="n">
        <v>3.131667213941824</v>
      </c>
      <c r="S1145">
        <f>IF(AND(A1133=A1145,ISNUMBER(R1133)),R1133,"")</f>
        <v/>
      </c>
    </row>
    <row r="1146">
      <c r="A1146" t="inlineStr">
        <is>
          <t>세종</t>
        </is>
      </c>
      <c r="B1146" t="inlineStr">
        <is>
          <t>2020-02</t>
        </is>
      </c>
      <c r="C1146" t="inlineStr">
        <is>
          <t>분석</t>
        </is>
      </c>
      <c r="D1146" t="n">
        <v>343788</v>
      </c>
      <c r="E1146">
        <f>IF(AND(A1133=A1146,ISNUMBER(D1145),ISNUMBER(D1133),D1145&gt;0,D1133&gt;0),100*(LN(D1145)-LN(D1133)),"")</f>
        <v/>
      </c>
      <c r="F1146" t="n">
        <v>136629</v>
      </c>
      <c r="G1146">
        <f>IF(AND(A1133=A1146,ISNUMBER(F1145),ISNUMBER(F1133),F1145&gt;0,F1133&gt;0),100*(LN(F1145)-LN(F1133)),"")</f>
        <v/>
      </c>
      <c r="H1146" t="n">
        <v>28.42303978032974</v>
      </c>
      <c r="I1146">
        <f>IF(AND(A1133=A1146,ISNUMBER(H1145),ISNUMBER(H1133)),H1145-H1133,"")</f>
        <v/>
      </c>
      <c r="J1146" t="n">
        <v>1303</v>
      </c>
      <c r="K1146">
        <f>IF(AND(A1145=A1146,ISNUMBER(J1145),ISNUMBER(D1145)),1000*J1145/D1145,"")</f>
        <v/>
      </c>
      <c r="L1146" t="n">
        <v>60.9</v>
      </c>
      <c r="M1146">
        <f>IF(AND(A1133=A1146,ISNUMBER(L1145),ISNUMBER(L1133)),L1145-L1133,"")</f>
        <v/>
      </c>
      <c r="N1146" t="n">
        <v>40597</v>
      </c>
      <c r="O1146" t="n">
        <v>-1.321378758326652</v>
      </c>
      <c r="P1146">
        <f>IF(AND(A1134=A1146,ISNUMBER(O1134)),O1134,"")</f>
        <v/>
      </c>
      <c r="Q1146" t="n">
        <v>23515</v>
      </c>
      <c r="R1146" t="n">
        <v>3.131667213941824</v>
      </c>
      <c r="S1146">
        <f>IF(AND(A1134=A1146,ISNUMBER(R1134)),R1134,"")</f>
        <v/>
      </c>
    </row>
    <row r="1147">
      <c r="A1147" t="inlineStr">
        <is>
          <t>세종</t>
        </is>
      </c>
      <c r="B1147" t="inlineStr">
        <is>
          <t>2020-03</t>
        </is>
      </c>
      <c r="C1147" t="inlineStr">
        <is>
          <t>분석</t>
        </is>
      </c>
      <c r="D1147" t="n">
        <v>344792</v>
      </c>
      <c r="E1147">
        <f>IF(AND(A1134=A1147,ISNUMBER(D1146),ISNUMBER(D1134),D1146&gt;0,D1134&gt;0),100*(LN(D1146)-LN(D1134)),"")</f>
        <v/>
      </c>
      <c r="F1147" t="n">
        <v>137208</v>
      </c>
      <c r="G1147">
        <f>IF(AND(A1134=A1147,ISNUMBER(F1146),ISNUMBER(F1134),F1146&gt;0,F1134&gt;0),100*(LN(F1146)-LN(F1134)),"")</f>
        <v/>
      </c>
      <c r="H1147" t="n">
        <v>28.35593633262953</v>
      </c>
      <c r="I1147">
        <f>IF(AND(A1134=A1147,ISNUMBER(H1146),ISNUMBER(H1134)),H1146-H1134,"")</f>
        <v/>
      </c>
      <c r="J1147" t="n">
        <v>746</v>
      </c>
      <c r="K1147">
        <f>IF(AND(A1146=A1147,ISNUMBER(J1146),ISNUMBER(D1146)),1000*J1146/D1146,"")</f>
        <v/>
      </c>
      <c r="L1147" t="n">
        <v>61.4</v>
      </c>
      <c r="M1147">
        <f>IF(AND(A1134=A1147,ISNUMBER(L1146),ISNUMBER(L1134)),L1146-L1134,"")</f>
        <v/>
      </c>
      <c r="N1147" t="n">
        <v>40597</v>
      </c>
      <c r="O1147" t="n">
        <v>-1.321378758326652</v>
      </c>
      <c r="P1147">
        <f>IF(AND(A1135=A1147,ISNUMBER(O1135)),O1135,"")</f>
        <v/>
      </c>
      <c r="Q1147" t="n">
        <v>23515</v>
      </c>
      <c r="R1147" t="n">
        <v>3.131667213941824</v>
      </c>
      <c r="S1147">
        <f>IF(AND(A1135=A1147,ISNUMBER(R1135)),R1135,"")</f>
        <v/>
      </c>
    </row>
    <row r="1148">
      <c r="A1148" t="inlineStr">
        <is>
          <t>세종</t>
        </is>
      </c>
      <c r="B1148" t="inlineStr">
        <is>
          <t>2020-04</t>
        </is>
      </c>
      <c r="C1148" t="inlineStr">
        <is>
          <t>분석</t>
        </is>
      </c>
      <c r="D1148" t="n">
        <v>345216</v>
      </c>
      <c r="E1148">
        <f>IF(AND(A1135=A1148,ISNUMBER(D1147),ISNUMBER(D1135),D1147&gt;0,D1135&gt;0),100*(LN(D1147)-LN(D1135)),"")</f>
        <v/>
      </c>
      <c r="F1148" t="n">
        <v>137500</v>
      </c>
      <c r="G1148">
        <f>IF(AND(A1135=A1148,ISNUMBER(F1147),ISNUMBER(F1135),F1147&gt;0,F1135&gt;0),100*(LN(F1147)-LN(F1135)),"")</f>
        <v/>
      </c>
      <c r="H1148" t="n">
        <v>28.26896783463107</v>
      </c>
      <c r="I1148">
        <f>IF(AND(A1135=A1148,ISNUMBER(H1147),ISNUMBER(H1135)),H1147-H1135,"")</f>
        <v/>
      </c>
      <c r="J1148" t="n">
        <v>210</v>
      </c>
      <c r="K1148">
        <f>IF(AND(A1147=A1148,ISNUMBER(J1147),ISNUMBER(D1147)),1000*J1147/D1147,"")</f>
        <v/>
      </c>
      <c r="L1148" t="n">
        <v>62.5</v>
      </c>
      <c r="M1148">
        <f>IF(AND(A1135=A1148,ISNUMBER(L1147),ISNUMBER(L1135)),L1147-L1135,"")</f>
        <v/>
      </c>
      <c r="N1148" t="n">
        <v>40597</v>
      </c>
      <c r="O1148" t="n">
        <v>-1.321378758326652</v>
      </c>
      <c r="P1148">
        <f>IF(AND(A1136=A1148,ISNUMBER(O1136)),O1136,"")</f>
        <v/>
      </c>
      <c r="Q1148" t="n">
        <v>23515</v>
      </c>
      <c r="R1148" t="n">
        <v>3.131667213941824</v>
      </c>
      <c r="S1148">
        <f>IF(AND(A1136=A1148,ISNUMBER(R1136)),R1136,"")</f>
        <v/>
      </c>
    </row>
    <row r="1149">
      <c r="A1149" t="inlineStr">
        <is>
          <t>세종</t>
        </is>
      </c>
      <c r="B1149" t="inlineStr">
        <is>
          <t>2020-05</t>
        </is>
      </c>
      <c r="C1149" t="inlineStr">
        <is>
          <t>분석</t>
        </is>
      </c>
      <c r="D1149" t="n">
        <v>345373</v>
      </c>
      <c r="E1149">
        <f>IF(AND(A1136=A1149,ISNUMBER(D1148),ISNUMBER(D1136),D1148&gt;0,D1136&gt;0),100*(LN(D1148)-LN(D1136)),"")</f>
        <v/>
      </c>
      <c r="F1149" t="n">
        <v>137893</v>
      </c>
      <c r="G1149">
        <f>IF(AND(A1136=A1149,ISNUMBER(F1148),ISNUMBER(F1136),F1148&gt;0,F1136&gt;0),100*(LN(F1148)-LN(F1136)),"")</f>
        <v/>
      </c>
      <c r="H1149" t="n">
        <v>28.18633766970782</v>
      </c>
      <c r="I1149">
        <f>IF(AND(A1136=A1149,ISNUMBER(H1148),ISNUMBER(H1136)),H1148-H1136,"")</f>
        <v/>
      </c>
      <c r="J1149" t="n">
        <v>-18</v>
      </c>
      <c r="K1149">
        <f>IF(AND(A1148=A1149,ISNUMBER(J1148),ISNUMBER(D1148)),1000*J1148/D1148,"")</f>
        <v/>
      </c>
      <c r="L1149" t="n">
        <v>62.7</v>
      </c>
      <c r="M1149">
        <f>IF(AND(A1136=A1149,ISNUMBER(L1148),ISNUMBER(L1136)),L1148-L1136,"")</f>
        <v/>
      </c>
      <c r="N1149" t="n">
        <v>40597</v>
      </c>
      <c r="O1149" t="n">
        <v>-1.321378758326652</v>
      </c>
      <c r="P1149">
        <f>IF(AND(A1137=A1149,ISNUMBER(O1137)),O1137,"")</f>
        <v/>
      </c>
      <c r="Q1149" t="n">
        <v>23515</v>
      </c>
      <c r="R1149" t="n">
        <v>3.131667213941824</v>
      </c>
      <c r="S1149">
        <f>IF(AND(A1137=A1149,ISNUMBER(R1137)),R1137,"")</f>
        <v/>
      </c>
    </row>
    <row r="1150">
      <c r="A1150" t="inlineStr">
        <is>
          <t>세종</t>
        </is>
      </c>
      <c r="B1150" t="inlineStr">
        <is>
          <t>2020-06</t>
        </is>
      </c>
      <c r="C1150" t="inlineStr">
        <is>
          <t>분석</t>
        </is>
      </c>
      <c r="D1150" t="n">
        <v>345341</v>
      </c>
      <c r="E1150">
        <f>IF(AND(A1137=A1150,ISNUMBER(D1149),ISNUMBER(D1137),D1149&gt;0,D1137&gt;0),100*(LN(D1149)-LN(D1137)),"")</f>
        <v/>
      </c>
      <c r="F1150" t="n">
        <v>138167</v>
      </c>
      <c r="G1150">
        <f>IF(AND(A1137=A1150,ISNUMBER(F1149),ISNUMBER(F1137),F1149&gt;0,F1137&gt;0),100*(LN(F1149)-LN(F1137)),"")</f>
        <v/>
      </c>
      <c r="H1150" t="n">
        <v>28.09426045560765</v>
      </c>
      <c r="I1150">
        <f>IF(AND(A1137=A1150,ISNUMBER(H1149),ISNUMBER(H1137)),H1149-H1137,"")</f>
        <v/>
      </c>
      <c r="J1150" t="n">
        <v>-182</v>
      </c>
      <c r="K1150">
        <f>IF(AND(A1149=A1150,ISNUMBER(J1149),ISNUMBER(D1149)),1000*J1149/D1149,"")</f>
        <v/>
      </c>
      <c r="L1150" t="n">
        <v>64.2</v>
      </c>
      <c r="M1150">
        <f>IF(AND(A1137=A1150,ISNUMBER(L1149),ISNUMBER(L1137)),L1149-L1137,"")</f>
        <v/>
      </c>
      <c r="N1150" t="n">
        <v>40597</v>
      </c>
      <c r="O1150" t="n">
        <v>-1.321378758326652</v>
      </c>
      <c r="P1150">
        <f>IF(AND(A1138=A1150,ISNUMBER(O1138)),O1138,"")</f>
        <v/>
      </c>
      <c r="Q1150" t="n">
        <v>23515</v>
      </c>
      <c r="R1150" t="n">
        <v>3.131667213941824</v>
      </c>
      <c r="S1150">
        <f>IF(AND(A1138=A1150,ISNUMBER(R1138)),R1138,"")</f>
        <v/>
      </c>
    </row>
    <row r="1151">
      <c r="A1151" t="inlineStr">
        <is>
          <t>세종</t>
        </is>
      </c>
      <c r="B1151" t="inlineStr">
        <is>
          <t>2020-07</t>
        </is>
      </c>
      <c r="C1151" t="inlineStr">
        <is>
          <t>분석</t>
        </is>
      </c>
      <c r="D1151" t="n">
        <v>346217</v>
      </c>
      <c r="E1151">
        <f>IF(AND(A1138=A1151,ISNUMBER(D1150),ISNUMBER(D1138),D1150&gt;0,D1138&gt;0),100*(LN(D1150)-LN(D1138)),"")</f>
        <v/>
      </c>
      <c r="F1151" t="n">
        <v>138720</v>
      </c>
      <c r="G1151">
        <f>IF(AND(A1138=A1151,ISNUMBER(F1150),ISNUMBER(F1138),F1150&gt;0,F1138&gt;0),100*(LN(F1150)-LN(F1138)),"")</f>
        <v/>
      </c>
      <c r="H1151" t="n">
        <v>28.0119116045717</v>
      </c>
      <c r="I1151">
        <f>IF(AND(A1138=A1151,ISNUMBER(H1150),ISNUMBER(H1138)),H1150-H1138,"")</f>
        <v/>
      </c>
      <c r="J1151" t="n">
        <v>681</v>
      </c>
      <c r="K1151">
        <f>IF(AND(A1150=A1151,ISNUMBER(J1150),ISNUMBER(D1150)),1000*J1150/D1150,"")</f>
        <v/>
      </c>
      <c r="L1151" t="n">
        <v>64.09999999999999</v>
      </c>
      <c r="M1151">
        <f>IF(AND(A1138=A1151,ISNUMBER(L1150),ISNUMBER(L1138)),L1150-L1138,"")</f>
        <v/>
      </c>
      <c r="N1151" t="n">
        <v>40597</v>
      </c>
      <c r="O1151" t="n">
        <v>-1.321378758326652</v>
      </c>
      <c r="P1151">
        <f>IF(AND(A1139=A1151,ISNUMBER(O1139)),O1139,"")</f>
        <v/>
      </c>
      <c r="Q1151" t="n">
        <v>23515</v>
      </c>
      <c r="R1151" t="n">
        <v>3.131667213941824</v>
      </c>
      <c r="S1151">
        <f>IF(AND(A1139=A1151,ISNUMBER(R1139)),R1139,"")</f>
        <v/>
      </c>
    </row>
    <row r="1152">
      <c r="A1152" t="inlineStr">
        <is>
          <t>세종</t>
        </is>
      </c>
      <c r="B1152" t="inlineStr">
        <is>
          <t>2020-08</t>
        </is>
      </c>
      <c r="C1152" t="inlineStr">
        <is>
          <t>분석</t>
        </is>
      </c>
      <c r="D1152" t="n">
        <v>347232</v>
      </c>
      <c r="E1152">
        <f>IF(AND(A1139=A1152,ISNUMBER(D1151),ISNUMBER(D1139),D1151&gt;0,D1139&gt;0),100*(LN(D1151)-LN(D1139)),"")</f>
        <v/>
      </c>
      <c r="F1152" t="n">
        <v>139552</v>
      </c>
      <c r="G1152">
        <f>IF(AND(A1139=A1152,ISNUMBER(F1151),ISNUMBER(F1139),F1151&gt;0,F1139&gt;0),100*(LN(F1151)-LN(F1139)),"")</f>
        <v/>
      </c>
      <c r="H1152" t="n">
        <v>27.94558105243756</v>
      </c>
      <c r="I1152">
        <f>IF(AND(A1139=A1152,ISNUMBER(H1151),ISNUMBER(H1139)),H1151-H1139,"")</f>
        <v/>
      </c>
      <c r="J1152" t="n">
        <v>810</v>
      </c>
      <c r="K1152">
        <f>IF(AND(A1151=A1152,ISNUMBER(J1151),ISNUMBER(D1151)),1000*J1151/D1151,"")</f>
        <v/>
      </c>
      <c r="L1152" t="n">
        <v>64.3</v>
      </c>
      <c r="M1152">
        <f>IF(AND(A1139=A1152,ISNUMBER(L1151),ISNUMBER(L1139)),L1151-L1139,"")</f>
        <v/>
      </c>
      <c r="N1152" t="n">
        <v>40597</v>
      </c>
      <c r="O1152" t="n">
        <v>-1.321378758326652</v>
      </c>
      <c r="P1152">
        <f>IF(AND(A1140=A1152,ISNUMBER(O1140)),O1140,"")</f>
        <v/>
      </c>
      <c r="Q1152" t="n">
        <v>23515</v>
      </c>
      <c r="R1152" t="n">
        <v>3.131667213941824</v>
      </c>
      <c r="S1152">
        <f>IF(AND(A1140=A1152,ISNUMBER(R1140)),R1140,"")</f>
        <v/>
      </c>
    </row>
    <row r="1153">
      <c r="A1153" t="inlineStr">
        <is>
          <t>세종</t>
        </is>
      </c>
      <c r="B1153" t="inlineStr">
        <is>
          <t>2020-09</t>
        </is>
      </c>
      <c r="C1153" t="inlineStr">
        <is>
          <t>분석</t>
        </is>
      </c>
      <c r="D1153" t="n">
        <v>348014</v>
      </c>
      <c r="E1153">
        <f>IF(AND(A1140=A1153,ISNUMBER(D1152),ISNUMBER(D1140),D1152&gt;0,D1140&gt;0),100*(LN(D1152)-LN(D1140)),"")</f>
        <v/>
      </c>
      <c r="F1153" t="n">
        <v>140222</v>
      </c>
      <c r="G1153">
        <f>IF(AND(A1140=A1153,ISNUMBER(F1152),ISNUMBER(F1140),F1152&gt;0,F1140&gt;0),100*(LN(F1152)-LN(F1140)),"")</f>
        <v/>
      </c>
      <c r="H1153" t="n">
        <v>27.88680915135598</v>
      </c>
      <c r="I1153">
        <f>IF(AND(A1140=A1153,ISNUMBER(H1152),ISNUMBER(H1140)),H1152-H1140,"")</f>
        <v/>
      </c>
      <c r="J1153" t="n">
        <v>623</v>
      </c>
      <c r="K1153">
        <f>IF(AND(A1152=A1153,ISNUMBER(J1152),ISNUMBER(D1152)),1000*J1152/D1152,"")</f>
        <v/>
      </c>
      <c r="L1153" t="n">
        <v>64.09999999999999</v>
      </c>
      <c r="M1153">
        <f>IF(AND(A1140=A1153,ISNUMBER(L1152),ISNUMBER(L1140)),L1152-L1140,"")</f>
        <v/>
      </c>
      <c r="N1153" t="n">
        <v>40597</v>
      </c>
      <c r="O1153" t="n">
        <v>-1.321378758326652</v>
      </c>
      <c r="P1153">
        <f>IF(AND(A1141=A1153,ISNUMBER(O1141)),O1141,"")</f>
        <v/>
      </c>
      <c r="Q1153" t="n">
        <v>23515</v>
      </c>
      <c r="R1153" t="n">
        <v>3.131667213941824</v>
      </c>
      <c r="S1153">
        <f>IF(AND(A1141=A1153,ISNUMBER(R1141)),R1141,"")</f>
        <v/>
      </c>
    </row>
    <row r="1154">
      <c r="A1154" t="inlineStr">
        <is>
          <t>세종</t>
        </is>
      </c>
      <c r="B1154" t="inlineStr">
        <is>
          <t>2020-10</t>
        </is>
      </c>
      <c r="C1154" t="inlineStr">
        <is>
          <t>분석</t>
        </is>
      </c>
      <c r="D1154" t="n">
        <v>351007</v>
      </c>
      <c r="E1154">
        <f>IF(AND(A1141=A1154,ISNUMBER(D1153),ISNUMBER(D1141),D1153&gt;0,D1141&gt;0),100*(LN(D1153)-LN(D1141)),"")</f>
        <v/>
      </c>
      <c r="F1154" t="n">
        <v>141687</v>
      </c>
      <c r="G1154">
        <f>IF(AND(A1141=A1154,ISNUMBER(F1153),ISNUMBER(F1141),F1153&gt;0,F1141&gt;0),100*(LN(F1153)-LN(F1141)),"")</f>
        <v/>
      </c>
      <c r="H1154" t="n">
        <v>27.84445894241425</v>
      </c>
      <c r="I1154">
        <f>IF(AND(A1141=A1154,ISNUMBER(H1153),ISNUMBER(H1141)),H1153-H1141,"")</f>
        <v/>
      </c>
      <c r="J1154" t="n">
        <v>2844</v>
      </c>
      <c r="K1154">
        <f>IF(AND(A1153=A1154,ISNUMBER(J1153),ISNUMBER(D1153)),1000*J1153/D1153,"")</f>
        <v/>
      </c>
      <c r="L1154" t="n">
        <v>63</v>
      </c>
      <c r="M1154">
        <f>IF(AND(A1141=A1154,ISNUMBER(L1153),ISNUMBER(L1141)),L1153-L1141,"")</f>
        <v/>
      </c>
      <c r="N1154" t="n">
        <v>40597</v>
      </c>
      <c r="O1154" t="n">
        <v>-1.321378758326652</v>
      </c>
      <c r="P1154">
        <f>IF(AND(A1142=A1154,ISNUMBER(O1142)),O1142,"")</f>
        <v/>
      </c>
      <c r="Q1154" t="n">
        <v>23515</v>
      </c>
      <c r="R1154" t="n">
        <v>3.131667213941824</v>
      </c>
      <c r="S1154">
        <f>IF(AND(A1142=A1154,ISNUMBER(R1142)),R1142,"")</f>
        <v/>
      </c>
    </row>
    <row r="1155">
      <c r="A1155" t="inlineStr">
        <is>
          <t>세종</t>
        </is>
      </c>
      <c r="B1155" t="inlineStr">
        <is>
          <t>2020-11</t>
        </is>
      </c>
      <c r="C1155" t="inlineStr">
        <is>
          <t>분석</t>
        </is>
      </c>
      <c r="D1155" t="n">
        <v>353430</v>
      </c>
      <c r="E1155">
        <f>IF(AND(A1142=A1155,ISNUMBER(D1154),ISNUMBER(D1142),D1154&gt;0,D1142&gt;0),100*(LN(D1154)-LN(D1142)),"")</f>
        <v/>
      </c>
      <c r="F1155" t="n">
        <v>142912</v>
      </c>
      <c r="G1155">
        <f>IF(AND(A1142=A1155,ISNUMBER(F1154),ISNUMBER(F1142),F1154&gt;0,F1142&gt;0),100*(LN(F1154)-LN(F1142)),"")</f>
        <v/>
      </c>
      <c r="H1155" t="n">
        <v>27.79447132388309</v>
      </c>
      <c r="I1155">
        <f>IF(AND(A1142=A1155,ISNUMBER(H1154),ISNUMBER(H1142)),H1154-H1142,"")</f>
        <v/>
      </c>
      <c r="J1155" t="n">
        <v>2274</v>
      </c>
      <c r="K1155">
        <f>IF(AND(A1154=A1155,ISNUMBER(J1154),ISNUMBER(D1154)),1000*J1154/D1154,"")</f>
        <v/>
      </c>
      <c r="L1155" t="n">
        <v>62.6</v>
      </c>
      <c r="M1155">
        <f>IF(AND(A1142=A1155,ISNUMBER(L1154),ISNUMBER(L1142)),L1154-L1142,"")</f>
        <v/>
      </c>
      <c r="N1155" t="n">
        <v>40597</v>
      </c>
      <c r="O1155" t="n">
        <v>-1.321378758326652</v>
      </c>
      <c r="P1155">
        <f>IF(AND(A1143=A1155,ISNUMBER(O1143)),O1143,"")</f>
        <v/>
      </c>
      <c r="Q1155" t="n">
        <v>23515</v>
      </c>
      <c r="R1155" t="n">
        <v>3.131667213941824</v>
      </c>
      <c r="S1155">
        <f>IF(AND(A1143=A1155,ISNUMBER(R1143)),R1143,"")</f>
        <v/>
      </c>
    </row>
    <row r="1156">
      <c r="A1156" t="inlineStr">
        <is>
          <t>세종</t>
        </is>
      </c>
      <c r="B1156" t="inlineStr">
        <is>
          <t>2020-12</t>
        </is>
      </c>
      <c r="C1156" t="inlineStr">
        <is>
          <t>분석</t>
        </is>
      </c>
      <c r="D1156" t="n">
        <v>355831</v>
      </c>
      <c r="E1156">
        <f>IF(AND(A1143=A1156,ISNUMBER(D1155),ISNUMBER(D1143),D1155&gt;0,D1143&gt;0),100*(LN(D1155)-LN(D1143)),"")</f>
        <v/>
      </c>
      <c r="F1156" t="n">
        <v>144275</v>
      </c>
      <c r="G1156">
        <f>IF(AND(A1143=A1156,ISNUMBER(F1155),ISNUMBER(F1143),F1155&gt;0,F1143&gt;0),100*(LN(F1155)-LN(F1143)),"")</f>
        <v/>
      </c>
      <c r="H1156" t="n">
        <v>27.80673971632601</v>
      </c>
      <c r="I1156">
        <f>IF(AND(A1143=A1156,ISNUMBER(H1155),ISNUMBER(H1143)),H1155-H1143,"")</f>
        <v/>
      </c>
      <c r="J1156" t="n">
        <v>2239</v>
      </c>
      <c r="K1156">
        <f>IF(AND(A1155=A1156,ISNUMBER(J1155),ISNUMBER(D1155)),1000*J1155/D1155,"")</f>
        <v/>
      </c>
      <c r="L1156" t="n">
        <v>60.8</v>
      </c>
      <c r="M1156">
        <f>IF(AND(A1143=A1156,ISNUMBER(L1155),ISNUMBER(L1143)),L1155-L1143,"")</f>
        <v/>
      </c>
      <c r="N1156" t="n">
        <v>40212</v>
      </c>
      <c r="O1156" t="n">
        <v>-0.9528713708776948</v>
      </c>
      <c r="P1156">
        <f>IF(AND(A1144=A1156,ISNUMBER(O1144)),O1144,"")</f>
        <v/>
      </c>
      <c r="Q1156" t="n">
        <v>24369</v>
      </c>
      <c r="R1156" t="n">
        <v>3.56733173399153</v>
      </c>
      <c r="S1156">
        <f>IF(AND(A1144=A1156,ISNUMBER(R1144)),R1144,"")</f>
        <v/>
      </c>
    </row>
    <row r="1157">
      <c r="A1157" t="inlineStr">
        <is>
          <t>세종</t>
        </is>
      </c>
      <c r="B1157" t="inlineStr">
        <is>
          <t>2021-01</t>
        </is>
      </c>
      <c r="C1157" t="inlineStr">
        <is>
          <t>분석</t>
        </is>
      </c>
      <c r="D1157" t="n">
        <v>357871</v>
      </c>
      <c r="E1157">
        <f>IF(AND(A1144=A1157,ISNUMBER(D1156),ISNUMBER(D1144),D1156&gt;0,D1144&gt;0),100*(LN(D1156)-LN(D1144)),"")</f>
        <v/>
      </c>
      <c r="F1157" t="n">
        <v>145403</v>
      </c>
      <c r="G1157">
        <f>IF(AND(A1144=A1157,ISNUMBER(F1156),ISNUMBER(F1144),F1156&gt;0,F1144&gt;0),100*(LN(F1156)-LN(F1144)),"")</f>
        <v/>
      </c>
      <c r="H1157" t="n">
        <v>27.73708962167932</v>
      </c>
      <c r="I1157">
        <f>IF(AND(A1144=A1157,ISNUMBER(H1156),ISNUMBER(H1144)),H1156-H1144,"")</f>
        <v/>
      </c>
      <c r="J1157" t="n">
        <v>1822</v>
      </c>
      <c r="K1157">
        <f>IF(AND(A1156=A1157,ISNUMBER(J1156),ISNUMBER(D1156)),1000*J1156/D1156,"")</f>
        <v/>
      </c>
      <c r="L1157" t="n">
        <v>60.3</v>
      </c>
      <c r="M1157">
        <f>IF(AND(A1144=A1157,ISNUMBER(L1156),ISNUMBER(L1144)),L1156-L1144,"")</f>
        <v/>
      </c>
      <c r="N1157" t="n">
        <v>40212</v>
      </c>
      <c r="O1157" t="n">
        <v>-0.9528713708776948</v>
      </c>
      <c r="P1157">
        <f>IF(AND(A1145=A1157,ISNUMBER(O1145)),O1145,"")</f>
        <v/>
      </c>
      <c r="Q1157" t="n">
        <v>24369</v>
      </c>
      <c r="R1157" t="n">
        <v>3.56733173399153</v>
      </c>
      <c r="S1157">
        <f>IF(AND(A1145=A1157,ISNUMBER(R1145)),R1145,"")</f>
        <v/>
      </c>
    </row>
    <row r="1158">
      <c r="A1158" t="inlineStr">
        <is>
          <t>세종</t>
        </is>
      </c>
      <c r="B1158" t="inlineStr">
        <is>
          <t>2021-02</t>
        </is>
      </c>
      <c r="C1158" t="inlineStr">
        <is>
          <t>분석</t>
        </is>
      </c>
      <c r="D1158" t="n">
        <v>359569</v>
      </c>
      <c r="E1158">
        <f>IF(AND(A1145=A1158,ISNUMBER(D1157),ISNUMBER(D1145),D1157&gt;0,D1145&gt;0),100*(LN(D1157)-LN(D1145)),"")</f>
        <v/>
      </c>
      <c r="F1158" t="n">
        <v>146323</v>
      </c>
      <c r="G1158">
        <f>IF(AND(A1145=A1158,ISNUMBER(F1157),ISNUMBER(F1145),F1157&gt;0,F1145&gt;0),100*(LN(F1157)-LN(F1145)),"")</f>
        <v/>
      </c>
      <c r="H1158" t="n">
        <v>27.62084606848755</v>
      </c>
      <c r="I1158">
        <f>IF(AND(A1145=A1158,ISNUMBER(H1157),ISNUMBER(H1145)),H1157-H1145,"")</f>
        <v/>
      </c>
      <c r="J1158" t="n">
        <v>1497</v>
      </c>
      <c r="K1158">
        <f>IF(AND(A1157=A1158,ISNUMBER(J1157),ISNUMBER(D1157)),1000*J1157/D1157,"")</f>
        <v/>
      </c>
      <c r="L1158" t="n">
        <v>61.3</v>
      </c>
      <c r="M1158">
        <f>IF(AND(A1145=A1158,ISNUMBER(L1157),ISNUMBER(L1145)),L1157-L1145,"")</f>
        <v/>
      </c>
      <c r="N1158" t="n">
        <v>40212</v>
      </c>
      <c r="O1158" t="n">
        <v>-0.9528713708776948</v>
      </c>
      <c r="P1158">
        <f>IF(AND(A1146=A1158,ISNUMBER(O1146)),O1146,"")</f>
        <v/>
      </c>
      <c r="Q1158" t="n">
        <v>24369</v>
      </c>
      <c r="R1158" t="n">
        <v>3.56733173399153</v>
      </c>
      <c r="S1158">
        <f>IF(AND(A1146=A1158,ISNUMBER(R1146)),R1146,"")</f>
        <v/>
      </c>
    </row>
    <row r="1159">
      <c r="A1159" t="inlineStr">
        <is>
          <t>세종</t>
        </is>
      </c>
      <c r="B1159" t="inlineStr">
        <is>
          <t>2021-03</t>
        </is>
      </c>
      <c r="C1159" t="inlineStr">
        <is>
          <t>분석</t>
        </is>
      </c>
      <c r="D1159" t="n">
        <v>360462</v>
      </c>
      <c r="E1159">
        <f>IF(AND(A1146=A1159,ISNUMBER(D1158),ISNUMBER(D1146),D1158&gt;0,D1146&gt;0),100*(LN(D1158)-LN(D1146)),"")</f>
        <v/>
      </c>
      <c r="F1159" t="n">
        <v>146763</v>
      </c>
      <c r="G1159">
        <f>IF(AND(A1146=A1159,ISNUMBER(F1158),ISNUMBER(F1146),F1158&gt;0,F1146&gt;0),100*(LN(F1158)-LN(F1146)),"")</f>
        <v/>
      </c>
      <c r="H1159" t="n">
        <v>27.57045125422374</v>
      </c>
      <c r="I1159">
        <f>IF(AND(A1146=A1159,ISNUMBER(H1158),ISNUMBER(H1146)),H1158-H1146,"")</f>
        <v/>
      </c>
      <c r="J1159" t="n">
        <v>987</v>
      </c>
      <c r="K1159">
        <f>IF(AND(A1158=A1159,ISNUMBER(J1158),ISNUMBER(D1158)),1000*J1158/D1158,"")</f>
        <v/>
      </c>
      <c r="L1159" t="n">
        <v>62.4</v>
      </c>
      <c r="M1159">
        <f>IF(AND(A1146=A1159,ISNUMBER(L1158),ISNUMBER(L1146)),L1158-L1146,"")</f>
        <v/>
      </c>
      <c r="N1159" t="n">
        <v>40212</v>
      </c>
      <c r="O1159" t="n">
        <v>-0.9528713708776948</v>
      </c>
      <c r="P1159">
        <f>IF(AND(A1147=A1159,ISNUMBER(O1147)),O1147,"")</f>
        <v/>
      </c>
      <c r="Q1159" t="n">
        <v>24369</v>
      </c>
      <c r="R1159" t="n">
        <v>3.56733173399153</v>
      </c>
      <c r="S1159">
        <f>IF(AND(A1147=A1159,ISNUMBER(R1147)),R1147,"")</f>
        <v/>
      </c>
    </row>
    <row r="1160">
      <c r="A1160" t="inlineStr">
        <is>
          <t>세종</t>
        </is>
      </c>
      <c r="B1160" t="inlineStr">
        <is>
          <t>2021-04</t>
        </is>
      </c>
      <c r="C1160" t="inlineStr">
        <is>
          <t>분석</t>
        </is>
      </c>
      <c r="D1160" t="n">
        <v>361396</v>
      </c>
      <c r="E1160">
        <f>IF(AND(A1147=A1160,ISNUMBER(D1159),ISNUMBER(D1147),D1159&gt;0,D1147&gt;0),100*(LN(D1159)-LN(D1147)),"")</f>
        <v/>
      </c>
      <c r="F1160" t="n">
        <v>147292</v>
      </c>
      <c r="G1160">
        <f>IF(AND(A1147=A1160,ISNUMBER(F1159),ISNUMBER(F1147),F1159&gt;0,F1147&gt;0),100*(LN(F1159)-LN(F1147)),"")</f>
        <v/>
      </c>
      <c r="H1160" t="n">
        <v>27.53212542474184</v>
      </c>
      <c r="I1160">
        <f>IF(AND(A1147=A1160,ISNUMBER(H1159),ISNUMBER(H1147)),H1159-H1147,"")</f>
        <v/>
      </c>
      <c r="J1160" t="n">
        <v>721</v>
      </c>
      <c r="K1160">
        <f>IF(AND(A1159=A1160,ISNUMBER(J1159),ISNUMBER(D1159)),1000*J1159/D1159,"")</f>
        <v/>
      </c>
      <c r="L1160" t="n">
        <v>63.6</v>
      </c>
      <c r="M1160">
        <f>IF(AND(A1147=A1160,ISNUMBER(L1159),ISNUMBER(L1147)),L1159-L1147,"")</f>
        <v/>
      </c>
      <c r="N1160" t="n">
        <v>40212</v>
      </c>
      <c r="O1160" t="n">
        <v>-0.9528713708776948</v>
      </c>
      <c r="P1160">
        <f>IF(AND(A1148=A1160,ISNUMBER(O1148)),O1148,"")</f>
        <v/>
      </c>
      <c r="Q1160" t="n">
        <v>24369</v>
      </c>
      <c r="R1160" t="n">
        <v>3.56733173399153</v>
      </c>
      <c r="S1160">
        <f>IF(AND(A1148=A1160,ISNUMBER(R1148)),R1148,"")</f>
        <v/>
      </c>
    </row>
    <row r="1161">
      <c r="A1161" t="inlineStr">
        <is>
          <t>세종</t>
        </is>
      </c>
      <c r="B1161" t="inlineStr">
        <is>
          <t>2021-05</t>
        </is>
      </c>
      <c r="C1161" t="inlineStr">
        <is>
          <t>분석</t>
        </is>
      </c>
      <c r="D1161" t="n">
        <v>362036</v>
      </c>
      <c r="E1161">
        <f>IF(AND(A1148=A1161,ISNUMBER(D1160),ISNUMBER(D1148),D1160&gt;0,D1148&gt;0),100*(LN(D1160)-LN(D1148)),"")</f>
        <v/>
      </c>
      <c r="F1161" t="n">
        <v>147848</v>
      </c>
      <c r="G1161">
        <f>IF(AND(A1148=A1161,ISNUMBER(F1160),ISNUMBER(F1148),F1160&gt;0,F1148&gt;0),100*(LN(F1160)-LN(F1148)),"")</f>
        <v/>
      </c>
      <c r="H1161" t="n">
        <v>27.45914770906761</v>
      </c>
      <c r="I1161">
        <f>IF(AND(A1148=A1161,ISNUMBER(H1160),ISNUMBER(H1148)),H1160-H1148,"")</f>
        <v/>
      </c>
      <c r="J1161" t="n">
        <v>449</v>
      </c>
      <c r="K1161">
        <f>IF(AND(A1160=A1161,ISNUMBER(J1160),ISNUMBER(D1160)),1000*J1160/D1160,"")</f>
        <v/>
      </c>
      <c r="L1161" t="n">
        <v>64.09999999999999</v>
      </c>
      <c r="M1161">
        <f>IF(AND(A1148=A1161,ISNUMBER(L1160),ISNUMBER(L1148)),L1160-L1148,"")</f>
        <v/>
      </c>
      <c r="N1161" t="n">
        <v>40212</v>
      </c>
      <c r="O1161" t="n">
        <v>-0.9528713708776948</v>
      </c>
      <c r="P1161">
        <f>IF(AND(A1149=A1161,ISNUMBER(O1149)),O1149,"")</f>
        <v/>
      </c>
      <c r="Q1161" t="n">
        <v>24369</v>
      </c>
      <c r="R1161" t="n">
        <v>3.56733173399153</v>
      </c>
      <c r="S1161">
        <f>IF(AND(A1149=A1161,ISNUMBER(R1149)),R1149,"")</f>
        <v/>
      </c>
    </row>
    <row r="1162">
      <c r="A1162" t="inlineStr">
        <is>
          <t>세종</t>
        </is>
      </c>
      <c r="B1162" t="inlineStr">
        <is>
          <t>2021-06</t>
        </is>
      </c>
      <c r="C1162" t="inlineStr">
        <is>
          <t>분석</t>
        </is>
      </c>
      <c r="D1162" t="n">
        <v>362995</v>
      </c>
      <c r="E1162">
        <f>IF(AND(A1149=A1162,ISNUMBER(D1161),ISNUMBER(D1149),D1161&gt;0,D1149&gt;0),100*(LN(D1161)-LN(D1149)),"")</f>
        <v/>
      </c>
      <c r="F1162" t="n">
        <v>148604</v>
      </c>
      <c r="G1162">
        <f>IF(AND(A1149=A1162,ISNUMBER(F1161),ISNUMBER(F1149),F1161&gt;0,F1149&gt;0),100*(LN(F1161)-LN(F1149)),"")</f>
        <v/>
      </c>
      <c r="H1162" t="n">
        <v>27.38302180470805</v>
      </c>
      <c r="I1162">
        <f>IF(AND(A1149=A1162,ISNUMBER(H1161),ISNUMBER(H1149)),H1161-H1149,"")</f>
        <v/>
      </c>
      <c r="J1162" t="n">
        <v>769</v>
      </c>
      <c r="K1162">
        <f>IF(AND(A1161=A1162,ISNUMBER(J1161),ISNUMBER(D1161)),1000*J1161/D1161,"")</f>
        <v/>
      </c>
      <c r="L1162" t="n">
        <v>64.2</v>
      </c>
      <c r="M1162">
        <f>IF(AND(A1149=A1162,ISNUMBER(L1161),ISNUMBER(L1149)),L1161-L1149,"")</f>
        <v/>
      </c>
      <c r="N1162" t="n">
        <v>40212</v>
      </c>
      <c r="O1162" t="n">
        <v>-0.9528713708776948</v>
      </c>
      <c r="P1162">
        <f>IF(AND(A1150=A1162,ISNUMBER(O1150)),O1150,"")</f>
        <v/>
      </c>
      <c r="Q1162" t="n">
        <v>24369</v>
      </c>
      <c r="R1162" t="n">
        <v>3.56733173399153</v>
      </c>
      <c r="S1162">
        <f>IF(AND(A1150=A1162,ISNUMBER(R1150)),R1150,"")</f>
        <v/>
      </c>
    </row>
    <row r="1163">
      <c r="A1163" t="inlineStr">
        <is>
          <t>세종</t>
        </is>
      </c>
      <c r="B1163" t="inlineStr">
        <is>
          <t>2021-07</t>
        </is>
      </c>
      <c r="C1163" t="inlineStr">
        <is>
          <t>분석</t>
        </is>
      </c>
      <c r="D1163" t="n">
        <v>364364</v>
      </c>
      <c r="E1163">
        <f>IF(AND(A1150=A1163,ISNUMBER(D1162),ISNUMBER(D1150),D1162&gt;0,D1150&gt;0),100*(LN(D1162)-LN(D1150)),"")</f>
        <v/>
      </c>
      <c r="F1163" t="n">
        <v>149580</v>
      </c>
      <c r="G1163">
        <f>IF(AND(A1150=A1163,ISNUMBER(F1162),ISNUMBER(F1150),F1162&gt;0,F1150&gt;0),100*(LN(F1162)-LN(F1150)),"")</f>
        <v/>
      </c>
      <c r="H1163" t="n">
        <v>27.29166437957647</v>
      </c>
      <c r="I1163">
        <f>IF(AND(A1150=A1163,ISNUMBER(H1162),ISNUMBER(H1150)),H1162-H1150,"")</f>
        <v/>
      </c>
      <c r="J1163" t="n">
        <v>1137</v>
      </c>
      <c r="K1163">
        <f>IF(AND(A1162=A1163,ISNUMBER(J1162),ISNUMBER(D1162)),1000*J1162/D1162,"")</f>
        <v/>
      </c>
      <c r="L1163" t="n">
        <v>63.8</v>
      </c>
      <c r="M1163">
        <f>IF(AND(A1150=A1163,ISNUMBER(L1162),ISNUMBER(L1150)),L1162-L1150,"")</f>
        <v/>
      </c>
      <c r="N1163" t="n">
        <v>40212</v>
      </c>
      <c r="O1163" t="n">
        <v>-0.9528713708776948</v>
      </c>
      <c r="P1163">
        <f>IF(AND(A1151=A1163,ISNUMBER(O1151)),O1151,"")</f>
        <v/>
      </c>
      <c r="Q1163" t="n">
        <v>24369</v>
      </c>
      <c r="R1163" t="n">
        <v>3.56733173399153</v>
      </c>
      <c r="S1163">
        <f>IF(AND(A1151=A1163,ISNUMBER(R1151)),R1151,"")</f>
        <v/>
      </c>
    </row>
    <row r="1164">
      <c r="A1164" t="inlineStr">
        <is>
          <t>세종</t>
        </is>
      </c>
      <c r="B1164" t="inlineStr">
        <is>
          <t>2021-08</t>
        </is>
      </c>
      <c r="C1164" t="inlineStr">
        <is>
          <t>분석</t>
        </is>
      </c>
      <c r="D1164" t="n">
        <v>365309</v>
      </c>
      <c r="E1164">
        <f>IF(AND(A1151=A1164,ISNUMBER(D1163),ISNUMBER(D1151),D1163&gt;0,D1151&gt;0),100*(LN(D1163)-LN(D1151)),"")</f>
        <v/>
      </c>
      <c r="F1164" t="n">
        <v>150077</v>
      </c>
      <c r="G1164">
        <f>IF(AND(A1151=A1164,ISNUMBER(F1163),ISNUMBER(F1151),F1163&gt;0,F1151&gt;0),100*(LN(F1163)-LN(F1151)),"")</f>
        <v/>
      </c>
      <c r="H1164" t="n">
        <v>27.19588074753154</v>
      </c>
      <c r="I1164">
        <f>IF(AND(A1151=A1164,ISNUMBER(H1163),ISNUMBER(H1151)),H1163-H1151,"")</f>
        <v/>
      </c>
      <c r="J1164" t="n">
        <v>769</v>
      </c>
      <c r="K1164">
        <f>IF(AND(A1163=A1164,ISNUMBER(J1163),ISNUMBER(D1163)),1000*J1163/D1163,"")</f>
        <v/>
      </c>
      <c r="L1164" t="n">
        <v>63.6</v>
      </c>
      <c r="M1164">
        <f>IF(AND(A1151=A1164,ISNUMBER(L1163),ISNUMBER(L1151)),L1163-L1151,"")</f>
        <v/>
      </c>
      <c r="N1164" t="n">
        <v>40212</v>
      </c>
      <c r="O1164" t="n">
        <v>-0.9528713708776948</v>
      </c>
      <c r="P1164">
        <f>IF(AND(A1152=A1164,ISNUMBER(O1152)),O1152,"")</f>
        <v/>
      </c>
      <c r="Q1164" t="n">
        <v>24369</v>
      </c>
      <c r="R1164" t="n">
        <v>3.56733173399153</v>
      </c>
      <c r="S1164">
        <f>IF(AND(A1152=A1164,ISNUMBER(R1152)),R1152,"")</f>
        <v/>
      </c>
    </row>
    <row r="1165">
      <c r="A1165" t="inlineStr">
        <is>
          <t>세종</t>
        </is>
      </c>
      <c r="B1165" t="inlineStr">
        <is>
          <t>2021-09</t>
        </is>
      </c>
      <c r="C1165" t="inlineStr">
        <is>
          <t>분석</t>
        </is>
      </c>
      <c r="D1165" t="n">
        <v>366560</v>
      </c>
      <c r="E1165">
        <f>IF(AND(A1152=A1165,ISNUMBER(D1164),ISNUMBER(D1152),D1164&gt;0,D1152&gt;0),100*(LN(D1164)-LN(D1152)),"")</f>
        <v/>
      </c>
      <c r="F1165" t="n">
        <v>150841</v>
      </c>
      <c r="G1165">
        <f>IF(AND(A1152=A1165,ISNUMBER(F1164),ISNUMBER(F1152),F1164&gt;0,F1152&gt;0),100*(LN(F1164)-LN(F1152)),"")</f>
        <v/>
      </c>
      <c r="H1165" t="n">
        <v>27.09460934089917</v>
      </c>
      <c r="I1165">
        <f>IF(AND(A1152=A1165,ISNUMBER(H1164),ISNUMBER(H1152)),H1164-H1152,"")</f>
        <v/>
      </c>
      <c r="J1165" t="n">
        <v>1045</v>
      </c>
      <c r="K1165">
        <f>IF(AND(A1164=A1165,ISNUMBER(J1164),ISNUMBER(D1164)),1000*J1164/D1164,"")</f>
        <v/>
      </c>
      <c r="L1165" t="n">
        <v>63.9</v>
      </c>
      <c r="M1165">
        <f>IF(AND(A1152=A1165,ISNUMBER(L1164),ISNUMBER(L1152)),L1164-L1152,"")</f>
        <v/>
      </c>
      <c r="N1165" t="n">
        <v>40212</v>
      </c>
      <c r="O1165" t="n">
        <v>-0.9528713708776948</v>
      </c>
      <c r="P1165">
        <f>IF(AND(A1153=A1165,ISNUMBER(O1153)),O1153,"")</f>
        <v/>
      </c>
      <c r="Q1165" t="n">
        <v>24369</v>
      </c>
      <c r="R1165" t="n">
        <v>3.56733173399153</v>
      </c>
      <c r="S1165">
        <f>IF(AND(A1153=A1165,ISNUMBER(R1153)),R1153,"")</f>
        <v/>
      </c>
    </row>
    <row r="1166">
      <c r="A1166" t="inlineStr">
        <is>
          <t>세종</t>
        </is>
      </c>
      <c r="B1166" t="inlineStr">
        <is>
          <t>2021-10</t>
        </is>
      </c>
      <c r="C1166" t="inlineStr">
        <is>
          <t>분석</t>
        </is>
      </c>
      <c r="D1166" t="n">
        <v>368276</v>
      </c>
      <c r="E1166">
        <f>IF(AND(A1153=A1166,ISNUMBER(D1165),ISNUMBER(D1153),D1165&gt;0,D1153&gt;0),100*(LN(D1165)-LN(D1153)),"")</f>
        <v/>
      </c>
      <c r="F1166" t="n">
        <v>151639</v>
      </c>
      <c r="G1166">
        <f>IF(AND(A1153=A1166,ISNUMBER(F1165),ISNUMBER(F1153),F1165&gt;0,F1153&gt;0),100*(LN(F1165)-LN(F1153)),"")</f>
        <v/>
      </c>
      <c r="H1166" t="n">
        <v>27.00094494346631</v>
      </c>
      <c r="I1166">
        <f>IF(AND(A1153=A1166,ISNUMBER(H1165),ISNUMBER(H1153)),H1165-H1153,"")</f>
        <v/>
      </c>
      <c r="J1166" t="n">
        <v>1509</v>
      </c>
      <c r="K1166">
        <f>IF(AND(A1165=A1166,ISNUMBER(J1165),ISNUMBER(D1165)),1000*J1165/D1165,"")</f>
        <v/>
      </c>
      <c r="L1166" t="n">
        <v>62.9</v>
      </c>
      <c r="M1166">
        <f>IF(AND(A1153=A1166,ISNUMBER(L1165),ISNUMBER(L1153)),L1165-L1153,"")</f>
        <v/>
      </c>
      <c r="N1166" t="n">
        <v>40212</v>
      </c>
      <c r="O1166" t="n">
        <v>-0.9528713708776948</v>
      </c>
      <c r="P1166">
        <f>IF(AND(A1154=A1166,ISNUMBER(O1154)),O1154,"")</f>
        <v/>
      </c>
      <c r="Q1166" t="n">
        <v>24369</v>
      </c>
      <c r="R1166" t="n">
        <v>3.56733173399153</v>
      </c>
      <c r="S1166">
        <f>IF(AND(A1154=A1166,ISNUMBER(R1154)),R1154,"")</f>
        <v/>
      </c>
    </row>
    <row r="1167">
      <c r="A1167" t="inlineStr">
        <is>
          <t>세종</t>
        </is>
      </c>
      <c r="B1167" t="inlineStr">
        <is>
          <t>2021-11</t>
        </is>
      </c>
      <c r="C1167" t="inlineStr">
        <is>
          <t>분석</t>
        </is>
      </c>
      <c r="D1167" t="n">
        <v>369465</v>
      </c>
      <c r="E1167">
        <f>IF(AND(A1154=A1167,ISNUMBER(D1166),ISNUMBER(D1154),D1166&gt;0,D1154&gt;0),100*(LN(D1166)-LN(D1154)),"")</f>
        <v/>
      </c>
      <c r="F1167" t="n">
        <v>152301</v>
      </c>
      <c r="G1167">
        <f>IF(AND(A1154=A1167,ISNUMBER(F1166),ISNUMBER(F1154),F1166&gt;0,F1154&gt;0),100*(LN(F1166)-LN(F1154)),"")</f>
        <v/>
      </c>
      <c r="H1167" t="n">
        <v>26.94409483983598</v>
      </c>
      <c r="I1167">
        <f>IF(AND(A1154=A1167,ISNUMBER(H1166),ISNUMBER(H1154)),H1166-H1154,"")</f>
        <v/>
      </c>
      <c r="J1167" t="n">
        <v>1044</v>
      </c>
      <c r="K1167">
        <f>IF(AND(A1166=A1167,ISNUMBER(J1166),ISNUMBER(D1166)),1000*J1166/D1166,"")</f>
        <v/>
      </c>
      <c r="L1167" t="n">
        <v>61.7</v>
      </c>
      <c r="M1167">
        <f>IF(AND(A1154=A1167,ISNUMBER(L1166),ISNUMBER(L1154)),L1166-L1154,"")</f>
        <v/>
      </c>
      <c r="N1167" t="n">
        <v>40212</v>
      </c>
      <c r="O1167" t="n">
        <v>-0.9528713708776948</v>
      </c>
      <c r="P1167">
        <f>IF(AND(A1155=A1167,ISNUMBER(O1155)),O1155,"")</f>
        <v/>
      </c>
      <c r="Q1167" t="n">
        <v>24369</v>
      </c>
      <c r="R1167" t="n">
        <v>3.56733173399153</v>
      </c>
      <c r="S1167">
        <f>IF(AND(A1155=A1167,ISNUMBER(R1155)),R1155,"")</f>
        <v/>
      </c>
    </row>
    <row r="1168">
      <c r="A1168" t="inlineStr">
        <is>
          <t>세종</t>
        </is>
      </c>
      <c r="B1168" t="inlineStr">
        <is>
          <t>2021-12</t>
        </is>
      </c>
      <c r="C1168" t="inlineStr">
        <is>
          <t>분석</t>
        </is>
      </c>
      <c r="D1168" t="n">
        <v>371895</v>
      </c>
      <c r="E1168">
        <f>IF(AND(A1155=A1168,ISNUMBER(D1167),ISNUMBER(D1155),D1167&gt;0,D1155&gt;0),100*(LN(D1167)-LN(D1155)),"")</f>
        <v/>
      </c>
      <c r="F1168" t="n">
        <v>153649</v>
      </c>
      <c r="G1168">
        <f>IF(AND(A1155=A1168,ISNUMBER(F1167),ISNUMBER(F1155),F1167&gt;0,F1155&gt;0),100*(LN(F1167)-LN(F1155)),"")</f>
        <v/>
      </c>
      <c r="H1168" t="n">
        <v>26.95088667500235</v>
      </c>
      <c r="I1168">
        <f>IF(AND(A1155=A1168,ISNUMBER(H1167),ISNUMBER(H1155)),H1167-H1155,"")</f>
        <v/>
      </c>
      <c r="J1168" t="n">
        <v>2336</v>
      </c>
      <c r="K1168">
        <f>IF(AND(A1167=A1168,ISNUMBER(J1167),ISNUMBER(D1167)),1000*J1167/D1167,"")</f>
        <v/>
      </c>
      <c r="L1168" t="n">
        <v>59.8</v>
      </c>
      <c r="M1168">
        <f>IF(AND(A1155=A1168,ISNUMBER(L1167),ISNUMBER(L1155)),L1167-L1155,"")</f>
        <v/>
      </c>
      <c r="N1168" t="n">
        <v>42797</v>
      </c>
      <c r="O1168" t="n">
        <v>6.230254812997238</v>
      </c>
      <c r="P1168">
        <f>IF(AND(A1156=A1168,ISNUMBER(O1156)),O1156,"")</f>
        <v/>
      </c>
      <c r="Q1168" t="n">
        <v>25346</v>
      </c>
      <c r="R1168" t="n">
        <v>3.930909392294701</v>
      </c>
      <c r="S1168">
        <f>IF(AND(A1156=A1168,ISNUMBER(R1156)),R1156,"")</f>
        <v/>
      </c>
    </row>
    <row r="1169">
      <c r="A1169" t="inlineStr">
        <is>
          <t>세종</t>
        </is>
      </c>
      <c r="B1169" t="inlineStr">
        <is>
          <t>2022-01</t>
        </is>
      </c>
      <c r="C1169" t="inlineStr">
        <is>
          <t>분석</t>
        </is>
      </c>
      <c r="D1169" t="n">
        <v>374377</v>
      </c>
      <c r="E1169">
        <f>IF(AND(A1156=A1169,ISNUMBER(D1168),ISNUMBER(D1156),D1168&gt;0,D1156&gt;0),100*(LN(D1168)-LN(D1156)),"")</f>
        <v/>
      </c>
      <c r="F1169" t="n">
        <v>154890</v>
      </c>
      <c r="G1169">
        <f>IF(AND(A1156=A1169,ISNUMBER(F1168),ISNUMBER(F1156),F1168&gt;0,F1156&gt;0),100*(LN(F1168)-LN(F1156)),"")</f>
        <v/>
      </c>
      <c r="H1169" t="n">
        <v>26.85261113797055</v>
      </c>
      <c r="I1169">
        <f>IF(AND(A1156=A1169,ISNUMBER(H1168),ISNUMBER(H1156)),H1168-H1156,"")</f>
        <v/>
      </c>
      <c r="J1169" t="n">
        <v>2311</v>
      </c>
      <c r="K1169">
        <f>IF(AND(A1168=A1169,ISNUMBER(J1168),ISNUMBER(D1168)),1000*J1168/D1168,"")</f>
        <v/>
      </c>
      <c r="L1169" t="n">
        <v>59.9</v>
      </c>
      <c r="M1169">
        <f>IF(AND(A1156=A1169,ISNUMBER(L1168),ISNUMBER(L1156)),L1168-L1156,"")</f>
        <v/>
      </c>
      <c r="N1169" t="n">
        <v>42797</v>
      </c>
      <c r="O1169" t="n">
        <v>6.230254812997238</v>
      </c>
      <c r="P1169">
        <f>IF(AND(A1157=A1169,ISNUMBER(O1157)),O1157,"")</f>
        <v/>
      </c>
      <c r="Q1169" t="n">
        <v>25346</v>
      </c>
      <c r="R1169" t="n">
        <v>3.930909392294701</v>
      </c>
      <c r="S1169">
        <f>IF(AND(A1157=A1169,ISNUMBER(R1157)),R1157,"")</f>
        <v/>
      </c>
    </row>
    <row r="1170">
      <c r="A1170" t="inlineStr">
        <is>
          <t>세종</t>
        </is>
      </c>
      <c r="B1170" t="inlineStr">
        <is>
          <t>2022-02</t>
        </is>
      </c>
      <c r="C1170" t="inlineStr">
        <is>
          <t>분석</t>
        </is>
      </c>
      <c r="D1170" t="n">
        <v>376399</v>
      </c>
      <c r="E1170">
        <f>IF(AND(A1157=A1170,ISNUMBER(D1169),ISNUMBER(D1157),D1169&gt;0,D1157&gt;0),100*(LN(D1169)-LN(D1157)),"")</f>
        <v/>
      </c>
      <c r="F1170" t="n">
        <v>155990</v>
      </c>
      <c r="G1170">
        <f>IF(AND(A1157=A1170,ISNUMBER(F1169),ISNUMBER(F1157),F1169&gt;0,F1157&gt;0),100*(LN(F1169)-LN(F1157)),"")</f>
        <v/>
      </c>
      <c r="H1170" t="n">
        <v>26.69534191111028</v>
      </c>
      <c r="I1170">
        <f>IF(AND(A1157=A1170,ISNUMBER(H1169),ISNUMBER(H1157)),H1169-H1157,"")</f>
        <v/>
      </c>
      <c r="J1170" t="n">
        <v>1869</v>
      </c>
      <c r="K1170">
        <f>IF(AND(A1169=A1170,ISNUMBER(J1169),ISNUMBER(D1169)),1000*J1169/D1169,"")</f>
        <v/>
      </c>
      <c r="L1170" t="n">
        <v>61.5</v>
      </c>
      <c r="M1170">
        <f>IF(AND(A1157=A1170,ISNUMBER(L1169),ISNUMBER(L1157)),L1169-L1157,"")</f>
        <v/>
      </c>
      <c r="N1170" t="n">
        <v>42797</v>
      </c>
      <c r="O1170" t="n">
        <v>6.230254812997238</v>
      </c>
      <c r="P1170">
        <f>IF(AND(A1158=A1170,ISNUMBER(O1158)),O1158,"")</f>
        <v/>
      </c>
      <c r="Q1170" t="n">
        <v>25346</v>
      </c>
      <c r="R1170" t="n">
        <v>3.930909392294701</v>
      </c>
      <c r="S1170">
        <f>IF(AND(A1158=A1170,ISNUMBER(R1158)),R1158,"")</f>
        <v/>
      </c>
    </row>
    <row r="1171">
      <c r="A1171" t="inlineStr">
        <is>
          <t>세종</t>
        </is>
      </c>
      <c r="B1171" t="inlineStr">
        <is>
          <t>2022-03</t>
        </is>
      </c>
      <c r="C1171" t="inlineStr">
        <is>
          <t>분석</t>
        </is>
      </c>
      <c r="D1171" t="n">
        <v>377296</v>
      </c>
      <c r="E1171">
        <f>IF(AND(A1158=A1171,ISNUMBER(D1170),ISNUMBER(D1158),D1170&gt;0,D1158&gt;0),100*(LN(D1170)-LN(D1158)),"")</f>
        <v/>
      </c>
      <c r="F1171" t="n">
        <v>156696</v>
      </c>
      <c r="G1171">
        <f>IF(AND(A1158=A1171,ISNUMBER(F1170),ISNUMBER(F1158),F1170&gt;0,F1158&gt;0),100*(LN(F1170)-LN(F1158)),"")</f>
        <v/>
      </c>
      <c r="H1171" t="n">
        <v>26.64247699419024</v>
      </c>
      <c r="I1171">
        <f>IF(AND(A1158=A1171,ISNUMBER(H1170),ISNUMBER(H1158)),H1170-H1158,"")</f>
        <v/>
      </c>
      <c r="J1171" t="n">
        <v>729</v>
      </c>
      <c r="K1171">
        <f>IF(AND(A1170=A1171,ISNUMBER(J1170),ISNUMBER(D1170)),1000*J1170/D1170,"")</f>
        <v/>
      </c>
      <c r="L1171" t="n">
        <v>63.7</v>
      </c>
      <c r="M1171">
        <f>IF(AND(A1158=A1171,ISNUMBER(L1170),ISNUMBER(L1158)),L1170-L1158,"")</f>
        <v/>
      </c>
      <c r="N1171" t="n">
        <v>42797</v>
      </c>
      <c r="O1171" t="n">
        <v>6.230254812997238</v>
      </c>
      <c r="P1171">
        <f>IF(AND(A1159=A1171,ISNUMBER(O1159)),O1159,"")</f>
        <v/>
      </c>
      <c r="Q1171" t="n">
        <v>25346</v>
      </c>
      <c r="R1171" t="n">
        <v>3.930909392294701</v>
      </c>
      <c r="S1171">
        <f>IF(AND(A1159=A1171,ISNUMBER(R1159)),R1159,"")</f>
        <v/>
      </c>
    </row>
    <row r="1172">
      <c r="A1172" t="inlineStr">
        <is>
          <t>세종</t>
        </is>
      </c>
      <c r="B1172" t="inlineStr">
        <is>
          <t>2022-04</t>
        </is>
      </c>
      <c r="C1172" t="inlineStr">
        <is>
          <t>분석</t>
        </is>
      </c>
      <c r="D1172" t="n">
        <v>378196</v>
      </c>
      <c r="E1172">
        <f>IF(AND(A1159=A1172,ISNUMBER(D1171),ISNUMBER(D1159),D1171&gt;0,D1159&gt;0),100*(LN(D1171)-LN(D1159)),"")</f>
        <v/>
      </c>
      <c r="F1172" t="n">
        <v>157270</v>
      </c>
      <c r="G1172">
        <f>IF(AND(A1159=A1172,ISNUMBER(F1171),ISNUMBER(F1159),F1171&gt;0,F1159&gt;0),100*(LN(F1171)-LN(F1159)),"")</f>
        <v/>
      </c>
      <c r="H1172" t="n">
        <v>26.60683878200721</v>
      </c>
      <c r="I1172">
        <f>IF(AND(A1159=A1172,ISNUMBER(H1171),ISNUMBER(H1159)),H1171-H1159,"")</f>
        <v/>
      </c>
      <c r="J1172" t="n">
        <v>812</v>
      </c>
      <c r="K1172">
        <f>IF(AND(A1171=A1172,ISNUMBER(J1171),ISNUMBER(D1171)),1000*J1171/D1171,"")</f>
        <v/>
      </c>
      <c r="L1172" t="n">
        <v>64</v>
      </c>
      <c r="M1172">
        <f>IF(AND(A1159=A1172,ISNUMBER(L1171),ISNUMBER(L1159)),L1171-L1159,"")</f>
        <v/>
      </c>
      <c r="N1172" t="n">
        <v>42797</v>
      </c>
      <c r="O1172" t="n">
        <v>6.230254812997238</v>
      </c>
      <c r="P1172">
        <f>IF(AND(A1160=A1172,ISNUMBER(O1160)),O1160,"")</f>
        <v/>
      </c>
      <c r="Q1172" t="n">
        <v>25346</v>
      </c>
      <c r="R1172" t="n">
        <v>3.930909392294701</v>
      </c>
      <c r="S1172">
        <f>IF(AND(A1160=A1172,ISNUMBER(R1160)),R1160,"")</f>
        <v/>
      </c>
    </row>
    <row r="1173">
      <c r="A1173" t="inlineStr">
        <is>
          <t>세종</t>
        </is>
      </c>
      <c r="B1173" t="inlineStr">
        <is>
          <t>2022-05</t>
        </is>
      </c>
      <c r="C1173" t="inlineStr">
        <is>
          <t>분석</t>
        </is>
      </c>
      <c r="D1173" t="n">
        <v>379340</v>
      </c>
      <c r="E1173">
        <f>IF(AND(A1160=A1173,ISNUMBER(D1172),ISNUMBER(D1160),D1172&gt;0,D1160&gt;0),100*(LN(D1172)-LN(D1160)),"")</f>
        <v/>
      </c>
      <c r="F1173" t="n">
        <v>157846</v>
      </c>
      <c r="G1173">
        <f>IF(AND(A1160=A1173,ISNUMBER(F1172),ISNUMBER(F1160),F1172&gt;0,F1160&gt;0),100*(LN(F1172)-LN(F1160)),"")</f>
        <v/>
      </c>
      <c r="H1173" t="n">
        <v>26.53345283914167</v>
      </c>
      <c r="I1173">
        <f>IF(AND(A1160=A1173,ISNUMBER(H1172),ISNUMBER(H1160)),H1172-H1160,"")</f>
        <v/>
      </c>
      <c r="J1173" t="n">
        <v>970</v>
      </c>
      <c r="K1173">
        <f>IF(AND(A1172=A1173,ISNUMBER(J1172),ISNUMBER(D1172)),1000*J1172/D1172,"")</f>
        <v/>
      </c>
      <c r="L1173" t="n">
        <v>65.3</v>
      </c>
      <c r="M1173">
        <f>IF(AND(A1160=A1173,ISNUMBER(L1172),ISNUMBER(L1160)),L1172-L1160,"")</f>
        <v/>
      </c>
      <c r="N1173" t="n">
        <v>42797</v>
      </c>
      <c r="O1173" t="n">
        <v>6.230254812997238</v>
      </c>
      <c r="P1173">
        <f>IF(AND(A1161=A1173,ISNUMBER(O1161)),O1161,"")</f>
        <v/>
      </c>
      <c r="Q1173" t="n">
        <v>25346</v>
      </c>
      <c r="R1173" t="n">
        <v>3.930909392294701</v>
      </c>
      <c r="S1173">
        <f>IF(AND(A1161=A1173,ISNUMBER(R1161)),R1161,"")</f>
        <v/>
      </c>
    </row>
    <row r="1174">
      <c r="A1174" t="inlineStr">
        <is>
          <t>세종</t>
        </is>
      </c>
      <c r="B1174" t="inlineStr">
        <is>
          <t>2022-06</t>
        </is>
      </c>
      <c r="C1174" t="inlineStr">
        <is>
          <t>분석</t>
        </is>
      </c>
      <c r="D1174" t="n">
        <v>380215</v>
      </c>
      <c r="E1174">
        <f>IF(AND(A1161=A1174,ISNUMBER(D1173),ISNUMBER(D1161),D1173&gt;0,D1161&gt;0),100*(LN(D1173)-LN(D1161)),"")</f>
        <v/>
      </c>
      <c r="F1174" t="n">
        <v>158258</v>
      </c>
      <c r="G1174">
        <f>IF(AND(A1161=A1174,ISNUMBER(F1173),ISNUMBER(F1161),F1173&gt;0,F1161&gt;0),100*(LN(F1173)-LN(F1161)),"")</f>
        <v/>
      </c>
      <c r="H1174" t="n">
        <v>26.43662138526886</v>
      </c>
      <c r="I1174">
        <f>IF(AND(A1161=A1174,ISNUMBER(H1173),ISNUMBER(H1161)),H1173-H1161,"")</f>
        <v/>
      </c>
      <c r="J1174" t="n">
        <v>719</v>
      </c>
      <c r="K1174">
        <f>IF(AND(A1173=A1174,ISNUMBER(J1173),ISNUMBER(D1173)),1000*J1173/D1173,"")</f>
        <v/>
      </c>
      <c r="L1174" t="n">
        <v>65.2</v>
      </c>
      <c r="M1174">
        <f>IF(AND(A1161=A1174,ISNUMBER(L1173),ISNUMBER(L1161)),L1173-L1161,"")</f>
        <v/>
      </c>
      <c r="N1174" t="n">
        <v>42797</v>
      </c>
      <c r="O1174" t="n">
        <v>6.230254812997238</v>
      </c>
      <c r="P1174">
        <f>IF(AND(A1162=A1174,ISNUMBER(O1162)),O1162,"")</f>
        <v/>
      </c>
      <c r="Q1174" t="n">
        <v>25346</v>
      </c>
      <c r="R1174" t="n">
        <v>3.930909392294701</v>
      </c>
      <c r="S1174">
        <f>IF(AND(A1162=A1174,ISNUMBER(R1162)),R1162,"")</f>
        <v/>
      </c>
    </row>
    <row r="1175">
      <c r="A1175" t="inlineStr">
        <is>
          <t>세종</t>
        </is>
      </c>
      <c r="B1175" t="inlineStr">
        <is>
          <t>2022-07</t>
        </is>
      </c>
      <c r="C1175" t="inlineStr">
        <is>
          <t>분석</t>
        </is>
      </c>
      <c r="D1175" t="n">
        <v>380889</v>
      </c>
      <c r="E1175">
        <f>IF(AND(A1162=A1175,ISNUMBER(D1174),ISNUMBER(D1162),D1174&gt;0,D1162&gt;0),100*(LN(D1174)-LN(D1162)),"")</f>
        <v/>
      </c>
      <c r="F1175" t="n">
        <v>158495</v>
      </c>
      <c r="G1175">
        <f>IF(AND(A1162=A1175,ISNUMBER(F1174),ISNUMBER(F1162),F1174&gt;0,F1162&gt;0),100*(LN(F1174)-LN(F1162)),"")</f>
        <v/>
      </c>
      <c r="H1175" t="n">
        <v>26.34835870818007</v>
      </c>
      <c r="I1175">
        <f>IF(AND(A1162=A1175,ISNUMBER(H1174),ISNUMBER(H1162)),H1174-H1162,"")</f>
        <v/>
      </c>
      <c r="J1175" t="n">
        <v>549</v>
      </c>
      <c r="K1175">
        <f>IF(AND(A1174=A1175,ISNUMBER(J1174),ISNUMBER(D1174)),1000*J1174/D1174,"")</f>
        <v/>
      </c>
      <c r="L1175" t="n">
        <v>64.7</v>
      </c>
      <c r="M1175">
        <f>IF(AND(A1162=A1175,ISNUMBER(L1174),ISNUMBER(L1162)),L1174-L1162,"")</f>
        <v/>
      </c>
      <c r="N1175" t="n">
        <v>42797</v>
      </c>
      <c r="O1175" t="n">
        <v>6.230254812997238</v>
      </c>
      <c r="P1175">
        <f>IF(AND(A1163=A1175,ISNUMBER(O1163)),O1163,"")</f>
        <v/>
      </c>
      <c r="Q1175" t="n">
        <v>25346</v>
      </c>
      <c r="R1175" t="n">
        <v>3.930909392294701</v>
      </c>
      <c r="S1175">
        <f>IF(AND(A1163=A1175,ISNUMBER(R1163)),R1163,"")</f>
        <v/>
      </c>
    </row>
    <row r="1176">
      <c r="A1176" t="inlineStr">
        <is>
          <t>세종</t>
        </is>
      </c>
      <c r="B1176" t="inlineStr">
        <is>
          <t>2022-08</t>
        </is>
      </c>
      <c r="C1176" t="inlineStr">
        <is>
          <t>분석</t>
        </is>
      </c>
      <c r="D1176" t="n">
        <v>381439</v>
      </c>
      <c r="E1176">
        <f>IF(AND(A1163=A1176,ISNUMBER(D1175),ISNUMBER(D1163),D1175&gt;0,D1163&gt;0),100*(LN(D1175)-LN(D1163)),"")</f>
        <v/>
      </c>
      <c r="F1176" t="n">
        <v>158798</v>
      </c>
      <c r="G1176">
        <f>IF(AND(A1163=A1176,ISNUMBER(F1175),ISNUMBER(F1163),F1175&gt;0,F1163&gt;0),100*(LN(F1175)-LN(F1163)),"")</f>
        <v/>
      </c>
      <c r="H1176" t="n">
        <v>26.2650122300027</v>
      </c>
      <c r="I1176">
        <f>IF(AND(A1163=A1176,ISNUMBER(H1175),ISNUMBER(H1163)),H1175-H1163,"")</f>
        <v/>
      </c>
      <c r="J1176" t="n">
        <v>468</v>
      </c>
      <c r="K1176">
        <f>IF(AND(A1175=A1176,ISNUMBER(J1175),ISNUMBER(D1175)),1000*J1175/D1175,"")</f>
        <v/>
      </c>
      <c r="L1176" t="n">
        <v>64.7</v>
      </c>
      <c r="M1176">
        <f>IF(AND(A1163=A1176,ISNUMBER(L1175),ISNUMBER(L1163)),L1175-L1163,"")</f>
        <v/>
      </c>
      <c r="N1176" t="n">
        <v>42797</v>
      </c>
      <c r="O1176" t="n">
        <v>6.230254812997238</v>
      </c>
      <c r="P1176">
        <f>IF(AND(A1164=A1176,ISNUMBER(O1164)),O1164,"")</f>
        <v/>
      </c>
      <c r="Q1176" t="n">
        <v>25346</v>
      </c>
      <c r="R1176" t="n">
        <v>3.930909392294701</v>
      </c>
      <c r="S1176">
        <f>IF(AND(A1164=A1176,ISNUMBER(R1164)),R1164,"")</f>
        <v/>
      </c>
    </row>
    <row r="1177">
      <c r="A1177" t="inlineStr">
        <is>
          <t>세종</t>
        </is>
      </c>
      <c r="B1177" t="inlineStr">
        <is>
          <t>2022-09</t>
        </is>
      </c>
      <c r="C1177" t="inlineStr">
        <is>
          <t>분석</t>
        </is>
      </c>
      <c r="D1177" t="n">
        <v>381925</v>
      </c>
      <c r="E1177">
        <f>IF(AND(A1164=A1177,ISNUMBER(D1176),ISNUMBER(D1164),D1176&gt;0,D1164&gt;0),100*(LN(D1176)-LN(D1164)),"")</f>
        <v/>
      </c>
      <c r="F1177" t="n">
        <v>159036</v>
      </c>
      <c r="G1177">
        <f>IF(AND(A1164=A1177,ISNUMBER(F1176),ISNUMBER(F1164),F1176&gt;0,F1164&gt;0),100*(LN(F1176)-LN(F1164)),"")</f>
        <v/>
      </c>
      <c r="H1177" t="n">
        <v>26.19467172874256</v>
      </c>
      <c r="I1177">
        <f>IF(AND(A1164=A1177,ISNUMBER(H1176),ISNUMBER(H1164)),H1176-H1164,"")</f>
        <v/>
      </c>
      <c r="J1177" t="n">
        <v>433</v>
      </c>
      <c r="K1177">
        <f>IF(AND(A1176=A1177,ISNUMBER(J1176),ISNUMBER(D1176)),1000*J1176/D1176,"")</f>
        <v/>
      </c>
      <c r="L1177" t="n">
        <v>64.3</v>
      </c>
      <c r="M1177">
        <f>IF(AND(A1164=A1177,ISNUMBER(L1176),ISNUMBER(L1164)),L1176-L1164,"")</f>
        <v/>
      </c>
      <c r="N1177" t="n">
        <v>42797</v>
      </c>
      <c r="O1177" t="n">
        <v>6.230254812997238</v>
      </c>
      <c r="P1177">
        <f>IF(AND(A1165=A1177,ISNUMBER(O1165)),O1165,"")</f>
        <v/>
      </c>
      <c r="Q1177" t="n">
        <v>25346</v>
      </c>
      <c r="R1177" t="n">
        <v>3.930909392294701</v>
      </c>
      <c r="S1177">
        <f>IF(AND(A1165=A1177,ISNUMBER(R1165)),R1165,"")</f>
        <v/>
      </c>
    </row>
    <row r="1178">
      <c r="A1178" t="inlineStr">
        <is>
          <t>세종</t>
        </is>
      </c>
      <c r="B1178" t="inlineStr">
        <is>
          <t>2022-10</t>
        </is>
      </c>
      <c r="C1178" t="inlineStr">
        <is>
          <t>분석</t>
        </is>
      </c>
      <c r="D1178" t="n">
        <v>382258</v>
      </c>
      <c r="E1178">
        <f>IF(AND(A1165=A1178,ISNUMBER(D1177),ISNUMBER(D1165),D1177&gt;0,D1165&gt;0),100*(LN(D1177)-LN(D1165)),"")</f>
        <v/>
      </c>
      <c r="F1178" t="n">
        <v>159129</v>
      </c>
      <c r="G1178">
        <f>IF(AND(A1165=A1178,ISNUMBER(F1177),ISNUMBER(F1165),F1177&gt;0,F1165&gt;0),100*(LN(F1177)-LN(F1165)),"")</f>
        <v/>
      </c>
      <c r="H1178" t="n">
        <v>26.09232507887343</v>
      </c>
      <c r="I1178">
        <f>IF(AND(A1165=A1178,ISNUMBER(H1177),ISNUMBER(H1165)),H1177-H1165,"")</f>
        <v/>
      </c>
      <c r="J1178" t="n">
        <v>194</v>
      </c>
      <c r="K1178">
        <f>IF(AND(A1177=A1178,ISNUMBER(J1177),ISNUMBER(D1177)),1000*J1177/D1177,"")</f>
        <v/>
      </c>
      <c r="L1178" t="n">
        <v>64.2</v>
      </c>
      <c r="M1178">
        <f>IF(AND(A1165=A1178,ISNUMBER(L1177),ISNUMBER(L1165)),L1177-L1165,"")</f>
        <v/>
      </c>
      <c r="N1178" t="n">
        <v>42797</v>
      </c>
      <c r="O1178" t="n">
        <v>6.230254812997238</v>
      </c>
      <c r="P1178">
        <f>IF(AND(A1166=A1178,ISNUMBER(O1166)),O1166,"")</f>
        <v/>
      </c>
      <c r="Q1178" t="n">
        <v>25346</v>
      </c>
      <c r="R1178" t="n">
        <v>3.930909392294701</v>
      </c>
      <c r="S1178">
        <f>IF(AND(A1166=A1178,ISNUMBER(R1166)),R1166,"")</f>
        <v/>
      </c>
    </row>
    <row r="1179">
      <c r="A1179" t="inlineStr">
        <is>
          <t>세종</t>
        </is>
      </c>
      <c r="B1179" t="inlineStr">
        <is>
          <t>2022-11</t>
        </is>
      </c>
      <c r="C1179" t="inlineStr">
        <is>
          <t>분석</t>
        </is>
      </c>
      <c r="D1179" t="n">
        <v>382770</v>
      </c>
      <c r="E1179">
        <f>IF(AND(A1166=A1179,ISNUMBER(D1178),ISNUMBER(D1166),D1178&gt;0,D1166&gt;0),100*(LN(D1178)-LN(D1166)),"")</f>
        <v/>
      </c>
      <c r="F1179" t="n">
        <v>159150</v>
      </c>
      <c r="G1179">
        <f>IF(AND(A1166=A1179,ISNUMBER(F1178),ISNUMBER(F1166),F1178&gt;0,F1166&gt;0),100*(LN(F1178)-LN(F1166)),"")</f>
        <v/>
      </c>
      <c r="H1179" t="n">
        <v>26.00020900279541</v>
      </c>
      <c r="I1179">
        <f>IF(AND(A1166=A1179,ISNUMBER(H1178),ISNUMBER(H1166)),H1178-H1166,"")</f>
        <v/>
      </c>
      <c r="J1179" t="n">
        <v>376</v>
      </c>
      <c r="K1179">
        <f>IF(AND(A1178=A1179,ISNUMBER(J1178),ISNUMBER(D1178)),1000*J1178/D1178,"")</f>
        <v/>
      </c>
      <c r="L1179" t="n">
        <v>64.40000000000001</v>
      </c>
      <c r="M1179">
        <f>IF(AND(A1166=A1179,ISNUMBER(L1178),ISNUMBER(L1166)),L1178-L1166,"")</f>
        <v/>
      </c>
      <c r="N1179" t="n">
        <v>42797</v>
      </c>
      <c r="O1179" t="n">
        <v>6.230254812997238</v>
      </c>
      <c r="P1179">
        <f>IF(AND(A1167=A1179,ISNUMBER(O1167)),O1167,"")</f>
        <v/>
      </c>
      <c r="Q1179" t="n">
        <v>25346</v>
      </c>
      <c r="R1179" t="n">
        <v>3.930909392294701</v>
      </c>
      <c r="S1179">
        <f>IF(AND(A1167=A1179,ISNUMBER(R1167)),R1167,"")</f>
        <v/>
      </c>
    </row>
    <row r="1180">
      <c r="A1180" t="inlineStr">
        <is>
          <t>세종</t>
        </is>
      </c>
      <c r="B1180" t="inlineStr">
        <is>
          <t>2022-12</t>
        </is>
      </c>
      <c r="C1180" t="inlineStr">
        <is>
          <t>분석</t>
        </is>
      </c>
      <c r="D1180" t="n">
        <v>383591</v>
      </c>
      <c r="E1180">
        <f>IF(AND(A1167=A1180,ISNUMBER(D1179),ISNUMBER(D1167),D1179&gt;0,D1167&gt;0),100*(LN(D1179)-LN(D1167)),"")</f>
        <v/>
      </c>
      <c r="F1180" t="n">
        <v>159386</v>
      </c>
      <c r="G1180">
        <f>IF(AND(A1167=A1180,ISNUMBER(F1179),ISNUMBER(F1167),F1179&gt;0,F1167&gt;0),100*(LN(F1179)-LN(F1167)),"")</f>
        <v/>
      </c>
      <c r="H1180" t="n">
        <v>25.92917977741918</v>
      </c>
      <c r="I1180">
        <f>IF(AND(A1167=A1180,ISNUMBER(H1179),ISNUMBER(H1167)),H1179-H1167,"")</f>
        <v/>
      </c>
      <c r="J1180" t="n">
        <v>698</v>
      </c>
      <c r="K1180">
        <f>IF(AND(A1179=A1180,ISNUMBER(J1179),ISNUMBER(D1179)),1000*J1179/D1179,"")</f>
        <v/>
      </c>
      <c r="L1180" t="n">
        <v>63.1</v>
      </c>
      <c r="M1180">
        <f>IF(AND(A1167=A1180,ISNUMBER(L1179),ISNUMBER(L1167)),L1179-L1167,"")</f>
        <v/>
      </c>
      <c r="N1180" t="n">
        <v>42207</v>
      </c>
      <c r="O1180" t="n">
        <v>-1.388192260995957</v>
      </c>
      <c r="P1180">
        <f>IF(AND(A1168=A1180,ISNUMBER(O1168)),O1168,"")</f>
        <v/>
      </c>
      <c r="Q1180" t="n">
        <v>25854</v>
      </c>
      <c r="R1180" t="n">
        <v>1.984440120188324</v>
      </c>
      <c r="S1180">
        <f>IF(AND(A1168=A1180,ISNUMBER(R1168)),R1168,"")</f>
        <v/>
      </c>
    </row>
    <row r="1181">
      <c r="A1181" t="inlineStr">
        <is>
          <t>세종</t>
        </is>
      </c>
      <c r="B1181" t="inlineStr">
        <is>
          <t>2023-01</t>
        </is>
      </c>
      <c r="C1181" t="inlineStr">
        <is>
          <t>분석</t>
        </is>
      </c>
      <c r="D1181" t="n">
        <v>384496</v>
      </c>
      <c r="E1181">
        <f>IF(AND(A1168=A1181,ISNUMBER(D1180),ISNUMBER(D1168),D1180&gt;0,D1168&gt;0),100*(LN(D1180)-LN(D1168)),"")</f>
        <v/>
      </c>
      <c r="F1181" t="n">
        <v>159556</v>
      </c>
      <c r="G1181">
        <f>IF(AND(A1168=A1181,ISNUMBER(F1180),ISNUMBER(F1168),F1180&gt;0,F1168&gt;0),100*(LN(F1180)-LN(F1168)),"")</f>
        <v/>
      </c>
      <c r="H1181" t="n">
        <v>25.80833090591319</v>
      </c>
      <c r="I1181">
        <f>IF(AND(A1168=A1181,ISNUMBER(H1180),ISNUMBER(H1168)),H1180-H1168,"")</f>
        <v/>
      </c>
      <c r="J1181" t="n">
        <v>762</v>
      </c>
      <c r="K1181">
        <f>IF(AND(A1180=A1181,ISNUMBER(J1180),ISNUMBER(D1180)),1000*J1180/D1180,"")</f>
        <v/>
      </c>
      <c r="L1181" t="n">
        <v>62.6</v>
      </c>
      <c r="M1181">
        <f>IF(AND(A1168=A1181,ISNUMBER(L1180),ISNUMBER(L1168)),L1180-L1168,"")</f>
        <v/>
      </c>
      <c r="N1181" t="n">
        <v>42207</v>
      </c>
      <c r="O1181" t="n">
        <v>-1.388192260995957</v>
      </c>
      <c r="P1181">
        <f>IF(AND(A1169=A1181,ISNUMBER(O1169)),O1169,"")</f>
        <v/>
      </c>
      <c r="Q1181" t="n">
        <v>25854</v>
      </c>
      <c r="R1181" t="n">
        <v>1.984440120188324</v>
      </c>
      <c r="S1181">
        <f>IF(AND(A1169=A1181,ISNUMBER(R1169)),R1169,"")</f>
        <v/>
      </c>
    </row>
    <row r="1182">
      <c r="A1182" t="inlineStr">
        <is>
          <t>세종</t>
        </is>
      </c>
      <c r="B1182" t="inlineStr">
        <is>
          <t>2023-02</t>
        </is>
      </c>
      <c r="C1182" t="inlineStr">
        <is>
          <t>분석</t>
        </is>
      </c>
      <c r="D1182" t="n">
        <v>385285</v>
      </c>
      <c r="E1182">
        <f>IF(AND(A1169=A1182,ISNUMBER(D1181),ISNUMBER(D1169),D1181&gt;0,D1169&gt;0),100*(LN(D1181)-LN(D1169)),"")</f>
        <v/>
      </c>
      <c r="F1182" t="n">
        <v>160012</v>
      </c>
      <c r="G1182">
        <f>IF(AND(A1169=A1182,ISNUMBER(F1181),ISNUMBER(F1169),F1181&gt;0,F1169&gt;0),100*(LN(F1181)-LN(F1169)),"")</f>
        <v/>
      </c>
      <c r="H1182" t="n">
        <v>25.68540171561312</v>
      </c>
      <c r="I1182">
        <f>IF(AND(A1169=A1182,ISNUMBER(H1181),ISNUMBER(H1169)),H1181-H1169,"")</f>
        <v/>
      </c>
      <c r="J1182" t="n">
        <v>629</v>
      </c>
      <c r="K1182">
        <f>IF(AND(A1181=A1182,ISNUMBER(J1181),ISNUMBER(D1181)),1000*J1181/D1181,"")</f>
        <v/>
      </c>
      <c r="L1182" t="n">
        <v>63</v>
      </c>
      <c r="M1182">
        <f>IF(AND(A1169=A1182,ISNUMBER(L1181),ISNUMBER(L1169)),L1181-L1169,"")</f>
        <v/>
      </c>
      <c r="N1182" t="n">
        <v>42207</v>
      </c>
      <c r="O1182" t="n">
        <v>-1.388192260995957</v>
      </c>
      <c r="P1182">
        <f>IF(AND(A1170=A1182,ISNUMBER(O1170)),O1170,"")</f>
        <v/>
      </c>
      <c r="Q1182" t="n">
        <v>25854</v>
      </c>
      <c r="R1182" t="n">
        <v>1.984440120188324</v>
      </c>
      <c r="S1182">
        <f>IF(AND(A1170=A1182,ISNUMBER(R1170)),R1170,"")</f>
        <v/>
      </c>
    </row>
    <row r="1183">
      <c r="A1183" t="inlineStr">
        <is>
          <t>세종</t>
        </is>
      </c>
      <c r="B1183" t="inlineStr">
        <is>
          <t>2023-03</t>
        </is>
      </c>
      <c r="C1183" t="inlineStr">
        <is>
          <t>분석</t>
        </is>
      </c>
      <c r="D1183" t="n">
        <v>385609</v>
      </c>
      <c r="E1183">
        <f>IF(AND(A1170=A1183,ISNUMBER(D1182),ISNUMBER(D1170),D1182&gt;0,D1170&gt;0),100*(LN(D1182)-LN(D1170)),"")</f>
        <v/>
      </c>
      <c r="F1183" t="n">
        <v>160320</v>
      </c>
      <c r="G1183">
        <f>IF(AND(A1170=A1183,ISNUMBER(F1182),ISNUMBER(F1170),F1182&gt;0,F1170&gt;0),100*(LN(F1182)-LN(F1170)),"")</f>
        <v/>
      </c>
      <c r="H1183" t="n">
        <v>25.64618564400727</v>
      </c>
      <c r="I1183">
        <f>IF(AND(A1170=A1183,ISNUMBER(H1182),ISNUMBER(H1170)),H1182-H1170,"")</f>
        <v/>
      </c>
      <c r="J1183" t="n">
        <v>178</v>
      </c>
      <c r="K1183">
        <f>IF(AND(A1182=A1183,ISNUMBER(J1182),ISNUMBER(D1182)),1000*J1182/D1182,"")</f>
        <v/>
      </c>
      <c r="L1183" t="n">
        <v>64.7</v>
      </c>
      <c r="M1183">
        <f>IF(AND(A1170=A1183,ISNUMBER(L1182),ISNUMBER(L1170)),L1182-L1170,"")</f>
        <v/>
      </c>
      <c r="N1183" t="n">
        <v>42207</v>
      </c>
      <c r="O1183" t="n">
        <v>-1.388192260995957</v>
      </c>
      <c r="P1183">
        <f>IF(AND(A1171=A1183,ISNUMBER(O1171)),O1171,"")</f>
        <v/>
      </c>
      <c r="Q1183" t="n">
        <v>25854</v>
      </c>
      <c r="R1183" t="n">
        <v>1.984440120188324</v>
      </c>
      <c r="S1183">
        <f>IF(AND(A1171=A1183,ISNUMBER(R1171)),R1171,"")</f>
        <v/>
      </c>
    </row>
    <row r="1184">
      <c r="A1184" t="inlineStr">
        <is>
          <t>세종</t>
        </is>
      </c>
      <c r="B1184" t="inlineStr">
        <is>
          <t>2023-04</t>
        </is>
      </c>
      <c r="C1184" t="inlineStr">
        <is>
          <t>분석</t>
        </is>
      </c>
      <c r="D1184" t="n">
        <v>385825</v>
      </c>
      <c r="E1184">
        <f>IF(AND(A1171=A1184,ISNUMBER(D1183),ISNUMBER(D1171),D1183&gt;0,D1171&gt;0),100*(LN(D1183)-LN(D1171)),"")</f>
        <v/>
      </c>
      <c r="F1184" t="n">
        <v>160474</v>
      </c>
      <c r="G1184">
        <f>IF(AND(A1171=A1184,ISNUMBER(F1183),ISNUMBER(F1171),F1183&gt;0,F1171&gt;0),100*(LN(F1183)-LN(F1171)),"")</f>
        <v/>
      </c>
      <c r="H1184" t="n">
        <v>25.60357675111774</v>
      </c>
      <c r="I1184">
        <f>IF(AND(A1171=A1184,ISNUMBER(H1183),ISNUMBER(H1171)),H1183-H1171,"")</f>
        <v/>
      </c>
      <c r="J1184" t="n">
        <v>114</v>
      </c>
      <c r="K1184">
        <f>IF(AND(A1183=A1184,ISNUMBER(J1183),ISNUMBER(D1183)),1000*J1183/D1183,"")</f>
        <v/>
      </c>
      <c r="L1184" t="n">
        <v>65.3</v>
      </c>
      <c r="M1184">
        <f>IF(AND(A1171=A1184,ISNUMBER(L1183),ISNUMBER(L1171)),L1183-L1171,"")</f>
        <v/>
      </c>
      <c r="N1184" t="n">
        <v>42207</v>
      </c>
      <c r="O1184" t="n">
        <v>-1.388192260995957</v>
      </c>
      <c r="P1184">
        <f>IF(AND(A1172=A1184,ISNUMBER(O1172)),O1172,"")</f>
        <v/>
      </c>
      <c r="Q1184" t="n">
        <v>25854</v>
      </c>
      <c r="R1184" t="n">
        <v>1.984440120188324</v>
      </c>
      <c r="S1184">
        <f>IF(AND(A1172=A1184,ISNUMBER(R1172)),R1172,"")</f>
        <v/>
      </c>
    </row>
    <row r="1185">
      <c r="A1185" t="inlineStr">
        <is>
          <t>세종</t>
        </is>
      </c>
      <c r="B1185" t="inlineStr">
        <is>
          <t>2023-05</t>
        </is>
      </c>
      <c r="C1185" t="inlineStr">
        <is>
          <t>분석</t>
        </is>
      </c>
      <c r="D1185" t="n">
        <v>386050</v>
      </c>
      <c r="E1185">
        <f>IF(AND(A1172=A1185,ISNUMBER(D1184),ISNUMBER(D1172),D1184&gt;0,D1172&gt;0),100*(LN(D1184)-LN(D1172)),"")</f>
        <v/>
      </c>
      <c r="F1185" t="n">
        <v>160604</v>
      </c>
      <c r="G1185">
        <f>IF(AND(A1172=A1185,ISNUMBER(F1184),ISNUMBER(F1172),F1184&gt;0,F1172&gt;0),100*(LN(F1184)-LN(F1172)),"")</f>
        <v/>
      </c>
      <c r="H1185" t="n">
        <v>25.52804040927341</v>
      </c>
      <c r="I1185">
        <f>IF(AND(A1172=A1185,ISNUMBER(H1184),ISNUMBER(H1172)),H1184-H1172,"")</f>
        <v/>
      </c>
      <c r="J1185" t="n">
        <v>113</v>
      </c>
      <c r="K1185">
        <f>IF(AND(A1184=A1185,ISNUMBER(J1184),ISNUMBER(D1184)),1000*J1184/D1184,"")</f>
        <v/>
      </c>
      <c r="L1185" t="n">
        <v>65.8</v>
      </c>
      <c r="M1185">
        <f>IF(AND(A1172=A1185,ISNUMBER(L1184),ISNUMBER(L1172)),L1184-L1172,"")</f>
        <v/>
      </c>
      <c r="N1185" t="n">
        <v>42207</v>
      </c>
      <c r="O1185" t="n">
        <v>-1.388192260995957</v>
      </c>
      <c r="P1185">
        <f>IF(AND(A1173=A1185,ISNUMBER(O1173)),O1173,"")</f>
        <v/>
      </c>
      <c r="Q1185" t="n">
        <v>25854</v>
      </c>
      <c r="R1185" t="n">
        <v>1.984440120188324</v>
      </c>
      <c r="S1185">
        <f>IF(AND(A1173=A1185,ISNUMBER(R1173)),R1173,"")</f>
        <v/>
      </c>
    </row>
    <row r="1186">
      <c r="A1186" t="inlineStr">
        <is>
          <t>세종</t>
        </is>
      </c>
      <c r="B1186" t="inlineStr">
        <is>
          <t>2023-06</t>
        </is>
      </c>
      <c r="C1186" t="inlineStr">
        <is>
          <t>분석</t>
        </is>
      </c>
      <c r="D1186" t="n">
        <v>386126</v>
      </c>
      <c r="E1186">
        <f>IF(AND(A1173=A1186,ISNUMBER(D1185),ISNUMBER(D1173),D1185&gt;0,D1173&gt;0),100*(LN(D1185)-LN(D1173)),"")</f>
        <v/>
      </c>
      <c r="F1186" t="n">
        <v>160615</v>
      </c>
      <c r="G1186">
        <f>IF(AND(A1173=A1186,ISNUMBER(F1185),ISNUMBER(F1173),F1185&gt;0,F1173&gt;0),100*(LN(F1185)-LN(F1173)),"")</f>
        <v/>
      </c>
      <c r="H1186" t="n">
        <v>25.44868773405572</v>
      </c>
      <c r="I1186">
        <f>IF(AND(A1173=A1186,ISNUMBER(H1185),ISNUMBER(H1173)),H1185-H1173,"")</f>
        <v/>
      </c>
      <c r="J1186" t="n">
        <v>-41</v>
      </c>
      <c r="K1186">
        <f>IF(AND(A1185=A1186,ISNUMBER(J1185),ISNUMBER(D1185)),1000*J1185/D1185,"")</f>
        <v/>
      </c>
      <c r="L1186" t="n">
        <v>66</v>
      </c>
      <c r="M1186">
        <f>IF(AND(A1173=A1186,ISNUMBER(L1185),ISNUMBER(L1173)),L1185-L1173,"")</f>
        <v/>
      </c>
      <c r="N1186" t="n">
        <v>42207</v>
      </c>
      <c r="O1186" t="n">
        <v>-1.388192260995957</v>
      </c>
      <c r="P1186">
        <f>IF(AND(A1174=A1186,ISNUMBER(O1174)),O1174,"")</f>
        <v/>
      </c>
      <c r="Q1186" t="n">
        <v>25854</v>
      </c>
      <c r="R1186" t="n">
        <v>1.984440120188324</v>
      </c>
      <c r="S1186">
        <f>IF(AND(A1174=A1186,ISNUMBER(R1174)),R1174,"")</f>
        <v/>
      </c>
    </row>
    <row r="1187">
      <c r="A1187" t="inlineStr">
        <is>
          <t>세종</t>
        </is>
      </c>
      <c r="B1187" t="inlineStr">
        <is>
          <t>2023-07</t>
        </is>
      </c>
      <c r="C1187" t="inlineStr">
        <is>
          <t>분석</t>
        </is>
      </c>
      <c r="D1187" t="n">
        <v>386192</v>
      </c>
      <c r="E1187">
        <f>IF(AND(A1174=A1187,ISNUMBER(D1186),ISNUMBER(D1174),D1186&gt;0,D1174&gt;0),100*(LN(D1186)-LN(D1174)),"")</f>
        <v/>
      </c>
      <c r="F1187" t="n">
        <v>160562</v>
      </c>
      <c r="G1187">
        <f>IF(AND(A1174=A1187,ISNUMBER(F1186),ISNUMBER(F1174),F1186&gt;0,F1174&gt;0),100*(LN(F1186)-LN(F1174)),"")</f>
        <v/>
      </c>
      <c r="H1187" t="n">
        <v>25.3894435928243</v>
      </c>
      <c r="I1187">
        <f>IF(AND(A1174=A1187,ISNUMBER(H1186),ISNUMBER(H1174)),H1186-H1174,"")</f>
        <v/>
      </c>
      <c r="J1187" t="n">
        <v>-45</v>
      </c>
      <c r="K1187">
        <f>IF(AND(A1186=A1187,ISNUMBER(J1186),ISNUMBER(D1186)),1000*J1186/D1186,"")</f>
        <v/>
      </c>
      <c r="L1187" t="n">
        <v>65.2</v>
      </c>
      <c r="M1187">
        <f>IF(AND(A1174=A1187,ISNUMBER(L1186),ISNUMBER(L1174)),L1186-L1174,"")</f>
        <v/>
      </c>
      <c r="N1187" t="n">
        <v>42207</v>
      </c>
      <c r="O1187" t="n">
        <v>-1.388192260995957</v>
      </c>
      <c r="P1187">
        <f>IF(AND(A1175=A1187,ISNUMBER(O1175)),O1175,"")</f>
        <v/>
      </c>
      <c r="Q1187" t="n">
        <v>25854</v>
      </c>
      <c r="R1187" t="n">
        <v>1.984440120188324</v>
      </c>
      <c r="S1187">
        <f>IF(AND(A1175=A1187,ISNUMBER(R1175)),R1175,"")</f>
        <v/>
      </c>
    </row>
    <row r="1188">
      <c r="A1188" t="inlineStr">
        <is>
          <t>세종</t>
        </is>
      </c>
      <c r="B1188" t="inlineStr">
        <is>
          <t>2023-08</t>
        </is>
      </c>
      <c r="C1188" t="inlineStr">
        <is>
          <t>분석</t>
        </is>
      </c>
      <c r="D1188" t="n">
        <v>385953</v>
      </c>
      <c r="E1188">
        <f>IF(AND(A1175=A1188,ISNUMBER(D1187),ISNUMBER(D1175),D1187&gt;0,D1175&gt;0),100*(LN(D1187)-LN(D1175)),"")</f>
        <v/>
      </c>
      <c r="F1188" t="n">
        <v>160439</v>
      </c>
      <c r="G1188">
        <f>IF(AND(A1175=A1188,ISNUMBER(F1187),ISNUMBER(F1175),F1187&gt;0,F1175&gt;0),100*(LN(F1187)-LN(F1175)),"")</f>
        <v/>
      </c>
      <c r="H1188" t="n">
        <v>25.32121786849694</v>
      </c>
      <c r="I1188">
        <f>IF(AND(A1175=A1188,ISNUMBER(H1187),ISNUMBER(H1175)),H1187-H1175,"")</f>
        <v/>
      </c>
      <c r="J1188" t="n">
        <v>-316</v>
      </c>
      <c r="K1188">
        <f>IF(AND(A1187=A1188,ISNUMBER(J1187),ISNUMBER(D1187)),1000*J1187/D1187,"")</f>
        <v/>
      </c>
      <c r="L1188" t="n">
        <v>65.5</v>
      </c>
      <c r="M1188">
        <f>IF(AND(A1175=A1188,ISNUMBER(L1187),ISNUMBER(L1175)),L1187-L1175,"")</f>
        <v/>
      </c>
      <c r="N1188" t="n">
        <v>42207</v>
      </c>
      <c r="O1188" t="n">
        <v>-1.388192260995957</v>
      </c>
      <c r="P1188">
        <f>IF(AND(A1176=A1188,ISNUMBER(O1176)),O1176,"")</f>
        <v/>
      </c>
      <c r="Q1188" t="n">
        <v>25854</v>
      </c>
      <c r="R1188" t="n">
        <v>1.984440120188324</v>
      </c>
      <c r="S1188">
        <f>IF(AND(A1176=A1188,ISNUMBER(R1176)),R1176,"")</f>
        <v/>
      </c>
    </row>
    <row r="1189">
      <c r="A1189" t="inlineStr">
        <is>
          <t>세종</t>
        </is>
      </c>
      <c r="B1189" t="inlineStr">
        <is>
          <t>2023-09</t>
        </is>
      </c>
      <c r="C1189" t="inlineStr">
        <is>
          <t>분석</t>
        </is>
      </c>
      <c r="D1189" t="n">
        <v>385932</v>
      </c>
      <c r="E1189">
        <f>IF(AND(A1176=A1189,ISNUMBER(D1188),ISNUMBER(D1176),D1188&gt;0,D1176&gt;0),100*(LN(D1188)-LN(D1176)),"")</f>
        <v/>
      </c>
      <c r="F1189" t="n">
        <v>160479</v>
      </c>
      <c r="G1189">
        <f>IF(AND(A1176=A1189,ISNUMBER(F1188),ISNUMBER(F1176),F1188&gt;0,F1176&gt;0),100*(LN(F1188)-LN(F1176)),"")</f>
        <v/>
      </c>
      <c r="H1189" t="n">
        <v>25.25652187431983</v>
      </c>
      <c r="I1189">
        <f>IF(AND(A1176=A1189,ISNUMBER(H1188),ISNUMBER(H1176)),H1188-H1176,"")</f>
        <v/>
      </c>
      <c r="J1189" t="n">
        <v>-68</v>
      </c>
      <c r="K1189">
        <f>IF(AND(A1188=A1189,ISNUMBER(J1188),ISNUMBER(D1188)),1000*J1188/D1188,"")</f>
        <v/>
      </c>
      <c r="L1189" t="n">
        <v>65</v>
      </c>
      <c r="M1189">
        <f>IF(AND(A1176=A1189,ISNUMBER(L1188),ISNUMBER(L1176)),L1188-L1176,"")</f>
        <v/>
      </c>
      <c r="N1189" t="n">
        <v>42207</v>
      </c>
      <c r="O1189" t="n">
        <v>-1.388192260995957</v>
      </c>
      <c r="P1189">
        <f>IF(AND(A1177=A1189,ISNUMBER(O1177)),O1177,"")</f>
        <v/>
      </c>
      <c r="Q1189" t="n">
        <v>25854</v>
      </c>
      <c r="R1189" t="n">
        <v>1.984440120188324</v>
      </c>
      <c r="S1189">
        <f>IF(AND(A1177=A1189,ISNUMBER(R1177)),R1177,"")</f>
        <v/>
      </c>
    </row>
    <row r="1190">
      <c r="A1190" t="inlineStr">
        <is>
          <t>세종</t>
        </is>
      </c>
      <c r="B1190" t="inlineStr">
        <is>
          <t>2023-10</t>
        </is>
      </c>
      <c r="C1190" t="inlineStr">
        <is>
          <t>분석</t>
        </is>
      </c>
      <c r="D1190" t="n">
        <v>386079</v>
      </c>
      <c r="E1190">
        <f>IF(AND(A1177=A1190,ISNUMBER(D1189),ISNUMBER(D1177),D1189&gt;0,D1177&gt;0),100*(LN(D1189)-LN(D1177)),"")</f>
        <v/>
      </c>
      <c r="F1190" t="n">
        <v>160556</v>
      </c>
      <c r="G1190">
        <f>IF(AND(A1177=A1190,ISNUMBER(F1189),ISNUMBER(F1177),F1189&gt;0,F1177&gt;0),100*(LN(F1189)-LN(F1177)),"")</f>
        <v/>
      </c>
      <c r="H1190" t="n">
        <v>25.20261397278795</v>
      </c>
      <c r="I1190">
        <f>IF(AND(A1177=A1190,ISNUMBER(H1189),ISNUMBER(H1177)),H1189-H1177,"")</f>
        <v/>
      </c>
      <c r="J1190" t="n">
        <v>54</v>
      </c>
      <c r="K1190">
        <f>IF(AND(A1189=A1190,ISNUMBER(J1189),ISNUMBER(D1189)),1000*J1189/D1189,"")</f>
        <v/>
      </c>
      <c r="L1190" t="n">
        <v>65.09999999999999</v>
      </c>
      <c r="M1190">
        <f>IF(AND(A1177=A1190,ISNUMBER(L1189),ISNUMBER(L1177)),L1189-L1177,"")</f>
        <v/>
      </c>
      <c r="N1190" t="n">
        <v>42207</v>
      </c>
      <c r="O1190" t="n">
        <v>-1.388192260995957</v>
      </c>
      <c r="P1190">
        <f>IF(AND(A1178=A1190,ISNUMBER(O1178)),O1178,"")</f>
        <v/>
      </c>
      <c r="Q1190" t="n">
        <v>25854</v>
      </c>
      <c r="R1190" t="n">
        <v>1.984440120188324</v>
      </c>
      <c r="S1190">
        <f>IF(AND(A1178=A1190,ISNUMBER(R1178)),R1178,"")</f>
        <v/>
      </c>
    </row>
    <row r="1191">
      <c r="A1191" t="inlineStr">
        <is>
          <t>세종</t>
        </is>
      </c>
      <c r="B1191" t="inlineStr">
        <is>
          <t>2023-11</t>
        </is>
      </c>
      <c r="C1191" t="inlineStr">
        <is>
          <t>분석</t>
        </is>
      </c>
      <c r="D1191" t="n">
        <v>386256</v>
      </c>
      <c r="E1191">
        <f>IF(AND(A1178=A1191,ISNUMBER(D1190),ISNUMBER(D1178),D1190&gt;0,D1178&gt;0),100*(LN(D1190)-LN(D1178)),"")</f>
        <v/>
      </c>
      <c r="F1191" t="n">
        <v>160764</v>
      </c>
      <c r="G1191">
        <f>IF(AND(A1178=A1191,ISNUMBER(F1190),ISNUMBER(F1178),F1190&gt;0,F1178&gt;0),100*(LN(F1190)-LN(F1178)),"")</f>
        <v/>
      </c>
      <c r="H1191" t="n">
        <v>25.15689076674537</v>
      </c>
      <c r="I1191">
        <f>IF(AND(A1178=A1191,ISNUMBER(H1190),ISNUMBER(H1178)),H1190-H1178,"")</f>
        <v/>
      </c>
      <c r="J1191" t="n">
        <v>93</v>
      </c>
      <c r="K1191">
        <f>IF(AND(A1190=A1191,ISNUMBER(J1190),ISNUMBER(D1190)),1000*J1190/D1190,"")</f>
        <v/>
      </c>
      <c r="L1191" t="n">
        <v>64</v>
      </c>
      <c r="M1191">
        <f>IF(AND(A1178=A1191,ISNUMBER(L1190),ISNUMBER(L1178)),L1190-L1178,"")</f>
        <v/>
      </c>
      <c r="N1191" t="n">
        <v>42207</v>
      </c>
      <c r="O1191" t="n">
        <v>-1.388192260995957</v>
      </c>
      <c r="P1191">
        <f>IF(AND(A1179=A1191,ISNUMBER(O1179)),O1179,"")</f>
        <v/>
      </c>
      <c r="Q1191" t="n">
        <v>25854</v>
      </c>
      <c r="R1191" t="n">
        <v>1.984440120188324</v>
      </c>
      <c r="S1191">
        <f>IF(AND(A1179=A1191,ISNUMBER(R1179)),R1179,"")</f>
        <v/>
      </c>
    </row>
    <row r="1192">
      <c r="A1192" t="inlineStr">
        <is>
          <t>세종</t>
        </is>
      </c>
      <c r="B1192" t="inlineStr">
        <is>
          <t>2023-12</t>
        </is>
      </c>
      <c r="C1192" t="inlineStr">
        <is>
          <t>분석</t>
        </is>
      </c>
      <c r="D1192" t="n">
        <v>386525</v>
      </c>
      <c r="E1192">
        <f>IF(AND(A1179=A1192,ISNUMBER(D1191),ISNUMBER(D1179),D1191&gt;0,D1179&gt;0),100*(LN(D1191)-LN(D1179)),"")</f>
        <v/>
      </c>
      <c r="F1192" t="n">
        <v>160835</v>
      </c>
      <c r="G1192">
        <f>IF(AND(A1179=A1192,ISNUMBER(F1191),ISNUMBER(F1179),F1191&gt;0,F1179&gt;0),100*(LN(F1191)-LN(F1179)),"")</f>
        <v/>
      </c>
      <c r="H1192" t="n">
        <v>25.13420865403273</v>
      </c>
      <c r="I1192">
        <f>IF(AND(A1179=A1192,ISNUMBER(H1191),ISNUMBER(H1179)),H1191-H1179,"")</f>
        <v/>
      </c>
      <c r="J1192" t="n">
        <v>217</v>
      </c>
      <c r="K1192">
        <f>IF(AND(A1191=A1192,ISNUMBER(J1191),ISNUMBER(D1191)),1000*J1191/D1191,"")</f>
        <v/>
      </c>
      <c r="L1192" t="n">
        <v>62.8</v>
      </c>
      <c r="M1192">
        <f>IF(AND(A1179=A1192,ISNUMBER(L1191),ISNUMBER(L1179)),L1191-L1179,"")</f>
        <v/>
      </c>
      <c r="N1192" t="n">
        <v>43227</v>
      </c>
      <c r="O1192" t="n">
        <v>2.387921595572173</v>
      </c>
      <c r="P1192">
        <f>IF(AND(A1180=A1192,ISNUMBER(O1180)),O1180,"")</f>
        <v/>
      </c>
      <c r="Q1192" t="n">
        <v>26598</v>
      </c>
      <c r="R1192" t="n">
        <v>2.837069712921547</v>
      </c>
      <c r="S1192">
        <f>IF(AND(A1180=A1192,ISNUMBER(R1180)),R1180,"")</f>
        <v/>
      </c>
    </row>
    <row r="1193">
      <c r="A1193" t="inlineStr">
        <is>
          <t>세종</t>
        </is>
      </c>
      <c r="B1193" t="inlineStr">
        <is>
          <t>2024-01</t>
        </is>
      </c>
      <c r="C1193" t="inlineStr">
        <is>
          <t>분석</t>
        </is>
      </c>
      <c r="D1193" t="n">
        <v>386944</v>
      </c>
      <c r="E1193">
        <f>IF(AND(A1180=A1193,ISNUMBER(D1192),ISNUMBER(D1180),D1192&gt;0,D1180&gt;0),100*(LN(D1192)-LN(D1180)),"")</f>
        <v/>
      </c>
      <c r="F1193" t="n">
        <v>160942</v>
      </c>
      <c r="G1193">
        <f>IF(AND(A1180=A1193,ISNUMBER(F1192),ISNUMBER(F1180),F1192&gt;0,F1180&gt;0),100*(LN(F1192)-LN(F1180)),"")</f>
        <v/>
      </c>
      <c r="H1193" t="n">
        <v>25.02325917962289</v>
      </c>
      <c r="I1193">
        <f>IF(AND(A1180=A1193,ISNUMBER(H1192),ISNUMBER(H1180)),H1192-H1180,"")</f>
        <v/>
      </c>
      <c r="J1193" t="n">
        <v>281</v>
      </c>
      <c r="K1193">
        <f>IF(AND(A1192=A1193,ISNUMBER(J1192),ISNUMBER(D1192)),1000*J1192/D1192,"")</f>
        <v/>
      </c>
      <c r="L1193" t="n">
        <v>62.7</v>
      </c>
      <c r="M1193">
        <f>IF(AND(A1180=A1193,ISNUMBER(L1192),ISNUMBER(L1180)),L1192-L1180,"")</f>
        <v/>
      </c>
      <c r="N1193" t="n">
        <v>43227</v>
      </c>
      <c r="O1193" t="n">
        <v>2.387921595572173</v>
      </c>
      <c r="P1193">
        <f>IF(AND(A1181=A1193,ISNUMBER(O1181)),O1181,"")</f>
        <v/>
      </c>
      <c r="Q1193" t="n">
        <v>26598</v>
      </c>
      <c r="R1193" t="n">
        <v>2.837069712921547</v>
      </c>
      <c r="S1193">
        <f>IF(AND(A1181=A1193,ISNUMBER(R1181)),R1181,"")</f>
        <v/>
      </c>
    </row>
    <row r="1194">
      <c r="A1194" t="inlineStr">
        <is>
          <t>세종</t>
        </is>
      </c>
      <c r="B1194" t="inlineStr">
        <is>
          <t>2024-02</t>
        </is>
      </c>
      <c r="C1194" t="inlineStr">
        <is>
          <t>분석</t>
        </is>
      </c>
      <c r="D1194" t="n">
        <v>387193</v>
      </c>
      <c r="E1194">
        <f>IF(AND(A1181=A1194,ISNUMBER(D1193),ISNUMBER(D1181),D1193&gt;0,D1181&gt;0),100*(LN(D1193)-LN(D1181)),"")</f>
        <v/>
      </c>
      <c r="F1194" t="n">
        <v>161303</v>
      </c>
      <c r="G1194">
        <f>IF(AND(A1181=A1194,ISNUMBER(F1193),ISNUMBER(F1181),F1193&gt;0,F1181&gt;0),100*(LN(F1193)-LN(F1181)),"")</f>
        <v/>
      </c>
      <c r="H1194" t="n">
        <v>24.87002605935541</v>
      </c>
      <c r="I1194">
        <f>IF(AND(A1181=A1194,ISNUMBER(H1193),ISNUMBER(H1181)),H1193-H1181,"")</f>
        <v/>
      </c>
      <c r="J1194" t="n">
        <v>141</v>
      </c>
      <c r="K1194">
        <f>IF(AND(A1193=A1194,ISNUMBER(J1193),ISNUMBER(D1193)),1000*J1193/D1193,"")</f>
        <v/>
      </c>
      <c r="L1194" t="n">
        <v>62.6</v>
      </c>
      <c r="M1194">
        <f>IF(AND(A1181=A1194,ISNUMBER(L1193),ISNUMBER(L1181)),L1193-L1181,"")</f>
        <v/>
      </c>
      <c r="N1194" t="n">
        <v>43227</v>
      </c>
      <c r="O1194" t="n">
        <v>2.387921595572173</v>
      </c>
      <c r="P1194">
        <f>IF(AND(A1182=A1194,ISNUMBER(O1182)),O1182,"")</f>
        <v/>
      </c>
      <c r="Q1194" t="n">
        <v>26598</v>
      </c>
      <c r="R1194" t="n">
        <v>2.837069712921547</v>
      </c>
      <c r="S1194">
        <f>IF(AND(A1182=A1194,ISNUMBER(R1182)),R1182,"")</f>
        <v/>
      </c>
    </row>
    <row r="1195">
      <c r="A1195" t="inlineStr">
        <is>
          <t>세종</t>
        </is>
      </c>
      <c r="B1195" t="inlineStr">
        <is>
          <t>2024-03</t>
        </is>
      </c>
      <c r="C1195" t="inlineStr">
        <is>
          <t>분석</t>
        </is>
      </c>
      <c r="D1195" t="n">
        <v>387411</v>
      </c>
      <c r="E1195">
        <f>IF(AND(A1182=A1195,ISNUMBER(D1194),ISNUMBER(D1182),D1194&gt;0,D1182&gt;0),100*(LN(D1194)-LN(D1182)),"")</f>
        <v/>
      </c>
      <c r="F1195" t="n">
        <v>161711</v>
      </c>
      <c r="G1195">
        <f>IF(AND(A1182=A1195,ISNUMBER(F1194),ISNUMBER(F1182),F1194&gt;0,F1182&gt;0),100*(LN(F1194)-LN(F1182)),"")</f>
        <v/>
      </c>
      <c r="H1195" t="n">
        <v>24.8666145256588</v>
      </c>
      <c r="I1195">
        <f>IF(AND(A1182=A1195,ISNUMBER(H1194),ISNUMBER(H1182)),H1194-H1182,"")</f>
        <v/>
      </c>
      <c r="J1195" t="n">
        <v>125</v>
      </c>
      <c r="K1195">
        <f>IF(AND(A1194=A1195,ISNUMBER(J1194),ISNUMBER(D1194)),1000*J1194/D1194,"")</f>
        <v/>
      </c>
      <c r="L1195" t="n">
        <v>64.7</v>
      </c>
      <c r="M1195">
        <f>IF(AND(A1182=A1195,ISNUMBER(L1194),ISNUMBER(L1182)),L1194-L1182,"")</f>
        <v/>
      </c>
      <c r="N1195" t="n">
        <v>43227</v>
      </c>
      <c r="O1195" t="n">
        <v>2.387921595572173</v>
      </c>
      <c r="P1195">
        <f>IF(AND(A1183=A1195,ISNUMBER(O1183)),O1183,"")</f>
        <v/>
      </c>
      <c r="Q1195" t="n">
        <v>26598</v>
      </c>
      <c r="R1195" t="n">
        <v>2.837069712921547</v>
      </c>
      <c r="S1195">
        <f>IF(AND(A1183=A1195,ISNUMBER(R1183)),R1183,"")</f>
        <v/>
      </c>
    </row>
    <row r="1196">
      <c r="A1196" t="inlineStr">
        <is>
          <t>세종</t>
        </is>
      </c>
      <c r="B1196" t="inlineStr">
        <is>
          <t>2024-04</t>
        </is>
      </c>
      <c r="C1196" t="inlineStr">
        <is>
          <t>분석</t>
        </is>
      </c>
      <c r="D1196" t="n">
        <v>387726</v>
      </c>
      <c r="E1196">
        <f>IF(AND(A1183=A1196,ISNUMBER(D1195),ISNUMBER(D1183),D1195&gt;0,D1183&gt;0),100*(LN(D1195)-LN(D1183)),"")</f>
        <v/>
      </c>
      <c r="F1196" t="n">
        <v>161975</v>
      </c>
      <c r="G1196">
        <f>IF(AND(A1183=A1196,ISNUMBER(F1195),ISNUMBER(F1183),F1195&gt;0,F1183&gt;0),100*(LN(F1195)-LN(F1183)),"")</f>
        <v/>
      </c>
      <c r="H1196" t="n">
        <v>24.85827620536152</v>
      </c>
      <c r="I1196">
        <f>IF(AND(A1183=A1196,ISNUMBER(H1195),ISNUMBER(H1183)),H1195-H1183,"")</f>
        <v/>
      </c>
      <c r="J1196" t="n">
        <v>197</v>
      </c>
      <c r="K1196">
        <f>IF(AND(A1195=A1196,ISNUMBER(J1195),ISNUMBER(D1195)),1000*J1195/D1195,"")</f>
        <v/>
      </c>
      <c r="L1196" t="n">
        <v>65.2</v>
      </c>
      <c r="M1196">
        <f>IF(AND(A1183=A1196,ISNUMBER(L1195),ISNUMBER(L1183)),L1195-L1183,"")</f>
        <v/>
      </c>
      <c r="N1196" t="n">
        <v>43227</v>
      </c>
      <c r="O1196" t="n">
        <v>2.387921595572173</v>
      </c>
      <c r="P1196">
        <f>IF(AND(A1184=A1196,ISNUMBER(O1184)),O1184,"")</f>
        <v/>
      </c>
      <c r="Q1196" t="n">
        <v>26598</v>
      </c>
      <c r="R1196" t="n">
        <v>2.837069712921547</v>
      </c>
      <c r="S1196">
        <f>IF(AND(A1184=A1196,ISNUMBER(R1184)),R1184,"")</f>
        <v/>
      </c>
    </row>
    <row r="1197">
      <c r="A1197" t="inlineStr">
        <is>
          <t>세종</t>
        </is>
      </c>
      <c r="B1197" t="inlineStr">
        <is>
          <t>2024-05</t>
        </is>
      </c>
      <c r="C1197" t="inlineStr">
        <is>
          <t>분석</t>
        </is>
      </c>
      <c r="D1197" t="n">
        <v>387774</v>
      </c>
      <c r="E1197">
        <f>IF(AND(A1184=A1197,ISNUMBER(D1196),ISNUMBER(D1184),D1196&gt;0,D1184&gt;0),100*(LN(D1196)-LN(D1184)),"")</f>
        <v/>
      </c>
      <c r="F1197" t="n">
        <v>162063</v>
      </c>
      <c r="G1197">
        <f>IF(AND(A1184=A1197,ISNUMBER(F1196),ISNUMBER(F1184),F1196&gt;0,F1184&gt;0),100*(LN(F1196)-LN(F1184)),"")</f>
        <v/>
      </c>
      <c r="H1197" t="n">
        <v>24.82709000603444</v>
      </c>
      <c r="I1197">
        <f>IF(AND(A1184=A1197,ISNUMBER(H1196),ISNUMBER(H1184)),H1196-H1184,"")</f>
        <v/>
      </c>
      <c r="J1197" t="n">
        <v>-75</v>
      </c>
      <c r="K1197">
        <f>IF(AND(A1196=A1197,ISNUMBER(J1196),ISNUMBER(D1196)),1000*J1196/D1196,"")</f>
        <v/>
      </c>
      <c r="L1197" t="n">
        <v>65.8</v>
      </c>
      <c r="M1197">
        <f>IF(AND(A1184=A1197,ISNUMBER(L1196),ISNUMBER(L1184)),L1196-L1184,"")</f>
        <v/>
      </c>
      <c r="N1197" t="n">
        <v>43227</v>
      </c>
      <c r="O1197" t="n">
        <v>2.387921595572173</v>
      </c>
      <c r="P1197">
        <f>IF(AND(A1185=A1197,ISNUMBER(O1185)),O1185,"")</f>
        <v/>
      </c>
      <c r="Q1197" t="n">
        <v>26598</v>
      </c>
      <c r="R1197" t="n">
        <v>2.837069712921547</v>
      </c>
      <c r="S1197">
        <f>IF(AND(A1185=A1197,ISNUMBER(R1185)),R1185,"")</f>
        <v/>
      </c>
    </row>
    <row r="1198">
      <c r="A1198" t="inlineStr">
        <is>
          <t>세종</t>
        </is>
      </c>
      <c r="B1198" t="inlineStr">
        <is>
          <t>2024-06</t>
        </is>
      </c>
      <c r="C1198" t="inlineStr">
        <is>
          <t>분석</t>
        </is>
      </c>
      <c r="D1198" t="n">
        <v>387940</v>
      </c>
      <c r="E1198">
        <f>IF(AND(A1185=A1198,ISNUMBER(D1197),ISNUMBER(D1185),D1197&gt;0,D1185&gt;0),100*(LN(D1197)-LN(D1185)),"")</f>
        <v/>
      </c>
      <c r="F1198" t="n">
        <v>162161</v>
      </c>
      <c r="G1198">
        <f>IF(AND(A1185=A1198,ISNUMBER(F1197),ISNUMBER(F1185),F1197&gt;0,F1185&gt;0),100*(LN(F1197)-LN(F1185)),"")</f>
        <v/>
      </c>
      <c r="H1198" t="n">
        <v>24.80744445017271</v>
      </c>
      <c r="I1198">
        <f>IF(AND(A1185=A1198,ISNUMBER(H1197),ISNUMBER(H1185)),H1197-H1185,"")</f>
        <v/>
      </c>
      <c r="J1198" t="n">
        <v>43</v>
      </c>
      <c r="K1198">
        <f>IF(AND(A1197=A1198,ISNUMBER(J1197),ISNUMBER(D1197)),1000*J1197/D1197,"")</f>
        <v/>
      </c>
      <c r="L1198" t="n">
        <v>65.90000000000001</v>
      </c>
      <c r="M1198">
        <f>IF(AND(A1185=A1198,ISNUMBER(L1197),ISNUMBER(L1185)),L1197-L1185,"")</f>
        <v/>
      </c>
      <c r="N1198" t="n">
        <v>43227</v>
      </c>
      <c r="O1198" t="n">
        <v>2.387921595572173</v>
      </c>
      <c r="P1198">
        <f>IF(AND(A1186=A1198,ISNUMBER(O1186)),O1186,"")</f>
        <v/>
      </c>
      <c r="Q1198" t="n">
        <v>26598</v>
      </c>
      <c r="R1198" t="n">
        <v>2.837069712921547</v>
      </c>
      <c r="S1198">
        <f>IF(AND(A1186=A1198,ISNUMBER(R1186)),R1186,"")</f>
        <v/>
      </c>
    </row>
    <row r="1199">
      <c r="A1199" t="inlineStr">
        <is>
          <t>세종</t>
        </is>
      </c>
      <c r="B1199" t="inlineStr">
        <is>
          <t>2024-07</t>
        </is>
      </c>
      <c r="C1199" t="inlineStr">
        <is>
          <t>분석</t>
        </is>
      </c>
      <c r="D1199" t="n">
        <v>388788</v>
      </c>
      <c r="E1199">
        <f>IF(AND(A1186=A1199,ISNUMBER(D1198),ISNUMBER(D1186),D1198&gt;0,D1186&gt;0),100*(LN(D1198)-LN(D1186)),"")</f>
        <v/>
      </c>
      <c r="F1199" t="n">
        <v>162554</v>
      </c>
      <c r="G1199">
        <f>IF(AND(A1186=A1199,ISNUMBER(F1198),ISNUMBER(F1186),F1198&gt;0,F1186&gt;0),100*(LN(F1198)-LN(F1186)),"")</f>
        <v/>
      </c>
      <c r="H1199" t="n">
        <v>24.75899461917549</v>
      </c>
      <c r="I1199">
        <f>IF(AND(A1186=A1199,ISNUMBER(H1198),ISNUMBER(H1186)),H1198-H1186,"")</f>
        <v/>
      </c>
      <c r="J1199" t="n">
        <v>720</v>
      </c>
      <c r="K1199">
        <f>IF(AND(A1198=A1199,ISNUMBER(J1198),ISNUMBER(D1198)),1000*J1198/D1198,"")</f>
        <v/>
      </c>
      <c r="L1199" t="n">
        <v>66</v>
      </c>
      <c r="M1199">
        <f>IF(AND(A1186=A1199,ISNUMBER(L1198),ISNUMBER(L1186)),L1198-L1186,"")</f>
        <v/>
      </c>
      <c r="N1199" t="n">
        <v>43227</v>
      </c>
      <c r="O1199" t="n">
        <v>2.387921595572173</v>
      </c>
      <c r="P1199">
        <f>IF(AND(A1187=A1199,ISNUMBER(O1187)),O1187,"")</f>
        <v/>
      </c>
      <c r="Q1199" t="n">
        <v>26598</v>
      </c>
      <c r="R1199" t="n">
        <v>2.837069712921547</v>
      </c>
      <c r="S1199">
        <f>IF(AND(A1187=A1199,ISNUMBER(R1187)),R1187,"")</f>
        <v/>
      </c>
    </row>
    <row r="1200">
      <c r="A1200" t="inlineStr">
        <is>
          <t>세종</t>
        </is>
      </c>
      <c r="B1200" t="inlineStr">
        <is>
          <t>2024-08</t>
        </is>
      </c>
      <c r="C1200" t="inlineStr">
        <is>
          <t>분석</t>
        </is>
      </c>
      <c r="D1200" t="n">
        <v>389370</v>
      </c>
      <c r="E1200">
        <f>IF(AND(A1187=A1200,ISNUMBER(D1199),ISNUMBER(D1187),D1199&gt;0,D1187&gt;0),100*(LN(D1199)-LN(D1187)),"")</f>
        <v/>
      </c>
      <c r="F1200" t="n">
        <v>162837</v>
      </c>
      <c r="G1200">
        <f>IF(AND(A1187=A1200,ISNUMBER(F1199),ISNUMBER(F1187),F1199&gt;0,F1187&gt;0),100*(LN(F1199)-LN(F1187)),"")</f>
        <v/>
      </c>
      <c r="H1200" t="n">
        <v>24.7422759842823</v>
      </c>
      <c r="I1200">
        <f>IF(AND(A1187=A1200,ISNUMBER(H1199),ISNUMBER(H1187)),H1199-H1187,"")</f>
        <v/>
      </c>
      <c r="J1200" t="n">
        <v>498</v>
      </c>
      <c r="K1200">
        <f>IF(AND(A1199=A1200,ISNUMBER(J1199),ISNUMBER(D1199)),1000*J1199/D1199,"")</f>
        <v/>
      </c>
      <c r="L1200" t="n">
        <v>65.40000000000001</v>
      </c>
      <c r="M1200">
        <f>IF(AND(A1187=A1200,ISNUMBER(L1199),ISNUMBER(L1187)),L1199-L1187,"")</f>
        <v/>
      </c>
      <c r="N1200" t="n">
        <v>43227</v>
      </c>
      <c r="O1200" t="n">
        <v>2.387921595572173</v>
      </c>
      <c r="P1200">
        <f>IF(AND(A1188=A1200,ISNUMBER(O1188)),O1188,"")</f>
        <v/>
      </c>
      <c r="Q1200" t="n">
        <v>26598</v>
      </c>
      <c r="R1200" t="n">
        <v>2.837069712921547</v>
      </c>
      <c r="S1200">
        <f>IF(AND(A1188=A1200,ISNUMBER(R1188)),R1188,"")</f>
        <v/>
      </c>
    </row>
    <row r="1201">
      <c r="A1201" t="inlineStr">
        <is>
          <t>세종</t>
        </is>
      </c>
      <c r="B1201" t="inlineStr">
        <is>
          <t>2024-09</t>
        </is>
      </c>
      <c r="C1201" t="inlineStr">
        <is>
          <t>분석</t>
        </is>
      </c>
      <c r="D1201" t="n">
        <v>389443</v>
      </c>
      <c r="E1201">
        <f>IF(AND(A1188=A1201,ISNUMBER(D1200),ISNUMBER(D1188),D1200&gt;0,D1188&gt;0),100*(LN(D1200)-LN(D1188)),"")</f>
        <v/>
      </c>
      <c r="F1201" t="n">
        <v>162952</v>
      </c>
      <c r="G1201">
        <f>IF(AND(A1188=A1201,ISNUMBER(F1200),ISNUMBER(F1188),F1200&gt;0,F1188&gt;0),100*(LN(F1200)-LN(F1188)),"")</f>
        <v/>
      </c>
      <c r="H1201" t="n">
        <v>24.67113287438726</v>
      </c>
      <c r="I1201">
        <f>IF(AND(A1188=A1201,ISNUMBER(H1200),ISNUMBER(H1188)),H1200-H1188,"")</f>
        <v/>
      </c>
      <c r="J1201" t="n">
        <v>-37</v>
      </c>
      <c r="K1201">
        <f>IF(AND(A1200=A1201,ISNUMBER(J1200),ISNUMBER(D1200)),1000*J1200/D1200,"")</f>
        <v/>
      </c>
      <c r="L1201" t="n">
        <v>66.2</v>
      </c>
      <c r="M1201">
        <f>IF(AND(A1188=A1201,ISNUMBER(L1200),ISNUMBER(L1188)),L1200-L1188,"")</f>
        <v/>
      </c>
      <c r="N1201" t="n">
        <v>43227</v>
      </c>
      <c r="O1201" t="n">
        <v>2.387921595572173</v>
      </c>
      <c r="P1201">
        <f>IF(AND(A1189=A1201,ISNUMBER(O1189)),O1189,"")</f>
        <v/>
      </c>
      <c r="Q1201" t="n">
        <v>26598</v>
      </c>
      <c r="R1201" t="n">
        <v>2.837069712921547</v>
      </c>
      <c r="S1201">
        <f>IF(AND(A1189=A1201,ISNUMBER(R1189)),R1189,"")</f>
        <v/>
      </c>
    </row>
    <row r="1202">
      <c r="A1202" t="inlineStr">
        <is>
          <t>세종</t>
        </is>
      </c>
      <c r="B1202" t="inlineStr">
        <is>
          <t>2024-10</t>
        </is>
      </c>
      <c r="C1202" t="inlineStr">
        <is>
          <t>분석</t>
        </is>
      </c>
      <c r="D1202" t="n">
        <v>389978</v>
      </c>
      <c r="E1202">
        <f>IF(AND(A1189=A1202,ISNUMBER(D1201),ISNUMBER(D1189),D1201&gt;0,D1189&gt;0),100*(LN(D1201)-LN(D1189)),"")</f>
        <v/>
      </c>
      <c r="F1202" t="n">
        <v>163177</v>
      </c>
      <c r="G1202">
        <f>IF(AND(A1189=A1202,ISNUMBER(F1201),ISNUMBER(F1189),F1201&gt;0,F1189&gt;0),100*(LN(F1201)-LN(F1189)),"")</f>
        <v/>
      </c>
      <c r="H1202" t="n">
        <v>24.62626096856746</v>
      </c>
      <c r="I1202">
        <f>IF(AND(A1189=A1202,ISNUMBER(H1201),ISNUMBER(H1189)),H1201-H1189,"")</f>
        <v/>
      </c>
      <c r="J1202" t="n">
        <v>384</v>
      </c>
      <c r="K1202">
        <f>IF(AND(A1201=A1202,ISNUMBER(J1201),ISNUMBER(D1201)),1000*J1201/D1201,"")</f>
        <v/>
      </c>
      <c r="L1202" t="n">
        <v>66.3</v>
      </c>
      <c r="M1202">
        <f>IF(AND(A1189=A1202,ISNUMBER(L1201),ISNUMBER(L1189)),L1201-L1189,"")</f>
        <v/>
      </c>
      <c r="N1202" t="n">
        <v>43227</v>
      </c>
      <c r="O1202" t="n">
        <v>2.387921595572173</v>
      </c>
      <c r="P1202">
        <f>IF(AND(A1190=A1202,ISNUMBER(O1190)),O1190,"")</f>
        <v/>
      </c>
      <c r="Q1202" t="n">
        <v>26598</v>
      </c>
      <c r="R1202" t="n">
        <v>2.837069712921547</v>
      </c>
      <c r="S1202">
        <f>IF(AND(A1190=A1202,ISNUMBER(R1190)),R1190,"")</f>
        <v/>
      </c>
    </row>
    <row r="1203">
      <c r="A1203" t="inlineStr">
        <is>
          <t>세종</t>
        </is>
      </c>
      <c r="B1203" t="inlineStr">
        <is>
          <t>2024-11</t>
        </is>
      </c>
      <c r="C1203" t="inlineStr">
        <is>
          <t>분석</t>
        </is>
      </c>
      <c r="D1203" t="n">
        <v>390603</v>
      </c>
      <c r="E1203">
        <f>IF(AND(A1190=A1203,ISNUMBER(D1202),ISNUMBER(D1190),D1202&gt;0,D1190&gt;0),100*(LN(D1202)-LN(D1190)),"")</f>
        <v/>
      </c>
      <c r="F1203" t="n">
        <v>163414</v>
      </c>
      <c r="G1203">
        <f>IF(AND(A1190=A1203,ISNUMBER(F1202),ISNUMBER(F1190),F1202&gt;0,F1190&gt;0),100*(LN(F1202)-LN(F1190)),"")</f>
        <v/>
      </c>
      <c r="H1203" t="n">
        <v>24.60400969782618</v>
      </c>
      <c r="I1203">
        <f>IF(AND(A1190=A1203,ISNUMBER(H1202),ISNUMBER(H1190)),H1202-H1190,"")</f>
        <v/>
      </c>
      <c r="J1203" t="n">
        <v>524</v>
      </c>
      <c r="K1203">
        <f>IF(AND(A1202=A1203,ISNUMBER(J1202),ISNUMBER(D1202)),1000*J1202/D1202,"")</f>
        <v/>
      </c>
      <c r="L1203" t="n">
        <v>66.40000000000001</v>
      </c>
      <c r="M1203">
        <f>IF(AND(A1190=A1203,ISNUMBER(L1202),ISNUMBER(L1190)),L1202-L1190,"")</f>
        <v/>
      </c>
      <c r="N1203" t="n">
        <v>43227</v>
      </c>
      <c r="O1203" t="n">
        <v>2.387921595572173</v>
      </c>
      <c r="P1203">
        <f>IF(AND(A1191=A1203,ISNUMBER(O1191)),O1191,"")</f>
        <v/>
      </c>
      <c r="Q1203" t="n">
        <v>26598</v>
      </c>
      <c r="R1203" t="n">
        <v>2.837069712921547</v>
      </c>
      <c r="S1203">
        <f>IF(AND(A1191=A1203,ISNUMBER(R1191)),R1191,"")</f>
        <v/>
      </c>
    </row>
    <row r="1204">
      <c r="A1204" t="inlineStr">
        <is>
          <t>세종</t>
        </is>
      </c>
      <c r="B1204" t="inlineStr">
        <is>
          <t>2024-12</t>
        </is>
      </c>
      <c r="C1204" t="inlineStr">
        <is>
          <t>분석</t>
        </is>
      </c>
      <c r="D1204" t="n">
        <v>390685</v>
      </c>
      <c r="E1204">
        <f>IF(AND(A1191=A1204,ISNUMBER(D1203),ISNUMBER(D1191),D1203&gt;0,D1191&gt;0),100*(LN(D1203)-LN(D1191)),"")</f>
        <v/>
      </c>
      <c r="F1204" t="n">
        <v>163432</v>
      </c>
      <c r="G1204">
        <f>IF(AND(A1191=A1204,ISNUMBER(F1203),ISNUMBER(F1191),F1203&gt;0,F1191&gt;0),100*(LN(F1203)-LN(F1191)),"")</f>
        <v/>
      </c>
      <c r="H1204" t="n">
        <v>24.54714155905653</v>
      </c>
      <c r="I1204">
        <f>IF(AND(A1191=A1204,ISNUMBER(H1203),ISNUMBER(H1191)),H1203-H1191,"")</f>
        <v/>
      </c>
      <c r="J1204" t="n">
        <v>7</v>
      </c>
      <c r="K1204">
        <f>IF(AND(A1203=A1204,ISNUMBER(J1203),ISNUMBER(D1203)),1000*J1203/D1203,"")</f>
        <v/>
      </c>
      <c r="L1204" t="n">
        <v>65.3</v>
      </c>
      <c r="M1204">
        <f>IF(AND(A1191=A1204,ISNUMBER(L1203),ISNUMBER(L1191)),L1203-L1191,"")</f>
        <v/>
      </c>
      <c r="N1204" t="n">
        <v>44610</v>
      </c>
      <c r="O1204" t="n">
        <v>3.149274912126643</v>
      </c>
      <c r="P1204">
        <f>IF(AND(A1192=A1204,ISNUMBER(O1192)),O1192,"")</f>
        <v/>
      </c>
      <c r="Q1204" t="n">
        <v>28379</v>
      </c>
      <c r="R1204" t="n">
        <v>6.481341003837215</v>
      </c>
      <c r="S1204">
        <f>IF(AND(A1192=A1204,ISNUMBER(R1192)),R1192,"")</f>
        <v/>
      </c>
    </row>
    <row r="1205">
      <c r="A1205" t="inlineStr">
        <is>
          <t>세종</t>
        </is>
      </c>
      <c r="B1205" t="inlineStr">
        <is>
          <t>2025-01</t>
        </is>
      </c>
      <c r="C1205" t="inlineStr">
        <is>
          <t>분석</t>
        </is>
      </c>
      <c r="D1205" t="n">
        <v>390910</v>
      </c>
      <c r="E1205">
        <f>IF(AND(A1192=A1205,ISNUMBER(D1204),ISNUMBER(D1192),D1204&gt;0,D1192&gt;0),100*(LN(D1204)-LN(D1192)),"")</f>
        <v/>
      </c>
      <c r="F1205" t="n">
        <v>163404</v>
      </c>
      <c r="G1205">
        <f>IF(AND(A1192=A1205,ISNUMBER(F1204),ISNUMBER(F1192),F1204&gt;0,F1192&gt;0),100*(LN(F1204)-LN(F1192)),"")</f>
        <v/>
      </c>
      <c r="H1205" t="n">
        <v>24.42940830370162</v>
      </c>
      <c r="I1205">
        <f>IF(AND(A1192=A1205,ISNUMBER(H1204),ISNUMBER(H1192)),H1204-H1192,"")</f>
        <v/>
      </c>
      <c r="J1205" t="n">
        <v>128</v>
      </c>
      <c r="K1205">
        <f>IF(AND(A1204=A1205,ISNUMBER(J1204),ISNUMBER(D1204)),1000*J1204/D1204,"")</f>
        <v/>
      </c>
      <c r="L1205" t="n">
        <v>64</v>
      </c>
      <c r="M1205">
        <f>IF(AND(A1192=A1205,ISNUMBER(L1204),ISNUMBER(L1192)),L1204-L1192,"")</f>
        <v/>
      </c>
      <c r="N1205" t="n">
        <v>44610</v>
      </c>
      <c r="O1205" t="n">
        <v>3.149274912126643</v>
      </c>
      <c r="P1205">
        <f>IF(AND(A1193=A1205,ISNUMBER(O1193)),O1193,"")</f>
        <v/>
      </c>
      <c r="Q1205" t="n">
        <v>28379</v>
      </c>
      <c r="R1205" t="n">
        <v>6.481341003837215</v>
      </c>
      <c r="S1205">
        <f>IF(AND(A1193=A1205,ISNUMBER(R1193)),R1193,"")</f>
        <v/>
      </c>
    </row>
    <row r="1206">
      <c r="A1206" t="inlineStr">
        <is>
          <t>세종</t>
        </is>
      </c>
      <c r="B1206" t="inlineStr">
        <is>
          <t>2025-02</t>
        </is>
      </c>
      <c r="C1206" t="inlineStr">
        <is>
          <t>분석</t>
        </is>
      </c>
      <c r="D1206" t="n">
        <v>391669</v>
      </c>
      <c r="E1206">
        <f>IF(AND(A1193=A1206,ISNUMBER(D1205),ISNUMBER(D1193),D1205&gt;0,D1193&gt;0),100*(LN(D1205)-LN(D1193)),"")</f>
        <v/>
      </c>
      <c r="F1206" t="n">
        <v>164111</v>
      </c>
      <c r="G1206">
        <f>IF(AND(A1193=A1206,ISNUMBER(F1205),ISNUMBER(F1193),F1205&gt;0,F1193&gt;0),100*(LN(F1205)-LN(F1193)),"")</f>
        <v/>
      </c>
      <c r="H1206" t="n">
        <v>24.32921676211291</v>
      </c>
      <c r="I1206">
        <f>IF(AND(A1193=A1206,ISNUMBER(H1205),ISNUMBER(H1193)),H1205-H1193,"")</f>
        <v/>
      </c>
      <c r="J1206" t="n">
        <v>679</v>
      </c>
      <c r="K1206">
        <f>IF(AND(A1205=A1206,ISNUMBER(J1205),ISNUMBER(D1205)),1000*J1205/D1205,"")</f>
        <v/>
      </c>
      <c r="L1206" t="n">
        <v>63.4</v>
      </c>
      <c r="M1206">
        <f>IF(AND(A1193=A1206,ISNUMBER(L1205),ISNUMBER(L1193)),L1205-L1193,"")</f>
        <v/>
      </c>
      <c r="N1206" t="n">
        <v>44610</v>
      </c>
      <c r="O1206" t="n">
        <v>3.149274912126643</v>
      </c>
      <c r="P1206">
        <f>IF(AND(A1194=A1206,ISNUMBER(O1194)),O1194,"")</f>
        <v/>
      </c>
      <c r="Q1206" t="n">
        <v>28379</v>
      </c>
      <c r="R1206" t="n">
        <v>6.481341003837215</v>
      </c>
      <c r="S1206">
        <f>IF(AND(A1194=A1206,ISNUMBER(R1194)),R1194,"")</f>
        <v/>
      </c>
    </row>
    <row r="1207">
      <c r="A1207" t="inlineStr">
        <is>
          <t>세종</t>
        </is>
      </c>
      <c r="B1207" t="inlineStr">
        <is>
          <t>2025-03</t>
        </is>
      </c>
      <c r="C1207" t="inlineStr">
        <is>
          <t>분석</t>
        </is>
      </c>
      <c r="D1207" t="n">
        <v>391812</v>
      </c>
      <c r="E1207">
        <f>IF(AND(A1194=A1207,ISNUMBER(D1206),ISNUMBER(D1194),D1206&gt;0,D1194&gt;0),100*(LN(D1206)-LN(D1194)),"")</f>
        <v/>
      </c>
      <c r="F1207" t="n">
        <v>164491</v>
      </c>
      <c r="G1207">
        <f>IF(AND(A1194=A1207,ISNUMBER(F1206),ISNUMBER(F1194),F1206&gt;0,F1194&gt;0),100*(LN(F1206)-LN(F1194)),"")</f>
        <v/>
      </c>
      <c r="H1207" t="n">
        <v>24.34534930017457</v>
      </c>
      <c r="I1207">
        <f>IF(AND(A1194=A1207,ISNUMBER(H1206),ISNUMBER(H1194)),H1206-H1194,"")</f>
        <v/>
      </c>
      <c r="J1207" t="n">
        <v>31</v>
      </c>
      <c r="K1207">
        <f>IF(AND(A1206=A1207,ISNUMBER(J1206),ISNUMBER(D1206)),1000*J1206/D1206,"")</f>
        <v/>
      </c>
      <c r="L1207" t="n">
        <v>64.59999999999999</v>
      </c>
      <c r="M1207">
        <f>IF(AND(A1194=A1207,ISNUMBER(L1206),ISNUMBER(L1194)),L1206-L1194,"")</f>
        <v/>
      </c>
      <c r="N1207" t="n">
        <v>44610</v>
      </c>
      <c r="O1207" t="n">
        <v>3.149274912126643</v>
      </c>
      <c r="P1207">
        <f>IF(AND(A1195=A1207,ISNUMBER(O1195)),O1195,"")</f>
        <v/>
      </c>
      <c r="Q1207" t="n">
        <v>28379</v>
      </c>
      <c r="R1207" t="n">
        <v>6.481341003837215</v>
      </c>
      <c r="S1207">
        <f>IF(AND(A1195=A1207,ISNUMBER(R1195)),R1195,"")</f>
        <v/>
      </c>
    </row>
    <row r="1208">
      <c r="A1208" t="inlineStr">
        <is>
          <t>세종</t>
        </is>
      </c>
      <c r="B1208" t="inlineStr">
        <is>
          <t>2025-04</t>
        </is>
      </c>
      <c r="C1208" t="inlineStr">
        <is>
          <t>분석</t>
        </is>
      </c>
      <c r="D1208" t="n">
        <v>391992</v>
      </c>
      <c r="E1208">
        <f>IF(AND(A1195=A1208,ISNUMBER(D1207),ISNUMBER(D1195),D1207&gt;0,D1195&gt;0),100*(LN(D1207)-LN(D1195)),"")</f>
        <v/>
      </c>
      <c r="F1208" t="n">
        <v>164710</v>
      </c>
      <c r="G1208">
        <f>IF(AND(A1195=A1208,ISNUMBER(F1207),ISNUMBER(F1195),F1207&gt;0,F1195&gt;0),100*(LN(F1207)-LN(F1195)),"")</f>
        <v/>
      </c>
      <c r="H1208" t="n">
        <v>24.34411926774016</v>
      </c>
      <c r="I1208">
        <f>IF(AND(A1195=A1208,ISNUMBER(H1207),ISNUMBER(H1195)),H1207-H1195,"")</f>
        <v/>
      </c>
      <c r="J1208" t="n">
        <v>74</v>
      </c>
      <c r="K1208">
        <f>IF(AND(A1207=A1208,ISNUMBER(J1207),ISNUMBER(D1207)),1000*J1207/D1207,"")</f>
        <v/>
      </c>
      <c r="L1208" t="n">
        <v>65.8</v>
      </c>
      <c r="M1208">
        <f>IF(AND(A1195=A1208,ISNUMBER(L1207),ISNUMBER(L1195)),L1207-L1195,"")</f>
        <v/>
      </c>
      <c r="N1208" t="n">
        <v>44610</v>
      </c>
      <c r="O1208" t="n">
        <v>3.149274912126643</v>
      </c>
      <c r="P1208">
        <f>IF(AND(A1196=A1208,ISNUMBER(O1196)),O1196,"")</f>
        <v/>
      </c>
      <c r="Q1208" t="n">
        <v>28379</v>
      </c>
      <c r="R1208" t="n">
        <v>6.481341003837215</v>
      </c>
      <c r="S1208">
        <f>IF(AND(A1196=A1208,ISNUMBER(R1196)),R1196,"")</f>
        <v/>
      </c>
    </row>
    <row r="1209">
      <c r="A1209" t="inlineStr">
        <is>
          <t>세종</t>
        </is>
      </c>
      <c r="B1209" t="inlineStr">
        <is>
          <t>2025-05</t>
        </is>
      </c>
      <c r="C1209" t="inlineStr">
        <is>
          <t>분석</t>
        </is>
      </c>
      <c r="D1209" t="n">
        <v>392211</v>
      </c>
      <c r="E1209">
        <f>IF(AND(A1196=A1209,ISNUMBER(D1208),ISNUMBER(D1196),D1208&gt;0,D1196&gt;0),100*(LN(D1208)-LN(D1196)),"")</f>
        <v/>
      </c>
      <c r="F1209" t="n">
        <v>164871</v>
      </c>
      <c r="G1209">
        <f>IF(AND(A1196=A1209,ISNUMBER(F1208),ISNUMBER(F1196),F1208&gt;0,F1196&gt;0),100*(LN(F1208)-LN(F1196)),"")</f>
        <v/>
      </c>
      <c r="H1209" t="n">
        <v>24.32338715640306</v>
      </c>
      <c r="I1209">
        <f>IF(AND(A1196=A1209,ISNUMBER(H1208),ISNUMBER(H1196)),H1208-H1196,"")</f>
        <v/>
      </c>
      <c r="J1209" t="n">
        <v>74</v>
      </c>
      <c r="K1209">
        <f>IF(AND(A1208=A1209,ISNUMBER(J1208),ISNUMBER(D1208)),1000*J1208/D1208,"")</f>
        <v/>
      </c>
      <c r="L1209" t="n">
        <v>65.7</v>
      </c>
      <c r="M1209">
        <f>IF(AND(A1196=A1209,ISNUMBER(L1208),ISNUMBER(L1196)),L1208-L1196,"")</f>
        <v/>
      </c>
      <c r="N1209" t="n">
        <v>44610</v>
      </c>
      <c r="O1209" t="n">
        <v>3.149274912126643</v>
      </c>
      <c r="P1209">
        <f>IF(AND(A1197=A1209,ISNUMBER(O1197)),O1197,"")</f>
        <v/>
      </c>
      <c r="Q1209" t="n">
        <v>28379</v>
      </c>
      <c r="R1209" t="n">
        <v>6.481341003837215</v>
      </c>
      <c r="S1209">
        <f>IF(AND(A1197=A1209,ISNUMBER(R1197)),R1197,"")</f>
        <v/>
      </c>
    </row>
    <row r="1210">
      <c r="A1210" t="inlineStr">
        <is>
          <t>세종</t>
        </is>
      </c>
      <c r="B1210" t="inlineStr">
        <is>
          <t>2025-06</t>
        </is>
      </c>
      <c r="C1210" t="inlineStr">
        <is>
          <t>분석</t>
        </is>
      </c>
      <c r="D1210" t="n">
        <v>392223</v>
      </c>
      <c r="E1210">
        <f>IF(AND(A1197=A1210,ISNUMBER(D1209),ISNUMBER(D1197),D1209&gt;0,D1197&gt;0),100*(LN(D1209)-LN(D1197)),"")</f>
        <v/>
      </c>
      <c r="F1210" t="n">
        <v>165009</v>
      </c>
      <c r="G1210">
        <f>IF(AND(A1197=A1210,ISNUMBER(F1209),ISNUMBER(F1197),F1209&gt;0,F1197&gt;0),100*(LN(F1209)-LN(F1197)),"")</f>
        <v/>
      </c>
      <c r="H1210" t="n">
        <v>24.29051840407115</v>
      </c>
      <c r="I1210">
        <f>IF(AND(A1197=A1210,ISNUMBER(H1209),ISNUMBER(H1197)),H1209-H1197,"")</f>
        <v/>
      </c>
      <c r="J1210" t="n">
        <v>-113</v>
      </c>
      <c r="K1210">
        <f>IF(AND(A1209=A1210,ISNUMBER(J1209),ISNUMBER(D1209)),1000*J1209/D1209,"")</f>
        <v/>
      </c>
      <c r="L1210" t="n">
        <v>65.3</v>
      </c>
      <c r="M1210">
        <f>IF(AND(A1197=A1210,ISNUMBER(L1209),ISNUMBER(L1197)),L1209-L1197,"")</f>
        <v/>
      </c>
      <c r="N1210" t="n">
        <v>44610</v>
      </c>
      <c r="O1210" t="n">
        <v>3.149274912126643</v>
      </c>
      <c r="P1210">
        <f>IF(AND(A1198=A1210,ISNUMBER(O1198)),O1198,"")</f>
        <v/>
      </c>
      <c r="Q1210" t="n">
        <v>28379</v>
      </c>
      <c r="R1210" t="n">
        <v>6.481341003837215</v>
      </c>
      <c r="S1210">
        <f>IF(AND(A1198=A1210,ISNUMBER(R1198)),R1198,"")</f>
        <v/>
      </c>
    </row>
    <row r="1211">
      <c r="A1211" t="inlineStr">
        <is>
          <t>세종</t>
        </is>
      </c>
      <c r="B1211" t="inlineStr">
        <is>
          <t>2025-07</t>
        </is>
      </c>
      <c r="C1211" t="inlineStr">
        <is>
          <t>분석</t>
        </is>
      </c>
      <c r="D1211" t="n">
        <v>392154</v>
      </c>
      <c r="E1211">
        <f>IF(AND(A1198=A1211,ISNUMBER(D1210),ISNUMBER(D1198),D1210&gt;0,D1198&gt;0),100*(LN(D1210)-LN(D1198)),"")</f>
        <v/>
      </c>
      <c r="F1211" t="n">
        <v>165004</v>
      </c>
      <c r="G1211">
        <f>IF(AND(A1198=A1211,ISNUMBER(F1210),ISNUMBER(F1198),F1210&gt;0,F1198&gt;0),100*(LN(F1210)-LN(F1198)),"")</f>
        <v/>
      </c>
      <c r="H1211" t="n">
        <v>24.25297204669594</v>
      </c>
      <c r="I1211">
        <f>IF(AND(A1198=A1211,ISNUMBER(H1210),ISNUMBER(H1198)),H1210-H1198,"")</f>
        <v/>
      </c>
      <c r="J1211" t="n">
        <v>-186</v>
      </c>
      <c r="K1211">
        <f>IF(AND(A1210=A1211,ISNUMBER(J1210),ISNUMBER(D1210)),1000*J1210/D1210,"")</f>
        <v/>
      </c>
      <c r="L1211" t="n">
        <v>64.59999999999999</v>
      </c>
      <c r="M1211">
        <f>IF(AND(A1198=A1211,ISNUMBER(L1210),ISNUMBER(L1198)),L1210-L1198,"")</f>
        <v/>
      </c>
      <c r="N1211" t="n">
        <v>44610</v>
      </c>
      <c r="O1211" t="n">
        <v>3.149274912126643</v>
      </c>
      <c r="P1211">
        <f>IF(AND(A1199=A1211,ISNUMBER(O1199)),O1199,"")</f>
        <v/>
      </c>
      <c r="Q1211" t="n">
        <v>28379</v>
      </c>
      <c r="R1211" t="n">
        <v>6.481341003837215</v>
      </c>
      <c r="S1211">
        <f>IF(AND(A1199=A1211,ISNUMBER(R1199)),R1199,"")</f>
        <v/>
      </c>
    </row>
    <row r="1212">
      <c r="A1212" t="inlineStr">
        <is>
          <t>세종</t>
        </is>
      </c>
      <c r="B1212" t="inlineStr">
        <is>
          <t>2025-08</t>
        </is>
      </c>
      <c r="C1212" t="inlineStr">
        <is>
          <t>분석</t>
        </is>
      </c>
      <c r="D1212" t="n">
        <v>391984</v>
      </c>
      <c r="E1212">
        <f>IF(AND(A1199=A1212,ISNUMBER(D1211),ISNUMBER(D1199),D1211&gt;0,D1199&gt;0),100*(LN(D1211)-LN(D1199)),"")</f>
        <v/>
      </c>
      <c r="F1212" t="n">
        <v>165088</v>
      </c>
      <c r="G1212">
        <f>IF(AND(A1199=A1212,ISNUMBER(F1211),ISNUMBER(F1199),F1211&gt;0,F1199&gt;0),100*(LN(F1211)-LN(F1199)),"")</f>
        <v/>
      </c>
      <c r="H1212" t="n">
        <v>24.21221274337728</v>
      </c>
      <c r="I1212">
        <f>IF(AND(A1199=A1212,ISNUMBER(H1211),ISNUMBER(H1199)),H1211-H1199,"")</f>
        <v/>
      </c>
      <c r="J1212" t="n">
        <v>-284</v>
      </c>
      <c r="K1212">
        <f>IF(AND(A1211=A1212,ISNUMBER(J1211),ISNUMBER(D1211)),1000*J1211/D1211,"")</f>
        <v/>
      </c>
      <c r="L1212" t="n">
        <v>64.90000000000001</v>
      </c>
      <c r="M1212">
        <f>IF(AND(A1199=A1212,ISNUMBER(L1211),ISNUMBER(L1199)),L1211-L1199,"")</f>
        <v/>
      </c>
      <c r="N1212" t="n">
        <v>44610</v>
      </c>
      <c r="O1212" t="n">
        <v>3.149274912126643</v>
      </c>
      <c r="P1212">
        <f>IF(AND(A1200=A1212,ISNUMBER(O1200)),O1200,"")</f>
        <v/>
      </c>
      <c r="Q1212" t="n">
        <v>28379</v>
      </c>
      <c r="R1212" t="n">
        <v>6.481341003837215</v>
      </c>
      <c r="S1212">
        <f>IF(AND(A1200=A1212,ISNUMBER(R1200)),R1200,"")</f>
        <v/>
      </c>
    </row>
    <row r="1213">
      <c r="A1213" t="inlineStr">
        <is>
          <t>세종</t>
        </is>
      </c>
      <c r="B1213" t="inlineStr">
        <is>
          <t>2025-09</t>
        </is>
      </c>
      <c r="C1213" t="inlineStr">
        <is>
          <t>분석</t>
        </is>
      </c>
      <c r="D1213" t="n">
        <v>392230</v>
      </c>
      <c r="E1213">
        <f>IF(AND(A1200=A1213,ISNUMBER(D1212),ISNUMBER(D1200),D1212&gt;0,D1200&gt;0),100*(LN(D1212)-LN(D1200)),"")</f>
        <v/>
      </c>
      <c r="F1213" t="n">
        <v>165343</v>
      </c>
      <c r="G1213">
        <f>IF(AND(A1200=A1213,ISNUMBER(F1212),ISNUMBER(F1200),F1212&gt;0,F1200&gt;0),100*(LN(F1212)-LN(F1200)),"")</f>
        <v/>
      </c>
      <c r="H1213" t="n">
        <v>24.19167325293833</v>
      </c>
      <c r="I1213">
        <f>IF(AND(A1200=A1213,ISNUMBER(H1212),ISNUMBER(H1200)),H1212-H1200,"")</f>
        <v/>
      </c>
      <c r="J1213" t="n">
        <v>127</v>
      </c>
      <c r="K1213">
        <f>IF(AND(A1212=A1213,ISNUMBER(J1212),ISNUMBER(D1212)),1000*J1212/D1212,"")</f>
        <v/>
      </c>
      <c r="L1213" t="n">
        <v>64.7</v>
      </c>
      <c r="M1213">
        <f>IF(AND(A1200=A1213,ISNUMBER(L1212),ISNUMBER(L1200)),L1212-L1200,"")</f>
        <v/>
      </c>
      <c r="N1213" t="n">
        <v>44610</v>
      </c>
      <c r="O1213" t="n">
        <v>3.149274912126643</v>
      </c>
      <c r="P1213">
        <f>IF(AND(A1201=A1213,ISNUMBER(O1201)),O1201,"")</f>
        <v/>
      </c>
      <c r="Q1213" t="n">
        <v>28379</v>
      </c>
      <c r="R1213" t="n">
        <v>6.481341003837215</v>
      </c>
      <c r="S1213">
        <f>IF(AND(A1201=A1213,ISNUMBER(R1201)),R1201,"")</f>
        <v/>
      </c>
    </row>
    <row r="1214">
      <c r="A1214" t="inlineStr">
        <is>
          <t>세종</t>
        </is>
      </c>
      <c r="B1214" t="inlineStr">
        <is>
          <t>2025-10</t>
        </is>
      </c>
      <c r="C1214" t="inlineStr">
        <is>
          <t>분석</t>
        </is>
      </c>
      <c r="D1214" t="n">
        <v>392406</v>
      </c>
      <c r="E1214">
        <f>IF(AND(A1201=A1214,ISNUMBER(D1213),ISNUMBER(D1201),D1213&gt;0,D1201&gt;0),100*(LN(D1213)-LN(D1201)),"")</f>
        <v/>
      </c>
      <c r="F1214" t="n">
        <v>165442</v>
      </c>
      <c r="G1214">
        <f>IF(AND(A1201=A1214,ISNUMBER(F1213),ISNUMBER(F1201),F1213&gt;0,F1201&gt;0),100*(LN(F1213)-LN(F1201)),"")</f>
        <v/>
      </c>
      <c r="H1214" t="n">
        <v>24.17113907534543</v>
      </c>
      <c r="I1214">
        <f>IF(AND(A1201=A1214,ISNUMBER(H1213),ISNUMBER(H1201)),H1213-H1201,"")</f>
        <v/>
      </c>
      <c r="J1214" t="n">
        <v>7</v>
      </c>
      <c r="K1214">
        <f>IF(AND(A1213=A1214,ISNUMBER(J1213),ISNUMBER(D1213)),1000*J1213/D1213,"")</f>
        <v/>
      </c>
      <c r="L1214" t="n">
        <v>64.5</v>
      </c>
      <c r="M1214">
        <f>IF(AND(A1201=A1214,ISNUMBER(L1213),ISNUMBER(L1201)),L1213-L1201,"")</f>
        <v/>
      </c>
      <c r="N1214" t="n">
        <v>44610</v>
      </c>
      <c r="O1214" t="n">
        <v>3.149274912126643</v>
      </c>
      <c r="P1214">
        <f>IF(AND(A1202=A1214,ISNUMBER(O1202)),O1202,"")</f>
        <v/>
      </c>
      <c r="Q1214" t="n">
        <v>28379</v>
      </c>
      <c r="R1214" t="n">
        <v>6.481341003837215</v>
      </c>
      <c r="S1214">
        <f>IF(AND(A1202=A1214,ISNUMBER(R1202)),R1202,"")</f>
        <v/>
      </c>
    </row>
    <row r="1215">
      <c r="A1215" t="inlineStr">
        <is>
          <t>세종</t>
        </is>
      </c>
      <c r="B1215" t="inlineStr">
        <is>
          <t>2025-11</t>
        </is>
      </c>
      <c r="C1215" t="inlineStr">
        <is>
          <t>분석</t>
        </is>
      </c>
      <c r="D1215" t="n">
        <v>392495</v>
      </c>
      <c r="E1215">
        <f>IF(AND(A1202=A1215,ISNUMBER(D1214),ISNUMBER(D1202),D1214&gt;0,D1202&gt;0),100*(LN(D1214)-LN(D1202)),"")</f>
        <v/>
      </c>
      <c r="F1215" t="n">
        <v>165456</v>
      </c>
      <c r="G1215">
        <f>IF(AND(A1202=A1215,ISNUMBER(F1214),ISNUMBER(F1202),F1214&gt;0,F1202&gt;0),100*(LN(F1214)-LN(F1202)),"")</f>
        <v/>
      </c>
      <c r="H1215" t="n">
        <v>24.11546643906292</v>
      </c>
      <c r="I1215">
        <f>IF(AND(A1202=A1215,ISNUMBER(H1214),ISNUMBER(H1202)),H1214-H1202,"")</f>
        <v/>
      </c>
      <c r="J1215" t="n">
        <v>27</v>
      </c>
      <c r="K1215">
        <f>IF(AND(A1214=A1215,ISNUMBER(J1214),ISNUMBER(D1214)),1000*J1214/D1214,"")</f>
        <v/>
      </c>
      <c r="L1215" t="n">
        <v>64.40000000000001</v>
      </c>
      <c r="M1215">
        <f>IF(AND(A1202=A1215,ISNUMBER(L1214),ISNUMBER(L1202)),L1214-L1202,"")</f>
        <v/>
      </c>
      <c r="N1215" t="n">
        <v>44610</v>
      </c>
      <c r="O1215" t="n">
        <v>3.149274912126643</v>
      </c>
      <c r="P1215">
        <f>IF(AND(A1203=A1215,ISNUMBER(O1203)),O1203,"")</f>
        <v/>
      </c>
      <c r="Q1215" t="n">
        <v>28379</v>
      </c>
      <c r="R1215" t="n">
        <v>6.481341003837215</v>
      </c>
      <c r="S1215">
        <f>IF(AND(A1203=A1215,ISNUMBER(R1203)),R1203,"")</f>
        <v/>
      </c>
    </row>
    <row r="1216">
      <c r="A1216" t="inlineStr">
        <is>
          <t>세종</t>
        </is>
      </c>
      <c r="B1216" t="inlineStr">
        <is>
          <t>2025-12</t>
        </is>
      </c>
      <c r="C1216" t="inlineStr">
        <is>
          <t>분석</t>
        </is>
      </c>
      <c r="D1216" t="n">
        <v>391965</v>
      </c>
      <c r="E1216">
        <f>IF(AND(A1203=A1216,ISNUMBER(D1215),ISNUMBER(D1203),D1215&gt;0,D1203&gt;0),100*(LN(D1215)-LN(D1203)),"")</f>
        <v/>
      </c>
      <c r="F1216" t="n">
        <v>165220</v>
      </c>
      <c r="G1216">
        <f>IF(AND(A1203=A1216,ISNUMBER(F1215),ISNUMBER(F1203),F1215&gt;0,F1203&gt;0),100*(LN(F1215)-LN(F1203)),"")</f>
        <v/>
      </c>
      <c r="H1216" t="n">
        <v>24.05087188907173</v>
      </c>
      <c r="I1216">
        <f>IF(AND(A1203=A1216,ISNUMBER(H1215),ISNUMBER(H1203)),H1215-H1203,"")</f>
        <v/>
      </c>
      <c r="J1216" t="n">
        <v>-611</v>
      </c>
      <c r="K1216">
        <f>IF(AND(A1215=A1216,ISNUMBER(J1215),ISNUMBER(D1215)),1000*J1215/D1215,"")</f>
        <v/>
      </c>
      <c r="L1216" t="n">
        <v>63.5</v>
      </c>
      <c r="M1216">
        <f>IF(AND(A1203=A1216,ISNUMBER(L1215),ISNUMBER(L1203)),L1215-L1203,"")</f>
        <v/>
      </c>
      <c r="N1216" t="n">
        <v>44610</v>
      </c>
      <c r="O1216" t="n">
        <v>3.149274912126643</v>
      </c>
      <c r="P1216">
        <f>IF(AND(A1204=A1216,ISNUMBER(O1204)),O1204,"")</f>
        <v/>
      </c>
      <c r="Q1216" t="n">
        <v>28379</v>
      </c>
      <c r="R1216" t="n">
        <v>6.481341003837215</v>
      </c>
      <c r="S1216">
        <f>IF(AND(A1204=A1216,ISNUMBER(R1204)),R1204,"")</f>
        <v/>
      </c>
    </row>
    <row r="1217">
      <c r="A1217" t="inlineStr">
        <is>
          <t>세종</t>
        </is>
      </c>
      <c r="B1217" t="inlineStr">
        <is>
          <t>2026-01</t>
        </is>
      </c>
      <c r="C1217" t="inlineStr">
        <is>
          <t>분석</t>
        </is>
      </c>
      <c r="D1217" t="n">
        <v>391477</v>
      </c>
      <c r="E1217">
        <f>IF(AND(A1204=A1217,ISNUMBER(D1216),ISNUMBER(D1204),D1216&gt;0,D1204&gt;0),100*(LN(D1216)-LN(D1204)),"")</f>
        <v/>
      </c>
      <c r="F1217" t="n">
        <v>165120</v>
      </c>
      <c r="G1217">
        <f>IF(AND(A1204=A1217,ISNUMBER(F1216),ISNUMBER(F1204),F1216&gt;0,F1204&gt;0),100*(LN(F1216)-LN(F1204)),"")</f>
        <v/>
      </c>
      <c r="H1217" t="n">
        <v>24.00907332997852</v>
      </c>
      <c r="I1217">
        <f>IF(AND(A1204=A1217,ISNUMBER(H1216),ISNUMBER(H1204)),H1216-H1204,"")</f>
        <v/>
      </c>
      <c r="J1217" t="n">
        <v>-633</v>
      </c>
      <c r="K1217">
        <f>IF(AND(A1216=A1217,ISNUMBER(J1216),ISNUMBER(D1216)),1000*J1216/D1216,"")</f>
        <v/>
      </c>
      <c r="L1217" t="n">
        <v>63.7</v>
      </c>
      <c r="M1217">
        <f>IF(AND(A1204=A1217,ISNUMBER(L1216),ISNUMBER(L1204)),L1216-L1204,"")</f>
        <v/>
      </c>
      <c r="N1217" t="n">
        <v>44610</v>
      </c>
      <c r="O1217" t="n">
        <v>3.149274912126643</v>
      </c>
      <c r="P1217">
        <f>IF(AND(A1205=A1217,ISNUMBER(O1205)),O1205,"")</f>
        <v/>
      </c>
      <c r="Q1217" t="n">
        <v>28379</v>
      </c>
      <c r="R1217" t="n">
        <v>6.481341003837215</v>
      </c>
      <c r="S1217">
        <f>IF(AND(A1205=A1217,ISNUMBER(R1205)),R1205,"")</f>
        <v/>
      </c>
    </row>
    <row r="1218">
      <c r="A1218" t="inlineStr">
        <is>
          <t>세종</t>
        </is>
      </c>
      <c r="B1218" t="inlineStr">
        <is>
          <t>2026-02</t>
        </is>
      </c>
      <c r="C1218" t="inlineStr">
        <is>
          <t>분석</t>
        </is>
      </c>
      <c r="D1218" t="n">
        <v>391240</v>
      </c>
      <c r="E1218">
        <f>IF(AND(A1205=A1218,ISNUMBER(D1217),ISNUMBER(D1205),D1217&gt;0,D1205&gt;0),100*(LN(D1217)-LN(D1205)),"")</f>
        <v/>
      </c>
      <c r="F1218" t="n">
        <v>165449</v>
      </c>
      <c r="G1218">
        <f>IF(AND(A1205=A1218,ISNUMBER(F1217),ISNUMBER(F1205),F1217&gt;0,F1205&gt;0),100*(LN(F1217)-LN(F1205)),"")</f>
        <v/>
      </c>
      <c r="H1218" t="n">
        <v>23.89837439934567</v>
      </c>
      <c r="I1218">
        <f>IF(AND(A1205=A1218,ISNUMBER(H1217),ISNUMBER(H1205)),H1217-H1205,"")</f>
        <v/>
      </c>
      <c r="J1218" t="n">
        <v>-351</v>
      </c>
      <c r="K1218">
        <f>IF(AND(A1217=A1218,ISNUMBER(J1217),ISNUMBER(D1217)),1000*J1217/D1217,"")</f>
        <v/>
      </c>
      <c r="L1218" t="n">
        <v>63.7</v>
      </c>
      <c r="M1218">
        <f>IF(AND(A1205=A1218,ISNUMBER(L1217),ISNUMBER(L1205)),L1217-L1205,"")</f>
        <v/>
      </c>
      <c r="N1218" t="n">
        <v>44610</v>
      </c>
      <c r="O1218" t="n">
        <v>3.149274912126643</v>
      </c>
      <c r="P1218">
        <f>IF(AND(A1206=A1218,ISNUMBER(O1206)),O1206,"")</f>
        <v/>
      </c>
      <c r="Q1218" t="n">
        <v>28379</v>
      </c>
      <c r="R1218" t="n">
        <v>6.481341003837215</v>
      </c>
      <c r="S1218">
        <f>IF(AND(A1206=A1218,ISNUMBER(R1206)),R1206,"")</f>
        <v/>
      </c>
    </row>
    <row r="1219">
      <c r="A1219" t="inlineStr">
        <is>
          <t>세종</t>
        </is>
      </c>
      <c r="B1219" t="inlineStr">
        <is>
          <t>2026-03</t>
        </is>
      </c>
      <c r="C1219" t="inlineStr">
        <is>
          <t>분석</t>
        </is>
      </c>
      <c r="D1219" t="n">
        <v>391072</v>
      </c>
      <c r="E1219">
        <f>IF(AND(A1206=A1219,ISNUMBER(D1218),ISNUMBER(D1206),D1218&gt;0,D1206&gt;0),100*(LN(D1218)-LN(D1206)),"")</f>
        <v/>
      </c>
      <c r="F1219" t="n">
        <v>165791</v>
      </c>
      <c r="G1219">
        <f>IF(AND(A1206=A1219,ISNUMBER(F1218),ISNUMBER(F1206),F1218&gt;0,F1206&gt;0),100*(LN(F1218)-LN(F1206)),"")</f>
        <v/>
      </c>
      <c r="H1219" t="n">
        <v>23.90454954586368</v>
      </c>
      <c r="I1219">
        <f>IF(AND(A1206=A1219,ISNUMBER(H1218),ISNUMBER(H1206)),H1218-H1206,"")</f>
        <v/>
      </c>
      <c r="J1219" t="n">
        <v>-310</v>
      </c>
      <c r="K1219">
        <f>IF(AND(A1218=A1219,ISNUMBER(J1218),ISNUMBER(D1218)),1000*J1218/D1218,"")</f>
        <v/>
      </c>
      <c r="L1219" t="n">
        <v>64.90000000000001</v>
      </c>
      <c r="M1219">
        <f>IF(AND(A1206=A1219,ISNUMBER(L1218),ISNUMBER(L1206)),L1218-L1206,"")</f>
        <v/>
      </c>
      <c r="N1219" t="n">
        <v>44610</v>
      </c>
      <c r="O1219" t="n">
        <v>3.149274912126643</v>
      </c>
      <c r="P1219">
        <f>IF(AND(A1207=A1219,ISNUMBER(O1207)),O1207,"")</f>
        <v/>
      </c>
      <c r="Q1219" t="n">
        <v>28379</v>
      </c>
      <c r="R1219" t="n">
        <v>6.481341003837215</v>
      </c>
      <c r="S1219">
        <f>IF(AND(A1207=A1219,ISNUMBER(R1207)),R1207,"")</f>
        <v/>
      </c>
    </row>
    <row r="1220">
      <c r="A1220" t="inlineStr">
        <is>
          <t>세종</t>
        </is>
      </c>
      <c r="B1220" t="inlineStr">
        <is>
          <t>2026-04</t>
        </is>
      </c>
      <c r="C1220" t="inlineStr">
        <is>
          <t>분석</t>
        </is>
      </c>
      <c r="D1220" t="n">
        <v>391024</v>
      </c>
      <c r="E1220">
        <f>IF(AND(A1207=A1220,ISNUMBER(D1219),ISNUMBER(D1207),D1219&gt;0,D1207&gt;0),100*(LN(D1219)-LN(D1207)),"")</f>
        <v/>
      </c>
      <c r="F1220" t="n">
        <v>165933</v>
      </c>
      <c r="G1220">
        <f>IF(AND(A1207=A1220,ISNUMBER(F1219),ISNUMBER(F1207),F1219&gt;0,F1207&gt;0),100*(LN(F1219)-LN(F1207)),"")</f>
        <v/>
      </c>
      <c r="H1220" t="n">
        <v>23.89699864969925</v>
      </c>
      <c r="I1220">
        <f>IF(AND(A1207=A1220,ISNUMBER(H1219),ISNUMBER(H1207)),H1219-H1207,"")</f>
        <v/>
      </c>
      <c r="J1220" t="n">
        <v>-182</v>
      </c>
      <c r="K1220">
        <f>IF(AND(A1219=A1220,ISNUMBER(J1219),ISNUMBER(D1219)),1000*J1219/D1219,"")</f>
        <v/>
      </c>
      <c r="L1220" t="n">
        <v>65.7</v>
      </c>
      <c r="M1220">
        <f>IF(AND(A1207=A1220,ISNUMBER(L1219),ISNUMBER(L1207)),L1219-L1207,"")</f>
        <v/>
      </c>
      <c r="N1220" t="n">
        <v>44610</v>
      </c>
      <c r="O1220" t="n">
        <v>3.149274912126643</v>
      </c>
      <c r="P1220">
        <f>IF(AND(A1208=A1220,ISNUMBER(O1208)),O1208,"")</f>
        <v/>
      </c>
      <c r="Q1220" t="n">
        <v>28379</v>
      </c>
      <c r="R1220" t="n">
        <v>6.481341003837215</v>
      </c>
      <c r="S1220">
        <f>IF(AND(A1208=A1220,ISNUMBER(R1208)),R1208,"")</f>
        <v/>
      </c>
    </row>
    <row r="1221">
      <c r="A1221" t="inlineStr">
        <is>
          <t>세종</t>
        </is>
      </c>
      <c r="B1221" t="inlineStr">
        <is>
          <t>2026-05</t>
        </is>
      </c>
      <c r="C1221" t="inlineStr">
        <is>
          <t>분석</t>
        </is>
      </c>
      <c r="D1221" t="n">
        <v>391064</v>
      </c>
      <c r="E1221">
        <f>IF(AND(A1208=A1221,ISNUMBER(D1220),ISNUMBER(D1208),D1220&gt;0,D1208&gt;0),100*(LN(D1220)-LN(D1208)),"")</f>
        <v/>
      </c>
      <c r="F1221" t="n">
        <v>166030</v>
      </c>
      <c r="G1221">
        <f>IF(AND(A1208=A1221,ISNUMBER(F1220),ISNUMBER(F1208),F1220&gt;0,F1208&gt;0),100*(LN(F1220)-LN(F1208)),"")</f>
        <v/>
      </c>
      <c r="H1221" t="n">
        <v>23.85338461223738</v>
      </c>
      <c r="I1221">
        <f>IF(AND(A1208=A1221,ISNUMBER(H1220),ISNUMBER(H1208)),H1220-H1208,"")</f>
        <v/>
      </c>
      <c r="J1221" t="n">
        <v>-114</v>
      </c>
      <c r="K1221">
        <f>IF(AND(A1220=A1221,ISNUMBER(J1220),ISNUMBER(D1220)),1000*J1220/D1220,"")</f>
        <v/>
      </c>
      <c r="L1221" t="n">
        <v>65.90000000000001</v>
      </c>
      <c r="M1221">
        <f>IF(AND(A1208=A1221,ISNUMBER(L1220),ISNUMBER(L1208)),L1220-L1208,"")</f>
        <v/>
      </c>
      <c r="N1221" t="n">
        <v>44610</v>
      </c>
      <c r="O1221" t="n">
        <v>3.149274912126643</v>
      </c>
      <c r="P1221">
        <f>IF(AND(A1209=A1221,ISNUMBER(O1209)),O1209,"")</f>
        <v/>
      </c>
      <c r="Q1221" t="n">
        <v>28379</v>
      </c>
      <c r="R1221" t="n">
        <v>6.481341003837215</v>
      </c>
      <c r="S1221">
        <f>IF(AND(A1209=A1221,ISNUMBER(R1209)),R1209,"")</f>
        <v/>
      </c>
    </row>
    <row r="1222">
      <c r="A1222" t="inlineStr">
        <is>
          <t>세종</t>
        </is>
      </c>
      <c r="B1222" t="inlineStr">
        <is>
          <t>2026-06</t>
        </is>
      </c>
      <c r="C1222" t="inlineStr">
        <is>
          <t>분석</t>
        </is>
      </c>
      <c r="D1222" t="n">
        <v>390923</v>
      </c>
      <c r="E1222">
        <f>IF(AND(A1209=A1222,ISNUMBER(D1221),ISNUMBER(D1209),D1221&gt;0,D1209&gt;0),100*(LN(D1221)-LN(D1209)),"")</f>
        <v/>
      </c>
      <c r="F1222" t="n">
        <v>165979</v>
      </c>
      <c r="G1222">
        <f>IF(AND(A1209=A1222,ISNUMBER(F1221),ISNUMBER(F1209),F1221&gt;0,F1209&gt;0),100*(LN(F1221)-LN(F1209)),"")</f>
        <v/>
      </c>
      <c r="H1222" t="n">
        <v>23.80264144089757</v>
      </c>
      <c r="I1222">
        <f>IF(AND(A1209=A1222,ISNUMBER(H1221),ISNUMBER(H1209)),H1221-H1209,"")</f>
        <v/>
      </c>
      <c r="J1222" t="n">
        <v>-276</v>
      </c>
      <c r="K1222">
        <f>IF(AND(A1221=A1222,ISNUMBER(J1221),ISNUMBER(D1221)),1000*J1221/D1221,"")</f>
        <v/>
      </c>
      <c r="L1222" t="n">
        <v>66</v>
      </c>
      <c r="M1222">
        <f>IF(AND(A1209=A1222,ISNUMBER(L1221),ISNUMBER(L1209)),L1221-L1209,"")</f>
        <v/>
      </c>
      <c r="N1222" t="n">
        <v>44610</v>
      </c>
      <c r="O1222" t="n">
        <v>3.149274912126643</v>
      </c>
      <c r="P1222">
        <f>IF(AND(A1210=A1222,ISNUMBER(O1210)),O1210,"")</f>
        <v/>
      </c>
      <c r="Q1222" t="n">
        <v>28379</v>
      </c>
      <c r="R1222" t="n">
        <v>6.481341003837215</v>
      </c>
      <c r="S1222">
        <f>IF(AND(A1210=A1222,ISNUMBER(R1210)),R1210,"")</f>
        <v/>
      </c>
    </row>
    <row r="1223">
      <c r="A1223" t="inlineStr">
        <is>
          <t>세종</t>
        </is>
      </c>
      <c r="B1223" t="inlineStr">
        <is>
          <t>2026-07</t>
        </is>
      </c>
      <c r="C1223" t="inlineStr">
        <is>
          <t>분석</t>
        </is>
      </c>
      <c r="D1223" t="n">
        <v>390972</v>
      </c>
      <c r="E1223">
        <f>IF(AND(A1210=A1223,ISNUMBER(D1222),ISNUMBER(D1210),D1222&gt;0,D1210&gt;0),100*(LN(D1222)-LN(D1210)),"")</f>
        <v/>
      </c>
      <c r="F1223" t="n">
        <v>165992</v>
      </c>
      <c r="G1223">
        <f>IF(AND(A1210=A1223,ISNUMBER(F1222),ISNUMBER(F1210),F1222&gt;0,F1210&gt;0),100*(LN(F1222)-LN(F1210)),"")</f>
        <v/>
      </c>
      <c r="H1223" t="n">
        <v>23.75515382175706</v>
      </c>
      <c r="I1223">
        <f>IF(AND(A1210=A1223,ISNUMBER(H1222),ISNUMBER(H1210)),H1222-H1210,"")</f>
        <v/>
      </c>
      <c r="J1223" t="n">
        <v>-122</v>
      </c>
      <c r="K1223">
        <f>IF(AND(A1222=A1223,ISNUMBER(J1222),ISNUMBER(D1222)),1000*J1222/D1222,"")</f>
        <v/>
      </c>
      <c r="L1223" t="n">
        <v>66.2</v>
      </c>
      <c r="M1223">
        <f>IF(AND(A1210=A1223,ISNUMBER(L1222),ISNUMBER(L1210)),L1222-L1210,"")</f>
        <v/>
      </c>
      <c r="N1223" t="n">
        <v>44610</v>
      </c>
      <c r="O1223" t="n">
        <v>3.149274912126643</v>
      </c>
      <c r="P1223">
        <f>IF(AND(A1211=A1223,ISNUMBER(O1211)),O1211,"")</f>
        <v/>
      </c>
      <c r="Q1223" t="n">
        <v>28379</v>
      </c>
      <c r="R1223" t="n">
        <v>6.481341003837215</v>
      </c>
      <c r="S1223">
        <f>IF(AND(A1211=A1223,ISNUMBER(R1211)),R1211,"")</f>
        <v/>
      </c>
    </row>
    <row r="1224">
      <c r="A1224" t="inlineStr">
        <is>
          <t>세종</t>
        </is>
      </c>
      <c r="B1224" t="inlineStr">
        <is>
          <t>2026-08</t>
        </is>
      </c>
      <c r="C1224" t="inlineStr">
        <is>
          <t>분석</t>
        </is>
      </c>
      <c r="D1224" t="n">
        <v>390738</v>
      </c>
      <c r="E1224">
        <f>IF(AND(A1211=A1224,ISNUMBER(D1223),ISNUMBER(D1211),D1223&gt;0,D1211&gt;0),100*(LN(D1223)-LN(D1211)),"")</f>
        <v/>
      </c>
      <c r="F1224" t="n">
        <v>165930</v>
      </c>
      <c r="G1224">
        <f>IF(AND(A1211=A1224,ISNUMBER(F1223),ISNUMBER(F1211),F1223&gt;0,F1211&gt;0),100*(LN(F1223)-LN(F1211)),"")</f>
        <v/>
      </c>
      <c r="H1224" t="n">
        <v>23.69720887141768</v>
      </c>
      <c r="I1224">
        <f>IF(AND(A1211=A1224,ISNUMBER(H1223),ISNUMBER(H1211)),H1223-H1211,"")</f>
        <v/>
      </c>
      <c r="J1224" t="n">
        <v>-351</v>
      </c>
      <c r="K1224">
        <f>IF(AND(A1223=A1224,ISNUMBER(J1223),ISNUMBER(D1223)),1000*J1223/D1223,"")</f>
        <v/>
      </c>
      <c r="L1224" t="n">
        <v>65.8</v>
      </c>
      <c r="M1224">
        <f>IF(AND(A1211=A1224,ISNUMBER(L1223),ISNUMBER(L1211)),L1223-L1211,"")</f>
        <v/>
      </c>
      <c r="N1224" t="n">
        <v>44610</v>
      </c>
      <c r="O1224" t="n">
        <v>3.149274912126643</v>
      </c>
      <c r="P1224">
        <f>IF(AND(A1212=A1224,ISNUMBER(O1212)),O1212,"")</f>
        <v/>
      </c>
      <c r="Q1224" t="n">
        <v>28379</v>
      </c>
      <c r="R1224" t="n">
        <v>6.481341003837215</v>
      </c>
      <c r="S1224">
        <f>IF(AND(A1212=A1224,ISNUMBER(R1212)),R1212,"")</f>
        <v/>
      </c>
    </row>
    <row r="1225">
      <c r="A1225" t="inlineStr">
        <is>
          <t>세종</t>
        </is>
      </c>
      <c r="B1225" t="inlineStr">
        <is>
          <t>2026-09</t>
        </is>
      </c>
      <c r="C1225" t="inlineStr">
        <is>
          <t>분석</t>
        </is>
      </c>
      <c r="E1225">
        <f>IF(AND(A1212=A1225,ISNUMBER(D1224),ISNUMBER(D1212),D1224&gt;0,D1212&gt;0),100*(LN(D1224)-LN(D1212)),"")</f>
        <v/>
      </c>
      <c r="G1225">
        <f>IF(AND(A1212=A1225,ISNUMBER(F1224),ISNUMBER(F1212),F1224&gt;0,F1212&gt;0),100*(LN(F1224)-LN(F1212)),"")</f>
        <v/>
      </c>
      <c r="I1225">
        <f>IF(AND(A1212=A1225,ISNUMBER(H1224),ISNUMBER(H1212)),H1224-H1212,"")</f>
        <v/>
      </c>
      <c r="K1225">
        <f>IF(AND(A1224=A1225,ISNUMBER(J1224),ISNUMBER(D1224)),1000*J1224/D1224,"")</f>
        <v/>
      </c>
      <c r="M1225">
        <f>IF(AND(A1212=A1225,ISNUMBER(L1224),ISNUMBER(L1212)),L1224-L1212,"")</f>
        <v/>
      </c>
      <c r="N1225" t="n">
        <v>44610</v>
      </c>
      <c r="O1225" t="n">
        <v>3.149274912126643</v>
      </c>
      <c r="P1225">
        <f>IF(AND(A1213=A1225,ISNUMBER(O1213)),O1213,"")</f>
        <v/>
      </c>
      <c r="Q1225" t="n">
        <v>28379</v>
      </c>
      <c r="R1225" t="n">
        <v>6.481341003837215</v>
      </c>
      <c r="S1225">
        <f>IF(AND(A1213=A1225,ISNUMBER(R1213)),R1213,"")</f>
        <v/>
      </c>
    </row>
    <row r="1226">
      <c r="A1226" t="inlineStr">
        <is>
          <t>경기</t>
        </is>
      </c>
      <c r="B1226" t="inlineStr">
        <is>
          <t>2014-01</t>
        </is>
      </c>
      <c r="C1226" s="2" t="inlineStr">
        <is>
          <t>버퍼</t>
        </is>
      </c>
      <c r="D1226" t="n">
        <v>12245960</v>
      </c>
      <c r="E1226">
        <f>IF(AND(A1213=A1226,ISNUMBER(D1225),ISNUMBER(D1213),D1225&gt;0,D1213&gt;0),100*(LN(D1225)-LN(D1213)),"")</f>
        <v/>
      </c>
      <c r="F1226" t="n">
        <v>4716710</v>
      </c>
      <c r="G1226">
        <f>IF(AND(A1213=A1226,ISNUMBER(F1225),ISNUMBER(F1213),F1225&gt;0,F1213&gt;0),100*(LN(F1225)-LN(F1213)),"")</f>
        <v/>
      </c>
      <c r="H1226" t="n">
        <v>29.49187323819448</v>
      </c>
      <c r="I1226">
        <f>IF(AND(A1213=A1226,ISNUMBER(H1225),ISNUMBER(H1213)),H1225-H1213,"")</f>
        <v/>
      </c>
      <c r="J1226" t="n">
        <v>6246</v>
      </c>
      <c r="K1226">
        <f>IF(AND(A1225=A1226,ISNUMBER(J1225),ISNUMBER(D1225)),1000*J1225/D1225,"")</f>
        <v/>
      </c>
      <c r="L1226" t="n">
        <v>60</v>
      </c>
      <c r="M1226">
        <f>IF(AND(A1213=A1226,ISNUMBER(L1225),ISNUMBER(L1213)),L1225-L1213,"")</f>
        <v/>
      </c>
      <c r="N1226" t="n">
        <v>29030</v>
      </c>
      <c r="O1226" t="n">
        <v>5.505327774685398</v>
      </c>
      <c r="P1226">
        <f>IF(AND(A1214=A1226,ISNUMBER(O1214)),O1214,"")</f>
        <v/>
      </c>
      <c r="Q1226" t="n">
        <v>17157</v>
      </c>
      <c r="R1226" t="n">
        <v>5.369814948162421</v>
      </c>
      <c r="S1226">
        <f>IF(AND(A1214=A1226,ISNUMBER(R1214)),R1214,"")</f>
        <v/>
      </c>
    </row>
    <row r="1227">
      <c r="A1227" t="inlineStr">
        <is>
          <t>경기</t>
        </is>
      </c>
      <c r="B1227" t="inlineStr">
        <is>
          <t>2014-02</t>
        </is>
      </c>
      <c r="C1227" s="2" t="inlineStr">
        <is>
          <t>버퍼</t>
        </is>
      </c>
      <c r="D1227" t="n">
        <v>12256617</v>
      </c>
      <c r="E1227">
        <f>IF(AND(A1214=A1227,ISNUMBER(D1226),ISNUMBER(D1214),D1226&gt;0,D1214&gt;0),100*(LN(D1226)-LN(D1214)),"")</f>
        <v/>
      </c>
      <c r="F1227" t="n">
        <v>4725455</v>
      </c>
      <c r="G1227">
        <f>IF(AND(A1214=A1227,ISNUMBER(F1226),ISNUMBER(F1214),F1226&gt;0,F1214&gt;0),100*(LN(F1226)-LN(F1214)),"")</f>
        <v/>
      </c>
      <c r="H1227" t="n">
        <v>29.44382613897456</v>
      </c>
      <c r="I1227">
        <f>IF(AND(A1214=A1227,ISNUMBER(H1226),ISNUMBER(H1214)),H1226-H1214,"")</f>
        <v/>
      </c>
      <c r="J1227" t="n">
        <v>5359</v>
      </c>
      <c r="K1227">
        <f>IF(AND(A1226=A1227,ISNUMBER(J1226),ISNUMBER(D1226)),1000*J1226/D1226,"")</f>
        <v/>
      </c>
      <c r="L1227" t="n">
        <v>60</v>
      </c>
      <c r="M1227">
        <f>IF(AND(A1214=A1227,ISNUMBER(L1226),ISNUMBER(L1214)),L1226-L1214,"")</f>
        <v/>
      </c>
      <c r="N1227" t="n">
        <v>29030</v>
      </c>
      <c r="O1227" t="n">
        <v>5.505327774685398</v>
      </c>
      <c r="P1227">
        <f>IF(AND(A1215=A1227,ISNUMBER(O1215)),O1215,"")</f>
        <v/>
      </c>
      <c r="Q1227" t="n">
        <v>17157</v>
      </c>
      <c r="R1227" t="n">
        <v>5.369814948162421</v>
      </c>
      <c r="S1227">
        <f>IF(AND(A1215=A1227,ISNUMBER(R1215)),R1215,"")</f>
        <v/>
      </c>
    </row>
    <row r="1228">
      <c r="A1228" t="inlineStr">
        <is>
          <t>경기</t>
        </is>
      </c>
      <c r="B1228" t="inlineStr">
        <is>
          <t>2014-03</t>
        </is>
      </c>
      <c r="C1228" s="2" t="inlineStr">
        <is>
          <t>버퍼</t>
        </is>
      </c>
      <c r="D1228" t="n">
        <v>12266541</v>
      </c>
      <c r="E1228">
        <f>IF(AND(A1215=A1228,ISNUMBER(D1227),ISNUMBER(D1215),D1227&gt;0,D1215&gt;0),100*(LN(D1227)-LN(D1215)),"")</f>
        <v/>
      </c>
      <c r="F1228" t="n">
        <v>4731176</v>
      </c>
      <c r="G1228">
        <f>IF(AND(A1215=A1228,ISNUMBER(F1227),ISNUMBER(F1215),F1227&gt;0,F1215&gt;0),100*(LN(F1227)-LN(F1215)),"")</f>
        <v/>
      </c>
      <c r="H1228" t="n">
        <v>29.40265719570008</v>
      </c>
      <c r="I1228">
        <f>IF(AND(A1215=A1228,ISNUMBER(H1227),ISNUMBER(H1215)),H1227-H1215,"")</f>
        <v/>
      </c>
      <c r="J1228" t="n">
        <v>4584</v>
      </c>
      <c r="K1228">
        <f>IF(AND(A1227=A1228,ISNUMBER(J1227),ISNUMBER(D1227)),1000*J1227/D1227,"")</f>
        <v/>
      </c>
      <c r="L1228" t="n">
        <v>60.4</v>
      </c>
      <c r="M1228">
        <f>IF(AND(A1215=A1228,ISNUMBER(L1227),ISNUMBER(L1215)),L1227-L1215,"")</f>
        <v/>
      </c>
      <c r="N1228" t="n">
        <v>29030</v>
      </c>
      <c r="O1228" t="n">
        <v>5.505327774685398</v>
      </c>
      <c r="P1228">
        <f>IF(AND(A1216=A1228,ISNUMBER(O1216)),O1216,"")</f>
        <v/>
      </c>
      <c r="Q1228" t="n">
        <v>17157</v>
      </c>
      <c r="R1228" t="n">
        <v>5.369814948162421</v>
      </c>
      <c r="S1228">
        <f>IF(AND(A1216=A1228,ISNUMBER(R1216)),R1216,"")</f>
        <v/>
      </c>
    </row>
    <row r="1229">
      <c r="A1229" t="inlineStr">
        <is>
          <t>경기</t>
        </is>
      </c>
      <c r="B1229" t="inlineStr">
        <is>
          <t>2014-04</t>
        </is>
      </c>
      <c r="C1229" s="2" t="inlineStr">
        <is>
          <t>버퍼</t>
        </is>
      </c>
      <c r="D1229" t="n">
        <v>12276751</v>
      </c>
      <c r="E1229">
        <f>IF(AND(A1216=A1229,ISNUMBER(D1228),ISNUMBER(D1216),D1228&gt;0,D1216&gt;0),100*(LN(D1228)-LN(D1216)),"")</f>
        <v/>
      </c>
      <c r="F1229" t="n">
        <v>4737047</v>
      </c>
      <c r="G1229">
        <f>IF(AND(A1216=A1229,ISNUMBER(F1228),ISNUMBER(F1216),F1228&gt;0,F1216&gt;0),100*(LN(F1228)-LN(F1216)),"")</f>
        <v/>
      </c>
      <c r="H1229" t="n">
        <v>29.35437885805455</v>
      </c>
      <c r="I1229">
        <f>IF(AND(A1216=A1229,ISNUMBER(H1228),ISNUMBER(H1216)),H1228-H1216,"")</f>
        <v/>
      </c>
      <c r="J1229" t="n">
        <v>4520</v>
      </c>
      <c r="K1229">
        <f>IF(AND(A1228=A1229,ISNUMBER(J1228),ISNUMBER(D1228)),1000*J1228/D1228,"")</f>
        <v/>
      </c>
      <c r="L1229" t="n">
        <v>61.7</v>
      </c>
      <c r="M1229">
        <f>IF(AND(A1216=A1229,ISNUMBER(L1228),ISNUMBER(L1216)),L1228-L1216,"")</f>
        <v/>
      </c>
      <c r="N1229" t="n">
        <v>29030</v>
      </c>
      <c r="O1229" t="n">
        <v>5.505327774685398</v>
      </c>
      <c r="P1229">
        <f>IF(AND(A1217=A1229,ISNUMBER(O1217)),O1217,"")</f>
        <v/>
      </c>
      <c r="Q1229" t="n">
        <v>17157</v>
      </c>
      <c r="R1229" t="n">
        <v>5.369814948162421</v>
      </c>
      <c r="S1229">
        <f>IF(AND(A1217=A1229,ISNUMBER(R1217)),R1217,"")</f>
        <v/>
      </c>
    </row>
    <row r="1230">
      <c r="A1230" t="inlineStr">
        <is>
          <t>경기</t>
        </is>
      </c>
      <c r="B1230" t="inlineStr">
        <is>
          <t>2014-05</t>
        </is>
      </c>
      <c r="C1230" s="2" t="inlineStr">
        <is>
          <t>버퍼</t>
        </is>
      </c>
      <c r="D1230" t="n">
        <v>12286470</v>
      </c>
      <c r="E1230">
        <f>IF(AND(A1217=A1230,ISNUMBER(D1229),ISNUMBER(D1217),D1229&gt;0,D1217&gt;0),100*(LN(D1229)-LN(D1217)),"")</f>
        <v/>
      </c>
      <c r="F1230" t="n">
        <v>4742158</v>
      </c>
      <c r="G1230">
        <f>IF(AND(A1217=A1230,ISNUMBER(F1229),ISNUMBER(F1217),F1229&gt;0,F1217&gt;0),100*(LN(F1229)-LN(F1217)),"")</f>
        <v/>
      </c>
      <c r="H1230" t="n">
        <v>29.3223358702703</v>
      </c>
      <c r="I1230">
        <f>IF(AND(A1217=A1230,ISNUMBER(H1229),ISNUMBER(H1217)),H1229-H1217,"")</f>
        <v/>
      </c>
      <c r="J1230" t="n">
        <v>3950</v>
      </c>
      <c r="K1230">
        <f>IF(AND(A1229=A1230,ISNUMBER(J1229),ISNUMBER(D1229)),1000*J1229/D1229,"")</f>
        <v/>
      </c>
      <c r="L1230" t="n">
        <v>61.8</v>
      </c>
      <c r="M1230">
        <f>IF(AND(A1217=A1230,ISNUMBER(L1229),ISNUMBER(L1217)),L1229-L1217,"")</f>
        <v/>
      </c>
      <c r="N1230" t="n">
        <v>29030</v>
      </c>
      <c r="O1230" t="n">
        <v>5.505327774685398</v>
      </c>
      <c r="P1230">
        <f>IF(AND(A1218=A1230,ISNUMBER(O1218)),O1218,"")</f>
        <v/>
      </c>
      <c r="Q1230" t="n">
        <v>17157</v>
      </c>
      <c r="R1230" t="n">
        <v>5.369814948162421</v>
      </c>
      <c r="S1230">
        <f>IF(AND(A1218=A1230,ISNUMBER(R1218)),R1218,"")</f>
        <v/>
      </c>
    </row>
    <row r="1231">
      <c r="A1231" t="inlineStr">
        <is>
          <t>경기</t>
        </is>
      </c>
      <c r="B1231" t="inlineStr">
        <is>
          <t>2014-06</t>
        </is>
      </c>
      <c r="C1231" s="2" t="inlineStr">
        <is>
          <t>버퍼</t>
        </is>
      </c>
      <c r="D1231" t="n">
        <v>12300698</v>
      </c>
      <c r="E1231">
        <f>IF(AND(A1218=A1231,ISNUMBER(D1230),ISNUMBER(D1218),D1230&gt;0,D1218&gt;0),100*(LN(D1230)-LN(D1218)),"")</f>
        <v/>
      </c>
      <c r="F1231" t="n">
        <v>4748611</v>
      </c>
      <c r="G1231">
        <f>IF(AND(A1218=A1231,ISNUMBER(F1230),ISNUMBER(F1218),F1230&gt;0,F1218&gt;0),100*(LN(F1230)-LN(F1218)),"")</f>
        <v/>
      </c>
      <c r="H1231" t="n">
        <v>29.29222390469224</v>
      </c>
      <c r="I1231">
        <f>IF(AND(A1218=A1231,ISNUMBER(H1230),ISNUMBER(H1218)),H1230-H1218,"")</f>
        <v/>
      </c>
      <c r="J1231" t="n">
        <v>8760</v>
      </c>
      <c r="K1231">
        <f>IF(AND(A1230=A1231,ISNUMBER(J1230),ISNUMBER(D1230)),1000*J1230/D1230,"")</f>
        <v/>
      </c>
      <c r="L1231" t="n">
        <v>62.2</v>
      </c>
      <c r="M1231">
        <f>IF(AND(A1218=A1231,ISNUMBER(L1230),ISNUMBER(L1218)),L1230-L1218,"")</f>
        <v/>
      </c>
      <c r="N1231" t="n">
        <v>29030</v>
      </c>
      <c r="O1231" t="n">
        <v>5.505327774685398</v>
      </c>
      <c r="P1231">
        <f>IF(AND(A1219=A1231,ISNUMBER(O1219)),O1219,"")</f>
        <v/>
      </c>
      <c r="Q1231" t="n">
        <v>17157</v>
      </c>
      <c r="R1231" t="n">
        <v>5.369814948162421</v>
      </c>
      <c r="S1231">
        <f>IF(AND(A1219=A1231,ISNUMBER(R1219)),R1219,"")</f>
        <v/>
      </c>
    </row>
    <row r="1232">
      <c r="A1232" t="inlineStr">
        <is>
          <t>경기</t>
        </is>
      </c>
      <c r="B1232" t="inlineStr">
        <is>
          <t>2014-07</t>
        </is>
      </c>
      <c r="C1232" s="2" t="inlineStr">
        <is>
          <t>버퍼</t>
        </is>
      </c>
      <c r="D1232" t="n">
        <v>12313649</v>
      </c>
      <c r="E1232">
        <f>IF(AND(A1219=A1232,ISNUMBER(D1231),ISNUMBER(D1219),D1231&gt;0,D1219&gt;0),100*(LN(D1231)-LN(D1219)),"")</f>
        <v/>
      </c>
      <c r="F1232" t="n">
        <v>4755195</v>
      </c>
      <c r="G1232">
        <f>IF(AND(A1219=A1232,ISNUMBER(F1231),ISNUMBER(F1219),F1231&gt;0,F1219&gt;0),100*(LN(F1231)-LN(F1219)),"")</f>
        <v/>
      </c>
      <c r="H1232" t="n">
        <v>29.26150485530325</v>
      </c>
      <c r="I1232">
        <f>IF(AND(A1219=A1232,ISNUMBER(H1231),ISNUMBER(H1219)),H1231-H1219,"")</f>
        <v/>
      </c>
      <c r="J1232" t="n">
        <v>7146</v>
      </c>
      <c r="K1232">
        <f>IF(AND(A1231=A1232,ISNUMBER(J1231),ISNUMBER(D1231)),1000*J1231/D1231,"")</f>
        <v/>
      </c>
      <c r="L1232" t="n">
        <v>62.6</v>
      </c>
      <c r="M1232">
        <f>IF(AND(A1219=A1232,ISNUMBER(L1231),ISNUMBER(L1219)),L1231-L1219,"")</f>
        <v/>
      </c>
      <c r="N1232" t="n">
        <v>29030</v>
      </c>
      <c r="O1232" t="n">
        <v>5.505327774685398</v>
      </c>
      <c r="P1232">
        <f>IF(AND(A1220=A1232,ISNUMBER(O1220)),O1220,"")</f>
        <v/>
      </c>
      <c r="Q1232" t="n">
        <v>17157</v>
      </c>
      <c r="R1232" t="n">
        <v>5.369814948162421</v>
      </c>
      <c r="S1232">
        <f>IF(AND(A1220=A1232,ISNUMBER(R1220)),R1220,"")</f>
        <v/>
      </c>
    </row>
    <row r="1233">
      <c r="A1233" t="inlineStr">
        <is>
          <t>경기</t>
        </is>
      </c>
      <c r="B1233" t="inlineStr">
        <is>
          <t>2014-08</t>
        </is>
      </c>
      <c r="C1233" s="2" t="inlineStr">
        <is>
          <t>버퍼</t>
        </is>
      </c>
      <c r="D1233" t="n">
        <v>12324470</v>
      </c>
      <c r="E1233">
        <f>IF(AND(A1220=A1233,ISNUMBER(D1232),ISNUMBER(D1220),D1232&gt;0,D1220&gt;0),100*(LN(D1232)-LN(D1220)),"")</f>
        <v/>
      </c>
      <c r="F1233" t="n">
        <v>4761863</v>
      </c>
      <c r="G1233">
        <f>IF(AND(A1220=A1233,ISNUMBER(F1232),ISNUMBER(F1220),F1232&gt;0,F1220&gt;0),100*(LN(F1232)-LN(F1220)),"")</f>
        <v/>
      </c>
      <c r="H1233" t="n">
        <v>29.22793434524974</v>
      </c>
      <c r="I1233">
        <f>IF(AND(A1220=A1233,ISNUMBER(H1232),ISNUMBER(H1220)),H1232-H1220,"")</f>
        <v/>
      </c>
      <c r="J1233" t="n">
        <v>5181</v>
      </c>
      <c r="K1233">
        <f>IF(AND(A1232=A1233,ISNUMBER(J1232),ISNUMBER(D1232)),1000*J1232/D1232,"")</f>
        <v/>
      </c>
      <c r="L1233" t="n">
        <v>62.4</v>
      </c>
      <c r="M1233">
        <f>IF(AND(A1220=A1233,ISNUMBER(L1232),ISNUMBER(L1220)),L1232-L1220,"")</f>
        <v/>
      </c>
      <c r="N1233" t="n">
        <v>29030</v>
      </c>
      <c r="O1233" t="n">
        <v>5.505327774685398</v>
      </c>
      <c r="P1233">
        <f>IF(AND(A1221=A1233,ISNUMBER(O1221)),O1221,"")</f>
        <v/>
      </c>
      <c r="Q1233" t="n">
        <v>17157</v>
      </c>
      <c r="R1233" t="n">
        <v>5.369814948162421</v>
      </c>
      <c r="S1233">
        <f>IF(AND(A1221=A1233,ISNUMBER(R1221)),R1221,"")</f>
        <v/>
      </c>
    </row>
    <row r="1234">
      <c r="A1234" t="inlineStr">
        <is>
          <t>경기</t>
        </is>
      </c>
      <c r="B1234" t="inlineStr">
        <is>
          <t>2014-09</t>
        </is>
      </c>
      <c r="C1234" s="2" t="inlineStr">
        <is>
          <t>버퍼</t>
        </is>
      </c>
      <c r="D1234" t="n">
        <v>12334023</v>
      </c>
      <c r="E1234">
        <f>IF(AND(A1221=A1234,ISNUMBER(D1233),ISNUMBER(D1221),D1233&gt;0,D1221&gt;0),100*(LN(D1233)-LN(D1221)),"")</f>
        <v/>
      </c>
      <c r="F1234" t="n">
        <v>4769074</v>
      </c>
      <c r="G1234">
        <f>IF(AND(A1221=A1234,ISNUMBER(F1233),ISNUMBER(F1221),F1233&gt;0,F1221&gt;0),100*(LN(F1233)-LN(F1221)),"")</f>
        <v/>
      </c>
      <c r="H1234" t="n">
        <v>29.20754242147919</v>
      </c>
      <c r="I1234">
        <f>IF(AND(A1221=A1234,ISNUMBER(H1233),ISNUMBER(H1221)),H1233-H1221,"")</f>
        <v/>
      </c>
      <c r="J1234" t="n">
        <v>3578</v>
      </c>
      <c r="K1234">
        <f>IF(AND(A1233=A1234,ISNUMBER(J1233),ISNUMBER(D1233)),1000*J1233/D1233,"")</f>
        <v/>
      </c>
      <c r="L1234" t="n">
        <v>62.2</v>
      </c>
      <c r="M1234">
        <f>IF(AND(A1221=A1234,ISNUMBER(L1233),ISNUMBER(L1221)),L1233-L1221,"")</f>
        <v/>
      </c>
      <c r="N1234" t="n">
        <v>29030</v>
      </c>
      <c r="O1234" t="n">
        <v>5.505327774685398</v>
      </c>
      <c r="P1234">
        <f>IF(AND(A1222=A1234,ISNUMBER(O1222)),O1222,"")</f>
        <v/>
      </c>
      <c r="Q1234" t="n">
        <v>17157</v>
      </c>
      <c r="R1234" t="n">
        <v>5.369814948162421</v>
      </c>
      <c r="S1234">
        <f>IF(AND(A1222=A1234,ISNUMBER(R1222)),R1222,"")</f>
        <v/>
      </c>
    </row>
    <row r="1235">
      <c r="A1235" t="inlineStr">
        <is>
          <t>경기</t>
        </is>
      </c>
      <c r="B1235" t="inlineStr">
        <is>
          <t>2014-10</t>
        </is>
      </c>
      <c r="C1235" s="2" t="inlineStr">
        <is>
          <t>버퍼</t>
        </is>
      </c>
      <c r="D1235" t="n">
        <v>12342448</v>
      </c>
      <c r="E1235">
        <f>IF(AND(A1222=A1235,ISNUMBER(D1234),ISNUMBER(D1222),D1234&gt;0,D1222&gt;0),100*(LN(D1234)-LN(D1222)),"")</f>
        <v/>
      </c>
      <c r="F1235" t="n">
        <v>4776263</v>
      </c>
      <c r="G1235">
        <f>IF(AND(A1222=A1235,ISNUMBER(F1234),ISNUMBER(F1222),F1234&gt;0,F1222&gt;0),100*(LN(F1234)-LN(F1222)),"")</f>
        <v/>
      </c>
      <c r="H1235" t="n">
        <v>29.1811721629291</v>
      </c>
      <c r="I1235">
        <f>IF(AND(A1222=A1235,ISNUMBER(H1234),ISNUMBER(H1222)),H1234-H1222,"")</f>
        <v/>
      </c>
      <c r="J1235" t="n">
        <v>2288</v>
      </c>
      <c r="K1235">
        <f>IF(AND(A1234=A1235,ISNUMBER(J1234),ISNUMBER(D1234)),1000*J1234/D1234,"")</f>
        <v/>
      </c>
      <c r="L1235" t="n">
        <v>62.4</v>
      </c>
      <c r="M1235">
        <f>IF(AND(A1222=A1235,ISNUMBER(L1234),ISNUMBER(L1222)),L1234-L1222,"")</f>
        <v/>
      </c>
      <c r="N1235" t="n">
        <v>29030</v>
      </c>
      <c r="O1235" t="n">
        <v>5.505327774685398</v>
      </c>
      <c r="P1235">
        <f>IF(AND(A1223=A1235,ISNUMBER(O1223)),O1223,"")</f>
        <v/>
      </c>
      <c r="Q1235" t="n">
        <v>17157</v>
      </c>
      <c r="R1235" t="n">
        <v>5.369814948162421</v>
      </c>
      <c r="S1235">
        <f>IF(AND(A1223=A1235,ISNUMBER(R1223)),R1223,"")</f>
        <v/>
      </c>
    </row>
    <row r="1236">
      <c r="A1236" t="inlineStr">
        <is>
          <t>경기</t>
        </is>
      </c>
      <c r="B1236" t="inlineStr">
        <is>
          <t>2014-11</t>
        </is>
      </c>
      <c r="C1236" s="2" t="inlineStr">
        <is>
          <t>버퍼</t>
        </is>
      </c>
      <c r="D1236" t="n">
        <v>12348078</v>
      </c>
      <c r="E1236">
        <f>IF(AND(A1223=A1236,ISNUMBER(D1235),ISNUMBER(D1223),D1235&gt;0,D1223&gt;0),100*(LN(D1235)-LN(D1223)),"")</f>
        <v/>
      </c>
      <c r="F1236" t="n">
        <v>4781545</v>
      </c>
      <c r="G1236">
        <f>IF(AND(A1223=A1236,ISNUMBER(F1235),ISNUMBER(F1223),F1235&gt;0,F1223&gt;0),100*(LN(F1235)-LN(F1223)),"")</f>
        <v/>
      </c>
      <c r="H1236" t="n">
        <v>29.16113746608987</v>
      </c>
      <c r="I1236">
        <f>IF(AND(A1223=A1236,ISNUMBER(H1235),ISNUMBER(H1223)),H1235-H1223,"")</f>
        <v/>
      </c>
      <c r="J1236" t="n">
        <v>1046</v>
      </c>
      <c r="K1236">
        <f>IF(AND(A1235=A1236,ISNUMBER(J1235),ISNUMBER(D1235)),1000*J1235/D1235,"")</f>
        <v/>
      </c>
      <c r="L1236" t="n">
        <v>62.2</v>
      </c>
      <c r="M1236">
        <f>IF(AND(A1223=A1236,ISNUMBER(L1235),ISNUMBER(L1223)),L1235-L1223,"")</f>
        <v/>
      </c>
      <c r="N1236" t="n">
        <v>29030</v>
      </c>
      <c r="O1236" t="n">
        <v>5.505327774685398</v>
      </c>
      <c r="P1236">
        <f>IF(AND(A1224=A1236,ISNUMBER(O1224)),O1224,"")</f>
        <v/>
      </c>
      <c r="Q1236" t="n">
        <v>17157</v>
      </c>
      <c r="R1236" t="n">
        <v>5.369814948162421</v>
      </c>
      <c r="S1236">
        <f>IF(AND(A1224=A1236,ISNUMBER(R1224)),R1224,"")</f>
        <v/>
      </c>
    </row>
    <row r="1237">
      <c r="A1237" t="inlineStr">
        <is>
          <t>경기</t>
        </is>
      </c>
      <c r="B1237" t="inlineStr">
        <is>
          <t>2014-12</t>
        </is>
      </c>
      <c r="C1237" s="2" t="inlineStr">
        <is>
          <t>버퍼</t>
        </is>
      </c>
      <c r="D1237" t="n">
        <v>12357830</v>
      </c>
      <c r="E1237">
        <f>IF(AND(A1224=A1237,ISNUMBER(D1236),ISNUMBER(D1224),D1236&gt;0,D1224&gt;0),100*(LN(D1236)-LN(D1224)),"")</f>
        <v/>
      </c>
      <c r="F1237" t="n">
        <v>4786718</v>
      </c>
      <c r="G1237">
        <f>IF(AND(A1224=A1237,ISNUMBER(F1236),ISNUMBER(F1224),F1236&gt;0,F1224&gt;0),100*(LN(F1236)-LN(F1224)),"")</f>
        <v/>
      </c>
      <c r="H1237" t="n">
        <v>29.1311743242948</v>
      </c>
      <c r="I1237">
        <f>IF(AND(A1224=A1237,ISNUMBER(H1236),ISNUMBER(H1224)),H1236-H1224,"")</f>
        <v/>
      </c>
      <c r="J1237" t="n">
        <v>4738</v>
      </c>
      <c r="K1237">
        <f>IF(AND(A1236=A1237,ISNUMBER(J1236),ISNUMBER(D1236)),1000*J1236/D1236,"")</f>
        <v/>
      </c>
      <c r="L1237" t="n">
        <v>61.4</v>
      </c>
      <c r="M1237">
        <f>IF(AND(A1224=A1237,ISNUMBER(L1236),ISNUMBER(L1224)),L1236-L1224,"")</f>
        <v/>
      </c>
      <c r="N1237" t="n">
        <v>30249</v>
      </c>
      <c r="O1237" t="n">
        <v>4.113334804264923</v>
      </c>
      <c r="P1237">
        <f>IF(AND(A1225=A1237,ISNUMBER(O1225)),O1225,"")</f>
        <v/>
      </c>
      <c r="Q1237" t="n">
        <v>17950</v>
      </c>
      <c r="R1237" t="n">
        <v>4.518386133299757</v>
      </c>
      <c r="S1237">
        <f>IF(AND(A1225=A1237,ISNUMBER(R1225)),R1225,"")</f>
        <v/>
      </c>
    </row>
    <row r="1238">
      <c r="A1238" t="inlineStr">
        <is>
          <t>경기</t>
        </is>
      </c>
      <c r="B1238" t="inlineStr">
        <is>
          <t>2015-01</t>
        </is>
      </c>
      <c r="C1238" s="2" t="inlineStr">
        <is>
          <t>버퍼</t>
        </is>
      </c>
      <c r="D1238" t="n">
        <v>12366711</v>
      </c>
      <c r="E1238">
        <f>IF(AND(A1225=A1238,ISNUMBER(D1237),ISNUMBER(D1225),D1237&gt;0,D1225&gt;0),100*(LN(D1237)-LN(D1225)),"")</f>
        <v/>
      </c>
      <c r="F1238" t="n">
        <v>4790844</v>
      </c>
      <c r="G1238">
        <f>IF(AND(A1225=A1238,ISNUMBER(F1237),ISNUMBER(F1225),F1237&gt;0,F1225&gt;0),100*(LN(F1237)-LN(F1225)),"")</f>
        <v/>
      </c>
      <c r="H1238" t="n">
        <v>29.07293620753327</v>
      </c>
      <c r="I1238">
        <f>IF(AND(A1225=A1238,ISNUMBER(H1237),ISNUMBER(H1225)),H1237-H1225,"")</f>
        <v/>
      </c>
      <c r="J1238" t="n">
        <v>3447</v>
      </c>
      <c r="K1238">
        <f>IF(AND(A1237=A1238,ISNUMBER(J1237),ISNUMBER(D1237)),1000*J1237/D1237,"")</f>
        <v/>
      </c>
      <c r="L1238" t="n">
        <v>60.8</v>
      </c>
      <c r="M1238">
        <f>IF(AND(A1225=A1238,ISNUMBER(L1237),ISNUMBER(L1225)),L1237-L1225,"")</f>
        <v/>
      </c>
      <c r="N1238" t="n">
        <v>30249</v>
      </c>
      <c r="O1238" t="n">
        <v>4.113334804264923</v>
      </c>
      <c r="P1238">
        <f>IF(AND(A1226=A1238,ISNUMBER(O1226)),O1226,"")</f>
        <v/>
      </c>
      <c r="Q1238" t="n">
        <v>17950</v>
      </c>
      <c r="R1238" t="n">
        <v>4.518386133299757</v>
      </c>
      <c r="S1238">
        <f>IF(AND(A1226=A1238,ISNUMBER(R1226)),R1226,"")</f>
        <v/>
      </c>
    </row>
    <row r="1239">
      <c r="A1239" t="inlineStr">
        <is>
          <t>경기</t>
        </is>
      </c>
      <c r="B1239" t="inlineStr">
        <is>
          <t>2015-02</t>
        </is>
      </c>
      <c r="C1239" s="2" t="inlineStr">
        <is>
          <t>버퍼</t>
        </is>
      </c>
      <c r="D1239" t="n">
        <v>12376944</v>
      </c>
      <c r="E1239">
        <f>IF(AND(A1226=A1239,ISNUMBER(D1238),ISNUMBER(D1226),D1238&gt;0,D1226&gt;0),100*(LN(D1238)-LN(D1226)),"")</f>
        <v/>
      </c>
      <c r="F1239" t="n">
        <v>4799046</v>
      </c>
      <c r="G1239">
        <f>IF(AND(A1226=A1239,ISNUMBER(F1238),ISNUMBER(F1226),F1238&gt;0,F1226&gt;0),100*(LN(F1238)-LN(F1226)),"")</f>
        <v/>
      </c>
      <c r="H1239" t="n">
        <v>29.03629522764262</v>
      </c>
      <c r="I1239">
        <f>IF(AND(A1226=A1239,ISNUMBER(H1238),ISNUMBER(H1226)),H1238-H1226,"")</f>
        <v/>
      </c>
      <c r="J1239" t="n">
        <v>4235</v>
      </c>
      <c r="K1239">
        <f>IF(AND(A1238=A1239,ISNUMBER(J1238),ISNUMBER(D1238)),1000*J1238/D1238,"")</f>
        <v/>
      </c>
      <c r="L1239" t="n">
        <v>60.8</v>
      </c>
      <c r="M1239">
        <f>IF(AND(A1226=A1239,ISNUMBER(L1238),ISNUMBER(L1226)),L1238-L1226,"")</f>
        <v/>
      </c>
      <c r="N1239" t="n">
        <v>30249</v>
      </c>
      <c r="O1239" t="n">
        <v>4.113334804264923</v>
      </c>
      <c r="P1239">
        <f>IF(AND(A1227=A1239,ISNUMBER(O1227)),O1227,"")</f>
        <v/>
      </c>
      <c r="Q1239" t="n">
        <v>17950</v>
      </c>
      <c r="R1239" t="n">
        <v>4.518386133299757</v>
      </c>
      <c r="S1239">
        <f>IF(AND(A1227=A1239,ISNUMBER(R1227)),R1227,"")</f>
        <v/>
      </c>
    </row>
    <row r="1240">
      <c r="A1240" t="inlineStr">
        <is>
          <t>경기</t>
        </is>
      </c>
      <c r="B1240" t="inlineStr">
        <is>
          <t>2015-03</t>
        </is>
      </c>
      <c r="C1240" s="2" t="inlineStr">
        <is>
          <t>버퍼</t>
        </is>
      </c>
      <c r="D1240" t="n">
        <v>12392297</v>
      </c>
      <c r="E1240">
        <f>IF(AND(A1227=A1240,ISNUMBER(D1239),ISNUMBER(D1227),D1239&gt;0,D1227&gt;0),100*(LN(D1239)-LN(D1227)),"")</f>
        <v/>
      </c>
      <c r="F1240" t="n">
        <v>4807275</v>
      </c>
      <c r="G1240">
        <f>IF(AND(A1227=A1240,ISNUMBER(F1239),ISNUMBER(F1227),F1239&gt;0,F1227&gt;0),100*(LN(F1239)-LN(F1227)),"")</f>
        <v/>
      </c>
      <c r="H1240" t="n">
        <v>29.01391081895471</v>
      </c>
      <c r="I1240">
        <f>IF(AND(A1227=A1240,ISNUMBER(H1239),ISNUMBER(H1227)),H1239-H1227,"")</f>
        <v/>
      </c>
      <c r="J1240" t="n">
        <v>8803</v>
      </c>
      <c r="K1240">
        <f>IF(AND(A1239=A1240,ISNUMBER(J1239),ISNUMBER(D1239)),1000*J1239/D1239,"")</f>
        <v/>
      </c>
      <c r="L1240" t="n">
        <v>61.2</v>
      </c>
      <c r="M1240">
        <f>IF(AND(A1227=A1240,ISNUMBER(L1239),ISNUMBER(L1227)),L1239-L1227,"")</f>
        <v/>
      </c>
      <c r="N1240" t="n">
        <v>30249</v>
      </c>
      <c r="O1240" t="n">
        <v>4.113334804264923</v>
      </c>
      <c r="P1240">
        <f>IF(AND(A1228=A1240,ISNUMBER(O1228)),O1228,"")</f>
        <v/>
      </c>
      <c r="Q1240" t="n">
        <v>17950</v>
      </c>
      <c r="R1240" t="n">
        <v>4.518386133299757</v>
      </c>
      <c r="S1240">
        <f>IF(AND(A1228=A1240,ISNUMBER(R1228)),R1228,"")</f>
        <v/>
      </c>
    </row>
    <row r="1241">
      <c r="A1241" t="inlineStr">
        <is>
          <t>경기</t>
        </is>
      </c>
      <c r="B1241" t="inlineStr">
        <is>
          <t>2015-04</t>
        </is>
      </c>
      <c r="C1241" s="2" t="inlineStr">
        <is>
          <t>버퍼</t>
        </is>
      </c>
      <c r="D1241" t="n">
        <v>12405279</v>
      </c>
      <c r="E1241">
        <f>IF(AND(A1228=A1241,ISNUMBER(D1240),ISNUMBER(D1228),D1240&gt;0,D1228&gt;0),100*(LN(D1240)-LN(D1228)),"")</f>
        <v/>
      </c>
      <c r="F1241" t="n">
        <v>4813561</v>
      </c>
      <c r="G1241">
        <f>IF(AND(A1228=A1241,ISNUMBER(F1240),ISNUMBER(F1228),F1240&gt;0,F1228&gt;0),100*(LN(F1240)-LN(F1228)),"")</f>
        <v/>
      </c>
      <c r="H1241" t="n">
        <v>28.98383019035686</v>
      </c>
      <c r="I1241">
        <f>IF(AND(A1228=A1241,ISNUMBER(H1240),ISNUMBER(H1228)),H1240-H1228,"")</f>
        <v/>
      </c>
      <c r="J1241" t="n">
        <v>6922</v>
      </c>
      <c r="K1241">
        <f>IF(AND(A1240=A1241,ISNUMBER(J1240),ISNUMBER(D1240)),1000*J1240/D1240,"")</f>
        <v/>
      </c>
      <c r="L1241" t="n">
        <v>62</v>
      </c>
      <c r="M1241">
        <f>IF(AND(A1228=A1241,ISNUMBER(L1240),ISNUMBER(L1228)),L1240-L1228,"")</f>
        <v/>
      </c>
      <c r="N1241" t="n">
        <v>30249</v>
      </c>
      <c r="O1241" t="n">
        <v>4.113334804264923</v>
      </c>
      <c r="P1241">
        <f>IF(AND(A1229=A1241,ISNUMBER(O1229)),O1229,"")</f>
        <v/>
      </c>
      <c r="Q1241" t="n">
        <v>17950</v>
      </c>
      <c r="R1241" t="n">
        <v>4.518386133299757</v>
      </c>
      <c r="S1241">
        <f>IF(AND(A1229=A1241,ISNUMBER(R1229)),R1229,"")</f>
        <v/>
      </c>
    </row>
    <row r="1242">
      <c r="A1242" t="inlineStr">
        <is>
          <t>경기</t>
        </is>
      </c>
      <c r="B1242" t="inlineStr">
        <is>
          <t>2015-05</t>
        </is>
      </c>
      <c r="C1242" s="2" t="inlineStr">
        <is>
          <t>버퍼</t>
        </is>
      </c>
      <c r="D1242" t="n">
        <v>12418899</v>
      </c>
      <c r="E1242">
        <f>IF(AND(A1229=A1242,ISNUMBER(D1241),ISNUMBER(D1229),D1241&gt;0,D1229&gt;0),100*(LN(D1241)-LN(D1229)),"")</f>
        <v/>
      </c>
      <c r="F1242" t="n">
        <v>4821745</v>
      </c>
      <c r="G1242">
        <f>IF(AND(A1229=A1242,ISNUMBER(F1241),ISNUMBER(F1229),F1241&gt;0,F1229&gt;0),100*(LN(F1241)-LN(F1229)),"")</f>
        <v/>
      </c>
      <c r="H1242" t="n">
        <v>28.95503055464096</v>
      </c>
      <c r="I1242">
        <f>IF(AND(A1229=A1242,ISNUMBER(H1241),ISNUMBER(H1229)),H1241-H1229,"")</f>
        <v/>
      </c>
      <c r="J1242" t="n">
        <v>7519</v>
      </c>
      <c r="K1242">
        <f>IF(AND(A1241=A1242,ISNUMBER(J1241),ISNUMBER(D1241)),1000*J1241/D1241,"")</f>
        <v/>
      </c>
      <c r="L1242" t="n">
        <v>62.1</v>
      </c>
      <c r="M1242">
        <f>IF(AND(A1229=A1242,ISNUMBER(L1241),ISNUMBER(L1229)),L1241-L1229,"")</f>
        <v/>
      </c>
      <c r="N1242" t="n">
        <v>30249</v>
      </c>
      <c r="O1242" t="n">
        <v>4.113334804264923</v>
      </c>
      <c r="P1242">
        <f>IF(AND(A1230=A1242,ISNUMBER(O1230)),O1230,"")</f>
        <v/>
      </c>
      <c r="Q1242" t="n">
        <v>17950</v>
      </c>
      <c r="R1242" t="n">
        <v>4.518386133299757</v>
      </c>
      <c r="S1242">
        <f>IF(AND(A1230=A1242,ISNUMBER(R1230)),R1230,"")</f>
        <v/>
      </c>
    </row>
    <row r="1243">
      <c r="A1243" t="inlineStr">
        <is>
          <t>경기</t>
        </is>
      </c>
      <c r="B1243" t="inlineStr">
        <is>
          <t>2015-06</t>
        </is>
      </c>
      <c r="C1243" s="2" t="inlineStr">
        <is>
          <t>버퍼</t>
        </is>
      </c>
      <c r="D1243" t="n">
        <v>12432063</v>
      </c>
      <c r="E1243">
        <f>IF(AND(A1230=A1243,ISNUMBER(D1242),ISNUMBER(D1230),D1242&gt;0,D1230&gt;0),100*(LN(D1242)-LN(D1230)),"")</f>
        <v/>
      </c>
      <c r="F1243" t="n">
        <v>4829521</v>
      </c>
      <c r="G1243">
        <f>IF(AND(A1230=A1243,ISNUMBER(F1242),ISNUMBER(F1230),F1242&gt;0,F1230&gt;0),100*(LN(F1242)-LN(F1230)),"")</f>
        <v/>
      </c>
      <c r="H1243" t="n">
        <v>28.93160210015023</v>
      </c>
      <c r="I1243">
        <f>IF(AND(A1230=A1243,ISNUMBER(H1242),ISNUMBER(H1230)),H1242-H1230,"")</f>
        <v/>
      </c>
      <c r="J1243" t="n">
        <v>7136</v>
      </c>
      <c r="K1243">
        <f>IF(AND(A1242=A1243,ISNUMBER(J1242),ISNUMBER(D1242)),1000*J1242/D1242,"")</f>
        <v/>
      </c>
      <c r="L1243" t="n">
        <v>62.2</v>
      </c>
      <c r="M1243">
        <f>IF(AND(A1230=A1243,ISNUMBER(L1242),ISNUMBER(L1230)),L1242-L1230,"")</f>
        <v/>
      </c>
      <c r="N1243" t="n">
        <v>30249</v>
      </c>
      <c r="O1243" t="n">
        <v>4.113334804264923</v>
      </c>
      <c r="P1243">
        <f>IF(AND(A1231=A1243,ISNUMBER(O1231)),O1231,"")</f>
        <v/>
      </c>
      <c r="Q1243" t="n">
        <v>17950</v>
      </c>
      <c r="R1243" t="n">
        <v>4.518386133299757</v>
      </c>
      <c r="S1243">
        <f>IF(AND(A1231=A1243,ISNUMBER(R1231)),R1231,"")</f>
        <v/>
      </c>
    </row>
    <row r="1244">
      <c r="A1244" t="inlineStr">
        <is>
          <t>경기</t>
        </is>
      </c>
      <c r="B1244" t="inlineStr">
        <is>
          <t>2015-07</t>
        </is>
      </c>
      <c r="C1244" s="2" t="inlineStr">
        <is>
          <t>버퍼</t>
        </is>
      </c>
      <c r="D1244" t="n">
        <v>12444924</v>
      </c>
      <c r="E1244">
        <f>IF(AND(A1231=A1244,ISNUMBER(D1243),ISNUMBER(D1231),D1243&gt;0,D1231&gt;0),100*(LN(D1243)-LN(D1231)),"")</f>
        <v/>
      </c>
      <c r="F1244" t="n">
        <v>4836786</v>
      </c>
      <c r="G1244">
        <f>IF(AND(A1231=A1244,ISNUMBER(F1243),ISNUMBER(F1231),F1243&gt;0,F1231&gt;0),100*(LN(F1243)-LN(F1231)),"")</f>
        <v/>
      </c>
      <c r="H1244" t="n">
        <v>28.89644002647184</v>
      </c>
      <c r="I1244">
        <f>IF(AND(A1231=A1244,ISNUMBER(H1243),ISNUMBER(H1231)),H1243-H1231,"")</f>
        <v/>
      </c>
      <c r="J1244" t="n">
        <v>7013</v>
      </c>
      <c r="K1244">
        <f>IF(AND(A1243=A1244,ISNUMBER(J1243),ISNUMBER(D1243)),1000*J1243/D1243,"")</f>
        <v/>
      </c>
      <c r="L1244" t="n">
        <v>62.4</v>
      </c>
      <c r="M1244">
        <f>IF(AND(A1231=A1244,ISNUMBER(L1243),ISNUMBER(L1231)),L1243-L1231,"")</f>
        <v/>
      </c>
      <c r="N1244" t="n">
        <v>30249</v>
      </c>
      <c r="O1244" t="n">
        <v>4.113334804264923</v>
      </c>
      <c r="P1244">
        <f>IF(AND(A1232=A1244,ISNUMBER(O1232)),O1232,"")</f>
        <v/>
      </c>
      <c r="Q1244" t="n">
        <v>17950</v>
      </c>
      <c r="R1244" t="n">
        <v>4.518386133299757</v>
      </c>
      <c r="S1244">
        <f>IF(AND(A1232=A1244,ISNUMBER(R1232)),R1232,"")</f>
        <v/>
      </c>
    </row>
    <row r="1245">
      <c r="A1245" t="inlineStr">
        <is>
          <t>경기</t>
        </is>
      </c>
      <c r="B1245" t="inlineStr">
        <is>
          <t>2015-08</t>
        </is>
      </c>
      <c r="C1245" s="2" t="inlineStr">
        <is>
          <t>버퍼</t>
        </is>
      </c>
      <c r="D1245" t="n">
        <v>12460604</v>
      </c>
      <c r="E1245">
        <f>IF(AND(A1232=A1245,ISNUMBER(D1244),ISNUMBER(D1232),D1244&gt;0,D1232&gt;0),100*(LN(D1244)-LN(D1232)),"")</f>
        <v/>
      </c>
      <c r="F1245" t="n">
        <v>4846467</v>
      </c>
      <c r="G1245">
        <f>IF(AND(A1232=A1245,ISNUMBER(F1244),ISNUMBER(F1232),F1244&gt;0,F1232&gt;0),100*(LN(F1244)-LN(F1232)),"")</f>
        <v/>
      </c>
      <c r="H1245" t="n">
        <v>28.87528566030988</v>
      </c>
      <c r="I1245">
        <f>IF(AND(A1232=A1245,ISNUMBER(H1244),ISNUMBER(H1232)),H1244-H1232,"")</f>
        <v/>
      </c>
      <c r="J1245" t="n">
        <v>9781</v>
      </c>
      <c r="K1245">
        <f>IF(AND(A1244=A1245,ISNUMBER(J1244),ISNUMBER(D1244)),1000*J1244/D1244,"")</f>
        <v/>
      </c>
      <c r="L1245" t="n">
        <v>61.8</v>
      </c>
      <c r="M1245">
        <f>IF(AND(A1232=A1245,ISNUMBER(L1244),ISNUMBER(L1232)),L1244-L1232,"")</f>
        <v/>
      </c>
      <c r="N1245" t="n">
        <v>30249</v>
      </c>
      <c r="O1245" t="n">
        <v>4.113334804264923</v>
      </c>
      <c r="P1245">
        <f>IF(AND(A1233=A1245,ISNUMBER(O1233)),O1233,"")</f>
        <v/>
      </c>
      <c r="Q1245" t="n">
        <v>17950</v>
      </c>
      <c r="R1245" t="n">
        <v>4.518386133299757</v>
      </c>
      <c r="S1245">
        <f>IF(AND(A1233=A1245,ISNUMBER(R1233)),R1233,"")</f>
        <v/>
      </c>
    </row>
    <row r="1246">
      <c r="A1246" t="inlineStr">
        <is>
          <t>경기</t>
        </is>
      </c>
      <c r="B1246" t="inlineStr">
        <is>
          <t>2015-09</t>
        </is>
      </c>
      <c r="C1246" s="2" t="inlineStr">
        <is>
          <t>버퍼</t>
        </is>
      </c>
      <c r="D1246" t="n">
        <v>12475565</v>
      </c>
      <c r="E1246">
        <f>IF(AND(A1233=A1246,ISNUMBER(D1245),ISNUMBER(D1233),D1245&gt;0,D1233&gt;0),100*(LN(D1245)-LN(D1233)),"")</f>
        <v/>
      </c>
      <c r="F1246" t="n">
        <v>4856337</v>
      </c>
      <c r="G1246">
        <f>IF(AND(A1233=A1246,ISNUMBER(F1245),ISNUMBER(F1233),F1245&gt;0,F1233&gt;0),100*(LN(F1245)-LN(F1233)),"")</f>
        <v/>
      </c>
      <c r="H1246" t="n">
        <v>28.86872057497997</v>
      </c>
      <c r="I1246">
        <f>IF(AND(A1233=A1246,ISNUMBER(H1245),ISNUMBER(H1233)),H1245-H1233,"")</f>
        <v/>
      </c>
      <c r="J1246" t="n">
        <v>9125</v>
      </c>
      <c r="K1246">
        <f>IF(AND(A1245=A1246,ISNUMBER(J1245),ISNUMBER(D1245)),1000*J1245/D1245,"")</f>
        <v/>
      </c>
      <c r="L1246" t="n">
        <v>61.9</v>
      </c>
      <c r="M1246">
        <f>IF(AND(A1233=A1246,ISNUMBER(L1245),ISNUMBER(L1233)),L1245-L1233,"")</f>
        <v/>
      </c>
      <c r="N1246" t="n">
        <v>30249</v>
      </c>
      <c r="O1246" t="n">
        <v>4.113334804264923</v>
      </c>
      <c r="P1246">
        <f>IF(AND(A1234=A1246,ISNUMBER(O1234)),O1234,"")</f>
        <v/>
      </c>
      <c r="Q1246" t="n">
        <v>17950</v>
      </c>
      <c r="R1246" t="n">
        <v>4.518386133299757</v>
      </c>
      <c r="S1246">
        <f>IF(AND(A1234=A1246,ISNUMBER(R1234)),R1234,"")</f>
        <v/>
      </c>
    </row>
    <row r="1247">
      <c r="A1247" t="inlineStr">
        <is>
          <t>경기</t>
        </is>
      </c>
      <c r="B1247" t="inlineStr">
        <is>
          <t>2015-10</t>
        </is>
      </c>
      <c r="C1247" s="2" t="inlineStr">
        <is>
          <t>버퍼</t>
        </is>
      </c>
      <c r="D1247" t="n">
        <v>12491080</v>
      </c>
      <c r="E1247">
        <f>IF(AND(A1234=A1247,ISNUMBER(D1246),ISNUMBER(D1234),D1246&gt;0,D1234&gt;0),100*(LN(D1246)-LN(D1234)),"")</f>
        <v/>
      </c>
      <c r="F1247" t="n">
        <v>4866246</v>
      </c>
      <c r="G1247">
        <f>IF(AND(A1234=A1247,ISNUMBER(F1246),ISNUMBER(F1234),F1246&gt;0,F1234&gt;0),100*(LN(F1246)-LN(F1234)),"")</f>
        <v/>
      </c>
      <c r="H1247" t="n">
        <v>28.86047483484214</v>
      </c>
      <c r="I1247">
        <f>IF(AND(A1234=A1247,ISNUMBER(H1246),ISNUMBER(H1234)),H1246-H1234,"")</f>
        <v/>
      </c>
      <c r="J1247" t="n">
        <v>9392</v>
      </c>
      <c r="K1247">
        <f>IF(AND(A1246=A1247,ISNUMBER(J1246),ISNUMBER(D1246)),1000*J1246/D1246,"")</f>
        <v/>
      </c>
      <c r="L1247" t="n">
        <v>62</v>
      </c>
      <c r="M1247">
        <f>IF(AND(A1234=A1247,ISNUMBER(L1246),ISNUMBER(L1234)),L1246-L1234,"")</f>
        <v/>
      </c>
      <c r="N1247" t="n">
        <v>30249</v>
      </c>
      <c r="O1247" t="n">
        <v>4.113334804264923</v>
      </c>
      <c r="P1247">
        <f>IF(AND(A1235=A1247,ISNUMBER(O1235)),O1235,"")</f>
        <v/>
      </c>
      <c r="Q1247" t="n">
        <v>17950</v>
      </c>
      <c r="R1247" t="n">
        <v>4.518386133299757</v>
      </c>
      <c r="S1247">
        <f>IF(AND(A1235=A1247,ISNUMBER(R1235)),R1235,"")</f>
        <v/>
      </c>
    </row>
    <row r="1248">
      <c r="A1248" t="inlineStr">
        <is>
          <t>경기</t>
        </is>
      </c>
      <c r="B1248" t="inlineStr">
        <is>
          <t>2015-11</t>
        </is>
      </c>
      <c r="C1248" s="2" t="inlineStr">
        <is>
          <t>버퍼</t>
        </is>
      </c>
      <c r="D1248" t="n">
        <v>12504790</v>
      </c>
      <c r="E1248">
        <f>IF(AND(A1235=A1248,ISNUMBER(D1247),ISNUMBER(D1235),D1247&gt;0,D1235&gt;0),100*(LN(D1247)-LN(D1235)),"")</f>
        <v/>
      </c>
      <c r="F1248" t="n">
        <v>4875733</v>
      </c>
      <c r="G1248">
        <f>IF(AND(A1235=A1248,ISNUMBER(F1247),ISNUMBER(F1235),F1247&gt;0,F1235&gt;0),100*(LN(F1247)-LN(F1235)),"")</f>
        <v/>
      </c>
      <c r="H1248" t="n">
        <v>28.85854940386844</v>
      </c>
      <c r="I1248">
        <f>IF(AND(A1235=A1248,ISNUMBER(H1247),ISNUMBER(H1235)),H1247-H1235,"")</f>
        <v/>
      </c>
      <c r="J1248" t="n">
        <v>8553</v>
      </c>
      <c r="K1248">
        <f>IF(AND(A1247=A1248,ISNUMBER(J1247),ISNUMBER(D1247)),1000*J1247/D1247,"")</f>
        <v/>
      </c>
      <c r="L1248" t="n">
        <v>61.7</v>
      </c>
      <c r="M1248">
        <f>IF(AND(A1235=A1248,ISNUMBER(L1247),ISNUMBER(L1235)),L1247-L1235,"")</f>
        <v/>
      </c>
      <c r="N1248" t="n">
        <v>30249</v>
      </c>
      <c r="O1248" t="n">
        <v>4.113334804264923</v>
      </c>
      <c r="P1248">
        <f>IF(AND(A1236=A1248,ISNUMBER(O1236)),O1236,"")</f>
        <v/>
      </c>
      <c r="Q1248" t="n">
        <v>17950</v>
      </c>
      <c r="R1248" t="n">
        <v>4.518386133299757</v>
      </c>
      <c r="S1248">
        <f>IF(AND(A1236=A1248,ISNUMBER(R1236)),R1236,"")</f>
        <v/>
      </c>
    </row>
    <row r="1249">
      <c r="A1249" t="inlineStr">
        <is>
          <t>경기</t>
        </is>
      </c>
      <c r="B1249" t="inlineStr">
        <is>
          <t>2015-12</t>
        </is>
      </c>
      <c r="C1249" s="2" t="inlineStr">
        <is>
          <t>버퍼</t>
        </is>
      </c>
      <c r="D1249" t="n">
        <v>12522606</v>
      </c>
      <c r="E1249">
        <f>IF(AND(A1236=A1249,ISNUMBER(D1248),ISNUMBER(D1236),D1248&gt;0,D1236&gt;0),100*(LN(D1248)-LN(D1236)),"")</f>
        <v/>
      </c>
      <c r="F1249" t="n">
        <v>4885012</v>
      </c>
      <c r="G1249">
        <f>IF(AND(A1236=A1249,ISNUMBER(F1248),ISNUMBER(F1236),F1248&gt;0,F1236&gt;0),100*(LN(F1248)-LN(F1236)),"")</f>
        <v/>
      </c>
      <c r="H1249" t="n">
        <v>28.8601270374553</v>
      </c>
      <c r="I1249">
        <f>IF(AND(A1236=A1249,ISNUMBER(H1248),ISNUMBER(H1236)),H1248-H1236,"")</f>
        <v/>
      </c>
      <c r="J1249" t="n">
        <v>12842</v>
      </c>
      <c r="K1249">
        <f>IF(AND(A1248=A1249,ISNUMBER(J1248),ISNUMBER(D1248)),1000*J1248/D1248,"")</f>
        <v/>
      </c>
      <c r="L1249" t="n">
        <v>61.2</v>
      </c>
      <c r="M1249">
        <f>IF(AND(A1236=A1249,ISNUMBER(L1248),ISNUMBER(L1236)),L1248-L1236,"")</f>
        <v/>
      </c>
      <c r="N1249" t="n">
        <v>32590</v>
      </c>
      <c r="O1249" t="n">
        <v>7.45423667702827</v>
      </c>
      <c r="P1249">
        <f>IF(AND(A1237=A1249,ISNUMBER(O1237)),O1237,"")</f>
        <v/>
      </c>
      <c r="Q1249" t="n">
        <v>19096</v>
      </c>
      <c r="R1249" t="n">
        <v>6.188877410224158</v>
      </c>
      <c r="S1249">
        <f>IF(AND(A1237=A1249,ISNUMBER(R1237)),R1237,"")</f>
        <v/>
      </c>
    </row>
    <row r="1250">
      <c r="A1250" t="inlineStr">
        <is>
          <t>경기</t>
        </is>
      </c>
      <c r="B1250" t="inlineStr">
        <is>
          <t>2016-01</t>
        </is>
      </c>
      <c r="C1250" t="inlineStr">
        <is>
          <t>분석</t>
        </is>
      </c>
      <c r="D1250" t="n">
        <v>12536474</v>
      </c>
      <c r="E1250">
        <f>IF(AND(A1237=A1250,ISNUMBER(D1249),ISNUMBER(D1237),D1249&gt;0,D1237&gt;0),100*(LN(D1249)-LN(D1237)),"")</f>
        <v/>
      </c>
      <c r="F1250" t="n">
        <v>4891903</v>
      </c>
      <c r="G1250">
        <f>IF(AND(A1237=A1250,ISNUMBER(F1249),ISNUMBER(F1237),F1249&gt;0,F1237&gt;0),100*(LN(F1249)-LN(F1237)),"")</f>
        <v/>
      </c>
      <c r="H1250" t="n">
        <v>28.81467308909986</v>
      </c>
      <c r="I1250">
        <f>IF(AND(A1237=A1250,ISNUMBER(H1249),ISNUMBER(H1237)),H1249-H1237,"")</f>
        <v/>
      </c>
      <c r="J1250" t="n">
        <v>9190</v>
      </c>
      <c r="K1250">
        <f>IF(AND(A1249=A1250,ISNUMBER(J1249),ISNUMBER(D1249)),1000*J1249/D1249,"")</f>
        <v/>
      </c>
      <c r="L1250" t="n">
        <v>60.3</v>
      </c>
      <c r="M1250">
        <f>IF(AND(A1237=A1250,ISNUMBER(L1249),ISNUMBER(L1237)),L1249-L1237,"")</f>
        <v/>
      </c>
      <c r="N1250" t="n">
        <v>32590</v>
      </c>
      <c r="O1250" t="n">
        <v>7.45423667702827</v>
      </c>
      <c r="P1250">
        <f>IF(AND(A1238=A1250,ISNUMBER(O1238)),O1238,"")</f>
        <v/>
      </c>
      <c r="Q1250" t="n">
        <v>19096</v>
      </c>
      <c r="R1250" t="n">
        <v>6.188877410224158</v>
      </c>
      <c r="S1250">
        <f>IF(AND(A1238=A1250,ISNUMBER(R1238)),R1238,"")</f>
        <v/>
      </c>
    </row>
    <row r="1251">
      <c r="A1251" t="inlineStr">
        <is>
          <t>경기</t>
        </is>
      </c>
      <c r="B1251" t="inlineStr">
        <is>
          <t>2016-02</t>
        </is>
      </c>
      <c r="C1251" t="inlineStr">
        <is>
          <t>분석</t>
        </is>
      </c>
      <c r="D1251" t="n">
        <v>12551398</v>
      </c>
      <c r="E1251">
        <f>IF(AND(A1238=A1251,ISNUMBER(D1250),ISNUMBER(D1238),D1250&gt;0,D1238&gt;0),100*(LN(D1250)-LN(D1238)),"")</f>
        <v/>
      </c>
      <c r="F1251" t="n">
        <v>4901579</v>
      </c>
      <c r="G1251">
        <f>IF(AND(A1238=A1251,ISNUMBER(F1250),ISNUMBER(F1238),F1250&gt;0,F1238&gt;0),100*(LN(F1250)-LN(F1238)),"")</f>
        <v/>
      </c>
      <c r="H1251" t="n">
        <v>28.76751259102771</v>
      </c>
      <c r="I1251">
        <f>IF(AND(A1238=A1251,ISNUMBER(H1250),ISNUMBER(H1238)),H1250-H1238,"")</f>
        <v/>
      </c>
      <c r="J1251" t="n">
        <v>9794</v>
      </c>
      <c r="K1251">
        <f>IF(AND(A1250=A1251,ISNUMBER(J1250),ISNUMBER(D1250)),1000*J1250/D1250,"")</f>
        <v/>
      </c>
      <c r="L1251" t="n">
        <v>60.1</v>
      </c>
      <c r="M1251">
        <f>IF(AND(A1238=A1251,ISNUMBER(L1250),ISNUMBER(L1238)),L1250-L1238,"")</f>
        <v/>
      </c>
      <c r="N1251" t="n">
        <v>32590</v>
      </c>
      <c r="O1251" t="n">
        <v>7.45423667702827</v>
      </c>
      <c r="P1251">
        <f>IF(AND(A1239=A1251,ISNUMBER(O1239)),O1239,"")</f>
        <v/>
      </c>
      <c r="Q1251" t="n">
        <v>19096</v>
      </c>
      <c r="R1251" t="n">
        <v>6.188877410224158</v>
      </c>
      <c r="S1251">
        <f>IF(AND(A1239=A1251,ISNUMBER(R1239)),R1239,"")</f>
        <v/>
      </c>
    </row>
    <row r="1252">
      <c r="A1252" t="inlineStr">
        <is>
          <t>경기</t>
        </is>
      </c>
      <c r="B1252" t="inlineStr">
        <is>
          <t>2016-03</t>
        </is>
      </c>
      <c r="C1252" t="inlineStr">
        <is>
          <t>분석</t>
        </is>
      </c>
      <c r="D1252" t="n">
        <v>12565891</v>
      </c>
      <c r="E1252">
        <f>IF(AND(A1239=A1252,ISNUMBER(D1251),ISNUMBER(D1239),D1251&gt;0,D1239&gt;0),100*(LN(D1251)-LN(D1239)),"")</f>
        <v/>
      </c>
      <c r="F1252" t="n">
        <v>4910886</v>
      </c>
      <c r="G1252">
        <f>IF(AND(A1239=A1252,ISNUMBER(F1251),ISNUMBER(F1239),F1251&gt;0,F1239&gt;0),100*(LN(F1251)-LN(F1239)),"")</f>
        <v/>
      </c>
      <c r="H1252" t="n">
        <v>28.74897609727794</v>
      </c>
      <c r="I1252">
        <f>IF(AND(A1239=A1252,ISNUMBER(H1251),ISNUMBER(H1239)),H1251-H1239,"")</f>
        <v/>
      </c>
      <c r="J1252" t="n">
        <v>9264</v>
      </c>
      <c r="K1252">
        <f>IF(AND(A1251=A1252,ISNUMBER(J1251),ISNUMBER(D1251)),1000*J1251/D1251,"")</f>
        <v/>
      </c>
      <c r="L1252" t="n">
        <v>61.2</v>
      </c>
      <c r="M1252">
        <f>IF(AND(A1239=A1252,ISNUMBER(L1251),ISNUMBER(L1239)),L1251-L1239,"")</f>
        <v/>
      </c>
      <c r="N1252" t="n">
        <v>32590</v>
      </c>
      <c r="O1252" t="n">
        <v>7.45423667702827</v>
      </c>
      <c r="P1252">
        <f>IF(AND(A1240=A1252,ISNUMBER(O1240)),O1240,"")</f>
        <v/>
      </c>
      <c r="Q1252" t="n">
        <v>19096</v>
      </c>
      <c r="R1252" t="n">
        <v>6.188877410224158</v>
      </c>
      <c r="S1252">
        <f>IF(AND(A1240=A1252,ISNUMBER(R1240)),R1240,"")</f>
        <v/>
      </c>
    </row>
    <row r="1253">
      <c r="A1253" t="inlineStr">
        <is>
          <t>경기</t>
        </is>
      </c>
      <c r="B1253" t="inlineStr">
        <is>
          <t>2016-04</t>
        </is>
      </c>
      <c r="C1253" t="inlineStr">
        <is>
          <t>분석</t>
        </is>
      </c>
      <c r="D1253" t="n">
        <v>12578597</v>
      </c>
      <c r="E1253">
        <f>IF(AND(A1240=A1253,ISNUMBER(D1252),ISNUMBER(D1240),D1252&gt;0,D1240&gt;0),100*(LN(D1252)-LN(D1240)),"")</f>
        <v/>
      </c>
      <c r="F1253" t="n">
        <v>4918017</v>
      </c>
      <c r="G1253">
        <f>IF(AND(A1240=A1253,ISNUMBER(F1252),ISNUMBER(F1240),F1252&gt;0,F1240&gt;0),100*(LN(F1252)-LN(F1240)),"")</f>
        <v/>
      </c>
      <c r="H1253" t="n">
        <v>28.7298734509103</v>
      </c>
      <c r="I1253">
        <f>IF(AND(A1240=A1253,ISNUMBER(H1252),ISNUMBER(H1240)),H1252-H1240,"")</f>
        <v/>
      </c>
      <c r="J1253" t="n">
        <v>7554</v>
      </c>
      <c r="K1253">
        <f>IF(AND(A1252=A1253,ISNUMBER(J1252),ISNUMBER(D1252)),1000*J1252/D1252,"")</f>
        <v/>
      </c>
      <c r="L1253" t="n">
        <v>61.5</v>
      </c>
      <c r="M1253">
        <f>IF(AND(A1240=A1253,ISNUMBER(L1252),ISNUMBER(L1240)),L1252-L1240,"")</f>
        <v/>
      </c>
      <c r="N1253" t="n">
        <v>32590</v>
      </c>
      <c r="O1253" t="n">
        <v>7.45423667702827</v>
      </c>
      <c r="P1253">
        <f>IF(AND(A1241=A1253,ISNUMBER(O1241)),O1241,"")</f>
        <v/>
      </c>
      <c r="Q1253" t="n">
        <v>19096</v>
      </c>
      <c r="R1253" t="n">
        <v>6.188877410224158</v>
      </c>
      <c r="S1253">
        <f>IF(AND(A1241=A1253,ISNUMBER(R1241)),R1241,"")</f>
        <v/>
      </c>
    </row>
    <row r="1254">
      <c r="A1254" t="inlineStr">
        <is>
          <t>경기</t>
        </is>
      </c>
      <c r="B1254" t="inlineStr">
        <is>
          <t>2016-05</t>
        </is>
      </c>
      <c r="C1254" t="inlineStr">
        <is>
          <t>분석</t>
        </is>
      </c>
      <c r="D1254" t="n">
        <v>12594829</v>
      </c>
      <c r="E1254">
        <f>IF(AND(A1241=A1254,ISNUMBER(D1253),ISNUMBER(D1241),D1253&gt;0,D1241&gt;0),100*(LN(D1253)-LN(D1241)),"")</f>
        <v/>
      </c>
      <c r="F1254" t="n">
        <v>4928079</v>
      </c>
      <c r="G1254">
        <f>IF(AND(A1241=A1254,ISNUMBER(F1253),ISNUMBER(F1241),F1253&gt;0,F1241&gt;0),100*(LN(F1253)-LN(F1241)),"")</f>
        <v/>
      </c>
      <c r="H1254" t="n">
        <v>28.71156091122793</v>
      </c>
      <c r="I1254">
        <f>IF(AND(A1241=A1254,ISNUMBER(H1253),ISNUMBER(H1241)),H1253-H1241,"")</f>
        <v/>
      </c>
      <c r="J1254" t="n">
        <v>10377</v>
      </c>
      <c r="K1254">
        <f>IF(AND(A1253=A1254,ISNUMBER(J1253),ISNUMBER(D1253)),1000*J1253/D1253,"")</f>
        <v/>
      </c>
      <c r="L1254" t="n">
        <v>62</v>
      </c>
      <c r="M1254">
        <f>IF(AND(A1241=A1254,ISNUMBER(L1253),ISNUMBER(L1241)),L1253-L1241,"")</f>
        <v/>
      </c>
      <c r="N1254" t="n">
        <v>32590</v>
      </c>
      <c r="O1254" t="n">
        <v>7.45423667702827</v>
      </c>
      <c r="P1254">
        <f>IF(AND(A1242=A1254,ISNUMBER(O1242)),O1242,"")</f>
        <v/>
      </c>
      <c r="Q1254" t="n">
        <v>19096</v>
      </c>
      <c r="R1254" t="n">
        <v>6.188877410224158</v>
      </c>
      <c r="S1254">
        <f>IF(AND(A1242=A1254,ISNUMBER(R1242)),R1242,"")</f>
        <v/>
      </c>
    </row>
    <row r="1255">
      <c r="A1255" t="inlineStr">
        <is>
          <t>경기</t>
        </is>
      </c>
      <c r="B1255" t="inlineStr">
        <is>
          <t>2016-06</t>
        </is>
      </c>
      <c r="C1255" t="inlineStr">
        <is>
          <t>분석</t>
        </is>
      </c>
      <c r="D1255" t="n">
        <v>12610877</v>
      </c>
      <c r="E1255">
        <f>IF(AND(A1242=A1255,ISNUMBER(D1254),ISNUMBER(D1242),D1254&gt;0,D1242&gt;0),100*(LN(D1254)-LN(D1242)),"")</f>
        <v/>
      </c>
      <c r="F1255" t="n">
        <v>4937454</v>
      </c>
      <c r="G1255">
        <f>IF(AND(A1242=A1255,ISNUMBER(F1254),ISNUMBER(F1242),F1254&gt;0,F1242&gt;0),100*(LN(F1254)-LN(F1242)),"")</f>
        <v/>
      </c>
      <c r="H1255" t="n">
        <v>28.7112228594411</v>
      </c>
      <c r="I1255">
        <f>IF(AND(A1242=A1255,ISNUMBER(H1254),ISNUMBER(H1242)),H1254-H1242,"")</f>
        <v/>
      </c>
      <c r="J1255" t="n">
        <v>10215</v>
      </c>
      <c r="K1255">
        <f>IF(AND(A1254=A1255,ISNUMBER(J1254),ISNUMBER(D1254)),1000*J1254/D1254,"")</f>
        <v/>
      </c>
      <c r="L1255" t="n">
        <v>62.5</v>
      </c>
      <c r="M1255">
        <f>IF(AND(A1242=A1255,ISNUMBER(L1254),ISNUMBER(L1242)),L1254-L1242,"")</f>
        <v/>
      </c>
      <c r="N1255" t="n">
        <v>32590</v>
      </c>
      <c r="O1255" t="n">
        <v>7.45423667702827</v>
      </c>
      <c r="P1255">
        <f>IF(AND(A1243=A1255,ISNUMBER(O1243)),O1243,"")</f>
        <v/>
      </c>
      <c r="Q1255" t="n">
        <v>19096</v>
      </c>
      <c r="R1255" t="n">
        <v>6.188877410224158</v>
      </c>
      <c r="S1255">
        <f>IF(AND(A1243=A1255,ISNUMBER(R1243)),R1243,"")</f>
        <v/>
      </c>
    </row>
    <row r="1256">
      <c r="A1256" t="inlineStr">
        <is>
          <t>경기</t>
        </is>
      </c>
      <c r="B1256" t="inlineStr">
        <is>
          <t>2016-07</t>
        </is>
      </c>
      <c r="C1256" t="inlineStr">
        <is>
          <t>분석</t>
        </is>
      </c>
      <c r="D1256" t="n">
        <v>12629325</v>
      </c>
      <c r="E1256">
        <f>IF(AND(A1243=A1256,ISNUMBER(D1255),ISNUMBER(D1243),D1255&gt;0,D1243&gt;0),100*(LN(D1255)-LN(D1243)),"")</f>
        <v/>
      </c>
      <c r="F1256" t="n">
        <v>4947194</v>
      </c>
      <c r="G1256">
        <f>IF(AND(A1243=A1256,ISNUMBER(F1255),ISNUMBER(F1243),F1255&gt;0,F1243&gt;0),100*(LN(F1255)-LN(F1243)),"")</f>
        <v/>
      </c>
      <c r="H1256" t="n">
        <v>28.70987958580526</v>
      </c>
      <c r="I1256">
        <f>IF(AND(A1243=A1256,ISNUMBER(H1255),ISNUMBER(H1243)),H1255-H1243,"")</f>
        <v/>
      </c>
      <c r="J1256" t="n">
        <v>13224</v>
      </c>
      <c r="K1256">
        <f>IF(AND(A1255=A1256,ISNUMBER(J1255),ISNUMBER(D1255)),1000*J1255/D1255,"")</f>
        <v/>
      </c>
      <c r="L1256" t="n">
        <v>62.6</v>
      </c>
      <c r="M1256">
        <f>IF(AND(A1243=A1256,ISNUMBER(L1255),ISNUMBER(L1243)),L1255-L1243,"")</f>
        <v/>
      </c>
      <c r="N1256" t="n">
        <v>32590</v>
      </c>
      <c r="O1256" t="n">
        <v>7.45423667702827</v>
      </c>
      <c r="P1256">
        <f>IF(AND(A1244=A1256,ISNUMBER(O1244)),O1244,"")</f>
        <v/>
      </c>
      <c r="Q1256" t="n">
        <v>19096</v>
      </c>
      <c r="R1256" t="n">
        <v>6.188877410224158</v>
      </c>
      <c r="S1256">
        <f>IF(AND(A1244=A1256,ISNUMBER(R1244)),R1244,"")</f>
        <v/>
      </c>
    </row>
    <row r="1257">
      <c r="A1257" t="inlineStr">
        <is>
          <t>경기</t>
        </is>
      </c>
      <c r="B1257" t="inlineStr">
        <is>
          <t>2016-08</t>
        </is>
      </c>
      <c r="C1257" t="inlineStr">
        <is>
          <t>분석</t>
        </is>
      </c>
      <c r="D1257" t="n">
        <v>12649894</v>
      </c>
      <c r="E1257">
        <f>IF(AND(A1244=A1257,ISNUMBER(D1256),ISNUMBER(D1244),D1256&gt;0,D1244&gt;0),100*(LN(D1256)-LN(D1244)),"")</f>
        <v/>
      </c>
      <c r="F1257" t="n">
        <v>4957788</v>
      </c>
      <c r="G1257">
        <f>IF(AND(A1244=A1257,ISNUMBER(F1256),ISNUMBER(F1244),F1256&gt;0,F1244&gt;0),100*(LN(F1256)-LN(F1244)),"")</f>
        <v/>
      </c>
      <c r="H1257" t="n">
        <v>28.68456447144933</v>
      </c>
      <c r="I1257">
        <f>IF(AND(A1244=A1257,ISNUMBER(H1256),ISNUMBER(H1244)),H1256-H1244,"")</f>
        <v/>
      </c>
      <c r="J1257" t="n">
        <v>15118</v>
      </c>
      <c r="K1257">
        <f>IF(AND(A1256=A1257,ISNUMBER(J1256),ISNUMBER(D1256)),1000*J1256/D1256,"")</f>
        <v/>
      </c>
      <c r="L1257" t="n">
        <v>62.3</v>
      </c>
      <c r="M1257">
        <f>IF(AND(A1244=A1257,ISNUMBER(L1256),ISNUMBER(L1244)),L1256-L1244,"")</f>
        <v/>
      </c>
      <c r="N1257" t="n">
        <v>32590</v>
      </c>
      <c r="O1257" t="n">
        <v>7.45423667702827</v>
      </c>
      <c r="P1257">
        <f>IF(AND(A1245=A1257,ISNUMBER(O1245)),O1245,"")</f>
        <v/>
      </c>
      <c r="Q1257" t="n">
        <v>19096</v>
      </c>
      <c r="R1257" t="n">
        <v>6.188877410224158</v>
      </c>
      <c r="S1257">
        <f>IF(AND(A1245=A1257,ISNUMBER(R1245)),R1245,"")</f>
        <v/>
      </c>
    </row>
    <row r="1258">
      <c r="A1258" t="inlineStr">
        <is>
          <t>경기</t>
        </is>
      </c>
      <c r="B1258" t="inlineStr">
        <is>
          <t>2016-09</t>
        </is>
      </c>
      <c r="C1258" t="inlineStr">
        <is>
          <t>분석</t>
        </is>
      </c>
      <c r="D1258" t="n">
        <v>12666278</v>
      </c>
      <c r="E1258">
        <f>IF(AND(A1245=A1258,ISNUMBER(D1257),ISNUMBER(D1245),D1257&gt;0,D1245&gt;0),100*(LN(D1257)-LN(D1245)),"")</f>
        <v/>
      </c>
      <c r="F1258" t="n">
        <v>4968547</v>
      </c>
      <c r="G1258">
        <f>IF(AND(A1245=A1258,ISNUMBER(F1257),ISNUMBER(F1245),F1257&gt;0,F1245&gt;0),100*(LN(F1257)-LN(F1245)),"")</f>
        <v/>
      </c>
      <c r="H1258" t="n">
        <v>28.67909578488645</v>
      </c>
      <c r="I1258">
        <f>IF(AND(A1245=A1258,ISNUMBER(H1257),ISNUMBER(H1245)),H1257-H1245,"")</f>
        <v/>
      </c>
      <c r="J1258" t="n">
        <v>11058</v>
      </c>
      <c r="K1258">
        <f>IF(AND(A1257=A1258,ISNUMBER(J1257),ISNUMBER(D1257)),1000*J1257/D1257,"")</f>
        <v/>
      </c>
      <c r="L1258" t="n">
        <v>62.1</v>
      </c>
      <c r="M1258">
        <f>IF(AND(A1245=A1258,ISNUMBER(L1257),ISNUMBER(L1245)),L1257-L1245,"")</f>
        <v/>
      </c>
      <c r="N1258" t="n">
        <v>32590</v>
      </c>
      <c r="O1258" t="n">
        <v>7.45423667702827</v>
      </c>
      <c r="P1258">
        <f>IF(AND(A1246=A1258,ISNUMBER(O1246)),O1246,"")</f>
        <v/>
      </c>
      <c r="Q1258" t="n">
        <v>19096</v>
      </c>
      <c r="R1258" t="n">
        <v>6.188877410224158</v>
      </c>
      <c r="S1258">
        <f>IF(AND(A1246=A1258,ISNUMBER(R1246)),R1246,"")</f>
        <v/>
      </c>
    </row>
    <row r="1259">
      <c r="A1259" t="inlineStr">
        <is>
          <t>경기</t>
        </is>
      </c>
      <c r="B1259" t="inlineStr">
        <is>
          <t>2016-10</t>
        </is>
      </c>
      <c r="C1259" t="inlineStr">
        <is>
          <t>분석</t>
        </is>
      </c>
      <c r="D1259" t="n">
        <v>12683730</v>
      </c>
      <c r="E1259">
        <f>IF(AND(A1246=A1259,ISNUMBER(D1258),ISNUMBER(D1246),D1258&gt;0,D1246&gt;0),100*(LN(D1258)-LN(D1246)),"")</f>
        <v/>
      </c>
      <c r="F1259" t="n">
        <v>4980827</v>
      </c>
      <c r="G1259">
        <f>IF(AND(A1246=A1259,ISNUMBER(F1258),ISNUMBER(F1246),F1258&gt;0,F1246&gt;0),100*(LN(F1258)-LN(F1246)),"")</f>
        <v/>
      </c>
      <c r="H1259" t="n">
        <v>28.67630421019684</v>
      </c>
      <c r="I1259">
        <f>IF(AND(A1246=A1259,ISNUMBER(H1258),ISNUMBER(H1246)),H1258-H1246,"")</f>
        <v/>
      </c>
      <c r="J1259" t="n">
        <v>12836</v>
      </c>
      <c r="K1259">
        <f>IF(AND(A1258=A1259,ISNUMBER(J1258),ISNUMBER(D1258)),1000*J1258/D1258,"")</f>
        <v/>
      </c>
      <c r="L1259" t="n">
        <v>61.9</v>
      </c>
      <c r="M1259">
        <f>IF(AND(A1246=A1259,ISNUMBER(L1258),ISNUMBER(L1246)),L1258-L1246,"")</f>
        <v/>
      </c>
      <c r="N1259" t="n">
        <v>32590</v>
      </c>
      <c r="O1259" t="n">
        <v>7.45423667702827</v>
      </c>
      <c r="P1259">
        <f>IF(AND(A1247=A1259,ISNUMBER(O1247)),O1247,"")</f>
        <v/>
      </c>
      <c r="Q1259" t="n">
        <v>19096</v>
      </c>
      <c r="R1259" t="n">
        <v>6.188877410224158</v>
      </c>
      <c r="S1259">
        <f>IF(AND(A1247=A1259,ISNUMBER(R1247)),R1247,"")</f>
        <v/>
      </c>
    </row>
    <row r="1260">
      <c r="A1260" t="inlineStr">
        <is>
          <t>경기</t>
        </is>
      </c>
      <c r="B1260" t="inlineStr">
        <is>
          <t>2016-11</t>
        </is>
      </c>
      <c r="C1260" t="inlineStr">
        <is>
          <t>분석</t>
        </is>
      </c>
      <c r="D1260" t="n">
        <v>12699920</v>
      </c>
      <c r="E1260">
        <f>IF(AND(A1247=A1260,ISNUMBER(D1259),ISNUMBER(D1247),D1259&gt;0,D1247&gt;0),100*(LN(D1259)-LN(D1247)),"")</f>
        <v/>
      </c>
      <c r="F1260" t="n">
        <v>4992605</v>
      </c>
      <c r="G1260">
        <f>IF(AND(A1247=A1260,ISNUMBER(F1259),ISNUMBER(F1247),F1259&gt;0,F1247&gt;0),100*(LN(F1259)-LN(F1247)),"")</f>
        <v/>
      </c>
      <c r="H1260" t="n">
        <v>28.66332228864434</v>
      </c>
      <c r="I1260">
        <f>IF(AND(A1247=A1260,ISNUMBER(H1259),ISNUMBER(H1247)),H1259-H1247,"")</f>
        <v/>
      </c>
      <c r="J1260" t="n">
        <v>11874</v>
      </c>
      <c r="K1260">
        <f>IF(AND(A1259=A1260,ISNUMBER(J1259),ISNUMBER(D1259)),1000*J1259/D1259,"")</f>
        <v/>
      </c>
      <c r="L1260" t="n">
        <v>62</v>
      </c>
      <c r="M1260">
        <f>IF(AND(A1247=A1260,ISNUMBER(L1259),ISNUMBER(L1247)),L1259-L1247,"")</f>
        <v/>
      </c>
      <c r="N1260" t="n">
        <v>32590</v>
      </c>
      <c r="O1260" t="n">
        <v>7.45423667702827</v>
      </c>
      <c r="P1260">
        <f>IF(AND(A1248=A1260,ISNUMBER(O1248)),O1248,"")</f>
        <v/>
      </c>
      <c r="Q1260" t="n">
        <v>19096</v>
      </c>
      <c r="R1260" t="n">
        <v>6.188877410224158</v>
      </c>
      <c r="S1260">
        <f>IF(AND(A1248=A1260,ISNUMBER(R1248)),R1248,"")</f>
        <v/>
      </c>
    </row>
    <row r="1261">
      <c r="A1261" t="inlineStr">
        <is>
          <t>경기</t>
        </is>
      </c>
      <c r="B1261" t="inlineStr">
        <is>
          <t>2016-12</t>
        </is>
      </c>
      <c r="C1261" t="inlineStr">
        <is>
          <t>분석</t>
        </is>
      </c>
      <c r="D1261" t="n">
        <v>12716780</v>
      </c>
      <c r="E1261">
        <f>IF(AND(A1248=A1261,ISNUMBER(D1260),ISNUMBER(D1248),D1260&gt;0,D1248&gt;0),100*(LN(D1260)-LN(D1248)),"")</f>
        <v/>
      </c>
      <c r="F1261" t="n">
        <v>5003406</v>
      </c>
      <c r="G1261">
        <f>IF(AND(A1248=A1261,ISNUMBER(F1260),ISNUMBER(F1248),F1260&gt;0,F1248&gt;0),100*(LN(F1260)-LN(F1248)),"")</f>
        <v/>
      </c>
      <c r="H1261" t="n">
        <v>28.6487302603332</v>
      </c>
      <c r="I1261">
        <f>IF(AND(A1248=A1261,ISNUMBER(H1260),ISNUMBER(H1248)),H1260-H1248,"")</f>
        <v/>
      </c>
      <c r="J1261" t="n">
        <v>13113</v>
      </c>
      <c r="K1261">
        <f>IF(AND(A1260=A1261,ISNUMBER(J1260),ISNUMBER(D1260)),1000*J1260/D1260,"")</f>
        <v/>
      </c>
      <c r="L1261" t="n">
        <v>61.3</v>
      </c>
      <c r="M1261">
        <f>IF(AND(A1248=A1261,ISNUMBER(L1260),ISNUMBER(L1248)),L1260-L1248,"")</f>
        <v/>
      </c>
      <c r="N1261" t="n">
        <v>34399</v>
      </c>
      <c r="O1261" t="n">
        <v>5.402200133990576</v>
      </c>
      <c r="P1261">
        <f>IF(AND(A1249=A1261,ISNUMBER(O1249)),O1249,"")</f>
        <v/>
      </c>
      <c r="Q1261" t="n">
        <v>19660</v>
      </c>
      <c r="R1261" t="n">
        <v>2.910722568249113</v>
      </c>
      <c r="S1261">
        <f>IF(AND(A1249=A1261,ISNUMBER(R1249)),R1249,"")</f>
        <v/>
      </c>
    </row>
    <row r="1262">
      <c r="A1262" t="inlineStr">
        <is>
          <t>경기</t>
        </is>
      </c>
      <c r="B1262" t="inlineStr">
        <is>
          <t>2017-01</t>
        </is>
      </c>
      <c r="C1262" t="inlineStr">
        <is>
          <t>분석</t>
        </is>
      </c>
      <c r="D1262" t="n">
        <v>12728620</v>
      </c>
      <c r="E1262">
        <f>IF(AND(A1249=A1262,ISNUMBER(D1261),ISNUMBER(D1249),D1261&gt;0,D1249&gt;0),100*(LN(D1261)-LN(D1249)),"")</f>
        <v/>
      </c>
      <c r="F1262" t="n">
        <v>5010895</v>
      </c>
      <c r="G1262">
        <f>IF(AND(A1249=A1262,ISNUMBER(F1261),ISNUMBER(F1249),F1261&gt;0,F1249&gt;0),100*(LN(F1261)-LN(F1249)),"")</f>
        <v/>
      </c>
      <c r="H1262" t="n">
        <v>28.60919722640789</v>
      </c>
      <c r="I1262">
        <f>IF(AND(A1249=A1262,ISNUMBER(H1261),ISNUMBER(H1249)),H1261-H1249,"")</f>
        <v/>
      </c>
      <c r="J1262" t="n">
        <v>8145</v>
      </c>
      <c r="K1262">
        <f>IF(AND(A1261=A1262,ISNUMBER(J1261),ISNUMBER(D1261)),1000*J1261/D1261,"")</f>
        <v/>
      </c>
      <c r="L1262" t="n">
        <v>60.6</v>
      </c>
      <c r="M1262">
        <f>IF(AND(A1249=A1262,ISNUMBER(L1261),ISNUMBER(L1249)),L1261-L1249,"")</f>
        <v/>
      </c>
      <c r="N1262" t="n">
        <v>34399</v>
      </c>
      <c r="O1262" t="n">
        <v>5.402200133990576</v>
      </c>
      <c r="P1262">
        <f>IF(AND(A1250=A1262,ISNUMBER(O1250)),O1250,"")</f>
        <v/>
      </c>
      <c r="Q1262" t="n">
        <v>19660</v>
      </c>
      <c r="R1262" t="n">
        <v>2.910722568249113</v>
      </c>
      <c r="S1262">
        <f>IF(AND(A1250=A1262,ISNUMBER(R1250)),R1250,"")</f>
        <v/>
      </c>
    </row>
    <row r="1263">
      <c r="A1263" t="inlineStr">
        <is>
          <t>경기</t>
        </is>
      </c>
      <c r="B1263" t="inlineStr">
        <is>
          <t>2017-02</t>
        </is>
      </c>
      <c r="C1263" t="inlineStr">
        <is>
          <t>분석</t>
        </is>
      </c>
      <c r="D1263" t="n">
        <v>12741266</v>
      </c>
      <c r="E1263">
        <f>IF(AND(A1250=A1263,ISNUMBER(D1262),ISNUMBER(D1250),D1262&gt;0,D1250&gt;0),100*(LN(D1262)-LN(D1250)),"")</f>
        <v/>
      </c>
      <c r="F1263" t="n">
        <v>5022352</v>
      </c>
      <c r="G1263">
        <f>IF(AND(A1250=A1263,ISNUMBER(F1262),ISNUMBER(F1250),F1262&gt;0,F1250&gt;0),100*(LN(F1262)-LN(F1250)),"")</f>
        <v/>
      </c>
      <c r="H1263" t="n">
        <v>28.55432890263809</v>
      </c>
      <c r="I1263">
        <f>IF(AND(A1250=A1263,ISNUMBER(H1262),ISNUMBER(H1250)),H1262-H1250,"")</f>
        <v/>
      </c>
      <c r="J1263" t="n">
        <v>8902</v>
      </c>
      <c r="K1263">
        <f>IF(AND(A1262=A1263,ISNUMBER(J1262),ISNUMBER(D1262)),1000*J1262/D1262,"")</f>
        <v/>
      </c>
      <c r="L1263" t="n">
        <v>60.6</v>
      </c>
      <c r="M1263">
        <f>IF(AND(A1250=A1263,ISNUMBER(L1262),ISNUMBER(L1250)),L1262-L1250,"")</f>
        <v/>
      </c>
      <c r="N1263" t="n">
        <v>34399</v>
      </c>
      <c r="O1263" t="n">
        <v>5.402200133990576</v>
      </c>
      <c r="P1263">
        <f>IF(AND(A1251=A1263,ISNUMBER(O1251)),O1251,"")</f>
        <v/>
      </c>
      <c r="Q1263" t="n">
        <v>19660</v>
      </c>
      <c r="R1263" t="n">
        <v>2.910722568249113</v>
      </c>
      <c r="S1263">
        <f>IF(AND(A1251=A1263,ISNUMBER(R1251)),R1251,"")</f>
        <v/>
      </c>
    </row>
    <row r="1264">
      <c r="A1264" t="inlineStr">
        <is>
          <t>경기</t>
        </is>
      </c>
      <c r="B1264" t="inlineStr">
        <is>
          <t>2017-03</t>
        </is>
      </c>
      <c r="C1264" t="inlineStr">
        <is>
          <t>분석</t>
        </is>
      </c>
      <c r="D1264" t="n">
        <v>12753983</v>
      </c>
      <c r="E1264">
        <f>IF(AND(A1251=A1264,ISNUMBER(D1263),ISNUMBER(D1251),D1263&gt;0,D1251&gt;0),100*(LN(D1263)-LN(D1251)),"")</f>
        <v/>
      </c>
      <c r="F1264" t="n">
        <v>5032867</v>
      </c>
      <c r="G1264">
        <f>IF(AND(A1251=A1264,ISNUMBER(F1263),ISNUMBER(F1251),F1263&gt;0,F1251&gt;0),100*(LN(F1263)-LN(F1251)),"")</f>
        <v/>
      </c>
      <c r="H1264" t="n">
        <v>28.55090837113394</v>
      </c>
      <c r="I1264">
        <f>IF(AND(A1251=A1264,ISNUMBER(H1263),ISNUMBER(H1251)),H1263-H1251,"")</f>
        <v/>
      </c>
      <c r="J1264" t="n">
        <v>9832</v>
      </c>
      <c r="K1264">
        <f>IF(AND(A1263=A1264,ISNUMBER(J1263),ISNUMBER(D1263)),1000*J1263/D1263,"")</f>
        <v/>
      </c>
      <c r="L1264" t="n">
        <v>61.7</v>
      </c>
      <c r="M1264">
        <f>IF(AND(A1251=A1264,ISNUMBER(L1263),ISNUMBER(L1251)),L1263-L1251,"")</f>
        <v/>
      </c>
      <c r="N1264" t="n">
        <v>34399</v>
      </c>
      <c r="O1264" t="n">
        <v>5.402200133990576</v>
      </c>
      <c r="P1264">
        <f>IF(AND(A1252=A1264,ISNUMBER(O1252)),O1252,"")</f>
        <v/>
      </c>
      <c r="Q1264" t="n">
        <v>19660</v>
      </c>
      <c r="R1264" t="n">
        <v>2.910722568249113</v>
      </c>
      <c r="S1264">
        <f>IF(AND(A1252=A1264,ISNUMBER(R1252)),R1252,"")</f>
        <v/>
      </c>
    </row>
    <row r="1265">
      <c r="A1265" t="inlineStr">
        <is>
          <t>경기</t>
        </is>
      </c>
      <c r="B1265" t="inlineStr">
        <is>
          <t>2017-04</t>
        </is>
      </c>
      <c r="C1265" t="inlineStr">
        <is>
          <t>분석</t>
        </is>
      </c>
      <c r="D1265" t="n">
        <v>12763961</v>
      </c>
      <c r="E1265">
        <f>IF(AND(A1252=A1265,ISNUMBER(D1264),ISNUMBER(D1252),D1264&gt;0,D1252&gt;0),100*(LN(D1264)-LN(D1252)),"")</f>
        <v/>
      </c>
      <c r="F1265" t="n">
        <v>5040279</v>
      </c>
      <c r="G1265">
        <f>IF(AND(A1252=A1265,ISNUMBER(F1264),ISNUMBER(F1252),F1264&gt;0,F1252&gt;0),100*(LN(F1264)-LN(F1252)),"")</f>
        <v/>
      </c>
      <c r="H1265" t="n">
        <v>28.53864094382614</v>
      </c>
      <c r="I1265">
        <f>IF(AND(A1252=A1265,ISNUMBER(H1264),ISNUMBER(H1252)),H1264-H1252,"")</f>
        <v/>
      </c>
      <c r="J1265" t="n">
        <v>6299</v>
      </c>
      <c r="K1265">
        <f>IF(AND(A1264=A1265,ISNUMBER(J1264),ISNUMBER(D1264)),1000*J1264/D1264,"")</f>
        <v/>
      </c>
      <c r="L1265" t="n">
        <v>62.1</v>
      </c>
      <c r="M1265">
        <f>IF(AND(A1252=A1265,ISNUMBER(L1264),ISNUMBER(L1252)),L1264-L1252,"")</f>
        <v/>
      </c>
      <c r="N1265" t="n">
        <v>34399</v>
      </c>
      <c r="O1265" t="n">
        <v>5.402200133990576</v>
      </c>
      <c r="P1265">
        <f>IF(AND(A1253=A1265,ISNUMBER(O1253)),O1253,"")</f>
        <v/>
      </c>
      <c r="Q1265" t="n">
        <v>19660</v>
      </c>
      <c r="R1265" t="n">
        <v>2.910722568249113</v>
      </c>
      <c r="S1265">
        <f>IF(AND(A1253=A1265,ISNUMBER(R1253)),R1253,"")</f>
        <v/>
      </c>
    </row>
    <row r="1266">
      <c r="A1266" t="inlineStr">
        <is>
          <t>경기</t>
        </is>
      </c>
      <c r="B1266" t="inlineStr">
        <is>
          <t>2017-05</t>
        </is>
      </c>
      <c r="C1266" t="inlineStr">
        <is>
          <t>분석</t>
        </is>
      </c>
      <c r="D1266" t="n">
        <v>12775175</v>
      </c>
      <c r="E1266">
        <f>IF(AND(A1253=A1266,ISNUMBER(D1265),ISNUMBER(D1253),D1265&gt;0,D1253&gt;0),100*(LN(D1265)-LN(D1253)),"")</f>
        <v/>
      </c>
      <c r="F1266" t="n">
        <v>5049758</v>
      </c>
      <c r="G1266">
        <f>IF(AND(A1253=A1266,ISNUMBER(F1265),ISNUMBER(F1253),F1265&gt;0,F1253&gt;0),100*(LN(F1265)-LN(F1253)),"")</f>
        <v/>
      </c>
      <c r="H1266" t="n">
        <v>28.52760921083273</v>
      </c>
      <c r="I1266">
        <f>IF(AND(A1253=A1266,ISNUMBER(H1265),ISNUMBER(H1253)),H1265-H1253,"")</f>
        <v/>
      </c>
      <c r="J1266" t="n">
        <v>7106</v>
      </c>
      <c r="K1266">
        <f>IF(AND(A1265=A1266,ISNUMBER(J1265),ISNUMBER(D1265)),1000*J1265/D1265,"")</f>
        <v/>
      </c>
      <c r="L1266" t="n">
        <v>62.4</v>
      </c>
      <c r="M1266">
        <f>IF(AND(A1253=A1266,ISNUMBER(L1265),ISNUMBER(L1253)),L1265-L1253,"")</f>
        <v/>
      </c>
      <c r="N1266" t="n">
        <v>34399</v>
      </c>
      <c r="O1266" t="n">
        <v>5.402200133990576</v>
      </c>
      <c r="P1266">
        <f>IF(AND(A1254=A1266,ISNUMBER(O1254)),O1254,"")</f>
        <v/>
      </c>
      <c r="Q1266" t="n">
        <v>19660</v>
      </c>
      <c r="R1266" t="n">
        <v>2.910722568249113</v>
      </c>
      <c r="S1266">
        <f>IF(AND(A1254=A1266,ISNUMBER(R1254)),R1254,"")</f>
        <v/>
      </c>
    </row>
    <row r="1267">
      <c r="A1267" t="inlineStr">
        <is>
          <t>경기</t>
        </is>
      </c>
      <c r="B1267" t="inlineStr">
        <is>
          <t>2017-06</t>
        </is>
      </c>
      <c r="C1267" t="inlineStr">
        <is>
          <t>분석</t>
        </is>
      </c>
      <c r="D1267" t="n">
        <v>12783741</v>
      </c>
      <c r="E1267">
        <f>IF(AND(A1254=A1267,ISNUMBER(D1266),ISNUMBER(D1254),D1266&gt;0,D1254&gt;0),100*(LN(D1266)-LN(D1254)),"")</f>
        <v/>
      </c>
      <c r="F1267" t="n">
        <v>5058506</v>
      </c>
      <c r="G1267">
        <f>IF(AND(A1254=A1267,ISNUMBER(F1266),ISNUMBER(F1254),F1266&gt;0,F1254&gt;0),100*(LN(F1266)-LN(F1254)),"")</f>
        <v/>
      </c>
      <c r="H1267" t="n">
        <v>28.51096560858046</v>
      </c>
      <c r="I1267">
        <f>IF(AND(A1254=A1267,ISNUMBER(H1266),ISNUMBER(H1254)),H1266-H1254,"")</f>
        <v/>
      </c>
      <c r="J1267" t="n">
        <v>6047</v>
      </c>
      <c r="K1267">
        <f>IF(AND(A1266=A1267,ISNUMBER(J1266),ISNUMBER(D1266)),1000*J1266/D1266,"")</f>
        <v/>
      </c>
      <c r="L1267" t="n">
        <v>62.3</v>
      </c>
      <c r="M1267">
        <f>IF(AND(A1254=A1267,ISNUMBER(L1266),ISNUMBER(L1254)),L1266-L1254,"")</f>
        <v/>
      </c>
      <c r="N1267" t="n">
        <v>34399</v>
      </c>
      <c r="O1267" t="n">
        <v>5.402200133990576</v>
      </c>
      <c r="P1267">
        <f>IF(AND(A1255=A1267,ISNUMBER(O1255)),O1255,"")</f>
        <v/>
      </c>
      <c r="Q1267" t="n">
        <v>19660</v>
      </c>
      <c r="R1267" t="n">
        <v>2.910722568249113</v>
      </c>
      <c r="S1267">
        <f>IF(AND(A1255=A1267,ISNUMBER(R1255)),R1255,"")</f>
        <v/>
      </c>
    </row>
    <row r="1268">
      <c r="A1268" t="inlineStr">
        <is>
          <t>경기</t>
        </is>
      </c>
      <c r="B1268" t="inlineStr">
        <is>
          <t>2017-07</t>
        </is>
      </c>
      <c r="C1268" t="inlineStr">
        <is>
          <t>분석</t>
        </is>
      </c>
      <c r="D1268" t="n">
        <v>12795378</v>
      </c>
      <c r="E1268">
        <f>IF(AND(A1255=A1268,ISNUMBER(D1267),ISNUMBER(D1255),D1267&gt;0,D1255&gt;0),100*(LN(D1267)-LN(D1255)),"")</f>
        <v/>
      </c>
      <c r="F1268" t="n">
        <v>5067741</v>
      </c>
      <c r="G1268">
        <f>IF(AND(A1255=A1268,ISNUMBER(F1267),ISNUMBER(F1255),F1267&gt;0,F1255&gt;0),100*(LN(F1267)-LN(F1255)),"")</f>
        <v/>
      </c>
      <c r="H1268" t="n">
        <v>28.49198358969934</v>
      </c>
      <c r="I1268">
        <f>IF(AND(A1255=A1268,ISNUMBER(H1267),ISNUMBER(H1255)),H1267-H1255,"")</f>
        <v/>
      </c>
      <c r="J1268" t="n">
        <v>8009</v>
      </c>
      <c r="K1268">
        <f>IF(AND(A1267=A1268,ISNUMBER(J1267),ISNUMBER(D1267)),1000*J1267/D1267,"")</f>
        <v/>
      </c>
      <c r="L1268" t="n">
        <v>62.9</v>
      </c>
      <c r="M1268">
        <f>IF(AND(A1255=A1268,ISNUMBER(L1267),ISNUMBER(L1255)),L1267-L1255,"")</f>
        <v/>
      </c>
      <c r="N1268" t="n">
        <v>34399</v>
      </c>
      <c r="O1268" t="n">
        <v>5.402200133990576</v>
      </c>
      <c r="P1268">
        <f>IF(AND(A1256=A1268,ISNUMBER(O1256)),O1256,"")</f>
        <v/>
      </c>
      <c r="Q1268" t="n">
        <v>19660</v>
      </c>
      <c r="R1268" t="n">
        <v>2.910722568249113</v>
      </c>
      <c r="S1268">
        <f>IF(AND(A1256=A1268,ISNUMBER(R1256)),R1256,"")</f>
        <v/>
      </c>
    </row>
    <row r="1269">
      <c r="A1269" t="inlineStr">
        <is>
          <t>경기</t>
        </is>
      </c>
      <c r="B1269" t="inlineStr">
        <is>
          <t>2017-08</t>
        </is>
      </c>
      <c r="C1269" t="inlineStr">
        <is>
          <t>분석</t>
        </is>
      </c>
      <c r="D1269" t="n">
        <v>12810014</v>
      </c>
      <c r="E1269">
        <f>IF(AND(A1256=A1269,ISNUMBER(D1268),ISNUMBER(D1256),D1268&gt;0,D1256&gt;0),100*(LN(D1268)-LN(D1256)),"")</f>
        <v/>
      </c>
      <c r="F1269" t="n">
        <v>5079932</v>
      </c>
      <c r="G1269">
        <f>IF(AND(A1256=A1269,ISNUMBER(F1268),ISNUMBER(F1256),F1268&gt;0,F1256&gt;0),100*(LN(F1268)-LN(F1256)),"")</f>
        <v/>
      </c>
      <c r="H1269" t="n">
        <v>28.4774396031105</v>
      </c>
      <c r="I1269">
        <f>IF(AND(A1256=A1269,ISNUMBER(H1268),ISNUMBER(H1256)),H1268-H1256,"")</f>
        <v/>
      </c>
      <c r="J1269" t="n">
        <v>10764</v>
      </c>
      <c r="K1269">
        <f>IF(AND(A1268=A1269,ISNUMBER(J1268),ISNUMBER(D1268)),1000*J1268/D1268,"")</f>
        <v/>
      </c>
      <c r="L1269" t="n">
        <v>62.5</v>
      </c>
      <c r="M1269">
        <f>IF(AND(A1256=A1269,ISNUMBER(L1268),ISNUMBER(L1256)),L1268-L1256,"")</f>
        <v/>
      </c>
      <c r="N1269" t="n">
        <v>34399</v>
      </c>
      <c r="O1269" t="n">
        <v>5.402200133990576</v>
      </c>
      <c r="P1269">
        <f>IF(AND(A1257=A1269,ISNUMBER(O1257)),O1257,"")</f>
        <v/>
      </c>
      <c r="Q1269" t="n">
        <v>19660</v>
      </c>
      <c r="R1269" t="n">
        <v>2.910722568249113</v>
      </c>
      <c r="S1269">
        <f>IF(AND(A1257=A1269,ISNUMBER(R1257)),R1257,"")</f>
        <v/>
      </c>
    </row>
    <row r="1270">
      <c r="A1270" t="inlineStr">
        <is>
          <t>경기</t>
        </is>
      </c>
      <c r="B1270" t="inlineStr">
        <is>
          <t>2017-09</t>
        </is>
      </c>
      <c r="C1270" t="inlineStr">
        <is>
          <t>분석</t>
        </is>
      </c>
      <c r="D1270" t="n">
        <v>12827633</v>
      </c>
      <c r="E1270">
        <f>IF(AND(A1257=A1270,ISNUMBER(D1269),ISNUMBER(D1257),D1269&gt;0,D1257&gt;0),100*(LN(D1269)-LN(D1257)),"")</f>
        <v/>
      </c>
      <c r="F1270" t="n">
        <v>5093580</v>
      </c>
      <c r="G1270">
        <f>IF(AND(A1257=A1270,ISNUMBER(F1269),ISNUMBER(F1257),F1269&gt;0,F1257&gt;0),100*(LN(F1269)-LN(F1257)),"")</f>
        <v/>
      </c>
      <c r="H1270" t="n">
        <v>28.47561198546918</v>
      </c>
      <c r="I1270">
        <f>IF(AND(A1257=A1270,ISNUMBER(H1269),ISNUMBER(H1257)),H1269-H1257,"")</f>
        <v/>
      </c>
      <c r="J1270" t="n">
        <v>13923</v>
      </c>
      <c r="K1270">
        <f>IF(AND(A1269=A1270,ISNUMBER(J1269),ISNUMBER(D1269)),1000*J1269/D1269,"")</f>
        <v/>
      </c>
      <c r="L1270" t="n">
        <v>62.8</v>
      </c>
      <c r="M1270">
        <f>IF(AND(A1257=A1270,ISNUMBER(L1269),ISNUMBER(L1257)),L1269-L1257,"")</f>
        <v/>
      </c>
      <c r="N1270" t="n">
        <v>34399</v>
      </c>
      <c r="O1270" t="n">
        <v>5.402200133990576</v>
      </c>
      <c r="P1270">
        <f>IF(AND(A1258=A1270,ISNUMBER(O1258)),O1258,"")</f>
        <v/>
      </c>
      <c r="Q1270" t="n">
        <v>19660</v>
      </c>
      <c r="R1270" t="n">
        <v>2.910722568249113</v>
      </c>
      <c r="S1270">
        <f>IF(AND(A1258=A1270,ISNUMBER(R1258)),R1258,"")</f>
        <v/>
      </c>
    </row>
    <row r="1271">
      <c r="A1271" t="inlineStr">
        <is>
          <t>경기</t>
        </is>
      </c>
      <c r="B1271" t="inlineStr">
        <is>
          <t>2017-10</t>
        </is>
      </c>
      <c r="C1271" t="inlineStr">
        <is>
          <t>분석</t>
        </is>
      </c>
      <c r="D1271" t="n">
        <v>12841321</v>
      </c>
      <c r="E1271">
        <f>IF(AND(A1258=A1271,ISNUMBER(D1270),ISNUMBER(D1258),D1270&gt;0,D1258&gt;0),100*(LN(D1270)-LN(D1258)),"")</f>
        <v/>
      </c>
      <c r="F1271" t="n">
        <v>5105103</v>
      </c>
      <c r="G1271">
        <f>IF(AND(A1258=A1271,ISNUMBER(F1270),ISNUMBER(F1258),F1270&gt;0,F1258&gt;0),100*(LN(F1270)-LN(F1258)),"")</f>
        <v/>
      </c>
      <c r="H1271" t="n">
        <v>28.44909024546618</v>
      </c>
      <c r="I1271">
        <f>IF(AND(A1258=A1271,ISNUMBER(H1270),ISNUMBER(H1258)),H1270-H1258,"")</f>
        <v/>
      </c>
      <c r="J1271" t="n">
        <v>10472</v>
      </c>
      <c r="K1271">
        <f>IF(AND(A1270=A1271,ISNUMBER(J1270),ISNUMBER(D1270)),1000*J1270/D1270,"")</f>
        <v/>
      </c>
      <c r="L1271" t="n">
        <v>62.7</v>
      </c>
      <c r="M1271">
        <f>IF(AND(A1258=A1271,ISNUMBER(L1270),ISNUMBER(L1258)),L1270-L1258,"")</f>
        <v/>
      </c>
      <c r="N1271" t="n">
        <v>34399</v>
      </c>
      <c r="O1271" t="n">
        <v>5.402200133990576</v>
      </c>
      <c r="P1271">
        <f>IF(AND(A1259=A1271,ISNUMBER(O1259)),O1259,"")</f>
        <v/>
      </c>
      <c r="Q1271" t="n">
        <v>19660</v>
      </c>
      <c r="R1271" t="n">
        <v>2.910722568249113</v>
      </c>
      <c r="S1271">
        <f>IF(AND(A1259=A1271,ISNUMBER(R1259)),R1259,"")</f>
        <v/>
      </c>
    </row>
    <row r="1272">
      <c r="A1272" t="inlineStr">
        <is>
          <t>경기</t>
        </is>
      </c>
      <c r="B1272" t="inlineStr">
        <is>
          <t>2017-11</t>
        </is>
      </c>
      <c r="C1272" t="inlineStr">
        <is>
          <t>분석</t>
        </is>
      </c>
      <c r="D1272" t="n">
        <v>12858161</v>
      </c>
      <c r="E1272">
        <f>IF(AND(A1259=A1272,ISNUMBER(D1271),ISNUMBER(D1259),D1271&gt;0,D1259&gt;0),100*(LN(D1271)-LN(D1259)),"")</f>
        <v/>
      </c>
      <c r="F1272" t="n">
        <v>5117958</v>
      </c>
      <c r="G1272">
        <f>IF(AND(A1259=A1272,ISNUMBER(F1271),ISNUMBER(F1259),F1271&gt;0,F1259&gt;0),100*(LN(F1271)-LN(F1259)),"")</f>
        <v/>
      </c>
      <c r="H1272" t="n">
        <v>28.42845878193624</v>
      </c>
      <c r="I1272">
        <f>IF(AND(A1259=A1272,ISNUMBER(H1271),ISNUMBER(H1259)),H1271-H1259,"")</f>
        <v/>
      </c>
      <c r="J1272" t="n">
        <v>13699</v>
      </c>
      <c r="K1272">
        <f>IF(AND(A1271=A1272,ISNUMBER(J1271),ISNUMBER(D1271)),1000*J1271/D1271,"")</f>
        <v/>
      </c>
      <c r="L1272" t="n">
        <v>62.9</v>
      </c>
      <c r="M1272">
        <f>IF(AND(A1259=A1272,ISNUMBER(L1271),ISNUMBER(L1259)),L1271-L1259,"")</f>
        <v/>
      </c>
      <c r="N1272" t="n">
        <v>34399</v>
      </c>
      <c r="O1272" t="n">
        <v>5.402200133990576</v>
      </c>
      <c r="P1272">
        <f>IF(AND(A1260=A1272,ISNUMBER(O1260)),O1260,"")</f>
        <v/>
      </c>
      <c r="Q1272" t="n">
        <v>19660</v>
      </c>
      <c r="R1272" t="n">
        <v>2.910722568249113</v>
      </c>
      <c r="S1272">
        <f>IF(AND(A1260=A1272,ISNUMBER(R1260)),R1260,"")</f>
        <v/>
      </c>
    </row>
    <row r="1273">
      <c r="A1273" t="inlineStr">
        <is>
          <t>경기</t>
        </is>
      </c>
      <c r="B1273" t="inlineStr">
        <is>
          <t>2017-12</t>
        </is>
      </c>
      <c r="C1273" t="inlineStr">
        <is>
          <t>분석</t>
        </is>
      </c>
      <c r="D1273" t="n">
        <v>12873895</v>
      </c>
      <c r="E1273">
        <f>IF(AND(A1260=A1273,ISNUMBER(D1272),ISNUMBER(D1260),D1272&gt;0,D1260&gt;0),100*(LN(D1272)-LN(D1260)),"")</f>
        <v/>
      </c>
      <c r="F1273" t="n">
        <v>5131379</v>
      </c>
      <c r="G1273">
        <f>IF(AND(A1260=A1273,ISNUMBER(F1272),ISNUMBER(F1260),F1272&gt;0,F1260&gt;0),100*(LN(F1272)-LN(F1260)),"")</f>
        <v/>
      </c>
      <c r="H1273" t="n">
        <v>28.40253862564515</v>
      </c>
      <c r="I1273">
        <f>IF(AND(A1260=A1273,ISNUMBER(H1272),ISNUMBER(H1260)),H1272-H1260,"")</f>
        <v/>
      </c>
      <c r="J1273" t="n">
        <v>12964</v>
      </c>
      <c r="K1273">
        <f>IF(AND(A1272=A1273,ISNUMBER(J1272),ISNUMBER(D1272)),1000*J1272/D1272,"")</f>
        <v/>
      </c>
      <c r="L1273" t="n">
        <v>62.1</v>
      </c>
      <c r="M1273">
        <f>IF(AND(A1260=A1273,ISNUMBER(L1272),ISNUMBER(L1260)),L1272-L1260,"")</f>
        <v/>
      </c>
      <c r="N1273" t="n">
        <v>37146</v>
      </c>
      <c r="O1273" t="n">
        <v>7.682859957577293</v>
      </c>
      <c r="P1273">
        <f>IF(AND(A1261=A1273,ISNUMBER(O1261)),O1261,"")</f>
        <v/>
      </c>
      <c r="Q1273" t="n">
        <v>20414</v>
      </c>
      <c r="R1273" t="n">
        <v>3.763482526228756</v>
      </c>
      <c r="S1273">
        <f>IF(AND(A1261=A1273,ISNUMBER(R1261)),R1261,"")</f>
        <v/>
      </c>
    </row>
    <row r="1274">
      <c r="A1274" t="inlineStr">
        <is>
          <t>경기</t>
        </is>
      </c>
      <c r="B1274" t="inlineStr">
        <is>
          <t>2018-01</t>
        </is>
      </c>
      <c r="C1274" t="inlineStr">
        <is>
          <t>분석</t>
        </is>
      </c>
      <c r="D1274" t="n">
        <v>12890445</v>
      </c>
      <c r="E1274">
        <f>IF(AND(A1261=A1274,ISNUMBER(D1273),ISNUMBER(D1261),D1273&gt;0,D1261&gt;0),100*(LN(D1273)-LN(D1261)),"")</f>
        <v/>
      </c>
      <c r="F1274" t="n">
        <v>5145099</v>
      </c>
      <c r="G1274">
        <f>IF(AND(A1261=A1274,ISNUMBER(F1273),ISNUMBER(F1261),F1273&gt;0,F1261&gt;0),100*(LN(F1273)-LN(F1261)),"")</f>
        <v/>
      </c>
      <c r="H1274" t="n">
        <v>28.37998222714577</v>
      </c>
      <c r="I1274">
        <f>IF(AND(A1261=A1274,ISNUMBER(H1273),ISNUMBER(H1261)),H1273-H1261,"")</f>
        <v/>
      </c>
      <c r="J1274" t="n">
        <v>14107</v>
      </c>
      <c r="K1274">
        <f>IF(AND(A1273=A1274,ISNUMBER(J1273),ISNUMBER(D1273)),1000*J1273/D1273,"")</f>
        <v/>
      </c>
      <c r="L1274" t="n">
        <v>61.4</v>
      </c>
      <c r="M1274">
        <f>IF(AND(A1261=A1274,ISNUMBER(L1273),ISNUMBER(L1261)),L1273-L1261,"")</f>
        <v/>
      </c>
      <c r="N1274" t="n">
        <v>37146</v>
      </c>
      <c r="O1274" t="n">
        <v>7.682859957577293</v>
      </c>
      <c r="P1274">
        <f>IF(AND(A1262=A1274,ISNUMBER(O1262)),O1262,"")</f>
        <v/>
      </c>
      <c r="Q1274" t="n">
        <v>20414</v>
      </c>
      <c r="R1274" t="n">
        <v>3.763482526228756</v>
      </c>
      <c r="S1274">
        <f>IF(AND(A1262=A1274,ISNUMBER(R1262)),R1262,"")</f>
        <v/>
      </c>
    </row>
    <row r="1275">
      <c r="A1275" t="inlineStr">
        <is>
          <t>경기</t>
        </is>
      </c>
      <c r="B1275" t="inlineStr">
        <is>
          <t>2018-02</t>
        </is>
      </c>
      <c r="C1275" t="inlineStr">
        <is>
          <t>분석</t>
        </is>
      </c>
      <c r="D1275" t="n">
        <v>12908010</v>
      </c>
      <c r="E1275">
        <f>IF(AND(A1262=A1275,ISNUMBER(D1274),ISNUMBER(D1262),D1274&gt;0,D1262&gt;0),100*(LN(D1274)-LN(D1262)),"")</f>
        <v/>
      </c>
      <c r="F1275" t="n">
        <v>5160661</v>
      </c>
      <c r="G1275">
        <f>IF(AND(A1262=A1275,ISNUMBER(F1274),ISNUMBER(F1262),F1274&gt;0,F1262&gt;0),100*(LN(F1274)-LN(F1262)),"")</f>
        <v/>
      </c>
      <c r="H1275" t="n">
        <v>28.33395697710181</v>
      </c>
      <c r="I1275">
        <f>IF(AND(A1262=A1275,ISNUMBER(H1274),ISNUMBER(H1262)),H1274-H1262,"")</f>
        <v/>
      </c>
      <c r="J1275" t="n">
        <v>15542</v>
      </c>
      <c r="K1275">
        <f>IF(AND(A1274=A1275,ISNUMBER(J1274),ISNUMBER(D1274)),1000*J1274/D1274,"")</f>
        <v/>
      </c>
      <c r="L1275" t="n">
        <v>60.7</v>
      </c>
      <c r="M1275">
        <f>IF(AND(A1262=A1275,ISNUMBER(L1274),ISNUMBER(L1262)),L1274-L1262,"")</f>
        <v/>
      </c>
      <c r="N1275" t="n">
        <v>37146</v>
      </c>
      <c r="O1275" t="n">
        <v>7.682859957577293</v>
      </c>
      <c r="P1275">
        <f>IF(AND(A1263=A1275,ISNUMBER(O1263)),O1263,"")</f>
        <v/>
      </c>
      <c r="Q1275" t="n">
        <v>20414</v>
      </c>
      <c r="R1275" t="n">
        <v>3.763482526228756</v>
      </c>
      <c r="S1275">
        <f>IF(AND(A1263=A1275,ISNUMBER(R1263)),R1263,"")</f>
        <v/>
      </c>
    </row>
    <row r="1276">
      <c r="A1276" t="inlineStr">
        <is>
          <t>경기</t>
        </is>
      </c>
      <c r="B1276" t="inlineStr">
        <is>
          <t>2018-03</t>
        </is>
      </c>
      <c r="C1276" t="inlineStr">
        <is>
          <t>분석</t>
        </is>
      </c>
      <c r="D1276" t="n">
        <v>12925761</v>
      </c>
      <c r="E1276">
        <f>IF(AND(A1263=A1276,ISNUMBER(D1275),ISNUMBER(D1263),D1275&gt;0,D1263&gt;0),100*(LN(D1275)-LN(D1263)),"")</f>
        <v/>
      </c>
      <c r="F1276" t="n">
        <v>5176163</v>
      </c>
      <c r="G1276">
        <f>IF(AND(A1263=A1276,ISNUMBER(F1275),ISNUMBER(F1263),F1275&gt;0,F1263&gt;0),100*(LN(F1275)-LN(F1263)),"")</f>
        <v/>
      </c>
      <c r="H1276" t="n">
        <v>28.34073753955376</v>
      </c>
      <c r="I1276">
        <f>IF(AND(A1263=A1276,ISNUMBER(H1275),ISNUMBER(H1263)),H1275-H1263,"")</f>
        <v/>
      </c>
      <c r="J1276" t="n">
        <v>14921</v>
      </c>
      <c r="K1276">
        <f>IF(AND(A1275=A1276,ISNUMBER(J1275),ISNUMBER(D1275)),1000*J1275/D1275,"")</f>
        <v/>
      </c>
      <c r="L1276" t="n">
        <v>61.8</v>
      </c>
      <c r="M1276">
        <f>IF(AND(A1263=A1276,ISNUMBER(L1275),ISNUMBER(L1263)),L1275-L1263,"")</f>
        <v/>
      </c>
      <c r="N1276" t="n">
        <v>37146</v>
      </c>
      <c r="O1276" t="n">
        <v>7.682859957577293</v>
      </c>
      <c r="P1276">
        <f>IF(AND(A1264=A1276,ISNUMBER(O1264)),O1264,"")</f>
        <v/>
      </c>
      <c r="Q1276" t="n">
        <v>20414</v>
      </c>
      <c r="R1276" t="n">
        <v>3.763482526228756</v>
      </c>
      <c r="S1276">
        <f>IF(AND(A1264=A1276,ISNUMBER(R1264)),R1264,"")</f>
        <v/>
      </c>
    </row>
    <row r="1277">
      <c r="A1277" t="inlineStr">
        <is>
          <t>경기</t>
        </is>
      </c>
      <c r="B1277" t="inlineStr">
        <is>
          <t>2018-04</t>
        </is>
      </c>
      <c r="C1277" t="inlineStr">
        <is>
          <t>분석</t>
        </is>
      </c>
      <c r="D1277" t="n">
        <v>12941604</v>
      </c>
      <c r="E1277">
        <f>IF(AND(A1264=A1277,ISNUMBER(D1276),ISNUMBER(D1264),D1276&gt;0,D1264&gt;0),100*(LN(D1276)-LN(D1264)),"")</f>
        <v/>
      </c>
      <c r="F1277" t="n">
        <v>5189382</v>
      </c>
      <c r="G1277">
        <f>IF(AND(A1264=A1277,ISNUMBER(F1276),ISNUMBER(F1264),F1276&gt;0,F1264&gt;0),100*(LN(F1276)-LN(F1264)),"")</f>
        <v/>
      </c>
      <c r="H1277" t="n">
        <v>28.34932207785063</v>
      </c>
      <c r="I1277">
        <f>IF(AND(A1264=A1277,ISNUMBER(H1276),ISNUMBER(H1264)),H1276-H1264,"")</f>
        <v/>
      </c>
      <c r="J1277" t="n">
        <v>12780</v>
      </c>
      <c r="K1277">
        <f>IF(AND(A1276=A1277,ISNUMBER(J1276),ISNUMBER(D1276)),1000*J1276/D1276,"")</f>
        <v/>
      </c>
      <c r="L1277" t="n">
        <v>62.3</v>
      </c>
      <c r="M1277">
        <f>IF(AND(A1264=A1277,ISNUMBER(L1276),ISNUMBER(L1264)),L1276-L1264,"")</f>
        <v/>
      </c>
      <c r="N1277" t="n">
        <v>37146</v>
      </c>
      <c r="O1277" t="n">
        <v>7.682859957577293</v>
      </c>
      <c r="P1277">
        <f>IF(AND(A1265=A1277,ISNUMBER(O1265)),O1265,"")</f>
        <v/>
      </c>
      <c r="Q1277" t="n">
        <v>20414</v>
      </c>
      <c r="R1277" t="n">
        <v>3.763482526228756</v>
      </c>
      <c r="S1277">
        <f>IF(AND(A1265=A1277,ISNUMBER(R1265)),R1265,"")</f>
        <v/>
      </c>
    </row>
    <row r="1278">
      <c r="A1278" t="inlineStr">
        <is>
          <t>경기</t>
        </is>
      </c>
      <c r="B1278" t="inlineStr">
        <is>
          <t>2018-05</t>
        </is>
      </c>
      <c r="C1278" t="inlineStr">
        <is>
          <t>분석</t>
        </is>
      </c>
      <c r="D1278" t="n">
        <v>12958648</v>
      </c>
      <c r="E1278">
        <f>IF(AND(A1265=A1278,ISNUMBER(D1277),ISNUMBER(D1265),D1277&gt;0,D1265&gt;0),100*(LN(D1277)-LN(D1265)),"")</f>
        <v/>
      </c>
      <c r="F1278" t="n">
        <v>5202326</v>
      </c>
      <c r="G1278">
        <f>IF(AND(A1265=A1278,ISNUMBER(F1277),ISNUMBER(F1265),F1277&gt;0,F1265&gt;0),100*(LN(F1277)-LN(F1265)),"")</f>
        <v/>
      </c>
      <c r="H1278" t="n">
        <v>28.34930001956994</v>
      </c>
      <c r="I1278">
        <f>IF(AND(A1265=A1278,ISNUMBER(H1277),ISNUMBER(H1265)),H1277-H1265,"")</f>
        <v/>
      </c>
      <c r="J1278" t="n">
        <v>13814</v>
      </c>
      <c r="K1278">
        <f>IF(AND(A1277=A1278,ISNUMBER(J1277),ISNUMBER(D1277)),1000*J1277/D1277,"")</f>
        <v/>
      </c>
      <c r="L1278" t="n">
        <v>62.7</v>
      </c>
      <c r="M1278">
        <f>IF(AND(A1265=A1278,ISNUMBER(L1277),ISNUMBER(L1265)),L1277-L1265,"")</f>
        <v/>
      </c>
      <c r="N1278" t="n">
        <v>37146</v>
      </c>
      <c r="O1278" t="n">
        <v>7.682859957577293</v>
      </c>
      <c r="P1278">
        <f>IF(AND(A1266=A1278,ISNUMBER(O1266)),O1266,"")</f>
        <v/>
      </c>
      <c r="Q1278" t="n">
        <v>20414</v>
      </c>
      <c r="R1278" t="n">
        <v>3.763482526228756</v>
      </c>
      <c r="S1278">
        <f>IF(AND(A1266=A1278,ISNUMBER(R1266)),R1266,"")</f>
        <v/>
      </c>
    </row>
    <row r="1279">
      <c r="A1279" t="inlineStr">
        <is>
          <t>경기</t>
        </is>
      </c>
      <c r="B1279" t="inlineStr">
        <is>
          <t>2018-06</t>
        </is>
      </c>
      <c r="C1279" t="inlineStr">
        <is>
          <t>분석</t>
        </is>
      </c>
      <c r="D1279" t="n">
        <v>12975176</v>
      </c>
      <c r="E1279">
        <f>IF(AND(A1266=A1279,ISNUMBER(D1278),ISNUMBER(D1266),D1278&gt;0,D1266&gt;0),100*(LN(D1278)-LN(D1266)),"")</f>
        <v/>
      </c>
      <c r="F1279" t="n">
        <v>5212883</v>
      </c>
      <c r="G1279">
        <f>IF(AND(A1266=A1279,ISNUMBER(F1278),ISNUMBER(F1266),F1278&gt;0,F1266&gt;0),100*(LN(F1278)-LN(F1266)),"")</f>
        <v/>
      </c>
      <c r="H1279" t="n">
        <v>28.34355387549271</v>
      </c>
      <c r="I1279">
        <f>IF(AND(A1266=A1279,ISNUMBER(H1278),ISNUMBER(H1266)),H1278-H1266,"")</f>
        <v/>
      </c>
      <c r="J1279" t="n">
        <v>13605</v>
      </c>
      <c r="K1279">
        <f>IF(AND(A1278=A1279,ISNUMBER(J1278),ISNUMBER(D1278)),1000*J1278/D1278,"")</f>
        <v/>
      </c>
      <c r="L1279" t="n">
        <v>62.5</v>
      </c>
      <c r="M1279">
        <f>IF(AND(A1266=A1279,ISNUMBER(L1278),ISNUMBER(L1266)),L1278-L1266,"")</f>
        <v/>
      </c>
      <c r="N1279" t="n">
        <v>37146</v>
      </c>
      <c r="O1279" t="n">
        <v>7.682859957577293</v>
      </c>
      <c r="P1279">
        <f>IF(AND(A1267=A1279,ISNUMBER(O1267)),O1267,"")</f>
        <v/>
      </c>
      <c r="Q1279" t="n">
        <v>20414</v>
      </c>
      <c r="R1279" t="n">
        <v>3.763482526228756</v>
      </c>
      <c r="S1279">
        <f>IF(AND(A1267=A1279,ISNUMBER(R1267)),R1267,"")</f>
        <v/>
      </c>
    </row>
    <row r="1280">
      <c r="A1280" t="inlineStr">
        <is>
          <t>경기</t>
        </is>
      </c>
      <c r="B1280" t="inlineStr">
        <is>
          <t>2018-07</t>
        </is>
      </c>
      <c r="C1280" t="inlineStr">
        <is>
          <t>분석</t>
        </is>
      </c>
      <c r="D1280" t="n">
        <v>12993165</v>
      </c>
      <c r="E1280">
        <f>IF(AND(A1267=A1280,ISNUMBER(D1279),ISNUMBER(D1267),D1279&gt;0,D1267&gt;0),100*(LN(D1279)-LN(D1267)),"")</f>
        <v/>
      </c>
      <c r="F1280" t="n">
        <v>5225673</v>
      </c>
      <c r="G1280">
        <f>IF(AND(A1267=A1280,ISNUMBER(F1279),ISNUMBER(F1267),F1279&gt;0,F1267&gt;0),100*(LN(F1279)-LN(F1267)),"")</f>
        <v/>
      </c>
      <c r="H1280" t="n">
        <v>28.33158048866462</v>
      </c>
      <c r="I1280">
        <f>IF(AND(A1267=A1280,ISNUMBER(H1279),ISNUMBER(H1267)),H1279-H1267,"")</f>
        <v/>
      </c>
      <c r="J1280" t="n">
        <v>14907</v>
      </c>
      <c r="K1280">
        <f>IF(AND(A1279=A1280,ISNUMBER(J1279),ISNUMBER(D1279)),1000*J1279/D1279,"")</f>
        <v/>
      </c>
      <c r="L1280" t="n">
        <v>62.4</v>
      </c>
      <c r="M1280">
        <f>IF(AND(A1267=A1280,ISNUMBER(L1279),ISNUMBER(L1267)),L1279-L1267,"")</f>
        <v/>
      </c>
      <c r="N1280" t="n">
        <v>37146</v>
      </c>
      <c r="O1280" t="n">
        <v>7.682859957577293</v>
      </c>
      <c r="P1280">
        <f>IF(AND(A1268=A1280,ISNUMBER(O1268)),O1268,"")</f>
        <v/>
      </c>
      <c r="Q1280" t="n">
        <v>20414</v>
      </c>
      <c r="R1280" t="n">
        <v>3.763482526228756</v>
      </c>
      <c r="S1280">
        <f>IF(AND(A1268=A1280,ISNUMBER(R1268)),R1268,"")</f>
        <v/>
      </c>
    </row>
    <row r="1281">
      <c r="A1281" t="inlineStr">
        <is>
          <t>경기</t>
        </is>
      </c>
      <c r="B1281" t="inlineStr">
        <is>
          <t>2018-08</t>
        </is>
      </c>
      <c r="C1281" t="inlineStr">
        <is>
          <t>분석</t>
        </is>
      </c>
      <c r="D1281" t="n">
        <v>13012486</v>
      </c>
      <c r="E1281">
        <f>IF(AND(A1268=A1281,ISNUMBER(D1280),ISNUMBER(D1268),D1280&gt;0,D1268&gt;0),100*(LN(D1280)-LN(D1268)),"")</f>
        <v/>
      </c>
      <c r="F1281" t="n">
        <v>5242680</v>
      </c>
      <c r="G1281">
        <f>IF(AND(A1268=A1281,ISNUMBER(F1280),ISNUMBER(F1268),F1280&gt;0,F1268&gt;0),100*(LN(F1280)-LN(F1268)),"")</f>
        <v/>
      </c>
      <c r="H1281" t="n">
        <v>28.32036092104153</v>
      </c>
      <c r="I1281">
        <f>IF(AND(A1268=A1281,ISNUMBER(H1280),ISNUMBER(H1268)),H1280-H1268,"")</f>
        <v/>
      </c>
      <c r="J1281" t="n">
        <v>16238</v>
      </c>
      <c r="K1281">
        <f>IF(AND(A1280=A1281,ISNUMBER(J1280),ISNUMBER(D1280)),1000*J1280/D1280,"")</f>
        <v/>
      </c>
      <c r="L1281" t="n">
        <v>62</v>
      </c>
      <c r="M1281">
        <f>IF(AND(A1268=A1281,ISNUMBER(L1280),ISNUMBER(L1268)),L1280-L1268,"")</f>
        <v/>
      </c>
      <c r="N1281" t="n">
        <v>37146</v>
      </c>
      <c r="O1281" t="n">
        <v>7.682859957577293</v>
      </c>
      <c r="P1281">
        <f>IF(AND(A1269=A1281,ISNUMBER(O1269)),O1269,"")</f>
        <v/>
      </c>
      <c r="Q1281" t="n">
        <v>20414</v>
      </c>
      <c r="R1281" t="n">
        <v>3.763482526228756</v>
      </c>
      <c r="S1281">
        <f>IF(AND(A1269=A1281,ISNUMBER(R1269)),R1269,"")</f>
        <v/>
      </c>
    </row>
    <row r="1282">
      <c r="A1282" t="inlineStr">
        <is>
          <t>경기</t>
        </is>
      </c>
      <c r="B1282" t="inlineStr">
        <is>
          <t>2018-09</t>
        </is>
      </c>
      <c r="C1282" t="inlineStr">
        <is>
          <t>분석</t>
        </is>
      </c>
      <c r="D1282" t="n">
        <v>13027338</v>
      </c>
      <c r="E1282">
        <f>IF(AND(A1269=A1282,ISNUMBER(D1281),ISNUMBER(D1269),D1281&gt;0,D1269&gt;0),100*(LN(D1281)-LN(D1269)),"")</f>
        <v/>
      </c>
      <c r="F1282" t="n">
        <v>5257306</v>
      </c>
      <c r="G1282">
        <f>IF(AND(A1269=A1282,ISNUMBER(F1281),ISNUMBER(F1269),F1281&gt;0,F1269&gt;0),100*(LN(F1281)-LN(F1269)),"")</f>
        <v/>
      </c>
      <c r="H1282" t="n">
        <v>28.31556224303077</v>
      </c>
      <c r="I1282">
        <f>IF(AND(A1269=A1282,ISNUMBER(H1281),ISNUMBER(H1269)),H1281-H1269,"")</f>
        <v/>
      </c>
      <c r="J1282" t="n">
        <v>11836</v>
      </c>
      <c r="K1282">
        <f>IF(AND(A1281=A1282,ISNUMBER(J1281),ISNUMBER(D1281)),1000*J1281/D1281,"")</f>
        <v/>
      </c>
      <c r="L1282" t="n">
        <v>62.4</v>
      </c>
      <c r="M1282">
        <f>IF(AND(A1269=A1282,ISNUMBER(L1281),ISNUMBER(L1269)),L1281-L1269,"")</f>
        <v/>
      </c>
      <c r="N1282" t="n">
        <v>37146</v>
      </c>
      <c r="O1282" t="n">
        <v>7.682859957577293</v>
      </c>
      <c r="P1282">
        <f>IF(AND(A1270=A1282,ISNUMBER(O1270)),O1270,"")</f>
        <v/>
      </c>
      <c r="Q1282" t="n">
        <v>20414</v>
      </c>
      <c r="R1282" t="n">
        <v>3.763482526228756</v>
      </c>
      <c r="S1282">
        <f>IF(AND(A1270=A1282,ISNUMBER(R1270)),R1270,"")</f>
        <v/>
      </c>
    </row>
    <row r="1283">
      <c r="A1283" t="inlineStr">
        <is>
          <t>경기</t>
        </is>
      </c>
      <c r="B1283" t="inlineStr">
        <is>
          <t>2018-10</t>
        </is>
      </c>
      <c r="C1283" t="inlineStr">
        <is>
          <t>분석</t>
        </is>
      </c>
      <c r="D1283" t="n">
        <v>13045223</v>
      </c>
      <c r="E1283">
        <f>IF(AND(A1270=A1283,ISNUMBER(D1282),ISNUMBER(D1270),D1282&gt;0,D1270&gt;0),100*(LN(D1282)-LN(D1270)),"")</f>
        <v/>
      </c>
      <c r="F1283" t="n">
        <v>5275515</v>
      </c>
      <c r="G1283">
        <f>IF(AND(A1270=A1283,ISNUMBER(F1282),ISNUMBER(F1270),F1282&gt;0,F1270&gt;0),100*(LN(F1282)-LN(F1270)),"")</f>
        <v/>
      </c>
      <c r="H1283" t="n">
        <v>28.30955055348613</v>
      </c>
      <c r="I1283">
        <f>IF(AND(A1270=A1283,ISNUMBER(H1282),ISNUMBER(H1270)),H1282-H1270,"")</f>
        <v/>
      </c>
      <c r="J1283" t="n">
        <v>14880</v>
      </c>
      <c r="K1283">
        <f>IF(AND(A1282=A1283,ISNUMBER(J1282),ISNUMBER(D1282)),1000*J1282/D1282,"")</f>
        <v/>
      </c>
      <c r="L1283" t="n">
        <v>62</v>
      </c>
      <c r="M1283">
        <f>IF(AND(A1270=A1283,ISNUMBER(L1282),ISNUMBER(L1270)),L1282-L1270,"")</f>
        <v/>
      </c>
      <c r="N1283" t="n">
        <v>37146</v>
      </c>
      <c r="O1283" t="n">
        <v>7.682859957577293</v>
      </c>
      <c r="P1283">
        <f>IF(AND(A1271=A1283,ISNUMBER(O1271)),O1271,"")</f>
        <v/>
      </c>
      <c r="Q1283" t="n">
        <v>20414</v>
      </c>
      <c r="R1283" t="n">
        <v>3.763482526228756</v>
      </c>
      <c r="S1283">
        <f>IF(AND(A1271=A1283,ISNUMBER(R1271)),R1271,"")</f>
        <v/>
      </c>
    </row>
    <row r="1284">
      <c r="A1284" t="inlineStr">
        <is>
          <t>경기</t>
        </is>
      </c>
      <c r="B1284" t="inlineStr">
        <is>
          <t>2018-11</t>
        </is>
      </c>
      <c r="C1284" t="inlineStr">
        <is>
          <t>분석</t>
        </is>
      </c>
      <c r="D1284" t="n">
        <v>13061074</v>
      </c>
      <c r="E1284">
        <f>IF(AND(A1271=A1284,ISNUMBER(D1283),ISNUMBER(D1271),D1283&gt;0,D1271&gt;0),100*(LN(D1283)-LN(D1271)),"")</f>
        <v/>
      </c>
      <c r="F1284" t="n">
        <v>5291257</v>
      </c>
      <c r="G1284">
        <f>IF(AND(A1271=A1284,ISNUMBER(F1283),ISNUMBER(F1271),F1283&gt;0,F1271&gt;0),100*(LN(F1283)-LN(F1271)),"")</f>
        <v/>
      </c>
      <c r="H1284" t="n">
        <v>28.29126456216388</v>
      </c>
      <c r="I1284">
        <f>IF(AND(A1271=A1284,ISNUMBER(H1283),ISNUMBER(H1271)),H1283-H1271,"")</f>
        <v/>
      </c>
      <c r="J1284" t="n">
        <v>13541</v>
      </c>
      <c r="K1284">
        <f>IF(AND(A1283=A1284,ISNUMBER(J1283),ISNUMBER(D1283)),1000*J1283/D1283,"")</f>
        <v/>
      </c>
      <c r="L1284" t="n">
        <v>62.3</v>
      </c>
      <c r="M1284">
        <f>IF(AND(A1271=A1284,ISNUMBER(L1283),ISNUMBER(L1271)),L1283-L1271,"")</f>
        <v/>
      </c>
      <c r="N1284" t="n">
        <v>37146</v>
      </c>
      <c r="O1284" t="n">
        <v>7.682859957577293</v>
      </c>
      <c r="P1284">
        <f>IF(AND(A1272=A1284,ISNUMBER(O1272)),O1272,"")</f>
        <v/>
      </c>
      <c r="Q1284" t="n">
        <v>20414</v>
      </c>
      <c r="R1284" t="n">
        <v>3.763482526228756</v>
      </c>
      <c r="S1284">
        <f>IF(AND(A1272=A1284,ISNUMBER(R1272)),R1272,"")</f>
        <v/>
      </c>
    </row>
    <row r="1285">
      <c r="A1285" t="inlineStr">
        <is>
          <t>경기</t>
        </is>
      </c>
      <c r="B1285" t="inlineStr">
        <is>
          <t>2018-12</t>
        </is>
      </c>
      <c r="C1285" t="inlineStr">
        <is>
          <t>분석</t>
        </is>
      </c>
      <c r="D1285" t="n">
        <v>13077153</v>
      </c>
      <c r="E1285">
        <f>IF(AND(A1272=A1285,ISNUMBER(D1284),ISNUMBER(D1272),D1284&gt;0,D1272&gt;0),100*(LN(D1284)-LN(D1272)),"")</f>
        <v/>
      </c>
      <c r="F1285" t="n">
        <v>5306214</v>
      </c>
      <c r="G1285">
        <f>IF(AND(A1272=A1285,ISNUMBER(F1284),ISNUMBER(F1272),F1284&gt;0,F1272&gt;0),100*(LN(F1284)-LN(F1272)),"")</f>
        <v/>
      </c>
      <c r="H1285" t="n">
        <v>28.28310565763053</v>
      </c>
      <c r="I1285">
        <f>IF(AND(A1272=A1285,ISNUMBER(H1284),ISNUMBER(H1272)),H1284-H1272,"")</f>
        <v/>
      </c>
      <c r="J1285" t="n">
        <v>13923</v>
      </c>
      <c r="K1285">
        <f>IF(AND(A1284=A1285,ISNUMBER(J1284),ISNUMBER(D1284)),1000*J1284/D1284,"")</f>
        <v/>
      </c>
      <c r="L1285" t="n">
        <v>61.1</v>
      </c>
      <c r="M1285">
        <f>IF(AND(A1272=A1285,ISNUMBER(L1284),ISNUMBER(L1272)),L1284-L1272,"")</f>
        <v/>
      </c>
      <c r="N1285" t="n">
        <v>38541</v>
      </c>
      <c r="O1285" t="n">
        <v>3.686651595243262</v>
      </c>
      <c r="P1285">
        <f>IF(AND(A1273=A1285,ISNUMBER(O1273)),O1273,"")</f>
        <v/>
      </c>
      <c r="Q1285" t="n">
        <v>21488</v>
      </c>
      <c r="R1285" t="n">
        <v>5.127369979957486</v>
      </c>
      <c r="S1285">
        <f>IF(AND(A1273=A1285,ISNUMBER(R1273)),R1273,"")</f>
        <v/>
      </c>
    </row>
    <row r="1286">
      <c r="A1286" t="inlineStr">
        <is>
          <t>경기</t>
        </is>
      </c>
      <c r="B1286" t="inlineStr">
        <is>
          <t>2019-01</t>
        </is>
      </c>
      <c r="C1286" t="inlineStr">
        <is>
          <t>분석</t>
        </is>
      </c>
      <c r="D1286" t="n">
        <v>13090648</v>
      </c>
      <c r="E1286">
        <f>IF(AND(A1273=A1286,ISNUMBER(D1285),ISNUMBER(D1273),D1285&gt;0,D1273&gt;0),100*(LN(D1285)-LN(D1273)),"")</f>
        <v/>
      </c>
      <c r="F1286" t="n">
        <v>5320873</v>
      </c>
      <c r="G1286">
        <f>IF(AND(A1273=A1286,ISNUMBER(F1285),ISNUMBER(F1273),F1285&gt;0,F1273&gt;0),100*(LN(F1285)-LN(F1273)),"")</f>
        <v/>
      </c>
      <c r="H1286" t="n">
        <v>28.22360665415493</v>
      </c>
      <c r="I1286">
        <f>IF(AND(A1273=A1286,ISNUMBER(H1285),ISNUMBER(H1273)),H1285-H1273,"")</f>
        <v/>
      </c>
      <c r="J1286" t="n">
        <v>11183</v>
      </c>
      <c r="K1286">
        <f>IF(AND(A1285=A1286,ISNUMBER(J1285),ISNUMBER(D1285)),1000*J1285/D1285,"")</f>
        <v/>
      </c>
      <c r="L1286" t="n">
        <v>60.5</v>
      </c>
      <c r="M1286">
        <f>IF(AND(A1273=A1286,ISNUMBER(L1285),ISNUMBER(L1273)),L1285-L1273,"")</f>
        <v/>
      </c>
      <c r="N1286" t="n">
        <v>38541</v>
      </c>
      <c r="O1286" t="n">
        <v>3.686651595243262</v>
      </c>
      <c r="P1286">
        <f>IF(AND(A1274=A1286,ISNUMBER(O1274)),O1274,"")</f>
        <v/>
      </c>
      <c r="Q1286" t="n">
        <v>21488</v>
      </c>
      <c r="R1286" t="n">
        <v>5.127369979957486</v>
      </c>
      <c r="S1286">
        <f>IF(AND(A1274=A1286,ISNUMBER(R1274)),R1274,"")</f>
        <v/>
      </c>
    </row>
    <row r="1287">
      <c r="A1287" t="inlineStr">
        <is>
          <t>경기</t>
        </is>
      </c>
      <c r="B1287" t="inlineStr">
        <is>
          <t>2019-02</t>
        </is>
      </c>
      <c r="C1287" t="inlineStr">
        <is>
          <t>분석</t>
        </is>
      </c>
      <c r="D1287" t="n">
        <v>13104696</v>
      </c>
      <c r="E1287">
        <f>IF(AND(A1274=A1287,ISNUMBER(D1286),ISNUMBER(D1274),D1286&gt;0,D1274&gt;0),100*(LN(D1286)-LN(D1274)),"")</f>
        <v/>
      </c>
      <c r="F1287" t="n">
        <v>5336962</v>
      </c>
      <c r="G1287">
        <f>IF(AND(A1274=A1287,ISNUMBER(F1286),ISNUMBER(F1274),F1286&gt;0,F1274&gt;0),100*(LN(F1286)-LN(F1274)),"")</f>
        <v/>
      </c>
      <c r="H1287" t="n">
        <v>28.1545485679332</v>
      </c>
      <c r="I1287">
        <f>IF(AND(A1274=A1287,ISNUMBER(H1286),ISNUMBER(H1274)),H1286-H1274,"")</f>
        <v/>
      </c>
      <c r="J1287" t="n">
        <v>11420</v>
      </c>
      <c r="K1287">
        <f>IF(AND(A1286=A1287,ISNUMBER(J1286),ISNUMBER(D1286)),1000*J1286/D1286,"")</f>
        <v/>
      </c>
      <c r="L1287" t="n">
        <v>60.5</v>
      </c>
      <c r="M1287">
        <f>IF(AND(A1274=A1287,ISNUMBER(L1286),ISNUMBER(L1274)),L1286-L1274,"")</f>
        <v/>
      </c>
      <c r="N1287" t="n">
        <v>38541</v>
      </c>
      <c r="O1287" t="n">
        <v>3.686651595243262</v>
      </c>
      <c r="P1287">
        <f>IF(AND(A1275=A1287,ISNUMBER(O1275)),O1275,"")</f>
        <v/>
      </c>
      <c r="Q1287" t="n">
        <v>21488</v>
      </c>
      <c r="R1287" t="n">
        <v>5.127369979957486</v>
      </c>
      <c r="S1287">
        <f>IF(AND(A1275=A1287,ISNUMBER(R1275)),R1275,"")</f>
        <v/>
      </c>
    </row>
    <row r="1288">
      <c r="A1288" t="inlineStr">
        <is>
          <t>경기</t>
        </is>
      </c>
      <c r="B1288" t="inlineStr">
        <is>
          <t>2019-03</t>
        </is>
      </c>
      <c r="C1288" t="inlineStr">
        <is>
          <t>분석</t>
        </is>
      </c>
      <c r="D1288" t="n">
        <v>13116579</v>
      </c>
      <c r="E1288">
        <f>IF(AND(A1275=A1288,ISNUMBER(D1287),ISNUMBER(D1275),D1287&gt;0,D1275&gt;0),100*(LN(D1287)-LN(D1275)),"")</f>
        <v/>
      </c>
      <c r="F1288" t="n">
        <v>5350353</v>
      </c>
      <c r="G1288">
        <f>IF(AND(A1275=A1288,ISNUMBER(F1287),ISNUMBER(F1275),F1287&gt;0,F1275&gt;0),100*(LN(F1287)-LN(F1275)),"")</f>
        <v/>
      </c>
      <c r="H1288" t="n">
        <v>28.146843776872</v>
      </c>
      <c r="I1288">
        <f>IF(AND(A1275=A1288,ISNUMBER(H1287),ISNUMBER(H1275)),H1287-H1275,"")</f>
        <v/>
      </c>
      <c r="J1288" t="n">
        <v>9363</v>
      </c>
      <c r="K1288">
        <f>IF(AND(A1287=A1288,ISNUMBER(J1287),ISNUMBER(D1287)),1000*J1287/D1287,"")</f>
        <v/>
      </c>
      <c r="L1288" t="n">
        <v>61.6</v>
      </c>
      <c r="M1288">
        <f>IF(AND(A1275=A1288,ISNUMBER(L1287),ISNUMBER(L1275)),L1287-L1275,"")</f>
        <v/>
      </c>
      <c r="N1288" t="n">
        <v>38541</v>
      </c>
      <c r="O1288" t="n">
        <v>3.686651595243262</v>
      </c>
      <c r="P1288">
        <f>IF(AND(A1276=A1288,ISNUMBER(O1276)),O1276,"")</f>
        <v/>
      </c>
      <c r="Q1288" t="n">
        <v>21488</v>
      </c>
      <c r="R1288" t="n">
        <v>5.127369979957486</v>
      </c>
      <c r="S1288">
        <f>IF(AND(A1276=A1288,ISNUMBER(R1276)),R1276,"")</f>
        <v/>
      </c>
    </row>
    <row r="1289">
      <c r="A1289" t="inlineStr">
        <is>
          <t>경기</t>
        </is>
      </c>
      <c r="B1289" t="inlineStr">
        <is>
          <t>2019-04</t>
        </is>
      </c>
      <c r="C1289" t="inlineStr">
        <is>
          <t>분석</t>
        </is>
      </c>
      <c r="D1289" t="n">
        <v>13129508</v>
      </c>
      <c r="E1289">
        <f>IF(AND(A1276=A1289,ISNUMBER(D1288),ISNUMBER(D1276),D1288&gt;0,D1276&gt;0),100*(LN(D1288)-LN(D1276)),"")</f>
        <v/>
      </c>
      <c r="F1289" t="n">
        <v>5363723</v>
      </c>
      <c r="G1289">
        <f>IF(AND(A1276=A1289,ISNUMBER(F1288),ISNUMBER(F1276),F1288&gt;0,F1276&gt;0),100*(LN(F1288)-LN(F1276)),"")</f>
        <v/>
      </c>
      <c r="H1289" t="n">
        <v>28.13860199483484</v>
      </c>
      <c r="I1289">
        <f>IF(AND(A1276=A1289,ISNUMBER(H1288),ISNUMBER(H1276)),H1288-H1276,"")</f>
        <v/>
      </c>
      <c r="J1289" t="n">
        <v>10213</v>
      </c>
      <c r="K1289">
        <f>IF(AND(A1288=A1289,ISNUMBER(J1288),ISNUMBER(D1288)),1000*J1288/D1288,"")</f>
        <v/>
      </c>
      <c r="L1289" t="n">
        <v>61.9</v>
      </c>
      <c r="M1289">
        <f>IF(AND(A1276=A1289,ISNUMBER(L1288),ISNUMBER(L1276)),L1288-L1276,"")</f>
        <v/>
      </c>
      <c r="N1289" t="n">
        <v>38541</v>
      </c>
      <c r="O1289" t="n">
        <v>3.686651595243262</v>
      </c>
      <c r="P1289">
        <f>IF(AND(A1277=A1289,ISNUMBER(O1277)),O1277,"")</f>
        <v/>
      </c>
      <c r="Q1289" t="n">
        <v>21488</v>
      </c>
      <c r="R1289" t="n">
        <v>5.127369979957486</v>
      </c>
      <c r="S1289">
        <f>IF(AND(A1277=A1289,ISNUMBER(R1277)),R1277,"")</f>
        <v/>
      </c>
    </row>
    <row r="1290">
      <c r="A1290" t="inlineStr">
        <is>
          <t>경기</t>
        </is>
      </c>
      <c r="B1290" t="inlineStr">
        <is>
          <t>2019-05</t>
        </is>
      </c>
      <c r="C1290" t="inlineStr">
        <is>
          <t>분석</t>
        </is>
      </c>
      <c r="D1290" t="n">
        <v>13145482</v>
      </c>
      <c r="E1290">
        <f>IF(AND(A1277=A1290,ISNUMBER(D1289),ISNUMBER(D1277),D1289&gt;0,D1277&gt;0),100*(LN(D1289)-LN(D1277)),"")</f>
        <v/>
      </c>
      <c r="F1290" t="n">
        <v>5378654</v>
      </c>
      <c r="G1290">
        <f>IF(AND(A1277=A1290,ISNUMBER(F1289),ISNUMBER(F1277),F1289&gt;0,F1277&gt;0),100*(LN(F1289)-LN(F1277)),"")</f>
        <v/>
      </c>
      <c r="H1290" t="n">
        <v>28.12821926194871</v>
      </c>
      <c r="I1290">
        <f>IF(AND(A1277=A1290,ISNUMBER(H1289),ISNUMBER(H1277)),H1289-H1277,"")</f>
        <v/>
      </c>
      <c r="J1290" t="n">
        <v>13339</v>
      </c>
      <c r="K1290">
        <f>IF(AND(A1289=A1290,ISNUMBER(J1289),ISNUMBER(D1289)),1000*J1289/D1289,"")</f>
        <v/>
      </c>
      <c r="L1290" t="n">
        <v>62.5</v>
      </c>
      <c r="M1290">
        <f>IF(AND(A1277=A1290,ISNUMBER(L1289),ISNUMBER(L1277)),L1289-L1277,"")</f>
        <v/>
      </c>
      <c r="N1290" t="n">
        <v>38541</v>
      </c>
      <c r="O1290" t="n">
        <v>3.686651595243262</v>
      </c>
      <c r="P1290">
        <f>IF(AND(A1278=A1290,ISNUMBER(O1278)),O1278,"")</f>
        <v/>
      </c>
      <c r="Q1290" t="n">
        <v>21488</v>
      </c>
      <c r="R1290" t="n">
        <v>5.127369979957486</v>
      </c>
      <c r="S1290">
        <f>IF(AND(A1278=A1290,ISNUMBER(R1278)),R1278,"")</f>
        <v/>
      </c>
    </row>
    <row r="1291">
      <c r="A1291" t="inlineStr">
        <is>
          <t>경기</t>
        </is>
      </c>
      <c r="B1291" t="inlineStr">
        <is>
          <t>2019-06</t>
        </is>
      </c>
      <c r="C1291" t="inlineStr">
        <is>
          <t>분석</t>
        </is>
      </c>
      <c r="D1291" t="n">
        <v>13159178</v>
      </c>
      <c r="E1291">
        <f>IF(AND(A1278=A1291,ISNUMBER(D1290),ISNUMBER(D1278),D1290&gt;0,D1278&gt;0),100*(LN(D1290)-LN(D1278)),"")</f>
        <v/>
      </c>
      <c r="F1291" t="n">
        <v>5390454</v>
      </c>
      <c r="G1291">
        <f>IF(AND(A1278=A1291,ISNUMBER(F1290),ISNUMBER(F1278),F1290&gt;0,F1278&gt;0),100*(LN(F1290)-LN(F1278)),"")</f>
        <v/>
      </c>
      <c r="H1291" t="n">
        <v>28.1026900008496</v>
      </c>
      <c r="I1291">
        <f>IF(AND(A1278=A1291,ISNUMBER(H1290),ISNUMBER(H1278)),H1290-H1278,"")</f>
        <v/>
      </c>
      <c r="J1291" t="n">
        <v>11594</v>
      </c>
      <c r="K1291">
        <f>IF(AND(A1290=A1291,ISNUMBER(J1290),ISNUMBER(D1290)),1000*J1290/D1290,"")</f>
        <v/>
      </c>
      <c r="L1291" t="n">
        <v>62.8</v>
      </c>
      <c r="M1291">
        <f>IF(AND(A1278=A1291,ISNUMBER(L1290),ISNUMBER(L1278)),L1290-L1278,"")</f>
        <v/>
      </c>
      <c r="N1291" t="n">
        <v>38541</v>
      </c>
      <c r="O1291" t="n">
        <v>3.686651595243262</v>
      </c>
      <c r="P1291">
        <f>IF(AND(A1279=A1291,ISNUMBER(O1279)),O1279,"")</f>
        <v/>
      </c>
      <c r="Q1291" t="n">
        <v>21488</v>
      </c>
      <c r="R1291" t="n">
        <v>5.127369979957486</v>
      </c>
      <c r="S1291">
        <f>IF(AND(A1279=A1291,ISNUMBER(R1279)),R1279,"")</f>
        <v/>
      </c>
    </row>
    <row r="1292">
      <c r="A1292" t="inlineStr">
        <is>
          <t>경기</t>
        </is>
      </c>
      <c r="B1292" t="inlineStr">
        <is>
          <t>2019-07</t>
        </is>
      </c>
      <c r="C1292" t="inlineStr">
        <is>
          <t>분석</t>
        </is>
      </c>
      <c r="D1292" t="n">
        <v>13176011</v>
      </c>
      <c r="E1292">
        <f>IF(AND(A1279=A1292,ISNUMBER(D1291),ISNUMBER(D1279),D1291&gt;0,D1279&gt;0),100*(LN(D1291)-LN(D1279)),"")</f>
        <v/>
      </c>
      <c r="F1292" t="n">
        <v>5404604</v>
      </c>
      <c r="G1292">
        <f>IF(AND(A1279=A1292,ISNUMBER(F1291),ISNUMBER(F1279),F1291&gt;0,F1279&gt;0),100*(LN(F1291)-LN(F1279)),"")</f>
        <v/>
      </c>
      <c r="H1292" t="n">
        <v>28.07376982305191</v>
      </c>
      <c r="I1292">
        <f>IF(AND(A1279=A1292,ISNUMBER(H1291),ISNUMBER(H1279)),H1291-H1279,"")</f>
        <v/>
      </c>
      <c r="J1292" t="n">
        <v>14121</v>
      </c>
      <c r="K1292">
        <f>IF(AND(A1291=A1292,ISNUMBER(J1291),ISNUMBER(D1291)),1000*J1291/D1291,"")</f>
        <v/>
      </c>
      <c r="L1292" t="n">
        <v>62.3</v>
      </c>
      <c r="M1292">
        <f>IF(AND(A1279=A1292,ISNUMBER(L1291),ISNUMBER(L1279)),L1291-L1279,"")</f>
        <v/>
      </c>
      <c r="N1292" t="n">
        <v>38541</v>
      </c>
      <c r="O1292" t="n">
        <v>3.686651595243262</v>
      </c>
      <c r="P1292">
        <f>IF(AND(A1280=A1292,ISNUMBER(O1280)),O1280,"")</f>
        <v/>
      </c>
      <c r="Q1292" t="n">
        <v>21488</v>
      </c>
      <c r="R1292" t="n">
        <v>5.127369979957486</v>
      </c>
      <c r="S1292">
        <f>IF(AND(A1280=A1292,ISNUMBER(R1280)),R1280,"")</f>
        <v/>
      </c>
    </row>
    <row r="1293">
      <c r="A1293" t="inlineStr">
        <is>
          <t>경기</t>
        </is>
      </c>
      <c r="B1293" t="inlineStr">
        <is>
          <t>2019-08</t>
        </is>
      </c>
      <c r="C1293" t="inlineStr">
        <is>
          <t>분석</t>
        </is>
      </c>
      <c r="D1293" t="n">
        <v>13193943</v>
      </c>
      <c r="E1293">
        <f>IF(AND(A1280=A1293,ISNUMBER(D1292),ISNUMBER(D1280),D1292&gt;0,D1280&gt;0),100*(LN(D1292)-LN(D1280)),"")</f>
        <v/>
      </c>
      <c r="F1293" t="n">
        <v>5419790</v>
      </c>
      <c r="G1293">
        <f>IF(AND(A1280=A1293,ISNUMBER(F1292),ISNUMBER(F1280),F1292&gt;0,F1280&gt;0),100*(LN(F1292)-LN(F1280)),"")</f>
        <v/>
      </c>
      <c r="H1293" t="n">
        <v>28.03960120185452</v>
      </c>
      <c r="I1293">
        <f>IF(AND(A1280=A1293,ISNUMBER(H1292),ISNUMBER(H1280)),H1292-H1280,"")</f>
        <v/>
      </c>
      <c r="J1293" t="n">
        <v>15703</v>
      </c>
      <c r="K1293">
        <f>IF(AND(A1292=A1293,ISNUMBER(J1292),ISNUMBER(D1292)),1000*J1292/D1292,"")</f>
        <v/>
      </c>
      <c r="L1293" t="n">
        <v>62.1</v>
      </c>
      <c r="M1293">
        <f>IF(AND(A1280=A1293,ISNUMBER(L1292),ISNUMBER(L1280)),L1292-L1280,"")</f>
        <v/>
      </c>
      <c r="N1293" t="n">
        <v>38541</v>
      </c>
      <c r="O1293" t="n">
        <v>3.686651595243262</v>
      </c>
      <c r="P1293">
        <f>IF(AND(A1281=A1293,ISNUMBER(O1281)),O1281,"")</f>
        <v/>
      </c>
      <c r="Q1293" t="n">
        <v>21488</v>
      </c>
      <c r="R1293" t="n">
        <v>5.127369979957486</v>
      </c>
      <c r="S1293">
        <f>IF(AND(A1281=A1293,ISNUMBER(R1281)),R1281,"")</f>
        <v/>
      </c>
    </row>
    <row r="1294">
      <c r="A1294" t="inlineStr">
        <is>
          <t>경기</t>
        </is>
      </c>
      <c r="B1294" t="inlineStr">
        <is>
          <t>2019-09</t>
        </is>
      </c>
      <c r="C1294" t="inlineStr">
        <is>
          <t>분석</t>
        </is>
      </c>
      <c r="D1294" t="n">
        <v>13207219</v>
      </c>
      <c r="E1294">
        <f>IF(AND(A1281=A1294,ISNUMBER(D1293),ISNUMBER(D1281),D1293&gt;0,D1281&gt;0),100*(LN(D1293)-LN(D1281)),"")</f>
        <v/>
      </c>
      <c r="F1294" t="n">
        <v>5433375</v>
      </c>
      <c r="G1294">
        <f>IF(AND(A1281=A1294,ISNUMBER(F1293),ISNUMBER(F1281),F1293&gt;0,F1281&gt;0),100*(LN(F1293)-LN(F1281)),"")</f>
        <v/>
      </c>
      <c r="H1294" t="n">
        <v>28.02076652170302</v>
      </c>
      <c r="I1294">
        <f>IF(AND(A1281=A1294,ISNUMBER(H1293),ISNUMBER(H1281)),H1293-H1281,"")</f>
        <v/>
      </c>
      <c r="J1294" t="n">
        <v>11149</v>
      </c>
      <c r="K1294">
        <f>IF(AND(A1293=A1294,ISNUMBER(J1293),ISNUMBER(D1293)),1000*J1293/D1293,"")</f>
        <v/>
      </c>
      <c r="L1294" t="n">
        <v>61.9</v>
      </c>
      <c r="M1294">
        <f>IF(AND(A1281=A1294,ISNUMBER(L1293),ISNUMBER(L1281)),L1293-L1281,"")</f>
        <v/>
      </c>
      <c r="N1294" t="n">
        <v>38541</v>
      </c>
      <c r="O1294" t="n">
        <v>3.686651595243262</v>
      </c>
      <c r="P1294">
        <f>IF(AND(A1282=A1294,ISNUMBER(O1282)),O1282,"")</f>
        <v/>
      </c>
      <c r="Q1294" t="n">
        <v>21488</v>
      </c>
      <c r="R1294" t="n">
        <v>5.127369979957486</v>
      </c>
      <c r="S1294">
        <f>IF(AND(A1282=A1294,ISNUMBER(R1282)),R1282,"")</f>
        <v/>
      </c>
    </row>
    <row r="1295">
      <c r="A1295" t="inlineStr">
        <is>
          <t>경기</t>
        </is>
      </c>
      <c r="B1295" t="inlineStr">
        <is>
          <t>2019-10</t>
        </is>
      </c>
      <c r="C1295" t="inlineStr">
        <is>
          <t>분석</t>
        </is>
      </c>
      <c r="D1295" t="n">
        <v>13218912</v>
      </c>
      <c r="E1295">
        <f>IF(AND(A1282=A1295,ISNUMBER(D1294),ISNUMBER(D1282),D1294&gt;0,D1282&gt;0),100*(LN(D1294)-LN(D1282)),"")</f>
        <v/>
      </c>
      <c r="F1295" t="n">
        <v>5446200</v>
      </c>
      <c r="G1295">
        <f>IF(AND(A1282=A1295,ISNUMBER(F1294),ISNUMBER(F1282),F1294&gt;0,F1282&gt;0),100*(LN(F1294)-LN(F1282)),"")</f>
        <v/>
      </c>
      <c r="H1295" t="n">
        <v>27.99053356282272</v>
      </c>
      <c r="I1295">
        <f>IF(AND(A1282=A1295,ISNUMBER(H1294),ISNUMBER(H1282)),H1294-H1282,"")</f>
        <v/>
      </c>
      <c r="J1295" t="n">
        <v>9319</v>
      </c>
      <c r="K1295">
        <f>IF(AND(A1294=A1295,ISNUMBER(J1294),ISNUMBER(D1294)),1000*J1294/D1294,"")</f>
        <v/>
      </c>
      <c r="L1295" t="n">
        <v>62.2</v>
      </c>
      <c r="M1295">
        <f>IF(AND(A1282=A1295,ISNUMBER(L1294),ISNUMBER(L1282)),L1294-L1282,"")</f>
        <v/>
      </c>
      <c r="N1295" t="n">
        <v>38541</v>
      </c>
      <c r="O1295" t="n">
        <v>3.686651595243262</v>
      </c>
      <c r="P1295">
        <f>IF(AND(A1283=A1295,ISNUMBER(O1283)),O1283,"")</f>
        <v/>
      </c>
      <c r="Q1295" t="n">
        <v>21488</v>
      </c>
      <c r="R1295" t="n">
        <v>5.127369979957486</v>
      </c>
      <c r="S1295">
        <f>IF(AND(A1283=A1295,ISNUMBER(R1283)),R1283,"")</f>
        <v/>
      </c>
    </row>
    <row r="1296">
      <c r="A1296" t="inlineStr">
        <is>
          <t>경기</t>
        </is>
      </c>
      <c r="B1296" t="inlineStr">
        <is>
          <t>2019-11</t>
        </is>
      </c>
      <c r="C1296" t="inlineStr">
        <is>
          <t>분석</t>
        </is>
      </c>
      <c r="D1296" t="n">
        <v>13228177</v>
      </c>
      <c r="E1296">
        <f>IF(AND(A1283=A1296,ISNUMBER(D1295),ISNUMBER(D1283),D1295&gt;0,D1283&gt;0),100*(LN(D1295)-LN(D1283)),"")</f>
        <v/>
      </c>
      <c r="F1296" t="n">
        <v>5456597</v>
      </c>
      <c r="G1296">
        <f>IF(AND(A1283=A1296,ISNUMBER(F1295),ISNUMBER(F1283),F1295&gt;0,F1283&gt;0),100*(LN(F1295)-LN(F1283)),"")</f>
        <v/>
      </c>
      <c r="H1296" t="n">
        <v>27.95169735028493</v>
      </c>
      <c r="I1296">
        <f>IF(AND(A1283=A1296,ISNUMBER(H1295),ISNUMBER(H1283)),H1295-H1283,"")</f>
        <v/>
      </c>
      <c r="J1296" t="n">
        <v>7252</v>
      </c>
      <c r="K1296">
        <f>IF(AND(A1295=A1296,ISNUMBER(J1295),ISNUMBER(D1295)),1000*J1295/D1295,"")</f>
        <v/>
      </c>
      <c r="L1296" t="n">
        <v>62.3</v>
      </c>
      <c r="M1296">
        <f>IF(AND(A1283=A1296,ISNUMBER(L1295),ISNUMBER(L1283)),L1295-L1283,"")</f>
        <v/>
      </c>
      <c r="N1296" t="n">
        <v>38541</v>
      </c>
      <c r="O1296" t="n">
        <v>3.686651595243262</v>
      </c>
      <c r="P1296">
        <f>IF(AND(A1284=A1296,ISNUMBER(O1284)),O1284,"")</f>
        <v/>
      </c>
      <c r="Q1296" t="n">
        <v>21488</v>
      </c>
      <c r="R1296" t="n">
        <v>5.127369979957486</v>
      </c>
      <c r="S1296">
        <f>IF(AND(A1284=A1296,ISNUMBER(R1284)),R1284,"")</f>
        <v/>
      </c>
    </row>
    <row r="1297">
      <c r="A1297" t="inlineStr">
        <is>
          <t>경기</t>
        </is>
      </c>
      <c r="B1297" t="inlineStr">
        <is>
          <t>2019-12</t>
        </is>
      </c>
      <c r="C1297" t="inlineStr">
        <is>
          <t>분석</t>
        </is>
      </c>
      <c r="D1297" t="n">
        <v>13239666</v>
      </c>
      <c r="E1297">
        <f>IF(AND(A1284=A1297,ISNUMBER(D1296),ISNUMBER(D1284),D1296&gt;0,D1284&gt;0),100*(LN(D1296)-LN(D1284)),"")</f>
        <v/>
      </c>
      <c r="F1297" t="n">
        <v>5468920</v>
      </c>
      <c r="G1297">
        <f>IF(AND(A1284=A1297,ISNUMBER(F1296),ISNUMBER(F1284),F1296&gt;0,F1284&gt;0),100*(LN(F1296)-LN(F1284)),"")</f>
        <v/>
      </c>
      <c r="H1297" t="n">
        <v>27.92005478083813</v>
      </c>
      <c r="I1297">
        <f>IF(AND(A1284=A1297,ISNUMBER(H1296),ISNUMBER(H1284)),H1296-H1284,"")</f>
        <v/>
      </c>
      <c r="J1297" t="n">
        <v>10010</v>
      </c>
      <c r="K1297">
        <f>IF(AND(A1296=A1297,ISNUMBER(J1296),ISNUMBER(D1296)),1000*J1296/D1296,"")</f>
        <v/>
      </c>
      <c r="L1297" t="n">
        <v>61.9</v>
      </c>
      <c r="M1297">
        <f>IF(AND(A1284=A1297,ISNUMBER(L1296),ISNUMBER(L1284)),L1296-L1284,"")</f>
        <v/>
      </c>
      <c r="N1297" t="n">
        <v>38135</v>
      </c>
      <c r="O1297" t="n">
        <v>-1.059011410137956</v>
      </c>
      <c r="P1297">
        <f>IF(AND(A1285=A1297,ISNUMBER(O1285)),O1285,"")</f>
        <v/>
      </c>
      <c r="Q1297" t="n">
        <v>22552</v>
      </c>
      <c r="R1297" t="n">
        <v>4.832911403092943</v>
      </c>
      <c r="S1297">
        <f>IF(AND(A1285=A1297,ISNUMBER(R1285)),R1285,"")</f>
        <v/>
      </c>
    </row>
    <row r="1298">
      <c r="A1298" t="inlineStr">
        <is>
          <t>경기</t>
        </is>
      </c>
      <c r="B1298" t="inlineStr">
        <is>
          <t>2020-01</t>
        </is>
      </c>
      <c r="C1298" t="inlineStr">
        <is>
          <t>분석</t>
        </is>
      </c>
      <c r="D1298" t="n">
        <v>13250368</v>
      </c>
      <c r="E1298">
        <f>IF(AND(A1285=A1298,ISNUMBER(D1297),ISNUMBER(D1285),D1297&gt;0,D1285&gt;0),100*(LN(D1297)-LN(D1285)),"")</f>
        <v/>
      </c>
      <c r="F1298" t="n">
        <v>5480444</v>
      </c>
      <c r="G1298">
        <f>IF(AND(A1285=A1298,ISNUMBER(F1297),ISNUMBER(F1285),F1297&gt;0,F1285&gt;0),100*(LN(F1297)-LN(F1285)),"")</f>
        <v/>
      </c>
      <c r="H1298" t="n">
        <v>27.86284879031284</v>
      </c>
      <c r="I1298">
        <f>IF(AND(A1285=A1298,ISNUMBER(H1297),ISNUMBER(H1285)),H1297-H1285,"")</f>
        <v/>
      </c>
      <c r="J1298" t="n">
        <v>9341</v>
      </c>
      <c r="K1298">
        <f>IF(AND(A1297=A1298,ISNUMBER(J1297),ISNUMBER(D1297)),1000*J1297/D1297,"")</f>
        <v/>
      </c>
      <c r="L1298" t="n">
        <v>61.2</v>
      </c>
      <c r="M1298">
        <f>IF(AND(A1285=A1298,ISNUMBER(L1297),ISNUMBER(L1285)),L1297-L1285,"")</f>
        <v/>
      </c>
      <c r="N1298" t="n">
        <v>38135</v>
      </c>
      <c r="O1298" t="n">
        <v>-1.059011410137956</v>
      </c>
      <c r="P1298">
        <f>IF(AND(A1286=A1298,ISNUMBER(O1286)),O1286,"")</f>
        <v/>
      </c>
      <c r="Q1298" t="n">
        <v>22552</v>
      </c>
      <c r="R1298" t="n">
        <v>4.832911403092943</v>
      </c>
      <c r="S1298">
        <f>IF(AND(A1286=A1298,ISNUMBER(R1286)),R1286,"")</f>
        <v/>
      </c>
    </row>
    <row r="1299">
      <c r="A1299" t="inlineStr">
        <is>
          <t>경기</t>
        </is>
      </c>
      <c r="B1299" t="inlineStr">
        <is>
          <t>2020-02</t>
        </is>
      </c>
      <c r="C1299" t="inlineStr">
        <is>
          <t>분석</t>
        </is>
      </c>
      <c r="D1299" t="n">
        <v>13265377</v>
      </c>
      <c r="E1299">
        <f>IF(AND(A1286=A1299,ISNUMBER(D1298),ISNUMBER(D1286),D1298&gt;0,D1286&gt;0),100*(LN(D1298)-LN(D1286)),"")</f>
        <v/>
      </c>
      <c r="F1299" t="n">
        <v>5497087</v>
      </c>
      <c r="G1299">
        <f>IF(AND(A1286=A1299,ISNUMBER(F1298),ISNUMBER(F1286),F1298&gt;0,F1286&gt;0),100*(LN(F1298)-LN(F1286)),"")</f>
        <v/>
      </c>
      <c r="H1299" t="n">
        <v>27.79314149910704</v>
      </c>
      <c r="I1299">
        <f>IF(AND(A1286=A1299,ISNUMBER(H1298),ISNUMBER(H1286)),H1298-H1286,"")</f>
        <v/>
      </c>
      <c r="J1299" t="n">
        <v>13798</v>
      </c>
      <c r="K1299">
        <f>IF(AND(A1298=A1299,ISNUMBER(J1298),ISNUMBER(D1298)),1000*J1298/D1298,"")</f>
        <v/>
      </c>
      <c r="L1299" t="n">
        <v>60.7</v>
      </c>
      <c r="M1299">
        <f>IF(AND(A1286=A1299,ISNUMBER(L1298),ISNUMBER(L1286)),L1298-L1286,"")</f>
        <v/>
      </c>
      <c r="N1299" t="n">
        <v>38135</v>
      </c>
      <c r="O1299" t="n">
        <v>-1.059011410137956</v>
      </c>
      <c r="P1299">
        <f>IF(AND(A1287=A1299,ISNUMBER(O1287)),O1287,"")</f>
        <v/>
      </c>
      <c r="Q1299" t="n">
        <v>22552</v>
      </c>
      <c r="R1299" t="n">
        <v>4.832911403092943</v>
      </c>
      <c r="S1299">
        <f>IF(AND(A1287=A1299,ISNUMBER(R1287)),R1287,"")</f>
        <v/>
      </c>
    </row>
    <row r="1300">
      <c r="A1300" t="inlineStr">
        <is>
          <t>경기</t>
        </is>
      </c>
      <c r="B1300" t="inlineStr">
        <is>
          <t>2020-03</t>
        </is>
      </c>
      <c r="C1300" t="inlineStr">
        <is>
          <t>분석</t>
        </is>
      </c>
      <c r="D1300" t="n">
        <v>13288975</v>
      </c>
      <c r="E1300">
        <f>IF(AND(A1287=A1300,ISNUMBER(D1299),ISNUMBER(D1287),D1299&gt;0,D1287&gt;0),100*(LN(D1299)-LN(D1287)),"")</f>
        <v/>
      </c>
      <c r="F1300" t="n">
        <v>5514938</v>
      </c>
      <c r="G1300">
        <f>IF(AND(A1287=A1300,ISNUMBER(F1299),ISNUMBER(F1287),F1299&gt;0,F1287&gt;0),100*(LN(F1299)-LN(F1287)),"")</f>
        <v/>
      </c>
      <c r="H1300" t="n">
        <v>27.81315338466661</v>
      </c>
      <c r="I1300">
        <f>IF(AND(A1287=A1300,ISNUMBER(H1299),ISNUMBER(H1287)),H1299-H1287,"")</f>
        <v/>
      </c>
      <c r="J1300" t="n">
        <v>21855</v>
      </c>
      <c r="K1300">
        <f>IF(AND(A1299=A1300,ISNUMBER(J1299),ISNUMBER(D1299)),1000*J1299/D1299,"")</f>
        <v/>
      </c>
      <c r="L1300" t="n">
        <v>60.3</v>
      </c>
      <c r="M1300">
        <f>IF(AND(A1287=A1300,ISNUMBER(L1299),ISNUMBER(L1287)),L1299-L1287,"")</f>
        <v/>
      </c>
      <c r="N1300" t="n">
        <v>38135</v>
      </c>
      <c r="O1300" t="n">
        <v>-1.059011410137956</v>
      </c>
      <c r="P1300">
        <f>IF(AND(A1288=A1300,ISNUMBER(O1288)),O1288,"")</f>
        <v/>
      </c>
      <c r="Q1300" t="n">
        <v>22552</v>
      </c>
      <c r="R1300" t="n">
        <v>4.832911403092943</v>
      </c>
      <c r="S1300">
        <f>IF(AND(A1288=A1300,ISNUMBER(R1288)),R1288,"")</f>
        <v/>
      </c>
    </row>
    <row r="1301">
      <c r="A1301" t="inlineStr">
        <is>
          <t>경기</t>
        </is>
      </c>
      <c r="B1301" t="inlineStr">
        <is>
          <t>2020-04</t>
        </is>
      </c>
      <c r="C1301" t="inlineStr">
        <is>
          <t>분석</t>
        </is>
      </c>
      <c r="D1301" t="n">
        <v>13311254</v>
      </c>
      <c r="E1301">
        <f>IF(AND(A1288=A1301,ISNUMBER(D1300),ISNUMBER(D1288),D1300&gt;0,D1288&gt;0),100*(LN(D1300)-LN(D1288)),"")</f>
        <v/>
      </c>
      <c r="F1301" t="n">
        <v>5529263</v>
      </c>
      <c r="G1301">
        <f>IF(AND(A1288=A1301,ISNUMBER(F1300),ISNUMBER(F1288),F1300&gt;0,F1288&gt;0),100*(LN(F1300)-LN(F1288)),"")</f>
        <v/>
      </c>
      <c r="H1301" t="n">
        <v>27.82830227715586</v>
      </c>
      <c r="I1301">
        <f>IF(AND(A1288=A1301,ISNUMBER(H1300),ISNUMBER(H1288)),H1300-H1288,"")</f>
        <v/>
      </c>
      <c r="J1301" t="n">
        <v>20454</v>
      </c>
      <c r="K1301">
        <f>IF(AND(A1300=A1301,ISNUMBER(J1300),ISNUMBER(D1300)),1000*J1300/D1300,"")</f>
        <v/>
      </c>
      <c r="L1301" t="n">
        <v>60</v>
      </c>
      <c r="M1301">
        <f>IF(AND(A1288=A1301,ISNUMBER(L1300),ISNUMBER(L1288)),L1300-L1288,"")</f>
        <v/>
      </c>
      <c r="N1301" t="n">
        <v>38135</v>
      </c>
      <c r="O1301" t="n">
        <v>-1.059011410137956</v>
      </c>
      <c r="P1301">
        <f>IF(AND(A1289=A1301,ISNUMBER(O1289)),O1289,"")</f>
        <v/>
      </c>
      <c r="Q1301" t="n">
        <v>22552</v>
      </c>
      <c r="R1301" t="n">
        <v>4.832911403092943</v>
      </c>
      <c r="S1301">
        <f>IF(AND(A1289=A1301,ISNUMBER(R1289)),R1289,"")</f>
        <v/>
      </c>
    </row>
    <row r="1302">
      <c r="A1302" t="inlineStr">
        <is>
          <t>경기</t>
        </is>
      </c>
      <c r="B1302" t="inlineStr">
        <is>
          <t>2020-05</t>
        </is>
      </c>
      <c r="C1302" t="inlineStr">
        <is>
          <t>분석</t>
        </is>
      </c>
      <c r="D1302" t="n">
        <v>13324041</v>
      </c>
      <c r="E1302">
        <f>IF(AND(A1289=A1302,ISNUMBER(D1301),ISNUMBER(D1289),D1301&gt;0,D1289&gt;0),100*(LN(D1301)-LN(D1289)),"")</f>
        <v/>
      </c>
      <c r="F1302" t="n">
        <v>5547190</v>
      </c>
      <c r="G1302">
        <f>IF(AND(A1289=A1302,ISNUMBER(F1301),ISNUMBER(F1289),F1301&gt;0,F1289&gt;0),100*(LN(F1301)-LN(F1289)),"")</f>
        <v/>
      </c>
      <c r="H1302" t="n">
        <v>27.80958119237249</v>
      </c>
      <c r="I1302">
        <f>IF(AND(A1289=A1302,ISNUMBER(H1301),ISNUMBER(H1289)),H1301-H1289,"")</f>
        <v/>
      </c>
      <c r="J1302" t="n">
        <v>11298</v>
      </c>
      <c r="K1302">
        <f>IF(AND(A1301=A1302,ISNUMBER(J1301),ISNUMBER(D1301)),1000*J1301/D1301,"")</f>
        <v/>
      </c>
      <c r="L1302" t="n">
        <v>60.8</v>
      </c>
      <c r="M1302">
        <f>IF(AND(A1289=A1302,ISNUMBER(L1301),ISNUMBER(L1289)),L1301-L1289,"")</f>
        <v/>
      </c>
      <c r="N1302" t="n">
        <v>38135</v>
      </c>
      <c r="O1302" t="n">
        <v>-1.059011410137956</v>
      </c>
      <c r="P1302">
        <f>IF(AND(A1290=A1302,ISNUMBER(O1290)),O1290,"")</f>
        <v/>
      </c>
      <c r="Q1302" t="n">
        <v>22552</v>
      </c>
      <c r="R1302" t="n">
        <v>4.832911403092943</v>
      </c>
      <c r="S1302">
        <f>IF(AND(A1290=A1302,ISNUMBER(R1290)),R1290,"")</f>
        <v/>
      </c>
    </row>
    <row r="1303">
      <c r="A1303" t="inlineStr">
        <is>
          <t>경기</t>
        </is>
      </c>
      <c r="B1303" t="inlineStr">
        <is>
          <t>2020-06</t>
        </is>
      </c>
      <c r="C1303" t="inlineStr">
        <is>
          <t>분석</t>
        </is>
      </c>
      <c r="D1303" t="n">
        <v>13338020</v>
      </c>
      <c r="E1303">
        <f>IF(AND(A1290=A1303,ISNUMBER(D1302),ISNUMBER(D1290),D1302&gt;0,D1290&gt;0),100*(LN(D1302)-LN(D1290)),"")</f>
        <v/>
      </c>
      <c r="F1303" t="n">
        <v>5566078</v>
      </c>
      <c r="G1303">
        <f>IF(AND(A1290=A1303,ISNUMBER(F1302),ISNUMBER(F1290),F1302&gt;0,F1290&gt;0),100*(LN(F1302)-LN(F1290)),"")</f>
        <v/>
      </c>
      <c r="H1303" t="n">
        <v>27.78560835866193</v>
      </c>
      <c r="I1303">
        <f>IF(AND(A1290=A1303,ISNUMBER(H1302),ISNUMBER(H1290)),H1302-H1290,"")</f>
        <v/>
      </c>
      <c r="J1303" t="n">
        <v>12668</v>
      </c>
      <c r="K1303">
        <f>IF(AND(A1302=A1303,ISNUMBER(J1302),ISNUMBER(D1302)),1000*J1302/D1302,"")</f>
        <v/>
      </c>
      <c r="L1303" t="n">
        <v>60.6</v>
      </c>
      <c r="M1303">
        <f>IF(AND(A1290=A1303,ISNUMBER(L1302),ISNUMBER(L1290)),L1302-L1290,"")</f>
        <v/>
      </c>
      <c r="N1303" t="n">
        <v>38135</v>
      </c>
      <c r="O1303" t="n">
        <v>-1.059011410137956</v>
      </c>
      <c r="P1303">
        <f>IF(AND(A1291=A1303,ISNUMBER(O1291)),O1291,"")</f>
        <v/>
      </c>
      <c r="Q1303" t="n">
        <v>22552</v>
      </c>
      <c r="R1303" t="n">
        <v>4.832911403092943</v>
      </c>
      <c r="S1303">
        <f>IF(AND(A1291=A1303,ISNUMBER(R1291)),R1291,"")</f>
        <v/>
      </c>
    </row>
    <row r="1304">
      <c r="A1304" t="inlineStr">
        <is>
          <t>경기</t>
        </is>
      </c>
      <c r="B1304" t="inlineStr">
        <is>
          <t>2020-07</t>
        </is>
      </c>
      <c r="C1304" t="inlineStr">
        <is>
          <t>분석</t>
        </is>
      </c>
      <c r="D1304" t="n">
        <v>13351891</v>
      </c>
      <c r="E1304">
        <f>IF(AND(A1291=A1304,ISNUMBER(D1303),ISNUMBER(D1291),D1303&gt;0,D1291&gt;0),100*(LN(D1303)-LN(D1291)),"")</f>
        <v/>
      </c>
      <c r="F1304" t="n">
        <v>5584110</v>
      </c>
      <c r="G1304">
        <f>IF(AND(A1291=A1304,ISNUMBER(F1303),ISNUMBER(F1291),F1303&gt;0,F1291&gt;0),100*(LN(F1303)-LN(F1291)),"")</f>
        <v/>
      </c>
      <c r="H1304" t="n">
        <v>27.75204650786918</v>
      </c>
      <c r="I1304">
        <f>IF(AND(A1291=A1304,ISNUMBER(H1303),ISNUMBER(H1291)),H1303-H1291,"")</f>
        <v/>
      </c>
      <c r="J1304" t="n">
        <v>11290</v>
      </c>
      <c r="K1304">
        <f>IF(AND(A1303=A1304,ISNUMBER(J1303),ISNUMBER(D1303)),1000*J1303/D1303,"")</f>
        <v/>
      </c>
      <c r="L1304" t="n">
        <v>60.4</v>
      </c>
      <c r="M1304">
        <f>IF(AND(A1291=A1304,ISNUMBER(L1303),ISNUMBER(L1291)),L1303-L1291,"")</f>
        <v/>
      </c>
      <c r="N1304" t="n">
        <v>38135</v>
      </c>
      <c r="O1304" t="n">
        <v>-1.059011410137956</v>
      </c>
      <c r="P1304">
        <f>IF(AND(A1292=A1304,ISNUMBER(O1292)),O1292,"")</f>
        <v/>
      </c>
      <c r="Q1304" t="n">
        <v>22552</v>
      </c>
      <c r="R1304" t="n">
        <v>4.832911403092943</v>
      </c>
      <c r="S1304">
        <f>IF(AND(A1292=A1304,ISNUMBER(R1292)),R1292,"")</f>
        <v/>
      </c>
    </row>
    <row r="1305">
      <c r="A1305" t="inlineStr">
        <is>
          <t>경기</t>
        </is>
      </c>
      <c r="B1305" t="inlineStr">
        <is>
          <t>2020-08</t>
        </is>
      </c>
      <c r="C1305" t="inlineStr">
        <is>
          <t>분석</t>
        </is>
      </c>
      <c r="D1305" t="n">
        <v>13370714</v>
      </c>
      <c r="E1305">
        <f>IF(AND(A1292=A1305,ISNUMBER(D1304),ISNUMBER(D1292),D1304&gt;0,D1292&gt;0),100*(LN(D1304)-LN(D1292)),"")</f>
        <v/>
      </c>
      <c r="F1305" t="n">
        <v>5605611</v>
      </c>
      <c r="G1305">
        <f>IF(AND(A1292=A1305,ISNUMBER(F1304),ISNUMBER(F1292),F1304&gt;0,F1292&gt;0),100*(LN(F1304)-LN(F1292)),"")</f>
        <v/>
      </c>
      <c r="H1305" t="n">
        <v>27.72837710835786</v>
      </c>
      <c r="I1305">
        <f>IF(AND(A1292=A1305,ISNUMBER(H1304),ISNUMBER(H1292)),H1304-H1292,"")</f>
        <v/>
      </c>
      <c r="J1305" t="n">
        <v>17145</v>
      </c>
      <c r="K1305">
        <f>IF(AND(A1304=A1305,ISNUMBER(J1304),ISNUMBER(D1304)),1000*J1304/D1304,"")</f>
        <v/>
      </c>
      <c r="L1305" t="n">
        <v>60</v>
      </c>
      <c r="M1305">
        <f>IF(AND(A1292=A1305,ISNUMBER(L1304),ISNUMBER(L1292)),L1304-L1292,"")</f>
        <v/>
      </c>
      <c r="N1305" t="n">
        <v>38135</v>
      </c>
      <c r="O1305" t="n">
        <v>-1.059011410137956</v>
      </c>
      <c r="P1305">
        <f>IF(AND(A1293=A1305,ISNUMBER(O1293)),O1293,"")</f>
        <v/>
      </c>
      <c r="Q1305" t="n">
        <v>22552</v>
      </c>
      <c r="R1305" t="n">
        <v>4.832911403092943</v>
      </c>
      <c r="S1305">
        <f>IF(AND(A1293=A1305,ISNUMBER(R1293)),R1293,"")</f>
        <v/>
      </c>
    </row>
    <row r="1306">
      <c r="A1306" t="inlineStr">
        <is>
          <t>경기</t>
        </is>
      </c>
      <c r="B1306" t="inlineStr">
        <is>
          <t>2020-09</t>
        </is>
      </c>
      <c r="C1306" t="inlineStr">
        <is>
          <t>분석</t>
        </is>
      </c>
      <c r="D1306" t="n">
        <v>13388485</v>
      </c>
      <c r="E1306">
        <f>IF(AND(A1293=A1306,ISNUMBER(D1305),ISNUMBER(D1293),D1305&gt;0,D1293&gt;0),100*(LN(D1305)-LN(D1293)),"")</f>
        <v/>
      </c>
      <c r="F1306" t="n">
        <v>5626369</v>
      </c>
      <c r="G1306">
        <f>IF(AND(A1293=A1306,ISNUMBER(F1305),ISNUMBER(F1293),F1305&gt;0,F1293&gt;0),100*(LN(F1305)-LN(F1293)),"")</f>
        <v/>
      </c>
      <c r="H1306" t="n">
        <v>27.70813127848297</v>
      </c>
      <c r="I1306">
        <f>IF(AND(A1293=A1306,ISNUMBER(H1305),ISNUMBER(H1293)),H1305-H1293,"")</f>
        <v/>
      </c>
      <c r="J1306" t="n">
        <v>15208</v>
      </c>
      <c r="K1306">
        <f>IF(AND(A1305=A1306,ISNUMBER(J1305),ISNUMBER(D1305)),1000*J1305/D1305,"")</f>
        <v/>
      </c>
      <c r="L1306" t="n">
        <v>60</v>
      </c>
      <c r="M1306">
        <f>IF(AND(A1293=A1306,ISNUMBER(L1305),ISNUMBER(L1293)),L1305-L1293,"")</f>
        <v/>
      </c>
      <c r="N1306" t="n">
        <v>38135</v>
      </c>
      <c r="O1306" t="n">
        <v>-1.059011410137956</v>
      </c>
      <c r="P1306">
        <f>IF(AND(A1294=A1306,ISNUMBER(O1294)),O1294,"")</f>
        <v/>
      </c>
      <c r="Q1306" t="n">
        <v>22552</v>
      </c>
      <c r="R1306" t="n">
        <v>4.832911403092943</v>
      </c>
      <c r="S1306">
        <f>IF(AND(A1294=A1306,ISNUMBER(R1294)),R1294,"")</f>
        <v/>
      </c>
    </row>
    <row r="1307">
      <c r="A1307" t="inlineStr">
        <is>
          <t>경기</t>
        </is>
      </c>
      <c r="B1307" t="inlineStr">
        <is>
          <t>2020-10</t>
        </is>
      </c>
      <c r="C1307" t="inlineStr">
        <is>
          <t>분석</t>
        </is>
      </c>
      <c r="D1307" t="n">
        <v>13400615</v>
      </c>
      <c r="E1307">
        <f>IF(AND(A1294=A1307,ISNUMBER(D1306),ISNUMBER(D1294),D1306&gt;0,D1294&gt;0),100*(LN(D1306)-LN(D1294)),"")</f>
        <v/>
      </c>
      <c r="F1307" t="n">
        <v>5641978</v>
      </c>
      <c r="G1307">
        <f>IF(AND(A1294=A1307,ISNUMBER(F1306),ISNUMBER(F1294),F1306&gt;0,F1294&gt;0),100*(LN(F1306)-LN(F1294)),"")</f>
        <v/>
      </c>
      <c r="H1307" t="n">
        <v>27.67768494207169</v>
      </c>
      <c r="I1307">
        <f>IF(AND(A1294=A1307,ISNUMBER(H1306),ISNUMBER(H1294)),H1306-H1294,"")</f>
        <v/>
      </c>
      <c r="J1307" t="n">
        <v>10985</v>
      </c>
      <c r="K1307">
        <f>IF(AND(A1306=A1307,ISNUMBER(J1306),ISNUMBER(D1306)),1000*J1306/D1306,"")</f>
        <v/>
      </c>
      <c r="L1307" t="n">
        <v>60.1</v>
      </c>
      <c r="M1307">
        <f>IF(AND(A1294=A1307,ISNUMBER(L1306),ISNUMBER(L1294)),L1306-L1294,"")</f>
        <v/>
      </c>
      <c r="N1307" t="n">
        <v>38135</v>
      </c>
      <c r="O1307" t="n">
        <v>-1.059011410137956</v>
      </c>
      <c r="P1307">
        <f>IF(AND(A1295=A1307,ISNUMBER(O1295)),O1295,"")</f>
        <v/>
      </c>
      <c r="Q1307" t="n">
        <v>22552</v>
      </c>
      <c r="R1307" t="n">
        <v>4.832911403092943</v>
      </c>
      <c r="S1307">
        <f>IF(AND(A1295=A1307,ISNUMBER(R1295)),R1295,"")</f>
        <v/>
      </c>
    </row>
    <row r="1308">
      <c r="A1308" t="inlineStr">
        <is>
          <t>경기</t>
        </is>
      </c>
      <c r="B1308" t="inlineStr">
        <is>
          <t>2020-11</t>
        </is>
      </c>
      <c r="C1308" t="inlineStr">
        <is>
          <t>분석</t>
        </is>
      </c>
      <c r="D1308" t="n">
        <v>13413459</v>
      </c>
      <c r="E1308">
        <f>IF(AND(A1295=A1308,ISNUMBER(D1307),ISNUMBER(D1295),D1307&gt;0,D1295&gt;0),100*(LN(D1307)-LN(D1295)),"")</f>
        <v/>
      </c>
      <c r="F1308" t="n">
        <v>5658580</v>
      </c>
      <c r="G1308">
        <f>IF(AND(A1295=A1308,ISNUMBER(F1307),ISNUMBER(F1295),F1307&gt;0,F1295&gt;0),100*(LN(F1307)-LN(F1295)),"")</f>
        <v/>
      </c>
      <c r="H1308" t="n">
        <v>27.66772537941183</v>
      </c>
      <c r="I1308">
        <f>IF(AND(A1295=A1308,ISNUMBER(H1307),ISNUMBER(H1295)),H1307-H1295,"")</f>
        <v/>
      </c>
      <c r="J1308" t="n">
        <v>11700</v>
      </c>
      <c r="K1308">
        <f>IF(AND(A1307=A1308,ISNUMBER(J1307),ISNUMBER(D1307)),1000*J1307/D1307,"")</f>
        <v/>
      </c>
      <c r="L1308" t="n">
        <v>60.4</v>
      </c>
      <c r="M1308">
        <f>IF(AND(A1295=A1308,ISNUMBER(L1307),ISNUMBER(L1295)),L1307-L1295,"")</f>
        <v/>
      </c>
      <c r="N1308" t="n">
        <v>38135</v>
      </c>
      <c r="O1308" t="n">
        <v>-1.059011410137956</v>
      </c>
      <c r="P1308">
        <f>IF(AND(A1296=A1308,ISNUMBER(O1296)),O1296,"")</f>
        <v/>
      </c>
      <c r="Q1308" t="n">
        <v>22552</v>
      </c>
      <c r="R1308" t="n">
        <v>4.832911403092943</v>
      </c>
      <c r="S1308">
        <f>IF(AND(A1296=A1308,ISNUMBER(R1296)),R1296,"")</f>
        <v/>
      </c>
    </row>
    <row r="1309">
      <c r="A1309" t="inlineStr">
        <is>
          <t>경기</t>
        </is>
      </c>
      <c r="B1309" t="inlineStr">
        <is>
          <t>2020-12</t>
        </is>
      </c>
      <c r="C1309" t="inlineStr">
        <is>
          <t>분석</t>
        </is>
      </c>
      <c r="D1309" t="n">
        <v>13427014</v>
      </c>
      <c r="E1309">
        <f>IF(AND(A1296=A1309,ISNUMBER(D1308),ISNUMBER(D1296),D1308&gt;0,D1296&gt;0),100*(LN(D1308)-LN(D1296)),"")</f>
        <v/>
      </c>
      <c r="F1309" t="n">
        <v>5676401</v>
      </c>
      <c r="G1309">
        <f>IF(AND(A1296=A1309,ISNUMBER(F1308),ISNUMBER(F1296),F1308&gt;0,F1296&gt;0),100*(LN(F1308)-LN(F1296)),"")</f>
        <v/>
      </c>
      <c r="H1309" t="n">
        <v>27.67038896362214</v>
      </c>
      <c r="I1309">
        <f>IF(AND(A1296=A1309,ISNUMBER(H1308),ISNUMBER(H1296)),H1308-H1296,"")</f>
        <v/>
      </c>
      <c r="J1309" t="n">
        <v>12631</v>
      </c>
      <c r="K1309">
        <f>IF(AND(A1308=A1309,ISNUMBER(J1308),ISNUMBER(D1308)),1000*J1308/D1308,"")</f>
        <v/>
      </c>
      <c r="L1309" t="n">
        <v>59.1</v>
      </c>
      <c r="M1309">
        <f>IF(AND(A1296=A1309,ISNUMBER(L1308),ISNUMBER(L1296)),L1308-L1296,"")</f>
        <v/>
      </c>
      <c r="N1309" t="n">
        <v>38890</v>
      </c>
      <c r="O1309" t="n">
        <v>1.960465255145394</v>
      </c>
      <c r="P1309">
        <f>IF(AND(A1297=A1309,ISNUMBER(O1297)),O1297,"")</f>
        <v/>
      </c>
      <c r="Q1309" t="n">
        <v>23379</v>
      </c>
      <c r="R1309" t="n">
        <v>3.601442971772251</v>
      </c>
      <c r="S1309">
        <f>IF(AND(A1297=A1309,ISNUMBER(R1297)),R1297,"")</f>
        <v/>
      </c>
    </row>
    <row r="1310">
      <c r="A1310" t="inlineStr">
        <is>
          <t>경기</t>
        </is>
      </c>
      <c r="B1310" t="inlineStr">
        <is>
          <t>2021-01</t>
        </is>
      </c>
      <c r="C1310" t="inlineStr">
        <is>
          <t>분석</t>
        </is>
      </c>
      <c r="D1310" t="n">
        <v>13449499</v>
      </c>
      <c r="E1310">
        <f>IF(AND(A1297=A1310,ISNUMBER(D1309),ISNUMBER(D1297),D1309&gt;0,D1297&gt;0),100*(LN(D1309)-LN(D1297)),"")</f>
        <v/>
      </c>
      <c r="F1310" t="n">
        <v>5694934</v>
      </c>
      <c r="G1310">
        <f>IF(AND(A1297=A1310,ISNUMBER(F1309),ISNUMBER(F1297),F1309&gt;0,F1297&gt;0),100*(LN(F1309)-LN(F1297)),"")</f>
        <v/>
      </c>
      <c r="H1310" t="n">
        <v>27.62829306876041</v>
      </c>
      <c r="I1310">
        <f>IF(AND(A1297=A1310,ISNUMBER(H1309),ISNUMBER(H1297)),H1309-H1297,"")</f>
        <v/>
      </c>
      <c r="J1310" t="n">
        <v>21144</v>
      </c>
      <c r="K1310">
        <f>IF(AND(A1309=A1310,ISNUMBER(J1309),ISNUMBER(D1309)),1000*J1309/D1309,"")</f>
        <v/>
      </c>
      <c r="L1310" t="n">
        <v>57.9</v>
      </c>
      <c r="M1310">
        <f>IF(AND(A1297=A1310,ISNUMBER(L1309),ISNUMBER(L1297)),L1309-L1297,"")</f>
        <v/>
      </c>
      <c r="N1310" t="n">
        <v>38890</v>
      </c>
      <c r="O1310" t="n">
        <v>1.960465255145394</v>
      </c>
      <c r="P1310">
        <f>IF(AND(A1298=A1310,ISNUMBER(O1298)),O1298,"")</f>
        <v/>
      </c>
      <c r="Q1310" t="n">
        <v>23379</v>
      </c>
      <c r="R1310" t="n">
        <v>3.601442971772251</v>
      </c>
      <c r="S1310">
        <f>IF(AND(A1298=A1310,ISNUMBER(R1298)),R1298,"")</f>
        <v/>
      </c>
    </row>
    <row r="1311">
      <c r="A1311" t="inlineStr">
        <is>
          <t>경기</t>
        </is>
      </c>
      <c r="B1311" t="inlineStr">
        <is>
          <t>2021-02</t>
        </is>
      </c>
      <c r="C1311" t="inlineStr">
        <is>
          <t>분석</t>
        </is>
      </c>
      <c r="D1311" t="n">
        <v>13471758</v>
      </c>
      <c r="E1311">
        <f>IF(AND(A1298=A1311,ISNUMBER(D1310),ISNUMBER(D1298),D1310&gt;0,D1298&gt;0),100*(LN(D1310)-LN(D1298)),"")</f>
        <v/>
      </c>
      <c r="F1311" t="n">
        <v>5717252</v>
      </c>
      <c r="G1311">
        <f>IF(AND(A1298=A1311,ISNUMBER(F1310),ISNUMBER(F1298),F1310&gt;0,F1298&gt;0),100*(LN(F1310)-LN(F1298)),"")</f>
        <v/>
      </c>
      <c r="H1311" t="n">
        <v>27.56503642657476</v>
      </c>
      <c r="I1311">
        <f>IF(AND(A1298=A1311,ISNUMBER(H1310),ISNUMBER(H1298)),H1310-H1298,"")</f>
        <v/>
      </c>
      <c r="J1311" t="n">
        <v>20813</v>
      </c>
      <c r="K1311">
        <f>IF(AND(A1310=A1311,ISNUMBER(J1310),ISNUMBER(D1310)),1000*J1310/D1310,"")</f>
        <v/>
      </c>
      <c r="L1311" t="n">
        <v>59.1</v>
      </c>
      <c r="M1311">
        <f>IF(AND(A1298=A1311,ISNUMBER(L1310),ISNUMBER(L1298)),L1310-L1298,"")</f>
        <v/>
      </c>
      <c r="N1311" t="n">
        <v>38890</v>
      </c>
      <c r="O1311" t="n">
        <v>1.960465255145394</v>
      </c>
      <c r="P1311">
        <f>IF(AND(A1299=A1311,ISNUMBER(O1299)),O1299,"")</f>
        <v/>
      </c>
      <c r="Q1311" t="n">
        <v>23379</v>
      </c>
      <c r="R1311" t="n">
        <v>3.601442971772251</v>
      </c>
      <c r="S1311">
        <f>IF(AND(A1299=A1311,ISNUMBER(R1299)),R1299,"")</f>
        <v/>
      </c>
    </row>
    <row r="1312">
      <c r="A1312" t="inlineStr">
        <is>
          <t>경기</t>
        </is>
      </c>
      <c r="B1312" t="inlineStr">
        <is>
          <t>2021-03</t>
        </is>
      </c>
      <c r="C1312" t="inlineStr">
        <is>
          <t>분석</t>
        </is>
      </c>
      <c r="D1312" t="n">
        <v>13465837</v>
      </c>
      <c r="E1312">
        <f>IF(AND(A1299=A1312,ISNUMBER(D1311),ISNUMBER(D1299),D1311&gt;0,D1299&gt;0),100*(LN(D1311)-LN(D1299)),"")</f>
        <v/>
      </c>
      <c r="F1312" t="n">
        <v>5719333</v>
      </c>
      <c r="G1312">
        <f>IF(AND(A1299=A1312,ISNUMBER(F1311),ISNUMBER(F1299),F1311&gt;0,F1299&gt;0),100*(LN(F1311)-LN(F1299)),"")</f>
        <v/>
      </c>
      <c r="H1312" t="n">
        <v>27.584998986695</v>
      </c>
      <c r="I1312">
        <f>IF(AND(A1299=A1312,ISNUMBER(H1311),ISNUMBER(H1299)),H1311-H1299,"")</f>
        <v/>
      </c>
      <c r="J1312" t="n">
        <v>15135</v>
      </c>
      <c r="K1312">
        <f>IF(AND(A1311=A1312,ISNUMBER(J1311),ISNUMBER(D1311)),1000*J1311/D1311,"")</f>
        <v/>
      </c>
      <c r="L1312" t="n">
        <v>60</v>
      </c>
      <c r="M1312">
        <f>IF(AND(A1299=A1312,ISNUMBER(L1311),ISNUMBER(L1299)),L1311-L1299,"")</f>
        <v/>
      </c>
      <c r="N1312" t="n">
        <v>38890</v>
      </c>
      <c r="O1312" t="n">
        <v>1.960465255145394</v>
      </c>
      <c r="P1312">
        <f>IF(AND(A1300=A1312,ISNUMBER(O1300)),O1300,"")</f>
        <v/>
      </c>
      <c r="Q1312" t="n">
        <v>23379</v>
      </c>
      <c r="R1312" t="n">
        <v>3.601442971772251</v>
      </c>
      <c r="S1312">
        <f>IF(AND(A1300=A1312,ISNUMBER(R1300)),R1300,"")</f>
        <v/>
      </c>
    </row>
    <row r="1313">
      <c r="A1313" t="inlineStr">
        <is>
          <t>경기</t>
        </is>
      </c>
      <c r="B1313" t="inlineStr">
        <is>
          <t>2021-04</t>
        </is>
      </c>
      <c r="C1313" t="inlineStr">
        <is>
          <t>분석</t>
        </is>
      </c>
      <c r="D1313" t="n">
        <v>13479798</v>
      </c>
      <c r="E1313">
        <f>IF(AND(A1300=A1313,ISNUMBER(D1312),ISNUMBER(D1300),D1312&gt;0,D1300&gt;0),100*(LN(D1312)-LN(D1300)),"")</f>
        <v/>
      </c>
      <c r="F1313" t="n">
        <v>5735887</v>
      </c>
      <c r="G1313">
        <f>IF(AND(A1300=A1313,ISNUMBER(F1312),ISNUMBER(F1300),F1312&gt;0,F1300&gt;0),100*(LN(F1312)-LN(F1300)),"")</f>
        <v/>
      </c>
      <c r="H1313" t="n">
        <v>27.5561399362216</v>
      </c>
      <c r="I1313">
        <f>IF(AND(A1300=A1313,ISNUMBER(H1312),ISNUMBER(H1300)),H1312-H1300,"")</f>
        <v/>
      </c>
      <c r="J1313" t="n">
        <v>12600</v>
      </c>
      <c r="K1313">
        <f>IF(AND(A1312=A1313,ISNUMBER(J1312),ISNUMBER(D1312)),1000*J1312/D1312,"")</f>
        <v/>
      </c>
      <c r="L1313" t="n">
        <v>60.6</v>
      </c>
      <c r="M1313">
        <f>IF(AND(A1300=A1313,ISNUMBER(L1312),ISNUMBER(L1300)),L1312-L1300,"")</f>
        <v/>
      </c>
      <c r="N1313" t="n">
        <v>38890</v>
      </c>
      <c r="O1313" t="n">
        <v>1.960465255145394</v>
      </c>
      <c r="P1313">
        <f>IF(AND(A1301=A1313,ISNUMBER(O1301)),O1301,"")</f>
        <v/>
      </c>
      <c r="Q1313" t="n">
        <v>23379</v>
      </c>
      <c r="R1313" t="n">
        <v>3.601442971772251</v>
      </c>
      <c r="S1313">
        <f>IF(AND(A1301=A1313,ISNUMBER(R1301)),R1301,"")</f>
        <v/>
      </c>
    </row>
    <row r="1314">
      <c r="A1314" t="inlineStr">
        <is>
          <t>경기</t>
        </is>
      </c>
      <c r="B1314" t="inlineStr">
        <is>
          <t>2021-05</t>
        </is>
      </c>
      <c r="C1314" t="inlineStr">
        <is>
          <t>분석</t>
        </is>
      </c>
      <c r="D1314" t="n">
        <v>13488910</v>
      </c>
      <c r="E1314">
        <f>IF(AND(A1301=A1314,ISNUMBER(D1313),ISNUMBER(D1301),D1313&gt;0,D1301&gt;0),100*(LN(D1313)-LN(D1301)),"")</f>
        <v/>
      </c>
      <c r="F1314" t="n">
        <v>5749175</v>
      </c>
      <c r="G1314">
        <f>IF(AND(A1301=A1314,ISNUMBER(F1313),ISNUMBER(F1301),F1313&gt;0,F1301&gt;0),100*(LN(F1313)-LN(F1301)),"")</f>
        <v/>
      </c>
      <c r="H1314" t="n">
        <v>27.52080042049358</v>
      </c>
      <c r="I1314">
        <f>IF(AND(A1301=A1314,ISNUMBER(H1313),ISNUMBER(H1301)),H1313-H1301,"")</f>
        <v/>
      </c>
      <c r="J1314" t="n">
        <v>9322</v>
      </c>
      <c r="K1314">
        <f>IF(AND(A1313=A1314,ISNUMBER(J1313),ISNUMBER(D1313)),1000*J1313/D1313,"")</f>
        <v/>
      </c>
      <c r="L1314" t="n">
        <v>61.5</v>
      </c>
      <c r="M1314">
        <f>IF(AND(A1301=A1314,ISNUMBER(L1313),ISNUMBER(L1301)),L1313-L1301,"")</f>
        <v/>
      </c>
      <c r="N1314" t="n">
        <v>38890</v>
      </c>
      <c r="O1314" t="n">
        <v>1.960465255145394</v>
      </c>
      <c r="P1314">
        <f>IF(AND(A1302=A1314,ISNUMBER(O1302)),O1302,"")</f>
        <v/>
      </c>
      <c r="Q1314" t="n">
        <v>23379</v>
      </c>
      <c r="R1314" t="n">
        <v>3.601442971772251</v>
      </c>
      <c r="S1314">
        <f>IF(AND(A1302=A1314,ISNUMBER(R1302)),R1302,"")</f>
        <v/>
      </c>
    </row>
    <row r="1315">
      <c r="A1315" t="inlineStr">
        <is>
          <t>경기</t>
        </is>
      </c>
      <c r="B1315" t="inlineStr">
        <is>
          <t>2021-06</t>
        </is>
      </c>
      <c r="C1315" t="inlineStr">
        <is>
          <t>분석</t>
        </is>
      </c>
      <c r="D1315" t="n">
        <v>13500688</v>
      </c>
      <c r="E1315">
        <f>IF(AND(A1302=A1315,ISNUMBER(D1314),ISNUMBER(D1302),D1314&gt;0,D1302&gt;0),100*(LN(D1314)-LN(D1302)),"")</f>
        <v/>
      </c>
      <c r="F1315" t="n">
        <v>5763227</v>
      </c>
      <c r="G1315">
        <f>IF(AND(A1302=A1315,ISNUMBER(F1314),ISNUMBER(F1302),F1314&gt;0,F1302&gt;0),100*(LN(F1314)-LN(F1302)),"")</f>
        <v/>
      </c>
      <c r="H1315" t="n">
        <v>27.48151797893559</v>
      </c>
      <c r="I1315">
        <f>IF(AND(A1302=A1315,ISNUMBER(H1314),ISNUMBER(H1302)),H1314-H1302,"")</f>
        <v/>
      </c>
      <c r="J1315" t="n">
        <v>10603</v>
      </c>
      <c r="K1315">
        <f>IF(AND(A1314=A1315,ISNUMBER(J1314),ISNUMBER(D1314)),1000*J1314/D1314,"")</f>
        <v/>
      </c>
      <c r="L1315" t="n">
        <v>61.8</v>
      </c>
      <c r="M1315">
        <f>IF(AND(A1302=A1315,ISNUMBER(L1314),ISNUMBER(L1302)),L1314-L1302,"")</f>
        <v/>
      </c>
      <c r="N1315" t="n">
        <v>38890</v>
      </c>
      <c r="O1315" t="n">
        <v>1.960465255145394</v>
      </c>
      <c r="P1315">
        <f>IF(AND(A1303=A1315,ISNUMBER(O1303)),O1303,"")</f>
        <v/>
      </c>
      <c r="Q1315" t="n">
        <v>23379</v>
      </c>
      <c r="R1315" t="n">
        <v>3.601442971772251</v>
      </c>
      <c r="S1315">
        <f>IF(AND(A1303=A1315,ISNUMBER(R1303)),R1303,"")</f>
        <v/>
      </c>
    </row>
    <row r="1316">
      <c r="A1316" t="inlineStr">
        <is>
          <t>경기</t>
        </is>
      </c>
      <c r="B1316" t="inlineStr">
        <is>
          <t>2021-07</t>
        </is>
      </c>
      <c r="C1316" t="inlineStr">
        <is>
          <t>분석</t>
        </is>
      </c>
      <c r="D1316" t="n">
        <v>13512867</v>
      </c>
      <c r="E1316">
        <f>IF(AND(A1303=A1316,ISNUMBER(D1315),ISNUMBER(D1303),D1315&gt;0,D1303&gt;0),100*(LN(D1315)-LN(D1303)),"")</f>
        <v/>
      </c>
      <c r="F1316" t="n">
        <v>5776653</v>
      </c>
      <c r="G1316">
        <f>IF(AND(A1303=A1316,ISNUMBER(F1315),ISNUMBER(F1303),F1315&gt;0,F1303&gt;0),100*(LN(F1315)-LN(F1303)),"")</f>
        <v/>
      </c>
      <c r="H1316" t="n">
        <v>27.43911414209879</v>
      </c>
      <c r="I1316">
        <f>IF(AND(A1303=A1316,ISNUMBER(H1315),ISNUMBER(H1303)),H1315-H1303,"")</f>
        <v/>
      </c>
      <c r="J1316" t="n">
        <v>10591</v>
      </c>
      <c r="K1316">
        <f>IF(AND(A1315=A1316,ISNUMBER(J1315),ISNUMBER(D1315)),1000*J1315/D1315,"")</f>
        <v/>
      </c>
      <c r="L1316" t="n">
        <v>62</v>
      </c>
      <c r="M1316">
        <f>IF(AND(A1303=A1316,ISNUMBER(L1315),ISNUMBER(L1303)),L1315-L1303,"")</f>
        <v/>
      </c>
      <c r="N1316" t="n">
        <v>38890</v>
      </c>
      <c r="O1316" t="n">
        <v>1.960465255145394</v>
      </c>
      <c r="P1316">
        <f>IF(AND(A1304=A1316,ISNUMBER(O1304)),O1304,"")</f>
        <v/>
      </c>
      <c r="Q1316" t="n">
        <v>23379</v>
      </c>
      <c r="R1316" t="n">
        <v>3.601442971772251</v>
      </c>
      <c r="S1316">
        <f>IF(AND(A1304=A1316,ISNUMBER(R1304)),R1304,"")</f>
        <v/>
      </c>
    </row>
    <row r="1317">
      <c r="A1317" t="inlineStr">
        <is>
          <t>경기</t>
        </is>
      </c>
      <c r="B1317" t="inlineStr">
        <is>
          <t>2021-08</t>
        </is>
      </c>
      <c r="C1317" t="inlineStr">
        <is>
          <t>분석</t>
        </is>
      </c>
      <c r="D1317" t="n">
        <v>13530519</v>
      </c>
      <c r="E1317">
        <f>IF(AND(A1304=A1317,ISNUMBER(D1316),ISNUMBER(D1304),D1316&gt;0,D1304&gt;0),100*(LN(D1316)-LN(D1304)),"")</f>
        <v/>
      </c>
      <c r="F1317" t="n">
        <v>5793437</v>
      </c>
      <c r="G1317">
        <f>IF(AND(A1304=A1317,ISNUMBER(F1316),ISNUMBER(F1304),F1316&gt;0,F1304&gt;0),100*(LN(F1316)-LN(F1304)),"")</f>
        <v/>
      </c>
      <c r="H1317" t="n">
        <v>27.40471374379652</v>
      </c>
      <c r="I1317">
        <f>IF(AND(A1304=A1317,ISNUMBER(H1316),ISNUMBER(H1304)),H1316-H1304,"")</f>
        <v/>
      </c>
      <c r="J1317" t="n">
        <v>15924</v>
      </c>
      <c r="K1317">
        <f>IF(AND(A1316=A1317,ISNUMBER(J1316),ISNUMBER(D1316)),1000*J1316/D1316,"")</f>
        <v/>
      </c>
      <c r="L1317" t="n">
        <v>61.7</v>
      </c>
      <c r="M1317">
        <f>IF(AND(A1304=A1317,ISNUMBER(L1316),ISNUMBER(L1304)),L1316-L1304,"")</f>
        <v/>
      </c>
      <c r="N1317" t="n">
        <v>38890</v>
      </c>
      <c r="O1317" t="n">
        <v>1.960465255145394</v>
      </c>
      <c r="P1317">
        <f>IF(AND(A1305=A1317,ISNUMBER(O1305)),O1305,"")</f>
        <v/>
      </c>
      <c r="Q1317" t="n">
        <v>23379</v>
      </c>
      <c r="R1317" t="n">
        <v>3.601442971772251</v>
      </c>
      <c r="S1317">
        <f>IF(AND(A1305=A1317,ISNUMBER(R1305)),R1305,"")</f>
        <v/>
      </c>
    </row>
    <row r="1318">
      <c r="A1318" t="inlineStr">
        <is>
          <t>경기</t>
        </is>
      </c>
      <c r="B1318" t="inlineStr">
        <is>
          <t>2021-09</t>
        </is>
      </c>
      <c r="C1318" t="inlineStr">
        <is>
          <t>분석</t>
        </is>
      </c>
      <c r="D1318" t="n">
        <v>13542284</v>
      </c>
      <c r="E1318">
        <f>IF(AND(A1305=A1318,ISNUMBER(D1317),ISNUMBER(D1305),D1317&gt;0,D1305&gt;0),100*(LN(D1317)-LN(D1305)),"")</f>
        <v/>
      </c>
      <c r="F1318" t="n">
        <v>5809524</v>
      </c>
      <c r="G1318">
        <f>IF(AND(A1305=A1318,ISNUMBER(F1317),ISNUMBER(F1305),F1317&gt;0,F1305&gt;0),100*(LN(F1317)-LN(F1305)),"")</f>
        <v/>
      </c>
      <c r="H1318" t="n">
        <v>27.37854264465285</v>
      </c>
      <c r="I1318">
        <f>IF(AND(A1305=A1318,ISNUMBER(H1317),ISNUMBER(H1305)),H1317-H1305,"")</f>
        <v/>
      </c>
      <c r="J1318" t="n">
        <v>10251</v>
      </c>
      <c r="K1318">
        <f>IF(AND(A1317=A1318,ISNUMBER(J1317),ISNUMBER(D1317)),1000*J1317/D1317,"")</f>
        <v/>
      </c>
      <c r="L1318" t="n">
        <v>61.9</v>
      </c>
      <c r="M1318">
        <f>IF(AND(A1305=A1318,ISNUMBER(L1317),ISNUMBER(L1305)),L1317-L1305,"")</f>
        <v/>
      </c>
      <c r="N1318" t="n">
        <v>38890</v>
      </c>
      <c r="O1318" t="n">
        <v>1.960465255145394</v>
      </c>
      <c r="P1318">
        <f>IF(AND(A1306=A1318,ISNUMBER(O1306)),O1306,"")</f>
        <v/>
      </c>
      <c r="Q1318" t="n">
        <v>23379</v>
      </c>
      <c r="R1318" t="n">
        <v>3.601442971772251</v>
      </c>
      <c r="S1318">
        <f>IF(AND(A1306=A1318,ISNUMBER(R1306)),R1306,"")</f>
        <v/>
      </c>
    </row>
    <row r="1319">
      <c r="A1319" t="inlineStr">
        <is>
          <t>경기</t>
        </is>
      </c>
      <c r="B1319" t="inlineStr">
        <is>
          <t>2021-10</t>
        </is>
      </c>
      <c r="C1319" t="inlineStr">
        <is>
          <t>분석</t>
        </is>
      </c>
      <c r="D1319" t="n">
        <v>13549577</v>
      </c>
      <c r="E1319">
        <f>IF(AND(A1306=A1319,ISNUMBER(D1318),ISNUMBER(D1306),D1318&gt;0,D1306&gt;0),100*(LN(D1318)-LN(D1306)),"")</f>
        <v/>
      </c>
      <c r="F1319" t="n">
        <v>5820524</v>
      </c>
      <c r="G1319">
        <f>IF(AND(A1306=A1319,ISNUMBER(F1318),ISNUMBER(F1306),F1318&gt;0,F1306&gt;0),100*(LN(F1318)-LN(F1306)),"")</f>
        <v/>
      </c>
      <c r="H1319" t="n">
        <v>27.34345876627735</v>
      </c>
      <c r="I1319">
        <f>IF(AND(A1306=A1319,ISNUMBER(H1318),ISNUMBER(H1306)),H1318-H1306,"")</f>
        <v/>
      </c>
      <c r="J1319" t="n">
        <v>6525</v>
      </c>
      <c r="K1319">
        <f>IF(AND(A1318=A1319,ISNUMBER(J1318),ISNUMBER(D1318)),1000*J1318/D1318,"")</f>
        <v/>
      </c>
      <c r="L1319" t="n">
        <v>62.2</v>
      </c>
      <c r="M1319">
        <f>IF(AND(A1306=A1319,ISNUMBER(L1318),ISNUMBER(L1306)),L1318-L1306,"")</f>
        <v/>
      </c>
      <c r="N1319" t="n">
        <v>38890</v>
      </c>
      <c r="O1319" t="n">
        <v>1.960465255145394</v>
      </c>
      <c r="P1319">
        <f>IF(AND(A1307=A1319,ISNUMBER(O1307)),O1307,"")</f>
        <v/>
      </c>
      <c r="Q1319" t="n">
        <v>23379</v>
      </c>
      <c r="R1319" t="n">
        <v>3.601442971772251</v>
      </c>
      <c r="S1319">
        <f>IF(AND(A1307=A1319,ISNUMBER(R1307)),R1307,"")</f>
        <v/>
      </c>
    </row>
    <row r="1320">
      <c r="A1320" t="inlineStr">
        <is>
          <t>경기</t>
        </is>
      </c>
      <c r="B1320" t="inlineStr">
        <is>
          <t>2021-11</t>
        </is>
      </c>
      <c r="C1320" t="inlineStr">
        <is>
          <t>분석</t>
        </is>
      </c>
      <c r="D1320" t="n">
        <v>13557973</v>
      </c>
      <c r="E1320">
        <f>IF(AND(A1307=A1320,ISNUMBER(D1319),ISNUMBER(D1307),D1319&gt;0,D1307&gt;0),100*(LN(D1319)-LN(D1307)),"")</f>
        <v/>
      </c>
      <c r="F1320" t="n">
        <v>5831464</v>
      </c>
      <c r="G1320">
        <f>IF(AND(A1307=A1320,ISNUMBER(F1319),ISNUMBER(F1307),F1319&gt;0,F1307&gt;0),100*(LN(F1319)-LN(F1307)),"")</f>
        <v/>
      </c>
      <c r="H1320" t="n">
        <v>27.30327018647994</v>
      </c>
      <c r="I1320">
        <f>IF(AND(A1307=A1320,ISNUMBER(H1319),ISNUMBER(H1307)),H1319-H1307,"")</f>
        <v/>
      </c>
      <c r="J1320" t="n">
        <v>8569</v>
      </c>
      <c r="K1320">
        <f>IF(AND(A1319=A1320,ISNUMBER(J1319),ISNUMBER(D1319)),1000*J1319/D1319,"")</f>
        <v/>
      </c>
      <c r="L1320" t="n">
        <v>62.6</v>
      </c>
      <c r="M1320">
        <f>IF(AND(A1307=A1320,ISNUMBER(L1319),ISNUMBER(L1307)),L1319-L1307,"")</f>
        <v/>
      </c>
      <c r="N1320" t="n">
        <v>38890</v>
      </c>
      <c r="O1320" t="n">
        <v>1.960465255145394</v>
      </c>
      <c r="P1320">
        <f>IF(AND(A1308=A1320,ISNUMBER(O1308)),O1308,"")</f>
        <v/>
      </c>
      <c r="Q1320" t="n">
        <v>23379</v>
      </c>
      <c r="R1320" t="n">
        <v>3.601442971772251</v>
      </c>
      <c r="S1320">
        <f>IF(AND(A1308=A1320,ISNUMBER(R1308)),R1308,"")</f>
        <v/>
      </c>
    </row>
    <row r="1321">
      <c r="A1321" t="inlineStr">
        <is>
          <t>경기</t>
        </is>
      </c>
      <c r="B1321" t="inlineStr">
        <is>
          <t>2021-12</t>
        </is>
      </c>
      <c r="C1321" t="inlineStr">
        <is>
          <t>분석</t>
        </is>
      </c>
      <c r="D1321" t="n">
        <v>13565450</v>
      </c>
      <c r="E1321">
        <f>IF(AND(A1308=A1321,ISNUMBER(D1320),ISNUMBER(D1308),D1320&gt;0,D1308&gt;0),100*(LN(D1320)-LN(D1308)),"")</f>
        <v/>
      </c>
      <c r="F1321" t="n">
        <v>5841995</v>
      </c>
      <c r="G1321">
        <f>IF(AND(A1308=A1321,ISNUMBER(F1320),ISNUMBER(F1308),F1320&gt;0,F1308&gt;0),100*(LN(F1320)-LN(F1308)),"")</f>
        <v/>
      </c>
      <c r="H1321" t="n">
        <v>27.26570810404373</v>
      </c>
      <c r="I1321">
        <f>IF(AND(A1308=A1321,ISNUMBER(H1320),ISNUMBER(H1308)),H1320-H1308,"")</f>
        <v/>
      </c>
      <c r="J1321" t="n">
        <v>9040</v>
      </c>
      <c r="K1321">
        <f>IF(AND(A1320=A1321,ISNUMBER(J1320),ISNUMBER(D1320)),1000*J1320/D1320,"")</f>
        <v/>
      </c>
      <c r="L1321" t="n">
        <v>62.1</v>
      </c>
      <c r="M1321">
        <f>IF(AND(A1308=A1321,ISNUMBER(L1320),ISNUMBER(L1308)),L1320-L1308,"")</f>
        <v/>
      </c>
      <c r="N1321" t="n">
        <v>41392</v>
      </c>
      <c r="O1321" t="n">
        <v>6.235047727601639</v>
      </c>
      <c r="P1321">
        <f>IF(AND(A1309=A1321,ISNUMBER(O1309)),O1309,"")</f>
        <v/>
      </c>
      <c r="Q1321" t="n">
        <v>23962</v>
      </c>
      <c r="R1321" t="n">
        <v>2.463105868817372</v>
      </c>
      <c r="S1321">
        <f>IF(AND(A1309=A1321,ISNUMBER(R1309)),R1309,"")</f>
        <v/>
      </c>
    </row>
    <row r="1322">
      <c r="A1322" t="inlineStr">
        <is>
          <t>경기</t>
        </is>
      </c>
      <c r="B1322" t="inlineStr">
        <is>
          <t>2022-01</t>
        </is>
      </c>
      <c r="C1322" t="inlineStr">
        <is>
          <t>분석</t>
        </is>
      </c>
      <c r="D1322" t="n">
        <v>13571450</v>
      </c>
      <c r="E1322">
        <f>IF(AND(A1309=A1322,ISNUMBER(D1321),ISNUMBER(D1309),D1321&gt;0,D1309&gt;0),100*(LN(D1321)-LN(D1309)),"")</f>
        <v/>
      </c>
      <c r="F1322" t="n">
        <v>5850373</v>
      </c>
      <c r="G1322">
        <f>IF(AND(A1309=A1322,ISNUMBER(F1321),ISNUMBER(F1309),F1321&gt;0,F1309&gt;0),100*(LN(F1321)-LN(F1309)),"")</f>
        <v/>
      </c>
      <c r="H1322" t="n">
        <v>27.18015392607275</v>
      </c>
      <c r="I1322">
        <f>IF(AND(A1309=A1322,ISNUMBER(H1321),ISNUMBER(H1309)),H1321-H1309,"")</f>
        <v/>
      </c>
      <c r="J1322" t="n">
        <v>5525</v>
      </c>
      <c r="K1322">
        <f>IF(AND(A1321=A1322,ISNUMBER(J1321),ISNUMBER(D1321)),1000*J1321/D1321,"")</f>
        <v/>
      </c>
      <c r="L1322" t="n">
        <v>61.7</v>
      </c>
      <c r="M1322">
        <f>IF(AND(A1309=A1322,ISNUMBER(L1321),ISNUMBER(L1309)),L1321-L1309,"")</f>
        <v/>
      </c>
      <c r="N1322" t="n">
        <v>41392</v>
      </c>
      <c r="O1322" t="n">
        <v>6.235047727601639</v>
      </c>
      <c r="P1322">
        <f>IF(AND(A1310=A1322,ISNUMBER(O1310)),O1310,"")</f>
        <v/>
      </c>
      <c r="Q1322" t="n">
        <v>23962</v>
      </c>
      <c r="R1322" t="n">
        <v>2.463105868817372</v>
      </c>
      <c r="S1322">
        <f>IF(AND(A1310=A1322,ISNUMBER(R1310)),R1310,"")</f>
        <v/>
      </c>
    </row>
    <row r="1323">
      <c r="A1323" t="inlineStr">
        <is>
          <t>경기</t>
        </is>
      </c>
      <c r="B1323" t="inlineStr">
        <is>
          <t>2022-02</t>
        </is>
      </c>
      <c r="C1323" t="inlineStr">
        <is>
          <t>분석</t>
        </is>
      </c>
      <c r="D1323" t="n">
        <v>13574369</v>
      </c>
      <c r="E1323">
        <f>IF(AND(A1310=A1323,ISNUMBER(D1322),ISNUMBER(D1310),D1322&gt;0,D1310&gt;0),100*(LN(D1322)-LN(D1310)),"")</f>
        <v/>
      </c>
      <c r="F1323" t="n">
        <v>5861240</v>
      </c>
      <c r="G1323">
        <f>IF(AND(A1310=A1323,ISNUMBER(F1322),ISNUMBER(F1310),F1322&gt;0,F1310&gt;0),100*(LN(F1322)-LN(F1310)),"")</f>
        <v/>
      </c>
      <c r="H1323" t="n">
        <v>27.08010958004752</v>
      </c>
      <c r="I1323">
        <f>IF(AND(A1310=A1323,ISNUMBER(H1322),ISNUMBER(H1310)),H1322-H1310,"")</f>
        <v/>
      </c>
      <c r="J1323" t="n">
        <v>2176</v>
      </c>
      <c r="K1323">
        <f>IF(AND(A1322=A1323,ISNUMBER(J1322),ISNUMBER(D1322)),1000*J1322/D1322,"")</f>
        <v/>
      </c>
      <c r="L1323" t="n">
        <v>62.7</v>
      </c>
      <c r="M1323">
        <f>IF(AND(A1310=A1323,ISNUMBER(L1322),ISNUMBER(L1310)),L1322-L1310,"")</f>
        <v/>
      </c>
      <c r="N1323" t="n">
        <v>41392</v>
      </c>
      <c r="O1323" t="n">
        <v>6.235047727601639</v>
      </c>
      <c r="P1323">
        <f>IF(AND(A1311=A1323,ISNUMBER(O1311)),O1311,"")</f>
        <v/>
      </c>
      <c r="Q1323" t="n">
        <v>23962</v>
      </c>
      <c r="R1323" t="n">
        <v>2.463105868817372</v>
      </c>
      <c r="S1323">
        <f>IF(AND(A1311=A1323,ISNUMBER(R1311)),R1311,"")</f>
        <v/>
      </c>
    </row>
    <row r="1324">
      <c r="A1324" t="inlineStr">
        <is>
          <t>경기</t>
        </is>
      </c>
      <c r="B1324" t="inlineStr">
        <is>
          <t>2022-03</t>
        </is>
      </c>
      <c r="C1324" t="inlineStr">
        <is>
          <t>분석</t>
        </is>
      </c>
      <c r="D1324" t="n">
        <v>13575936</v>
      </c>
      <c r="E1324">
        <f>IF(AND(A1311=A1324,ISNUMBER(D1323),ISNUMBER(D1311),D1323&gt;0,D1311&gt;0),100*(LN(D1323)-LN(D1311)),"")</f>
        <v/>
      </c>
      <c r="F1324" t="n">
        <v>5871380</v>
      </c>
      <c r="G1324">
        <f>IF(AND(A1311=A1324,ISNUMBER(F1323),ISNUMBER(F1311),F1323&gt;0,F1311&gt;0),100*(LN(F1323)-LN(F1311)),"")</f>
        <v/>
      </c>
      <c r="H1324" t="n">
        <v>27.03940266070789</v>
      </c>
      <c r="I1324">
        <f>IF(AND(A1311=A1324,ISNUMBER(H1323),ISNUMBER(H1311)),H1323-H1311,"")</f>
        <v/>
      </c>
      <c r="J1324" t="n">
        <v>2188</v>
      </c>
      <c r="K1324">
        <f>IF(AND(A1323=A1324,ISNUMBER(J1323),ISNUMBER(D1323)),1000*J1323/D1323,"")</f>
        <v/>
      </c>
      <c r="L1324" t="n">
        <v>63.2</v>
      </c>
      <c r="M1324">
        <f>IF(AND(A1311=A1324,ISNUMBER(L1323),ISNUMBER(L1311)),L1323-L1311,"")</f>
        <v/>
      </c>
      <c r="N1324" t="n">
        <v>41392</v>
      </c>
      <c r="O1324" t="n">
        <v>6.235047727601639</v>
      </c>
      <c r="P1324">
        <f>IF(AND(A1312=A1324,ISNUMBER(O1312)),O1312,"")</f>
        <v/>
      </c>
      <c r="Q1324" t="n">
        <v>23962</v>
      </c>
      <c r="R1324" t="n">
        <v>2.463105868817372</v>
      </c>
      <c r="S1324">
        <f>IF(AND(A1312=A1324,ISNUMBER(R1312)),R1312,"")</f>
        <v/>
      </c>
    </row>
    <row r="1325">
      <c r="A1325" t="inlineStr">
        <is>
          <t>경기</t>
        </is>
      </c>
      <c r="B1325" t="inlineStr">
        <is>
          <t>2022-04</t>
        </is>
      </c>
      <c r="C1325" t="inlineStr">
        <is>
          <t>분석</t>
        </is>
      </c>
      <c r="D1325" t="n">
        <v>13577808</v>
      </c>
      <c r="E1325">
        <f>IF(AND(A1312=A1325,ISNUMBER(D1324),ISNUMBER(D1312),D1324&gt;0,D1312&gt;0),100*(LN(D1324)-LN(D1312)),"")</f>
        <v/>
      </c>
      <c r="F1325" t="n">
        <v>5880097</v>
      </c>
      <c r="G1325">
        <f>IF(AND(A1312=A1325,ISNUMBER(F1324),ISNUMBER(F1312),F1324&gt;0,F1312&gt;0),100*(LN(F1324)-LN(F1312)),"")</f>
        <v/>
      </c>
      <c r="H1325" t="n">
        <v>27.00458719109889</v>
      </c>
      <c r="I1325">
        <f>IF(AND(A1312=A1325,ISNUMBER(H1324),ISNUMBER(H1312)),H1324-H1312,"")</f>
        <v/>
      </c>
      <c r="J1325" t="n">
        <v>3588</v>
      </c>
      <c r="K1325">
        <f>IF(AND(A1324=A1325,ISNUMBER(J1324),ISNUMBER(D1324)),1000*J1324/D1324,"")</f>
        <v/>
      </c>
      <c r="L1325" t="n">
        <v>64.09999999999999</v>
      </c>
      <c r="M1325">
        <f>IF(AND(A1312=A1325,ISNUMBER(L1324),ISNUMBER(L1312)),L1324-L1312,"")</f>
        <v/>
      </c>
      <c r="N1325" t="n">
        <v>41392</v>
      </c>
      <c r="O1325" t="n">
        <v>6.235047727601639</v>
      </c>
      <c r="P1325">
        <f>IF(AND(A1313=A1325,ISNUMBER(O1313)),O1313,"")</f>
        <v/>
      </c>
      <c r="Q1325" t="n">
        <v>23962</v>
      </c>
      <c r="R1325" t="n">
        <v>2.463105868817372</v>
      </c>
      <c r="S1325">
        <f>IF(AND(A1313=A1325,ISNUMBER(R1313)),R1313,"")</f>
        <v/>
      </c>
    </row>
    <row r="1326">
      <c r="A1326" t="inlineStr">
        <is>
          <t>경기</t>
        </is>
      </c>
      <c r="B1326" t="inlineStr">
        <is>
          <t>2022-05</t>
        </is>
      </c>
      <c r="C1326" t="inlineStr">
        <is>
          <t>분석</t>
        </is>
      </c>
      <c r="D1326" t="n">
        <v>13581496</v>
      </c>
      <c r="E1326">
        <f>IF(AND(A1313=A1326,ISNUMBER(D1325),ISNUMBER(D1313),D1325&gt;0,D1313&gt;0),100*(LN(D1325)-LN(D1313)),"")</f>
        <v/>
      </c>
      <c r="F1326" t="n">
        <v>5890145</v>
      </c>
      <c r="G1326">
        <f>IF(AND(A1313=A1326,ISNUMBER(F1325),ISNUMBER(F1313),F1325&gt;0,F1313&gt;0),100*(LN(F1325)-LN(F1313)),"")</f>
        <v/>
      </c>
      <c r="H1326" t="n">
        <v>26.96223597164849</v>
      </c>
      <c r="I1326">
        <f>IF(AND(A1313=A1326,ISNUMBER(H1325),ISNUMBER(H1313)),H1325-H1313,"")</f>
        <v/>
      </c>
      <c r="J1326" t="n">
        <v>3719</v>
      </c>
      <c r="K1326">
        <f>IF(AND(A1325=A1326,ISNUMBER(J1325),ISNUMBER(D1325)),1000*J1325/D1325,"")</f>
        <v/>
      </c>
      <c r="L1326" t="n">
        <v>65.2</v>
      </c>
      <c r="M1326">
        <f>IF(AND(A1313=A1326,ISNUMBER(L1325),ISNUMBER(L1313)),L1325-L1313,"")</f>
        <v/>
      </c>
      <c r="N1326" t="n">
        <v>41392</v>
      </c>
      <c r="O1326" t="n">
        <v>6.235047727601639</v>
      </c>
      <c r="P1326">
        <f>IF(AND(A1314=A1326,ISNUMBER(O1314)),O1314,"")</f>
        <v/>
      </c>
      <c r="Q1326" t="n">
        <v>23962</v>
      </c>
      <c r="R1326" t="n">
        <v>2.463105868817372</v>
      </c>
      <c r="S1326">
        <f>IF(AND(A1314=A1326,ISNUMBER(R1314)),R1314,"")</f>
        <v/>
      </c>
    </row>
    <row r="1327">
      <c r="A1327" t="inlineStr">
        <is>
          <t>경기</t>
        </is>
      </c>
      <c r="B1327" t="inlineStr">
        <is>
          <t>2022-06</t>
        </is>
      </c>
      <c r="C1327" t="inlineStr">
        <is>
          <t>분석</t>
        </is>
      </c>
      <c r="D1327" t="n">
        <v>13585967</v>
      </c>
      <c r="E1327">
        <f>IF(AND(A1314=A1327,ISNUMBER(D1326),ISNUMBER(D1314),D1326&gt;0,D1314&gt;0),100*(LN(D1326)-LN(D1314)),"")</f>
        <v/>
      </c>
      <c r="F1327" t="n">
        <v>5898050</v>
      </c>
      <c r="G1327">
        <f>IF(AND(A1314=A1327,ISNUMBER(F1326),ISNUMBER(F1314),F1326&gt;0,F1314&gt;0),100*(LN(F1326)-LN(F1314)),"")</f>
        <v/>
      </c>
      <c r="H1327" t="n">
        <v>26.9119158025336</v>
      </c>
      <c r="I1327">
        <f>IF(AND(A1314=A1327,ISNUMBER(H1326),ISNUMBER(H1314)),H1326-H1314,"")</f>
        <v/>
      </c>
      <c r="J1327" t="n">
        <v>3896</v>
      </c>
      <c r="K1327">
        <f>IF(AND(A1326=A1327,ISNUMBER(J1326),ISNUMBER(D1326)),1000*J1326/D1326,"")</f>
        <v/>
      </c>
      <c r="L1327" t="n">
        <v>65.2</v>
      </c>
      <c r="M1327">
        <f>IF(AND(A1314=A1327,ISNUMBER(L1326),ISNUMBER(L1314)),L1326-L1314,"")</f>
        <v/>
      </c>
      <c r="N1327" t="n">
        <v>41392</v>
      </c>
      <c r="O1327" t="n">
        <v>6.235047727601639</v>
      </c>
      <c r="P1327">
        <f>IF(AND(A1315=A1327,ISNUMBER(O1315)),O1315,"")</f>
        <v/>
      </c>
      <c r="Q1327" t="n">
        <v>23962</v>
      </c>
      <c r="R1327" t="n">
        <v>2.463105868817372</v>
      </c>
      <c r="S1327">
        <f>IF(AND(A1315=A1327,ISNUMBER(R1315)),R1315,"")</f>
        <v/>
      </c>
    </row>
    <row r="1328">
      <c r="A1328" t="inlineStr">
        <is>
          <t>경기</t>
        </is>
      </c>
      <c r="B1328" t="inlineStr">
        <is>
          <t>2022-07</t>
        </is>
      </c>
      <c r="C1328" t="inlineStr">
        <is>
          <t>분석</t>
        </is>
      </c>
      <c r="D1328" t="n">
        <v>13589362</v>
      </c>
      <c r="E1328">
        <f>IF(AND(A1315=A1328,ISNUMBER(D1327),ISNUMBER(D1315),D1327&gt;0,D1315&gt;0),100*(LN(D1327)-LN(D1315)),"")</f>
        <v/>
      </c>
      <c r="F1328" t="n">
        <v>5904582</v>
      </c>
      <c r="G1328">
        <f>IF(AND(A1315=A1328,ISNUMBER(F1327),ISNUMBER(F1315),F1327&gt;0,F1315&gt;0),100*(LN(F1327)-LN(F1315)),"")</f>
        <v/>
      </c>
      <c r="H1328" t="n">
        <v>26.85867813367544</v>
      </c>
      <c r="I1328">
        <f>IF(AND(A1315=A1328,ISNUMBER(H1327),ISNUMBER(H1315)),H1327-H1315,"")</f>
        <v/>
      </c>
      <c r="J1328" t="n">
        <v>2228</v>
      </c>
      <c r="K1328">
        <f>IF(AND(A1327=A1328,ISNUMBER(J1327),ISNUMBER(D1327)),1000*J1327/D1327,"")</f>
        <v/>
      </c>
      <c r="L1328" t="n">
        <v>65</v>
      </c>
      <c r="M1328">
        <f>IF(AND(A1315=A1328,ISNUMBER(L1327),ISNUMBER(L1315)),L1327-L1315,"")</f>
        <v/>
      </c>
      <c r="N1328" t="n">
        <v>41392</v>
      </c>
      <c r="O1328" t="n">
        <v>6.235047727601639</v>
      </c>
      <c r="P1328">
        <f>IF(AND(A1316=A1328,ISNUMBER(O1316)),O1316,"")</f>
        <v/>
      </c>
      <c r="Q1328" t="n">
        <v>23962</v>
      </c>
      <c r="R1328" t="n">
        <v>2.463105868817372</v>
      </c>
      <c r="S1328">
        <f>IF(AND(A1316=A1328,ISNUMBER(R1316)),R1316,"")</f>
        <v/>
      </c>
    </row>
    <row r="1329">
      <c r="A1329" t="inlineStr">
        <is>
          <t>경기</t>
        </is>
      </c>
      <c r="B1329" t="inlineStr">
        <is>
          <t>2022-08</t>
        </is>
      </c>
      <c r="C1329" t="inlineStr">
        <is>
          <t>분석</t>
        </is>
      </c>
      <c r="D1329" t="n">
        <v>13590056</v>
      </c>
      <c r="E1329">
        <f>IF(AND(A1316=A1329,ISNUMBER(D1328),ISNUMBER(D1316),D1328&gt;0,D1316&gt;0),100*(LN(D1328)-LN(D1316)),"")</f>
        <v/>
      </c>
      <c r="F1329" t="n">
        <v>5910963</v>
      </c>
      <c r="G1329">
        <f>IF(AND(A1316=A1329,ISNUMBER(F1328),ISNUMBER(F1316),F1328&gt;0,F1316&gt;0),100*(LN(F1328)-LN(F1316)),"")</f>
        <v/>
      </c>
      <c r="H1329" t="n">
        <v>26.80977915028459</v>
      </c>
      <c r="I1329">
        <f>IF(AND(A1316=A1329,ISNUMBER(H1328),ISNUMBER(H1316)),H1328-H1316,"")</f>
        <v/>
      </c>
      <c r="J1329" t="n">
        <v>2150</v>
      </c>
      <c r="K1329">
        <f>IF(AND(A1328=A1329,ISNUMBER(J1328),ISNUMBER(D1328)),1000*J1328/D1328,"")</f>
        <v/>
      </c>
      <c r="L1329" t="n">
        <v>64.5</v>
      </c>
      <c r="M1329">
        <f>IF(AND(A1316=A1329,ISNUMBER(L1328),ISNUMBER(L1316)),L1328-L1316,"")</f>
        <v/>
      </c>
      <c r="N1329" t="n">
        <v>41392</v>
      </c>
      <c r="O1329" t="n">
        <v>6.235047727601639</v>
      </c>
      <c r="P1329">
        <f>IF(AND(A1317=A1329,ISNUMBER(O1317)),O1317,"")</f>
        <v/>
      </c>
      <c r="Q1329" t="n">
        <v>23962</v>
      </c>
      <c r="R1329" t="n">
        <v>2.463105868817372</v>
      </c>
      <c r="S1329">
        <f>IF(AND(A1317=A1329,ISNUMBER(R1317)),R1317,"")</f>
        <v/>
      </c>
    </row>
    <row r="1330">
      <c r="A1330" t="inlineStr">
        <is>
          <t>경기</t>
        </is>
      </c>
      <c r="B1330" t="inlineStr">
        <is>
          <t>2022-09</t>
        </is>
      </c>
      <c r="C1330" t="inlineStr">
        <is>
          <t>분석</t>
        </is>
      </c>
      <c r="D1330" t="n">
        <v>13574353</v>
      </c>
      <c r="E1330">
        <f>IF(AND(A1317=A1330,ISNUMBER(D1329),ISNUMBER(D1317),D1329&gt;0,D1317&gt;0),100*(LN(D1329)-LN(D1317)),"")</f>
        <v/>
      </c>
      <c r="F1330" t="n">
        <v>5902827</v>
      </c>
      <c r="G1330">
        <f>IF(AND(A1317=A1330,ISNUMBER(F1329),ISNUMBER(F1317),F1329&gt;0,F1317&gt;0),100*(LN(F1329)-LN(F1317)),"")</f>
        <v/>
      </c>
      <c r="H1330" t="n">
        <v>26.77651008486371</v>
      </c>
      <c r="I1330">
        <f>IF(AND(A1317=A1330,ISNUMBER(H1329),ISNUMBER(H1317)),H1329-H1317,"")</f>
        <v/>
      </c>
      <c r="J1330" t="n">
        <v>3049</v>
      </c>
      <c r="K1330">
        <f>IF(AND(A1329=A1330,ISNUMBER(J1329),ISNUMBER(D1329)),1000*J1329/D1329,"")</f>
        <v/>
      </c>
      <c r="L1330" t="n">
        <v>64.3</v>
      </c>
      <c r="M1330">
        <f>IF(AND(A1317=A1330,ISNUMBER(L1329),ISNUMBER(L1317)),L1329-L1317,"")</f>
        <v/>
      </c>
      <c r="N1330" t="n">
        <v>41392</v>
      </c>
      <c r="O1330" t="n">
        <v>6.235047727601639</v>
      </c>
      <c r="P1330">
        <f>IF(AND(A1318=A1330,ISNUMBER(O1318)),O1318,"")</f>
        <v/>
      </c>
      <c r="Q1330" t="n">
        <v>23962</v>
      </c>
      <c r="R1330" t="n">
        <v>2.463105868817372</v>
      </c>
      <c r="S1330">
        <f>IF(AND(A1318=A1330,ISNUMBER(R1318)),R1318,"")</f>
        <v/>
      </c>
    </row>
    <row r="1331">
      <c r="A1331" t="inlineStr">
        <is>
          <t>경기</t>
        </is>
      </c>
      <c r="B1331" t="inlineStr">
        <is>
          <t>2022-10</t>
        </is>
      </c>
      <c r="C1331" t="inlineStr">
        <is>
          <t>분석</t>
        </is>
      </c>
      <c r="D1331" t="n">
        <v>13579508</v>
      </c>
      <c r="E1331">
        <f>IF(AND(A1318=A1331,ISNUMBER(D1330),ISNUMBER(D1318),D1330&gt;0,D1318&gt;0),100*(LN(D1330)-LN(D1318)),"")</f>
        <v/>
      </c>
      <c r="F1331" t="n">
        <v>5908615</v>
      </c>
      <c r="G1331">
        <f>IF(AND(A1318=A1331,ISNUMBER(F1330),ISNUMBER(F1318),F1330&gt;0,F1318&gt;0),100*(LN(F1330)-LN(F1318)),"")</f>
        <v/>
      </c>
      <c r="H1331" t="n">
        <v>26.72738217025241</v>
      </c>
      <c r="I1331">
        <f>IF(AND(A1318=A1331,ISNUMBER(H1330),ISNUMBER(H1318)),H1330-H1318,"")</f>
        <v/>
      </c>
      <c r="J1331" t="n">
        <v>4619</v>
      </c>
      <c r="K1331">
        <f>IF(AND(A1330=A1331,ISNUMBER(J1330),ISNUMBER(D1330)),1000*J1330/D1330,"")</f>
        <v/>
      </c>
      <c r="L1331" t="n">
        <v>64.2</v>
      </c>
      <c r="M1331">
        <f>IF(AND(A1318=A1331,ISNUMBER(L1330),ISNUMBER(L1318)),L1330-L1318,"")</f>
        <v/>
      </c>
      <c r="N1331" t="n">
        <v>41392</v>
      </c>
      <c r="O1331" t="n">
        <v>6.235047727601639</v>
      </c>
      <c r="P1331">
        <f>IF(AND(A1319=A1331,ISNUMBER(O1319)),O1319,"")</f>
        <v/>
      </c>
      <c r="Q1331" t="n">
        <v>23962</v>
      </c>
      <c r="R1331" t="n">
        <v>2.463105868817372</v>
      </c>
      <c r="S1331">
        <f>IF(AND(A1319=A1331,ISNUMBER(R1319)),R1319,"")</f>
        <v/>
      </c>
    </row>
    <row r="1332">
      <c r="A1332" t="inlineStr">
        <is>
          <t>경기</t>
        </is>
      </c>
      <c r="B1332" t="inlineStr">
        <is>
          <t>2022-11</t>
        </is>
      </c>
      <c r="C1332" t="inlineStr">
        <is>
          <t>분석</t>
        </is>
      </c>
      <c r="D1332" t="n">
        <v>13583238</v>
      </c>
      <c r="E1332">
        <f>IF(AND(A1319=A1332,ISNUMBER(D1331),ISNUMBER(D1319),D1331&gt;0,D1319&gt;0),100*(LN(D1331)-LN(D1319)),"")</f>
        <v/>
      </c>
      <c r="F1332" t="n">
        <v>5909700</v>
      </c>
      <c r="G1332">
        <f>IF(AND(A1319=A1332,ISNUMBER(F1331),ISNUMBER(F1319),F1331&gt;0,F1319&gt;0),100*(LN(F1331)-LN(F1319)),"")</f>
        <v/>
      </c>
      <c r="H1332" t="n">
        <v>26.68090627580846</v>
      </c>
      <c r="I1332">
        <f>IF(AND(A1319=A1332,ISNUMBER(H1331),ISNUMBER(H1319)),H1331-H1319,"")</f>
        <v/>
      </c>
      <c r="J1332" t="n">
        <v>3842</v>
      </c>
      <c r="K1332">
        <f>IF(AND(A1331=A1332,ISNUMBER(J1331),ISNUMBER(D1331)),1000*J1331/D1331,"")</f>
        <v/>
      </c>
      <c r="L1332" t="n">
        <v>63.9</v>
      </c>
      <c r="M1332">
        <f>IF(AND(A1319=A1332,ISNUMBER(L1331),ISNUMBER(L1319)),L1331-L1319,"")</f>
        <v/>
      </c>
      <c r="N1332" t="n">
        <v>41392</v>
      </c>
      <c r="O1332" t="n">
        <v>6.235047727601639</v>
      </c>
      <c r="P1332">
        <f>IF(AND(A1320=A1332,ISNUMBER(O1320)),O1320,"")</f>
        <v/>
      </c>
      <c r="Q1332" t="n">
        <v>23962</v>
      </c>
      <c r="R1332" t="n">
        <v>2.463105868817372</v>
      </c>
      <c r="S1332">
        <f>IF(AND(A1320=A1332,ISNUMBER(R1320)),R1320,"")</f>
        <v/>
      </c>
    </row>
    <row r="1333">
      <c r="A1333" t="inlineStr">
        <is>
          <t>경기</t>
        </is>
      </c>
      <c r="B1333" t="inlineStr">
        <is>
          <t>2022-12</t>
        </is>
      </c>
      <c r="C1333" t="inlineStr">
        <is>
          <t>분석</t>
        </is>
      </c>
      <c r="D1333" t="n">
        <v>13589432</v>
      </c>
      <c r="E1333">
        <f>IF(AND(A1320=A1333,ISNUMBER(D1332),ISNUMBER(D1320),D1332&gt;0,D1320&gt;0),100*(LN(D1332)-LN(D1320)),"")</f>
        <v/>
      </c>
      <c r="F1333" t="n">
        <v>5913694</v>
      </c>
      <c r="G1333">
        <f>IF(AND(A1320=A1333,ISNUMBER(F1332),ISNUMBER(F1320),F1332&gt;0,F1320&gt;0),100*(LN(F1332)-LN(F1320)),"")</f>
        <v/>
      </c>
      <c r="H1333" t="n">
        <v>26.63533692946107</v>
      </c>
      <c r="I1333">
        <f>IF(AND(A1320=A1333,ISNUMBER(H1332),ISNUMBER(H1320)),H1332-H1320,"")</f>
        <v/>
      </c>
      <c r="J1333" t="n">
        <v>6902</v>
      </c>
      <c r="K1333">
        <f>IF(AND(A1332=A1333,ISNUMBER(J1332),ISNUMBER(D1332)),1000*J1332/D1332,"")</f>
        <v/>
      </c>
      <c r="L1333" t="n">
        <v>63</v>
      </c>
      <c r="M1333">
        <f>IF(AND(A1320=A1333,ISNUMBER(L1332),ISNUMBER(L1320)),L1332-L1320,"")</f>
        <v/>
      </c>
      <c r="N1333" t="n">
        <v>42903</v>
      </c>
      <c r="O1333" t="n">
        <v>3.585412811523447</v>
      </c>
      <c r="P1333">
        <f>IF(AND(A1321=A1333,ISNUMBER(O1321)),O1321,"")</f>
        <v/>
      </c>
      <c r="Q1333" t="n">
        <v>25248</v>
      </c>
      <c r="R1333" t="n">
        <v>5.227770244575503</v>
      </c>
      <c r="S1333">
        <f>IF(AND(A1321=A1333,ISNUMBER(R1321)),R1321,"")</f>
        <v/>
      </c>
    </row>
    <row r="1334">
      <c r="A1334" t="inlineStr">
        <is>
          <t>경기</t>
        </is>
      </c>
      <c r="B1334" t="inlineStr">
        <is>
          <t>2023-01</t>
        </is>
      </c>
      <c r="C1334" t="inlineStr">
        <is>
          <t>분석</t>
        </is>
      </c>
      <c r="D1334" t="n">
        <v>13596091</v>
      </c>
      <c r="E1334">
        <f>IF(AND(A1321=A1334,ISNUMBER(D1333),ISNUMBER(D1321),D1333&gt;0,D1321&gt;0),100*(LN(D1333)-LN(D1321)),"")</f>
        <v/>
      </c>
      <c r="F1334" t="n">
        <v>5918630</v>
      </c>
      <c r="G1334">
        <f>IF(AND(A1321=A1334,ISNUMBER(F1333),ISNUMBER(F1321),F1333&gt;0,F1321&gt;0),100*(LN(F1333)-LN(F1321)),"")</f>
        <v/>
      </c>
      <c r="H1334" t="n">
        <v>26.55609616028607</v>
      </c>
      <c r="I1334">
        <f>IF(AND(A1321=A1334,ISNUMBER(H1333),ISNUMBER(H1321)),H1333-H1321,"")</f>
        <v/>
      </c>
      <c r="J1334" t="n">
        <v>6538</v>
      </c>
      <c r="K1334">
        <f>IF(AND(A1333=A1334,ISNUMBER(J1333),ISNUMBER(D1333)),1000*J1333/D1333,"")</f>
        <v/>
      </c>
      <c r="L1334" t="n">
        <v>62</v>
      </c>
      <c r="M1334">
        <f>IF(AND(A1321=A1334,ISNUMBER(L1333),ISNUMBER(L1321)),L1333-L1321,"")</f>
        <v/>
      </c>
      <c r="N1334" t="n">
        <v>42903</v>
      </c>
      <c r="O1334" t="n">
        <v>3.585412811523447</v>
      </c>
      <c r="P1334">
        <f>IF(AND(A1322=A1334,ISNUMBER(O1322)),O1322,"")</f>
        <v/>
      </c>
      <c r="Q1334" t="n">
        <v>25248</v>
      </c>
      <c r="R1334" t="n">
        <v>5.227770244575503</v>
      </c>
      <c r="S1334">
        <f>IF(AND(A1322=A1334,ISNUMBER(R1322)),R1322,"")</f>
        <v/>
      </c>
    </row>
    <row r="1335">
      <c r="A1335" t="inlineStr">
        <is>
          <t>경기</t>
        </is>
      </c>
      <c r="B1335" t="inlineStr">
        <is>
          <t>2023-02</t>
        </is>
      </c>
      <c r="C1335" t="inlineStr">
        <is>
          <t>분석</t>
        </is>
      </c>
      <c r="D1335" t="n">
        <v>13600800</v>
      </c>
      <c r="E1335">
        <f>IF(AND(A1322=A1335,ISNUMBER(D1334),ISNUMBER(D1322),D1334&gt;0,D1322&gt;0),100*(LN(D1334)-LN(D1322)),"")</f>
        <v/>
      </c>
      <c r="F1335" t="n">
        <v>5927894</v>
      </c>
      <c r="G1335">
        <f>IF(AND(A1322=A1335,ISNUMBER(F1334),ISNUMBER(F1322),F1334&gt;0,F1322&gt;0),100*(LN(F1334)-LN(F1322)),"")</f>
        <v/>
      </c>
      <c r="H1335" t="n">
        <v>26.46380359978825</v>
      </c>
      <c r="I1335">
        <f>IF(AND(A1322=A1335,ISNUMBER(H1334),ISNUMBER(H1322)),H1334-H1322,"")</f>
        <v/>
      </c>
      <c r="J1335" t="n">
        <v>4738</v>
      </c>
      <c r="K1335">
        <f>IF(AND(A1334=A1335,ISNUMBER(J1334),ISNUMBER(D1334)),1000*J1334/D1334,"")</f>
        <v/>
      </c>
      <c r="L1335" t="n">
        <v>62.4</v>
      </c>
      <c r="M1335">
        <f>IF(AND(A1322=A1335,ISNUMBER(L1334),ISNUMBER(L1322)),L1334-L1322,"")</f>
        <v/>
      </c>
      <c r="N1335" t="n">
        <v>42903</v>
      </c>
      <c r="O1335" t="n">
        <v>3.585412811523447</v>
      </c>
      <c r="P1335">
        <f>IF(AND(A1323=A1335,ISNUMBER(O1323)),O1323,"")</f>
        <v/>
      </c>
      <c r="Q1335" t="n">
        <v>25248</v>
      </c>
      <c r="R1335" t="n">
        <v>5.227770244575503</v>
      </c>
      <c r="S1335">
        <f>IF(AND(A1323=A1335,ISNUMBER(R1323)),R1323,"")</f>
        <v/>
      </c>
    </row>
    <row r="1336">
      <c r="A1336" t="inlineStr">
        <is>
          <t>경기</t>
        </is>
      </c>
      <c r="B1336" t="inlineStr">
        <is>
          <t>2023-03</t>
        </is>
      </c>
      <c r="C1336" t="inlineStr">
        <is>
          <t>분석</t>
        </is>
      </c>
      <c r="D1336" t="n">
        <v>13603546</v>
      </c>
      <c r="E1336">
        <f>IF(AND(A1323=A1336,ISNUMBER(D1335),ISNUMBER(D1323),D1335&gt;0,D1323&gt;0),100*(LN(D1335)-LN(D1323)),"")</f>
        <v/>
      </c>
      <c r="F1336" t="n">
        <v>5936411</v>
      </c>
      <c r="G1336">
        <f>IF(AND(A1323=A1336,ISNUMBER(F1335),ISNUMBER(F1323),F1335&gt;0,F1323&gt;0),100*(LN(F1335)-LN(F1323)),"")</f>
        <v/>
      </c>
      <c r="H1336" t="n">
        <v>26.43880499981402</v>
      </c>
      <c r="I1336">
        <f>IF(AND(A1323=A1336,ISNUMBER(H1335),ISNUMBER(H1323)),H1335-H1323,"")</f>
        <v/>
      </c>
      <c r="J1336" t="n">
        <v>2315</v>
      </c>
      <c r="K1336">
        <f>IF(AND(A1335=A1336,ISNUMBER(J1335),ISNUMBER(D1335)),1000*J1335/D1335,"")</f>
        <v/>
      </c>
      <c r="L1336" t="n">
        <v>63.4</v>
      </c>
      <c r="M1336">
        <f>IF(AND(A1323=A1336,ISNUMBER(L1335),ISNUMBER(L1323)),L1335-L1323,"")</f>
        <v/>
      </c>
      <c r="N1336" t="n">
        <v>42903</v>
      </c>
      <c r="O1336" t="n">
        <v>3.585412811523447</v>
      </c>
      <c r="P1336">
        <f>IF(AND(A1324=A1336,ISNUMBER(O1324)),O1324,"")</f>
        <v/>
      </c>
      <c r="Q1336" t="n">
        <v>25248</v>
      </c>
      <c r="R1336" t="n">
        <v>5.227770244575503</v>
      </c>
      <c r="S1336">
        <f>IF(AND(A1324=A1336,ISNUMBER(R1324)),R1324,"")</f>
        <v/>
      </c>
    </row>
    <row r="1337">
      <c r="A1337" t="inlineStr">
        <is>
          <t>경기</t>
        </is>
      </c>
      <c r="B1337" t="inlineStr">
        <is>
          <t>2023-04</t>
        </is>
      </c>
      <c r="C1337" t="inlineStr">
        <is>
          <t>분석</t>
        </is>
      </c>
      <c r="D1337" t="n">
        <v>13607919</v>
      </c>
      <c r="E1337">
        <f>IF(AND(A1324=A1337,ISNUMBER(D1336),ISNUMBER(D1324),D1336&gt;0,D1324&gt;0),100*(LN(D1336)-LN(D1324)),"")</f>
        <v/>
      </c>
      <c r="F1337" t="n">
        <v>5942067</v>
      </c>
      <c r="G1337">
        <f>IF(AND(A1324=A1337,ISNUMBER(F1336),ISNUMBER(F1324),F1336&gt;0,F1324&gt;0),100*(LN(F1336)-LN(F1324)),"")</f>
        <v/>
      </c>
      <c r="H1337" t="n">
        <v>26.41381095816341</v>
      </c>
      <c r="I1337">
        <f>IF(AND(A1324=A1337,ISNUMBER(H1336),ISNUMBER(H1324)),H1336-H1324,"")</f>
        <v/>
      </c>
      <c r="J1337" t="n">
        <v>3960</v>
      </c>
      <c r="K1337">
        <f>IF(AND(A1336=A1337,ISNUMBER(J1336),ISNUMBER(D1336)),1000*J1336/D1336,"")</f>
        <v/>
      </c>
      <c r="L1337" t="n">
        <v>63.7</v>
      </c>
      <c r="M1337">
        <f>IF(AND(A1324=A1337,ISNUMBER(L1336),ISNUMBER(L1324)),L1336-L1324,"")</f>
        <v/>
      </c>
      <c r="N1337" t="n">
        <v>42903</v>
      </c>
      <c r="O1337" t="n">
        <v>3.585412811523447</v>
      </c>
      <c r="P1337">
        <f>IF(AND(A1325=A1337,ISNUMBER(O1325)),O1325,"")</f>
        <v/>
      </c>
      <c r="Q1337" t="n">
        <v>25248</v>
      </c>
      <c r="R1337" t="n">
        <v>5.227770244575503</v>
      </c>
      <c r="S1337">
        <f>IF(AND(A1325=A1337,ISNUMBER(R1325)),R1325,"")</f>
        <v/>
      </c>
    </row>
    <row r="1338">
      <c r="A1338" t="inlineStr">
        <is>
          <t>경기</t>
        </is>
      </c>
      <c r="B1338" t="inlineStr">
        <is>
          <t>2023-05</t>
        </is>
      </c>
      <c r="C1338" t="inlineStr">
        <is>
          <t>분석</t>
        </is>
      </c>
      <c r="D1338" t="n">
        <v>13612597</v>
      </c>
      <c r="E1338">
        <f>IF(AND(A1325=A1338,ISNUMBER(D1337),ISNUMBER(D1325),D1337&gt;0,D1325&gt;0),100*(LN(D1337)-LN(D1325)),"")</f>
        <v/>
      </c>
      <c r="F1338" t="n">
        <v>5948920</v>
      </c>
      <c r="G1338">
        <f>IF(AND(A1325=A1338,ISNUMBER(F1337),ISNUMBER(F1325),F1337&gt;0,F1325&gt;0),100*(LN(F1337)-LN(F1325)),"")</f>
        <v/>
      </c>
      <c r="H1338" t="n">
        <v>26.37985977253275</v>
      </c>
      <c r="I1338">
        <f>IF(AND(A1325=A1338,ISNUMBER(H1337),ISNUMBER(H1325)),H1337-H1325,"")</f>
        <v/>
      </c>
      <c r="J1338" t="n">
        <v>4427</v>
      </c>
      <c r="K1338">
        <f>IF(AND(A1337=A1338,ISNUMBER(J1337),ISNUMBER(D1337)),1000*J1337/D1337,"")</f>
        <v/>
      </c>
      <c r="L1338" t="n">
        <v>64.90000000000001</v>
      </c>
      <c r="M1338">
        <f>IF(AND(A1325=A1338,ISNUMBER(L1337),ISNUMBER(L1325)),L1337-L1325,"")</f>
        <v/>
      </c>
      <c r="N1338" t="n">
        <v>42903</v>
      </c>
      <c r="O1338" t="n">
        <v>3.585412811523447</v>
      </c>
      <c r="P1338">
        <f>IF(AND(A1326=A1338,ISNUMBER(O1326)),O1326,"")</f>
        <v/>
      </c>
      <c r="Q1338" t="n">
        <v>25248</v>
      </c>
      <c r="R1338" t="n">
        <v>5.227770244575503</v>
      </c>
      <c r="S1338">
        <f>IF(AND(A1326=A1338,ISNUMBER(R1326)),R1326,"")</f>
        <v/>
      </c>
    </row>
    <row r="1339">
      <c r="A1339" t="inlineStr">
        <is>
          <t>경기</t>
        </is>
      </c>
      <c r="B1339" t="inlineStr">
        <is>
          <t>2023-06</t>
        </is>
      </c>
      <c r="C1339" t="inlineStr">
        <is>
          <t>분석</t>
        </is>
      </c>
      <c r="D1339" t="n">
        <v>13618969</v>
      </c>
      <c r="E1339">
        <f>IF(AND(A1326=A1339,ISNUMBER(D1338),ISNUMBER(D1326),D1338&gt;0,D1326&gt;0),100*(LN(D1338)-LN(D1326)),"")</f>
        <v/>
      </c>
      <c r="F1339" t="n">
        <v>5956358</v>
      </c>
      <c r="G1339">
        <f>IF(AND(A1326=A1339,ISNUMBER(F1338),ISNUMBER(F1326),F1338&gt;0,F1326&gt;0),100*(LN(F1338)-LN(F1326)),"")</f>
        <v/>
      </c>
      <c r="H1339" t="n">
        <v>26.34410872071153</v>
      </c>
      <c r="I1339">
        <f>IF(AND(A1326=A1339,ISNUMBER(H1338),ISNUMBER(H1326)),H1338-H1326,"")</f>
        <v/>
      </c>
      <c r="J1339" t="n">
        <v>6244</v>
      </c>
      <c r="K1339">
        <f>IF(AND(A1338=A1339,ISNUMBER(J1338),ISNUMBER(D1338)),1000*J1338/D1338,"")</f>
        <v/>
      </c>
      <c r="L1339" t="n">
        <v>64.7</v>
      </c>
      <c r="M1339">
        <f>IF(AND(A1326=A1339,ISNUMBER(L1338),ISNUMBER(L1326)),L1338-L1326,"")</f>
        <v/>
      </c>
      <c r="N1339" t="n">
        <v>42903</v>
      </c>
      <c r="O1339" t="n">
        <v>3.585412811523447</v>
      </c>
      <c r="P1339">
        <f>IF(AND(A1327=A1339,ISNUMBER(O1327)),O1327,"")</f>
        <v/>
      </c>
      <c r="Q1339" t="n">
        <v>25248</v>
      </c>
      <c r="R1339" t="n">
        <v>5.227770244575503</v>
      </c>
      <c r="S1339">
        <f>IF(AND(A1327=A1339,ISNUMBER(R1327)),R1327,"")</f>
        <v/>
      </c>
    </row>
    <row r="1340">
      <c r="A1340" t="inlineStr">
        <is>
          <t>경기</t>
        </is>
      </c>
      <c r="B1340" t="inlineStr">
        <is>
          <t>2023-07</t>
        </is>
      </c>
      <c r="C1340" t="inlineStr">
        <is>
          <t>분석</t>
        </is>
      </c>
      <c r="D1340" t="n">
        <v>13623055</v>
      </c>
      <c r="E1340">
        <f>IF(AND(A1327=A1340,ISNUMBER(D1339),ISNUMBER(D1327),D1339&gt;0,D1327&gt;0),100*(LN(D1339)-LN(D1327)),"")</f>
        <v/>
      </c>
      <c r="F1340" t="n">
        <v>5962224</v>
      </c>
      <c r="G1340">
        <f>IF(AND(A1327=A1340,ISNUMBER(F1339),ISNUMBER(F1327),F1339&gt;0,F1327&gt;0),100*(LN(F1339)-LN(F1327)),"")</f>
        <v/>
      </c>
      <c r="H1340" t="n">
        <v>26.30190511599638</v>
      </c>
      <c r="I1340">
        <f>IF(AND(A1327=A1340,ISNUMBER(H1339),ISNUMBER(H1327)),H1339-H1327,"")</f>
        <v/>
      </c>
      <c r="J1340" t="n">
        <v>3499</v>
      </c>
      <c r="K1340">
        <f>IF(AND(A1339=A1340,ISNUMBER(J1339),ISNUMBER(D1339)),1000*J1339/D1339,"")</f>
        <v/>
      </c>
      <c r="L1340" t="n">
        <v>64.7</v>
      </c>
      <c r="M1340">
        <f>IF(AND(A1327=A1340,ISNUMBER(L1339),ISNUMBER(L1327)),L1339-L1327,"")</f>
        <v/>
      </c>
      <c r="N1340" t="n">
        <v>42903</v>
      </c>
      <c r="O1340" t="n">
        <v>3.585412811523447</v>
      </c>
      <c r="P1340">
        <f>IF(AND(A1328=A1340,ISNUMBER(O1328)),O1328,"")</f>
        <v/>
      </c>
      <c r="Q1340" t="n">
        <v>25248</v>
      </c>
      <c r="R1340" t="n">
        <v>5.227770244575503</v>
      </c>
      <c r="S1340">
        <f>IF(AND(A1328=A1340,ISNUMBER(R1328)),R1328,"")</f>
        <v/>
      </c>
    </row>
    <row r="1341">
      <c r="A1341" t="inlineStr">
        <is>
          <t>경기</t>
        </is>
      </c>
      <c r="B1341" t="inlineStr">
        <is>
          <t>2023-08</t>
        </is>
      </c>
      <c r="C1341" t="inlineStr">
        <is>
          <t>분석</t>
        </is>
      </c>
      <c r="D1341" t="n">
        <v>13624964</v>
      </c>
      <c r="E1341">
        <f>IF(AND(A1328=A1341,ISNUMBER(D1340),ISNUMBER(D1328),D1340&gt;0,D1328&gt;0),100*(LN(D1340)-LN(D1328)),"")</f>
        <v/>
      </c>
      <c r="F1341" t="n">
        <v>5965990</v>
      </c>
      <c r="G1341">
        <f>IF(AND(A1328=A1341,ISNUMBER(F1340),ISNUMBER(F1328),F1340&gt;0,F1328&gt;0),100*(LN(F1340)-LN(F1328)),"")</f>
        <v/>
      </c>
      <c r="H1341" t="n">
        <v>26.26141250721837</v>
      </c>
      <c r="I1341">
        <f>IF(AND(A1328=A1341,ISNUMBER(H1340),ISNUMBER(H1328)),H1340-H1328,"")</f>
        <v/>
      </c>
      <c r="J1341" t="n">
        <v>2090</v>
      </c>
      <c r="K1341">
        <f>IF(AND(A1340=A1341,ISNUMBER(J1340),ISNUMBER(D1340)),1000*J1340/D1340,"")</f>
        <v/>
      </c>
      <c r="L1341" t="n">
        <v>64.59999999999999</v>
      </c>
      <c r="M1341">
        <f>IF(AND(A1328=A1341,ISNUMBER(L1340),ISNUMBER(L1328)),L1340-L1328,"")</f>
        <v/>
      </c>
      <c r="N1341" t="n">
        <v>42903</v>
      </c>
      <c r="O1341" t="n">
        <v>3.585412811523447</v>
      </c>
      <c r="P1341">
        <f>IF(AND(A1329=A1341,ISNUMBER(O1329)),O1329,"")</f>
        <v/>
      </c>
      <c r="Q1341" t="n">
        <v>25248</v>
      </c>
      <c r="R1341" t="n">
        <v>5.227770244575503</v>
      </c>
      <c r="S1341">
        <f>IF(AND(A1329=A1341,ISNUMBER(R1329)),R1329,"")</f>
        <v/>
      </c>
    </row>
    <row r="1342">
      <c r="A1342" t="inlineStr">
        <is>
          <t>경기</t>
        </is>
      </c>
      <c r="B1342" t="inlineStr">
        <is>
          <t>2023-09</t>
        </is>
      </c>
      <c r="C1342" t="inlineStr">
        <is>
          <t>분석</t>
        </is>
      </c>
      <c r="D1342" t="n">
        <v>13626339</v>
      </c>
      <c r="E1342">
        <f>IF(AND(A1329=A1342,ISNUMBER(D1341),ISNUMBER(D1329),D1341&gt;0,D1329&gt;0),100*(LN(D1341)-LN(D1329)),"")</f>
        <v/>
      </c>
      <c r="F1342" t="n">
        <v>5969573</v>
      </c>
      <c r="G1342">
        <f>IF(AND(A1329=A1342,ISNUMBER(F1341),ISNUMBER(F1329),F1341&gt;0,F1329&gt;0),100*(LN(F1341)-LN(F1329)),"")</f>
        <v/>
      </c>
      <c r="H1342" t="n">
        <v>26.22774172872112</v>
      </c>
      <c r="I1342">
        <f>IF(AND(A1329=A1342,ISNUMBER(H1341),ISNUMBER(H1329)),H1341-H1329,"")</f>
        <v/>
      </c>
      <c r="J1342" t="n">
        <v>1238</v>
      </c>
      <c r="K1342">
        <f>IF(AND(A1341=A1342,ISNUMBER(J1341),ISNUMBER(D1341)),1000*J1341/D1341,"")</f>
        <v/>
      </c>
      <c r="L1342" t="n">
        <v>64.5</v>
      </c>
      <c r="M1342">
        <f>IF(AND(A1329=A1342,ISNUMBER(L1341),ISNUMBER(L1329)),L1341-L1329,"")</f>
        <v/>
      </c>
      <c r="N1342" t="n">
        <v>42903</v>
      </c>
      <c r="O1342" t="n">
        <v>3.585412811523447</v>
      </c>
      <c r="P1342">
        <f>IF(AND(A1330=A1342,ISNUMBER(O1330)),O1330,"")</f>
        <v/>
      </c>
      <c r="Q1342" t="n">
        <v>25248</v>
      </c>
      <c r="R1342" t="n">
        <v>5.227770244575503</v>
      </c>
      <c r="S1342">
        <f>IF(AND(A1330=A1342,ISNUMBER(R1330)),R1330,"")</f>
        <v/>
      </c>
    </row>
    <row r="1343">
      <c r="A1343" t="inlineStr">
        <is>
          <t>경기</t>
        </is>
      </c>
      <c r="B1343" t="inlineStr">
        <is>
          <t>2023-10</t>
        </is>
      </c>
      <c r="C1343" t="inlineStr">
        <is>
          <t>분석</t>
        </is>
      </c>
      <c r="D1343" t="n">
        <v>13627840</v>
      </c>
      <c r="E1343">
        <f>IF(AND(A1330=A1343,ISNUMBER(D1342),ISNUMBER(D1330),D1342&gt;0,D1330&gt;0),100*(LN(D1342)-LN(D1330)),"")</f>
        <v/>
      </c>
      <c r="F1343" t="n">
        <v>5971803</v>
      </c>
      <c r="G1343">
        <f>IF(AND(A1330=A1343,ISNUMBER(F1342),ISNUMBER(F1330),F1342&gt;0,F1330&gt;0),100*(LN(F1342)-LN(F1330)),"")</f>
        <v/>
      </c>
      <c r="H1343" t="n">
        <v>26.19367412590697</v>
      </c>
      <c r="I1343">
        <f>IF(AND(A1330=A1343,ISNUMBER(H1342),ISNUMBER(H1330)),H1342-H1330,"")</f>
        <v/>
      </c>
      <c r="J1343" t="n">
        <v>3129</v>
      </c>
      <c r="K1343">
        <f>IF(AND(A1342=A1343,ISNUMBER(J1342),ISNUMBER(D1342)),1000*J1342/D1342,"")</f>
        <v/>
      </c>
      <c r="L1343" t="n">
        <v>64.59999999999999</v>
      </c>
      <c r="M1343">
        <f>IF(AND(A1330=A1343,ISNUMBER(L1342),ISNUMBER(L1330)),L1342-L1330,"")</f>
        <v/>
      </c>
      <c r="N1343" t="n">
        <v>42903</v>
      </c>
      <c r="O1343" t="n">
        <v>3.585412811523447</v>
      </c>
      <c r="P1343">
        <f>IF(AND(A1331=A1343,ISNUMBER(O1331)),O1331,"")</f>
        <v/>
      </c>
      <c r="Q1343" t="n">
        <v>25248</v>
      </c>
      <c r="R1343" t="n">
        <v>5.227770244575503</v>
      </c>
      <c r="S1343">
        <f>IF(AND(A1331=A1343,ISNUMBER(R1331)),R1331,"")</f>
        <v/>
      </c>
    </row>
    <row r="1344">
      <c r="A1344" t="inlineStr">
        <is>
          <t>경기</t>
        </is>
      </c>
      <c r="B1344" t="inlineStr">
        <is>
          <t>2023-11</t>
        </is>
      </c>
      <c r="C1344" t="inlineStr">
        <is>
          <t>분석</t>
        </is>
      </c>
      <c r="D1344" t="n">
        <v>13628135</v>
      </c>
      <c r="E1344">
        <f>IF(AND(A1331=A1344,ISNUMBER(D1343),ISNUMBER(D1331),D1343&gt;0,D1331&gt;0),100*(LN(D1343)-LN(D1331)),"")</f>
        <v/>
      </c>
      <c r="F1344" t="n">
        <v>5974055</v>
      </c>
      <c r="G1344">
        <f>IF(AND(A1331=A1344,ISNUMBER(F1343),ISNUMBER(F1331),F1343&gt;0,F1331&gt;0),100*(LN(F1343)-LN(F1331)),"")</f>
        <v/>
      </c>
      <c r="H1344" t="n">
        <v>26.15772444285297</v>
      </c>
      <c r="I1344">
        <f>IF(AND(A1331=A1344,ISNUMBER(H1343),ISNUMBER(H1331)),H1343-H1331,"")</f>
        <v/>
      </c>
      <c r="J1344" t="n">
        <v>2922</v>
      </c>
      <c r="K1344">
        <f>IF(AND(A1343=A1344,ISNUMBER(J1343),ISNUMBER(D1343)),1000*J1343/D1343,"")</f>
        <v/>
      </c>
      <c r="L1344" t="n">
        <v>64.59999999999999</v>
      </c>
      <c r="M1344">
        <f>IF(AND(A1331=A1344,ISNUMBER(L1343),ISNUMBER(L1331)),L1343-L1331,"")</f>
        <v/>
      </c>
      <c r="N1344" t="n">
        <v>42903</v>
      </c>
      <c r="O1344" t="n">
        <v>3.585412811523447</v>
      </c>
      <c r="P1344">
        <f>IF(AND(A1332=A1344,ISNUMBER(O1332)),O1332,"")</f>
        <v/>
      </c>
      <c r="Q1344" t="n">
        <v>25248</v>
      </c>
      <c r="R1344" t="n">
        <v>5.227770244575503</v>
      </c>
      <c r="S1344">
        <f>IF(AND(A1332=A1344,ISNUMBER(R1332)),R1332,"")</f>
        <v/>
      </c>
    </row>
    <row r="1345">
      <c r="A1345" t="inlineStr">
        <is>
          <t>경기</t>
        </is>
      </c>
      <c r="B1345" t="inlineStr">
        <is>
          <t>2023-12</t>
        </is>
      </c>
      <c r="C1345" t="inlineStr">
        <is>
          <t>분석</t>
        </is>
      </c>
      <c r="D1345" t="n">
        <v>13630821</v>
      </c>
      <c r="E1345">
        <f>IF(AND(A1332=A1345,ISNUMBER(D1344),ISNUMBER(D1332),D1344&gt;0,D1332&gt;0),100*(LN(D1344)-LN(D1332)),"")</f>
        <v/>
      </c>
      <c r="F1345" t="n">
        <v>5978724</v>
      </c>
      <c r="G1345">
        <f>IF(AND(A1332=A1345,ISNUMBER(F1344),ISNUMBER(F1332),F1344&gt;0,F1332&gt;0),100*(LN(F1344)-LN(F1332)),"")</f>
        <v/>
      </c>
      <c r="H1345" t="n">
        <v>26.12367956412897</v>
      </c>
      <c r="I1345">
        <f>IF(AND(A1332=A1345,ISNUMBER(H1344),ISNUMBER(H1332)),H1344-H1332,"")</f>
        <v/>
      </c>
      <c r="J1345" t="n">
        <v>3512</v>
      </c>
      <c r="K1345">
        <f>IF(AND(A1344=A1345,ISNUMBER(J1344),ISNUMBER(D1344)),1000*J1344/D1344,"")</f>
        <v/>
      </c>
      <c r="L1345" t="n">
        <v>63.6</v>
      </c>
      <c r="M1345">
        <f>IF(AND(A1332=A1345,ISNUMBER(L1344),ISNUMBER(L1332)),L1344-L1332,"")</f>
        <v/>
      </c>
      <c r="N1345" t="n">
        <v>43155</v>
      </c>
      <c r="O1345" t="n">
        <v>0.5856532112712642</v>
      </c>
      <c r="P1345">
        <f>IF(AND(A1333=A1345,ISNUMBER(O1333)),O1333,"")</f>
        <v/>
      </c>
      <c r="Q1345" t="n">
        <v>26488</v>
      </c>
      <c r="R1345" t="n">
        <v>4.794485558148232</v>
      </c>
      <c r="S1345">
        <f>IF(AND(A1333=A1345,ISNUMBER(R1333)),R1333,"")</f>
        <v/>
      </c>
    </row>
    <row r="1346">
      <c r="A1346" t="inlineStr">
        <is>
          <t>경기</t>
        </is>
      </c>
      <c r="B1346" t="inlineStr">
        <is>
          <t>2024-01</t>
        </is>
      </c>
      <c r="C1346" t="inlineStr">
        <is>
          <t>분석</t>
        </is>
      </c>
      <c r="D1346" t="n">
        <v>13635250</v>
      </c>
      <c r="E1346">
        <f>IF(AND(A1333=A1346,ISNUMBER(D1345),ISNUMBER(D1333),D1345&gt;0,D1333&gt;0),100*(LN(D1345)-LN(D1333)),"")</f>
        <v/>
      </c>
      <c r="F1346" t="n">
        <v>5984576</v>
      </c>
      <c r="G1346">
        <f>IF(AND(A1333=A1346,ISNUMBER(F1345),ISNUMBER(F1333),F1345&gt;0,F1333&gt;0),100*(LN(F1345)-LN(F1333)),"")</f>
        <v/>
      </c>
      <c r="H1346" t="n">
        <v>26.06631341559561</v>
      </c>
      <c r="I1346">
        <f>IF(AND(A1333=A1346,ISNUMBER(H1345),ISNUMBER(H1333)),H1345-H1333,"")</f>
        <v/>
      </c>
      <c r="J1346" t="n">
        <v>4954</v>
      </c>
      <c r="K1346">
        <f>IF(AND(A1345=A1346,ISNUMBER(J1345),ISNUMBER(D1345)),1000*J1345/D1345,"")</f>
        <v/>
      </c>
      <c r="L1346" t="n">
        <v>62.2</v>
      </c>
      <c r="M1346">
        <f>IF(AND(A1333=A1346,ISNUMBER(L1345),ISNUMBER(L1333)),L1345-L1333,"")</f>
        <v/>
      </c>
      <c r="N1346" t="n">
        <v>43155</v>
      </c>
      <c r="O1346" t="n">
        <v>0.5856532112712642</v>
      </c>
      <c r="P1346">
        <f>IF(AND(A1334=A1346,ISNUMBER(O1334)),O1334,"")</f>
        <v/>
      </c>
      <c r="Q1346" t="n">
        <v>26488</v>
      </c>
      <c r="R1346" t="n">
        <v>4.794485558148232</v>
      </c>
      <c r="S1346">
        <f>IF(AND(A1334=A1346,ISNUMBER(R1334)),R1334,"")</f>
        <v/>
      </c>
    </row>
    <row r="1347">
      <c r="A1347" t="inlineStr">
        <is>
          <t>경기</t>
        </is>
      </c>
      <c r="B1347" t="inlineStr">
        <is>
          <t>2024-02</t>
        </is>
      </c>
      <c r="C1347" t="inlineStr">
        <is>
          <t>분석</t>
        </is>
      </c>
      <c r="D1347" t="n">
        <v>13639616</v>
      </c>
      <c r="E1347">
        <f>IF(AND(A1334=A1347,ISNUMBER(D1346),ISNUMBER(D1334),D1346&gt;0,D1334&gt;0),100*(LN(D1346)-LN(D1334)),"")</f>
        <v/>
      </c>
      <c r="F1347" t="n">
        <v>5994965</v>
      </c>
      <c r="G1347">
        <f>IF(AND(A1334=A1347,ISNUMBER(F1346),ISNUMBER(F1334),F1346&gt;0,F1334&gt;0),100*(LN(F1346)-LN(F1334)),"")</f>
        <v/>
      </c>
      <c r="H1347" t="n">
        <v>25.98573889470202</v>
      </c>
      <c r="I1347">
        <f>IF(AND(A1334=A1347,ISNUMBER(H1346),ISNUMBER(H1334)),H1346-H1334,"")</f>
        <v/>
      </c>
      <c r="J1347" t="n">
        <v>4972</v>
      </c>
      <c r="K1347">
        <f>IF(AND(A1346=A1347,ISNUMBER(J1346),ISNUMBER(D1346)),1000*J1346/D1346,"")</f>
        <v/>
      </c>
      <c r="L1347" t="n">
        <v>62.7</v>
      </c>
      <c r="M1347">
        <f>IF(AND(A1334=A1347,ISNUMBER(L1346),ISNUMBER(L1334)),L1346-L1334,"")</f>
        <v/>
      </c>
      <c r="N1347" t="n">
        <v>43155</v>
      </c>
      <c r="O1347" t="n">
        <v>0.5856532112712642</v>
      </c>
      <c r="P1347">
        <f>IF(AND(A1335=A1347,ISNUMBER(O1335)),O1335,"")</f>
        <v/>
      </c>
      <c r="Q1347" t="n">
        <v>26488</v>
      </c>
      <c r="R1347" t="n">
        <v>4.794485558148232</v>
      </c>
      <c r="S1347">
        <f>IF(AND(A1335=A1347,ISNUMBER(R1335)),R1335,"")</f>
        <v/>
      </c>
    </row>
    <row r="1348">
      <c r="A1348" t="inlineStr">
        <is>
          <t>경기</t>
        </is>
      </c>
      <c r="B1348" t="inlineStr">
        <is>
          <t>2024-03</t>
        </is>
      </c>
      <c r="C1348" t="inlineStr">
        <is>
          <t>분석</t>
        </is>
      </c>
      <c r="D1348" t="n">
        <v>13642451</v>
      </c>
      <c r="E1348">
        <f>IF(AND(A1335=A1348,ISNUMBER(D1347),ISNUMBER(D1335),D1347&gt;0,D1335&gt;0),100*(LN(D1347)-LN(D1335)),"")</f>
        <v/>
      </c>
      <c r="F1348" t="n">
        <v>6003993</v>
      </c>
      <c r="G1348">
        <f>IF(AND(A1335=A1348,ISNUMBER(F1347),ISNUMBER(F1335),F1347&gt;0,F1335&gt;0),100*(LN(F1347)-LN(F1335)),"")</f>
        <v/>
      </c>
      <c r="H1348" t="n">
        <v>25.98135041863079</v>
      </c>
      <c r="I1348">
        <f>IF(AND(A1335=A1348,ISNUMBER(H1347),ISNUMBER(H1335)),H1347-H1335,"")</f>
        <v/>
      </c>
      <c r="J1348" t="n">
        <v>3226</v>
      </c>
      <c r="K1348">
        <f>IF(AND(A1347=A1348,ISNUMBER(J1347),ISNUMBER(D1347)),1000*J1347/D1347,"")</f>
        <v/>
      </c>
      <c r="L1348" t="n">
        <v>63.5</v>
      </c>
      <c r="M1348">
        <f>IF(AND(A1335=A1348,ISNUMBER(L1347),ISNUMBER(L1335)),L1347-L1335,"")</f>
        <v/>
      </c>
      <c r="N1348" t="n">
        <v>43155</v>
      </c>
      <c r="O1348" t="n">
        <v>0.5856532112712642</v>
      </c>
      <c r="P1348">
        <f>IF(AND(A1336=A1348,ISNUMBER(O1336)),O1336,"")</f>
        <v/>
      </c>
      <c r="Q1348" t="n">
        <v>26488</v>
      </c>
      <c r="R1348" t="n">
        <v>4.794485558148232</v>
      </c>
      <c r="S1348">
        <f>IF(AND(A1336=A1348,ISNUMBER(R1336)),R1336,"")</f>
        <v/>
      </c>
    </row>
    <row r="1349">
      <c r="A1349" t="inlineStr">
        <is>
          <t>경기</t>
        </is>
      </c>
      <c r="B1349" t="inlineStr">
        <is>
          <t>2024-04</t>
        </is>
      </c>
      <c r="C1349" t="inlineStr">
        <is>
          <t>분석</t>
        </is>
      </c>
      <c r="D1349" t="n">
        <v>13648156</v>
      </c>
      <c r="E1349">
        <f>IF(AND(A1336=A1349,ISNUMBER(D1348),ISNUMBER(D1336),D1348&gt;0,D1336&gt;0),100*(LN(D1348)-LN(D1336)),"")</f>
        <v/>
      </c>
      <c r="F1349" t="n">
        <v>6010717</v>
      </c>
      <c r="G1349">
        <f>IF(AND(A1336=A1349,ISNUMBER(F1348),ISNUMBER(F1336),F1348&gt;0,F1336&gt;0),100*(LN(F1348)-LN(F1336)),"")</f>
        <v/>
      </c>
      <c r="H1349" t="n">
        <v>25.96570555025895</v>
      </c>
      <c r="I1349">
        <f>IF(AND(A1336=A1349,ISNUMBER(H1348),ISNUMBER(H1336)),H1348-H1336,"")</f>
        <v/>
      </c>
      <c r="J1349" t="n">
        <v>5756</v>
      </c>
      <c r="K1349">
        <f>IF(AND(A1348=A1349,ISNUMBER(J1348),ISNUMBER(D1348)),1000*J1348/D1348,"")</f>
        <v/>
      </c>
      <c r="L1349" t="n">
        <v>64</v>
      </c>
      <c r="M1349">
        <f>IF(AND(A1336=A1349,ISNUMBER(L1348),ISNUMBER(L1336)),L1348-L1336,"")</f>
        <v/>
      </c>
      <c r="N1349" t="n">
        <v>43155</v>
      </c>
      <c r="O1349" t="n">
        <v>0.5856532112712642</v>
      </c>
      <c r="P1349">
        <f>IF(AND(A1337=A1349,ISNUMBER(O1337)),O1337,"")</f>
        <v/>
      </c>
      <c r="Q1349" t="n">
        <v>26488</v>
      </c>
      <c r="R1349" t="n">
        <v>4.794485558148232</v>
      </c>
      <c r="S1349">
        <f>IF(AND(A1337=A1349,ISNUMBER(R1337)),R1337,"")</f>
        <v/>
      </c>
    </row>
    <row r="1350">
      <c r="A1350" t="inlineStr">
        <is>
          <t>경기</t>
        </is>
      </c>
      <c r="B1350" t="inlineStr">
        <is>
          <t>2024-05</t>
        </is>
      </c>
      <c r="C1350" t="inlineStr">
        <is>
          <t>분석</t>
        </is>
      </c>
      <c r="D1350" t="n">
        <v>13654710</v>
      </c>
      <c r="E1350">
        <f>IF(AND(A1337=A1350,ISNUMBER(D1349),ISNUMBER(D1337),D1349&gt;0,D1337&gt;0),100*(LN(D1349)-LN(D1337)),"")</f>
        <v/>
      </c>
      <c r="F1350" t="n">
        <v>6018450</v>
      </c>
      <c r="G1350">
        <f>IF(AND(A1337=A1350,ISNUMBER(F1349),ISNUMBER(F1337),F1349&gt;0,F1337&gt;0),100*(LN(F1349)-LN(F1337)),"")</f>
        <v/>
      </c>
      <c r="H1350" t="n">
        <v>25.94904615330534</v>
      </c>
      <c r="I1350">
        <f>IF(AND(A1337=A1350,ISNUMBER(H1349),ISNUMBER(H1337)),H1349-H1337,"")</f>
        <v/>
      </c>
      <c r="J1350" t="n">
        <v>6224</v>
      </c>
      <c r="K1350">
        <f>IF(AND(A1349=A1350,ISNUMBER(J1349),ISNUMBER(D1349)),1000*J1349/D1349,"")</f>
        <v/>
      </c>
      <c r="L1350" t="n">
        <v>64.90000000000001</v>
      </c>
      <c r="M1350">
        <f>IF(AND(A1337=A1350,ISNUMBER(L1349),ISNUMBER(L1337)),L1349-L1337,"")</f>
        <v/>
      </c>
      <c r="N1350" t="n">
        <v>43155</v>
      </c>
      <c r="O1350" t="n">
        <v>0.5856532112712642</v>
      </c>
      <c r="P1350">
        <f>IF(AND(A1338=A1350,ISNUMBER(O1338)),O1338,"")</f>
        <v/>
      </c>
      <c r="Q1350" t="n">
        <v>26488</v>
      </c>
      <c r="R1350" t="n">
        <v>4.794485558148232</v>
      </c>
      <c r="S1350">
        <f>IF(AND(A1338=A1350,ISNUMBER(R1338)),R1338,"")</f>
        <v/>
      </c>
    </row>
    <row r="1351">
      <c r="A1351" t="inlineStr">
        <is>
          <t>경기</t>
        </is>
      </c>
      <c r="B1351" t="inlineStr">
        <is>
          <t>2024-06</t>
        </is>
      </c>
      <c r="C1351" t="inlineStr">
        <is>
          <t>분석</t>
        </is>
      </c>
      <c r="D1351" t="n">
        <v>13661438</v>
      </c>
      <c r="E1351">
        <f>IF(AND(A1338=A1351,ISNUMBER(D1350),ISNUMBER(D1338),D1350&gt;0,D1338&gt;0),100*(LN(D1350)-LN(D1338)),"")</f>
        <v/>
      </c>
      <c r="F1351" t="n">
        <v>6025219</v>
      </c>
      <c r="G1351">
        <f>IF(AND(A1338=A1351,ISNUMBER(F1350),ISNUMBER(F1338),F1350&gt;0,F1338&gt;0),100*(LN(F1350)-LN(F1338)),"")</f>
        <v/>
      </c>
      <c r="H1351" t="n">
        <v>25.93448800924178</v>
      </c>
      <c r="I1351">
        <f>IF(AND(A1338=A1351,ISNUMBER(H1350),ISNUMBER(H1338)),H1350-H1338,"")</f>
        <v/>
      </c>
      <c r="J1351" t="n">
        <v>6490</v>
      </c>
      <c r="K1351">
        <f>IF(AND(A1350=A1351,ISNUMBER(J1350),ISNUMBER(D1350)),1000*J1350/D1350,"")</f>
        <v/>
      </c>
      <c r="L1351" t="n">
        <v>64.90000000000001</v>
      </c>
      <c r="M1351">
        <f>IF(AND(A1338=A1351,ISNUMBER(L1350),ISNUMBER(L1338)),L1350-L1338,"")</f>
        <v/>
      </c>
      <c r="N1351" t="n">
        <v>43155</v>
      </c>
      <c r="O1351" t="n">
        <v>0.5856532112712642</v>
      </c>
      <c r="P1351">
        <f>IF(AND(A1339=A1351,ISNUMBER(O1339)),O1339,"")</f>
        <v/>
      </c>
      <c r="Q1351" t="n">
        <v>26488</v>
      </c>
      <c r="R1351" t="n">
        <v>4.794485558148232</v>
      </c>
      <c r="S1351">
        <f>IF(AND(A1339=A1351,ISNUMBER(R1339)),R1339,"")</f>
        <v/>
      </c>
    </row>
    <row r="1352">
      <c r="A1352" t="inlineStr">
        <is>
          <t>경기</t>
        </is>
      </c>
      <c r="B1352" t="inlineStr">
        <is>
          <t>2024-07</t>
        </is>
      </c>
      <c r="C1352" t="inlineStr">
        <is>
          <t>분석</t>
        </is>
      </c>
      <c r="D1352" t="n">
        <v>13669469</v>
      </c>
      <c r="E1352">
        <f>IF(AND(A1339=A1352,ISNUMBER(D1351),ISNUMBER(D1339),D1351&gt;0,D1339&gt;0),100*(LN(D1351)-LN(D1339)),"")</f>
        <v/>
      </c>
      <c r="F1352" t="n">
        <v>6033443</v>
      </c>
      <c r="G1352">
        <f>IF(AND(A1339=A1352,ISNUMBER(F1351),ISNUMBER(F1339),F1351&gt;0,F1339&gt;0),100*(LN(F1351)-LN(F1339)),"")</f>
        <v/>
      </c>
      <c r="H1352" t="n">
        <v>25.91590792590407</v>
      </c>
      <c r="I1352">
        <f>IF(AND(A1339=A1352,ISNUMBER(H1351),ISNUMBER(H1339)),H1351-H1339,"")</f>
        <v/>
      </c>
      <c r="J1352" t="n">
        <v>7186</v>
      </c>
      <c r="K1352">
        <f>IF(AND(A1351=A1352,ISNUMBER(J1351),ISNUMBER(D1351)),1000*J1351/D1351,"")</f>
        <v/>
      </c>
      <c r="L1352" t="n">
        <v>64.8</v>
      </c>
      <c r="M1352">
        <f>IF(AND(A1339=A1352,ISNUMBER(L1351),ISNUMBER(L1339)),L1351-L1339,"")</f>
        <v/>
      </c>
      <c r="N1352" t="n">
        <v>43155</v>
      </c>
      <c r="O1352" t="n">
        <v>0.5856532112712642</v>
      </c>
      <c r="P1352">
        <f>IF(AND(A1340=A1352,ISNUMBER(O1340)),O1340,"")</f>
        <v/>
      </c>
      <c r="Q1352" t="n">
        <v>26488</v>
      </c>
      <c r="R1352" t="n">
        <v>4.794485558148232</v>
      </c>
      <c r="S1352">
        <f>IF(AND(A1340=A1352,ISNUMBER(R1340)),R1340,"")</f>
        <v/>
      </c>
    </row>
    <row r="1353">
      <c r="A1353" t="inlineStr">
        <is>
          <t>경기</t>
        </is>
      </c>
      <c r="B1353" t="inlineStr">
        <is>
          <t>2024-08</t>
        </is>
      </c>
      <c r="C1353" t="inlineStr">
        <is>
          <t>분석</t>
        </is>
      </c>
      <c r="D1353" t="n">
        <v>13675873</v>
      </c>
      <c r="E1353">
        <f>IF(AND(A1340=A1353,ISNUMBER(D1352),ISNUMBER(D1340),D1352&gt;0,D1340&gt;0),100*(LN(D1352)-LN(D1340)),"")</f>
        <v/>
      </c>
      <c r="F1353" t="n">
        <v>6039455</v>
      </c>
      <c r="G1353">
        <f>IF(AND(A1340=A1353,ISNUMBER(F1352),ISNUMBER(F1340),F1352&gt;0,F1340&gt;0),100*(LN(F1352)-LN(F1340)),"")</f>
        <v/>
      </c>
      <c r="H1353" t="n">
        <v>25.89509276665556</v>
      </c>
      <c r="I1353">
        <f>IF(AND(A1340=A1353,ISNUMBER(H1352),ISNUMBER(H1340)),H1352-H1340,"")</f>
        <v/>
      </c>
      <c r="J1353" t="n">
        <v>6234</v>
      </c>
      <c r="K1353">
        <f>IF(AND(A1352=A1353,ISNUMBER(J1352),ISNUMBER(D1352)),1000*J1352/D1352,"")</f>
        <v/>
      </c>
      <c r="L1353" t="n">
        <v>64.7</v>
      </c>
      <c r="M1353">
        <f>IF(AND(A1340=A1353,ISNUMBER(L1352),ISNUMBER(L1340)),L1352-L1340,"")</f>
        <v/>
      </c>
      <c r="N1353" t="n">
        <v>43155</v>
      </c>
      <c r="O1353" t="n">
        <v>0.5856532112712642</v>
      </c>
      <c r="P1353">
        <f>IF(AND(A1341=A1353,ISNUMBER(O1341)),O1341,"")</f>
        <v/>
      </c>
      <c r="Q1353" t="n">
        <v>26488</v>
      </c>
      <c r="R1353" t="n">
        <v>4.794485558148232</v>
      </c>
      <c r="S1353">
        <f>IF(AND(A1341=A1353,ISNUMBER(R1341)),R1341,"")</f>
        <v/>
      </c>
    </row>
    <row r="1354">
      <c r="A1354" t="inlineStr">
        <is>
          <t>경기</t>
        </is>
      </c>
      <c r="B1354" t="inlineStr">
        <is>
          <t>2024-09</t>
        </is>
      </c>
      <c r="C1354" t="inlineStr">
        <is>
          <t>분석</t>
        </is>
      </c>
      <c r="D1354" t="n">
        <v>13680645</v>
      </c>
      <c r="E1354">
        <f>IF(AND(A1341=A1354,ISNUMBER(D1353),ISNUMBER(D1341),D1353&gt;0,D1341&gt;0),100*(LN(D1353)-LN(D1341)),"")</f>
        <v/>
      </c>
      <c r="F1354" t="n">
        <v>6045219</v>
      </c>
      <c r="G1354">
        <f>IF(AND(A1341=A1354,ISNUMBER(F1353),ISNUMBER(F1341),F1353&gt;0,F1341&gt;0),100*(LN(F1353)-LN(F1341)),"")</f>
        <v/>
      </c>
      <c r="H1354" t="n">
        <v>25.87299063750284</v>
      </c>
      <c r="I1354">
        <f>IF(AND(A1341=A1354,ISNUMBER(H1353),ISNUMBER(H1341)),H1353-H1341,"")</f>
        <v/>
      </c>
      <c r="J1354" t="n">
        <v>4659</v>
      </c>
      <c r="K1354">
        <f>IF(AND(A1353=A1354,ISNUMBER(J1353),ISNUMBER(D1353)),1000*J1353/D1353,"")</f>
        <v/>
      </c>
      <c r="L1354" t="n">
        <v>64.7</v>
      </c>
      <c r="M1354">
        <f>IF(AND(A1341=A1354,ISNUMBER(L1353),ISNUMBER(L1341)),L1353-L1341,"")</f>
        <v/>
      </c>
      <c r="N1354" t="n">
        <v>43155</v>
      </c>
      <c r="O1354" t="n">
        <v>0.5856532112712642</v>
      </c>
      <c r="P1354">
        <f>IF(AND(A1342=A1354,ISNUMBER(O1342)),O1342,"")</f>
        <v/>
      </c>
      <c r="Q1354" t="n">
        <v>26488</v>
      </c>
      <c r="R1354" t="n">
        <v>4.794485558148232</v>
      </c>
      <c r="S1354">
        <f>IF(AND(A1342=A1354,ISNUMBER(R1342)),R1342,"")</f>
        <v/>
      </c>
    </row>
    <row r="1355">
      <c r="A1355" t="inlineStr">
        <is>
          <t>경기</t>
        </is>
      </c>
      <c r="B1355" t="inlineStr">
        <is>
          <t>2024-10</t>
        </is>
      </c>
      <c r="C1355" t="inlineStr">
        <is>
          <t>분석</t>
        </is>
      </c>
      <c r="D1355" t="n">
        <v>13686731</v>
      </c>
      <c r="E1355">
        <f>IF(AND(A1342=A1355,ISNUMBER(D1354),ISNUMBER(D1342),D1354&gt;0,D1342&gt;0),100*(LN(D1354)-LN(D1342)),"")</f>
        <v/>
      </c>
      <c r="F1355" t="n">
        <v>6049474</v>
      </c>
      <c r="G1355">
        <f>IF(AND(A1342=A1355,ISNUMBER(F1354),ISNUMBER(F1342),F1354&gt;0,F1342&gt;0),100*(LN(F1354)-LN(F1342)),"")</f>
        <v/>
      </c>
      <c r="H1355" t="n">
        <v>25.85000026668165</v>
      </c>
      <c r="I1355">
        <f>IF(AND(A1342=A1355,ISNUMBER(H1354),ISNUMBER(H1342)),H1354-H1342,"")</f>
        <v/>
      </c>
      <c r="J1355" t="n">
        <v>5831</v>
      </c>
      <c r="K1355">
        <f>IF(AND(A1354=A1355,ISNUMBER(J1354),ISNUMBER(D1354)),1000*J1354/D1354,"")</f>
        <v/>
      </c>
      <c r="L1355" t="n">
        <v>64.5</v>
      </c>
      <c r="M1355">
        <f>IF(AND(A1342=A1355,ISNUMBER(L1354),ISNUMBER(L1342)),L1354-L1342,"")</f>
        <v/>
      </c>
      <c r="N1355" t="n">
        <v>43155</v>
      </c>
      <c r="O1355" t="n">
        <v>0.5856532112712642</v>
      </c>
      <c r="P1355">
        <f>IF(AND(A1343=A1355,ISNUMBER(O1343)),O1343,"")</f>
        <v/>
      </c>
      <c r="Q1355" t="n">
        <v>26488</v>
      </c>
      <c r="R1355" t="n">
        <v>4.794485558148232</v>
      </c>
      <c r="S1355">
        <f>IF(AND(A1343=A1355,ISNUMBER(R1343)),R1343,"")</f>
        <v/>
      </c>
    </row>
    <row r="1356">
      <c r="A1356" t="inlineStr">
        <is>
          <t>경기</t>
        </is>
      </c>
      <c r="B1356" t="inlineStr">
        <is>
          <t>2024-11</t>
        </is>
      </c>
      <c r="C1356" t="inlineStr">
        <is>
          <t>분석</t>
        </is>
      </c>
      <c r="D1356" t="n">
        <v>13690645</v>
      </c>
      <c r="E1356">
        <f>IF(AND(A1343=A1356,ISNUMBER(D1355),ISNUMBER(D1343),D1355&gt;0,D1343&gt;0),100*(LN(D1355)-LN(D1343)),"")</f>
        <v/>
      </c>
      <c r="F1356" t="n">
        <v>6053215</v>
      </c>
      <c r="G1356">
        <f>IF(AND(A1343=A1356,ISNUMBER(F1355),ISNUMBER(F1343),F1355&gt;0,F1343&gt;0),100*(LN(F1355)-LN(F1343)),"")</f>
        <v/>
      </c>
      <c r="H1356" t="n">
        <v>25.82858587013249</v>
      </c>
      <c r="I1356">
        <f>IF(AND(A1343=A1356,ISNUMBER(H1355),ISNUMBER(H1343)),H1355-H1343,"")</f>
        <v/>
      </c>
      <c r="J1356" t="n">
        <v>4627</v>
      </c>
      <c r="K1356">
        <f>IF(AND(A1355=A1356,ISNUMBER(J1355),ISNUMBER(D1355)),1000*J1355/D1355,"")</f>
        <v/>
      </c>
      <c r="L1356" t="n">
        <v>64.40000000000001</v>
      </c>
      <c r="M1356">
        <f>IF(AND(A1343=A1356,ISNUMBER(L1355),ISNUMBER(L1343)),L1355-L1343,"")</f>
        <v/>
      </c>
      <c r="N1356" t="n">
        <v>43155</v>
      </c>
      <c r="O1356" t="n">
        <v>0.5856532112712642</v>
      </c>
      <c r="P1356">
        <f>IF(AND(A1344=A1356,ISNUMBER(O1344)),O1344,"")</f>
        <v/>
      </c>
      <c r="Q1356" t="n">
        <v>26488</v>
      </c>
      <c r="R1356" t="n">
        <v>4.794485558148232</v>
      </c>
      <c r="S1356">
        <f>IF(AND(A1344=A1356,ISNUMBER(R1344)),R1344,"")</f>
        <v/>
      </c>
    </row>
    <row r="1357">
      <c r="A1357" t="inlineStr">
        <is>
          <t>경기</t>
        </is>
      </c>
      <c r="B1357" t="inlineStr">
        <is>
          <t>2024-12</t>
        </is>
      </c>
      <c r="C1357" t="inlineStr">
        <is>
          <t>분석</t>
        </is>
      </c>
      <c r="D1357" t="n">
        <v>13694685</v>
      </c>
      <c r="E1357">
        <f>IF(AND(A1344=A1357,ISNUMBER(D1356),ISNUMBER(D1344),D1356&gt;0,D1344&gt;0),100*(LN(D1356)-LN(D1344)),"")</f>
        <v/>
      </c>
      <c r="F1357" t="n">
        <v>6058202</v>
      </c>
      <c r="G1357">
        <f>IF(AND(A1344=A1357,ISNUMBER(F1356),ISNUMBER(F1344),F1356&gt;0,F1344&gt;0),100*(LN(F1356)-LN(F1344)),"")</f>
        <v/>
      </c>
      <c r="H1357" t="n">
        <v>25.81243015082129</v>
      </c>
      <c r="I1357">
        <f>IF(AND(A1344=A1357,ISNUMBER(H1356),ISNUMBER(H1344)),H1356-H1344,"")</f>
        <v/>
      </c>
      <c r="J1357" t="n">
        <v>4059</v>
      </c>
      <c r="K1357">
        <f>IF(AND(A1356=A1357,ISNUMBER(J1356),ISNUMBER(D1356)),1000*J1356/D1356,"")</f>
        <v/>
      </c>
      <c r="L1357" t="n">
        <v>63.2</v>
      </c>
      <c r="M1357">
        <f>IF(AND(A1344=A1357,ISNUMBER(L1356),ISNUMBER(L1344)),L1356-L1344,"")</f>
        <v/>
      </c>
      <c r="N1357" t="n">
        <v>46996</v>
      </c>
      <c r="O1357" t="n">
        <v>8.52642060337061</v>
      </c>
      <c r="P1357">
        <f>IF(AND(A1345=A1357,ISNUMBER(O1345)),O1345,"")</f>
        <v/>
      </c>
      <c r="Q1357" t="n">
        <v>27914</v>
      </c>
      <c r="R1357" t="n">
        <v>5.2436554841508</v>
      </c>
      <c r="S1357">
        <f>IF(AND(A1345=A1357,ISNUMBER(R1345)),R1345,"")</f>
        <v/>
      </c>
    </row>
    <row r="1358">
      <c r="A1358" t="inlineStr">
        <is>
          <t>경기</t>
        </is>
      </c>
      <c r="B1358" t="inlineStr">
        <is>
          <t>2025-01</t>
        </is>
      </c>
      <c r="C1358" t="inlineStr">
        <is>
          <t>분석</t>
        </is>
      </c>
      <c r="D1358" t="n">
        <v>13699647</v>
      </c>
      <c r="E1358">
        <f>IF(AND(A1345=A1358,ISNUMBER(D1357),ISNUMBER(D1345),D1357&gt;0,D1345&gt;0),100*(LN(D1357)-LN(D1345)),"")</f>
        <v/>
      </c>
      <c r="F1358" t="n">
        <v>6062570</v>
      </c>
      <c r="G1358">
        <f>IF(AND(A1345=A1358,ISNUMBER(F1357),ISNUMBER(F1345),F1357&gt;0,F1345&gt;0),100*(LN(F1357)-LN(F1345)),"")</f>
        <v/>
      </c>
      <c r="H1358" t="n">
        <v>25.75126935752432</v>
      </c>
      <c r="I1358">
        <f>IF(AND(A1345=A1358,ISNUMBER(H1357),ISNUMBER(H1345)),H1357-H1345,"")</f>
        <v/>
      </c>
      <c r="J1358" t="n">
        <v>4588</v>
      </c>
      <c r="K1358">
        <f>IF(AND(A1357=A1358,ISNUMBER(J1357),ISNUMBER(D1357)),1000*J1357/D1357,"")</f>
        <v/>
      </c>
      <c r="L1358" t="n">
        <v>62.6</v>
      </c>
      <c r="M1358">
        <f>IF(AND(A1345=A1358,ISNUMBER(L1357),ISNUMBER(L1345)),L1357-L1345,"")</f>
        <v/>
      </c>
      <c r="N1358" t="n">
        <v>46996</v>
      </c>
      <c r="O1358" t="n">
        <v>8.52642060337061</v>
      </c>
      <c r="P1358">
        <f>IF(AND(A1346=A1358,ISNUMBER(O1346)),O1346,"")</f>
        <v/>
      </c>
      <c r="Q1358" t="n">
        <v>27914</v>
      </c>
      <c r="R1358" t="n">
        <v>5.2436554841508</v>
      </c>
      <c r="S1358">
        <f>IF(AND(A1346=A1358,ISNUMBER(R1346)),R1346,"")</f>
        <v/>
      </c>
    </row>
    <row r="1359">
      <c r="A1359" t="inlineStr">
        <is>
          <t>경기</t>
        </is>
      </c>
      <c r="B1359" t="inlineStr">
        <is>
          <t>2025-02</t>
        </is>
      </c>
      <c r="C1359" t="inlineStr">
        <is>
          <t>분석</t>
        </is>
      </c>
      <c r="D1359" t="n">
        <v>13698657</v>
      </c>
      <c r="E1359">
        <f>IF(AND(A1346=A1359,ISNUMBER(D1358),ISNUMBER(D1346),D1358&gt;0,D1346&gt;0),100*(LN(D1358)-LN(D1346)),"")</f>
        <v/>
      </c>
      <c r="F1359" t="n">
        <v>6072106</v>
      </c>
      <c r="G1359">
        <f>IF(AND(A1346=A1359,ISNUMBER(F1358),ISNUMBER(F1346),F1358&gt;0,F1346&gt;0),100*(LN(F1358)-LN(F1346)),"")</f>
        <v/>
      </c>
      <c r="H1359" t="n">
        <v>25.67458255214362</v>
      </c>
      <c r="I1359">
        <f>IF(AND(A1346=A1359,ISNUMBER(H1358),ISNUMBER(H1346)),H1358-H1346,"")</f>
        <v/>
      </c>
      <c r="J1359" t="n">
        <v>429</v>
      </c>
      <c r="K1359">
        <f>IF(AND(A1358=A1359,ISNUMBER(J1358),ISNUMBER(D1358)),1000*J1358/D1358,"")</f>
        <v/>
      </c>
      <c r="L1359" t="n">
        <v>63</v>
      </c>
      <c r="M1359">
        <f>IF(AND(A1346=A1359,ISNUMBER(L1358),ISNUMBER(L1346)),L1358-L1346,"")</f>
        <v/>
      </c>
      <c r="N1359" t="n">
        <v>46996</v>
      </c>
      <c r="O1359" t="n">
        <v>8.52642060337061</v>
      </c>
      <c r="P1359">
        <f>IF(AND(A1347=A1359,ISNUMBER(O1347)),O1347,"")</f>
        <v/>
      </c>
      <c r="Q1359" t="n">
        <v>27914</v>
      </c>
      <c r="R1359" t="n">
        <v>5.2436554841508</v>
      </c>
      <c r="S1359">
        <f>IF(AND(A1347=A1359,ISNUMBER(R1347)),R1347,"")</f>
        <v/>
      </c>
    </row>
    <row r="1360">
      <c r="A1360" t="inlineStr">
        <is>
          <t>경기</t>
        </is>
      </c>
      <c r="B1360" t="inlineStr">
        <is>
          <t>2025-03</t>
        </is>
      </c>
      <c r="C1360" t="inlineStr">
        <is>
          <t>분석</t>
        </is>
      </c>
      <c r="D1360" t="n">
        <v>13699381</v>
      </c>
      <c r="E1360">
        <f>IF(AND(A1347=A1360,ISNUMBER(D1359),ISNUMBER(D1347),D1359&gt;0,D1347&gt;0),100*(LN(D1359)-LN(D1347)),"")</f>
        <v/>
      </c>
      <c r="F1360" t="n">
        <v>6078515</v>
      </c>
      <c r="G1360">
        <f>IF(AND(A1347=A1360,ISNUMBER(F1359),ISNUMBER(F1347),F1359&gt;0,F1347&gt;0),100*(LN(F1359)-LN(F1347)),"")</f>
        <v/>
      </c>
      <c r="H1360" t="n">
        <v>25.66161930966078</v>
      </c>
      <c r="I1360">
        <f>IF(AND(A1347=A1360,ISNUMBER(H1359),ISNUMBER(H1347)),H1359-H1347,"")</f>
        <v/>
      </c>
      <c r="J1360" t="n">
        <v>571</v>
      </c>
      <c r="K1360">
        <f>IF(AND(A1359=A1360,ISNUMBER(J1359),ISNUMBER(D1359)),1000*J1359/D1359,"")</f>
        <v/>
      </c>
      <c r="L1360" t="n">
        <v>64.09999999999999</v>
      </c>
      <c r="M1360">
        <f>IF(AND(A1347=A1360,ISNUMBER(L1359),ISNUMBER(L1347)),L1359-L1347,"")</f>
        <v/>
      </c>
      <c r="N1360" t="n">
        <v>46996</v>
      </c>
      <c r="O1360" t="n">
        <v>8.52642060337061</v>
      </c>
      <c r="P1360">
        <f>IF(AND(A1348=A1360,ISNUMBER(O1348)),O1348,"")</f>
        <v/>
      </c>
      <c r="Q1360" t="n">
        <v>27914</v>
      </c>
      <c r="R1360" t="n">
        <v>5.2436554841508</v>
      </c>
      <c r="S1360">
        <f>IF(AND(A1348=A1360,ISNUMBER(R1348)),R1348,"")</f>
        <v/>
      </c>
    </row>
    <row r="1361">
      <c r="A1361" t="inlineStr">
        <is>
          <t>경기</t>
        </is>
      </c>
      <c r="B1361" t="inlineStr">
        <is>
          <t>2025-04</t>
        </is>
      </c>
      <c r="C1361" t="inlineStr">
        <is>
          <t>분석</t>
        </is>
      </c>
      <c r="D1361" t="n">
        <v>13702756</v>
      </c>
      <c r="E1361">
        <f>IF(AND(A1348=A1361,ISNUMBER(D1360),ISNUMBER(D1348),D1360&gt;0,D1348&gt;0),100*(LN(D1360)-LN(D1348)),"")</f>
        <v/>
      </c>
      <c r="F1361" t="n">
        <v>6084016</v>
      </c>
      <c r="G1361">
        <f>IF(AND(A1348=A1361,ISNUMBER(F1360),ISNUMBER(F1348),F1360&gt;0,F1348&gt;0),100*(LN(F1360)-LN(F1348)),"")</f>
        <v/>
      </c>
      <c r="H1361" t="n">
        <v>25.64162275092689</v>
      </c>
      <c r="I1361">
        <f>IF(AND(A1348=A1361,ISNUMBER(H1360),ISNUMBER(H1348)),H1360-H1348,"")</f>
        <v/>
      </c>
      <c r="J1361" t="n">
        <v>3101</v>
      </c>
      <c r="K1361">
        <f>IF(AND(A1360=A1361,ISNUMBER(J1360),ISNUMBER(D1360)),1000*J1360/D1360,"")</f>
        <v/>
      </c>
      <c r="L1361" t="n">
        <v>64.5</v>
      </c>
      <c r="M1361">
        <f>IF(AND(A1348=A1361,ISNUMBER(L1360),ISNUMBER(L1348)),L1360-L1348,"")</f>
        <v/>
      </c>
      <c r="N1361" t="n">
        <v>46996</v>
      </c>
      <c r="O1361" t="n">
        <v>8.52642060337061</v>
      </c>
      <c r="P1361">
        <f>IF(AND(A1349=A1361,ISNUMBER(O1349)),O1349,"")</f>
        <v/>
      </c>
      <c r="Q1361" t="n">
        <v>27914</v>
      </c>
      <c r="R1361" t="n">
        <v>5.2436554841508</v>
      </c>
      <c r="S1361">
        <f>IF(AND(A1349=A1361,ISNUMBER(R1349)),R1349,"")</f>
        <v/>
      </c>
    </row>
    <row r="1362">
      <c r="A1362" t="inlineStr">
        <is>
          <t>경기</t>
        </is>
      </c>
      <c r="B1362" t="inlineStr">
        <is>
          <t>2025-05</t>
        </is>
      </c>
      <c r="C1362" t="inlineStr">
        <is>
          <t>분석</t>
        </is>
      </c>
      <c r="D1362" t="n">
        <v>13706488</v>
      </c>
      <c r="E1362">
        <f>IF(AND(A1349=A1362,ISNUMBER(D1361),ISNUMBER(D1349),D1361&gt;0,D1349&gt;0),100*(LN(D1361)-LN(D1349)),"")</f>
        <v/>
      </c>
      <c r="F1362" t="n">
        <v>6088535</v>
      </c>
      <c r="G1362">
        <f>IF(AND(A1349=A1362,ISNUMBER(F1361),ISNUMBER(F1349),F1361&gt;0,F1349&gt;0),100*(LN(F1361)-LN(F1349)),"")</f>
        <v/>
      </c>
      <c r="H1362" t="n">
        <v>25.61618264284768</v>
      </c>
      <c r="I1362">
        <f>IF(AND(A1349=A1362,ISNUMBER(H1361),ISNUMBER(H1349)),H1361-H1349,"")</f>
        <v/>
      </c>
      <c r="J1362" t="n">
        <v>3205</v>
      </c>
      <c r="K1362">
        <f>IF(AND(A1361=A1362,ISNUMBER(J1361),ISNUMBER(D1361)),1000*J1361/D1361,"")</f>
        <v/>
      </c>
      <c r="L1362" t="n">
        <v>64.90000000000001</v>
      </c>
      <c r="M1362">
        <f>IF(AND(A1349=A1362,ISNUMBER(L1361),ISNUMBER(L1349)),L1361-L1349,"")</f>
        <v/>
      </c>
      <c r="N1362" t="n">
        <v>46996</v>
      </c>
      <c r="O1362" t="n">
        <v>8.52642060337061</v>
      </c>
      <c r="P1362">
        <f>IF(AND(A1350=A1362,ISNUMBER(O1350)),O1350,"")</f>
        <v/>
      </c>
      <c r="Q1362" t="n">
        <v>27914</v>
      </c>
      <c r="R1362" t="n">
        <v>5.2436554841508</v>
      </c>
      <c r="S1362">
        <f>IF(AND(A1350=A1362,ISNUMBER(R1350)),R1350,"")</f>
        <v/>
      </c>
    </row>
    <row r="1363">
      <c r="A1363" t="inlineStr">
        <is>
          <t>경기</t>
        </is>
      </c>
      <c r="B1363" t="inlineStr">
        <is>
          <t>2025-06</t>
        </is>
      </c>
      <c r="C1363" t="inlineStr">
        <is>
          <t>분석</t>
        </is>
      </c>
      <c r="D1363" t="n">
        <v>13711404</v>
      </c>
      <c r="E1363">
        <f>IF(AND(A1350=A1363,ISNUMBER(D1362),ISNUMBER(D1350),D1362&gt;0,D1350&gt;0),100*(LN(D1362)-LN(D1350)),"")</f>
        <v/>
      </c>
      <c r="F1363" t="n">
        <v>6094387</v>
      </c>
      <c r="G1363">
        <f>IF(AND(A1350=A1363,ISNUMBER(F1362),ISNUMBER(F1350),F1362&gt;0,F1350&gt;0),100*(LN(F1362)-LN(F1350)),"")</f>
        <v/>
      </c>
      <c r="H1363" t="n">
        <v>25.58522088620538</v>
      </c>
      <c r="I1363">
        <f>IF(AND(A1350=A1363,ISNUMBER(H1362),ISNUMBER(H1350)),H1362-H1350,"")</f>
        <v/>
      </c>
      <c r="J1363" t="n">
        <v>4120</v>
      </c>
      <c r="K1363">
        <f>IF(AND(A1362=A1363,ISNUMBER(J1362),ISNUMBER(D1362)),1000*J1362/D1362,"")</f>
        <v/>
      </c>
      <c r="L1363" t="n">
        <v>64.59999999999999</v>
      </c>
      <c r="M1363">
        <f>IF(AND(A1350=A1363,ISNUMBER(L1362),ISNUMBER(L1350)),L1362-L1350,"")</f>
        <v/>
      </c>
      <c r="N1363" t="n">
        <v>46996</v>
      </c>
      <c r="O1363" t="n">
        <v>8.52642060337061</v>
      </c>
      <c r="P1363">
        <f>IF(AND(A1351=A1363,ISNUMBER(O1351)),O1351,"")</f>
        <v/>
      </c>
      <c r="Q1363" t="n">
        <v>27914</v>
      </c>
      <c r="R1363" t="n">
        <v>5.2436554841508</v>
      </c>
      <c r="S1363">
        <f>IF(AND(A1351=A1363,ISNUMBER(R1351)),R1351,"")</f>
        <v/>
      </c>
    </row>
    <row r="1364">
      <c r="A1364" t="inlineStr">
        <is>
          <t>경기</t>
        </is>
      </c>
      <c r="B1364" t="inlineStr">
        <is>
          <t>2025-07</t>
        </is>
      </c>
      <c r="C1364" t="inlineStr">
        <is>
          <t>분석</t>
        </is>
      </c>
      <c r="D1364" t="n">
        <v>13715016</v>
      </c>
      <c r="E1364">
        <f>IF(AND(A1351=A1364,ISNUMBER(D1363),ISNUMBER(D1351),D1363&gt;0,D1351&gt;0),100*(LN(D1363)-LN(D1351)),"")</f>
        <v/>
      </c>
      <c r="F1364" t="n">
        <v>6099419</v>
      </c>
      <c r="G1364">
        <f>IF(AND(A1351=A1364,ISNUMBER(F1363),ISNUMBER(F1351),F1363&gt;0,F1351&gt;0),100*(LN(F1363)-LN(F1351)),"")</f>
        <v/>
      </c>
      <c r="H1364" t="n">
        <v>25.54578135380958</v>
      </c>
      <c r="I1364">
        <f>IF(AND(A1351=A1364,ISNUMBER(H1363),ISNUMBER(H1351)),H1363-H1351,"")</f>
        <v/>
      </c>
      <c r="J1364" t="n">
        <v>2617</v>
      </c>
      <c r="K1364">
        <f>IF(AND(A1363=A1364,ISNUMBER(J1363),ISNUMBER(D1363)),1000*J1363/D1363,"")</f>
        <v/>
      </c>
      <c r="L1364" t="n">
        <v>64.2</v>
      </c>
      <c r="M1364">
        <f>IF(AND(A1351=A1364,ISNUMBER(L1363),ISNUMBER(L1351)),L1363-L1351,"")</f>
        <v/>
      </c>
      <c r="N1364" t="n">
        <v>46996</v>
      </c>
      <c r="O1364" t="n">
        <v>8.52642060337061</v>
      </c>
      <c r="P1364">
        <f>IF(AND(A1352=A1364,ISNUMBER(O1352)),O1352,"")</f>
        <v/>
      </c>
      <c r="Q1364" t="n">
        <v>27914</v>
      </c>
      <c r="R1364" t="n">
        <v>5.2436554841508</v>
      </c>
      <c r="S1364">
        <f>IF(AND(A1352=A1364,ISNUMBER(R1352)),R1352,"")</f>
        <v/>
      </c>
    </row>
    <row r="1365">
      <c r="A1365" t="inlineStr">
        <is>
          <t>경기</t>
        </is>
      </c>
      <c r="B1365" t="inlineStr">
        <is>
          <t>2025-08</t>
        </is>
      </c>
      <c r="C1365" t="inlineStr">
        <is>
          <t>분석</t>
        </is>
      </c>
      <c r="D1365" t="n">
        <v>13720015</v>
      </c>
      <c r="E1365">
        <f>IF(AND(A1352=A1365,ISNUMBER(D1364),ISNUMBER(D1352),D1364&gt;0,D1352&gt;0),100*(LN(D1364)-LN(D1352)),"")</f>
        <v/>
      </c>
      <c r="F1365" t="n">
        <v>6105536</v>
      </c>
      <c r="G1365">
        <f>IF(AND(A1352=A1365,ISNUMBER(F1364),ISNUMBER(F1352),F1364&gt;0,F1352&gt;0),100*(LN(F1364)-LN(F1352)),"")</f>
        <v/>
      </c>
      <c r="H1365" t="n">
        <v>25.51168493620452</v>
      </c>
      <c r="I1365">
        <f>IF(AND(A1352=A1365,ISNUMBER(H1364),ISNUMBER(H1352)),H1364-H1352,"")</f>
        <v/>
      </c>
      <c r="J1365" t="n">
        <v>3979</v>
      </c>
      <c r="K1365">
        <f>IF(AND(A1364=A1365,ISNUMBER(J1364),ISNUMBER(D1364)),1000*J1364/D1364,"")</f>
        <v/>
      </c>
      <c r="L1365" t="n">
        <v>63.7</v>
      </c>
      <c r="M1365">
        <f>IF(AND(A1352=A1365,ISNUMBER(L1364),ISNUMBER(L1352)),L1364-L1352,"")</f>
        <v/>
      </c>
      <c r="N1365" t="n">
        <v>46996</v>
      </c>
      <c r="O1365" t="n">
        <v>8.52642060337061</v>
      </c>
      <c r="P1365">
        <f>IF(AND(A1353=A1365,ISNUMBER(O1353)),O1353,"")</f>
        <v/>
      </c>
      <c r="Q1365" t="n">
        <v>27914</v>
      </c>
      <c r="R1365" t="n">
        <v>5.2436554841508</v>
      </c>
      <c r="S1365">
        <f>IF(AND(A1353=A1365,ISNUMBER(R1353)),R1353,"")</f>
        <v/>
      </c>
    </row>
    <row r="1366">
      <c r="A1366" t="inlineStr">
        <is>
          <t>경기</t>
        </is>
      </c>
      <c r="B1366" t="inlineStr">
        <is>
          <t>2025-09</t>
        </is>
      </c>
      <c r="C1366" t="inlineStr">
        <is>
          <t>분석</t>
        </is>
      </c>
      <c r="D1366" t="n">
        <v>13721178</v>
      </c>
      <c r="E1366">
        <f>IF(AND(A1353=A1366,ISNUMBER(D1365),ISNUMBER(D1353),D1365&gt;0,D1353&gt;0),100*(LN(D1365)-LN(D1353)),"")</f>
        <v/>
      </c>
      <c r="F1366" t="n">
        <v>6110044</v>
      </c>
      <c r="G1366">
        <f>IF(AND(A1353=A1366,ISNUMBER(F1365),ISNUMBER(F1353),F1365&gt;0,F1353&gt;0),100*(LN(F1365)-LN(F1353)),"")</f>
        <v/>
      </c>
      <c r="H1366" t="n">
        <v>25.47526167213923</v>
      </c>
      <c r="I1366">
        <f>IF(AND(A1353=A1366,ISNUMBER(H1365),ISNUMBER(H1353)),H1365-H1353,"")</f>
        <v/>
      </c>
      <c r="J1366" t="n">
        <v>422</v>
      </c>
      <c r="K1366">
        <f>IF(AND(A1365=A1366,ISNUMBER(J1365),ISNUMBER(D1365)),1000*J1365/D1365,"")</f>
        <v/>
      </c>
      <c r="L1366" t="n">
        <v>64.09999999999999</v>
      </c>
      <c r="M1366">
        <f>IF(AND(A1353=A1366,ISNUMBER(L1365),ISNUMBER(L1353)),L1365-L1353,"")</f>
        <v/>
      </c>
      <c r="N1366" t="n">
        <v>46996</v>
      </c>
      <c r="O1366" t="n">
        <v>8.52642060337061</v>
      </c>
      <c r="P1366">
        <f>IF(AND(A1354=A1366,ISNUMBER(O1354)),O1354,"")</f>
        <v/>
      </c>
      <c r="Q1366" t="n">
        <v>27914</v>
      </c>
      <c r="R1366" t="n">
        <v>5.2436554841508</v>
      </c>
      <c r="S1366">
        <f>IF(AND(A1354=A1366,ISNUMBER(R1354)),R1354,"")</f>
        <v/>
      </c>
    </row>
    <row r="1367">
      <c r="A1367" t="inlineStr">
        <is>
          <t>경기</t>
        </is>
      </c>
      <c r="B1367" t="inlineStr">
        <is>
          <t>2025-10</t>
        </is>
      </c>
      <c r="C1367" t="inlineStr">
        <is>
          <t>분석</t>
        </is>
      </c>
      <c r="D1367" t="n">
        <v>13724652</v>
      </c>
      <c r="E1367">
        <f>IF(AND(A1354=A1367,ISNUMBER(D1366),ISNUMBER(D1354),D1366&gt;0,D1354&gt;0),100*(LN(D1366)-LN(D1354)),"")</f>
        <v/>
      </c>
      <c r="F1367" t="n">
        <v>6113200</v>
      </c>
      <c r="G1367">
        <f>IF(AND(A1354=A1367,ISNUMBER(F1366),ISNUMBER(F1354),F1366&gt;0,F1354&gt;0),100*(LN(F1366)-LN(F1354)),"")</f>
        <v/>
      </c>
      <c r="H1367" t="n">
        <v>25.43254284334495</v>
      </c>
      <c r="I1367">
        <f>IF(AND(A1354=A1367,ISNUMBER(H1366),ISNUMBER(H1354)),H1366-H1354,"")</f>
        <v/>
      </c>
      <c r="J1367" t="n">
        <v>2495</v>
      </c>
      <c r="K1367">
        <f>IF(AND(A1366=A1367,ISNUMBER(J1366),ISNUMBER(D1366)),1000*J1366/D1366,"")</f>
        <v/>
      </c>
      <c r="L1367" t="n">
        <v>63.6</v>
      </c>
      <c r="M1367">
        <f>IF(AND(A1354=A1367,ISNUMBER(L1366),ISNUMBER(L1354)),L1366-L1354,"")</f>
        <v/>
      </c>
      <c r="N1367" t="n">
        <v>46996</v>
      </c>
      <c r="O1367" t="n">
        <v>8.52642060337061</v>
      </c>
      <c r="P1367">
        <f>IF(AND(A1355=A1367,ISNUMBER(O1355)),O1355,"")</f>
        <v/>
      </c>
      <c r="Q1367" t="n">
        <v>27914</v>
      </c>
      <c r="R1367" t="n">
        <v>5.2436554841508</v>
      </c>
      <c r="S1367">
        <f>IF(AND(A1355=A1367,ISNUMBER(R1355)),R1355,"")</f>
        <v/>
      </c>
    </row>
    <row r="1368">
      <c r="A1368" t="inlineStr">
        <is>
          <t>경기</t>
        </is>
      </c>
      <c r="B1368" t="inlineStr">
        <is>
          <t>2025-11</t>
        </is>
      </c>
      <c r="C1368" t="inlineStr">
        <is>
          <t>분석</t>
        </is>
      </c>
      <c r="D1368" t="n">
        <v>13725710</v>
      </c>
      <c r="E1368">
        <f>IF(AND(A1355=A1368,ISNUMBER(D1367),ISNUMBER(D1355),D1367&gt;0,D1355&gt;0),100*(LN(D1367)-LN(D1355)),"")</f>
        <v/>
      </c>
      <c r="F1368" t="n">
        <v>6115606</v>
      </c>
      <c r="G1368">
        <f>IF(AND(A1355=A1368,ISNUMBER(F1367),ISNUMBER(F1355),F1367&gt;0,F1355&gt;0),100*(LN(F1367)-LN(F1355)),"")</f>
        <v/>
      </c>
      <c r="H1368" t="n">
        <v>25.39910139439053</v>
      </c>
      <c r="I1368">
        <f>IF(AND(A1355=A1368,ISNUMBER(H1367),ISNUMBER(H1355)),H1367-H1355,"")</f>
        <v/>
      </c>
      <c r="J1368" t="n">
        <v>2789</v>
      </c>
      <c r="K1368">
        <f>IF(AND(A1367=A1368,ISNUMBER(J1367),ISNUMBER(D1367)),1000*J1367/D1367,"")</f>
        <v/>
      </c>
      <c r="L1368" t="n">
        <v>63.6</v>
      </c>
      <c r="M1368">
        <f>IF(AND(A1355=A1368,ISNUMBER(L1367),ISNUMBER(L1355)),L1367-L1355,"")</f>
        <v/>
      </c>
      <c r="N1368" t="n">
        <v>46996</v>
      </c>
      <c r="O1368" t="n">
        <v>8.52642060337061</v>
      </c>
      <c r="P1368">
        <f>IF(AND(A1356=A1368,ISNUMBER(O1356)),O1356,"")</f>
        <v/>
      </c>
      <c r="Q1368" t="n">
        <v>27914</v>
      </c>
      <c r="R1368" t="n">
        <v>5.2436554841508</v>
      </c>
      <c r="S1368">
        <f>IF(AND(A1356=A1368,ISNUMBER(R1356)),R1356,"")</f>
        <v/>
      </c>
    </row>
    <row r="1369">
      <c r="A1369" t="inlineStr">
        <is>
          <t>경기</t>
        </is>
      </c>
      <c r="B1369" t="inlineStr">
        <is>
          <t>2025-12</t>
        </is>
      </c>
      <c r="C1369" t="inlineStr">
        <is>
          <t>분석</t>
        </is>
      </c>
      <c r="D1369" t="n">
        <v>13730135</v>
      </c>
      <c r="E1369">
        <f>IF(AND(A1356=A1369,ISNUMBER(D1368),ISNUMBER(D1356),D1368&gt;0,D1356&gt;0),100*(LN(D1368)-LN(D1356)),"")</f>
        <v/>
      </c>
      <c r="F1369" t="n">
        <v>6121301</v>
      </c>
      <c r="G1369">
        <f>IF(AND(A1356=A1369,ISNUMBER(F1368),ISNUMBER(F1356),F1368&gt;0,F1356&gt;0),100*(LN(F1368)-LN(F1356)),"")</f>
        <v/>
      </c>
      <c r="H1369" t="n">
        <v>25.36792973994793</v>
      </c>
      <c r="I1369">
        <f>IF(AND(A1356=A1369,ISNUMBER(H1368),ISNUMBER(H1356)),H1368-H1356,"")</f>
        <v/>
      </c>
      <c r="J1369" t="n">
        <v>4654</v>
      </c>
      <c r="K1369">
        <f>IF(AND(A1368=A1369,ISNUMBER(J1368),ISNUMBER(D1368)),1000*J1368/D1368,"")</f>
        <v/>
      </c>
      <c r="L1369" t="n">
        <v>62.9</v>
      </c>
      <c r="M1369">
        <f>IF(AND(A1356=A1369,ISNUMBER(L1368),ISNUMBER(L1356)),L1368-L1356,"")</f>
        <v/>
      </c>
      <c r="N1369" t="n">
        <v>46996</v>
      </c>
      <c r="O1369" t="n">
        <v>8.52642060337061</v>
      </c>
      <c r="P1369">
        <f>IF(AND(A1357=A1369,ISNUMBER(O1357)),O1357,"")</f>
        <v/>
      </c>
      <c r="Q1369" t="n">
        <v>27914</v>
      </c>
      <c r="R1369" t="n">
        <v>5.2436554841508</v>
      </c>
      <c r="S1369">
        <f>IF(AND(A1357=A1369,ISNUMBER(R1357)),R1357,"")</f>
        <v/>
      </c>
    </row>
    <row r="1370">
      <c r="A1370" t="inlineStr">
        <is>
          <t>경기</t>
        </is>
      </c>
      <c r="B1370" t="inlineStr">
        <is>
          <t>2026-01</t>
        </is>
      </c>
      <c r="C1370" t="inlineStr">
        <is>
          <t>분석</t>
        </is>
      </c>
      <c r="D1370" t="n">
        <v>13736642</v>
      </c>
      <c r="E1370">
        <f>IF(AND(A1357=A1370,ISNUMBER(D1369),ISNUMBER(D1357),D1369&gt;0,D1357&gt;0),100*(LN(D1369)-LN(D1357)),"")</f>
        <v/>
      </c>
      <c r="F1370" t="n">
        <v>6128139</v>
      </c>
      <c r="G1370">
        <f>IF(AND(A1357=A1370,ISNUMBER(F1369),ISNUMBER(F1357),F1369&gt;0,F1357&gt;0),100*(LN(F1369)-LN(F1357)),"")</f>
        <v/>
      </c>
      <c r="H1370" t="n">
        <v>25.31325341375279</v>
      </c>
      <c r="I1370">
        <f>IF(AND(A1357=A1370,ISNUMBER(H1369),ISNUMBER(H1357)),H1369-H1357,"")</f>
        <v/>
      </c>
      <c r="J1370" t="n">
        <v>5353</v>
      </c>
      <c r="K1370">
        <f>IF(AND(A1369=A1370,ISNUMBER(J1369),ISNUMBER(D1369)),1000*J1369/D1369,"")</f>
        <v/>
      </c>
      <c r="L1370" t="n">
        <v>62.3</v>
      </c>
      <c r="M1370">
        <f>IF(AND(A1357=A1370,ISNUMBER(L1369),ISNUMBER(L1357)),L1369-L1357,"")</f>
        <v/>
      </c>
      <c r="N1370" t="n">
        <v>46996</v>
      </c>
      <c r="O1370" t="n">
        <v>8.52642060337061</v>
      </c>
      <c r="P1370">
        <f>IF(AND(A1358=A1370,ISNUMBER(O1358)),O1358,"")</f>
        <v/>
      </c>
      <c r="Q1370" t="n">
        <v>27914</v>
      </c>
      <c r="R1370" t="n">
        <v>5.2436554841508</v>
      </c>
      <c r="S1370">
        <f>IF(AND(A1358=A1370,ISNUMBER(R1358)),R1358,"")</f>
        <v/>
      </c>
    </row>
    <row r="1371">
      <c r="A1371" t="inlineStr">
        <is>
          <t>경기</t>
        </is>
      </c>
      <c r="B1371" t="inlineStr">
        <is>
          <t>2026-02</t>
        </is>
      </c>
      <c r="C1371" t="inlineStr">
        <is>
          <t>분석</t>
        </is>
      </c>
      <c r="D1371" t="n">
        <v>13742072</v>
      </c>
      <c r="E1371">
        <f>IF(AND(A1358=A1371,ISNUMBER(D1370),ISNUMBER(D1358),D1370&gt;0,D1358&gt;0),100*(LN(D1370)-LN(D1358)),"")</f>
        <v/>
      </c>
      <c r="F1371" t="n">
        <v>6138755</v>
      </c>
      <c r="G1371">
        <f>IF(AND(A1358=A1371,ISNUMBER(F1370),ISNUMBER(F1358),F1370&gt;0,F1358&gt;0),100*(LN(F1370)-LN(F1358)),"")</f>
        <v/>
      </c>
      <c r="H1371" t="n">
        <v>25.24902358246995</v>
      </c>
      <c r="I1371">
        <f>IF(AND(A1358=A1371,ISNUMBER(H1370),ISNUMBER(H1358)),H1370-H1358,"")</f>
        <v/>
      </c>
      <c r="J1371" t="n">
        <v>4428</v>
      </c>
      <c r="K1371">
        <f>IF(AND(A1370=A1371,ISNUMBER(J1370),ISNUMBER(D1370)),1000*J1370/D1370,"")</f>
        <v/>
      </c>
      <c r="L1371" t="n">
        <v>62.5</v>
      </c>
      <c r="M1371">
        <f>IF(AND(A1358=A1371,ISNUMBER(L1370),ISNUMBER(L1358)),L1370-L1358,"")</f>
        <v/>
      </c>
      <c r="N1371" t="n">
        <v>46996</v>
      </c>
      <c r="O1371" t="n">
        <v>8.52642060337061</v>
      </c>
      <c r="P1371">
        <f>IF(AND(A1359=A1371,ISNUMBER(O1359)),O1359,"")</f>
        <v/>
      </c>
      <c r="Q1371" t="n">
        <v>27914</v>
      </c>
      <c r="R1371" t="n">
        <v>5.2436554841508</v>
      </c>
      <c r="S1371">
        <f>IF(AND(A1359=A1371,ISNUMBER(R1359)),R1359,"")</f>
        <v/>
      </c>
    </row>
    <row r="1372">
      <c r="A1372" t="inlineStr">
        <is>
          <t>경기</t>
        </is>
      </c>
      <c r="B1372" t="inlineStr">
        <is>
          <t>2026-03</t>
        </is>
      </c>
      <c r="C1372" t="inlineStr">
        <is>
          <t>분석</t>
        </is>
      </c>
      <c r="D1372" t="n">
        <v>13745673</v>
      </c>
      <c r="E1372">
        <f>IF(AND(A1359=A1372,ISNUMBER(D1371),ISNUMBER(D1359),D1371&gt;0,D1359&gt;0),100*(LN(D1371)-LN(D1359)),"")</f>
        <v/>
      </c>
      <c r="F1372" t="n">
        <v>6150115</v>
      </c>
      <c r="G1372">
        <f>IF(AND(A1359=A1372,ISNUMBER(F1371),ISNUMBER(F1359),F1371&gt;0,F1359&gt;0),100*(LN(F1371)-LN(F1359)),"")</f>
        <v/>
      </c>
      <c r="H1372" t="n">
        <v>25.23612339679548</v>
      </c>
      <c r="I1372">
        <f>IF(AND(A1359=A1372,ISNUMBER(H1371),ISNUMBER(H1359)),H1371-H1359,"")</f>
        <v/>
      </c>
      <c r="J1372" t="n">
        <v>2165</v>
      </c>
      <c r="K1372">
        <f>IF(AND(A1371=A1372,ISNUMBER(J1371),ISNUMBER(D1371)),1000*J1371/D1371,"")</f>
        <v/>
      </c>
      <c r="L1372" t="n">
        <v>63.1</v>
      </c>
      <c r="M1372">
        <f>IF(AND(A1359=A1372,ISNUMBER(L1371),ISNUMBER(L1359)),L1371-L1359,"")</f>
        <v/>
      </c>
      <c r="N1372" t="n">
        <v>46996</v>
      </c>
      <c r="O1372" t="n">
        <v>8.52642060337061</v>
      </c>
      <c r="P1372">
        <f>IF(AND(A1360=A1372,ISNUMBER(O1360)),O1360,"")</f>
        <v/>
      </c>
      <c r="Q1372" t="n">
        <v>27914</v>
      </c>
      <c r="R1372" t="n">
        <v>5.2436554841508</v>
      </c>
      <c r="S1372">
        <f>IF(AND(A1360=A1372,ISNUMBER(R1360)),R1360,"")</f>
        <v/>
      </c>
    </row>
    <row r="1373">
      <c r="A1373" t="inlineStr">
        <is>
          <t>경기</t>
        </is>
      </c>
      <c r="B1373" t="inlineStr">
        <is>
          <t>2026-04</t>
        </is>
      </c>
      <c r="C1373" t="inlineStr">
        <is>
          <t>분석</t>
        </is>
      </c>
      <c r="D1373" t="n">
        <v>13751098</v>
      </c>
      <c r="E1373">
        <f>IF(AND(A1360=A1373,ISNUMBER(D1372),ISNUMBER(D1360),D1372&gt;0,D1360&gt;0),100*(LN(D1372)-LN(D1360)),"")</f>
        <v/>
      </c>
      <c r="F1373" t="n">
        <v>6158763</v>
      </c>
      <c r="G1373">
        <f>IF(AND(A1360=A1373,ISNUMBER(F1372),ISNUMBER(F1360),F1372&gt;0,F1360&gt;0),100*(LN(F1372)-LN(F1360)),"")</f>
        <v/>
      </c>
      <c r="H1373" t="n">
        <v>25.21124494931241</v>
      </c>
      <c r="I1373">
        <f>IF(AND(A1360=A1373,ISNUMBER(H1372),ISNUMBER(H1360)),H1372-H1360,"")</f>
        <v/>
      </c>
      <c r="J1373" t="n">
        <v>3797</v>
      </c>
      <c r="K1373">
        <f>IF(AND(A1372=A1373,ISNUMBER(J1372),ISNUMBER(D1372)),1000*J1372/D1372,"")</f>
        <v/>
      </c>
      <c r="L1373" t="n">
        <v>63.5</v>
      </c>
      <c r="M1373">
        <f>IF(AND(A1360=A1373,ISNUMBER(L1372),ISNUMBER(L1360)),L1372-L1360,"")</f>
        <v/>
      </c>
      <c r="N1373" t="n">
        <v>46996</v>
      </c>
      <c r="O1373" t="n">
        <v>8.52642060337061</v>
      </c>
      <c r="P1373">
        <f>IF(AND(A1361=A1373,ISNUMBER(O1361)),O1361,"")</f>
        <v/>
      </c>
      <c r="Q1373" t="n">
        <v>27914</v>
      </c>
      <c r="R1373" t="n">
        <v>5.2436554841508</v>
      </c>
      <c r="S1373">
        <f>IF(AND(A1361=A1373,ISNUMBER(R1361)),R1361,"")</f>
        <v/>
      </c>
    </row>
    <row r="1374">
      <c r="A1374" t="inlineStr">
        <is>
          <t>경기</t>
        </is>
      </c>
      <c r="B1374" t="inlineStr">
        <is>
          <t>2026-05</t>
        </is>
      </c>
      <c r="C1374" t="inlineStr">
        <is>
          <t>분석</t>
        </is>
      </c>
      <c r="D1374" t="n">
        <v>13755126</v>
      </c>
      <c r="E1374">
        <f>IF(AND(A1361=A1374,ISNUMBER(D1373),ISNUMBER(D1361),D1373&gt;0,D1361&gt;0),100*(LN(D1373)-LN(D1361)),"")</f>
        <v/>
      </c>
      <c r="F1374" t="n">
        <v>6166580</v>
      </c>
      <c r="G1374">
        <f>IF(AND(A1361=A1374,ISNUMBER(F1373),ISNUMBER(F1361),F1373&gt;0,F1361&gt;0),100*(LN(F1373)-LN(F1361)),"")</f>
        <v/>
      </c>
      <c r="H1374" t="n">
        <v>25.18460390693622</v>
      </c>
      <c r="I1374">
        <f>IF(AND(A1361=A1374,ISNUMBER(H1373),ISNUMBER(H1361)),H1373-H1361,"")</f>
        <v/>
      </c>
      <c r="J1374" t="n">
        <v>2433</v>
      </c>
      <c r="K1374">
        <f>IF(AND(A1373=A1374,ISNUMBER(J1373),ISNUMBER(D1373)),1000*J1373/D1373,"")</f>
        <v/>
      </c>
      <c r="L1374" t="n">
        <v>63.6</v>
      </c>
      <c r="M1374">
        <f>IF(AND(A1361=A1374,ISNUMBER(L1373),ISNUMBER(L1361)),L1373-L1361,"")</f>
        <v/>
      </c>
      <c r="N1374" t="n">
        <v>46996</v>
      </c>
      <c r="O1374" t="n">
        <v>8.52642060337061</v>
      </c>
      <c r="P1374">
        <f>IF(AND(A1362=A1374,ISNUMBER(O1362)),O1362,"")</f>
        <v/>
      </c>
      <c r="Q1374" t="n">
        <v>27914</v>
      </c>
      <c r="R1374" t="n">
        <v>5.2436554841508</v>
      </c>
      <c r="S1374">
        <f>IF(AND(A1362=A1374,ISNUMBER(R1362)),R1362,"")</f>
        <v/>
      </c>
    </row>
    <row r="1375">
      <c r="A1375" t="inlineStr">
        <is>
          <t>경기</t>
        </is>
      </c>
      <c r="B1375" t="inlineStr">
        <is>
          <t>2026-06</t>
        </is>
      </c>
      <c r="C1375" t="inlineStr">
        <is>
          <t>분석</t>
        </is>
      </c>
      <c r="D1375" t="n">
        <v>13761783</v>
      </c>
      <c r="E1375">
        <f>IF(AND(A1362=A1375,ISNUMBER(D1374),ISNUMBER(D1362),D1374&gt;0,D1362&gt;0),100*(LN(D1374)-LN(D1362)),"")</f>
        <v/>
      </c>
      <c r="F1375" t="n">
        <v>6174416</v>
      </c>
      <c r="G1375">
        <f>IF(AND(A1362=A1375,ISNUMBER(F1374),ISNUMBER(F1362),F1374&gt;0,F1362&gt;0),100*(LN(F1374)-LN(F1362)),"")</f>
        <v/>
      </c>
      <c r="H1375" t="n">
        <v>25.16823583106927</v>
      </c>
      <c r="I1375">
        <f>IF(AND(A1362=A1375,ISNUMBER(H1374),ISNUMBER(H1362)),H1374-H1362,"")</f>
        <v/>
      </c>
      <c r="J1375" t="n">
        <v>5161</v>
      </c>
      <c r="K1375">
        <f>IF(AND(A1374=A1375,ISNUMBER(J1374),ISNUMBER(D1374)),1000*J1374/D1374,"")</f>
        <v/>
      </c>
      <c r="L1375" t="n">
        <v>63.6</v>
      </c>
      <c r="M1375">
        <f>IF(AND(A1362=A1375,ISNUMBER(L1374),ISNUMBER(L1362)),L1374-L1362,"")</f>
        <v/>
      </c>
      <c r="N1375" t="n">
        <v>46996</v>
      </c>
      <c r="O1375" t="n">
        <v>8.52642060337061</v>
      </c>
      <c r="P1375">
        <f>IF(AND(A1363=A1375,ISNUMBER(O1363)),O1363,"")</f>
        <v/>
      </c>
      <c r="Q1375" t="n">
        <v>27914</v>
      </c>
      <c r="R1375" t="n">
        <v>5.2436554841508</v>
      </c>
      <c r="S1375">
        <f>IF(AND(A1363=A1375,ISNUMBER(R1363)),R1363,"")</f>
        <v/>
      </c>
    </row>
    <row r="1376">
      <c r="A1376" t="inlineStr">
        <is>
          <t>경기</t>
        </is>
      </c>
      <c r="B1376" t="inlineStr">
        <is>
          <t>2026-07</t>
        </is>
      </c>
      <c r="C1376" t="inlineStr">
        <is>
          <t>분석</t>
        </is>
      </c>
      <c r="D1376" t="n">
        <v>13768157</v>
      </c>
      <c r="E1376">
        <f>IF(AND(A1363=A1376,ISNUMBER(D1375),ISNUMBER(D1363),D1375&gt;0,D1363&gt;0),100*(LN(D1375)-LN(D1363)),"")</f>
        <v/>
      </c>
      <c r="F1376" t="n">
        <v>6181804</v>
      </c>
      <c r="G1376">
        <f>IF(AND(A1363=A1376,ISNUMBER(F1375),ISNUMBER(F1363),F1375&gt;0,F1363&gt;0),100*(LN(F1375)-LN(F1363)),"")</f>
        <v/>
      </c>
      <c r="H1376" t="n">
        <v>25.14022029237464</v>
      </c>
      <c r="I1376">
        <f>IF(AND(A1363=A1376,ISNUMBER(H1375),ISNUMBER(H1363)),H1375-H1363,"")</f>
        <v/>
      </c>
      <c r="J1376" t="n">
        <v>5106</v>
      </c>
      <c r="K1376">
        <f>IF(AND(A1375=A1376,ISNUMBER(J1375),ISNUMBER(D1375)),1000*J1375/D1375,"")</f>
        <v/>
      </c>
      <c r="L1376" t="n">
        <v>63.7</v>
      </c>
      <c r="M1376">
        <f>IF(AND(A1363=A1376,ISNUMBER(L1375),ISNUMBER(L1363)),L1375-L1363,"")</f>
        <v/>
      </c>
      <c r="N1376" t="n">
        <v>46996</v>
      </c>
      <c r="O1376" t="n">
        <v>8.52642060337061</v>
      </c>
      <c r="P1376">
        <f>IF(AND(A1364=A1376,ISNUMBER(O1364)),O1364,"")</f>
        <v/>
      </c>
      <c r="Q1376" t="n">
        <v>27914</v>
      </c>
      <c r="R1376" t="n">
        <v>5.2436554841508</v>
      </c>
      <c r="S1376">
        <f>IF(AND(A1364=A1376,ISNUMBER(R1364)),R1364,"")</f>
        <v/>
      </c>
    </row>
    <row r="1377">
      <c r="A1377" t="inlineStr">
        <is>
          <t>경기</t>
        </is>
      </c>
      <c r="B1377" t="inlineStr">
        <is>
          <t>2026-08</t>
        </is>
      </c>
      <c r="C1377" t="inlineStr">
        <is>
          <t>분석</t>
        </is>
      </c>
      <c r="D1377" t="n">
        <v>13773918</v>
      </c>
      <c r="E1377">
        <f>IF(AND(A1364=A1377,ISNUMBER(D1376),ISNUMBER(D1364),D1376&gt;0,D1364&gt;0),100*(LN(D1376)-LN(D1364)),"")</f>
        <v/>
      </c>
      <c r="F1377" t="n">
        <v>6189087</v>
      </c>
      <c r="G1377">
        <f>IF(AND(A1364=A1377,ISNUMBER(F1376),ISNUMBER(F1364),F1376&gt;0,F1364&gt;0),100*(LN(F1376)-LN(F1364)),"")</f>
        <v/>
      </c>
      <c r="H1377" t="n">
        <v>25.11373307144707</v>
      </c>
      <c r="I1377">
        <f>IF(AND(A1364=A1377,ISNUMBER(H1376),ISNUMBER(H1364)),H1376-H1364,"")</f>
        <v/>
      </c>
      <c r="J1377" t="n">
        <v>4486</v>
      </c>
      <c r="K1377">
        <f>IF(AND(A1376=A1377,ISNUMBER(J1376),ISNUMBER(D1376)),1000*J1376/D1376,"")</f>
        <v/>
      </c>
      <c r="L1377" t="n">
        <v>64.09999999999999</v>
      </c>
      <c r="M1377">
        <f>IF(AND(A1364=A1377,ISNUMBER(L1376),ISNUMBER(L1364)),L1376-L1364,"")</f>
        <v/>
      </c>
      <c r="N1377" t="n">
        <v>46996</v>
      </c>
      <c r="O1377" t="n">
        <v>8.52642060337061</v>
      </c>
      <c r="P1377">
        <f>IF(AND(A1365=A1377,ISNUMBER(O1365)),O1365,"")</f>
        <v/>
      </c>
      <c r="Q1377" t="n">
        <v>27914</v>
      </c>
      <c r="R1377" t="n">
        <v>5.2436554841508</v>
      </c>
      <c r="S1377">
        <f>IF(AND(A1365=A1377,ISNUMBER(R1365)),R1365,"")</f>
        <v/>
      </c>
    </row>
    <row r="1378">
      <c r="A1378" t="inlineStr">
        <is>
          <t>경기</t>
        </is>
      </c>
      <c r="B1378" t="inlineStr">
        <is>
          <t>2026-09</t>
        </is>
      </c>
      <c r="C1378" t="inlineStr">
        <is>
          <t>분석</t>
        </is>
      </c>
      <c r="E1378">
        <f>IF(AND(A1365=A1378,ISNUMBER(D1377),ISNUMBER(D1365),D1377&gt;0,D1365&gt;0),100*(LN(D1377)-LN(D1365)),"")</f>
        <v/>
      </c>
      <c r="G1378">
        <f>IF(AND(A1365=A1378,ISNUMBER(F1377),ISNUMBER(F1365),F1377&gt;0,F1365&gt;0),100*(LN(F1377)-LN(F1365)),"")</f>
        <v/>
      </c>
      <c r="I1378">
        <f>IF(AND(A1365=A1378,ISNUMBER(H1377),ISNUMBER(H1365)),H1377-H1365,"")</f>
        <v/>
      </c>
      <c r="K1378">
        <f>IF(AND(A1377=A1378,ISNUMBER(J1377),ISNUMBER(D1377)),1000*J1377/D1377,"")</f>
        <v/>
      </c>
      <c r="M1378">
        <f>IF(AND(A1365=A1378,ISNUMBER(L1377),ISNUMBER(L1365)),L1377-L1365,"")</f>
        <v/>
      </c>
      <c r="N1378" t="n">
        <v>46996</v>
      </c>
      <c r="O1378" t="n">
        <v>8.52642060337061</v>
      </c>
      <c r="P1378">
        <f>IF(AND(A1366=A1378,ISNUMBER(O1366)),O1366,"")</f>
        <v/>
      </c>
      <c r="Q1378" t="n">
        <v>27914</v>
      </c>
      <c r="R1378" t="n">
        <v>5.2436554841508</v>
      </c>
      <c r="S1378">
        <f>IF(AND(A1366=A1378,ISNUMBER(R1366)),R1366,"")</f>
        <v/>
      </c>
    </row>
    <row r="1379">
      <c r="A1379" t="inlineStr">
        <is>
          <t>강원</t>
        </is>
      </c>
      <c r="B1379" t="inlineStr">
        <is>
          <t>2014-01</t>
        </is>
      </c>
      <c r="C1379" s="2" t="inlineStr">
        <is>
          <t>버퍼</t>
        </is>
      </c>
      <c r="D1379" t="n">
        <v>1540745</v>
      </c>
      <c r="E1379">
        <f>IF(AND(A1366=A1379,ISNUMBER(D1378),ISNUMBER(D1366),D1378&gt;0,D1366&gt;0),100*(LN(D1378)-LN(D1366)),"")</f>
        <v/>
      </c>
      <c r="F1379" t="n">
        <v>664027</v>
      </c>
      <c r="G1379">
        <f>IF(AND(A1366=A1379,ISNUMBER(F1378),ISNUMBER(F1366),F1378&gt;0,F1366&gt;0),100*(LN(F1378)-LN(F1366)),"")</f>
        <v/>
      </c>
      <c r="H1379" t="n">
        <v>24.73206143781093</v>
      </c>
      <c r="I1379">
        <f>IF(AND(A1366=A1379,ISNUMBER(H1378),ISNUMBER(H1366)),H1378-H1366,"")</f>
        <v/>
      </c>
      <c r="J1379" t="n">
        <v>-1557</v>
      </c>
      <c r="K1379">
        <f>IF(AND(A1378=A1379,ISNUMBER(J1378),ISNUMBER(D1378)),1000*J1378/D1378,"")</f>
        <v/>
      </c>
      <c r="L1379" t="n">
        <v>50.4</v>
      </c>
      <c r="M1379">
        <f>IF(AND(A1366=A1379,ISNUMBER(L1378),ISNUMBER(L1366)),L1378-L1366,"")</f>
        <v/>
      </c>
      <c r="N1379" t="n">
        <v>24751</v>
      </c>
      <c r="O1379" t="n">
        <v>4.906089694773463</v>
      </c>
      <c r="P1379">
        <f>IF(AND(A1367=A1379,ISNUMBER(O1367)),O1367,"")</f>
        <v/>
      </c>
      <c r="Q1379" t="n">
        <v>15162</v>
      </c>
      <c r="R1379" t="n">
        <v>5.344085106501595</v>
      </c>
      <c r="S1379">
        <f>IF(AND(A1367=A1379,ISNUMBER(R1367)),R1367,"")</f>
        <v/>
      </c>
    </row>
    <row r="1380">
      <c r="A1380" t="inlineStr">
        <is>
          <t>강원</t>
        </is>
      </c>
      <c r="B1380" t="inlineStr">
        <is>
          <t>2014-02</t>
        </is>
      </c>
      <c r="C1380" s="2" t="inlineStr">
        <is>
          <t>버퍼</t>
        </is>
      </c>
      <c r="D1380" t="n">
        <v>1539343</v>
      </c>
      <c r="E1380">
        <f>IF(AND(A1367=A1380,ISNUMBER(D1379),ISNUMBER(D1367),D1379&gt;0,D1367&gt;0),100*(LN(D1379)-LN(D1367)),"")</f>
        <v/>
      </c>
      <c r="F1380" t="n">
        <v>663906</v>
      </c>
      <c r="G1380">
        <f>IF(AND(A1367=A1380,ISNUMBER(F1379),ISNUMBER(F1367),F1379&gt;0,F1367&gt;0),100*(LN(F1379)-LN(F1367)),"")</f>
        <v/>
      </c>
      <c r="H1380" t="n">
        <v>24.64726834760024</v>
      </c>
      <c r="I1380">
        <f>IF(AND(A1367=A1380,ISNUMBER(H1379),ISNUMBER(H1367)),H1379-H1367,"")</f>
        <v/>
      </c>
      <c r="J1380" t="n">
        <v>-1388</v>
      </c>
      <c r="K1380">
        <f>IF(AND(A1379=A1380,ISNUMBER(J1379),ISNUMBER(D1379)),1000*J1379/D1379,"")</f>
        <v/>
      </c>
      <c r="L1380" t="n">
        <v>50.6</v>
      </c>
      <c r="M1380">
        <f>IF(AND(A1367=A1380,ISNUMBER(L1379),ISNUMBER(L1367)),L1379-L1367,"")</f>
        <v/>
      </c>
      <c r="N1380" t="n">
        <v>24751</v>
      </c>
      <c r="O1380" t="n">
        <v>4.906089694773463</v>
      </c>
      <c r="P1380">
        <f>IF(AND(A1368=A1380,ISNUMBER(O1368)),O1368,"")</f>
        <v/>
      </c>
      <c r="Q1380" t="n">
        <v>15162</v>
      </c>
      <c r="R1380" t="n">
        <v>5.344085106501595</v>
      </c>
      <c r="S1380">
        <f>IF(AND(A1368=A1380,ISNUMBER(R1368)),R1368,"")</f>
        <v/>
      </c>
    </row>
    <row r="1381">
      <c r="A1381" t="inlineStr">
        <is>
          <t>강원</t>
        </is>
      </c>
      <c r="B1381" t="inlineStr">
        <is>
          <t>2014-03</t>
        </is>
      </c>
      <c r="C1381" s="2" t="inlineStr">
        <is>
          <t>버퍼</t>
        </is>
      </c>
      <c r="D1381" t="n">
        <v>1541051</v>
      </c>
      <c r="E1381">
        <f>IF(AND(A1368=A1381,ISNUMBER(D1380),ISNUMBER(D1368),D1380&gt;0,D1368&gt;0),100*(LN(D1380)-LN(D1368)),"")</f>
        <v/>
      </c>
      <c r="F1381" t="n">
        <v>666873</v>
      </c>
      <c r="G1381">
        <f>IF(AND(A1368=A1381,ISNUMBER(F1380),ISNUMBER(F1368),F1380&gt;0,F1368&gt;0),100*(LN(F1380)-LN(F1368)),"")</f>
        <v/>
      </c>
      <c r="H1381" t="n">
        <v>24.57796659552474</v>
      </c>
      <c r="I1381">
        <f>IF(AND(A1368=A1381,ISNUMBER(H1380),ISNUMBER(H1368)),H1380-H1368,"")</f>
        <v/>
      </c>
      <c r="J1381" t="n">
        <v>1878</v>
      </c>
      <c r="K1381">
        <f>IF(AND(A1380=A1381,ISNUMBER(J1380),ISNUMBER(D1380)),1000*J1380/D1380,"")</f>
        <v/>
      </c>
      <c r="L1381" t="n">
        <v>54.1</v>
      </c>
      <c r="M1381">
        <f>IF(AND(A1368=A1381,ISNUMBER(L1380),ISNUMBER(L1368)),L1380-L1368,"")</f>
        <v/>
      </c>
      <c r="N1381" t="n">
        <v>24751</v>
      </c>
      <c r="O1381" t="n">
        <v>4.906089694773463</v>
      </c>
      <c r="P1381">
        <f>IF(AND(A1369=A1381,ISNUMBER(O1369)),O1369,"")</f>
        <v/>
      </c>
      <c r="Q1381" t="n">
        <v>15162</v>
      </c>
      <c r="R1381" t="n">
        <v>5.344085106501595</v>
      </c>
      <c r="S1381">
        <f>IF(AND(A1369=A1381,ISNUMBER(R1369)),R1369,"")</f>
        <v/>
      </c>
    </row>
    <row r="1382">
      <c r="A1382" t="inlineStr">
        <is>
          <t>강원</t>
        </is>
      </c>
      <c r="B1382" t="inlineStr">
        <is>
          <t>2014-04</t>
        </is>
      </c>
      <c r="C1382" s="2" t="inlineStr">
        <is>
          <t>버퍼</t>
        </is>
      </c>
      <c r="D1382" t="n">
        <v>1541556</v>
      </c>
      <c r="E1382">
        <f>IF(AND(A1369=A1382,ISNUMBER(D1381),ISNUMBER(D1369),D1381&gt;0,D1369&gt;0),100*(LN(D1381)-LN(D1369)),"")</f>
        <v/>
      </c>
      <c r="F1382" t="n">
        <v>668131</v>
      </c>
      <c r="G1382">
        <f>IF(AND(A1369=A1382,ISNUMBER(F1381),ISNUMBER(F1369),F1381&gt;0,F1369&gt;0),100*(LN(F1381)-LN(F1369)),"")</f>
        <v/>
      </c>
      <c r="H1382" t="n">
        <v>24.51224606825831</v>
      </c>
      <c r="I1382">
        <f>IF(AND(A1369=A1382,ISNUMBER(H1381),ISNUMBER(H1369)),H1381-H1369,"")</f>
        <v/>
      </c>
      <c r="J1382" t="n">
        <v>448</v>
      </c>
      <c r="K1382">
        <f>IF(AND(A1381=A1382,ISNUMBER(J1381),ISNUMBER(D1381)),1000*J1381/D1381,"")</f>
        <v/>
      </c>
      <c r="L1382" t="n">
        <v>59.2</v>
      </c>
      <c r="M1382">
        <f>IF(AND(A1369=A1382,ISNUMBER(L1381),ISNUMBER(L1369)),L1381-L1369,"")</f>
        <v/>
      </c>
      <c r="N1382" t="n">
        <v>24751</v>
      </c>
      <c r="O1382" t="n">
        <v>4.906089694773463</v>
      </c>
      <c r="P1382">
        <f>IF(AND(A1370=A1382,ISNUMBER(O1370)),O1370,"")</f>
        <v/>
      </c>
      <c r="Q1382" t="n">
        <v>15162</v>
      </c>
      <c r="R1382" t="n">
        <v>5.344085106501595</v>
      </c>
      <c r="S1382">
        <f>IF(AND(A1370=A1382,ISNUMBER(R1370)),R1370,"")</f>
        <v/>
      </c>
    </row>
    <row r="1383">
      <c r="A1383" t="inlineStr">
        <is>
          <t>강원</t>
        </is>
      </c>
      <c r="B1383" t="inlineStr">
        <is>
          <t>2014-05</t>
        </is>
      </c>
      <c r="C1383" s="2" t="inlineStr">
        <is>
          <t>버퍼</t>
        </is>
      </c>
      <c r="D1383" t="n">
        <v>1541841</v>
      </c>
      <c r="E1383">
        <f>IF(AND(A1370=A1383,ISNUMBER(D1382),ISNUMBER(D1370),D1382&gt;0,D1370&gt;0),100*(LN(D1382)-LN(D1370)),"")</f>
        <v/>
      </c>
      <c r="F1383" t="n">
        <v>668750</v>
      </c>
      <c r="G1383">
        <f>IF(AND(A1370=A1383,ISNUMBER(F1382),ISNUMBER(F1370),F1382&gt;0,F1370&gt;0),100*(LN(F1382)-LN(F1370)),"")</f>
        <v/>
      </c>
      <c r="H1383" t="n">
        <v>24.46893032420334</v>
      </c>
      <c r="I1383">
        <f>IF(AND(A1370=A1383,ISNUMBER(H1382),ISNUMBER(H1370)),H1382-H1370,"")</f>
        <v/>
      </c>
      <c r="J1383" t="n">
        <v>275</v>
      </c>
      <c r="K1383">
        <f>IF(AND(A1382=A1383,ISNUMBER(J1382),ISNUMBER(D1382)),1000*J1382/D1382,"")</f>
        <v/>
      </c>
      <c r="L1383" t="n">
        <v>58.9</v>
      </c>
      <c r="M1383">
        <f>IF(AND(A1370=A1383,ISNUMBER(L1382),ISNUMBER(L1370)),L1382-L1370,"")</f>
        <v/>
      </c>
      <c r="N1383" t="n">
        <v>24751</v>
      </c>
      <c r="O1383" t="n">
        <v>4.906089694773463</v>
      </c>
      <c r="P1383">
        <f>IF(AND(A1371=A1383,ISNUMBER(O1371)),O1371,"")</f>
        <v/>
      </c>
      <c r="Q1383" t="n">
        <v>15162</v>
      </c>
      <c r="R1383" t="n">
        <v>5.344085106501595</v>
      </c>
      <c r="S1383">
        <f>IF(AND(A1371=A1383,ISNUMBER(R1371)),R1371,"")</f>
        <v/>
      </c>
    </row>
    <row r="1384">
      <c r="A1384" t="inlineStr">
        <is>
          <t>강원</t>
        </is>
      </c>
      <c r="B1384" t="inlineStr">
        <is>
          <t>2014-06</t>
        </is>
      </c>
      <c r="C1384" s="2" t="inlineStr">
        <is>
          <t>버퍼</t>
        </is>
      </c>
      <c r="D1384" t="n">
        <v>1541568</v>
      </c>
      <c r="E1384">
        <f>IF(AND(A1371=A1384,ISNUMBER(D1383),ISNUMBER(D1371),D1383&gt;0,D1371&gt;0),100*(LN(D1383)-LN(D1371)),"")</f>
        <v/>
      </c>
      <c r="F1384" t="n">
        <v>668897</v>
      </c>
      <c r="G1384">
        <f>IF(AND(A1371=A1384,ISNUMBER(F1383),ISNUMBER(F1371),F1383&gt;0,F1371&gt;0),100*(LN(F1383)-LN(F1371)),"")</f>
        <v/>
      </c>
      <c r="H1384" t="n">
        <v>24.43797484120065</v>
      </c>
      <c r="I1384">
        <f>IF(AND(A1371=A1384,ISNUMBER(H1383),ISNUMBER(H1371)),H1383-H1371,"")</f>
        <v/>
      </c>
      <c r="J1384" t="n">
        <v>-289</v>
      </c>
      <c r="K1384">
        <f>IF(AND(A1383=A1384,ISNUMBER(J1383),ISNUMBER(D1383)),1000*J1383/D1383,"")</f>
        <v/>
      </c>
      <c r="L1384" t="n">
        <v>59.5</v>
      </c>
      <c r="M1384">
        <f>IF(AND(A1371=A1384,ISNUMBER(L1383),ISNUMBER(L1371)),L1383-L1371,"")</f>
        <v/>
      </c>
      <c r="N1384" t="n">
        <v>24751</v>
      </c>
      <c r="O1384" t="n">
        <v>4.906089694773463</v>
      </c>
      <c r="P1384">
        <f>IF(AND(A1372=A1384,ISNUMBER(O1372)),O1372,"")</f>
        <v/>
      </c>
      <c r="Q1384" t="n">
        <v>15162</v>
      </c>
      <c r="R1384" t="n">
        <v>5.344085106501595</v>
      </c>
      <c r="S1384">
        <f>IF(AND(A1372=A1384,ISNUMBER(R1372)),R1372,"")</f>
        <v/>
      </c>
    </row>
    <row r="1385">
      <c r="A1385" t="inlineStr">
        <is>
          <t>강원</t>
        </is>
      </c>
      <c r="B1385" t="inlineStr">
        <is>
          <t>2014-07</t>
        </is>
      </c>
      <c r="C1385" s="2" t="inlineStr">
        <is>
          <t>버퍼</t>
        </is>
      </c>
      <c r="D1385" t="n">
        <v>1541315</v>
      </c>
      <c r="E1385">
        <f>IF(AND(A1372=A1385,ISNUMBER(D1384),ISNUMBER(D1372),D1384&gt;0,D1372&gt;0),100*(LN(D1384)-LN(D1372)),"")</f>
        <v/>
      </c>
      <c r="F1385" t="n">
        <v>668835</v>
      </c>
      <c r="G1385">
        <f>IF(AND(A1372=A1385,ISNUMBER(F1384),ISNUMBER(F1372),F1384&gt;0,F1372&gt;0),100*(LN(F1384)-LN(F1372)),"")</f>
        <v/>
      </c>
      <c r="H1385" t="n">
        <v>24.39034201315111</v>
      </c>
      <c r="I1385">
        <f>IF(AND(A1372=A1385,ISNUMBER(H1384),ISNUMBER(H1372)),H1384-H1372,"")</f>
        <v/>
      </c>
      <c r="J1385" t="n">
        <v>-368</v>
      </c>
      <c r="K1385">
        <f>IF(AND(A1384=A1385,ISNUMBER(J1384),ISNUMBER(D1384)),1000*J1384/D1384,"")</f>
        <v/>
      </c>
      <c r="L1385" t="n">
        <v>59.6</v>
      </c>
      <c r="M1385">
        <f>IF(AND(A1372=A1385,ISNUMBER(L1384),ISNUMBER(L1372)),L1384-L1372,"")</f>
        <v/>
      </c>
      <c r="N1385" t="n">
        <v>24751</v>
      </c>
      <c r="O1385" t="n">
        <v>4.906089694773463</v>
      </c>
      <c r="P1385">
        <f>IF(AND(A1373=A1385,ISNUMBER(O1373)),O1373,"")</f>
        <v/>
      </c>
      <c r="Q1385" t="n">
        <v>15162</v>
      </c>
      <c r="R1385" t="n">
        <v>5.344085106501595</v>
      </c>
      <c r="S1385">
        <f>IF(AND(A1373=A1385,ISNUMBER(R1373)),R1373,"")</f>
        <v/>
      </c>
    </row>
    <row r="1386">
      <c r="A1386" t="inlineStr">
        <is>
          <t>강원</t>
        </is>
      </c>
      <c r="B1386" t="inlineStr">
        <is>
          <t>2014-08</t>
        </is>
      </c>
      <c r="C1386" s="2" t="inlineStr">
        <is>
          <t>버퍼</t>
        </is>
      </c>
      <c r="D1386" t="n">
        <v>1541010</v>
      </c>
      <c r="E1386">
        <f>IF(AND(A1373=A1386,ISNUMBER(D1385),ISNUMBER(D1373),D1385&gt;0,D1373&gt;0),100*(LN(D1385)-LN(D1373)),"")</f>
        <v/>
      </c>
      <c r="F1386" t="n">
        <v>669209</v>
      </c>
      <c r="G1386">
        <f>IF(AND(A1373=A1386,ISNUMBER(F1385),ISNUMBER(F1373),F1385&gt;0,F1373&gt;0),100*(LN(F1385)-LN(F1373)),"")</f>
        <v/>
      </c>
      <c r="H1386" t="n">
        <v>24.34753830280141</v>
      </c>
      <c r="I1386">
        <f>IF(AND(A1373=A1386,ISNUMBER(H1385),ISNUMBER(H1373)),H1385-H1373,"")</f>
        <v/>
      </c>
      <c r="J1386" t="n">
        <v>-341</v>
      </c>
      <c r="K1386">
        <f>IF(AND(A1385=A1386,ISNUMBER(J1385),ISNUMBER(D1385)),1000*J1385/D1385,"")</f>
        <v/>
      </c>
      <c r="L1386" t="n">
        <v>59.3</v>
      </c>
      <c r="M1386">
        <f>IF(AND(A1373=A1386,ISNUMBER(L1385),ISNUMBER(L1373)),L1385-L1373,"")</f>
        <v/>
      </c>
      <c r="N1386" t="n">
        <v>24751</v>
      </c>
      <c r="O1386" t="n">
        <v>4.906089694773463</v>
      </c>
      <c r="P1386">
        <f>IF(AND(A1374=A1386,ISNUMBER(O1374)),O1374,"")</f>
        <v/>
      </c>
      <c r="Q1386" t="n">
        <v>15162</v>
      </c>
      <c r="R1386" t="n">
        <v>5.344085106501595</v>
      </c>
      <c r="S1386">
        <f>IF(AND(A1374=A1386,ISNUMBER(R1374)),R1374,"")</f>
        <v/>
      </c>
    </row>
    <row r="1387">
      <c r="A1387" t="inlineStr">
        <is>
          <t>강원</t>
        </is>
      </c>
      <c r="B1387" t="inlineStr">
        <is>
          <t>2014-09</t>
        </is>
      </c>
      <c r="C1387" s="2" t="inlineStr">
        <is>
          <t>버퍼</t>
        </is>
      </c>
      <c r="D1387" t="n">
        <v>1541414</v>
      </c>
      <c r="E1387">
        <f>IF(AND(A1374=A1387,ISNUMBER(D1386),ISNUMBER(D1374),D1386&gt;0,D1374&gt;0),100*(LN(D1386)-LN(D1374)),"")</f>
        <v/>
      </c>
      <c r="F1387" t="n">
        <v>669874</v>
      </c>
      <c r="G1387">
        <f>IF(AND(A1374=A1387,ISNUMBER(F1386),ISNUMBER(F1374),F1386&gt;0,F1374&gt;0),100*(LN(F1386)-LN(F1374)),"")</f>
        <v/>
      </c>
      <c r="H1387" t="n">
        <v>24.33019292675426</v>
      </c>
      <c r="I1387">
        <f>IF(AND(A1374=A1387,ISNUMBER(H1386),ISNUMBER(H1374)),H1386-H1374,"")</f>
        <v/>
      </c>
      <c r="J1387" t="n">
        <v>312</v>
      </c>
      <c r="K1387">
        <f>IF(AND(A1386=A1387,ISNUMBER(J1386),ISNUMBER(D1386)),1000*J1386/D1386,"")</f>
        <v/>
      </c>
      <c r="L1387" t="n">
        <v>58.9</v>
      </c>
      <c r="M1387">
        <f>IF(AND(A1374=A1387,ISNUMBER(L1386),ISNUMBER(L1374)),L1386-L1374,"")</f>
        <v/>
      </c>
      <c r="N1387" t="n">
        <v>24751</v>
      </c>
      <c r="O1387" t="n">
        <v>4.906089694773463</v>
      </c>
      <c r="P1387">
        <f>IF(AND(A1375=A1387,ISNUMBER(O1375)),O1375,"")</f>
        <v/>
      </c>
      <c r="Q1387" t="n">
        <v>15162</v>
      </c>
      <c r="R1387" t="n">
        <v>5.344085106501595</v>
      </c>
      <c r="S1387">
        <f>IF(AND(A1375=A1387,ISNUMBER(R1375)),R1375,"")</f>
        <v/>
      </c>
    </row>
    <row r="1388">
      <c r="A1388" t="inlineStr">
        <is>
          <t>강원</t>
        </is>
      </c>
      <c r="B1388" t="inlineStr">
        <is>
          <t>2014-10</t>
        </is>
      </c>
      <c r="C1388" s="2" t="inlineStr">
        <is>
          <t>버퍼</t>
        </is>
      </c>
      <c r="D1388" t="n">
        <v>1542147</v>
      </c>
      <c r="E1388">
        <f>IF(AND(A1375=A1388,ISNUMBER(D1387),ISNUMBER(D1375),D1387&gt;0,D1375&gt;0),100*(LN(D1387)-LN(D1375)),"")</f>
        <v/>
      </c>
      <c r="F1388" t="n">
        <v>670805</v>
      </c>
      <c r="G1388">
        <f>IF(AND(A1375=A1388,ISNUMBER(F1387),ISNUMBER(F1375),F1387&gt;0,F1375&gt;0),100*(LN(F1387)-LN(F1375)),"")</f>
        <v/>
      </c>
      <c r="H1388" t="n">
        <v>24.3173316162467</v>
      </c>
      <c r="I1388">
        <f>IF(AND(A1375=A1388,ISNUMBER(H1387),ISNUMBER(H1375)),H1387-H1375,"")</f>
        <v/>
      </c>
      <c r="J1388" t="n">
        <v>696</v>
      </c>
      <c r="K1388">
        <f>IF(AND(A1387=A1388,ISNUMBER(J1387),ISNUMBER(D1387)),1000*J1387/D1387,"")</f>
        <v/>
      </c>
      <c r="L1388" t="n">
        <v>59.2</v>
      </c>
      <c r="M1388">
        <f>IF(AND(A1375=A1388,ISNUMBER(L1387),ISNUMBER(L1375)),L1387-L1375,"")</f>
        <v/>
      </c>
      <c r="N1388" t="n">
        <v>24751</v>
      </c>
      <c r="O1388" t="n">
        <v>4.906089694773463</v>
      </c>
      <c r="P1388">
        <f>IF(AND(A1376=A1388,ISNUMBER(O1376)),O1376,"")</f>
        <v/>
      </c>
      <c r="Q1388" t="n">
        <v>15162</v>
      </c>
      <c r="R1388" t="n">
        <v>5.344085106501595</v>
      </c>
      <c r="S1388">
        <f>IF(AND(A1376=A1388,ISNUMBER(R1376)),R1376,"")</f>
        <v/>
      </c>
    </row>
    <row r="1389">
      <c r="A1389" t="inlineStr">
        <is>
          <t>강원</t>
        </is>
      </c>
      <c r="B1389" t="inlineStr">
        <is>
          <t>2014-11</t>
        </is>
      </c>
      <c r="C1389" s="2" t="inlineStr">
        <is>
          <t>버퍼</t>
        </is>
      </c>
      <c r="D1389" t="n">
        <v>1542604</v>
      </c>
      <c r="E1389">
        <f>IF(AND(A1376=A1389,ISNUMBER(D1388),ISNUMBER(D1376),D1388&gt;0,D1376&gt;0),100*(LN(D1388)-LN(D1376)),"")</f>
        <v/>
      </c>
      <c r="F1389" t="n">
        <v>671682</v>
      </c>
      <c r="G1389">
        <f>IF(AND(A1376=A1389,ISNUMBER(F1388),ISNUMBER(F1376),F1388&gt;0,F1376&gt;0),100*(LN(F1388)-LN(F1376)),"")</f>
        <v/>
      </c>
      <c r="H1389" t="n">
        <v>24.31382260126384</v>
      </c>
      <c r="I1389">
        <f>IF(AND(A1376=A1389,ISNUMBER(H1388),ISNUMBER(H1376)),H1388-H1376,"")</f>
        <v/>
      </c>
      <c r="J1389" t="n">
        <v>493</v>
      </c>
      <c r="K1389">
        <f>IF(AND(A1388=A1389,ISNUMBER(J1388),ISNUMBER(D1388)),1000*J1388/D1388,"")</f>
        <v/>
      </c>
      <c r="L1389" t="n">
        <v>59.1</v>
      </c>
      <c r="M1389">
        <f>IF(AND(A1376=A1389,ISNUMBER(L1388),ISNUMBER(L1376)),L1388-L1376,"")</f>
        <v/>
      </c>
      <c r="N1389" t="n">
        <v>24751</v>
      </c>
      <c r="O1389" t="n">
        <v>4.906089694773463</v>
      </c>
      <c r="P1389">
        <f>IF(AND(A1377=A1389,ISNUMBER(O1377)),O1377,"")</f>
        <v/>
      </c>
      <c r="Q1389" t="n">
        <v>15162</v>
      </c>
      <c r="R1389" t="n">
        <v>5.344085106501595</v>
      </c>
      <c r="S1389">
        <f>IF(AND(A1377=A1389,ISNUMBER(R1377)),R1377,"")</f>
        <v/>
      </c>
    </row>
    <row r="1390">
      <c r="A1390" t="inlineStr">
        <is>
          <t>강원</t>
        </is>
      </c>
      <c r="B1390" t="inlineStr">
        <is>
          <t>2014-12</t>
        </is>
      </c>
      <c r="C1390" s="2" t="inlineStr">
        <is>
          <t>버퍼</t>
        </is>
      </c>
      <c r="D1390" t="n">
        <v>1544442</v>
      </c>
      <c r="E1390">
        <f>IF(AND(A1377=A1390,ISNUMBER(D1389),ISNUMBER(D1377),D1389&gt;0,D1377&gt;0),100*(LN(D1389)-LN(D1377)),"")</f>
        <v/>
      </c>
      <c r="F1390" t="n">
        <v>673978</v>
      </c>
      <c r="G1390">
        <f>IF(AND(A1377=A1390,ISNUMBER(F1389),ISNUMBER(F1377),F1389&gt;0,F1377&gt;0),100*(LN(F1389)-LN(F1377)),"")</f>
        <v/>
      </c>
      <c r="H1390" t="n">
        <v>24.36232632886182</v>
      </c>
      <c r="I1390">
        <f>IF(AND(A1377=A1390,ISNUMBER(H1389),ISNUMBER(H1377)),H1389-H1377,"")</f>
        <v/>
      </c>
      <c r="J1390" t="n">
        <v>1926</v>
      </c>
      <c r="K1390">
        <f>IF(AND(A1389=A1390,ISNUMBER(J1389),ISNUMBER(D1389)),1000*J1389/D1389,"")</f>
        <v/>
      </c>
      <c r="L1390" t="n">
        <v>53.6</v>
      </c>
      <c r="M1390">
        <f>IF(AND(A1377=A1390,ISNUMBER(L1389),ISNUMBER(L1377)),L1389-L1377,"")</f>
        <v/>
      </c>
      <c r="N1390" t="n">
        <v>26351</v>
      </c>
      <c r="O1390" t="n">
        <v>6.264033269251712</v>
      </c>
      <c r="P1390">
        <f>IF(AND(A1378=A1390,ISNUMBER(O1378)),O1378,"")</f>
        <v/>
      </c>
      <c r="Q1390" t="n">
        <v>16005</v>
      </c>
      <c r="R1390" t="n">
        <v>5.41088757877155</v>
      </c>
      <c r="S1390">
        <f>IF(AND(A1378=A1390,ISNUMBER(R1378)),R1378,"")</f>
        <v/>
      </c>
    </row>
    <row r="1391">
      <c r="A1391" t="inlineStr">
        <is>
          <t>강원</t>
        </is>
      </c>
      <c r="B1391" t="inlineStr">
        <is>
          <t>2015-01</t>
        </is>
      </c>
      <c r="C1391" s="2" t="inlineStr">
        <is>
          <t>버퍼</t>
        </is>
      </c>
      <c r="D1391" t="n">
        <v>1543640</v>
      </c>
      <c r="E1391">
        <f>IF(AND(A1378=A1391,ISNUMBER(D1390),ISNUMBER(D1378),D1390&gt;0,D1378&gt;0),100*(LN(D1390)-LN(D1378)),"")</f>
        <v/>
      </c>
      <c r="F1391" t="n">
        <v>673811</v>
      </c>
      <c r="G1391">
        <f>IF(AND(A1378=A1391,ISNUMBER(F1390),ISNUMBER(F1378),F1390&gt;0,F1378&gt;0),100*(LN(F1390)-LN(F1378)),"")</f>
        <v/>
      </c>
      <c r="H1391" t="n">
        <v>24.31337617579228</v>
      </c>
      <c r="I1391">
        <f>IF(AND(A1378=A1391,ISNUMBER(H1390),ISNUMBER(H1378)),H1390-H1378,"")</f>
        <v/>
      </c>
      <c r="J1391" t="n">
        <v>-802</v>
      </c>
      <c r="K1391">
        <f>IF(AND(A1390=A1391,ISNUMBER(J1390),ISNUMBER(D1390)),1000*J1390/D1390,"")</f>
        <v/>
      </c>
      <c r="L1391" t="n">
        <v>51.7</v>
      </c>
      <c r="M1391">
        <f>IF(AND(A1378=A1391,ISNUMBER(L1390),ISNUMBER(L1378)),L1390-L1378,"")</f>
        <v/>
      </c>
      <c r="N1391" t="n">
        <v>26351</v>
      </c>
      <c r="O1391" t="n">
        <v>6.264033269251712</v>
      </c>
      <c r="P1391">
        <f>IF(AND(A1379=A1391,ISNUMBER(O1379)),O1379,"")</f>
        <v/>
      </c>
      <c r="Q1391" t="n">
        <v>16005</v>
      </c>
      <c r="R1391" t="n">
        <v>5.41088757877155</v>
      </c>
      <c r="S1391">
        <f>IF(AND(A1379=A1391,ISNUMBER(R1379)),R1379,"")</f>
        <v/>
      </c>
    </row>
    <row r="1392">
      <c r="A1392" t="inlineStr">
        <is>
          <t>강원</t>
        </is>
      </c>
      <c r="B1392" t="inlineStr">
        <is>
          <t>2015-02</t>
        </is>
      </c>
      <c r="C1392" s="2" t="inlineStr">
        <is>
          <t>버퍼</t>
        </is>
      </c>
      <c r="D1392" t="n">
        <v>1542918</v>
      </c>
      <c r="E1392">
        <f>IF(AND(A1379=A1392,ISNUMBER(D1391),ISNUMBER(D1379),D1391&gt;0,D1379&gt;0),100*(LN(D1391)-LN(D1379)),"")</f>
        <v/>
      </c>
      <c r="F1392" t="n">
        <v>674035</v>
      </c>
      <c r="G1392">
        <f>IF(AND(A1379=A1392,ISNUMBER(F1391),ISNUMBER(F1379),F1391&gt;0,F1379&gt;0),100*(LN(F1391)-LN(F1379)),"")</f>
        <v/>
      </c>
      <c r="H1392" t="n">
        <v>24.27841272186856</v>
      </c>
      <c r="I1392">
        <f>IF(AND(A1379=A1392,ISNUMBER(H1391),ISNUMBER(H1379)),H1391-H1379,"")</f>
        <v/>
      </c>
      <c r="J1392" t="n">
        <v>-744</v>
      </c>
      <c r="K1392">
        <f>IF(AND(A1391=A1392,ISNUMBER(J1391),ISNUMBER(D1391)),1000*J1391/D1391,"")</f>
        <v/>
      </c>
      <c r="L1392" t="n">
        <v>52.2</v>
      </c>
      <c r="M1392">
        <f>IF(AND(A1379=A1392,ISNUMBER(L1391),ISNUMBER(L1379)),L1391-L1379,"")</f>
        <v/>
      </c>
      <c r="N1392" t="n">
        <v>26351</v>
      </c>
      <c r="O1392" t="n">
        <v>6.264033269251712</v>
      </c>
      <c r="P1392">
        <f>IF(AND(A1380=A1392,ISNUMBER(O1380)),O1380,"")</f>
        <v/>
      </c>
      <c r="Q1392" t="n">
        <v>16005</v>
      </c>
      <c r="R1392" t="n">
        <v>5.41088757877155</v>
      </c>
      <c r="S1392">
        <f>IF(AND(A1380=A1392,ISNUMBER(R1380)),R1380,"")</f>
        <v/>
      </c>
    </row>
    <row r="1393">
      <c r="A1393" t="inlineStr">
        <is>
          <t>강원</t>
        </is>
      </c>
      <c r="B1393" t="inlineStr">
        <is>
          <t>2015-03</t>
        </is>
      </c>
      <c r="C1393" s="2" t="inlineStr">
        <is>
          <t>버퍼</t>
        </is>
      </c>
      <c r="D1393" t="n">
        <v>1543187</v>
      </c>
      <c r="E1393">
        <f>IF(AND(A1380=A1393,ISNUMBER(D1392),ISNUMBER(D1380),D1392&gt;0,D1380&gt;0),100*(LN(D1392)-LN(D1380)),"")</f>
        <v/>
      </c>
      <c r="F1393" t="n">
        <v>675522</v>
      </c>
      <c r="G1393">
        <f>IF(AND(A1380=A1393,ISNUMBER(F1392),ISNUMBER(F1380),F1392&gt;0,F1380&gt;0),100*(LN(F1392)-LN(F1380)),"")</f>
        <v/>
      </c>
      <c r="H1393" t="n">
        <v>24.23380964199413</v>
      </c>
      <c r="I1393">
        <f>IF(AND(A1380=A1393,ISNUMBER(H1392),ISNUMBER(H1380)),H1392-H1380,"")</f>
        <v/>
      </c>
      <c r="J1393" t="n">
        <v>285</v>
      </c>
      <c r="K1393">
        <f>IF(AND(A1392=A1393,ISNUMBER(J1392),ISNUMBER(D1392)),1000*J1392/D1392,"")</f>
        <v/>
      </c>
      <c r="L1393" t="n">
        <v>55.4</v>
      </c>
      <c r="M1393">
        <f>IF(AND(A1380=A1393,ISNUMBER(L1392),ISNUMBER(L1380)),L1392-L1380,"")</f>
        <v/>
      </c>
      <c r="N1393" t="n">
        <v>26351</v>
      </c>
      <c r="O1393" t="n">
        <v>6.264033269251712</v>
      </c>
      <c r="P1393">
        <f>IF(AND(A1381=A1393,ISNUMBER(O1381)),O1381,"")</f>
        <v/>
      </c>
      <c r="Q1393" t="n">
        <v>16005</v>
      </c>
      <c r="R1393" t="n">
        <v>5.41088757877155</v>
      </c>
      <c r="S1393">
        <f>IF(AND(A1381=A1393,ISNUMBER(R1381)),R1381,"")</f>
        <v/>
      </c>
    </row>
    <row r="1394">
      <c r="A1394" t="inlineStr">
        <is>
          <t>강원</t>
        </is>
      </c>
      <c r="B1394" t="inlineStr">
        <is>
          <t>2015-04</t>
        </is>
      </c>
      <c r="C1394" s="2" t="inlineStr">
        <is>
          <t>버퍼</t>
        </is>
      </c>
      <c r="D1394" t="n">
        <v>1543811</v>
      </c>
      <c r="E1394">
        <f>IF(AND(A1381=A1394,ISNUMBER(D1393),ISNUMBER(D1381),D1393&gt;0,D1381&gt;0),100*(LN(D1393)-LN(D1381)),"")</f>
        <v/>
      </c>
      <c r="F1394" t="n">
        <v>676839</v>
      </c>
      <c r="G1394">
        <f>IF(AND(A1381=A1394,ISNUMBER(F1393),ISNUMBER(F1381),F1393&gt;0,F1381&gt;0),100*(LN(F1393)-LN(F1381)),"")</f>
        <v/>
      </c>
      <c r="H1394" t="n">
        <v>24.19473627276914</v>
      </c>
      <c r="I1394">
        <f>IF(AND(A1381=A1394,ISNUMBER(H1393),ISNUMBER(H1381)),H1393-H1381,"")</f>
        <v/>
      </c>
      <c r="J1394" t="n">
        <v>629</v>
      </c>
      <c r="K1394">
        <f>IF(AND(A1393=A1394,ISNUMBER(J1393),ISNUMBER(D1393)),1000*J1393/D1393,"")</f>
        <v/>
      </c>
      <c r="L1394" t="n">
        <v>58.7</v>
      </c>
      <c r="M1394">
        <f>IF(AND(A1381=A1394,ISNUMBER(L1393),ISNUMBER(L1381)),L1393-L1381,"")</f>
        <v/>
      </c>
      <c r="N1394" t="n">
        <v>26351</v>
      </c>
      <c r="O1394" t="n">
        <v>6.264033269251712</v>
      </c>
      <c r="P1394">
        <f>IF(AND(A1382=A1394,ISNUMBER(O1382)),O1382,"")</f>
        <v/>
      </c>
      <c r="Q1394" t="n">
        <v>16005</v>
      </c>
      <c r="R1394" t="n">
        <v>5.41088757877155</v>
      </c>
      <c r="S1394">
        <f>IF(AND(A1382=A1394,ISNUMBER(R1382)),R1382,"")</f>
        <v/>
      </c>
    </row>
    <row r="1395">
      <c r="A1395" t="inlineStr">
        <is>
          <t>강원</t>
        </is>
      </c>
      <c r="B1395" t="inlineStr">
        <is>
          <t>2015-05</t>
        </is>
      </c>
      <c r="C1395" s="2" t="inlineStr">
        <is>
          <t>버퍼</t>
        </is>
      </c>
      <c r="D1395" t="n">
        <v>1545194</v>
      </c>
      <c r="E1395">
        <f>IF(AND(A1382=A1395,ISNUMBER(D1394),ISNUMBER(D1382),D1394&gt;0,D1382&gt;0),100*(LN(D1394)-LN(D1382)),"")</f>
        <v/>
      </c>
      <c r="F1395" t="n">
        <v>678390</v>
      </c>
      <c r="G1395">
        <f>IF(AND(A1382=A1395,ISNUMBER(F1394),ISNUMBER(F1382),F1394&gt;0,F1382&gt;0),100*(LN(F1394)-LN(F1382)),"")</f>
        <v/>
      </c>
      <c r="H1395" t="n">
        <v>24.19987393168754</v>
      </c>
      <c r="I1395">
        <f>IF(AND(A1382=A1395,ISNUMBER(H1394),ISNUMBER(H1382)),H1394-H1382,"")</f>
        <v/>
      </c>
      <c r="J1395" t="n">
        <v>1362</v>
      </c>
      <c r="K1395">
        <f>IF(AND(A1394=A1395,ISNUMBER(J1394),ISNUMBER(D1394)),1000*J1394/D1394,"")</f>
        <v/>
      </c>
      <c r="L1395" t="n">
        <v>59.7</v>
      </c>
      <c r="M1395">
        <f>IF(AND(A1382=A1395,ISNUMBER(L1394),ISNUMBER(L1382)),L1394-L1382,"")</f>
        <v/>
      </c>
      <c r="N1395" t="n">
        <v>26351</v>
      </c>
      <c r="O1395" t="n">
        <v>6.264033269251712</v>
      </c>
      <c r="P1395">
        <f>IF(AND(A1383=A1395,ISNUMBER(O1383)),O1383,"")</f>
        <v/>
      </c>
      <c r="Q1395" t="n">
        <v>16005</v>
      </c>
      <c r="R1395" t="n">
        <v>5.41088757877155</v>
      </c>
      <c r="S1395">
        <f>IF(AND(A1383=A1395,ISNUMBER(R1383)),R1383,"")</f>
        <v/>
      </c>
    </row>
    <row r="1396">
      <c r="A1396" t="inlineStr">
        <is>
          <t>강원</t>
        </is>
      </c>
      <c r="B1396" t="inlineStr">
        <is>
          <t>2015-06</t>
        </is>
      </c>
      <c r="C1396" s="2" t="inlineStr">
        <is>
          <t>버퍼</t>
        </is>
      </c>
      <c r="D1396" t="n">
        <v>1547166</v>
      </c>
      <c r="E1396">
        <f>IF(AND(A1383=A1396,ISNUMBER(D1395),ISNUMBER(D1383),D1395&gt;0,D1383&gt;0),100*(LN(D1395)-LN(D1383)),"")</f>
        <v/>
      </c>
      <c r="F1396" t="n">
        <v>680373</v>
      </c>
      <c r="G1396">
        <f>IF(AND(A1383=A1396,ISNUMBER(F1395),ISNUMBER(F1383),F1395&gt;0,F1383&gt;0),100*(LN(F1395)-LN(F1383)),"")</f>
        <v/>
      </c>
      <c r="H1396" t="n">
        <v>24.23812312318135</v>
      </c>
      <c r="I1396">
        <f>IF(AND(A1383=A1396,ISNUMBER(H1395),ISNUMBER(H1383)),H1395-H1383,"")</f>
        <v/>
      </c>
      <c r="J1396" t="n">
        <v>1877</v>
      </c>
      <c r="K1396">
        <f>IF(AND(A1395=A1396,ISNUMBER(J1395),ISNUMBER(D1395)),1000*J1395/D1395,"")</f>
        <v/>
      </c>
      <c r="L1396" t="n">
        <v>60.2</v>
      </c>
      <c r="M1396">
        <f>IF(AND(A1383=A1396,ISNUMBER(L1395),ISNUMBER(L1383)),L1395-L1383,"")</f>
        <v/>
      </c>
      <c r="N1396" t="n">
        <v>26351</v>
      </c>
      <c r="O1396" t="n">
        <v>6.264033269251712</v>
      </c>
      <c r="P1396">
        <f>IF(AND(A1384=A1396,ISNUMBER(O1384)),O1384,"")</f>
        <v/>
      </c>
      <c r="Q1396" t="n">
        <v>16005</v>
      </c>
      <c r="R1396" t="n">
        <v>5.41088757877155</v>
      </c>
      <c r="S1396">
        <f>IF(AND(A1384=A1396,ISNUMBER(R1384)),R1384,"")</f>
        <v/>
      </c>
    </row>
    <row r="1397">
      <c r="A1397" t="inlineStr">
        <is>
          <t>강원</t>
        </is>
      </c>
      <c r="B1397" t="inlineStr">
        <is>
          <t>2015-07</t>
        </is>
      </c>
      <c r="C1397" s="2" t="inlineStr">
        <is>
          <t>버퍼</t>
        </is>
      </c>
      <c r="D1397" t="n">
        <v>1547737</v>
      </c>
      <c r="E1397">
        <f>IF(AND(A1384=A1397,ISNUMBER(D1396),ISNUMBER(D1384),D1396&gt;0,D1384&gt;0),100*(LN(D1396)-LN(D1384)),"")</f>
        <v/>
      </c>
      <c r="F1397" t="n">
        <v>681188</v>
      </c>
      <c r="G1397">
        <f>IF(AND(A1384=A1397,ISNUMBER(F1396),ISNUMBER(F1384),F1396&gt;0,F1384&gt;0),100*(LN(F1396)-LN(F1384)),"")</f>
        <v/>
      </c>
      <c r="H1397" t="n">
        <v>24.22827650951034</v>
      </c>
      <c r="I1397">
        <f>IF(AND(A1384=A1397,ISNUMBER(H1396),ISNUMBER(H1384)),H1396-H1384,"")</f>
        <v/>
      </c>
      <c r="J1397" t="n">
        <v>523</v>
      </c>
      <c r="K1397">
        <f>IF(AND(A1396=A1397,ISNUMBER(J1396),ISNUMBER(D1396)),1000*J1396/D1396,"")</f>
        <v/>
      </c>
      <c r="L1397" t="n">
        <v>60.9</v>
      </c>
      <c r="M1397">
        <f>IF(AND(A1384=A1397,ISNUMBER(L1396),ISNUMBER(L1384)),L1396-L1384,"")</f>
        <v/>
      </c>
      <c r="N1397" t="n">
        <v>26351</v>
      </c>
      <c r="O1397" t="n">
        <v>6.264033269251712</v>
      </c>
      <c r="P1397">
        <f>IF(AND(A1385=A1397,ISNUMBER(O1385)),O1385,"")</f>
        <v/>
      </c>
      <c r="Q1397" t="n">
        <v>16005</v>
      </c>
      <c r="R1397" t="n">
        <v>5.41088757877155</v>
      </c>
      <c r="S1397">
        <f>IF(AND(A1385=A1397,ISNUMBER(R1385)),R1385,"")</f>
        <v/>
      </c>
    </row>
    <row r="1398">
      <c r="A1398" t="inlineStr">
        <is>
          <t>강원</t>
        </is>
      </c>
      <c r="B1398" t="inlineStr">
        <is>
          <t>2015-08</t>
        </is>
      </c>
      <c r="C1398" s="2" t="inlineStr">
        <is>
          <t>버퍼</t>
        </is>
      </c>
      <c r="D1398" t="n">
        <v>1547646</v>
      </c>
      <c r="E1398">
        <f>IF(AND(A1385=A1398,ISNUMBER(D1397),ISNUMBER(D1385),D1397&gt;0,D1385&gt;0),100*(LN(D1397)-LN(D1385)),"")</f>
        <v/>
      </c>
      <c r="F1398" t="n">
        <v>681440</v>
      </c>
      <c r="G1398">
        <f>IF(AND(A1385=A1398,ISNUMBER(F1397),ISNUMBER(F1385),F1397&gt;0,F1385&gt;0),100*(LN(F1397)-LN(F1385)),"")</f>
        <v/>
      </c>
      <c r="H1398" t="n">
        <v>24.19022179490659</v>
      </c>
      <c r="I1398">
        <f>IF(AND(A1385=A1398,ISNUMBER(H1397),ISNUMBER(H1385)),H1397-H1385,"")</f>
        <v/>
      </c>
      <c r="J1398" t="n">
        <v>-142</v>
      </c>
      <c r="K1398">
        <f>IF(AND(A1397=A1398,ISNUMBER(J1397),ISNUMBER(D1397)),1000*J1397/D1397,"")</f>
        <v/>
      </c>
      <c r="L1398" t="n">
        <v>60.7</v>
      </c>
      <c r="M1398">
        <f>IF(AND(A1385=A1398,ISNUMBER(L1397),ISNUMBER(L1385)),L1397-L1385,"")</f>
        <v/>
      </c>
      <c r="N1398" t="n">
        <v>26351</v>
      </c>
      <c r="O1398" t="n">
        <v>6.264033269251712</v>
      </c>
      <c r="P1398">
        <f>IF(AND(A1386=A1398,ISNUMBER(O1386)),O1386,"")</f>
        <v/>
      </c>
      <c r="Q1398" t="n">
        <v>16005</v>
      </c>
      <c r="R1398" t="n">
        <v>5.41088757877155</v>
      </c>
      <c r="S1398">
        <f>IF(AND(A1386=A1398,ISNUMBER(R1386)),R1386,"")</f>
        <v/>
      </c>
    </row>
    <row r="1399">
      <c r="A1399" t="inlineStr">
        <is>
          <t>강원</t>
        </is>
      </c>
      <c r="B1399" t="inlineStr">
        <is>
          <t>2015-09</t>
        </is>
      </c>
      <c r="C1399" s="2" t="inlineStr">
        <is>
          <t>버퍼</t>
        </is>
      </c>
      <c r="D1399" t="n">
        <v>1548082</v>
      </c>
      <c r="E1399">
        <f>IF(AND(A1386=A1399,ISNUMBER(D1398),ISNUMBER(D1386),D1398&gt;0,D1386&gt;0),100*(LN(D1398)-LN(D1386)),"")</f>
        <v/>
      </c>
      <c r="F1399" t="n">
        <v>682501</v>
      </c>
      <c r="G1399">
        <f>IF(AND(A1386=A1399,ISNUMBER(F1398),ISNUMBER(F1386),F1398&gt;0,F1386&gt;0),100*(LN(F1398)-LN(F1386)),"")</f>
        <v/>
      </c>
      <c r="H1399" t="n">
        <v>24.19781381089632</v>
      </c>
      <c r="I1399">
        <f>IF(AND(A1386=A1399,ISNUMBER(H1398),ISNUMBER(H1386)),H1398-H1386,"")</f>
        <v/>
      </c>
      <c r="J1399" t="n">
        <v>414</v>
      </c>
      <c r="K1399">
        <f>IF(AND(A1398=A1399,ISNUMBER(J1398),ISNUMBER(D1398)),1000*J1398/D1398,"")</f>
        <v/>
      </c>
      <c r="L1399" t="n">
        <v>60.5</v>
      </c>
      <c r="M1399">
        <f>IF(AND(A1386=A1399,ISNUMBER(L1398),ISNUMBER(L1386)),L1398-L1386,"")</f>
        <v/>
      </c>
      <c r="N1399" t="n">
        <v>26351</v>
      </c>
      <c r="O1399" t="n">
        <v>6.264033269251712</v>
      </c>
      <c r="P1399">
        <f>IF(AND(A1387=A1399,ISNUMBER(O1387)),O1387,"")</f>
        <v/>
      </c>
      <c r="Q1399" t="n">
        <v>16005</v>
      </c>
      <c r="R1399" t="n">
        <v>5.41088757877155</v>
      </c>
      <c r="S1399">
        <f>IF(AND(A1387=A1399,ISNUMBER(R1387)),R1387,"")</f>
        <v/>
      </c>
    </row>
    <row r="1400">
      <c r="A1400" t="inlineStr">
        <is>
          <t>강원</t>
        </is>
      </c>
      <c r="B1400" t="inlineStr">
        <is>
          <t>2015-10</t>
        </is>
      </c>
      <c r="C1400" s="2" t="inlineStr">
        <is>
          <t>버퍼</t>
        </is>
      </c>
      <c r="D1400" t="n">
        <v>1549221</v>
      </c>
      <c r="E1400">
        <f>IF(AND(A1387=A1400,ISNUMBER(D1399),ISNUMBER(D1387),D1399&gt;0,D1387&gt;0),100*(LN(D1399)-LN(D1387)),"")</f>
        <v/>
      </c>
      <c r="F1400" t="n">
        <v>683868</v>
      </c>
      <c r="G1400">
        <f>IF(AND(A1387=A1400,ISNUMBER(F1399),ISNUMBER(F1387),F1399&gt;0,F1387&gt;0),100*(LN(F1399)-LN(F1387)),"")</f>
        <v/>
      </c>
      <c r="H1400" t="n">
        <v>24.19370767630958</v>
      </c>
      <c r="I1400">
        <f>IF(AND(A1387=A1400,ISNUMBER(H1399),ISNUMBER(H1387)),H1399-H1387,"")</f>
        <v/>
      </c>
      <c r="J1400" t="n">
        <v>1084</v>
      </c>
      <c r="K1400">
        <f>IF(AND(A1399=A1400,ISNUMBER(J1399),ISNUMBER(D1399)),1000*J1399/D1399,"")</f>
        <v/>
      </c>
      <c r="L1400" t="n">
        <v>60</v>
      </c>
      <c r="M1400">
        <f>IF(AND(A1387=A1400,ISNUMBER(L1399),ISNUMBER(L1387)),L1399-L1387,"")</f>
        <v/>
      </c>
      <c r="N1400" t="n">
        <v>26351</v>
      </c>
      <c r="O1400" t="n">
        <v>6.264033269251712</v>
      </c>
      <c r="P1400">
        <f>IF(AND(A1388=A1400,ISNUMBER(O1388)),O1388,"")</f>
        <v/>
      </c>
      <c r="Q1400" t="n">
        <v>16005</v>
      </c>
      <c r="R1400" t="n">
        <v>5.41088757877155</v>
      </c>
      <c r="S1400">
        <f>IF(AND(A1388=A1400,ISNUMBER(R1388)),R1388,"")</f>
        <v/>
      </c>
    </row>
    <row r="1401">
      <c r="A1401" t="inlineStr">
        <is>
          <t>강원</t>
        </is>
      </c>
      <c r="B1401" t="inlineStr">
        <is>
          <t>2015-11</t>
        </is>
      </c>
      <c r="C1401" s="2" t="inlineStr">
        <is>
          <t>버퍼</t>
        </is>
      </c>
      <c r="D1401" t="n">
        <v>1549178</v>
      </c>
      <c r="E1401">
        <f>IF(AND(A1388=A1401,ISNUMBER(D1400),ISNUMBER(D1388),D1400&gt;0,D1388&gt;0),100*(LN(D1400)-LN(D1388)),"")</f>
        <v/>
      </c>
      <c r="F1401" t="n">
        <v>684390</v>
      </c>
      <c r="G1401">
        <f>IF(AND(A1388=A1401,ISNUMBER(F1400),ISNUMBER(F1388),F1400&gt;0,F1388&gt;0),100*(LN(F1400)-LN(F1388)),"")</f>
        <v/>
      </c>
      <c r="H1401" t="n">
        <v>24.18650406860929</v>
      </c>
      <c r="I1401">
        <f>IF(AND(A1388=A1401,ISNUMBER(H1400),ISNUMBER(H1388)),H1400-H1388,"")</f>
        <v/>
      </c>
      <c r="J1401" t="n">
        <v>-26</v>
      </c>
      <c r="K1401">
        <f>IF(AND(A1400=A1401,ISNUMBER(J1400),ISNUMBER(D1400)),1000*J1400/D1400,"")</f>
        <v/>
      </c>
      <c r="L1401" t="n">
        <v>59.1</v>
      </c>
      <c r="M1401">
        <f>IF(AND(A1388=A1401,ISNUMBER(L1400),ISNUMBER(L1388)),L1400-L1388,"")</f>
        <v/>
      </c>
      <c r="N1401" t="n">
        <v>26351</v>
      </c>
      <c r="O1401" t="n">
        <v>6.264033269251712</v>
      </c>
      <c r="P1401">
        <f>IF(AND(A1389=A1401,ISNUMBER(O1389)),O1389,"")</f>
        <v/>
      </c>
      <c r="Q1401" t="n">
        <v>16005</v>
      </c>
      <c r="R1401" t="n">
        <v>5.41088757877155</v>
      </c>
      <c r="S1401">
        <f>IF(AND(A1389=A1401,ISNUMBER(R1389)),R1389,"")</f>
        <v/>
      </c>
    </row>
    <row r="1402">
      <c r="A1402" t="inlineStr">
        <is>
          <t>강원</t>
        </is>
      </c>
      <c r="B1402" t="inlineStr">
        <is>
          <t>2015-12</t>
        </is>
      </c>
      <c r="C1402" s="2" t="inlineStr">
        <is>
          <t>버퍼</t>
        </is>
      </c>
      <c r="D1402" t="n">
        <v>1549507</v>
      </c>
      <c r="E1402">
        <f>IF(AND(A1389=A1402,ISNUMBER(D1401),ISNUMBER(D1389),D1401&gt;0,D1389&gt;0),100*(LN(D1401)-LN(D1389)),"")</f>
        <v/>
      </c>
      <c r="F1402" t="n">
        <v>685005</v>
      </c>
      <c r="G1402">
        <f>IF(AND(A1389=A1402,ISNUMBER(F1401),ISNUMBER(F1389),F1401&gt;0,F1389&gt;0),100*(LN(F1401)-LN(F1389)),"")</f>
        <v/>
      </c>
      <c r="H1402" t="n">
        <v>24.17259166947939</v>
      </c>
      <c r="I1402">
        <f>IF(AND(A1389=A1402,ISNUMBER(H1401),ISNUMBER(H1389)),H1401-H1389,"")</f>
        <v/>
      </c>
      <c r="J1402" t="n">
        <v>313</v>
      </c>
      <c r="K1402">
        <f>IF(AND(A1401=A1402,ISNUMBER(J1401),ISNUMBER(D1401)),1000*J1401/D1401,"")</f>
        <v/>
      </c>
      <c r="L1402" t="n">
        <v>55.2</v>
      </c>
      <c r="M1402">
        <f>IF(AND(A1389=A1402,ISNUMBER(L1401),ISNUMBER(L1389)),L1401-L1389,"")</f>
        <v/>
      </c>
      <c r="N1402" t="n">
        <v>27608</v>
      </c>
      <c r="O1402" t="n">
        <v>4.65993608643025</v>
      </c>
      <c r="P1402">
        <f>IF(AND(A1390=A1402,ISNUMBER(O1390)),O1390,"")</f>
        <v/>
      </c>
      <c r="Q1402" t="n">
        <v>17113</v>
      </c>
      <c r="R1402" t="n">
        <v>6.693723517348715</v>
      </c>
      <c r="S1402">
        <f>IF(AND(A1390=A1402,ISNUMBER(R1390)),R1390,"")</f>
        <v/>
      </c>
    </row>
    <row r="1403">
      <c r="A1403" t="inlineStr">
        <is>
          <t>강원</t>
        </is>
      </c>
      <c r="B1403" t="inlineStr">
        <is>
          <t>2016-01</t>
        </is>
      </c>
      <c r="C1403" t="inlineStr">
        <is>
          <t>분석</t>
        </is>
      </c>
      <c r="D1403" t="n">
        <v>1549193</v>
      </c>
      <c r="E1403">
        <f>IF(AND(A1390=A1403,ISNUMBER(D1402),ISNUMBER(D1390),D1402&gt;0,D1390&gt;0),100*(LN(D1402)-LN(D1390)),"")</f>
        <v/>
      </c>
      <c r="F1403" t="n">
        <v>685049</v>
      </c>
      <c r="G1403">
        <f>IF(AND(A1390=A1403,ISNUMBER(F1402),ISNUMBER(F1390),F1402&gt;0,F1390&gt;0),100*(LN(F1402)-LN(F1390)),"")</f>
        <v/>
      </c>
      <c r="H1403" t="n">
        <v>24.1258513303378</v>
      </c>
      <c r="I1403">
        <f>IF(AND(A1390=A1403,ISNUMBER(H1402),ISNUMBER(H1390)),H1402-H1390,"")</f>
        <v/>
      </c>
      <c r="J1403" t="n">
        <v>-272</v>
      </c>
      <c r="K1403">
        <f>IF(AND(A1402=A1403,ISNUMBER(J1402),ISNUMBER(D1402)),1000*J1402/D1402,"")</f>
        <v/>
      </c>
      <c r="L1403" t="n">
        <v>52.5</v>
      </c>
      <c r="M1403">
        <f>IF(AND(A1390=A1403,ISNUMBER(L1402),ISNUMBER(L1390)),L1402-L1390,"")</f>
        <v/>
      </c>
      <c r="N1403" t="n">
        <v>27608</v>
      </c>
      <c r="O1403" t="n">
        <v>4.65993608643025</v>
      </c>
      <c r="P1403">
        <f>IF(AND(A1391=A1403,ISNUMBER(O1391)),O1391,"")</f>
        <v/>
      </c>
      <c r="Q1403" t="n">
        <v>17113</v>
      </c>
      <c r="R1403" t="n">
        <v>6.693723517348715</v>
      </c>
      <c r="S1403">
        <f>IF(AND(A1391=A1403,ISNUMBER(R1391)),R1391,"")</f>
        <v/>
      </c>
    </row>
    <row r="1404">
      <c r="A1404" t="inlineStr">
        <is>
          <t>강원</t>
        </is>
      </c>
      <c r="B1404" t="inlineStr">
        <is>
          <t>2016-02</t>
        </is>
      </c>
      <c r="C1404" t="inlineStr">
        <is>
          <t>분석</t>
        </is>
      </c>
      <c r="D1404" t="n">
        <v>1548016</v>
      </c>
      <c r="E1404">
        <f>IF(AND(A1391=A1404,ISNUMBER(D1403),ISNUMBER(D1391),D1403&gt;0,D1391&gt;0),100*(LN(D1403)-LN(D1391)),"")</f>
        <v/>
      </c>
      <c r="F1404" t="n">
        <v>685109</v>
      </c>
      <c r="G1404">
        <f>IF(AND(A1391=A1404,ISNUMBER(F1403),ISNUMBER(F1391),F1403&gt;0,F1391&gt;0),100*(LN(F1403)-LN(F1391)),"")</f>
        <v/>
      </c>
      <c r="H1404" t="n">
        <v>24.06053942594908</v>
      </c>
      <c r="I1404">
        <f>IF(AND(A1391=A1404,ISNUMBER(H1403),ISNUMBER(H1391)),H1403-H1391,"")</f>
        <v/>
      </c>
      <c r="J1404" t="n">
        <v>-1000</v>
      </c>
      <c r="K1404">
        <f>IF(AND(A1403=A1404,ISNUMBER(J1403),ISNUMBER(D1403)),1000*J1403/D1403,"")</f>
        <v/>
      </c>
      <c r="L1404" t="n">
        <v>52.3</v>
      </c>
      <c r="M1404">
        <f>IF(AND(A1391=A1404,ISNUMBER(L1403),ISNUMBER(L1391)),L1403-L1391,"")</f>
        <v/>
      </c>
      <c r="N1404" t="n">
        <v>27608</v>
      </c>
      <c r="O1404" t="n">
        <v>4.65993608643025</v>
      </c>
      <c r="P1404">
        <f>IF(AND(A1392=A1404,ISNUMBER(O1392)),O1392,"")</f>
        <v/>
      </c>
      <c r="Q1404" t="n">
        <v>17113</v>
      </c>
      <c r="R1404" t="n">
        <v>6.693723517348715</v>
      </c>
      <c r="S1404">
        <f>IF(AND(A1392=A1404,ISNUMBER(R1392)),R1392,"")</f>
        <v/>
      </c>
    </row>
    <row r="1405">
      <c r="A1405" t="inlineStr">
        <is>
          <t>강원</t>
        </is>
      </c>
      <c r="B1405" t="inlineStr">
        <is>
          <t>2016-03</t>
        </is>
      </c>
      <c r="C1405" t="inlineStr">
        <is>
          <t>분석</t>
        </is>
      </c>
      <c r="D1405" t="n">
        <v>1547845</v>
      </c>
      <c r="E1405">
        <f>IF(AND(A1392=A1405,ISNUMBER(D1404),ISNUMBER(D1392),D1404&gt;0,D1392&gt;0),100*(LN(D1404)-LN(D1392)),"")</f>
        <v/>
      </c>
      <c r="F1405" t="n">
        <v>685893</v>
      </c>
      <c r="G1405">
        <f>IF(AND(A1392=A1405,ISNUMBER(F1404),ISNUMBER(F1392),F1404&gt;0,F1392&gt;0),100*(LN(F1404)-LN(F1392)),"")</f>
        <v/>
      </c>
      <c r="H1405" t="n">
        <v>24.00111122237692</v>
      </c>
      <c r="I1405">
        <f>IF(AND(A1392=A1405,ISNUMBER(H1404),ISNUMBER(H1392)),H1404-H1392,"")</f>
        <v/>
      </c>
      <c r="J1405" t="n">
        <v>-136</v>
      </c>
      <c r="K1405">
        <f>IF(AND(A1404=A1405,ISNUMBER(J1404),ISNUMBER(D1404)),1000*J1404/D1404,"")</f>
        <v/>
      </c>
      <c r="L1405" t="n">
        <v>56.3</v>
      </c>
      <c r="M1405">
        <f>IF(AND(A1392=A1405,ISNUMBER(L1404),ISNUMBER(L1392)),L1404-L1392,"")</f>
        <v/>
      </c>
      <c r="N1405" t="n">
        <v>27608</v>
      </c>
      <c r="O1405" t="n">
        <v>4.65993608643025</v>
      </c>
      <c r="P1405">
        <f>IF(AND(A1393=A1405,ISNUMBER(O1393)),O1393,"")</f>
        <v/>
      </c>
      <c r="Q1405" t="n">
        <v>17113</v>
      </c>
      <c r="R1405" t="n">
        <v>6.693723517348715</v>
      </c>
      <c r="S1405">
        <f>IF(AND(A1393=A1405,ISNUMBER(R1393)),R1393,"")</f>
        <v/>
      </c>
    </row>
    <row r="1406">
      <c r="A1406" t="inlineStr">
        <is>
          <t>강원</t>
        </is>
      </c>
      <c r="B1406" t="inlineStr">
        <is>
          <t>2016-04</t>
        </is>
      </c>
      <c r="C1406" t="inlineStr">
        <is>
          <t>분석</t>
        </is>
      </c>
      <c r="D1406" t="n">
        <v>1548170</v>
      </c>
      <c r="E1406">
        <f>IF(AND(A1393=A1406,ISNUMBER(D1405),ISNUMBER(D1393),D1405&gt;0,D1393&gt;0),100*(LN(D1405)-LN(D1393)),"")</f>
        <v/>
      </c>
      <c r="F1406" t="n">
        <v>687027</v>
      </c>
      <c r="G1406">
        <f>IF(AND(A1393=A1406,ISNUMBER(F1405),ISNUMBER(F1393),F1405&gt;0,F1393&gt;0),100*(LN(F1405)-LN(F1393)),"")</f>
        <v/>
      </c>
      <c r="H1406" t="n">
        <v>23.94808063713933</v>
      </c>
      <c r="I1406">
        <f>IF(AND(A1393=A1406,ISNUMBER(H1405),ISNUMBER(H1393)),H1405-H1393,"")</f>
        <v/>
      </c>
      <c r="J1406" t="n">
        <v>333</v>
      </c>
      <c r="K1406">
        <f>IF(AND(A1405=A1406,ISNUMBER(J1405),ISNUMBER(D1405)),1000*J1405/D1405,"")</f>
        <v/>
      </c>
      <c r="L1406" t="n">
        <v>59.1</v>
      </c>
      <c r="M1406">
        <f>IF(AND(A1393=A1406,ISNUMBER(L1405),ISNUMBER(L1393)),L1405-L1393,"")</f>
        <v/>
      </c>
      <c r="N1406" t="n">
        <v>27608</v>
      </c>
      <c r="O1406" t="n">
        <v>4.65993608643025</v>
      </c>
      <c r="P1406">
        <f>IF(AND(A1394=A1406,ISNUMBER(O1394)),O1394,"")</f>
        <v/>
      </c>
      <c r="Q1406" t="n">
        <v>17113</v>
      </c>
      <c r="R1406" t="n">
        <v>6.693723517348715</v>
      </c>
      <c r="S1406">
        <f>IF(AND(A1394=A1406,ISNUMBER(R1394)),R1394,"")</f>
        <v/>
      </c>
    </row>
    <row r="1407">
      <c r="A1407" t="inlineStr">
        <is>
          <t>강원</t>
        </is>
      </c>
      <c r="B1407" t="inlineStr">
        <is>
          <t>2016-05</t>
        </is>
      </c>
      <c r="C1407" t="inlineStr">
        <is>
          <t>분석</t>
        </is>
      </c>
      <c r="D1407" t="n">
        <v>1547821</v>
      </c>
      <c r="E1407">
        <f>IF(AND(A1394=A1407,ISNUMBER(D1406),ISNUMBER(D1394),D1406&gt;0,D1394&gt;0),100*(LN(D1406)-LN(D1394)),"")</f>
        <v/>
      </c>
      <c r="F1407" t="n">
        <v>687353</v>
      </c>
      <c r="G1407">
        <f>IF(AND(A1394=A1407,ISNUMBER(F1406),ISNUMBER(F1394),F1406&gt;0,F1394&gt;0),100*(LN(F1406)-LN(F1394)),"")</f>
        <v/>
      </c>
      <c r="H1407" t="n">
        <v>23.91361791835102</v>
      </c>
      <c r="I1407">
        <f>IF(AND(A1394=A1407,ISNUMBER(H1406),ISNUMBER(H1394)),H1406-H1394,"")</f>
        <v/>
      </c>
      <c r="J1407" t="n">
        <v>-268</v>
      </c>
      <c r="K1407">
        <f>IF(AND(A1406=A1407,ISNUMBER(J1406),ISNUMBER(D1406)),1000*J1406/D1406,"")</f>
        <v/>
      </c>
      <c r="L1407" t="n">
        <v>60.3</v>
      </c>
      <c r="M1407">
        <f>IF(AND(A1394=A1407,ISNUMBER(L1406),ISNUMBER(L1394)),L1406-L1394,"")</f>
        <v/>
      </c>
      <c r="N1407" t="n">
        <v>27608</v>
      </c>
      <c r="O1407" t="n">
        <v>4.65993608643025</v>
      </c>
      <c r="P1407">
        <f>IF(AND(A1395=A1407,ISNUMBER(O1395)),O1395,"")</f>
        <v/>
      </c>
      <c r="Q1407" t="n">
        <v>17113</v>
      </c>
      <c r="R1407" t="n">
        <v>6.693723517348715</v>
      </c>
      <c r="S1407">
        <f>IF(AND(A1395=A1407,ISNUMBER(R1395)),R1395,"")</f>
        <v/>
      </c>
    </row>
    <row r="1408">
      <c r="A1408" t="inlineStr">
        <is>
          <t>강원</t>
        </is>
      </c>
      <c r="B1408" t="inlineStr">
        <is>
          <t>2016-06</t>
        </is>
      </c>
      <c r="C1408" t="inlineStr">
        <is>
          <t>분석</t>
        </is>
      </c>
      <c r="D1408" t="n">
        <v>1548603</v>
      </c>
      <c r="E1408">
        <f>IF(AND(A1395=A1408,ISNUMBER(D1407),ISNUMBER(D1395),D1407&gt;0,D1395&gt;0),100*(LN(D1407)-LN(D1395)),"")</f>
        <v/>
      </c>
      <c r="F1408" t="n">
        <v>688354</v>
      </c>
      <c r="G1408">
        <f>IF(AND(A1395=A1408,ISNUMBER(F1407),ISNUMBER(F1395),F1407&gt;0,F1395&gt;0),100*(LN(F1407)-LN(F1395)),"")</f>
        <v/>
      </c>
      <c r="H1408" t="n">
        <v>23.93505630558639</v>
      </c>
      <c r="I1408">
        <f>IF(AND(A1395=A1408,ISNUMBER(H1407),ISNUMBER(H1395)),H1407-H1395,"")</f>
        <v/>
      </c>
      <c r="J1408" t="n">
        <v>772</v>
      </c>
      <c r="K1408">
        <f>IF(AND(A1407=A1408,ISNUMBER(J1407),ISNUMBER(D1407)),1000*J1407/D1407,"")</f>
        <v/>
      </c>
      <c r="L1408" t="n">
        <v>60.6</v>
      </c>
      <c r="M1408">
        <f>IF(AND(A1395=A1408,ISNUMBER(L1407),ISNUMBER(L1395)),L1407-L1395,"")</f>
        <v/>
      </c>
      <c r="N1408" t="n">
        <v>27608</v>
      </c>
      <c r="O1408" t="n">
        <v>4.65993608643025</v>
      </c>
      <c r="P1408">
        <f>IF(AND(A1396=A1408,ISNUMBER(O1396)),O1396,"")</f>
        <v/>
      </c>
      <c r="Q1408" t="n">
        <v>17113</v>
      </c>
      <c r="R1408" t="n">
        <v>6.693723517348715</v>
      </c>
      <c r="S1408">
        <f>IF(AND(A1396=A1408,ISNUMBER(R1396)),R1396,"")</f>
        <v/>
      </c>
    </row>
    <row r="1409">
      <c r="A1409" t="inlineStr">
        <is>
          <t>강원</t>
        </is>
      </c>
      <c r="B1409" t="inlineStr">
        <is>
          <t>2016-07</t>
        </is>
      </c>
      <c r="C1409" t="inlineStr">
        <is>
          <t>분석</t>
        </is>
      </c>
      <c r="D1409" t="n">
        <v>1548636</v>
      </c>
      <c r="E1409">
        <f>IF(AND(A1396=A1409,ISNUMBER(D1408),ISNUMBER(D1396),D1408&gt;0,D1396&gt;0),100*(LN(D1408)-LN(D1396)),"")</f>
        <v/>
      </c>
      <c r="F1409" t="n">
        <v>688539</v>
      </c>
      <c r="G1409">
        <f>IF(AND(A1396=A1409,ISNUMBER(F1408),ISNUMBER(F1396),F1408&gt;0,F1396&gt;0),100*(LN(F1408)-LN(F1396)),"")</f>
        <v/>
      </c>
      <c r="H1409" t="n">
        <v>23.93131762402527</v>
      </c>
      <c r="I1409">
        <f>IF(AND(A1396=A1409,ISNUMBER(H1408),ISNUMBER(H1396)),H1408-H1396,"")</f>
        <v/>
      </c>
      <c r="J1409" t="n">
        <v>37</v>
      </c>
      <c r="K1409">
        <f>IF(AND(A1408=A1409,ISNUMBER(J1408),ISNUMBER(D1408)),1000*J1408/D1408,"")</f>
        <v/>
      </c>
      <c r="L1409" t="n">
        <v>60.1</v>
      </c>
      <c r="M1409">
        <f>IF(AND(A1396=A1409,ISNUMBER(L1408),ISNUMBER(L1396)),L1408-L1396,"")</f>
        <v/>
      </c>
      <c r="N1409" t="n">
        <v>27608</v>
      </c>
      <c r="O1409" t="n">
        <v>4.65993608643025</v>
      </c>
      <c r="P1409">
        <f>IF(AND(A1397=A1409,ISNUMBER(O1397)),O1397,"")</f>
        <v/>
      </c>
      <c r="Q1409" t="n">
        <v>17113</v>
      </c>
      <c r="R1409" t="n">
        <v>6.693723517348715</v>
      </c>
      <c r="S1409">
        <f>IF(AND(A1397=A1409,ISNUMBER(R1397)),R1397,"")</f>
        <v/>
      </c>
    </row>
    <row r="1410">
      <c r="A1410" t="inlineStr">
        <is>
          <t>강원</t>
        </is>
      </c>
      <c r="B1410" t="inlineStr">
        <is>
          <t>2016-08</t>
        </is>
      </c>
      <c r="C1410" t="inlineStr">
        <is>
          <t>분석</t>
        </is>
      </c>
      <c r="D1410" t="n">
        <v>1548844</v>
      </c>
      <c r="E1410">
        <f>IF(AND(A1397=A1410,ISNUMBER(D1409),ISNUMBER(D1397),D1409&gt;0,D1397&gt;0),100*(LN(D1409)-LN(D1397)),"")</f>
        <v/>
      </c>
      <c r="F1410" t="n">
        <v>688816</v>
      </c>
      <c r="G1410">
        <f>IF(AND(A1397=A1410,ISNUMBER(F1409),ISNUMBER(F1397),F1409&gt;0,F1397&gt;0),100*(LN(F1409)-LN(F1397)),"")</f>
        <v/>
      </c>
      <c r="H1410" t="n">
        <v>23.90292372892299</v>
      </c>
      <c r="I1410">
        <f>IF(AND(A1397=A1410,ISNUMBER(H1409),ISNUMBER(H1397)),H1409-H1397,"")</f>
        <v/>
      </c>
      <c r="J1410" t="n">
        <v>179</v>
      </c>
      <c r="K1410">
        <f>IF(AND(A1409=A1410,ISNUMBER(J1409),ISNUMBER(D1409)),1000*J1409/D1409,"")</f>
        <v/>
      </c>
      <c r="L1410" t="n">
        <v>60.1</v>
      </c>
      <c r="M1410">
        <f>IF(AND(A1397=A1410,ISNUMBER(L1409),ISNUMBER(L1397)),L1409-L1397,"")</f>
        <v/>
      </c>
      <c r="N1410" t="n">
        <v>27608</v>
      </c>
      <c r="O1410" t="n">
        <v>4.65993608643025</v>
      </c>
      <c r="P1410">
        <f>IF(AND(A1398=A1410,ISNUMBER(O1398)),O1398,"")</f>
        <v/>
      </c>
      <c r="Q1410" t="n">
        <v>17113</v>
      </c>
      <c r="R1410" t="n">
        <v>6.693723517348715</v>
      </c>
      <c r="S1410">
        <f>IF(AND(A1398=A1410,ISNUMBER(R1398)),R1398,"")</f>
        <v/>
      </c>
    </row>
    <row r="1411">
      <c r="A1411" t="inlineStr">
        <is>
          <t>강원</t>
        </is>
      </c>
      <c r="B1411" t="inlineStr">
        <is>
          <t>2016-09</t>
        </is>
      </c>
      <c r="C1411" t="inlineStr">
        <is>
          <t>분석</t>
        </is>
      </c>
      <c r="D1411" t="n">
        <v>1549483</v>
      </c>
      <c r="E1411">
        <f>IF(AND(A1398=A1411,ISNUMBER(D1410),ISNUMBER(D1398),D1410&gt;0,D1398&gt;0),100*(LN(D1410)-LN(D1398)),"")</f>
        <v/>
      </c>
      <c r="F1411" t="n">
        <v>689476</v>
      </c>
      <c r="G1411">
        <f>IF(AND(A1398=A1411,ISNUMBER(F1410),ISNUMBER(F1398),F1410&gt;0,F1398&gt;0),100*(LN(F1410)-LN(F1398)),"")</f>
        <v/>
      </c>
      <c r="H1411" t="n">
        <v>23.90616741196903</v>
      </c>
      <c r="I1411">
        <f>IF(AND(A1398=A1411,ISNUMBER(H1410),ISNUMBER(H1398)),H1410-H1398,"")</f>
        <v/>
      </c>
      <c r="J1411" t="n">
        <v>600</v>
      </c>
      <c r="K1411">
        <f>IF(AND(A1410=A1411,ISNUMBER(J1410),ISNUMBER(D1410)),1000*J1410/D1410,"")</f>
        <v/>
      </c>
      <c r="L1411" t="n">
        <v>60</v>
      </c>
      <c r="M1411">
        <f>IF(AND(A1398=A1411,ISNUMBER(L1410),ISNUMBER(L1398)),L1410-L1398,"")</f>
        <v/>
      </c>
      <c r="N1411" t="n">
        <v>27608</v>
      </c>
      <c r="O1411" t="n">
        <v>4.65993608643025</v>
      </c>
      <c r="P1411">
        <f>IF(AND(A1399=A1411,ISNUMBER(O1399)),O1399,"")</f>
        <v/>
      </c>
      <c r="Q1411" t="n">
        <v>17113</v>
      </c>
      <c r="R1411" t="n">
        <v>6.693723517348715</v>
      </c>
      <c r="S1411">
        <f>IF(AND(A1399=A1411,ISNUMBER(R1399)),R1399,"")</f>
        <v/>
      </c>
    </row>
    <row r="1412">
      <c r="A1412" t="inlineStr">
        <is>
          <t>강원</t>
        </is>
      </c>
      <c r="B1412" t="inlineStr">
        <is>
          <t>2016-10</t>
        </is>
      </c>
      <c r="C1412" t="inlineStr">
        <is>
          <t>분석</t>
        </is>
      </c>
      <c r="D1412" t="n">
        <v>1550021</v>
      </c>
      <c r="E1412">
        <f>IF(AND(A1399=A1412,ISNUMBER(D1411),ISNUMBER(D1399),D1411&gt;0,D1399&gt;0),100*(LN(D1411)-LN(D1399)),"")</f>
        <v/>
      </c>
      <c r="F1412" t="n">
        <v>690820</v>
      </c>
      <c r="G1412">
        <f>IF(AND(A1399=A1412,ISNUMBER(F1411),ISNUMBER(F1399),F1411&gt;0,F1399&gt;0),100*(LN(F1411)-LN(F1399)),"")</f>
        <v/>
      </c>
      <c r="H1412" t="n">
        <v>23.91864368289204</v>
      </c>
      <c r="I1412">
        <f>IF(AND(A1399=A1412,ISNUMBER(H1411),ISNUMBER(H1399)),H1411-H1399,"")</f>
        <v/>
      </c>
      <c r="J1412" t="n">
        <v>575</v>
      </c>
      <c r="K1412">
        <f>IF(AND(A1411=A1412,ISNUMBER(J1411),ISNUMBER(D1411)),1000*J1411/D1411,"")</f>
        <v/>
      </c>
      <c r="L1412" t="n">
        <v>60.4</v>
      </c>
      <c r="M1412">
        <f>IF(AND(A1399=A1412,ISNUMBER(L1411),ISNUMBER(L1399)),L1411-L1399,"")</f>
        <v/>
      </c>
      <c r="N1412" t="n">
        <v>27608</v>
      </c>
      <c r="O1412" t="n">
        <v>4.65993608643025</v>
      </c>
      <c r="P1412">
        <f>IF(AND(A1400=A1412,ISNUMBER(O1400)),O1400,"")</f>
        <v/>
      </c>
      <c r="Q1412" t="n">
        <v>17113</v>
      </c>
      <c r="R1412" t="n">
        <v>6.693723517348715</v>
      </c>
      <c r="S1412">
        <f>IF(AND(A1400=A1412,ISNUMBER(R1400)),R1400,"")</f>
        <v/>
      </c>
    </row>
    <row r="1413">
      <c r="A1413" t="inlineStr">
        <is>
          <t>강원</t>
        </is>
      </c>
      <c r="B1413" t="inlineStr">
        <is>
          <t>2016-11</t>
        </is>
      </c>
      <c r="C1413" t="inlineStr">
        <is>
          <t>분석</t>
        </is>
      </c>
      <c r="D1413" t="n">
        <v>1550209</v>
      </c>
      <c r="E1413">
        <f>IF(AND(A1400=A1413,ISNUMBER(D1412),ISNUMBER(D1400),D1412&gt;0,D1400&gt;0),100*(LN(D1412)-LN(D1400)),"")</f>
        <v/>
      </c>
      <c r="F1413" t="n">
        <v>691533</v>
      </c>
      <c r="G1413">
        <f>IF(AND(A1400=A1413,ISNUMBER(F1412),ISNUMBER(F1400),F1412&gt;0,F1400&gt;0),100*(LN(F1412)-LN(F1400)),"")</f>
        <v/>
      </c>
      <c r="H1413" t="n">
        <v>23.90464769589133</v>
      </c>
      <c r="I1413">
        <f>IF(AND(A1400=A1413,ISNUMBER(H1412),ISNUMBER(H1400)),H1412-H1400,"")</f>
        <v/>
      </c>
      <c r="J1413" t="n">
        <v>295</v>
      </c>
      <c r="K1413">
        <f>IF(AND(A1412=A1413,ISNUMBER(J1412),ISNUMBER(D1412)),1000*J1412/D1412,"")</f>
        <v/>
      </c>
      <c r="L1413" t="n">
        <v>60.3</v>
      </c>
      <c r="M1413">
        <f>IF(AND(A1400=A1413,ISNUMBER(L1412),ISNUMBER(L1400)),L1412-L1400,"")</f>
        <v/>
      </c>
      <c r="N1413" t="n">
        <v>27608</v>
      </c>
      <c r="O1413" t="n">
        <v>4.65993608643025</v>
      </c>
      <c r="P1413">
        <f>IF(AND(A1401=A1413,ISNUMBER(O1401)),O1401,"")</f>
        <v/>
      </c>
      <c r="Q1413" t="n">
        <v>17113</v>
      </c>
      <c r="R1413" t="n">
        <v>6.693723517348715</v>
      </c>
      <c r="S1413">
        <f>IF(AND(A1401=A1413,ISNUMBER(R1401)),R1401,"")</f>
        <v/>
      </c>
    </row>
    <row r="1414">
      <c r="A1414" t="inlineStr">
        <is>
          <t>강원</t>
        </is>
      </c>
      <c r="B1414" t="inlineStr">
        <is>
          <t>2016-12</t>
        </is>
      </c>
      <c r="C1414" t="inlineStr">
        <is>
          <t>분석</t>
        </is>
      </c>
      <c r="D1414" t="n">
        <v>1550806</v>
      </c>
      <c r="E1414">
        <f>IF(AND(A1401=A1414,ISNUMBER(D1413),ISNUMBER(D1401),D1413&gt;0,D1401&gt;0),100*(LN(D1413)-LN(D1401)),"")</f>
        <v/>
      </c>
      <c r="F1414" t="n">
        <v>692254</v>
      </c>
      <c r="G1414">
        <f>IF(AND(A1401=A1414,ISNUMBER(F1413),ISNUMBER(F1401),F1413&gt;0,F1401&gt;0),100*(LN(F1413)-LN(F1401)),"")</f>
        <v/>
      </c>
      <c r="H1414" t="n">
        <v>23.87635848713508</v>
      </c>
      <c r="I1414">
        <f>IF(AND(A1401=A1414,ISNUMBER(H1413),ISNUMBER(H1401)),H1413-H1401,"")</f>
        <v/>
      </c>
      <c r="J1414" t="n">
        <v>777</v>
      </c>
      <c r="K1414">
        <f>IF(AND(A1413=A1414,ISNUMBER(J1413),ISNUMBER(D1413)),1000*J1413/D1413,"")</f>
        <v/>
      </c>
      <c r="L1414" t="n">
        <v>56.4</v>
      </c>
      <c r="M1414">
        <f>IF(AND(A1401=A1414,ISNUMBER(L1413),ISNUMBER(L1401)),L1413-L1401,"")</f>
        <v/>
      </c>
      <c r="N1414" t="n">
        <v>29380</v>
      </c>
      <c r="O1414" t="n">
        <v>6.220858495002801</v>
      </c>
      <c r="P1414">
        <f>IF(AND(A1402=A1414,ISNUMBER(O1402)),O1402,"")</f>
        <v/>
      </c>
      <c r="Q1414" t="n">
        <v>17644</v>
      </c>
      <c r="R1414" t="n">
        <v>3.055737364737965</v>
      </c>
      <c r="S1414">
        <f>IF(AND(A1402=A1414,ISNUMBER(R1402)),R1402,"")</f>
        <v/>
      </c>
    </row>
    <row r="1415">
      <c r="A1415" t="inlineStr">
        <is>
          <t>강원</t>
        </is>
      </c>
      <c r="B1415" t="inlineStr">
        <is>
          <t>2017-01</t>
        </is>
      </c>
      <c r="C1415" t="inlineStr">
        <is>
          <t>분석</t>
        </is>
      </c>
      <c r="D1415" t="n">
        <v>1549212</v>
      </c>
      <c r="E1415">
        <f>IF(AND(A1402=A1415,ISNUMBER(D1414),ISNUMBER(D1402),D1414&gt;0,D1402&gt;0),100*(LN(D1414)-LN(D1402)),"")</f>
        <v/>
      </c>
      <c r="F1415" t="n">
        <v>691762</v>
      </c>
      <c r="G1415">
        <f>IF(AND(A1402=A1415,ISNUMBER(F1414),ISNUMBER(F1402),F1414&gt;0,F1402&gt;0),100*(LN(F1414)-LN(F1402)),"")</f>
        <v/>
      </c>
      <c r="H1415" t="n">
        <v>23.82301453900434</v>
      </c>
      <c r="I1415">
        <f>IF(AND(A1402=A1415,ISNUMBER(H1414),ISNUMBER(H1402)),H1414-H1402,"")</f>
        <v/>
      </c>
      <c r="J1415" t="n">
        <v>-1333</v>
      </c>
      <c r="K1415">
        <f>IF(AND(A1414=A1415,ISNUMBER(J1414),ISNUMBER(D1414)),1000*J1414/D1414,"")</f>
        <v/>
      </c>
      <c r="L1415" t="n">
        <v>54</v>
      </c>
      <c r="M1415">
        <f>IF(AND(A1402=A1415,ISNUMBER(L1414),ISNUMBER(L1402)),L1414-L1402,"")</f>
        <v/>
      </c>
      <c r="N1415" t="n">
        <v>29380</v>
      </c>
      <c r="O1415" t="n">
        <v>6.220858495002801</v>
      </c>
      <c r="P1415">
        <f>IF(AND(A1403=A1415,ISNUMBER(O1403)),O1403,"")</f>
        <v/>
      </c>
      <c r="Q1415" t="n">
        <v>17644</v>
      </c>
      <c r="R1415" t="n">
        <v>3.055737364737965</v>
      </c>
      <c r="S1415">
        <f>IF(AND(A1403=A1415,ISNUMBER(R1403)),R1403,"")</f>
        <v/>
      </c>
    </row>
    <row r="1416">
      <c r="A1416" t="inlineStr">
        <is>
          <t>강원</t>
        </is>
      </c>
      <c r="B1416" t="inlineStr">
        <is>
          <t>2017-02</t>
        </is>
      </c>
      <c r="C1416" t="inlineStr">
        <is>
          <t>분석</t>
        </is>
      </c>
      <c r="D1416" t="n">
        <v>1548252</v>
      </c>
      <c r="E1416">
        <f>IF(AND(A1403=A1416,ISNUMBER(D1415),ISNUMBER(D1403),D1415&gt;0,D1403&gt;0),100*(LN(D1415)-LN(D1403)),"")</f>
        <v/>
      </c>
      <c r="F1416" t="n">
        <v>692316</v>
      </c>
      <c r="G1416">
        <f>IF(AND(A1403=A1416,ISNUMBER(F1415),ISNUMBER(F1403),F1415&gt;0,F1403&gt;0),100*(LN(F1415)-LN(F1403)),"")</f>
        <v/>
      </c>
      <c r="H1416" t="n">
        <v>23.75239948018798</v>
      </c>
      <c r="I1416">
        <f>IF(AND(A1403=A1416,ISNUMBER(H1415),ISNUMBER(H1403)),H1415-H1403,"")</f>
        <v/>
      </c>
      <c r="J1416" t="n">
        <v>-742</v>
      </c>
      <c r="K1416">
        <f>IF(AND(A1415=A1416,ISNUMBER(J1415),ISNUMBER(D1415)),1000*J1415/D1415,"")</f>
        <v/>
      </c>
      <c r="L1416" t="n">
        <v>55.1</v>
      </c>
      <c r="M1416">
        <f>IF(AND(A1403=A1416,ISNUMBER(L1415),ISNUMBER(L1403)),L1415-L1403,"")</f>
        <v/>
      </c>
      <c r="N1416" t="n">
        <v>29380</v>
      </c>
      <c r="O1416" t="n">
        <v>6.220858495002801</v>
      </c>
      <c r="P1416">
        <f>IF(AND(A1404=A1416,ISNUMBER(O1404)),O1404,"")</f>
        <v/>
      </c>
      <c r="Q1416" t="n">
        <v>17644</v>
      </c>
      <c r="R1416" t="n">
        <v>3.055737364737965</v>
      </c>
      <c r="S1416">
        <f>IF(AND(A1404=A1416,ISNUMBER(R1404)),R1404,"")</f>
        <v/>
      </c>
    </row>
    <row r="1417">
      <c r="A1417" t="inlineStr">
        <is>
          <t>강원</t>
        </is>
      </c>
      <c r="B1417" t="inlineStr">
        <is>
          <t>2017-03</t>
        </is>
      </c>
      <c r="C1417" t="inlineStr">
        <is>
          <t>분석</t>
        </is>
      </c>
      <c r="D1417" t="n">
        <v>1547735</v>
      </c>
      <c r="E1417">
        <f>IF(AND(A1404=A1417,ISNUMBER(D1416),ISNUMBER(D1404),D1416&gt;0,D1404&gt;0),100*(LN(D1416)-LN(D1404)),"")</f>
        <v/>
      </c>
      <c r="F1417" t="n">
        <v>693540</v>
      </c>
      <c r="G1417">
        <f>IF(AND(A1404=A1417,ISNUMBER(F1416),ISNUMBER(F1404),F1416&gt;0,F1404&gt;0),100*(LN(F1416)-LN(F1404)),"")</f>
        <v/>
      </c>
      <c r="H1417" t="n">
        <v>23.72008128006409</v>
      </c>
      <c r="I1417">
        <f>IF(AND(A1404=A1417,ISNUMBER(H1416),ISNUMBER(H1404)),H1416-H1404,"")</f>
        <v/>
      </c>
      <c r="J1417" t="n">
        <v>-106</v>
      </c>
      <c r="K1417">
        <f>IF(AND(A1416=A1417,ISNUMBER(J1416),ISNUMBER(D1416)),1000*J1416/D1416,"")</f>
        <v/>
      </c>
      <c r="L1417" t="n">
        <v>59</v>
      </c>
      <c r="M1417">
        <f>IF(AND(A1404=A1417,ISNUMBER(L1416),ISNUMBER(L1404)),L1416-L1404,"")</f>
        <v/>
      </c>
      <c r="N1417" t="n">
        <v>29380</v>
      </c>
      <c r="O1417" t="n">
        <v>6.220858495002801</v>
      </c>
      <c r="P1417">
        <f>IF(AND(A1405=A1417,ISNUMBER(O1405)),O1405,"")</f>
        <v/>
      </c>
      <c r="Q1417" t="n">
        <v>17644</v>
      </c>
      <c r="R1417" t="n">
        <v>3.055737364737965</v>
      </c>
      <c r="S1417">
        <f>IF(AND(A1405=A1417,ISNUMBER(R1405)),R1405,"")</f>
        <v/>
      </c>
    </row>
    <row r="1418">
      <c r="A1418" t="inlineStr">
        <is>
          <t>강원</t>
        </is>
      </c>
      <c r="B1418" t="inlineStr">
        <is>
          <t>2017-04</t>
        </is>
      </c>
      <c r="C1418" t="inlineStr">
        <is>
          <t>분석</t>
        </is>
      </c>
      <c r="D1418" t="n">
        <v>1547579</v>
      </c>
      <c r="E1418">
        <f>IF(AND(A1405=A1418,ISNUMBER(D1417),ISNUMBER(D1405),D1417&gt;0,D1405&gt;0),100*(LN(D1417)-LN(D1405)),"")</f>
        <v/>
      </c>
      <c r="F1418" t="n">
        <v>694240</v>
      </c>
      <c r="G1418">
        <f>IF(AND(A1405=A1418,ISNUMBER(F1417),ISNUMBER(F1405),F1417&gt;0,F1405&gt;0),100*(LN(F1417)-LN(F1405)),"")</f>
        <v/>
      </c>
      <c r="H1418" t="n">
        <v>23.70360414557189</v>
      </c>
      <c r="I1418">
        <f>IF(AND(A1405=A1418,ISNUMBER(H1417),ISNUMBER(H1405)),H1417-H1405,"")</f>
        <v/>
      </c>
      <c r="J1418" t="n">
        <v>-14</v>
      </c>
      <c r="K1418">
        <f>IF(AND(A1417=A1418,ISNUMBER(J1417),ISNUMBER(D1417)),1000*J1417/D1417,"")</f>
        <v/>
      </c>
      <c r="L1418" t="n">
        <v>62.3</v>
      </c>
      <c r="M1418">
        <f>IF(AND(A1405=A1418,ISNUMBER(L1417),ISNUMBER(L1405)),L1417-L1405,"")</f>
        <v/>
      </c>
      <c r="N1418" t="n">
        <v>29380</v>
      </c>
      <c r="O1418" t="n">
        <v>6.220858495002801</v>
      </c>
      <c r="P1418">
        <f>IF(AND(A1406=A1418,ISNUMBER(O1406)),O1406,"")</f>
        <v/>
      </c>
      <c r="Q1418" t="n">
        <v>17644</v>
      </c>
      <c r="R1418" t="n">
        <v>3.055737364737965</v>
      </c>
      <c r="S1418">
        <f>IF(AND(A1406=A1418,ISNUMBER(R1406)),R1406,"")</f>
        <v/>
      </c>
    </row>
    <row r="1419">
      <c r="A1419" t="inlineStr">
        <is>
          <t>강원</t>
        </is>
      </c>
      <c r="B1419" t="inlineStr">
        <is>
          <t>2017-05</t>
        </is>
      </c>
      <c r="C1419" t="inlineStr">
        <is>
          <t>분석</t>
        </is>
      </c>
      <c r="D1419" t="n">
        <v>1547453</v>
      </c>
      <c r="E1419">
        <f>IF(AND(A1406=A1419,ISNUMBER(D1418),ISNUMBER(D1406),D1418&gt;0,D1406&gt;0),100*(LN(D1418)-LN(D1406)),"")</f>
        <v/>
      </c>
      <c r="F1419" t="n">
        <v>694977</v>
      </c>
      <c r="G1419">
        <f>IF(AND(A1406=A1419,ISNUMBER(F1418),ISNUMBER(F1406),F1418&gt;0,F1406&gt;0),100*(LN(F1418)-LN(F1406)),"")</f>
        <v/>
      </c>
      <c r="H1419" t="n">
        <v>23.68420882572847</v>
      </c>
      <c r="I1419">
        <f>IF(AND(A1406=A1419,ISNUMBER(H1418),ISNUMBER(H1406)),H1418-H1406,"")</f>
        <v/>
      </c>
      <c r="J1419" t="n">
        <v>37</v>
      </c>
      <c r="K1419">
        <f>IF(AND(A1418=A1419,ISNUMBER(J1418),ISNUMBER(D1418)),1000*J1418/D1418,"")</f>
        <v/>
      </c>
      <c r="L1419" t="n">
        <v>63.6</v>
      </c>
      <c r="M1419">
        <f>IF(AND(A1406=A1419,ISNUMBER(L1418),ISNUMBER(L1406)),L1418-L1406,"")</f>
        <v/>
      </c>
      <c r="N1419" t="n">
        <v>29380</v>
      </c>
      <c r="O1419" t="n">
        <v>6.220858495002801</v>
      </c>
      <c r="P1419">
        <f>IF(AND(A1407=A1419,ISNUMBER(O1407)),O1407,"")</f>
        <v/>
      </c>
      <c r="Q1419" t="n">
        <v>17644</v>
      </c>
      <c r="R1419" t="n">
        <v>3.055737364737965</v>
      </c>
      <c r="S1419">
        <f>IF(AND(A1407=A1419,ISNUMBER(R1407)),R1407,"")</f>
        <v/>
      </c>
    </row>
    <row r="1420">
      <c r="A1420" t="inlineStr">
        <is>
          <t>강원</t>
        </is>
      </c>
      <c r="B1420" t="inlineStr">
        <is>
          <t>2017-06</t>
        </is>
      </c>
      <c r="C1420" t="inlineStr">
        <is>
          <t>분석</t>
        </is>
      </c>
      <c r="D1420" t="n">
        <v>1547829</v>
      </c>
      <c r="E1420">
        <f>IF(AND(A1407=A1420,ISNUMBER(D1419),ISNUMBER(D1407),D1419&gt;0,D1407&gt;0),100*(LN(D1419)-LN(D1407)),"")</f>
        <v/>
      </c>
      <c r="F1420" t="n">
        <v>695774</v>
      </c>
      <c r="G1420">
        <f>IF(AND(A1407=A1420,ISNUMBER(F1419),ISNUMBER(F1407),F1419&gt;0,F1407&gt;0),100*(LN(F1419)-LN(F1407)),"")</f>
        <v/>
      </c>
      <c r="H1420" t="n">
        <v>23.6908599076513</v>
      </c>
      <c r="I1420">
        <f>IF(AND(A1407=A1420,ISNUMBER(H1419),ISNUMBER(H1407)),H1419-H1407,"")</f>
        <v/>
      </c>
      <c r="J1420" t="n">
        <v>780</v>
      </c>
      <c r="K1420">
        <f>IF(AND(A1419=A1420,ISNUMBER(J1419),ISNUMBER(D1419)),1000*J1419/D1419,"")</f>
        <v/>
      </c>
      <c r="L1420" t="n">
        <v>63.8</v>
      </c>
      <c r="M1420">
        <f>IF(AND(A1407=A1420,ISNUMBER(L1419),ISNUMBER(L1407)),L1419-L1407,"")</f>
        <v/>
      </c>
      <c r="N1420" t="n">
        <v>29380</v>
      </c>
      <c r="O1420" t="n">
        <v>6.220858495002801</v>
      </c>
      <c r="P1420">
        <f>IF(AND(A1408=A1420,ISNUMBER(O1408)),O1408,"")</f>
        <v/>
      </c>
      <c r="Q1420" t="n">
        <v>17644</v>
      </c>
      <c r="R1420" t="n">
        <v>3.055737364737965</v>
      </c>
      <c r="S1420">
        <f>IF(AND(A1408=A1420,ISNUMBER(R1408)),R1408,"")</f>
        <v/>
      </c>
    </row>
    <row r="1421">
      <c r="A1421" t="inlineStr">
        <is>
          <t>강원</t>
        </is>
      </c>
      <c r="B1421" t="inlineStr">
        <is>
          <t>2017-07</t>
        </is>
      </c>
      <c r="C1421" t="inlineStr">
        <is>
          <t>분석</t>
        </is>
      </c>
      <c r="D1421" t="n">
        <v>1547387</v>
      </c>
      <c r="E1421">
        <f>IF(AND(A1408=A1421,ISNUMBER(D1420),ISNUMBER(D1408),D1420&gt;0,D1408&gt;0),100*(LN(D1420)-LN(D1408)),"")</f>
        <v/>
      </c>
      <c r="F1421" t="n">
        <v>695886</v>
      </c>
      <c r="G1421">
        <f>IF(AND(A1408=A1421,ISNUMBER(F1420),ISNUMBER(F1408),F1420&gt;0,F1408&gt;0),100*(LN(F1420)-LN(F1408)),"")</f>
        <v/>
      </c>
      <c r="H1421" t="n">
        <v>23.65529760816137</v>
      </c>
      <c r="I1421">
        <f>IF(AND(A1408=A1421,ISNUMBER(H1420),ISNUMBER(H1408)),H1420-H1408,"")</f>
        <v/>
      </c>
      <c r="J1421" t="n">
        <v>-305</v>
      </c>
      <c r="K1421">
        <f>IF(AND(A1420=A1421,ISNUMBER(J1420),ISNUMBER(D1420)),1000*J1420/D1420,"")</f>
        <v/>
      </c>
      <c r="L1421" t="n">
        <v>64.3</v>
      </c>
      <c r="M1421">
        <f>IF(AND(A1408=A1421,ISNUMBER(L1420),ISNUMBER(L1408)),L1420-L1408,"")</f>
        <v/>
      </c>
      <c r="N1421" t="n">
        <v>29380</v>
      </c>
      <c r="O1421" t="n">
        <v>6.220858495002801</v>
      </c>
      <c r="P1421">
        <f>IF(AND(A1409=A1421,ISNUMBER(O1409)),O1409,"")</f>
        <v/>
      </c>
      <c r="Q1421" t="n">
        <v>17644</v>
      </c>
      <c r="R1421" t="n">
        <v>3.055737364737965</v>
      </c>
      <c r="S1421">
        <f>IF(AND(A1409=A1421,ISNUMBER(R1409)),R1409,"")</f>
        <v/>
      </c>
    </row>
    <row r="1422">
      <c r="A1422" t="inlineStr">
        <is>
          <t>강원</t>
        </is>
      </c>
      <c r="B1422" t="inlineStr">
        <is>
          <t>2017-08</t>
        </is>
      </c>
      <c r="C1422" t="inlineStr">
        <is>
          <t>분석</t>
        </is>
      </c>
      <c r="D1422" t="n">
        <v>1547455</v>
      </c>
      <c r="E1422">
        <f>IF(AND(A1409=A1422,ISNUMBER(D1421),ISNUMBER(D1409),D1421&gt;0,D1409&gt;0),100*(LN(D1421)-LN(D1409)),"")</f>
        <v/>
      </c>
      <c r="F1422" t="n">
        <v>696242</v>
      </c>
      <c r="G1422">
        <f>IF(AND(A1409=A1422,ISNUMBER(F1421),ISNUMBER(F1409),F1421&gt;0,F1409&gt;0),100*(LN(F1421)-LN(F1409)),"")</f>
        <v/>
      </c>
      <c r="H1422" t="n">
        <v>23.63487145021988</v>
      </c>
      <c r="I1422">
        <f>IF(AND(A1409=A1422,ISNUMBER(H1421),ISNUMBER(H1409)),H1421-H1409,"")</f>
        <v/>
      </c>
      <c r="J1422" t="n">
        <v>162</v>
      </c>
      <c r="K1422">
        <f>IF(AND(A1421=A1422,ISNUMBER(J1421),ISNUMBER(D1421)),1000*J1421/D1421,"")</f>
        <v/>
      </c>
      <c r="L1422" t="n">
        <v>64</v>
      </c>
      <c r="M1422">
        <f>IF(AND(A1409=A1422,ISNUMBER(L1421),ISNUMBER(L1409)),L1421-L1409,"")</f>
        <v/>
      </c>
      <c r="N1422" t="n">
        <v>29380</v>
      </c>
      <c r="O1422" t="n">
        <v>6.220858495002801</v>
      </c>
      <c r="P1422">
        <f>IF(AND(A1410=A1422,ISNUMBER(O1410)),O1410,"")</f>
        <v/>
      </c>
      <c r="Q1422" t="n">
        <v>17644</v>
      </c>
      <c r="R1422" t="n">
        <v>3.055737364737965</v>
      </c>
      <c r="S1422">
        <f>IF(AND(A1410=A1422,ISNUMBER(R1410)),R1410,"")</f>
        <v/>
      </c>
    </row>
    <row r="1423">
      <c r="A1423" t="inlineStr">
        <is>
          <t>강원</t>
        </is>
      </c>
      <c r="B1423" t="inlineStr">
        <is>
          <t>2017-09</t>
        </is>
      </c>
      <c r="C1423" t="inlineStr">
        <is>
          <t>분석</t>
        </is>
      </c>
      <c r="D1423" t="n">
        <v>1547768</v>
      </c>
      <c r="E1423">
        <f>IF(AND(A1410=A1423,ISNUMBER(D1422),ISNUMBER(D1410),D1422&gt;0,D1410&gt;0),100*(LN(D1422)-LN(D1410)),"")</f>
        <v/>
      </c>
      <c r="F1423" t="n">
        <v>697109</v>
      </c>
      <c r="G1423">
        <f>IF(AND(A1410=A1423,ISNUMBER(F1422),ISNUMBER(F1410),F1422&gt;0,F1410&gt;0),100*(LN(F1422)-LN(F1410)),"")</f>
        <v/>
      </c>
      <c r="H1423" t="n">
        <v>23.62317866760393</v>
      </c>
      <c r="I1423">
        <f>IF(AND(A1410=A1423,ISNUMBER(H1422),ISNUMBER(H1410)),H1422-H1410,"")</f>
        <v/>
      </c>
      <c r="J1423" t="n">
        <v>401</v>
      </c>
      <c r="K1423">
        <f>IF(AND(A1422=A1423,ISNUMBER(J1422),ISNUMBER(D1422)),1000*J1422/D1422,"")</f>
        <v/>
      </c>
      <c r="L1423" t="n">
        <v>63</v>
      </c>
      <c r="M1423">
        <f>IF(AND(A1410=A1423,ISNUMBER(L1422),ISNUMBER(L1410)),L1422-L1410,"")</f>
        <v/>
      </c>
      <c r="N1423" t="n">
        <v>29380</v>
      </c>
      <c r="O1423" t="n">
        <v>6.220858495002801</v>
      </c>
      <c r="P1423">
        <f>IF(AND(A1411=A1423,ISNUMBER(O1411)),O1411,"")</f>
        <v/>
      </c>
      <c r="Q1423" t="n">
        <v>17644</v>
      </c>
      <c r="R1423" t="n">
        <v>3.055737364737965</v>
      </c>
      <c r="S1423">
        <f>IF(AND(A1411=A1423,ISNUMBER(R1411)),R1411,"")</f>
        <v/>
      </c>
    </row>
    <row r="1424">
      <c r="A1424" t="inlineStr">
        <is>
          <t>강원</t>
        </is>
      </c>
      <c r="B1424" t="inlineStr">
        <is>
          <t>2017-10</t>
        </is>
      </c>
      <c r="C1424" t="inlineStr">
        <is>
          <t>분석</t>
        </is>
      </c>
      <c r="D1424" t="n">
        <v>1547999</v>
      </c>
      <c r="E1424">
        <f>IF(AND(A1411=A1424,ISNUMBER(D1423),ISNUMBER(D1411),D1423&gt;0,D1411&gt;0),100*(LN(D1423)-LN(D1411)),"")</f>
        <v/>
      </c>
      <c r="F1424" t="n">
        <v>697784</v>
      </c>
      <c r="G1424">
        <f>IF(AND(A1411=A1424,ISNUMBER(F1423),ISNUMBER(F1411),F1423&gt;0,F1411&gt;0),100*(LN(F1423)-LN(F1411)),"")</f>
        <v/>
      </c>
      <c r="H1424" t="n">
        <v>23.6129351504749</v>
      </c>
      <c r="I1424">
        <f>IF(AND(A1411=A1424,ISNUMBER(H1423),ISNUMBER(H1411)),H1423-H1411,"")</f>
        <v/>
      </c>
      <c r="J1424" t="n">
        <v>487</v>
      </c>
      <c r="K1424">
        <f>IF(AND(A1423=A1424,ISNUMBER(J1423),ISNUMBER(D1423)),1000*J1423/D1423,"")</f>
        <v/>
      </c>
      <c r="L1424" t="n">
        <v>63.2</v>
      </c>
      <c r="M1424">
        <f>IF(AND(A1411=A1424,ISNUMBER(L1423),ISNUMBER(L1411)),L1423-L1411,"")</f>
        <v/>
      </c>
      <c r="N1424" t="n">
        <v>29380</v>
      </c>
      <c r="O1424" t="n">
        <v>6.220858495002801</v>
      </c>
      <c r="P1424">
        <f>IF(AND(A1412=A1424,ISNUMBER(O1412)),O1412,"")</f>
        <v/>
      </c>
      <c r="Q1424" t="n">
        <v>17644</v>
      </c>
      <c r="R1424" t="n">
        <v>3.055737364737965</v>
      </c>
      <c r="S1424">
        <f>IF(AND(A1412=A1424,ISNUMBER(R1412)),R1412,"")</f>
        <v/>
      </c>
    </row>
    <row r="1425">
      <c r="A1425" t="inlineStr">
        <is>
          <t>강원</t>
        </is>
      </c>
      <c r="B1425" t="inlineStr">
        <is>
          <t>2017-11</t>
        </is>
      </c>
      <c r="C1425" t="inlineStr">
        <is>
          <t>분석</t>
        </is>
      </c>
      <c r="D1425" t="n">
        <v>1549344</v>
      </c>
      <c r="E1425">
        <f>IF(AND(A1412=A1425,ISNUMBER(D1424),ISNUMBER(D1412),D1424&gt;0,D1412&gt;0),100*(LN(D1424)-LN(D1412)),"")</f>
        <v/>
      </c>
      <c r="F1425" t="n">
        <v>699165</v>
      </c>
      <c r="G1425">
        <f>IF(AND(A1412=A1425,ISNUMBER(F1424),ISNUMBER(F1412),F1424&gt;0,F1412&gt;0),100*(LN(F1424)-LN(F1412)),"")</f>
        <v/>
      </c>
      <c r="H1425" t="n">
        <v>23.62451463328996</v>
      </c>
      <c r="I1425">
        <f>IF(AND(A1412=A1425,ISNUMBER(H1424),ISNUMBER(H1412)),H1424-H1412,"")</f>
        <v/>
      </c>
      <c r="J1425" t="n">
        <v>1529</v>
      </c>
      <c r="K1425">
        <f>IF(AND(A1424=A1425,ISNUMBER(J1424),ISNUMBER(D1424)),1000*J1424/D1424,"")</f>
        <v/>
      </c>
      <c r="L1425" t="n">
        <v>62.4</v>
      </c>
      <c r="M1425">
        <f>IF(AND(A1412=A1425,ISNUMBER(L1424),ISNUMBER(L1412)),L1424-L1412,"")</f>
        <v/>
      </c>
      <c r="N1425" t="n">
        <v>29380</v>
      </c>
      <c r="O1425" t="n">
        <v>6.220858495002801</v>
      </c>
      <c r="P1425">
        <f>IF(AND(A1413=A1425,ISNUMBER(O1413)),O1413,"")</f>
        <v/>
      </c>
      <c r="Q1425" t="n">
        <v>17644</v>
      </c>
      <c r="R1425" t="n">
        <v>3.055737364737965</v>
      </c>
      <c r="S1425">
        <f>IF(AND(A1413=A1425,ISNUMBER(R1413)),R1413,"")</f>
        <v/>
      </c>
    </row>
    <row r="1426">
      <c r="A1426" t="inlineStr">
        <is>
          <t>강원</t>
        </is>
      </c>
      <c r="B1426" t="inlineStr">
        <is>
          <t>2017-12</t>
        </is>
      </c>
      <c r="C1426" t="inlineStr">
        <is>
          <t>분석</t>
        </is>
      </c>
      <c r="D1426" t="n">
        <v>1550142</v>
      </c>
      <c r="E1426">
        <f>IF(AND(A1413=A1426,ISNUMBER(D1425),ISNUMBER(D1413),D1425&gt;0,D1413&gt;0),100*(LN(D1425)-LN(D1413)),"")</f>
        <v/>
      </c>
      <c r="F1426" t="n">
        <v>700265</v>
      </c>
      <c r="G1426">
        <f>IF(AND(A1413=A1426,ISNUMBER(F1425),ISNUMBER(F1413),F1425&gt;0,F1413&gt;0),100*(LN(F1425)-LN(F1413)),"")</f>
        <v/>
      </c>
      <c r="H1426" t="n">
        <v>23.617320219696</v>
      </c>
      <c r="I1426">
        <f>IF(AND(A1413=A1426,ISNUMBER(H1425),ISNUMBER(H1413)),H1425-H1413,"")</f>
        <v/>
      </c>
      <c r="J1426" t="n">
        <v>1139</v>
      </c>
      <c r="K1426">
        <f>IF(AND(A1425=A1426,ISNUMBER(J1425),ISNUMBER(D1425)),1000*J1425/D1425,"")</f>
        <v/>
      </c>
      <c r="L1426" t="n">
        <v>57.3</v>
      </c>
      <c r="M1426">
        <f>IF(AND(A1413=A1426,ISNUMBER(L1425),ISNUMBER(L1413)),L1425-L1413,"")</f>
        <v/>
      </c>
      <c r="N1426" t="n">
        <v>31200</v>
      </c>
      <c r="O1426" t="n">
        <v>6.010392406970588</v>
      </c>
      <c r="P1426">
        <f>IF(AND(A1414=A1426,ISNUMBER(O1414)),O1414,"")</f>
        <v/>
      </c>
      <c r="Q1426" t="n">
        <v>18305</v>
      </c>
      <c r="R1426" t="n">
        <v>3.677846432950638</v>
      </c>
      <c r="S1426">
        <f>IF(AND(A1414=A1426,ISNUMBER(R1414)),R1414,"")</f>
        <v/>
      </c>
    </row>
    <row r="1427">
      <c r="A1427" t="inlineStr">
        <is>
          <t>강원</t>
        </is>
      </c>
      <c r="B1427" t="inlineStr">
        <is>
          <t>2018-01</t>
        </is>
      </c>
      <c r="C1427" t="inlineStr">
        <is>
          <t>분석</t>
        </is>
      </c>
      <c r="D1427" t="n">
        <v>1548078</v>
      </c>
      <c r="E1427">
        <f>IF(AND(A1414=A1427,ISNUMBER(D1426),ISNUMBER(D1414),D1426&gt;0,D1414&gt;0),100*(LN(D1426)-LN(D1414)),"")</f>
        <v/>
      </c>
      <c r="F1427" t="n">
        <v>699946</v>
      </c>
      <c r="G1427">
        <f>IF(AND(A1414=A1427,ISNUMBER(F1426),ISNUMBER(F1414),F1426&gt;0,F1414&gt;0),100*(LN(F1426)-LN(F1414)),"")</f>
        <v/>
      </c>
      <c r="H1427" t="n">
        <v>23.55979479070176</v>
      </c>
      <c r="I1427">
        <f>IF(AND(A1414=A1427,ISNUMBER(H1426),ISNUMBER(H1414)),H1426-H1414,"")</f>
        <v/>
      </c>
      <c r="J1427" t="n">
        <v>-1620</v>
      </c>
      <c r="K1427">
        <f>IF(AND(A1426=A1427,ISNUMBER(J1426),ISNUMBER(D1426)),1000*J1426/D1426,"")</f>
        <v/>
      </c>
      <c r="L1427" t="n">
        <v>54</v>
      </c>
      <c r="M1427">
        <f>IF(AND(A1414=A1427,ISNUMBER(L1426),ISNUMBER(L1414)),L1426-L1414,"")</f>
        <v/>
      </c>
      <c r="N1427" t="n">
        <v>31200</v>
      </c>
      <c r="O1427" t="n">
        <v>6.010392406970588</v>
      </c>
      <c r="P1427">
        <f>IF(AND(A1415=A1427,ISNUMBER(O1415)),O1415,"")</f>
        <v/>
      </c>
      <c r="Q1427" t="n">
        <v>18305</v>
      </c>
      <c r="R1427" t="n">
        <v>3.677846432950638</v>
      </c>
      <c r="S1427">
        <f>IF(AND(A1415=A1427,ISNUMBER(R1415)),R1415,"")</f>
        <v/>
      </c>
    </row>
    <row r="1428">
      <c r="A1428" t="inlineStr">
        <is>
          <t>강원</t>
        </is>
      </c>
      <c r="B1428" t="inlineStr">
        <is>
          <t>2018-02</t>
        </is>
      </c>
      <c r="C1428" t="inlineStr">
        <is>
          <t>분석</t>
        </is>
      </c>
      <c r="D1428" t="n">
        <v>1546259</v>
      </c>
      <c r="E1428">
        <f>IF(AND(A1415=A1428,ISNUMBER(D1427),ISNUMBER(D1415),D1427&gt;0,D1415&gt;0),100*(LN(D1427)-LN(D1415)),"")</f>
        <v/>
      </c>
      <c r="F1428" t="n">
        <v>699862</v>
      </c>
      <c r="G1428">
        <f>IF(AND(A1415=A1428,ISNUMBER(F1427),ISNUMBER(F1415),F1427&gt;0,F1415&gt;0),100*(LN(F1427)-LN(F1415)),"")</f>
        <v/>
      </c>
      <c r="H1428" t="n">
        <v>23.49069593127671</v>
      </c>
      <c r="I1428">
        <f>IF(AND(A1415=A1428,ISNUMBER(H1427),ISNUMBER(H1415)),H1427-H1415,"")</f>
        <v/>
      </c>
      <c r="J1428" t="n">
        <v>-1466</v>
      </c>
      <c r="K1428">
        <f>IF(AND(A1427=A1428,ISNUMBER(J1427),ISNUMBER(D1427)),1000*J1427/D1427,"")</f>
        <v/>
      </c>
      <c r="L1428" t="n">
        <v>54.3</v>
      </c>
      <c r="M1428">
        <f>IF(AND(A1415=A1428,ISNUMBER(L1427),ISNUMBER(L1415)),L1427-L1415,"")</f>
        <v/>
      </c>
      <c r="N1428" t="n">
        <v>31200</v>
      </c>
      <c r="O1428" t="n">
        <v>6.010392406970588</v>
      </c>
      <c r="P1428">
        <f>IF(AND(A1416=A1428,ISNUMBER(O1416)),O1416,"")</f>
        <v/>
      </c>
      <c r="Q1428" t="n">
        <v>18305</v>
      </c>
      <c r="R1428" t="n">
        <v>3.677846432950638</v>
      </c>
      <c r="S1428">
        <f>IF(AND(A1416=A1428,ISNUMBER(R1416)),R1416,"")</f>
        <v/>
      </c>
    </row>
    <row r="1429">
      <c r="A1429" t="inlineStr">
        <is>
          <t>강원</t>
        </is>
      </c>
      <c r="B1429" t="inlineStr">
        <is>
          <t>2018-03</t>
        </is>
      </c>
      <c r="C1429" t="inlineStr">
        <is>
          <t>분석</t>
        </is>
      </c>
      <c r="D1429" t="n">
        <v>1546152</v>
      </c>
      <c r="E1429">
        <f>IF(AND(A1416=A1429,ISNUMBER(D1428),ISNUMBER(D1416),D1428&gt;0,D1416&gt;0),100*(LN(D1428)-LN(D1416)),"")</f>
        <v/>
      </c>
      <c r="F1429" t="n">
        <v>701246</v>
      </c>
      <c r="G1429">
        <f>IF(AND(A1416=A1429,ISNUMBER(F1428),ISNUMBER(F1416),F1428&gt;0,F1416&gt;0),100*(LN(F1428)-LN(F1416)),"")</f>
        <v/>
      </c>
      <c r="H1429" t="n">
        <v>23.44446082920696</v>
      </c>
      <c r="I1429">
        <f>IF(AND(A1416=A1429,ISNUMBER(H1428),ISNUMBER(H1416)),H1428-H1416,"")</f>
        <v/>
      </c>
      <c r="J1429" t="n">
        <v>134</v>
      </c>
      <c r="K1429">
        <f>IF(AND(A1428=A1429,ISNUMBER(J1428),ISNUMBER(D1428)),1000*J1428/D1428,"")</f>
        <v/>
      </c>
      <c r="L1429" t="n">
        <v>60</v>
      </c>
      <c r="M1429">
        <f>IF(AND(A1416=A1429,ISNUMBER(L1428),ISNUMBER(L1416)),L1428-L1416,"")</f>
        <v/>
      </c>
      <c r="N1429" t="n">
        <v>31200</v>
      </c>
      <c r="O1429" t="n">
        <v>6.010392406970588</v>
      </c>
      <c r="P1429">
        <f>IF(AND(A1417=A1429,ISNUMBER(O1417)),O1417,"")</f>
        <v/>
      </c>
      <c r="Q1429" t="n">
        <v>18305</v>
      </c>
      <c r="R1429" t="n">
        <v>3.677846432950638</v>
      </c>
      <c r="S1429">
        <f>IF(AND(A1417=A1429,ISNUMBER(R1417)),R1417,"")</f>
        <v/>
      </c>
    </row>
    <row r="1430">
      <c r="A1430" t="inlineStr">
        <is>
          <t>강원</t>
        </is>
      </c>
      <c r="B1430" t="inlineStr">
        <is>
          <t>2018-04</t>
        </is>
      </c>
      <c r="C1430" t="inlineStr">
        <is>
          <t>분석</t>
        </is>
      </c>
      <c r="D1430" t="n">
        <v>1545452</v>
      </c>
      <c r="E1430">
        <f>IF(AND(A1417=A1430,ISNUMBER(D1429),ISNUMBER(D1417),D1429&gt;0,D1417&gt;0),100*(LN(D1429)-LN(D1417)),"")</f>
        <v/>
      </c>
      <c r="F1430" t="n">
        <v>701923</v>
      </c>
      <c r="G1430">
        <f>IF(AND(A1417=A1430,ISNUMBER(F1429),ISNUMBER(F1417),F1429&gt;0,F1417&gt;0),100*(LN(F1429)-LN(F1417)),"")</f>
        <v/>
      </c>
      <c r="H1430" t="n">
        <v>23.41308562155279</v>
      </c>
      <c r="I1430">
        <f>IF(AND(A1417=A1430,ISNUMBER(H1429),ISNUMBER(H1417)),H1429-H1417,"")</f>
        <v/>
      </c>
      <c r="J1430" t="n">
        <v>-518</v>
      </c>
      <c r="K1430">
        <f>IF(AND(A1429=A1430,ISNUMBER(J1429),ISNUMBER(D1429)),1000*J1429/D1429,"")</f>
        <v/>
      </c>
      <c r="L1430" t="n">
        <v>61.9</v>
      </c>
      <c r="M1430">
        <f>IF(AND(A1417=A1430,ISNUMBER(L1429),ISNUMBER(L1417)),L1429-L1417,"")</f>
        <v/>
      </c>
      <c r="N1430" t="n">
        <v>31200</v>
      </c>
      <c r="O1430" t="n">
        <v>6.010392406970588</v>
      </c>
      <c r="P1430">
        <f>IF(AND(A1418=A1430,ISNUMBER(O1418)),O1418,"")</f>
        <v/>
      </c>
      <c r="Q1430" t="n">
        <v>18305</v>
      </c>
      <c r="R1430" t="n">
        <v>3.677846432950638</v>
      </c>
      <c r="S1430">
        <f>IF(AND(A1418=A1430,ISNUMBER(R1418)),R1418,"")</f>
        <v/>
      </c>
    </row>
    <row r="1431">
      <c r="A1431" t="inlineStr">
        <is>
          <t>강원</t>
        </is>
      </c>
      <c r="B1431" t="inlineStr">
        <is>
          <t>2018-05</t>
        </is>
      </c>
      <c r="C1431" t="inlineStr">
        <is>
          <t>분석</t>
        </is>
      </c>
      <c r="D1431" t="n">
        <v>1545291</v>
      </c>
      <c r="E1431">
        <f>IF(AND(A1418=A1431,ISNUMBER(D1430),ISNUMBER(D1418),D1430&gt;0,D1418&gt;0),100*(LN(D1430)-LN(D1418)),"")</f>
        <v/>
      </c>
      <c r="F1431" t="n">
        <v>702550</v>
      </c>
      <c r="G1431">
        <f>IF(AND(A1418=A1431,ISNUMBER(F1430),ISNUMBER(F1418),F1430&gt;0,F1418&gt;0),100*(LN(F1430)-LN(F1418)),"")</f>
        <v/>
      </c>
      <c r="H1431" t="n">
        <v>23.39177540023206</v>
      </c>
      <c r="I1431">
        <f>IF(AND(A1418=A1431,ISNUMBER(H1430),ISNUMBER(H1418)),H1430-H1418,"")</f>
        <v/>
      </c>
      <c r="J1431" t="n">
        <v>81</v>
      </c>
      <c r="K1431">
        <f>IF(AND(A1430=A1431,ISNUMBER(J1430),ISNUMBER(D1430)),1000*J1430/D1430,"")</f>
        <v/>
      </c>
      <c r="L1431" t="n">
        <v>62.8</v>
      </c>
      <c r="M1431">
        <f>IF(AND(A1418=A1431,ISNUMBER(L1430),ISNUMBER(L1418)),L1430-L1418,"")</f>
        <v/>
      </c>
      <c r="N1431" t="n">
        <v>31200</v>
      </c>
      <c r="O1431" t="n">
        <v>6.010392406970588</v>
      </c>
      <c r="P1431">
        <f>IF(AND(A1419=A1431,ISNUMBER(O1419)),O1419,"")</f>
        <v/>
      </c>
      <c r="Q1431" t="n">
        <v>18305</v>
      </c>
      <c r="R1431" t="n">
        <v>3.677846432950638</v>
      </c>
      <c r="S1431">
        <f>IF(AND(A1419=A1431,ISNUMBER(R1419)),R1419,"")</f>
        <v/>
      </c>
    </row>
    <row r="1432">
      <c r="A1432" t="inlineStr">
        <is>
          <t>강원</t>
        </is>
      </c>
      <c r="B1432" t="inlineStr">
        <is>
          <t>2018-06</t>
        </is>
      </c>
      <c r="C1432" t="inlineStr">
        <is>
          <t>분석</t>
        </is>
      </c>
      <c r="D1432" t="n">
        <v>1544843</v>
      </c>
      <c r="E1432">
        <f>IF(AND(A1419=A1432,ISNUMBER(D1431),ISNUMBER(D1419),D1431&gt;0,D1419&gt;0),100*(LN(D1431)-LN(D1419)),"")</f>
        <v/>
      </c>
      <c r="F1432" t="n">
        <v>702977</v>
      </c>
      <c r="G1432">
        <f>IF(AND(A1419=A1432,ISNUMBER(F1431),ISNUMBER(F1419),F1431&gt;0,F1419&gt;0),100*(LN(F1431)-LN(F1419)),"")</f>
        <v/>
      </c>
      <c r="H1432" t="n">
        <v>23.36865299580604</v>
      </c>
      <c r="I1432">
        <f>IF(AND(A1419=A1432,ISNUMBER(H1431),ISNUMBER(H1419)),H1431-H1419,"")</f>
        <v/>
      </c>
      <c r="J1432" t="n">
        <v>-225</v>
      </c>
      <c r="K1432">
        <f>IF(AND(A1431=A1432,ISNUMBER(J1431),ISNUMBER(D1431)),1000*J1431/D1431,"")</f>
        <v/>
      </c>
      <c r="L1432" t="n">
        <v>63</v>
      </c>
      <c r="M1432">
        <f>IF(AND(A1419=A1432,ISNUMBER(L1431),ISNUMBER(L1419)),L1431-L1419,"")</f>
        <v/>
      </c>
      <c r="N1432" t="n">
        <v>31200</v>
      </c>
      <c r="O1432" t="n">
        <v>6.010392406970588</v>
      </c>
      <c r="P1432">
        <f>IF(AND(A1420=A1432,ISNUMBER(O1420)),O1420,"")</f>
        <v/>
      </c>
      <c r="Q1432" t="n">
        <v>18305</v>
      </c>
      <c r="R1432" t="n">
        <v>3.677846432950638</v>
      </c>
      <c r="S1432">
        <f>IF(AND(A1420=A1432,ISNUMBER(R1420)),R1420,"")</f>
        <v/>
      </c>
    </row>
    <row r="1433">
      <c r="A1433" t="inlineStr">
        <is>
          <t>강원</t>
        </is>
      </c>
      <c r="B1433" t="inlineStr">
        <is>
          <t>2018-07</t>
        </is>
      </c>
      <c r="C1433" t="inlineStr">
        <is>
          <t>분석</t>
        </is>
      </c>
      <c r="D1433" t="n">
        <v>1544258</v>
      </c>
      <c r="E1433">
        <f>IF(AND(A1420=A1433,ISNUMBER(D1432),ISNUMBER(D1420),D1432&gt;0,D1420&gt;0),100*(LN(D1432)-LN(D1420)),"")</f>
        <v/>
      </c>
      <c r="F1433" t="n">
        <v>703204</v>
      </c>
      <c r="G1433">
        <f>IF(AND(A1420=A1433,ISNUMBER(F1432),ISNUMBER(F1420),F1432&gt;0,F1420&gt;0),100*(LN(F1432)-LN(F1420)),"")</f>
        <v/>
      </c>
      <c r="H1433" t="n">
        <v>23.33081648273799</v>
      </c>
      <c r="I1433">
        <f>IF(AND(A1420=A1433,ISNUMBER(H1432),ISNUMBER(H1420)),H1432-H1420,"")</f>
        <v/>
      </c>
      <c r="J1433" t="n">
        <v>-311</v>
      </c>
      <c r="K1433">
        <f>IF(AND(A1432=A1433,ISNUMBER(J1432),ISNUMBER(D1432)),1000*J1432/D1432,"")</f>
        <v/>
      </c>
      <c r="L1433" t="n">
        <v>62.7</v>
      </c>
      <c r="M1433">
        <f>IF(AND(A1420=A1433,ISNUMBER(L1432),ISNUMBER(L1420)),L1432-L1420,"")</f>
        <v/>
      </c>
      <c r="N1433" t="n">
        <v>31200</v>
      </c>
      <c r="O1433" t="n">
        <v>6.010392406970588</v>
      </c>
      <c r="P1433">
        <f>IF(AND(A1421=A1433,ISNUMBER(O1421)),O1421,"")</f>
        <v/>
      </c>
      <c r="Q1433" t="n">
        <v>18305</v>
      </c>
      <c r="R1433" t="n">
        <v>3.677846432950638</v>
      </c>
      <c r="S1433">
        <f>IF(AND(A1421=A1433,ISNUMBER(R1421)),R1421,"")</f>
        <v/>
      </c>
    </row>
    <row r="1434">
      <c r="A1434" t="inlineStr">
        <is>
          <t>강원</t>
        </is>
      </c>
      <c r="B1434" t="inlineStr">
        <is>
          <t>2018-08</t>
        </is>
      </c>
      <c r="C1434" t="inlineStr">
        <is>
          <t>분석</t>
        </is>
      </c>
      <c r="D1434" t="n">
        <v>1543668</v>
      </c>
      <c r="E1434">
        <f>IF(AND(A1421=A1434,ISNUMBER(D1433),ISNUMBER(D1421),D1433&gt;0,D1421&gt;0),100*(LN(D1433)-LN(D1421)),"")</f>
        <v/>
      </c>
      <c r="F1434" t="n">
        <v>704014</v>
      </c>
      <c r="G1434">
        <f>IF(AND(A1421=A1434,ISNUMBER(F1433),ISNUMBER(F1421),F1433&gt;0,F1421&gt;0),100*(LN(F1433)-LN(F1421)),"")</f>
        <v/>
      </c>
      <c r="H1434" t="n">
        <v>23.29095375430468</v>
      </c>
      <c r="I1434">
        <f>IF(AND(A1421=A1434,ISNUMBER(H1433),ISNUMBER(H1421)),H1433-H1421,"")</f>
        <v/>
      </c>
      <c r="J1434" t="n">
        <v>-415</v>
      </c>
      <c r="K1434">
        <f>IF(AND(A1433=A1434,ISNUMBER(J1433),ISNUMBER(D1433)),1000*J1433/D1433,"")</f>
        <v/>
      </c>
      <c r="L1434" t="n">
        <v>63.1</v>
      </c>
      <c r="M1434">
        <f>IF(AND(A1421=A1434,ISNUMBER(L1433),ISNUMBER(L1421)),L1433-L1421,"")</f>
        <v/>
      </c>
      <c r="N1434" t="n">
        <v>31200</v>
      </c>
      <c r="O1434" t="n">
        <v>6.010392406970588</v>
      </c>
      <c r="P1434">
        <f>IF(AND(A1422=A1434,ISNUMBER(O1422)),O1422,"")</f>
        <v/>
      </c>
      <c r="Q1434" t="n">
        <v>18305</v>
      </c>
      <c r="R1434" t="n">
        <v>3.677846432950638</v>
      </c>
      <c r="S1434">
        <f>IF(AND(A1422=A1434,ISNUMBER(R1422)),R1422,"")</f>
        <v/>
      </c>
    </row>
    <row r="1435">
      <c r="A1435" t="inlineStr">
        <is>
          <t>강원</t>
        </is>
      </c>
      <c r="B1435" t="inlineStr">
        <is>
          <t>2018-09</t>
        </is>
      </c>
      <c r="C1435" t="inlineStr">
        <is>
          <t>분석</t>
        </is>
      </c>
      <c r="D1435" t="n">
        <v>1543780</v>
      </c>
      <c r="E1435">
        <f>IF(AND(A1422=A1435,ISNUMBER(D1434),ISNUMBER(D1422),D1434&gt;0,D1422&gt;0),100*(LN(D1434)-LN(D1422)),"")</f>
        <v/>
      </c>
      <c r="F1435" t="n">
        <v>704997</v>
      </c>
      <c r="G1435">
        <f>IF(AND(A1422=A1435,ISNUMBER(F1434),ISNUMBER(F1422),F1434&gt;0,F1422&gt;0),100*(LN(F1434)-LN(F1422)),"")</f>
        <v/>
      </c>
      <c r="H1435" t="n">
        <v>23.27721566544456</v>
      </c>
      <c r="I1435">
        <f>IF(AND(A1422=A1435,ISNUMBER(H1434),ISNUMBER(H1422)),H1434-H1422,"")</f>
        <v/>
      </c>
      <c r="J1435" t="n">
        <v>200</v>
      </c>
      <c r="K1435">
        <f>IF(AND(A1434=A1435,ISNUMBER(J1434),ISNUMBER(D1434)),1000*J1434/D1434,"")</f>
        <v/>
      </c>
      <c r="L1435" t="n">
        <v>63.3</v>
      </c>
      <c r="M1435">
        <f>IF(AND(A1422=A1435,ISNUMBER(L1434),ISNUMBER(L1422)),L1434-L1422,"")</f>
        <v/>
      </c>
      <c r="N1435" t="n">
        <v>31200</v>
      </c>
      <c r="O1435" t="n">
        <v>6.010392406970588</v>
      </c>
      <c r="P1435">
        <f>IF(AND(A1423=A1435,ISNUMBER(O1423)),O1423,"")</f>
        <v/>
      </c>
      <c r="Q1435" t="n">
        <v>18305</v>
      </c>
      <c r="R1435" t="n">
        <v>3.677846432950638</v>
      </c>
      <c r="S1435">
        <f>IF(AND(A1423=A1435,ISNUMBER(R1423)),R1423,"")</f>
        <v/>
      </c>
    </row>
    <row r="1436">
      <c r="A1436" t="inlineStr">
        <is>
          <t>강원</t>
        </is>
      </c>
      <c r="B1436" t="inlineStr">
        <is>
          <t>2018-10</t>
        </is>
      </c>
      <c r="C1436" t="inlineStr">
        <is>
          <t>분석</t>
        </is>
      </c>
      <c r="D1436" t="n">
        <v>1543441</v>
      </c>
      <c r="E1436">
        <f>IF(AND(A1423=A1436,ISNUMBER(D1435),ISNUMBER(D1423),D1435&gt;0,D1423&gt;0),100*(LN(D1435)-LN(D1423)),"")</f>
        <v/>
      </c>
      <c r="F1436" t="n">
        <v>705732</v>
      </c>
      <c r="G1436">
        <f>IF(AND(A1423=A1436,ISNUMBER(F1435),ISNUMBER(F1423),F1435&gt;0,F1423&gt;0),100*(LN(F1435)-LN(F1423)),"")</f>
        <v/>
      </c>
      <c r="H1436" t="n">
        <v>23.25880937463758</v>
      </c>
      <c r="I1436">
        <f>IF(AND(A1423=A1436,ISNUMBER(H1435),ISNUMBER(H1423)),H1435-H1423,"")</f>
        <v/>
      </c>
      <c r="J1436" t="n">
        <v>21</v>
      </c>
      <c r="K1436">
        <f>IF(AND(A1435=A1436,ISNUMBER(J1435),ISNUMBER(D1435)),1000*J1435/D1435,"")</f>
        <v/>
      </c>
      <c r="L1436" t="n">
        <v>63</v>
      </c>
      <c r="M1436">
        <f>IF(AND(A1423=A1436,ISNUMBER(L1435),ISNUMBER(L1423)),L1435-L1423,"")</f>
        <v/>
      </c>
      <c r="N1436" t="n">
        <v>31200</v>
      </c>
      <c r="O1436" t="n">
        <v>6.010392406970588</v>
      </c>
      <c r="P1436">
        <f>IF(AND(A1424=A1436,ISNUMBER(O1424)),O1424,"")</f>
        <v/>
      </c>
      <c r="Q1436" t="n">
        <v>18305</v>
      </c>
      <c r="R1436" t="n">
        <v>3.677846432950638</v>
      </c>
      <c r="S1436">
        <f>IF(AND(A1424=A1436,ISNUMBER(R1424)),R1424,"")</f>
        <v/>
      </c>
    </row>
    <row r="1437">
      <c r="A1437" t="inlineStr">
        <is>
          <t>강원</t>
        </is>
      </c>
      <c r="B1437" t="inlineStr">
        <is>
          <t>2018-11</t>
        </is>
      </c>
      <c r="C1437" t="inlineStr">
        <is>
          <t>분석</t>
        </is>
      </c>
      <c r="D1437" t="n">
        <v>1543556</v>
      </c>
      <c r="E1437">
        <f>IF(AND(A1424=A1437,ISNUMBER(D1436),ISNUMBER(D1424),D1436&gt;0,D1424&gt;0),100*(LN(D1436)-LN(D1424)),"")</f>
        <v/>
      </c>
      <c r="F1437" t="n">
        <v>706551</v>
      </c>
      <c r="G1437">
        <f>IF(AND(A1424=A1437,ISNUMBER(F1436),ISNUMBER(F1424),F1436&gt;0,F1424&gt;0),100*(LN(F1436)-LN(F1424)),"")</f>
        <v/>
      </c>
      <c r="H1437" t="n">
        <v>23.24107450588123</v>
      </c>
      <c r="I1437">
        <f>IF(AND(A1424=A1437,ISNUMBER(H1436),ISNUMBER(H1424)),H1436-H1424,"")</f>
        <v/>
      </c>
      <c r="J1437" t="n">
        <v>392</v>
      </c>
      <c r="K1437">
        <f>IF(AND(A1436=A1437,ISNUMBER(J1436),ISNUMBER(D1436)),1000*J1436/D1436,"")</f>
        <v/>
      </c>
      <c r="L1437" t="n">
        <v>62.9</v>
      </c>
      <c r="M1437">
        <f>IF(AND(A1424=A1437,ISNUMBER(L1436),ISNUMBER(L1424)),L1436-L1424,"")</f>
        <v/>
      </c>
      <c r="N1437" t="n">
        <v>31200</v>
      </c>
      <c r="O1437" t="n">
        <v>6.010392406970588</v>
      </c>
      <c r="P1437">
        <f>IF(AND(A1425=A1437,ISNUMBER(O1425)),O1425,"")</f>
        <v/>
      </c>
      <c r="Q1437" t="n">
        <v>18305</v>
      </c>
      <c r="R1437" t="n">
        <v>3.677846432950638</v>
      </c>
      <c r="S1437">
        <f>IF(AND(A1425=A1437,ISNUMBER(R1425)),R1425,"")</f>
        <v/>
      </c>
    </row>
    <row r="1438">
      <c r="A1438" t="inlineStr">
        <is>
          <t>강원</t>
        </is>
      </c>
      <c r="B1438" t="inlineStr">
        <is>
          <t>2018-12</t>
        </is>
      </c>
      <c r="C1438" t="inlineStr">
        <is>
          <t>분석</t>
        </is>
      </c>
      <c r="D1438" t="n">
        <v>1543052</v>
      </c>
      <c r="E1438">
        <f>IF(AND(A1425=A1438,ISNUMBER(D1437),ISNUMBER(D1425),D1437&gt;0,D1425&gt;0),100*(LN(D1437)-LN(D1425)),"")</f>
        <v/>
      </c>
      <c r="F1438" t="n">
        <v>707245</v>
      </c>
      <c r="G1438">
        <f>IF(AND(A1425=A1438,ISNUMBER(F1437),ISNUMBER(F1425),F1437&gt;0,F1425&gt;0),100*(LN(F1437)-LN(F1425)),"")</f>
        <v/>
      </c>
      <c r="H1438" t="n">
        <v>23.23116784139485</v>
      </c>
      <c r="I1438">
        <f>IF(AND(A1425=A1438,ISNUMBER(H1437),ISNUMBER(H1425)),H1437-H1425,"")</f>
        <v/>
      </c>
      <c r="J1438" t="n">
        <v>-127</v>
      </c>
      <c r="K1438">
        <f>IF(AND(A1437=A1438,ISNUMBER(J1437),ISNUMBER(D1437)),1000*J1437/D1437,"")</f>
        <v/>
      </c>
      <c r="L1438" t="n">
        <v>57.2</v>
      </c>
      <c r="M1438">
        <f>IF(AND(A1425=A1438,ISNUMBER(L1437),ISNUMBER(L1425)),L1437-L1425,"")</f>
        <v/>
      </c>
      <c r="N1438" t="n">
        <v>32267</v>
      </c>
      <c r="O1438" t="n">
        <v>3.362694132413679</v>
      </c>
      <c r="P1438">
        <f>IF(AND(A1426=A1438,ISNUMBER(O1426)),O1426,"")</f>
        <v/>
      </c>
      <c r="Q1438" t="n">
        <v>19285</v>
      </c>
      <c r="R1438" t="n">
        <v>5.215334508799074</v>
      </c>
      <c r="S1438">
        <f>IF(AND(A1426=A1438,ISNUMBER(R1426)),R1426,"")</f>
        <v/>
      </c>
    </row>
    <row r="1439">
      <c r="A1439" t="inlineStr">
        <is>
          <t>강원</t>
        </is>
      </c>
      <c r="B1439" t="inlineStr">
        <is>
          <t>2019-01</t>
        </is>
      </c>
      <c r="C1439" t="inlineStr">
        <is>
          <t>분석</t>
        </is>
      </c>
      <c r="D1439" t="n">
        <v>1541693</v>
      </c>
      <c r="E1439">
        <f>IF(AND(A1426=A1439,ISNUMBER(D1438),ISNUMBER(D1426),D1438&gt;0,D1426&gt;0),100*(LN(D1438)-LN(D1426)),"")</f>
        <v/>
      </c>
      <c r="F1439" t="n">
        <v>707665</v>
      </c>
      <c r="G1439">
        <f>IF(AND(A1426=A1439,ISNUMBER(F1438),ISNUMBER(F1426),F1438&gt;0,F1426&gt;0),100*(LN(F1438)-LN(F1426)),"")</f>
        <v/>
      </c>
      <c r="H1439" t="n">
        <v>23.17419875422668</v>
      </c>
      <c r="I1439">
        <f>IF(AND(A1426=A1439,ISNUMBER(H1438),ISNUMBER(H1426)),H1438-H1426,"")</f>
        <v/>
      </c>
      <c r="J1439" t="n">
        <v>-1028</v>
      </c>
      <c r="K1439">
        <f>IF(AND(A1438=A1439,ISNUMBER(J1438),ISNUMBER(D1438)),1000*J1438/D1438,"")</f>
        <v/>
      </c>
      <c r="L1439" t="n">
        <v>55.4</v>
      </c>
      <c r="M1439">
        <f>IF(AND(A1426=A1439,ISNUMBER(L1438),ISNUMBER(L1426)),L1438-L1426,"")</f>
        <v/>
      </c>
      <c r="N1439" t="n">
        <v>32267</v>
      </c>
      <c r="O1439" t="n">
        <v>3.362694132413679</v>
      </c>
      <c r="P1439">
        <f>IF(AND(A1427=A1439,ISNUMBER(O1427)),O1427,"")</f>
        <v/>
      </c>
      <c r="Q1439" t="n">
        <v>19285</v>
      </c>
      <c r="R1439" t="n">
        <v>5.215334508799074</v>
      </c>
      <c r="S1439">
        <f>IF(AND(A1427=A1439,ISNUMBER(R1427)),R1427,"")</f>
        <v/>
      </c>
    </row>
    <row r="1440">
      <c r="A1440" t="inlineStr">
        <is>
          <t>강원</t>
        </is>
      </c>
      <c r="B1440" t="inlineStr">
        <is>
          <t>2019-02</t>
        </is>
      </c>
      <c r="C1440" t="inlineStr">
        <is>
          <t>분석</t>
        </is>
      </c>
      <c r="D1440" t="n">
        <v>1540445</v>
      </c>
      <c r="E1440">
        <f>IF(AND(A1427=A1440,ISNUMBER(D1439),ISNUMBER(D1427),D1439&gt;0,D1427&gt;0),100*(LN(D1439)-LN(D1427)),"")</f>
        <v/>
      </c>
      <c r="F1440" t="n">
        <v>708411</v>
      </c>
      <c r="G1440">
        <f>IF(AND(A1427=A1440,ISNUMBER(F1439),ISNUMBER(F1427),F1439&gt;0,F1427&gt;0),100*(LN(F1439)-LN(F1427)),"")</f>
        <v/>
      </c>
      <c r="H1440" t="n">
        <v>23.09047061076507</v>
      </c>
      <c r="I1440">
        <f>IF(AND(A1427=A1440,ISNUMBER(H1439),ISNUMBER(H1427)),H1439-H1427,"")</f>
        <v/>
      </c>
      <c r="J1440" t="n">
        <v>-1001</v>
      </c>
      <c r="K1440">
        <f>IF(AND(A1439=A1440,ISNUMBER(J1439),ISNUMBER(D1439)),1000*J1439/D1439,"")</f>
        <v/>
      </c>
      <c r="L1440" t="n">
        <v>56.1</v>
      </c>
      <c r="M1440">
        <f>IF(AND(A1427=A1440,ISNUMBER(L1439),ISNUMBER(L1427)),L1439-L1427,"")</f>
        <v/>
      </c>
      <c r="N1440" t="n">
        <v>32267</v>
      </c>
      <c r="O1440" t="n">
        <v>3.362694132413679</v>
      </c>
      <c r="P1440">
        <f>IF(AND(A1428=A1440,ISNUMBER(O1428)),O1428,"")</f>
        <v/>
      </c>
      <c r="Q1440" t="n">
        <v>19285</v>
      </c>
      <c r="R1440" t="n">
        <v>5.215334508799074</v>
      </c>
      <c r="S1440">
        <f>IF(AND(A1428=A1440,ISNUMBER(R1428)),R1428,"")</f>
        <v/>
      </c>
    </row>
    <row r="1441">
      <c r="A1441" t="inlineStr">
        <is>
          <t>강원</t>
        </is>
      </c>
      <c r="B1441" t="inlineStr">
        <is>
          <t>2019-03</t>
        </is>
      </c>
      <c r="C1441" t="inlineStr">
        <is>
          <t>분석</t>
        </is>
      </c>
      <c r="D1441" t="n">
        <v>1540488</v>
      </c>
      <c r="E1441">
        <f>IF(AND(A1428=A1441,ISNUMBER(D1440),ISNUMBER(D1428),D1440&gt;0,D1428&gt;0),100*(LN(D1440)-LN(D1428)),"")</f>
        <v/>
      </c>
      <c r="F1441" t="n">
        <v>709842</v>
      </c>
      <c r="G1441">
        <f>IF(AND(A1428=A1441,ISNUMBER(F1440),ISNUMBER(F1428),F1440&gt;0,F1428&gt;0),100*(LN(F1440)-LN(F1428)),"")</f>
        <v/>
      </c>
      <c r="H1441" t="n">
        <v>23.05633020185811</v>
      </c>
      <c r="I1441">
        <f>IF(AND(A1428=A1441,ISNUMBER(H1440),ISNUMBER(H1428)),H1440-H1428,"")</f>
        <v/>
      </c>
      <c r="J1441" t="n">
        <v>255</v>
      </c>
      <c r="K1441">
        <f>IF(AND(A1440=A1441,ISNUMBER(J1440),ISNUMBER(D1440)),1000*J1440/D1440,"")</f>
        <v/>
      </c>
      <c r="L1441" t="n">
        <v>61.4</v>
      </c>
      <c r="M1441">
        <f>IF(AND(A1428=A1441,ISNUMBER(L1440),ISNUMBER(L1428)),L1440-L1428,"")</f>
        <v/>
      </c>
      <c r="N1441" t="n">
        <v>32267</v>
      </c>
      <c r="O1441" t="n">
        <v>3.362694132413679</v>
      </c>
      <c r="P1441">
        <f>IF(AND(A1429=A1441,ISNUMBER(O1429)),O1429,"")</f>
        <v/>
      </c>
      <c r="Q1441" t="n">
        <v>19285</v>
      </c>
      <c r="R1441" t="n">
        <v>5.215334508799074</v>
      </c>
      <c r="S1441">
        <f>IF(AND(A1429=A1441,ISNUMBER(R1429)),R1429,"")</f>
        <v/>
      </c>
    </row>
    <row r="1442">
      <c r="A1442" t="inlineStr">
        <is>
          <t>강원</t>
        </is>
      </c>
      <c r="B1442" t="inlineStr">
        <is>
          <t>2019-04</t>
        </is>
      </c>
      <c r="C1442" t="inlineStr">
        <is>
          <t>분석</t>
        </is>
      </c>
      <c r="D1442" t="n">
        <v>1540794</v>
      </c>
      <c r="E1442">
        <f>IF(AND(A1429=A1442,ISNUMBER(D1441),ISNUMBER(D1429),D1441&gt;0,D1429&gt;0),100*(LN(D1441)-LN(D1429)),"")</f>
        <v/>
      </c>
      <c r="F1442" t="n">
        <v>711520</v>
      </c>
      <c r="G1442">
        <f>IF(AND(A1429=A1442,ISNUMBER(F1441),ISNUMBER(F1429),F1441&gt;0,F1429&gt;0),100*(LN(F1441)-LN(F1429)),"")</f>
        <v/>
      </c>
      <c r="H1442" t="n">
        <v>23.02423296040872</v>
      </c>
      <c r="I1442">
        <f>IF(AND(A1429=A1442,ISNUMBER(H1441),ISNUMBER(H1429)),H1441-H1429,"")</f>
        <v/>
      </c>
      <c r="J1442" t="n">
        <v>534</v>
      </c>
      <c r="K1442">
        <f>IF(AND(A1441=A1442,ISNUMBER(J1441),ISNUMBER(D1441)),1000*J1441/D1441,"")</f>
        <v/>
      </c>
      <c r="L1442" t="n">
        <v>63.8</v>
      </c>
      <c r="M1442">
        <f>IF(AND(A1429=A1442,ISNUMBER(L1441),ISNUMBER(L1429)),L1441-L1429,"")</f>
        <v/>
      </c>
      <c r="N1442" t="n">
        <v>32267</v>
      </c>
      <c r="O1442" t="n">
        <v>3.362694132413679</v>
      </c>
      <c r="P1442">
        <f>IF(AND(A1430=A1442,ISNUMBER(O1430)),O1430,"")</f>
        <v/>
      </c>
      <c r="Q1442" t="n">
        <v>19285</v>
      </c>
      <c r="R1442" t="n">
        <v>5.215334508799074</v>
      </c>
      <c r="S1442">
        <f>IF(AND(A1430=A1442,ISNUMBER(R1430)),R1430,"")</f>
        <v/>
      </c>
    </row>
    <row r="1443">
      <c r="A1443" t="inlineStr">
        <is>
          <t>강원</t>
        </is>
      </c>
      <c r="B1443" t="inlineStr">
        <is>
          <t>2019-05</t>
        </is>
      </c>
      <c r="C1443" t="inlineStr">
        <is>
          <t>분석</t>
        </is>
      </c>
      <c r="D1443" t="n">
        <v>1540776</v>
      </c>
      <c r="E1443">
        <f>IF(AND(A1430=A1443,ISNUMBER(D1442),ISNUMBER(D1430),D1442&gt;0,D1430&gt;0),100*(LN(D1442)-LN(D1430)),"")</f>
        <v/>
      </c>
      <c r="F1443" t="n">
        <v>712734</v>
      </c>
      <c r="G1443">
        <f>IF(AND(A1430=A1443,ISNUMBER(F1442),ISNUMBER(F1430),F1442&gt;0,F1430&gt;0),100*(LN(F1442)-LN(F1430)),"")</f>
        <v/>
      </c>
      <c r="H1443" t="n">
        <v>22.99289448952995</v>
      </c>
      <c r="I1443">
        <f>IF(AND(A1430=A1443,ISNUMBER(H1442),ISNUMBER(H1430)),H1442-H1430,"")</f>
        <v/>
      </c>
      <c r="J1443" t="n">
        <v>215</v>
      </c>
      <c r="K1443">
        <f>IF(AND(A1442=A1443,ISNUMBER(J1442),ISNUMBER(D1442)),1000*J1442/D1442,"")</f>
        <v/>
      </c>
      <c r="L1443" t="n">
        <v>64.5</v>
      </c>
      <c r="M1443">
        <f>IF(AND(A1430=A1443,ISNUMBER(L1442),ISNUMBER(L1430)),L1442-L1430,"")</f>
        <v/>
      </c>
      <c r="N1443" t="n">
        <v>32267</v>
      </c>
      <c r="O1443" t="n">
        <v>3.362694132413679</v>
      </c>
      <c r="P1443">
        <f>IF(AND(A1431=A1443,ISNUMBER(O1431)),O1431,"")</f>
        <v/>
      </c>
      <c r="Q1443" t="n">
        <v>19285</v>
      </c>
      <c r="R1443" t="n">
        <v>5.215334508799074</v>
      </c>
      <c r="S1443">
        <f>IF(AND(A1431=A1443,ISNUMBER(R1431)),R1431,"")</f>
        <v/>
      </c>
    </row>
    <row r="1444">
      <c r="A1444" t="inlineStr">
        <is>
          <t>강원</t>
        </is>
      </c>
      <c r="B1444" t="inlineStr">
        <is>
          <t>2019-06</t>
        </is>
      </c>
      <c r="C1444" t="inlineStr">
        <is>
          <t>분석</t>
        </is>
      </c>
      <c r="D1444" t="n">
        <v>1540855</v>
      </c>
      <c r="E1444">
        <f>IF(AND(A1431=A1444,ISNUMBER(D1443),ISNUMBER(D1431),D1443&gt;0,D1431&gt;0),100*(LN(D1443)-LN(D1431)),"")</f>
        <v/>
      </c>
      <c r="F1444" t="n">
        <v>713646</v>
      </c>
      <c r="G1444">
        <f>IF(AND(A1431=A1444,ISNUMBER(F1443),ISNUMBER(F1431),F1443&gt;0,F1431&gt;0),100*(LN(F1443)-LN(F1431)),"")</f>
        <v/>
      </c>
      <c r="H1444" t="n">
        <v>22.95829263623118</v>
      </c>
      <c r="I1444">
        <f>IF(AND(A1431=A1444,ISNUMBER(H1443),ISNUMBER(H1431)),H1443-H1431,"")</f>
        <v/>
      </c>
      <c r="J1444" t="n">
        <v>273</v>
      </c>
      <c r="K1444">
        <f>IF(AND(A1443=A1444,ISNUMBER(J1443),ISNUMBER(D1443)),1000*J1443/D1443,"")</f>
        <v/>
      </c>
      <c r="L1444" t="n">
        <v>63.8</v>
      </c>
      <c r="M1444">
        <f>IF(AND(A1431=A1444,ISNUMBER(L1443),ISNUMBER(L1431)),L1443-L1431,"")</f>
        <v/>
      </c>
      <c r="N1444" t="n">
        <v>32267</v>
      </c>
      <c r="O1444" t="n">
        <v>3.362694132413679</v>
      </c>
      <c r="P1444">
        <f>IF(AND(A1432=A1444,ISNUMBER(O1432)),O1432,"")</f>
        <v/>
      </c>
      <c r="Q1444" t="n">
        <v>19285</v>
      </c>
      <c r="R1444" t="n">
        <v>5.215334508799074</v>
      </c>
      <c r="S1444">
        <f>IF(AND(A1432=A1444,ISNUMBER(R1432)),R1432,"")</f>
        <v/>
      </c>
    </row>
    <row r="1445">
      <c r="A1445" t="inlineStr">
        <is>
          <t>강원</t>
        </is>
      </c>
      <c r="B1445" t="inlineStr">
        <is>
          <t>2019-07</t>
        </is>
      </c>
      <c r="C1445" t="inlineStr">
        <is>
          <t>분석</t>
        </is>
      </c>
      <c r="D1445" t="n">
        <v>1540714</v>
      </c>
      <c r="E1445">
        <f>IF(AND(A1432=A1445,ISNUMBER(D1444),ISNUMBER(D1432),D1444&gt;0,D1432&gt;0),100*(LN(D1444)-LN(D1432)),"")</f>
        <v/>
      </c>
      <c r="F1445" t="n">
        <v>714293</v>
      </c>
      <c r="G1445">
        <f>IF(AND(A1432=A1445,ISNUMBER(F1444),ISNUMBER(F1432),F1444&gt;0,F1432&gt;0),100*(LN(F1444)-LN(F1432)),"")</f>
        <v/>
      </c>
      <c r="H1445" t="n">
        <v>22.91483039681602</v>
      </c>
      <c r="I1445">
        <f>IF(AND(A1432=A1445,ISNUMBER(H1444),ISNUMBER(H1432)),H1444-H1432,"")</f>
        <v/>
      </c>
      <c r="J1445" t="n">
        <v>70</v>
      </c>
      <c r="K1445">
        <f>IF(AND(A1444=A1445,ISNUMBER(J1444),ISNUMBER(D1444)),1000*J1444/D1444,"")</f>
        <v/>
      </c>
      <c r="L1445" t="n">
        <v>65</v>
      </c>
      <c r="M1445">
        <f>IF(AND(A1432=A1445,ISNUMBER(L1444),ISNUMBER(L1432)),L1444-L1432,"")</f>
        <v/>
      </c>
      <c r="N1445" t="n">
        <v>32267</v>
      </c>
      <c r="O1445" t="n">
        <v>3.362694132413679</v>
      </c>
      <c r="P1445">
        <f>IF(AND(A1433=A1445,ISNUMBER(O1433)),O1433,"")</f>
        <v/>
      </c>
      <c r="Q1445" t="n">
        <v>19285</v>
      </c>
      <c r="R1445" t="n">
        <v>5.215334508799074</v>
      </c>
      <c r="S1445">
        <f>IF(AND(A1433=A1445,ISNUMBER(R1433)),R1433,"")</f>
        <v/>
      </c>
    </row>
    <row r="1446">
      <c r="A1446" t="inlineStr">
        <is>
          <t>강원</t>
        </is>
      </c>
      <c r="B1446" t="inlineStr">
        <is>
          <t>2019-08</t>
        </is>
      </c>
      <c r="C1446" t="inlineStr">
        <is>
          <t>분석</t>
        </is>
      </c>
      <c r="D1446" t="n">
        <v>1540780</v>
      </c>
      <c r="E1446">
        <f>IF(AND(A1433=A1446,ISNUMBER(D1445),ISNUMBER(D1433),D1445&gt;0,D1433&gt;0),100*(LN(D1445)-LN(D1433)),"")</f>
        <v/>
      </c>
      <c r="F1446" t="n">
        <v>715094</v>
      </c>
      <c r="G1446">
        <f>IF(AND(A1433=A1446,ISNUMBER(F1445),ISNUMBER(F1433),F1445&gt;0,F1433&gt;0),100*(LN(F1445)-LN(F1433)),"")</f>
        <v/>
      </c>
      <c r="H1446" t="n">
        <v>22.87841223276522</v>
      </c>
      <c r="I1446">
        <f>IF(AND(A1433=A1446,ISNUMBER(H1445),ISNUMBER(H1433)),H1445-H1433,"")</f>
        <v/>
      </c>
      <c r="J1446" t="n">
        <v>309</v>
      </c>
      <c r="K1446">
        <f>IF(AND(A1445=A1446,ISNUMBER(J1445),ISNUMBER(D1445)),1000*J1445/D1445,"")</f>
        <v/>
      </c>
      <c r="L1446" t="n">
        <v>65.3</v>
      </c>
      <c r="M1446">
        <f>IF(AND(A1433=A1446,ISNUMBER(L1445),ISNUMBER(L1433)),L1445-L1433,"")</f>
        <v/>
      </c>
      <c r="N1446" t="n">
        <v>32267</v>
      </c>
      <c r="O1446" t="n">
        <v>3.362694132413679</v>
      </c>
      <c r="P1446">
        <f>IF(AND(A1434=A1446,ISNUMBER(O1434)),O1434,"")</f>
        <v/>
      </c>
      <c r="Q1446" t="n">
        <v>19285</v>
      </c>
      <c r="R1446" t="n">
        <v>5.215334508799074</v>
      </c>
      <c r="S1446">
        <f>IF(AND(A1434=A1446,ISNUMBER(R1434)),R1434,"")</f>
        <v/>
      </c>
    </row>
    <row r="1447">
      <c r="A1447" t="inlineStr">
        <is>
          <t>강원</t>
        </is>
      </c>
      <c r="B1447" t="inlineStr">
        <is>
          <t>2019-09</t>
        </is>
      </c>
      <c r="C1447" t="inlineStr">
        <is>
          <t>분석</t>
        </is>
      </c>
      <c r="D1447" t="n">
        <v>1540721</v>
      </c>
      <c r="E1447">
        <f>IF(AND(A1434=A1447,ISNUMBER(D1446),ISNUMBER(D1434),D1446&gt;0,D1434&gt;0),100*(LN(D1446)-LN(D1434)),"")</f>
        <v/>
      </c>
      <c r="F1447" t="n">
        <v>716147</v>
      </c>
      <c r="G1447">
        <f>IF(AND(A1434=A1447,ISNUMBER(F1446),ISNUMBER(F1434),F1446&gt;0,F1434&gt;0),100*(LN(F1446)-LN(F1434)),"")</f>
        <v/>
      </c>
      <c r="H1447" t="n">
        <v>22.85540341177929</v>
      </c>
      <c r="I1447">
        <f>IF(AND(A1434=A1447,ISNUMBER(H1446),ISNUMBER(H1434)),H1446-H1434,"")</f>
        <v/>
      </c>
      <c r="J1447" t="n">
        <v>290</v>
      </c>
      <c r="K1447">
        <f>IF(AND(A1446=A1447,ISNUMBER(J1446),ISNUMBER(D1446)),1000*J1446/D1446,"")</f>
        <v/>
      </c>
      <c r="L1447" t="n">
        <v>65</v>
      </c>
      <c r="M1447">
        <f>IF(AND(A1434=A1447,ISNUMBER(L1446),ISNUMBER(L1434)),L1446-L1434,"")</f>
        <v/>
      </c>
      <c r="N1447" t="n">
        <v>32267</v>
      </c>
      <c r="O1447" t="n">
        <v>3.362694132413679</v>
      </c>
      <c r="P1447">
        <f>IF(AND(A1435=A1447,ISNUMBER(O1435)),O1435,"")</f>
        <v/>
      </c>
      <c r="Q1447" t="n">
        <v>19285</v>
      </c>
      <c r="R1447" t="n">
        <v>5.215334508799074</v>
      </c>
      <c r="S1447">
        <f>IF(AND(A1435=A1447,ISNUMBER(R1435)),R1435,"")</f>
        <v/>
      </c>
    </row>
    <row r="1448">
      <c r="A1448" t="inlineStr">
        <is>
          <t>강원</t>
        </is>
      </c>
      <c r="B1448" t="inlineStr">
        <is>
          <t>2019-10</t>
        </is>
      </c>
      <c r="C1448" t="inlineStr">
        <is>
          <t>분석</t>
        </is>
      </c>
      <c r="D1448" t="n">
        <v>1540897</v>
      </c>
      <c r="E1448">
        <f>IF(AND(A1435=A1448,ISNUMBER(D1447),ISNUMBER(D1435),D1447&gt;0,D1435&gt;0),100*(LN(D1447)-LN(D1435)),"")</f>
        <v/>
      </c>
      <c r="F1448" t="n">
        <v>717304</v>
      </c>
      <c r="G1448">
        <f>IF(AND(A1435=A1448,ISNUMBER(F1447),ISNUMBER(F1435),F1447&gt;0,F1435&gt;0),100*(LN(F1447)-LN(F1435)),"")</f>
        <v/>
      </c>
      <c r="H1448" t="n">
        <v>22.85292268075024</v>
      </c>
      <c r="I1448">
        <f>IF(AND(A1435=A1448,ISNUMBER(H1447),ISNUMBER(H1435)),H1447-H1435,"")</f>
        <v/>
      </c>
      <c r="J1448" t="n">
        <v>491</v>
      </c>
      <c r="K1448">
        <f>IF(AND(A1447=A1448,ISNUMBER(J1447),ISNUMBER(D1447)),1000*J1447/D1447,"")</f>
        <v/>
      </c>
      <c r="L1448" t="n">
        <v>64.5</v>
      </c>
      <c r="M1448">
        <f>IF(AND(A1435=A1448,ISNUMBER(L1447),ISNUMBER(L1435)),L1447-L1435,"")</f>
        <v/>
      </c>
      <c r="N1448" t="n">
        <v>32267</v>
      </c>
      <c r="O1448" t="n">
        <v>3.362694132413679</v>
      </c>
      <c r="P1448">
        <f>IF(AND(A1436=A1448,ISNUMBER(O1436)),O1436,"")</f>
        <v/>
      </c>
      <c r="Q1448" t="n">
        <v>19285</v>
      </c>
      <c r="R1448" t="n">
        <v>5.215334508799074</v>
      </c>
      <c r="S1448">
        <f>IF(AND(A1436=A1448,ISNUMBER(R1436)),R1436,"")</f>
        <v/>
      </c>
    </row>
    <row r="1449">
      <c r="A1449" t="inlineStr">
        <is>
          <t>강원</t>
        </is>
      </c>
      <c r="B1449" t="inlineStr">
        <is>
          <t>2019-11</t>
        </is>
      </c>
      <c r="C1449" t="inlineStr">
        <is>
          <t>분석</t>
        </is>
      </c>
      <c r="D1449" t="n">
        <v>1541399</v>
      </c>
      <c r="E1449">
        <f>IF(AND(A1436=A1449,ISNUMBER(D1448),ISNUMBER(D1436),D1448&gt;0,D1436&gt;0),100*(LN(D1448)-LN(D1436)),"")</f>
        <v/>
      </c>
      <c r="F1449" t="n">
        <v>718529</v>
      </c>
      <c r="G1449">
        <f>IF(AND(A1436=A1449,ISNUMBER(F1448),ISNUMBER(F1436),F1448&gt;0,F1436&gt;0),100*(LN(F1448)-LN(F1436)),"")</f>
        <v/>
      </c>
      <c r="H1449" t="n">
        <v>22.83419153638999</v>
      </c>
      <c r="I1449">
        <f>IF(AND(A1436=A1449,ISNUMBER(H1448),ISNUMBER(H1436)),H1448-H1436,"")</f>
        <v/>
      </c>
      <c r="J1449" t="n">
        <v>817</v>
      </c>
      <c r="K1449">
        <f>IF(AND(A1448=A1449,ISNUMBER(J1448),ISNUMBER(D1448)),1000*J1448/D1448,"")</f>
        <v/>
      </c>
      <c r="L1449" t="n">
        <v>64</v>
      </c>
      <c r="M1449">
        <f>IF(AND(A1436=A1449,ISNUMBER(L1448),ISNUMBER(L1436)),L1448-L1436,"")</f>
        <v/>
      </c>
      <c r="N1449" t="n">
        <v>32267</v>
      </c>
      <c r="O1449" t="n">
        <v>3.362694132413679</v>
      </c>
      <c r="P1449">
        <f>IF(AND(A1437=A1449,ISNUMBER(O1437)),O1437,"")</f>
        <v/>
      </c>
      <c r="Q1449" t="n">
        <v>19285</v>
      </c>
      <c r="R1449" t="n">
        <v>5.215334508799074</v>
      </c>
      <c r="S1449">
        <f>IF(AND(A1437=A1449,ISNUMBER(R1437)),R1437,"")</f>
        <v/>
      </c>
    </row>
    <row r="1450">
      <c r="A1450" t="inlineStr">
        <is>
          <t>강원</t>
        </is>
      </c>
      <c r="B1450" t="inlineStr">
        <is>
          <t>2019-12</t>
        </is>
      </c>
      <c r="C1450" t="inlineStr">
        <is>
          <t>분석</t>
        </is>
      </c>
      <c r="D1450" t="n">
        <v>1541502</v>
      </c>
      <c r="E1450">
        <f>IF(AND(A1437=A1450,ISNUMBER(D1449),ISNUMBER(D1437),D1449&gt;0,D1437&gt;0),100*(LN(D1449)-LN(D1437)),"")</f>
        <v/>
      </c>
      <c r="F1450" t="n">
        <v>719524</v>
      </c>
      <c r="G1450">
        <f>IF(AND(A1437=A1450,ISNUMBER(F1449),ISNUMBER(F1437),F1449&gt;0,F1437&gt;0),100*(LN(F1449)-LN(F1437)),"")</f>
        <v/>
      </c>
      <c r="H1450" t="n">
        <v>22.82001580276899</v>
      </c>
      <c r="I1450">
        <f>IF(AND(A1437=A1450,ISNUMBER(H1449),ISNUMBER(H1437)),H1449-H1437,"")</f>
        <v/>
      </c>
      <c r="J1450" t="n">
        <v>436</v>
      </c>
      <c r="K1450">
        <f>IF(AND(A1449=A1450,ISNUMBER(J1449),ISNUMBER(D1449)),1000*J1449/D1449,"")</f>
        <v/>
      </c>
      <c r="L1450" t="n">
        <v>58.2</v>
      </c>
      <c r="M1450">
        <f>IF(AND(A1437=A1450,ISNUMBER(L1449),ISNUMBER(L1437)),L1449-L1437,"")</f>
        <v/>
      </c>
      <c r="N1450" t="n">
        <v>33780</v>
      </c>
      <c r="O1450" t="n">
        <v>4.582387524008169</v>
      </c>
      <c r="P1450">
        <f>IF(AND(A1438=A1450,ISNUMBER(O1438)),O1438,"")</f>
        <v/>
      </c>
      <c r="Q1450" t="n">
        <v>20221</v>
      </c>
      <c r="R1450" t="n">
        <v>4.739407669340245</v>
      </c>
      <c r="S1450">
        <f>IF(AND(A1438=A1450,ISNUMBER(R1438)),R1438,"")</f>
        <v/>
      </c>
    </row>
    <row r="1451">
      <c r="A1451" t="inlineStr">
        <is>
          <t>강원</t>
        </is>
      </c>
      <c r="B1451" t="inlineStr">
        <is>
          <t>2020-01</t>
        </is>
      </c>
      <c r="C1451" t="inlineStr">
        <is>
          <t>분석</t>
        </is>
      </c>
      <c r="D1451" t="n">
        <v>1540540</v>
      </c>
      <c r="E1451">
        <f>IF(AND(A1438=A1451,ISNUMBER(D1450),ISNUMBER(D1438),D1450&gt;0,D1438&gt;0),100*(LN(D1450)-LN(D1438)),"")</f>
        <v/>
      </c>
      <c r="F1451" t="n">
        <v>720119</v>
      </c>
      <c r="G1451">
        <f>IF(AND(A1438=A1451,ISNUMBER(F1450),ISNUMBER(F1438),F1450&gt;0,F1438&gt;0),100*(LN(F1450)-LN(F1438)),"")</f>
        <v/>
      </c>
      <c r="H1451" t="n">
        <v>22.7754553598089</v>
      </c>
      <c r="I1451">
        <f>IF(AND(A1438=A1451,ISNUMBER(H1450),ISNUMBER(H1438)),H1450-H1438,"")</f>
        <v/>
      </c>
      <c r="J1451" t="n">
        <v>-497</v>
      </c>
      <c r="K1451">
        <f>IF(AND(A1450=A1451,ISNUMBER(J1450),ISNUMBER(D1450)),1000*J1450/D1450,"")</f>
        <v/>
      </c>
      <c r="L1451" t="n">
        <v>56.3</v>
      </c>
      <c r="M1451">
        <f>IF(AND(A1438=A1451,ISNUMBER(L1450),ISNUMBER(L1438)),L1450-L1438,"")</f>
        <v/>
      </c>
      <c r="N1451" t="n">
        <v>33780</v>
      </c>
      <c r="O1451" t="n">
        <v>4.582387524008169</v>
      </c>
      <c r="P1451">
        <f>IF(AND(A1439=A1451,ISNUMBER(O1439)),O1439,"")</f>
        <v/>
      </c>
      <c r="Q1451" t="n">
        <v>20221</v>
      </c>
      <c r="R1451" t="n">
        <v>4.739407669340245</v>
      </c>
      <c r="S1451">
        <f>IF(AND(A1439=A1451,ISNUMBER(R1439)),R1439,"")</f>
        <v/>
      </c>
    </row>
    <row r="1452">
      <c r="A1452" t="inlineStr">
        <is>
          <t>강원</t>
        </is>
      </c>
      <c r="B1452" t="inlineStr">
        <is>
          <t>2020-02</t>
        </is>
      </c>
      <c r="C1452" t="inlineStr">
        <is>
          <t>분석</t>
        </is>
      </c>
      <c r="D1452" t="n">
        <v>1539521</v>
      </c>
      <c r="E1452">
        <f>IF(AND(A1439=A1452,ISNUMBER(D1451),ISNUMBER(D1439),D1451&gt;0,D1439&gt;0),100*(LN(D1451)-LN(D1439)),"")</f>
        <v/>
      </c>
      <c r="F1452" t="n">
        <v>721003</v>
      </c>
      <c r="G1452">
        <f>IF(AND(A1439=A1452,ISNUMBER(F1451),ISNUMBER(F1439),F1451&gt;0,F1439&gt;0),100*(LN(F1451)-LN(F1439)),"")</f>
        <v/>
      </c>
      <c r="H1452" t="n">
        <v>22.70232104661125</v>
      </c>
      <c r="I1452">
        <f>IF(AND(A1439=A1452,ISNUMBER(H1451),ISNUMBER(H1439)),H1451-H1439,"")</f>
        <v/>
      </c>
      <c r="J1452" t="n">
        <v>-535</v>
      </c>
      <c r="K1452">
        <f>IF(AND(A1451=A1452,ISNUMBER(J1451),ISNUMBER(D1451)),1000*J1451/D1451,"")</f>
        <v/>
      </c>
      <c r="L1452" t="n">
        <v>58.1</v>
      </c>
      <c r="M1452">
        <f>IF(AND(A1439=A1452,ISNUMBER(L1451),ISNUMBER(L1439)),L1451-L1439,"")</f>
        <v/>
      </c>
      <c r="N1452" t="n">
        <v>33780</v>
      </c>
      <c r="O1452" t="n">
        <v>4.582387524008169</v>
      </c>
      <c r="P1452">
        <f>IF(AND(A1440=A1452,ISNUMBER(O1440)),O1440,"")</f>
        <v/>
      </c>
      <c r="Q1452" t="n">
        <v>20221</v>
      </c>
      <c r="R1452" t="n">
        <v>4.739407669340245</v>
      </c>
      <c r="S1452">
        <f>IF(AND(A1440=A1452,ISNUMBER(R1440)),R1440,"")</f>
        <v/>
      </c>
    </row>
    <row r="1453">
      <c r="A1453" t="inlineStr">
        <is>
          <t>강원</t>
        </is>
      </c>
      <c r="B1453" t="inlineStr">
        <is>
          <t>2020-03</t>
        </is>
      </c>
      <c r="C1453" t="inlineStr">
        <is>
          <t>분석</t>
        </is>
      </c>
      <c r="D1453" t="n">
        <v>1538577</v>
      </c>
      <c r="E1453">
        <f>IF(AND(A1440=A1453,ISNUMBER(D1452),ISNUMBER(D1440),D1452&gt;0,D1440&gt;0),100*(LN(D1452)-LN(D1440)),"")</f>
        <v/>
      </c>
      <c r="F1453" t="n">
        <v>721794</v>
      </c>
      <c r="G1453">
        <f>IF(AND(A1440=A1453,ISNUMBER(F1452),ISNUMBER(F1440),F1452&gt;0,F1440&gt;0),100*(LN(F1452)-LN(F1440)),"")</f>
        <v/>
      </c>
      <c r="H1453" t="n">
        <v>22.64820025257104</v>
      </c>
      <c r="I1453">
        <f>IF(AND(A1440=A1453,ISNUMBER(H1452),ISNUMBER(H1440)),H1452-H1440,"")</f>
        <v/>
      </c>
      <c r="J1453" t="n">
        <v>-672</v>
      </c>
      <c r="K1453">
        <f>IF(AND(A1452=A1453,ISNUMBER(J1452),ISNUMBER(D1452)),1000*J1452/D1452,"")</f>
        <v/>
      </c>
      <c r="L1453" t="n">
        <v>61.1</v>
      </c>
      <c r="M1453">
        <f>IF(AND(A1440=A1453,ISNUMBER(L1452),ISNUMBER(L1440)),L1452-L1440,"")</f>
        <v/>
      </c>
      <c r="N1453" t="n">
        <v>33780</v>
      </c>
      <c r="O1453" t="n">
        <v>4.582387524008169</v>
      </c>
      <c r="P1453">
        <f>IF(AND(A1441=A1453,ISNUMBER(O1441)),O1441,"")</f>
        <v/>
      </c>
      <c r="Q1453" t="n">
        <v>20221</v>
      </c>
      <c r="R1453" t="n">
        <v>4.739407669340245</v>
      </c>
      <c r="S1453">
        <f>IF(AND(A1441=A1453,ISNUMBER(R1441)),R1441,"")</f>
        <v/>
      </c>
    </row>
    <row r="1454">
      <c r="A1454" t="inlineStr">
        <is>
          <t>강원</t>
        </is>
      </c>
      <c r="B1454" t="inlineStr">
        <is>
          <t>2020-04</t>
        </is>
      </c>
      <c r="C1454" t="inlineStr">
        <is>
          <t>분석</t>
        </is>
      </c>
      <c r="D1454" t="n">
        <v>1537780</v>
      </c>
      <c r="E1454">
        <f>IF(AND(A1441=A1454,ISNUMBER(D1453),ISNUMBER(D1441),D1453&gt;0,D1441&gt;0),100*(LN(D1453)-LN(D1441)),"")</f>
        <v/>
      </c>
      <c r="F1454" t="n">
        <v>722573</v>
      </c>
      <c r="G1454">
        <f>IF(AND(A1441=A1454,ISNUMBER(F1453),ISNUMBER(F1441),F1453&gt;0,F1441&gt;0),100*(LN(F1453)-LN(F1441)),"")</f>
        <v/>
      </c>
      <c r="H1454" t="n">
        <v>22.61064651640677</v>
      </c>
      <c r="I1454">
        <f>IF(AND(A1441=A1454,ISNUMBER(H1453),ISNUMBER(H1441)),H1453-H1441,"")</f>
        <v/>
      </c>
      <c r="J1454" t="n">
        <v>-595</v>
      </c>
      <c r="K1454">
        <f>IF(AND(A1453=A1454,ISNUMBER(J1453),ISNUMBER(D1453)),1000*J1453/D1453,"")</f>
        <v/>
      </c>
      <c r="L1454" t="n">
        <v>61.3</v>
      </c>
      <c r="M1454">
        <f>IF(AND(A1441=A1454,ISNUMBER(L1453),ISNUMBER(L1441)),L1453-L1441,"")</f>
        <v/>
      </c>
      <c r="N1454" t="n">
        <v>33780</v>
      </c>
      <c r="O1454" t="n">
        <v>4.582387524008169</v>
      </c>
      <c r="P1454">
        <f>IF(AND(A1442=A1454,ISNUMBER(O1442)),O1442,"")</f>
        <v/>
      </c>
      <c r="Q1454" t="n">
        <v>20221</v>
      </c>
      <c r="R1454" t="n">
        <v>4.739407669340245</v>
      </c>
      <c r="S1454">
        <f>IF(AND(A1442=A1454,ISNUMBER(R1442)),R1442,"")</f>
        <v/>
      </c>
    </row>
    <row r="1455">
      <c r="A1455" t="inlineStr">
        <is>
          <t>강원</t>
        </is>
      </c>
      <c r="B1455" t="inlineStr">
        <is>
          <t>2020-05</t>
        </is>
      </c>
      <c r="C1455" t="inlineStr">
        <is>
          <t>분석</t>
        </is>
      </c>
      <c r="D1455" t="n">
        <v>1538639</v>
      </c>
      <c r="E1455">
        <f>IF(AND(A1442=A1455,ISNUMBER(D1454),ISNUMBER(D1442),D1454&gt;0,D1442&gt;0),100*(LN(D1454)-LN(D1442)),"")</f>
        <v/>
      </c>
      <c r="F1455" t="n">
        <v>724966</v>
      </c>
      <c r="G1455">
        <f>IF(AND(A1442=A1455,ISNUMBER(F1454),ISNUMBER(F1442),F1454&gt;0,F1442&gt;0),100*(LN(F1454)-LN(F1442)),"")</f>
        <v/>
      </c>
      <c r="H1455" t="n">
        <v>22.59828328802273</v>
      </c>
      <c r="I1455">
        <f>IF(AND(A1442=A1455,ISNUMBER(H1454),ISNUMBER(H1442)),H1454-H1442,"")</f>
        <v/>
      </c>
      <c r="J1455" t="n">
        <v>1150</v>
      </c>
      <c r="K1455">
        <f>IF(AND(A1454=A1455,ISNUMBER(J1454),ISNUMBER(D1454)),1000*J1454/D1454,"")</f>
        <v/>
      </c>
      <c r="L1455" t="n">
        <v>62.6</v>
      </c>
      <c r="M1455">
        <f>IF(AND(A1442=A1455,ISNUMBER(L1454),ISNUMBER(L1442)),L1454-L1442,"")</f>
        <v/>
      </c>
      <c r="N1455" t="n">
        <v>33780</v>
      </c>
      <c r="O1455" t="n">
        <v>4.582387524008169</v>
      </c>
      <c r="P1455">
        <f>IF(AND(A1443=A1455,ISNUMBER(O1443)),O1443,"")</f>
        <v/>
      </c>
      <c r="Q1455" t="n">
        <v>20221</v>
      </c>
      <c r="R1455" t="n">
        <v>4.739407669340245</v>
      </c>
      <c r="S1455">
        <f>IF(AND(A1443=A1455,ISNUMBER(R1443)),R1443,"")</f>
        <v/>
      </c>
    </row>
    <row r="1456">
      <c r="A1456" t="inlineStr">
        <is>
          <t>강원</t>
        </is>
      </c>
      <c r="B1456" t="inlineStr">
        <is>
          <t>2020-06</t>
        </is>
      </c>
      <c r="C1456" t="inlineStr">
        <is>
          <t>분석</t>
        </is>
      </c>
      <c r="D1456" t="n">
        <v>1539282</v>
      </c>
      <c r="E1456">
        <f>IF(AND(A1443=A1456,ISNUMBER(D1455),ISNUMBER(D1443),D1455&gt;0,D1443&gt;0),100*(LN(D1455)-LN(D1443)),"")</f>
        <v/>
      </c>
      <c r="F1456" t="n">
        <v>726980</v>
      </c>
      <c r="G1456">
        <f>IF(AND(A1443=A1456,ISNUMBER(F1455),ISNUMBER(F1443),F1455&gt;0,F1443&gt;0),100*(LN(F1455)-LN(F1443)),"")</f>
        <v/>
      </c>
      <c r="H1456" t="n">
        <v>22.57182244708897</v>
      </c>
      <c r="I1456">
        <f>IF(AND(A1443=A1456,ISNUMBER(H1455),ISNUMBER(H1443)),H1455-H1443,"")</f>
        <v/>
      </c>
      <c r="J1456" t="n">
        <v>992</v>
      </c>
      <c r="K1456">
        <f>IF(AND(A1455=A1456,ISNUMBER(J1455),ISNUMBER(D1455)),1000*J1455/D1455,"")</f>
        <v/>
      </c>
      <c r="L1456" t="n">
        <v>62.8</v>
      </c>
      <c r="M1456">
        <f>IF(AND(A1443=A1456,ISNUMBER(L1455),ISNUMBER(L1443)),L1455-L1443,"")</f>
        <v/>
      </c>
      <c r="N1456" t="n">
        <v>33780</v>
      </c>
      <c r="O1456" t="n">
        <v>4.582387524008169</v>
      </c>
      <c r="P1456">
        <f>IF(AND(A1444=A1456,ISNUMBER(O1444)),O1444,"")</f>
        <v/>
      </c>
      <c r="Q1456" t="n">
        <v>20221</v>
      </c>
      <c r="R1456" t="n">
        <v>4.739407669340245</v>
      </c>
      <c r="S1456">
        <f>IF(AND(A1444=A1456,ISNUMBER(R1444)),R1444,"")</f>
        <v/>
      </c>
    </row>
    <row r="1457">
      <c r="A1457" t="inlineStr">
        <is>
          <t>강원</t>
        </is>
      </c>
      <c r="B1457" t="inlineStr">
        <is>
          <t>2020-07</t>
        </is>
      </c>
      <c r="C1457" t="inlineStr">
        <is>
          <t>분석</t>
        </is>
      </c>
      <c r="D1457" t="n">
        <v>1540094</v>
      </c>
      <c r="E1457">
        <f>IF(AND(A1444=A1457,ISNUMBER(D1456),ISNUMBER(D1444),D1456&gt;0,D1444&gt;0),100*(LN(D1456)-LN(D1444)),"")</f>
        <v/>
      </c>
      <c r="F1457" t="n">
        <v>728771</v>
      </c>
      <c r="G1457">
        <f>IF(AND(A1444=A1457,ISNUMBER(F1456),ISNUMBER(F1444),F1456&gt;0,F1444&gt;0),100*(LN(F1456)-LN(F1444)),"")</f>
        <v/>
      </c>
      <c r="H1457" t="n">
        <v>22.54076699214464</v>
      </c>
      <c r="I1457">
        <f>IF(AND(A1444=A1457,ISNUMBER(H1456),ISNUMBER(H1444)),H1456-H1444,"")</f>
        <v/>
      </c>
      <c r="J1457" t="n">
        <v>1085</v>
      </c>
      <c r="K1457">
        <f>IF(AND(A1456=A1457,ISNUMBER(J1456),ISNUMBER(D1456)),1000*J1456/D1456,"")</f>
        <v/>
      </c>
      <c r="L1457" t="n">
        <v>62.3</v>
      </c>
      <c r="M1457">
        <f>IF(AND(A1444=A1457,ISNUMBER(L1456),ISNUMBER(L1444)),L1456-L1444,"")</f>
        <v/>
      </c>
      <c r="N1457" t="n">
        <v>33780</v>
      </c>
      <c r="O1457" t="n">
        <v>4.582387524008169</v>
      </c>
      <c r="P1457">
        <f>IF(AND(A1445=A1457,ISNUMBER(O1445)),O1445,"")</f>
        <v/>
      </c>
      <c r="Q1457" t="n">
        <v>20221</v>
      </c>
      <c r="R1457" t="n">
        <v>4.739407669340245</v>
      </c>
      <c r="S1457">
        <f>IF(AND(A1445=A1457,ISNUMBER(R1445)),R1445,"")</f>
        <v/>
      </c>
    </row>
    <row r="1458">
      <c r="A1458" t="inlineStr">
        <is>
          <t>강원</t>
        </is>
      </c>
      <c r="B1458" t="inlineStr">
        <is>
          <t>2020-08</t>
        </is>
      </c>
      <c r="C1458" t="inlineStr">
        <is>
          <t>분석</t>
        </is>
      </c>
      <c r="D1458" t="n">
        <v>1540689</v>
      </c>
      <c r="E1458">
        <f>IF(AND(A1445=A1458,ISNUMBER(D1457),ISNUMBER(D1445),D1457&gt;0,D1445&gt;0),100*(LN(D1457)-LN(D1445)),"")</f>
        <v/>
      </c>
      <c r="F1458" t="n">
        <v>730504</v>
      </c>
      <c r="G1458">
        <f>IF(AND(A1445=A1458,ISNUMBER(F1457),ISNUMBER(F1445),F1457&gt;0,F1445&gt;0),100*(LN(F1457)-LN(F1445)),"")</f>
        <v/>
      </c>
      <c r="H1458" t="n">
        <v>22.51706866213753</v>
      </c>
      <c r="I1458">
        <f>IF(AND(A1445=A1458,ISNUMBER(H1457),ISNUMBER(H1445)),H1457-H1445,"")</f>
        <v/>
      </c>
      <c r="J1458" t="n">
        <v>923</v>
      </c>
      <c r="K1458">
        <f>IF(AND(A1457=A1458,ISNUMBER(J1457),ISNUMBER(D1457)),1000*J1457/D1457,"")</f>
        <v/>
      </c>
      <c r="L1458" t="n">
        <v>62.7</v>
      </c>
      <c r="M1458">
        <f>IF(AND(A1445=A1458,ISNUMBER(L1457),ISNUMBER(L1445)),L1457-L1445,"")</f>
        <v/>
      </c>
      <c r="N1458" t="n">
        <v>33780</v>
      </c>
      <c r="O1458" t="n">
        <v>4.582387524008169</v>
      </c>
      <c r="P1458">
        <f>IF(AND(A1446=A1458,ISNUMBER(O1446)),O1446,"")</f>
        <v/>
      </c>
      <c r="Q1458" t="n">
        <v>20221</v>
      </c>
      <c r="R1458" t="n">
        <v>4.739407669340245</v>
      </c>
      <c r="S1458">
        <f>IF(AND(A1446=A1458,ISNUMBER(R1446)),R1446,"")</f>
        <v/>
      </c>
    </row>
    <row r="1459">
      <c r="A1459" t="inlineStr">
        <is>
          <t>강원</t>
        </is>
      </c>
      <c r="B1459" t="inlineStr">
        <is>
          <t>2020-09</t>
        </is>
      </c>
      <c r="C1459" t="inlineStr">
        <is>
          <t>분석</t>
        </is>
      </c>
      <c r="D1459" t="n">
        <v>1541104</v>
      </c>
      <c r="E1459">
        <f>IF(AND(A1446=A1459,ISNUMBER(D1458),ISNUMBER(D1446),D1458&gt;0,D1446&gt;0),100*(LN(D1458)-LN(D1446)),"")</f>
        <v/>
      </c>
      <c r="F1459" t="n">
        <v>732005</v>
      </c>
      <c r="G1459">
        <f>IF(AND(A1446=A1459,ISNUMBER(F1458),ISNUMBER(F1446),F1458&gt;0,F1446&gt;0),100*(LN(F1458)-LN(F1446)),"")</f>
        <v/>
      </c>
      <c r="H1459" t="n">
        <v>22.48057236889918</v>
      </c>
      <c r="I1459">
        <f>IF(AND(A1446=A1459,ISNUMBER(H1458),ISNUMBER(H1446)),H1458-H1446,"")</f>
        <v/>
      </c>
      <c r="J1459" t="n">
        <v>640</v>
      </c>
      <c r="K1459">
        <f>IF(AND(A1458=A1459,ISNUMBER(J1458),ISNUMBER(D1458)),1000*J1458/D1458,"")</f>
        <v/>
      </c>
      <c r="L1459" t="n">
        <v>62.1</v>
      </c>
      <c r="M1459">
        <f>IF(AND(A1446=A1459,ISNUMBER(L1458),ISNUMBER(L1446)),L1458-L1446,"")</f>
        <v/>
      </c>
      <c r="N1459" t="n">
        <v>33780</v>
      </c>
      <c r="O1459" t="n">
        <v>4.582387524008169</v>
      </c>
      <c r="P1459">
        <f>IF(AND(A1447=A1459,ISNUMBER(O1447)),O1447,"")</f>
        <v/>
      </c>
      <c r="Q1459" t="n">
        <v>20221</v>
      </c>
      <c r="R1459" t="n">
        <v>4.739407669340245</v>
      </c>
      <c r="S1459">
        <f>IF(AND(A1447=A1459,ISNUMBER(R1447)),R1447,"")</f>
        <v/>
      </c>
    </row>
    <row r="1460">
      <c r="A1460" t="inlineStr">
        <is>
          <t>강원</t>
        </is>
      </c>
      <c r="B1460" t="inlineStr">
        <is>
          <t>2020-10</t>
        </is>
      </c>
      <c r="C1460" t="inlineStr">
        <is>
          <t>분석</t>
        </is>
      </c>
      <c r="D1460" t="n">
        <v>1541836</v>
      </c>
      <c r="E1460">
        <f>IF(AND(A1447=A1460,ISNUMBER(D1459),ISNUMBER(D1447),D1459&gt;0,D1447&gt;0),100*(LN(D1459)-LN(D1447)),"")</f>
        <v/>
      </c>
      <c r="F1460" t="n">
        <v>733436</v>
      </c>
      <c r="G1460">
        <f>IF(AND(A1447=A1460,ISNUMBER(F1459),ISNUMBER(F1447),F1459&gt;0,F1447&gt;0),100*(LN(F1459)-LN(F1447)),"")</f>
        <v/>
      </c>
      <c r="H1460" t="n">
        <v>22.45102591974763</v>
      </c>
      <c r="I1460">
        <f>IF(AND(A1447=A1460,ISNUMBER(H1459),ISNUMBER(H1447)),H1459-H1447,"")</f>
        <v/>
      </c>
      <c r="J1460" t="n">
        <v>1111</v>
      </c>
      <c r="K1460">
        <f>IF(AND(A1459=A1460,ISNUMBER(J1459),ISNUMBER(D1459)),1000*J1459/D1459,"")</f>
        <v/>
      </c>
      <c r="L1460" t="n">
        <v>62.4</v>
      </c>
      <c r="M1460">
        <f>IF(AND(A1447=A1460,ISNUMBER(L1459),ISNUMBER(L1447)),L1459-L1447,"")</f>
        <v/>
      </c>
      <c r="N1460" t="n">
        <v>33780</v>
      </c>
      <c r="O1460" t="n">
        <v>4.582387524008169</v>
      </c>
      <c r="P1460">
        <f>IF(AND(A1448=A1460,ISNUMBER(O1448)),O1448,"")</f>
        <v/>
      </c>
      <c r="Q1460" t="n">
        <v>20221</v>
      </c>
      <c r="R1460" t="n">
        <v>4.739407669340245</v>
      </c>
      <c r="S1460">
        <f>IF(AND(A1448=A1460,ISNUMBER(R1448)),R1448,"")</f>
        <v/>
      </c>
    </row>
    <row r="1461">
      <c r="A1461" t="inlineStr">
        <is>
          <t>강원</t>
        </is>
      </c>
      <c r="B1461" t="inlineStr">
        <is>
          <t>2020-11</t>
        </is>
      </c>
      <c r="C1461" t="inlineStr">
        <is>
          <t>분석</t>
        </is>
      </c>
      <c r="D1461" t="n">
        <v>1542374</v>
      </c>
      <c r="E1461">
        <f>IF(AND(A1448=A1461,ISNUMBER(D1460),ISNUMBER(D1448),D1460&gt;0,D1448&gt;0),100*(LN(D1460)-LN(D1448)),"")</f>
        <v/>
      </c>
      <c r="F1461" t="n">
        <v>734819</v>
      </c>
      <c r="G1461">
        <f>IF(AND(A1448=A1461,ISNUMBER(F1460),ISNUMBER(F1448),F1460&gt;0,F1448&gt;0),100*(LN(F1460)-LN(F1448)),"")</f>
        <v/>
      </c>
      <c r="H1461" t="n">
        <v>22.43975845028508</v>
      </c>
      <c r="I1461">
        <f>IF(AND(A1448=A1461,ISNUMBER(H1460),ISNUMBER(H1448)),H1460-H1448,"")</f>
        <v/>
      </c>
      <c r="J1461" t="n">
        <v>937</v>
      </c>
      <c r="K1461">
        <f>IF(AND(A1460=A1461,ISNUMBER(J1460),ISNUMBER(D1460)),1000*J1460/D1460,"")</f>
        <v/>
      </c>
      <c r="L1461" t="n">
        <v>62.1</v>
      </c>
      <c r="M1461">
        <f>IF(AND(A1448=A1461,ISNUMBER(L1460),ISNUMBER(L1448)),L1460-L1448,"")</f>
        <v/>
      </c>
      <c r="N1461" t="n">
        <v>33780</v>
      </c>
      <c r="O1461" t="n">
        <v>4.582387524008169</v>
      </c>
      <c r="P1461">
        <f>IF(AND(A1449=A1461,ISNUMBER(O1449)),O1449,"")</f>
        <v/>
      </c>
      <c r="Q1461" t="n">
        <v>20221</v>
      </c>
      <c r="R1461" t="n">
        <v>4.739407669340245</v>
      </c>
      <c r="S1461">
        <f>IF(AND(A1449=A1461,ISNUMBER(R1449)),R1449,"")</f>
        <v/>
      </c>
    </row>
    <row r="1462">
      <c r="A1462" t="inlineStr">
        <is>
          <t>강원</t>
        </is>
      </c>
      <c r="B1462" t="inlineStr">
        <is>
          <t>2020-12</t>
        </is>
      </c>
      <c r="C1462" t="inlineStr">
        <is>
          <t>분석</t>
        </is>
      </c>
      <c r="D1462" t="n">
        <v>1542840</v>
      </c>
      <c r="E1462">
        <f>IF(AND(A1449=A1462,ISNUMBER(D1461),ISNUMBER(D1449),D1461&gt;0,D1449&gt;0),100*(LN(D1461)-LN(D1449)),"")</f>
        <v/>
      </c>
      <c r="F1462" t="n">
        <v>736301</v>
      </c>
      <c r="G1462">
        <f>IF(AND(A1449=A1462,ISNUMBER(F1461),ISNUMBER(F1449),F1461&gt;0,F1449&gt;0),100*(LN(F1461)-LN(F1449)),"")</f>
        <v/>
      </c>
      <c r="H1462" t="n">
        <v>22.44976796038474</v>
      </c>
      <c r="I1462">
        <f>IF(AND(A1449=A1462,ISNUMBER(H1461),ISNUMBER(H1449)),H1461-H1449,"")</f>
        <v/>
      </c>
      <c r="J1462" t="n">
        <v>918</v>
      </c>
      <c r="K1462">
        <f>IF(AND(A1461=A1462,ISNUMBER(J1461),ISNUMBER(D1461)),1000*J1461/D1461,"")</f>
        <v/>
      </c>
      <c r="L1462" t="n">
        <v>55.5</v>
      </c>
      <c r="M1462">
        <f>IF(AND(A1449=A1462,ISNUMBER(L1461),ISNUMBER(L1449)),L1461-L1449,"")</f>
        <v/>
      </c>
      <c r="N1462" t="n">
        <v>33945</v>
      </c>
      <c r="O1462" t="n">
        <v>0.4872656373954953</v>
      </c>
      <c r="P1462">
        <f>IF(AND(A1450=A1462,ISNUMBER(O1450)),O1450,"")</f>
        <v/>
      </c>
      <c r="Q1462" t="n">
        <v>21294</v>
      </c>
      <c r="R1462" t="n">
        <v>5.170367453882108</v>
      </c>
      <c r="S1462">
        <f>IF(AND(A1450=A1462,ISNUMBER(R1450)),R1450,"")</f>
        <v/>
      </c>
    </row>
    <row r="1463">
      <c r="A1463" t="inlineStr">
        <is>
          <t>강원</t>
        </is>
      </c>
      <c r="B1463" t="inlineStr">
        <is>
          <t>2021-01</t>
        </is>
      </c>
      <c r="C1463" t="inlineStr">
        <is>
          <t>분석</t>
        </is>
      </c>
      <c r="D1463" t="n">
        <v>1541696</v>
      </c>
      <c r="E1463">
        <f>IF(AND(A1450=A1463,ISNUMBER(D1462),ISNUMBER(D1450),D1462&gt;0,D1450&gt;0),100*(LN(D1462)-LN(D1450)),"")</f>
        <v/>
      </c>
      <c r="F1463" t="n">
        <v>736825</v>
      </c>
      <c r="G1463">
        <f>IF(AND(A1450=A1463,ISNUMBER(F1462),ISNUMBER(F1450),F1462&gt;0,F1450&gt;0),100*(LN(F1462)-LN(F1450)),"")</f>
        <v/>
      </c>
      <c r="H1463" t="n">
        <v>22.38450381917058</v>
      </c>
      <c r="I1463">
        <f>IF(AND(A1450=A1463,ISNUMBER(H1462),ISNUMBER(H1450)),H1462-H1450,"")</f>
        <v/>
      </c>
      <c r="J1463" t="n">
        <v>-797</v>
      </c>
      <c r="K1463">
        <f>IF(AND(A1462=A1463,ISNUMBER(J1462),ISNUMBER(D1462)),1000*J1462/D1462,"")</f>
        <v/>
      </c>
      <c r="L1463" t="n">
        <v>52.8</v>
      </c>
      <c r="M1463">
        <f>IF(AND(A1450=A1463,ISNUMBER(L1462),ISNUMBER(L1450)),L1462-L1450,"")</f>
        <v/>
      </c>
      <c r="N1463" t="n">
        <v>33945</v>
      </c>
      <c r="O1463" t="n">
        <v>0.4872656373954953</v>
      </c>
      <c r="P1463">
        <f>IF(AND(A1451=A1463,ISNUMBER(O1451)),O1451,"")</f>
        <v/>
      </c>
      <c r="Q1463" t="n">
        <v>21294</v>
      </c>
      <c r="R1463" t="n">
        <v>5.170367453882108</v>
      </c>
      <c r="S1463">
        <f>IF(AND(A1451=A1463,ISNUMBER(R1451)),R1451,"")</f>
        <v/>
      </c>
    </row>
    <row r="1464">
      <c r="A1464" t="inlineStr">
        <is>
          <t>강원</t>
        </is>
      </c>
      <c r="B1464" t="inlineStr">
        <is>
          <t>2021-02</t>
        </is>
      </c>
      <c r="C1464" t="inlineStr">
        <is>
          <t>분석</t>
        </is>
      </c>
      <c r="D1464" t="n">
        <v>1540875</v>
      </c>
      <c r="E1464">
        <f>IF(AND(A1451=A1464,ISNUMBER(D1463),ISNUMBER(D1451),D1463&gt;0,D1451&gt;0),100*(LN(D1463)-LN(D1451)),"")</f>
        <v/>
      </c>
      <c r="F1464" t="n">
        <v>737787</v>
      </c>
      <c r="G1464">
        <f>IF(AND(A1451=A1464,ISNUMBER(F1463),ISNUMBER(F1451),F1463&gt;0,F1451&gt;0),100*(LN(F1463)-LN(F1451)),"")</f>
        <v/>
      </c>
      <c r="H1464" t="n">
        <v>22.29927800762554</v>
      </c>
      <c r="I1464">
        <f>IF(AND(A1451=A1464,ISNUMBER(H1463),ISNUMBER(H1451)),H1463-H1451,"")</f>
        <v/>
      </c>
      <c r="J1464" t="n">
        <v>-485</v>
      </c>
      <c r="K1464">
        <f>IF(AND(A1463=A1464,ISNUMBER(J1463),ISNUMBER(D1463)),1000*J1463/D1463,"")</f>
        <v/>
      </c>
      <c r="L1464" t="n">
        <v>56.1</v>
      </c>
      <c r="M1464">
        <f>IF(AND(A1451=A1464,ISNUMBER(L1463),ISNUMBER(L1451)),L1463-L1451,"")</f>
        <v/>
      </c>
      <c r="N1464" t="n">
        <v>33945</v>
      </c>
      <c r="O1464" t="n">
        <v>0.4872656373954953</v>
      </c>
      <c r="P1464">
        <f>IF(AND(A1452=A1464,ISNUMBER(O1452)),O1452,"")</f>
        <v/>
      </c>
      <c r="Q1464" t="n">
        <v>21294</v>
      </c>
      <c r="R1464" t="n">
        <v>5.170367453882108</v>
      </c>
      <c r="S1464">
        <f>IF(AND(A1452=A1464,ISNUMBER(R1452)),R1452,"")</f>
        <v/>
      </c>
    </row>
    <row r="1465">
      <c r="A1465" t="inlineStr">
        <is>
          <t>강원</t>
        </is>
      </c>
      <c r="B1465" t="inlineStr">
        <is>
          <t>2021-03</t>
        </is>
      </c>
      <c r="C1465" t="inlineStr">
        <is>
          <t>분석</t>
        </is>
      </c>
      <c r="D1465" t="n">
        <v>1536399</v>
      </c>
      <c r="E1465">
        <f>IF(AND(A1452=A1465,ISNUMBER(D1464),ISNUMBER(D1452),D1464&gt;0,D1452&gt;0),100*(LN(D1464)-LN(D1452)),"")</f>
        <v/>
      </c>
      <c r="F1465" t="n">
        <v>735644</v>
      </c>
      <c r="G1465">
        <f>IF(AND(A1452=A1465,ISNUMBER(F1464),ISNUMBER(F1452),F1464&gt;0,F1452&gt;0),100*(LN(F1464)-LN(F1452)),"")</f>
        <v/>
      </c>
      <c r="H1465" t="n">
        <v>22.27591921109035</v>
      </c>
      <c r="I1465">
        <f>IF(AND(A1452=A1465,ISNUMBER(H1464),ISNUMBER(H1452)),H1464-H1452,"")</f>
        <v/>
      </c>
      <c r="J1465" t="n">
        <v>-61</v>
      </c>
      <c r="K1465">
        <f>IF(AND(A1464=A1465,ISNUMBER(J1464),ISNUMBER(D1464)),1000*J1464/D1464,"")</f>
        <v/>
      </c>
      <c r="L1465" t="n">
        <v>61.1</v>
      </c>
      <c r="M1465">
        <f>IF(AND(A1452=A1465,ISNUMBER(L1464),ISNUMBER(L1452)),L1464-L1452,"")</f>
        <v/>
      </c>
      <c r="N1465" t="n">
        <v>33945</v>
      </c>
      <c r="O1465" t="n">
        <v>0.4872656373954953</v>
      </c>
      <c r="P1465">
        <f>IF(AND(A1453=A1465,ISNUMBER(O1453)),O1453,"")</f>
        <v/>
      </c>
      <c r="Q1465" t="n">
        <v>21294</v>
      </c>
      <c r="R1465" t="n">
        <v>5.170367453882108</v>
      </c>
      <c r="S1465">
        <f>IF(AND(A1453=A1465,ISNUMBER(R1453)),R1453,"")</f>
        <v/>
      </c>
    </row>
    <row r="1466">
      <c r="A1466" t="inlineStr">
        <is>
          <t>강원</t>
        </is>
      </c>
      <c r="B1466" t="inlineStr">
        <is>
          <t>2021-04</t>
        </is>
      </c>
      <c r="C1466" t="inlineStr">
        <is>
          <t>분석</t>
        </is>
      </c>
      <c r="D1466" t="n">
        <v>1536175</v>
      </c>
      <c r="E1466">
        <f>IF(AND(A1453=A1466,ISNUMBER(D1465),ISNUMBER(D1453),D1465&gt;0,D1453&gt;0),100*(LN(D1465)-LN(D1453)),"")</f>
        <v/>
      </c>
      <c r="F1466" t="n">
        <v>736749</v>
      </c>
      <c r="G1466">
        <f>IF(AND(A1453=A1466,ISNUMBER(F1465),ISNUMBER(F1453),F1465&gt;0,F1453&gt;0),100*(LN(F1465)-LN(F1453)),"")</f>
        <v/>
      </c>
      <c r="H1466" t="n">
        <v>22.23086562403372</v>
      </c>
      <c r="I1466">
        <f>IF(AND(A1453=A1466,ISNUMBER(H1465),ISNUMBER(H1453)),H1465-H1453,"")</f>
        <v/>
      </c>
      <c r="J1466" t="n">
        <v>540</v>
      </c>
      <c r="K1466">
        <f>IF(AND(A1465=A1466,ISNUMBER(J1465),ISNUMBER(D1465)),1000*J1465/D1465,"")</f>
        <v/>
      </c>
      <c r="L1466" t="n">
        <v>62.2</v>
      </c>
      <c r="M1466">
        <f>IF(AND(A1453=A1466,ISNUMBER(L1465),ISNUMBER(L1453)),L1465-L1453,"")</f>
        <v/>
      </c>
      <c r="N1466" t="n">
        <v>33945</v>
      </c>
      <c r="O1466" t="n">
        <v>0.4872656373954953</v>
      </c>
      <c r="P1466">
        <f>IF(AND(A1454=A1466,ISNUMBER(O1454)),O1454,"")</f>
        <v/>
      </c>
      <c r="Q1466" t="n">
        <v>21294</v>
      </c>
      <c r="R1466" t="n">
        <v>5.170367453882108</v>
      </c>
      <c r="S1466">
        <f>IF(AND(A1454=A1466,ISNUMBER(R1454)),R1454,"")</f>
        <v/>
      </c>
    </row>
    <row r="1467">
      <c r="A1467" t="inlineStr">
        <is>
          <t>강원</t>
        </is>
      </c>
      <c r="B1467" t="inlineStr">
        <is>
          <t>2021-05</t>
        </is>
      </c>
      <c r="C1467" t="inlineStr">
        <is>
          <t>분석</t>
        </is>
      </c>
      <c r="D1467" t="n">
        <v>1535491</v>
      </c>
      <c r="E1467">
        <f>IF(AND(A1454=A1467,ISNUMBER(D1466),ISNUMBER(D1454),D1466&gt;0,D1454&gt;0),100*(LN(D1466)-LN(D1454)),"")</f>
        <v/>
      </c>
      <c r="F1467" t="n">
        <v>736980</v>
      </c>
      <c r="G1467">
        <f>IF(AND(A1454=A1467,ISNUMBER(F1466),ISNUMBER(F1454),F1466&gt;0,F1454&gt;0),100*(LN(F1466)-LN(F1454)),"")</f>
        <v/>
      </c>
      <c r="H1467" t="n">
        <v>22.19824147455114</v>
      </c>
      <c r="I1467">
        <f>IF(AND(A1454=A1467,ISNUMBER(H1466),ISNUMBER(H1454)),H1466-H1454,"")</f>
        <v/>
      </c>
      <c r="J1467" t="n">
        <v>892</v>
      </c>
      <c r="K1467">
        <f>IF(AND(A1466=A1467,ISNUMBER(J1466),ISNUMBER(D1466)),1000*J1466/D1466,"")</f>
        <v/>
      </c>
      <c r="L1467" t="n">
        <v>63.5</v>
      </c>
      <c r="M1467">
        <f>IF(AND(A1454=A1467,ISNUMBER(L1466),ISNUMBER(L1454)),L1466-L1454,"")</f>
        <v/>
      </c>
      <c r="N1467" t="n">
        <v>33945</v>
      </c>
      <c r="O1467" t="n">
        <v>0.4872656373954953</v>
      </c>
      <c r="P1467">
        <f>IF(AND(A1455=A1467,ISNUMBER(O1455)),O1455,"")</f>
        <v/>
      </c>
      <c r="Q1467" t="n">
        <v>21294</v>
      </c>
      <c r="R1467" t="n">
        <v>5.170367453882108</v>
      </c>
      <c r="S1467">
        <f>IF(AND(A1455=A1467,ISNUMBER(R1455)),R1455,"")</f>
        <v/>
      </c>
    </row>
    <row r="1468">
      <c r="A1468" t="inlineStr">
        <is>
          <t>강원</t>
        </is>
      </c>
      <c r="B1468" t="inlineStr">
        <is>
          <t>2021-06</t>
        </is>
      </c>
      <c r="C1468" t="inlineStr">
        <is>
          <t>분석</t>
        </is>
      </c>
      <c r="D1468" t="n">
        <v>1535530</v>
      </c>
      <c r="E1468">
        <f>IF(AND(A1455=A1468,ISNUMBER(D1467),ISNUMBER(D1455),D1467&gt;0,D1455&gt;0),100*(LN(D1467)-LN(D1455)),"")</f>
        <v/>
      </c>
      <c r="F1468" t="n">
        <v>738068</v>
      </c>
      <c r="G1468">
        <f>IF(AND(A1455=A1468,ISNUMBER(F1467),ISNUMBER(F1455),F1467&gt;0,F1455&gt;0),100*(LN(F1467)-LN(F1455)),"")</f>
        <v/>
      </c>
      <c r="H1468" t="n">
        <v>22.17377713232565</v>
      </c>
      <c r="I1468">
        <f>IF(AND(A1455=A1468,ISNUMBER(H1467),ISNUMBER(H1455)),H1467-H1455,"")</f>
        <v/>
      </c>
      <c r="J1468" t="n">
        <v>718</v>
      </c>
      <c r="K1468">
        <f>IF(AND(A1467=A1468,ISNUMBER(J1467),ISNUMBER(D1467)),1000*J1467/D1467,"")</f>
        <v/>
      </c>
      <c r="L1468" t="n">
        <v>64</v>
      </c>
      <c r="M1468">
        <f>IF(AND(A1455=A1468,ISNUMBER(L1467),ISNUMBER(L1455)),L1467-L1455,"")</f>
        <v/>
      </c>
      <c r="N1468" t="n">
        <v>33945</v>
      </c>
      <c r="O1468" t="n">
        <v>0.4872656373954953</v>
      </c>
      <c r="P1468">
        <f>IF(AND(A1456=A1468,ISNUMBER(O1456)),O1456,"")</f>
        <v/>
      </c>
      <c r="Q1468" t="n">
        <v>21294</v>
      </c>
      <c r="R1468" t="n">
        <v>5.170367453882108</v>
      </c>
      <c r="S1468">
        <f>IF(AND(A1456=A1468,ISNUMBER(R1456)),R1456,"")</f>
        <v/>
      </c>
    </row>
    <row r="1469">
      <c r="A1469" t="inlineStr">
        <is>
          <t>강원</t>
        </is>
      </c>
      <c r="B1469" t="inlineStr">
        <is>
          <t>2021-07</t>
        </is>
      </c>
      <c r="C1469" t="inlineStr">
        <is>
          <t>분석</t>
        </is>
      </c>
      <c r="D1469" t="n">
        <v>1536140</v>
      </c>
      <c r="E1469">
        <f>IF(AND(A1456=A1469,ISNUMBER(D1468),ISNUMBER(D1456),D1468&gt;0,D1456&gt;0),100*(LN(D1468)-LN(D1456)),"")</f>
        <v/>
      </c>
      <c r="F1469" t="n">
        <v>739290</v>
      </c>
      <c r="G1469">
        <f>IF(AND(A1456=A1469,ISNUMBER(F1468),ISNUMBER(F1456),F1468&gt;0,F1456&gt;0),100*(LN(F1468)-LN(F1456)),"")</f>
        <v/>
      </c>
      <c r="H1469" t="n">
        <v>22.14056010519874</v>
      </c>
      <c r="I1469">
        <f>IF(AND(A1456=A1469,ISNUMBER(H1468),ISNUMBER(H1456)),H1468-H1456,"")</f>
        <v/>
      </c>
      <c r="J1469" t="n">
        <v>922</v>
      </c>
      <c r="K1469">
        <f>IF(AND(A1468=A1469,ISNUMBER(J1468),ISNUMBER(D1468)),1000*J1468/D1468,"")</f>
        <v/>
      </c>
      <c r="L1469" t="n">
        <v>64.09999999999999</v>
      </c>
      <c r="M1469">
        <f>IF(AND(A1456=A1469,ISNUMBER(L1468),ISNUMBER(L1456)),L1468-L1456,"")</f>
        <v/>
      </c>
      <c r="N1469" t="n">
        <v>33945</v>
      </c>
      <c r="O1469" t="n">
        <v>0.4872656373954953</v>
      </c>
      <c r="P1469">
        <f>IF(AND(A1457=A1469,ISNUMBER(O1457)),O1457,"")</f>
        <v/>
      </c>
      <c r="Q1469" t="n">
        <v>21294</v>
      </c>
      <c r="R1469" t="n">
        <v>5.170367453882108</v>
      </c>
      <c r="S1469">
        <f>IF(AND(A1457=A1469,ISNUMBER(R1457)),R1457,"")</f>
        <v/>
      </c>
    </row>
    <row r="1470">
      <c r="A1470" t="inlineStr">
        <is>
          <t>강원</t>
        </is>
      </c>
      <c r="B1470" t="inlineStr">
        <is>
          <t>2021-08</t>
        </is>
      </c>
      <c r="C1470" t="inlineStr">
        <is>
          <t>분석</t>
        </is>
      </c>
      <c r="D1470" t="n">
        <v>1536270</v>
      </c>
      <c r="E1470">
        <f>IF(AND(A1457=A1470,ISNUMBER(D1469),ISNUMBER(D1457),D1469&gt;0,D1457&gt;0),100*(LN(D1469)-LN(D1457)),"")</f>
        <v/>
      </c>
      <c r="F1470" t="n">
        <v>740341</v>
      </c>
      <c r="G1470">
        <f>IF(AND(A1457=A1470,ISNUMBER(F1469),ISNUMBER(F1457),F1469&gt;0,F1457&gt;0),100*(LN(F1469)-LN(F1457)),"")</f>
        <v/>
      </c>
      <c r="H1470" t="n">
        <v>22.09709230799274</v>
      </c>
      <c r="I1470">
        <f>IF(AND(A1457=A1470,ISNUMBER(H1469),ISNUMBER(H1457)),H1469-H1457,"")</f>
        <v/>
      </c>
      <c r="J1470" t="n">
        <v>429</v>
      </c>
      <c r="K1470">
        <f>IF(AND(A1469=A1470,ISNUMBER(J1469),ISNUMBER(D1469)),1000*J1469/D1469,"")</f>
        <v/>
      </c>
      <c r="L1470" t="n">
        <v>63.8</v>
      </c>
      <c r="M1470">
        <f>IF(AND(A1457=A1470,ISNUMBER(L1469),ISNUMBER(L1457)),L1469-L1457,"")</f>
        <v/>
      </c>
      <c r="N1470" t="n">
        <v>33945</v>
      </c>
      <c r="O1470" t="n">
        <v>0.4872656373954953</v>
      </c>
      <c r="P1470">
        <f>IF(AND(A1458=A1470,ISNUMBER(O1458)),O1458,"")</f>
        <v/>
      </c>
      <c r="Q1470" t="n">
        <v>21294</v>
      </c>
      <c r="R1470" t="n">
        <v>5.170367453882108</v>
      </c>
      <c r="S1470">
        <f>IF(AND(A1458=A1470,ISNUMBER(R1458)),R1458,"")</f>
        <v/>
      </c>
    </row>
    <row r="1471">
      <c r="A1471" t="inlineStr">
        <is>
          <t>강원</t>
        </is>
      </c>
      <c r="B1471" t="inlineStr">
        <is>
          <t>2021-09</t>
        </is>
      </c>
      <c r="C1471" t="inlineStr">
        <is>
          <t>분석</t>
        </is>
      </c>
      <c r="D1471" t="n">
        <v>1536765</v>
      </c>
      <c r="E1471">
        <f>IF(AND(A1458=A1471,ISNUMBER(D1470),ISNUMBER(D1458),D1470&gt;0,D1458&gt;0),100*(LN(D1470)-LN(D1458)),"")</f>
        <v/>
      </c>
      <c r="F1471" t="n">
        <v>742196</v>
      </c>
      <c r="G1471">
        <f>IF(AND(A1458=A1471,ISNUMBER(F1470),ISNUMBER(F1458),F1470&gt;0,F1458&gt;0),100*(LN(F1470)-LN(F1458)),"")</f>
        <v/>
      </c>
      <c r="H1471" t="n">
        <v>22.04624649832603</v>
      </c>
      <c r="I1471">
        <f>IF(AND(A1458=A1471,ISNUMBER(H1470),ISNUMBER(H1458)),H1470-H1458,"")</f>
        <v/>
      </c>
      <c r="J1471" t="n">
        <v>954</v>
      </c>
      <c r="K1471">
        <f>IF(AND(A1470=A1471,ISNUMBER(J1470),ISNUMBER(D1470)),1000*J1470/D1470,"")</f>
        <v/>
      </c>
      <c r="L1471" t="n">
        <v>63.5</v>
      </c>
      <c r="M1471">
        <f>IF(AND(A1458=A1471,ISNUMBER(L1470),ISNUMBER(L1458)),L1470-L1458,"")</f>
        <v/>
      </c>
      <c r="N1471" t="n">
        <v>33945</v>
      </c>
      <c r="O1471" t="n">
        <v>0.4872656373954953</v>
      </c>
      <c r="P1471">
        <f>IF(AND(A1459=A1471,ISNUMBER(O1459)),O1459,"")</f>
        <v/>
      </c>
      <c r="Q1471" t="n">
        <v>21294</v>
      </c>
      <c r="R1471" t="n">
        <v>5.170367453882108</v>
      </c>
      <c r="S1471">
        <f>IF(AND(A1459=A1471,ISNUMBER(R1459)),R1459,"")</f>
        <v/>
      </c>
    </row>
    <row r="1472">
      <c r="A1472" t="inlineStr">
        <is>
          <t>강원</t>
        </is>
      </c>
      <c r="B1472" t="inlineStr">
        <is>
          <t>2021-10</t>
        </is>
      </c>
      <c r="C1472" t="inlineStr">
        <is>
          <t>분석</t>
        </is>
      </c>
      <c r="D1472" t="n">
        <v>1537717</v>
      </c>
      <c r="E1472">
        <f>IF(AND(A1459=A1472,ISNUMBER(D1471),ISNUMBER(D1459),D1471&gt;0,D1459&gt;0),100*(LN(D1471)-LN(D1459)),"")</f>
        <v/>
      </c>
      <c r="F1472" t="n">
        <v>743798</v>
      </c>
      <c r="G1472">
        <f>IF(AND(A1459=A1472,ISNUMBER(F1471),ISNUMBER(F1459),F1471&gt;0,F1459&gt;0),100*(LN(F1471)-LN(F1459)),"")</f>
        <v/>
      </c>
      <c r="H1472" t="n">
        <v>22.02889088174222</v>
      </c>
      <c r="I1472">
        <f>IF(AND(A1459=A1472,ISNUMBER(H1471),ISNUMBER(H1459)),H1471-H1459,"")</f>
        <v/>
      </c>
      <c r="J1472" t="n">
        <v>1440</v>
      </c>
      <c r="K1472">
        <f>IF(AND(A1471=A1472,ISNUMBER(J1471),ISNUMBER(D1471)),1000*J1471/D1471,"")</f>
        <v/>
      </c>
      <c r="L1472" t="n">
        <v>63.7</v>
      </c>
      <c r="M1472">
        <f>IF(AND(A1459=A1472,ISNUMBER(L1471),ISNUMBER(L1459)),L1471-L1459,"")</f>
        <v/>
      </c>
      <c r="N1472" t="n">
        <v>33945</v>
      </c>
      <c r="O1472" t="n">
        <v>0.4872656373954953</v>
      </c>
      <c r="P1472">
        <f>IF(AND(A1460=A1472,ISNUMBER(O1460)),O1460,"")</f>
        <v/>
      </c>
      <c r="Q1472" t="n">
        <v>21294</v>
      </c>
      <c r="R1472" t="n">
        <v>5.170367453882108</v>
      </c>
      <c r="S1472">
        <f>IF(AND(A1460=A1472,ISNUMBER(R1460)),R1460,"")</f>
        <v/>
      </c>
    </row>
    <row r="1473">
      <c r="A1473" t="inlineStr">
        <is>
          <t>강원</t>
        </is>
      </c>
      <c r="B1473" t="inlineStr">
        <is>
          <t>2021-11</t>
        </is>
      </c>
      <c r="C1473" t="inlineStr">
        <is>
          <t>분석</t>
        </is>
      </c>
      <c r="D1473" t="n">
        <v>1538273</v>
      </c>
      <c r="E1473">
        <f>IF(AND(A1460=A1473,ISNUMBER(D1472),ISNUMBER(D1460),D1472&gt;0,D1460&gt;0),100*(LN(D1472)-LN(D1460)),"")</f>
        <v/>
      </c>
      <c r="F1473" t="n">
        <v>745060</v>
      </c>
      <c r="G1473">
        <f>IF(AND(A1460=A1473,ISNUMBER(F1472),ISNUMBER(F1460),F1472&gt;0,F1460&gt;0),100*(LN(F1472)-LN(F1460)),"")</f>
        <v/>
      </c>
      <c r="H1473" t="n">
        <v>22.00714697586189</v>
      </c>
      <c r="I1473">
        <f>IF(AND(A1460=A1473,ISNUMBER(H1472),ISNUMBER(H1460)),H1472-H1460,"")</f>
        <v/>
      </c>
      <c r="J1473" t="n">
        <v>1192</v>
      </c>
      <c r="K1473">
        <f>IF(AND(A1472=A1473,ISNUMBER(J1472),ISNUMBER(D1472)),1000*J1472/D1472,"")</f>
        <v/>
      </c>
      <c r="L1473" t="n">
        <v>63.8</v>
      </c>
      <c r="M1473">
        <f>IF(AND(A1460=A1473,ISNUMBER(L1472),ISNUMBER(L1460)),L1472-L1460,"")</f>
        <v/>
      </c>
      <c r="N1473" t="n">
        <v>33945</v>
      </c>
      <c r="O1473" t="n">
        <v>0.4872656373954953</v>
      </c>
      <c r="P1473">
        <f>IF(AND(A1461=A1473,ISNUMBER(O1461)),O1461,"")</f>
        <v/>
      </c>
      <c r="Q1473" t="n">
        <v>21294</v>
      </c>
      <c r="R1473" t="n">
        <v>5.170367453882108</v>
      </c>
      <c r="S1473">
        <f>IF(AND(A1461=A1473,ISNUMBER(R1461)),R1461,"")</f>
        <v/>
      </c>
    </row>
    <row r="1474">
      <c r="A1474" t="inlineStr">
        <is>
          <t>강원</t>
        </is>
      </c>
      <c r="B1474" t="inlineStr">
        <is>
          <t>2021-12</t>
        </is>
      </c>
      <c r="C1474" t="inlineStr">
        <is>
          <t>분석</t>
        </is>
      </c>
      <c r="D1474" t="n">
        <v>1538492</v>
      </c>
      <c r="E1474">
        <f>IF(AND(A1461=A1474,ISNUMBER(D1473),ISNUMBER(D1461),D1473&gt;0,D1461&gt;0),100*(LN(D1473)-LN(D1461)),"")</f>
        <v/>
      </c>
      <c r="F1474" t="n">
        <v>746220</v>
      </c>
      <c r="G1474">
        <f>IF(AND(A1461=A1474,ISNUMBER(F1473),ISNUMBER(F1461),F1473&gt;0,F1461&gt;0),100*(LN(F1473)-LN(F1461)),"")</f>
        <v/>
      </c>
      <c r="H1474" t="n">
        <v>21.98522969245209</v>
      </c>
      <c r="I1474">
        <f>IF(AND(A1461=A1474,ISNUMBER(H1473),ISNUMBER(H1461)),H1473-H1461,"")</f>
        <v/>
      </c>
      <c r="J1474" t="n">
        <v>937</v>
      </c>
      <c r="K1474">
        <f>IF(AND(A1473=A1474,ISNUMBER(J1473),ISNUMBER(D1473)),1000*J1473/D1473,"")</f>
        <v/>
      </c>
      <c r="L1474" t="n">
        <v>58.7</v>
      </c>
      <c r="M1474">
        <f>IF(AND(A1461=A1474,ISNUMBER(L1473),ISNUMBER(L1461)),L1473-L1461,"")</f>
        <v/>
      </c>
      <c r="N1474" t="n">
        <v>36350</v>
      </c>
      <c r="O1474" t="n">
        <v>6.845263622591879</v>
      </c>
      <c r="P1474">
        <f>IF(AND(A1462=A1474,ISNUMBER(O1462)),O1462,"")</f>
        <v/>
      </c>
      <c r="Q1474" t="n">
        <v>22104</v>
      </c>
      <c r="R1474" t="n">
        <v>3.733324472870159</v>
      </c>
      <c r="S1474">
        <f>IF(AND(A1462=A1474,ISNUMBER(R1462)),R1462,"")</f>
        <v/>
      </c>
    </row>
    <row r="1475">
      <c r="A1475" t="inlineStr">
        <is>
          <t>강원</t>
        </is>
      </c>
      <c r="B1475" t="inlineStr">
        <is>
          <t>2022-01</t>
        </is>
      </c>
      <c r="C1475" t="inlineStr">
        <is>
          <t>분석</t>
        </is>
      </c>
      <c r="D1475" t="n">
        <v>1538660</v>
      </c>
      <c r="E1475">
        <f>IF(AND(A1462=A1475,ISNUMBER(D1474),ISNUMBER(D1462),D1474&gt;0,D1462&gt;0),100*(LN(D1474)-LN(D1462)),"")</f>
        <v/>
      </c>
      <c r="F1475" t="n">
        <v>747023</v>
      </c>
      <c r="G1475">
        <f>IF(AND(A1462=A1475,ISNUMBER(F1474),ISNUMBER(F1462),F1474&gt;0,F1462&gt;0),100*(LN(F1474)-LN(F1462)),"")</f>
        <v/>
      </c>
      <c r="H1475" t="n">
        <v>21.92628650904033</v>
      </c>
      <c r="I1475">
        <f>IF(AND(A1462=A1475,ISNUMBER(H1474),ISNUMBER(H1462)),H1474-H1462,"")</f>
        <v/>
      </c>
      <c r="J1475" t="n">
        <v>618</v>
      </c>
      <c r="K1475">
        <f>IF(AND(A1474=A1475,ISNUMBER(J1474),ISNUMBER(D1474)),1000*J1474/D1474,"")</f>
        <v/>
      </c>
      <c r="L1475" t="n">
        <v>55</v>
      </c>
      <c r="M1475">
        <f>IF(AND(A1462=A1475,ISNUMBER(L1474),ISNUMBER(L1462)),L1474-L1462,"")</f>
        <v/>
      </c>
      <c r="N1475" t="n">
        <v>36350</v>
      </c>
      <c r="O1475" t="n">
        <v>6.845263622591879</v>
      </c>
      <c r="P1475">
        <f>IF(AND(A1463=A1475,ISNUMBER(O1463)),O1463,"")</f>
        <v/>
      </c>
      <c r="Q1475" t="n">
        <v>22104</v>
      </c>
      <c r="R1475" t="n">
        <v>3.733324472870159</v>
      </c>
      <c r="S1475">
        <f>IF(AND(A1463=A1475,ISNUMBER(R1463)),R1463,"")</f>
        <v/>
      </c>
    </row>
    <row r="1476">
      <c r="A1476" t="inlineStr">
        <is>
          <t>강원</t>
        </is>
      </c>
      <c r="B1476" t="inlineStr">
        <is>
          <t>2022-02</t>
        </is>
      </c>
      <c r="C1476" t="inlineStr">
        <is>
          <t>분석</t>
        </is>
      </c>
      <c r="D1476" t="n">
        <v>1539051</v>
      </c>
      <c r="E1476">
        <f>IF(AND(A1463=A1476,ISNUMBER(D1475),ISNUMBER(D1463),D1475&gt;0,D1463&gt;0),100*(LN(D1475)-LN(D1463)),"")</f>
        <v/>
      </c>
      <c r="F1476" t="n">
        <v>748626</v>
      </c>
      <c r="G1476">
        <f>IF(AND(A1463=A1476,ISNUMBER(F1475),ISNUMBER(F1463),F1475&gt;0,F1463&gt;0),100*(LN(F1475)-LN(F1463)),"")</f>
        <v/>
      </c>
      <c r="H1476" t="n">
        <v>21.85073788977753</v>
      </c>
      <c r="I1476">
        <f>IF(AND(A1463=A1476,ISNUMBER(H1475),ISNUMBER(H1463)),H1475-H1463,"")</f>
        <v/>
      </c>
      <c r="J1476" t="n">
        <v>888</v>
      </c>
      <c r="K1476">
        <f>IF(AND(A1475=A1476,ISNUMBER(J1475),ISNUMBER(D1475)),1000*J1475/D1475,"")</f>
        <v/>
      </c>
      <c r="L1476" t="n">
        <v>58.7</v>
      </c>
      <c r="M1476">
        <f>IF(AND(A1463=A1476,ISNUMBER(L1475),ISNUMBER(L1463)),L1475-L1463,"")</f>
        <v/>
      </c>
      <c r="N1476" t="n">
        <v>36350</v>
      </c>
      <c r="O1476" t="n">
        <v>6.845263622591879</v>
      </c>
      <c r="P1476">
        <f>IF(AND(A1464=A1476,ISNUMBER(O1464)),O1464,"")</f>
        <v/>
      </c>
      <c r="Q1476" t="n">
        <v>22104</v>
      </c>
      <c r="R1476" t="n">
        <v>3.733324472870159</v>
      </c>
      <c r="S1476">
        <f>IF(AND(A1464=A1476,ISNUMBER(R1464)),R1464,"")</f>
        <v/>
      </c>
    </row>
    <row r="1477">
      <c r="A1477" t="inlineStr">
        <is>
          <t>강원</t>
        </is>
      </c>
      <c r="B1477" t="inlineStr">
        <is>
          <t>2022-03</t>
        </is>
      </c>
      <c r="C1477" t="inlineStr">
        <is>
          <t>분석</t>
        </is>
      </c>
      <c r="D1477" t="n">
        <v>1539036</v>
      </c>
      <c r="E1477">
        <f>IF(AND(A1464=A1477,ISNUMBER(D1476),ISNUMBER(D1464),D1476&gt;0,D1464&gt;0),100*(LN(D1476)-LN(D1464)),"")</f>
        <v/>
      </c>
      <c r="F1477" t="n">
        <v>750531</v>
      </c>
      <c r="G1477">
        <f>IF(AND(A1464=A1477,ISNUMBER(F1476),ISNUMBER(F1464),F1476&gt;0,F1464&gt;0),100*(LN(F1476)-LN(F1464)),"")</f>
        <v/>
      </c>
      <c r="H1477" t="n">
        <v>21.81209536359124</v>
      </c>
      <c r="I1477">
        <f>IF(AND(A1464=A1477,ISNUMBER(H1476),ISNUMBER(H1464)),H1476-H1464,"")</f>
        <v/>
      </c>
      <c r="J1477" t="n">
        <v>830</v>
      </c>
      <c r="K1477">
        <f>IF(AND(A1476=A1477,ISNUMBER(J1476),ISNUMBER(D1476)),1000*J1476/D1476,"")</f>
        <v/>
      </c>
      <c r="L1477" t="n">
        <v>60.4</v>
      </c>
      <c r="M1477">
        <f>IF(AND(A1464=A1477,ISNUMBER(L1476),ISNUMBER(L1464)),L1476-L1464,"")</f>
        <v/>
      </c>
      <c r="N1477" t="n">
        <v>36350</v>
      </c>
      <c r="O1477" t="n">
        <v>6.845263622591879</v>
      </c>
      <c r="P1477">
        <f>IF(AND(A1465=A1477,ISNUMBER(O1465)),O1465,"")</f>
        <v/>
      </c>
      <c r="Q1477" t="n">
        <v>22104</v>
      </c>
      <c r="R1477" t="n">
        <v>3.733324472870159</v>
      </c>
      <c r="S1477">
        <f>IF(AND(A1465=A1477,ISNUMBER(R1465)),R1465,"")</f>
        <v/>
      </c>
    </row>
    <row r="1478">
      <c r="A1478" t="inlineStr">
        <is>
          <t>강원</t>
        </is>
      </c>
      <c r="B1478" t="inlineStr">
        <is>
          <t>2022-04</t>
        </is>
      </c>
      <c r="C1478" t="inlineStr">
        <is>
          <t>분석</t>
        </is>
      </c>
      <c r="D1478" t="n">
        <v>1539038</v>
      </c>
      <c r="E1478">
        <f>IF(AND(A1465=A1478,ISNUMBER(D1477),ISNUMBER(D1465),D1477&gt;0,D1465&gt;0),100*(LN(D1477)-LN(D1465)),"")</f>
        <v/>
      </c>
      <c r="F1478" t="n">
        <v>751554</v>
      </c>
      <c r="G1478">
        <f>IF(AND(A1465=A1478,ISNUMBER(F1477),ISNUMBER(F1465),F1477&gt;0,F1465&gt;0),100*(LN(F1477)-LN(F1465)),"")</f>
        <v/>
      </c>
      <c r="H1478" t="n">
        <v>21.77282172370013</v>
      </c>
      <c r="I1478">
        <f>IF(AND(A1465=A1478,ISNUMBER(H1477),ISNUMBER(H1465)),H1477-H1465,"")</f>
        <v/>
      </c>
      <c r="J1478" t="n">
        <v>958</v>
      </c>
      <c r="K1478">
        <f>IF(AND(A1477=A1478,ISNUMBER(J1477),ISNUMBER(D1477)),1000*J1477/D1477,"")</f>
        <v/>
      </c>
      <c r="L1478" t="n">
        <v>62.6</v>
      </c>
      <c r="M1478">
        <f>IF(AND(A1465=A1478,ISNUMBER(L1477),ISNUMBER(L1465)),L1477-L1465,"")</f>
        <v/>
      </c>
      <c r="N1478" t="n">
        <v>36350</v>
      </c>
      <c r="O1478" t="n">
        <v>6.845263622591879</v>
      </c>
      <c r="P1478">
        <f>IF(AND(A1466=A1478,ISNUMBER(O1466)),O1466,"")</f>
        <v/>
      </c>
      <c r="Q1478" t="n">
        <v>22104</v>
      </c>
      <c r="R1478" t="n">
        <v>3.733324472870159</v>
      </c>
      <c r="S1478">
        <f>IF(AND(A1466=A1478,ISNUMBER(R1466)),R1466,"")</f>
        <v/>
      </c>
    </row>
    <row r="1479">
      <c r="A1479" t="inlineStr">
        <is>
          <t>강원</t>
        </is>
      </c>
      <c r="B1479" t="inlineStr">
        <is>
          <t>2022-05</t>
        </is>
      </c>
      <c r="C1479" t="inlineStr">
        <is>
          <t>분석</t>
        </is>
      </c>
      <c r="D1479" t="n">
        <v>1539005</v>
      </c>
      <c r="E1479">
        <f>IF(AND(A1466=A1479,ISNUMBER(D1478),ISNUMBER(D1466),D1478&gt;0,D1466&gt;0),100*(LN(D1478)-LN(D1466)),"")</f>
        <v/>
      </c>
      <c r="F1479" t="n">
        <v>752649</v>
      </c>
      <c r="G1479">
        <f>IF(AND(A1466=A1479,ISNUMBER(F1478),ISNUMBER(F1466),F1478&gt;0,F1466&gt;0),100*(LN(F1478)-LN(F1466)),"")</f>
        <v/>
      </c>
      <c r="H1479" t="n">
        <v>21.73488715111387</v>
      </c>
      <c r="I1479">
        <f>IF(AND(A1466=A1479,ISNUMBER(H1478),ISNUMBER(H1466)),H1478-H1466,"")</f>
        <v/>
      </c>
      <c r="J1479" t="n">
        <v>641</v>
      </c>
      <c r="K1479">
        <f>IF(AND(A1478=A1479,ISNUMBER(J1478),ISNUMBER(D1478)),1000*J1478/D1478,"")</f>
        <v/>
      </c>
      <c r="L1479" t="n">
        <v>63.8</v>
      </c>
      <c r="M1479">
        <f>IF(AND(A1466=A1479,ISNUMBER(L1478),ISNUMBER(L1466)),L1478-L1466,"")</f>
        <v/>
      </c>
      <c r="N1479" t="n">
        <v>36350</v>
      </c>
      <c r="O1479" t="n">
        <v>6.845263622591879</v>
      </c>
      <c r="P1479">
        <f>IF(AND(A1467=A1479,ISNUMBER(O1467)),O1467,"")</f>
        <v/>
      </c>
      <c r="Q1479" t="n">
        <v>22104</v>
      </c>
      <c r="R1479" t="n">
        <v>3.733324472870159</v>
      </c>
      <c r="S1479">
        <f>IF(AND(A1467=A1479,ISNUMBER(R1467)),R1467,"")</f>
        <v/>
      </c>
    </row>
    <row r="1480">
      <c r="A1480" t="inlineStr">
        <is>
          <t>강원</t>
        </is>
      </c>
      <c r="B1480" t="inlineStr">
        <is>
          <t>2022-06</t>
        </is>
      </c>
      <c r="C1480" t="inlineStr">
        <is>
          <t>분석</t>
        </is>
      </c>
      <c r="D1480" t="n">
        <v>1539064</v>
      </c>
      <c r="E1480">
        <f>IF(AND(A1467=A1480,ISNUMBER(D1479),ISNUMBER(D1467),D1479&gt;0,D1467&gt;0),100*(LN(D1479)-LN(D1467)),"")</f>
        <v/>
      </c>
      <c r="F1480" t="n">
        <v>753336</v>
      </c>
      <c r="G1480">
        <f>IF(AND(A1467=A1480,ISNUMBER(F1479),ISNUMBER(F1467),F1479&gt;0,F1467&gt;0),100*(LN(F1479)-LN(F1467)),"")</f>
        <v/>
      </c>
      <c r="H1480" t="n">
        <v>21.68948139908412</v>
      </c>
      <c r="I1480">
        <f>IF(AND(A1467=A1480,ISNUMBER(H1479),ISNUMBER(H1467)),H1479-H1467,"")</f>
        <v/>
      </c>
      <c r="J1480" t="n">
        <v>494</v>
      </c>
      <c r="K1480">
        <f>IF(AND(A1479=A1480,ISNUMBER(J1479),ISNUMBER(D1479)),1000*J1479/D1479,"")</f>
        <v/>
      </c>
      <c r="L1480" t="n">
        <v>63.9</v>
      </c>
      <c r="M1480">
        <f>IF(AND(A1467=A1480,ISNUMBER(L1479),ISNUMBER(L1467)),L1479-L1467,"")</f>
        <v/>
      </c>
      <c r="N1480" t="n">
        <v>36350</v>
      </c>
      <c r="O1480" t="n">
        <v>6.845263622591879</v>
      </c>
      <c r="P1480">
        <f>IF(AND(A1468=A1480,ISNUMBER(O1468)),O1468,"")</f>
        <v/>
      </c>
      <c r="Q1480" t="n">
        <v>22104</v>
      </c>
      <c r="R1480" t="n">
        <v>3.733324472870159</v>
      </c>
      <c r="S1480">
        <f>IF(AND(A1468=A1480,ISNUMBER(R1468)),R1468,"")</f>
        <v/>
      </c>
    </row>
    <row r="1481">
      <c r="A1481" t="inlineStr">
        <is>
          <t>강원</t>
        </is>
      </c>
      <c r="B1481" t="inlineStr">
        <is>
          <t>2022-07</t>
        </is>
      </c>
      <c r="C1481" t="inlineStr">
        <is>
          <t>분석</t>
        </is>
      </c>
      <c r="D1481" t="n">
        <v>1539178</v>
      </c>
      <c r="E1481">
        <f>IF(AND(A1468=A1481,ISNUMBER(D1480),ISNUMBER(D1468),D1480&gt;0,D1468&gt;0),100*(LN(D1480)-LN(D1468)),"")</f>
        <v/>
      </c>
      <c r="F1481" t="n">
        <v>754257</v>
      </c>
      <c r="G1481">
        <f>IF(AND(A1468=A1481,ISNUMBER(F1480),ISNUMBER(F1468),F1480&gt;0,F1468&gt;0),100*(LN(F1480)-LN(F1468)),"")</f>
        <v/>
      </c>
      <c r="H1481" t="n">
        <v>21.65766402586316</v>
      </c>
      <c r="I1481">
        <f>IF(AND(A1468=A1481,ISNUMBER(H1480),ISNUMBER(H1468)),H1480-H1468,"")</f>
        <v/>
      </c>
      <c r="J1481" t="n">
        <v>492</v>
      </c>
      <c r="K1481">
        <f>IF(AND(A1480=A1481,ISNUMBER(J1480),ISNUMBER(D1480)),1000*J1480/D1480,"")</f>
        <v/>
      </c>
      <c r="L1481" t="n">
        <v>64.2</v>
      </c>
      <c r="M1481">
        <f>IF(AND(A1468=A1481,ISNUMBER(L1480),ISNUMBER(L1468)),L1480-L1468,"")</f>
        <v/>
      </c>
      <c r="N1481" t="n">
        <v>36350</v>
      </c>
      <c r="O1481" t="n">
        <v>6.845263622591879</v>
      </c>
      <c r="P1481">
        <f>IF(AND(A1469=A1481,ISNUMBER(O1469)),O1469,"")</f>
        <v/>
      </c>
      <c r="Q1481" t="n">
        <v>22104</v>
      </c>
      <c r="R1481" t="n">
        <v>3.733324472870159</v>
      </c>
      <c r="S1481">
        <f>IF(AND(A1469=A1481,ISNUMBER(R1469)),R1469,"")</f>
        <v/>
      </c>
    </row>
    <row r="1482">
      <c r="A1482" t="inlineStr">
        <is>
          <t>강원</t>
        </is>
      </c>
      <c r="B1482" t="inlineStr">
        <is>
          <t>2022-08</t>
        </is>
      </c>
      <c r="C1482" t="inlineStr">
        <is>
          <t>분석</t>
        </is>
      </c>
      <c r="D1482" t="n">
        <v>1538801</v>
      </c>
      <c r="E1482">
        <f>IF(AND(A1469=A1482,ISNUMBER(D1481),ISNUMBER(D1469),D1481&gt;0,D1469&gt;0),100*(LN(D1481)-LN(D1469)),"")</f>
        <v/>
      </c>
      <c r="F1482" t="n">
        <v>755162</v>
      </c>
      <c r="G1482">
        <f>IF(AND(A1469=A1482,ISNUMBER(F1481),ISNUMBER(F1469),F1481&gt;0,F1469&gt;0),100*(LN(F1481)-LN(F1469)),"")</f>
        <v/>
      </c>
      <c r="H1482" t="n">
        <v>21.61955964416451</v>
      </c>
      <c r="I1482">
        <f>IF(AND(A1469=A1482,ISNUMBER(H1481),ISNUMBER(H1469)),H1481-H1469,"")</f>
        <v/>
      </c>
      <c r="J1482" t="n">
        <v>466</v>
      </c>
      <c r="K1482">
        <f>IF(AND(A1481=A1482,ISNUMBER(J1481),ISNUMBER(D1481)),1000*J1481/D1481,"")</f>
        <v/>
      </c>
      <c r="L1482" t="n">
        <v>64</v>
      </c>
      <c r="M1482">
        <f>IF(AND(A1469=A1482,ISNUMBER(L1481),ISNUMBER(L1469)),L1481-L1469,"")</f>
        <v/>
      </c>
      <c r="N1482" t="n">
        <v>36350</v>
      </c>
      <c r="O1482" t="n">
        <v>6.845263622591879</v>
      </c>
      <c r="P1482">
        <f>IF(AND(A1470=A1482,ISNUMBER(O1470)),O1470,"")</f>
        <v/>
      </c>
      <c r="Q1482" t="n">
        <v>22104</v>
      </c>
      <c r="R1482" t="n">
        <v>3.733324472870159</v>
      </c>
      <c r="S1482">
        <f>IF(AND(A1470=A1482,ISNUMBER(R1470)),R1470,"")</f>
        <v/>
      </c>
    </row>
    <row r="1483">
      <c r="A1483" t="inlineStr">
        <is>
          <t>강원</t>
        </is>
      </c>
      <c r="B1483" t="inlineStr">
        <is>
          <t>2022-09</t>
        </is>
      </c>
      <c r="C1483" t="inlineStr">
        <is>
          <t>분석</t>
        </is>
      </c>
      <c r="D1483" t="n">
        <v>1537396</v>
      </c>
      <c r="E1483">
        <f>IF(AND(A1470=A1483,ISNUMBER(D1482),ISNUMBER(D1470),D1482&gt;0,D1470&gt;0),100*(LN(D1482)-LN(D1470)),"")</f>
        <v/>
      </c>
      <c r="F1483" t="n">
        <v>754682</v>
      </c>
      <c r="G1483">
        <f>IF(AND(A1470=A1483,ISNUMBER(F1482),ISNUMBER(F1470),F1482&gt;0,F1470&gt;0),100*(LN(F1482)-LN(F1470)),"")</f>
        <v/>
      </c>
      <c r="H1483" t="n">
        <v>21.60321738836318</v>
      </c>
      <c r="I1483">
        <f>IF(AND(A1470=A1483,ISNUMBER(H1482),ISNUMBER(H1470)),H1482-H1470,"")</f>
        <v/>
      </c>
      <c r="J1483" t="n">
        <v>1092</v>
      </c>
      <c r="K1483">
        <f>IF(AND(A1482=A1483,ISNUMBER(J1482),ISNUMBER(D1482)),1000*J1482/D1482,"")</f>
        <v/>
      </c>
      <c r="L1483" t="n">
        <v>64.09999999999999</v>
      </c>
      <c r="M1483">
        <f>IF(AND(A1470=A1483,ISNUMBER(L1482),ISNUMBER(L1470)),L1482-L1470,"")</f>
        <v/>
      </c>
      <c r="N1483" t="n">
        <v>36350</v>
      </c>
      <c r="O1483" t="n">
        <v>6.845263622591879</v>
      </c>
      <c r="P1483">
        <f>IF(AND(A1471=A1483,ISNUMBER(O1471)),O1471,"")</f>
        <v/>
      </c>
      <c r="Q1483" t="n">
        <v>22104</v>
      </c>
      <c r="R1483" t="n">
        <v>3.733324472870159</v>
      </c>
      <c r="S1483">
        <f>IF(AND(A1471=A1483,ISNUMBER(R1471)),R1471,"")</f>
        <v/>
      </c>
    </row>
    <row r="1484">
      <c r="A1484" t="inlineStr">
        <is>
          <t>강원</t>
        </is>
      </c>
      <c r="B1484" t="inlineStr">
        <is>
          <t>2022-10</t>
        </is>
      </c>
      <c r="C1484" t="inlineStr">
        <is>
          <t>분석</t>
        </is>
      </c>
      <c r="D1484" t="n">
        <v>1537339</v>
      </c>
      <c r="E1484">
        <f>IF(AND(A1471=A1484,ISNUMBER(D1483),ISNUMBER(D1471),D1483&gt;0,D1471&gt;0),100*(LN(D1483)-LN(D1471)),"")</f>
        <v/>
      </c>
      <c r="F1484" t="n">
        <v>755184</v>
      </c>
      <c r="G1484">
        <f>IF(AND(A1471=A1484,ISNUMBER(F1483),ISNUMBER(F1471),F1483&gt;0,F1471&gt;0),100*(LN(F1483)-LN(F1471)),"")</f>
        <v/>
      </c>
      <c r="H1484" t="n">
        <v>21.56544522710996</v>
      </c>
      <c r="I1484">
        <f>IF(AND(A1471=A1484,ISNUMBER(H1483),ISNUMBER(H1471)),H1483-H1471,"")</f>
        <v/>
      </c>
      <c r="J1484" t="n">
        <v>483</v>
      </c>
      <c r="K1484">
        <f>IF(AND(A1483=A1484,ISNUMBER(J1483),ISNUMBER(D1483)),1000*J1483/D1483,"")</f>
        <v/>
      </c>
      <c r="L1484" t="n">
        <v>63.9</v>
      </c>
      <c r="M1484">
        <f>IF(AND(A1471=A1484,ISNUMBER(L1483),ISNUMBER(L1471)),L1483-L1471,"")</f>
        <v/>
      </c>
      <c r="N1484" t="n">
        <v>36350</v>
      </c>
      <c r="O1484" t="n">
        <v>6.845263622591879</v>
      </c>
      <c r="P1484">
        <f>IF(AND(A1472=A1484,ISNUMBER(O1472)),O1472,"")</f>
        <v/>
      </c>
      <c r="Q1484" t="n">
        <v>22104</v>
      </c>
      <c r="R1484" t="n">
        <v>3.733324472870159</v>
      </c>
      <c r="S1484">
        <f>IF(AND(A1472=A1484,ISNUMBER(R1472)),R1472,"")</f>
        <v/>
      </c>
    </row>
    <row r="1485">
      <c r="A1485" t="inlineStr">
        <is>
          <t>강원</t>
        </is>
      </c>
      <c r="B1485" t="inlineStr">
        <is>
          <t>2022-11</t>
        </is>
      </c>
      <c r="C1485" t="inlineStr">
        <is>
          <t>분석</t>
        </is>
      </c>
      <c r="D1485" t="n">
        <v>1536863</v>
      </c>
      <c r="E1485">
        <f>IF(AND(A1472=A1485,ISNUMBER(D1484),ISNUMBER(D1472),D1484&gt;0,D1472&gt;0),100*(LN(D1484)-LN(D1472)),"")</f>
        <v/>
      </c>
      <c r="F1485" t="n">
        <v>755157</v>
      </c>
      <c r="G1485">
        <f>IF(AND(A1472=A1485,ISNUMBER(F1484),ISNUMBER(F1472),F1484&gt;0,F1472&gt;0),100*(LN(F1484)-LN(F1472)),"")</f>
        <v/>
      </c>
      <c r="H1485" t="n">
        <v>21.52612171676981</v>
      </c>
      <c r="I1485">
        <f>IF(AND(A1472=A1485,ISNUMBER(H1484),ISNUMBER(H1472)),H1484-H1472,"")</f>
        <v/>
      </c>
      <c r="J1485" t="n">
        <v>125</v>
      </c>
      <c r="K1485">
        <f>IF(AND(A1484=A1485,ISNUMBER(J1484),ISNUMBER(D1484)),1000*J1484/D1484,"")</f>
        <v/>
      </c>
      <c r="L1485" t="n">
        <v>63.3</v>
      </c>
      <c r="M1485">
        <f>IF(AND(A1472=A1485,ISNUMBER(L1484),ISNUMBER(L1472)),L1484-L1472,"")</f>
        <v/>
      </c>
      <c r="N1485" t="n">
        <v>36350</v>
      </c>
      <c r="O1485" t="n">
        <v>6.845263622591879</v>
      </c>
      <c r="P1485">
        <f>IF(AND(A1473=A1485,ISNUMBER(O1473)),O1473,"")</f>
        <v/>
      </c>
      <c r="Q1485" t="n">
        <v>22104</v>
      </c>
      <c r="R1485" t="n">
        <v>3.733324472870159</v>
      </c>
      <c r="S1485">
        <f>IF(AND(A1473=A1485,ISNUMBER(R1473)),R1473,"")</f>
        <v/>
      </c>
    </row>
    <row r="1486">
      <c r="A1486" t="inlineStr">
        <is>
          <t>강원</t>
        </is>
      </c>
      <c r="B1486" t="inlineStr">
        <is>
          <t>2022-12</t>
        </is>
      </c>
      <c r="C1486" t="inlineStr">
        <is>
          <t>분석</t>
        </is>
      </c>
      <c r="D1486" t="n">
        <v>1536498</v>
      </c>
      <c r="E1486">
        <f>IF(AND(A1473=A1486,ISNUMBER(D1485),ISNUMBER(D1473),D1485&gt;0,D1473&gt;0),100*(LN(D1485)-LN(D1473)),"")</f>
        <v/>
      </c>
      <c r="F1486" t="n">
        <v>755481</v>
      </c>
      <c r="G1486">
        <f>IF(AND(A1473=A1486,ISNUMBER(F1485),ISNUMBER(F1473),F1485&gt;0,F1473&gt;0),100*(LN(F1485)-LN(F1473)),"")</f>
        <v/>
      </c>
      <c r="H1486" t="n">
        <v>21.51379305407492</v>
      </c>
      <c r="I1486">
        <f>IF(AND(A1473=A1486,ISNUMBER(H1485),ISNUMBER(H1473)),H1485-H1473,"")</f>
        <v/>
      </c>
      <c r="J1486" t="n">
        <v>407</v>
      </c>
      <c r="K1486">
        <f>IF(AND(A1485=A1486,ISNUMBER(J1485),ISNUMBER(D1485)),1000*J1485/D1485,"")</f>
        <v/>
      </c>
      <c r="L1486" t="n">
        <v>58.2</v>
      </c>
      <c r="M1486">
        <f>IF(AND(A1473=A1486,ISNUMBER(L1485),ISNUMBER(L1473)),L1485-L1473,"")</f>
        <v/>
      </c>
      <c r="N1486" t="n">
        <v>37797</v>
      </c>
      <c r="O1486" t="n">
        <v>3.903553041707397</v>
      </c>
      <c r="P1486">
        <f>IF(AND(A1474=A1486,ISNUMBER(O1474)),O1474,"")</f>
        <v/>
      </c>
      <c r="Q1486" t="n">
        <v>23029</v>
      </c>
      <c r="R1486" t="n">
        <v>4.099570364476257</v>
      </c>
      <c r="S1486">
        <f>IF(AND(A1474=A1486,ISNUMBER(R1474)),R1474,"")</f>
        <v/>
      </c>
    </row>
    <row r="1487">
      <c r="A1487" t="inlineStr">
        <is>
          <t>강원</t>
        </is>
      </c>
      <c r="B1487" t="inlineStr">
        <is>
          <t>2023-01</t>
        </is>
      </c>
      <c r="C1487" t="inlineStr">
        <is>
          <t>분석</t>
        </is>
      </c>
      <c r="D1487" t="n">
        <v>1535373</v>
      </c>
      <c r="E1487">
        <f>IF(AND(A1474=A1487,ISNUMBER(D1486),ISNUMBER(D1474),D1486&gt;0,D1474&gt;0),100*(LN(D1486)-LN(D1474)),"")</f>
        <v/>
      </c>
      <c r="F1487" t="n">
        <v>755474</v>
      </c>
      <c r="G1487">
        <f>IF(AND(A1474=A1487,ISNUMBER(F1486),ISNUMBER(F1474),F1486&gt;0,F1474&gt;0),100*(LN(F1486)-LN(F1474)),"")</f>
        <v/>
      </c>
      <c r="H1487" t="n">
        <v>21.44944583498603</v>
      </c>
      <c r="I1487">
        <f>IF(AND(A1474=A1487,ISNUMBER(H1486),ISNUMBER(H1474)),H1486-H1474,"")</f>
        <v/>
      </c>
      <c r="J1487" t="n">
        <v>-516</v>
      </c>
      <c r="K1487">
        <f>IF(AND(A1486=A1487,ISNUMBER(J1486),ISNUMBER(D1486)),1000*J1486/D1486,"")</f>
        <v/>
      </c>
      <c r="L1487" t="n">
        <v>55.9</v>
      </c>
      <c r="M1487">
        <f>IF(AND(A1474=A1487,ISNUMBER(L1486),ISNUMBER(L1474)),L1486-L1474,"")</f>
        <v/>
      </c>
      <c r="N1487" t="n">
        <v>37797</v>
      </c>
      <c r="O1487" t="n">
        <v>3.903553041707397</v>
      </c>
      <c r="P1487">
        <f>IF(AND(A1475=A1487,ISNUMBER(O1475)),O1475,"")</f>
        <v/>
      </c>
      <c r="Q1487" t="n">
        <v>23029</v>
      </c>
      <c r="R1487" t="n">
        <v>4.099570364476257</v>
      </c>
      <c r="S1487">
        <f>IF(AND(A1475=A1487,ISNUMBER(R1475)),R1475,"")</f>
        <v/>
      </c>
    </row>
    <row r="1488">
      <c r="A1488" t="inlineStr">
        <is>
          <t>강원</t>
        </is>
      </c>
      <c r="B1488" t="inlineStr">
        <is>
          <t>2023-02</t>
        </is>
      </c>
      <c r="C1488" t="inlineStr">
        <is>
          <t>분석</t>
        </is>
      </c>
      <c r="D1488" t="n">
        <v>1534067</v>
      </c>
      <c r="E1488">
        <f>IF(AND(A1475=A1488,ISNUMBER(D1487),ISNUMBER(D1475),D1487&gt;0,D1475&gt;0),100*(LN(D1487)-LN(D1475)),"")</f>
        <v/>
      </c>
      <c r="F1488" t="n">
        <v>756314</v>
      </c>
      <c r="G1488">
        <f>IF(AND(A1475=A1488,ISNUMBER(F1487),ISNUMBER(F1475),F1487&gt;0,F1475&gt;0),100*(LN(F1487)-LN(F1475)),"")</f>
        <v/>
      </c>
      <c r="H1488" t="n">
        <v>21.36940563873677</v>
      </c>
      <c r="I1488">
        <f>IF(AND(A1475=A1488,ISNUMBER(H1487),ISNUMBER(H1475)),H1487-H1475,"")</f>
        <v/>
      </c>
      <c r="J1488" t="n">
        <v>-764</v>
      </c>
      <c r="K1488">
        <f>IF(AND(A1487=A1488,ISNUMBER(J1487),ISNUMBER(D1487)),1000*J1487/D1487,"")</f>
        <v/>
      </c>
      <c r="L1488" t="n">
        <v>59.3</v>
      </c>
      <c r="M1488">
        <f>IF(AND(A1475=A1488,ISNUMBER(L1487),ISNUMBER(L1475)),L1487-L1475,"")</f>
        <v/>
      </c>
      <c r="N1488" t="n">
        <v>37797</v>
      </c>
      <c r="O1488" t="n">
        <v>3.903553041707397</v>
      </c>
      <c r="P1488">
        <f>IF(AND(A1476=A1488,ISNUMBER(O1476)),O1476,"")</f>
        <v/>
      </c>
      <c r="Q1488" t="n">
        <v>23029</v>
      </c>
      <c r="R1488" t="n">
        <v>4.099570364476257</v>
      </c>
      <c r="S1488">
        <f>IF(AND(A1476=A1488,ISNUMBER(R1476)),R1476,"")</f>
        <v/>
      </c>
    </row>
    <row r="1489">
      <c r="A1489" t="inlineStr">
        <is>
          <t>강원</t>
        </is>
      </c>
      <c r="B1489" t="inlineStr">
        <is>
          <t>2023-03</t>
        </is>
      </c>
      <c r="C1489" t="inlineStr">
        <is>
          <t>분석</t>
        </is>
      </c>
      <c r="D1489" t="n">
        <v>1533719</v>
      </c>
      <c r="E1489">
        <f>IF(AND(A1476=A1489,ISNUMBER(D1488),ISNUMBER(D1476),D1488&gt;0,D1476&gt;0),100*(LN(D1488)-LN(D1476)),"")</f>
        <v/>
      </c>
      <c r="F1489" t="n">
        <v>758123</v>
      </c>
      <c r="G1489">
        <f>IF(AND(A1476=A1489,ISNUMBER(F1488),ISNUMBER(F1476),F1488&gt;0,F1476&gt;0),100*(LN(F1488)-LN(F1476)),"")</f>
        <v/>
      </c>
      <c r="H1489" t="n">
        <v>21.33239530839743</v>
      </c>
      <c r="I1489">
        <f>IF(AND(A1476=A1489,ISNUMBER(H1488),ISNUMBER(H1476)),H1488-H1476,"")</f>
        <v/>
      </c>
      <c r="J1489" t="n">
        <v>226</v>
      </c>
      <c r="K1489">
        <f>IF(AND(A1488=A1489,ISNUMBER(J1488),ISNUMBER(D1488)),1000*J1488/D1488,"")</f>
        <v/>
      </c>
      <c r="L1489" t="n">
        <v>62.8</v>
      </c>
      <c r="M1489">
        <f>IF(AND(A1476=A1489,ISNUMBER(L1488),ISNUMBER(L1476)),L1488-L1476,"")</f>
        <v/>
      </c>
      <c r="N1489" t="n">
        <v>37797</v>
      </c>
      <c r="O1489" t="n">
        <v>3.903553041707397</v>
      </c>
      <c r="P1489">
        <f>IF(AND(A1477=A1489,ISNUMBER(O1477)),O1477,"")</f>
        <v/>
      </c>
      <c r="Q1489" t="n">
        <v>23029</v>
      </c>
      <c r="R1489" t="n">
        <v>4.099570364476257</v>
      </c>
      <c r="S1489">
        <f>IF(AND(A1477=A1489,ISNUMBER(R1477)),R1477,"")</f>
        <v/>
      </c>
    </row>
    <row r="1490">
      <c r="A1490" t="inlineStr">
        <is>
          <t>강원</t>
        </is>
      </c>
      <c r="B1490" t="inlineStr">
        <is>
          <t>2023-04</t>
        </is>
      </c>
      <c r="C1490" t="inlineStr">
        <is>
          <t>분석</t>
        </is>
      </c>
      <c r="D1490" t="n">
        <v>1533356</v>
      </c>
      <c r="E1490">
        <f>IF(AND(A1477=A1490,ISNUMBER(D1489),ISNUMBER(D1477),D1489&gt;0,D1477&gt;0),100*(LN(D1489)-LN(D1477)),"")</f>
        <v/>
      </c>
      <c r="F1490" t="n">
        <v>758699</v>
      </c>
      <c r="G1490">
        <f>IF(AND(A1477=A1490,ISNUMBER(F1489),ISNUMBER(F1477),F1489&gt;0,F1477&gt;0),100*(LN(F1489)-LN(F1477)),"")</f>
        <v/>
      </c>
      <c r="H1490" t="n">
        <v>21.30255465788767</v>
      </c>
      <c r="I1490">
        <f>IF(AND(A1477=A1490,ISNUMBER(H1489),ISNUMBER(H1477)),H1489-H1477,"")</f>
        <v/>
      </c>
      <c r="J1490" t="n">
        <v>100</v>
      </c>
      <c r="K1490">
        <f>IF(AND(A1489=A1490,ISNUMBER(J1489),ISNUMBER(D1489)),1000*J1489/D1489,"")</f>
        <v/>
      </c>
      <c r="L1490" t="n">
        <v>64.90000000000001</v>
      </c>
      <c r="M1490">
        <f>IF(AND(A1477=A1490,ISNUMBER(L1489),ISNUMBER(L1477)),L1489-L1477,"")</f>
        <v/>
      </c>
      <c r="N1490" t="n">
        <v>37797</v>
      </c>
      <c r="O1490" t="n">
        <v>3.903553041707397</v>
      </c>
      <c r="P1490">
        <f>IF(AND(A1478=A1490,ISNUMBER(O1478)),O1478,"")</f>
        <v/>
      </c>
      <c r="Q1490" t="n">
        <v>23029</v>
      </c>
      <c r="R1490" t="n">
        <v>4.099570364476257</v>
      </c>
      <c r="S1490">
        <f>IF(AND(A1478=A1490,ISNUMBER(R1478)),R1478,"")</f>
        <v/>
      </c>
    </row>
    <row r="1491">
      <c r="A1491" t="inlineStr">
        <is>
          <t>강원</t>
        </is>
      </c>
      <c r="B1491" t="inlineStr">
        <is>
          <t>2023-05</t>
        </is>
      </c>
      <c r="C1491" t="inlineStr">
        <is>
          <t>분석</t>
        </is>
      </c>
      <c r="D1491" t="n">
        <v>1533081</v>
      </c>
      <c r="E1491">
        <f>IF(AND(A1478=A1491,ISNUMBER(D1490),ISNUMBER(D1478),D1490&gt;0,D1478&gt;0),100*(LN(D1490)-LN(D1478)),"")</f>
        <v/>
      </c>
      <c r="F1491" t="n">
        <v>759593</v>
      </c>
      <c r="G1491">
        <f>IF(AND(A1478=A1491,ISNUMBER(F1490),ISNUMBER(F1478),F1490&gt;0,F1478&gt;0),100*(LN(F1490)-LN(F1478)),"")</f>
        <v/>
      </c>
      <c r="H1491" t="n">
        <v>21.27800161896208</v>
      </c>
      <c r="I1491">
        <f>IF(AND(A1478=A1491,ISNUMBER(H1490),ISNUMBER(H1478)),H1490-H1478,"")</f>
        <v/>
      </c>
      <c r="J1491" t="n">
        <v>275</v>
      </c>
      <c r="K1491">
        <f>IF(AND(A1490=A1491,ISNUMBER(J1490),ISNUMBER(D1490)),1000*J1490/D1490,"")</f>
        <v/>
      </c>
      <c r="L1491" t="n">
        <v>66.2</v>
      </c>
      <c r="M1491">
        <f>IF(AND(A1478=A1491,ISNUMBER(L1490),ISNUMBER(L1478)),L1490-L1478,"")</f>
        <v/>
      </c>
      <c r="N1491" t="n">
        <v>37797</v>
      </c>
      <c r="O1491" t="n">
        <v>3.903553041707397</v>
      </c>
      <c r="P1491">
        <f>IF(AND(A1479=A1491,ISNUMBER(O1479)),O1479,"")</f>
        <v/>
      </c>
      <c r="Q1491" t="n">
        <v>23029</v>
      </c>
      <c r="R1491" t="n">
        <v>4.099570364476257</v>
      </c>
      <c r="S1491">
        <f>IF(AND(A1479=A1491,ISNUMBER(R1479)),R1479,"")</f>
        <v/>
      </c>
    </row>
    <row r="1492">
      <c r="A1492" t="inlineStr">
        <is>
          <t>강원</t>
        </is>
      </c>
      <c r="B1492" t="inlineStr">
        <is>
          <t>2023-06</t>
        </is>
      </c>
      <c r="C1492" t="inlineStr">
        <is>
          <t>분석</t>
        </is>
      </c>
      <c r="D1492" t="n">
        <v>1532617</v>
      </c>
      <c r="E1492">
        <f>IF(AND(A1479=A1492,ISNUMBER(D1491),ISNUMBER(D1479),D1491&gt;0,D1479&gt;0),100*(LN(D1491)-LN(D1479)),"")</f>
        <v/>
      </c>
      <c r="F1492" t="n">
        <v>759954</v>
      </c>
      <c r="G1492">
        <f>IF(AND(A1479=A1492,ISNUMBER(F1491),ISNUMBER(F1479),F1491&gt;0,F1479&gt;0),100*(LN(F1491)-LN(F1479)),"")</f>
        <v/>
      </c>
      <c r="H1492" t="n">
        <v>21.24999265961424</v>
      </c>
      <c r="I1492">
        <f>IF(AND(A1479=A1492,ISNUMBER(H1491),ISNUMBER(H1479)),H1491-H1479,"")</f>
        <v/>
      </c>
      <c r="J1492" t="n">
        <v>92</v>
      </c>
      <c r="K1492">
        <f>IF(AND(A1491=A1492,ISNUMBER(J1491),ISNUMBER(D1491)),1000*J1491/D1491,"")</f>
        <v/>
      </c>
      <c r="L1492" t="n">
        <v>65.90000000000001</v>
      </c>
      <c r="M1492">
        <f>IF(AND(A1479=A1492,ISNUMBER(L1491),ISNUMBER(L1479)),L1491-L1479,"")</f>
        <v/>
      </c>
      <c r="N1492" t="n">
        <v>37797</v>
      </c>
      <c r="O1492" t="n">
        <v>3.903553041707397</v>
      </c>
      <c r="P1492">
        <f>IF(AND(A1480=A1492,ISNUMBER(O1480)),O1480,"")</f>
        <v/>
      </c>
      <c r="Q1492" t="n">
        <v>23029</v>
      </c>
      <c r="R1492" t="n">
        <v>4.099570364476257</v>
      </c>
      <c r="S1492">
        <f>IF(AND(A1480=A1492,ISNUMBER(R1480)),R1480,"")</f>
        <v/>
      </c>
    </row>
    <row r="1493">
      <c r="A1493" t="inlineStr">
        <is>
          <t>강원</t>
        </is>
      </c>
      <c r="B1493" t="inlineStr">
        <is>
          <t>2023-07</t>
        </is>
      </c>
      <c r="C1493" t="inlineStr">
        <is>
          <t>분석</t>
        </is>
      </c>
      <c r="D1493" t="n">
        <v>1532050</v>
      </c>
      <c r="E1493">
        <f>IF(AND(A1480=A1493,ISNUMBER(D1492),ISNUMBER(D1480),D1492&gt;0,D1480&gt;0),100*(LN(D1492)-LN(D1480)),"")</f>
        <v/>
      </c>
      <c r="F1493" t="n">
        <v>760211</v>
      </c>
      <c r="G1493">
        <f>IF(AND(A1480=A1493,ISNUMBER(F1492),ISNUMBER(F1480),F1492&gt;0,F1480&gt;0),100*(LN(F1492)-LN(F1480)),"")</f>
        <v/>
      </c>
      <c r="H1493" t="n">
        <v>21.22293658823146</v>
      </c>
      <c r="I1493">
        <f>IF(AND(A1480=A1493,ISNUMBER(H1492),ISNUMBER(H1480)),H1492-H1480,"")</f>
        <v/>
      </c>
      <c r="J1493" t="n">
        <v>-94</v>
      </c>
      <c r="K1493">
        <f>IF(AND(A1492=A1493,ISNUMBER(J1492),ISNUMBER(D1492)),1000*J1492/D1492,"")</f>
        <v/>
      </c>
      <c r="L1493" t="n">
        <v>65.3</v>
      </c>
      <c r="M1493">
        <f>IF(AND(A1480=A1493,ISNUMBER(L1492),ISNUMBER(L1480)),L1492-L1480,"")</f>
        <v/>
      </c>
      <c r="N1493" t="n">
        <v>37797</v>
      </c>
      <c r="O1493" t="n">
        <v>3.903553041707397</v>
      </c>
      <c r="P1493">
        <f>IF(AND(A1481=A1493,ISNUMBER(O1481)),O1481,"")</f>
        <v/>
      </c>
      <c r="Q1493" t="n">
        <v>23029</v>
      </c>
      <c r="R1493" t="n">
        <v>4.099570364476257</v>
      </c>
      <c r="S1493">
        <f>IF(AND(A1481=A1493,ISNUMBER(R1481)),R1481,"")</f>
        <v/>
      </c>
    </row>
    <row r="1494">
      <c r="A1494" t="inlineStr">
        <is>
          <t>강원</t>
        </is>
      </c>
      <c r="B1494" t="inlineStr">
        <is>
          <t>2023-08</t>
        </is>
      </c>
      <c r="C1494" t="inlineStr">
        <is>
          <t>분석</t>
        </is>
      </c>
      <c r="D1494" t="n">
        <v>1531390</v>
      </c>
      <c r="E1494">
        <f>IF(AND(A1481=A1494,ISNUMBER(D1493),ISNUMBER(D1481),D1493&gt;0,D1481&gt;0),100*(LN(D1493)-LN(D1481)),"")</f>
        <v/>
      </c>
      <c r="F1494" t="n">
        <v>760627</v>
      </c>
      <c r="G1494">
        <f>IF(AND(A1481=A1494,ISNUMBER(F1493),ISNUMBER(F1481),F1493&gt;0,F1481&gt;0),100*(LN(F1493)-LN(F1481)),"")</f>
        <v/>
      </c>
      <c r="H1494" t="n">
        <v>21.19218487779077</v>
      </c>
      <c r="I1494">
        <f>IF(AND(A1481=A1494,ISNUMBER(H1493),ISNUMBER(H1481)),H1493-H1481,"")</f>
        <v/>
      </c>
      <c r="J1494" t="n">
        <v>1</v>
      </c>
      <c r="K1494">
        <f>IF(AND(A1493=A1494,ISNUMBER(J1493),ISNUMBER(D1493)),1000*J1493/D1493,"")</f>
        <v/>
      </c>
      <c r="L1494" t="n">
        <v>65.59999999999999</v>
      </c>
      <c r="M1494">
        <f>IF(AND(A1481=A1494,ISNUMBER(L1493),ISNUMBER(L1481)),L1493-L1481,"")</f>
        <v/>
      </c>
      <c r="N1494" t="n">
        <v>37797</v>
      </c>
      <c r="O1494" t="n">
        <v>3.903553041707397</v>
      </c>
      <c r="P1494">
        <f>IF(AND(A1482=A1494,ISNUMBER(O1482)),O1482,"")</f>
        <v/>
      </c>
      <c r="Q1494" t="n">
        <v>23029</v>
      </c>
      <c r="R1494" t="n">
        <v>4.099570364476257</v>
      </c>
      <c r="S1494">
        <f>IF(AND(A1482=A1494,ISNUMBER(R1482)),R1482,"")</f>
        <v/>
      </c>
    </row>
    <row r="1495">
      <c r="A1495" t="inlineStr">
        <is>
          <t>강원</t>
        </is>
      </c>
      <c r="B1495" t="inlineStr">
        <is>
          <t>2023-09</t>
        </is>
      </c>
      <c r="C1495" t="inlineStr">
        <is>
          <t>분석</t>
        </is>
      </c>
      <c r="D1495" t="n">
        <v>1530712</v>
      </c>
      <c r="E1495">
        <f>IF(AND(A1482=A1495,ISNUMBER(D1494),ISNUMBER(D1482),D1494&gt;0,D1482&gt;0),100*(LN(D1494)-LN(D1482)),"")</f>
        <v/>
      </c>
      <c r="F1495" t="n">
        <v>760903</v>
      </c>
      <c r="G1495">
        <f>IF(AND(A1482=A1495,ISNUMBER(F1494),ISNUMBER(F1482),F1494&gt;0,F1482&gt;0),100*(LN(F1494)-LN(F1482)),"")</f>
        <v/>
      </c>
      <c r="H1495" t="n">
        <v>21.15368534381386</v>
      </c>
      <c r="I1495">
        <f>IF(AND(A1482=A1495,ISNUMBER(H1494),ISNUMBER(H1482)),H1494-H1482,"")</f>
        <v/>
      </c>
      <c r="J1495" t="n">
        <v>-202</v>
      </c>
      <c r="K1495">
        <f>IF(AND(A1494=A1495,ISNUMBER(J1494),ISNUMBER(D1494)),1000*J1494/D1494,"")</f>
        <v/>
      </c>
      <c r="L1495" t="n">
        <v>65.40000000000001</v>
      </c>
      <c r="M1495">
        <f>IF(AND(A1482=A1495,ISNUMBER(L1494),ISNUMBER(L1482)),L1494-L1482,"")</f>
        <v/>
      </c>
      <c r="N1495" t="n">
        <v>37797</v>
      </c>
      <c r="O1495" t="n">
        <v>3.903553041707397</v>
      </c>
      <c r="P1495">
        <f>IF(AND(A1483=A1495,ISNUMBER(O1483)),O1483,"")</f>
        <v/>
      </c>
      <c r="Q1495" t="n">
        <v>23029</v>
      </c>
      <c r="R1495" t="n">
        <v>4.099570364476257</v>
      </c>
      <c r="S1495">
        <f>IF(AND(A1483=A1495,ISNUMBER(R1483)),R1483,"")</f>
        <v/>
      </c>
    </row>
    <row r="1496">
      <c r="A1496" t="inlineStr">
        <is>
          <t>강원</t>
        </is>
      </c>
      <c r="B1496" t="inlineStr">
        <is>
          <t>2023-10</t>
        </is>
      </c>
      <c r="C1496" t="inlineStr">
        <is>
          <t>분석</t>
        </is>
      </c>
      <c r="D1496" t="n">
        <v>1529500</v>
      </c>
      <c r="E1496">
        <f>IF(AND(A1483=A1496,ISNUMBER(D1495),ISNUMBER(D1483),D1495&gt;0,D1483&gt;0),100*(LN(D1495)-LN(D1483)),"")</f>
        <v/>
      </c>
      <c r="F1496" t="n">
        <v>760656</v>
      </c>
      <c r="G1496">
        <f>IF(AND(A1483=A1496,ISNUMBER(F1495),ISNUMBER(F1483),F1495&gt;0,F1483&gt;0),100*(LN(F1495)-LN(F1483)),"")</f>
        <v/>
      </c>
      <c r="H1496" t="n">
        <v>21.12723112128146</v>
      </c>
      <c r="I1496">
        <f>IF(AND(A1483=A1496,ISNUMBER(H1495),ISNUMBER(H1483)),H1495-H1483,"")</f>
        <v/>
      </c>
      <c r="J1496" t="n">
        <v>-390</v>
      </c>
      <c r="K1496">
        <f>IF(AND(A1495=A1496,ISNUMBER(J1495),ISNUMBER(D1495)),1000*J1495/D1495,"")</f>
        <v/>
      </c>
      <c r="L1496" t="n">
        <v>65.3</v>
      </c>
      <c r="M1496">
        <f>IF(AND(A1483=A1496,ISNUMBER(L1495),ISNUMBER(L1483)),L1495-L1483,"")</f>
        <v/>
      </c>
      <c r="N1496" t="n">
        <v>37797</v>
      </c>
      <c r="O1496" t="n">
        <v>3.903553041707397</v>
      </c>
      <c r="P1496">
        <f>IF(AND(A1484=A1496,ISNUMBER(O1484)),O1484,"")</f>
        <v/>
      </c>
      <c r="Q1496" t="n">
        <v>23029</v>
      </c>
      <c r="R1496" t="n">
        <v>4.099570364476257</v>
      </c>
      <c r="S1496">
        <f>IF(AND(A1484=A1496,ISNUMBER(R1484)),R1484,"")</f>
        <v/>
      </c>
    </row>
    <row r="1497">
      <c r="A1497" t="inlineStr">
        <is>
          <t>강원</t>
        </is>
      </c>
      <c r="B1497" t="inlineStr">
        <is>
          <t>2023-11</t>
        </is>
      </c>
      <c r="C1497" t="inlineStr">
        <is>
          <t>분석</t>
        </is>
      </c>
      <c r="D1497" t="n">
        <v>1528635</v>
      </c>
      <c r="E1497">
        <f>IF(AND(A1484=A1497,ISNUMBER(D1496),ISNUMBER(D1484),D1496&gt;0,D1484&gt;0),100*(LN(D1496)-LN(D1484)),"")</f>
        <v/>
      </c>
      <c r="F1497" t="n">
        <v>760636</v>
      </c>
      <c r="G1497">
        <f>IF(AND(A1484=A1497,ISNUMBER(F1496),ISNUMBER(F1484),F1496&gt;0,F1484&gt;0),100*(LN(F1496)-LN(F1484)),"")</f>
        <v/>
      </c>
      <c r="H1497" t="n">
        <v>21.10503815495524</v>
      </c>
      <c r="I1497">
        <f>IF(AND(A1484=A1497,ISNUMBER(H1496),ISNUMBER(H1484)),H1496-H1484,"")</f>
        <v/>
      </c>
      <c r="J1497" t="n">
        <v>-49</v>
      </c>
      <c r="K1497">
        <f>IF(AND(A1496=A1497,ISNUMBER(J1496),ISNUMBER(D1496)),1000*J1496/D1496,"")</f>
        <v/>
      </c>
      <c r="L1497" t="n">
        <v>64.5</v>
      </c>
      <c r="M1497">
        <f>IF(AND(A1484=A1497,ISNUMBER(L1496),ISNUMBER(L1484)),L1496-L1484,"")</f>
        <v/>
      </c>
      <c r="N1497" t="n">
        <v>37797</v>
      </c>
      <c r="O1497" t="n">
        <v>3.903553041707397</v>
      </c>
      <c r="P1497">
        <f>IF(AND(A1485=A1497,ISNUMBER(O1485)),O1485,"")</f>
        <v/>
      </c>
      <c r="Q1497" t="n">
        <v>23029</v>
      </c>
      <c r="R1497" t="n">
        <v>4.099570364476257</v>
      </c>
      <c r="S1497">
        <f>IF(AND(A1485=A1497,ISNUMBER(R1485)),R1485,"")</f>
        <v/>
      </c>
    </row>
    <row r="1498">
      <c r="A1498" t="inlineStr">
        <is>
          <t>강원</t>
        </is>
      </c>
      <c r="B1498" t="inlineStr">
        <is>
          <t>2023-12</t>
        </is>
      </c>
      <c r="C1498" t="inlineStr">
        <is>
          <t>분석</t>
        </is>
      </c>
      <c r="D1498" t="n">
        <v>1527807</v>
      </c>
      <c r="E1498">
        <f>IF(AND(A1485=A1498,ISNUMBER(D1497),ISNUMBER(D1485),D1497&gt;0,D1485&gt;0),100*(LN(D1497)-LN(D1485)),"")</f>
        <v/>
      </c>
      <c r="F1498" t="n">
        <v>760635</v>
      </c>
      <c r="G1498">
        <f>IF(AND(A1485=A1498,ISNUMBER(F1497),ISNUMBER(F1485),F1497&gt;0,F1485&gt;0),100*(LN(F1497)-LN(F1485)),"")</f>
        <v/>
      </c>
      <c r="H1498" t="n">
        <v>21.08931298259531</v>
      </c>
      <c r="I1498">
        <f>IF(AND(A1485=A1498,ISNUMBER(H1497),ISNUMBER(H1485)),H1497-H1485,"")</f>
        <v/>
      </c>
      <c r="J1498" t="n">
        <v>-76</v>
      </c>
      <c r="K1498">
        <f>IF(AND(A1497=A1498,ISNUMBER(J1497),ISNUMBER(D1497)),1000*J1497/D1497,"")</f>
        <v/>
      </c>
      <c r="L1498" t="n">
        <v>59</v>
      </c>
      <c r="M1498">
        <f>IF(AND(A1485=A1498,ISNUMBER(L1497),ISNUMBER(L1485)),L1497-L1485,"")</f>
        <v/>
      </c>
      <c r="N1498" t="n">
        <v>40749</v>
      </c>
      <c r="O1498" t="n">
        <v>7.520156511186116</v>
      </c>
      <c r="P1498">
        <f>IF(AND(A1486=A1498,ISNUMBER(O1486)),O1486,"")</f>
        <v/>
      </c>
      <c r="Q1498" t="n">
        <v>24041</v>
      </c>
      <c r="R1498" t="n">
        <v>4.300641487375323</v>
      </c>
      <c r="S1498">
        <f>IF(AND(A1486=A1498,ISNUMBER(R1486)),R1486,"")</f>
        <v/>
      </c>
    </row>
    <row r="1499">
      <c r="A1499" t="inlineStr">
        <is>
          <t>강원</t>
        </is>
      </c>
      <c r="B1499" t="inlineStr">
        <is>
          <t>2024-01</t>
        </is>
      </c>
      <c r="C1499" t="inlineStr">
        <is>
          <t>분석</t>
        </is>
      </c>
      <c r="D1499" t="n">
        <v>1526243</v>
      </c>
      <c r="E1499">
        <f>IF(AND(A1486=A1499,ISNUMBER(D1498),ISNUMBER(D1486),D1498&gt;0,D1486&gt;0),100*(LN(D1498)-LN(D1486)),"")</f>
        <v/>
      </c>
      <c r="F1499" t="n">
        <v>760361</v>
      </c>
      <c r="G1499">
        <f>IF(AND(A1486=A1499,ISNUMBER(F1498),ISNUMBER(F1486),F1498&gt;0,F1486&gt;0),100*(LN(F1498)-LN(F1486)),"")</f>
        <v/>
      </c>
      <c r="H1499" t="n">
        <v>21.03053052495573</v>
      </c>
      <c r="I1499">
        <f>IF(AND(A1486=A1499,ISNUMBER(H1498),ISNUMBER(H1486)),H1498-H1486,"")</f>
        <v/>
      </c>
      <c r="J1499" t="n">
        <v>-780</v>
      </c>
      <c r="K1499">
        <f>IF(AND(A1498=A1499,ISNUMBER(J1498),ISNUMBER(D1498)),1000*J1498/D1498,"")</f>
        <v/>
      </c>
      <c r="L1499" t="n">
        <v>56.7</v>
      </c>
      <c r="M1499">
        <f>IF(AND(A1486=A1499,ISNUMBER(L1498),ISNUMBER(L1486)),L1498-L1486,"")</f>
        <v/>
      </c>
      <c r="N1499" t="n">
        <v>40749</v>
      </c>
      <c r="O1499" t="n">
        <v>7.520156511186116</v>
      </c>
      <c r="P1499">
        <f>IF(AND(A1487=A1499,ISNUMBER(O1487)),O1487,"")</f>
        <v/>
      </c>
      <c r="Q1499" t="n">
        <v>24041</v>
      </c>
      <c r="R1499" t="n">
        <v>4.300641487375323</v>
      </c>
      <c r="S1499">
        <f>IF(AND(A1487=A1499,ISNUMBER(R1487)),R1487,"")</f>
        <v/>
      </c>
    </row>
    <row r="1500">
      <c r="A1500" t="inlineStr">
        <is>
          <t>강원</t>
        </is>
      </c>
      <c r="B1500" t="inlineStr">
        <is>
          <t>2024-02</t>
        </is>
      </c>
      <c r="C1500" t="inlineStr">
        <is>
          <t>분석</t>
        </is>
      </c>
      <c r="D1500" t="n">
        <v>1524624</v>
      </c>
      <c r="E1500">
        <f>IF(AND(A1487=A1500,ISNUMBER(D1499),ISNUMBER(D1487),D1499&gt;0,D1487&gt;0),100*(LN(D1499)-LN(D1487)),"")</f>
        <v/>
      </c>
      <c r="F1500" t="n">
        <v>760929</v>
      </c>
      <c r="G1500">
        <f>IF(AND(A1487=A1500,ISNUMBER(F1499),ISNUMBER(F1487),F1499&gt;0,F1487&gt;0),100*(LN(F1499)-LN(F1487)),"")</f>
        <v/>
      </c>
      <c r="H1500" t="n">
        <v>20.94378679595756</v>
      </c>
      <c r="I1500">
        <f>IF(AND(A1487=A1500,ISNUMBER(H1499),ISNUMBER(H1487)),H1499-H1487,"")</f>
        <v/>
      </c>
      <c r="J1500" t="n">
        <v>-968</v>
      </c>
      <c r="K1500">
        <f>IF(AND(A1499=A1500,ISNUMBER(J1499),ISNUMBER(D1499)),1000*J1499/D1499,"")</f>
        <v/>
      </c>
      <c r="L1500" t="n">
        <v>58.6</v>
      </c>
      <c r="M1500">
        <f>IF(AND(A1487=A1500,ISNUMBER(L1499),ISNUMBER(L1487)),L1499-L1487,"")</f>
        <v/>
      </c>
      <c r="N1500" t="n">
        <v>40749</v>
      </c>
      <c r="O1500" t="n">
        <v>7.520156511186116</v>
      </c>
      <c r="P1500">
        <f>IF(AND(A1488=A1500,ISNUMBER(O1488)),O1488,"")</f>
        <v/>
      </c>
      <c r="Q1500" t="n">
        <v>24041</v>
      </c>
      <c r="R1500" t="n">
        <v>4.300641487375323</v>
      </c>
      <c r="S1500">
        <f>IF(AND(A1488=A1500,ISNUMBER(R1488)),R1488,"")</f>
        <v/>
      </c>
    </row>
    <row r="1501">
      <c r="A1501" t="inlineStr">
        <is>
          <t>강원</t>
        </is>
      </c>
      <c r="B1501" t="inlineStr">
        <is>
          <t>2024-03</t>
        </is>
      </c>
      <c r="C1501" t="inlineStr">
        <is>
          <t>분석</t>
        </is>
      </c>
      <c r="D1501" t="n">
        <v>1524198</v>
      </c>
      <c r="E1501">
        <f>IF(AND(A1488=A1501,ISNUMBER(D1500),ISNUMBER(D1488),D1500&gt;0,D1488&gt;0),100*(LN(D1500)-LN(D1488)),"")</f>
        <v/>
      </c>
      <c r="F1501" t="n">
        <v>763008</v>
      </c>
      <c r="G1501">
        <f>IF(AND(A1488=A1501,ISNUMBER(F1500),ISNUMBER(F1488),F1500&gt;0,F1488&gt;0),100*(LN(F1500)-LN(F1488)),"")</f>
        <v/>
      </c>
      <c r="H1501" t="n">
        <v>20.93277907463466</v>
      </c>
      <c r="I1501">
        <f>IF(AND(A1488=A1501,ISNUMBER(H1500),ISNUMBER(H1488)),H1500-H1488,"")</f>
        <v/>
      </c>
      <c r="J1501" t="n">
        <v>113</v>
      </c>
      <c r="K1501">
        <f>IF(AND(A1500=A1501,ISNUMBER(J1500),ISNUMBER(D1500)),1000*J1500/D1500,"")</f>
        <v/>
      </c>
      <c r="L1501" t="n">
        <v>61.3</v>
      </c>
      <c r="M1501">
        <f>IF(AND(A1488=A1501,ISNUMBER(L1500),ISNUMBER(L1488)),L1500-L1488,"")</f>
        <v/>
      </c>
      <c r="N1501" t="n">
        <v>40749</v>
      </c>
      <c r="O1501" t="n">
        <v>7.520156511186116</v>
      </c>
      <c r="P1501">
        <f>IF(AND(A1489=A1501,ISNUMBER(O1489)),O1489,"")</f>
        <v/>
      </c>
      <c r="Q1501" t="n">
        <v>24041</v>
      </c>
      <c r="R1501" t="n">
        <v>4.300641487375323</v>
      </c>
      <c r="S1501">
        <f>IF(AND(A1489=A1501,ISNUMBER(R1489)),R1489,"")</f>
        <v/>
      </c>
    </row>
    <row r="1502">
      <c r="A1502" t="inlineStr">
        <is>
          <t>강원</t>
        </is>
      </c>
      <c r="B1502" t="inlineStr">
        <is>
          <t>2024-04</t>
        </is>
      </c>
      <c r="C1502" t="inlineStr">
        <is>
          <t>분석</t>
        </is>
      </c>
      <c r="D1502" t="n">
        <v>1523661</v>
      </c>
      <c r="E1502">
        <f>IF(AND(A1489=A1502,ISNUMBER(D1501),ISNUMBER(D1489),D1501&gt;0,D1489&gt;0),100*(LN(D1501)-LN(D1489)),"")</f>
        <v/>
      </c>
      <c r="F1502" t="n">
        <v>763568</v>
      </c>
      <c r="G1502">
        <f>IF(AND(A1489=A1502,ISNUMBER(F1501),ISNUMBER(F1489),F1501&gt;0,F1489&gt;0),100*(LN(F1501)-LN(F1489)),"")</f>
        <v/>
      </c>
      <c r="H1502" t="n">
        <v>20.89966206393679</v>
      </c>
      <c r="I1502">
        <f>IF(AND(A1489=A1502,ISNUMBER(H1501),ISNUMBER(H1489)),H1501-H1489,"")</f>
        <v/>
      </c>
      <c r="J1502" t="n">
        <v>60</v>
      </c>
      <c r="K1502">
        <f>IF(AND(A1501=A1502,ISNUMBER(J1501),ISNUMBER(D1501)),1000*J1501/D1501,"")</f>
        <v/>
      </c>
      <c r="L1502" t="n">
        <v>64.90000000000001</v>
      </c>
      <c r="M1502">
        <f>IF(AND(A1489=A1502,ISNUMBER(L1501),ISNUMBER(L1489)),L1501-L1489,"")</f>
        <v/>
      </c>
      <c r="N1502" t="n">
        <v>40749</v>
      </c>
      <c r="O1502" t="n">
        <v>7.520156511186116</v>
      </c>
      <c r="P1502">
        <f>IF(AND(A1490=A1502,ISNUMBER(O1490)),O1490,"")</f>
        <v/>
      </c>
      <c r="Q1502" t="n">
        <v>24041</v>
      </c>
      <c r="R1502" t="n">
        <v>4.300641487375323</v>
      </c>
      <c r="S1502">
        <f>IF(AND(A1490=A1502,ISNUMBER(R1490)),R1490,"")</f>
        <v/>
      </c>
    </row>
    <row r="1503">
      <c r="A1503" t="inlineStr">
        <is>
          <t>강원</t>
        </is>
      </c>
      <c r="B1503" t="inlineStr">
        <is>
          <t>2024-05</t>
        </is>
      </c>
      <c r="C1503" t="inlineStr">
        <is>
          <t>분석</t>
        </is>
      </c>
      <c r="D1503" t="n">
        <v>1522952</v>
      </c>
      <c r="E1503">
        <f>IF(AND(A1490=A1503,ISNUMBER(D1502),ISNUMBER(D1490),D1502&gt;0,D1490&gt;0),100*(LN(D1502)-LN(D1490)),"")</f>
        <v/>
      </c>
      <c r="F1503" t="n">
        <v>763999</v>
      </c>
      <c r="G1503">
        <f>IF(AND(A1490=A1503,ISNUMBER(F1502),ISNUMBER(F1490),F1502&gt;0,F1490&gt;0),100*(LN(F1502)-LN(F1490)),"")</f>
        <v/>
      </c>
      <c r="H1503" t="n">
        <v>20.88338962751288</v>
      </c>
      <c r="I1503">
        <f>IF(AND(A1490=A1503,ISNUMBER(H1502),ISNUMBER(H1490)),H1502-H1490,"")</f>
        <v/>
      </c>
      <c r="J1503" t="n">
        <v>-115</v>
      </c>
      <c r="K1503">
        <f>IF(AND(A1502=A1503,ISNUMBER(J1502),ISNUMBER(D1502)),1000*J1502/D1502,"")</f>
        <v/>
      </c>
      <c r="L1503" t="n">
        <v>66.09999999999999</v>
      </c>
      <c r="M1503">
        <f>IF(AND(A1490=A1503,ISNUMBER(L1502),ISNUMBER(L1490)),L1502-L1490,"")</f>
        <v/>
      </c>
      <c r="N1503" t="n">
        <v>40749</v>
      </c>
      <c r="O1503" t="n">
        <v>7.520156511186116</v>
      </c>
      <c r="P1503">
        <f>IF(AND(A1491=A1503,ISNUMBER(O1491)),O1491,"")</f>
        <v/>
      </c>
      <c r="Q1503" t="n">
        <v>24041</v>
      </c>
      <c r="R1503" t="n">
        <v>4.300641487375323</v>
      </c>
      <c r="S1503">
        <f>IF(AND(A1491=A1503,ISNUMBER(R1491)),R1491,"")</f>
        <v/>
      </c>
    </row>
    <row r="1504">
      <c r="A1504" t="inlineStr">
        <is>
          <t>강원</t>
        </is>
      </c>
      <c r="B1504" t="inlineStr">
        <is>
          <t>2024-06</t>
        </is>
      </c>
      <c r="C1504" t="inlineStr">
        <is>
          <t>분석</t>
        </is>
      </c>
      <c r="D1504" t="n">
        <v>1522542</v>
      </c>
      <c r="E1504">
        <f>IF(AND(A1491=A1504,ISNUMBER(D1503),ISNUMBER(D1491),D1503&gt;0,D1491&gt;0),100*(LN(D1503)-LN(D1491)),"")</f>
        <v/>
      </c>
      <c r="F1504" t="n">
        <v>764385</v>
      </c>
      <c r="G1504">
        <f>IF(AND(A1491=A1504,ISNUMBER(F1503),ISNUMBER(F1491),F1503&gt;0,F1491&gt;0),100*(LN(F1503)-LN(F1491)),"")</f>
        <v/>
      </c>
      <c r="H1504" t="n">
        <v>20.87416964523803</v>
      </c>
      <c r="I1504">
        <f>IF(AND(A1491=A1504,ISNUMBER(H1503),ISNUMBER(H1491)),H1503-H1491,"")</f>
        <v/>
      </c>
      <c r="J1504" t="n">
        <v>108</v>
      </c>
      <c r="K1504">
        <f>IF(AND(A1503=A1504,ISNUMBER(J1503),ISNUMBER(D1503)),1000*J1503/D1503,"")</f>
        <v/>
      </c>
      <c r="L1504" t="n">
        <v>66</v>
      </c>
      <c r="M1504">
        <f>IF(AND(A1491=A1504,ISNUMBER(L1503),ISNUMBER(L1491)),L1503-L1491,"")</f>
        <v/>
      </c>
      <c r="N1504" t="n">
        <v>40749</v>
      </c>
      <c r="O1504" t="n">
        <v>7.520156511186116</v>
      </c>
      <c r="P1504">
        <f>IF(AND(A1492=A1504,ISNUMBER(O1492)),O1492,"")</f>
        <v/>
      </c>
      <c r="Q1504" t="n">
        <v>24041</v>
      </c>
      <c r="R1504" t="n">
        <v>4.300641487375323</v>
      </c>
      <c r="S1504">
        <f>IF(AND(A1492=A1504,ISNUMBER(R1492)),R1492,"")</f>
        <v/>
      </c>
    </row>
    <row r="1505">
      <c r="A1505" t="inlineStr">
        <is>
          <t>강원</t>
        </is>
      </c>
      <c r="B1505" t="inlineStr">
        <is>
          <t>2024-07</t>
        </is>
      </c>
      <c r="C1505" t="inlineStr">
        <is>
          <t>분석</t>
        </is>
      </c>
      <c r="D1505" t="n">
        <v>1521877</v>
      </c>
      <c r="E1505">
        <f>IF(AND(A1492=A1505,ISNUMBER(D1504),ISNUMBER(D1492),D1504&gt;0,D1492&gt;0),100*(LN(D1504)-LN(D1492)),"")</f>
        <v/>
      </c>
      <c r="F1505" t="n">
        <v>764811</v>
      </c>
      <c r="G1505">
        <f>IF(AND(A1492=A1505,ISNUMBER(F1504),ISNUMBER(F1492),F1504&gt;0,F1492&gt;0),100*(LN(F1504)-LN(F1492)),"")</f>
        <v/>
      </c>
      <c r="H1505" t="n">
        <v>20.84478574812551</v>
      </c>
      <c r="I1505">
        <f>IF(AND(A1492=A1505,ISNUMBER(H1504),ISNUMBER(H1492)),H1504-H1492,"")</f>
        <v/>
      </c>
      <c r="J1505" t="n">
        <v>-100</v>
      </c>
      <c r="K1505">
        <f>IF(AND(A1504=A1505,ISNUMBER(J1504),ISNUMBER(D1504)),1000*J1504/D1504,"")</f>
        <v/>
      </c>
      <c r="L1505" t="n">
        <v>66.40000000000001</v>
      </c>
      <c r="M1505">
        <f>IF(AND(A1492=A1505,ISNUMBER(L1504),ISNUMBER(L1492)),L1504-L1492,"")</f>
        <v/>
      </c>
      <c r="N1505" t="n">
        <v>40749</v>
      </c>
      <c r="O1505" t="n">
        <v>7.520156511186116</v>
      </c>
      <c r="P1505">
        <f>IF(AND(A1493=A1505,ISNUMBER(O1493)),O1493,"")</f>
        <v/>
      </c>
      <c r="Q1505" t="n">
        <v>24041</v>
      </c>
      <c r="R1505" t="n">
        <v>4.300641487375323</v>
      </c>
      <c r="S1505">
        <f>IF(AND(A1493=A1505,ISNUMBER(R1493)),R1493,"")</f>
        <v/>
      </c>
    </row>
    <row r="1506">
      <c r="A1506" t="inlineStr">
        <is>
          <t>강원</t>
        </is>
      </c>
      <c r="B1506" t="inlineStr">
        <is>
          <t>2024-08</t>
        </is>
      </c>
      <c r="C1506" t="inlineStr">
        <is>
          <t>분석</t>
        </is>
      </c>
      <c r="D1506" t="n">
        <v>1521066</v>
      </c>
      <c r="E1506">
        <f>IF(AND(A1493=A1506,ISNUMBER(D1505),ISNUMBER(D1493),D1505&gt;0,D1493&gt;0),100*(LN(D1505)-LN(D1493)),"")</f>
        <v/>
      </c>
      <c r="F1506" t="n">
        <v>764793</v>
      </c>
      <c r="G1506">
        <f>IF(AND(A1493=A1506,ISNUMBER(F1505),ISNUMBER(F1493),F1505&gt;0,F1493&gt;0),100*(LN(F1505)-LN(F1493)),"")</f>
        <v/>
      </c>
      <c r="H1506" t="n">
        <v>20.82099001621231</v>
      </c>
      <c r="I1506">
        <f>IF(AND(A1493=A1506,ISNUMBER(H1505),ISNUMBER(H1493)),H1505-H1493,"")</f>
        <v/>
      </c>
      <c r="J1506" t="n">
        <v>-162</v>
      </c>
      <c r="K1506">
        <f>IF(AND(A1505=A1506,ISNUMBER(J1505),ISNUMBER(D1505)),1000*J1505/D1505,"")</f>
        <v/>
      </c>
      <c r="L1506" t="n">
        <v>66.2</v>
      </c>
      <c r="M1506">
        <f>IF(AND(A1493=A1506,ISNUMBER(L1505),ISNUMBER(L1493)),L1505-L1493,"")</f>
        <v/>
      </c>
      <c r="N1506" t="n">
        <v>40749</v>
      </c>
      <c r="O1506" t="n">
        <v>7.520156511186116</v>
      </c>
      <c r="P1506">
        <f>IF(AND(A1494=A1506,ISNUMBER(O1494)),O1494,"")</f>
        <v/>
      </c>
      <c r="Q1506" t="n">
        <v>24041</v>
      </c>
      <c r="R1506" t="n">
        <v>4.300641487375323</v>
      </c>
      <c r="S1506">
        <f>IF(AND(A1494=A1506,ISNUMBER(R1494)),R1494,"")</f>
        <v/>
      </c>
    </row>
    <row r="1507">
      <c r="A1507" t="inlineStr">
        <is>
          <t>강원</t>
        </is>
      </c>
      <c r="B1507" t="inlineStr">
        <is>
          <t>2024-09</t>
        </is>
      </c>
      <c r="C1507" t="inlineStr">
        <is>
          <t>분석</t>
        </is>
      </c>
      <c r="D1507" t="n">
        <v>1520410</v>
      </c>
      <c r="E1507">
        <f>IF(AND(A1494=A1507,ISNUMBER(D1506),ISNUMBER(D1494),D1506&gt;0,D1494&gt;0),100*(LN(D1506)-LN(D1494)),"")</f>
        <v/>
      </c>
      <c r="F1507" t="n">
        <v>765004</v>
      </c>
      <c r="G1507">
        <f>IF(AND(A1494=A1507,ISNUMBER(F1506),ISNUMBER(F1494),F1506&gt;0,F1494&gt;0),100*(LN(F1506)-LN(F1494)),"")</f>
        <v/>
      </c>
      <c r="H1507" t="n">
        <v>20.80254668148723</v>
      </c>
      <c r="I1507">
        <f>IF(AND(A1494=A1507,ISNUMBER(H1506),ISNUMBER(H1494)),H1506-H1494,"")</f>
        <v/>
      </c>
      <c r="J1507" t="n">
        <v>-46</v>
      </c>
      <c r="K1507">
        <f>IF(AND(A1506=A1507,ISNUMBER(J1506),ISNUMBER(D1506)),1000*J1506/D1506,"")</f>
        <v/>
      </c>
      <c r="L1507" t="n">
        <v>65.90000000000001</v>
      </c>
      <c r="M1507">
        <f>IF(AND(A1494=A1507,ISNUMBER(L1506),ISNUMBER(L1494)),L1506-L1494,"")</f>
        <v/>
      </c>
      <c r="N1507" t="n">
        <v>40749</v>
      </c>
      <c r="O1507" t="n">
        <v>7.520156511186116</v>
      </c>
      <c r="P1507">
        <f>IF(AND(A1495=A1507,ISNUMBER(O1495)),O1495,"")</f>
        <v/>
      </c>
      <c r="Q1507" t="n">
        <v>24041</v>
      </c>
      <c r="R1507" t="n">
        <v>4.300641487375323</v>
      </c>
      <c r="S1507">
        <f>IF(AND(A1495=A1507,ISNUMBER(R1495)),R1495,"")</f>
        <v/>
      </c>
    </row>
    <row r="1508">
      <c r="A1508" t="inlineStr">
        <is>
          <t>강원</t>
        </is>
      </c>
      <c r="B1508" t="inlineStr">
        <is>
          <t>2024-10</t>
        </is>
      </c>
      <c r="C1508" t="inlineStr">
        <is>
          <t>분석</t>
        </is>
      </c>
      <c r="D1508" t="n">
        <v>1519545</v>
      </c>
      <c r="E1508">
        <f>IF(AND(A1495=A1508,ISNUMBER(D1507),ISNUMBER(D1495),D1507&gt;0,D1495&gt;0),100*(LN(D1507)-LN(D1495)),"")</f>
        <v/>
      </c>
      <c r="F1508" t="n">
        <v>764838</v>
      </c>
      <c r="G1508">
        <f>IF(AND(A1495=A1508,ISNUMBER(F1507),ISNUMBER(F1495),F1507&gt;0,F1495&gt;0),100*(LN(F1507)-LN(F1495)),"")</f>
        <v/>
      </c>
      <c r="H1508" t="n">
        <v>20.77707471644473</v>
      </c>
      <c r="I1508">
        <f>IF(AND(A1495=A1508,ISNUMBER(H1507),ISNUMBER(H1495)),H1507-H1495,"")</f>
        <v/>
      </c>
      <c r="J1508" t="n">
        <v>-207</v>
      </c>
      <c r="K1508">
        <f>IF(AND(A1507=A1508,ISNUMBER(J1507),ISNUMBER(D1507)),1000*J1507/D1507,"")</f>
        <v/>
      </c>
      <c r="L1508" t="n">
        <v>66.3</v>
      </c>
      <c r="M1508">
        <f>IF(AND(A1495=A1508,ISNUMBER(L1507),ISNUMBER(L1495)),L1507-L1495,"")</f>
        <v/>
      </c>
      <c r="N1508" t="n">
        <v>40749</v>
      </c>
      <c r="O1508" t="n">
        <v>7.520156511186116</v>
      </c>
      <c r="P1508">
        <f>IF(AND(A1496=A1508,ISNUMBER(O1496)),O1496,"")</f>
        <v/>
      </c>
      <c r="Q1508" t="n">
        <v>24041</v>
      </c>
      <c r="R1508" t="n">
        <v>4.300641487375323</v>
      </c>
      <c r="S1508">
        <f>IF(AND(A1496=A1508,ISNUMBER(R1496)),R1496,"")</f>
        <v/>
      </c>
    </row>
    <row r="1509">
      <c r="A1509" t="inlineStr">
        <is>
          <t>강원</t>
        </is>
      </c>
      <c r="B1509" t="inlineStr">
        <is>
          <t>2024-11</t>
        </is>
      </c>
      <c r="C1509" t="inlineStr">
        <is>
          <t>분석</t>
        </is>
      </c>
      <c r="D1509" t="n">
        <v>1518700</v>
      </c>
      <c r="E1509">
        <f>IF(AND(A1496=A1509,ISNUMBER(D1508),ISNUMBER(D1496),D1508&gt;0,D1496&gt;0),100*(LN(D1508)-LN(D1496)),"")</f>
        <v/>
      </c>
      <c r="F1509" t="n">
        <v>764767</v>
      </c>
      <c r="G1509">
        <f>IF(AND(A1496=A1509,ISNUMBER(F1508),ISNUMBER(F1496),F1508&gt;0,F1496&gt;0),100*(LN(F1508)-LN(F1496)),"")</f>
        <v/>
      </c>
      <c r="H1509" t="n">
        <v>20.75597550536643</v>
      </c>
      <c r="I1509">
        <f>IF(AND(A1496=A1509,ISNUMBER(H1508),ISNUMBER(H1496)),H1508-H1496,"")</f>
        <v/>
      </c>
      <c r="J1509" t="n">
        <v>-172</v>
      </c>
      <c r="K1509">
        <f>IF(AND(A1508=A1509,ISNUMBER(J1508),ISNUMBER(D1508)),1000*J1508/D1508,"")</f>
        <v/>
      </c>
      <c r="L1509" t="n">
        <v>66.09999999999999</v>
      </c>
      <c r="M1509">
        <f>IF(AND(A1496=A1509,ISNUMBER(L1508),ISNUMBER(L1496)),L1508-L1496,"")</f>
        <v/>
      </c>
      <c r="N1509" t="n">
        <v>40749</v>
      </c>
      <c r="O1509" t="n">
        <v>7.520156511186116</v>
      </c>
      <c r="P1509">
        <f>IF(AND(A1497=A1509,ISNUMBER(O1497)),O1497,"")</f>
        <v/>
      </c>
      <c r="Q1509" t="n">
        <v>24041</v>
      </c>
      <c r="R1509" t="n">
        <v>4.300641487375323</v>
      </c>
      <c r="S1509">
        <f>IF(AND(A1497=A1509,ISNUMBER(R1497)),R1497,"")</f>
        <v/>
      </c>
    </row>
    <row r="1510">
      <c r="A1510" t="inlineStr">
        <is>
          <t>강원</t>
        </is>
      </c>
      <c r="B1510" t="inlineStr">
        <is>
          <t>2024-12</t>
        </is>
      </c>
      <c r="C1510" t="inlineStr">
        <is>
          <t>분석</t>
        </is>
      </c>
      <c r="D1510" t="n">
        <v>1517766</v>
      </c>
      <c r="E1510">
        <f>IF(AND(A1497=A1510,ISNUMBER(D1509),ISNUMBER(D1497),D1509&gt;0,D1497&gt;0),100*(LN(D1509)-LN(D1497)),"")</f>
        <v/>
      </c>
      <c r="F1510" t="n">
        <v>764834</v>
      </c>
      <c r="G1510">
        <f>IF(AND(A1497=A1510,ISNUMBER(F1509),ISNUMBER(F1497),F1509&gt;0,F1497&gt;0),100*(LN(F1509)-LN(F1497)),"")</f>
        <v/>
      </c>
      <c r="H1510" t="n">
        <v>20.7366616461299</v>
      </c>
      <c r="I1510">
        <f>IF(AND(A1497=A1510,ISNUMBER(H1509),ISNUMBER(H1497)),H1509-H1497,"")</f>
        <v/>
      </c>
      <c r="J1510" t="n">
        <v>-258</v>
      </c>
      <c r="K1510">
        <f>IF(AND(A1509=A1510,ISNUMBER(J1509),ISNUMBER(D1509)),1000*J1509/D1509,"")</f>
        <v/>
      </c>
      <c r="L1510" t="n">
        <v>57.8</v>
      </c>
      <c r="M1510">
        <f>IF(AND(A1497=A1510,ISNUMBER(L1509),ISNUMBER(L1497)),L1509-L1497,"")</f>
        <v/>
      </c>
      <c r="N1510" t="n">
        <v>42563</v>
      </c>
      <c r="O1510" t="n">
        <v>4.355403176251649</v>
      </c>
      <c r="P1510">
        <f>IF(AND(A1498=A1510,ISNUMBER(O1498)),O1498,"")</f>
        <v/>
      </c>
      <c r="Q1510" t="n">
        <v>25243</v>
      </c>
      <c r="R1510" t="n">
        <v>4.878818342425539</v>
      </c>
      <c r="S1510">
        <f>IF(AND(A1498=A1510,ISNUMBER(R1498)),R1498,"")</f>
        <v/>
      </c>
    </row>
    <row r="1511">
      <c r="A1511" t="inlineStr">
        <is>
          <t>강원</t>
        </is>
      </c>
      <c r="B1511" t="inlineStr">
        <is>
          <t>2025-01</t>
        </is>
      </c>
      <c r="C1511" t="inlineStr">
        <is>
          <t>분석</t>
        </is>
      </c>
      <c r="D1511" t="n">
        <v>1515822</v>
      </c>
      <c r="E1511">
        <f>IF(AND(A1498=A1511,ISNUMBER(D1510),ISNUMBER(D1498),D1510&gt;0,D1498&gt;0),100*(LN(D1510)-LN(D1498)),"")</f>
        <v/>
      </c>
      <c r="F1511" t="n">
        <v>764301</v>
      </c>
      <c r="G1511">
        <f>IF(AND(A1498=A1511,ISNUMBER(F1510),ISNUMBER(F1498),F1510&gt;0,F1498&gt;0),100*(LN(F1510)-LN(F1498)),"")</f>
        <v/>
      </c>
      <c r="H1511" t="n">
        <v>20.66753220364924</v>
      </c>
      <c r="I1511">
        <f>IF(AND(A1498=A1511,ISNUMBER(H1510),ISNUMBER(H1498)),H1510-H1498,"")</f>
        <v/>
      </c>
      <c r="J1511" t="n">
        <v>-1167</v>
      </c>
      <c r="K1511">
        <f>IF(AND(A1510=A1511,ISNUMBER(J1510),ISNUMBER(D1510)),1000*J1510/D1510,"")</f>
        <v/>
      </c>
      <c r="L1511" t="n">
        <v>57.9</v>
      </c>
      <c r="M1511">
        <f>IF(AND(A1498=A1511,ISNUMBER(L1510),ISNUMBER(L1498)),L1510-L1498,"")</f>
        <v/>
      </c>
      <c r="N1511" t="n">
        <v>42563</v>
      </c>
      <c r="O1511" t="n">
        <v>4.355403176251649</v>
      </c>
      <c r="P1511">
        <f>IF(AND(A1499=A1511,ISNUMBER(O1499)),O1499,"")</f>
        <v/>
      </c>
      <c r="Q1511" t="n">
        <v>25243</v>
      </c>
      <c r="R1511" t="n">
        <v>4.878818342425539</v>
      </c>
      <c r="S1511">
        <f>IF(AND(A1499=A1511,ISNUMBER(R1499)),R1499,"")</f>
        <v/>
      </c>
    </row>
    <row r="1512">
      <c r="A1512" t="inlineStr">
        <is>
          <t>강원</t>
        </is>
      </c>
      <c r="B1512" t="inlineStr">
        <is>
          <t>2025-02</t>
        </is>
      </c>
      <c r="C1512" t="inlineStr">
        <is>
          <t>분석</t>
        </is>
      </c>
      <c r="D1512" t="n">
        <v>1513735</v>
      </c>
      <c r="E1512">
        <f>IF(AND(A1499=A1512,ISNUMBER(D1511),ISNUMBER(D1499),D1511&gt;0,D1499&gt;0),100*(LN(D1511)-LN(D1499)),"")</f>
        <v/>
      </c>
      <c r="F1512" t="n">
        <v>765316</v>
      </c>
      <c r="G1512">
        <f>IF(AND(A1499=A1512,ISNUMBER(F1511),ISNUMBER(F1499),F1511&gt;0,F1499&gt;0),100*(LN(F1511)-LN(F1499)),"")</f>
        <v/>
      </c>
      <c r="H1512" t="n">
        <v>20.59462191202555</v>
      </c>
      <c r="I1512">
        <f>IF(AND(A1499=A1512,ISNUMBER(H1511),ISNUMBER(H1499)),H1511-H1499,"")</f>
        <v/>
      </c>
      <c r="J1512" t="n">
        <v>-1116</v>
      </c>
      <c r="K1512">
        <f>IF(AND(A1511=A1512,ISNUMBER(J1511),ISNUMBER(D1511)),1000*J1511/D1511,"")</f>
        <v/>
      </c>
      <c r="L1512" t="n">
        <v>60.3</v>
      </c>
      <c r="M1512">
        <f>IF(AND(A1499=A1512,ISNUMBER(L1511),ISNUMBER(L1499)),L1511-L1499,"")</f>
        <v/>
      </c>
      <c r="N1512" t="n">
        <v>42563</v>
      </c>
      <c r="O1512" t="n">
        <v>4.355403176251649</v>
      </c>
      <c r="P1512">
        <f>IF(AND(A1500=A1512,ISNUMBER(O1500)),O1500,"")</f>
        <v/>
      </c>
      <c r="Q1512" t="n">
        <v>25243</v>
      </c>
      <c r="R1512" t="n">
        <v>4.878818342425539</v>
      </c>
      <c r="S1512">
        <f>IF(AND(A1500=A1512,ISNUMBER(R1500)),R1500,"")</f>
        <v/>
      </c>
    </row>
    <row r="1513">
      <c r="A1513" t="inlineStr">
        <is>
          <t>강원</t>
        </is>
      </c>
      <c r="B1513" t="inlineStr">
        <is>
          <t>2025-03</t>
        </is>
      </c>
      <c r="C1513" t="inlineStr">
        <is>
          <t>분석</t>
        </is>
      </c>
      <c r="D1513" t="n">
        <v>1512969</v>
      </c>
      <c r="E1513">
        <f>IF(AND(A1500=A1513,ISNUMBER(D1512),ISNUMBER(D1500),D1512&gt;0,D1500&gt;0),100*(LN(D1512)-LN(D1500)),"")</f>
        <v/>
      </c>
      <c r="F1513" t="n">
        <v>766193</v>
      </c>
      <c r="G1513">
        <f>IF(AND(A1500=A1513,ISNUMBER(F1512),ISNUMBER(F1500),F1512&gt;0,F1500&gt;0),100*(LN(F1512)-LN(F1500)),"")</f>
        <v/>
      </c>
      <c r="H1513" t="n">
        <v>20.5620868636436</v>
      </c>
      <c r="I1513">
        <f>IF(AND(A1500=A1513,ISNUMBER(H1512),ISNUMBER(H1500)),H1512-H1500,"")</f>
        <v/>
      </c>
      <c r="J1513" t="n">
        <v>-146</v>
      </c>
      <c r="K1513">
        <f>IF(AND(A1512=A1513,ISNUMBER(J1512),ISNUMBER(D1512)),1000*J1512/D1512,"")</f>
        <v/>
      </c>
      <c r="L1513" t="n">
        <v>62.3</v>
      </c>
      <c r="M1513">
        <f>IF(AND(A1500=A1513,ISNUMBER(L1512),ISNUMBER(L1500)),L1512-L1500,"")</f>
        <v/>
      </c>
      <c r="N1513" t="n">
        <v>42563</v>
      </c>
      <c r="O1513" t="n">
        <v>4.355403176251649</v>
      </c>
      <c r="P1513">
        <f>IF(AND(A1501=A1513,ISNUMBER(O1501)),O1501,"")</f>
        <v/>
      </c>
      <c r="Q1513" t="n">
        <v>25243</v>
      </c>
      <c r="R1513" t="n">
        <v>4.878818342425539</v>
      </c>
      <c r="S1513">
        <f>IF(AND(A1501=A1513,ISNUMBER(R1501)),R1501,"")</f>
        <v/>
      </c>
    </row>
    <row r="1514">
      <c r="A1514" t="inlineStr">
        <is>
          <t>강원</t>
        </is>
      </c>
      <c r="B1514" t="inlineStr">
        <is>
          <t>2025-04</t>
        </is>
      </c>
      <c r="C1514" t="inlineStr">
        <is>
          <t>분석</t>
        </is>
      </c>
      <c r="D1514" t="n">
        <v>1512088</v>
      </c>
      <c r="E1514">
        <f>IF(AND(A1501=A1514,ISNUMBER(D1513),ISNUMBER(D1501),D1513&gt;0,D1501&gt;0),100*(LN(D1513)-LN(D1501)),"")</f>
        <v/>
      </c>
      <c r="F1514" t="n">
        <v>766296</v>
      </c>
      <c r="G1514">
        <f>IF(AND(A1501=A1514,ISNUMBER(F1513),ISNUMBER(F1501),F1513&gt;0,F1501&gt;0),100*(LN(F1513)-LN(F1501)),"")</f>
        <v/>
      </c>
      <c r="H1514" t="n">
        <v>20.52770738211004</v>
      </c>
      <c r="I1514">
        <f>IF(AND(A1501=A1514,ISNUMBER(H1513),ISNUMBER(H1501)),H1513-H1501,"")</f>
        <v/>
      </c>
      <c r="J1514" t="n">
        <v>-258</v>
      </c>
      <c r="K1514">
        <f>IF(AND(A1513=A1514,ISNUMBER(J1513),ISNUMBER(D1513)),1000*J1513/D1513,"")</f>
        <v/>
      </c>
      <c r="L1514" t="n">
        <v>66.09999999999999</v>
      </c>
      <c r="M1514">
        <f>IF(AND(A1501=A1514,ISNUMBER(L1513),ISNUMBER(L1501)),L1513-L1501,"")</f>
        <v/>
      </c>
      <c r="N1514" t="n">
        <v>42563</v>
      </c>
      <c r="O1514" t="n">
        <v>4.355403176251649</v>
      </c>
      <c r="P1514">
        <f>IF(AND(A1502=A1514,ISNUMBER(O1502)),O1502,"")</f>
        <v/>
      </c>
      <c r="Q1514" t="n">
        <v>25243</v>
      </c>
      <c r="R1514" t="n">
        <v>4.878818342425539</v>
      </c>
      <c r="S1514">
        <f>IF(AND(A1502=A1514,ISNUMBER(R1502)),R1502,"")</f>
        <v/>
      </c>
    </row>
    <row r="1515">
      <c r="A1515" t="inlineStr">
        <is>
          <t>강원</t>
        </is>
      </c>
      <c r="B1515" t="inlineStr">
        <is>
          <t>2025-05</t>
        </is>
      </c>
      <c r="C1515" t="inlineStr">
        <is>
          <t>분석</t>
        </is>
      </c>
      <c r="D1515" t="n">
        <v>1511341</v>
      </c>
      <c r="E1515">
        <f>IF(AND(A1502=A1515,ISNUMBER(D1514),ISNUMBER(D1502),D1514&gt;0,D1502&gt;0),100*(LN(D1514)-LN(D1502)),"")</f>
        <v/>
      </c>
      <c r="F1515" t="n">
        <v>766480</v>
      </c>
      <c r="G1515">
        <f>IF(AND(A1502=A1515,ISNUMBER(F1514),ISNUMBER(F1502),F1514&gt;0,F1502&gt;0),100*(LN(F1514)-LN(F1502)),"")</f>
        <v/>
      </c>
      <c r="H1515" t="n">
        <v>20.5049025997442</v>
      </c>
      <c r="I1515">
        <f>IF(AND(A1502=A1515,ISNUMBER(H1514),ISNUMBER(H1502)),H1514-H1502,"")</f>
        <v/>
      </c>
      <c r="J1515" t="n">
        <v>-134</v>
      </c>
      <c r="K1515">
        <f>IF(AND(A1514=A1515,ISNUMBER(J1514),ISNUMBER(D1514)),1000*J1514/D1514,"")</f>
        <v/>
      </c>
      <c r="L1515" t="n">
        <v>67</v>
      </c>
      <c r="M1515">
        <f>IF(AND(A1502=A1515,ISNUMBER(L1514),ISNUMBER(L1502)),L1514-L1502,"")</f>
        <v/>
      </c>
      <c r="N1515" t="n">
        <v>42563</v>
      </c>
      <c r="O1515" t="n">
        <v>4.355403176251649</v>
      </c>
      <c r="P1515">
        <f>IF(AND(A1503=A1515,ISNUMBER(O1503)),O1503,"")</f>
        <v/>
      </c>
      <c r="Q1515" t="n">
        <v>25243</v>
      </c>
      <c r="R1515" t="n">
        <v>4.878818342425539</v>
      </c>
      <c r="S1515">
        <f>IF(AND(A1503=A1515,ISNUMBER(R1503)),R1503,"")</f>
        <v/>
      </c>
    </row>
    <row r="1516">
      <c r="A1516" t="inlineStr">
        <is>
          <t>강원</t>
        </is>
      </c>
      <c r="B1516" t="inlineStr">
        <is>
          <t>2025-06</t>
        </is>
      </c>
      <c r="C1516" t="inlineStr">
        <is>
          <t>분석</t>
        </is>
      </c>
      <c r="D1516" t="n">
        <v>1510615</v>
      </c>
      <c r="E1516">
        <f>IF(AND(A1503=A1516,ISNUMBER(D1515),ISNUMBER(D1503),D1515&gt;0,D1503&gt;0),100*(LN(D1515)-LN(D1503)),"")</f>
        <v/>
      </c>
      <c r="F1516" t="n">
        <v>766581</v>
      </c>
      <c r="G1516">
        <f>IF(AND(A1503=A1516,ISNUMBER(F1515),ISNUMBER(F1503),F1515&gt;0,F1503&gt;0),100*(LN(F1515)-LN(F1503)),"")</f>
        <v/>
      </c>
      <c r="H1516" t="n">
        <v>20.47497211400655</v>
      </c>
      <c r="I1516">
        <f>IF(AND(A1503=A1516,ISNUMBER(H1515),ISNUMBER(H1503)),H1515-H1503,"")</f>
        <v/>
      </c>
      <c r="J1516" t="n">
        <v>-237</v>
      </c>
      <c r="K1516">
        <f>IF(AND(A1515=A1516,ISNUMBER(J1515),ISNUMBER(D1515)),1000*J1515/D1515,"")</f>
        <v/>
      </c>
      <c r="L1516" t="n">
        <v>66.90000000000001</v>
      </c>
      <c r="M1516">
        <f>IF(AND(A1503=A1516,ISNUMBER(L1515),ISNUMBER(L1503)),L1515-L1503,"")</f>
        <v/>
      </c>
      <c r="N1516" t="n">
        <v>42563</v>
      </c>
      <c r="O1516" t="n">
        <v>4.355403176251649</v>
      </c>
      <c r="P1516">
        <f>IF(AND(A1504=A1516,ISNUMBER(O1504)),O1504,"")</f>
        <v/>
      </c>
      <c r="Q1516" t="n">
        <v>25243</v>
      </c>
      <c r="R1516" t="n">
        <v>4.878818342425539</v>
      </c>
      <c r="S1516">
        <f>IF(AND(A1504=A1516,ISNUMBER(R1504)),R1504,"")</f>
        <v/>
      </c>
    </row>
    <row r="1517">
      <c r="A1517" t="inlineStr">
        <is>
          <t>강원</t>
        </is>
      </c>
      <c r="B1517" t="inlineStr">
        <is>
          <t>2025-07</t>
        </is>
      </c>
      <c r="C1517" t="inlineStr">
        <is>
          <t>분석</t>
        </is>
      </c>
      <c r="D1517" t="n">
        <v>1510181</v>
      </c>
      <c r="E1517">
        <f>IF(AND(A1504=A1517,ISNUMBER(D1516),ISNUMBER(D1504),D1516&gt;0,D1504&gt;0),100*(LN(D1516)-LN(D1504)),"")</f>
        <v/>
      </c>
      <c r="F1517" t="n">
        <v>766781</v>
      </c>
      <c r="G1517">
        <f>IF(AND(A1504=A1517,ISNUMBER(F1516),ISNUMBER(F1504),F1516&gt;0,F1504&gt;0),100*(LN(F1516)-LN(F1504)),"")</f>
        <v/>
      </c>
      <c r="H1517" t="n">
        <v>20.44543005109983</v>
      </c>
      <c r="I1517">
        <f>IF(AND(A1504=A1517,ISNUMBER(H1516),ISNUMBER(H1504)),H1516-H1504,"")</f>
        <v/>
      </c>
      <c r="J1517" t="n">
        <v>129</v>
      </c>
      <c r="K1517">
        <f>IF(AND(A1516=A1517,ISNUMBER(J1516),ISNUMBER(D1516)),1000*J1516/D1516,"")</f>
        <v/>
      </c>
      <c r="L1517" t="n">
        <v>66.59999999999999</v>
      </c>
      <c r="M1517">
        <f>IF(AND(A1504=A1517,ISNUMBER(L1516),ISNUMBER(L1504)),L1516-L1504,"")</f>
        <v/>
      </c>
      <c r="N1517" t="n">
        <v>42563</v>
      </c>
      <c r="O1517" t="n">
        <v>4.355403176251649</v>
      </c>
      <c r="P1517">
        <f>IF(AND(A1505=A1517,ISNUMBER(O1505)),O1505,"")</f>
        <v/>
      </c>
      <c r="Q1517" t="n">
        <v>25243</v>
      </c>
      <c r="R1517" t="n">
        <v>4.878818342425539</v>
      </c>
      <c r="S1517">
        <f>IF(AND(A1505=A1517,ISNUMBER(R1505)),R1505,"")</f>
        <v/>
      </c>
    </row>
    <row r="1518">
      <c r="A1518" t="inlineStr">
        <is>
          <t>강원</t>
        </is>
      </c>
      <c r="B1518" t="inlineStr">
        <is>
          <t>2025-08</t>
        </is>
      </c>
      <c r="C1518" t="inlineStr">
        <is>
          <t>분석</t>
        </is>
      </c>
      <c r="D1518" t="n">
        <v>1509670</v>
      </c>
      <c r="E1518">
        <f>IF(AND(A1505=A1518,ISNUMBER(D1517),ISNUMBER(D1505),D1517&gt;0,D1505&gt;0),100*(LN(D1517)-LN(D1505)),"")</f>
        <v/>
      </c>
      <c r="F1518" t="n">
        <v>767034</v>
      </c>
      <c r="G1518">
        <f>IF(AND(A1505=A1518,ISNUMBER(F1517),ISNUMBER(F1505),F1517&gt;0,F1505&gt;0),100*(LN(F1517)-LN(F1505)),"")</f>
        <v/>
      </c>
      <c r="H1518" t="n">
        <v>20.40989090331</v>
      </c>
      <c r="I1518">
        <f>IF(AND(A1505=A1518,ISNUMBER(H1517),ISNUMBER(H1505)),H1517-H1505,"")</f>
        <v/>
      </c>
      <c r="J1518" t="n">
        <v>-21</v>
      </c>
      <c r="K1518">
        <f>IF(AND(A1517=A1518,ISNUMBER(J1517),ISNUMBER(D1517)),1000*J1517/D1517,"")</f>
        <v/>
      </c>
      <c r="L1518" t="n">
        <v>66.2</v>
      </c>
      <c r="M1518">
        <f>IF(AND(A1505=A1518,ISNUMBER(L1517),ISNUMBER(L1505)),L1517-L1505,"")</f>
        <v/>
      </c>
      <c r="N1518" t="n">
        <v>42563</v>
      </c>
      <c r="O1518" t="n">
        <v>4.355403176251649</v>
      </c>
      <c r="P1518">
        <f>IF(AND(A1506=A1518,ISNUMBER(O1506)),O1506,"")</f>
        <v/>
      </c>
      <c r="Q1518" t="n">
        <v>25243</v>
      </c>
      <c r="R1518" t="n">
        <v>4.878818342425539</v>
      </c>
      <c r="S1518">
        <f>IF(AND(A1506=A1518,ISNUMBER(R1506)),R1506,"")</f>
        <v/>
      </c>
    </row>
    <row r="1519">
      <c r="A1519" t="inlineStr">
        <is>
          <t>강원</t>
        </is>
      </c>
      <c r="B1519" t="inlineStr">
        <is>
          <t>2025-09</t>
        </is>
      </c>
      <c r="C1519" t="inlineStr">
        <is>
          <t>분석</t>
        </is>
      </c>
      <c r="D1519" t="n">
        <v>1509396</v>
      </c>
      <c r="E1519">
        <f>IF(AND(A1506=A1519,ISNUMBER(D1518),ISNUMBER(D1506),D1518&gt;0,D1506&gt;0),100*(LN(D1518)-LN(D1506)),"")</f>
        <v/>
      </c>
      <c r="F1519" t="n">
        <v>767540</v>
      </c>
      <c r="G1519">
        <f>IF(AND(A1506=A1519,ISNUMBER(F1518),ISNUMBER(F1506),F1518&gt;0,F1506&gt;0),100*(LN(F1518)-LN(F1506)),"")</f>
        <v/>
      </c>
      <c r="H1519" t="n">
        <v>20.38835401710353</v>
      </c>
      <c r="I1519">
        <f>IF(AND(A1506=A1519,ISNUMBER(H1518),ISNUMBER(H1506)),H1518-H1506,"")</f>
        <v/>
      </c>
      <c r="J1519" t="n">
        <v>211</v>
      </c>
      <c r="K1519">
        <f>IF(AND(A1518=A1519,ISNUMBER(J1518),ISNUMBER(D1518)),1000*J1518/D1518,"")</f>
        <v/>
      </c>
      <c r="L1519" t="n">
        <v>66.90000000000001</v>
      </c>
      <c r="M1519">
        <f>IF(AND(A1506=A1519,ISNUMBER(L1518),ISNUMBER(L1506)),L1518-L1506,"")</f>
        <v/>
      </c>
      <c r="N1519" t="n">
        <v>42563</v>
      </c>
      <c r="O1519" t="n">
        <v>4.355403176251649</v>
      </c>
      <c r="P1519">
        <f>IF(AND(A1507=A1519,ISNUMBER(O1507)),O1507,"")</f>
        <v/>
      </c>
      <c r="Q1519" t="n">
        <v>25243</v>
      </c>
      <c r="R1519" t="n">
        <v>4.878818342425539</v>
      </c>
      <c r="S1519">
        <f>IF(AND(A1507=A1519,ISNUMBER(R1507)),R1507,"")</f>
        <v/>
      </c>
    </row>
    <row r="1520">
      <c r="A1520" t="inlineStr">
        <is>
          <t>강원</t>
        </is>
      </c>
      <c r="B1520" t="inlineStr">
        <is>
          <t>2025-10</t>
        </is>
      </c>
      <c r="C1520" t="inlineStr">
        <is>
          <t>분석</t>
        </is>
      </c>
      <c r="D1520" t="n">
        <v>1509064</v>
      </c>
      <c r="E1520">
        <f>IF(AND(A1507=A1520,ISNUMBER(D1519),ISNUMBER(D1507),D1519&gt;0,D1507&gt;0),100*(LN(D1519)-LN(D1507)),"")</f>
        <v/>
      </c>
      <c r="F1520" t="n">
        <v>767989</v>
      </c>
      <c r="G1520">
        <f>IF(AND(A1507=A1520,ISNUMBER(F1519),ISNUMBER(F1507),F1519&gt;0,F1507&gt;0),100*(LN(F1519)-LN(F1507)),"")</f>
        <v/>
      </c>
      <c r="H1520" t="n">
        <v>20.36547157708354</v>
      </c>
      <c r="I1520">
        <f>IF(AND(A1507=A1520,ISNUMBER(H1519),ISNUMBER(H1507)),H1519-H1507,"")</f>
        <v/>
      </c>
      <c r="J1520" t="n">
        <v>295</v>
      </c>
      <c r="K1520">
        <f>IF(AND(A1519=A1520,ISNUMBER(J1519),ISNUMBER(D1519)),1000*J1519/D1519,"")</f>
        <v/>
      </c>
      <c r="L1520" t="n">
        <v>66.59999999999999</v>
      </c>
      <c r="M1520">
        <f>IF(AND(A1507=A1520,ISNUMBER(L1519),ISNUMBER(L1507)),L1519-L1507,"")</f>
        <v/>
      </c>
      <c r="N1520" t="n">
        <v>42563</v>
      </c>
      <c r="O1520" t="n">
        <v>4.355403176251649</v>
      </c>
      <c r="P1520">
        <f>IF(AND(A1508=A1520,ISNUMBER(O1508)),O1508,"")</f>
        <v/>
      </c>
      <c r="Q1520" t="n">
        <v>25243</v>
      </c>
      <c r="R1520" t="n">
        <v>4.878818342425539</v>
      </c>
      <c r="S1520">
        <f>IF(AND(A1508=A1520,ISNUMBER(R1508)),R1508,"")</f>
        <v/>
      </c>
    </row>
    <row r="1521">
      <c r="A1521" t="inlineStr">
        <is>
          <t>강원</t>
        </is>
      </c>
      <c r="B1521" t="inlineStr">
        <is>
          <t>2025-11</t>
        </is>
      </c>
      <c r="C1521" t="inlineStr">
        <is>
          <t>분석</t>
        </is>
      </c>
      <c r="D1521" t="n">
        <v>1508951</v>
      </c>
      <c r="E1521">
        <f>IF(AND(A1508=A1521,ISNUMBER(D1520),ISNUMBER(D1508),D1520&gt;0,D1508&gt;0),100*(LN(D1520)-LN(D1508)),"")</f>
        <v/>
      </c>
      <c r="F1521" t="n">
        <v>768570</v>
      </c>
      <c r="G1521">
        <f>IF(AND(A1508=A1521,ISNUMBER(F1520),ISNUMBER(F1508),F1520&gt;0,F1508&gt;0),100*(LN(F1520)-LN(F1508)),"")</f>
        <v/>
      </c>
      <c r="H1521" t="n">
        <v>20.35765243536735</v>
      </c>
      <c r="I1521">
        <f>IF(AND(A1508=A1521,ISNUMBER(H1520),ISNUMBER(H1508)),H1520-H1508,"")</f>
        <v/>
      </c>
      <c r="J1521" t="n">
        <v>762</v>
      </c>
      <c r="K1521">
        <f>IF(AND(A1520=A1521,ISNUMBER(J1520),ISNUMBER(D1520)),1000*J1520/D1520,"")</f>
        <v/>
      </c>
      <c r="L1521" t="n">
        <v>66.09999999999999</v>
      </c>
      <c r="M1521">
        <f>IF(AND(A1508=A1521,ISNUMBER(L1520),ISNUMBER(L1508)),L1520-L1508,"")</f>
        <v/>
      </c>
      <c r="N1521" t="n">
        <v>42563</v>
      </c>
      <c r="O1521" t="n">
        <v>4.355403176251649</v>
      </c>
      <c r="P1521">
        <f>IF(AND(A1509=A1521,ISNUMBER(O1509)),O1509,"")</f>
        <v/>
      </c>
      <c r="Q1521" t="n">
        <v>25243</v>
      </c>
      <c r="R1521" t="n">
        <v>4.878818342425539</v>
      </c>
      <c r="S1521">
        <f>IF(AND(A1509=A1521,ISNUMBER(R1509)),R1509,"")</f>
        <v/>
      </c>
    </row>
    <row r="1522">
      <c r="A1522" t="inlineStr">
        <is>
          <t>강원</t>
        </is>
      </c>
      <c r="B1522" t="inlineStr">
        <is>
          <t>2025-12</t>
        </is>
      </c>
      <c r="C1522" t="inlineStr">
        <is>
          <t>분석</t>
        </is>
      </c>
      <c r="D1522" t="n">
        <v>1508500</v>
      </c>
      <c r="E1522">
        <f>IF(AND(A1509=A1522,ISNUMBER(D1521),ISNUMBER(D1509),D1521&gt;0,D1509&gt;0),100*(LN(D1521)-LN(D1509)),"")</f>
        <v/>
      </c>
      <c r="F1522" t="n">
        <v>768900</v>
      </c>
      <c r="G1522">
        <f>IF(AND(A1509=A1522,ISNUMBER(F1521),ISNUMBER(F1509),F1521&gt;0,F1509&gt;0),100*(LN(F1521)-LN(F1509)),"")</f>
        <v/>
      </c>
      <c r="H1522" t="n">
        <v>20.33841564468015</v>
      </c>
      <c r="I1522">
        <f>IF(AND(A1509=A1522,ISNUMBER(H1521),ISNUMBER(H1509)),H1521-H1509,"")</f>
        <v/>
      </c>
      <c r="J1522" t="n">
        <v>295</v>
      </c>
      <c r="K1522">
        <f>IF(AND(A1521=A1522,ISNUMBER(J1521),ISNUMBER(D1521)),1000*J1521/D1521,"")</f>
        <v/>
      </c>
      <c r="L1522" t="n">
        <v>60.4</v>
      </c>
      <c r="M1522">
        <f>IF(AND(A1509=A1522,ISNUMBER(L1521),ISNUMBER(L1509)),L1521-L1509,"")</f>
        <v/>
      </c>
      <c r="N1522" t="n">
        <v>42563</v>
      </c>
      <c r="O1522" t="n">
        <v>4.355403176251649</v>
      </c>
      <c r="P1522">
        <f>IF(AND(A1510=A1522,ISNUMBER(O1510)),O1510,"")</f>
        <v/>
      </c>
      <c r="Q1522" t="n">
        <v>25243</v>
      </c>
      <c r="R1522" t="n">
        <v>4.878818342425539</v>
      </c>
      <c r="S1522">
        <f>IF(AND(A1510=A1522,ISNUMBER(R1510)),R1510,"")</f>
        <v/>
      </c>
    </row>
    <row r="1523">
      <c r="A1523" t="inlineStr">
        <is>
          <t>강원</t>
        </is>
      </c>
      <c r="B1523" t="inlineStr">
        <is>
          <t>2026-01</t>
        </is>
      </c>
      <c r="C1523" t="inlineStr">
        <is>
          <t>분석</t>
        </is>
      </c>
      <c r="D1523" t="n">
        <v>1507634</v>
      </c>
      <c r="E1523">
        <f>IF(AND(A1510=A1523,ISNUMBER(D1522),ISNUMBER(D1510),D1522&gt;0,D1510&gt;0),100*(LN(D1522)-LN(D1510)),"")</f>
        <v/>
      </c>
      <c r="F1523" t="n">
        <v>768827</v>
      </c>
      <c r="G1523">
        <f>IF(AND(A1510=A1523,ISNUMBER(F1522),ISNUMBER(F1510),F1522&gt;0,F1510&gt;0),100*(LN(F1522)-LN(F1510)),"")</f>
        <v/>
      </c>
      <c r="H1523" t="n">
        <v>20.28416711217709</v>
      </c>
      <c r="I1523">
        <f>IF(AND(A1510=A1523,ISNUMBER(H1522),ISNUMBER(H1510)),H1522-H1510,"")</f>
        <v/>
      </c>
      <c r="J1523" t="n">
        <v>-220</v>
      </c>
      <c r="K1523">
        <f>IF(AND(A1522=A1523,ISNUMBER(J1522),ISNUMBER(D1522)),1000*J1522/D1522,"")</f>
        <v/>
      </c>
      <c r="L1523" t="n">
        <v>58.7</v>
      </c>
      <c r="M1523">
        <f>IF(AND(A1510=A1523,ISNUMBER(L1522),ISNUMBER(L1510)),L1522-L1510,"")</f>
        <v/>
      </c>
      <c r="N1523" t="n">
        <v>42563</v>
      </c>
      <c r="O1523" t="n">
        <v>4.355403176251649</v>
      </c>
      <c r="P1523">
        <f>IF(AND(A1511=A1523,ISNUMBER(O1511)),O1511,"")</f>
        <v/>
      </c>
      <c r="Q1523" t="n">
        <v>25243</v>
      </c>
      <c r="R1523" t="n">
        <v>4.878818342425539</v>
      </c>
      <c r="S1523">
        <f>IF(AND(A1511=A1523,ISNUMBER(R1511)),R1511,"")</f>
        <v/>
      </c>
    </row>
    <row r="1524">
      <c r="A1524" t="inlineStr">
        <is>
          <t>강원</t>
        </is>
      </c>
      <c r="B1524" t="inlineStr">
        <is>
          <t>2026-02</t>
        </is>
      </c>
      <c r="C1524" t="inlineStr">
        <is>
          <t>분석</t>
        </is>
      </c>
      <c r="D1524" t="n">
        <v>1506699</v>
      </c>
      <c r="E1524">
        <f>IF(AND(A1511=A1524,ISNUMBER(D1523),ISNUMBER(D1511),D1523&gt;0,D1511&gt;0),100*(LN(D1523)-LN(D1511)),"")</f>
        <v/>
      </c>
      <c r="F1524" t="n">
        <v>769508</v>
      </c>
      <c r="G1524">
        <f>IF(AND(A1511=A1524,ISNUMBER(F1523),ISNUMBER(F1511),F1523&gt;0,F1511&gt;0),100*(LN(F1523)-LN(F1511)),"")</f>
        <v/>
      </c>
      <c r="H1524" t="n">
        <v>20.2299198446405</v>
      </c>
      <c r="I1524">
        <f>IF(AND(A1511=A1524,ISNUMBER(H1523),ISNUMBER(H1511)),H1523-H1511,"")</f>
        <v/>
      </c>
      <c r="J1524" t="n">
        <v>-392</v>
      </c>
      <c r="K1524">
        <f>IF(AND(A1523=A1524,ISNUMBER(J1523),ISNUMBER(D1523)),1000*J1523/D1523,"")</f>
        <v/>
      </c>
      <c r="L1524" t="n">
        <v>61.9</v>
      </c>
      <c r="M1524">
        <f>IF(AND(A1511=A1524,ISNUMBER(L1523),ISNUMBER(L1511)),L1523-L1511,"")</f>
        <v/>
      </c>
      <c r="N1524" t="n">
        <v>42563</v>
      </c>
      <c r="O1524" t="n">
        <v>4.355403176251649</v>
      </c>
      <c r="P1524">
        <f>IF(AND(A1512=A1524,ISNUMBER(O1512)),O1512,"")</f>
        <v/>
      </c>
      <c r="Q1524" t="n">
        <v>25243</v>
      </c>
      <c r="R1524" t="n">
        <v>4.878818342425539</v>
      </c>
      <c r="S1524">
        <f>IF(AND(A1512=A1524,ISNUMBER(R1512)),R1512,"")</f>
        <v/>
      </c>
    </row>
    <row r="1525">
      <c r="A1525" t="inlineStr">
        <is>
          <t>강원</t>
        </is>
      </c>
      <c r="B1525" t="inlineStr">
        <is>
          <t>2026-03</t>
        </is>
      </c>
      <c r="C1525" t="inlineStr">
        <is>
          <t>분석</t>
        </is>
      </c>
      <c r="D1525" t="n">
        <v>1506843</v>
      </c>
      <c r="E1525">
        <f>IF(AND(A1512=A1525,ISNUMBER(D1524),ISNUMBER(D1512),D1524&gt;0,D1512&gt;0),100*(LN(D1524)-LN(D1512)),"")</f>
        <v/>
      </c>
      <c r="F1525" t="n">
        <v>771668</v>
      </c>
      <c r="G1525">
        <f>IF(AND(A1512=A1525,ISNUMBER(F1524),ISNUMBER(F1512),F1524&gt;0,F1512&gt;0),100*(LN(F1524)-LN(F1512)),"")</f>
        <v/>
      </c>
      <c r="H1525" t="n">
        <v>20.22400475696539</v>
      </c>
      <c r="I1525">
        <f>IF(AND(A1512=A1525,ISNUMBER(H1524),ISNUMBER(H1512)),H1524-H1512,"")</f>
        <v/>
      </c>
      <c r="J1525" t="n">
        <v>749</v>
      </c>
      <c r="K1525">
        <f>IF(AND(A1524=A1525,ISNUMBER(J1524),ISNUMBER(D1524)),1000*J1524/D1524,"")</f>
        <v/>
      </c>
      <c r="L1525" t="n">
        <v>64.90000000000001</v>
      </c>
      <c r="M1525">
        <f>IF(AND(A1512=A1525,ISNUMBER(L1524),ISNUMBER(L1512)),L1524-L1512,"")</f>
        <v/>
      </c>
      <c r="N1525" t="n">
        <v>42563</v>
      </c>
      <c r="O1525" t="n">
        <v>4.355403176251649</v>
      </c>
      <c r="P1525">
        <f>IF(AND(A1513=A1525,ISNUMBER(O1513)),O1513,"")</f>
        <v/>
      </c>
      <c r="Q1525" t="n">
        <v>25243</v>
      </c>
      <c r="R1525" t="n">
        <v>4.878818342425539</v>
      </c>
      <c r="S1525">
        <f>IF(AND(A1513=A1525,ISNUMBER(R1513)),R1513,"")</f>
        <v/>
      </c>
    </row>
    <row r="1526">
      <c r="A1526" t="inlineStr">
        <is>
          <t>강원</t>
        </is>
      </c>
      <c r="B1526" t="inlineStr">
        <is>
          <t>2026-04</t>
        </is>
      </c>
      <c r="C1526" t="inlineStr">
        <is>
          <t>분석</t>
        </is>
      </c>
      <c r="D1526" t="n">
        <v>1507199</v>
      </c>
      <c r="E1526">
        <f>IF(AND(A1513=A1526,ISNUMBER(D1525),ISNUMBER(D1513),D1525&gt;0,D1513&gt;0),100*(LN(D1525)-LN(D1513)),"")</f>
        <v/>
      </c>
      <c r="F1526" t="n">
        <v>772909</v>
      </c>
      <c r="G1526">
        <f>IF(AND(A1513=A1526,ISNUMBER(F1525),ISNUMBER(F1513),F1525&gt;0,F1513&gt;0),100*(LN(F1525)-LN(F1513)),"")</f>
        <v/>
      </c>
      <c r="H1526" t="n">
        <v>20.21823262886985</v>
      </c>
      <c r="I1526">
        <f>IF(AND(A1513=A1526,ISNUMBER(H1525),ISNUMBER(H1513)),H1525-H1513,"")</f>
        <v/>
      </c>
      <c r="J1526" t="n">
        <v>779</v>
      </c>
      <c r="K1526">
        <f>IF(AND(A1525=A1526,ISNUMBER(J1525),ISNUMBER(D1525)),1000*J1525/D1525,"")</f>
        <v/>
      </c>
      <c r="L1526" t="n">
        <v>66.40000000000001</v>
      </c>
      <c r="M1526">
        <f>IF(AND(A1513=A1526,ISNUMBER(L1525),ISNUMBER(L1513)),L1525-L1513,"")</f>
        <v/>
      </c>
      <c r="N1526" t="n">
        <v>42563</v>
      </c>
      <c r="O1526" t="n">
        <v>4.355403176251649</v>
      </c>
      <c r="P1526">
        <f>IF(AND(A1514=A1526,ISNUMBER(O1514)),O1514,"")</f>
        <v/>
      </c>
      <c r="Q1526" t="n">
        <v>25243</v>
      </c>
      <c r="R1526" t="n">
        <v>4.878818342425539</v>
      </c>
      <c r="S1526">
        <f>IF(AND(A1514=A1526,ISNUMBER(R1514)),R1514,"")</f>
        <v/>
      </c>
    </row>
    <row r="1527">
      <c r="A1527" t="inlineStr">
        <is>
          <t>강원</t>
        </is>
      </c>
      <c r="B1527" t="inlineStr">
        <is>
          <t>2026-05</t>
        </is>
      </c>
      <c r="C1527" t="inlineStr">
        <is>
          <t>분석</t>
        </is>
      </c>
      <c r="D1527" t="n">
        <v>1507237</v>
      </c>
      <c r="E1527">
        <f>IF(AND(A1514=A1527,ISNUMBER(D1526),ISNUMBER(D1514),D1526&gt;0,D1514&gt;0),100*(LN(D1526)-LN(D1514)),"")</f>
        <v/>
      </c>
      <c r="F1527" t="n">
        <v>774052</v>
      </c>
      <c r="G1527">
        <f>IF(AND(A1514=A1527,ISNUMBER(F1526),ISNUMBER(F1514),F1526&gt;0,F1514&gt;0),100*(LN(F1526)-LN(F1514)),"")</f>
        <v/>
      </c>
      <c r="H1527" t="n">
        <v>20.2157324959512</v>
      </c>
      <c r="I1527">
        <f>IF(AND(A1514=A1527,ISNUMBER(H1526),ISNUMBER(H1514)),H1526-H1514,"")</f>
        <v/>
      </c>
      <c r="J1527" t="n">
        <v>542</v>
      </c>
      <c r="K1527">
        <f>IF(AND(A1526=A1527,ISNUMBER(J1526),ISNUMBER(D1526)),1000*J1526/D1526,"")</f>
        <v/>
      </c>
      <c r="L1527" t="n">
        <v>67.2</v>
      </c>
      <c r="M1527">
        <f>IF(AND(A1514=A1527,ISNUMBER(L1526),ISNUMBER(L1514)),L1526-L1514,"")</f>
        <v/>
      </c>
      <c r="N1527" t="n">
        <v>42563</v>
      </c>
      <c r="O1527" t="n">
        <v>4.355403176251649</v>
      </c>
      <c r="P1527">
        <f>IF(AND(A1515=A1527,ISNUMBER(O1515)),O1515,"")</f>
        <v/>
      </c>
      <c r="Q1527" t="n">
        <v>25243</v>
      </c>
      <c r="R1527" t="n">
        <v>4.878818342425539</v>
      </c>
      <c r="S1527">
        <f>IF(AND(A1515=A1527,ISNUMBER(R1515)),R1515,"")</f>
        <v/>
      </c>
    </row>
    <row r="1528">
      <c r="A1528" t="inlineStr">
        <is>
          <t>강원</t>
        </is>
      </c>
      <c r="B1528" t="inlineStr">
        <is>
          <t>2026-06</t>
        </is>
      </c>
      <c r="C1528" t="inlineStr">
        <is>
          <t>분석</t>
        </is>
      </c>
      <c r="D1528" t="n">
        <v>1507217</v>
      </c>
      <c r="E1528">
        <f>IF(AND(A1515=A1528,ISNUMBER(D1527),ISNUMBER(D1515),D1527&gt;0,D1515&gt;0),100*(LN(D1527)-LN(D1515)),"")</f>
        <v/>
      </c>
      <c r="F1528" t="n">
        <v>774714</v>
      </c>
      <c r="G1528">
        <f>IF(AND(A1515=A1528,ISNUMBER(F1527),ISNUMBER(F1515),F1527&gt;0,F1515&gt;0),100*(LN(F1527)-LN(F1515)),"")</f>
        <v/>
      </c>
      <c r="H1528" t="n">
        <v>20.20664575837454</v>
      </c>
      <c r="I1528">
        <f>IF(AND(A1515=A1528,ISNUMBER(H1527),ISNUMBER(H1515)),H1527-H1515,"")</f>
        <v/>
      </c>
      <c r="J1528" t="n">
        <v>445</v>
      </c>
      <c r="K1528">
        <f>IF(AND(A1527=A1528,ISNUMBER(J1527),ISNUMBER(D1527)),1000*J1527/D1527,"")</f>
        <v/>
      </c>
      <c r="L1528" t="n">
        <v>67.09999999999999</v>
      </c>
      <c r="M1528">
        <f>IF(AND(A1515=A1528,ISNUMBER(L1527),ISNUMBER(L1515)),L1527-L1515,"")</f>
        <v/>
      </c>
      <c r="N1528" t="n">
        <v>42563</v>
      </c>
      <c r="O1528" t="n">
        <v>4.355403176251649</v>
      </c>
      <c r="P1528">
        <f>IF(AND(A1516=A1528,ISNUMBER(O1516)),O1516,"")</f>
        <v/>
      </c>
      <c r="Q1528" t="n">
        <v>25243</v>
      </c>
      <c r="R1528" t="n">
        <v>4.878818342425539</v>
      </c>
      <c r="S1528">
        <f>IF(AND(A1516=A1528,ISNUMBER(R1516)),R1516,"")</f>
        <v/>
      </c>
    </row>
    <row r="1529">
      <c r="A1529" t="inlineStr">
        <is>
          <t>강원</t>
        </is>
      </c>
      <c r="B1529" t="inlineStr">
        <is>
          <t>2026-07</t>
        </is>
      </c>
      <c r="C1529" t="inlineStr">
        <is>
          <t>분석</t>
        </is>
      </c>
      <c r="D1529" t="n">
        <v>1507224</v>
      </c>
      <c r="E1529">
        <f>IF(AND(A1516=A1529,ISNUMBER(D1528),ISNUMBER(D1516),D1528&gt;0,D1516&gt;0),100*(LN(D1528)-LN(D1516)),"")</f>
        <v/>
      </c>
      <c r="F1529" t="n">
        <v>775482</v>
      </c>
      <c r="G1529">
        <f>IF(AND(A1516=A1529,ISNUMBER(F1528),ISNUMBER(F1516),F1528&gt;0,F1516&gt;0),100*(LN(F1528)-LN(F1516)),"")</f>
        <v/>
      </c>
      <c r="H1529" t="n">
        <v>20.19082764074882</v>
      </c>
      <c r="I1529">
        <f>IF(AND(A1516=A1529,ISNUMBER(H1528),ISNUMBER(H1516)),H1528-H1516,"")</f>
        <v/>
      </c>
      <c r="J1529" t="n">
        <v>469</v>
      </c>
      <c r="K1529">
        <f>IF(AND(A1528=A1529,ISNUMBER(J1528),ISNUMBER(D1528)),1000*J1528/D1528,"")</f>
        <v/>
      </c>
      <c r="L1529" t="n">
        <v>66.7</v>
      </c>
      <c r="M1529">
        <f>IF(AND(A1516=A1529,ISNUMBER(L1528),ISNUMBER(L1516)),L1528-L1516,"")</f>
        <v/>
      </c>
      <c r="N1529" t="n">
        <v>42563</v>
      </c>
      <c r="O1529" t="n">
        <v>4.355403176251649</v>
      </c>
      <c r="P1529">
        <f>IF(AND(A1517=A1529,ISNUMBER(O1517)),O1517,"")</f>
        <v/>
      </c>
      <c r="Q1529" t="n">
        <v>25243</v>
      </c>
      <c r="R1529" t="n">
        <v>4.878818342425539</v>
      </c>
      <c r="S1529">
        <f>IF(AND(A1517=A1529,ISNUMBER(R1517)),R1517,"")</f>
        <v/>
      </c>
    </row>
    <row r="1530">
      <c r="A1530" t="inlineStr">
        <is>
          <t>강원</t>
        </is>
      </c>
      <c r="B1530" t="inlineStr">
        <is>
          <t>2026-08</t>
        </is>
      </c>
      <c r="C1530" t="inlineStr">
        <is>
          <t>분석</t>
        </is>
      </c>
      <c r="D1530" t="n">
        <v>1506662</v>
      </c>
      <c r="E1530">
        <f>IF(AND(A1517=A1530,ISNUMBER(D1529),ISNUMBER(D1517),D1529&gt;0,D1517&gt;0),100*(LN(D1529)-LN(D1517)),"")</f>
        <v/>
      </c>
      <c r="F1530" t="n">
        <v>775882</v>
      </c>
      <c r="G1530">
        <f>IF(AND(A1517=A1530,ISNUMBER(F1529),ISNUMBER(F1517),F1529&gt;0,F1517&gt;0),100*(LN(F1529)-LN(F1517)),"")</f>
        <v/>
      </c>
      <c r="H1530" t="n">
        <v>20.17612443932348</v>
      </c>
      <c r="I1530">
        <f>IF(AND(A1517=A1530,ISNUMBER(H1529),ISNUMBER(H1517)),H1529-H1517,"")</f>
        <v/>
      </c>
      <c r="J1530" t="n">
        <v>-24</v>
      </c>
      <c r="K1530">
        <f>IF(AND(A1529=A1530,ISNUMBER(J1529),ISNUMBER(D1529)),1000*J1529/D1529,"")</f>
        <v/>
      </c>
      <c r="L1530" t="n">
        <v>66.8</v>
      </c>
      <c r="M1530">
        <f>IF(AND(A1517=A1530,ISNUMBER(L1529),ISNUMBER(L1517)),L1529-L1517,"")</f>
        <v/>
      </c>
      <c r="N1530" t="n">
        <v>42563</v>
      </c>
      <c r="O1530" t="n">
        <v>4.355403176251649</v>
      </c>
      <c r="P1530">
        <f>IF(AND(A1518=A1530,ISNUMBER(O1518)),O1518,"")</f>
        <v/>
      </c>
      <c r="Q1530" t="n">
        <v>25243</v>
      </c>
      <c r="R1530" t="n">
        <v>4.878818342425539</v>
      </c>
      <c r="S1530">
        <f>IF(AND(A1518=A1530,ISNUMBER(R1518)),R1518,"")</f>
        <v/>
      </c>
    </row>
    <row r="1531">
      <c r="A1531" t="inlineStr">
        <is>
          <t>강원</t>
        </is>
      </c>
      <c r="B1531" t="inlineStr">
        <is>
          <t>2026-09</t>
        </is>
      </c>
      <c r="C1531" t="inlineStr">
        <is>
          <t>분석</t>
        </is>
      </c>
      <c r="E1531">
        <f>IF(AND(A1518=A1531,ISNUMBER(D1530),ISNUMBER(D1518),D1530&gt;0,D1518&gt;0),100*(LN(D1530)-LN(D1518)),"")</f>
        <v/>
      </c>
      <c r="G1531">
        <f>IF(AND(A1518=A1531,ISNUMBER(F1530),ISNUMBER(F1518),F1530&gt;0,F1518&gt;0),100*(LN(F1530)-LN(F1518)),"")</f>
        <v/>
      </c>
      <c r="I1531">
        <f>IF(AND(A1518=A1531,ISNUMBER(H1530),ISNUMBER(H1518)),H1530-H1518,"")</f>
        <v/>
      </c>
      <c r="K1531">
        <f>IF(AND(A1530=A1531,ISNUMBER(J1530),ISNUMBER(D1530)),1000*J1530/D1530,"")</f>
        <v/>
      </c>
      <c r="M1531">
        <f>IF(AND(A1518=A1531,ISNUMBER(L1530),ISNUMBER(L1518)),L1530-L1518,"")</f>
        <v/>
      </c>
      <c r="N1531" t="n">
        <v>42563</v>
      </c>
      <c r="O1531" t="n">
        <v>4.355403176251649</v>
      </c>
      <c r="P1531">
        <f>IF(AND(A1519=A1531,ISNUMBER(O1519)),O1519,"")</f>
        <v/>
      </c>
      <c r="Q1531" t="n">
        <v>25243</v>
      </c>
      <c r="R1531" t="n">
        <v>4.878818342425539</v>
      </c>
      <c r="S1531">
        <f>IF(AND(A1519=A1531,ISNUMBER(R1519)),R1519,"")</f>
        <v/>
      </c>
    </row>
    <row r="1532">
      <c r="A1532" t="inlineStr">
        <is>
          <t>충북</t>
        </is>
      </c>
      <c r="B1532" t="inlineStr">
        <is>
          <t>2014-01</t>
        </is>
      </c>
      <c r="C1532" s="2" t="inlineStr">
        <is>
          <t>버퍼</t>
        </is>
      </c>
      <c r="D1532" t="n">
        <v>1572779</v>
      </c>
      <c r="E1532">
        <f>IF(AND(A1519=A1532,ISNUMBER(D1531),ISNUMBER(D1519),D1531&gt;0,D1519&gt;0),100*(LN(D1531)-LN(D1519)),"")</f>
        <v/>
      </c>
      <c r="F1532" t="n">
        <v>644187</v>
      </c>
      <c r="G1532">
        <f>IF(AND(A1519=A1532,ISNUMBER(F1531),ISNUMBER(F1519),F1531&gt;0,F1519&gt;0),100*(LN(F1531)-LN(F1519)),"")</f>
        <v/>
      </c>
      <c r="H1532" t="n">
        <v>26.62351163132265</v>
      </c>
      <c r="I1532">
        <f>IF(AND(A1519=A1532,ISNUMBER(H1531),ISNUMBER(H1519)),H1531-H1519,"")</f>
        <v/>
      </c>
      <c r="J1532" t="n">
        <v>-270</v>
      </c>
      <c r="K1532">
        <f>IF(AND(A1531=A1532,ISNUMBER(J1531),ISNUMBER(D1531)),1000*J1531/D1531,"")</f>
        <v/>
      </c>
      <c r="L1532" t="n">
        <v>56.6</v>
      </c>
      <c r="M1532">
        <f>IF(AND(A1519=A1532,ISNUMBER(L1531),ISNUMBER(L1519)),L1531-L1519,"")</f>
        <v/>
      </c>
      <c r="N1532" t="n">
        <v>32148</v>
      </c>
      <c r="O1532" t="n">
        <v>4.569678265197474</v>
      </c>
      <c r="P1532">
        <f>IF(AND(A1520=A1532,ISNUMBER(O1520)),O1520,"")</f>
        <v/>
      </c>
      <c r="Q1532" t="n">
        <v>15577</v>
      </c>
      <c r="R1532" t="n">
        <v>5.285890405230553</v>
      </c>
      <c r="S1532">
        <f>IF(AND(A1520=A1532,ISNUMBER(R1520)),R1520,"")</f>
        <v/>
      </c>
    </row>
    <row r="1533">
      <c r="A1533" t="inlineStr">
        <is>
          <t>충북</t>
        </is>
      </c>
      <c r="B1533" t="inlineStr">
        <is>
          <t>2014-02</t>
        </is>
      </c>
      <c r="C1533" s="2" t="inlineStr">
        <is>
          <t>버퍼</t>
        </is>
      </c>
      <c r="D1533" t="n">
        <v>1572923</v>
      </c>
      <c r="E1533">
        <f>IF(AND(A1520=A1533,ISNUMBER(D1532),ISNUMBER(D1520),D1532&gt;0,D1520&gt;0),100*(LN(D1532)-LN(D1520)),"")</f>
        <v/>
      </c>
      <c r="F1533" t="n">
        <v>645224</v>
      </c>
      <c r="G1533">
        <f>IF(AND(A1520=A1533,ISNUMBER(F1532),ISNUMBER(F1520),F1532&gt;0,F1520&gt;0),100*(LN(F1532)-LN(F1520)),"")</f>
        <v/>
      </c>
      <c r="H1533" t="n">
        <v>26.55857915486009</v>
      </c>
      <c r="I1533">
        <f>IF(AND(A1520=A1533,ISNUMBER(H1532),ISNUMBER(H1520)),H1532-H1520,"")</f>
        <v/>
      </c>
      <c r="J1533" t="n">
        <v>-147</v>
      </c>
      <c r="K1533">
        <f>IF(AND(A1532=A1533,ISNUMBER(J1532),ISNUMBER(D1532)),1000*J1532/D1532,"")</f>
        <v/>
      </c>
      <c r="L1533" t="n">
        <v>58.5</v>
      </c>
      <c r="M1533">
        <f>IF(AND(A1520=A1533,ISNUMBER(L1532),ISNUMBER(L1520)),L1532-L1520,"")</f>
        <v/>
      </c>
      <c r="N1533" t="n">
        <v>32148</v>
      </c>
      <c r="O1533" t="n">
        <v>4.569678265197474</v>
      </c>
      <c r="P1533">
        <f>IF(AND(A1521=A1533,ISNUMBER(O1521)),O1521,"")</f>
        <v/>
      </c>
      <c r="Q1533" t="n">
        <v>15577</v>
      </c>
      <c r="R1533" t="n">
        <v>5.285890405230553</v>
      </c>
      <c r="S1533">
        <f>IF(AND(A1521=A1533,ISNUMBER(R1521)),R1521,"")</f>
        <v/>
      </c>
    </row>
    <row r="1534">
      <c r="A1534" t="inlineStr">
        <is>
          <t>충북</t>
        </is>
      </c>
      <c r="B1534" t="inlineStr">
        <is>
          <t>2014-03</t>
        </is>
      </c>
      <c r="C1534" s="2" t="inlineStr">
        <is>
          <t>버퍼</t>
        </is>
      </c>
      <c r="D1534" t="n">
        <v>1572914</v>
      </c>
      <c r="E1534">
        <f>IF(AND(A1521=A1534,ISNUMBER(D1533),ISNUMBER(D1521),D1533&gt;0,D1521&gt;0),100*(LN(D1533)-LN(D1521)),"")</f>
        <v/>
      </c>
      <c r="F1534" t="n">
        <v>646129</v>
      </c>
      <c r="G1534">
        <f>IF(AND(A1521=A1534,ISNUMBER(F1533),ISNUMBER(F1521),F1533&gt;0,F1521&gt;0),100*(LN(F1533)-LN(F1521)),"")</f>
        <v/>
      </c>
      <c r="H1534" t="n">
        <v>26.49267537831058</v>
      </c>
      <c r="I1534">
        <f>IF(AND(A1521=A1534,ISNUMBER(H1533),ISNUMBER(H1521)),H1533-H1521,"")</f>
        <v/>
      </c>
      <c r="J1534" t="n">
        <v>-337</v>
      </c>
      <c r="K1534">
        <f>IF(AND(A1533=A1534,ISNUMBER(J1533),ISNUMBER(D1533)),1000*J1533/D1533,"")</f>
        <v/>
      </c>
      <c r="L1534" t="n">
        <v>59.8</v>
      </c>
      <c r="M1534">
        <f>IF(AND(A1521=A1534,ISNUMBER(L1533),ISNUMBER(L1521)),L1533-L1521,"")</f>
        <v/>
      </c>
      <c r="N1534" t="n">
        <v>32148</v>
      </c>
      <c r="O1534" t="n">
        <v>4.569678265197474</v>
      </c>
      <c r="P1534">
        <f>IF(AND(A1522=A1534,ISNUMBER(O1522)),O1522,"")</f>
        <v/>
      </c>
      <c r="Q1534" t="n">
        <v>15577</v>
      </c>
      <c r="R1534" t="n">
        <v>5.285890405230553</v>
      </c>
      <c r="S1534">
        <f>IF(AND(A1522=A1534,ISNUMBER(R1522)),R1522,"")</f>
        <v/>
      </c>
    </row>
    <row r="1535">
      <c r="A1535" t="inlineStr">
        <is>
          <t>충북</t>
        </is>
      </c>
      <c r="B1535" t="inlineStr">
        <is>
          <t>2014-04</t>
        </is>
      </c>
      <c r="C1535" s="2" t="inlineStr">
        <is>
          <t>버퍼</t>
        </is>
      </c>
      <c r="D1535" t="n">
        <v>1574548</v>
      </c>
      <c r="E1535">
        <f>IF(AND(A1522=A1535,ISNUMBER(D1534),ISNUMBER(D1522),D1534&gt;0,D1522&gt;0),100*(LN(D1534)-LN(D1522)),"")</f>
        <v/>
      </c>
      <c r="F1535" t="n">
        <v>648047</v>
      </c>
      <c r="G1535">
        <f>IF(AND(A1522=A1535,ISNUMBER(F1534),ISNUMBER(F1522),F1534&gt;0,F1522&gt;0),100*(LN(F1534)-LN(F1522)),"")</f>
        <v/>
      </c>
      <c r="H1535" t="n">
        <v>26.46162581261416</v>
      </c>
      <c r="I1535">
        <f>IF(AND(A1522=A1535,ISNUMBER(H1534),ISNUMBER(H1522)),H1534-H1522,"")</f>
        <v/>
      </c>
      <c r="J1535" t="n">
        <v>1269</v>
      </c>
      <c r="K1535">
        <f>IF(AND(A1534=A1535,ISNUMBER(J1534),ISNUMBER(D1534)),1000*J1534/D1534,"")</f>
        <v/>
      </c>
      <c r="L1535" t="n">
        <v>62.7</v>
      </c>
      <c r="M1535">
        <f>IF(AND(A1522=A1535,ISNUMBER(L1534),ISNUMBER(L1522)),L1534-L1522,"")</f>
        <v/>
      </c>
      <c r="N1535" t="n">
        <v>32148</v>
      </c>
      <c r="O1535" t="n">
        <v>4.569678265197474</v>
      </c>
      <c r="P1535">
        <f>IF(AND(A1523=A1535,ISNUMBER(O1523)),O1523,"")</f>
        <v/>
      </c>
      <c r="Q1535" t="n">
        <v>15577</v>
      </c>
      <c r="R1535" t="n">
        <v>5.285890405230553</v>
      </c>
      <c r="S1535">
        <f>IF(AND(A1523=A1535,ISNUMBER(R1523)),R1523,"")</f>
        <v/>
      </c>
    </row>
    <row r="1536">
      <c r="A1536" t="inlineStr">
        <is>
          <t>충북</t>
        </is>
      </c>
      <c r="B1536" t="inlineStr">
        <is>
          <t>2014-05</t>
        </is>
      </c>
      <c r="C1536" s="2" t="inlineStr">
        <is>
          <t>버퍼</t>
        </is>
      </c>
      <c r="D1536" t="n">
        <v>1575073</v>
      </c>
      <c r="E1536">
        <f>IF(AND(A1523=A1536,ISNUMBER(D1535),ISNUMBER(D1523),D1535&gt;0,D1523&gt;0),100*(LN(D1535)-LN(D1523)),"")</f>
        <v/>
      </c>
      <c r="F1536" t="n">
        <v>649024</v>
      </c>
      <c r="G1536">
        <f>IF(AND(A1523=A1536,ISNUMBER(F1535),ISNUMBER(F1523),F1535&gt;0,F1523&gt;0),100*(LN(F1535)-LN(F1523)),"")</f>
        <v/>
      </c>
      <c r="H1536" t="n">
        <v>26.42804492236233</v>
      </c>
      <c r="I1536">
        <f>IF(AND(A1523=A1536,ISNUMBER(H1535),ISNUMBER(H1523)),H1535-H1523,"")</f>
        <v/>
      </c>
      <c r="J1536" t="n">
        <v>186</v>
      </c>
      <c r="K1536">
        <f>IF(AND(A1535=A1536,ISNUMBER(J1535),ISNUMBER(D1535)),1000*J1535/D1535,"")</f>
        <v/>
      </c>
      <c r="L1536" t="n">
        <v>63.9</v>
      </c>
      <c r="M1536">
        <f>IF(AND(A1523=A1536,ISNUMBER(L1535),ISNUMBER(L1523)),L1535-L1523,"")</f>
        <v/>
      </c>
      <c r="N1536" t="n">
        <v>32148</v>
      </c>
      <c r="O1536" t="n">
        <v>4.569678265197474</v>
      </c>
      <c r="P1536">
        <f>IF(AND(A1524=A1536,ISNUMBER(O1524)),O1524,"")</f>
        <v/>
      </c>
      <c r="Q1536" t="n">
        <v>15577</v>
      </c>
      <c r="R1536" t="n">
        <v>5.285890405230553</v>
      </c>
      <c r="S1536">
        <f>IF(AND(A1524=A1536,ISNUMBER(R1524)),R1524,"")</f>
        <v/>
      </c>
    </row>
    <row r="1537">
      <c r="A1537" t="inlineStr">
        <is>
          <t>충북</t>
        </is>
      </c>
      <c r="B1537" t="inlineStr">
        <is>
          <t>2014-06</t>
        </is>
      </c>
      <c r="C1537" s="2" t="inlineStr">
        <is>
          <t>버퍼</t>
        </is>
      </c>
      <c r="D1537" t="n">
        <v>1576066</v>
      </c>
      <c r="E1537">
        <f>IF(AND(A1524=A1537,ISNUMBER(D1536),ISNUMBER(D1524),D1536&gt;0,D1524&gt;0),100*(LN(D1536)-LN(D1524)),"")</f>
        <v/>
      </c>
      <c r="F1537" t="n">
        <v>650157</v>
      </c>
      <c r="G1537">
        <f>IF(AND(A1524=A1537,ISNUMBER(F1536),ISNUMBER(F1524),F1536&gt;0,F1524&gt;0),100*(LN(F1536)-LN(F1524)),"")</f>
        <v/>
      </c>
      <c r="H1537" t="n">
        <v>26.41862713871119</v>
      </c>
      <c r="I1537">
        <f>IF(AND(A1524=A1537,ISNUMBER(H1536),ISNUMBER(H1524)),H1536-H1524,"")</f>
        <v/>
      </c>
      <c r="J1537" t="n">
        <v>697</v>
      </c>
      <c r="K1537">
        <f>IF(AND(A1536=A1537,ISNUMBER(J1536),ISNUMBER(D1536)),1000*J1536/D1536,"")</f>
        <v/>
      </c>
      <c r="L1537" t="n">
        <v>64.2</v>
      </c>
      <c r="M1537">
        <f>IF(AND(A1524=A1537,ISNUMBER(L1536),ISNUMBER(L1524)),L1536-L1524,"")</f>
        <v/>
      </c>
      <c r="N1537" t="n">
        <v>32148</v>
      </c>
      <c r="O1537" t="n">
        <v>4.569678265197474</v>
      </c>
      <c r="P1537">
        <f>IF(AND(A1525=A1537,ISNUMBER(O1525)),O1525,"")</f>
        <v/>
      </c>
      <c r="Q1537" t="n">
        <v>15577</v>
      </c>
      <c r="R1537" t="n">
        <v>5.285890405230553</v>
      </c>
      <c r="S1537">
        <f>IF(AND(A1525=A1537,ISNUMBER(R1525)),R1525,"")</f>
        <v/>
      </c>
    </row>
    <row r="1538">
      <c r="A1538" t="inlineStr">
        <is>
          <t>충북</t>
        </is>
      </c>
      <c r="B1538" t="inlineStr">
        <is>
          <t>2014-07</t>
        </is>
      </c>
      <c r="C1538" s="2" t="inlineStr">
        <is>
          <t>버퍼</t>
        </is>
      </c>
      <c r="D1538" t="n">
        <v>1576819</v>
      </c>
      <c r="E1538">
        <f>IF(AND(A1525=A1538,ISNUMBER(D1537),ISNUMBER(D1525),D1537&gt;0,D1525&gt;0),100*(LN(D1537)-LN(D1525)),"")</f>
        <v/>
      </c>
      <c r="F1538" t="n">
        <v>651236</v>
      </c>
      <c r="G1538">
        <f>IF(AND(A1525=A1538,ISNUMBER(F1537),ISNUMBER(F1525),F1537&gt;0,F1525&gt;0),100*(LN(F1537)-LN(F1525)),"")</f>
        <v/>
      </c>
      <c r="H1538" t="n">
        <v>26.40651843997314</v>
      </c>
      <c r="I1538">
        <f>IF(AND(A1525=A1538,ISNUMBER(H1537),ISNUMBER(H1525)),H1537-H1525,"")</f>
        <v/>
      </c>
      <c r="J1538" t="n">
        <v>362</v>
      </c>
      <c r="K1538">
        <f>IF(AND(A1537=A1538,ISNUMBER(J1537),ISNUMBER(D1537)),1000*J1537/D1537,"")</f>
        <v/>
      </c>
      <c r="L1538" t="n">
        <v>64.40000000000001</v>
      </c>
      <c r="M1538">
        <f>IF(AND(A1525=A1538,ISNUMBER(L1537),ISNUMBER(L1525)),L1537-L1525,"")</f>
        <v/>
      </c>
      <c r="N1538" t="n">
        <v>32148</v>
      </c>
      <c r="O1538" t="n">
        <v>4.569678265197474</v>
      </c>
      <c r="P1538">
        <f>IF(AND(A1526=A1538,ISNUMBER(O1526)),O1526,"")</f>
        <v/>
      </c>
      <c r="Q1538" t="n">
        <v>15577</v>
      </c>
      <c r="R1538" t="n">
        <v>5.285890405230553</v>
      </c>
      <c r="S1538">
        <f>IF(AND(A1526=A1538,ISNUMBER(R1526)),R1526,"")</f>
        <v/>
      </c>
    </row>
    <row r="1539">
      <c r="A1539" t="inlineStr">
        <is>
          <t>충북</t>
        </is>
      </c>
      <c r="B1539" t="inlineStr">
        <is>
          <t>2014-08</t>
        </is>
      </c>
      <c r="C1539" s="2" t="inlineStr">
        <is>
          <t>버퍼</t>
        </is>
      </c>
      <c r="D1539" t="n">
        <v>1577549</v>
      </c>
      <c r="E1539">
        <f>IF(AND(A1526=A1539,ISNUMBER(D1538),ISNUMBER(D1526),D1538&gt;0,D1526&gt;0),100*(LN(D1538)-LN(D1526)),"")</f>
        <v/>
      </c>
      <c r="F1539" t="n">
        <v>652347</v>
      </c>
      <c r="G1539">
        <f>IF(AND(A1526=A1539,ISNUMBER(F1538),ISNUMBER(F1526),F1538&gt;0,F1526&gt;0),100*(LN(F1538)-LN(F1526)),"")</f>
        <v/>
      </c>
      <c r="H1539" t="n">
        <v>26.38098721497716</v>
      </c>
      <c r="I1539">
        <f>IF(AND(A1526=A1539,ISNUMBER(H1538),ISNUMBER(H1526)),H1538-H1526,"")</f>
        <v/>
      </c>
      <c r="J1539" t="n">
        <v>319</v>
      </c>
      <c r="K1539">
        <f>IF(AND(A1538=A1539,ISNUMBER(J1538),ISNUMBER(D1538)),1000*J1538/D1538,"")</f>
        <v/>
      </c>
      <c r="L1539" t="n">
        <v>63.7</v>
      </c>
      <c r="M1539">
        <f>IF(AND(A1526=A1539,ISNUMBER(L1538),ISNUMBER(L1526)),L1538-L1526,"")</f>
        <v/>
      </c>
      <c r="N1539" t="n">
        <v>32148</v>
      </c>
      <c r="O1539" t="n">
        <v>4.569678265197474</v>
      </c>
      <c r="P1539">
        <f>IF(AND(A1527=A1539,ISNUMBER(O1527)),O1527,"")</f>
        <v/>
      </c>
      <c r="Q1539" t="n">
        <v>15577</v>
      </c>
      <c r="R1539" t="n">
        <v>5.285890405230553</v>
      </c>
      <c r="S1539">
        <f>IF(AND(A1527=A1539,ISNUMBER(R1527)),R1527,"")</f>
        <v/>
      </c>
    </row>
    <row r="1540">
      <c r="A1540" t="inlineStr">
        <is>
          <t>충북</t>
        </is>
      </c>
      <c r="B1540" t="inlineStr">
        <is>
          <t>2014-09</t>
        </is>
      </c>
      <c r="C1540" s="2" t="inlineStr">
        <is>
          <t>버퍼</t>
        </is>
      </c>
      <c r="D1540" t="n">
        <v>1578401</v>
      </c>
      <c r="E1540">
        <f>IF(AND(A1527=A1540,ISNUMBER(D1539),ISNUMBER(D1527),D1539&gt;0,D1527&gt;0),100*(LN(D1539)-LN(D1527)),"")</f>
        <v/>
      </c>
      <c r="F1540" t="n">
        <v>653584</v>
      </c>
      <c r="G1540">
        <f>IF(AND(A1527=A1540,ISNUMBER(F1539),ISNUMBER(F1527),F1539&gt;0,F1527&gt;0),100*(LN(F1539)-LN(F1527)),"")</f>
        <v/>
      </c>
      <c r="H1540" t="n">
        <v>26.36839434338929</v>
      </c>
      <c r="I1540">
        <f>IF(AND(A1527=A1540,ISNUMBER(H1539),ISNUMBER(H1527)),H1539-H1527,"")</f>
        <v/>
      </c>
      <c r="J1540" t="n">
        <v>469</v>
      </c>
      <c r="K1540">
        <f>IF(AND(A1539=A1540,ISNUMBER(J1539),ISNUMBER(D1539)),1000*J1539/D1539,"")</f>
        <v/>
      </c>
      <c r="L1540" t="n">
        <v>64</v>
      </c>
      <c r="M1540">
        <f>IF(AND(A1527=A1540,ISNUMBER(L1539),ISNUMBER(L1527)),L1539-L1527,"")</f>
        <v/>
      </c>
      <c r="N1540" t="n">
        <v>32148</v>
      </c>
      <c r="O1540" t="n">
        <v>4.569678265197474</v>
      </c>
      <c r="P1540">
        <f>IF(AND(A1528=A1540,ISNUMBER(O1528)),O1528,"")</f>
        <v/>
      </c>
      <c r="Q1540" t="n">
        <v>15577</v>
      </c>
      <c r="R1540" t="n">
        <v>5.285890405230553</v>
      </c>
      <c r="S1540">
        <f>IF(AND(A1528=A1540,ISNUMBER(R1528)),R1528,"")</f>
        <v/>
      </c>
    </row>
    <row r="1541">
      <c r="A1541" t="inlineStr">
        <is>
          <t>충북</t>
        </is>
      </c>
      <c r="B1541" t="inlineStr">
        <is>
          <t>2014-10</t>
        </is>
      </c>
      <c r="C1541" s="2" t="inlineStr">
        <is>
          <t>버퍼</t>
        </is>
      </c>
      <c r="D1541" t="n">
        <v>1578934</v>
      </c>
      <c r="E1541">
        <f>IF(AND(A1528=A1541,ISNUMBER(D1540),ISNUMBER(D1528),D1540&gt;0,D1528&gt;0),100*(LN(D1540)-LN(D1528)),"")</f>
        <v/>
      </c>
      <c r="F1541" t="n">
        <v>654639</v>
      </c>
      <c r="G1541">
        <f>IF(AND(A1528=A1541,ISNUMBER(F1540),ISNUMBER(F1528),F1540&gt;0,F1528&gt;0),100*(LN(F1540)-LN(F1528)),"")</f>
        <v/>
      </c>
      <c r="H1541" t="n">
        <v>26.35442646747742</v>
      </c>
      <c r="I1541">
        <f>IF(AND(A1528=A1541,ISNUMBER(H1540),ISNUMBER(H1528)),H1540-H1528,"")</f>
        <v/>
      </c>
      <c r="J1541" t="n">
        <v>198</v>
      </c>
      <c r="K1541">
        <f>IF(AND(A1540=A1541,ISNUMBER(J1540),ISNUMBER(D1540)),1000*J1540/D1540,"")</f>
        <v/>
      </c>
      <c r="L1541" t="n">
        <v>63.9</v>
      </c>
      <c r="M1541">
        <f>IF(AND(A1528=A1541,ISNUMBER(L1540),ISNUMBER(L1528)),L1540-L1528,"")</f>
        <v/>
      </c>
      <c r="N1541" t="n">
        <v>32148</v>
      </c>
      <c r="O1541" t="n">
        <v>4.569678265197474</v>
      </c>
      <c r="P1541">
        <f>IF(AND(A1529=A1541,ISNUMBER(O1529)),O1529,"")</f>
        <v/>
      </c>
      <c r="Q1541" t="n">
        <v>15577</v>
      </c>
      <c r="R1541" t="n">
        <v>5.285890405230553</v>
      </c>
      <c r="S1541">
        <f>IF(AND(A1529=A1541,ISNUMBER(R1529)),R1529,"")</f>
        <v/>
      </c>
    </row>
    <row r="1542">
      <c r="A1542" t="inlineStr">
        <is>
          <t>충북</t>
        </is>
      </c>
      <c r="B1542" t="inlineStr">
        <is>
          <t>2014-11</t>
        </is>
      </c>
      <c r="C1542" s="2" t="inlineStr">
        <is>
          <t>버퍼</t>
        </is>
      </c>
      <c r="D1542" t="n">
        <v>1579037</v>
      </c>
      <c r="E1542">
        <f>IF(AND(A1529=A1542,ISNUMBER(D1541),ISNUMBER(D1529),D1541&gt;0,D1529&gt;0),100*(LN(D1541)-LN(D1529)),"")</f>
        <v/>
      </c>
      <c r="F1542" t="n">
        <v>655495</v>
      </c>
      <c r="G1542">
        <f>IF(AND(A1529=A1542,ISNUMBER(F1541),ISNUMBER(F1529),F1541&gt;0,F1529&gt;0),100*(LN(F1541)-LN(F1529)),"")</f>
        <v/>
      </c>
      <c r="H1542" t="n">
        <v>26.33655829470747</v>
      </c>
      <c r="I1542">
        <f>IF(AND(A1529=A1542,ISNUMBER(H1541),ISNUMBER(H1529)),H1541-H1529,"")</f>
        <v/>
      </c>
      <c r="J1542" t="n">
        <v>-71</v>
      </c>
      <c r="K1542">
        <f>IF(AND(A1541=A1542,ISNUMBER(J1541),ISNUMBER(D1541)),1000*J1541/D1541,"")</f>
        <v/>
      </c>
      <c r="L1542" t="n">
        <v>63.4</v>
      </c>
      <c r="M1542">
        <f>IF(AND(A1529=A1542,ISNUMBER(L1541),ISNUMBER(L1529)),L1541-L1529,"")</f>
        <v/>
      </c>
      <c r="N1542" t="n">
        <v>32148</v>
      </c>
      <c r="O1542" t="n">
        <v>4.569678265197474</v>
      </c>
      <c r="P1542">
        <f>IF(AND(A1530=A1542,ISNUMBER(O1530)),O1530,"")</f>
        <v/>
      </c>
      <c r="Q1542" t="n">
        <v>15577</v>
      </c>
      <c r="R1542" t="n">
        <v>5.285890405230553</v>
      </c>
      <c r="S1542">
        <f>IF(AND(A1530=A1542,ISNUMBER(R1530)),R1530,"")</f>
        <v/>
      </c>
    </row>
    <row r="1543">
      <c r="A1543" t="inlineStr">
        <is>
          <t>충북</t>
        </is>
      </c>
      <c r="B1543" t="inlineStr">
        <is>
          <t>2014-12</t>
        </is>
      </c>
      <c r="C1543" s="2" t="inlineStr">
        <is>
          <t>버퍼</t>
        </is>
      </c>
      <c r="D1543" t="n">
        <v>1578933</v>
      </c>
      <c r="E1543">
        <f>IF(AND(A1530=A1543,ISNUMBER(D1542),ISNUMBER(D1530),D1542&gt;0,D1530&gt;0),100*(LN(D1542)-LN(D1530)),"")</f>
        <v/>
      </c>
      <c r="F1543" t="n">
        <v>656321</v>
      </c>
      <c r="G1543">
        <f>IF(AND(A1530=A1543,ISNUMBER(F1542),ISNUMBER(F1530),F1542&gt;0,F1530&gt;0),100*(LN(F1542)-LN(F1530)),"")</f>
        <v/>
      </c>
      <c r="H1543" t="n">
        <v>26.268942380709</v>
      </c>
      <c r="I1543">
        <f>IF(AND(A1530=A1543,ISNUMBER(H1542),ISNUMBER(H1530)),H1542-H1530,"")</f>
        <v/>
      </c>
      <c r="J1543" t="n">
        <v>-308</v>
      </c>
      <c r="K1543">
        <f>IF(AND(A1542=A1543,ISNUMBER(J1542),ISNUMBER(D1542)),1000*J1542/D1542,"")</f>
        <v/>
      </c>
      <c r="L1543" t="n">
        <v>58.7</v>
      </c>
      <c r="M1543">
        <f>IF(AND(A1530=A1543,ISNUMBER(L1542),ISNUMBER(L1530)),L1542-L1530,"")</f>
        <v/>
      </c>
      <c r="N1543" t="n">
        <v>33496</v>
      </c>
      <c r="O1543" t="n">
        <v>4.10757883663706</v>
      </c>
      <c r="P1543">
        <f>IF(AND(A1531=A1543,ISNUMBER(O1531)),O1531,"")</f>
        <v/>
      </c>
      <c r="Q1543" t="n">
        <v>16048</v>
      </c>
      <c r="R1543" t="n">
        <v>2.978876387511242</v>
      </c>
      <c r="S1543">
        <f>IF(AND(A1531=A1543,ISNUMBER(R1531)),R1531,"")</f>
        <v/>
      </c>
    </row>
    <row r="1544">
      <c r="A1544" t="inlineStr">
        <is>
          <t>충북</t>
        </is>
      </c>
      <c r="B1544" t="inlineStr">
        <is>
          <t>2015-01</t>
        </is>
      </c>
      <c r="C1544" s="2" t="inlineStr">
        <is>
          <t>버퍼</t>
        </is>
      </c>
      <c r="D1544" t="n">
        <v>1578531</v>
      </c>
      <c r="E1544">
        <f>IF(AND(A1531=A1544,ISNUMBER(D1543),ISNUMBER(D1531),D1543&gt;0,D1531&gt;0),100*(LN(D1543)-LN(D1531)),"")</f>
        <v/>
      </c>
      <c r="F1544" t="n">
        <v>656801</v>
      </c>
      <c r="G1544">
        <f>IF(AND(A1531=A1544,ISNUMBER(F1543),ISNUMBER(F1531),F1543&gt;0,F1531&gt;0),100*(LN(F1543)-LN(F1531)),"")</f>
        <v/>
      </c>
      <c r="H1544" t="n">
        <v>26.19910537075294</v>
      </c>
      <c r="I1544">
        <f>IF(AND(A1531=A1544,ISNUMBER(H1543),ISNUMBER(H1531)),H1543-H1531,"")</f>
        <v/>
      </c>
      <c r="J1544" t="n">
        <v>-652</v>
      </c>
      <c r="K1544">
        <f>IF(AND(A1543=A1544,ISNUMBER(J1543),ISNUMBER(D1543)),1000*J1543/D1543,"")</f>
        <v/>
      </c>
      <c r="L1544" t="n">
        <v>57</v>
      </c>
      <c r="M1544">
        <f>IF(AND(A1531=A1544,ISNUMBER(L1543),ISNUMBER(L1531)),L1543-L1531,"")</f>
        <v/>
      </c>
      <c r="N1544" t="n">
        <v>33496</v>
      </c>
      <c r="O1544" t="n">
        <v>4.10757883663706</v>
      </c>
      <c r="P1544">
        <f>IF(AND(A1532=A1544,ISNUMBER(O1532)),O1532,"")</f>
        <v/>
      </c>
      <c r="Q1544" t="n">
        <v>16048</v>
      </c>
      <c r="R1544" t="n">
        <v>2.978876387511242</v>
      </c>
      <c r="S1544">
        <f>IF(AND(A1532=A1544,ISNUMBER(R1532)),R1532,"")</f>
        <v/>
      </c>
    </row>
    <row r="1545">
      <c r="A1545" t="inlineStr">
        <is>
          <t>충북</t>
        </is>
      </c>
      <c r="B1545" t="inlineStr">
        <is>
          <t>2015-02</t>
        </is>
      </c>
      <c r="C1545" s="2" t="inlineStr">
        <is>
          <t>버퍼</t>
        </is>
      </c>
      <c r="D1545" t="n">
        <v>1578253</v>
      </c>
      <c r="E1545">
        <f>IF(AND(A1532=A1545,ISNUMBER(D1544),ISNUMBER(D1532),D1544&gt;0,D1532&gt;0),100*(LN(D1544)-LN(D1532)),"")</f>
        <v/>
      </c>
      <c r="F1545" t="n">
        <v>657940</v>
      </c>
      <c r="G1545">
        <f>IF(AND(A1532=A1545,ISNUMBER(F1544),ISNUMBER(F1532),F1544&gt;0,F1532&gt;0),100*(LN(F1544)-LN(F1532)),"")</f>
        <v/>
      </c>
      <c r="H1545" t="n">
        <v>26.17299000857277</v>
      </c>
      <c r="I1545">
        <f>IF(AND(A1532=A1545,ISNUMBER(H1544),ISNUMBER(H1532)),H1544-H1532,"")</f>
        <v/>
      </c>
      <c r="J1545" t="n">
        <v>-644</v>
      </c>
      <c r="K1545">
        <f>IF(AND(A1544=A1545,ISNUMBER(J1544),ISNUMBER(D1544)),1000*J1544/D1544,"")</f>
        <v/>
      </c>
      <c r="L1545" t="n">
        <v>58.8</v>
      </c>
      <c r="M1545">
        <f>IF(AND(A1532=A1545,ISNUMBER(L1544),ISNUMBER(L1532)),L1544-L1532,"")</f>
        <v/>
      </c>
      <c r="N1545" t="n">
        <v>33496</v>
      </c>
      <c r="O1545" t="n">
        <v>4.10757883663706</v>
      </c>
      <c r="P1545">
        <f>IF(AND(A1533=A1545,ISNUMBER(O1533)),O1533,"")</f>
        <v/>
      </c>
      <c r="Q1545" t="n">
        <v>16048</v>
      </c>
      <c r="R1545" t="n">
        <v>2.978876387511242</v>
      </c>
      <c r="S1545">
        <f>IF(AND(A1533=A1545,ISNUMBER(R1533)),R1533,"")</f>
        <v/>
      </c>
    </row>
    <row r="1546">
      <c r="A1546" t="inlineStr">
        <is>
          <t>충북</t>
        </is>
      </c>
      <c r="B1546" t="inlineStr">
        <is>
          <t>2015-03</t>
        </is>
      </c>
      <c r="C1546" s="2" t="inlineStr">
        <is>
          <t>버퍼</t>
        </is>
      </c>
      <c r="D1546" t="n">
        <v>1578748</v>
      </c>
      <c r="E1546">
        <f>IF(AND(A1533=A1546,ISNUMBER(D1545),ISNUMBER(D1533),D1545&gt;0,D1533&gt;0),100*(LN(D1545)-LN(D1533)),"")</f>
        <v/>
      </c>
      <c r="F1546" t="n">
        <v>659567</v>
      </c>
      <c r="G1546">
        <f>IF(AND(A1533=A1546,ISNUMBER(F1545),ISNUMBER(F1533),F1545&gt;0,F1533&gt;0),100*(LN(F1545)-LN(F1533)),"")</f>
        <v/>
      </c>
      <c r="H1546" t="n">
        <v>26.14451451403264</v>
      </c>
      <c r="I1546">
        <f>IF(AND(A1533=A1546,ISNUMBER(H1545),ISNUMBER(H1533)),H1545-H1533,"")</f>
        <v/>
      </c>
      <c r="J1546" t="n">
        <v>232</v>
      </c>
      <c r="K1546">
        <f>IF(AND(A1545=A1546,ISNUMBER(J1545),ISNUMBER(D1545)),1000*J1545/D1545,"")</f>
        <v/>
      </c>
      <c r="L1546" t="n">
        <v>60.5</v>
      </c>
      <c r="M1546">
        <f>IF(AND(A1533=A1546,ISNUMBER(L1545),ISNUMBER(L1533)),L1545-L1533,"")</f>
        <v/>
      </c>
      <c r="N1546" t="n">
        <v>33496</v>
      </c>
      <c r="O1546" t="n">
        <v>4.10757883663706</v>
      </c>
      <c r="P1546">
        <f>IF(AND(A1534=A1546,ISNUMBER(O1534)),O1534,"")</f>
        <v/>
      </c>
      <c r="Q1546" t="n">
        <v>16048</v>
      </c>
      <c r="R1546" t="n">
        <v>2.978876387511242</v>
      </c>
      <c r="S1546">
        <f>IF(AND(A1534=A1546,ISNUMBER(R1534)),R1534,"")</f>
        <v/>
      </c>
    </row>
    <row r="1547">
      <c r="A1547" t="inlineStr">
        <is>
          <t>충북</t>
        </is>
      </c>
      <c r="B1547" t="inlineStr">
        <is>
          <t>2015-04</t>
        </is>
      </c>
      <c r="C1547" s="2" t="inlineStr">
        <is>
          <t>버퍼</t>
        </is>
      </c>
      <c r="D1547" t="n">
        <v>1579291</v>
      </c>
      <c r="E1547">
        <f>IF(AND(A1534=A1547,ISNUMBER(D1546),ISNUMBER(D1534),D1546&gt;0,D1534&gt;0),100*(LN(D1546)-LN(D1534)),"")</f>
        <v/>
      </c>
      <c r="F1547" t="n">
        <v>660866</v>
      </c>
      <c r="G1547">
        <f>IF(AND(A1534=A1547,ISNUMBER(F1546),ISNUMBER(F1534),F1546&gt;0,F1534&gt;0),100*(LN(F1546)-LN(F1534)),"")</f>
        <v/>
      </c>
      <c r="H1547" t="n">
        <v>26.12780038637591</v>
      </c>
      <c r="I1547">
        <f>IF(AND(A1534=A1547,ISNUMBER(H1546),ISNUMBER(H1534)),H1546-H1534,"")</f>
        <v/>
      </c>
      <c r="J1547" t="n">
        <v>249</v>
      </c>
      <c r="K1547">
        <f>IF(AND(A1546=A1547,ISNUMBER(J1546),ISNUMBER(D1546)),1000*J1546/D1546,"")</f>
        <v/>
      </c>
      <c r="L1547" t="n">
        <v>62.8</v>
      </c>
      <c r="M1547">
        <f>IF(AND(A1534=A1547,ISNUMBER(L1546),ISNUMBER(L1534)),L1546-L1534,"")</f>
        <v/>
      </c>
      <c r="N1547" t="n">
        <v>33496</v>
      </c>
      <c r="O1547" t="n">
        <v>4.10757883663706</v>
      </c>
      <c r="P1547">
        <f>IF(AND(A1535=A1547,ISNUMBER(O1535)),O1535,"")</f>
        <v/>
      </c>
      <c r="Q1547" t="n">
        <v>16048</v>
      </c>
      <c r="R1547" t="n">
        <v>2.978876387511242</v>
      </c>
      <c r="S1547">
        <f>IF(AND(A1535=A1547,ISNUMBER(R1535)),R1535,"")</f>
        <v/>
      </c>
    </row>
    <row r="1548">
      <c r="A1548" t="inlineStr">
        <is>
          <t>충북</t>
        </is>
      </c>
      <c r="B1548" t="inlineStr">
        <is>
          <t>2015-05</t>
        </is>
      </c>
      <c r="C1548" s="2" t="inlineStr">
        <is>
          <t>버퍼</t>
        </is>
      </c>
      <c r="D1548" t="n">
        <v>1580042</v>
      </c>
      <c r="E1548">
        <f>IF(AND(A1535=A1548,ISNUMBER(D1547),ISNUMBER(D1535),D1547&gt;0,D1535&gt;0),100*(LN(D1547)-LN(D1535)),"")</f>
        <v/>
      </c>
      <c r="F1548" t="n">
        <v>662079</v>
      </c>
      <c r="G1548">
        <f>IF(AND(A1535=A1548,ISNUMBER(F1547),ISNUMBER(F1535),F1547&gt;0,F1535&gt;0),100*(LN(F1547)-LN(F1535)),"")</f>
        <v/>
      </c>
      <c r="H1548" t="n">
        <v>26.12398910915026</v>
      </c>
      <c r="I1548">
        <f>IF(AND(A1535=A1548,ISNUMBER(H1547),ISNUMBER(H1535)),H1547-H1535,"")</f>
        <v/>
      </c>
      <c r="J1548" t="n">
        <v>481</v>
      </c>
      <c r="K1548">
        <f>IF(AND(A1547=A1548,ISNUMBER(J1547),ISNUMBER(D1547)),1000*J1547/D1547,"")</f>
        <v/>
      </c>
      <c r="L1548" t="n">
        <v>63.4</v>
      </c>
      <c r="M1548">
        <f>IF(AND(A1535=A1548,ISNUMBER(L1547),ISNUMBER(L1535)),L1547-L1535,"")</f>
        <v/>
      </c>
      <c r="N1548" t="n">
        <v>33496</v>
      </c>
      <c r="O1548" t="n">
        <v>4.10757883663706</v>
      </c>
      <c r="P1548">
        <f>IF(AND(A1536=A1548,ISNUMBER(O1536)),O1536,"")</f>
        <v/>
      </c>
      <c r="Q1548" t="n">
        <v>16048</v>
      </c>
      <c r="R1548" t="n">
        <v>2.978876387511242</v>
      </c>
      <c r="S1548">
        <f>IF(AND(A1536=A1548,ISNUMBER(R1536)),R1536,"")</f>
        <v/>
      </c>
    </row>
    <row r="1549">
      <c r="A1549" t="inlineStr">
        <is>
          <t>충북</t>
        </is>
      </c>
      <c r="B1549" t="inlineStr">
        <is>
          <t>2015-06</t>
        </is>
      </c>
      <c r="C1549" s="2" t="inlineStr">
        <is>
          <t>버퍼</t>
        </is>
      </c>
      <c r="D1549" t="n">
        <v>1582181</v>
      </c>
      <c r="E1549">
        <f>IF(AND(A1536=A1549,ISNUMBER(D1548),ISNUMBER(D1536),D1548&gt;0,D1536&gt;0),100*(LN(D1548)-LN(D1536)),"")</f>
        <v/>
      </c>
      <c r="F1549" t="n">
        <v>664186</v>
      </c>
      <c r="G1549">
        <f>IF(AND(A1536=A1549,ISNUMBER(F1548),ISNUMBER(F1536),F1548&gt;0,F1536&gt;0),100*(LN(F1548)-LN(F1536)),"")</f>
        <v/>
      </c>
      <c r="H1549" t="n">
        <v>26.12254855797156</v>
      </c>
      <c r="I1549">
        <f>IF(AND(A1536=A1549,ISNUMBER(H1548),ISNUMBER(H1536)),H1548-H1536,"")</f>
        <v/>
      </c>
      <c r="J1549" t="n">
        <v>1766</v>
      </c>
      <c r="K1549">
        <f>IF(AND(A1548=A1549,ISNUMBER(J1548),ISNUMBER(D1548)),1000*J1548/D1548,"")</f>
        <v/>
      </c>
      <c r="L1549" t="n">
        <v>63.8</v>
      </c>
      <c r="M1549">
        <f>IF(AND(A1536=A1549,ISNUMBER(L1548),ISNUMBER(L1536)),L1548-L1536,"")</f>
        <v/>
      </c>
      <c r="N1549" t="n">
        <v>33496</v>
      </c>
      <c r="O1549" t="n">
        <v>4.10757883663706</v>
      </c>
      <c r="P1549">
        <f>IF(AND(A1537=A1549,ISNUMBER(O1537)),O1537,"")</f>
        <v/>
      </c>
      <c r="Q1549" t="n">
        <v>16048</v>
      </c>
      <c r="R1549" t="n">
        <v>2.978876387511242</v>
      </c>
      <c r="S1549">
        <f>IF(AND(A1537=A1549,ISNUMBER(R1537)),R1537,"")</f>
        <v/>
      </c>
    </row>
    <row r="1550">
      <c r="A1550" t="inlineStr">
        <is>
          <t>충북</t>
        </is>
      </c>
      <c r="B1550" t="inlineStr">
        <is>
          <t>2015-07</t>
        </is>
      </c>
      <c r="C1550" s="2" t="inlineStr">
        <is>
          <t>버퍼</t>
        </is>
      </c>
      <c r="D1550" t="n">
        <v>1581840</v>
      </c>
      <c r="E1550">
        <f>IF(AND(A1537=A1550,ISNUMBER(D1549),ISNUMBER(D1537),D1549&gt;0,D1537&gt;0),100*(LN(D1549)-LN(D1537)),"")</f>
        <v/>
      </c>
      <c r="F1550" t="n">
        <v>664809</v>
      </c>
      <c r="G1550">
        <f>IF(AND(A1537=A1550,ISNUMBER(F1549),ISNUMBER(F1537),F1549&gt;0,F1537&gt;0),100*(LN(F1549)-LN(F1537)),"")</f>
        <v/>
      </c>
      <c r="H1550" t="n">
        <v>26.0964446467405</v>
      </c>
      <c r="I1550">
        <f>IF(AND(A1537=A1550,ISNUMBER(H1549),ISNUMBER(H1537)),H1549-H1537,"")</f>
        <v/>
      </c>
      <c r="J1550" t="n">
        <v>-672</v>
      </c>
      <c r="K1550">
        <f>IF(AND(A1549=A1550,ISNUMBER(J1549),ISNUMBER(D1549)),1000*J1549/D1549,"")</f>
        <v/>
      </c>
      <c r="L1550" t="n">
        <v>63.8</v>
      </c>
      <c r="M1550">
        <f>IF(AND(A1537=A1550,ISNUMBER(L1549),ISNUMBER(L1537)),L1549-L1537,"")</f>
        <v/>
      </c>
      <c r="N1550" t="n">
        <v>33496</v>
      </c>
      <c r="O1550" t="n">
        <v>4.10757883663706</v>
      </c>
      <c r="P1550">
        <f>IF(AND(A1538=A1550,ISNUMBER(O1538)),O1538,"")</f>
        <v/>
      </c>
      <c r="Q1550" t="n">
        <v>16048</v>
      </c>
      <c r="R1550" t="n">
        <v>2.978876387511242</v>
      </c>
      <c r="S1550">
        <f>IF(AND(A1538=A1550,ISNUMBER(R1538)),R1538,"")</f>
        <v/>
      </c>
    </row>
    <row r="1551">
      <c r="A1551" t="inlineStr">
        <is>
          <t>충북</t>
        </is>
      </c>
      <c r="B1551" t="inlineStr">
        <is>
          <t>2015-08</t>
        </is>
      </c>
      <c r="C1551" s="2" t="inlineStr">
        <is>
          <t>버퍼</t>
        </is>
      </c>
      <c r="D1551" t="n">
        <v>1581792</v>
      </c>
      <c r="E1551">
        <f>IF(AND(A1538=A1551,ISNUMBER(D1550),ISNUMBER(D1538),D1550&gt;0,D1538&gt;0),100*(LN(D1550)-LN(D1538)),"")</f>
        <v/>
      </c>
      <c r="F1551" t="n">
        <v>665376</v>
      </c>
      <c r="G1551">
        <f>IF(AND(A1538=A1551,ISNUMBER(F1550),ISNUMBER(F1538),F1550&gt;0,F1538&gt;0),100*(LN(F1550)-LN(F1538)),"")</f>
        <v/>
      </c>
      <c r="H1551" t="n">
        <v>26.07321316582711</v>
      </c>
      <c r="I1551">
        <f>IF(AND(A1538=A1551,ISNUMBER(H1550),ISNUMBER(H1538)),H1550-H1538,"")</f>
        <v/>
      </c>
      <c r="J1551" t="n">
        <v>-319</v>
      </c>
      <c r="K1551">
        <f>IF(AND(A1550=A1551,ISNUMBER(J1550),ISNUMBER(D1550)),1000*J1550/D1550,"")</f>
        <v/>
      </c>
      <c r="L1551" t="n">
        <v>63.7</v>
      </c>
      <c r="M1551">
        <f>IF(AND(A1538=A1551,ISNUMBER(L1550),ISNUMBER(L1538)),L1550-L1538,"")</f>
        <v/>
      </c>
      <c r="N1551" t="n">
        <v>33496</v>
      </c>
      <c r="O1551" t="n">
        <v>4.10757883663706</v>
      </c>
      <c r="P1551">
        <f>IF(AND(A1539=A1551,ISNUMBER(O1539)),O1539,"")</f>
        <v/>
      </c>
      <c r="Q1551" t="n">
        <v>16048</v>
      </c>
      <c r="R1551" t="n">
        <v>2.978876387511242</v>
      </c>
      <c r="S1551">
        <f>IF(AND(A1539=A1551,ISNUMBER(R1539)),R1539,"")</f>
        <v/>
      </c>
    </row>
    <row r="1552">
      <c r="A1552" t="inlineStr">
        <is>
          <t>충북</t>
        </is>
      </c>
      <c r="B1552" t="inlineStr">
        <is>
          <t>2015-09</t>
        </is>
      </c>
      <c r="C1552" s="2" t="inlineStr">
        <is>
          <t>버퍼</t>
        </is>
      </c>
      <c r="D1552" t="n">
        <v>1582080</v>
      </c>
      <c r="E1552">
        <f>IF(AND(A1539=A1552,ISNUMBER(D1551),ISNUMBER(D1539),D1551&gt;0,D1539&gt;0),100*(LN(D1551)-LN(D1539)),"")</f>
        <v/>
      </c>
      <c r="F1552" t="n">
        <v>666078</v>
      </c>
      <c r="G1552">
        <f>IF(AND(A1539=A1552,ISNUMBER(F1551),ISNUMBER(F1539),F1551&gt;0,F1539&gt;0),100*(LN(F1551)-LN(F1539)),"")</f>
        <v/>
      </c>
      <c r="H1552" t="n">
        <v>26.06859324433657</v>
      </c>
      <c r="I1552">
        <f>IF(AND(A1539=A1552,ISNUMBER(H1551),ISNUMBER(H1539)),H1551-H1539,"")</f>
        <v/>
      </c>
      <c r="J1552" t="n">
        <v>-26</v>
      </c>
      <c r="K1552">
        <f>IF(AND(A1551=A1552,ISNUMBER(J1551),ISNUMBER(D1551)),1000*J1551/D1551,"")</f>
        <v/>
      </c>
      <c r="L1552" t="n">
        <v>64.3</v>
      </c>
      <c r="M1552">
        <f>IF(AND(A1539=A1552,ISNUMBER(L1551),ISNUMBER(L1539)),L1551-L1539,"")</f>
        <v/>
      </c>
      <c r="N1552" t="n">
        <v>33496</v>
      </c>
      <c r="O1552" t="n">
        <v>4.10757883663706</v>
      </c>
      <c r="P1552">
        <f>IF(AND(A1540=A1552,ISNUMBER(O1540)),O1540,"")</f>
        <v/>
      </c>
      <c r="Q1552" t="n">
        <v>16048</v>
      </c>
      <c r="R1552" t="n">
        <v>2.978876387511242</v>
      </c>
      <c r="S1552">
        <f>IF(AND(A1540=A1552,ISNUMBER(R1540)),R1540,"")</f>
        <v/>
      </c>
    </row>
    <row r="1553">
      <c r="A1553" t="inlineStr">
        <is>
          <t>충북</t>
        </is>
      </c>
      <c r="B1553" t="inlineStr">
        <is>
          <t>2015-10</t>
        </is>
      </c>
      <c r="C1553" s="2" t="inlineStr">
        <is>
          <t>버퍼</t>
        </is>
      </c>
      <c r="D1553" t="n">
        <v>1582656</v>
      </c>
      <c r="E1553">
        <f>IF(AND(A1540=A1553,ISNUMBER(D1552),ISNUMBER(D1540),D1552&gt;0,D1540&gt;0),100*(LN(D1552)-LN(D1540)),"")</f>
        <v/>
      </c>
      <c r="F1553" t="n">
        <v>667449</v>
      </c>
      <c r="G1553">
        <f>IF(AND(A1540=A1553,ISNUMBER(F1552),ISNUMBER(F1540),F1552&gt;0,F1540&gt;0),100*(LN(F1552)-LN(F1540)),"")</f>
        <v/>
      </c>
      <c r="H1553" t="n">
        <v>26.07319594403332</v>
      </c>
      <c r="I1553">
        <f>IF(AND(A1540=A1553,ISNUMBER(H1552),ISNUMBER(H1540)),H1552-H1540,"")</f>
        <v/>
      </c>
      <c r="J1553" t="n">
        <v>191</v>
      </c>
      <c r="K1553">
        <f>IF(AND(A1552=A1553,ISNUMBER(J1552),ISNUMBER(D1552)),1000*J1552/D1552,"")</f>
        <v/>
      </c>
      <c r="L1553" t="n">
        <v>64.59999999999999</v>
      </c>
      <c r="M1553">
        <f>IF(AND(A1540=A1553,ISNUMBER(L1552),ISNUMBER(L1540)),L1552-L1540,"")</f>
        <v/>
      </c>
      <c r="N1553" t="n">
        <v>33496</v>
      </c>
      <c r="O1553" t="n">
        <v>4.10757883663706</v>
      </c>
      <c r="P1553">
        <f>IF(AND(A1541=A1553,ISNUMBER(O1541)),O1541,"")</f>
        <v/>
      </c>
      <c r="Q1553" t="n">
        <v>16048</v>
      </c>
      <c r="R1553" t="n">
        <v>2.978876387511242</v>
      </c>
      <c r="S1553">
        <f>IF(AND(A1541=A1553,ISNUMBER(R1541)),R1541,"")</f>
        <v/>
      </c>
    </row>
    <row r="1554">
      <c r="A1554" t="inlineStr">
        <is>
          <t>충북</t>
        </is>
      </c>
      <c r="B1554" t="inlineStr">
        <is>
          <t>2015-11</t>
        </is>
      </c>
      <c r="C1554" s="2" t="inlineStr">
        <is>
          <t>버퍼</t>
        </is>
      </c>
      <c r="D1554" t="n">
        <v>1583053</v>
      </c>
      <c r="E1554">
        <f>IF(AND(A1541=A1554,ISNUMBER(D1553),ISNUMBER(D1541),D1553&gt;0,D1541&gt;0),100*(LN(D1553)-LN(D1541)),"")</f>
        <v/>
      </c>
      <c r="F1554" t="n">
        <v>668138</v>
      </c>
      <c r="G1554">
        <f>IF(AND(A1541=A1554,ISNUMBER(F1553),ISNUMBER(F1541),F1553&gt;0,F1541&gt;0),100*(LN(F1553)-LN(F1541)),"")</f>
        <v/>
      </c>
      <c r="H1554" t="n">
        <v>26.07259516895518</v>
      </c>
      <c r="I1554">
        <f>IF(AND(A1541=A1554,ISNUMBER(H1553),ISNUMBER(H1541)),H1553-H1541,"")</f>
        <v/>
      </c>
      <c r="J1554" t="n">
        <v>121</v>
      </c>
      <c r="K1554">
        <f>IF(AND(A1553=A1554,ISNUMBER(J1553),ISNUMBER(D1553)),1000*J1553/D1553,"")</f>
        <v/>
      </c>
      <c r="L1554" t="n">
        <v>64.2</v>
      </c>
      <c r="M1554">
        <f>IF(AND(A1541=A1554,ISNUMBER(L1553),ISNUMBER(L1541)),L1553-L1541,"")</f>
        <v/>
      </c>
      <c r="N1554" t="n">
        <v>33496</v>
      </c>
      <c r="O1554" t="n">
        <v>4.10757883663706</v>
      </c>
      <c r="P1554">
        <f>IF(AND(A1542=A1554,ISNUMBER(O1542)),O1542,"")</f>
        <v/>
      </c>
      <c r="Q1554" t="n">
        <v>16048</v>
      </c>
      <c r="R1554" t="n">
        <v>2.978876387511242</v>
      </c>
      <c r="S1554">
        <f>IF(AND(A1542=A1554,ISNUMBER(R1542)),R1542,"")</f>
        <v/>
      </c>
    </row>
    <row r="1555">
      <c r="A1555" t="inlineStr">
        <is>
          <t>충북</t>
        </is>
      </c>
      <c r="B1555" t="inlineStr">
        <is>
          <t>2015-12</t>
        </is>
      </c>
      <c r="C1555" s="2" t="inlineStr">
        <is>
          <t>버퍼</t>
        </is>
      </c>
      <c r="D1555" t="n">
        <v>1583952</v>
      </c>
      <c r="E1555">
        <f>IF(AND(A1542=A1555,ISNUMBER(D1554),ISNUMBER(D1542),D1554&gt;0,D1542&gt;0),100*(LN(D1554)-LN(D1542)),"")</f>
        <v/>
      </c>
      <c r="F1555" t="n">
        <v>669503</v>
      </c>
      <c r="G1555">
        <f>IF(AND(A1542=A1555,ISNUMBER(F1554),ISNUMBER(F1542),F1554&gt;0,F1542&gt;0),100*(LN(F1554)-LN(F1542)),"")</f>
        <v/>
      </c>
      <c r="H1555" t="n">
        <v>26.05596634241442</v>
      </c>
      <c r="I1555">
        <f>IF(AND(A1542=A1555,ISNUMBER(H1554),ISNUMBER(H1542)),H1554-H1542,"")</f>
        <v/>
      </c>
      <c r="J1555" t="n">
        <v>711</v>
      </c>
      <c r="K1555">
        <f>IF(AND(A1554=A1555,ISNUMBER(J1554),ISNUMBER(D1554)),1000*J1554/D1554,"")</f>
        <v/>
      </c>
      <c r="L1555" t="n">
        <v>61.6</v>
      </c>
      <c r="M1555">
        <f>IF(AND(A1542=A1555,ISNUMBER(L1554),ISNUMBER(L1542)),L1554-L1542,"")</f>
        <v/>
      </c>
      <c r="N1555" t="n">
        <v>36656</v>
      </c>
      <c r="O1555" t="n">
        <v>9.015109699429757</v>
      </c>
      <c r="P1555">
        <f>IF(AND(A1543=A1555,ISNUMBER(O1543)),O1543,"")</f>
        <v/>
      </c>
      <c r="Q1555" t="n">
        <v>17470</v>
      </c>
      <c r="R1555" t="n">
        <v>8.490089292638459</v>
      </c>
      <c r="S1555">
        <f>IF(AND(A1543=A1555,ISNUMBER(R1543)),R1543,"")</f>
        <v/>
      </c>
    </row>
    <row r="1556">
      <c r="A1556" t="inlineStr">
        <is>
          <t>충북</t>
        </is>
      </c>
      <c r="B1556" t="inlineStr">
        <is>
          <t>2016-01</t>
        </is>
      </c>
      <c r="C1556" t="inlineStr">
        <is>
          <t>분석</t>
        </is>
      </c>
      <c r="D1556" t="n">
        <v>1583982</v>
      </c>
      <c r="E1556">
        <f>IF(AND(A1543=A1556,ISNUMBER(D1555),ISNUMBER(D1543),D1555&gt;0,D1543&gt;0),100*(LN(D1555)-LN(D1543)),"")</f>
        <v/>
      </c>
      <c r="F1556" t="n">
        <v>669809</v>
      </c>
      <c r="G1556">
        <f>IF(AND(A1543=A1556,ISNUMBER(F1555),ISNUMBER(F1543),F1555&gt;0,F1543&gt;0),100*(LN(F1555)-LN(F1543)),"")</f>
        <v/>
      </c>
      <c r="H1556" t="n">
        <v>26.00263134303294</v>
      </c>
      <c r="I1556">
        <f>IF(AND(A1543=A1556,ISNUMBER(H1555),ISNUMBER(H1543)),H1555-H1543,"")</f>
        <v/>
      </c>
      <c r="J1556" t="n">
        <v>-182</v>
      </c>
      <c r="K1556">
        <f>IF(AND(A1555=A1556,ISNUMBER(J1555),ISNUMBER(D1555)),1000*J1555/D1555,"")</f>
        <v/>
      </c>
      <c r="L1556" t="n">
        <v>58.2</v>
      </c>
      <c r="M1556">
        <f>IF(AND(A1543=A1556,ISNUMBER(L1555),ISNUMBER(L1543)),L1555-L1543,"")</f>
        <v/>
      </c>
      <c r="N1556" t="n">
        <v>36656</v>
      </c>
      <c r="O1556" t="n">
        <v>9.015109699429757</v>
      </c>
      <c r="P1556">
        <f>IF(AND(A1544=A1556,ISNUMBER(O1544)),O1544,"")</f>
        <v/>
      </c>
      <c r="Q1556" t="n">
        <v>17470</v>
      </c>
      <c r="R1556" t="n">
        <v>8.490089292638459</v>
      </c>
      <c r="S1556">
        <f>IF(AND(A1544=A1556,ISNUMBER(R1544)),R1544,"")</f>
        <v/>
      </c>
    </row>
    <row r="1557">
      <c r="A1557" t="inlineStr">
        <is>
          <t>충북</t>
        </is>
      </c>
      <c r="B1557" t="inlineStr">
        <is>
          <t>2016-02</t>
        </is>
      </c>
      <c r="C1557" t="inlineStr">
        <is>
          <t>분석</t>
        </is>
      </c>
      <c r="D1557" t="n">
        <v>1583781</v>
      </c>
      <c r="E1557">
        <f>IF(AND(A1544=A1557,ISNUMBER(D1556),ISNUMBER(D1544),D1556&gt;0,D1544&gt;0),100*(LN(D1556)-LN(D1544)),"")</f>
        <v/>
      </c>
      <c r="F1557" t="n">
        <v>670655</v>
      </c>
      <c r="G1557">
        <f>IF(AND(A1544=A1557,ISNUMBER(F1556),ISNUMBER(F1544),F1556&gt;0,F1544&gt;0),100*(LN(F1556)-LN(F1544)),"")</f>
        <v/>
      </c>
      <c r="H1557" t="n">
        <v>25.95510364122312</v>
      </c>
      <c r="I1557">
        <f>IF(AND(A1544=A1557,ISNUMBER(H1556),ISNUMBER(H1544)),H1556-H1544,"")</f>
        <v/>
      </c>
      <c r="J1557" t="n">
        <v>-468</v>
      </c>
      <c r="K1557">
        <f>IF(AND(A1556=A1557,ISNUMBER(J1556),ISNUMBER(D1556)),1000*J1556/D1556,"")</f>
        <v/>
      </c>
      <c r="L1557" t="n">
        <v>58.8</v>
      </c>
      <c r="M1557">
        <f>IF(AND(A1544=A1557,ISNUMBER(L1556),ISNUMBER(L1544)),L1556-L1544,"")</f>
        <v/>
      </c>
      <c r="N1557" t="n">
        <v>36656</v>
      </c>
      <c r="O1557" t="n">
        <v>9.015109699429757</v>
      </c>
      <c r="P1557">
        <f>IF(AND(A1545=A1557,ISNUMBER(O1545)),O1545,"")</f>
        <v/>
      </c>
      <c r="Q1557" t="n">
        <v>17470</v>
      </c>
      <c r="R1557" t="n">
        <v>8.490089292638459</v>
      </c>
      <c r="S1557">
        <f>IF(AND(A1545=A1557,ISNUMBER(R1545)),R1545,"")</f>
        <v/>
      </c>
    </row>
    <row r="1558">
      <c r="A1558" t="inlineStr">
        <is>
          <t>충북</t>
        </is>
      </c>
      <c r="B1558" t="inlineStr">
        <is>
          <t>2016-03</t>
        </is>
      </c>
      <c r="C1558" t="inlineStr">
        <is>
          <t>분석</t>
        </is>
      </c>
      <c r="D1558" t="n">
        <v>1584325</v>
      </c>
      <c r="E1558">
        <f>IF(AND(A1545=A1558,ISNUMBER(D1557),ISNUMBER(D1545),D1557&gt;0,D1545&gt;0),100*(LN(D1557)-LN(D1545)),"")</f>
        <v/>
      </c>
      <c r="F1558" t="n">
        <v>671877</v>
      </c>
      <c r="G1558">
        <f>IF(AND(A1545=A1558,ISNUMBER(F1557),ISNUMBER(F1545),F1557&gt;0,F1545&gt;0),100*(LN(F1557)-LN(F1545)),"")</f>
        <v/>
      </c>
      <c r="H1558" t="n">
        <v>25.91052972085904</v>
      </c>
      <c r="I1558">
        <f>IF(AND(A1545=A1558,ISNUMBER(H1557),ISNUMBER(H1545)),H1557-H1545,"")</f>
        <v/>
      </c>
      <c r="J1558" t="n">
        <v>304</v>
      </c>
      <c r="K1558">
        <f>IF(AND(A1557=A1558,ISNUMBER(J1557),ISNUMBER(D1557)),1000*J1557/D1557,"")</f>
        <v/>
      </c>
      <c r="L1558" t="n">
        <v>61.6</v>
      </c>
      <c r="M1558">
        <f>IF(AND(A1545=A1558,ISNUMBER(L1557),ISNUMBER(L1545)),L1557-L1545,"")</f>
        <v/>
      </c>
      <c r="N1558" t="n">
        <v>36656</v>
      </c>
      <c r="O1558" t="n">
        <v>9.015109699429757</v>
      </c>
      <c r="P1558">
        <f>IF(AND(A1546=A1558,ISNUMBER(O1546)),O1546,"")</f>
        <v/>
      </c>
      <c r="Q1558" t="n">
        <v>17470</v>
      </c>
      <c r="R1558" t="n">
        <v>8.490089292638459</v>
      </c>
      <c r="S1558">
        <f>IF(AND(A1546=A1558,ISNUMBER(R1546)),R1546,"")</f>
        <v/>
      </c>
    </row>
    <row r="1559">
      <c r="A1559" t="inlineStr">
        <is>
          <t>충북</t>
        </is>
      </c>
      <c r="B1559" t="inlineStr">
        <is>
          <t>2016-04</t>
        </is>
      </c>
      <c r="C1559" t="inlineStr">
        <is>
          <t>분석</t>
        </is>
      </c>
      <c r="D1559" t="n">
        <v>1585312</v>
      </c>
      <c r="E1559">
        <f>IF(AND(A1546=A1559,ISNUMBER(D1558),ISNUMBER(D1546),D1558&gt;0,D1546&gt;0),100*(LN(D1558)-LN(D1546)),"")</f>
        <v/>
      </c>
      <c r="F1559" t="n">
        <v>673166</v>
      </c>
      <c r="G1559">
        <f>IF(AND(A1546=A1559,ISNUMBER(F1558),ISNUMBER(F1546),F1558&gt;0,F1546&gt;0),100*(LN(F1558)-LN(F1546)),"")</f>
        <v/>
      </c>
      <c r="H1559" t="n">
        <v>25.89332573020327</v>
      </c>
      <c r="I1559">
        <f>IF(AND(A1546=A1559,ISNUMBER(H1558),ISNUMBER(H1546)),H1558-H1546,"")</f>
        <v/>
      </c>
      <c r="J1559" t="n">
        <v>806</v>
      </c>
      <c r="K1559">
        <f>IF(AND(A1558=A1559,ISNUMBER(J1558),ISNUMBER(D1558)),1000*J1558/D1558,"")</f>
        <v/>
      </c>
      <c r="L1559" t="n">
        <v>62.1</v>
      </c>
      <c r="M1559">
        <f>IF(AND(A1546=A1559,ISNUMBER(L1558),ISNUMBER(L1546)),L1558-L1546,"")</f>
        <v/>
      </c>
      <c r="N1559" t="n">
        <v>36656</v>
      </c>
      <c r="O1559" t="n">
        <v>9.015109699429757</v>
      </c>
      <c r="P1559">
        <f>IF(AND(A1547=A1559,ISNUMBER(O1547)),O1547,"")</f>
        <v/>
      </c>
      <c r="Q1559" t="n">
        <v>17470</v>
      </c>
      <c r="R1559" t="n">
        <v>8.490089292638459</v>
      </c>
      <c r="S1559">
        <f>IF(AND(A1547=A1559,ISNUMBER(R1547)),R1547,"")</f>
        <v/>
      </c>
    </row>
    <row r="1560">
      <c r="A1560" t="inlineStr">
        <is>
          <t>충북</t>
        </is>
      </c>
      <c r="B1560" t="inlineStr">
        <is>
          <t>2016-05</t>
        </is>
      </c>
      <c r="C1560" t="inlineStr">
        <is>
          <t>분석</t>
        </is>
      </c>
      <c r="D1560" t="n">
        <v>1586414</v>
      </c>
      <c r="E1560">
        <f>IF(AND(A1547=A1560,ISNUMBER(D1559),ISNUMBER(D1547),D1559&gt;0,D1547&gt;0),100*(LN(D1559)-LN(D1547)),"")</f>
        <v/>
      </c>
      <c r="F1560" t="n">
        <v>674425</v>
      </c>
      <c r="G1560">
        <f>IF(AND(A1547=A1560,ISNUMBER(F1559),ISNUMBER(F1547),F1559&gt;0,F1547&gt;0),100*(LN(F1559)-LN(F1547)),"")</f>
        <v/>
      </c>
      <c r="H1560" t="n">
        <v>25.88643317570319</v>
      </c>
      <c r="I1560">
        <f>IF(AND(A1547=A1560,ISNUMBER(H1559),ISNUMBER(H1547)),H1559-H1547,"")</f>
        <v/>
      </c>
      <c r="J1560" t="n">
        <v>804</v>
      </c>
      <c r="K1560">
        <f>IF(AND(A1559=A1560,ISNUMBER(J1559),ISNUMBER(D1559)),1000*J1559/D1559,"")</f>
        <v/>
      </c>
      <c r="L1560" t="n">
        <v>63.1</v>
      </c>
      <c r="M1560">
        <f>IF(AND(A1547=A1560,ISNUMBER(L1559),ISNUMBER(L1547)),L1559-L1547,"")</f>
        <v/>
      </c>
      <c r="N1560" t="n">
        <v>36656</v>
      </c>
      <c r="O1560" t="n">
        <v>9.015109699429757</v>
      </c>
      <c r="P1560">
        <f>IF(AND(A1548=A1560,ISNUMBER(O1548)),O1548,"")</f>
        <v/>
      </c>
      <c r="Q1560" t="n">
        <v>17470</v>
      </c>
      <c r="R1560" t="n">
        <v>8.490089292638459</v>
      </c>
      <c r="S1560">
        <f>IF(AND(A1548=A1560,ISNUMBER(R1548)),R1548,"")</f>
        <v/>
      </c>
    </row>
    <row r="1561">
      <c r="A1561" t="inlineStr">
        <is>
          <t>충북</t>
        </is>
      </c>
      <c r="B1561" t="inlineStr">
        <is>
          <t>2016-06</t>
        </is>
      </c>
      <c r="C1561" t="inlineStr">
        <is>
          <t>분석</t>
        </is>
      </c>
      <c r="D1561" t="n">
        <v>1586943</v>
      </c>
      <c r="E1561">
        <f>IF(AND(A1548=A1561,ISNUMBER(D1560),ISNUMBER(D1548),D1560&gt;0,D1548&gt;0),100*(LN(D1560)-LN(D1548)),"")</f>
        <v/>
      </c>
      <c r="F1561" t="n">
        <v>675264</v>
      </c>
      <c r="G1561">
        <f>IF(AND(A1548=A1561,ISNUMBER(F1560),ISNUMBER(F1548),F1560&gt;0,F1548&gt;0),100*(LN(F1560)-LN(F1548)),"")</f>
        <v/>
      </c>
      <c r="H1561" t="n">
        <v>25.89305349971612</v>
      </c>
      <c r="I1561">
        <f>IF(AND(A1548=A1561,ISNUMBER(H1560),ISNUMBER(H1548)),H1560-H1548,"")</f>
        <v/>
      </c>
      <c r="J1561" t="n">
        <v>302</v>
      </c>
      <c r="K1561">
        <f>IF(AND(A1560=A1561,ISNUMBER(J1560),ISNUMBER(D1560)),1000*J1560/D1560,"")</f>
        <v/>
      </c>
      <c r="L1561" t="n">
        <v>63.2</v>
      </c>
      <c r="M1561">
        <f>IF(AND(A1548=A1561,ISNUMBER(L1560),ISNUMBER(L1548)),L1560-L1548,"")</f>
        <v/>
      </c>
      <c r="N1561" t="n">
        <v>36656</v>
      </c>
      <c r="O1561" t="n">
        <v>9.015109699429757</v>
      </c>
      <c r="P1561">
        <f>IF(AND(A1549=A1561,ISNUMBER(O1549)),O1549,"")</f>
        <v/>
      </c>
      <c r="Q1561" t="n">
        <v>17470</v>
      </c>
      <c r="R1561" t="n">
        <v>8.490089292638459</v>
      </c>
      <c r="S1561">
        <f>IF(AND(A1549=A1561,ISNUMBER(R1549)),R1549,"")</f>
        <v/>
      </c>
    </row>
    <row r="1562">
      <c r="A1562" t="inlineStr">
        <is>
          <t>충북</t>
        </is>
      </c>
      <c r="B1562" t="inlineStr">
        <is>
          <t>2016-07</t>
        </is>
      </c>
      <c r="C1562" t="inlineStr">
        <is>
          <t>분석</t>
        </is>
      </c>
      <c r="D1562" t="n">
        <v>1587539</v>
      </c>
      <c r="E1562">
        <f>IF(AND(A1549=A1562,ISNUMBER(D1561),ISNUMBER(D1549),D1561&gt;0,D1549&gt;0),100*(LN(D1561)-LN(D1549)),"")</f>
        <v/>
      </c>
      <c r="F1562" t="n">
        <v>676000</v>
      </c>
      <c r="G1562">
        <f>IF(AND(A1549=A1562,ISNUMBER(F1561),ISNUMBER(F1549),F1561&gt;0,F1549&gt;0),100*(LN(F1561)-LN(F1549)),"")</f>
        <v/>
      </c>
      <c r="H1562" t="n">
        <v>25.90298569043028</v>
      </c>
      <c r="I1562">
        <f>IF(AND(A1549=A1562,ISNUMBER(H1561),ISNUMBER(H1549)),H1561-H1549,"")</f>
        <v/>
      </c>
      <c r="J1562" t="n">
        <v>367</v>
      </c>
      <c r="K1562">
        <f>IF(AND(A1561=A1562,ISNUMBER(J1561),ISNUMBER(D1561)),1000*J1561/D1561,"")</f>
        <v/>
      </c>
      <c r="L1562" t="n">
        <v>63.3</v>
      </c>
      <c r="M1562">
        <f>IF(AND(A1549=A1562,ISNUMBER(L1561),ISNUMBER(L1549)),L1561-L1549,"")</f>
        <v/>
      </c>
      <c r="N1562" t="n">
        <v>36656</v>
      </c>
      <c r="O1562" t="n">
        <v>9.015109699429757</v>
      </c>
      <c r="P1562">
        <f>IF(AND(A1550=A1562,ISNUMBER(O1550)),O1550,"")</f>
        <v/>
      </c>
      <c r="Q1562" t="n">
        <v>17470</v>
      </c>
      <c r="R1562" t="n">
        <v>8.490089292638459</v>
      </c>
      <c r="S1562">
        <f>IF(AND(A1550=A1562,ISNUMBER(R1550)),R1550,"")</f>
        <v/>
      </c>
    </row>
    <row r="1563">
      <c r="A1563" t="inlineStr">
        <is>
          <t>충북</t>
        </is>
      </c>
      <c r="B1563" t="inlineStr">
        <is>
          <t>2016-08</t>
        </is>
      </c>
      <c r="C1563" t="inlineStr">
        <is>
          <t>분석</t>
        </is>
      </c>
      <c r="D1563" t="n">
        <v>1588025</v>
      </c>
      <c r="E1563">
        <f>IF(AND(A1550=A1563,ISNUMBER(D1562),ISNUMBER(D1550),D1562&gt;0,D1550&gt;0),100*(LN(D1562)-LN(D1550)),"")</f>
        <v/>
      </c>
      <c r="F1563" t="n">
        <v>676658</v>
      </c>
      <c r="G1563">
        <f>IF(AND(A1550=A1563,ISNUMBER(F1562),ISNUMBER(F1550),F1562&gt;0,F1550&gt;0),100*(LN(F1562)-LN(F1550)),"")</f>
        <v/>
      </c>
      <c r="H1563" t="n">
        <v>25.88712394326286</v>
      </c>
      <c r="I1563">
        <f>IF(AND(A1550=A1563,ISNUMBER(H1562),ISNUMBER(H1550)),H1562-H1550,"")</f>
        <v/>
      </c>
      <c r="J1563" t="n">
        <v>142</v>
      </c>
      <c r="K1563">
        <f>IF(AND(A1562=A1563,ISNUMBER(J1562),ISNUMBER(D1562)),1000*J1562/D1562,"")</f>
        <v/>
      </c>
      <c r="L1563" t="n">
        <v>63.1</v>
      </c>
      <c r="M1563">
        <f>IF(AND(A1550=A1563,ISNUMBER(L1562),ISNUMBER(L1550)),L1562-L1550,"")</f>
        <v/>
      </c>
      <c r="N1563" t="n">
        <v>36656</v>
      </c>
      <c r="O1563" t="n">
        <v>9.015109699429757</v>
      </c>
      <c r="P1563">
        <f>IF(AND(A1551=A1563,ISNUMBER(O1551)),O1551,"")</f>
        <v/>
      </c>
      <c r="Q1563" t="n">
        <v>17470</v>
      </c>
      <c r="R1563" t="n">
        <v>8.490089292638459</v>
      </c>
      <c r="S1563">
        <f>IF(AND(A1551=A1563,ISNUMBER(R1551)),R1551,"")</f>
        <v/>
      </c>
    </row>
    <row r="1564">
      <c r="A1564" t="inlineStr">
        <is>
          <t>충북</t>
        </is>
      </c>
      <c r="B1564" t="inlineStr">
        <is>
          <t>2016-09</t>
        </is>
      </c>
      <c r="C1564" t="inlineStr">
        <is>
          <t>분석</t>
        </is>
      </c>
      <c r="D1564" t="n">
        <v>1588548</v>
      </c>
      <c r="E1564">
        <f>IF(AND(A1551=A1564,ISNUMBER(D1563),ISNUMBER(D1551),D1563&gt;0,D1551&gt;0),100*(LN(D1563)-LN(D1551)),"")</f>
        <v/>
      </c>
      <c r="F1564" t="n">
        <v>677457</v>
      </c>
      <c r="G1564">
        <f>IF(AND(A1551=A1564,ISNUMBER(F1563),ISNUMBER(F1551),F1563&gt;0,F1551&gt;0),100*(LN(F1563)-LN(F1551)),"")</f>
        <v/>
      </c>
      <c r="H1564" t="n">
        <v>25.8775938781831</v>
      </c>
      <c r="I1564">
        <f>IF(AND(A1551=A1564,ISNUMBER(H1563),ISNUMBER(H1551)),H1563-H1551,"")</f>
        <v/>
      </c>
      <c r="J1564" t="n">
        <v>305</v>
      </c>
      <c r="K1564">
        <f>IF(AND(A1563=A1564,ISNUMBER(J1563),ISNUMBER(D1563)),1000*J1563/D1563,"")</f>
        <v/>
      </c>
      <c r="L1564" t="n">
        <v>62.9</v>
      </c>
      <c r="M1564">
        <f>IF(AND(A1551=A1564,ISNUMBER(L1563),ISNUMBER(L1551)),L1563-L1551,"")</f>
        <v/>
      </c>
      <c r="N1564" t="n">
        <v>36656</v>
      </c>
      <c r="O1564" t="n">
        <v>9.015109699429757</v>
      </c>
      <c r="P1564">
        <f>IF(AND(A1552=A1564,ISNUMBER(O1552)),O1552,"")</f>
        <v/>
      </c>
      <c r="Q1564" t="n">
        <v>17470</v>
      </c>
      <c r="R1564" t="n">
        <v>8.490089292638459</v>
      </c>
      <c r="S1564">
        <f>IF(AND(A1552=A1564,ISNUMBER(R1552)),R1552,"")</f>
        <v/>
      </c>
    </row>
    <row r="1565">
      <c r="A1565" t="inlineStr">
        <is>
          <t>충북</t>
        </is>
      </c>
      <c r="B1565" t="inlineStr">
        <is>
          <t>2016-10</t>
        </is>
      </c>
      <c r="C1565" t="inlineStr">
        <is>
          <t>분석</t>
        </is>
      </c>
      <c r="D1565" t="n">
        <v>1589268</v>
      </c>
      <c r="E1565">
        <f>IF(AND(A1552=A1565,ISNUMBER(D1564),ISNUMBER(D1552),D1564&gt;0,D1552&gt;0),100*(LN(D1564)-LN(D1552)),"")</f>
        <v/>
      </c>
      <c r="F1565" t="n">
        <v>678407</v>
      </c>
      <c r="G1565">
        <f>IF(AND(A1552=A1565,ISNUMBER(F1564),ISNUMBER(F1552),F1564&gt;0,F1552&gt;0),100*(LN(F1564)-LN(F1552)),"")</f>
        <v/>
      </c>
      <c r="H1565" t="n">
        <v>25.86549279290843</v>
      </c>
      <c r="I1565">
        <f>IF(AND(A1552=A1565,ISNUMBER(H1564),ISNUMBER(H1552)),H1564-H1552,"")</f>
        <v/>
      </c>
      <c r="J1565" t="n">
        <v>574</v>
      </c>
      <c r="K1565">
        <f>IF(AND(A1564=A1565,ISNUMBER(J1564),ISNUMBER(D1564)),1000*J1564/D1564,"")</f>
        <v/>
      </c>
      <c r="L1565" t="n">
        <v>63.1</v>
      </c>
      <c r="M1565">
        <f>IF(AND(A1552=A1565,ISNUMBER(L1564),ISNUMBER(L1552)),L1564-L1552,"")</f>
        <v/>
      </c>
      <c r="N1565" t="n">
        <v>36656</v>
      </c>
      <c r="O1565" t="n">
        <v>9.015109699429757</v>
      </c>
      <c r="P1565">
        <f>IF(AND(A1553=A1565,ISNUMBER(O1553)),O1553,"")</f>
        <v/>
      </c>
      <c r="Q1565" t="n">
        <v>17470</v>
      </c>
      <c r="R1565" t="n">
        <v>8.490089292638459</v>
      </c>
      <c r="S1565">
        <f>IF(AND(A1553=A1565,ISNUMBER(R1553)),R1553,"")</f>
        <v/>
      </c>
    </row>
    <row r="1566">
      <c r="A1566" t="inlineStr">
        <is>
          <t>충북</t>
        </is>
      </c>
      <c r="B1566" t="inlineStr">
        <is>
          <t>2016-11</t>
        </is>
      </c>
      <c r="C1566" t="inlineStr">
        <is>
          <t>분석</t>
        </is>
      </c>
      <c r="D1566" t="n">
        <v>1590537</v>
      </c>
      <c r="E1566">
        <f>IF(AND(A1553=A1566,ISNUMBER(D1565),ISNUMBER(D1553),D1565&gt;0,D1553&gt;0),100*(LN(D1565)-LN(D1553)),"")</f>
        <v/>
      </c>
      <c r="F1566" t="n">
        <v>679666</v>
      </c>
      <c r="G1566">
        <f>IF(AND(A1553=A1566,ISNUMBER(F1565),ISNUMBER(F1553),F1565&gt;0,F1553&gt;0),100*(LN(F1565)-LN(F1553)),"")</f>
        <v/>
      </c>
      <c r="H1566" t="n">
        <v>25.84466755567459</v>
      </c>
      <c r="I1566">
        <f>IF(AND(A1553=A1566,ISNUMBER(H1565),ISNUMBER(H1553)),H1565-H1553,"")</f>
        <v/>
      </c>
      <c r="J1566" t="n">
        <v>1078</v>
      </c>
      <c r="K1566">
        <f>IF(AND(A1565=A1566,ISNUMBER(J1565),ISNUMBER(D1565)),1000*J1565/D1565,"")</f>
        <v/>
      </c>
      <c r="L1566" t="n">
        <v>63.2</v>
      </c>
      <c r="M1566">
        <f>IF(AND(A1553=A1566,ISNUMBER(L1565),ISNUMBER(L1553)),L1565-L1553,"")</f>
        <v/>
      </c>
      <c r="N1566" t="n">
        <v>36656</v>
      </c>
      <c r="O1566" t="n">
        <v>9.015109699429757</v>
      </c>
      <c r="P1566">
        <f>IF(AND(A1554=A1566,ISNUMBER(O1554)),O1554,"")</f>
        <v/>
      </c>
      <c r="Q1566" t="n">
        <v>17470</v>
      </c>
      <c r="R1566" t="n">
        <v>8.490089292638459</v>
      </c>
      <c r="S1566">
        <f>IF(AND(A1554=A1566,ISNUMBER(R1554)),R1554,"")</f>
        <v/>
      </c>
    </row>
    <row r="1567">
      <c r="A1567" t="inlineStr">
        <is>
          <t>충북</t>
        </is>
      </c>
      <c r="B1567" t="inlineStr">
        <is>
          <t>2016-12</t>
        </is>
      </c>
      <c r="C1567" t="inlineStr">
        <is>
          <t>분석</t>
        </is>
      </c>
      <c r="D1567" t="n">
        <v>1591625</v>
      </c>
      <c r="E1567">
        <f>IF(AND(A1554=A1567,ISNUMBER(D1566),ISNUMBER(D1554),D1566&gt;0,D1554&gt;0),100*(LN(D1566)-LN(D1554)),"")</f>
        <v/>
      </c>
      <c r="F1567" t="n">
        <v>680960</v>
      </c>
      <c r="G1567">
        <f>IF(AND(A1554=A1567,ISNUMBER(F1566),ISNUMBER(F1554),F1566&gt;0,F1554&gt;0),100*(LN(F1566)-LN(F1554)),"")</f>
        <v/>
      </c>
      <c r="H1567" t="n">
        <v>25.80532474672112</v>
      </c>
      <c r="I1567">
        <f>IF(AND(A1554=A1567,ISNUMBER(H1566),ISNUMBER(H1554)),H1566-H1554,"")</f>
        <v/>
      </c>
      <c r="J1567" t="n">
        <v>979</v>
      </c>
      <c r="K1567">
        <f>IF(AND(A1566=A1567,ISNUMBER(J1566),ISNUMBER(D1566)),1000*J1566/D1566,"")</f>
        <v/>
      </c>
      <c r="L1567" t="n">
        <v>61.1</v>
      </c>
      <c r="M1567">
        <f>IF(AND(A1554=A1567,ISNUMBER(L1566),ISNUMBER(L1554)),L1566-L1554,"")</f>
        <v/>
      </c>
      <c r="N1567" t="n">
        <v>39848</v>
      </c>
      <c r="O1567" t="n">
        <v>8.349509005984324</v>
      </c>
      <c r="P1567">
        <f>IF(AND(A1555=A1567,ISNUMBER(O1555)),O1555,"")</f>
        <v/>
      </c>
      <c r="Q1567" t="n">
        <v>17894</v>
      </c>
      <c r="R1567" t="n">
        <v>2.39803369794398</v>
      </c>
      <c r="S1567">
        <f>IF(AND(A1555=A1567,ISNUMBER(R1555)),R1555,"")</f>
        <v/>
      </c>
    </row>
    <row r="1568">
      <c r="A1568" t="inlineStr">
        <is>
          <t>충북</t>
        </is>
      </c>
      <c r="B1568" t="inlineStr">
        <is>
          <t>2017-01</t>
        </is>
      </c>
      <c r="C1568" t="inlineStr">
        <is>
          <t>분석</t>
        </is>
      </c>
      <c r="D1568" t="n">
        <v>1591674</v>
      </c>
      <c r="E1568">
        <f>IF(AND(A1555=A1568,ISNUMBER(D1567),ISNUMBER(D1555),D1567&gt;0,D1555&gt;0),100*(LN(D1567)-LN(D1555)),"")</f>
        <v/>
      </c>
      <c r="F1568" t="n">
        <v>681465</v>
      </c>
      <c r="G1568">
        <f>IF(AND(A1555=A1568,ISNUMBER(F1567),ISNUMBER(F1555),F1567&gt;0,F1555&gt;0),100*(LN(F1567)-LN(F1555)),"")</f>
        <v/>
      </c>
      <c r="H1568" t="n">
        <v>25.76381847036516</v>
      </c>
      <c r="I1568">
        <f>IF(AND(A1555=A1568,ISNUMBER(H1567),ISNUMBER(H1555)),H1567-H1555,"")</f>
        <v/>
      </c>
      <c r="J1568" t="n">
        <v>12</v>
      </c>
      <c r="K1568">
        <f>IF(AND(A1567=A1568,ISNUMBER(J1567),ISNUMBER(D1567)),1000*J1567/D1567,"")</f>
        <v/>
      </c>
      <c r="L1568" t="n">
        <v>58.3</v>
      </c>
      <c r="M1568">
        <f>IF(AND(A1555=A1568,ISNUMBER(L1567),ISNUMBER(L1555)),L1567-L1555,"")</f>
        <v/>
      </c>
      <c r="N1568" t="n">
        <v>39848</v>
      </c>
      <c r="O1568" t="n">
        <v>8.349509005984324</v>
      </c>
      <c r="P1568">
        <f>IF(AND(A1556=A1568,ISNUMBER(O1556)),O1556,"")</f>
        <v/>
      </c>
      <c r="Q1568" t="n">
        <v>17894</v>
      </c>
      <c r="R1568" t="n">
        <v>2.39803369794398</v>
      </c>
      <c r="S1568">
        <f>IF(AND(A1556=A1568,ISNUMBER(R1556)),R1556,"")</f>
        <v/>
      </c>
    </row>
    <row r="1569">
      <c r="A1569" t="inlineStr">
        <is>
          <t>충북</t>
        </is>
      </c>
      <c r="B1569" t="inlineStr">
        <is>
          <t>2017-02</t>
        </is>
      </c>
      <c r="C1569" t="inlineStr">
        <is>
          <t>분석</t>
        </is>
      </c>
      <c r="D1569" t="n">
        <v>1592001</v>
      </c>
      <c r="E1569">
        <f>IF(AND(A1556=A1569,ISNUMBER(D1568),ISNUMBER(D1556),D1568&gt;0,D1556&gt;0),100*(LN(D1568)-LN(D1556)),"")</f>
        <v/>
      </c>
      <c r="F1569" t="n">
        <v>682752</v>
      </c>
      <c r="G1569">
        <f>IF(AND(A1556=A1569,ISNUMBER(F1568),ISNUMBER(F1556),F1568&gt;0,F1556&gt;0),100*(LN(F1568)-LN(F1556)),"")</f>
        <v/>
      </c>
      <c r="H1569" t="n">
        <v>25.73032303371669</v>
      </c>
      <c r="I1569">
        <f>IF(AND(A1556=A1569,ISNUMBER(H1568),ISNUMBER(H1556)),H1568-H1556,"")</f>
        <v/>
      </c>
      <c r="J1569" t="n">
        <v>272</v>
      </c>
      <c r="K1569">
        <f>IF(AND(A1568=A1569,ISNUMBER(J1568),ISNUMBER(D1568)),1000*J1568/D1568,"")</f>
        <v/>
      </c>
      <c r="L1569" t="n">
        <v>58.2</v>
      </c>
      <c r="M1569">
        <f>IF(AND(A1556=A1569,ISNUMBER(L1568),ISNUMBER(L1556)),L1568-L1556,"")</f>
        <v/>
      </c>
      <c r="N1569" t="n">
        <v>39848</v>
      </c>
      <c r="O1569" t="n">
        <v>8.349509005984324</v>
      </c>
      <c r="P1569">
        <f>IF(AND(A1557=A1569,ISNUMBER(O1557)),O1557,"")</f>
        <v/>
      </c>
      <c r="Q1569" t="n">
        <v>17894</v>
      </c>
      <c r="R1569" t="n">
        <v>2.39803369794398</v>
      </c>
      <c r="S1569">
        <f>IF(AND(A1557=A1569,ISNUMBER(R1557)),R1557,"")</f>
        <v/>
      </c>
    </row>
    <row r="1570">
      <c r="A1570" t="inlineStr">
        <is>
          <t>충북</t>
        </is>
      </c>
      <c r="B1570" t="inlineStr">
        <is>
          <t>2017-03</t>
        </is>
      </c>
      <c r="C1570" t="inlineStr">
        <is>
          <t>분석</t>
        </is>
      </c>
      <c r="D1570" t="n">
        <v>1591697</v>
      </c>
      <c r="E1570">
        <f>IF(AND(A1557=A1570,ISNUMBER(D1569),ISNUMBER(D1557),D1569&gt;0,D1557&gt;0),100*(LN(D1569)-LN(D1557)),"")</f>
        <v/>
      </c>
      <c r="F1570" t="n">
        <v>683554</v>
      </c>
      <c r="G1570">
        <f>IF(AND(A1557=A1570,ISNUMBER(F1569),ISNUMBER(F1557),F1569&gt;0,F1557&gt;0),100*(LN(F1569)-LN(F1557)),"")</f>
        <v/>
      </c>
      <c r="H1570" t="n">
        <v>25.71632666267512</v>
      </c>
      <c r="I1570">
        <f>IF(AND(A1557=A1570,ISNUMBER(H1569),ISNUMBER(H1557)),H1569-H1557,"")</f>
        <v/>
      </c>
      <c r="J1570" t="n">
        <v>-234</v>
      </c>
      <c r="K1570">
        <f>IF(AND(A1569=A1570,ISNUMBER(J1569),ISNUMBER(D1569)),1000*J1569/D1569,"")</f>
        <v/>
      </c>
      <c r="L1570" t="n">
        <v>61.2</v>
      </c>
      <c r="M1570">
        <f>IF(AND(A1557=A1570,ISNUMBER(L1569),ISNUMBER(L1557)),L1569-L1557,"")</f>
        <v/>
      </c>
      <c r="N1570" t="n">
        <v>39848</v>
      </c>
      <c r="O1570" t="n">
        <v>8.349509005984324</v>
      </c>
      <c r="P1570">
        <f>IF(AND(A1558=A1570,ISNUMBER(O1558)),O1558,"")</f>
        <v/>
      </c>
      <c r="Q1570" t="n">
        <v>17894</v>
      </c>
      <c r="R1570" t="n">
        <v>2.39803369794398</v>
      </c>
      <c r="S1570">
        <f>IF(AND(A1558=A1570,ISNUMBER(R1558)),R1558,"")</f>
        <v/>
      </c>
    </row>
    <row r="1571">
      <c r="A1571" t="inlineStr">
        <is>
          <t>충북</t>
        </is>
      </c>
      <c r="B1571" t="inlineStr">
        <is>
          <t>2017-04</t>
        </is>
      </c>
      <c r="C1571" t="inlineStr">
        <is>
          <t>분석</t>
        </is>
      </c>
      <c r="D1571" t="n">
        <v>1592492</v>
      </c>
      <c r="E1571">
        <f>IF(AND(A1558=A1571,ISNUMBER(D1570),ISNUMBER(D1558),D1570&gt;0,D1558&gt;0),100*(LN(D1570)-LN(D1558)),"")</f>
        <v/>
      </c>
      <c r="F1571" t="n">
        <v>684619</v>
      </c>
      <c r="G1571">
        <f>IF(AND(A1558=A1571,ISNUMBER(F1570),ISNUMBER(F1558),F1570&gt;0,F1558&gt;0),100*(LN(F1570)-LN(F1558)),"")</f>
        <v/>
      </c>
      <c r="H1571" t="n">
        <v>25.72195025155542</v>
      </c>
      <c r="I1571">
        <f>IF(AND(A1558=A1571,ISNUMBER(H1570),ISNUMBER(H1558)),H1570-H1558,"")</f>
        <v/>
      </c>
      <c r="J1571" t="n">
        <v>730</v>
      </c>
      <c r="K1571">
        <f>IF(AND(A1570=A1571,ISNUMBER(J1570),ISNUMBER(D1570)),1000*J1570/D1570,"")</f>
        <v/>
      </c>
      <c r="L1571" t="n">
        <v>63.2</v>
      </c>
      <c r="M1571">
        <f>IF(AND(A1558=A1571,ISNUMBER(L1570),ISNUMBER(L1558)),L1570-L1558,"")</f>
        <v/>
      </c>
      <c r="N1571" t="n">
        <v>39848</v>
      </c>
      <c r="O1571" t="n">
        <v>8.349509005984324</v>
      </c>
      <c r="P1571">
        <f>IF(AND(A1559=A1571,ISNUMBER(O1559)),O1559,"")</f>
        <v/>
      </c>
      <c r="Q1571" t="n">
        <v>17894</v>
      </c>
      <c r="R1571" t="n">
        <v>2.39803369794398</v>
      </c>
      <c r="S1571">
        <f>IF(AND(A1559=A1571,ISNUMBER(R1559)),R1559,"")</f>
        <v/>
      </c>
    </row>
    <row r="1572">
      <c r="A1572" t="inlineStr">
        <is>
          <t>충북</t>
        </is>
      </c>
      <c r="B1572" t="inlineStr">
        <is>
          <t>2017-05</t>
        </is>
      </c>
      <c r="C1572" t="inlineStr">
        <is>
          <t>분석</t>
        </is>
      </c>
      <c r="D1572" t="n">
        <v>1592573</v>
      </c>
      <c r="E1572">
        <f>IF(AND(A1559=A1572,ISNUMBER(D1571),ISNUMBER(D1559),D1571&gt;0,D1559&gt;0),100*(LN(D1571)-LN(D1559)),"")</f>
        <v/>
      </c>
      <c r="F1572" t="n">
        <v>685528</v>
      </c>
      <c r="G1572">
        <f>IF(AND(A1559=A1572,ISNUMBER(F1571),ISNUMBER(F1559),F1571&gt;0,F1559&gt;0),100*(LN(F1571)-LN(F1559)),"")</f>
        <v/>
      </c>
      <c r="H1572" t="n">
        <v>25.72503740801834</v>
      </c>
      <c r="I1572">
        <f>IF(AND(A1559=A1572,ISNUMBER(H1571),ISNUMBER(H1559)),H1571-H1559,"")</f>
        <v/>
      </c>
      <c r="J1572" t="n">
        <v>-84</v>
      </c>
      <c r="K1572">
        <f>IF(AND(A1571=A1572,ISNUMBER(J1571),ISNUMBER(D1571)),1000*J1571/D1571,"")</f>
        <v/>
      </c>
      <c r="L1572" t="n">
        <v>64.2</v>
      </c>
      <c r="M1572">
        <f>IF(AND(A1559=A1572,ISNUMBER(L1571),ISNUMBER(L1559)),L1571-L1559,"")</f>
        <v/>
      </c>
      <c r="N1572" t="n">
        <v>39848</v>
      </c>
      <c r="O1572" t="n">
        <v>8.349509005984324</v>
      </c>
      <c r="P1572">
        <f>IF(AND(A1560=A1572,ISNUMBER(O1560)),O1560,"")</f>
        <v/>
      </c>
      <c r="Q1572" t="n">
        <v>17894</v>
      </c>
      <c r="R1572" t="n">
        <v>2.39803369794398</v>
      </c>
      <c r="S1572">
        <f>IF(AND(A1560=A1572,ISNUMBER(R1560)),R1560,"")</f>
        <v/>
      </c>
    </row>
    <row r="1573">
      <c r="A1573" t="inlineStr">
        <is>
          <t>충북</t>
        </is>
      </c>
      <c r="B1573" t="inlineStr">
        <is>
          <t>2017-06</t>
        </is>
      </c>
      <c r="C1573" t="inlineStr">
        <is>
          <t>분석</t>
        </is>
      </c>
      <c r="D1573" t="n">
        <v>1592634</v>
      </c>
      <c r="E1573">
        <f>IF(AND(A1560=A1573,ISNUMBER(D1572),ISNUMBER(D1560),D1572&gt;0,D1560&gt;0),100*(LN(D1572)-LN(D1560)),"")</f>
        <v/>
      </c>
      <c r="F1573" t="n">
        <v>686253</v>
      </c>
      <c r="G1573">
        <f>IF(AND(A1560=A1573,ISNUMBER(F1572),ISNUMBER(F1560),F1572&gt;0,F1560&gt;0),100*(LN(F1572)-LN(F1560)),"")</f>
        <v/>
      </c>
      <c r="H1573" t="n">
        <v>25.71764762023164</v>
      </c>
      <c r="I1573">
        <f>IF(AND(A1560=A1573,ISNUMBER(H1572),ISNUMBER(H1560)),H1572-H1560,"")</f>
        <v/>
      </c>
      <c r="J1573" t="n">
        <v>23</v>
      </c>
      <c r="K1573">
        <f>IF(AND(A1572=A1573,ISNUMBER(J1572),ISNUMBER(D1572)),1000*J1572/D1572,"")</f>
        <v/>
      </c>
      <c r="L1573" t="n">
        <v>64</v>
      </c>
      <c r="M1573">
        <f>IF(AND(A1560=A1573,ISNUMBER(L1572),ISNUMBER(L1560)),L1572-L1560,"")</f>
        <v/>
      </c>
      <c r="N1573" t="n">
        <v>39848</v>
      </c>
      <c r="O1573" t="n">
        <v>8.349509005984324</v>
      </c>
      <c r="P1573">
        <f>IF(AND(A1561=A1573,ISNUMBER(O1561)),O1561,"")</f>
        <v/>
      </c>
      <c r="Q1573" t="n">
        <v>17894</v>
      </c>
      <c r="R1573" t="n">
        <v>2.39803369794398</v>
      </c>
      <c r="S1573">
        <f>IF(AND(A1561=A1573,ISNUMBER(R1561)),R1561,"")</f>
        <v/>
      </c>
    </row>
    <row r="1574">
      <c r="A1574" t="inlineStr">
        <is>
          <t>충북</t>
        </is>
      </c>
      <c r="B1574" t="inlineStr">
        <is>
          <t>2017-07</t>
        </is>
      </c>
      <c r="C1574" t="inlineStr">
        <is>
          <t>분석</t>
        </is>
      </c>
      <c r="D1574" t="n">
        <v>1592817</v>
      </c>
      <c r="E1574">
        <f>IF(AND(A1561=A1574,ISNUMBER(D1573),ISNUMBER(D1561),D1573&gt;0,D1561&gt;0),100*(LN(D1573)-LN(D1561)),"")</f>
        <v/>
      </c>
      <c r="F1574" t="n">
        <v>687053</v>
      </c>
      <c r="G1574">
        <f>IF(AND(A1561=A1574,ISNUMBER(F1573),ISNUMBER(F1561),F1573&gt;0,F1561&gt;0),100*(LN(F1573)-LN(F1561)),"")</f>
        <v/>
      </c>
      <c r="H1574" t="n">
        <v>25.69152639631546</v>
      </c>
      <c r="I1574">
        <f>IF(AND(A1561=A1574,ISNUMBER(H1573),ISNUMBER(H1561)),H1573-H1561,"")</f>
        <v/>
      </c>
      <c r="J1574" t="n">
        <v>88</v>
      </c>
      <c r="K1574">
        <f>IF(AND(A1573=A1574,ISNUMBER(J1573),ISNUMBER(D1573)),1000*J1573/D1573,"")</f>
        <v/>
      </c>
      <c r="L1574" t="n">
        <v>63.6</v>
      </c>
      <c r="M1574">
        <f>IF(AND(A1561=A1574,ISNUMBER(L1573),ISNUMBER(L1561)),L1573-L1561,"")</f>
        <v/>
      </c>
      <c r="N1574" t="n">
        <v>39848</v>
      </c>
      <c r="O1574" t="n">
        <v>8.349509005984324</v>
      </c>
      <c r="P1574">
        <f>IF(AND(A1562=A1574,ISNUMBER(O1562)),O1562,"")</f>
        <v/>
      </c>
      <c r="Q1574" t="n">
        <v>17894</v>
      </c>
      <c r="R1574" t="n">
        <v>2.39803369794398</v>
      </c>
      <c r="S1574">
        <f>IF(AND(A1562=A1574,ISNUMBER(R1562)),R1562,"")</f>
        <v/>
      </c>
    </row>
    <row r="1575">
      <c r="A1575" t="inlineStr">
        <is>
          <t>충북</t>
        </is>
      </c>
      <c r="B1575" t="inlineStr">
        <is>
          <t>2017-08</t>
        </is>
      </c>
      <c r="C1575" t="inlineStr">
        <is>
          <t>분석</t>
        </is>
      </c>
      <c r="D1575" t="n">
        <v>1593022</v>
      </c>
      <c r="E1575">
        <f>IF(AND(A1562=A1575,ISNUMBER(D1574),ISNUMBER(D1562),D1574&gt;0,D1562&gt;0),100*(LN(D1574)-LN(D1562)),"")</f>
        <v/>
      </c>
      <c r="F1575" t="n">
        <v>687749</v>
      </c>
      <c r="G1575">
        <f>IF(AND(A1562=A1575,ISNUMBER(F1574),ISNUMBER(F1562),F1574&gt;0,F1562&gt;0),100*(LN(F1574)-LN(F1562)),"")</f>
        <v/>
      </c>
      <c r="H1575" t="n">
        <v>25.66863483366834</v>
      </c>
      <c r="I1575">
        <f>IF(AND(A1562=A1575,ISNUMBER(H1574),ISNUMBER(H1562)),H1574-H1562,"")</f>
        <v/>
      </c>
      <c r="J1575" t="n">
        <v>13</v>
      </c>
      <c r="K1575">
        <f>IF(AND(A1574=A1575,ISNUMBER(J1574),ISNUMBER(D1574)),1000*J1574/D1574,"")</f>
        <v/>
      </c>
      <c r="L1575" t="n">
        <v>63.7</v>
      </c>
      <c r="M1575">
        <f>IF(AND(A1562=A1575,ISNUMBER(L1574),ISNUMBER(L1562)),L1574-L1562,"")</f>
        <v/>
      </c>
      <c r="N1575" t="n">
        <v>39848</v>
      </c>
      <c r="O1575" t="n">
        <v>8.349509005984324</v>
      </c>
      <c r="P1575">
        <f>IF(AND(A1563=A1575,ISNUMBER(O1563)),O1563,"")</f>
        <v/>
      </c>
      <c r="Q1575" t="n">
        <v>17894</v>
      </c>
      <c r="R1575" t="n">
        <v>2.39803369794398</v>
      </c>
      <c r="S1575">
        <f>IF(AND(A1563=A1575,ISNUMBER(R1563)),R1563,"")</f>
        <v/>
      </c>
    </row>
    <row r="1576">
      <c r="A1576" t="inlineStr">
        <is>
          <t>충북</t>
        </is>
      </c>
      <c r="B1576" t="inlineStr">
        <is>
          <t>2017-09</t>
        </is>
      </c>
      <c r="C1576" t="inlineStr">
        <is>
          <t>분석</t>
        </is>
      </c>
      <c r="D1576" t="n">
        <v>1593313</v>
      </c>
      <c r="E1576">
        <f>IF(AND(A1563=A1576,ISNUMBER(D1575),ISNUMBER(D1563),D1575&gt;0,D1563&gt;0),100*(LN(D1575)-LN(D1563)),"")</f>
        <v/>
      </c>
      <c r="F1576" t="n">
        <v>688650</v>
      </c>
      <c r="G1576">
        <f>IF(AND(A1563=A1576,ISNUMBER(F1575),ISNUMBER(F1563),F1575&gt;0,F1563&gt;0),100*(LN(F1575)-LN(F1563)),"")</f>
        <v/>
      </c>
      <c r="H1576" t="n">
        <v>25.65296335371644</v>
      </c>
      <c r="I1576">
        <f>IF(AND(A1563=A1576,ISNUMBER(H1575),ISNUMBER(H1563)),H1575-H1563,"")</f>
        <v/>
      </c>
      <c r="J1576" t="n">
        <v>159</v>
      </c>
      <c r="K1576">
        <f>IF(AND(A1575=A1576,ISNUMBER(J1575),ISNUMBER(D1575)),1000*J1575/D1575,"")</f>
        <v/>
      </c>
      <c r="L1576" t="n">
        <v>65.3</v>
      </c>
      <c r="M1576">
        <f>IF(AND(A1563=A1576,ISNUMBER(L1575),ISNUMBER(L1563)),L1575-L1563,"")</f>
        <v/>
      </c>
      <c r="N1576" t="n">
        <v>39848</v>
      </c>
      <c r="O1576" t="n">
        <v>8.349509005984324</v>
      </c>
      <c r="P1576">
        <f>IF(AND(A1564=A1576,ISNUMBER(O1564)),O1564,"")</f>
        <v/>
      </c>
      <c r="Q1576" t="n">
        <v>17894</v>
      </c>
      <c r="R1576" t="n">
        <v>2.39803369794398</v>
      </c>
      <c r="S1576">
        <f>IF(AND(A1564=A1576,ISNUMBER(R1564)),R1564,"")</f>
        <v/>
      </c>
    </row>
    <row r="1577">
      <c r="A1577" t="inlineStr">
        <is>
          <t>충북</t>
        </is>
      </c>
      <c r="B1577" t="inlineStr">
        <is>
          <t>2017-10</t>
        </is>
      </c>
      <c r="C1577" t="inlineStr">
        <is>
          <t>분석</t>
        </is>
      </c>
      <c r="D1577" t="n">
        <v>1593577</v>
      </c>
      <c r="E1577">
        <f>IF(AND(A1564=A1577,ISNUMBER(D1576),ISNUMBER(D1564),D1576&gt;0,D1564&gt;0),100*(LN(D1576)-LN(D1564)),"")</f>
        <v/>
      </c>
      <c r="F1577" t="n">
        <v>689392</v>
      </c>
      <c r="G1577">
        <f>IF(AND(A1564=A1577,ISNUMBER(F1576),ISNUMBER(F1564),F1576&gt;0,F1564&gt;0),100*(LN(F1576)-LN(F1564)),"")</f>
        <v/>
      </c>
      <c r="H1577" t="n">
        <v>25.62179298521502</v>
      </c>
      <c r="I1577">
        <f>IF(AND(A1564=A1577,ISNUMBER(H1576),ISNUMBER(H1564)),H1576-H1564,"")</f>
        <v/>
      </c>
      <c r="J1577" t="n">
        <v>238</v>
      </c>
      <c r="K1577">
        <f>IF(AND(A1576=A1577,ISNUMBER(J1576),ISNUMBER(D1576)),1000*J1576/D1576,"")</f>
        <v/>
      </c>
      <c r="L1577" t="n">
        <v>64.59999999999999</v>
      </c>
      <c r="M1577">
        <f>IF(AND(A1564=A1577,ISNUMBER(L1576),ISNUMBER(L1564)),L1576-L1564,"")</f>
        <v/>
      </c>
      <c r="N1577" t="n">
        <v>39848</v>
      </c>
      <c r="O1577" t="n">
        <v>8.349509005984324</v>
      </c>
      <c r="P1577">
        <f>IF(AND(A1565=A1577,ISNUMBER(O1565)),O1565,"")</f>
        <v/>
      </c>
      <c r="Q1577" t="n">
        <v>17894</v>
      </c>
      <c r="R1577" t="n">
        <v>2.39803369794398</v>
      </c>
      <c r="S1577">
        <f>IF(AND(A1565=A1577,ISNUMBER(R1565)),R1565,"")</f>
        <v/>
      </c>
    </row>
    <row r="1578">
      <c r="A1578" t="inlineStr">
        <is>
          <t>충북</t>
        </is>
      </c>
      <c r="B1578" t="inlineStr">
        <is>
          <t>2017-11</t>
        </is>
      </c>
      <c r="C1578" t="inlineStr">
        <is>
          <t>분석</t>
        </is>
      </c>
      <c r="D1578" t="n">
        <v>1594005</v>
      </c>
      <c r="E1578">
        <f>IF(AND(A1565=A1578,ISNUMBER(D1577),ISNUMBER(D1565),D1577&gt;0,D1565&gt;0),100*(LN(D1577)-LN(D1565)),"")</f>
        <v/>
      </c>
      <c r="F1578" t="n">
        <v>690667</v>
      </c>
      <c r="G1578">
        <f>IF(AND(A1565=A1578,ISNUMBER(F1577),ISNUMBER(F1565),F1577&gt;0,F1565&gt;0),100*(LN(F1577)-LN(F1565)),"")</f>
        <v/>
      </c>
      <c r="H1578" t="n">
        <v>25.6034328625067</v>
      </c>
      <c r="I1578">
        <f>IF(AND(A1565=A1578,ISNUMBER(H1577),ISNUMBER(H1565)),H1577-H1565,"")</f>
        <v/>
      </c>
      <c r="J1578" t="n">
        <v>592</v>
      </c>
      <c r="K1578">
        <f>IF(AND(A1577=A1578,ISNUMBER(J1577),ISNUMBER(D1577)),1000*J1577/D1577,"")</f>
        <v/>
      </c>
      <c r="L1578" t="n">
        <v>63.6</v>
      </c>
      <c r="M1578">
        <f>IF(AND(A1565=A1578,ISNUMBER(L1577),ISNUMBER(L1565)),L1577-L1565,"")</f>
        <v/>
      </c>
      <c r="N1578" t="n">
        <v>39848</v>
      </c>
      <c r="O1578" t="n">
        <v>8.349509005984324</v>
      </c>
      <c r="P1578">
        <f>IF(AND(A1566=A1578,ISNUMBER(O1566)),O1566,"")</f>
        <v/>
      </c>
      <c r="Q1578" t="n">
        <v>17894</v>
      </c>
      <c r="R1578" t="n">
        <v>2.39803369794398</v>
      </c>
      <c r="S1578">
        <f>IF(AND(A1566=A1578,ISNUMBER(R1566)),R1566,"")</f>
        <v/>
      </c>
    </row>
    <row r="1579">
      <c r="A1579" t="inlineStr">
        <is>
          <t>충북</t>
        </is>
      </c>
      <c r="B1579" t="inlineStr">
        <is>
          <t>2017-12</t>
        </is>
      </c>
      <c r="C1579" t="inlineStr">
        <is>
          <t>분석</t>
        </is>
      </c>
      <c r="D1579" t="n">
        <v>1594432</v>
      </c>
      <c r="E1579">
        <f>IF(AND(A1566=A1579,ISNUMBER(D1578),ISNUMBER(D1566),D1578&gt;0,D1566&gt;0),100*(LN(D1578)-LN(D1566)),"")</f>
        <v/>
      </c>
      <c r="F1579" t="n">
        <v>692140</v>
      </c>
      <c r="G1579">
        <f>IF(AND(A1566=A1579,ISNUMBER(F1578),ISNUMBER(F1566),F1578&gt;0,F1566&gt;0),100*(LN(F1578)-LN(F1566)),"")</f>
        <v/>
      </c>
      <c r="H1579" t="n">
        <v>25.54796943362903</v>
      </c>
      <c r="I1579">
        <f>IF(AND(A1566=A1579,ISNUMBER(H1578),ISNUMBER(H1566)),H1578-H1566,"")</f>
        <v/>
      </c>
      <c r="J1579" t="n">
        <v>453</v>
      </c>
      <c r="K1579">
        <f>IF(AND(A1578=A1579,ISNUMBER(J1578),ISNUMBER(D1578)),1000*J1578/D1578,"")</f>
        <v/>
      </c>
      <c r="L1579" t="n">
        <v>61</v>
      </c>
      <c r="M1579">
        <f>IF(AND(A1566=A1579,ISNUMBER(L1578),ISNUMBER(L1566)),L1578-L1566,"")</f>
        <v/>
      </c>
      <c r="N1579" t="n">
        <v>43254</v>
      </c>
      <c r="O1579" t="n">
        <v>8.201749887951415</v>
      </c>
      <c r="P1579">
        <f>IF(AND(A1567=A1579,ISNUMBER(O1567)),O1567,"")</f>
        <v/>
      </c>
      <c r="Q1579" t="n">
        <v>18634</v>
      </c>
      <c r="R1579" t="n">
        <v>4.052240790282902</v>
      </c>
      <c r="S1579">
        <f>IF(AND(A1567=A1579,ISNUMBER(R1567)),R1567,"")</f>
        <v/>
      </c>
    </row>
    <row r="1580">
      <c r="A1580" t="inlineStr">
        <is>
          <t>충북</t>
        </is>
      </c>
      <c r="B1580" t="inlineStr">
        <is>
          <t>2018-01</t>
        </is>
      </c>
      <c r="C1580" t="inlineStr">
        <is>
          <t>분석</t>
        </is>
      </c>
      <c r="D1580" t="n">
        <v>1593903</v>
      </c>
      <c r="E1580">
        <f>IF(AND(A1567=A1580,ISNUMBER(D1579),ISNUMBER(D1567),D1579&gt;0,D1567&gt;0),100*(LN(D1579)-LN(D1567)),"")</f>
        <v/>
      </c>
      <c r="F1580" t="n">
        <v>692679</v>
      </c>
      <c r="G1580">
        <f>IF(AND(A1567=A1580,ISNUMBER(F1579),ISNUMBER(F1567),F1579&gt;0,F1567&gt;0),100*(LN(F1579)-LN(F1567)),"")</f>
        <v/>
      </c>
      <c r="H1580" t="n">
        <v>25.50443784847635</v>
      </c>
      <c r="I1580">
        <f>IF(AND(A1567=A1580,ISNUMBER(H1579),ISNUMBER(H1567)),H1579-H1567,"")</f>
        <v/>
      </c>
      <c r="J1580" t="n">
        <v>-259</v>
      </c>
      <c r="K1580">
        <f>IF(AND(A1579=A1580,ISNUMBER(J1579),ISNUMBER(D1579)),1000*J1579/D1579,"")</f>
        <v/>
      </c>
      <c r="L1580" t="n">
        <v>59.5</v>
      </c>
      <c r="M1580">
        <f>IF(AND(A1567=A1580,ISNUMBER(L1579),ISNUMBER(L1567)),L1579-L1567,"")</f>
        <v/>
      </c>
      <c r="N1580" t="n">
        <v>43254</v>
      </c>
      <c r="O1580" t="n">
        <v>8.201749887951415</v>
      </c>
      <c r="P1580">
        <f>IF(AND(A1568=A1580,ISNUMBER(O1568)),O1568,"")</f>
        <v/>
      </c>
      <c r="Q1580" t="n">
        <v>18634</v>
      </c>
      <c r="R1580" t="n">
        <v>4.052240790282902</v>
      </c>
      <c r="S1580">
        <f>IF(AND(A1568=A1580,ISNUMBER(R1568)),R1568,"")</f>
        <v/>
      </c>
    </row>
    <row r="1581">
      <c r="A1581" t="inlineStr">
        <is>
          <t>충북</t>
        </is>
      </c>
      <c r="B1581" t="inlineStr">
        <is>
          <t>2018-02</t>
        </is>
      </c>
      <c r="C1581" t="inlineStr">
        <is>
          <t>분석</t>
        </is>
      </c>
      <c r="D1581" t="n">
        <v>1594066</v>
      </c>
      <c r="E1581">
        <f>IF(AND(A1568=A1581,ISNUMBER(D1580),ISNUMBER(D1568),D1580&gt;0,D1568&gt;0),100*(LN(D1580)-LN(D1568)),"")</f>
        <v/>
      </c>
      <c r="F1581" t="n">
        <v>694078</v>
      </c>
      <c r="G1581">
        <f>IF(AND(A1568=A1581,ISNUMBER(F1580),ISNUMBER(F1568),F1580&gt;0,F1568&gt;0),100*(LN(F1580)-LN(F1568)),"")</f>
        <v/>
      </c>
      <c r="H1581" t="n">
        <v>25.46814247339822</v>
      </c>
      <c r="I1581">
        <f>IF(AND(A1568=A1581,ISNUMBER(H1580),ISNUMBER(H1568)),H1580-H1568,"")</f>
        <v/>
      </c>
      <c r="J1581" t="n">
        <v>332</v>
      </c>
      <c r="K1581">
        <f>IF(AND(A1580=A1581,ISNUMBER(J1580),ISNUMBER(D1580)),1000*J1580/D1580,"")</f>
        <v/>
      </c>
      <c r="L1581" t="n">
        <v>59.3</v>
      </c>
      <c r="M1581">
        <f>IF(AND(A1568=A1581,ISNUMBER(L1580),ISNUMBER(L1568)),L1580-L1568,"")</f>
        <v/>
      </c>
      <c r="N1581" t="n">
        <v>43254</v>
      </c>
      <c r="O1581" t="n">
        <v>8.201749887951415</v>
      </c>
      <c r="P1581">
        <f>IF(AND(A1569=A1581,ISNUMBER(O1569)),O1569,"")</f>
        <v/>
      </c>
      <c r="Q1581" t="n">
        <v>18634</v>
      </c>
      <c r="R1581" t="n">
        <v>4.052240790282902</v>
      </c>
      <c r="S1581">
        <f>IF(AND(A1569=A1581,ISNUMBER(R1569)),R1569,"")</f>
        <v/>
      </c>
    </row>
    <row r="1582">
      <c r="A1582" t="inlineStr">
        <is>
          <t>충북</t>
        </is>
      </c>
      <c r="B1582" t="inlineStr">
        <is>
          <t>2018-03</t>
        </is>
      </c>
      <c r="C1582" t="inlineStr">
        <is>
          <t>분석</t>
        </is>
      </c>
      <c r="D1582" t="n">
        <v>1594708</v>
      </c>
      <c r="E1582">
        <f>IF(AND(A1569=A1582,ISNUMBER(D1581),ISNUMBER(D1569),D1581&gt;0,D1569&gt;0),100*(LN(D1581)-LN(D1569)),"")</f>
        <v/>
      </c>
      <c r="F1582" t="n">
        <v>695818</v>
      </c>
      <c r="G1582">
        <f>IF(AND(A1569=A1582,ISNUMBER(F1581),ISNUMBER(F1569),F1581&gt;0,F1569&gt;0),100*(LN(F1581)-LN(F1569)),"")</f>
        <v/>
      </c>
      <c r="H1582" t="n">
        <v>25.47118343922524</v>
      </c>
      <c r="I1582">
        <f>IF(AND(A1569=A1582,ISNUMBER(H1581),ISNUMBER(H1569)),H1581-H1569,"")</f>
        <v/>
      </c>
      <c r="J1582" t="n">
        <v>587</v>
      </c>
      <c r="K1582">
        <f>IF(AND(A1581=A1582,ISNUMBER(J1581),ISNUMBER(D1581)),1000*J1581/D1581,"")</f>
        <v/>
      </c>
      <c r="L1582" t="n">
        <v>62.1</v>
      </c>
      <c r="M1582">
        <f>IF(AND(A1569=A1582,ISNUMBER(L1581),ISNUMBER(L1569)),L1581-L1569,"")</f>
        <v/>
      </c>
      <c r="N1582" t="n">
        <v>43254</v>
      </c>
      <c r="O1582" t="n">
        <v>8.201749887951415</v>
      </c>
      <c r="P1582">
        <f>IF(AND(A1570=A1582,ISNUMBER(O1570)),O1570,"")</f>
        <v/>
      </c>
      <c r="Q1582" t="n">
        <v>18634</v>
      </c>
      <c r="R1582" t="n">
        <v>4.052240790282902</v>
      </c>
      <c r="S1582">
        <f>IF(AND(A1570=A1582,ISNUMBER(R1570)),R1570,"")</f>
        <v/>
      </c>
    </row>
    <row r="1583">
      <c r="A1583" t="inlineStr">
        <is>
          <t>충북</t>
        </is>
      </c>
      <c r="B1583" t="inlineStr">
        <is>
          <t>2018-04</t>
        </is>
      </c>
      <c r="C1583" t="inlineStr">
        <is>
          <t>분석</t>
        </is>
      </c>
      <c r="D1583" t="n">
        <v>1595164</v>
      </c>
      <c r="E1583">
        <f>IF(AND(A1570=A1583,ISNUMBER(D1582),ISNUMBER(D1570),D1582&gt;0,D1570&gt;0),100*(LN(D1582)-LN(D1570)),"")</f>
        <v/>
      </c>
      <c r="F1583" t="n">
        <v>697265</v>
      </c>
      <c r="G1583">
        <f>IF(AND(A1570=A1583,ISNUMBER(F1582),ISNUMBER(F1570),F1582&gt;0,F1570&gt;0),100*(LN(F1582)-LN(F1570)),"")</f>
        <v/>
      </c>
      <c r="H1583" t="n">
        <v>25.47537431887881</v>
      </c>
      <c r="I1583">
        <f>IF(AND(A1570=A1583,ISNUMBER(H1582),ISNUMBER(H1570)),H1582-H1570,"")</f>
        <v/>
      </c>
      <c r="J1583" t="n">
        <v>426</v>
      </c>
      <c r="K1583">
        <f>IF(AND(A1582=A1583,ISNUMBER(J1582),ISNUMBER(D1582)),1000*J1582/D1582,"")</f>
        <v/>
      </c>
      <c r="L1583" t="n">
        <v>64.3</v>
      </c>
      <c r="M1583">
        <f>IF(AND(A1570=A1583,ISNUMBER(L1582),ISNUMBER(L1570)),L1582-L1570,"")</f>
        <v/>
      </c>
      <c r="N1583" t="n">
        <v>43254</v>
      </c>
      <c r="O1583" t="n">
        <v>8.201749887951415</v>
      </c>
      <c r="P1583">
        <f>IF(AND(A1571=A1583,ISNUMBER(O1571)),O1571,"")</f>
        <v/>
      </c>
      <c r="Q1583" t="n">
        <v>18634</v>
      </c>
      <c r="R1583" t="n">
        <v>4.052240790282902</v>
      </c>
      <c r="S1583">
        <f>IF(AND(A1571=A1583,ISNUMBER(R1571)),R1571,"")</f>
        <v/>
      </c>
    </row>
    <row r="1584">
      <c r="A1584" t="inlineStr">
        <is>
          <t>충북</t>
        </is>
      </c>
      <c r="B1584" t="inlineStr">
        <is>
          <t>2018-05</t>
        </is>
      </c>
      <c r="C1584" t="inlineStr">
        <is>
          <t>분석</t>
        </is>
      </c>
      <c r="D1584" t="n">
        <v>1595822</v>
      </c>
      <c r="E1584">
        <f>IF(AND(A1571=A1584,ISNUMBER(D1583),ISNUMBER(D1571),D1583&gt;0,D1571&gt;0),100*(LN(D1583)-LN(D1571)),"")</f>
        <v/>
      </c>
      <c r="F1584" t="n">
        <v>698422</v>
      </c>
      <c r="G1584">
        <f>IF(AND(A1571=A1584,ISNUMBER(F1583),ISNUMBER(F1571),F1583&gt;0,F1571&gt;0),100*(LN(F1583)-LN(F1571)),"")</f>
        <v/>
      </c>
      <c r="H1584" t="n">
        <v>25.4646821512675</v>
      </c>
      <c r="I1584">
        <f>IF(AND(A1571=A1584,ISNUMBER(H1583),ISNUMBER(H1571)),H1583-H1571,"")</f>
        <v/>
      </c>
      <c r="J1584" t="n">
        <v>638</v>
      </c>
      <c r="K1584">
        <f>IF(AND(A1583=A1584,ISNUMBER(J1583),ISNUMBER(D1583)),1000*J1583/D1583,"")</f>
        <v/>
      </c>
      <c r="L1584" t="n">
        <v>64.40000000000001</v>
      </c>
      <c r="M1584">
        <f>IF(AND(A1571=A1584,ISNUMBER(L1583),ISNUMBER(L1571)),L1583-L1571,"")</f>
        <v/>
      </c>
      <c r="N1584" t="n">
        <v>43254</v>
      </c>
      <c r="O1584" t="n">
        <v>8.201749887951415</v>
      </c>
      <c r="P1584">
        <f>IF(AND(A1572=A1584,ISNUMBER(O1572)),O1572,"")</f>
        <v/>
      </c>
      <c r="Q1584" t="n">
        <v>18634</v>
      </c>
      <c r="R1584" t="n">
        <v>4.052240790282902</v>
      </c>
      <c r="S1584">
        <f>IF(AND(A1572=A1584,ISNUMBER(R1572)),R1572,"")</f>
        <v/>
      </c>
    </row>
    <row r="1585">
      <c r="A1585" t="inlineStr">
        <is>
          <t>충북</t>
        </is>
      </c>
      <c r="B1585" t="inlineStr">
        <is>
          <t>2018-06</t>
        </is>
      </c>
      <c r="C1585" t="inlineStr">
        <is>
          <t>분석</t>
        </is>
      </c>
      <c r="D1585" t="n">
        <v>1595772</v>
      </c>
      <c r="E1585">
        <f>IF(AND(A1572=A1585,ISNUMBER(D1584),ISNUMBER(D1572),D1584&gt;0,D1572&gt;0),100*(LN(D1584)-LN(D1572)),"")</f>
        <v/>
      </c>
      <c r="F1585" t="n">
        <v>698885</v>
      </c>
      <c r="G1585">
        <f>IF(AND(A1572=A1585,ISNUMBER(F1584),ISNUMBER(F1572),F1584&gt;0,F1572&gt;0),100*(LN(F1584)-LN(F1572)),"")</f>
        <v/>
      </c>
      <c r="H1585" t="n">
        <v>25.46240941688412</v>
      </c>
      <c r="I1585">
        <f>IF(AND(A1572=A1585,ISNUMBER(H1584),ISNUMBER(H1572)),H1584-H1572,"")</f>
        <v/>
      </c>
      <c r="J1585" t="n">
        <v>-81</v>
      </c>
      <c r="K1585">
        <f>IF(AND(A1584=A1585,ISNUMBER(J1584),ISNUMBER(D1584)),1000*J1584/D1584,"")</f>
        <v/>
      </c>
      <c r="L1585" t="n">
        <v>65.8</v>
      </c>
      <c r="M1585">
        <f>IF(AND(A1572=A1585,ISNUMBER(L1584),ISNUMBER(L1572)),L1584-L1572,"")</f>
        <v/>
      </c>
      <c r="N1585" t="n">
        <v>43254</v>
      </c>
      <c r="O1585" t="n">
        <v>8.201749887951415</v>
      </c>
      <c r="P1585">
        <f>IF(AND(A1573=A1585,ISNUMBER(O1573)),O1573,"")</f>
        <v/>
      </c>
      <c r="Q1585" t="n">
        <v>18634</v>
      </c>
      <c r="R1585" t="n">
        <v>4.052240790282902</v>
      </c>
      <c r="S1585">
        <f>IF(AND(A1573=A1585,ISNUMBER(R1573)),R1573,"")</f>
        <v/>
      </c>
    </row>
    <row r="1586">
      <c r="A1586" t="inlineStr">
        <is>
          <t>충북</t>
        </is>
      </c>
      <c r="B1586" t="inlineStr">
        <is>
          <t>2018-07</t>
        </is>
      </c>
      <c r="C1586" t="inlineStr">
        <is>
          <t>분석</t>
        </is>
      </c>
      <c r="D1586" t="n">
        <v>1596161</v>
      </c>
      <c r="E1586">
        <f>IF(AND(A1573=A1586,ISNUMBER(D1585),ISNUMBER(D1573),D1585&gt;0,D1573&gt;0),100*(LN(D1585)-LN(D1573)),"")</f>
        <v/>
      </c>
      <c r="F1586" t="n">
        <v>699892</v>
      </c>
      <c r="G1586">
        <f>IF(AND(A1573=A1586,ISNUMBER(F1585),ISNUMBER(F1573),F1585&gt;0,F1573&gt;0),100*(LN(F1585)-LN(F1573)),"")</f>
        <v/>
      </c>
      <c r="H1586" t="n">
        <v>25.46127865547398</v>
      </c>
      <c r="I1586">
        <f>IF(AND(A1573=A1586,ISNUMBER(H1585),ISNUMBER(H1573)),H1585-H1573,"")</f>
        <v/>
      </c>
      <c r="J1586" t="n">
        <v>343</v>
      </c>
      <c r="K1586">
        <f>IF(AND(A1585=A1586,ISNUMBER(J1585),ISNUMBER(D1585)),1000*J1585/D1585,"")</f>
        <v/>
      </c>
      <c r="L1586" t="n">
        <v>65.09999999999999</v>
      </c>
      <c r="M1586">
        <f>IF(AND(A1573=A1586,ISNUMBER(L1585),ISNUMBER(L1573)),L1585-L1573,"")</f>
        <v/>
      </c>
      <c r="N1586" t="n">
        <v>43254</v>
      </c>
      <c r="O1586" t="n">
        <v>8.201749887951415</v>
      </c>
      <c r="P1586">
        <f>IF(AND(A1574=A1586,ISNUMBER(O1574)),O1574,"")</f>
        <v/>
      </c>
      <c r="Q1586" t="n">
        <v>18634</v>
      </c>
      <c r="R1586" t="n">
        <v>4.052240790282902</v>
      </c>
      <c r="S1586">
        <f>IF(AND(A1574=A1586,ISNUMBER(R1574)),R1574,"")</f>
        <v/>
      </c>
    </row>
    <row r="1587">
      <c r="A1587" t="inlineStr">
        <is>
          <t>충북</t>
        </is>
      </c>
      <c r="B1587" t="inlineStr">
        <is>
          <t>2018-08</t>
        </is>
      </c>
      <c r="C1587" t="inlineStr">
        <is>
          <t>분석</t>
        </is>
      </c>
      <c r="D1587" t="n">
        <v>1596324</v>
      </c>
      <c r="E1587">
        <f>IF(AND(A1574=A1587,ISNUMBER(D1586),ISNUMBER(D1574),D1586&gt;0,D1574&gt;0),100*(LN(D1586)-LN(D1574)),"")</f>
        <v/>
      </c>
      <c r="F1587" t="n">
        <v>701080</v>
      </c>
      <c r="G1587">
        <f>IF(AND(A1574=A1587,ISNUMBER(F1586),ISNUMBER(F1574),F1586&gt;0,F1574&gt;0),100*(LN(F1586)-LN(F1574)),"")</f>
        <v/>
      </c>
      <c r="H1587" t="n">
        <v>25.45153740719303</v>
      </c>
      <c r="I1587">
        <f>IF(AND(A1574=A1587,ISNUMBER(H1586),ISNUMBER(H1574)),H1586-H1574,"")</f>
        <v/>
      </c>
      <c r="J1587" t="n">
        <v>63</v>
      </c>
      <c r="K1587">
        <f>IF(AND(A1586=A1587,ISNUMBER(J1586),ISNUMBER(D1586)),1000*J1586/D1586,"")</f>
        <v/>
      </c>
      <c r="L1587" t="n">
        <v>64.59999999999999</v>
      </c>
      <c r="M1587">
        <f>IF(AND(A1574=A1587,ISNUMBER(L1586),ISNUMBER(L1574)),L1586-L1574,"")</f>
        <v/>
      </c>
      <c r="N1587" t="n">
        <v>43254</v>
      </c>
      <c r="O1587" t="n">
        <v>8.201749887951415</v>
      </c>
      <c r="P1587">
        <f>IF(AND(A1575=A1587,ISNUMBER(O1575)),O1575,"")</f>
        <v/>
      </c>
      <c r="Q1587" t="n">
        <v>18634</v>
      </c>
      <c r="R1587" t="n">
        <v>4.052240790282902</v>
      </c>
      <c r="S1587">
        <f>IF(AND(A1575=A1587,ISNUMBER(R1575)),R1575,"")</f>
        <v/>
      </c>
    </row>
    <row r="1588">
      <c r="A1588" t="inlineStr">
        <is>
          <t>충북</t>
        </is>
      </c>
      <c r="B1588" t="inlineStr">
        <is>
          <t>2018-09</t>
        </is>
      </c>
      <c r="C1588" t="inlineStr">
        <is>
          <t>분석</t>
        </is>
      </c>
      <c r="D1588" t="n">
        <v>1596734</v>
      </c>
      <c r="E1588">
        <f>IF(AND(A1575=A1588,ISNUMBER(D1587),ISNUMBER(D1575),D1587&gt;0,D1575&gt;0),100*(LN(D1587)-LN(D1575)),"")</f>
        <v/>
      </c>
      <c r="F1588" t="n">
        <v>702050</v>
      </c>
      <c r="G1588">
        <f>IF(AND(A1575=A1588,ISNUMBER(F1587),ISNUMBER(F1575),F1587&gt;0,F1575&gt;0),100*(LN(F1587)-LN(F1575)),"")</f>
        <v/>
      </c>
      <c r="H1588" t="n">
        <v>25.45126489446583</v>
      </c>
      <c r="I1588">
        <f>IF(AND(A1575=A1588,ISNUMBER(H1587),ISNUMBER(H1575)),H1587-H1575,"")</f>
        <v/>
      </c>
      <c r="J1588" t="n">
        <v>303</v>
      </c>
      <c r="K1588">
        <f>IF(AND(A1587=A1588,ISNUMBER(J1587),ISNUMBER(D1587)),1000*J1587/D1587,"")</f>
        <v/>
      </c>
      <c r="L1588" t="n">
        <v>64.2</v>
      </c>
      <c r="M1588">
        <f>IF(AND(A1575=A1588,ISNUMBER(L1587),ISNUMBER(L1575)),L1587-L1575,"")</f>
        <v/>
      </c>
      <c r="N1588" t="n">
        <v>43254</v>
      </c>
      <c r="O1588" t="n">
        <v>8.201749887951415</v>
      </c>
      <c r="P1588">
        <f>IF(AND(A1576=A1588,ISNUMBER(O1576)),O1576,"")</f>
        <v/>
      </c>
      <c r="Q1588" t="n">
        <v>18634</v>
      </c>
      <c r="R1588" t="n">
        <v>4.052240790282902</v>
      </c>
      <c r="S1588">
        <f>IF(AND(A1576=A1588,ISNUMBER(R1576)),R1576,"")</f>
        <v/>
      </c>
    </row>
    <row r="1589">
      <c r="A1589" t="inlineStr">
        <is>
          <t>충북</t>
        </is>
      </c>
      <c r="B1589" t="inlineStr">
        <is>
          <t>2018-10</t>
        </is>
      </c>
      <c r="C1589" t="inlineStr">
        <is>
          <t>분석</t>
        </is>
      </c>
      <c r="D1589" t="n">
        <v>1597709</v>
      </c>
      <c r="E1589">
        <f>IF(AND(A1576=A1589,ISNUMBER(D1588),ISNUMBER(D1576),D1588&gt;0,D1576&gt;0),100*(LN(D1588)-LN(D1576)),"")</f>
        <v/>
      </c>
      <c r="F1589" t="n">
        <v>703916</v>
      </c>
      <c r="G1589">
        <f>IF(AND(A1576=A1589,ISNUMBER(F1588),ISNUMBER(F1576),F1588&gt;0,F1576&gt;0),100*(LN(F1588)-LN(F1576)),"")</f>
        <v/>
      </c>
      <c r="H1589" t="n">
        <v>25.45413463903627</v>
      </c>
      <c r="I1589">
        <f>IF(AND(A1576=A1589,ISNUMBER(H1588),ISNUMBER(H1576)),H1588-H1576,"")</f>
        <v/>
      </c>
      <c r="J1589" t="n">
        <v>1022</v>
      </c>
      <c r="K1589">
        <f>IF(AND(A1588=A1589,ISNUMBER(J1588),ISNUMBER(D1588)),1000*J1588/D1588,"")</f>
        <v/>
      </c>
      <c r="L1589" t="n">
        <v>64.2</v>
      </c>
      <c r="M1589">
        <f>IF(AND(A1576=A1589,ISNUMBER(L1588),ISNUMBER(L1576)),L1588-L1576,"")</f>
        <v/>
      </c>
      <c r="N1589" t="n">
        <v>43254</v>
      </c>
      <c r="O1589" t="n">
        <v>8.201749887951415</v>
      </c>
      <c r="P1589">
        <f>IF(AND(A1577=A1589,ISNUMBER(O1577)),O1577,"")</f>
        <v/>
      </c>
      <c r="Q1589" t="n">
        <v>18634</v>
      </c>
      <c r="R1589" t="n">
        <v>4.052240790282902</v>
      </c>
      <c r="S1589">
        <f>IF(AND(A1577=A1589,ISNUMBER(R1577)),R1577,"")</f>
        <v/>
      </c>
    </row>
    <row r="1590">
      <c r="A1590" t="inlineStr">
        <is>
          <t>충북</t>
        </is>
      </c>
      <c r="B1590" t="inlineStr">
        <is>
          <t>2018-11</t>
        </is>
      </c>
      <c r="C1590" t="inlineStr">
        <is>
          <t>분석</t>
        </is>
      </c>
      <c r="D1590" t="n">
        <v>1598184</v>
      </c>
      <c r="E1590">
        <f>IF(AND(A1577=A1590,ISNUMBER(D1589),ISNUMBER(D1577),D1589&gt;0,D1577&gt;0),100*(LN(D1589)-LN(D1577)),"")</f>
        <v/>
      </c>
      <c r="F1590" t="n">
        <v>705471</v>
      </c>
      <c r="G1590">
        <f>IF(AND(A1577=A1590,ISNUMBER(F1589),ISNUMBER(F1577),F1589&gt;0,F1577&gt;0),100*(LN(F1589)-LN(F1577)),"")</f>
        <v/>
      </c>
      <c r="H1590" t="n">
        <v>25.42986289438513</v>
      </c>
      <c r="I1590">
        <f>IF(AND(A1577=A1590,ISNUMBER(H1589),ISNUMBER(H1577)),H1589-H1577,"")</f>
        <v/>
      </c>
      <c r="J1590" t="n">
        <v>579</v>
      </c>
      <c r="K1590">
        <f>IF(AND(A1589=A1590,ISNUMBER(J1589),ISNUMBER(D1589)),1000*J1589/D1589,"")</f>
        <v/>
      </c>
      <c r="L1590" t="n">
        <v>64.5</v>
      </c>
      <c r="M1590">
        <f>IF(AND(A1577=A1590,ISNUMBER(L1589),ISNUMBER(L1577)),L1589-L1577,"")</f>
        <v/>
      </c>
      <c r="N1590" t="n">
        <v>43254</v>
      </c>
      <c r="O1590" t="n">
        <v>8.201749887951415</v>
      </c>
      <c r="P1590">
        <f>IF(AND(A1578=A1590,ISNUMBER(O1578)),O1578,"")</f>
        <v/>
      </c>
      <c r="Q1590" t="n">
        <v>18634</v>
      </c>
      <c r="R1590" t="n">
        <v>4.052240790282902</v>
      </c>
      <c r="S1590">
        <f>IF(AND(A1578=A1590,ISNUMBER(R1578)),R1578,"")</f>
        <v/>
      </c>
    </row>
    <row r="1591">
      <c r="A1591" t="inlineStr">
        <is>
          <t>충북</t>
        </is>
      </c>
      <c r="B1591" t="inlineStr">
        <is>
          <t>2018-12</t>
        </is>
      </c>
      <c r="C1591" t="inlineStr">
        <is>
          <t>분석</t>
        </is>
      </c>
      <c r="D1591" t="n">
        <v>1599252</v>
      </c>
      <c r="E1591">
        <f>IF(AND(A1578=A1591,ISNUMBER(D1590),ISNUMBER(D1578),D1590&gt;0,D1578&gt;0),100*(LN(D1590)-LN(D1578)),"")</f>
        <v/>
      </c>
      <c r="F1591" t="n">
        <v>707220</v>
      </c>
      <c r="G1591">
        <f>IF(AND(A1578=A1591,ISNUMBER(F1590),ISNUMBER(F1578),F1590&gt;0,F1578&gt;0),100*(LN(F1590)-LN(F1578)),"")</f>
        <v/>
      </c>
      <c r="H1591" t="n">
        <v>25.41869574025857</v>
      </c>
      <c r="I1591">
        <f>IF(AND(A1578=A1591,ISNUMBER(H1590),ISNUMBER(H1578)),H1590-H1578,"")</f>
        <v/>
      </c>
      <c r="J1591" t="n">
        <v>1196</v>
      </c>
      <c r="K1591">
        <f>IF(AND(A1590=A1591,ISNUMBER(J1590),ISNUMBER(D1590)),1000*J1590/D1590,"")</f>
        <v/>
      </c>
      <c r="L1591" t="n">
        <v>61.4</v>
      </c>
      <c r="M1591">
        <f>IF(AND(A1578=A1591,ISNUMBER(L1590),ISNUMBER(L1578)),L1590-L1578,"")</f>
        <v/>
      </c>
      <c r="N1591" t="n">
        <v>46002</v>
      </c>
      <c r="O1591" t="n">
        <v>6.159515915431513</v>
      </c>
      <c r="P1591">
        <f>IF(AND(A1579=A1591,ISNUMBER(O1579)),O1579,"")</f>
        <v/>
      </c>
      <c r="Q1591" t="n">
        <v>19734</v>
      </c>
      <c r="R1591" t="n">
        <v>5.735516740674029</v>
      </c>
      <c r="S1591">
        <f>IF(AND(A1579=A1591,ISNUMBER(R1579)),R1579,"")</f>
        <v/>
      </c>
    </row>
    <row r="1592">
      <c r="A1592" t="inlineStr">
        <is>
          <t>충북</t>
        </is>
      </c>
      <c r="B1592" t="inlineStr">
        <is>
          <t>2019-01</t>
        </is>
      </c>
      <c r="C1592" t="inlineStr">
        <is>
          <t>분석</t>
        </is>
      </c>
      <c r="D1592" t="n">
        <v>1599155</v>
      </c>
      <c r="E1592">
        <f>IF(AND(A1579=A1592,ISNUMBER(D1591),ISNUMBER(D1579),D1591&gt;0,D1579&gt;0),100*(LN(D1591)-LN(D1579)),"")</f>
        <v/>
      </c>
      <c r="F1592" t="n">
        <v>708227</v>
      </c>
      <c r="G1592">
        <f>IF(AND(A1579=A1592,ISNUMBER(F1591),ISNUMBER(F1579),F1591&gt;0,F1579&gt;0),100*(LN(F1591)-LN(F1579)),"")</f>
        <v/>
      </c>
      <c r="H1592" t="n">
        <v>25.37014860973452</v>
      </c>
      <c r="I1592">
        <f>IF(AND(A1579=A1592,ISNUMBER(H1591),ISNUMBER(H1579)),H1591-H1579,"")</f>
        <v/>
      </c>
      <c r="J1592" t="n">
        <v>156</v>
      </c>
      <c r="K1592">
        <f>IF(AND(A1591=A1592,ISNUMBER(J1591),ISNUMBER(D1591)),1000*J1591/D1591,"")</f>
        <v/>
      </c>
      <c r="L1592" t="n">
        <v>60.1</v>
      </c>
      <c r="M1592">
        <f>IF(AND(A1579=A1592,ISNUMBER(L1591),ISNUMBER(L1579)),L1591-L1579,"")</f>
        <v/>
      </c>
      <c r="N1592" t="n">
        <v>46002</v>
      </c>
      <c r="O1592" t="n">
        <v>6.159515915431513</v>
      </c>
      <c r="P1592">
        <f>IF(AND(A1580=A1592,ISNUMBER(O1580)),O1580,"")</f>
        <v/>
      </c>
      <c r="Q1592" t="n">
        <v>19734</v>
      </c>
      <c r="R1592" t="n">
        <v>5.735516740674029</v>
      </c>
      <c r="S1592">
        <f>IF(AND(A1580=A1592,ISNUMBER(R1580)),R1580,"")</f>
        <v/>
      </c>
    </row>
    <row r="1593">
      <c r="A1593" t="inlineStr">
        <is>
          <t>충북</t>
        </is>
      </c>
      <c r="B1593" t="inlineStr">
        <is>
          <t>2019-02</t>
        </is>
      </c>
      <c r="C1593" t="inlineStr">
        <is>
          <t>분석</t>
        </is>
      </c>
      <c r="D1593" t="n">
        <v>1598868</v>
      </c>
      <c r="E1593">
        <f>IF(AND(A1580=A1593,ISNUMBER(D1592),ISNUMBER(D1580),D1592&gt;0,D1580&gt;0),100*(LN(D1592)-LN(D1580)),"")</f>
        <v/>
      </c>
      <c r="F1593" t="n">
        <v>709629</v>
      </c>
      <c r="G1593">
        <f>IF(AND(A1580=A1593,ISNUMBER(F1592),ISNUMBER(F1580),F1592&gt;0,F1580&gt;0),100*(LN(F1592)-LN(F1580)),"")</f>
        <v/>
      </c>
      <c r="H1593" t="n">
        <v>25.29883642677194</v>
      </c>
      <c r="I1593">
        <f>IF(AND(A1580=A1593,ISNUMBER(H1592),ISNUMBER(H1580)),H1592-H1580,"")</f>
        <v/>
      </c>
      <c r="J1593" t="n">
        <v>-177</v>
      </c>
      <c r="K1593">
        <f>IF(AND(A1592=A1593,ISNUMBER(J1592),ISNUMBER(D1592)),1000*J1592/D1592,"")</f>
        <v/>
      </c>
      <c r="L1593" t="n">
        <v>60.7</v>
      </c>
      <c r="M1593">
        <f>IF(AND(A1580=A1593,ISNUMBER(L1592),ISNUMBER(L1580)),L1592-L1580,"")</f>
        <v/>
      </c>
      <c r="N1593" t="n">
        <v>46002</v>
      </c>
      <c r="O1593" t="n">
        <v>6.159515915431513</v>
      </c>
      <c r="P1593">
        <f>IF(AND(A1581=A1593,ISNUMBER(O1581)),O1581,"")</f>
        <v/>
      </c>
      <c r="Q1593" t="n">
        <v>19734</v>
      </c>
      <c r="R1593" t="n">
        <v>5.735516740674029</v>
      </c>
      <c r="S1593">
        <f>IF(AND(A1581=A1593,ISNUMBER(R1581)),R1581,"")</f>
        <v/>
      </c>
    </row>
    <row r="1594">
      <c r="A1594" t="inlineStr">
        <is>
          <t>충북</t>
        </is>
      </c>
      <c r="B1594" t="inlineStr">
        <is>
          <t>2019-03</t>
        </is>
      </c>
      <c r="C1594" t="inlineStr">
        <is>
          <t>분석</t>
        </is>
      </c>
      <c r="D1594" t="n">
        <v>1598775</v>
      </c>
      <c r="E1594">
        <f>IF(AND(A1581=A1594,ISNUMBER(D1593),ISNUMBER(D1581),D1593&gt;0,D1581&gt;0),100*(LN(D1593)-LN(D1581)),"")</f>
        <v/>
      </c>
      <c r="F1594" t="n">
        <v>711096</v>
      </c>
      <c r="G1594">
        <f>IF(AND(A1581=A1594,ISNUMBER(F1593),ISNUMBER(F1581),F1593&gt;0,F1581&gt;0),100*(LN(F1593)-LN(F1581)),"")</f>
        <v/>
      </c>
      <c r="H1594" t="n">
        <v>25.2672827633657</v>
      </c>
      <c r="I1594">
        <f>IF(AND(A1581=A1594,ISNUMBER(H1593),ISNUMBER(H1581)),H1593-H1581,"")</f>
        <v/>
      </c>
      <c r="J1594" t="n">
        <v>-37</v>
      </c>
      <c r="K1594">
        <f>IF(AND(A1593=A1594,ISNUMBER(J1593),ISNUMBER(D1593)),1000*J1593/D1593,"")</f>
        <v/>
      </c>
      <c r="L1594" t="n">
        <v>62.3</v>
      </c>
      <c r="M1594">
        <f>IF(AND(A1581=A1594,ISNUMBER(L1593),ISNUMBER(L1581)),L1593-L1581,"")</f>
        <v/>
      </c>
      <c r="N1594" t="n">
        <v>46002</v>
      </c>
      <c r="O1594" t="n">
        <v>6.159515915431513</v>
      </c>
      <c r="P1594">
        <f>IF(AND(A1582=A1594,ISNUMBER(O1582)),O1582,"")</f>
        <v/>
      </c>
      <c r="Q1594" t="n">
        <v>19734</v>
      </c>
      <c r="R1594" t="n">
        <v>5.735516740674029</v>
      </c>
      <c r="S1594">
        <f>IF(AND(A1582=A1594,ISNUMBER(R1582)),R1582,"")</f>
        <v/>
      </c>
    </row>
    <row r="1595">
      <c r="A1595" t="inlineStr">
        <is>
          <t>충북</t>
        </is>
      </c>
      <c r="B1595" t="inlineStr">
        <is>
          <t>2019-04</t>
        </is>
      </c>
      <c r="C1595" t="inlineStr">
        <is>
          <t>분석</t>
        </is>
      </c>
      <c r="D1595" t="n">
        <v>1599488</v>
      </c>
      <c r="E1595">
        <f>IF(AND(A1582=A1595,ISNUMBER(D1594),ISNUMBER(D1582),D1594&gt;0,D1582&gt;0),100*(LN(D1594)-LN(D1582)),"")</f>
        <v/>
      </c>
      <c r="F1595" t="n">
        <v>712948</v>
      </c>
      <c r="G1595">
        <f>IF(AND(A1582=A1595,ISNUMBER(F1594),ISNUMBER(F1582),F1594&gt;0,F1582&gt;0),100*(LN(F1594)-LN(F1582)),"")</f>
        <v/>
      </c>
      <c r="H1595" t="n">
        <v>25.25145546574904</v>
      </c>
      <c r="I1595">
        <f>IF(AND(A1582=A1595,ISNUMBER(H1594),ISNUMBER(H1582)),H1594-H1582,"")</f>
        <v/>
      </c>
      <c r="J1595" t="n">
        <v>838</v>
      </c>
      <c r="K1595">
        <f>IF(AND(A1594=A1595,ISNUMBER(J1594),ISNUMBER(D1594)),1000*J1594/D1594,"")</f>
        <v/>
      </c>
      <c r="L1595" t="n">
        <v>63.2</v>
      </c>
      <c r="M1595">
        <f>IF(AND(A1582=A1595,ISNUMBER(L1594),ISNUMBER(L1582)),L1594-L1582,"")</f>
        <v/>
      </c>
      <c r="N1595" t="n">
        <v>46002</v>
      </c>
      <c r="O1595" t="n">
        <v>6.159515915431513</v>
      </c>
      <c r="P1595">
        <f>IF(AND(A1583=A1595,ISNUMBER(O1583)),O1583,"")</f>
        <v/>
      </c>
      <c r="Q1595" t="n">
        <v>19734</v>
      </c>
      <c r="R1595" t="n">
        <v>5.735516740674029</v>
      </c>
      <c r="S1595">
        <f>IF(AND(A1583=A1595,ISNUMBER(R1583)),R1583,"")</f>
        <v/>
      </c>
    </row>
    <row r="1596">
      <c r="A1596" t="inlineStr">
        <is>
          <t>충북</t>
        </is>
      </c>
      <c r="B1596" t="inlineStr">
        <is>
          <t>2019-05</t>
        </is>
      </c>
      <c r="C1596" t="inlineStr">
        <is>
          <t>분석</t>
        </is>
      </c>
      <c r="D1596" t="n">
        <v>1599854</v>
      </c>
      <c r="E1596">
        <f>IF(AND(A1583=A1596,ISNUMBER(D1595),ISNUMBER(D1583),D1595&gt;0,D1583&gt;0),100*(LN(D1595)-LN(D1583)),"")</f>
        <v/>
      </c>
      <c r="F1596" t="n">
        <v>714536</v>
      </c>
      <c r="G1596">
        <f>IF(AND(A1583=A1596,ISNUMBER(F1595),ISNUMBER(F1583),F1595&gt;0,F1583&gt;0),100*(LN(F1595)-LN(F1583)),"")</f>
        <v/>
      </c>
      <c r="H1596" t="n">
        <v>25.23849051225924</v>
      </c>
      <c r="I1596">
        <f>IF(AND(A1583=A1596,ISNUMBER(H1595),ISNUMBER(H1583)),H1595-H1583,"")</f>
        <v/>
      </c>
      <c r="J1596" t="n">
        <v>474</v>
      </c>
      <c r="K1596">
        <f>IF(AND(A1595=A1596,ISNUMBER(J1595),ISNUMBER(D1595)),1000*J1595/D1595,"")</f>
        <v/>
      </c>
      <c r="L1596" t="n">
        <v>64.3</v>
      </c>
      <c r="M1596">
        <f>IF(AND(A1583=A1596,ISNUMBER(L1595),ISNUMBER(L1583)),L1595-L1583,"")</f>
        <v/>
      </c>
      <c r="N1596" t="n">
        <v>46002</v>
      </c>
      <c r="O1596" t="n">
        <v>6.159515915431513</v>
      </c>
      <c r="P1596">
        <f>IF(AND(A1584=A1596,ISNUMBER(O1584)),O1584,"")</f>
        <v/>
      </c>
      <c r="Q1596" t="n">
        <v>19734</v>
      </c>
      <c r="R1596" t="n">
        <v>5.735516740674029</v>
      </c>
      <c r="S1596">
        <f>IF(AND(A1584=A1596,ISNUMBER(R1584)),R1584,"")</f>
        <v/>
      </c>
    </row>
    <row r="1597">
      <c r="A1597" t="inlineStr">
        <is>
          <t>충북</t>
        </is>
      </c>
      <c r="B1597" t="inlineStr">
        <is>
          <t>2019-06</t>
        </is>
      </c>
      <c r="C1597" t="inlineStr">
        <is>
          <t>분석</t>
        </is>
      </c>
      <c r="D1597" t="n">
        <v>1599650</v>
      </c>
      <c r="E1597">
        <f>IF(AND(A1584=A1597,ISNUMBER(D1596),ISNUMBER(D1584),D1596&gt;0,D1584&gt;0),100*(LN(D1596)-LN(D1584)),"")</f>
        <v/>
      </c>
      <c r="F1597" t="n">
        <v>715349</v>
      </c>
      <c r="G1597">
        <f>IF(AND(A1584=A1597,ISNUMBER(F1596),ISNUMBER(F1584),F1596&gt;0,F1584&gt;0),100*(LN(F1596)-LN(F1584)),"")</f>
        <v/>
      </c>
      <c r="H1597" t="n">
        <v>25.2077641984184</v>
      </c>
      <c r="I1597">
        <f>IF(AND(A1584=A1597,ISNUMBER(H1596),ISNUMBER(H1584)),H1596-H1584,"")</f>
        <v/>
      </c>
      <c r="J1597" t="n">
        <v>-173</v>
      </c>
      <c r="K1597">
        <f>IF(AND(A1596=A1597,ISNUMBER(J1596),ISNUMBER(D1596)),1000*J1596/D1596,"")</f>
        <v/>
      </c>
      <c r="L1597" t="n">
        <v>63.6</v>
      </c>
      <c r="M1597">
        <f>IF(AND(A1584=A1597,ISNUMBER(L1596),ISNUMBER(L1584)),L1596-L1584,"")</f>
        <v/>
      </c>
      <c r="N1597" t="n">
        <v>46002</v>
      </c>
      <c r="O1597" t="n">
        <v>6.159515915431513</v>
      </c>
      <c r="P1597">
        <f>IF(AND(A1585=A1597,ISNUMBER(O1585)),O1585,"")</f>
        <v/>
      </c>
      <c r="Q1597" t="n">
        <v>19734</v>
      </c>
      <c r="R1597" t="n">
        <v>5.735516740674029</v>
      </c>
      <c r="S1597">
        <f>IF(AND(A1585=A1597,ISNUMBER(R1585)),R1585,"")</f>
        <v/>
      </c>
    </row>
    <row r="1598">
      <c r="A1598" t="inlineStr">
        <is>
          <t>충북</t>
        </is>
      </c>
      <c r="B1598" t="inlineStr">
        <is>
          <t>2019-07</t>
        </is>
      </c>
      <c r="C1598" t="inlineStr">
        <is>
          <t>분석</t>
        </is>
      </c>
      <c r="D1598" t="n">
        <v>1599368</v>
      </c>
      <c r="E1598">
        <f>IF(AND(A1585=A1598,ISNUMBER(D1597),ISNUMBER(D1585),D1597&gt;0,D1585&gt;0),100*(LN(D1597)-LN(D1585)),"")</f>
        <v/>
      </c>
      <c r="F1598" t="n">
        <v>716157</v>
      </c>
      <c r="G1598">
        <f>IF(AND(A1585=A1598,ISNUMBER(F1597),ISNUMBER(F1585),F1597&gt;0,F1585&gt;0),100*(LN(F1597)-LN(F1585)),"")</f>
        <v/>
      </c>
      <c r="H1598" t="n">
        <v>25.1720679668469</v>
      </c>
      <c r="I1598">
        <f>IF(AND(A1585=A1598,ISNUMBER(H1597),ISNUMBER(H1585)),H1597-H1585,"")</f>
        <v/>
      </c>
      <c r="J1598" t="n">
        <v>-206</v>
      </c>
      <c r="K1598">
        <f>IF(AND(A1597=A1598,ISNUMBER(J1597),ISNUMBER(D1597)),1000*J1597/D1597,"")</f>
        <v/>
      </c>
      <c r="L1598" t="n">
        <v>63.7</v>
      </c>
      <c r="M1598">
        <f>IF(AND(A1585=A1598,ISNUMBER(L1597),ISNUMBER(L1585)),L1597-L1585,"")</f>
        <v/>
      </c>
      <c r="N1598" t="n">
        <v>46002</v>
      </c>
      <c r="O1598" t="n">
        <v>6.159515915431513</v>
      </c>
      <c r="P1598">
        <f>IF(AND(A1586=A1598,ISNUMBER(O1586)),O1586,"")</f>
        <v/>
      </c>
      <c r="Q1598" t="n">
        <v>19734</v>
      </c>
      <c r="R1598" t="n">
        <v>5.735516740674029</v>
      </c>
      <c r="S1598">
        <f>IF(AND(A1586=A1598,ISNUMBER(R1586)),R1586,"")</f>
        <v/>
      </c>
    </row>
    <row r="1599">
      <c r="A1599" t="inlineStr">
        <is>
          <t>충북</t>
        </is>
      </c>
      <c r="B1599" t="inlineStr">
        <is>
          <t>2019-08</t>
        </is>
      </c>
      <c r="C1599" t="inlineStr">
        <is>
          <t>분석</t>
        </is>
      </c>
      <c r="D1599" t="n">
        <v>1599402</v>
      </c>
      <c r="E1599">
        <f>IF(AND(A1586=A1599,ISNUMBER(D1598),ISNUMBER(D1586),D1598&gt;0,D1586&gt;0),100*(LN(D1598)-LN(D1586)),"")</f>
        <v/>
      </c>
      <c r="F1599" t="n">
        <v>717109</v>
      </c>
      <c r="G1599">
        <f>IF(AND(A1586=A1599,ISNUMBER(F1598),ISNUMBER(F1586),F1598&gt;0,F1586&gt;0),100*(LN(F1598)-LN(F1586)),"")</f>
        <v/>
      </c>
      <c r="H1599" t="n">
        <v>25.13570697048022</v>
      </c>
      <c r="I1599">
        <f>IF(AND(A1586=A1599,ISNUMBER(H1598),ISNUMBER(H1586)),H1598-H1586,"")</f>
        <v/>
      </c>
      <c r="J1599" t="n">
        <v>137</v>
      </c>
      <c r="K1599">
        <f>IF(AND(A1598=A1599,ISNUMBER(J1598),ISNUMBER(D1598)),1000*J1598/D1598,"")</f>
        <v/>
      </c>
      <c r="L1599" t="n">
        <v>63.9</v>
      </c>
      <c r="M1599">
        <f>IF(AND(A1586=A1599,ISNUMBER(L1598),ISNUMBER(L1586)),L1598-L1586,"")</f>
        <v/>
      </c>
      <c r="N1599" t="n">
        <v>46002</v>
      </c>
      <c r="O1599" t="n">
        <v>6.159515915431513</v>
      </c>
      <c r="P1599">
        <f>IF(AND(A1587=A1599,ISNUMBER(O1587)),O1587,"")</f>
        <v/>
      </c>
      <c r="Q1599" t="n">
        <v>19734</v>
      </c>
      <c r="R1599" t="n">
        <v>5.735516740674029</v>
      </c>
      <c r="S1599">
        <f>IF(AND(A1587=A1599,ISNUMBER(R1587)),R1587,"")</f>
        <v/>
      </c>
    </row>
    <row r="1600">
      <c r="A1600" t="inlineStr">
        <is>
          <t>충북</t>
        </is>
      </c>
      <c r="B1600" t="inlineStr">
        <is>
          <t>2019-09</t>
        </is>
      </c>
      <c r="C1600" t="inlineStr">
        <is>
          <t>분석</t>
        </is>
      </c>
      <c r="D1600" t="n">
        <v>1599339</v>
      </c>
      <c r="E1600">
        <f>IF(AND(A1587=A1600,ISNUMBER(D1599),ISNUMBER(D1587),D1599&gt;0,D1587&gt;0),100*(LN(D1599)-LN(D1587)),"")</f>
        <v/>
      </c>
      <c r="F1600" t="n">
        <v>718156</v>
      </c>
      <c r="G1600">
        <f>IF(AND(A1587=A1600,ISNUMBER(F1599),ISNUMBER(F1587),F1599&gt;0,F1587&gt;0),100*(LN(F1599)-LN(F1587)),"")</f>
        <v/>
      </c>
      <c r="H1600" t="n">
        <v>25.10230789094745</v>
      </c>
      <c r="I1600">
        <f>IF(AND(A1587=A1600,ISNUMBER(H1599),ISNUMBER(H1587)),H1599-H1587,"")</f>
        <v/>
      </c>
      <c r="J1600" t="n">
        <v>120</v>
      </c>
      <c r="K1600">
        <f>IF(AND(A1599=A1600,ISNUMBER(J1599),ISNUMBER(D1599)),1000*J1599/D1599,"")</f>
        <v/>
      </c>
      <c r="L1600" t="n">
        <v>63.8</v>
      </c>
      <c r="M1600">
        <f>IF(AND(A1587=A1600,ISNUMBER(L1599),ISNUMBER(L1587)),L1599-L1587,"")</f>
        <v/>
      </c>
      <c r="N1600" t="n">
        <v>46002</v>
      </c>
      <c r="O1600" t="n">
        <v>6.159515915431513</v>
      </c>
      <c r="P1600">
        <f>IF(AND(A1588=A1600,ISNUMBER(O1588)),O1588,"")</f>
        <v/>
      </c>
      <c r="Q1600" t="n">
        <v>19734</v>
      </c>
      <c r="R1600" t="n">
        <v>5.735516740674029</v>
      </c>
      <c r="S1600">
        <f>IF(AND(A1588=A1600,ISNUMBER(R1588)),R1588,"")</f>
        <v/>
      </c>
    </row>
    <row r="1601">
      <c r="A1601" t="inlineStr">
        <is>
          <t>충북</t>
        </is>
      </c>
      <c r="B1601" t="inlineStr">
        <is>
          <t>2019-10</t>
        </is>
      </c>
      <c r="C1601" t="inlineStr">
        <is>
          <t>분석</t>
        </is>
      </c>
      <c r="D1601" t="n">
        <v>1599499</v>
      </c>
      <c r="E1601">
        <f>IF(AND(A1588=A1601,ISNUMBER(D1600),ISNUMBER(D1588),D1600&gt;0,D1588&gt;0),100*(LN(D1600)-LN(D1588)),"")</f>
        <v/>
      </c>
      <c r="F1601" t="n">
        <v>719331</v>
      </c>
      <c r="G1601">
        <f>IF(AND(A1588=A1601,ISNUMBER(F1600),ISNUMBER(F1588),F1600&gt;0,F1588&gt;0),100*(LN(F1600)-LN(F1588)),"")</f>
        <v/>
      </c>
      <c r="H1601" t="n">
        <v>25.07453896501342</v>
      </c>
      <c r="I1601">
        <f>IF(AND(A1588=A1601,ISNUMBER(H1600),ISNUMBER(H1588)),H1600-H1588,"")</f>
        <v/>
      </c>
      <c r="J1601" t="n">
        <v>353</v>
      </c>
      <c r="K1601">
        <f>IF(AND(A1600=A1601,ISNUMBER(J1600),ISNUMBER(D1600)),1000*J1600/D1600,"")</f>
        <v/>
      </c>
      <c r="L1601" t="n">
        <v>64.09999999999999</v>
      </c>
      <c r="M1601">
        <f>IF(AND(A1588=A1601,ISNUMBER(L1600),ISNUMBER(L1588)),L1600-L1588,"")</f>
        <v/>
      </c>
      <c r="N1601" t="n">
        <v>46002</v>
      </c>
      <c r="O1601" t="n">
        <v>6.159515915431513</v>
      </c>
      <c r="P1601">
        <f>IF(AND(A1589=A1601,ISNUMBER(O1589)),O1589,"")</f>
        <v/>
      </c>
      <c r="Q1601" t="n">
        <v>19734</v>
      </c>
      <c r="R1601" t="n">
        <v>5.735516740674029</v>
      </c>
      <c r="S1601">
        <f>IF(AND(A1589=A1601,ISNUMBER(R1589)),R1589,"")</f>
        <v/>
      </c>
    </row>
    <row r="1602">
      <c r="A1602" t="inlineStr">
        <is>
          <t>충북</t>
        </is>
      </c>
      <c r="B1602" t="inlineStr">
        <is>
          <t>2019-11</t>
        </is>
      </c>
      <c r="C1602" t="inlineStr">
        <is>
          <t>분석</t>
        </is>
      </c>
      <c r="D1602" t="n">
        <v>1599651</v>
      </c>
      <c r="E1602">
        <f>IF(AND(A1589=A1602,ISNUMBER(D1601),ISNUMBER(D1589),D1601&gt;0,D1589&gt;0),100*(LN(D1601)-LN(D1589)),"")</f>
        <v/>
      </c>
      <c r="F1602" t="n">
        <v>720502</v>
      </c>
      <c r="G1602">
        <f>IF(AND(A1589=A1602,ISNUMBER(F1601),ISNUMBER(F1589),F1601&gt;0,F1589&gt;0),100*(LN(F1601)-LN(F1589)),"")</f>
        <v/>
      </c>
      <c r="H1602" t="n">
        <v>25.05121429611834</v>
      </c>
      <c r="I1602">
        <f>IF(AND(A1589=A1602,ISNUMBER(H1601),ISNUMBER(H1589)),H1601-H1589,"")</f>
        <v/>
      </c>
      <c r="J1602" t="n">
        <v>387</v>
      </c>
      <c r="K1602">
        <f>IF(AND(A1601=A1602,ISNUMBER(J1601),ISNUMBER(D1601)),1000*J1601/D1601,"")</f>
        <v/>
      </c>
      <c r="L1602" t="n">
        <v>63.3</v>
      </c>
      <c r="M1602">
        <f>IF(AND(A1589=A1602,ISNUMBER(L1601),ISNUMBER(L1589)),L1601-L1589,"")</f>
        <v/>
      </c>
      <c r="N1602" t="n">
        <v>46002</v>
      </c>
      <c r="O1602" t="n">
        <v>6.159515915431513</v>
      </c>
      <c r="P1602">
        <f>IF(AND(A1590=A1602,ISNUMBER(O1590)),O1590,"")</f>
        <v/>
      </c>
      <c r="Q1602" t="n">
        <v>19734</v>
      </c>
      <c r="R1602" t="n">
        <v>5.735516740674029</v>
      </c>
      <c r="S1602">
        <f>IF(AND(A1590=A1602,ISNUMBER(R1590)),R1590,"")</f>
        <v/>
      </c>
    </row>
    <row r="1603">
      <c r="A1603" t="inlineStr">
        <is>
          <t>충북</t>
        </is>
      </c>
      <c r="B1603" t="inlineStr">
        <is>
          <t>2019-12</t>
        </is>
      </c>
      <c r="C1603" t="inlineStr">
        <is>
          <t>분석</t>
        </is>
      </c>
      <c r="D1603" t="n">
        <v>1600007</v>
      </c>
      <c r="E1603">
        <f>IF(AND(A1590=A1603,ISNUMBER(D1602),ISNUMBER(D1590),D1602&gt;0,D1590&gt;0),100*(LN(D1602)-LN(D1590)),"")</f>
        <v/>
      </c>
      <c r="F1603" t="n">
        <v>722123</v>
      </c>
      <c r="G1603">
        <f>IF(AND(A1590=A1603,ISNUMBER(F1602),ISNUMBER(F1590),F1602&gt;0,F1590&gt;0),100*(LN(F1602)-LN(F1590)),"")</f>
        <v/>
      </c>
      <c r="H1603" t="n">
        <v>25.01770304754917</v>
      </c>
      <c r="I1603">
        <f>IF(AND(A1590=A1603,ISNUMBER(H1602),ISNUMBER(H1590)),H1602-H1590,"")</f>
        <v/>
      </c>
      <c r="J1603" t="n">
        <v>693</v>
      </c>
      <c r="K1603">
        <f>IF(AND(A1602=A1603,ISNUMBER(J1602),ISNUMBER(D1602)),1000*J1602/D1602,"")</f>
        <v/>
      </c>
      <c r="L1603" t="n">
        <v>61.5</v>
      </c>
      <c r="M1603">
        <f>IF(AND(A1590=A1603,ISNUMBER(L1602),ISNUMBER(L1590)),L1602-L1590,"")</f>
        <v/>
      </c>
      <c r="N1603" t="n">
        <v>46777</v>
      </c>
      <c r="O1603" t="n">
        <v>1.670675532473354</v>
      </c>
      <c r="P1603">
        <f>IF(AND(A1591=A1603,ISNUMBER(O1591)),O1591,"")</f>
        <v/>
      </c>
      <c r="Q1603" t="n">
        <v>20770</v>
      </c>
      <c r="R1603" t="n">
        <v>5.116660145304763</v>
      </c>
      <c r="S1603">
        <f>IF(AND(A1591=A1603,ISNUMBER(R1591)),R1591,"")</f>
        <v/>
      </c>
    </row>
    <row r="1604">
      <c r="A1604" t="inlineStr">
        <is>
          <t>충북</t>
        </is>
      </c>
      <c r="B1604" t="inlineStr">
        <is>
          <t>2020-01</t>
        </is>
      </c>
      <c r="C1604" t="inlineStr">
        <is>
          <t>분석</t>
        </is>
      </c>
      <c r="D1604" t="n">
        <v>1599391</v>
      </c>
      <c r="E1604">
        <f>IF(AND(A1591=A1604,ISNUMBER(D1603),ISNUMBER(D1591),D1603&gt;0,D1591&gt;0),100*(LN(D1603)-LN(D1591)),"")</f>
        <v/>
      </c>
      <c r="F1604" t="n">
        <v>722726</v>
      </c>
      <c r="G1604">
        <f>IF(AND(A1591=A1604,ISNUMBER(F1603),ISNUMBER(F1591),F1603&gt;0,F1591&gt;0),100*(LN(F1603)-LN(F1591)),"")</f>
        <v/>
      </c>
      <c r="H1604" t="n">
        <v>24.96093825712412</v>
      </c>
      <c r="I1604">
        <f>IF(AND(A1591=A1604,ISNUMBER(H1603),ISNUMBER(H1591)),H1603-H1591,"")</f>
        <v/>
      </c>
      <c r="J1604" t="n">
        <v>-423</v>
      </c>
      <c r="K1604">
        <f>IF(AND(A1603=A1604,ISNUMBER(J1603),ISNUMBER(D1603)),1000*J1603/D1603,"")</f>
        <v/>
      </c>
      <c r="L1604" t="n">
        <v>61</v>
      </c>
      <c r="M1604">
        <f>IF(AND(A1591=A1604,ISNUMBER(L1603),ISNUMBER(L1591)),L1603-L1591,"")</f>
        <v/>
      </c>
      <c r="N1604" t="n">
        <v>46777</v>
      </c>
      <c r="O1604" t="n">
        <v>1.670675532473354</v>
      </c>
      <c r="P1604">
        <f>IF(AND(A1592=A1604,ISNUMBER(O1592)),O1592,"")</f>
        <v/>
      </c>
      <c r="Q1604" t="n">
        <v>20770</v>
      </c>
      <c r="R1604" t="n">
        <v>5.116660145304763</v>
      </c>
      <c r="S1604">
        <f>IF(AND(A1592=A1604,ISNUMBER(R1592)),R1592,"")</f>
        <v/>
      </c>
    </row>
    <row r="1605">
      <c r="A1605" t="inlineStr">
        <is>
          <t>충북</t>
        </is>
      </c>
      <c r="B1605" t="inlineStr">
        <is>
          <t>2020-02</t>
        </is>
      </c>
      <c r="C1605" t="inlineStr">
        <is>
          <t>분석</t>
        </is>
      </c>
      <c r="D1605" t="n">
        <v>1598599</v>
      </c>
      <c r="E1605">
        <f>IF(AND(A1592=A1605,ISNUMBER(D1604),ISNUMBER(D1592),D1604&gt;0,D1592&gt;0),100*(LN(D1604)-LN(D1592)),"")</f>
        <v/>
      </c>
      <c r="F1605" t="n">
        <v>723931</v>
      </c>
      <c r="G1605">
        <f>IF(AND(A1592=A1605,ISNUMBER(F1604),ISNUMBER(F1592),F1604&gt;0,F1592&gt;0),100*(LN(F1604)-LN(F1592)),"")</f>
        <v/>
      </c>
      <c r="H1605" t="n">
        <v>24.87665762333143</v>
      </c>
      <c r="I1605">
        <f>IF(AND(A1592=A1605,ISNUMBER(H1604),ISNUMBER(H1592)),H1604-H1592,"")</f>
        <v/>
      </c>
      <c r="J1605" t="n">
        <v>-497</v>
      </c>
      <c r="K1605">
        <f>IF(AND(A1604=A1605,ISNUMBER(J1604),ISNUMBER(D1604)),1000*J1604/D1604,"")</f>
        <v/>
      </c>
      <c r="L1605" t="n">
        <v>61.7</v>
      </c>
      <c r="M1605">
        <f>IF(AND(A1592=A1605,ISNUMBER(L1604),ISNUMBER(L1592)),L1604-L1592,"")</f>
        <v/>
      </c>
      <c r="N1605" t="n">
        <v>46777</v>
      </c>
      <c r="O1605" t="n">
        <v>1.670675532473354</v>
      </c>
      <c r="P1605">
        <f>IF(AND(A1593=A1605,ISNUMBER(O1593)),O1593,"")</f>
        <v/>
      </c>
      <c r="Q1605" t="n">
        <v>20770</v>
      </c>
      <c r="R1605" t="n">
        <v>5.116660145304763</v>
      </c>
      <c r="S1605">
        <f>IF(AND(A1593=A1605,ISNUMBER(R1593)),R1593,"")</f>
        <v/>
      </c>
    </row>
    <row r="1606">
      <c r="A1606" t="inlineStr">
        <is>
          <t>충북</t>
        </is>
      </c>
      <c r="B1606" t="inlineStr">
        <is>
          <t>2020-03</t>
        </is>
      </c>
      <c r="C1606" t="inlineStr">
        <is>
          <t>분석</t>
        </is>
      </c>
      <c r="D1606" t="n">
        <v>1597639</v>
      </c>
      <c r="E1606">
        <f>IF(AND(A1593=A1606,ISNUMBER(D1605),ISNUMBER(D1593),D1605&gt;0,D1593&gt;0),100*(LN(D1605)-LN(D1593)),"")</f>
        <v/>
      </c>
      <c r="F1606" t="n">
        <v>725289</v>
      </c>
      <c r="G1606">
        <f>IF(AND(A1593=A1606,ISNUMBER(F1605),ISNUMBER(F1593),F1605&gt;0,F1593&gt;0),100*(LN(F1605)-LN(F1593)),"")</f>
        <v/>
      </c>
      <c r="H1606" t="n">
        <v>24.83539773378091</v>
      </c>
      <c r="I1606">
        <f>IF(AND(A1593=A1606,ISNUMBER(H1605),ISNUMBER(H1593)),H1605-H1593,"")</f>
        <v/>
      </c>
      <c r="J1606" t="n">
        <v>-725</v>
      </c>
      <c r="K1606">
        <f>IF(AND(A1605=A1606,ISNUMBER(J1605),ISNUMBER(D1605)),1000*J1605/D1605,"")</f>
        <v/>
      </c>
      <c r="L1606" t="n">
        <v>62.8</v>
      </c>
      <c r="M1606">
        <f>IF(AND(A1593=A1606,ISNUMBER(L1605),ISNUMBER(L1593)),L1605-L1593,"")</f>
        <v/>
      </c>
      <c r="N1606" t="n">
        <v>46777</v>
      </c>
      <c r="O1606" t="n">
        <v>1.670675532473354</v>
      </c>
      <c r="P1606">
        <f>IF(AND(A1594=A1606,ISNUMBER(O1594)),O1594,"")</f>
        <v/>
      </c>
      <c r="Q1606" t="n">
        <v>20770</v>
      </c>
      <c r="R1606" t="n">
        <v>5.116660145304763</v>
      </c>
      <c r="S1606">
        <f>IF(AND(A1594=A1606,ISNUMBER(R1594)),R1594,"")</f>
        <v/>
      </c>
    </row>
    <row r="1607">
      <c r="A1607" t="inlineStr">
        <is>
          <t>충북</t>
        </is>
      </c>
      <c r="B1607" t="inlineStr">
        <is>
          <t>2020-04</t>
        </is>
      </c>
      <c r="C1607" t="inlineStr">
        <is>
          <t>분석</t>
        </is>
      </c>
      <c r="D1607" t="n">
        <v>1596613</v>
      </c>
      <c r="E1607">
        <f>IF(AND(A1594=A1607,ISNUMBER(D1606),ISNUMBER(D1594),D1606&gt;0,D1594&gt;0),100*(LN(D1606)-LN(D1594)),"")</f>
        <v/>
      </c>
      <c r="F1607" t="n">
        <v>726381</v>
      </c>
      <c r="G1607">
        <f>IF(AND(A1594=A1607,ISNUMBER(F1606),ISNUMBER(F1594),F1606&gt;0,F1594&gt;0),100*(LN(F1606)-LN(F1594)),"")</f>
        <v/>
      </c>
      <c r="H1607" t="n">
        <v>24.80106325076897</v>
      </c>
      <c r="I1607">
        <f>IF(AND(A1594=A1607,ISNUMBER(H1606),ISNUMBER(H1594)),H1606-H1594,"")</f>
        <v/>
      </c>
      <c r="J1607" t="n">
        <v>-850</v>
      </c>
      <c r="K1607">
        <f>IF(AND(A1606=A1607,ISNUMBER(J1606),ISNUMBER(D1606)),1000*J1606/D1606,"")</f>
        <v/>
      </c>
      <c r="L1607" t="n">
        <v>63.1</v>
      </c>
      <c r="M1607">
        <f>IF(AND(A1594=A1607,ISNUMBER(L1606),ISNUMBER(L1594)),L1606-L1594,"")</f>
        <v/>
      </c>
      <c r="N1607" t="n">
        <v>46777</v>
      </c>
      <c r="O1607" t="n">
        <v>1.670675532473354</v>
      </c>
      <c r="P1607">
        <f>IF(AND(A1595=A1607,ISNUMBER(O1595)),O1595,"")</f>
        <v/>
      </c>
      <c r="Q1607" t="n">
        <v>20770</v>
      </c>
      <c r="R1607" t="n">
        <v>5.116660145304763</v>
      </c>
      <c r="S1607">
        <f>IF(AND(A1595=A1607,ISNUMBER(R1595)),R1595,"")</f>
        <v/>
      </c>
    </row>
    <row r="1608">
      <c r="A1608" t="inlineStr">
        <is>
          <t>충북</t>
        </is>
      </c>
      <c r="B1608" t="inlineStr">
        <is>
          <t>2020-05</t>
        </is>
      </c>
      <c r="C1608" t="inlineStr">
        <is>
          <t>분석</t>
        </is>
      </c>
      <c r="D1608" t="n">
        <v>1596710</v>
      </c>
      <c r="E1608">
        <f>IF(AND(A1595=A1608,ISNUMBER(D1607),ISNUMBER(D1595),D1607&gt;0,D1595&gt;0),100*(LN(D1607)-LN(D1595)),"")</f>
        <v/>
      </c>
      <c r="F1608" t="n">
        <v>729270</v>
      </c>
      <c r="G1608">
        <f>IF(AND(A1595=A1608,ISNUMBER(F1607),ISNUMBER(F1595),F1607&gt;0,F1595&gt;0),100*(LN(F1607)-LN(F1595)),"")</f>
        <v/>
      </c>
      <c r="H1608" t="n">
        <v>24.77820017410801</v>
      </c>
      <c r="I1608">
        <f>IF(AND(A1595=A1608,ISNUMBER(H1607),ISNUMBER(H1595)),H1607-H1595,"")</f>
        <v/>
      </c>
      <c r="J1608" t="n">
        <v>242</v>
      </c>
      <c r="K1608">
        <f>IF(AND(A1607=A1608,ISNUMBER(J1607),ISNUMBER(D1607)),1000*J1607/D1607,"")</f>
        <v/>
      </c>
      <c r="L1608" t="n">
        <v>64.5</v>
      </c>
      <c r="M1608">
        <f>IF(AND(A1595=A1608,ISNUMBER(L1607),ISNUMBER(L1595)),L1607-L1595,"")</f>
        <v/>
      </c>
      <c r="N1608" t="n">
        <v>46777</v>
      </c>
      <c r="O1608" t="n">
        <v>1.670675532473354</v>
      </c>
      <c r="P1608">
        <f>IF(AND(A1596=A1608,ISNUMBER(O1596)),O1596,"")</f>
        <v/>
      </c>
      <c r="Q1608" t="n">
        <v>20770</v>
      </c>
      <c r="R1608" t="n">
        <v>5.116660145304763</v>
      </c>
      <c r="S1608">
        <f>IF(AND(A1596=A1608,ISNUMBER(R1596)),R1596,"")</f>
        <v/>
      </c>
    </row>
    <row r="1609">
      <c r="A1609" t="inlineStr">
        <is>
          <t>충북</t>
        </is>
      </c>
      <c r="B1609" t="inlineStr">
        <is>
          <t>2020-06</t>
        </is>
      </c>
      <c r="C1609" t="inlineStr">
        <is>
          <t>분석</t>
        </is>
      </c>
      <c r="D1609" t="n">
        <v>1597593</v>
      </c>
      <c r="E1609">
        <f>IF(AND(A1596=A1609,ISNUMBER(D1608),ISNUMBER(D1596),D1608&gt;0,D1596&gt;0),100*(LN(D1608)-LN(D1596)),"")</f>
        <v/>
      </c>
      <c r="F1609" t="n">
        <v>732285</v>
      </c>
      <c r="G1609">
        <f>IF(AND(A1596=A1609,ISNUMBER(F1608),ISNUMBER(F1596),F1608&gt;0,F1596&gt;0),100*(LN(F1608)-LN(F1596)),"")</f>
        <v/>
      </c>
      <c r="H1609" t="n">
        <v>24.75755715003759</v>
      </c>
      <c r="I1609">
        <f>IF(AND(A1596=A1609,ISNUMBER(H1608),ISNUMBER(H1596)),H1608-H1596,"")</f>
        <v/>
      </c>
      <c r="J1609" t="n">
        <v>1094</v>
      </c>
      <c r="K1609">
        <f>IF(AND(A1608=A1609,ISNUMBER(J1608),ISNUMBER(D1608)),1000*J1608/D1608,"")</f>
        <v/>
      </c>
      <c r="L1609" t="n">
        <v>64.7</v>
      </c>
      <c r="M1609">
        <f>IF(AND(A1596=A1609,ISNUMBER(L1608),ISNUMBER(L1596)),L1608-L1596,"")</f>
        <v/>
      </c>
      <c r="N1609" t="n">
        <v>46777</v>
      </c>
      <c r="O1609" t="n">
        <v>1.670675532473354</v>
      </c>
      <c r="P1609">
        <f>IF(AND(A1597=A1609,ISNUMBER(O1597)),O1597,"")</f>
        <v/>
      </c>
      <c r="Q1609" t="n">
        <v>20770</v>
      </c>
      <c r="R1609" t="n">
        <v>5.116660145304763</v>
      </c>
      <c r="S1609">
        <f>IF(AND(A1597=A1609,ISNUMBER(R1597)),R1597,"")</f>
        <v/>
      </c>
    </row>
    <row r="1610">
      <c r="A1610" t="inlineStr">
        <is>
          <t>충북</t>
        </is>
      </c>
      <c r="B1610" t="inlineStr">
        <is>
          <t>2020-07</t>
        </is>
      </c>
      <c r="C1610" t="inlineStr">
        <is>
          <t>분석</t>
        </is>
      </c>
      <c r="D1610" t="n">
        <v>1597936</v>
      </c>
      <c r="E1610">
        <f>IF(AND(A1597=A1610,ISNUMBER(D1609),ISNUMBER(D1597),D1609&gt;0,D1597&gt;0),100*(LN(D1609)-LN(D1597)),"")</f>
        <v/>
      </c>
      <c r="F1610" t="n">
        <v>734112</v>
      </c>
      <c r="G1610">
        <f>IF(AND(A1597=A1610,ISNUMBER(F1609),ISNUMBER(F1597),F1609&gt;0,F1597&gt;0),100*(LN(F1609)-LN(F1597)),"")</f>
        <v/>
      </c>
      <c r="H1610" t="n">
        <v>24.72358091938601</v>
      </c>
      <c r="I1610">
        <f>IF(AND(A1597=A1610,ISNUMBER(H1609),ISNUMBER(H1597)),H1609-H1597,"")</f>
        <v/>
      </c>
      <c r="J1610" t="n">
        <v>563</v>
      </c>
      <c r="K1610">
        <f>IF(AND(A1609=A1610,ISNUMBER(J1609),ISNUMBER(D1609)),1000*J1609/D1609,"")</f>
        <v/>
      </c>
      <c r="L1610" t="n">
        <v>64.5</v>
      </c>
      <c r="M1610">
        <f>IF(AND(A1597=A1610,ISNUMBER(L1609),ISNUMBER(L1597)),L1609-L1597,"")</f>
        <v/>
      </c>
      <c r="N1610" t="n">
        <v>46777</v>
      </c>
      <c r="O1610" t="n">
        <v>1.670675532473354</v>
      </c>
      <c r="P1610">
        <f>IF(AND(A1598=A1610,ISNUMBER(O1598)),O1598,"")</f>
        <v/>
      </c>
      <c r="Q1610" t="n">
        <v>20770</v>
      </c>
      <c r="R1610" t="n">
        <v>5.116660145304763</v>
      </c>
      <c r="S1610">
        <f>IF(AND(A1598=A1610,ISNUMBER(R1598)),R1598,"")</f>
        <v/>
      </c>
    </row>
    <row r="1611">
      <c r="A1611" t="inlineStr">
        <is>
          <t>충북</t>
        </is>
      </c>
      <c r="B1611" t="inlineStr">
        <is>
          <t>2020-08</t>
        </is>
      </c>
      <c r="C1611" t="inlineStr">
        <is>
          <t>분석</t>
        </is>
      </c>
      <c r="D1611" t="n">
        <v>1598162</v>
      </c>
      <c r="E1611">
        <f>IF(AND(A1598=A1611,ISNUMBER(D1610),ISNUMBER(D1598),D1610&gt;0,D1598&gt;0),100*(LN(D1610)-LN(D1598)),"")</f>
        <v/>
      </c>
      <c r="F1611" t="n">
        <v>736095</v>
      </c>
      <c r="G1611">
        <f>IF(AND(A1598=A1611,ISNUMBER(F1610),ISNUMBER(F1598),F1610&gt;0,F1598&gt;0),100*(LN(F1610)-LN(F1598)),"")</f>
        <v/>
      </c>
      <c r="H1611" t="n">
        <v>24.67534580349176</v>
      </c>
      <c r="I1611">
        <f>IF(AND(A1598=A1611,ISNUMBER(H1610),ISNUMBER(H1598)),H1610-H1598,"")</f>
        <v/>
      </c>
      <c r="J1611" t="n">
        <v>307</v>
      </c>
      <c r="K1611">
        <f>IF(AND(A1610=A1611,ISNUMBER(J1610),ISNUMBER(D1610)),1000*J1610/D1610,"")</f>
        <v/>
      </c>
      <c r="L1611" t="n">
        <v>63.7</v>
      </c>
      <c r="M1611">
        <f>IF(AND(A1598=A1611,ISNUMBER(L1610),ISNUMBER(L1598)),L1610-L1598,"")</f>
        <v/>
      </c>
      <c r="N1611" t="n">
        <v>46777</v>
      </c>
      <c r="O1611" t="n">
        <v>1.670675532473354</v>
      </c>
      <c r="P1611">
        <f>IF(AND(A1599=A1611,ISNUMBER(O1599)),O1599,"")</f>
        <v/>
      </c>
      <c r="Q1611" t="n">
        <v>20770</v>
      </c>
      <c r="R1611" t="n">
        <v>5.116660145304763</v>
      </c>
      <c r="S1611">
        <f>IF(AND(A1599=A1611,ISNUMBER(R1599)),R1599,"")</f>
        <v/>
      </c>
    </row>
    <row r="1612">
      <c r="A1612" t="inlineStr">
        <is>
          <t>충북</t>
        </is>
      </c>
      <c r="B1612" t="inlineStr">
        <is>
          <t>2020-09</t>
        </is>
      </c>
      <c r="C1612" t="inlineStr">
        <is>
          <t>분석</t>
        </is>
      </c>
      <c r="D1612" t="n">
        <v>1598536</v>
      </c>
      <c r="E1612">
        <f>IF(AND(A1599=A1612,ISNUMBER(D1611),ISNUMBER(D1599),D1611&gt;0,D1599&gt;0),100*(LN(D1611)-LN(D1599)),"")</f>
        <v/>
      </c>
      <c r="F1612" t="n">
        <v>738094</v>
      </c>
      <c r="G1612">
        <f>IF(AND(A1599=A1612,ISNUMBER(F1611),ISNUMBER(F1599),F1611&gt;0,F1599&gt;0),100*(LN(F1611)-LN(F1599)),"")</f>
        <v/>
      </c>
      <c r="H1612" t="n">
        <v>24.6388570542046</v>
      </c>
      <c r="I1612">
        <f>IF(AND(A1599=A1612,ISNUMBER(H1611),ISNUMBER(H1599)),H1611-H1599,"")</f>
        <v/>
      </c>
      <c r="J1612" t="n">
        <v>404</v>
      </c>
      <c r="K1612">
        <f>IF(AND(A1611=A1612,ISNUMBER(J1611),ISNUMBER(D1611)),1000*J1611/D1611,"")</f>
        <v/>
      </c>
      <c r="L1612" t="n">
        <v>63.7</v>
      </c>
      <c r="M1612">
        <f>IF(AND(A1599=A1612,ISNUMBER(L1611),ISNUMBER(L1599)),L1611-L1599,"")</f>
        <v/>
      </c>
      <c r="N1612" t="n">
        <v>46777</v>
      </c>
      <c r="O1612" t="n">
        <v>1.670675532473354</v>
      </c>
      <c r="P1612">
        <f>IF(AND(A1600=A1612,ISNUMBER(O1600)),O1600,"")</f>
        <v/>
      </c>
      <c r="Q1612" t="n">
        <v>20770</v>
      </c>
      <c r="R1612" t="n">
        <v>5.116660145304763</v>
      </c>
      <c r="S1612">
        <f>IF(AND(A1600=A1612,ISNUMBER(R1600)),R1600,"")</f>
        <v/>
      </c>
    </row>
    <row r="1613">
      <c r="A1613" t="inlineStr">
        <is>
          <t>충북</t>
        </is>
      </c>
      <c r="B1613" t="inlineStr">
        <is>
          <t>2020-10</t>
        </is>
      </c>
      <c r="C1613" t="inlineStr">
        <is>
          <t>분석</t>
        </is>
      </c>
      <c r="D1613" t="n">
        <v>1599102</v>
      </c>
      <c r="E1613">
        <f>IF(AND(A1600=A1613,ISNUMBER(D1612),ISNUMBER(D1600),D1612&gt;0,D1600&gt;0),100*(LN(D1612)-LN(D1600)),"")</f>
        <v/>
      </c>
      <c r="F1613" t="n">
        <v>739808</v>
      </c>
      <c r="G1613">
        <f>IF(AND(A1600=A1613,ISNUMBER(F1612),ISNUMBER(F1600),F1612&gt;0,F1600&gt;0),100*(LN(F1612)-LN(F1600)),"")</f>
        <v/>
      </c>
      <c r="H1613" t="n">
        <v>24.61237619614008</v>
      </c>
      <c r="I1613">
        <f>IF(AND(A1600=A1613,ISNUMBER(H1612),ISNUMBER(H1600)),H1612-H1600,"")</f>
        <v/>
      </c>
      <c r="J1613" t="n">
        <v>895</v>
      </c>
      <c r="K1613">
        <f>IF(AND(A1612=A1613,ISNUMBER(J1612),ISNUMBER(D1612)),1000*J1612/D1612,"")</f>
        <v/>
      </c>
      <c r="L1613" t="n">
        <v>63.1</v>
      </c>
      <c r="M1613">
        <f>IF(AND(A1600=A1613,ISNUMBER(L1612),ISNUMBER(L1600)),L1612-L1600,"")</f>
        <v/>
      </c>
      <c r="N1613" t="n">
        <v>46777</v>
      </c>
      <c r="O1613" t="n">
        <v>1.670675532473354</v>
      </c>
      <c r="P1613">
        <f>IF(AND(A1601=A1613,ISNUMBER(O1601)),O1601,"")</f>
        <v/>
      </c>
      <c r="Q1613" t="n">
        <v>20770</v>
      </c>
      <c r="R1613" t="n">
        <v>5.116660145304763</v>
      </c>
      <c r="S1613">
        <f>IF(AND(A1601=A1613,ISNUMBER(R1601)),R1601,"")</f>
        <v/>
      </c>
    </row>
    <row r="1614">
      <c r="A1614" t="inlineStr">
        <is>
          <t>충북</t>
        </is>
      </c>
      <c r="B1614" t="inlineStr">
        <is>
          <t>2020-11</t>
        </is>
      </c>
      <c r="C1614" t="inlineStr">
        <is>
          <t>분석</t>
        </is>
      </c>
      <c r="D1614" t="n">
        <v>1599680</v>
      </c>
      <c r="E1614">
        <f>IF(AND(A1601=A1614,ISNUMBER(D1613),ISNUMBER(D1601),D1613&gt;0,D1601&gt;0),100*(LN(D1613)-LN(D1601)),"")</f>
        <v/>
      </c>
      <c r="F1614" t="n">
        <v>742087</v>
      </c>
      <c r="G1614">
        <f>IF(AND(A1601=A1614,ISNUMBER(F1613),ISNUMBER(F1601),F1613&gt;0,F1601&gt;0),100*(LN(F1613)-LN(F1601)),"")</f>
        <v/>
      </c>
      <c r="H1614" t="n">
        <v>24.5994823964793</v>
      </c>
      <c r="I1614">
        <f>IF(AND(A1601=A1614,ISNUMBER(H1613),ISNUMBER(H1601)),H1613-H1601,"")</f>
        <v/>
      </c>
      <c r="J1614" t="n">
        <v>868</v>
      </c>
      <c r="K1614">
        <f>IF(AND(A1613=A1614,ISNUMBER(J1613),ISNUMBER(D1613)),1000*J1613/D1613,"")</f>
        <v/>
      </c>
      <c r="L1614" t="n">
        <v>63.8</v>
      </c>
      <c r="M1614">
        <f>IF(AND(A1601=A1614,ISNUMBER(L1613),ISNUMBER(L1601)),L1613-L1601,"")</f>
        <v/>
      </c>
      <c r="N1614" t="n">
        <v>46777</v>
      </c>
      <c r="O1614" t="n">
        <v>1.670675532473354</v>
      </c>
      <c r="P1614">
        <f>IF(AND(A1602=A1614,ISNUMBER(O1602)),O1602,"")</f>
        <v/>
      </c>
      <c r="Q1614" t="n">
        <v>20770</v>
      </c>
      <c r="R1614" t="n">
        <v>5.116660145304763</v>
      </c>
      <c r="S1614">
        <f>IF(AND(A1602=A1614,ISNUMBER(R1602)),R1602,"")</f>
        <v/>
      </c>
    </row>
    <row r="1615">
      <c r="A1615" t="inlineStr">
        <is>
          <t>충북</t>
        </is>
      </c>
      <c r="B1615" t="inlineStr">
        <is>
          <t>2020-12</t>
        </is>
      </c>
      <c r="C1615" t="inlineStr">
        <is>
          <t>분석</t>
        </is>
      </c>
      <c r="D1615" t="n">
        <v>1600837</v>
      </c>
      <c r="E1615">
        <f>IF(AND(A1602=A1615,ISNUMBER(D1614),ISNUMBER(D1602),D1614&gt;0,D1602&gt;0),100*(LN(D1614)-LN(D1602)),"")</f>
        <v/>
      </c>
      <c r="F1615" t="n">
        <v>745644</v>
      </c>
      <c r="G1615">
        <f>IF(AND(A1602=A1615,ISNUMBER(F1614),ISNUMBER(F1602),F1614&gt;0,F1602&gt;0),100*(LN(F1614)-LN(F1602)),"")</f>
        <v/>
      </c>
      <c r="H1615" t="n">
        <v>24.60500350754012</v>
      </c>
      <c r="I1615">
        <f>IF(AND(A1602=A1615,ISNUMBER(H1614),ISNUMBER(H1602)),H1614-H1602,"")</f>
        <v/>
      </c>
      <c r="J1615" t="n">
        <v>1576</v>
      </c>
      <c r="K1615">
        <f>IF(AND(A1614=A1615,ISNUMBER(J1614),ISNUMBER(D1614)),1000*J1614/D1614,"")</f>
        <v/>
      </c>
      <c r="L1615" t="n">
        <v>61.6</v>
      </c>
      <c r="M1615">
        <f>IF(AND(A1602=A1615,ISNUMBER(L1614),ISNUMBER(L1602)),L1614-L1602,"")</f>
        <v/>
      </c>
      <c r="N1615" t="n">
        <v>46462</v>
      </c>
      <c r="O1615" t="n">
        <v>-0.6756854930772604</v>
      </c>
      <c r="P1615">
        <f>IF(AND(A1603=A1615,ISNUMBER(O1603)),O1603,"")</f>
        <v/>
      </c>
      <c r="Q1615" t="n">
        <v>21801</v>
      </c>
      <c r="R1615" t="n">
        <v>4.844620241458664</v>
      </c>
      <c r="S1615">
        <f>IF(AND(A1603=A1615,ISNUMBER(R1603)),R1603,"")</f>
        <v/>
      </c>
    </row>
    <row r="1616">
      <c r="A1616" t="inlineStr">
        <is>
          <t>충북</t>
        </is>
      </c>
      <c r="B1616" t="inlineStr">
        <is>
          <t>2021-01</t>
        </is>
      </c>
      <c r="C1616" t="inlineStr">
        <is>
          <t>분석</t>
        </is>
      </c>
      <c r="D1616" t="n">
        <v>1599658</v>
      </c>
      <c r="E1616">
        <f>IF(AND(A1603=A1616,ISNUMBER(D1615),ISNUMBER(D1603),D1615&gt;0,D1603&gt;0),100*(LN(D1615)-LN(D1603)),"")</f>
        <v/>
      </c>
      <c r="F1616" t="n">
        <v>746441</v>
      </c>
      <c r="G1616">
        <f>IF(AND(A1603=A1616,ISNUMBER(F1615),ISNUMBER(F1603),F1615&gt;0,F1603&gt;0),100*(LN(F1615)-LN(F1603)),"")</f>
        <v/>
      </c>
      <c r="H1616" t="n">
        <v>24.55437349733506</v>
      </c>
      <c r="I1616">
        <f>IF(AND(A1603=A1616,ISNUMBER(H1615),ISNUMBER(H1603)),H1615-H1603,"")</f>
        <v/>
      </c>
      <c r="J1616" t="n">
        <v>-903</v>
      </c>
      <c r="K1616">
        <f>IF(AND(A1615=A1616,ISNUMBER(J1615),ISNUMBER(D1615)),1000*J1615/D1615,"")</f>
        <v/>
      </c>
      <c r="L1616" t="n">
        <v>58.8</v>
      </c>
      <c r="M1616">
        <f>IF(AND(A1603=A1616,ISNUMBER(L1615),ISNUMBER(L1603)),L1615-L1603,"")</f>
        <v/>
      </c>
      <c r="N1616" t="n">
        <v>46462</v>
      </c>
      <c r="O1616" t="n">
        <v>-0.6756854930772604</v>
      </c>
      <c r="P1616">
        <f>IF(AND(A1604=A1616,ISNUMBER(O1604)),O1604,"")</f>
        <v/>
      </c>
      <c r="Q1616" t="n">
        <v>21801</v>
      </c>
      <c r="R1616" t="n">
        <v>4.844620241458664</v>
      </c>
      <c r="S1616">
        <f>IF(AND(A1604=A1616,ISNUMBER(R1604)),R1604,"")</f>
        <v/>
      </c>
    </row>
    <row r="1617">
      <c r="A1617" t="inlineStr">
        <is>
          <t>충북</t>
        </is>
      </c>
      <c r="B1617" t="inlineStr">
        <is>
          <t>2021-02</t>
        </is>
      </c>
      <c r="C1617" t="inlineStr">
        <is>
          <t>분석</t>
        </is>
      </c>
      <c r="D1617" t="n">
        <v>1599122</v>
      </c>
      <c r="E1617">
        <f>IF(AND(A1604=A1617,ISNUMBER(D1616),ISNUMBER(D1604),D1616&gt;0,D1604&gt;0),100*(LN(D1616)-LN(D1604)),"")</f>
        <v/>
      </c>
      <c r="F1617" t="n">
        <v>747979</v>
      </c>
      <c r="G1617">
        <f>IF(AND(A1604=A1617,ISNUMBER(F1616),ISNUMBER(F1604),F1616&gt;0,F1604&gt;0),100*(LN(F1616)-LN(F1604)),"")</f>
        <v/>
      </c>
      <c r="H1617" t="n">
        <v>24.47393006912543</v>
      </c>
      <c r="I1617">
        <f>IF(AND(A1604=A1617,ISNUMBER(H1616),ISNUMBER(H1604)),H1616-H1604,"")</f>
        <v/>
      </c>
      <c r="J1617" t="n">
        <v>-273</v>
      </c>
      <c r="K1617">
        <f>IF(AND(A1616=A1617,ISNUMBER(J1616),ISNUMBER(D1616)),1000*J1616/D1616,"")</f>
        <v/>
      </c>
      <c r="L1617" t="n">
        <v>60.9</v>
      </c>
      <c r="M1617">
        <f>IF(AND(A1604=A1617,ISNUMBER(L1616),ISNUMBER(L1604)),L1616-L1604,"")</f>
        <v/>
      </c>
      <c r="N1617" t="n">
        <v>46462</v>
      </c>
      <c r="O1617" t="n">
        <v>-0.6756854930772604</v>
      </c>
      <c r="P1617">
        <f>IF(AND(A1605=A1617,ISNUMBER(O1605)),O1605,"")</f>
        <v/>
      </c>
      <c r="Q1617" t="n">
        <v>21801</v>
      </c>
      <c r="R1617" t="n">
        <v>4.844620241458664</v>
      </c>
      <c r="S1617">
        <f>IF(AND(A1605=A1617,ISNUMBER(R1605)),R1605,"")</f>
        <v/>
      </c>
    </row>
    <row r="1618">
      <c r="A1618" t="inlineStr">
        <is>
          <t>충북</t>
        </is>
      </c>
      <c r="B1618" t="inlineStr">
        <is>
          <t>2021-03</t>
        </is>
      </c>
      <c r="C1618" t="inlineStr">
        <is>
          <t>분석</t>
        </is>
      </c>
      <c r="D1618" t="n">
        <v>1595714</v>
      </c>
      <c r="E1618">
        <f>IF(AND(A1605=A1618,ISNUMBER(D1617),ISNUMBER(D1605),D1617&gt;0,D1605&gt;0),100*(LN(D1617)-LN(D1605)),"")</f>
        <v/>
      </c>
      <c r="F1618" t="n">
        <v>747313</v>
      </c>
      <c r="G1618">
        <f>IF(AND(A1605=A1618,ISNUMBER(F1617),ISNUMBER(F1605),F1617&gt;0,F1605&gt;0),100*(LN(F1617)-LN(F1605)),"")</f>
        <v/>
      </c>
      <c r="H1618" t="n">
        <v>24.44592201359391</v>
      </c>
      <c r="I1618">
        <f>IF(AND(A1605=A1618,ISNUMBER(H1617),ISNUMBER(H1605)),H1617-H1605,"")</f>
        <v/>
      </c>
      <c r="J1618" t="n">
        <v>-201</v>
      </c>
      <c r="K1618">
        <f>IF(AND(A1617=A1618,ISNUMBER(J1617),ISNUMBER(D1617)),1000*J1617/D1617,"")</f>
        <v/>
      </c>
      <c r="L1618" t="n">
        <v>62.6</v>
      </c>
      <c r="M1618">
        <f>IF(AND(A1605=A1618,ISNUMBER(L1617),ISNUMBER(L1605)),L1617-L1605,"")</f>
        <v/>
      </c>
      <c r="N1618" t="n">
        <v>46462</v>
      </c>
      <c r="O1618" t="n">
        <v>-0.6756854930772604</v>
      </c>
      <c r="P1618">
        <f>IF(AND(A1606=A1618,ISNUMBER(O1606)),O1606,"")</f>
        <v/>
      </c>
      <c r="Q1618" t="n">
        <v>21801</v>
      </c>
      <c r="R1618" t="n">
        <v>4.844620241458664</v>
      </c>
      <c r="S1618">
        <f>IF(AND(A1606=A1618,ISNUMBER(R1606)),R1606,"")</f>
        <v/>
      </c>
    </row>
    <row r="1619">
      <c r="A1619" t="inlineStr">
        <is>
          <t>충북</t>
        </is>
      </c>
      <c r="B1619" t="inlineStr">
        <is>
          <t>2021-04</t>
        </is>
      </c>
      <c r="C1619" t="inlineStr">
        <is>
          <t>분석</t>
        </is>
      </c>
      <c r="D1619" t="n">
        <v>1596303</v>
      </c>
      <c r="E1619">
        <f>IF(AND(A1606=A1619,ISNUMBER(D1618),ISNUMBER(D1606),D1618&gt;0,D1606&gt;0),100*(LN(D1618)-LN(D1606)),"")</f>
        <v/>
      </c>
      <c r="F1619" t="n">
        <v>748975</v>
      </c>
      <c r="G1619">
        <f>IF(AND(A1606=A1619,ISNUMBER(F1618),ISNUMBER(F1606),F1618&gt;0,F1606&gt;0),100*(LN(F1618)-LN(F1606)),"")</f>
        <v/>
      </c>
      <c r="H1619" t="n">
        <v>24.42882084416305</v>
      </c>
      <c r="I1619">
        <f>IF(AND(A1606=A1619,ISNUMBER(H1618),ISNUMBER(H1606)),H1618-H1606,"")</f>
        <v/>
      </c>
      <c r="J1619" t="n">
        <v>882</v>
      </c>
      <c r="K1619">
        <f>IF(AND(A1618=A1619,ISNUMBER(J1618),ISNUMBER(D1618)),1000*J1618/D1618,"")</f>
        <v/>
      </c>
      <c r="L1619" t="n">
        <v>63.4</v>
      </c>
      <c r="M1619">
        <f>IF(AND(A1606=A1619,ISNUMBER(L1618),ISNUMBER(L1606)),L1618-L1606,"")</f>
        <v/>
      </c>
      <c r="N1619" t="n">
        <v>46462</v>
      </c>
      <c r="O1619" t="n">
        <v>-0.6756854930772604</v>
      </c>
      <c r="P1619">
        <f>IF(AND(A1607=A1619,ISNUMBER(O1607)),O1607,"")</f>
        <v/>
      </c>
      <c r="Q1619" t="n">
        <v>21801</v>
      </c>
      <c r="R1619" t="n">
        <v>4.844620241458664</v>
      </c>
      <c r="S1619">
        <f>IF(AND(A1607=A1619,ISNUMBER(R1607)),R1607,"")</f>
        <v/>
      </c>
    </row>
    <row r="1620">
      <c r="A1620" t="inlineStr">
        <is>
          <t>충북</t>
        </is>
      </c>
      <c r="B1620" t="inlineStr">
        <is>
          <t>2021-05</t>
        </is>
      </c>
      <c r="C1620" t="inlineStr">
        <is>
          <t>분석</t>
        </is>
      </c>
      <c r="D1620" t="n">
        <v>1596955</v>
      </c>
      <c r="E1620">
        <f>IF(AND(A1607=A1620,ISNUMBER(D1619),ISNUMBER(D1607),D1619&gt;0,D1607&gt;0),100*(LN(D1619)-LN(D1607)),"")</f>
        <v/>
      </c>
      <c r="F1620" t="n">
        <v>750635</v>
      </c>
      <c r="G1620">
        <f>IF(AND(A1607=A1620,ISNUMBER(F1619),ISNUMBER(F1607),F1619&gt;0,F1607&gt;0),100*(LN(F1619)-LN(F1607)),"")</f>
        <v/>
      </c>
      <c r="H1620" t="n">
        <v>24.39849588748587</v>
      </c>
      <c r="I1620">
        <f>IF(AND(A1607=A1620,ISNUMBER(H1619),ISNUMBER(H1607)),H1619-H1607,"")</f>
        <v/>
      </c>
      <c r="J1620" t="n">
        <v>954</v>
      </c>
      <c r="K1620">
        <f>IF(AND(A1619=A1620,ISNUMBER(J1619),ISNUMBER(D1619)),1000*J1619/D1619,"")</f>
        <v/>
      </c>
      <c r="L1620" t="n">
        <v>64.40000000000001</v>
      </c>
      <c r="M1620">
        <f>IF(AND(A1607=A1620,ISNUMBER(L1619),ISNUMBER(L1607)),L1619-L1607,"")</f>
        <v/>
      </c>
      <c r="N1620" t="n">
        <v>46462</v>
      </c>
      <c r="O1620" t="n">
        <v>-0.6756854930772604</v>
      </c>
      <c r="P1620">
        <f>IF(AND(A1608=A1620,ISNUMBER(O1608)),O1608,"")</f>
        <v/>
      </c>
      <c r="Q1620" t="n">
        <v>21801</v>
      </c>
      <c r="R1620" t="n">
        <v>4.844620241458664</v>
      </c>
      <c r="S1620">
        <f>IF(AND(A1608=A1620,ISNUMBER(R1608)),R1608,"")</f>
        <v/>
      </c>
    </row>
    <row r="1621">
      <c r="A1621" t="inlineStr">
        <is>
          <t>충북</t>
        </is>
      </c>
      <c r="B1621" t="inlineStr">
        <is>
          <t>2021-06</t>
        </is>
      </c>
      <c r="C1621" t="inlineStr">
        <is>
          <t>분석</t>
        </is>
      </c>
      <c r="D1621" t="n">
        <v>1597503</v>
      </c>
      <c r="E1621">
        <f>IF(AND(A1608=A1621,ISNUMBER(D1620),ISNUMBER(D1608),D1620&gt;0,D1608&gt;0),100*(LN(D1620)-LN(D1608)),"")</f>
        <v/>
      </c>
      <c r="F1621" t="n">
        <v>752237</v>
      </c>
      <c r="G1621">
        <f>IF(AND(A1608=A1621,ISNUMBER(F1620),ISNUMBER(F1608),F1620&gt;0,F1608&gt;0),100*(LN(F1620)-LN(F1608)),"")</f>
        <v/>
      </c>
      <c r="H1621" t="n">
        <v>24.37860836568069</v>
      </c>
      <c r="I1621">
        <f>IF(AND(A1608=A1621,ISNUMBER(H1620),ISNUMBER(H1608)),H1620-H1608,"")</f>
        <v/>
      </c>
      <c r="J1621" t="n">
        <v>1150</v>
      </c>
      <c r="K1621">
        <f>IF(AND(A1620=A1621,ISNUMBER(J1620),ISNUMBER(D1620)),1000*J1620/D1620,"")</f>
        <v/>
      </c>
      <c r="L1621" t="n">
        <v>64.40000000000001</v>
      </c>
      <c r="M1621">
        <f>IF(AND(A1608=A1621,ISNUMBER(L1620),ISNUMBER(L1608)),L1620-L1608,"")</f>
        <v/>
      </c>
      <c r="N1621" t="n">
        <v>46462</v>
      </c>
      <c r="O1621" t="n">
        <v>-0.6756854930772604</v>
      </c>
      <c r="P1621">
        <f>IF(AND(A1609=A1621,ISNUMBER(O1609)),O1609,"")</f>
        <v/>
      </c>
      <c r="Q1621" t="n">
        <v>21801</v>
      </c>
      <c r="R1621" t="n">
        <v>4.844620241458664</v>
      </c>
      <c r="S1621">
        <f>IF(AND(A1609=A1621,ISNUMBER(R1609)),R1609,"")</f>
        <v/>
      </c>
    </row>
    <row r="1622">
      <c r="A1622" t="inlineStr">
        <is>
          <t>충북</t>
        </is>
      </c>
      <c r="B1622" t="inlineStr">
        <is>
          <t>2021-07</t>
        </is>
      </c>
      <c r="C1622" t="inlineStr">
        <is>
          <t>분석</t>
        </is>
      </c>
      <c r="D1622" t="n">
        <v>1597501</v>
      </c>
      <c r="E1622">
        <f>IF(AND(A1609=A1622,ISNUMBER(D1621),ISNUMBER(D1609),D1621&gt;0,D1609&gt;0),100*(LN(D1621)-LN(D1609)),"")</f>
        <v/>
      </c>
      <c r="F1622" t="n">
        <v>753893</v>
      </c>
      <c r="G1622">
        <f>IF(AND(A1609=A1622,ISNUMBER(F1621),ISNUMBER(F1609),F1621&gt;0,F1609&gt;0),100*(LN(F1621)-LN(F1609)),"")</f>
        <v/>
      </c>
      <c r="H1622" t="n">
        <v>24.34032905143721</v>
      </c>
      <c r="I1622">
        <f>IF(AND(A1609=A1622,ISNUMBER(H1621),ISNUMBER(H1609)),H1621-H1609,"")</f>
        <v/>
      </c>
      <c r="J1622" t="n">
        <v>231</v>
      </c>
      <c r="K1622">
        <f>IF(AND(A1621=A1622,ISNUMBER(J1621),ISNUMBER(D1621)),1000*J1621/D1621,"")</f>
        <v/>
      </c>
      <c r="L1622" t="n">
        <v>63.9</v>
      </c>
      <c r="M1622">
        <f>IF(AND(A1609=A1622,ISNUMBER(L1621),ISNUMBER(L1609)),L1621-L1609,"")</f>
        <v/>
      </c>
      <c r="N1622" t="n">
        <v>46462</v>
      </c>
      <c r="O1622" t="n">
        <v>-0.6756854930772604</v>
      </c>
      <c r="P1622">
        <f>IF(AND(A1610=A1622,ISNUMBER(O1610)),O1610,"")</f>
        <v/>
      </c>
      <c r="Q1622" t="n">
        <v>21801</v>
      </c>
      <c r="R1622" t="n">
        <v>4.844620241458664</v>
      </c>
      <c r="S1622">
        <f>IF(AND(A1610=A1622,ISNUMBER(R1610)),R1610,"")</f>
        <v/>
      </c>
    </row>
    <row r="1623">
      <c r="A1623" t="inlineStr">
        <is>
          <t>충북</t>
        </is>
      </c>
      <c r="B1623" t="inlineStr">
        <is>
          <t>2021-08</t>
        </is>
      </c>
      <c r="C1623" t="inlineStr">
        <is>
          <t>분석</t>
        </is>
      </c>
      <c r="D1623" t="n">
        <v>1597179</v>
      </c>
      <c r="E1623">
        <f>IF(AND(A1610=A1623,ISNUMBER(D1622),ISNUMBER(D1610),D1622&gt;0,D1610&gt;0),100*(LN(D1622)-LN(D1610)),"")</f>
        <v/>
      </c>
      <c r="F1623" t="n">
        <v>755059</v>
      </c>
      <c r="G1623">
        <f>IF(AND(A1610=A1623,ISNUMBER(F1622),ISNUMBER(F1610),F1622&gt;0,F1610&gt;0),100*(LN(F1622)-LN(F1610)),"")</f>
        <v/>
      </c>
      <c r="H1623" t="n">
        <v>24.29189214233345</v>
      </c>
      <c r="I1623">
        <f>IF(AND(A1610=A1623,ISNUMBER(H1622),ISNUMBER(H1610)),H1622-H1610,"")</f>
        <v/>
      </c>
      <c r="J1623" t="n">
        <v>-104</v>
      </c>
      <c r="K1623">
        <f>IF(AND(A1622=A1623,ISNUMBER(J1622),ISNUMBER(D1622)),1000*J1622/D1622,"")</f>
        <v/>
      </c>
      <c r="L1623" t="n">
        <v>64.5</v>
      </c>
      <c r="M1623">
        <f>IF(AND(A1610=A1623,ISNUMBER(L1622),ISNUMBER(L1610)),L1622-L1610,"")</f>
        <v/>
      </c>
      <c r="N1623" t="n">
        <v>46462</v>
      </c>
      <c r="O1623" t="n">
        <v>-0.6756854930772604</v>
      </c>
      <c r="P1623">
        <f>IF(AND(A1611=A1623,ISNUMBER(O1611)),O1611,"")</f>
        <v/>
      </c>
      <c r="Q1623" t="n">
        <v>21801</v>
      </c>
      <c r="R1623" t="n">
        <v>4.844620241458664</v>
      </c>
      <c r="S1623">
        <f>IF(AND(A1611=A1623,ISNUMBER(R1611)),R1611,"")</f>
        <v/>
      </c>
    </row>
    <row r="1624">
      <c r="A1624" t="inlineStr">
        <is>
          <t>충북</t>
        </is>
      </c>
      <c r="B1624" t="inlineStr">
        <is>
          <t>2021-09</t>
        </is>
      </c>
      <c r="C1624" t="inlineStr">
        <is>
          <t>분석</t>
        </is>
      </c>
      <c r="D1624" t="n">
        <v>1596765</v>
      </c>
      <c r="E1624">
        <f>IF(AND(A1611=A1624,ISNUMBER(D1623),ISNUMBER(D1611),D1623&gt;0,D1611&gt;0),100*(LN(D1623)-LN(D1611)),"")</f>
        <v/>
      </c>
      <c r="F1624" t="n">
        <v>756520</v>
      </c>
      <c r="G1624">
        <f>IF(AND(A1611=A1624,ISNUMBER(F1623),ISNUMBER(F1611),F1623&gt;0,F1611&gt;0),100*(LN(F1623)-LN(F1611)),"")</f>
        <v/>
      </c>
      <c r="H1624" t="n">
        <v>24.24802647853629</v>
      </c>
      <c r="I1624">
        <f>IF(AND(A1611=A1624,ISNUMBER(H1623),ISNUMBER(H1611)),H1623-H1611,"")</f>
        <v/>
      </c>
      <c r="J1624" t="n">
        <v>-189</v>
      </c>
      <c r="K1624">
        <f>IF(AND(A1623=A1624,ISNUMBER(J1623),ISNUMBER(D1623)),1000*J1623/D1623,"")</f>
        <v/>
      </c>
      <c r="L1624" t="n">
        <v>64.2</v>
      </c>
      <c r="M1624">
        <f>IF(AND(A1611=A1624,ISNUMBER(L1623),ISNUMBER(L1611)),L1623-L1611,"")</f>
        <v/>
      </c>
      <c r="N1624" t="n">
        <v>46462</v>
      </c>
      <c r="O1624" t="n">
        <v>-0.6756854930772604</v>
      </c>
      <c r="P1624">
        <f>IF(AND(A1612=A1624,ISNUMBER(O1612)),O1612,"")</f>
        <v/>
      </c>
      <c r="Q1624" t="n">
        <v>21801</v>
      </c>
      <c r="R1624" t="n">
        <v>4.844620241458664</v>
      </c>
      <c r="S1624">
        <f>IF(AND(A1612=A1624,ISNUMBER(R1612)),R1612,"")</f>
        <v/>
      </c>
    </row>
    <row r="1625">
      <c r="A1625" t="inlineStr">
        <is>
          <t>충북</t>
        </is>
      </c>
      <c r="B1625" t="inlineStr">
        <is>
          <t>2021-10</t>
        </is>
      </c>
      <c r="C1625" t="inlineStr">
        <is>
          <t>분석</t>
        </is>
      </c>
      <c r="D1625" t="n">
        <v>1596948</v>
      </c>
      <c r="E1625">
        <f>IF(AND(A1612=A1625,ISNUMBER(D1624),ISNUMBER(D1612),D1624&gt;0,D1612&gt;0),100*(LN(D1624)-LN(D1612)),"")</f>
        <v/>
      </c>
      <c r="F1625" t="n">
        <v>757980</v>
      </c>
      <c r="G1625">
        <f>IF(AND(A1612=A1625,ISNUMBER(F1624),ISNUMBER(F1612),F1624&gt;0,F1612&gt;0),100*(LN(F1624)-LN(F1612)),"")</f>
        <v/>
      </c>
      <c r="H1625" t="n">
        <v>24.20805185892089</v>
      </c>
      <c r="I1625">
        <f>IF(AND(A1612=A1625,ISNUMBER(H1624),ISNUMBER(H1612)),H1624-H1612,"")</f>
        <v/>
      </c>
      <c r="J1625" t="n">
        <v>464</v>
      </c>
      <c r="K1625">
        <f>IF(AND(A1624=A1625,ISNUMBER(J1624),ISNUMBER(D1624)),1000*J1624/D1624,"")</f>
        <v/>
      </c>
      <c r="L1625" t="n">
        <v>64.90000000000001</v>
      </c>
      <c r="M1625">
        <f>IF(AND(A1612=A1625,ISNUMBER(L1624),ISNUMBER(L1612)),L1624-L1612,"")</f>
        <v/>
      </c>
      <c r="N1625" t="n">
        <v>46462</v>
      </c>
      <c r="O1625" t="n">
        <v>-0.6756854930772604</v>
      </c>
      <c r="P1625">
        <f>IF(AND(A1613=A1625,ISNUMBER(O1613)),O1613,"")</f>
        <v/>
      </c>
      <c r="Q1625" t="n">
        <v>21801</v>
      </c>
      <c r="R1625" t="n">
        <v>4.844620241458664</v>
      </c>
      <c r="S1625">
        <f>IF(AND(A1613=A1625,ISNUMBER(R1613)),R1613,"")</f>
        <v/>
      </c>
    </row>
    <row r="1626">
      <c r="A1626" t="inlineStr">
        <is>
          <t>충북</t>
        </is>
      </c>
      <c r="B1626" t="inlineStr">
        <is>
          <t>2021-11</t>
        </is>
      </c>
      <c r="C1626" t="inlineStr">
        <is>
          <t>분석</t>
        </is>
      </c>
      <c r="D1626" t="n">
        <v>1597019</v>
      </c>
      <c r="E1626">
        <f>IF(AND(A1613=A1626,ISNUMBER(D1625),ISNUMBER(D1613),D1625&gt;0,D1613&gt;0),100*(LN(D1625)-LN(D1613)),"")</f>
        <v/>
      </c>
      <c r="F1626" t="n">
        <v>759106</v>
      </c>
      <c r="G1626">
        <f>IF(AND(A1613=A1626,ISNUMBER(F1625),ISNUMBER(F1613),F1625&gt;0,F1613&gt;0),100*(LN(F1625)-LN(F1613)),"")</f>
        <v/>
      </c>
      <c r="H1626" t="n">
        <v>24.16483460747806</v>
      </c>
      <c r="I1626">
        <f>IF(AND(A1613=A1626,ISNUMBER(H1625),ISNUMBER(H1613)),H1625-H1613,"")</f>
        <v/>
      </c>
      <c r="J1626" t="n">
        <v>586</v>
      </c>
      <c r="K1626">
        <f>IF(AND(A1625=A1626,ISNUMBER(J1625),ISNUMBER(D1625)),1000*J1625/D1625,"")</f>
        <v/>
      </c>
      <c r="L1626" t="n">
        <v>64.59999999999999</v>
      </c>
      <c r="M1626">
        <f>IF(AND(A1613=A1626,ISNUMBER(L1625),ISNUMBER(L1613)),L1625-L1613,"")</f>
        <v/>
      </c>
      <c r="N1626" t="n">
        <v>46462</v>
      </c>
      <c r="O1626" t="n">
        <v>-0.6756854930772604</v>
      </c>
      <c r="P1626">
        <f>IF(AND(A1614=A1626,ISNUMBER(O1614)),O1614,"")</f>
        <v/>
      </c>
      <c r="Q1626" t="n">
        <v>21801</v>
      </c>
      <c r="R1626" t="n">
        <v>4.844620241458664</v>
      </c>
      <c r="S1626">
        <f>IF(AND(A1614=A1626,ISNUMBER(R1614)),R1614,"")</f>
        <v/>
      </c>
    </row>
    <row r="1627">
      <c r="A1627" t="inlineStr">
        <is>
          <t>충북</t>
        </is>
      </c>
      <c r="B1627" t="inlineStr">
        <is>
          <t>2021-12</t>
        </is>
      </c>
      <c r="C1627" t="inlineStr">
        <is>
          <t>분석</t>
        </is>
      </c>
      <c r="D1627" t="n">
        <v>1597427</v>
      </c>
      <c r="E1627">
        <f>IF(AND(A1614=A1627,ISNUMBER(D1626),ISNUMBER(D1614),D1626&gt;0,D1614&gt;0),100*(LN(D1626)-LN(D1614)),"")</f>
        <v/>
      </c>
      <c r="F1627" t="n">
        <v>760672</v>
      </c>
      <c r="G1627">
        <f>IF(AND(A1614=A1627,ISNUMBER(F1626),ISNUMBER(F1614),F1626&gt;0,F1614&gt;0),100*(LN(F1626)-LN(F1614)),"")</f>
        <v/>
      </c>
      <c r="H1627" t="n">
        <v>24.10263504998976</v>
      </c>
      <c r="I1627">
        <f>IF(AND(A1614=A1627,ISNUMBER(H1626),ISNUMBER(H1614)),H1626-H1614,"")</f>
        <v/>
      </c>
      <c r="J1627" t="n">
        <v>865</v>
      </c>
      <c r="K1627">
        <f>IF(AND(A1626=A1627,ISNUMBER(J1626),ISNUMBER(D1626)),1000*J1626/D1626,"")</f>
        <v/>
      </c>
      <c r="L1627" t="n">
        <v>63.5</v>
      </c>
      <c r="M1627">
        <f>IF(AND(A1614=A1627,ISNUMBER(L1626),ISNUMBER(L1614)),L1626-L1614,"")</f>
        <v/>
      </c>
      <c r="N1627" t="n">
        <v>49519</v>
      </c>
      <c r="O1627" t="n">
        <v>6.372166011260205</v>
      </c>
      <c r="P1627">
        <f>IF(AND(A1615=A1627,ISNUMBER(O1615)),O1615,"")</f>
        <v/>
      </c>
      <c r="Q1627" t="n">
        <v>22873</v>
      </c>
      <c r="R1627" t="n">
        <v>4.800133534261342</v>
      </c>
      <c r="S1627">
        <f>IF(AND(A1615=A1627,ISNUMBER(R1615)),R1615,"")</f>
        <v/>
      </c>
    </row>
    <row r="1628">
      <c r="A1628" t="inlineStr">
        <is>
          <t>충북</t>
        </is>
      </c>
      <c r="B1628" t="inlineStr">
        <is>
          <t>2022-01</t>
        </is>
      </c>
      <c r="C1628" t="inlineStr">
        <is>
          <t>분석</t>
        </is>
      </c>
      <c r="D1628" t="n">
        <v>1597097</v>
      </c>
      <c r="E1628">
        <f>IF(AND(A1615=A1628,ISNUMBER(D1627),ISNUMBER(D1615),D1627&gt;0,D1615&gt;0),100*(LN(D1627)-LN(D1615)),"")</f>
        <v/>
      </c>
      <c r="F1628" t="n">
        <v>761737</v>
      </c>
      <c r="G1628">
        <f>IF(AND(A1615=A1628,ISNUMBER(F1627),ISNUMBER(F1615),F1627&gt;0,F1615&gt;0),100*(LN(F1627)-LN(F1615)),"")</f>
        <v/>
      </c>
      <c r="H1628" t="n">
        <v>24.02277382025012</v>
      </c>
      <c r="I1628">
        <f>IF(AND(A1615=A1628,ISNUMBER(H1627),ISNUMBER(H1615)),H1627-H1615,"")</f>
        <v/>
      </c>
      <c r="J1628" t="n">
        <v>-64</v>
      </c>
      <c r="K1628">
        <f>IF(AND(A1627=A1628,ISNUMBER(J1627),ISNUMBER(D1627)),1000*J1627/D1627,"")</f>
        <v/>
      </c>
      <c r="L1628" t="n">
        <v>61.8</v>
      </c>
      <c r="M1628">
        <f>IF(AND(A1615=A1628,ISNUMBER(L1627),ISNUMBER(L1615)),L1627-L1615,"")</f>
        <v/>
      </c>
      <c r="N1628" t="n">
        <v>49519</v>
      </c>
      <c r="O1628" t="n">
        <v>6.372166011260205</v>
      </c>
      <c r="P1628">
        <f>IF(AND(A1616=A1628,ISNUMBER(O1616)),O1616,"")</f>
        <v/>
      </c>
      <c r="Q1628" t="n">
        <v>22873</v>
      </c>
      <c r="R1628" t="n">
        <v>4.800133534261342</v>
      </c>
      <c r="S1628">
        <f>IF(AND(A1616=A1628,ISNUMBER(R1616)),R1616,"")</f>
        <v/>
      </c>
    </row>
    <row r="1629">
      <c r="A1629" t="inlineStr">
        <is>
          <t>충북</t>
        </is>
      </c>
      <c r="B1629" t="inlineStr">
        <is>
          <t>2022-02</t>
        </is>
      </c>
      <c r="C1629" t="inlineStr">
        <is>
          <t>분석</t>
        </is>
      </c>
      <c r="D1629" t="n">
        <v>1597022</v>
      </c>
      <c r="E1629">
        <f>IF(AND(A1616=A1629,ISNUMBER(D1628),ISNUMBER(D1616),D1628&gt;0,D1616&gt;0),100*(LN(D1628)-LN(D1616)),"")</f>
        <v/>
      </c>
      <c r="F1629" t="n">
        <v>763610</v>
      </c>
      <c r="G1629">
        <f>IF(AND(A1616=A1629,ISNUMBER(F1628),ISNUMBER(F1616),F1628&gt;0,F1616&gt;0),100*(LN(F1628)-LN(F1616)),"")</f>
        <v/>
      </c>
      <c r="H1629" t="n">
        <v>23.92841175638156</v>
      </c>
      <c r="I1629">
        <f>IF(AND(A1616=A1629,ISNUMBER(H1628),ISNUMBER(H1616)),H1628-H1616,"")</f>
        <v/>
      </c>
      <c r="J1629" t="n">
        <v>354</v>
      </c>
      <c r="K1629">
        <f>IF(AND(A1628=A1629,ISNUMBER(J1628),ISNUMBER(D1628)),1000*J1628/D1628,"")</f>
        <v/>
      </c>
      <c r="L1629" t="n">
        <v>62.7</v>
      </c>
      <c r="M1629">
        <f>IF(AND(A1616=A1629,ISNUMBER(L1628),ISNUMBER(L1616)),L1628-L1616,"")</f>
        <v/>
      </c>
      <c r="N1629" t="n">
        <v>49519</v>
      </c>
      <c r="O1629" t="n">
        <v>6.372166011260205</v>
      </c>
      <c r="P1629">
        <f>IF(AND(A1617=A1629,ISNUMBER(O1617)),O1617,"")</f>
        <v/>
      </c>
      <c r="Q1629" t="n">
        <v>22873</v>
      </c>
      <c r="R1629" t="n">
        <v>4.800133534261342</v>
      </c>
      <c r="S1629">
        <f>IF(AND(A1617=A1629,ISNUMBER(R1617)),R1617,"")</f>
        <v/>
      </c>
    </row>
    <row r="1630">
      <c r="A1630" t="inlineStr">
        <is>
          <t>충북</t>
        </is>
      </c>
      <c r="B1630" t="inlineStr">
        <is>
          <t>2022-03</t>
        </is>
      </c>
      <c r="C1630" t="inlineStr">
        <is>
          <t>분석</t>
        </is>
      </c>
      <c r="D1630" t="n">
        <v>1597484</v>
      </c>
      <c r="E1630">
        <f>IF(AND(A1617=A1630,ISNUMBER(D1629),ISNUMBER(D1617),D1629&gt;0,D1617&gt;0),100*(LN(D1629)-LN(D1617)),"")</f>
        <v/>
      </c>
      <c r="F1630" t="n">
        <v>766005</v>
      </c>
      <c r="G1630">
        <f>IF(AND(A1617=A1630,ISNUMBER(F1629),ISNUMBER(F1617),F1629&gt;0,F1617&gt;0),100*(LN(F1629)-LN(F1617)),"")</f>
        <v/>
      </c>
      <c r="H1630" t="n">
        <v>23.91009863009582</v>
      </c>
      <c r="I1630">
        <f>IF(AND(A1617=A1630,ISNUMBER(H1629),ISNUMBER(H1617)),H1629-H1617,"")</f>
        <v/>
      </c>
      <c r="J1630" t="n">
        <v>1188</v>
      </c>
      <c r="K1630">
        <f>IF(AND(A1629=A1630,ISNUMBER(J1629),ISNUMBER(D1629)),1000*J1629/D1629,"")</f>
        <v/>
      </c>
      <c r="L1630" t="n">
        <v>64.5</v>
      </c>
      <c r="M1630">
        <f>IF(AND(A1617=A1630,ISNUMBER(L1629),ISNUMBER(L1617)),L1629-L1617,"")</f>
        <v/>
      </c>
      <c r="N1630" t="n">
        <v>49519</v>
      </c>
      <c r="O1630" t="n">
        <v>6.372166011260205</v>
      </c>
      <c r="P1630">
        <f>IF(AND(A1618=A1630,ISNUMBER(O1618)),O1618,"")</f>
        <v/>
      </c>
      <c r="Q1630" t="n">
        <v>22873</v>
      </c>
      <c r="R1630" t="n">
        <v>4.800133534261342</v>
      </c>
      <c r="S1630">
        <f>IF(AND(A1618=A1630,ISNUMBER(R1618)),R1618,"")</f>
        <v/>
      </c>
    </row>
    <row r="1631">
      <c r="A1631" t="inlineStr">
        <is>
          <t>충북</t>
        </is>
      </c>
      <c r="B1631" t="inlineStr">
        <is>
          <t>2022-04</t>
        </is>
      </c>
      <c r="C1631" t="inlineStr">
        <is>
          <t>분석</t>
        </is>
      </c>
      <c r="D1631" t="n">
        <v>1597284</v>
      </c>
      <c r="E1631">
        <f>IF(AND(A1618=A1631,ISNUMBER(D1630),ISNUMBER(D1618),D1630&gt;0,D1618&gt;0),100*(LN(D1630)-LN(D1618)),"")</f>
        <v/>
      </c>
      <c r="F1631" t="n">
        <v>767041</v>
      </c>
      <c r="G1631">
        <f>IF(AND(A1618=A1631,ISNUMBER(F1630),ISNUMBER(F1618),F1630&gt;0,F1618&gt;0),100*(LN(F1630)-LN(F1618)),"")</f>
        <v/>
      </c>
      <c r="H1631" t="n">
        <v>23.87947290525667</v>
      </c>
      <c r="I1631">
        <f>IF(AND(A1618=A1631,ISNUMBER(H1630),ISNUMBER(H1618)),H1630-H1618,"")</f>
        <v/>
      </c>
      <c r="J1631" t="n">
        <v>610</v>
      </c>
      <c r="K1631">
        <f>IF(AND(A1630=A1631,ISNUMBER(J1630),ISNUMBER(D1630)),1000*J1630/D1630,"")</f>
        <v/>
      </c>
      <c r="L1631" t="n">
        <v>65.2</v>
      </c>
      <c r="M1631">
        <f>IF(AND(A1618=A1631,ISNUMBER(L1630),ISNUMBER(L1618)),L1630-L1618,"")</f>
        <v/>
      </c>
      <c r="N1631" t="n">
        <v>49519</v>
      </c>
      <c r="O1631" t="n">
        <v>6.372166011260205</v>
      </c>
      <c r="P1631">
        <f>IF(AND(A1619=A1631,ISNUMBER(O1619)),O1619,"")</f>
        <v/>
      </c>
      <c r="Q1631" t="n">
        <v>22873</v>
      </c>
      <c r="R1631" t="n">
        <v>4.800133534261342</v>
      </c>
      <c r="S1631">
        <f>IF(AND(A1619=A1631,ISNUMBER(R1619)),R1619,"")</f>
        <v/>
      </c>
    </row>
    <row r="1632">
      <c r="A1632" t="inlineStr">
        <is>
          <t>충북</t>
        </is>
      </c>
      <c r="B1632" t="inlineStr">
        <is>
          <t>2022-05</t>
        </is>
      </c>
      <c r="C1632" t="inlineStr">
        <is>
          <t>분석</t>
        </is>
      </c>
      <c r="D1632" t="n">
        <v>1597033</v>
      </c>
      <c r="E1632">
        <f>IF(AND(A1619=A1632,ISNUMBER(D1631),ISNUMBER(D1619),D1631&gt;0,D1619&gt;0),100*(LN(D1631)-LN(D1619)),"")</f>
        <v/>
      </c>
      <c r="F1632" t="n">
        <v>768171</v>
      </c>
      <c r="G1632">
        <f>IF(AND(A1619=A1632,ISNUMBER(F1631),ISNUMBER(F1619),F1631&gt;0,F1619&gt;0),100*(LN(F1631)-LN(F1619)),"")</f>
        <v/>
      </c>
      <c r="H1632" t="n">
        <v>23.84421611826431</v>
      </c>
      <c r="I1632">
        <f>IF(AND(A1619=A1632,ISNUMBER(H1631),ISNUMBER(H1619)),H1631-H1619,"")</f>
        <v/>
      </c>
      <c r="J1632" t="n">
        <v>274</v>
      </c>
      <c r="K1632">
        <f>IF(AND(A1631=A1632,ISNUMBER(J1631),ISNUMBER(D1631)),1000*J1631/D1631,"")</f>
        <v/>
      </c>
      <c r="L1632" t="n">
        <v>66.09999999999999</v>
      </c>
      <c r="M1632">
        <f>IF(AND(A1619=A1632,ISNUMBER(L1631),ISNUMBER(L1619)),L1631-L1619,"")</f>
        <v/>
      </c>
      <c r="N1632" t="n">
        <v>49519</v>
      </c>
      <c r="O1632" t="n">
        <v>6.372166011260205</v>
      </c>
      <c r="P1632">
        <f>IF(AND(A1620=A1632,ISNUMBER(O1620)),O1620,"")</f>
        <v/>
      </c>
      <c r="Q1632" t="n">
        <v>22873</v>
      </c>
      <c r="R1632" t="n">
        <v>4.800133534261342</v>
      </c>
      <c r="S1632">
        <f>IF(AND(A1620=A1632,ISNUMBER(R1620)),R1620,"")</f>
        <v/>
      </c>
    </row>
    <row r="1633">
      <c r="A1633" t="inlineStr">
        <is>
          <t>충북</t>
        </is>
      </c>
      <c r="B1633" t="inlineStr">
        <is>
          <t>2022-06</t>
        </is>
      </c>
      <c r="C1633" t="inlineStr">
        <is>
          <t>분석</t>
        </is>
      </c>
      <c r="D1633" t="n">
        <v>1597118</v>
      </c>
      <c r="E1633">
        <f>IF(AND(A1620=A1633,ISNUMBER(D1632),ISNUMBER(D1620),D1632&gt;0,D1620&gt;0),100*(LN(D1632)-LN(D1620)),"")</f>
        <v/>
      </c>
      <c r="F1633" t="n">
        <v>769180</v>
      </c>
      <c r="G1633">
        <f>IF(AND(A1620=A1633,ISNUMBER(F1632),ISNUMBER(F1620),F1632&gt;0,F1620&gt;0),100*(LN(F1632)-LN(F1620)),"")</f>
        <v/>
      </c>
      <c r="H1633" t="n">
        <v>23.79911816158856</v>
      </c>
      <c r="I1633">
        <f>IF(AND(A1620=A1633,ISNUMBER(H1632),ISNUMBER(H1620)),H1632-H1620,"")</f>
        <v/>
      </c>
      <c r="J1633" t="n">
        <v>407</v>
      </c>
      <c r="K1633">
        <f>IF(AND(A1632=A1633,ISNUMBER(J1632),ISNUMBER(D1632)),1000*J1632/D1632,"")</f>
        <v/>
      </c>
      <c r="L1633" t="n">
        <v>66.5</v>
      </c>
      <c r="M1633">
        <f>IF(AND(A1620=A1633,ISNUMBER(L1632),ISNUMBER(L1620)),L1632-L1620,"")</f>
        <v/>
      </c>
      <c r="N1633" t="n">
        <v>49519</v>
      </c>
      <c r="O1633" t="n">
        <v>6.372166011260205</v>
      </c>
      <c r="P1633">
        <f>IF(AND(A1621=A1633,ISNUMBER(O1621)),O1621,"")</f>
        <v/>
      </c>
      <c r="Q1633" t="n">
        <v>22873</v>
      </c>
      <c r="R1633" t="n">
        <v>4.800133534261342</v>
      </c>
      <c r="S1633">
        <f>IF(AND(A1621=A1633,ISNUMBER(R1621)),R1621,"")</f>
        <v/>
      </c>
    </row>
    <row r="1634">
      <c r="A1634" t="inlineStr">
        <is>
          <t>충북</t>
        </is>
      </c>
      <c r="B1634" t="inlineStr">
        <is>
          <t>2022-07</t>
        </is>
      </c>
      <c r="C1634" t="inlineStr">
        <is>
          <t>분석</t>
        </is>
      </c>
      <c r="D1634" t="n">
        <v>1597163</v>
      </c>
      <c r="E1634">
        <f>IF(AND(A1621=A1634,ISNUMBER(D1633),ISNUMBER(D1621),D1633&gt;0,D1621&gt;0),100*(LN(D1633)-LN(D1621)),"")</f>
        <v/>
      </c>
      <c r="F1634" t="n">
        <v>770205</v>
      </c>
      <c r="G1634">
        <f>IF(AND(A1621=A1634,ISNUMBER(F1633),ISNUMBER(F1621),F1633&gt;0,F1621&gt;0),100*(LN(F1633)-LN(F1621)),"")</f>
        <v/>
      </c>
      <c r="H1634" t="n">
        <v>23.76244628757365</v>
      </c>
      <c r="I1634">
        <f>IF(AND(A1621=A1634,ISNUMBER(H1633),ISNUMBER(H1621)),H1633-H1621,"")</f>
        <v/>
      </c>
      <c r="J1634" t="n">
        <v>351</v>
      </c>
      <c r="K1634">
        <f>IF(AND(A1633=A1634,ISNUMBER(J1633),ISNUMBER(D1633)),1000*J1633/D1633,"")</f>
        <v/>
      </c>
      <c r="L1634" t="n">
        <v>65.8</v>
      </c>
      <c r="M1634">
        <f>IF(AND(A1621=A1634,ISNUMBER(L1633),ISNUMBER(L1621)),L1633-L1621,"")</f>
        <v/>
      </c>
      <c r="N1634" t="n">
        <v>49519</v>
      </c>
      <c r="O1634" t="n">
        <v>6.372166011260205</v>
      </c>
      <c r="P1634">
        <f>IF(AND(A1622=A1634,ISNUMBER(O1622)),O1622,"")</f>
        <v/>
      </c>
      <c r="Q1634" t="n">
        <v>22873</v>
      </c>
      <c r="R1634" t="n">
        <v>4.800133534261342</v>
      </c>
      <c r="S1634">
        <f>IF(AND(A1622=A1634,ISNUMBER(R1622)),R1622,"")</f>
        <v/>
      </c>
    </row>
    <row r="1635">
      <c r="A1635" t="inlineStr">
        <is>
          <t>충북</t>
        </is>
      </c>
      <c r="B1635" t="inlineStr">
        <is>
          <t>2022-08</t>
        </is>
      </c>
      <c r="C1635" t="inlineStr">
        <is>
          <t>분석</t>
        </is>
      </c>
      <c r="D1635" t="n">
        <v>1596886</v>
      </c>
      <c r="E1635">
        <f>IF(AND(A1622=A1635,ISNUMBER(D1634),ISNUMBER(D1622),D1634&gt;0,D1622&gt;0),100*(LN(D1634)-LN(D1622)),"")</f>
        <v/>
      </c>
      <c r="F1635" t="n">
        <v>771190</v>
      </c>
      <c r="G1635">
        <f>IF(AND(A1622=A1635,ISNUMBER(F1634),ISNUMBER(F1622),F1634&gt;0,F1622&gt;0),100*(LN(F1634)-LN(F1622)),"")</f>
        <v/>
      </c>
      <c r="H1635" t="n">
        <v>23.72335908762429</v>
      </c>
      <c r="I1635">
        <f>IF(AND(A1622=A1635,ISNUMBER(H1634),ISNUMBER(H1622)),H1634-H1622,"")</f>
        <v/>
      </c>
      <c r="J1635" t="n">
        <v>226</v>
      </c>
      <c r="K1635">
        <f>IF(AND(A1634=A1635,ISNUMBER(J1634),ISNUMBER(D1634)),1000*J1634/D1634,"")</f>
        <v/>
      </c>
      <c r="L1635" t="n">
        <v>65.90000000000001</v>
      </c>
      <c r="M1635">
        <f>IF(AND(A1622=A1635,ISNUMBER(L1634),ISNUMBER(L1622)),L1634-L1622,"")</f>
        <v/>
      </c>
      <c r="N1635" t="n">
        <v>49519</v>
      </c>
      <c r="O1635" t="n">
        <v>6.372166011260205</v>
      </c>
      <c r="P1635">
        <f>IF(AND(A1623=A1635,ISNUMBER(O1623)),O1623,"")</f>
        <v/>
      </c>
      <c r="Q1635" t="n">
        <v>22873</v>
      </c>
      <c r="R1635" t="n">
        <v>4.800133534261342</v>
      </c>
      <c r="S1635">
        <f>IF(AND(A1623=A1635,ISNUMBER(R1623)),R1623,"")</f>
        <v/>
      </c>
    </row>
    <row r="1636">
      <c r="A1636" t="inlineStr">
        <is>
          <t>충북</t>
        </is>
      </c>
      <c r="B1636" t="inlineStr">
        <is>
          <t>2022-09</t>
        </is>
      </c>
      <c r="C1636" t="inlineStr">
        <is>
          <t>분석</t>
        </is>
      </c>
      <c r="D1636" t="n">
        <v>1595624</v>
      </c>
      <c r="E1636">
        <f>IF(AND(A1623=A1636,ISNUMBER(D1635),ISNUMBER(D1623),D1635&gt;0,D1623&gt;0),100*(LN(D1635)-LN(D1623)),"")</f>
        <v/>
      </c>
      <c r="F1636" t="n">
        <v>770996</v>
      </c>
      <c r="G1636">
        <f>IF(AND(A1623=A1636,ISNUMBER(F1635),ISNUMBER(F1623),F1635&gt;0,F1623&gt;0),100*(LN(F1635)-LN(F1623)),"")</f>
        <v/>
      </c>
      <c r="H1636" t="n">
        <v>23.69969366216602</v>
      </c>
      <c r="I1636">
        <f>IF(AND(A1623=A1636,ISNUMBER(H1635),ISNUMBER(H1623)),H1635-H1623,"")</f>
        <v/>
      </c>
      <c r="J1636" t="n">
        <v>767</v>
      </c>
      <c r="K1636">
        <f>IF(AND(A1635=A1636,ISNUMBER(J1635),ISNUMBER(D1635)),1000*J1635/D1635,"")</f>
        <v/>
      </c>
      <c r="L1636" t="n">
        <v>65.40000000000001</v>
      </c>
      <c r="M1636">
        <f>IF(AND(A1623=A1636,ISNUMBER(L1635),ISNUMBER(L1623)),L1635-L1623,"")</f>
        <v/>
      </c>
      <c r="N1636" t="n">
        <v>49519</v>
      </c>
      <c r="O1636" t="n">
        <v>6.372166011260205</v>
      </c>
      <c r="P1636">
        <f>IF(AND(A1624=A1636,ISNUMBER(O1624)),O1624,"")</f>
        <v/>
      </c>
      <c r="Q1636" t="n">
        <v>22873</v>
      </c>
      <c r="R1636" t="n">
        <v>4.800133534261342</v>
      </c>
      <c r="S1636">
        <f>IF(AND(A1624=A1636,ISNUMBER(R1624)),R1624,"")</f>
        <v/>
      </c>
    </row>
    <row r="1637">
      <c r="A1637" t="inlineStr">
        <is>
          <t>충북</t>
        </is>
      </c>
      <c r="B1637" t="inlineStr">
        <is>
          <t>2022-10</t>
        </is>
      </c>
      <c r="C1637" t="inlineStr">
        <is>
          <t>분석</t>
        </is>
      </c>
      <c r="D1637" t="n">
        <v>1595578</v>
      </c>
      <c r="E1637">
        <f>IF(AND(A1624=A1637,ISNUMBER(D1636),ISNUMBER(D1624),D1636&gt;0,D1624&gt;0),100*(LN(D1636)-LN(D1624)),"")</f>
        <v/>
      </c>
      <c r="F1637" t="n">
        <v>771479</v>
      </c>
      <c r="G1637">
        <f>IF(AND(A1624=A1637,ISNUMBER(F1636),ISNUMBER(F1624),F1636&gt;0,F1624&gt;0),100*(LN(F1636)-LN(F1624)),"")</f>
        <v/>
      </c>
      <c r="H1637" t="n">
        <v>23.65030101944248</v>
      </c>
      <c r="I1637">
        <f>IF(AND(A1624=A1637,ISNUMBER(H1636),ISNUMBER(H1624)),H1636-H1624,"")</f>
        <v/>
      </c>
      <c r="J1637" t="n">
        <v>405</v>
      </c>
      <c r="K1637">
        <f>IF(AND(A1636=A1637,ISNUMBER(J1636),ISNUMBER(D1636)),1000*J1636/D1636,"")</f>
        <v/>
      </c>
      <c r="L1637" t="n">
        <v>65.90000000000001</v>
      </c>
      <c r="M1637">
        <f>IF(AND(A1624=A1637,ISNUMBER(L1636),ISNUMBER(L1624)),L1636-L1624,"")</f>
        <v/>
      </c>
      <c r="N1637" t="n">
        <v>49519</v>
      </c>
      <c r="O1637" t="n">
        <v>6.372166011260205</v>
      </c>
      <c r="P1637">
        <f>IF(AND(A1625=A1637,ISNUMBER(O1625)),O1625,"")</f>
        <v/>
      </c>
      <c r="Q1637" t="n">
        <v>22873</v>
      </c>
      <c r="R1637" t="n">
        <v>4.800133534261342</v>
      </c>
      <c r="S1637">
        <f>IF(AND(A1625=A1637,ISNUMBER(R1625)),R1625,"")</f>
        <v/>
      </c>
    </row>
    <row r="1638">
      <c r="A1638" t="inlineStr">
        <is>
          <t>충북</t>
        </is>
      </c>
      <c r="B1638" t="inlineStr">
        <is>
          <t>2022-11</t>
        </is>
      </c>
      <c r="C1638" t="inlineStr">
        <is>
          <t>분석</t>
        </is>
      </c>
      <c r="D1638" t="n">
        <v>1595284</v>
      </c>
      <c r="E1638">
        <f>IF(AND(A1625=A1638,ISNUMBER(D1637),ISNUMBER(D1625),D1637&gt;0,D1625&gt;0),100*(LN(D1637)-LN(D1625)),"")</f>
        <v/>
      </c>
      <c r="F1638" t="n">
        <v>771562</v>
      </c>
      <c r="G1638">
        <f>IF(AND(A1625=A1638,ISNUMBER(F1637),ISNUMBER(F1625),F1637&gt;0,F1625&gt;0),100*(LN(F1637)-LN(F1625)),"")</f>
        <v/>
      </c>
      <c r="H1638" t="n">
        <v>23.60595354808298</v>
      </c>
      <c r="I1638">
        <f>IF(AND(A1625=A1638,ISNUMBER(H1637),ISNUMBER(H1625)),H1637-H1625,"")</f>
        <v/>
      </c>
      <c r="J1638" t="n">
        <v>261</v>
      </c>
      <c r="K1638">
        <f>IF(AND(A1637=A1638,ISNUMBER(J1637),ISNUMBER(D1637)),1000*J1637/D1637,"")</f>
        <v/>
      </c>
      <c r="L1638" t="n">
        <v>65.7</v>
      </c>
      <c r="M1638">
        <f>IF(AND(A1625=A1638,ISNUMBER(L1637),ISNUMBER(L1625)),L1637-L1625,"")</f>
        <v/>
      </c>
      <c r="N1638" t="n">
        <v>49519</v>
      </c>
      <c r="O1638" t="n">
        <v>6.372166011260205</v>
      </c>
      <c r="P1638">
        <f>IF(AND(A1626=A1638,ISNUMBER(O1626)),O1626,"")</f>
        <v/>
      </c>
      <c r="Q1638" t="n">
        <v>22873</v>
      </c>
      <c r="R1638" t="n">
        <v>4.800133534261342</v>
      </c>
      <c r="S1638">
        <f>IF(AND(A1626=A1638,ISNUMBER(R1626)),R1626,"")</f>
        <v/>
      </c>
    </row>
    <row r="1639">
      <c r="A1639" t="inlineStr">
        <is>
          <t>충북</t>
        </is>
      </c>
      <c r="B1639" t="inlineStr">
        <is>
          <t>2022-12</t>
        </is>
      </c>
      <c r="C1639" t="inlineStr">
        <is>
          <t>분석</t>
        </is>
      </c>
      <c r="D1639" t="n">
        <v>1595058</v>
      </c>
      <c r="E1639">
        <f>IF(AND(A1626=A1639,ISNUMBER(D1638),ISNUMBER(D1626),D1638&gt;0,D1626&gt;0),100*(LN(D1638)-LN(D1626)),"")</f>
        <v/>
      </c>
      <c r="F1639" t="n">
        <v>771848</v>
      </c>
      <c r="G1639">
        <f>IF(AND(A1626=A1639,ISNUMBER(F1638),ISNUMBER(F1626),F1638&gt;0,F1626&gt;0),100*(LN(F1638)-LN(F1626)),"")</f>
        <v/>
      </c>
      <c r="H1639" t="n">
        <v>23.55663555808002</v>
      </c>
      <c r="I1639">
        <f>IF(AND(A1626=A1639,ISNUMBER(H1638),ISNUMBER(H1626)),H1638-H1626,"")</f>
        <v/>
      </c>
      <c r="J1639" t="n">
        <v>422</v>
      </c>
      <c r="K1639">
        <f>IF(AND(A1638=A1639,ISNUMBER(J1638),ISNUMBER(D1638)),1000*J1638/D1638,"")</f>
        <v/>
      </c>
      <c r="L1639" t="n">
        <v>63.3</v>
      </c>
      <c r="M1639">
        <f>IF(AND(A1626=A1639,ISNUMBER(L1638),ISNUMBER(L1626)),L1638-L1626,"")</f>
        <v/>
      </c>
      <c r="N1639" t="n">
        <v>52252</v>
      </c>
      <c r="O1639" t="n">
        <v>5.372173331294228</v>
      </c>
      <c r="P1639">
        <f>IF(AND(A1627=A1639,ISNUMBER(O1627)),O1627,"")</f>
        <v/>
      </c>
      <c r="Q1639" t="n">
        <v>24181</v>
      </c>
      <c r="R1639" t="n">
        <v>5.561002517923797</v>
      </c>
      <c r="S1639">
        <f>IF(AND(A1627=A1639,ISNUMBER(R1627)),R1627,"")</f>
        <v/>
      </c>
    </row>
    <row r="1640">
      <c r="A1640" t="inlineStr">
        <is>
          <t>충북</t>
        </is>
      </c>
      <c r="B1640" t="inlineStr">
        <is>
          <t>2023-01</t>
        </is>
      </c>
      <c r="C1640" t="inlineStr">
        <is>
          <t>분석</t>
        </is>
      </c>
      <c r="D1640" t="n">
        <v>1594459</v>
      </c>
      <c r="E1640">
        <f>IF(AND(A1627=A1640,ISNUMBER(D1639),ISNUMBER(D1627),D1639&gt;0,D1627&gt;0),100*(LN(D1639)-LN(D1627)),"")</f>
        <v/>
      </c>
      <c r="F1640" t="n">
        <v>772155</v>
      </c>
      <c r="G1640">
        <f>IF(AND(A1627=A1640,ISNUMBER(F1639),ISNUMBER(F1627),F1639&gt;0,F1627&gt;0),100*(LN(F1639)-LN(F1627)),"")</f>
        <v/>
      </c>
      <c r="H1640" t="n">
        <v>23.49103990757994</v>
      </c>
      <c r="I1640">
        <f>IF(AND(A1627=A1640,ISNUMBER(H1639),ISNUMBER(H1627)),H1639-H1627,"")</f>
        <v/>
      </c>
      <c r="J1640" t="n">
        <v>-63</v>
      </c>
      <c r="K1640">
        <f>IF(AND(A1639=A1640,ISNUMBER(J1639),ISNUMBER(D1639)),1000*J1639/D1639,"")</f>
        <v/>
      </c>
      <c r="L1640" t="n">
        <v>61.1</v>
      </c>
      <c r="M1640">
        <f>IF(AND(A1627=A1640,ISNUMBER(L1639),ISNUMBER(L1627)),L1639-L1627,"")</f>
        <v/>
      </c>
      <c r="N1640" t="n">
        <v>52252</v>
      </c>
      <c r="O1640" t="n">
        <v>5.372173331294228</v>
      </c>
      <c r="P1640">
        <f>IF(AND(A1628=A1640,ISNUMBER(O1628)),O1628,"")</f>
        <v/>
      </c>
      <c r="Q1640" t="n">
        <v>24181</v>
      </c>
      <c r="R1640" t="n">
        <v>5.561002517923797</v>
      </c>
      <c r="S1640">
        <f>IF(AND(A1628=A1640,ISNUMBER(R1628)),R1628,"")</f>
        <v/>
      </c>
    </row>
    <row r="1641">
      <c r="A1641" t="inlineStr">
        <is>
          <t>충북</t>
        </is>
      </c>
      <c r="B1641" t="inlineStr">
        <is>
          <t>2023-02</t>
        </is>
      </c>
      <c r="C1641" t="inlineStr">
        <is>
          <t>분석</t>
        </is>
      </c>
      <c r="D1641" t="n">
        <v>1593434</v>
      </c>
      <c r="E1641">
        <f>IF(AND(A1628=A1641,ISNUMBER(D1640),ISNUMBER(D1628),D1640&gt;0,D1628&gt;0),100*(LN(D1640)-LN(D1628)),"")</f>
        <v/>
      </c>
      <c r="F1641" t="n">
        <v>773184</v>
      </c>
      <c r="G1641">
        <f>IF(AND(A1628=A1641,ISNUMBER(F1640),ISNUMBER(F1628),F1640&gt;0,F1628&gt;0),100*(LN(F1640)-LN(F1628)),"")</f>
        <v/>
      </c>
      <c r="H1641" t="n">
        <v>23.39977683418328</v>
      </c>
      <c r="I1641">
        <f>IF(AND(A1628=A1641,ISNUMBER(H1640),ISNUMBER(H1628)),H1640-H1628,"")</f>
        <v/>
      </c>
      <c r="J1641" t="n">
        <v>-548</v>
      </c>
      <c r="K1641">
        <f>IF(AND(A1640=A1641,ISNUMBER(J1640),ISNUMBER(D1640)),1000*J1640/D1640,"")</f>
        <v/>
      </c>
      <c r="L1641" t="n">
        <v>63.2</v>
      </c>
      <c r="M1641">
        <f>IF(AND(A1628=A1641,ISNUMBER(L1640),ISNUMBER(L1628)),L1640-L1628,"")</f>
        <v/>
      </c>
      <c r="N1641" t="n">
        <v>52252</v>
      </c>
      <c r="O1641" t="n">
        <v>5.372173331294228</v>
      </c>
      <c r="P1641">
        <f>IF(AND(A1629=A1641,ISNUMBER(O1629)),O1629,"")</f>
        <v/>
      </c>
      <c r="Q1641" t="n">
        <v>24181</v>
      </c>
      <c r="R1641" t="n">
        <v>5.561002517923797</v>
      </c>
      <c r="S1641">
        <f>IF(AND(A1629=A1641,ISNUMBER(R1629)),R1629,"")</f>
        <v/>
      </c>
    </row>
    <row r="1642">
      <c r="A1642" t="inlineStr">
        <is>
          <t>충북</t>
        </is>
      </c>
      <c r="B1642" t="inlineStr">
        <is>
          <t>2023-03</t>
        </is>
      </c>
      <c r="C1642" t="inlineStr">
        <is>
          <t>분석</t>
        </is>
      </c>
      <c r="D1642" t="n">
        <v>1594056</v>
      </c>
      <c r="E1642">
        <f>IF(AND(A1629=A1642,ISNUMBER(D1641),ISNUMBER(D1629),D1641&gt;0,D1629&gt;0),100*(LN(D1641)-LN(D1629)),"")</f>
        <v/>
      </c>
      <c r="F1642" t="n">
        <v>775386</v>
      </c>
      <c r="G1642">
        <f>IF(AND(A1629=A1642,ISNUMBER(F1641),ISNUMBER(F1629),F1641&gt;0,F1629&gt;0),100*(LN(F1641)-LN(F1629)),"")</f>
        <v/>
      </c>
      <c r="H1642" t="n">
        <v>23.39409656875292</v>
      </c>
      <c r="I1642">
        <f>IF(AND(A1629=A1642,ISNUMBER(H1641),ISNUMBER(H1629)),H1641-H1629,"")</f>
        <v/>
      </c>
      <c r="J1642" t="n">
        <v>1096</v>
      </c>
      <c r="K1642">
        <f>IF(AND(A1641=A1642,ISNUMBER(J1641),ISNUMBER(D1641)),1000*J1641/D1641,"")</f>
        <v/>
      </c>
      <c r="L1642" t="n">
        <v>66</v>
      </c>
      <c r="M1642">
        <f>IF(AND(A1629=A1642,ISNUMBER(L1641),ISNUMBER(L1629)),L1641-L1629,"")</f>
        <v/>
      </c>
      <c r="N1642" t="n">
        <v>52252</v>
      </c>
      <c r="O1642" t="n">
        <v>5.372173331294228</v>
      </c>
      <c r="P1642">
        <f>IF(AND(A1630=A1642,ISNUMBER(O1630)),O1630,"")</f>
        <v/>
      </c>
      <c r="Q1642" t="n">
        <v>24181</v>
      </c>
      <c r="R1642" t="n">
        <v>5.561002517923797</v>
      </c>
      <c r="S1642">
        <f>IF(AND(A1630=A1642,ISNUMBER(R1630)),R1630,"")</f>
        <v/>
      </c>
    </row>
    <row r="1643">
      <c r="A1643" t="inlineStr">
        <is>
          <t>충북</t>
        </is>
      </c>
      <c r="B1643" t="inlineStr">
        <is>
          <t>2023-04</t>
        </is>
      </c>
      <c r="C1643" t="inlineStr">
        <is>
          <t>분석</t>
        </is>
      </c>
      <c r="D1643" t="n">
        <v>1594109</v>
      </c>
      <c r="E1643">
        <f>IF(AND(A1630=A1643,ISNUMBER(D1642),ISNUMBER(D1630),D1642&gt;0,D1630&gt;0),100*(LN(D1642)-LN(D1630)),"")</f>
        <v/>
      </c>
      <c r="F1643" t="n">
        <v>776038</v>
      </c>
      <c r="G1643">
        <f>IF(AND(A1630=A1643,ISNUMBER(F1642),ISNUMBER(F1630),F1642&gt;0,F1630&gt;0),100*(LN(F1642)-LN(F1630)),"")</f>
        <v/>
      </c>
      <c r="H1643" t="n">
        <v>23.37280574916772</v>
      </c>
      <c r="I1643">
        <f>IF(AND(A1630=A1643,ISNUMBER(H1642),ISNUMBER(H1630)),H1642-H1630,"")</f>
        <v/>
      </c>
      <c r="J1643" t="n">
        <v>323</v>
      </c>
      <c r="K1643">
        <f>IF(AND(A1642=A1643,ISNUMBER(J1642),ISNUMBER(D1642)),1000*J1642/D1642,"")</f>
        <v/>
      </c>
      <c r="L1643" t="n">
        <v>66.2</v>
      </c>
      <c r="M1643">
        <f>IF(AND(A1630=A1643,ISNUMBER(L1642),ISNUMBER(L1630)),L1642-L1630,"")</f>
        <v/>
      </c>
      <c r="N1643" t="n">
        <v>52252</v>
      </c>
      <c r="O1643" t="n">
        <v>5.372173331294228</v>
      </c>
      <c r="P1643">
        <f>IF(AND(A1631=A1643,ISNUMBER(O1631)),O1631,"")</f>
        <v/>
      </c>
      <c r="Q1643" t="n">
        <v>24181</v>
      </c>
      <c r="R1643" t="n">
        <v>5.561002517923797</v>
      </c>
      <c r="S1643">
        <f>IF(AND(A1631=A1643,ISNUMBER(R1631)),R1631,"")</f>
        <v/>
      </c>
    </row>
    <row r="1644">
      <c r="A1644" t="inlineStr">
        <is>
          <t>충북</t>
        </is>
      </c>
      <c r="B1644" t="inlineStr">
        <is>
          <t>2023-05</t>
        </is>
      </c>
      <c r="C1644" t="inlineStr">
        <is>
          <t>분석</t>
        </is>
      </c>
      <c r="D1644" t="n">
        <v>1594007</v>
      </c>
      <c r="E1644">
        <f>IF(AND(A1631=A1644,ISNUMBER(D1643),ISNUMBER(D1631),D1643&gt;0,D1631&gt;0),100*(LN(D1643)-LN(D1631)),"")</f>
        <v/>
      </c>
      <c r="F1644" t="n">
        <v>776795</v>
      </c>
      <c r="G1644">
        <f>IF(AND(A1631=A1644,ISNUMBER(F1643),ISNUMBER(F1631),F1643&gt;0,F1631&gt;0),100*(LN(F1643)-LN(F1631)),"")</f>
        <v/>
      </c>
      <c r="H1644" t="n">
        <v>23.34632156571458</v>
      </c>
      <c r="I1644">
        <f>IF(AND(A1631=A1644,ISNUMBER(H1643),ISNUMBER(H1631)),H1643-H1631,"")</f>
        <v/>
      </c>
      <c r="J1644" t="n">
        <v>279</v>
      </c>
      <c r="K1644">
        <f>IF(AND(A1643=A1644,ISNUMBER(J1643),ISNUMBER(D1643)),1000*J1643/D1643,"")</f>
        <v/>
      </c>
      <c r="L1644" t="n">
        <v>66.59999999999999</v>
      </c>
      <c r="M1644">
        <f>IF(AND(A1631=A1644,ISNUMBER(L1643),ISNUMBER(L1631)),L1643-L1631,"")</f>
        <v/>
      </c>
      <c r="N1644" t="n">
        <v>52252</v>
      </c>
      <c r="O1644" t="n">
        <v>5.372173331294228</v>
      </c>
      <c r="P1644">
        <f>IF(AND(A1632=A1644,ISNUMBER(O1632)),O1632,"")</f>
        <v/>
      </c>
      <c r="Q1644" t="n">
        <v>24181</v>
      </c>
      <c r="R1644" t="n">
        <v>5.561002517923797</v>
      </c>
      <c r="S1644">
        <f>IF(AND(A1632=A1644,ISNUMBER(R1632)),R1632,"")</f>
        <v/>
      </c>
    </row>
    <row r="1645">
      <c r="A1645" t="inlineStr">
        <is>
          <t>충북</t>
        </is>
      </c>
      <c r="B1645" t="inlineStr">
        <is>
          <t>2023-06</t>
        </is>
      </c>
      <c r="C1645" t="inlineStr">
        <is>
          <t>분석</t>
        </is>
      </c>
      <c r="D1645" t="n">
        <v>1593931</v>
      </c>
      <c r="E1645">
        <f>IF(AND(A1632=A1645,ISNUMBER(D1644),ISNUMBER(D1632),D1644&gt;0,D1632&gt;0),100*(LN(D1644)-LN(D1632)),"")</f>
        <v/>
      </c>
      <c r="F1645" t="n">
        <v>777614</v>
      </c>
      <c r="G1645">
        <f>IF(AND(A1632=A1645,ISNUMBER(F1644),ISNUMBER(F1632),F1644&gt;0,F1632&gt;0),100*(LN(F1644)-LN(F1632)),"")</f>
        <v/>
      </c>
      <c r="H1645" t="n">
        <v>23.31769693920251</v>
      </c>
      <c r="I1645">
        <f>IF(AND(A1632=A1645,ISNUMBER(H1644),ISNUMBER(H1632)),H1644-H1632,"")</f>
        <v/>
      </c>
      <c r="J1645" t="n">
        <v>392</v>
      </c>
      <c r="K1645">
        <f>IF(AND(A1644=A1645,ISNUMBER(J1644),ISNUMBER(D1644)),1000*J1644/D1644,"")</f>
        <v/>
      </c>
      <c r="L1645" t="n">
        <v>66.5</v>
      </c>
      <c r="M1645">
        <f>IF(AND(A1632=A1645,ISNUMBER(L1644),ISNUMBER(L1632)),L1644-L1632,"")</f>
        <v/>
      </c>
      <c r="N1645" t="n">
        <v>52252</v>
      </c>
      <c r="O1645" t="n">
        <v>5.372173331294228</v>
      </c>
      <c r="P1645">
        <f>IF(AND(A1633=A1645,ISNUMBER(O1633)),O1633,"")</f>
        <v/>
      </c>
      <c r="Q1645" t="n">
        <v>24181</v>
      </c>
      <c r="R1645" t="n">
        <v>5.561002517923797</v>
      </c>
      <c r="S1645">
        <f>IF(AND(A1633=A1645,ISNUMBER(R1633)),R1633,"")</f>
        <v/>
      </c>
    </row>
    <row r="1646">
      <c r="A1646" t="inlineStr">
        <is>
          <t>충북</t>
        </is>
      </c>
      <c r="B1646" t="inlineStr">
        <is>
          <t>2023-07</t>
        </is>
      </c>
      <c r="C1646" t="inlineStr">
        <is>
          <t>분석</t>
        </is>
      </c>
      <c r="D1646" t="n">
        <v>1594240</v>
      </c>
      <c r="E1646">
        <f>IF(AND(A1633=A1646,ISNUMBER(D1645),ISNUMBER(D1633),D1645&gt;0,D1633&gt;0),100*(LN(D1645)-LN(D1633)),"")</f>
        <v/>
      </c>
      <c r="F1646" t="n">
        <v>778481</v>
      </c>
      <c r="G1646">
        <f>IF(AND(A1633=A1646,ISNUMBER(F1645),ISNUMBER(F1633),F1645&gt;0,F1633&gt;0),100*(LN(F1645)-LN(F1633)),"")</f>
        <v/>
      </c>
      <c r="H1646" t="n">
        <v>23.30483490566038</v>
      </c>
      <c r="I1646">
        <f>IF(AND(A1633=A1646,ISNUMBER(H1645),ISNUMBER(H1633)),H1645-H1633,"")</f>
        <v/>
      </c>
      <c r="J1646" t="n">
        <v>623</v>
      </c>
      <c r="K1646">
        <f>IF(AND(A1645=A1646,ISNUMBER(J1645),ISNUMBER(D1645)),1000*J1645/D1645,"")</f>
        <v/>
      </c>
      <c r="L1646" t="n">
        <v>66.09999999999999</v>
      </c>
      <c r="M1646">
        <f>IF(AND(A1633=A1646,ISNUMBER(L1645),ISNUMBER(L1633)),L1645-L1633,"")</f>
        <v/>
      </c>
      <c r="N1646" t="n">
        <v>52252</v>
      </c>
      <c r="O1646" t="n">
        <v>5.372173331294228</v>
      </c>
      <c r="P1646">
        <f>IF(AND(A1634=A1646,ISNUMBER(O1634)),O1634,"")</f>
        <v/>
      </c>
      <c r="Q1646" t="n">
        <v>24181</v>
      </c>
      <c r="R1646" t="n">
        <v>5.561002517923797</v>
      </c>
      <c r="S1646">
        <f>IF(AND(A1634=A1646,ISNUMBER(R1634)),R1634,"")</f>
        <v/>
      </c>
    </row>
    <row r="1647">
      <c r="A1647" t="inlineStr">
        <is>
          <t>충북</t>
        </is>
      </c>
      <c r="B1647" t="inlineStr">
        <is>
          <t>2023-08</t>
        </is>
      </c>
      <c r="C1647" t="inlineStr">
        <is>
          <t>분석</t>
        </is>
      </c>
      <c r="D1647" t="n">
        <v>1594337</v>
      </c>
      <c r="E1647">
        <f>IF(AND(A1634=A1647,ISNUMBER(D1646),ISNUMBER(D1634),D1646&gt;0,D1634&gt;0),100*(LN(D1646)-LN(D1634)),"")</f>
        <v/>
      </c>
      <c r="F1647" t="n">
        <v>779442</v>
      </c>
      <c r="G1647">
        <f>IF(AND(A1634=A1647,ISNUMBER(F1646),ISNUMBER(F1634),F1646&gt;0,F1634&gt;0),100*(LN(F1646)-LN(F1634)),"")</f>
        <v/>
      </c>
      <c r="H1647" t="n">
        <v>23.27512941115962</v>
      </c>
      <c r="I1647">
        <f>IF(AND(A1634=A1647,ISNUMBER(H1646),ISNUMBER(H1634)),H1646-H1634,"")</f>
        <v/>
      </c>
      <c r="J1647" t="n">
        <v>551</v>
      </c>
      <c r="K1647">
        <f>IF(AND(A1646=A1647,ISNUMBER(J1646),ISNUMBER(D1646)),1000*J1646/D1646,"")</f>
        <v/>
      </c>
      <c r="L1647" t="n">
        <v>66.3</v>
      </c>
      <c r="M1647">
        <f>IF(AND(A1634=A1647,ISNUMBER(L1646),ISNUMBER(L1634)),L1646-L1634,"")</f>
        <v/>
      </c>
      <c r="N1647" t="n">
        <v>52252</v>
      </c>
      <c r="O1647" t="n">
        <v>5.372173331294228</v>
      </c>
      <c r="P1647">
        <f>IF(AND(A1635=A1647,ISNUMBER(O1635)),O1635,"")</f>
        <v/>
      </c>
      <c r="Q1647" t="n">
        <v>24181</v>
      </c>
      <c r="R1647" t="n">
        <v>5.561002517923797</v>
      </c>
      <c r="S1647">
        <f>IF(AND(A1635=A1647,ISNUMBER(R1635)),R1635,"")</f>
        <v/>
      </c>
    </row>
    <row r="1648">
      <c r="A1648" t="inlineStr">
        <is>
          <t>충북</t>
        </is>
      </c>
      <c r="B1648" t="inlineStr">
        <is>
          <t>2023-09</t>
        </is>
      </c>
      <c r="C1648" t="inlineStr">
        <is>
          <t>분석</t>
        </is>
      </c>
      <c r="D1648" t="n">
        <v>1594326</v>
      </c>
      <c r="E1648">
        <f>IF(AND(A1635=A1648,ISNUMBER(D1647),ISNUMBER(D1635),D1647&gt;0,D1635&gt;0),100*(LN(D1647)-LN(D1635)),"")</f>
        <v/>
      </c>
      <c r="F1648" t="n">
        <v>779770</v>
      </c>
      <c r="G1648">
        <f>IF(AND(A1635=A1648,ISNUMBER(F1647),ISNUMBER(F1635),F1647&gt;0,F1635&gt;0),100*(LN(F1647)-LN(F1635)),"")</f>
        <v/>
      </c>
      <c r="H1648" t="n">
        <v>23.25954666736916</v>
      </c>
      <c r="I1648">
        <f>IF(AND(A1635=A1648,ISNUMBER(H1647),ISNUMBER(H1635)),H1647-H1635,"")</f>
        <v/>
      </c>
      <c r="J1648" t="n">
        <v>333</v>
      </c>
      <c r="K1648">
        <f>IF(AND(A1647=A1648,ISNUMBER(J1647),ISNUMBER(D1647)),1000*J1647/D1647,"")</f>
        <v/>
      </c>
      <c r="L1648" t="n">
        <v>66.40000000000001</v>
      </c>
      <c r="M1648">
        <f>IF(AND(A1635=A1648,ISNUMBER(L1647),ISNUMBER(L1635)),L1647-L1635,"")</f>
        <v/>
      </c>
      <c r="N1648" t="n">
        <v>52252</v>
      </c>
      <c r="O1648" t="n">
        <v>5.372173331294228</v>
      </c>
      <c r="P1648">
        <f>IF(AND(A1636=A1648,ISNUMBER(O1636)),O1636,"")</f>
        <v/>
      </c>
      <c r="Q1648" t="n">
        <v>24181</v>
      </c>
      <c r="R1648" t="n">
        <v>5.561002517923797</v>
      </c>
      <c r="S1648">
        <f>IF(AND(A1636=A1648,ISNUMBER(R1636)),R1636,"")</f>
        <v/>
      </c>
    </row>
    <row r="1649">
      <c r="A1649" t="inlineStr">
        <is>
          <t>충북</t>
        </is>
      </c>
      <c r="B1649" t="inlineStr">
        <is>
          <t>2023-10</t>
        </is>
      </c>
      <c r="C1649" t="inlineStr">
        <is>
          <t>분석</t>
        </is>
      </c>
      <c r="D1649" t="n">
        <v>1594211</v>
      </c>
      <c r="E1649">
        <f>IF(AND(A1636=A1649,ISNUMBER(D1648),ISNUMBER(D1636),D1648&gt;0,D1636&gt;0),100*(LN(D1648)-LN(D1636)),"")</f>
        <v/>
      </c>
      <c r="F1649" t="n">
        <v>779850</v>
      </c>
      <c r="G1649">
        <f>IF(AND(A1636=A1649,ISNUMBER(F1648),ISNUMBER(F1636),F1648&gt;0,F1636&gt;0),100*(LN(F1648)-LN(F1636)),"")</f>
        <v/>
      </c>
      <c r="H1649" t="n">
        <v>23.24522914469916</v>
      </c>
      <c r="I1649">
        <f>IF(AND(A1636=A1649,ISNUMBER(H1648),ISNUMBER(H1636)),H1648-H1636,"")</f>
        <v/>
      </c>
      <c r="J1649" t="n">
        <v>509</v>
      </c>
      <c r="K1649">
        <f>IF(AND(A1648=A1649,ISNUMBER(J1648),ISNUMBER(D1648)),1000*J1648/D1648,"")</f>
        <v/>
      </c>
      <c r="L1649" t="n">
        <v>66.40000000000001</v>
      </c>
      <c r="M1649">
        <f>IF(AND(A1636=A1649,ISNUMBER(L1648),ISNUMBER(L1636)),L1648-L1636,"")</f>
        <v/>
      </c>
      <c r="N1649" t="n">
        <v>52252</v>
      </c>
      <c r="O1649" t="n">
        <v>5.372173331294228</v>
      </c>
      <c r="P1649">
        <f>IF(AND(A1637=A1649,ISNUMBER(O1637)),O1637,"")</f>
        <v/>
      </c>
      <c r="Q1649" t="n">
        <v>24181</v>
      </c>
      <c r="R1649" t="n">
        <v>5.561002517923797</v>
      </c>
      <c r="S1649">
        <f>IF(AND(A1637=A1649,ISNUMBER(R1637)),R1637,"")</f>
        <v/>
      </c>
    </row>
    <row r="1650">
      <c r="A1650" t="inlineStr">
        <is>
          <t>충북</t>
        </is>
      </c>
      <c r="B1650" t="inlineStr">
        <is>
          <t>2023-11</t>
        </is>
      </c>
      <c r="C1650" t="inlineStr">
        <is>
          <t>분석</t>
        </is>
      </c>
      <c r="D1650" t="n">
        <v>1594038</v>
      </c>
      <c r="E1650">
        <f>IF(AND(A1637=A1650,ISNUMBER(D1649),ISNUMBER(D1637),D1649&gt;0,D1637&gt;0),100*(LN(D1649)-LN(D1637)),"")</f>
        <v/>
      </c>
      <c r="F1650" t="n">
        <v>779978</v>
      </c>
      <c r="G1650">
        <f>IF(AND(A1637=A1650,ISNUMBER(F1649),ISNUMBER(F1637),F1649&gt;0,F1637&gt;0),100*(LN(F1649)-LN(F1637)),"")</f>
        <v/>
      </c>
      <c r="H1650" t="n">
        <v>23.22359943740362</v>
      </c>
      <c r="I1650">
        <f>IF(AND(A1637=A1650,ISNUMBER(H1649),ISNUMBER(H1637)),H1649-H1637,"")</f>
        <v/>
      </c>
      <c r="J1650" t="n">
        <v>422</v>
      </c>
      <c r="K1650">
        <f>IF(AND(A1649=A1650,ISNUMBER(J1649),ISNUMBER(D1649)),1000*J1649/D1649,"")</f>
        <v/>
      </c>
      <c r="L1650" t="n">
        <v>65.8</v>
      </c>
      <c r="M1650">
        <f>IF(AND(A1637=A1650,ISNUMBER(L1649),ISNUMBER(L1637)),L1649-L1637,"")</f>
        <v/>
      </c>
      <c r="N1650" t="n">
        <v>52252</v>
      </c>
      <c r="O1650" t="n">
        <v>5.372173331294228</v>
      </c>
      <c r="P1650">
        <f>IF(AND(A1638=A1650,ISNUMBER(O1638)),O1638,"")</f>
        <v/>
      </c>
      <c r="Q1650" t="n">
        <v>24181</v>
      </c>
      <c r="R1650" t="n">
        <v>5.561002517923797</v>
      </c>
      <c r="S1650">
        <f>IF(AND(A1638=A1650,ISNUMBER(R1638)),R1638,"")</f>
        <v/>
      </c>
    </row>
    <row r="1651">
      <c r="A1651" t="inlineStr">
        <is>
          <t>충북</t>
        </is>
      </c>
      <c r="B1651" t="inlineStr">
        <is>
          <t>2023-12</t>
        </is>
      </c>
      <c r="C1651" t="inlineStr">
        <is>
          <t>분석</t>
        </is>
      </c>
      <c r="D1651" t="n">
        <v>1593469</v>
      </c>
      <c r="E1651">
        <f>IF(AND(A1638=A1651,ISNUMBER(D1650),ISNUMBER(D1638),D1650&gt;0,D1638&gt;0),100*(LN(D1650)-LN(D1638)),"")</f>
        <v/>
      </c>
      <c r="F1651" t="n">
        <v>779967</v>
      </c>
      <c r="G1651">
        <f>IF(AND(A1638=A1651,ISNUMBER(F1650),ISNUMBER(F1638),F1650&gt;0,F1638&gt;0),100*(LN(F1650)-LN(F1638)),"")</f>
        <v/>
      </c>
      <c r="H1651" t="n">
        <v>23.18444852080587</v>
      </c>
      <c r="I1651">
        <f>IF(AND(A1638=A1651,ISNUMBER(H1650),ISNUMBER(H1638)),H1650-H1638,"")</f>
        <v/>
      </c>
      <c r="J1651" t="n">
        <v>-44</v>
      </c>
      <c r="K1651">
        <f>IF(AND(A1650=A1651,ISNUMBER(J1650),ISNUMBER(D1650)),1000*J1650/D1650,"")</f>
        <v/>
      </c>
      <c r="L1651" t="n">
        <v>64.59999999999999</v>
      </c>
      <c r="M1651">
        <f>IF(AND(A1638=A1651,ISNUMBER(L1650),ISNUMBER(L1638)),L1650-L1638,"")</f>
        <v/>
      </c>
      <c r="N1651" t="n">
        <v>53827</v>
      </c>
      <c r="O1651" t="n">
        <v>2.969703239050325</v>
      </c>
      <c r="P1651">
        <f>IF(AND(A1639=A1651,ISNUMBER(O1639)),O1639,"")</f>
        <v/>
      </c>
      <c r="Q1651" t="n">
        <v>25327</v>
      </c>
      <c r="R1651" t="n">
        <v>4.630381953855256</v>
      </c>
      <c r="S1651">
        <f>IF(AND(A1639=A1651,ISNUMBER(R1639)),R1639,"")</f>
        <v/>
      </c>
    </row>
    <row r="1652">
      <c r="A1652" t="inlineStr">
        <is>
          <t>충북</t>
        </is>
      </c>
      <c r="B1652" t="inlineStr">
        <is>
          <t>2024-01</t>
        </is>
      </c>
      <c r="C1652" t="inlineStr">
        <is>
          <t>분석</t>
        </is>
      </c>
      <c r="D1652" t="n">
        <v>1592155</v>
      </c>
      <c r="E1652">
        <f>IF(AND(A1639=A1652,ISNUMBER(D1651),ISNUMBER(D1639),D1651&gt;0,D1639&gt;0),100*(LN(D1651)-LN(D1639)),"")</f>
        <v/>
      </c>
      <c r="F1652" t="n">
        <v>779404</v>
      </c>
      <c r="G1652">
        <f>IF(AND(A1639=A1652,ISNUMBER(F1651),ISNUMBER(F1639),F1651&gt;0,F1639&gt;0),100*(LN(F1651)-LN(F1639)),"")</f>
        <v/>
      </c>
      <c r="H1652" t="n">
        <v>23.09749992934105</v>
      </c>
      <c r="I1652">
        <f>IF(AND(A1639=A1652,ISNUMBER(H1651),ISNUMBER(H1639)),H1651-H1639,"")</f>
        <v/>
      </c>
      <c r="J1652" t="n">
        <v>-832</v>
      </c>
      <c r="K1652">
        <f>IF(AND(A1651=A1652,ISNUMBER(J1651),ISNUMBER(D1651)),1000*J1651/D1651,"")</f>
        <v/>
      </c>
      <c r="L1652" t="n">
        <v>63</v>
      </c>
      <c r="M1652">
        <f>IF(AND(A1639=A1652,ISNUMBER(L1651),ISNUMBER(L1639)),L1651-L1639,"")</f>
        <v/>
      </c>
      <c r="N1652" t="n">
        <v>53827</v>
      </c>
      <c r="O1652" t="n">
        <v>2.969703239050325</v>
      </c>
      <c r="P1652">
        <f>IF(AND(A1640=A1652,ISNUMBER(O1640)),O1640,"")</f>
        <v/>
      </c>
      <c r="Q1652" t="n">
        <v>25327</v>
      </c>
      <c r="R1652" t="n">
        <v>4.630381953855256</v>
      </c>
      <c r="S1652">
        <f>IF(AND(A1640=A1652,ISNUMBER(R1640)),R1640,"")</f>
        <v/>
      </c>
    </row>
    <row r="1653">
      <c r="A1653" t="inlineStr">
        <is>
          <t>충북</t>
        </is>
      </c>
      <c r="B1653" t="inlineStr">
        <is>
          <t>2024-02</t>
        </is>
      </c>
      <c r="C1653" t="inlineStr">
        <is>
          <t>분석</t>
        </is>
      </c>
      <c r="D1653" t="n">
        <v>1590947</v>
      </c>
      <c r="E1653">
        <f>IF(AND(A1640=A1653,ISNUMBER(D1652),ISNUMBER(D1640),D1652&gt;0,D1640&gt;0),100*(LN(D1652)-LN(D1640)),"")</f>
        <v/>
      </c>
      <c r="F1653" t="n">
        <v>779904</v>
      </c>
      <c r="G1653">
        <f>IF(AND(A1640=A1653,ISNUMBER(F1652),ISNUMBER(F1640),F1652&gt;0,F1640&gt;0),100*(LN(F1652)-LN(F1640)),"")</f>
        <v/>
      </c>
      <c r="H1653" t="n">
        <v>23.00981742320769</v>
      </c>
      <c r="I1653">
        <f>IF(AND(A1640=A1653,ISNUMBER(H1652),ISNUMBER(H1640)),H1652-H1640,"")</f>
        <v/>
      </c>
      <c r="J1653" t="n">
        <v>-742</v>
      </c>
      <c r="K1653">
        <f>IF(AND(A1652=A1653,ISNUMBER(J1652),ISNUMBER(D1652)),1000*J1652/D1652,"")</f>
        <v/>
      </c>
      <c r="L1653" t="n">
        <v>63.7</v>
      </c>
      <c r="M1653">
        <f>IF(AND(A1640=A1653,ISNUMBER(L1652),ISNUMBER(L1640)),L1652-L1640,"")</f>
        <v/>
      </c>
      <c r="N1653" t="n">
        <v>53827</v>
      </c>
      <c r="O1653" t="n">
        <v>2.969703239050325</v>
      </c>
      <c r="P1653">
        <f>IF(AND(A1641=A1653,ISNUMBER(O1641)),O1641,"")</f>
        <v/>
      </c>
      <c r="Q1653" t="n">
        <v>25327</v>
      </c>
      <c r="R1653" t="n">
        <v>4.630381953855256</v>
      </c>
      <c r="S1653">
        <f>IF(AND(A1641=A1653,ISNUMBER(R1641)),R1641,"")</f>
        <v/>
      </c>
    </row>
    <row r="1654">
      <c r="A1654" t="inlineStr">
        <is>
          <t>충북</t>
        </is>
      </c>
      <c r="B1654" t="inlineStr">
        <is>
          <t>2024-03</t>
        </is>
      </c>
      <c r="C1654" t="inlineStr">
        <is>
          <t>분석</t>
        </is>
      </c>
      <c r="D1654" t="n">
        <v>1591044</v>
      </c>
      <c r="E1654">
        <f>IF(AND(A1641=A1654,ISNUMBER(D1653),ISNUMBER(D1641),D1653&gt;0,D1641&gt;0),100*(LN(D1653)-LN(D1641)),"")</f>
        <v/>
      </c>
      <c r="F1654" t="n">
        <v>782031</v>
      </c>
      <c r="G1654">
        <f>IF(AND(A1641=A1654,ISNUMBER(F1653),ISNUMBER(F1641),F1653&gt;0,F1641&gt;0),100*(LN(F1653)-LN(F1641)),"")</f>
        <v/>
      </c>
      <c r="H1654" t="n">
        <v>23.00062097591267</v>
      </c>
      <c r="I1654">
        <f>IF(AND(A1641=A1654,ISNUMBER(H1653),ISNUMBER(H1641)),H1653-H1641,"")</f>
        <v/>
      </c>
      <c r="J1654" t="n">
        <v>646</v>
      </c>
      <c r="K1654">
        <f>IF(AND(A1653=A1654,ISNUMBER(J1653),ISNUMBER(D1653)),1000*J1653/D1653,"")</f>
        <v/>
      </c>
      <c r="L1654" t="n">
        <v>65.3</v>
      </c>
      <c r="M1654">
        <f>IF(AND(A1641=A1654,ISNUMBER(L1653),ISNUMBER(L1641)),L1653-L1641,"")</f>
        <v/>
      </c>
      <c r="N1654" t="n">
        <v>53827</v>
      </c>
      <c r="O1654" t="n">
        <v>2.969703239050325</v>
      </c>
      <c r="P1654">
        <f>IF(AND(A1642=A1654,ISNUMBER(O1642)),O1642,"")</f>
        <v/>
      </c>
      <c r="Q1654" t="n">
        <v>25327</v>
      </c>
      <c r="R1654" t="n">
        <v>4.630381953855256</v>
      </c>
      <c r="S1654">
        <f>IF(AND(A1642=A1654,ISNUMBER(R1642)),R1642,"")</f>
        <v/>
      </c>
    </row>
    <row r="1655">
      <c r="A1655" t="inlineStr">
        <is>
          <t>충북</t>
        </is>
      </c>
      <c r="B1655" t="inlineStr">
        <is>
          <t>2024-04</t>
        </is>
      </c>
      <c r="C1655" t="inlineStr">
        <is>
          <t>분석</t>
        </is>
      </c>
      <c r="D1655" t="n">
        <v>1590854</v>
      </c>
      <c r="E1655">
        <f>IF(AND(A1642=A1655,ISNUMBER(D1654),ISNUMBER(D1642),D1654&gt;0,D1642&gt;0),100*(LN(D1654)-LN(D1642)),"")</f>
        <v/>
      </c>
      <c r="F1655" t="n">
        <v>782921</v>
      </c>
      <c r="G1655">
        <f>IF(AND(A1642=A1655,ISNUMBER(F1654),ISNUMBER(F1642),F1654&gt;0,F1642&gt;0),100*(LN(F1654)-LN(F1642)),"")</f>
        <v/>
      </c>
      <c r="H1655" t="n">
        <v>22.98740173516866</v>
      </c>
      <c r="I1655">
        <f>IF(AND(A1642=A1655,ISNUMBER(H1654),ISNUMBER(H1642)),H1654-H1642,"")</f>
        <v/>
      </c>
      <c r="J1655" t="n">
        <v>330</v>
      </c>
      <c r="K1655">
        <f>IF(AND(A1654=A1655,ISNUMBER(J1654),ISNUMBER(D1654)),1000*J1654/D1654,"")</f>
        <v/>
      </c>
      <c r="L1655" t="n">
        <v>67.2</v>
      </c>
      <c r="M1655">
        <f>IF(AND(A1642=A1655,ISNUMBER(L1654),ISNUMBER(L1642)),L1654-L1642,"")</f>
        <v/>
      </c>
      <c r="N1655" t="n">
        <v>53827</v>
      </c>
      <c r="O1655" t="n">
        <v>2.969703239050325</v>
      </c>
      <c r="P1655">
        <f>IF(AND(A1643=A1655,ISNUMBER(O1643)),O1643,"")</f>
        <v/>
      </c>
      <c r="Q1655" t="n">
        <v>25327</v>
      </c>
      <c r="R1655" t="n">
        <v>4.630381953855256</v>
      </c>
      <c r="S1655">
        <f>IF(AND(A1643=A1655,ISNUMBER(R1643)),R1643,"")</f>
        <v/>
      </c>
    </row>
    <row r="1656">
      <c r="A1656" t="inlineStr">
        <is>
          <t>충북</t>
        </is>
      </c>
      <c r="B1656" t="inlineStr">
        <is>
          <t>2024-05</t>
        </is>
      </c>
      <c r="C1656" t="inlineStr">
        <is>
          <t>분석</t>
        </is>
      </c>
      <c r="D1656" t="n">
        <v>1591201</v>
      </c>
      <c r="E1656">
        <f>IF(AND(A1643=A1656,ISNUMBER(D1655),ISNUMBER(D1643),D1655&gt;0,D1643&gt;0),100*(LN(D1655)-LN(D1643)),"")</f>
        <v/>
      </c>
      <c r="F1656" t="n">
        <v>784163</v>
      </c>
      <c r="G1656">
        <f>IF(AND(A1643=A1656,ISNUMBER(F1655),ISNUMBER(F1643),F1655&gt;0,F1643&gt;0),100*(LN(F1655)-LN(F1643)),"")</f>
        <v/>
      </c>
      <c r="H1656" t="n">
        <v>22.98075478836426</v>
      </c>
      <c r="I1656">
        <f>IF(AND(A1643=A1656,ISNUMBER(H1655),ISNUMBER(H1643)),H1655-H1643,"")</f>
        <v/>
      </c>
      <c r="J1656" t="n">
        <v>882</v>
      </c>
      <c r="K1656">
        <f>IF(AND(A1655=A1656,ISNUMBER(J1655),ISNUMBER(D1655)),1000*J1655/D1655,"")</f>
        <v/>
      </c>
      <c r="L1656" t="n">
        <v>67.2</v>
      </c>
      <c r="M1656">
        <f>IF(AND(A1643=A1656,ISNUMBER(L1655),ISNUMBER(L1643)),L1655-L1643,"")</f>
        <v/>
      </c>
      <c r="N1656" t="n">
        <v>53827</v>
      </c>
      <c r="O1656" t="n">
        <v>2.969703239050325</v>
      </c>
      <c r="P1656">
        <f>IF(AND(A1644=A1656,ISNUMBER(O1644)),O1644,"")</f>
        <v/>
      </c>
      <c r="Q1656" t="n">
        <v>25327</v>
      </c>
      <c r="R1656" t="n">
        <v>4.630381953855256</v>
      </c>
      <c r="S1656">
        <f>IF(AND(A1644=A1656,ISNUMBER(R1644)),R1644,"")</f>
        <v/>
      </c>
    </row>
    <row r="1657">
      <c r="A1657" t="inlineStr">
        <is>
          <t>충북</t>
        </is>
      </c>
      <c r="B1657" t="inlineStr">
        <is>
          <t>2024-06</t>
        </is>
      </c>
      <c r="C1657" t="inlineStr">
        <is>
          <t>분석</t>
        </is>
      </c>
      <c r="D1657" t="n">
        <v>1591485</v>
      </c>
      <c r="E1657">
        <f>IF(AND(A1644=A1657,ISNUMBER(D1656),ISNUMBER(D1644),D1656&gt;0,D1644&gt;0),100*(LN(D1656)-LN(D1644)),"")</f>
        <v/>
      </c>
      <c r="F1657" t="n">
        <v>785163</v>
      </c>
      <c r="G1657">
        <f>IF(AND(A1644=A1657,ISNUMBER(F1656),ISNUMBER(F1644),F1656&gt;0,F1644&gt;0),100*(LN(F1656)-LN(F1644)),"")</f>
        <v/>
      </c>
      <c r="H1657" t="n">
        <v>22.96433833809304</v>
      </c>
      <c r="I1657">
        <f>IF(AND(A1644=A1657,ISNUMBER(H1656),ISNUMBER(H1644)),H1656-H1644,"")</f>
        <v/>
      </c>
      <c r="J1657" t="n">
        <v>656</v>
      </c>
      <c r="K1657">
        <f>IF(AND(A1656=A1657,ISNUMBER(J1656),ISNUMBER(D1656)),1000*J1656/D1656,"")</f>
        <v/>
      </c>
      <c r="L1657" t="n">
        <v>67.59999999999999</v>
      </c>
      <c r="M1657">
        <f>IF(AND(A1644=A1657,ISNUMBER(L1656),ISNUMBER(L1644)),L1656-L1644,"")</f>
        <v/>
      </c>
      <c r="N1657" t="n">
        <v>53827</v>
      </c>
      <c r="O1657" t="n">
        <v>2.969703239050325</v>
      </c>
      <c r="P1657">
        <f>IF(AND(A1645=A1657,ISNUMBER(O1645)),O1645,"")</f>
        <v/>
      </c>
      <c r="Q1657" t="n">
        <v>25327</v>
      </c>
      <c r="R1657" t="n">
        <v>4.630381953855256</v>
      </c>
      <c r="S1657">
        <f>IF(AND(A1645=A1657,ISNUMBER(R1645)),R1645,"")</f>
        <v/>
      </c>
    </row>
    <row r="1658">
      <c r="A1658" t="inlineStr">
        <is>
          <t>충북</t>
        </is>
      </c>
      <c r="B1658" t="inlineStr">
        <is>
          <t>2024-07</t>
        </is>
      </c>
      <c r="C1658" t="inlineStr">
        <is>
          <t>분석</t>
        </is>
      </c>
      <c r="D1658" t="n">
        <v>1591182</v>
      </c>
      <c r="E1658">
        <f>IF(AND(A1645=A1658,ISNUMBER(D1657),ISNUMBER(D1645),D1657&gt;0,D1645&gt;0),100*(LN(D1657)-LN(D1645)),"")</f>
        <v/>
      </c>
      <c r="F1658" t="n">
        <v>785504</v>
      </c>
      <c r="G1658">
        <f>IF(AND(A1645=A1658,ISNUMBER(F1657),ISNUMBER(F1645),F1657&gt;0,F1645&gt;0),100*(LN(F1657)-LN(F1645)),"")</f>
        <v/>
      </c>
      <c r="H1658" t="n">
        <v>22.94646369805591</v>
      </c>
      <c r="I1658">
        <f>IF(AND(A1645=A1658,ISNUMBER(H1657),ISNUMBER(H1645)),H1657-H1645,"")</f>
        <v/>
      </c>
      <c r="J1658" t="n">
        <v>48</v>
      </c>
      <c r="K1658">
        <f>IF(AND(A1657=A1658,ISNUMBER(J1657),ISNUMBER(D1657)),1000*J1657/D1657,"")</f>
        <v/>
      </c>
      <c r="L1658" t="n">
        <v>66.90000000000001</v>
      </c>
      <c r="M1658">
        <f>IF(AND(A1645=A1658,ISNUMBER(L1657),ISNUMBER(L1645)),L1657-L1645,"")</f>
        <v/>
      </c>
      <c r="N1658" t="n">
        <v>53827</v>
      </c>
      <c r="O1658" t="n">
        <v>2.969703239050325</v>
      </c>
      <c r="P1658">
        <f>IF(AND(A1646=A1658,ISNUMBER(O1646)),O1646,"")</f>
        <v/>
      </c>
      <c r="Q1658" t="n">
        <v>25327</v>
      </c>
      <c r="R1658" t="n">
        <v>4.630381953855256</v>
      </c>
      <c r="S1658">
        <f>IF(AND(A1646=A1658,ISNUMBER(R1646)),R1646,"")</f>
        <v/>
      </c>
    </row>
    <row r="1659">
      <c r="A1659" t="inlineStr">
        <is>
          <t>충북</t>
        </is>
      </c>
      <c r="B1659" t="inlineStr">
        <is>
          <t>2024-08</t>
        </is>
      </c>
      <c r="C1659" t="inlineStr">
        <is>
          <t>분석</t>
        </is>
      </c>
      <c r="D1659" t="n">
        <v>1590716</v>
      </c>
      <c r="E1659">
        <f>IF(AND(A1646=A1659,ISNUMBER(D1658),ISNUMBER(D1646),D1658&gt;0,D1646&gt;0),100*(LN(D1658)-LN(D1646)),"")</f>
        <v/>
      </c>
      <c r="F1659" t="n">
        <v>785621</v>
      </c>
      <c r="G1659">
        <f>IF(AND(A1646=A1659,ISNUMBER(F1658),ISNUMBER(F1646),F1658&gt;0,F1646&gt;0),100*(LN(F1658)-LN(F1646)),"")</f>
        <v/>
      </c>
      <c r="H1659" t="n">
        <v>22.91741580520973</v>
      </c>
      <c r="I1659">
        <f>IF(AND(A1646=A1659,ISNUMBER(H1658),ISNUMBER(H1646)),H1658-H1646,"")</f>
        <v/>
      </c>
      <c r="J1659" t="n">
        <v>-37</v>
      </c>
      <c r="K1659">
        <f>IF(AND(A1658=A1659,ISNUMBER(J1658),ISNUMBER(D1658)),1000*J1658/D1658,"")</f>
        <v/>
      </c>
      <c r="L1659" t="n">
        <v>66.7</v>
      </c>
      <c r="M1659">
        <f>IF(AND(A1646=A1659,ISNUMBER(L1658),ISNUMBER(L1646)),L1658-L1646,"")</f>
        <v/>
      </c>
      <c r="N1659" t="n">
        <v>53827</v>
      </c>
      <c r="O1659" t="n">
        <v>2.969703239050325</v>
      </c>
      <c r="P1659">
        <f>IF(AND(A1647=A1659,ISNUMBER(O1647)),O1647,"")</f>
        <v/>
      </c>
      <c r="Q1659" t="n">
        <v>25327</v>
      </c>
      <c r="R1659" t="n">
        <v>4.630381953855256</v>
      </c>
      <c r="S1659">
        <f>IF(AND(A1647=A1659,ISNUMBER(R1647)),R1647,"")</f>
        <v/>
      </c>
    </row>
    <row r="1660">
      <c r="A1660" t="inlineStr">
        <is>
          <t>충북</t>
        </is>
      </c>
      <c r="B1660" t="inlineStr">
        <is>
          <t>2024-09</t>
        </is>
      </c>
      <c r="C1660" t="inlineStr">
        <is>
          <t>분석</t>
        </is>
      </c>
      <c r="D1660" t="n">
        <v>1590858</v>
      </c>
      <c r="E1660">
        <f>IF(AND(A1647=A1660,ISNUMBER(D1659),ISNUMBER(D1647),D1659&gt;0,D1647&gt;0),100*(LN(D1659)-LN(D1647)),"")</f>
        <v/>
      </c>
      <c r="F1660" t="n">
        <v>786310</v>
      </c>
      <c r="G1660">
        <f>IF(AND(A1647=A1660,ISNUMBER(F1659),ISNUMBER(F1647),F1659&gt;0,F1647&gt;0),100*(LN(F1659)-LN(F1647)),"")</f>
        <v/>
      </c>
      <c r="H1660" t="n">
        <v>22.89682674380743</v>
      </c>
      <c r="I1660">
        <f>IF(AND(A1647=A1660,ISNUMBER(H1659),ISNUMBER(H1647)),H1659-H1647,"")</f>
        <v/>
      </c>
      <c r="J1660" t="n">
        <v>596</v>
      </c>
      <c r="K1660">
        <f>IF(AND(A1659=A1660,ISNUMBER(J1659),ISNUMBER(D1659)),1000*J1659/D1659,"")</f>
        <v/>
      </c>
      <c r="L1660" t="n">
        <v>66.2</v>
      </c>
      <c r="M1660">
        <f>IF(AND(A1647=A1660,ISNUMBER(L1659),ISNUMBER(L1647)),L1659-L1647,"")</f>
        <v/>
      </c>
      <c r="N1660" t="n">
        <v>53827</v>
      </c>
      <c r="O1660" t="n">
        <v>2.969703239050325</v>
      </c>
      <c r="P1660">
        <f>IF(AND(A1648=A1660,ISNUMBER(O1648)),O1648,"")</f>
        <v/>
      </c>
      <c r="Q1660" t="n">
        <v>25327</v>
      </c>
      <c r="R1660" t="n">
        <v>4.630381953855256</v>
      </c>
      <c r="S1660">
        <f>IF(AND(A1648=A1660,ISNUMBER(R1648)),R1648,"")</f>
        <v/>
      </c>
    </row>
    <row r="1661">
      <c r="A1661" t="inlineStr">
        <is>
          <t>충북</t>
        </is>
      </c>
      <c r="B1661" t="inlineStr">
        <is>
          <t>2024-10</t>
        </is>
      </c>
      <c r="C1661" t="inlineStr">
        <is>
          <t>분석</t>
        </is>
      </c>
      <c r="D1661" t="n">
        <v>1590704</v>
      </c>
      <c r="E1661">
        <f>IF(AND(A1648=A1661,ISNUMBER(D1660),ISNUMBER(D1648),D1660&gt;0,D1648&gt;0),100*(LN(D1660)-LN(D1648)),"")</f>
        <v/>
      </c>
      <c r="F1661" t="n">
        <v>786482</v>
      </c>
      <c r="G1661">
        <f>IF(AND(A1648=A1661,ISNUMBER(F1660),ISNUMBER(F1648),F1660&gt;0,F1648&gt;0),100*(LN(F1660)-LN(F1648)),"")</f>
        <v/>
      </c>
      <c r="H1661" t="n">
        <v>22.86050704593689</v>
      </c>
      <c r="I1661">
        <f>IF(AND(A1648=A1661,ISNUMBER(H1660),ISNUMBER(H1648)),H1660-H1648,"")</f>
        <v/>
      </c>
      <c r="J1661" t="n">
        <v>368</v>
      </c>
      <c r="K1661">
        <f>IF(AND(A1660=A1661,ISNUMBER(J1660),ISNUMBER(D1660)),1000*J1660/D1660,"")</f>
        <v/>
      </c>
      <c r="L1661" t="n">
        <v>66.2</v>
      </c>
      <c r="M1661">
        <f>IF(AND(A1648=A1661,ISNUMBER(L1660),ISNUMBER(L1648)),L1660-L1648,"")</f>
        <v/>
      </c>
      <c r="N1661" t="n">
        <v>53827</v>
      </c>
      <c r="O1661" t="n">
        <v>2.969703239050325</v>
      </c>
      <c r="P1661">
        <f>IF(AND(A1649=A1661,ISNUMBER(O1649)),O1649,"")</f>
        <v/>
      </c>
      <c r="Q1661" t="n">
        <v>25327</v>
      </c>
      <c r="R1661" t="n">
        <v>4.630381953855256</v>
      </c>
      <c r="S1661">
        <f>IF(AND(A1649=A1661,ISNUMBER(R1649)),R1649,"")</f>
        <v/>
      </c>
    </row>
    <row r="1662">
      <c r="A1662" t="inlineStr">
        <is>
          <t>충북</t>
        </is>
      </c>
      <c r="B1662" t="inlineStr">
        <is>
          <t>2024-11</t>
        </is>
      </c>
      <c r="C1662" t="inlineStr">
        <is>
          <t>분석</t>
        </is>
      </c>
      <c r="D1662" t="n">
        <v>1591100</v>
      </c>
      <c r="E1662">
        <f>IF(AND(A1649=A1662,ISNUMBER(D1661),ISNUMBER(D1649),D1661&gt;0,D1649&gt;0),100*(LN(D1661)-LN(D1649)),"")</f>
        <v/>
      </c>
      <c r="F1662" t="n">
        <v>787316</v>
      </c>
      <c r="G1662">
        <f>IF(AND(A1649=A1662,ISNUMBER(F1661),ISNUMBER(F1649),F1661&gt;0,F1649&gt;0),100*(LN(F1661)-LN(F1649)),"")</f>
        <v/>
      </c>
      <c r="H1662" t="n">
        <v>22.83721953365596</v>
      </c>
      <c r="I1662">
        <f>IF(AND(A1649=A1662,ISNUMBER(H1661),ISNUMBER(H1649)),H1661-H1649,"")</f>
        <v/>
      </c>
      <c r="J1662" t="n">
        <v>811</v>
      </c>
      <c r="K1662">
        <f>IF(AND(A1661=A1662,ISNUMBER(J1661),ISNUMBER(D1661)),1000*J1661/D1661,"")</f>
        <v/>
      </c>
      <c r="L1662" t="n">
        <v>66.40000000000001</v>
      </c>
      <c r="M1662">
        <f>IF(AND(A1649=A1662,ISNUMBER(L1661),ISNUMBER(L1649)),L1661-L1649,"")</f>
        <v/>
      </c>
      <c r="N1662" t="n">
        <v>53827</v>
      </c>
      <c r="O1662" t="n">
        <v>2.969703239050325</v>
      </c>
      <c r="P1662">
        <f>IF(AND(A1650=A1662,ISNUMBER(O1650)),O1650,"")</f>
        <v/>
      </c>
      <c r="Q1662" t="n">
        <v>25327</v>
      </c>
      <c r="R1662" t="n">
        <v>4.630381953855256</v>
      </c>
      <c r="S1662">
        <f>IF(AND(A1650=A1662,ISNUMBER(R1650)),R1650,"")</f>
        <v/>
      </c>
    </row>
    <row r="1663">
      <c r="A1663" t="inlineStr">
        <is>
          <t>충북</t>
        </is>
      </c>
      <c r="B1663" t="inlineStr">
        <is>
          <t>2024-12</t>
        </is>
      </c>
      <c r="C1663" t="inlineStr">
        <is>
          <t>분석</t>
        </is>
      </c>
      <c r="D1663" t="n">
        <v>1591177</v>
      </c>
      <c r="E1663">
        <f>IF(AND(A1650=A1663,ISNUMBER(D1662),ISNUMBER(D1650),D1662&gt;0,D1650&gt;0),100*(LN(D1662)-LN(D1650)),"")</f>
        <v/>
      </c>
      <c r="F1663" t="n">
        <v>787756</v>
      </c>
      <c r="G1663">
        <f>IF(AND(A1650=A1663,ISNUMBER(F1662),ISNUMBER(F1650),F1662&gt;0,F1650&gt;0),100*(LN(F1662)-LN(F1650)),"")</f>
        <v/>
      </c>
      <c r="H1663" t="n">
        <v>22.81455802842801</v>
      </c>
      <c r="I1663">
        <f>IF(AND(A1650=A1663,ISNUMBER(H1662),ISNUMBER(H1650)),H1662-H1650,"")</f>
        <v/>
      </c>
      <c r="J1663" t="n">
        <v>519</v>
      </c>
      <c r="K1663">
        <f>IF(AND(A1662=A1663,ISNUMBER(J1662),ISNUMBER(D1662)),1000*J1662/D1662,"")</f>
        <v/>
      </c>
      <c r="L1663" t="n">
        <v>64.09999999999999</v>
      </c>
      <c r="M1663">
        <f>IF(AND(A1650=A1663,ISNUMBER(L1662),ISNUMBER(L1650)),L1662-L1650,"")</f>
        <v/>
      </c>
      <c r="N1663" t="n">
        <v>56328</v>
      </c>
      <c r="O1663" t="n">
        <v>4.541654720201116</v>
      </c>
      <c r="P1663">
        <f>IF(AND(A1651=A1663,ISNUMBER(O1651)),O1651,"")</f>
        <v/>
      </c>
      <c r="Q1663" t="n">
        <v>26551</v>
      </c>
      <c r="R1663" t="n">
        <v>4.719639139906207</v>
      </c>
      <c r="S1663">
        <f>IF(AND(A1651=A1663,ISNUMBER(R1651)),R1651,"")</f>
        <v/>
      </c>
    </row>
    <row r="1664">
      <c r="A1664" t="inlineStr">
        <is>
          <t>충북</t>
        </is>
      </c>
      <c r="B1664" t="inlineStr">
        <is>
          <t>2025-01</t>
        </is>
      </c>
      <c r="C1664" t="inlineStr">
        <is>
          <t>분석</t>
        </is>
      </c>
      <c r="D1664" t="n">
        <v>1590666</v>
      </c>
      <c r="E1664">
        <f>IF(AND(A1651=A1664,ISNUMBER(D1663),ISNUMBER(D1651),D1663&gt;0,D1651&gt;0),100*(LN(D1663)-LN(D1651)),"")</f>
        <v/>
      </c>
      <c r="F1664" t="n">
        <v>787774</v>
      </c>
      <c r="G1664">
        <f>IF(AND(A1651=A1664,ISNUMBER(F1663),ISNUMBER(F1651),F1663&gt;0,F1651&gt;0),100*(LN(F1663)-LN(F1651)),"")</f>
        <v/>
      </c>
      <c r="H1664" t="n">
        <v>22.74732722017067</v>
      </c>
      <c r="I1664">
        <f>IF(AND(A1651=A1664,ISNUMBER(H1663),ISNUMBER(H1651)),H1663-H1651,"")</f>
        <v/>
      </c>
      <c r="J1664" t="n">
        <v>87</v>
      </c>
      <c r="K1664">
        <f>IF(AND(A1663=A1664,ISNUMBER(J1663),ISNUMBER(D1663)),1000*J1663/D1663,"")</f>
        <v/>
      </c>
      <c r="L1664" t="n">
        <v>63.8</v>
      </c>
      <c r="M1664">
        <f>IF(AND(A1651=A1664,ISNUMBER(L1663),ISNUMBER(L1651)),L1663-L1651,"")</f>
        <v/>
      </c>
      <c r="N1664" t="n">
        <v>56328</v>
      </c>
      <c r="O1664" t="n">
        <v>4.541654720201116</v>
      </c>
      <c r="P1664">
        <f>IF(AND(A1652=A1664,ISNUMBER(O1652)),O1652,"")</f>
        <v/>
      </c>
      <c r="Q1664" t="n">
        <v>26551</v>
      </c>
      <c r="R1664" t="n">
        <v>4.719639139906207</v>
      </c>
      <c r="S1664">
        <f>IF(AND(A1652=A1664,ISNUMBER(R1652)),R1652,"")</f>
        <v/>
      </c>
    </row>
    <row r="1665">
      <c r="A1665" t="inlineStr">
        <is>
          <t>충북</t>
        </is>
      </c>
      <c r="B1665" t="inlineStr">
        <is>
          <t>2025-02</t>
        </is>
      </c>
      <c r="C1665" t="inlineStr">
        <is>
          <t>분석</t>
        </is>
      </c>
      <c r="D1665" t="n">
        <v>1590107</v>
      </c>
      <c r="E1665">
        <f>IF(AND(A1652=A1665,ISNUMBER(D1664),ISNUMBER(D1652),D1664&gt;0,D1652&gt;0),100*(LN(D1664)-LN(D1652)),"")</f>
        <v/>
      </c>
      <c r="F1665" t="n">
        <v>789271</v>
      </c>
      <c r="G1665">
        <f>IF(AND(A1652=A1665,ISNUMBER(F1664),ISNUMBER(F1652),F1664&gt;0,F1652&gt;0),100*(LN(F1664)-LN(F1652)),"")</f>
        <v/>
      </c>
      <c r="H1665" t="n">
        <v>22.69199494122094</v>
      </c>
      <c r="I1665">
        <f>IF(AND(A1652=A1665,ISNUMBER(H1664),ISNUMBER(H1652)),H1664-H1652,"")</f>
        <v/>
      </c>
      <c r="J1665" t="n">
        <v>240</v>
      </c>
      <c r="K1665">
        <f>IF(AND(A1664=A1665,ISNUMBER(J1664),ISNUMBER(D1664)),1000*J1664/D1664,"")</f>
        <v/>
      </c>
      <c r="L1665" t="n">
        <v>64.59999999999999</v>
      </c>
      <c r="M1665">
        <f>IF(AND(A1652=A1665,ISNUMBER(L1664),ISNUMBER(L1652)),L1664-L1652,"")</f>
        <v/>
      </c>
      <c r="N1665" t="n">
        <v>56328</v>
      </c>
      <c r="O1665" t="n">
        <v>4.541654720201116</v>
      </c>
      <c r="P1665">
        <f>IF(AND(A1653=A1665,ISNUMBER(O1653)),O1653,"")</f>
        <v/>
      </c>
      <c r="Q1665" t="n">
        <v>26551</v>
      </c>
      <c r="R1665" t="n">
        <v>4.719639139906207</v>
      </c>
      <c r="S1665">
        <f>IF(AND(A1653=A1665,ISNUMBER(R1653)),R1653,"")</f>
        <v/>
      </c>
    </row>
    <row r="1666">
      <c r="A1666" t="inlineStr">
        <is>
          <t>충북</t>
        </is>
      </c>
      <c r="B1666" t="inlineStr">
        <is>
          <t>2025-03</t>
        </is>
      </c>
      <c r="C1666" t="inlineStr">
        <is>
          <t>분석</t>
        </is>
      </c>
      <c r="D1666" t="n">
        <v>1590512</v>
      </c>
      <c r="E1666">
        <f>IF(AND(A1653=A1666,ISNUMBER(D1665),ISNUMBER(D1653),D1665&gt;0,D1653&gt;0),100*(LN(D1665)-LN(D1653)),"")</f>
        <v/>
      </c>
      <c r="F1666" t="n">
        <v>790802</v>
      </c>
      <c r="G1666">
        <f>IF(AND(A1653=A1666,ISNUMBER(F1665),ISNUMBER(F1653),F1665&gt;0,F1653&gt;0),100*(LN(F1665)-LN(F1653)),"")</f>
        <v/>
      </c>
      <c r="H1666" t="n">
        <v>22.68910891587112</v>
      </c>
      <c r="I1666">
        <f>IF(AND(A1653=A1666,ISNUMBER(H1665),ISNUMBER(H1653)),H1665-H1653,"")</f>
        <v/>
      </c>
      <c r="J1666" t="n">
        <v>918</v>
      </c>
      <c r="K1666">
        <f>IF(AND(A1665=A1666,ISNUMBER(J1665),ISNUMBER(D1665)),1000*J1665/D1665,"")</f>
        <v/>
      </c>
      <c r="L1666" t="n">
        <v>67.09999999999999</v>
      </c>
      <c r="M1666">
        <f>IF(AND(A1653=A1666,ISNUMBER(L1665),ISNUMBER(L1653)),L1665-L1653,"")</f>
        <v/>
      </c>
      <c r="N1666" t="n">
        <v>56328</v>
      </c>
      <c r="O1666" t="n">
        <v>4.541654720201116</v>
      </c>
      <c r="P1666">
        <f>IF(AND(A1654=A1666,ISNUMBER(O1654)),O1654,"")</f>
        <v/>
      </c>
      <c r="Q1666" t="n">
        <v>26551</v>
      </c>
      <c r="R1666" t="n">
        <v>4.719639139906207</v>
      </c>
      <c r="S1666">
        <f>IF(AND(A1654=A1666,ISNUMBER(R1654)),R1654,"")</f>
        <v/>
      </c>
    </row>
    <row r="1667">
      <c r="A1667" t="inlineStr">
        <is>
          <t>충북</t>
        </is>
      </c>
      <c r="B1667" t="inlineStr">
        <is>
          <t>2025-04</t>
        </is>
      </c>
      <c r="C1667" t="inlineStr">
        <is>
          <t>분석</t>
        </is>
      </c>
      <c r="D1667" t="n">
        <v>1590735</v>
      </c>
      <c r="E1667">
        <f>IF(AND(A1654=A1667,ISNUMBER(D1666),ISNUMBER(D1654),D1666&gt;0,D1654&gt;0),100*(LN(D1666)-LN(D1654)),"")</f>
        <v/>
      </c>
      <c r="F1667" t="n">
        <v>791497</v>
      </c>
      <c r="G1667">
        <f>IF(AND(A1654=A1667,ISNUMBER(F1666),ISNUMBER(F1654),F1666&gt;0,F1654&gt;0),100*(LN(F1666)-LN(F1654)),"")</f>
        <v/>
      </c>
      <c r="H1667" t="n">
        <v>22.68203063363791</v>
      </c>
      <c r="I1667">
        <f>IF(AND(A1654=A1667,ISNUMBER(H1666),ISNUMBER(H1654)),H1666-H1654,"")</f>
        <v/>
      </c>
      <c r="J1667" t="n">
        <v>636</v>
      </c>
      <c r="K1667">
        <f>IF(AND(A1666=A1667,ISNUMBER(J1666),ISNUMBER(D1666)),1000*J1666/D1666,"")</f>
        <v/>
      </c>
      <c r="L1667" t="n">
        <v>67.90000000000001</v>
      </c>
      <c r="M1667">
        <f>IF(AND(A1654=A1667,ISNUMBER(L1666),ISNUMBER(L1654)),L1666-L1654,"")</f>
        <v/>
      </c>
      <c r="N1667" t="n">
        <v>56328</v>
      </c>
      <c r="O1667" t="n">
        <v>4.541654720201116</v>
      </c>
      <c r="P1667">
        <f>IF(AND(A1655=A1667,ISNUMBER(O1655)),O1655,"")</f>
        <v/>
      </c>
      <c r="Q1667" t="n">
        <v>26551</v>
      </c>
      <c r="R1667" t="n">
        <v>4.719639139906207</v>
      </c>
      <c r="S1667">
        <f>IF(AND(A1655=A1667,ISNUMBER(R1655)),R1655,"")</f>
        <v/>
      </c>
    </row>
    <row r="1668">
      <c r="A1668" t="inlineStr">
        <is>
          <t>충북</t>
        </is>
      </c>
      <c r="B1668" t="inlineStr">
        <is>
          <t>2025-05</t>
        </is>
      </c>
      <c r="C1668" t="inlineStr">
        <is>
          <t>분석</t>
        </is>
      </c>
      <c r="D1668" t="n">
        <v>1590956</v>
      </c>
      <c r="E1668">
        <f>IF(AND(A1655=A1668,ISNUMBER(D1667),ISNUMBER(D1655),D1667&gt;0,D1655&gt;0),100*(LN(D1667)-LN(D1655)),"")</f>
        <v/>
      </c>
      <c r="F1668" t="n">
        <v>792075</v>
      </c>
      <c r="G1668">
        <f>IF(AND(A1655=A1668,ISNUMBER(F1667),ISNUMBER(F1655),F1667&gt;0,F1655&gt;0),100*(LN(F1667)-LN(F1655)),"")</f>
        <v/>
      </c>
      <c r="H1668" t="n">
        <v>22.67316003710976</v>
      </c>
      <c r="I1668">
        <f>IF(AND(A1655=A1668,ISNUMBER(H1667),ISNUMBER(H1655)),H1667-H1655,"")</f>
        <v/>
      </c>
      <c r="J1668" t="n">
        <v>585</v>
      </c>
      <c r="K1668">
        <f>IF(AND(A1667=A1668,ISNUMBER(J1667),ISNUMBER(D1667)),1000*J1667/D1667,"")</f>
        <v/>
      </c>
      <c r="L1668" t="n">
        <v>68.5</v>
      </c>
      <c r="M1668">
        <f>IF(AND(A1655=A1668,ISNUMBER(L1667),ISNUMBER(L1655)),L1667-L1655,"")</f>
        <v/>
      </c>
      <c r="N1668" t="n">
        <v>56328</v>
      </c>
      <c r="O1668" t="n">
        <v>4.541654720201116</v>
      </c>
      <c r="P1668">
        <f>IF(AND(A1656=A1668,ISNUMBER(O1656)),O1656,"")</f>
        <v/>
      </c>
      <c r="Q1668" t="n">
        <v>26551</v>
      </c>
      <c r="R1668" t="n">
        <v>4.719639139906207</v>
      </c>
      <c r="S1668">
        <f>IF(AND(A1656=A1668,ISNUMBER(R1656)),R1656,"")</f>
        <v/>
      </c>
    </row>
    <row r="1669">
      <c r="A1669" t="inlineStr">
        <is>
          <t>충북</t>
        </is>
      </c>
      <c r="B1669" t="inlineStr">
        <is>
          <t>2025-06</t>
        </is>
      </c>
      <c r="C1669" t="inlineStr">
        <is>
          <t>분석</t>
        </is>
      </c>
      <c r="D1669" t="n">
        <v>1591045</v>
      </c>
      <c r="E1669">
        <f>IF(AND(A1656=A1669,ISNUMBER(D1668),ISNUMBER(D1656),D1668&gt;0,D1656&gt;0),100*(LN(D1668)-LN(D1656)),"")</f>
        <v/>
      </c>
      <c r="F1669" t="n">
        <v>792609</v>
      </c>
      <c r="G1669">
        <f>IF(AND(A1656=A1669,ISNUMBER(F1668),ISNUMBER(F1656),F1668&gt;0,F1656&gt;0),100*(LN(F1668)-LN(F1656)),"")</f>
        <v/>
      </c>
      <c r="H1669" t="n">
        <v>22.64876229144996</v>
      </c>
      <c r="I1669">
        <f>IF(AND(A1656=A1669,ISNUMBER(H1668),ISNUMBER(H1656)),H1668-H1656,"")</f>
        <v/>
      </c>
      <c r="J1669" t="n">
        <v>424</v>
      </c>
      <c r="K1669">
        <f>IF(AND(A1668=A1669,ISNUMBER(J1668),ISNUMBER(D1668)),1000*J1668/D1668,"")</f>
        <v/>
      </c>
      <c r="L1669" t="n">
        <v>67.90000000000001</v>
      </c>
      <c r="M1669">
        <f>IF(AND(A1656=A1669,ISNUMBER(L1668),ISNUMBER(L1656)),L1668-L1656,"")</f>
        <v/>
      </c>
      <c r="N1669" t="n">
        <v>56328</v>
      </c>
      <c r="O1669" t="n">
        <v>4.541654720201116</v>
      </c>
      <c r="P1669">
        <f>IF(AND(A1657=A1669,ISNUMBER(O1657)),O1657,"")</f>
        <v/>
      </c>
      <c r="Q1669" t="n">
        <v>26551</v>
      </c>
      <c r="R1669" t="n">
        <v>4.719639139906207</v>
      </c>
      <c r="S1669">
        <f>IF(AND(A1657=A1669,ISNUMBER(R1657)),R1657,"")</f>
        <v/>
      </c>
    </row>
    <row r="1670">
      <c r="A1670" t="inlineStr">
        <is>
          <t>충북</t>
        </is>
      </c>
      <c r="B1670" t="inlineStr">
        <is>
          <t>2025-07</t>
        </is>
      </c>
      <c r="C1670" t="inlineStr">
        <is>
          <t>분석</t>
        </is>
      </c>
      <c r="D1670" t="n">
        <v>1591815</v>
      </c>
      <c r="E1670">
        <f>IF(AND(A1657=A1670,ISNUMBER(D1669),ISNUMBER(D1657),D1669&gt;0,D1657&gt;0),100*(LN(D1669)-LN(D1657)),"")</f>
        <v/>
      </c>
      <c r="F1670" t="n">
        <v>793580</v>
      </c>
      <c r="G1670">
        <f>IF(AND(A1657=A1670,ISNUMBER(F1669),ISNUMBER(F1657),F1669&gt;0,F1657&gt;0),100*(LN(F1669)-LN(F1657)),"")</f>
        <v/>
      </c>
      <c r="H1670" t="n">
        <v>22.63196414156168</v>
      </c>
      <c r="I1670">
        <f>IF(AND(A1657=A1670,ISNUMBER(H1669),ISNUMBER(H1657)),H1669-H1657,"")</f>
        <v/>
      </c>
      <c r="J1670" t="n">
        <v>1086</v>
      </c>
      <c r="K1670">
        <f>IF(AND(A1669=A1670,ISNUMBER(J1669),ISNUMBER(D1669)),1000*J1669/D1669,"")</f>
        <v/>
      </c>
      <c r="L1670" t="n">
        <v>67.7</v>
      </c>
      <c r="M1670">
        <f>IF(AND(A1657=A1670,ISNUMBER(L1669),ISNUMBER(L1657)),L1669-L1657,"")</f>
        <v/>
      </c>
      <c r="N1670" t="n">
        <v>56328</v>
      </c>
      <c r="O1670" t="n">
        <v>4.541654720201116</v>
      </c>
      <c r="P1670">
        <f>IF(AND(A1658=A1670,ISNUMBER(O1658)),O1658,"")</f>
        <v/>
      </c>
      <c r="Q1670" t="n">
        <v>26551</v>
      </c>
      <c r="R1670" t="n">
        <v>4.719639139906207</v>
      </c>
      <c r="S1670">
        <f>IF(AND(A1658=A1670,ISNUMBER(R1658)),R1658,"")</f>
        <v/>
      </c>
    </row>
    <row r="1671">
      <c r="A1671" t="inlineStr">
        <is>
          <t>충북</t>
        </is>
      </c>
      <c r="B1671" t="inlineStr">
        <is>
          <t>2025-08</t>
        </is>
      </c>
      <c r="C1671" t="inlineStr">
        <is>
          <t>분석</t>
        </is>
      </c>
      <c r="D1671" t="n">
        <v>1591965</v>
      </c>
      <c r="E1671">
        <f>IF(AND(A1658=A1671,ISNUMBER(D1670),ISNUMBER(D1658),D1670&gt;0,D1658&gt;0),100*(LN(D1670)-LN(D1658)),"")</f>
        <v/>
      </c>
      <c r="F1671" t="n">
        <v>794160</v>
      </c>
      <c r="G1671">
        <f>IF(AND(A1658=A1671,ISNUMBER(F1670),ISNUMBER(F1658),F1670&gt;0,F1658&gt;0),100*(LN(F1670)-LN(F1658)),"")</f>
        <v/>
      </c>
      <c r="H1671" t="n">
        <v>22.60998200337319</v>
      </c>
      <c r="I1671">
        <f>IF(AND(A1658=A1671,ISNUMBER(H1670),ISNUMBER(H1658)),H1670-H1658,"")</f>
        <v/>
      </c>
      <c r="J1671" t="n">
        <v>484</v>
      </c>
      <c r="K1671">
        <f>IF(AND(A1670=A1671,ISNUMBER(J1670),ISNUMBER(D1670)),1000*J1670/D1670,"")</f>
        <v/>
      </c>
      <c r="L1671" t="n">
        <v>68.2</v>
      </c>
      <c r="M1671">
        <f>IF(AND(A1658=A1671,ISNUMBER(L1670),ISNUMBER(L1658)),L1670-L1658,"")</f>
        <v/>
      </c>
      <c r="N1671" t="n">
        <v>56328</v>
      </c>
      <c r="O1671" t="n">
        <v>4.541654720201116</v>
      </c>
      <c r="P1671">
        <f>IF(AND(A1659=A1671,ISNUMBER(O1659)),O1659,"")</f>
        <v/>
      </c>
      <c r="Q1671" t="n">
        <v>26551</v>
      </c>
      <c r="R1671" t="n">
        <v>4.719639139906207</v>
      </c>
      <c r="S1671">
        <f>IF(AND(A1659=A1671,ISNUMBER(R1659)),R1659,"")</f>
        <v/>
      </c>
    </row>
    <row r="1672">
      <c r="A1672" t="inlineStr">
        <is>
          <t>충북</t>
        </is>
      </c>
      <c r="B1672" t="inlineStr">
        <is>
          <t>2025-09</t>
        </is>
      </c>
      <c r="C1672" t="inlineStr">
        <is>
          <t>분석</t>
        </is>
      </c>
      <c r="D1672" t="n">
        <v>1592431</v>
      </c>
      <c r="E1672">
        <f>IF(AND(A1659=A1672,ISNUMBER(D1671),ISNUMBER(D1659),D1671&gt;0,D1659&gt;0),100*(LN(D1671)-LN(D1659)),"")</f>
        <v/>
      </c>
      <c r="F1672" t="n">
        <v>794981</v>
      </c>
      <c r="G1672">
        <f>IF(AND(A1659=A1672,ISNUMBER(F1671),ISNUMBER(F1659),F1671&gt;0,F1659&gt;0),100*(LN(F1671)-LN(F1659)),"")</f>
        <v/>
      </c>
      <c r="H1672" t="n">
        <v>22.59482514470015</v>
      </c>
      <c r="I1672">
        <f>IF(AND(A1659=A1672,ISNUMBER(H1671),ISNUMBER(H1659)),H1671-H1659,"")</f>
        <v/>
      </c>
      <c r="J1672" t="n">
        <v>861</v>
      </c>
      <c r="K1672">
        <f>IF(AND(A1671=A1672,ISNUMBER(J1671),ISNUMBER(D1671)),1000*J1671/D1671,"")</f>
        <v/>
      </c>
      <c r="L1672" t="n">
        <v>68.5</v>
      </c>
      <c r="M1672">
        <f>IF(AND(A1659=A1672,ISNUMBER(L1671),ISNUMBER(L1659)),L1671-L1659,"")</f>
        <v/>
      </c>
      <c r="N1672" t="n">
        <v>56328</v>
      </c>
      <c r="O1672" t="n">
        <v>4.541654720201116</v>
      </c>
      <c r="P1672">
        <f>IF(AND(A1660=A1672,ISNUMBER(O1660)),O1660,"")</f>
        <v/>
      </c>
      <c r="Q1672" t="n">
        <v>26551</v>
      </c>
      <c r="R1672" t="n">
        <v>4.719639139906207</v>
      </c>
      <c r="S1672">
        <f>IF(AND(A1660=A1672,ISNUMBER(R1660)),R1660,"")</f>
        <v/>
      </c>
    </row>
    <row r="1673">
      <c r="A1673" t="inlineStr">
        <is>
          <t>충북</t>
        </is>
      </c>
      <c r="B1673" t="inlineStr">
        <is>
          <t>2025-10</t>
        </is>
      </c>
      <c r="C1673" t="inlineStr">
        <is>
          <t>분석</t>
        </is>
      </c>
      <c r="D1673" t="n">
        <v>1592916</v>
      </c>
      <c r="E1673">
        <f>IF(AND(A1660=A1673,ISNUMBER(D1672),ISNUMBER(D1660),D1672&gt;0,D1660&gt;0),100*(LN(D1672)-LN(D1660)),"")</f>
        <v/>
      </c>
      <c r="F1673" t="n">
        <v>795498</v>
      </c>
      <c r="G1673">
        <f>IF(AND(A1660=A1673,ISNUMBER(F1672),ISNUMBER(F1660),F1672&gt;0,F1660&gt;0),100*(LN(F1672)-LN(F1660)),"")</f>
        <v/>
      </c>
      <c r="H1673" t="n">
        <v>22.57708504403245</v>
      </c>
      <c r="I1673">
        <f>IF(AND(A1660=A1673,ISNUMBER(H1672),ISNUMBER(H1660)),H1672-H1660,"")</f>
        <v/>
      </c>
      <c r="J1673" t="n">
        <v>847</v>
      </c>
      <c r="K1673">
        <f>IF(AND(A1672=A1673,ISNUMBER(J1672),ISNUMBER(D1672)),1000*J1672/D1672,"")</f>
        <v/>
      </c>
      <c r="L1673" t="n">
        <v>68.59999999999999</v>
      </c>
      <c r="M1673">
        <f>IF(AND(A1660=A1673,ISNUMBER(L1672),ISNUMBER(L1660)),L1672-L1660,"")</f>
        <v/>
      </c>
      <c r="N1673" t="n">
        <v>56328</v>
      </c>
      <c r="O1673" t="n">
        <v>4.541654720201116</v>
      </c>
      <c r="P1673">
        <f>IF(AND(A1661=A1673,ISNUMBER(O1661)),O1661,"")</f>
        <v/>
      </c>
      <c r="Q1673" t="n">
        <v>26551</v>
      </c>
      <c r="R1673" t="n">
        <v>4.719639139906207</v>
      </c>
      <c r="S1673">
        <f>IF(AND(A1661=A1673,ISNUMBER(R1661)),R1661,"")</f>
        <v/>
      </c>
    </row>
    <row r="1674">
      <c r="A1674" t="inlineStr">
        <is>
          <t>충북</t>
        </is>
      </c>
      <c r="B1674" t="inlineStr">
        <is>
          <t>2025-11</t>
        </is>
      </c>
      <c r="C1674" t="inlineStr">
        <is>
          <t>분석</t>
        </is>
      </c>
      <c r="D1674" t="n">
        <v>1593151</v>
      </c>
      <c r="E1674">
        <f>IF(AND(A1661=A1674,ISNUMBER(D1673),ISNUMBER(D1661),D1673&gt;0,D1661&gt;0),100*(LN(D1673)-LN(D1661)),"")</f>
        <v/>
      </c>
      <c r="F1674" t="n">
        <v>796183</v>
      </c>
      <c r="G1674">
        <f>IF(AND(A1661=A1674,ISNUMBER(F1673),ISNUMBER(F1661),F1673&gt;0,F1661&gt;0),100*(LN(F1673)-LN(F1661)),"")</f>
        <v/>
      </c>
      <c r="H1674" t="n">
        <v>22.57080465065772</v>
      </c>
      <c r="I1674">
        <f>IF(AND(A1661=A1674,ISNUMBER(H1673),ISNUMBER(H1661)),H1673-H1661,"")</f>
        <v/>
      </c>
      <c r="J1674" t="n">
        <v>768</v>
      </c>
      <c r="K1674">
        <f>IF(AND(A1673=A1674,ISNUMBER(J1673),ISNUMBER(D1673)),1000*J1673/D1673,"")</f>
        <v/>
      </c>
      <c r="L1674" t="n">
        <v>68.2</v>
      </c>
      <c r="M1674">
        <f>IF(AND(A1661=A1674,ISNUMBER(L1673),ISNUMBER(L1661)),L1673-L1661,"")</f>
        <v/>
      </c>
      <c r="N1674" t="n">
        <v>56328</v>
      </c>
      <c r="O1674" t="n">
        <v>4.541654720201116</v>
      </c>
      <c r="P1674">
        <f>IF(AND(A1662=A1674,ISNUMBER(O1662)),O1662,"")</f>
        <v/>
      </c>
      <c r="Q1674" t="n">
        <v>26551</v>
      </c>
      <c r="R1674" t="n">
        <v>4.719639139906207</v>
      </c>
      <c r="S1674">
        <f>IF(AND(A1662=A1674,ISNUMBER(R1662)),R1662,"")</f>
        <v/>
      </c>
    </row>
    <row r="1675">
      <c r="A1675" t="inlineStr">
        <is>
          <t>충북</t>
        </is>
      </c>
      <c r="B1675" t="inlineStr">
        <is>
          <t>2025-12</t>
        </is>
      </c>
      <c r="C1675" t="inlineStr">
        <is>
          <t>분석</t>
        </is>
      </c>
      <c r="D1675" t="n">
        <v>1596502</v>
      </c>
      <c r="E1675">
        <f>IF(AND(A1662=A1675,ISNUMBER(D1674),ISNUMBER(D1662),D1674&gt;0,D1662&gt;0),100*(LN(D1674)-LN(D1662)),"")</f>
        <v/>
      </c>
      <c r="F1675" t="n">
        <v>797797</v>
      </c>
      <c r="G1675">
        <f>IF(AND(A1662=A1675,ISNUMBER(F1674),ISNUMBER(F1662),F1674&gt;0,F1662&gt;0),100*(LN(F1674)-LN(F1662)),"")</f>
        <v/>
      </c>
      <c r="H1675" t="n">
        <v>22.55888185545649</v>
      </c>
      <c r="I1675">
        <f>IF(AND(A1662=A1675,ISNUMBER(H1674),ISNUMBER(H1662)),H1674-H1662,"")</f>
        <v/>
      </c>
      <c r="J1675" t="n">
        <v>3853</v>
      </c>
      <c r="K1675">
        <f>IF(AND(A1674=A1675,ISNUMBER(J1674),ISNUMBER(D1674)),1000*J1674/D1674,"")</f>
        <v/>
      </c>
      <c r="L1675" t="n">
        <v>65.09999999999999</v>
      </c>
      <c r="M1675">
        <f>IF(AND(A1662=A1675,ISNUMBER(L1674),ISNUMBER(L1662)),L1674-L1662,"")</f>
        <v/>
      </c>
      <c r="N1675" t="n">
        <v>56328</v>
      </c>
      <c r="O1675" t="n">
        <v>4.541654720201116</v>
      </c>
      <c r="P1675">
        <f>IF(AND(A1663=A1675,ISNUMBER(O1663)),O1663,"")</f>
        <v/>
      </c>
      <c r="Q1675" t="n">
        <v>26551</v>
      </c>
      <c r="R1675" t="n">
        <v>4.719639139906207</v>
      </c>
      <c r="S1675">
        <f>IF(AND(A1663=A1675,ISNUMBER(R1663)),R1663,"")</f>
        <v/>
      </c>
    </row>
    <row r="1676">
      <c r="A1676" t="inlineStr">
        <is>
          <t>충북</t>
        </is>
      </c>
      <c r="B1676" t="inlineStr">
        <is>
          <t>2026-01</t>
        </is>
      </c>
      <c r="C1676" t="inlineStr">
        <is>
          <t>분석</t>
        </is>
      </c>
      <c r="D1676" t="n">
        <v>1596749</v>
      </c>
      <c r="E1676">
        <f>IF(AND(A1663=A1676,ISNUMBER(D1675),ISNUMBER(D1663),D1675&gt;0,D1663&gt;0),100*(LN(D1675)-LN(D1663)),"")</f>
        <v/>
      </c>
      <c r="F1676" t="n">
        <v>798233</v>
      </c>
      <c r="G1676">
        <f>IF(AND(A1663=A1676,ISNUMBER(F1675),ISNUMBER(F1663),F1675&gt;0,F1663&gt;0),100*(LN(F1675)-LN(F1663)),"")</f>
        <v/>
      </c>
      <c r="H1676" t="n">
        <v>22.51687647839454</v>
      </c>
      <c r="I1676">
        <f>IF(AND(A1663=A1676,ISNUMBER(H1675),ISNUMBER(H1663)),H1675-H1663,"")</f>
        <v/>
      </c>
      <c r="J1676" t="n">
        <v>643</v>
      </c>
      <c r="K1676">
        <f>IF(AND(A1675=A1676,ISNUMBER(J1675),ISNUMBER(D1675)),1000*J1675/D1675,"")</f>
        <v/>
      </c>
      <c r="L1676" t="n">
        <v>64</v>
      </c>
      <c r="M1676">
        <f>IF(AND(A1663=A1676,ISNUMBER(L1675),ISNUMBER(L1663)),L1675-L1663,"")</f>
        <v/>
      </c>
      <c r="N1676" t="n">
        <v>56328</v>
      </c>
      <c r="O1676" t="n">
        <v>4.541654720201116</v>
      </c>
      <c r="P1676">
        <f>IF(AND(A1664=A1676,ISNUMBER(O1664)),O1664,"")</f>
        <v/>
      </c>
      <c r="Q1676" t="n">
        <v>26551</v>
      </c>
      <c r="R1676" t="n">
        <v>4.719639139906207</v>
      </c>
      <c r="S1676">
        <f>IF(AND(A1664=A1676,ISNUMBER(R1664)),R1664,"")</f>
        <v/>
      </c>
    </row>
    <row r="1677">
      <c r="A1677" t="inlineStr">
        <is>
          <t>충북</t>
        </is>
      </c>
      <c r="B1677" t="inlineStr">
        <is>
          <t>2026-02</t>
        </is>
      </c>
      <c r="C1677" t="inlineStr">
        <is>
          <t>분석</t>
        </is>
      </c>
      <c r="D1677" t="n">
        <v>1596816</v>
      </c>
      <c r="E1677">
        <f>IF(AND(A1664=A1677,ISNUMBER(D1676),ISNUMBER(D1664),D1676&gt;0,D1664&gt;0),100*(LN(D1676)-LN(D1664)),"")</f>
        <v/>
      </c>
      <c r="F1677" t="n">
        <v>799712</v>
      </c>
      <c r="G1677">
        <f>IF(AND(A1664=A1677,ISNUMBER(F1676),ISNUMBER(F1664),F1676&gt;0,F1664&gt;0),100*(LN(F1676)-LN(F1664)),"")</f>
        <v/>
      </c>
      <c r="H1677" t="n">
        <v>22.45581206601136</v>
      </c>
      <c r="I1677">
        <f>IF(AND(A1664=A1677,ISNUMBER(H1676),ISNUMBER(H1664)),H1676-H1664,"")</f>
        <v/>
      </c>
      <c r="J1677" t="n">
        <v>430</v>
      </c>
      <c r="K1677">
        <f>IF(AND(A1676=A1677,ISNUMBER(J1676),ISNUMBER(D1676)),1000*J1676/D1676,"")</f>
        <v/>
      </c>
      <c r="L1677" t="n">
        <v>65.59999999999999</v>
      </c>
      <c r="M1677">
        <f>IF(AND(A1664=A1677,ISNUMBER(L1676),ISNUMBER(L1664)),L1676-L1664,"")</f>
        <v/>
      </c>
      <c r="N1677" t="n">
        <v>56328</v>
      </c>
      <c r="O1677" t="n">
        <v>4.541654720201116</v>
      </c>
      <c r="P1677">
        <f>IF(AND(A1665=A1677,ISNUMBER(O1665)),O1665,"")</f>
        <v/>
      </c>
      <c r="Q1677" t="n">
        <v>26551</v>
      </c>
      <c r="R1677" t="n">
        <v>4.719639139906207</v>
      </c>
      <c r="S1677">
        <f>IF(AND(A1665=A1677,ISNUMBER(R1665)),R1665,"")</f>
        <v/>
      </c>
    </row>
    <row r="1678">
      <c r="A1678" t="inlineStr">
        <is>
          <t>충북</t>
        </is>
      </c>
      <c r="B1678" t="inlineStr">
        <is>
          <t>2026-03</t>
        </is>
      </c>
      <c r="C1678" t="inlineStr">
        <is>
          <t>분석</t>
        </is>
      </c>
      <c r="D1678" t="n">
        <v>1597976</v>
      </c>
      <c r="E1678">
        <f>IF(AND(A1665=A1678,ISNUMBER(D1677),ISNUMBER(D1665),D1677&gt;0,D1665&gt;0),100*(LN(D1677)-LN(D1665)),"")</f>
        <v/>
      </c>
      <c r="F1678" t="n">
        <v>802699</v>
      </c>
      <c r="G1678">
        <f>IF(AND(A1665=A1678,ISNUMBER(F1677),ISNUMBER(F1665),F1677&gt;0,F1665&gt;0),100*(LN(F1677)-LN(F1665)),"")</f>
        <v/>
      </c>
      <c r="H1678" t="n">
        <v>22.46779676290507</v>
      </c>
      <c r="I1678">
        <f>IF(AND(A1665=A1678,ISNUMBER(H1677),ISNUMBER(H1665)),H1677-H1665,"")</f>
        <v/>
      </c>
      <c r="J1678" t="n">
        <v>1533</v>
      </c>
      <c r="K1678">
        <f>IF(AND(A1677=A1678,ISNUMBER(J1677),ISNUMBER(D1677)),1000*J1677/D1677,"")</f>
        <v/>
      </c>
      <c r="L1678" t="n">
        <v>66.3</v>
      </c>
      <c r="M1678">
        <f>IF(AND(A1665=A1678,ISNUMBER(L1677),ISNUMBER(L1665)),L1677-L1665,"")</f>
        <v/>
      </c>
      <c r="N1678" t="n">
        <v>56328</v>
      </c>
      <c r="O1678" t="n">
        <v>4.541654720201116</v>
      </c>
      <c r="P1678">
        <f>IF(AND(A1666=A1678,ISNUMBER(O1666)),O1666,"")</f>
        <v/>
      </c>
      <c r="Q1678" t="n">
        <v>26551</v>
      </c>
      <c r="R1678" t="n">
        <v>4.719639139906207</v>
      </c>
      <c r="S1678">
        <f>IF(AND(A1666=A1678,ISNUMBER(R1666)),R1666,"")</f>
        <v/>
      </c>
    </row>
    <row r="1679">
      <c r="A1679" t="inlineStr">
        <is>
          <t>충북</t>
        </is>
      </c>
      <c r="B1679" t="inlineStr">
        <is>
          <t>2026-04</t>
        </is>
      </c>
      <c r="C1679" t="inlineStr">
        <is>
          <t>분석</t>
        </is>
      </c>
      <c r="D1679" t="n">
        <v>1599375</v>
      </c>
      <c r="E1679">
        <f>IF(AND(A1666=A1679,ISNUMBER(D1678),ISNUMBER(D1666),D1678&gt;0,D1666&gt;0),100*(LN(D1678)-LN(D1666)),"")</f>
        <v/>
      </c>
      <c r="F1679" t="n">
        <v>804351</v>
      </c>
      <c r="G1679">
        <f>IF(AND(A1666=A1679,ISNUMBER(F1678),ISNUMBER(F1666),F1678&gt;0,F1666&gt;0),100*(LN(F1678)-LN(F1666)),"")</f>
        <v/>
      </c>
      <c r="H1679" t="n">
        <v>22.4757170769832</v>
      </c>
      <c r="I1679">
        <f>IF(AND(A1666=A1679,ISNUMBER(H1678),ISNUMBER(H1666)),H1678-H1666,"")</f>
        <v/>
      </c>
      <c r="J1679" t="n">
        <v>1645</v>
      </c>
      <c r="K1679">
        <f>IF(AND(A1678=A1679,ISNUMBER(J1678),ISNUMBER(D1678)),1000*J1678/D1678,"")</f>
        <v/>
      </c>
      <c r="L1679" t="n">
        <v>66.90000000000001</v>
      </c>
      <c r="M1679">
        <f>IF(AND(A1666=A1679,ISNUMBER(L1678),ISNUMBER(L1666)),L1678-L1666,"")</f>
        <v/>
      </c>
      <c r="N1679" t="n">
        <v>56328</v>
      </c>
      <c r="O1679" t="n">
        <v>4.541654720201116</v>
      </c>
      <c r="P1679">
        <f>IF(AND(A1667=A1679,ISNUMBER(O1667)),O1667,"")</f>
        <v/>
      </c>
      <c r="Q1679" t="n">
        <v>26551</v>
      </c>
      <c r="R1679" t="n">
        <v>4.719639139906207</v>
      </c>
      <c r="S1679">
        <f>IF(AND(A1667=A1679,ISNUMBER(R1667)),R1667,"")</f>
        <v/>
      </c>
    </row>
    <row r="1680">
      <c r="A1680" t="inlineStr">
        <is>
          <t>충북</t>
        </is>
      </c>
      <c r="B1680" t="inlineStr">
        <is>
          <t>2026-05</t>
        </is>
      </c>
      <c r="C1680" t="inlineStr">
        <is>
          <t>분석</t>
        </is>
      </c>
      <c r="D1680" t="n">
        <v>1600216</v>
      </c>
      <c r="E1680">
        <f>IF(AND(A1667=A1680,ISNUMBER(D1679),ISNUMBER(D1667),D1679&gt;0,D1667&gt;0),100*(LN(D1679)-LN(D1667)),"")</f>
        <v/>
      </c>
      <c r="F1680" t="n">
        <v>806188</v>
      </c>
      <c r="G1680">
        <f>IF(AND(A1667=A1680,ISNUMBER(F1679),ISNUMBER(F1667),F1679&gt;0,F1667&gt;0),100*(LN(F1679)-LN(F1667)),"")</f>
        <v/>
      </c>
      <c r="H1680" t="n">
        <v>22.48121503597014</v>
      </c>
      <c r="I1680">
        <f>IF(AND(A1667=A1680,ISNUMBER(H1679),ISNUMBER(H1667)),H1679-H1667,"")</f>
        <v/>
      </c>
      <c r="J1680" t="n">
        <v>1100</v>
      </c>
      <c r="K1680">
        <f>IF(AND(A1679=A1680,ISNUMBER(J1679),ISNUMBER(D1679)),1000*J1679/D1679,"")</f>
        <v/>
      </c>
      <c r="L1680" t="n">
        <v>67.7</v>
      </c>
      <c r="M1680">
        <f>IF(AND(A1667=A1680,ISNUMBER(L1679),ISNUMBER(L1667)),L1679-L1667,"")</f>
        <v/>
      </c>
      <c r="N1680" t="n">
        <v>56328</v>
      </c>
      <c r="O1680" t="n">
        <v>4.541654720201116</v>
      </c>
      <c r="P1680">
        <f>IF(AND(A1668=A1680,ISNUMBER(O1668)),O1668,"")</f>
        <v/>
      </c>
      <c r="Q1680" t="n">
        <v>26551</v>
      </c>
      <c r="R1680" t="n">
        <v>4.719639139906207</v>
      </c>
      <c r="S1680">
        <f>IF(AND(A1668=A1680,ISNUMBER(R1668)),R1668,"")</f>
        <v/>
      </c>
    </row>
    <row r="1681">
      <c r="A1681" t="inlineStr">
        <is>
          <t>충북</t>
        </is>
      </c>
      <c r="B1681" t="inlineStr">
        <is>
          <t>2026-06</t>
        </is>
      </c>
      <c r="C1681" t="inlineStr">
        <is>
          <t>분석</t>
        </is>
      </c>
      <c r="D1681" t="n">
        <v>1600787</v>
      </c>
      <c r="E1681">
        <f>IF(AND(A1668=A1681,ISNUMBER(D1680),ISNUMBER(D1668),D1680&gt;0,D1668&gt;0),100*(LN(D1680)-LN(D1668)),"")</f>
        <v/>
      </c>
      <c r="F1681" t="n">
        <v>807263</v>
      </c>
      <c r="G1681">
        <f>IF(AND(A1668=A1681,ISNUMBER(F1680),ISNUMBER(F1668),F1680&gt;0,F1668&gt;0),100*(LN(F1680)-LN(F1668)),"")</f>
        <v/>
      </c>
      <c r="H1681" t="n">
        <v>22.47025994089157</v>
      </c>
      <c r="I1681">
        <f>IF(AND(A1668=A1681,ISNUMBER(H1680),ISNUMBER(H1668)),H1680-H1668,"")</f>
        <v/>
      </c>
      <c r="J1681" t="n">
        <v>863</v>
      </c>
      <c r="K1681">
        <f>IF(AND(A1680=A1681,ISNUMBER(J1680),ISNUMBER(D1680)),1000*J1680/D1680,"")</f>
        <v/>
      </c>
      <c r="L1681" t="n">
        <v>68</v>
      </c>
      <c r="M1681">
        <f>IF(AND(A1668=A1681,ISNUMBER(L1680),ISNUMBER(L1668)),L1680-L1668,"")</f>
        <v/>
      </c>
      <c r="N1681" t="n">
        <v>56328</v>
      </c>
      <c r="O1681" t="n">
        <v>4.541654720201116</v>
      </c>
      <c r="P1681">
        <f>IF(AND(A1669=A1681,ISNUMBER(O1669)),O1669,"")</f>
        <v/>
      </c>
      <c r="Q1681" t="n">
        <v>26551</v>
      </c>
      <c r="R1681" t="n">
        <v>4.719639139906207</v>
      </c>
      <c r="S1681">
        <f>IF(AND(A1669=A1681,ISNUMBER(R1669)),R1669,"")</f>
        <v/>
      </c>
    </row>
    <row r="1682">
      <c r="A1682" t="inlineStr">
        <is>
          <t>충북</t>
        </is>
      </c>
      <c r="B1682" t="inlineStr">
        <is>
          <t>2026-07</t>
        </is>
      </c>
      <c r="C1682" t="inlineStr">
        <is>
          <t>분석</t>
        </is>
      </c>
      <c r="D1682" t="n">
        <v>1601156</v>
      </c>
      <c r="E1682">
        <f>IF(AND(A1669=A1682,ISNUMBER(D1681),ISNUMBER(D1669),D1681&gt;0,D1669&gt;0),100*(LN(D1681)-LN(D1669)),"")</f>
        <v/>
      </c>
      <c r="F1682" t="n">
        <v>807869</v>
      </c>
      <c r="G1682">
        <f>IF(AND(A1669=A1682,ISNUMBER(F1681),ISNUMBER(F1669),F1681&gt;0,F1669&gt;0),100*(LN(F1681)-LN(F1669)),"")</f>
        <v/>
      </c>
      <c r="H1682" t="n">
        <v>22.46064718241071</v>
      </c>
      <c r="I1682">
        <f>IF(AND(A1669=A1682,ISNUMBER(H1681),ISNUMBER(H1669)),H1681-H1669,"")</f>
        <v/>
      </c>
      <c r="J1682" t="n">
        <v>661</v>
      </c>
      <c r="K1682">
        <f>IF(AND(A1681=A1682,ISNUMBER(J1681),ISNUMBER(D1681)),1000*J1681/D1681,"")</f>
        <v/>
      </c>
      <c r="L1682" t="n">
        <v>67.2</v>
      </c>
      <c r="M1682">
        <f>IF(AND(A1669=A1682,ISNUMBER(L1681),ISNUMBER(L1669)),L1681-L1669,"")</f>
        <v/>
      </c>
      <c r="N1682" t="n">
        <v>56328</v>
      </c>
      <c r="O1682" t="n">
        <v>4.541654720201116</v>
      </c>
      <c r="P1682">
        <f>IF(AND(A1670=A1682,ISNUMBER(O1670)),O1670,"")</f>
        <v/>
      </c>
      <c r="Q1682" t="n">
        <v>26551</v>
      </c>
      <c r="R1682" t="n">
        <v>4.719639139906207</v>
      </c>
      <c r="S1682">
        <f>IF(AND(A1670=A1682,ISNUMBER(R1670)),R1670,"")</f>
        <v/>
      </c>
    </row>
    <row r="1683">
      <c r="A1683" t="inlineStr">
        <is>
          <t>충북</t>
        </is>
      </c>
      <c r="B1683" t="inlineStr">
        <is>
          <t>2026-08</t>
        </is>
      </c>
      <c r="C1683" t="inlineStr">
        <is>
          <t>분석</t>
        </is>
      </c>
      <c r="D1683" t="n">
        <v>1601367</v>
      </c>
      <c r="E1683">
        <f>IF(AND(A1670=A1683,ISNUMBER(D1682),ISNUMBER(D1670),D1682&gt;0,D1670&gt;0),100*(LN(D1682)-LN(D1670)),"")</f>
        <v/>
      </c>
      <c r="F1683" t="n">
        <v>808665</v>
      </c>
      <c r="G1683">
        <f>IF(AND(A1670=A1683,ISNUMBER(F1682),ISNUMBER(F1670),F1682&gt;0,F1670&gt;0),100*(LN(F1682)-LN(F1670)),"")</f>
        <v/>
      </c>
      <c r="H1683" t="n">
        <v>22.44238828450942</v>
      </c>
      <c r="I1683">
        <f>IF(AND(A1670=A1683,ISNUMBER(H1682),ISNUMBER(H1670)),H1682-H1670,"")</f>
        <v/>
      </c>
      <c r="J1683" t="n">
        <v>562</v>
      </c>
      <c r="K1683">
        <f>IF(AND(A1682=A1683,ISNUMBER(J1682),ISNUMBER(D1682)),1000*J1682/D1682,"")</f>
        <v/>
      </c>
      <c r="L1683" t="n">
        <v>67</v>
      </c>
      <c r="M1683">
        <f>IF(AND(A1670=A1683,ISNUMBER(L1682),ISNUMBER(L1670)),L1682-L1670,"")</f>
        <v/>
      </c>
      <c r="N1683" t="n">
        <v>56328</v>
      </c>
      <c r="O1683" t="n">
        <v>4.541654720201116</v>
      </c>
      <c r="P1683">
        <f>IF(AND(A1671=A1683,ISNUMBER(O1671)),O1671,"")</f>
        <v/>
      </c>
      <c r="Q1683" t="n">
        <v>26551</v>
      </c>
      <c r="R1683" t="n">
        <v>4.719639139906207</v>
      </c>
      <c r="S1683">
        <f>IF(AND(A1671=A1683,ISNUMBER(R1671)),R1671,"")</f>
        <v/>
      </c>
    </row>
    <row r="1684">
      <c r="A1684" t="inlineStr">
        <is>
          <t>충북</t>
        </is>
      </c>
      <c r="B1684" t="inlineStr">
        <is>
          <t>2026-09</t>
        </is>
      </c>
      <c r="C1684" t="inlineStr">
        <is>
          <t>분석</t>
        </is>
      </c>
      <c r="E1684">
        <f>IF(AND(A1671=A1684,ISNUMBER(D1683),ISNUMBER(D1671),D1683&gt;0,D1671&gt;0),100*(LN(D1683)-LN(D1671)),"")</f>
        <v/>
      </c>
      <c r="G1684">
        <f>IF(AND(A1671=A1684,ISNUMBER(F1683),ISNUMBER(F1671),F1683&gt;0,F1671&gt;0),100*(LN(F1683)-LN(F1671)),"")</f>
        <v/>
      </c>
      <c r="I1684">
        <f>IF(AND(A1671=A1684,ISNUMBER(H1683),ISNUMBER(H1671)),H1683-H1671,"")</f>
        <v/>
      </c>
      <c r="K1684">
        <f>IF(AND(A1683=A1684,ISNUMBER(J1683),ISNUMBER(D1683)),1000*J1683/D1683,"")</f>
        <v/>
      </c>
      <c r="M1684">
        <f>IF(AND(A1671=A1684,ISNUMBER(L1683),ISNUMBER(L1671)),L1683-L1671,"")</f>
        <v/>
      </c>
      <c r="N1684" t="n">
        <v>56328</v>
      </c>
      <c r="O1684" t="n">
        <v>4.541654720201116</v>
      </c>
      <c r="P1684">
        <f>IF(AND(A1672=A1684,ISNUMBER(O1672)),O1672,"")</f>
        <v/>
      </c>
      <c r="Q1684" t="n">
        <v>26551</v>
      </c>
      <c r="R1684" t="n">
        <v>4.719639139906207</v>
      </c>
      <c r="S1684">
        <f>IF(AND(A1672=A1684,ISNUMBER(R1672)),R1672,"")</f>
        <v/>
      </c>
    </row>
    <row r="1685">
      <c r="A1685" t="inlineStr">
        <is>
          <t>충남</t>
        </is>
      </c>
      <c r="B1685" t="inlineStr">
        <is>
          <t>2014-01</t>
        </is>
      </c>
      <c r="C1685" s="2" t="inlineStr">
        <is>
          <t>버퍼</t>
        </is>
      </c>
      <c r="D1685" t="n">
        <v>2048438</v>
      </c>
      <c r="E1685">
        <f>IF(AND(A1672=A1685,ISNUMBER(D1684),ISNUMBER(D1672),D1684&gt;0,D1672&gt;0),100*(LN(D1684)-LN(D1672)),"")</f>
        <v/>
      </c>
      <c r="F1685" t="n">
        <v>858444</v>
      </c>
      <c r="G1685">
        <f>IF(AND(A1672=A1685,ISNUMBER(F1684),ISNUMBER(F1672),F1684&gt;0,F1672&gt;0),100*(LN(F1684)-LN(F1672)),"")</f>
        <v/>
      </c>
      <c r="H1685" t="n">
        <v>26.68525969543623</v>
      </c>
      <c r="I1685">
        <f>IF(AND(A1672=A1685,ISNUMBER(H1684),ISNUMBER(H1672)),H1684-H1672,"")</f>
        <v/>
      </c>
      <c r="J1685" t="n">
        <v>424</v>
      </c>
      <c r="K1685">
        <f>IF(AND(A1684=A1685,ISNUMBER(J1684),ISNUMBER(D1684)),1000*J1684/D1684,"")</f>
        <v/>
      </c>
      <c r="L1685" t="n">
        <v>58.4</v>
      </c>
      <c r="M1685">
        <f>IF(AND(A1672=A1685,ISNUMBER(L1684),ISNUMBER(L1672)),L1684-L1672,"")</f>
        <v/>
      </c>
      <c r="N1685" t="n">
        <v>46588</v>
      </c>
      <c r="O1685" t="n">
        <v>3.96037177170907</v>
      </c>
      <c r="P1685">
        <f>IF(AND(A1673=A1685,ISNUMBER(O1673)),O1673,"")</f>
        <v/>
      </c>
      <c r="Q1685" t="n">
        <v>15800</v>
      </c>
      <c r="R1685" t="n">
        <v>7.229850992624165</v>
      </c>
      <c r="S1685">
        <f>IF(AND(A1673=A1685,ISNUMBER(R1673)),R1673,"")</f>
        <v/>
      </c>
    </row>
    <row r="1686">
      <c r="A1686" t="inlineStr">
        <is>
          <t>충남</t>
        </is>
      </c>
      <c r="B1686" t="inlineStr">
        <is>
          <t>2014-02</t>
        </is>
      </c>
      <c r="C1686" s="2" t="inlineStr">
        <is>
          <t>버퍼</t>
        </is>
      </c>
      <c r="D1686" t="n">
        <v>2049750</v>
      </c>
      <c r="E1686">
        <f>IF(AND(A1673=A1686,ISNUMBER(D1685),ISNUMBER(D1673),D1685&gt;0,D1673&gt;0),100*(LN(D1685)-LN(D1673)),"")</f>
        <v/>
      </c>
      <c r="F1686" t="n">
        <v>860214</v>
      </c>
      <c r="G1686">
        <f>IF(AND(A1673=A1686,ISNUMBER(F1685),ISNUMBER(F1673),F1685&gt;0,F1673&gt;0),100*(LN(F1685)-LN(F1673)),"")</f>
        <v/>
      </c>
      <c r="H1686" t="n">
        <v>26.63344310281742</v>
      </c>
      <c r="I1686">
        <f>IF(AND(A1673=A1686,ISNUMBER(H1685),ISNUMBER(H1673)),H1685-H1673,"")</f>
        <v/>
      </c>
      <c r="J1686" t="n">
        <v>877</v>
      </c>
      <c r="K1686">
        <f>IF(AND(A1685=A1686,ISNUMBER(J1685),ISNUMBER(D1685)),1000*J1685/D1685,"")</f>
        <v/>
      </c>
      <c r="L1686" t="n">
        <v>58.5</v>
      </c>
      <c r="M1686">
        <f>IF(AND(A1673=A1686,ISNUMBER(L1685),ISNUMBER(L1673)),L1685-L1673,"")</f>
        <v/>
      </c>
      <c r="N1686" t="n">
        <v>46588</v>
      </c>
      <c r="O1686" t="n">
        <v>3.96037177170907</v>
      </c>
      <c r="P1686">
        <f>IF(AND(A1674=A1686,ISNUMBER(O1674)),O1674,"")</f>
        <v/>
      </c>
      <c r="Q1686" t="n">
        <v>15800</v>
      </c>
      <c r="R1686" t="n">
        <v>7.229850992624165</v>
      </c>
      <c r="S1686">
        <f>IF(AND(A1674=A1686,ISNUMBER(R1674)),R1674,"")</f>
        <v/>
      </c>
    </row>
    <row r="1687">
      <c r="A1687" t="inlineStr">
        <is>
          <t>충남</t>
        </is>
      </c>
      <c r="B1687" t="inlineStr">
        <is>
          <t>2014-03</t>
        </is>
      </c>
      <c r="C1687" s="2" t="inlineStr">
        <is>
          <t>버퍼</t>
        </is>
      </c>
      <c r="D1687" t="n">
        <v>2051940</v>
      </c>
      <c r="E1687">
        <f>IF(AND(A1674=A1687,ISNUMBER(D1686),ISNUMBER(D1674),D1686&gt;0,D1674&gt;0),100*(LN(D1686)-LN(D1674)),"")</f>
        <v/>
      </c>
      <c r="F1687" t="n">
        <v>862148</v>
      </c>
      <c r="G1687">
        <f>IF(AND(A1674=A1687,ISNUMBER(F1686),ISNUMBER(F1674),F1686&gt;0,F1674&gt;0),100*(LN(F1686)-LN(F1674)),"")</f>
        <v/>
      </c>
      <c r="H1687" t="n">
        <v>26.5995594413092</v>
      </c>
      <c r="I1687">
        <f>IF(AND(A1674=A1687,ISNUMBER(H1686),ISNUMBER(H1674)),H1686-H1674,"")</f>
        <v/>
      </c>
      <c r="J1687" t="n">
        <v>1794</v>
      </c>
      <c r="K1687">
        <f>IF(AND(A1686=A1687,ISNUMBER(J1686),ISNUMBER(D1686)),1000*J1686/D1686,"")</f>
        <v/>
      </c>
      <c r="L1687" t="n">
        <v>61.9</v>
      </c>
      <c r="M1687">
        <f>IF(AND(A1674=A1687,ISNUMBER(L1686),ISNUMBER(L1674)),L1686-L1674,"")</f>
        <v/>
      </c>
      <c r="N1687" t="n">
        <v>46588</v>
      </c>
      <c r="O1687" t="n">
        <v>3.96037177170907</v>
      </c>
      <c r="P1687">
        <f>IF(AND(A1675=A1687,ISNUMBER(O1675)),O1675,"")</f>
        <v/>
      </c>
      <c r="Q1687" t="n">
        <v>15800</v>
      </c>
      <c r="R1687" t="n">
        <v>7.229850992624165</v>
      </c>
      <c r="S1687">
        <f>IF(AND(A1675=A1687,ISNUMBER(R1675)),R1675,"")</f>
        <v/>
      </c>
    </row>
    <row r="1688">
      <c r="A1688" t="inlineStr">
        <is>
          <t>충남</t>
        </is>
      </c>
      <c r="B1688" t="inlineStr">
        <is>
          <t>2014-04</t>
        </is>
      </c>
      <c r="C1688" s="2" t="inlineStr">
        <is>
          <t>버퍼</t>
        </is>
      </c>
      <c r="D1688" t="n">
        <v>2053837</v>
      </c>
      <c r="E1688">
        <f>IF(AND(A1675=A1688,ISNUMBER(D1687),ISNUMBER(D1675),D1687&gt;0,D1675&gt;0),100*(LN(D1687)-LN(D1675)),"")</f>
        <v/>
      </c>
      <c r="F1688" t="n">
        <v>863877</v>
      </c>
      <c r="G1688">
        <f>IF(AND(A1675=A1688,ISNUMBER(F1687),ISNUMBER(F1675),F1687&gt;0,F1675&gt;0),100*(LN(F1687)-LN(F1675)),"")</f>
        <v/>
      </c>
      <c r="H1688" t="n">
        <v>26.55030559874031</v>
      </c>
      <c r="I1688">
        <f>IF(AND(A1675=A1688,ISNUMBER(H1687),ISNUMBER(H1675)),H1687-H1675,"")</f>
        <v/>
      </c>
      <c r="J1688" t="n">
        <v>1508</v>
      </c>
      <c r="K1688">
        <f>IF(AND(A1687=A1688,ISNUMBER(J1687),ISNUMBER(D1687)),1000*J1687/D1687,"")</f>
        <v/>
      </c>
      <c r="L1688" t="n">
        <v>63.5</v>
      </c>
      <c r="M1688">
        <f>IF(AND(A1675=A1688,ISNUMBER(L1687),ISNUMBER(L1675)),L1687-L1675,"")</f>
        <v/>
      </c>
      <c r="N1688" t="n">
        <v>46588</v>
      </c>
      <c r="O1688" t="n">
        <v>3.96037177170907</v>
      </c>
      <c r="P1688">
        <f>IF(AND(A1676=A1688,ISNUMBER(O1676)),O1676,"")</f>
        <v/>
      </c>
      <c r="Q1688" t="n">
        <v>15800</v>
      </c>
      <c r="R1688" t="n">
        <v>7.229850992624165</v>
      </c>
      <c r="S1688">
        <f>IF(AND(A1676=A1688,ISNUMBER(R1676)),R1676,"")</f>
        <v/>
      </c>
    </row>
    <row r="1689">
      <c r="A1689" t="inlineStr">
        <is>
          <t>충남</t>
        </is>
      </c>
      <c r="B1689" t="inlineStr">
        <is>
          <t>2014-05</t>
        </is>
      </c>
      <c r="C1689" s="2" t="inlineStr">
        <is>
          <t>버퍼</t>
        </is>
      </c>
      <c r="D1689" t="n">
        <v>2056156</v>
      </c>
      <c r="E1689">
        <f>IF(AND(A1676=A1689,ISNUMBER(D1688),ISNUMBER(D1676),D1688&gt;0,D1676&gt;0),100*(LN(D1688)-LN(D1676)),"")</f>
        <v/>
      </c>
      <c r="F1689" t="n">
        <v>865343</v>
      </c>
      <c r="G1689">
        <f>IF(AND(A1676=A1689,ISNUMBER(F1688),ISNUMBER(F1676),F1688&gt;0,F1676&gt;0),100*(LN(F1688)-LN(F1676)),"")</f>
        <v/>
      </c>
      <c r="H1689" t="n">
        <v>26.52167442548134</v>
      </c>
      <c r="I1689">
        <f>IF(AND(A1676=A1689,ISNUMBER(H1688),ISNUMBER(H1676)),H1688-H1676,"")</f>
        <v/>
      </c>
      <c r="J1689" t="n">
        <v>1824</v>
      </c>
      <c r="K1689">
        <f>IF(AND(A1688=A1689,ISNUMBER(J1688),ISNUMBER(D1688)),1000*J1688/D1688,"")</f>
        <v/>
      </c>
      <c r="L1689" t="n">
        <v>63.6</v>
      </c>
      <c r="M1689">
        <f>IF(AND(A1676=A1689,ISNUMBER(L1688),ISNUMBER(L1676)),L1688-L1676,"")</f>
        <v/>
      </c>
      <c r="N1689" t="n">
        <v>46588</v>
      </c>
      <c r="O1689" t="n">
        <v>3.96037177170907</v>
      </c>
      <c r="P1689">
        <f>IF(AND(A1677=A1689,ISNUMBER(O1677)),O1677,"")</f>
        <v/>
      </c>
      <c r="Q1689" t="n">
        <v>15800</v>
      </c>
      <c r="R1689" t="n">
        <v>7.229850992624165</v>
      </c>
      <c r="S1689">
        <f>IF(AND(A1677=A1689,ISNUMBER(R1677)),R1677,"")</f>
        <v/>
      </c>
    </row>
    <row r="1690">
      <c r="A1690" t="inlineStr">
        <is>
          <t>충남</t>
        </is>
      </c>
      <c r="B1690" t="inlineStr">
        <is>
          <t>2014-06</t>
        </is>
      </c>
      <c r="C1690" s="2" t="inlineStr">
        <is>
          <t>버퍼</t>
        </is>
      </c>
      <c r="D1690" t="n">
        <v>2057178</v>
      </c>
      <c r="E1690">
        <f>IF(AND(A1677=A1690,ISNUMBER(D1689),ISNUMBER(D1677),D1689&gt;0,D1677&gt;0),100*(LN(D1689)-LN(D1677)),"")</f>
        <v/>
      </c>
      <c r="F1690" t="n">
        <v>866215</v>
      </c>
      <c r="G1690">
        <f>IF(AND(A1677=A1690,ISNUMBER(F1689),ISNUMBER(F1677),F1689&gt;0,F1677&gt;0),100*(LN(F1689)-LN(F1677)),"")</f>
        <v/>
      </c>
      <c r="H1690" t="n">
        <v>26.50655412414482</v>
      </c>
      <c r="I1690">
        <f>IF(AND(A1677=A1690,ISNUMBER(H1689),ISNUMBER(H1677)),H1689-H1677,"")</f>
        <v/>
      </c>
      <c r="J1690" t="n">
        <v>694</v>
      </c>
      <c r="K1690">
        <f>IF(AND(A1689=A1690,ISNUMBER(J1689),ISNUMBER(D1689)),1000*J1689/D1689,"")</f>
        <v/>
      </c>
      <c r="L1690" t="n">
        <v>64.3</v>
      </c>
      <c r="M1690">
        <f>IF(AND(A1677=A1690,ISNUMBER(L1689),ISNUMBER(L1677)),L1689-L1677,"")</f>
        <v/>
      </c>
      <c r="N1690" t="n">
        <v>46588</v>
      </c>
      <c r="O1690" t="n">
        <v>3.96037177170907</v>
      </c>
      <c r="P1690">
        <f>IF(AND(A1678=A1690,ISNUMBER(O1678)),O1678,"")</f>
        <v/>
      </c>
      <c r="Q1690" t="n">
        <v>15800</v>
      </c>
      <c r="R1690" t="n">
        <v>7.229850992624165</v>
      </c>
      <c r="S1690">
        <f>IF(AND(A1678=A1690,ISNUMBER(R1678)),R1678,"")</f>
        <v/>
      </c>
    </row>
    <row r="1691">
      <c r="A1691" t="inlineStr">
        <is>
          <t>충남</t>
        </is>
      </c>
      <c r="B1691" t="inlineStr">
        <is>
          <t>2014-07</t>
        </is>
      </c>
      <c r="C1691" s="2" t="inlineStr">
        <is>
          <t>버퍼</t>
        </is>
      </c>
      <c r="D1691" t="n">
        <v>2058114</v>
      </c>
      <c r="E1691">
        <f>IF(AND(A1678=A1691,ISNUMBER(D1690),ISNUMBER(D1678),D1690&gt;0,D1678&gt;0),100*(LN(D1690)-LN(D1678)),"")</f>
        <v/>
      </c>
      <c r="F1691" t="n">
        <v>867154</v>
      </c>
      <c r="G1691">
        <f>IF(AND(A1678=A1691,ISNUMBER(F1690),ISNUMBER(F1678),F1690&gt;0,F1678&gt;0),100*(LN(F1690)-LN(F1678)),"")</f>
        <v/>
      </c>
      <c r="H1691" t="n">
        <v>26.47316912474236</v>
      </c>
      <c r="I1691">
        <f>IF(AND(A1678=A1691,ISNUMBER(H1690),ISNUMBER(H1678)),H1690-H1678,"")</f>
        <v/>
      </c>
      <c r="J1691" t="n">
        <v>396</v>
      </c>
      <c r="K1691">
        <f>IF(AND(A1690=A1691,ISNUMBER(J1690),ISNUMBER(D1690)),1000*J1690/D1690,"")</f>
        <v/>
      </c>
      <c r="L1691" t="n">
        <v>64.59999999999999</v>
      </c>
      <c r="M1691">
        <f>IF(AND(A1678=A1691,ISNUMBER(L1690),ISNUMBER(L1678)),L1690-L1678,"")</f>
        <v/>
      </c>
      <c r="N1691" t="n">
        <v>46588</v>
      </c>
      <c r="O1691" t="n">
        <v>3.96037177170907</v>
      </c>
      <c r="P1691">
        <f>IF(AND(A1679=A1691,ISNUMBER(O1679)),O1679,"")</f>
        <v/>
      </c>
      <c r="Q1691" t="n">
        <v>15800</v>
      </c>
      <c r="R1691" t="n">
        <v>7.229850992624165</v>
      </c>
      <c r="S1691">
        <f>IF(AND(A1679=A1691,ISNUMBER(R1679)),R1679,"")</f>
        <v/>
      </c>
    </row>
    <row r="1692">
      <c r="A1692" t="inlineStr">
        <is>
          <t>충남</t>
        </is>
      </c>
      <c r="B1692" t="inlineStr">
        <is>
          <t>2014-08</t>
        </is>
      </c>
      <c r="C1692" s="2" t="inlineStr">
        <is>
          <t>버퍼</t>
        </is>
      </c>
      <c r="D1692" t="n">
        <v>2058652</v>
      </c>
      <c r="E1692">
        <f>IF(AND(A1679=A1692,ISNUMBER(D1691),ISNUMBER(D1679),D1691&gt;0,D1679&gt;0),100*(LN(D1691)-LN(D1679)),"")</f>
        <v/>
      </c>
      <c r="F1692" t="n">
        <v>867894</v>
      </c>
      <c r="G1692">
        <f>IF(AND(A1679=A1692,ISNUMBER(F1691),ISNUMBER(F1679),F1691&gt;0,F1679&gt;0),100*(LN(F1691)-LN(F1679)),"")</f>
        <v/>
      </c>
      <c r="H1692" t="n">
        <v>26.44123436112563</v>
      </c>
      <c r="I1692">
        <f>IF(AND(A1679=A1692,ISNUMBER(H1691),ISNUMBER(H1679)),H1691-H1679,"")</f>
        <v/>
      </c>
      <c r="J1692" t="n">
        <v>41</v>
      </c>
      <c r="K1692">
        <f>IF(AND(A1691=A1692,ISNUMBER(J1691),ISNUMBER(D1691)),1000*J1691/D1691,"")</f>
        <v/>
      </c>
      <c r="L1692" t="n">
        <v>63.3</v>
      </c>
      <c r="M1692">
        <f>IF(AND(A1679=A1692,ISNUMBER(L1691),ISNUMBER(L1679)),L1691-L1679,"")</f>
        <v/>
      </c>
      <c r="N1692" t="n">
        <v>46588</v>
      </c>
      <c r="O1692" t="n">
        <v>3.96037177170907</v>
      </c>
      <c r="P1692">
        <f>IF(AND(A1680=A1692,ISNUMBER(O1680)),O1680,"")</f>
        <v/>
      </c>
      <c r="Q1692" t="n">
        <v>15800</v>
      </c>
      <c r="R1692" t="n">
        <v>7.229850992624165</v>
      </c>
      <c r="S1692">
        <f>IF(AND(A1680=A1692,ISNUMBER(R1680)),R1680,"")</f>
        <v/>
      </c>
    </row>
    <row r="1693">
      <c r="A1693" t="inlineStr">
        <is>
          <t>충남</t>
        </is>
      </c>
      <c r="B1693" t="inlineStr">
        <is>
          <t>2014-09</t>
        </is>
      </c>
      <c r="C1693" s="2" t="inlineStr">
        <is>
          <t>버퍼</t>
        </is>
      </c>
      <c r="D1693" t="n">
        <v>2059085</v>
      </c>
      <c r="E1693">
        <f>IF(AND(A1680=A1693,ISNUMBER(D1692),ISNUMBER(D1680),D1692&gt;0,D1680&gt;0),100*(LN(D1692)-LN(D1680)),"")</f>
        <v/>
      </c>
      <c r="F1693" t="n">
        <v>868622</v>
      </c>
      <c r="G1693">
        <f>IF(AND(A1680=A1693,ISNUMBER(F1692),ISNUMBER(F1680),F1692&gt;0,F1680&gt;0),100*(LN(F1692)-LN(F1680)),"")</f>
        <v/>
      </c>
      <c r="H1693" t="n">
        <v>26.41124577178698</v>
      </c>
      <c r="I1693">
        <f>IF(AND(A1680=A1693,ISNUMBER(H1692),ISNUMBER(H1680)),H1692-H1680,"")</f>
        <v/>
      </c>
      <c r="J1693" t="n">
        <v>-68</v>
      </c>
      <c r="K1693">
        <f>IF(AND(A1692=A1693,ISNUMBER(J1692),ISNUMBER(D1692)),1000*J1692/D1692,"")</f>
        <v/>
      </c>
      <c r="L1693" t="n">
        <v>64.2</v>
      </c>
      <c r="M1693">
        <f>IF(AND(A1680=A1693,ISNUMBER(L1692),ISNUMBER(L1680)),L1692-L1680,"")</f>
        <v/>
      </c>
      <c r="N1693" t="n">
        <v>46588</v>
      </c>
      <c r="O1693" t="n">
        <v>3.96037177170907</v>
      </c>
      <c r="P1693">
        <f>IF(AND(A1681=A1693,ISNUMBER(O1681)),O1681,"")</f>
        <v/>
      </c>
      <c r="Q1693" t="n">
        <v>15800</v>
      </c>
      <c r="R1693" t="n">
        <v>7.229850992624165</v>
      </c>
      <c r="S1693">
        <f>IF(AND(A1681=A1693,ISNUMBER(R1681)),R1681,"")</f>
        <v/>
      </c>
    </row>
    <row r="1694">
      <c r="A1694" t="inlineStr">
        <is>
          <t>충남</t>
        </is>
      </c>
      <c r="B1694" t="inlineStr">
        <is>
          <t>2014-10</t>
        </is>
      </c>
      <c r="C1694" s="2" t="inlineStr">
        <is>
          <t>버퍼</t>
        </is>
      </c>
      <c r="D1694" t="n">
        <v>2059871</v>
      </c>
      <c r="E1694">
        <f>IF(AND(A1681=A1694,ISNUMBER(D1693),ISNUMBER(D1681),D1693&gt;0,D1681&gt;0),100*(LN(D1693)-LN(D1681)),"")</f>
        <v/>
      </c>
      <c r="F1694" t="n">
        <v>869661</v>
      </c>
      <c r="G1694">
        <f>IF(AND(A1681=A1694,ISNUMBER(F1693),ISNUMBER(F1681),F1693&gt;0,F1681&gt;0),100*(LN(F1693)-LN(F1681)),"")</f>
        <v/>
      </c>
      <c r="H1694" t="n">
        <v>26.39019627928157</v>
      </c>
      <c r="I1694">
        <f>IF(AND(A1681=A1694,ISNUMBER(H1693),ISNUMBER(H1681)),H1693-H1681,"")</f>
        <v/>
      </c>
      <c r="J1694" t="n">
        <v>467</v>
      </c>
      <c r="K1694">
        <f>IF(AND(A1693=A1694,ISNUMBER(J1693),ISNUMBER(D1693)),1000*J1693/D1693,"")</f>
        <v/>
      </c>
      <c r="L1694" t="n">
        <v>63.8</v>
      </c>
      <c r="M1694">
        <f>IF(AND(A1681=A1694,ISNUMBER(L1693),ISNUMBER(L1681)),L1693-L1681,"")</f>
        <v/>
      </c>
      <c r="N1694" t="n">
        <v>46588</v>
      </c>
      <c r="O1694" t="n">
        <v>3.96037177170907</v>
      </c>
      <c r="P1694">
        <f>IF(AND(A1682=A1694,ISNUMBER(O1682)),O1682,"")</f>
        <v/>
      </c>
      <c r="Q1694" t="n">
        <v>15800</v>
      </c>
      <c r="R1694" t="n">
        <v>7.229850992624165</v>
      </c>
      <c r="S1694">
        <f>IF(AND(A1682=A1694,ISNUMBER(R1682)),R1682,"")</f>
        <v/>
      </c>
    </row>
    <row r="1695">
      <c r="A1695" t="inlineStr">
        <is>
          <t>충남</t>
        </is>
      </c>
      <c r="B1695" t="inlineStr">
        <is>
          <t>2014-11</t>
        </is>
      </c>
      <c r="C1695" s="2" t="inlineStr">
        <is>
          <t>버퍼</t>
        </is>
      </c>
      <c r="D1695" t="n">
        <v>2060971</v>
      </c>
      <c r="E1695">
        <f>IF(AND(A1682=A1695,ISNUMBER(D1694),ISNUMBER(D1682),D1694&gt;0,D1682&gt;0),100*(LN(D1694)-LN(D1682)),"")</f>
        <v/>
      </c>
      <c r="F1695" t="n">
        <v>870564</v>
      </c>
      <c r="G1695">
        <f>IF(AND(A1682=A1695,ISNUMBER(F1694),ISNUMBER(F1682),F1694&gt;0,F1682&gt;0),100*(LN(F1694)-LN(F1682)),"")</f>
        <v/>
      </c>
      <c r="H1695" t="n">
        <v>26.37902231520967</v>
      </c>
      <c r="I1695">
        <f>IF(AND(A1682=A1695,ISNUMBER(H1694),ISNUMBER(H1682)),H1694-H1682,"")</f>
        <v/>
      </c>
      <c r="J1695" t="n">
        <v>832</v>
      </c>
      <c r="K1695">
        <f>IF(AND(A1694=A1695,ISNUMBER(J1694),ISNUMBER(D1694)),1000*J1694/D1694,"")</f>
        <v/>
      </c>
      <c r="L1695" t="n">
        <v>63.5</v>
      </c>
      <c r="M1695">
        <f>IF(AND(A1682=A1695,ISNUMBER(L1694),ISNUMBER(L1682)),L1694-L1682,"")</f>
        <v/>
      </c>
      <c r="N1695" t="n">
        <v>46588</v>
      </c>
      <c r="O1695" t="n">
        <v>3.96037177170907</v>
      </c>
      <c r="P1695">
        <f>IF(AND(A1683=A1695,ISNUMBER(O1683)),O1683,"")</f>
        <v/>
      </c>
      <c r="Q1695" t="n">
        <v>15800</v>
      </c>
      <c r="R1695" t="n">
        <v>7.229850992624165</v>
      </c>
      <c r="S1695">
        <f>IF(AND(A1683=A1695,ISNUMBER(R1683)),R1683,"")</f>
        <v/>
      </c>
    </row>
    <row r="1696">
      <c r="A1696" t="inlineStr">
        <is>
          <t>충남</t>
        </is>
      </c>
      <c r="B1696" t="inlineStr">
        <is>
          <t>2014-12</t>
        </is>
      </c>
      <c r="C1696" s="2" t="inlineStr">
        <is>
          <t>버퍼</t>
        </is>
      </c>
      <c r="D1696" t="n">
        <v>2062273</v>
      </c>
      <c r="E1696">
        <f>IF(AND(A1683=A1696,ISNUMBER(D1695),ISNUMBER(D1683),D1695&gt;0,D1683&gt;0),100*(LN(D1695)-LN(D1683)),"")</f>
        <v/>
      </c>
      <c r="F1696" t="n">
        <v>871459</v>
      </c>
      <c r="G1696">
        <f>IF(AND(A1683=A1696,ISNUMBER(F1695),ISNUMBER(F1683),F1695&gt;0,F1683&gt;0),100*(LN(F1695)-LN(F1683)),"")</f>
        <v/>
      </c>
      <c r="H1696" t="n">
        <v>26.33846246350507</v>
      </c>
      <c r="I1696">
        <f>IF(AND(A1683=A1696,ISNUMBER(H1695),ISNUMBER(H1683)),H1695-H1683,"")</f>
        <v/>
      </c>
      <c r="J1696" t="n">
        <v>1021</v>
      </c>
      <c r="K1696">
        <f>IF(AND(A1695=A1696,ISNUMBER(J1695),ISNUMBER(D1695)),1000*J1695/D1695,"")</f>
        <v/>
      </c>
      <c r="L1696" t="n">
        <v>58.8</v>
      </c>
      <c r="M1696">
        <f>IF(AND(A1683=A1696,ISNUMBER(L1695),ISNUMBER(L1683)),L1695-L1683,"")</f>
        <v/>
      </c>
      <c r="N1696" t="n">
        <v>47563</v>
      </c>
      <c r="O1696" t="n">
        <v>2.071215080981759</v>
      </c>
      <c r="P1696">
        <f>IF(AND(A1684=A1696,ISNUMBER(O1684)),O1684,"")</f>
        <v/>
      </c>
      <c r="Q1696" t="n">
        <v>16447</v>
      </c>
      <c r="R1696" t="n">
        <v>4.013314972621096</v>
      </c>
      <c r="S1696">
        <f>IF(AND(A1684=A1696,ISNUMBER(R1684)),R1684,"")</f>
        <v/>
      </c>
    </row>
    <row r="1697">
      <c r="A1697" t="inlineStr">
        <is>
          <t>충남</t>
        </is>
      </c>
      <c r="B1697" t="inlineStr">
        <is>
          <t>2015-01</t>
        </is>
      </c>
      <c r="C1697" s="2" t="inlineStr">
        <is>
          <t>버퍼</t>
        </is>
      </c>
      <c r="D1697" t="n">
        <v>2063050</v>
      </c>
      <c r="E1697">
        <f>IF(AND(A1684=A1697,ISNUMBER(D1696),ISNUMBER(D1684),D1696&gt;0,D1684&gt;0),100*(LN(D1696)-LN(D1684)),"")</f>
        <v/>
      </c>
      <c r="F1697" t="n">
        <v>872450</v>
      </c>
      <c r="G1697">
        <f>IF(AND(A1684=A1697,ISNUMBER(F1696),ISNUMBER(F1684),F1696&gt;0,F1684&gt;0),100*(LN(F1696)-LN(F1684)),"")</f>
        <v/>
      </c>
      <c r="H1697" t="n">
        <v>26.28612975933691</v>
      </c>
      <c r="I1697">
        <f>IF(AND(A1684=A1697,ISNUMBER(H1696),ISNUMBER(H1684)),H1696-H1684,"")</f>
        <v/>
      </c>
      <c r="J1697" t="n">
        <v>489</v>
      </c>
      <c r="K1697">
        <f>IF(AND(A1696=A1697,ISNUMBER(J1696),ISNUMBER(D1696)),1000*J1696/D1696,"")</f>
        <v/>
      </c>
      <c r="L1697" t="n">
        <v>58.1</v>
      </c>
      <c r="M1697">
        <f>IF(AND(A1684=A1697,ISNUMBER(L1696),ISNUMBER(L1684)),L1696-L1684,"")</f>
        <v/>
      </c>
      <c r="N1697" t="n">
        <v>47563</v>
      </c>
      <c r="O1697" t="n">
        <v>2.071215080981759</v>
      </c>
      <c r="P1697">
        <f>IF(AND(A1685=A1697,ISNUMBER(O1685)),O1685,"")</f>
        <v/>
      </c>
      <c r="Q1697" t="n">
        <v>16447</v>
      </c>
      <c r="R1697" t="n">
        <v>4.013314972621096</v>
      </c>
      <c r="S1697">
        <f>IF(AND(A1685=A1697,ISNUMBER(R1685)),R1685,"")</f>
        <v/>
      </c>
    </row>
    <row r="1698">
      <c r="A1698" t="inlineStr">
        <is>
          <t>충남</t>
        </is>
      </c>
      <c r="B1698" t="inlineStr">
        <is>
          <t>2015-02</t>
        </is>
      </c>
      <c r="C1698" s="2" t="inlineStr">
        <is>
          <t>버퍼</t>
        </is>
      </c>
      <c r="D1698" t="n">
        <v>2062924</v>
      </c>
      <c r="E1698">
        <f>IF(AND(A1685=A1698,ISNUMBER(D1697),ISNUMBER(D1685),D1697&gt;0,D1685&gt;0),100*(LN(D1697)-LN(D1685)),"")</f>
        <v/>
      </c>
      <c r="F1698" t="n">
        <v>873322</v>
      </c>
      <c r="G1698">
        <f>IF(AND(A1685=A1698,ISNUMBER(F1697),ISNUMBER(F1685),F1697&gt;0,F1685&gt;0),100*(LN(F1697)-LN(F1685)),"")</f>
        <v/>
      </c>
      <c r="H1698" t="n">
        <v>26.23252238085358</v>
      </c>
      <c r="I1698">
        <f>IF(AND(A1685=A1698,ISNUMBER(H1697),ISNUMBER(H1685)),H1697-H1685,"")</f>
        <v/>
      </c>
      <c r="J1698" t="n">
        <v>-556</v>
      </c>
      <c r="K1698">
        <f>IF(AND(A1697=A1698,ISNUMBER(J1697),ISNUMBER(D1697)),1000*J1697/D1697,"")</f>
        <v/>
      </c>
      <c r="L1698" t="n">
        <v>59.2</v>
      </c>
      <c r="M1698">
        <f>IF(AND(A1685=A1698,ISNUMBER(L1697),ISNUMBER(L1685)),L1697-L1685,"")</f>
        <v/>
      </c>
      <c r="N1698" t="n">
        <v>47563</v>
      </c>
      <c r="O1698" t="n">
        <v>2.071215080981759</v>
      </c>
      <c r="P1698">
        <f>IF(AND(A1686=A1698,ISNUMBER(O1686)),O1686,"")</f>
        <v/>
      </c>
      <c r="Q1698" t="n">
        <v>16447</v>
      </c>
      <c r="R1698" t="n">
        <v>4.013314972621096</v>
      </c>
      <c r="S1698">
        <f>IF(AND(A1686=A1698,ISNUMBER(R1686)),R1686,"")</f>
        <v/>
      </c>
    </row>
    <row r="1699">
      <c r="A1699" t="inlineStr">
        <is>
          <t>충남</t>
        </is>
      </c>
      <c r="B1699" t="inlineStr">
        <is>
          <t>2015-03</t>
        </is>
      </c>
      <c r="C1699" s="2" t="inlineStr">
        <is>
          <t>버퍼</t>
        </is>
      </c>
      <c r="D1699" t="n">
        <v>2064229</v>
      </c>
      <c r="E1699">
        <f>IF(AND(A1686=A1699,ISNUMBER(D1698),ISNUMBER(D1686),D1698&gt;0,D1686&gt;0),100*(LN(D1698)-LN(D1686)),"")</f>
        <v/>
      </c>
      <c r="F1699" t="n">
        <v>874928</v>
      </c>
      <c r="G1699">
        <f>IF(AND(A1686=A1699,ISNUMBER(F1698),ISNUMBER(F1686),F1698&gt;0,F1686&gt;0),100*(LN(F1698)-LN(F1686)),"")</f>
        <v/>
      </c>
      <c r="H1699" t="n">
        <v>26.20218008757749</v>
      </c>
      <c r="I1699">
        <f>IF(AND(A1686=A1699,ISNUMBER(H1698),ISNUMBER(H1686)),H1698-H1686,"")</f>
        <v/>
      </c>
      <c r="J1699" t="n">
        <v>818</v>
      </c>
      <c r="K1699">
        <f>IF(AND(A1698=A1699,ISNUMBER(J1698),ISNUMBER(D1698)),1000*J1698/D1698,"")</f>
        <v/>
      </c>
      <c r="L1699" t="n">
        <v>61.2</v>
      </c>
      <c r="M1699">
        <f>IF(AND(A1686=A1699,ISNUMBER(L1698),ISNUMBER(L1686)),L1698-L1686,"")</f>
        <v/>
      </c>
      <c r="N1699" t="n">
        <v>47563</v>
      </c>
      <c r="O1699" t="n">
        <v>2.071215080981759</v>
      </c>
      <c r="P1699">
        <f>IF(AND(A1687=A1699,ISNUMBER(O1687)),O1687,"")</f>
        <v/>
      </c>
      <c r="Q1699" t="n">
        <v>16447</v>
      </c>
      <c r="R1699" t="n">
        <v>4.013314972621096</v>
      </c>
      <c r="S1699">
        <f>IF(AND(A1687=A1699,ISNUMBER(R1687)),R1687,"")</f>
        <v/>
      </c>
    </row>
    <row r="1700">
      <c r="A1700" t="inlineStr">
        <is>
          <t>충남</t>
        </is>
      </c>
      <c r="B1700" t="inlineStr">
        <is>
          <t>2015-04</t>
        </is>
      </c>
      <c r="C1700" s="2" t="inlineStr">
        <is>
          <t>버퍼</t>
        </is>
      </c>
      <c r="D1700" t="n">
        <v>2065609</v>
      </c>
      <c r="E1700">
        <f>IF(AND(A1687=A1700,ISNUMBER(D1699),ISNUMBER(D1687),D1699&gt;0,D1687&gt;0),100*(LN(D1699)-LN(D1687)),"")</f>
        <v/>
      </c>
      <c r="F1700" t="n">
        <v>876141</v>
      </c>
      <c r="G1700">
        <f>IF(AND(A1687=A1700,ISNUMBER(F1699),ISNUMBER(F1687),F1699&gt;0,F1687&gt;0),100*(LN(F1699)-LN(F1687)),"")</f>
        <v/>
      </c>
      <c r="H1700" t="n">
        <v>26.17155521688761</v>
      </c>
      <c r="I1700">
        <f>IF(AND(A1687=A1700,ISNUMBER(H1699),ISNUMBER(H1687)),H1699-H1687,"")</f>
        <v/>
      </c>
      <c r="J1700" t="n">
        <v>993</v>
      </c>
      <c r="K1700">
        <f>IF(AND(A1699=A1700,ISNUMBER(J1699),ISNUMBER(D1699)),1000*J1699/D1699,"")</f>
        <v/>
      </c>
      <c r="L1700" t="n">
        <v>63.1</v>
      </c>
      <c r="M1700">
        <f>IF(AND(A1687=A1700,ISNUMBER(L1699),ISNUMBER(L1687)),L1699-L1687,"")</f>
        <v/>
      </c>
      <c r="N1700" t="n">
        <v>47563</v>
      </c>
      <c r="O1700" t="n">
        <v>2.071215080981759</v>
      </c>
      <c r="P1700">
        <f>IF(AND(A1688=A1700,ISNUMBER(O1688)),O1688,"")</f>
        <v/>
      </c>
      <c r="Q1700" t="n">
        <v>16447</v>
      </c>
      <c r="R1700" t="n">
        <v>4.013314972621096</v>
      </c>
      <c r="S1700">
        <f>IF(AND(A1688=A1700,ISNUMBER(R1688)),R1688,"")</f>
        <v/>
      </c>
    </row>
    <row r="1701">
      <c r="A1701" t="inlineStr">
        <is>
          <t>충남</t>
        </is>
      </c>
      <c r="B1701" t="inlineStr">
        <is>
          <t>2015-05</t>
        </is>
      </c>
      <c r="C1701" s="2" t="inlineStr">
        <is>
          <t>버퍼</t>
        </is>
      </c>
      <c r="D1701" t="n">
        <v>2067096</v>
      </c>
      <c r="E1701">
        <f>IF(AND(A1688=A1701,ISNUMBER(D1700),ISNUMBER(D1688),D1700&gt;0,D1688&gt;0),100*(LN(D1700)-LN(D1688)),"")</f>
        <v/>
      </c>
      <c r="F1701" t="n">
        <v>877228</v>
      </c>
      <c r="G1701">
        <f>IF(AND(A1688=A1701,ISNUMBER(F1700),ISNUMBER(F1688),F1700&gt;0,F1688&gt;0),100*(LN(F1700)-LN(F1688)),"")</f>
        <v/>
      </c>
      <c r="H1701" t="n">
        <v>26.14015023975664</v>
      </c>
      <c r="I1701">
        <f>IF(AND(A1688=A1701,ISNUMBER(H1700),ISNUMBER(H1688)),H1700-H1688,"")</f>
        <v/>
      </c>
      <c r="J1701" t="n">
        <v>923</v>
      </c>
      <c r="K1701">
        <f>IF(AND(A1700=A1701,ISNUMBER(J1700),ISNUMBER(D1700)),1000*J1700/D1700,"")</f>
        <v/>
      </c>
      <c r="L1701" t="n">
        <v>64.2</v>
      </c>
      <c r="M1701">
        <f>IF(AND(A1688=A1701,ISNUMBER(L1700),ISNUMBER(L1688)),L1700-L1688,"")</f>
        <v/>
      </c>
      <c r="N1701" t="n">
        <v>47563</v>
      </c>
      <c r="O1701" t="n">
        <v>2.071215080981759</v>
      </c>
      <c r="P1701">
        <f>IF(AND(A1689=A1701,ISNUMBER(O1689)),O1689,"")</f>
        <v/>
      </c>
      <c r="Q1701" t="n">
        <v>16447</v>
      </c>
      <c r="R1701" t="n">
        <v>4.013314972621096</v>
      </c>
      <c r="S1701">
        <f>IF(AND(A1689=A1701,ISNUMBER(R1689)),R1689,"")</f>
        <v/>
      </c>
    </row>
    <row r="1702">
      <c r="A1702" t="inlineStr">
        <is>
          <t>충남</t>
        </is>
      </c>
      <c r="B1702" t="inlineStr">
        <is>
          <t>2015-06</t>
        </is>
      </c>
      <c r="C1702" s="2" t="inlineStr">
        <is>
          <t>버퍼</t>
        </is>
      </c>
      <c r="D1702" t="n">
        <v>2068444</v>
      </c>
      <c r="E1702">
        <f>IF(AND(A1689=A1702,ISNUMBER(D1701),ISNUMBER(D1689),D1701&gt;0,D1689&gt;0),100*(LN(D1701)-LN(D1689)),"")</f>
        <v/>
      </c>
      <c r="F1702" t="n">
        <v>878544</v>
      </c>
      <c r="G1702">
        <f>IF(AND(A1689=A1702,ISNUMBER(F1701),ISNUMBER(F1689),F1701&gt;0,F1689&gt;0),100*(LN(F1701)-LN(F1689)),"")</f>
        <v/>
      </c>
      <c r="H1702" t="n">
        <v>26.13462100013343</v>
      </c>
      <c r="I1702">
        <f>IF(AND(A1689=A1702,ISNUMBER(H1701),ISNUMBER(H1689)),H1701-H1689,"")</f>
        <v/>
      </c>
      <c r="J1702" t="n">
        <v>908</v>
      </c>
      <c r="K1702">
        <f>IF(AND(A1701=A1702,ISNUMBER(J1701),ISNUMBER(D1701)),1000*J1701/D1701,"")</f>
        <v/>
      </c>
      <c r="L1702" t="n">
        <v>64.3</v>
      </c>
      <c r="M1702">
        <f>IF(AND(A1689=A1702,ISNUMBER(L1701),ISNUMBER(L1689)),L1701-L1689,"")</f>
        <v/>
      </c>
      <c r="N1702" t="n">
        <v>47563</v>
      </c>
      <c r="O1702" t="n">
        <v>2.071215080981759</v>
      </c>
      <c r="P1702">
        <f>IF(AND(A1690=A1702,ISNUMBER(O1690)),O1690,"")</f>
        <v/>
      </c>
      <c r="Q1702" t="n">
        <v>16447</v>
      </c>
      <c r="R1702" t="n">
        <v>4.013314972621096</v>
      </c>
      <c r="S1702">
        <f>IF(AND(A1690=A1702,ISNUMBER(R1690)),R1690,"")</f>
        <v/>
      </c>
    </row>
    <row r="1703">
      <c r="A1703" t="inlineStr">
        <is>
          <t>충남</t>
        </is>
      </c>
      <c r="B1703" t="inlineStr">
        <is>
          <t>2015-07</t>
        </is>
      </c>
      <c r="C1703" s="2" t="inlineStr">
        <is>
          <t>버퍼</t>
        </is>
      </c>
      <c r="D1703" t="n">
        <v>2069109</v>
      </c>
      <c r="E1703">
        <f>IF(AND(A1690=A1703,ISNUMBER(D1702),ISNUMBER(D1690),D1702&gt;0,D1690&gt;0),100*(LN(D1702)-LN(D1690)),"")</f>
        <v/>
      </c>
      <c r="F1703" t="n">
        <v>879221</v>
      </c>
      <c r="G1703">
        <f>IF(AND(A1690=A1703,ISNUMBER(F1702),ISNUMBER(F1690),F1702&gt;0,F1690&gt;0),100*(LN(F1702)-LN(F1690)),"")</f>
        <v/>
      </c>
      <c r="H1703" t="n">
        <v>26.08538264538021</v>
      </c>
      <c r="I1703">
        <f>IF(AND(A1690=A1703,ISNUMBER(H1702),ISNUMBER(H1690)),H1702-H1690,"")</f>
        <v/>
      </c>
      <c r="J1703" t="n">
        <v>179</v>
      </c>
      <c r="K1703">
        <f>IF(AND(A1702=A1703,ISNUMBER(J1702),ISNUMBER(D1702)),1000*J1702/D1702,"")</f>
        <v/>
      </c>
      <c r="L1703" t="n">
        <v>63.9</v>
      </c>
      <c r="M1703">
        <f>IF(AND(A1690=A1703,ISNUMBER(L1702),ISNUMBER(L1690)),L1702-L1690,"")</f>
        <v/>
      </c>
      <c r="N1703" t="n">
        <v>47563</v>
      </c>
      <c r="O1703" t="n">
        <v>2.071215080981759</v>
      </c>
      <c r="P1703">
        <f>IF(AND(A1691=A1703,ISNUMBER(O1691)),O1691,"")</f>
        <v/>
      </c>
      <c r="Q1703" t="n">
        <v>16447</v>
      </c>
      <c r="R1703" t="n">
        <v>4.013314972621096</v>
      </c>
      <c r="S1703">
        <f>IF(AND(A1691=A1703,ISNUMBER(R1691)),R1691,"")</f>
        <v/>
      </c>
    </row>
    <row r="1704">
      <c r="A1704" t="inlineStr">
        <is>
          <t>충남</t>
        </is>
      </c>
      <c r="B1704" t="inlineStr">
        <is>
          <t>2015-08</t>
        </is>
      </c>
      <c r="C1704" s="2" t="inlineStr">
        <is>
          <t>버퍼</t>
        </is>
      </c>
      <c r="D1704" t="n">
        <v>2071333</v>
      </c>
      <c r="E1704">
        <f>IF(AND(A1691=A1704,ISNUMBER(D1703),ISNUMBER(D1691),D1703&gt;0,D1691&gt;0),100*(LN(D1703)-LN(D1691)),"")</f>
        <v/>
      </c>
      <c r="F1704" t="n">
        <v>880885</v>
      </c>
      <c r="G1704">
        <f>IF(AND(A1691=A1704,ISNUMBER(F1703),ISNUMBER(F1691),F1703&gt;0,F1691&gt;0),100*(LN(F1703)-LN(F1691)),"")</f>
        <v/>
      </c>
      <c r="H1704" t="n">
        <v>26.05602286064095</v>
      </c>
      <c r="I1704">
        <f>IF(AND(A1691=A1704,ISNUMBER(H1703),ISNUMBER(H1691)),H1703-H1691,"")</f>
        <v/>
      </c>
      <c r="J1704" t="n">
        <v>1793</v>
      </c>
      <c r="K1704">
        <f>IF(AND(A1703=A1704,ISNUMBER(J1703),ISNUMBER(D1703)),1000*J1703/D1703,"")</f>
        <v/>
      </c>
      <c r="L1704" t="n">
        <v>62.9</v>
      </c>
      <c r="M1704">
        <f>IF(AND(A1691=A1704,ISNUMBER(L1703),ISNUMBER(L1691)),L1703-L1691,"")</f>
        <v/>
      </c>
      <c r="N1704" t="n">
        <v>47563</v>
      </c>
      <c r="O1704" t="n">
        <v>2.071215080981759</v>
      </c>
      <c r="P1704">
        <f>IF(AND(A1692=A1704,ISNUMBER(O1692)),O1692,"")</f>
        <v/>
      </c>
      <c r="Q1704" t="n">
        <v>16447</v>
      </c>
      <c r="R1704" t="n">
        <v>4.013314972621096</v>
      </c>
      <c r="S1704">
        <f>IF(AND(A1692=A1704,ISNUMBER(R1692)),R1692,"")</f>
        <v/>
      </c>
    </row>
    <row r="1705">
      <c r="A1705" t="inlineStr">
        <is>
          <t>충남</t>
        </is>
      </c>
      <c r="B1705" t="inlineStr">
        <is>
          <t>2015-09</t>
        </is>
      </c>
      <c r="C1705" s="2" t="inlineStr">
        <is>
          <t>버퍼</t>
        </is>
      </c>
      <c r="D1705" t="n">
        <v>2072314</v>
      </c>
      <c r="E1705">
        <f>IF(AND(A1692=A1705,ISNUMBER(D1704),ISNUMBER(D1692),D1704&gt;0,D1692&gt;0),100*(LN(D1704)-LN(D1692)),"")</f>
        <v/>
      </c>
      <c r="F1705" t="n">
        <v>881841</v>
      </c>
      <c r="G1705">
        <f>IF(AND(A1692=A1705,ISNUMBER(F1704),ISNUMBER(F1692),F1704&gt;0,F1692&gt;0),100*(LN(F1704)-LN(F1692)),"")</f>
        <v/>
      </c>
      <c r="H1705" t="n">
        <v>26.05029932722551</v>
      </c>
      <c r="I1705">
        <f>IF(AND(A1692=A1705,ISNUMBER(H1704),ISNUMBER(H1692)),H1704-H1692,"")</f>
        <v/>
      </c>
      <c r="J1705" t="n">
        <v>493</v>
      </c>
      <c r="K1705">
        <f>IF(AND(A1704=A1705,ISNUMBER(J1704),ISNUMBER(D1704)),1000*J1704/D1704,"")</f>
        <v/>
      </c>
      <c r="L1705" t="n">
        <v>63.7</v>
      </c>
      <c r="M1705">
        <f>IF(AND(A1692=A1705,ISNUMBER(L1704),ISNUMBER(L1692)),L1704-L1692,"")</f>
        <v/>
      </c>
      <c r="N1705" t="n">
        <v>47563</v>
      </c>
      <c r="O1705" t="n">
        <v>2.071215080981759</v>
      </c>
      <c r="P1705">
        <f>IF(AND(A1693=A1705,ISNUMBER(O1693)),O1693,"")</f>
        <v/>
      </c>
      <c r="Q1705" t="n">
        <v>16447</v>
      </c>
      <c r="R1705" t="n">
        <v>4.013314972621096</v>
      </c>
      <c r="S1705">
        <f>IF(AND(A1693=A1705,ISNUMBER(R1693)),R1693,"")</f>
        <v/>
      </c>
    </row>
    <row r="1706">
      <c r="A1706" t="inlineStr">
        <is>
          <t>충남</t>
        </is>
      </c>
      <c r="B1706" t="inlineStr">
        <is>
          <t>2015-10</t>
        </is>
      </c>
      <c r="C1706" s="2" t="inlineStr">
        <is>
          <t>버퍼</t>
        </is>
      </c>
      <c r="D1706" t="n">
        <v>2073340</v>
      </c>
      <c r="E1706">
        <f>IF(AND(A1693=A1706,ISNUMBER(D1705),ISNUMBER(D1693),D1705&gt;0,D1693&gt;0),100*(LN(D1705)-LN(D1693)),"")</f>
        <v/>
      </c>
      <c r="F1706" t="n">
        <v>883134</v>
      </c>
      <c r="G1706">
        <f>IF(AND(A1693=A1706,ISNUMBER(F1705),ISNUMBER(F1693),F1705&gt;0,F1693&gt;0),100*(LN(F1705)-LN(F1693)),"")</f>
        <v/>
      </c>
      <c r="H1706" t="n">
        <v>26.04121851698226</v>
      </c>
      <c r="I1706">
        <f>IF(AND(A1693=A1706,ISNUMBER(H1705),ISNUMBER(H1693)),H1705-H1693,"")</f>
        <v/>
      </c>
      <c r="J1706" t="n">
        <v>529</v>
      </c>
      <c r="K1706">
        <f>IF(AND(A1705=A1706,ISNUMBER(J1705),ISNUMBER(D1705)),1000*J1705/D1705,"")</f>
        <v/>
      </c>
      <c r="L1706" t="n">
        <v>63.8</v>
      </c>
      <c r="M1706">
        <f>IF(AND(A1693=A1706,ISNUMBER(L1705),ISNUMBER(L1693)),L1705-L1693,"")</f>
        <v/>
      </c>
      <c r="N1706" t="n">
        <v>47563</v>
      </c>
      <c r="O1706" t="n">
        <v>2.071215080981759</v>
      </c>
      <c r="P1706">
        <f>IF(AND(A1694=A1706,ISNUMBER(O1694)),O1694,"")</f>
        <v/>
      </c>
      <c r="Q1706" t="n">
        <v>16447</v>
      </c>
      <c r="R1706" t="n">
        <v>4.013314972621096</v>
      </c>
      <c r="S1706">
        <f>IF(AND(A1694=A1706,ISNUMBER(R1694)),R1694,"")</f>
        <v/>
      </c>
    </row>
    <row r="1707">
      <c r="A1707" t="inlineStr">
        <is>
          <t>충남</t>
        </is>
      </c>
      <c r="B1707" t="inlineStr">
        <is>
          <t>2015-11</t>
        </is>
      </c>
      <c r="C1707" s="2" t="inlineStr">
        <is>
          <t>버퍼</t>
        </is>
      </c>
      <c r="D1707" t="n">
        <v>2074956</v>
      </c>
      <c r="E1707">
        <f>IF(AND(A1694=A1707,ISNUMBER(D1706),ISNUMBER(D1694),D1706&gt;0,D1694&gt;0),100*(LN(D1706)-LN(D1694)),"")</f>
        <v/>
      </c>
      <c r="F1707" t="n">
        <v>884328</v>
      </c>
      <c r="G1707">
        <f>IF(AND(A1694=A1707,ISNUMBER(F1706),ISNUMBER(F1694),F1706&gt;0,F1694&gt;0),100*(LN(F1706)-LN(F1694)),"")</f>
        <v/>
      </c>
      <c r="H1707" t="n">
        <v>26.03900998382616</v>
      </c>
      <c r="I1707">
        <f>IF(AND(A1694=A1707,ISNUMBER(H1706),ISNUMBER(H1694)),H1706-H1694,"")</f>
        <v/>
      </c>
      <c r="J1707" t="n">
        <v>1281</v>
      </c>
      <c r="K1707">
        <f>IF(AND(A1706=A1707,ISNUMBER(J1706),ISNUMBER(D1706)),1000*J1706/D1706,"")</f>
        <v/>
      </c>
      <c r="L1707" t="n">
        <v>62.6</v>
      </c>
      <c r="M1707">
        <f>IF(AND(A1694=A1707,ISNUMBER(L1706),ISNUMBER(L1694)),L1706-L1694,"")</f>
        <v/>
      </c>
      <c r="N1707" t="n">
        <v>47563</v>
      </c>
      <c r="O1707" t="n">
        <v>2.071215080981759</v>
      </c>
      <c r="P1707">
        <f>IF(AND(A1695=A1707,ISNUMBER(O1695)),O1695,"")</f>
        <v/>
      </c>
      <c r="Q1707" t="n">
        <v>16447</v>
      </c>
      <c r="R1707" t="n">
        <v>4.013314972621096</v>
      </c>
      <c r="S1707">
        <f>IF(AND(A1695=A1707,ISNUMBER(R1695)),R1695,"")</f>
        <v/>
      </c>
    </row>
    <row r="1708">
      <c r="A1708" t="inlineStr">
        <is>
          <t>충남</t>
        </is>
      </c>
      <c r="B1708" t="inlineStr">
        <is>
          <t>2015-12</t>
        </is>
      </c>
      <c r="C1708" s="2" t="inlineStr">
        <is>
          <t>버퍼</t>
        </is>
      </c>
      <c r="D1708" t="n">
        <v>2077649</v>
      </c>
      <c r="E1708">
        <f>IF(AND(A1695=A1708,ISNUMBER(D1707),ISNUMBER(D1695),D1707&gt;0,D1695&gt;0),100*(LN(D1707)-LN(D1695)),"")</f>
        <v/>
      </c>
      <c r="F1708" t="n">
        <v>885968</v>
      </c>
      <c r="G1708">
        <f>IF(AND(A1695=A1708,ISNUMBER(F1707),ISNUMBER(F1695),F1707&gt;0,F1695&gt;0),100*(LN(F1707)-LN(F1695)),"")</f>
        <v/>
      </c>
      <c r="H1708" t="n">
        <v>26.04588166721135</v>
      </c>
      <c r="I1708">
        <f>IF(AND(A1695=A1708,ISNUMBER(H1707),ISNUMBER(H1695)),H1707-H1695,"")</f>
        <v/>
      </c>
      <c r="J1708" t="n">
        <v>2422</v>
      </c>
      <c r="K1708">
        <f>IF(AND(A1707=A1708,ISNUMBER(J1707),ISNUMBER(D1707)),1000*J1707/D1707,"")</f>
        <v/>
      </c>
      <c r="L1708" t="n">
        <v>60</v>
      </c>
      <c r="M1708">
        <f>IF(AND(A1695=A1708,ISNUMBER(L1707),ISNUMBER(L1695)),L1707-L1695,"")</f>
        <v/>
      </c>
      <c r="N1708" t="n">
        <v>49568</v>
      </c>
      <c r="O1708" t="n">
        <v>4.129031618423618</v>
      </c>
      <c r="P1708">
        <f>IF(AND(A1696=A1708,ISNUMBER(O1696)),O1696,"")</f>
        <v/>
      </c>
      <c r="Q1708" t="n">
        <v>17704</v>
      </c>
      <c r="R1708" t="n">
        <v>7.364751298961636</v>
      </c>
      <c r="S1708">
        <f>IF(AND(A1696=A1708,ISNUMBER(R1696)),R1696,"")</f>
        <v/>
      </c>
    </row>
    <row r="1709">
      <c r="A1709" t="inlineStr">
        <is>
          <t>충남</t>
        </is>
      </c>
      <c r="B1709" t="inlineStr">
        <is>
          <t>2016-01</t>
        </is>
      </c>
      <c r="C1709" t="inlineStr">
        <is>
          <t>분석</t>
        </is>
      </c>
      <c r="D1709" t="n">
        <v>2078572</v>
      </c>
      <c r="E1709">
        <f>IF(AND(A1696=A1709,ISNUMBER(D1708),ISNUMBER(D1696),D1708&gt;0,D1696&gt;0),100*(LN(D1708)-LN(D1696)),"")</f>
        <v/>
      </c>
      <c r="F1709" t="n">
        <v>886646</v>
      </c>
      <c r="G1709">
        <f>IF(AND(A1696=A1709,ISNUMBER(F1708),ISNUMBER(F1696),F1708&gt;0,F1696&gt;0),100*(LN(F1708)-LN(F1696)),"")</f>
        <v/>
      </c>
      <c r="H1709" t="n">
        <v>25.99443271630716</v>
      </c>
      <c r="I1709">
        <f>IF(AND(A1696=A1709,ISNUMBER(H1708),ISNUMBER(H1696)),H1708-H1696,"")</f>
        <v/>
      </c>
      <c r="J1709" t="n">
        <v>609</v>
      </c>
      <c r="K1709">
        <f>IF(AND(A1708=A1709,ISNUMBER(J1708),ISNUMBER(D1708)),1000*J1708/D1708,"")</f>
        <v/>
      </c>
      <c r="L1709" t="n">
        <v>57.7</v>
      </c>
      <c r="M1709">
        <f>IF(AND(A1696=A1709,ISNUMBER(L1708),ISNUMBER(L1696)),L1708-L1696,"")</f>
        <v/>
      </c>
      <c r="N1709" t="n">
        <v>49568</v>
      </c>
      <c r="O1709" t="n">
        <v>4.129031618423618</v>
      </c>
      <c r="P1709">
        <f>IF(AND(A1697=A1709,ISNUMBER(O1697)),O1697,"")</f>
        <v/>
      </c>
      <c r="Q1709" t="n">
        <v>17704</v>
      </c>
      <c r="R1709" t="n">
        <v>7.364751298961636</v>
      </c>
      <c r="S1709">
        <f>IF(AND(A1697=A1709,ISNUMBER(R1697)),R1697,"")</f>
        <v/>
      </c>
    </row>
    <row r="1710">
      <c r="A1710" t="inlineStr">
        <is>
          <t>충남</t>
        </is>
      </c>
      <c r="B1710" t="inlineStr">
        <is>
          <t>2016-02</t>
        </is>
      </c>
      <c r="C1710" t="inlineStr">
        <is>
          <t>분석</t>
        </is>
      </c>
      <c r="D1710" t="n">
        <v>2080030</v>
      </c>
      <c r="E1710">
        <f>IF(AND(A1697=A1710,ISNUMBER(D1709),ISNUMBER(D1697),D1709&gt;0,D1697&gt;0),100*(LN(D1709)-LN(D1697)),"")</f>
        <v/>
      </c>
      <c r="F1710" t="n">
        <v>888314</v>
      </c>
      <c r="G1710">
        <f>IF(AND(A1697=A1710,ISNUMBER(F1709),ISNUMBER(F1697),F1709&gt;0,F1697&gt;0),100*(LN(F1709)-LN(F1697)),"")</f>
        <v/>
      </c>
      <c r="H1710" t="n">
        <v>25.93025100599511</v>
      </c>
      <c r="I1710">
        <f>IF(AND(A1697=A1710,ISNUMBER(H1709),ISNUMBER(H1697)),H1709-H1697,"")</f>
        <v/>
      </c>
      <c r="J1710" t="n">
        <v>1093</v>
      </c>
      <c r="K1710">
        <f>IF(AND(A1709=A1710,ISNUMBER(J1709),ISNUMBER(D1709)),1000*J1709/D1709,"")</f>
        <v/>
      </c>
      <c r="L1710" t="n">
        <v>57.6</v>
      </c>
      <c r="M1710">
        <f>IF(AND(A1697=A1710,ISNUMBER(L1709),ISNUMBER(L1697)),L1709-L1697,"")</f>
        <v/>
      </c>
      <c r="N1710" t="n">
        <v>49568</v>
      </c>
      <c r="O1710" t="n">
        <v>4.129031618423618</v>
      </c>
      <c r="P1710">
        <f>IF(AND(A1698=A1710,ISNUMBER(O1698)),O1698,"")</f>
        <v/>
      </c>
      <c r="Q1710" t="n">
        <v>17704</v>
      </c>
      <c r="R1710" t="n">
        <v>7.364751298961636</v>
      </c>
      <c r="S1710">
        <f>IF(AND(A1698=A1710,ISNUMBER(R1698)),R1698,"")</f>
        <v/>
      </c>
    </row>
    <row r="1711">
      <c r="A1711" t="inlineStr">
        <is>
          <t>충남</t>
        </is>
      </c>
      <c r="B1711" t="inlineStr">
        <is>
          <t>2016-03</t>
        </is>
      </c>
      <c r="C1711" t="inlineStr">
        <is>
          <t>분석</t>
        </is>
      </c>
      <c r="D1711" t="n">
        <v>2081092</v>
      </c>
      <c r="E1711">
        <f>IF(AND(A1698=A1711,ISNUMBER(D1710),ISNUMBER(D1698),D1710&gt;0,D1698&gt;0),100*(LN(D1710)-LN(D1698)),"")</f>
        <v/>
      </c>
      <c r="F1711" t="n">
        <v>889500</v>
      </c>
      <c r="G1711">
        <f>IF(AND(A1698=A1711,ISNUMBER(F1710),ISNUMBER(F1698),F1710&gt;0,F1698&gt;0),100*(LN(F1710)-LN(F1698)),"")</f>
        <v/>
      </c>
      <c r="H1711" t="n">
        <v>25.88424730862451</v>
      </c>
      <c r="I1711">
        <f>IF(AND(A1698=A1711,ISNUMBER(H1710),ISNUMBER(H1698)),H1710-H1698,"")</f>
        <v/>
      </c>
      <c r="J1711" t="n">
        <v>784</v>
      </c>
      <c r="K1711">
        <f>IF(AND(A1710=A1711,ISNUMBER(J1710),ISNUMBER(D1710)),1000*J1710/D1710,"")</f>
        <v/>
      </c>
      <c r="L1711" t="n">
        <v>59.7</v>
      </c>
      <c r="M1711">
        <f>IF(AND(A1698=A1711,ISNUMBER(L1710),ISNUMBER(L1698)),L1710-L1698,"")</f>
        <v/>
      </c>
      <c r="N1711" t="n">
        <v>49568</v>
      </c>
      <c r="O1711" t="n">
        <v>4.129031618423618</v>
      </c>
      <c r="P1711">
        <f>IF(AND(A1699=A1711,ISNUMBER(O1699)),O1699,"")</f>
        <v/>
      </c>
      <c r="Q1711" t="n">
        <v>17704</v>
      </c>
      <c r="R1711" t="n">
        <v>7.364751298961636</v>
      </c>
      <c r="S1711">
        <f>IF(AND(A1699=A1711,ISNUMBER(R1699)),R1699,"")</f>
        <v/>
      </c>
    </row>
    <row r="1712">
      <c r="A1712" t="inlineStr">
        <is>
          <t>충남</t>
        </is>
      </c>
      <c r="B1712" t="inlineStr">
        <is>
          <t>2016-04</t>
        </is>
      </c>
      <c r="C1712" t="inlineStr">
        <is>
          <t>분석</t>
        </is>
      </c>
      <c r="D1712" t="n">
        <v>2082319</v>
      </c>
      <c r="E1712">
        <f>IF(AND(A1699=A1712,ISNUMBER(D1711),ISNUMBER(D1699),D1711&gt;0,D1699&gt;0),100*(LN(D1711)-LN(D1699)),"")</f>
        <v/>
      </c>
      <c r="F1712" t="n">
        <v>890469</v>
      </c>
      <c r="G1712">
        <f>IF(AND(A1699=A1712,ISNUMBER(F1711),ISNUMBER(F1699),F1711&gt;0,F1699&gt;0),100*(LN(F1711)-LN(F1699)),"")</f>
        <v/>
      </c>
      <c r="H1712" t="n">
        <v>25.83912455296235</v>
      </c>
      <c r="I1712">
        <f>IF(AND(A1699=A1712,ISNUMBER(H1711),ISNUMBER(H1699)),H1711-H1699,"")</f>
        <v/>
      </c>
      <c r="J1712" t="n">
        <v>813</v>
      </c>
      <c r="K1712">
        <f>IF(AND(A1711=A1712,ISNUMBER(J1711),ISNUMBER(D1711)),1000*J1711/D1711,"")</f>
        <v/>
      </c>
      <c r="L1712" t="n">
        <v>61.9</v>
      </c>
      <c r="M1712">
        <f>IF(AND(A1699=A1712,ISNUMBER(L1711),ISNUMBER(L1699)),L1711-L1699,"")</f>
        <v/>
      </c>
      <c r="N1712" t="n">
        <v>49568</v>
      </c>
      <c r="O1712" t="n">
        <v>4.129031618423618</v>
      </c>
      <c r="P1712">
        <f>IF(AND(A1700=A1712,ISNUMBER(O1700)),O1700,"")</f>
        <v/>
      </c>
      <c r="Q1712" t="n">
        <v>17704</v>
      </c>
      <c r="R1712" t="n">
        <v>7.364751298961636</v>
      </c>
      <c r="S1712">
        <f>IF(AND(A1700=A1712,ISNUMBER(R1700)),R1700,"")</f>
        <v/>
      </c>
    </row>
    <row r="1713">
      <c r="A1713" t="inlineStr">
        <is>
          <t>충남</t>
        </is>
      </c>
      <c r="B1713" t="inlineStr">
        <is>
          <t>2016-05</t>
        </is>
      </c>
      <c r="C1713" t="inlineStr">
        <is>
          <t>분석</t>
        </is>
      </c>
      <c r="D1713" t="n">
        <v>2084034</v>
      </c>
      <c r="E1713">
        <f>IF(AND(A1700=A1713,ISNUMBER(D1712),ISNUMBER(D1700),D1712&gt;0,D1700&gt;0),100*(LN(D1712)-LN(D1700)),"")</f>
        <v/>
      </c>
      <c r="F1713" t="n">
        <v>892166</v>
      </c>
      <c r="G1713">
        <f>IF(AND(A1700=A1713,ISNUMBER(F1712),ISNUMBER(F1700),F1712&gt;0,F1700&gt;0),100*(LN(F1712)-LN(F1700)),"")</f>
        <v/>
      </c>
      <c r="H1713" t="n">
        <v>25.81637343728557</v>
      </c>
      <c r="I1713">
        <f>IF(AND(A1700=A1713,ISNUMBER(H1712),ISNUMBER(H1700)),H1712-H1700,"")</f>
        <v/>
      </c>
      <c r="J1713" t="n">
        <v>1235</v>
      </c>
      <c r="K1713">
        <f>IF(AND(A1712=A1713,ISNUMBER(J1712),ISNUMBER(D1712)),1000*J1712/D1712,"")</f>
        <v/>
      </c>
      <c r="L1713" t="n">
        <v>63</v>
      </c>
      <c r="M1713">
        <f>IF(AND(A1700=A1713,ISNUMBER(L1712),ISNUMBER(L1700)),L1712-L1700,"")</f>
        <v/>
      </c>
      <c r="N1713" t="n">
        <v>49568</v>
      </c>
      <c r="O1713" t="n">
        <v>4.129031618423618</v>
      </c>
      <c r="P1713">
        <f>IF(AND(A1701=A1713,ISNUMBER(O1701)),O1701,"")</f>
        <v/>
      </c>
      <c r="Q1713" t="n">
        <v>17704</v>
      </c>
      <c r="R1713" t="n">
        <v>7.364751298961636</v>
      </c>
      <c r="S1713">
        <f>IF(AND(A1701=A1713,ISNUMBER(R1701)),R1701,"")</f>
        <v/>
      </c>
    </row>
    <row r="1714">
      <c r="A1714" t="inlineStr">
        <is>
          <t>충남</t>
        </is>
      </c>
      <c r="B1714" t="inlineStr">
        <is>
          <t>2016-06</t>
        </is>
      </c>
      <c r="C1714" t="inlineStr">
        <is>
          <t>분석</t>
        </is>
      </c>
      <c r="D1714" t="n">
        <v>2085844</v>
      </c>
      <c r="E1714">
        <f>IF(AND(A1701=A1714,ISNUMBER(D1713),ISNUMBER(D1701),D1713&gt;0,D1701&gt;0),100*(LN(D1713)-LN(D1701)),"")</f>
        <v/>
      </c>
      <c r="F1714" t="n">
        <v>893684</v>
      </c>
      <c r="G1714">
        <f>IF(AND(A1701=A1714,ISNUMBER(F1713),ISNUMBER(F1701),F1713&gt;0,F1701&gt;0),100*(LN(F1713)-LN(F1701)),"")</f>
        <v/>
      </c>
      <c r="H1714" t="n">
        <v>25.83112639296132</v>
      </c>
      <c r="I1714">
        <f>IF(AND(A1701=A1714,ISNUMBER(H1713),ISNUMBER(H1701)),H1713-H1701,"")</f>
        <v/>
      </c>
      <c r="J1714" t="n">
        <v>1387</v>
      </c>
      <c r="K1714">
        <f>IF(AND(A1713=A1714,ISNUMBER(J1713),ISNUMBER(D1713)),1000*J1713/D1713,"")</f>
        <v/>
      </c>
      <c r="L1714" t="n">
        <v>63.1</v>
      </c>
      <c r="M1714">
        <f>IF(AND(A1701=A1714,ISNUMBER(L1713),ISNUMBER(L1701)),L1713-L1701,"")</f>
        <v/>
      </c>
      <c r="N1714" t="n">
        <v>49568</v>
      </c>
      <c r="O1714" t="n">
        <v>4.129031618423618</v>
      </c>
      <c r="P1714">
        <f>IF(AND(A1702=A1714,ISNUMBER(O1702)),O1702,"")</f>
        <v/>
      </c>
      <c r="Q1714" t="n">
        <v>17704</v>
      </c>
      <c r="R1714" t="n">
        <v>7.364751298961636</v>
      </c>
      <c r="S1714">
        <f>IF(AND(A1702=A1714,ISNUMBER(R1702)),R1702,"")</f>
        <v/>
      </c>
    </row>
    <row r="1715">
      <c r="A1715" t="inlineStr">
        <is>
          <t>충남</t>
        </is>
      </c>
      <c r="B1715" t="inlineStr">
        <is>
          <t>2016-07</t>
        </is>
      </c>
      <c r="C1715" t="inlineStr">
        <is>
          <t>분석</t>
        </is>
      </c>
      <c r="D1715" t="n">
        <v>2086737</v>
      </c>
      <c r="E1715">
        <f>IF(AND(A1702=A1715,ISNUMBER(D1714),ISNUMBER(D1702),D1714&gt;0,D1702&gt;0),100*(LN(D1714)-LN(D1702)),"")</f>
        <v/>
      </c>
      <c r="F1715" t="n">
        <v>894529</v>
      </c>
      <c r="G1715">
        <f>IF(AND(A1702=A1715,ISNUMBER(F1714),ISNUMBER(F1702),F1714&gt;0,F1702&gt;0),100*(LN(F1714)-LN(F1702)),"")</f>
        <v/>
      </c>
      <c r="H1715" t="n">
        <v>25.84130151523647</v>
      </c>
      <c r="I1715">
        <f>IF(AND(A1702=A1715,ISNUMBER(H1714),ISNUMBER(H1702)),H1714-H1702,"")</f>
        <v/>
      </c>
      <c r="J1715" t="n">
        <v>518</v>
      </c>
      <c r="K1715">
        <f>IF(AND(A1714=A1715,ISNUMBER(J1714),ISNUMBER(D1714)),1000*J1714/D1714,"")</f>
        <v/>
      </c>
      <c r="L1715" t="n">
        <v>63.3</v>
      </c>
      <c r="M1715">
        <f>IF(AND(A1702=A1715,ISNUMBER(L1714),ISNUMBER(L1702)),L1714-L1702,"")</f>
        <v/>
      </c>
      <c r="N1715" t="n">
        <v>49568</v>
      </c>
      <c r="O1715" t="n">
        <v>4.129031618423618</v>
      </c>
      <c r="P1715">
        <f>IF(AND(A1703=A1715,ISNUMBER(O1703)),O1703,"")</f>
        <v/>
      </c>
      <c r="Q1715" t="n">
        <v>17704</v>
      </c>
      <c r="R1715" t="n">
        <v>7.364751298961636</v>
      </c>
      <c r="S1715">
        <f>IF(AND(A1703=A1715,ISNUMBER(R1703)),R1703,"")</f>
        <v/>
      </c>
    </row>
    <row r="1716">
      <c r="A1716" t="inlineStr">
        <is>
          <t>충남</t>
        </is>
      </c>
      <c r="B1716" t="inlineStr">
        <is>
          <t>2016-08</t>
        </is>
      </c>
      <c r="C1716" t="inlineStr">
        <is>
          <t>분석</t>
        </is>
      </c>
      <c r="D1716" t="n">
        <v>2088268</v>
      </c>
      <c r="E1716">
        <f>IF(AND(A1703=A1716,ISNUMBER(D1715),ISNUMBER(D1703),D1715&gt;0,D1703&gt;0),100*(LN(D1715)-LN(D1703)),"")</f>
        <v/>
      </c>
      <c r="F1716" t="n">
        <v>895543</v>
      </c>
      <c r="G1716">
        <f>IF(AND(A1703=A1716,ISNUMBER(F1715),ISNUMBER(F1703),F1715&gt;0,F1703&gt;0),100*(LN(F1715)-LN(F1703)),"")</f>
        <v/>
      </c>
      <c r="H1716" t="n">
        <v>25.82470257648922</v>
      </c>
      <c r="I1716">
        <f>IF(AND(A1703=A1716,ISNUMBER(H1715),ISNUMBER(H1703)),H1715-H1703,"")</f>
        <v/>
      </c>
      <c r="J1716" t="n">
        <v>1237</v>
      </c>
      <c r="K1716">
        <f>IF(AND(A1715=A1716,ISNUMBER(J1715),ISNUMBER(D1715)),1000*J1715/D1715,"")</f>
        <v/>
      </c>
      <c r="L1716" t="n">
        <v>63.1</v>
      </c>
      <c r="M1716">
        <f>IF(AND(A1703=A1716,ISNUMBER(L1715),ISNUMBER(L1703)),L1715-L1703,"")</f>
        <v/>
      </c>
      <c r="N1716" t="n">
        <v>49568</v>
      </c>
      <c r="O1716" t="n">
        <v>4.129031618423618</v>
      </c>
      <c r="P1716">
        <f>IF(AND(A1704=A1716,ISNUMBER(O1704)),O1704,"")</f>
        <v/>
      </c>
      <c r="Q1716" t="n">
        <v>17704</v>
      </c>
      <c r="R1716" t="n">
        <v>7.364751298961636</v>
      </c>
      <c r="S1716">
        <f>IF(AND(A1704=A1716,ISNUMBER(R1704)),R1704,"")</f>
        <v/>
      </c>
    </row>
    <row r="1717">
      <c r="A1717" t="inlineStr">
        <is>
          <t>충남</t>
        </is>
      </c>
      <c r="B1717" t="inlineStr">
        <is>
          <t>2016-09</t>
        </is>
      </c>
      <c r="C1717" t="inlineStr">
        <is>
          <t>분석</t>
        </is>
      </c>
      <c r="D1717" t="n">
        <v>2089831</v>
      </c>
      <c r="E1717">
        <f>IF(AND(A1704=A1717,ISNUMBER(D1716),ISNUMBER(D1704),D1716&gt;0,D1704&gt;0),100*(LN(D1716)-LN(D1704)),"")</f>
        <v/>
      </c>
      <c r="F1717" t="n">
        <v>896927</v>
      </c>
      <c r="G1717">
        <f>IF(AND(A1704=A1717,ISNUMBER(F1716),ISNUMBER(F1704),F1716&gt;0,F1704&gt;0),100*(LN(F1716)-LN(F1704)),"")</f>
        <v/>
      </c>
      <c r="H1717" t="n">
        <v>25.82122669249332</v>
      </c>
      <c r="I1717">
        <f>IF(AND(A1704=A1717,ISNUMBER(H1716),ISNUMBER(H1704)),H1716-H1704,"")</f>
        <v/>
      </c>
      <c r="J1717" t="n">
        <v>1291</v>
      </c>
      <c r="K1717">
        <f>IF(AND(A1716=A1717,ISNUMBER(J1716),ISNUMBER(D1716)),1000*J1716/D1716,"")</f>
        <v/>
      </c>
      <c r="L1717" t="n">
        <v>63.8</v>
      </c>
      <c r="M1717">
        <f>IF(AND(A1704=A1717,ISNUMBER(L1716),ISNUMBER(L1704)),L1716-L1704,"")</f>
        <v/>
      </c>
      <c r="N1717" t="n">
        <v>49568</v>
      </c>
      <c r="O1717" t="n">
        <v>4.129031618423618</v>
      </c>
      <c r="P1717">
        <f>IF(AND(A1705=A1717,ISNUMBER(O1705)),O1705,"")</f>
        <v/>
      </c>
      <c r="Q1717" t="n">
        <v>17704</v>
      </c>
      <c r="R1717" t="n">
        <v>7.364751298961636</v>
      </c>
      <c r="S1717">
        <f>IF(AND(A1705=A1717,ISNUMBER(R1705)),R1705,"")</f>
        <v/>
      </c>
    </row>
    <row r="1718">
      <c r="A1718" t="inlineStr">
        <is>
          <t>충남</t>
        </is>
      </c>
      <c r="B1718" t="inlineStr">
        <is>
          <t>2016-10</t>
        </is>
      </c>
      <c r="C1718" t="inlineStr">
        <is>
          <t>분석</t>
        </is>
      </c>
      <c r="D1718" t="n">
        <v>2091626</v>
      </c>
      <c r="E1718">
        <f>IF(AND(A1705=A1718,ISNUMBER(D1717),ISNUMBER(D1705),D1717&gt;0,D1705&gt;0),100*(LN(D1717)-LN(D1705)),"")</f>
        <v/>
      </c>
      <c r="F1718" t="n">
        <v>898365</v>
      </c>
      <c r="G1718">
        <f>IF(AND(A1705=A1718,ISNUMBER(F1717),ISNUMBER(F1705),F1717&gt;0,F1705&gt;0),100*(LN(F1717)-LN(F1705)),"")</f>
        <v/>
      </c>
      <c r="H1718" t="n">
        <v>25.82239845938041</v>
      </c>
      <c r="I1718">
        <f>IF(AND(A1705=A1718,ISNUMBER(H1717),ISNUMBER(H1705)),H1717-H1705,"")</f>
        <v/>
      </c>
      <c r="J1718" t="n">
        <v>1506</v>
      </c>
      <c r="K1718">
        <f>IF(AND(A1717=A1718,ISNUMBER(J1717),ISNUMBER(D1717)),1000*J1717/D1717,"")</f>
        <v/>
      </c>
      <c r="L1718" t="n">
        <v>63.5</v>
      </c>
      <c r="M1718">
        <f>IF(AND(A1705=A1718,ISNUMBER(L1717),ISNUMBER(L1705)),L1717-L1705,"")</f>
        <v/>
      </c>
      <c r="N1718" t="n">
        <v>49568</v>
      </c>
      <c r="O1718" t="n">
        <v>4.129031618423618</v>
      </c>
      <c r="P1718">
        <f>IF(AND(A1706=A1718,ISNUMBER(O1706)),O1706,"")</f>
        <v/>
      </c>
      <c r="Q1718" t="n">
        <v>17704</v>
      </c>
      <c r="R1718" t="n">
        <v>7.364751298961636</v>
      </c>
      <c r="S1718">
        <f>IF(AND(A1706=A1718,ISNUMBER(R1706)),R1706,"")</f>
        <v/>
      </c>
    </row>
    <row r="1719">
      <c r="A1719" t="inlineStr">
        <is>
          <t>충남</t>
        </is>
      </c>
      <c r="B1719" t="inlineStr">
        <is>
          <t>2016-11</t>
        </is>
      </c>
      <c r="C1719" t="inlineStr">
        <is>
          <t>분석</t>
        </is>
      </c>
      <c r="D1719" t="n">
        <v>2093838</v>
      </c>
      <c r="E1719">
        <f>IF(AND(A1706=A1719,ISNUMBER(D1718),ISNUMBER(D1706),D1718&gt;0,D1706&gt;0),100*(LN(D1718)-LN(D1706)),"")</f>
        <v/>
      </c>
      <c r="F1719" t="n">
        <v>900161</v>
      </c>
      <c r="G1719">
        <f>IF(AND(A1706=A1719,ISNUMBER(F1718),ISNUMBER(F1706),F1718&gt;0,F1706&gt;0),100*(LN(F1718)-LN(F1706)),"")</f>
        <v/>
      </c>
      <c r="H1719" t="n">
        <v>25.80514824929149</v>
      </c>
      <c r="I1719">
        <f>IF(AND(A1706=A1719,ISNUMBER(H1718),ISNUMBER(H1706)),H1718-H1706,"")</f>
        <v/>
      </c>
      <c r="J1719" t="n">
        <v>2087</v>
      </c>
      <c r="K1719">
        <f>IF(AND(A1718=A1719,ISNUMBER(J1718),ISNUMBER(D1718)),1000*J1718/D1718,"")</f>
        <v/>
      </c>
      <c r="L1719" t="n">
        <v>63.3</v>
      </c>
      <c r="M1719">
        <f>IF(AND(A1706=A1719,ISNUMBER(L1718),ISNUMBER(L1706)),L1718-L1706,"")</f>
        <v/>
      </c>
      <c r="N1719" t="n">
        <v>49568</v>
      </c>
      <c r="O1719" t="n">
        <v>4.129031618423618</v>
      </c>
      <c r="P1719">
        <f>IF(AND(A1707=A1719,ISNUMBER(O1707)),O1707,"")</f>
        <v/>
      </c>
      <c r="Q1719" t="n">
        <v>17704</v>
      </c>
      <c r="R1719" t="n">
        <v>7.364751298961636</v>
      </c>
      <c r="S1719">
        <f>IF(AND(A1707=A1719,ISNUMBER(R1707)),R1707,"")</f>
        <v/>
      </c>
    </row>
    <row r="1720">
      <c r="A1720" t="inlineStr">
        <is>
          <t>충남</t>
        </is>
      </c>
      <c r="B1720" t="inlineStr">
        <is>
          <t>2016-12</t>
        </is>
      </c>
      <c r="C1720" t="inlineStr">
        <is>
          <t>분석</t>
        </is>
      </c>
      <c r="D1720" t="n">
        <v>2096727</v>
      </c>
      <c r="E1720">
        <f>IF(AND(A1707=A1720,ISNUMBER(D1719),ISNUMBER(D1707),D1719&gt;0,D1707&gt;0),100*(LN(D1719)-LN(D1707)),"")</f>
        <v/>
      </c>
      <c r="F1720" t="n">
        <v>902294</v>
      </c>
      <c r="G1720">
        <f>IF(AND(A1707=A1720,ISNUMBER(F1719),ISNUMBER(F1707),F1719&gt;0,F1707&gt;0),100*(LN(F1719)-LN(F1707)),"")</f>
        <v/>
      </c>
      <c r="H1720" t="n">
        <v>25.79415441304471</v>
      </c>
      <c r="I1720">
        <f>IF(AND(A1707=A1720,ISNUMBER(H1719),ISNUMBER(H1707)),H1719-H1707,"")</f>
        <v/>
      </c>
      <c r="J1720" t="n">
        <v>2758</v>
      </c>
      <c r="K1720">
        <f>IF(AND(A1719=A1720,ISNUMBER(J1719),ISNUMBER(D1719)),1000*J1719/D1719,"")</f>
        <v/>
      </c>
      <c r="L1720" t="n">
        <v>60.4</v>
      </c>
      <c r="M1720">
        <f>IF(AND(A1707=A1720,ISNUMBER(L1719),ISNUMBER(L1707)),L1719-L1707,"")</f>
        <v/>
      </c>
      <c r="N1720" t="n">
        <v>51891</v>
      </c>
      <c r="O1720" t="n">
        <v>4.579990049543703</v>
      </c>
      <c r="P1720">
        <f>IF(AND(A1708=A1720,ISNUMBER(O1708)),O1708,"")</f>
        <v/>
      </c>
      <c r="Q1720" t="n">
        <v>17842</v>
      </c>
      <c r="R1720" t="n">
        <v>0.7764625742844089</v>
      </c>
      <c r="S1720">
        <f>IF(AND(A1708=A1720,ISNUMBER(R1708)),R1708,"")</f>
        <v/>
      </c>
    </row>
    <row r="1721">
      <c r="A1721" t="inlineStr">
        <is>
          <t>충남</t>
        </is>
      </c>
      <c r="B1721" t="inlineStr">
        <is>
          <t>2017-01</t>
        </is>
      </c>
      <c r="C1721" t="inlineStr">
        <is>
          <t>분석</t>
        </is>
      </c>
      <c r="D1721" t="n">
        <v>2097406</v>
      </c>
      <c r="E1721">
        <f>IF(AND(A1708=A1721,ISNUMBER(D1720),ISNUMBER(D1708),D1720&gt;0,D1708&gt;0),100*(LN(D1720)-LN(D1708)),"")</f>
        <v/>
      </c>
      <c r="F1721" t="n">
        <v>903457</v>
      </c>
      <c r="G1721">
        <f>IF(AND(A1708=A1721,ISNUMBER(F1720),ISNUMBER(F1708),F1720&gt;0,F1708&gt;0),100*(LN(F1720)-LN(F1708)),"")</f>
        <v/>
      </c>
      <c r="H1721" t="n">
        <v>25.75371673390845</v>
      </c>
      <c r="I1721">
        <f>IF(AND(A1708=A1721,ISNUMBER(H1720),ISNUMBER(H1708)),H1720-H1708,"")</f>
        <v/>
      </c>
      <c r="J1721" t="n">
        <v>630</v>
      </c>
      <c r="K1721">
        <f>IF(AND(A1720=A1721,ISNUMBER(J1720),ISNUMBER(D1720)),1000*J1720/D1720,"")</f>
        <v/>
      </c>
      <c r="L1721" t="n">
        <v>57.8</v>
      </c>
      <c r="M1721">
        <f>IF(AND(A1708=A1721,ISNUMBER(L1720),ISNUMBER(L1708)),L1720-L1708,"")</f>
        <v/>
      </c>
      <c r="N1721" t="n">
        <v>51891</v>
      </c>
      <c r="O1721" t="n">
        <v>4.579990049543703</v>
      </c>
      <c r="P1721">
        <f>IF(AND(A1709=A1721,ISNUMBER(O1709)),O1709,"")</f>
        <v/>
      </c>
      <c r="Q1721" t="n">
        <v>17842</v>
      </c>
      <c r="R1721" t="n">
        <v>0.7764625742844089</v>
      </c>
      <c r="S1721">
        <f>IF(AND(A1709=A1721,ISNUMBER(R1709)),R1709,"")</f>
        <v/>
      </c>
    </row>
    <row r="1722">
      <c r="A1722" t="inlineStr">
        <is>
          <t>충남</t>
        </is>
      </c>
      <c r="B1722" t="inlineStr">
        <is>
          <t>2017-02</t>
        </is>
      </c>
      <c r="C1722" t="inlineStr">
        <is>
          <t>분석</t>
        </is>
      </c>
      <c r="D1722" t="n">
        <v>2099924</v>
      </c>
      <c r="E1722">
        <f>IF(AND(A1709=A1722,ISNUMBER(D1721),ISNUMBER(D1709),D1721&gt;0,D1709&gt;0),100*(LN(D1721)-LN(D1709)),"")</f>
        <v/>
      </c>
      <c r="F1722" t="n">
        <v>905985</v>
      </c>
      <c r="G1722">
        <f>IF(AND(A1709=A1722,ISNUMBER(F1721),ISNUMBER(F1709),F1721&gt;0,F1709&gt;0),100*(LN(F1721)-LN(F1709)),"")</f>
        <v/>
      </c>
      <c r="H1722" t="n">
        <v>25.70393023747526</v>
      </c>
      <c r="I1722">
        <f>IF(AND(A1709=A1722,ISNUMBER(H1721),ISNUMBER(H1709)),H1721-H1709,"")</f>
        <v/>
      </c>
      <c r="J1722" t="n">
        <v>2411</v>
      </c>
      <c r="K1722">
        <f>IF(AND(A1721=A1722,ISNUMBER(J1721),ISNUMBER(D1721)),1000*J1721/D1721,"")</f>
        <v/>
      </c>
      <c r="L1722" t="n">
        <v>57.2</v>
      </c>
      <c r="M1722">
        <f>IF(AND(A1709=A1722,ISNUMBER(L1721),ISNUMBER(L1709)),L1721-L1709,"")</f>
        <v/>
      </c>
      <c r="N1722" t="n">
        <v>51891</v>
      </c>
      <c r="O1722" t="n">
        <v>4.579990049543703</v>
      </c>
      <c r="P1722">
        <f>IF(AND(A1710=A1722,ISNUMBER(O1710)),O1710,"")</f>
        <v/>
      </c>
      <c r="Q1722" t="n">
        <v>17842</v>
      </c>
      <c r="R1722" t="n">
        <v>0.7764625742844089</v>
      </c>
      <c r="S1722">
        <f>IF(AND(A1710=A1722,ISNUMBER(R1710)),R1710,"")</f>
        <v/>
      </c>
    </row>
    <row r="1723">
      <c r="A1723" t="inlineStr">
        <is>
          <t>충남</t>
        </is>
      </c>
      <c r="B1723" t="inlineStr">
        <is>
          <t>2017-03</t>
        </is>
      </c>
      <c r="C1723" t="inlineStr">
        <is>
          <t>분석</t>
        </is>
      </c>
      <c r="D1723" t="n">
        <v>2102327</v>
      </c>
      <c r="E1723">
        <f>IF(AND(A1710=A1723,ISNUMBER(D1722),ISNUMBER(D1710),D1722&gt;0,D1710&gt;0),100*(LN(D1722)-LN(D1710)),"")</f>
        <v/>
      </c>
      <c r="F1723" t="n">
        <v>908426</v>
      </c>
      <c r="G1723">
        <f>IF(AND(A1710=A1723,ISNUMBER(F1722),ISNUMBER(F1710),F1722&gt;0,F1710&gt;0),100*(LN(F1722)-LN(F1710)),"")</f>
        <v/>
      </c>
      <c r="H1723" t="n">
        <v>25.6800202822872</v>
      </c>
      <c r="I1723">
        <f>IF(AND(A1710=A1723,ISNUMBER(H1722),ISNUMBER(H1710)),H1722-H1710,"")</f>
        <v/>
      </c>
      <c r="J1723" t="n">
        <v>2317</v>
      </c>
      <c r="K1723">
        <f>IF(AND(A1722=A1723,ISNUMBER(J1722),ISNUMBER(D1722)),1000*J1722/D1722,"")</f>
        <v/>
      </c>
      <c r="L1723" t="n">
        <v>60.2</v>
      </c>
      <c r="M1723">
        <f>IF(AND(A1710=A1723,ISNUMBER(L1722),ISNUMBER(L1710)),L1722-L1710,"")</f>
        <v/>
      </c>
      <c r="N1723" t="n">
        <v>51891</v>
      </c>
      <c r="O1723" t="n">
        <v>4.579990049543703</v>
      </c>
      <c r="P1723">
        <f>IF(AND(A1711=A1723,ISNUMBER(O1711)),O1711,"")</f>
        <v/>
      </c>
      <c r="Q1723" t="n">
        <v>17842</v>
      </c>
      <c r="R1723" t="n">
        <v>0.7764625742844089</v>
      </c>
      <c r="S1723">
        <f>IF(AND(A1711=A1723,ISNUMBER(R1711)),R1711,"")</f>
        <v/>
      </c>
    </row>
    <row r="1724">
      <c r="A1724" t="inlineStr">
        <is>
          <t>충남</t>
        </is>
      </c>
      <c r="B1724" t="inlineStr">
        <is>
          <t>2017-04</t>
        </is>
      </c>
      <c r="C1724" t="inlineStr">
        <is>
          <t>분석</t>
        </is>
      </c>
      <c r="D1724" t="n">
        <v>2104463</v>
      </c>
      <c r="E1724">
        <f>IF(AND(A1711=A1724,ISNUMBER(D1723),ISNUMBER(D1711),D1723&gt;0,D1711&gt;0),100*(LN(D1723)-LN(D1711)),"")</f>
        <v/>
      </c>
      <c r="F1724" t="n">
        <v>910095</v>
      </c>
      <c r="G1724">
        <f>IF(AND(A1711=A1724,ISNUMBER(F1723),ISNUMBER(F1711),F1723&gt;0,F1711&gt;0),100*(LN(F1723)-LN(F1711)),"")</f>
        <v/>
      </c>
      <c r="H1724" t="n">
        <v>25.67101441080219</v>
      </c>
      <c r="I1724">
        <f>IF(AND(A1711=A1724,ISNUMBER(H1723),ISNUMBER(H1711)),H1723-H1711,"")</f>
        <v/>
      </c>
      <c r="J1724" t="n">
        <v>1947</v>
      </c>
      <c r="K1724">
        <f>IF(AND(A1723=A1724,ISNUMBER(J1723),ISNUMBER(D1723)),1000*J1723/D1723,"")</f>
        <v/>
      </c>
      <c r="L1724" t="n">
        <v>63</v>
      </c>
      <c r="M1724">
        <f>IF(AND(A1711=A1724,ISNUMBER(L1723),ISNUMBER(L1711)),L1723-L1711,"")</f>
        <v/>
      </c>
      <c r="N1724" t="n">
        <v>51891</v>
      </c>
      <c r="O1724" t="n">
        <v>4.579990049543703</v>
      </c>
      <c r="P1724">
        <f>IF(AND(A1712=A1724,ISNUMBER(O1712)),O1712,"")</f>
        <v/>
      </c>
      <c r="Q1724" t="n">
        <v>17842</v>
      </c>
      <c r="R1724" t="n">
        <v>0.7764625742844089</v>
      </c>
      <c r="S1724">
        <f>IF(AND(A1712=A1724,ISNUMBER(R1712)),R1712,"")</f>
        <v/>
      </c>
    </row>
    <row r="1725">
      <c r="A1725" t="inlineStr">
        <is>
          <t>충남</t>
        </is>
      </c>
      <c r="B1725" t="inlineStr">
        <is>
          <t>2017-05</t>
        </is>
      </c>
      <c r="C1725" t="inlineStr">
        <is>
          <t>분석</t>
        </is>
      </c>
      <c r="D1725" t="n">
        <v>2105959</v>
      </c>
      <c r="E1725">
        <f>IF(AND(A1712=A1725,ISNUMBER(D1724),ISNUMBER(D1712),D1724&gt;0,D1712&gt;0),100*(LN(D1724)-LN(D1712)),"")</f>
        <v/>
      </c>
      <c r="F1725" t="n">
        <v>911612</v>
      </c>
      <c r="G1725">
        <f>IF(AND(A1712=A1725,ISNUMBER(F1724),ISNUMBER(F1712),F1724&gt;0,F1712&gt;0),100*(LN(F1724)-LN(F1712)),"")</f>
        <v/>
      </c>
      <c r="H1725" t="n">
        <v>25.67633083075216</v>
      </c>
      <c r="I1725">
        <f>IF(AND(A1712=A1725,ISNUMBER(H1724),ISNUMBER(H1712)),H1724-H1712,"")</f>
        <v/>
      </c>
      <c r="J1725" t="n">
        <v>1472</v>
      </c>
      <c r="K1725">
        <f>IF(AND(A1724=A1725,ISNUMBER(J1724),ISNUMBER(D1724)),1000*J1724/D1724,"")</f>
        <v/>
      </c>
      <c r="L1725" t="n">
        <v>63.6</v>
      </c>
      <c r="M1725">
        <f>IF(AND(A1712=A1725,ISNUMBER(L1724),ISNUMBER(L1712)),L1724-L1712,"")</f>
        <v/>
      </c>
      <c r="N1725" t="n">
        <v>51891</v>
      </c>
      <c r="O1725" t="n">
        <v>4.579990049543703</v>
      </c>
      <c r="P1725">
        <f>IF(AND(A1713=A1725,ISNUMBER(O1713)),O1713,"")</f>
        <v/>
      </c>
      <c r="Q1725" t="n">
        <v>17842</v>
      </c>
      <c r="R1725" t="n">
        <v>0.7764625742844089</v>
      </c>
      <c r="S1725">
        <f>IF(AND(A1713=A1725,ISNUMBER(R1713)),R1713,"")</f>
        <v/>
      </c>
    </row>
    <row r="1726">
      <c r="A1726" t="inlineStr">
        <is>
          <t>충남</t>
        </is>
      </c>
      <c r="B1726" t="inlineStr">
        <is>
          <t>2017-06</t>
        </is>
      </c>
      <c r="C1726" t="inlineStr">
        <is>
          <t>분석</t>
        </is>
      </c>
      <c r="D1726" t="n">
        <v>2107562</v>
      </c>
      <c r="E1726">
        <f>IF(AND(A1713=A1726,ISNUMBER(D1725),ISNUMBER(D1713),D1725&gt;0,D1713&gt;0),100*(LN(D1725)-LN(D1713)),"")</f>
        <v/>
      </c>
      <c r="F1726" t="n">
        <v>913353</v>
      </c>
      <c r="G1726">
        <f>IF(AND(A1713=A1726,ISNUMBER(F1725),ISNUMBER(F1713),F1725&gt;0,F1713&gt;0),100*(LN(F1725)-LN(F1713)),"")</f>
        <v/>
      </c>
      <c r="H1726" t="n">
        <v>25.67862772245846</v>
      </c>
      <c r="I1726">
        <f>IF(AND(A1713=A1726,ISNUMBER(H1725),ISNUMBER(H1713)),H1725-H1713,"")</f>
        <v/>
      </c>
      <c r="J1726" t="n">
        <v>1754</v>
      </c>
      <c r="K1726">
        <f>IF(AND(A1725=A1726,ISNUMBER(J1725),ISNUMBER(D1725)),1000*J1725/D1725,"")</f>
        <v/>
      </c>
      <c r="L1726" t="n">
        <v>64.2</v>
      </c>
      <c r="M1726">
        <f>IF(AND(A1713=A1726,ISNUMBER(L1725),ISNUMBER(L1713)),L1725-L1713,"")</f>
        <v/>
      </c>
      <c r="N1726" t="n">
        <v>51891</v>
      </c>
      <c r="O1726" t="n">
        <v>4.579990049543703</v>
      </c>
      <c r="P1726">
        <f>IF(AND(A1714=A1726,ISNUMBER(O1714)),O1714,"")</f>
        <v/>
      </c>
      <c r="Q1726" t="n">
        <v>17842</v>
      </c>
      <c r="R1726" t="n">
        <v>0.7764625742844089</v>
      </c>
      <c r="S1726">
        <f>IF(AND(A1714=A1726,ISNUMBER(R1714)),R1714,"")</f>
        <v/>
      </c>
    </row>
    <row r="1727">
      <c r="A1727" t="inlineStr">
        <is>
          <t>충남</t>
        </is>
      </c>
      <c r="B1727" t="inlineStr">
        <is>
          <t>2017-07</t>
        </is>
      </c>
      <c r="C1727" t="inlineStr">
        <is>
          <t>분석</t>
        </is>
      </c>
      <c r="D1727" t="n">
        <v>2109230</v>
      </c>
      <c r="E1727">
        <f>IF(AND(A1714=A1727,ISNUMBER(D1726),ISNUMBER(D1714),D1726&gt;0,D1714&gt;0),100*(LN(D1726)-LN(D1714)),"")</f>
        <v/>
      </c>
      <c r="F1727" t="n">
        <v>914926</v>
      </c>
      <c r="G1727">
        <f>IF(AND(A1714=A1727,ISNUMBER(F1726),ISNUMBER(F1714),F1726&gt;0,F1714&gt;0),100*(LN(F1726)-LN(F1714)),"")</f>
        <v/>
      </c>
      <c r="H1727" t="n">
        <v>25.65618732902528</v>
      </c>
      <c r="I1727">
        <f>IF(AND(A1714=A1727,ISNUMBER(H1726),ISNUMBER(H1714)),H1726-H1714,"")</f>
        <v/>
      </c>
      <c r="J1727" t="n">
        <v>1505</v>
      </c>
      <c r="K1727">
        <f>IF(AND(A1726=A1727,ISNUMBER(J1726),ISNUMBER(D1726)),1000*J1726/D1726,"")</f>
        <v/>
      </c>
      <c r="L1727" t="n">
        <v>63.8</v>
      </c>
      <c r="M1727">
        <f>IF(AND(A1714=A1727,ISNUMBER(L1726),ISNUMBER(L1714)),L1726-L1714,"")</f>
        <v/>
      </c>
      <c r="N1727" t="n">
        <v>51891</v>
      </c>
      <c r="O1727" t="n">
        <v>4.579990049543703</v>
      </c>
      <c r="P1727">
        <f>IF(AND(A1715=A1727,ISNUMBER(O1715)),O1715,"")</f>
        <v/>
      </c>
      <c r="Q1727" t="n">
        <v>17842</v>
      </c>
      <c r="R1727" t="n">
        <v>0.7764625742844089</v>
      </c>
      <c r="S1727">
        <f>IF(AND(A1715=A1727,ISNUMBER(R1715)),R1715,"")</f>
        <v/>
      </c>
    </row>
    <row r="1728">
      <c r="A1728" t="inlineStr">
        <is>
          <t>충남</t>
        </is>
      </c>
      <c r="B1728" t="inlineStr">
        <is>
          <t>2017-08</t>
        </is>
      </c>
      <c r="C1728" t="inlineStr">
        <is>
          <t>분석</t>
        </is>
      </c>
      <c r="D1728" t="n">
        <v>2111419</v>
      </c>
      <c r="E1728">
        <f>IF(AND(A1715=A1728,ISNUMBER(D1727),ISNUMBER(D1715),D1727&gt;0,D1715&gt;0),100*(LN(D1727)-LN(D1715)),"")</f>
        <v/>
      </c>
      <c r="F1728" t="n">
        <v>916834</v>
      </c>
      <c r="G1728">
        <f>IF(AND(A1715=A1728,ISNUMBER(F1727),ISNUMBER(F1715),F1727&gt;0,F1715&gt;0),100*(LN(F1727)-LN(F1715)),"")</f>
        <v/>
      </c>
      <c r="H1728" t="n">
        <v>25.64180771320141</v>
      </c>
      <c r="I1728">
        <f>IF(AND(A1715=A1728,ISNUMBER(H1727),ISNUMBER(H1715)),H1727-H1715,"")</f>
        <v/>
      </c>
      <c r="J1728" t="n">
        <v>2010</v>
      </c>
      <c r="K1728">
        <f>IF(AND(A1727=A1728,ISNUMBER(J1727),ISNUMBER(D1727)),1000*J1727/D1727,"")</f>
        <v/>
      </c>
      <c r="L1728" t="n">
        <v>63.7</v>
      </c>
      <c r="M1728">
        <f>IF(AND(A1715=A1728,ISNUMBER(L1727),ISNUMBER(L1715)),L1727-L1715,"")</f>
        <v/>
      </c>
      <c r="N1728" t="n">
        <v>51891</v>
      </c>
      <c r="O1728" t="n">
        <v>4.579990049543703</v>
      </c>
      <c r="P1728">
        <f>IF(AND(A1716=A1728,ISNUMBER(O1716)),O1716,"")</f>
        <v/>
      </c>
      <c r="Q1728" t="n">
        <v>17842</v>
      </c>
      <c r="R1728" t="n">
        <v>0.7764625742844089</v>
      </c>
      <c r="S1728">
        <f>IF(AND(A1716=A1728,ISNUMBER(R1716)),R1716,"")</f>
        <v/>
      </c>
    </row>
    <row r="1729">
      <c r="A1729" t="inlineStr">
        <is>
          <t>충남</t>
        </is>
      </c>
      <c r="B1729" t="inlineStr">
        <is>
          <t>2017-09</t>
        </is>
      </c>
      <c r="C1729" t="inlineStr">
        <is>
          <t>분석</t>
        </is>
      </c>
      <c r="D1729" t="n">
        <v>2113033</v>
      </c>
      <c r="E1729">
        <f>IF(AND(A1716=A1729,ISNUMBER(D1728),ISNUMBER(D1716),D1728&gt;0,D1716&gt;0),100*(LN(D1728)-LN(D1716)),"")</f>
        <v/>
      </c>
      <c r="F1729" t="n">
        <v>918504</v>
      </c>
      <c r="G1729">
        <f>IF(AND(A1716=A1729,ISNUMBER(F1728),ISNUMBER(F1716),F1728&gt;0,F1716&gt;0),100*(LN(F1728)-LN(F1716)),"")</f>
        <v/>
      </c>
      <c r="H1729" t="n">
        <v>25.63400571595427</v>
      </c>
      <c r="I1729">
        <f>IF(AND(A1716=A1729,ISNUMBER(H1728),ISNUMBER(H1716)),H1728-H1716,"")</f>
        <v/>
      </c>
      <c r="J1729" t="n">
        <v>1449</v>
      </c>
      <c r="K1729">
        <f>IF(AND(A1728=A1729,ISNUMBER(J1728),ISNUMBER(D1728)),1000*J1728/D1728,"")</f>
        <v/>
      </c>
      <c r="L1729" t="n">
        <v>64.40000000000001</v>
      </c>
      <c r="M1729">
        <f>IF(AND(A1716=A1729,ISNUMBER(L1728),ISNUMBER(L1716)),L1728-L1716,"")</f>
        <v/>
      </c>
      <c r="N1729" t="n">
        <v>51891</v>
      </c>
      <c r="O1729" t="n">
        <v>4.579990049543703</v>
      </c>
      <c r="P1729">
        <f>IF(AND(A1717=A1729,ISNUMBER(O1717)),O1717,"")</f>
        <v/>
      </c>
      <c r="Q1729" t="n">
        <v>17842</v>
      </c>
      <c r="R1729" t="n">
        <v>0.7764625742844089</v>
      </c>
      <c r="S1729">
        <f>IF(AND(A1717=A1729,ISNUMBER(R1717)),R1717,"")</f>
        <v/>
      </c>
    </row>
    <row r="1730">
      <c r="A1730" t="inlineStr">
        <is>
          <t>충남</t>
        </is>
      </c>
      <c r="B1730" t="inlineStr">
        <is>
          <t>2017-10</t>
        </is>
      </c>
      <c r="C1730" t="inlineStr">
        <is>
          <t>분석</t>
        </is>
      </c>
      <c r="D1730" t="n">
        <v>2114284</v>
      </c>
      <c r="E1730">
        <f>IF(AND(A1717=A1730,ISNUMBER(D1729),ISNUMBER(D1717),D1729&gt;0,D1717&gt;0),100*(LN(D1729)-LN(D1717)),"")</f>
        <v/>
      </c>
      <c r="F1730" t="n">
        <v>920129</v>
      </c>
      <c r="G1730">
        <f>IF(AND(A1717=A1730,ISNUMBER(F1729),ISNUMBER(F1717),F1729&gt;0,F1717&gt;0),100*(LN(F1729)-LN(F1717)),"")</f>
        <v/>
      </c>
      <c r="H1730" t="n">
        <v>25.61443968738353</v>
      </c>
      <c r="I1730">
        <f>IF(AND(A1717=A1730,ISNUMBER(H1729),ISNUMBER(H1717)),H1729-H1717,"")</f>
        <v/>
      </c>
      <c r="J1730" t="n">
        <v>1280</v>
      </c>
      <c r="K1730">
        <f>IF(AND(A1729=A1730,ISNUMBER(J1729),ISNUMBER(D1729)),1000*J1729/D1729,"")</f>
        <v/>
      </c>
      <c r="L1730" t="n">
        <v>64.09999999999999</v>
      </c>
      <c r="M1730">
        <f>IF(AND(A1717=A1730,ISNUMBER(L1729),ISNUMBER(L1717)),L1729-L1717,"")</f>
        <v/>
      </c>
      <c r="N1730" t="n">
        <v>51891</v>
      </c>
      <c r="O1730" t="n">
        <v>4.579990049543703</v>
      </c>
      <c r="P1730">
        <f>IF(AND(A1718=A1730,ISNUMBER(O1718)),O1718,"")</f>
        <v/>
      </c>
      <c r="Q1730" t="n">
        <v>17842</v>
      </c>
      <c r="R1730" t="n">
        <v>0.7764625742844089</v>
      </c>
      <c r="S1730">
        <f>IF(AND(A1718=A1730,ISNUMBER(R1718)),R1718,"")</f>
        <v/>
      </c>
    </row>
    <row r="1731">
      <c r="A1731" t="inlineStr">
        <is>
          <t>충남</t>
        </is>
      </c>
      <c r="B1731" t="inlineStr">
        <is>
          <t>2017-11</t>
        </is>
      </c>
      <c r="C1731" t="inlineStr">
        <is>
          <t>분석</t>
        </is>
      </c>
      <c r="D1731" t="n">
        <v>2115586</v>
      </c>
      <c r="E1731">
        <f>IF(AND(A1718=A1731,ISNUMBER(D1730),ISNUMBER(D1718),D1730&gt;0,D1718&gt;0),100*(LN(D1730)-LN(D1718)),"")</f>
        <v/>
      </c>
      <c r="F1731" t="n">
        <v>921810</v>
      </c>
      <c r="G1731">
        <f>IF(AND(A1718=A1731,ISNUMBER(F1730),ISNUMBER(F1718),F1730&gt;0,F1718&gt;0),100*(LN(F1730)-LN(F1718)),"")</f>
        <v/>
      </c>
      <c r="H1731" t="n">
        <v>25.58128102568272</v>
      </c>
      <c r="I1731">
        <f>IF(AND(A1718=A1731,ISNUMBER(H1730),ISNUMBER(H1718)),H1730-H1718,"")</f>
        <v/>
      </c>
      <c r="J1731" t="n">
        <v>1312</v>
      </c>
      <c r="K1731">
        <f>IF(AND(A1730=A1731,ISNUMBER(J1730),ISNUMBER(D1730)),1000*J1730/D1730,"")</f>
        <v/>
      </c>
      <c r="L1731" t="n">
        <v>63.9</v>
      </c>
      <c r="M1731">
        <f>IF(AND(A1718=A1731,ISNUMBER(L1730),ISNUMBER(L1718)),L1730-L1718,"")</f>
        <v/>
      </c>
      <c r="N1731" t="n">
        <v>51891</v>
      </c>
      <c r="O1731" t="n">
        <v>4.579990049543703</v>
      </c>
      <c r="P1731">
        <f>IF(AND(A1719=A1731,ISNUMBER(O1719)),O1719,"")</f>
        <v/>
      </c>
      <c r="Q1731" t="n">
        <v>17842</v>
      </c>
      <c r="R1731" t="n">
        <v>0.7764625742844089</v>
      </c>
      <c r="S1731">
        <f>IF(AND(A1719=A1731,ISNUMBER(R1719)),R1719,"")</f>
        <v/>
      </c>
    </row>
    <row r="1732">
      <c r="A1732" t="inlineStr">
        <is>
          <t>충남</t>
        </is>
      </c>
      <c r="B1732" t="inlineStr">
        <is>
          <t>2017-12</t>
        </is>
      </c>
      <c r="C1732" t="inlineStr">
        <is>
          <t>분석</t>
        </is>
      </c>
      <c r="D1732" t="n">
        <v>2116770</v>
      </c>
      <c r="E1732">
        <f>IF(AND(A1719=A1732,ISNUMBER(D1731),ISNUMBER(D1719),D1731&gt;0,D1719&gt;0),100*(LN(D1731)-LN(D1719)),"")</f>
        <v/>
      </c>
      <c r="F1732" t="n">
        <v>923499</v>
      </c>
      <c r="G1732">
        <f>IF(AND(A1719=A1732,ISNUMBER(F1731),ISNUMBER(F1719),F1731&gt;0,F1719&gt;0),100*(LN(F1731)-LN(F1719)),"")</f>
        <v/>
      </c>
      <c r="H1732" t="n">
        <v>25.5446741970077</v>
      </c>
      <c r="I1732">
        <f>IF(AND(A1719=A1732,ISNUMBER(H1731),ISNUMBER(H1719)),H1731-H1719,"")</f>
        <v/>
      </c>
      <c r="J1732" t="n">
        <v>1314</v>
      </c>
      <c r="K1732">
        <f>IF(AND(A1731=A1732,ISNUMBER(J1731),ISNUMBER(D1731)),1000*J1731/D1731,"")</f>
        <v/>
      </c>
      <c r="L1732" t="n">
        <v>61.5</v>
      </c>
      <c r="M1732">
        <f>IF(AND(A1719=A1732,ISNUMBER(L1731),ISNUMBER(L1719)),L1731-L1719,"")</f>
        <v/>
      </c>
      <c r="N1732" t="n">
        <v>55839</v>
      </c>
      <c r="O1732" t="n">
        <v>7.332718525440995</v>
      </c>
      <c r="P1732">
        <f>IF(AND(A1720=A1732,ISNUMBER(O1720)),O1720,"")</f>
        <v/>
      </c>
      <c r="Q1732" t="n">
        <v>18332</v>
      </c>
      <c r="R1732" t="n">
        <v>2.709293815528468</v>
      </c>
      <c r="S1732">
        <f>IF(AND(A1720=A1732,ISNUMBER(R1720)),R1720,"")</f>
        <v/>
      </c>
    </row>
    <row r="1733">
      <c r="A1733" t="inlineStr">
        <is>
          <t>충남</t>
        </is>
      </c>
      <c r="B1733" t="inlineStr">
        <is>
          <t>2018-01</t>
        </is>
      </c>
      <c r="C1733" t="inlineStr">
        <is>
          <t>분석</t>
        </is>
      </c>
      <c r="D1733" t="n">
        <v>2117685</v>
      </c>
      <c r="E1733">
        <f>IF(AND(A1720=A1733,ISNUMBER(D1732),ISNUMBER(D1720),D1732&gt;0,D1720&gt;0),100*(LN(D1732)-LN(D1720)),"")</f>
        <v/>
      </c>
      <c r="F1733" t="n">
        <v>924730</v>
      </c>
      <c r="G1733">
        <f>IF(AND(A1720=A1733,ISNUMBER(F1732),ISNUMBER(F1720),F1732&gt;0,F1720&gt;0),100*(LN(F1732)-LN(F1720)),"")</f>
        <v/>
      </c>
      <c r="H1733" t="n">
        <v>25.50813742364894</v>
      </c>
      <c r="I1733">
        <f>IF(AND(A1720=A1733,ISNUMBER(H1732),ISNUMBER(H1720)),H1732-H1720,"")</f>
        <v/>
      </c>
      <c r="J1733" t="n">
        <v>1070</v>
      </c>
      <c r="K1733">
        <f>IF(AND(A1732=A1733,ISNUMBER(J1732),ISNUMBER(D1732)),1000*J1732/D1732,"")</f>
        <v/>
      </c>
      <c r="L1733" t="n">
        <v>59.5</v>
      </c>
      <c r="M1733">
        <f>IF(AND(A1720=A1733,ISNUMBER(L1732),ISNUMBER(L1720)),L1732-L1720,"")</f>
        <v/>
      </c>
      <c r="N1733" t="n">
        <v>55839</v>
      </c>
      <c r="O1733" t="n">
        <v>7.332718525440995</v>
      </c>
      <c r="P1733">
        <f>IF(AND(A1721=A1733,ISNUMBER(O1721)),O1721,"")</f>
        <v/>
      </c>
      <c r="Q1733" t="n">
        <v>18332</v>
      </c>
      <c r="R1733" t="n">
        <v>2.709293815528468</v>
      </c>
      <c r="S1733">
        <f>IF(AND(A1721=A1733,ISNUMBER(R1721)),R1721,"")</f>
        <v/>
      </c>
    </row>
    <row r="1734">
      <c r="A1734" t="inlineStr">
        <is>
          <t>충남</t>
        </is>
      </c>
      <c r="B1734" t="inlineStr">
        <is>
          <t>2018-02</t>
        </is>
      </c>
      <c r="C1734" t="inlineStr">
        <is>
          <t>분석</t>
        </is>
      </c>
      <c r="D1734" t="n">
        <v>2118099</v>
      </c>
      <c r="E1734">
        <f>IF(AND(A1721=A1734,ISNUMBER(D1733),ISNUMBER(D1721),D1733&gt;0,D1721&gt;0),100*(LN(D1733)-LN(D1721)),"")</f>
        <v/>
      </c>
      <c r="F1734" t="n">
        <v>926536</v>
      </c>
      <c r="G1734">
        <f>IF(AND(A1721=A1734,ISNUMBER(F1733),ISNUMBER(F1721),F1733&gt;0,F1721&gt;0),100*(LN(F1733)-LN(F1721)),"")</f>
        <v/>
      </c>
      <c r="H1734" t="n">
        <v>25.4422479780218</v>
      </c>
      <c r="I1734">
        <f>IF(AND(A1721=A1734,ISNUMBER(H1733),ISNUMBER(H1721)),H1733-H1721,"")</f>
        <v/>
      </c>
      <c r="J1734" t="n">
        <v>655</v>
      </c>
      <c r="K1734">
        <f>IF(AND(A1733=A1734,ISNUMBER(J1733),ISNUMBER(D1733)),1000*J1733/D1733,"")</f>
        <v/>
      </c>
      <c r="L1734" t="n">
        <v>58.9</v>
      </c>
      <c r="M1734">
        <f>IF(AND(A1721=A1734,ISNUMBER(L1733),ISNUMBER(L1721)),L1733-L1721,"")</f>
        <v/>
      </c>
      <c r="N1734" t="n">
        <v>55839</v>
      </c>
      <c r="O1734" t="n">
        <v>7.332718525440995</v>
      </c>
      <c r="P1734">
        <f>IF(AND(A1722=A1734,ISNUMBER(O1722)),O1722,"")</f>
        <v/>
      </c>
      <c r="Q1734" t="n">
        <v>18332</v>
      </c>
      <c r="R1734" t="n">
        <v>2.709293815528468</v>
      </c>
      <c r="S1734">
        <f>IF(AND(A1722=A1734,ISNUMBER(R1722)),R1722,"")</f>
        <v/>
      </c>
    </row>
    <row r="1735">
      <c r="A1735" t="inlineStr">
        <is>
          <t>충남</t>
        </is>
      </c>
      <c r="B1735" t="inlineStr">
        <is>
          <t>2018-03</t>
        </is>
      </c>
      <c r="C1735" t="inlineStr">
        <is>
          <t>분석</t>
        </is>
      </c>
      <c r="D1735" t="n">
        <v>2119468</v>
      </c>
      <c r="E1735">
        <f>IF(AND(A1722=A1735,ISNUMBER(D1734),ISNUMBER(D1722),D1734&gt;0,D1722&gt;0),100*(LN(D1734)-LN(D1722)),"")</f>
        <v/>
      </c>
      <c r="F1735" t="n">
        <v>928944</v>
      </c>
      <c r="G1735">
        <f>IF(AND(A1722=A1735,ISNUMBER(F1734),ISNUMBER(F1722),F1734&gt;0,F1722&gt;0),100*(LN(F1734)-LN(F1722)),"")</f>
        <v/>
      </c>
      <c r="H1735" t="n">
        <v>25.42043569424025</v>
      </c>
      <c r="I1735">
        <f>IF(AND(A1722=A1735,ISNUMBER(H1734),ISNUMBER(H1722)),H1734-H1722,"")</f>
        <v/>
      </c>
      <c r="J1735" t="n">
        <v>1334</v>
      </c>
      <c r="K1735">
        <f>IF(AND(A1734=A1735,ISNUMBER(J1734),ISNUMBER(D1734)),1000*J1734/D1734,"")</f>
        <v/>
      </c>
      <c r="L1735" t="n">
        <v>61.2</v>
      </c>
      <c r="M1735">
        <f>IF(AND(A1722=A1735,ISNUMBER(L1734),ISNUMBER(L1722)),L1734-L1722,"")</f>
        <v/>
      </c>
      <c r="N1735" t="n">
        <v>55839</v>
      </c>
      <c r="O1735" t="n">
        <v>7.332718525440995</v>
      </c>
      <c r="P1735">
        <f>IF(AND(A1723=A1735,ISNUMBER(O1723)),O1723,"")</f>
        <v/>
      </c>
      <c r="Q1735" t="n">
        <v>18332</v>
      </c>
      <c r="R1735" t="n">
        <v>2.709293815528468</v>
      </c>
      <c r="S1735">
        <f>IF(AND(A1723=A1735,ISNUMBER(R1723)),R1723,"")</f>
        <v/>
      </c>
    </row>
    <row r="1736">
      <c r="A1736" t="inlineStr">
        <is>
          <t>충남</t>
        </is>
      </c>
      <c r="B1736" t="inlineStr">
        <is>
          <t>2018-04</t>
        </is>
      </c>
      <c r="C1736" t="inlineStr">
        <is>
          <t>분석</t>
        </is>
      </c>
      <c r="D1736" t="n">
        <v>2120666</v>
      </c>
      <c r="E1736">
        <f>IF(AND(A1723=A1736,ISNUMBER(D1735),ISNUMBER(D1723),D1735&gt;0,D1723&gt;0),100*(LN(D1735)-LN(D1723)),"")</f>
        <v/>
      </c>
      <c r="F1736" t="n">
        <v>930885</v>
      </c>
      <c r="G1736">
        <f>IF(AND(A1723=A1736,ISNUMBER(F1735),ISNUMBER(F1723),F1735&gt;0,F1723&gt;0),100*(LN(F1735)-LN(F1723)),"")</f>
        <v/>
      </c>
      <c r="H1736" t="n">
        <v>25.41229972093673</v>
      </c>
      <c r="I1736">
        <f>IF(AND(A1723=A1736,ISNUMBER(H1735),ISNUMBER(H1723)),H1735-H1723,"")</f>
        <v/>
      </c>
      <c r="J1736" t="n">
        <v>1166</v>
      </c>
      <c r="K1736">
        <f>IF(AND(A1735=A1736,ISNUMBER(J1735),ISNUMBER(D1735)),1000*J1735/D1735,"")</f>
        <v/>
      </c>
      <c r="L1736" t="n">
        <v>63.9</v>
      </c>
      <c r="M1736">
        <f>IF(AND(A1723=A1736,ISNUMBER(L1735),ISNUMBER(L1723)),L1735-L1723,"")</f>
        <v/>
      </c>
      <c r="N1736" t="n">
        <v>55839</v>
      </c>
      <c r="O1736" t="n">
        <v>7.332718525440995</v>
      </c>
      <c r="P1736">
        <f>IF(AND(A1724=A1736,ISNUMBER(O1724)),O1724,"")</f>
        <v/>
      </c>
      <c r="Q1736" t="n">
        <v>18332</v>
      </c>
      <c r="R1736" t="n">
        <v>2.709293815528468</v>
      </c>
      <c r="S1736">
        <f>IF(AND(A1724=A1736,ISNUMBER(R1724)),R1724,"")</f>
        <v/>
      </c>
    </row>
    <row r="1737">
      <c r="A1737" t="inlineStr">
        <is>
          <t>충남</t>
        </is>
      </c>
      <c r="B1737" t="inlineStr">
        <is>
          <t>2018-05</t>
        </is>
      </c>
      <c r="C1737" t="inlineStr">
        <is>
          <t>분석</t>
        </is>
      </c>
      <c r="D1737" t="n">
        <v>2121618</v>
      </c>
      <c r="E1737">
        <f>IF(AND(A1724=A1737,ISNUMBER(D1736),ISNUMBER(D1724),D1736&gt;0,D1724&gt;0),100*(LN(D1736)-LN(D1724)),"")</f>
        <v/>
      </c>
      <c r="F1737" t="n">
        <v>932215</v>
      </c>
      <c r="G1737">
        <f>IF(AND(A1724=A1737,ISNUMBER(F1736),ISNUMBER(F1724),F1736&gt;0,F1724&gt;0),100*(LN(F1736)-LN(F1724)),"")</f>
        <v/>
      </c>
      <c r="H1737" t="n">
        <v>25.40400769601314</v>
      </c>
      <c r="I1737">
        <f>IF(AND(A1724=A1737,ISNUMBER(H1736),ISNUMBER(H1724)),H1736-H1724,"")</f>
        <v/>
      </c>
      <c r="J1737" t="n">
        <v>883</v>
      </c>
      <c r="K1737">
        <f>IF(AND(A1736=A1737,ISNUMBER(J1736),ISNUMBER(D1736)),1000*J1736/D1736,"")</f>
        <v/>
      </c>
      <c r="L1737" t="n">
        <v>64.90000000000001</v>
      </c>
      <c r="M1737">
        <f>IF(AND(A1724=A1737,ISNUMBER(L1736),ISNUMBER(L1724)),L1736-L1724,"")</f>
        <v/>
      </c>
      <c r="N1737" t="n">
        <v>55839</v>
      </c>
      <c r="O1737" t="n">
        <v>7.332718525440995</v>
      </c>
      <c r="P1737">
        <f>IF(AND(A1725=A1737,ISNUMBER(O1725)),O1725,"")</f>
        <v/>
      </c>
      <c r="Q1737" t="n">
        <v>18332</v>
      </c>
      <c r="R1737" t="n">
        <v>2.709293815528468</v>
      </c>
      <c r="S1737">
        <f>IF(AND(A1725=A1737,ISNUMBER(R1725)),R1725,"")</f>
        <v/>
      </c>
    </row>
    <row r="1738">
      <c r="A1738" t="inlineStr">
        <is>
          <t>충남</t>
        </is>
      </c>
      <c r="B1738" t="inlineStr">
        <is>
          <t>2018-06</t>
        </is>
      </c>
      <c r="C1738" t="inlineStr">
        <is>
          <t>분석</t>
        </is>
      </c>
      <c r="D1738" t="n">
        <v>2122220</v>
      </c>
      <c r="E1738">
        <f>IF(AND(A1725=A1738,ISNUMBER(D1737),ISNUMBER(D1725),D1737&gt;0,D1725&gt;0),100*(LN(D1737)-LN(D1725)),"")</f>
        <v/>
      </c>
      <c r="F1738" t="n">
        <v>933282</v>
      </c>
      <c r="G1738">
        <f>IF(AND(A1725=A1738,ISNUMBER(F1737),ISNUMBER(F1725),F1737&gt;0,F1725&gt;0),100*(LN(F1737)-LN(F1725)),"")</f>
        <v/>
      </c>
      <c r="H1738" t="n">
        <v>25.38959203098642</v>
      </c>
      <c r="I1738">
        <f>IF(AND(A1725=A1738,ISNUMBER(H1737),ISNUMBER(H1725)),H1737-H1725,"")</f>
        <v/>
      </c>
      <c r="J1738" t="n">
        <v>608</v>
      </c>
      <c r="K1738">
        <f>IF(AND(A1737=A1738,ISNUMBER(J1737),ISNUMBER(D1737)),1000*J1737/D1737,"")</f>
        <v/>
      </c>
      <c r="L1738" t="n">
        <v>64.59999999999999</v>
      </c>
      <c r="M1738">
        <f>IF(AND(A1725=A1738,ISNUMBER(L1737),ISNUMBER(L1725)),L1737-L1725,"")</f>
        <v/>
      </c>
      <c r="N1738" t="n">
        <v>55839</v>
      </c>
      <c r="O1738" t="n">
        <v>7.332718525440995</v>
      </c>
      <c r="P1738">
        <f>IF(AND(A1726=A1738,ISNUMBER(O1726)),O1726,"")</f>
        <v/>
      </c>
      <c r="Q1738" t="n">
        <v>18332</v>
      </c>
      <c r="R1738" t="n">
        <v>2.709293815528468</v>
      </c>
      <c r="S1738">
        <f>IF(AND(A1726=A1738,ISNUMBER(R1726)),R1726,"")</f>
        <v/>
      </c>
    </row>
    <row r="1739">
      <c r="A1739" t="inlineStr">
        <is>
          <t>충남</t>
        </is>
      </c>
      <c r="B1739" t="inlineStr">
        <is>
          <t>2018-07</t>
        </is>
      </c>
      <c r="C1739" t="inlineStr">
        <is>
          <t>분석</t>
        </is>
      </c>
      <c r="D1739" t="n">
        <v>2122531</v>
      </c>
      <c r="E1739">
        <f>IF(AND(A1726=A1739,ISNUMBER(D1738),ISNUMBER(D1726),D1738&gt;0,D1726&gt;0),100*(LN(D1738)-LN(D1726)),"")</f>
        <v/>
      </c>
      <c r="F1739" t="n">
        <v>934767</v>
      </c>
      <c r="G1739">
        <f>IF(AND(A1726=A1739,ISNUMBER(F1738),ISNUMBER(F1726),F1738&gt;0,F1726&gt;0),100*(LN(F1738)-LN(F1726)),"")</f>
        <v/>
      </c>
      <c r="H1739" t="n">
        <v>25.3657543753189</v>
      </c>
      <c r="I1739">
        <f>IF(AND(A1726=A1739,ISNUMBER(H1738),ISNUMBER(H1726)),H1738-H1726,"")</f>
        <v/>
      </c>
      <c r="J1739" t="n">
        <v>251</v>
      </c>
      <c r="K1739">
        <f>IF(AND(A1738=A1739,ISNUMBER(J1738),ISNUMBER(D1738)),1000*J1738/D1738,"")</f>
        <v/>
      </c>
      <c r="L1739" t="n">
        <v>65.8</v>
      </c>
      <c r="M1739">
        <f>IF(AND(A1726=A1739,ISNUMBER(L1738),ISNUMBER(L1726)),L1738-L1726,"")</f>
        <v/>
      </c>
      <c r="N1739" t="n">
        <v>55839</v>
      </c>
      <c r="O1739" t="n">
        <v>7.332718525440995</v>
      </c>
      <c r="P1739">
        <f>IF(AND(A1727=A1739,ISNUMBER(O1727)),O1727,"")</f>
        <v/>
      </c>
      <c r="Q1739" t="n">
        <v>18332</v>
      </c>
      <c r="R1739" t="n">
        <v>2.709293815528468</v>
      </c>
      <c r="S1739">
        <f>IF(AND(A1727=A1739,ISNUMBER(R1727)),R1727,"")</f>
        <v/>
      </c>
    </row>
    <row r="1740">
      <c r="A1740" t="inlineStr">
        <is>
          <t>충남</t>
        </is>
      </c>
      <c r="B1740" t="inlineStr">
        <is>
          <t>2018-08</t>
        </is>
      </c>
      <c r="C1740" t="inlineStr">
        <is>
          <t>분석</t>
        </is>
      </c>
      <c r="D1740" t="n">
        <v>2123368</v>
      </c>
      <c r="E1740">
        <f>IF(AND(A1727=A1740,ISNUMBER(D1739),ISNUMBER(D1727),D1739&gt;0,D1727&gt;0),100*(LN(D1739)-LN(D1727)),"")</f>
        <v/>
      </c>
      <c r="F1740" t="n">
        <v>936876</v>
      </c>
      <c r="G1740">
        <f>IF(AND(A1727=A1740,ISNUMBER(F1739),ISNUMBER(F1727),F1739&gt;0,F1727&gt;0),100*(LN(F1739)-LN(F1727)),"")</f>
        <v/>
      </c>
      <c r="H1740" t="n">
        <v>25.34252188033351</v>
      </c>
      <c r="I1740">
        <f>IF(AND(A1727=A1740,ISNUMBER(H1739),ISNUMBER(H1727)),H1739-H1727,"")</f>
        <v/>
      </c>
      <c r="J1740" t="n">
        <v>813</v>
      </c>
      <c r="K1740">
        <f>IF(AND(A1739=A1740,ISNUMBER(J1739),ISNUMBER(D1739)),1000*J1739/D1739,"")</f>
        <v/>
      </c>
      <c r="L1740" t="n">
        <v>65.5</v>
      </c>
      <c r="M1740">
        <f>IF(AND(A1727=A1740,ISNUMBER(L1739),ISNUMBER(L1727)),L1739-L1727,"")</f>
        <v/>
      </c>
      <c r="N1740" t="n">
        <v>55839</v>
      </c>
      <c r="O1740" t="n">
        <v>7.332718525440995</v>
      </c>
      <c r="P1740">
        <f>IF(AND(A1728=A1740,ISNUMBER(O1728)),O1728,"")</f>
        <v/>
      </c>
      <c r="Q1740" t="n">
        <v>18332</v>
      </c>
      <c r="R1740" t="n">
        <v>2.709293815528468</v>
      </c>
      <c r="S1740">
        <f>IF(AND(A1728=A1740,ISNUMBER(R1728)),R1728,"")</f>
        <v/>
      </c>
    </row>
    <row r="1741">
      <c r="A1741" t="inlineStr">
        <is>
          <t>충남</t>
        </is>
      </c>
      <c r="B1741" t="inlineStr">
        <is>
          <t>2018-09</t>
        </is>
      </c>
      <c r="C1741" t="inlineStr">
        <is>
          <t>분석</t>
        </is>
      </c>
      <c r="D1741" t="n">
        <v>2123776</v>
      </c>
      <c r="E1741">
        <f>IF(AND(A1728=A1741,ISNUMBER(D1740),ISNUMBER(D1728),D1740&gt;0,D1728&gt;0),100*(LN(D1740)-LN(D1728)),"")</f>
        <v/>
      </c>
      <c r="F1741" t="n">
        <v>938500</v>
      </c>
      <c r="G1741">
        <f>IF(AND(A1728=A1741,ISNUMBER(F1740),ISNUMBER(F1728),F1740&gt;0,F1728&gt;0),100*(LN(F1740)-LN(F1728)),"")</f>
        <v/>
      </c>
      <c r="H1741" t="n">
        <v>25.330637506027</v>
      </c>
      <c r="I1741">
        <f>IF(AND(A1728=A1741,ISNUMBER(H1740),ISNUMBER(H1728)),H1740-H1728,"")</f>
        <v/>
      </c>
      <c r="J1741" t="n">
        <v>362</v>
      </c>
      <c r="K1741">
        <f>IF(AND(A1740=A1741,ISNUMBER(J1740),ISNUMBER(D1740)),1000*J1740/D1740,"")</f>
        <v/>
      </c>
      <c r="L1741" t="n">
        <v>65.90000000000001</v>
      </c>
      <c r="M1741">
        <f>IF(AND(A1728=A1741,ISNUMBER(L1740),ISNUMBER(L1728)),L1740-L1728,"")</f>
        <v/>
      </c>
      <c r="N1741" t="n">
        <v>55839</v>
      </c>
      <c r="O1741" t="n">
        <v>7.332718525440995</v>
      </c>
      <c r="P1741">
        <f>IF(AND(A1729=A1741,ISNUMBER(O1729)),O1729,"")</f>
        <v/>
      </c>
      <c r="Q1741" t="n">
        <v>18332</v>
      </c>
      <c r="R1741" t="n">
        <v>2.709293815528468</v>
      </c>
      <c r="S1741">
        <f>IF(AND(A1729=A1741,ISNUMBER(R1729)),R1729,"")</f>
        <v/>
      </c>
    </row>
    <row r="1742">
      <c r="A1742" t="inlineStr">
        <is>
          <t>충남</t>
        </is>
      </c>
      <c r="B1742" t="inlineStr">
        <is>
          <t>2018-10</t>
        </is>
      </c>
      <c r="C1742" t="inlineStr">
        <is>
          <t>분석</t>
        </is>
      </c>
      <c r="D1742" t="n">
        <v>2124524</v>
      </c>
      <c r="E1742">
        <f>IF(AND(A1729=A1742,ISNUMBER(D1741),ISNUMBER(D1729),D1741&gt;0,D1729&gt;0),100*(LN(D1741)-LN(D1729)),"")</f>
        <v/>
      </c>
      <c r="F1742" t="n">
        <v>940235</v>
      </c>
      <c r="G1742">
        <f>IF(AND(A1729=A1742,ISNUMBER(F1741),ISNUMBER(F1729),F1741&gt;0,F1729&gt;0),100*(LN(F1741)-LN(F1729)),"")</f>
        <v/>
      </c>
      <c r="H1742" t="n">
        <v>25.31329370720218</v>
      </c>
      <c r="I1742">
        <f>IF(AND(A1729=A1742,ISNUMBER(H1741),ISNUMBER(H1729)),H1741-H1729,"")</f>
        <v/>
      </c>
      <c r="J1742" t="n">
        <v>836</v>
      </c>
      <c r="K1742">
        <f>IF(AND(A1741=A1742,ISNUMBER(J1741),ISNUMBER(D1741)),1000*J1741/D1741,"")</f>
        <v/>
      </c>
      <c r="L1742" t="n">
        <v>65.40000000000001</v>
      </c>
      <c r="M1742">
        <f>IF(AND(A1729=A1742,ISNUMBER(L1741),ISNUMBER(L1729)),L1741-L1729,"")</f>
        <v/>
      </c>
      <c r="N1742" t="n">
        <v>55839</v>
      </c>
      <c r="O1742" t="n">
        <v>7.332718525440995</v>
      </c>
      <c r="P1742">
        <f>IF(AND(A1730=A1742,ISNUMBER(O1730)),O1730,"")</f>
        <v/>
      </c>
      <c r="Q1742" t="n">
        <v>18332</v>
      </c>
      <c r="R1742" t="n">
        <v>2.709293815528468</v>
      </c>
      <c r="S1742">
        <f>IF(AND(A1730=A1742,ISNUMBER(R1730)),R1730,"")</f>
        <v/>
      </c>
    </row>
    <row r="1743">
      <c r="A1743" t="inlineStr">
        <is>
          <t>충남</t>
        </is>
      </c>
      <c r="B1743" t="inlineStr">
        <is>
          <t>2018-11</t>
        </is>
      </c>
      <c r="C1743" t="inlineStr">
        <is>
          <t>분석</t>
        </is>
      </c>
      <c r="D1743" t="n">
        <v>2125409</v>
      </c>
      <c r="E1743">
        <f>IF(AND(A1730=A1743,ISNUMBER(D1742),ISNUMBER(D1730),D1742&gt;0,D1730&gt;0),100*(LN(D1742)-LN(D1730)),"")</f>
        <v/>
      </c>
      <c r="F1743" t="n">
        <v>941983</v>
      </c>
      <c r="G1743">
        <f>IF(AND(A1730=A1743,ISNUMBER(F1742),ISNUMBER(F1730),F1742&gt;0,F1730&gt;0),100*(LN(F1742)-LN(F1730)),"")</f>
        <v/>
      </c>
      <c r="H1743" t="n">
        <v>25.28567442783953</v>
      </c>
      <c r="I1743">
        <f>IF(AND(A1730=A1743,ISNUMBER(H1742),ISNUMBER(H1730)),H1742-H1730,"")</f>
        <v/>
      </c>
      <c r="J1743" t="n">
        <v>1003</v>
      </c>
      <c r="K1743">
        <f>IF(AND(A1742=A1743,ISNUMBER(J1742),ISNUMBER(D1742)),1000*J1742/D1742,"")</f>
        <v/>
      </c>
      <c r="L1743" t="n">
        <v>65.5</v>
      </c>
      <c r="M1743">
        <f>IF(AND(A1730=A1743,ISNUMBER(L1742),ISNUMBER(L1730)),L1742-L1730,"")</f>
        <v/>
      </c>
      <c r="N1743" t="n">
        <v>55839</v>
      </c>
      <c r="O1743" t="n">
        <v>7.332718525440995</v>
      </c>
      <c r="P1743">
        <f>IF(AND(A1731=A1743,ISNUMBER(O1731)),O1731,"")</f>
        <v/>
      </c>
      <c r="Q1743" t="n">
        <v>18332</v>
      </c>
      <c r="R1743" t="n">
        <v>2.709293815528468</v>
      </c>
      <c r="S1743">
        <f>IF(AND(A1731=A1743,ISNUMBER(R1731)),R1731,"")</f>
        <v/>
      </c>
    </row>
    <row r="1744">
      <c r="A1744" t="inlineStr">
        <is>
          <t>충남</t>
        </is>
      </c>
      <c r="B1744" t="inlineStr">
        <is>
          <t>2018-12</t>
        </is>
      </c>
      <c r="C1744" t="inlineStr">
        <is>
          <t>분석</t>
        </is>
      </c>
      <c r="D1744" t="n">
        <v>2126282</v>
      </c>
      <c r="E1744">
        <f>IF(AND(A1731=A1744,ISNUMBER(D1743),ISNUMBER(D1731),D1743&gt;0,D1731&gt;0),100*(LN(D1743)-LN(D1731)),"")</f>
        <v/>
      </c>
      <c r="F1744" t="n">
        <v>943611</v>
      </c>
      <c r="G1744">
        <f>IF(AND(A1731=A1744,ISNUMBER(F1743),ISNUMBER(F1731),F1743&gt;0,F1731&gt;0),100*(LN(F1743)-LN(F1731)),"")</f>
        <v/>
      </c>
      <c r="H1744" t="n">
        <v>25.27350558392537</v>
      </c>
      <c r="I1744">
        <f>IF(AND(A1731=A1744,ISNUMBER(H1743),ISNUMBER(H1731)),H1743-H1731,"")</f>
        <v/>
      </c>
      <c r="J1744" t="n">
        <v>1103</v>
      </c>
      <c r="K1744">
        <f>IF(AND(A1743=A1744,ISNUMBER(J1743),ISNUMBER(D1743)),1000*J1743/D1743,"")</f>
        <v/>
      </c>
      <c r="L1744" t="n">
        <v>61.4</v>
      </c>
      <c r="M1744">
        <f>IF(AND(A1731=A1744,ISNUMBER(L1743),ISNUMBER(L1731)),L1743-L1731,"")</f>
        <v/>
      </c>
      <c r="N1744" t="n">
        <v>56126</v>
      </c>
      <c r="O1744" t="n">
        <v>0.5126613291322357</v>
      </c>
      <c r="P1744">
        <f>IF(AND(A1732=A1744,ISNUMBER(O1732)),O1732,"")</f>
        <v/>
      </c>
      <c r="Q1744" t="n">
        <v>19292</v>
      </c>
      <c r="R1744" t="n">
        <v>5.104233555984905</v>
      </c>
      <c r="S1744">
        <f>IF(AND(A1732=A1744,ISNUMBER(R1732)),R1732,"")</f>
        <v/>
      </c>
    </row>
    <row r="1745">
      <c r="A1745" t="inlineStr">
        <is>
          <t>충남</t>
        </is>
      </c>
      <c r="B1745" t="inlineStr">
        <is>
          <t>2019-01</t>
        </is>
      </c>
      <c r="C1745" t="inlineStr">
        <is>
          <t>분석</t>
        </is>
      </c>
      <c r="D1745" t="n">
        <v>2125797</v>
      </c>
      <c r="E1745">
        <f>IF(AND(A1732=A1745,ISNUMBER(D1744),ISNUMBER(D1732),D1744&gt;0,D1732&gt;0),100*(LN(D1744)-LN(D1732)),"")</f>
        <v/>
      </c>
      <c r="F1745" t="n">
        <v>945151</v>
      </c>
      <c r="G1745">
        <f>IF(AND(A1732=A1745,ISNUMBER(F1744),ISNUMBER(F1732),F1744&gt;0,F1732&gt;0),100*(LN(F1744)-LN(F1732)),"")</f>
        <v/>
      </c>
      <c r="H1745" t="n">
        <v>25.19652629108047</v>
      </c>
      <c r="I1745">
        <f>IF(AND(A1732=A1745,ISNUMBER(H1744),ISNUMBER(H1732)),H1744-H1732,"")</f>
        <v/>
      </c>
      <c r="J1745" t="n">
        <v>-279</v>
      </c>
      <c r="K1745">
        <f>IF(AND(A1744=A1745,ISNUMBER(J1744),ISNUMBER(D1744)),1000*J1744/D1744,"")</f>
        <v/>
      </c>
      <c r="L1745" t="n">
        <v>60.8</v>
      </c>
      <c r="M1745">
        <f>IF(AND(A1732=A1745,ISNUMBER(L1744),ISNUMBER(L1732)),L1744-L1732,"")</f>
        <v/>
      </c>
      <c r="N1745" t="n">
        <v>56126</v>
      </c>
      <c r="O1745" t="n">
        <v>0.5126613291322357</v>
      </c>
      <c r="P1745">
        <f>IF(AND(A1733=A1745,ISNUMBER(O1733)),O1733,"")</f>
        <v/>
      </c>
      <c r="Q1745" t="n">
        <v>19292</v>
      </c>
      <c r="R1745" t="n">
        <v>5.104233555984905</v>
      </c>
      <c r="S1745">
        <f>IF(AND(A1733=A1745,ISNUMBER(R1733)),R1733,"")</f>
        <v/>
      </c>
    </row>
    <row r="1746">
      <c r="A1746" t="inlineStr">
        <is>
          <t>충남</t>
        </is>
      </c>
      <c r="B1746" t="inlineStr">
        <is>
          <t>2019-02</t>
        </is>
      </c>
      <c r="C1746" t="inlineStr">
        <is>
          <t>분석</t>
        </is>
      </c>
      <c r="D1746" t="n">
        <v>2125372</v>
      </c>
      <c r="E1746">
        <f>IF(AND(A1733=A1746,ISNUMBER(D1745),ISNUMBER(D1733),D1745&gt;0,D1733&gt;0),100*(LN(D1745)-LN(D1733)),"")</f>
        <v/>
      </c>
      <c r="F1746" t="n">
        <v>947045</v>
      </c>
      <c r="G1746">
        <f>IF(AND(A1733=A1746,ISNUMBER(F1745),ISNUMBER(F1733),F1745&gt;0,F1733&gt;0),100*(LN(F1745)-LN(F1733)),"")</f>
        <v/>
      </c>
      <c r="H1746" t="n">
        <v>25.10892210869438</v>
      </c>
      <c r="I1746">
        <f>IF(AND(A1733=A1746,ISNUMBER(H1745),ISNUMBER(H1733)),H1745-H1733,"")</f>
        <v/>
      </c>
      <c r="J1746" t="n">
        <v>-483</v>
      </c>
      <c r="K1746">
        <f>IF(AND(A1745=A1746,ISNUMBER(J1745),ISNUMBER(D1745)),1000*J1745/D1745,"")</f>
        <v/>
      </c>
      <c r="L1746" t="n">
        <v>61</v>
      </c>
      <c r="M1746">
        <f>IF(AND(A1733=A1746,ISNUMBER(L1745),ISNUMBER(L1733)),L1745-L1733,"")</f>
        <v/>
      </c>
      <c r="N1746" t="n">
        <v>56126</v>
      </c>
      <c r="O1746" t="n">
        <v>0.5126613291322357</v>
      </c>
      <c r="P1746">
        <f>IF(AND(A1734=A1746,ISNUMBER(O1734)),O1734,"")</f>
        <v/>
      </c>
      <c r="Q1746" t="n">
        <v>19292</v>
      </c>
      <c r="R1746" t="n">
        <v>5.104233555984905</v>
      </c>
      <c r="S1746">
        <f>IF(AND(A1734=A1746,ISNUMBER(R1734)),R1734,"")</f>
        <v/>
      </c>
    </row>
    <row r="1747">
      <c r="A1747" t="inlineStr">
        <is>
          <t>충남</t>
        </is>
      </c>
      <c r="B1747" t="inlineStr">
        <is>
          <t>2019-03</t>
        </is>
      </c>
      <c r="C1747" t="inlineStr">
        <is>
          <t>분석</t>
        </is>
      </c>
      <c r="D1747" t="n">
        <v>2125778</v>
      </c>
      <c r="E1747">
        <f>IF(AND(A1734=A1747,ISNUMBER(D1746),ISNUMBER(D1734),D1746&gt;0,D1734&gt;0),100*(LN(D1746)-LN(D1734)),"")</f>
        <v/>
      </c>
      <c r="F1747" t="n">
        <v>949061</v>
      </c>
      <c r="G1747">
        <f>IF(AND(A1734=A1747,ISNUMBER(F1746),ISNUMBER(F1734),F1746&gt;0,F1734&gt;0),100*(LN(F1746)-LN(F1734)),"")</f>
        <v/>
      </c>
      <c r="H1747" t="n">
        <v>25.07834778608114</v>
      </c>
      <c r="I1747">
        <f>IF(AND(A1734=A1747,ISNUMBER(H1746),ISNUMBER(H1734)),H1746-H1734,"")</f>
        <v/>
      </c>
      <c r="J1747" t="n">
        <v>530</v>
      </c>
      <c r="K1747">
        <f>IF(AND(A1746=A1747,ISNUMBER(J1746),ISNUMBER(D1746)),1000*J1746/D1746,"")</f>
        <v/>
      </c>
      <c r="L1747" t="n">
        <v>63.7</v>
      </c>
      <c r="M1747">
        <f>IF(AND(A1734=A1747,ISNUMBER(L1746),ISNUMBER(L1734)),L1746-L1734,"")</f>
        <v/>
      </c>
      <c r="N1747" t="n">
        <v>56126</v>
      </c>
      <c r="O1747" t="n">
        <v>0.5126613291322357</v>
      </c>
      <c r="P1747">
        <f>IF(AND(A1735=A1747,ISNUMBER(O1735)),O1735,"")</f>
        <v/>
      </c>
      <c r="Q1747" t="n">
        <v>19292</v>
      </c>
      <c r="R1747" t="n">
        <v>5.104233555984905</v>
      </c>
      <c r="S1747">
        <f>IF(AND(A1735=A1747,ISNUMBER(R1735)),R1735,"")</f>
        <v/>
      </c>
    </row>
    <row r="1748">
      <c r="A1748" t="inlineStr">
        <is>
          <t>충남</t>
        </is>
      </c>
      <c r="B1748" t="inlineStr">
        <is>
          <t>2019-04</t>
        </is>
      </c>
      <c r="C1748" t="inlineStr">
        <is>
          <t>분석</t>
        </is>
      </c>
      <c r="D1748" t="n">
        <v>2125912</v>
      </c>
      <c r="E1748">
        <f>IF(AND(A1735=A1748,ISNUMBER(D1747),ISNUMBER(D1735),D1747&gt;0,D1735&gt;0),100*(LN(D1747)-LN(D1735)),"")</f>
        <v/>
      </c>
      <c r="F1748" t="n">
        <v>950286</v>
      </c>
      <c r="G1748">
        <f>IF(AND(A1735=A1748,ISNUMBER(F1747),ISNUMBER(F1735),F1747&gt;0,F1735&gt;0),100*(LN(F1747)-LN(F1735)),"")</f>
        <v/>
      </c>
      <c r="H1748" t="n">
        <v>25.06397254448914</v>
      </c>
      <c r="I1748">
        <f>IF(AND(A1735=A1748,ISNUMBER(H1747),ISNUMBER(H1735)),H1747-H1735,"")</f>
        <v/>
      </c>
      <c r="J1748" t="n">
        <v>172</v>
      </c>
      <c r="K1748">
        <f>IF(AND(A1747=A1748,ISNUMBER(J1747),ISNUMBER(D1747)),1000*J1747/D1747,"")</f>
        <v/>
      </c>
      <c r="L1748" t="n">
        <v>64.5</v>
      </c>
      <c r="M1748">
        <f>IF(AND(A1735=A1748,ISNUMBER(L1747),ISNUMBER(L1735)),L1747-L1735,"")</f>
        <v/>
      </c>
      <c r="N1748" t="n">
        <v>56126</v>
      </c>
      <c r="O1748" t="n">
        <v>0.5126613291322357</v>
      </c>
      <c r="P1748">
        <f>IF(AND(A1736=A1748,ISNUMBER(O1736)),O1736,"")</f>
        <v/>
      </c>
      <c r="Q1748" t="n">
        <v>19292</v>
      </c>
      <c r="R1748" t="n">
        <v>5.104233555984905</v>
      </c>
      <c r="S1748">
        <f>IF(AND(A1736=A1748,ISNUMBER(R1736)),R1736,"")</f>
        <v/>
      </c>
    </row>
    <row r="1749">
      <c r="A1749" t="inlineStr">
        <is>
          <t>충남</t>
        </is>
      </c>
      <c r="B1749" t="inlineStr">
        <is>
          <t>2019-05</t>
        </is>
      </c>
      <c r="C1749" t="inlineStr">
        <is>
          <t>분석</t>
        </is>
      </c>
      <c r="D1749" t="n">
        <v>2125732</v>
      </c>
      <c r="E1749">
        <f>IF(AND(A1736=A1749,ISNUMBER(D1748),ISNUMBER(D1736),D1748&gt;0,D1736&gt;0),100*(LN(D1748)-LN(D1736)),"")</f>
        <v/>
      </c>
      <c r="F1749" t="n">
        <v>951651</v>
      </c>
      <c r="G1749">
        <f>IF(AND(A1736=A1749,ISNUMBER(F1748),ISNUMBER(F1736),F1748&gt;0,F1736&gt;0),100*(LN(F1748)-LN(F1736)),"")</f>
        <v/>
      </c>
      <c r="H1749" t="n">
        <v>25.02676725005786</v>
      </c>
      <c r="I1749">
        <f>IF(AND(A1736=A1749,ISNUMBER(H1748),ISNUMBER(H1736)),H1748-H1736,"")</f>
        <v/>
      </c>
      <c r="J1749" t="n">
        <v>-110</v>
      </c>
      <c r="K1749">
        <f>IF(AND(A1748=A1749,ISNUMBER(J1748),ISNUMBER(D1748)),1000*J1748/D1748,"")</f>
        <v/>
      </c>
      <c r="L1749" t="n">
        <v>65.09999999999999</v>
      </c>
      <c r="M1749">
        <f>IF(AND(A1736=A1749,ISNUMBER(L1748),ISNUMBER(L1736)),L1748-L1736,"")</f>
        <v/>
      </c>
      <c r="N1749" t="n">
        <v>56126</v>
      </c>
      <c r="O1749" t="n">
        <v>0.5126613291322357</v>
      </c>
      <c r="P1749">
        <f>IF(AND(A1737=A1749,ISNUMBER(O1737)),O1737,"")</f>
        <v/>
      </c>
      <c r="Q1749" t="n">
        <v>19292</v>
      </c>
      <c r="R1749" t="n">
        <v>5.104233555984905</v>
      </c>
      <c r="S1749">
        <f>IF(AND(A1737=A1749,ISNUMBER(R1737)),R1737,"")</f>
        <v/>
      </c>
    </row>
    <row r="1750">
      <c r="A1750" t="inlineStr">
        <is>
          <t>충남</t>
        </is>
      </c>
      <c r="B1750" t="inlineStr">
        <is>
          <t>2019-06</t>
        </is>
      </c>
      <c r="C1750" t="inlineStr">
        <is>
          <t>분석</t>
        </is>
      </c>
      <c r="D1750" t="n">
        <v>2125855</v>
      </c>
      <c r="E1750">
        <f>IF(AND(A1737=A1750,ISNUMBER(D1749),ISNUMBER(D1737),D1749&gt;0,D1737&gt;0),100*(LN(D1749)-LN(D1737)),"")</f>
        <v/>
      </c>
      <c r="F1750" t="n">
        <v>952921</v>
      </c>
      <c r="G1750">
        <f>IF(AND(A1737=A1750,ISNUMBER(F1749),ISNUMBER(F1737),F1749&gt;0,F1737&gt;0),100*(LN(F1749)-LN(F1737)),"")</f>
        <v/>
      </c>
      <c r="H1750" t="n">
        <v>24.98806362616453</v>
      </c>
      <c r="I1750">
        <f>IF(AND(A1737=A1750,ISNUMBER(H1749),ISNUMBER(H1737)),H1749-H1737,"")</f>
        <v/>
      </c>
      <c r="J1750" t="n">
        <v>331</v>
      </c>
      <c r="K1750">
        <f>IF(AND(A1749=A1750,ISNUMBER(J1749),ISNUMBER(D1749)),1000*J1749/D1749,"")</f>
        <v/>
      </c>
      <c r="L1750" t="n">
        <v>64.7</v>
      </c>
      <c r="M1750">
        <f>IF(AND(A1737=A1750,ISNUMBER(L1749),ISNUMBER(L1737)),L1749-L1737,"")</f>
        <v/>
      </c>
      <c r="N1750" t="n">
        <v>56126</v>
      </c>
      <c r="O1750" t="n">
        <v>0.5126613291322357</v>
      </c>
      <c r="P1750">
        <f>IF(AND(A1738=A1750,ISNUMBER(O1738)),O1738,"")</f>
        <v/>
      </c>
      <c r="Q1750" t="n">
        <v>19292</v>
      </c>
      <c r="R1750" t="n">
        <v>5.104233555984905</v>
      </c>
      <c r="S1750">
        <f>IF(AND(A1738=A1750,ISNUMBER(R1738)),R1738,"")</f>
        <v/>
      </c>
    </row>
    <row r="1751">
      <c r="A1751" t="inlineStr">
        <is>
          <t>충남</t>
        </is>
      </c>
      <c r="B1751" t="inlineStr">
        <is>
          <t>2019-07</t>
        </is>
      </c>
      <c r="C1751" t="inlineStr">
        <is>
          <t>분석</t>
        </is>
      </c>
      <c r="D1751" t="n">
        <v>2125349</v>
      </c>
      <c r="E1751">
        <f>IF(AND(A1738=A1751,ISNUMBER(D1750),ISNUMBER(D1738),D1750&gt;0,D1738&gt;0),100*(LN(D1750)-LN(D1738)),"")</f>
        <v/>
      </c>
      <c r="F1751" t="n">
        <v>953923</v>
      </c>
      <c r="G1751">
        <f>IF(AND(A1738=A1751,ISNUMBER(F1750),ISNUMBER(F1738),F1750&gt;0,F1738&gt;0),100*(LN(F1750)-LN(F1738)),"")</f>
        <v/>
      </c>
      <c r="H1751" t="n">
        <v>24.93176414791171</v>
      </c>
      <c r="I1751">
        <f>IF(AND(A1738=A1751,ISNUMBER(H1750),ISNUMBER(H1738)),H1750-H1738,"")</f>
        <v/>
      </c>
      <c r="J1751" t="n">
        <v>-457</v>
      </c>
      <c r="K1751">
        <f>IF(AND(A1750=A1751,ISNUMBER(J1750),ISNUMBER(D1750)),1000*J1750/D1750,"")</f>
        <v/>
      </c>
      <c r="L1751" t="n">
        <v>64.5</v>
      </c>
      <c r="M1751">
        <f>IF(AND(A1738=A1751,ISNUMBER(L1750),ISNUMBER(L1738)),L1750-L1738,"")</f>
        <v/>
      </c>
      <c r="N1751" t="n">
        <v>56126</v>
      </c>
      <c r="O1751" t="n">
        <v>0.5126613291322357</v>
      </c>
      <c r="P1751">
        <f>IF(AND(A1739=A1751,ISNUMBER(O1739)),O1739,"")</f>
        <v/>
      </c>
      <c r="Q1751" t="n">
        <v>19292</v>
      </c>
      <c r="R1751" t="n">
        <v>5.104233555984905</v>
      </c>
      <c r="S1751">
        <f>IF(AND(A1739=A1751,ISNUMBER(R1739)),R1739,"")</f>
        <v/>
      </c>
    </row>
    <row r="1752">
      <c r="A1752" t="inlineStr">
        <is>
          <t>충남</t>
        </is>
      </c>
      <c r="B1752" t="inlineStr">
        <is>
          <t>2019-08</t>
        </is>
      </c>
      <c r="C1752" t="inlineStr">
        <is>
          <t>분석</t>
        </is>
      </c>
      <c r="D1752" t="n">
        <v>2125160</v>
      </c>
      <c r="E1752">
        <f>IF(AND(A1739=A1752,ISNUMBER(D1751),ISNUMBER(D1739),D1751&gt;0,D1739&gt;0),100*(LN(D1751)-LN(D1739)),"")</f>
        <v/>
      </c>
      <c r="F1752" t="n">
        <v>955042</v>
      </c>
      <c r="G1752">
        <f>IF(AND(A1739=A1752,ISNUMBER(F1751),ISNUMBER(F1739),F1751&gt;0,F1739&gt;0),100*(LN(F1751)-LN(F1739)),"")</f>
        <v/>
      </c>
      <c r="H1752" t="n">
        <v>24.88137363774963</v>
      </c>
      <c r="I1752">
        <f>IF(AND(A1739=A1752,ISNUMBER(H1751),ISNUMBER(H1739)),H1751-H1739,"")</f>
        <v/>
      </c>
      <c r="J1752" t="n">
        <v>-92</v>
      </c>
      <c r="K1752">
        <f>IF(AND(A1751=A1752,ISNUMBER(J1751),ISNUMBER(D1751)),1000*J1751/D1751,"")</f>
        <v/>
      </c>
      <c r="L1752" t="n">
        <v>64</v>
      </c>
      <c r="M1752">
        <f>IF(AND(A1739=A1752,ISNUMBER(L1751),ISNUMBER(L1739)),L1751-L1739,"")</f>
        <v/>
      </c>
      <c r="N1752" t="n">
        <v>56126</v>
      </c>
      <c r="O1752" t="n">
        <v>0.5126613291322357</v>
      </c>
      <c r="P1752">
        <f>IF(AND(A1740=A1752,ISNUMBER(O1740)),O1740,"")</f>
        <v/>
      </c>
      <c r="Q1752" t="n">
        <v>19292</v>
      </c>
      <c r="R1752" t="n">
        <v>5.104233555984905</v>
      </c>
      <c r="S1752">
        <f>IF(AND(A1740=A1752,ISNUMBER(R1740)),R1740,"")</f>
        <v/>
      </c>
    </row>
    <row r="1753">
      <c r="A1753" t="inlineStr">
        <is>
          <t>충남</t>
        </is>
      </c>
      <c r="B1753" t="inlineStr">
        <is>
          <t>2019-09</t>
        </is>
      </c>
      <c r="C1753" t="inlineStr">
        <is>
          <t>분석</t>
        </is>
      </c>
      <c r="D1753" t="n">
        <v>2124855</v>
      </c>
      <c r="E1753">
        <f>IF(AND(A1740=A1753,ISNUMBER(D1752),ISNUMBER(D1740),D1752&gt;0,D1740&gt;0),100*(LN(D1752)-LN(D1740)),"")</f>
        <v/>
      </c>
      <c r="F1753" t="n">
        <v>956231</v>
      </c>
      <c r="G1753">
        <f>IF(AND(A1740=A1753,ISNUMBER(F1752),ISNUMBER(F1740),F1752&gt;0,F1740&gt;0),100*(LN(F1752)-LN(F1740)),"")</f>
        <v/>
      </c>
      <c r="H1753" t="n">
        <v>24.85477832605048</v>
      </c>
      <c r="I1753">
        <f>IF(AND(A1740=A1753,ISNUMBER(H1752),ISNUMBER(H1740)),H1752-H1740,"")</f>
        <v/>
      </c>
      <c r="J1753" t="n">
        <v>-79</v>
      </c>
      <c r="K1753">
        <f>IF(AND(A1752=A1753,ISNUMBER(J1752),ISNUMBER(D1752)),1000*J1752/D1752,"")</f>
        <v/>
      </c>
      <c r="L1753" t="n">
        <v>64.2</v>
      </c>
      <c r="M1753">
        <f>IF(AND(A1740=A1753,ISNUMBER(L1752),ISNUMBER(L1740)),L1752-L1740,"")</f>
        <v/>
      </c>
      <c r="N1753" t="n">
        <v>56126</v>
      </c>
      <c r="O1753" t="n">
        <v>0.5126613291322357</v>
      </c>
      <c r="P1753">
        <f>IF(AND(A1741=A1753,ISNUMBER(O1741)),O1741,"")</f>
        <v/>
      </c>
      <c r="Q1753" t="n">
        <v>19292</v>
      </c>
      <c r="R1753" t="n">
        <v>5.104233555984905</v>
      </c>
      <c r="S1753">
        <f>IF(AND(A1741=A1753,ISNUMBER(R1741)),R1741,"")</f>
        <v/>
      </c>
    </row>
    <row r="1754">
      <c r="A1754" t="inlineStr">
        <is>
          <t>충남</t>
        </is>
      </c>
      <c r="B1754" t="inlineStr">
        <is>
          <t>2019-10</t>
        </is>
      </c>
      <c r="C1754" t="inlineStr">
        <is>
          <t>분석</t>
        </is>
      </c>
      <c r="D1754" t="n">
        <v>2124619</v>
      </c>
      <c r="E1754">
        <f>IF(AND(A1741=A1754,ISNUMBER(D1753),ISNUMBER(D1741),D1753&gt;0,D1741&gt;0),100*(LN(D1753)-LN(D1741)),"")</f>
        <v/>
      </c>
      <c r="F1754" t="n">
        <v>957274</v>
      </c>
      <c r="G1754">
        <f>IF(AND(A1741=A1754,ISNUMBER(F1753),ISNUMBER(F1741),F1753&gt;0,F1741&gt;0),100*(LN(F1753)-LN(F1741)),"")</f>
        <v/>
      </c>
      <c r="H1754" t="n">
        <v>24.8135312731365</v>
      </c>
      <c r="I1754">
        <f>IF(AND(A1741=A1754,ISNUMBER(H1753),ISNUMBER(H1741)),H1753-H1741,"")</f>
        <v/>
      </c>
      <c r="J1754" t="n">
        <v>-52</v>
      </c>
      <c r="K1754">
        <f>IF(AND(A1753=A1754,ISNUMBER(J1753),ISNUMBER(D1753)),1000*J1753/D1753,"")</f>
        <v/>
      </c>
      <c r="L1754" t="n">
        <v>65.2</v>
      </c>
      <c r="M1754">
        <f>IF(AND(A1741=A1754,ISNUMBER(L1753),ISNUMBER(L1741)),L1753-L1741,"")</f>
        <v/>
      </c>
      <c r="N1754" t="n">
        <v>56126</v>
      </c>
      <c r="O1754" t="n">
        <v>0.5126613291322357</v>
      </c>
      <c r="P1754">
        <f>IF(AND(A1742=A1754,ISNUMBER(O1742)),O1742,"")</f>
        <v/>
      </c>
      <c r="Q1754" t="n">
        <v>19292</v>
      </c>
      <c r="R1754" t="n">
        <v>5.104233555984905</v>
      </c>
      <c r="S1754">
        <f>IF(AND(A1742=A1754,ISNUMBER(R1742)),R1742,"")</f>
        <v/>
      </c>
    </row>
    <row r="1755">
      <c r="A1755" t="inlineStr">
        <is>
          <t>충남</t>
        </is>
      </c>
      <c r="B1755" t="inlineStr">
        <is>
          <t>2019-11</t>
        </is>
      </c>
      <c r="C1755" t="inlineStr">
        <is>
          <t>분석</t>
        </is>
      </c>
      <c r="D1755" t="n">
        <v>2124302</v>
      </c>
      <c r="E1755">
        <f>IF(AND(A1742=A1755,ISNUMBER(D1754),ISNUMBER(D1742),D1754&gt;0,D1742&gt;0),100*(LN(D1754)-LN(D1742)),"")</f>
        <v/>
      </c>
      <c r="F1755" t="n">
        <v>958119</v>
      </c>
      <c r="G1755">
        <f>IF(AND(A1742=A1755,ISNUMBER(F1754),ISNUMBER(F1742),F1754&gt;0,F1742&gt;0),100*(LN(F1754)-LN(F1742)),"")</f>
        <v/>
      </c>
      <c r="H1755" t="n">
        <v>24.76531114690849</v>
      </c>
      <c r="I1755">
        <f>IF(AND(A1742=A1755,ISNUMBER(H1754),ISNUMBER(H1742)),H1754-H1742,"")</f>
        <v/>
      </c>
      <c r="J1755" t="n">
        <v>-66</v>
      </c>
      <c r="K1755">
        <f>IF(AND(A1754=A1755,ISNUMBER(J1754),ISNUMBER(D1754)),1000*J1754/D1754,"")</f>
        <v/>
      </c>
      <c r="L1755" t="n">
        <v>64.2</v>
      </c>
      <c r="M1755">
        <f>IF(AND(A1742=A1755,ISNUMBER(L1754),ISNUMBER(L1742)),L1754-L1742,"")</f>
        <v/>
      </c>
      <c r="N1755" t="n">
        <v>56126</v>
      </c>
      <c r="O1755" t="n">
        <v>0.5126613291322357</v>
      </c>
      <c r="P1755">
        <f>IF(AND(A1743=A1755,ISNUMBER(O1743)),O1743,"")</f>
        <v/>
      </c>
      <c r="Q1755" t="n">
        <v>19292</v>
      </c>
      <c r="R1755" t="n">
        <v>5.104233555984905</v>
      </c>
      <c r="S1755">
        <f>IF(AND(A1743=A1755,ISNUMBER(R1743)),R1743,"")</f>
        <v/>
      </c>
    </row>
    <row r="1756">
      <c r="A1756" t="inlineStr">
        <is>
          <t>충남</t>
        </is>
      </c>
      <c r="B1756" t="inlineStr">
        <is>
          <t>2019-12</t>
        </is>
      </c>
      <c r="C1756" t="inlineStr">
        <is>
          <t>분석</t>
        </is>
      </c>
      <c r="D1756" t="n">
        <v>2123709</v>
      </c>
      <c r="E1756">
        <f>IF(AND(A1743=A1756,ISNUMBER(D1755),ISNUMBER(D1743),D1755&gt;0,D1743&gt;0),100*(LN(D1755)-LN(D1743)),"")</f>
        <v/>
      </c>
      <c r="F1756" t="n">
        <v>959255</v>
      </c>
      <c r="G1756">
        <f>IF(AND(A1743=A1756,ISNUMBER(F1755),ISNUMBER(F1743),F1755&gt;0,F1743&gt;0),100*(LN(F1755)-LN(F1743)),"")</f>
        <v/>
      </c>
      <c r="H1756" t="n">
        <v>24.72043015309536</v>
      </c>
      <c r="I1756">
        <f>IF(AND(A1743=A1756,ISNUMBER(H1755),ISNUMBER(H1743)),H1755-H1743,"")</f>
        <v/>
      </c>
      <c r="J1756" t="n">
        <v>-209</v>
      </c>
      <c r="K1756">
        <f>IF(AND(A1755=A1756,ISNUMBER(J1755),ISNUMBER(D1755)),1000*J1755/D1755,"")</f>
        <v/>
      </c>
      <c r="L1756" t="n">
        <v>61.9</v>
      </c>
      <c r="M1756">
        <f>IF(AND(A1743=A1756,ISNUMBER(L1755),ISNUMBER(L1743)),L1755-L1743,"")</f>
        <v/>
      </c>
      <c r="N1756" t="n">
        <v>54857</v>
      </c>
      <c r="O1756" t="n">
        <v>-2.28693639132711</v>
      </c>
      <c r="P1756">
        <f>IF(AND(A1744=A1756,ISNUMBER(O1744)),O1744,"")</f>
        <v/>
      </c>
      <c r="Q1756" t="n">
        <v>20125</v>
      </c>
      <c r="R1756" t="n">
        <v>4.22723210979008</v>
      </c>
      <c r="S1756">
        <f>IF(AND(A1744=A1756,ISNUMBER(R1744)),R1744,"")</f>
        <v/>
      </c>
    </row>
    <row r="1757">
      <c r="A1757" t="inlineStr">
        <is>
          <t>충남</t>
        </is>
      </c>
      <c r="B1757" t="inlineStr">
        <is>
          <t>2020-01</t>
        </is>
      </c>
      <c r="C1757" t="inlineStr">
        <is>
          <t>분석</t>
        </is>
      </c>
      <c r="D1757" t="n">
        <v>2122455</v>
      </c>
      <c r="E1757">
        <f>IF(AND(A1744=A1757,ISNUMBER(D1756),ISNUMBER(D1744),D1756&gt;0,D1744&gt;0),100*(LN(D1756)-LN(D1744)),"")</f>
        <v/>
      </c>
      <c r="F1757" t="n">
        <v>960438</v>
      </c>
      <c r="G1757">
        <f>IF(AND(A1744=A1757,ISNUMBER(F1756),ISNUMBER(F1744),F1756&gt;0,F1744&gt;0),100*(LN(F1756)-LN(F1744)),"")</f>
        <v/>
      </c>
      <c r="H1757" t="n">
        <v>24.64268971544744</v>
      </c>
      <c r="I1757">
        <f>IF(AND(A1744=A1757,ISNUMBER(H1756),ISNUMBER(H1744)),H1756-H1744,"")</f>
        <v/>
      </c>
      <c r="J1757" t="n">
        <v>-944</v>
      </c>
      <c r="K1757">
        <f>IF(AND(A1756=A1757,ISNUMBER(J1756),ISNUMBER(D1756)),1000*J1756/D1756,"")</f>
        <v/>
      </c>
      <c r="L1757" t="n">
        <v>59.1</v>
      </c>
      <c r="M1757">
        <f>IF(AND(A1744=A1757,ISNUMBER(L1756),ISNUMBER(L1744)),L1756-L1744,"")</f>
        <v/>
      </c>
      <c r="N1757" t="n">
        <v>54857</v>
      </c>
      <c r="O1757" t="n">
        <v>-2.28693639132711</v>
      </c>
      <c r="P1757">
        <f>IF(AND(A1745=A1757,ISNUMBER(O1745)),O1745,"")</f>
        <v/>
      </c>
      <c r="Q1757" t="n">
        <v>20125</v>
      </c>
      <c r="R1757" t="n">
        <v>4.22723210979008</v>
      </c>
      <c r="S1757">
        <f>IF(AND(A1745=A1757,ISNUMBER(R1745)),R1745,"")</f>
        <v/>
      </c>
    </row>
    <row r="1758">
      <c r="A1758" t="inlineStr">
        <is>
          <t>충남</t>
        </is>
      </c>
      <c r="B1758" t="inlineStr">
        <is>
          <t>2020-02</t>
        </is>
      </c>
      <c r="C1758" t="inlineStr">
        <is>
          <t>분석</t>
        </is>
      </c>
      <c r="D1758" t="n">
        <v>2120995</v>
      </c>
      <c r="E1758">
        <f>IF(AND(A1745=A1758,ISNUMBER(D1757),ISNUMBER(D1745),D1757&gt;0,D1745&gt;0),100*(LN(D1757)-LN(D1745)),"")</f>
        <v/>
      </c>
      <c r="F1758" t="n">
        <v>961890</v>
      </c>
      <c r="G1758">
        <f>IF(AND(A1745=A1758,ISNUMBER(F1757),ISNUMBER(F1745),F1757&gt;0,F1745&gt;0),100*(LN(F1757)-LN(F1745)),"")</f>
        <v/>
      </c>
      <c r="H1758" t="n">
        <v>24.53098663598924</v>
      </c>
      <c r="I1758">
        <f>IF(AND(A1745=A1758,ISNUMBER(H1757),ISNUMBER(H1745)),H1757-H1745,"")</f>
        <v/>
      </c>
      <c r="J1758" t="n">
        <v>-1114</v>
      </c>
      <c r="K1758">
        <f>IF(AND(A1757=A1758,ISNUMBER(J1757),ISNUMBER(D1757)),1000*J1757/D1757,"")</f>
        <v/>
      </c>
      <c r="L1758" t="n">
        <v>59.4</v>
      </c>
      <c r="M1758">
        <f>IF(AND(A1745=A1758,ISNUMBER(L1757),ISNUMBER(L1745)),L1757-L1745,"")</f>
        <v/>
      </c>
      <c r="N1758" t="n">
        <v>54857</v>
      </c>
      <c r="O1758" t="n">
        <v>-2.28693639132711</v>
      </c>
      <c r="P1758">
        <f>IF(AND(A1746=A1758,ISNUMBER(O1746)),O1746,"")</f>
        <v/>
      </c>
      <c r="Q1758" t="n">
        <v>20125</v>
      </c>
      <c r="R1758" t="n">
        <v>4.22723210979008</v>
      </c>
      <c r="S1758">
        <f>IF(AND(A1746=A1758,ISNUMBER(R1746)),R1746,"")</f>
        <v/>
      </c>
    </row>
    <row r="1759">
      <c r="A1759" t="inlineStr">
        <is>
          <t>충남</t>
        </is>
      </c>
      <c r="B1759" t="inlineStr">
        <is>
          <t>2020-03</t>
        </is>
      </c>
      <c r="C1759" t="inlineStr">
        <is>
          <t>분석</t>
        </is>
      </c>
      <c r="D1759" t="n">
        <v>2119749</v>
      </c>
      <c r="E1759">
        <f>IF(AND(A1746=A1759,ISNUMBER(D1758),ISNUMBER(D1746),D1758&gt;0,D1746&gt;0),100*(LN(D1758)-LN(D1746)),"")</f>
        <v/>
      </c>
      <c r="F1759" t="n">
        <v>963547</v>
      </c>
      <c r="G1759">
        <f>IF(AND(A1746=A1759,ISNUMBER(F1758),ISNUMBER(F1746),F1758&gt;0,F1746&gt;0),100*(LN(F1758)-LN(F1746)),"")</f>
        <v/>
      </c>
      <c r="H1759" t="n">
        <v>24.47365230506065</v>
      </c>
      <c r="I1759">
        <f>IF(AND(A1746=A1759,ISNUMBER(H1758),ISNUMBER(H1746)),H1758-H1746,"")</f>
        <v/>
      </c>
      <c r="J1759" t="n">
        <v>-1007</v>
      </c>
      <c r="K1759">
        <f>IF(AND(A1758=A1759,ISNUMBER(J1758),ISNUMBER(D1758)),1000*J1758/D1758,"")</f>
        <v/>
      </c>
      <c r="L1759" t="n">
        <v>60.9</v>
      </c>
      <c r="M1759">
        <f>IF(AND(A1746=A1759,ISNUMBER(L1758),ISNUMBER(L1746)),L1758-L1746,"")</f>
        <v/>
      </c>
      <c r="N1759" t="n">
        <v>54857</v>
      </c>
      <c r="O1759" t="n">
        <v>-2.28693639132711</v>
      </c>
      <c r="P1759">
        <f>IF(AND(A1747=A1759,ISNUMBER(O1747)),O1747,"")</f>
        <v/>
      </c>
      <c r="Q1759" t="n">
        <v>20125</v>
      </c>
      <c r="R1759" t="n">
        <v>4.22723210979008</v>
      </c>
      <c r="S1759">
        <f>IF(AND(A1747=A1759,ISNUMBER(R1747)),R1747,"")</f>
        <v/>
      </c>
    </row>
    <row r="1760">
      <c r="A1760" t="inlineStr">
        <is>
          <t>충남</t>
        </is>
      </c>
      <c r="B1760" t="inlineStr">
        <is>
          <t>2020-04</t>
        </is>
      </c>
      <c r="C1760" t="inlineStr">
        <is>
          <t>분석</t>
        </is>
      </c>
      <c r="D1760" t="n">
        <v>2118457</v>
      </c>
      <c r="E1760">
        <f>IF(AND(A1747=A1760,ISNUMBER(D1759),ISNUMBER(D1747),D1759&gt;0,D1747&gt;0),100*(LN(D1759)-LN(D1747)),"")</f>
        <v/>
      </c>
      <c r="F1760" t="n">
        <v>964860</v>
      </c>
      <c r="G1760">
        <f>IF(AND(A1747=A1760,ISNUMBER(F1759),ISNUMBER(F1747),F1759&gt;0,F1747&gt;0),100*(LN(F1759)-LN(F1747)),"")</f>
        <v/>
      </c>
      <c r="H1760" t="n">
        <v>24.41630866238965</v>
      </c>
      <c r="I1760">
        <f>IF(AND(A1747=A1760,ISNUMBER(H1759),ISNUMBER(H1747)),H1759-H1747,"")</f>
        <v/>
      </c>
      <c r="J1760" t="n">
        <v>-1069</v>
      </c>
      <c r="K1760">
        <f>IF(AND(A1759=A1760,ISNUMBER(J1759),ISNUMBER(D1759)),1000*J1759/D1759,"")</f>
        <v/>
      </c>
      <c r="L1760" t="n">
        <v>62.3</v>
      </c>
      <c r="M1760">
        <f>IF(AND(A1747=A1760,ISNUMBER(L1759),ISNUMBER(L1747)),L1759-L1747,"")</f>
        <v/>
      </c>
      <c r="N1760" t="n">
        <v>54857</v>
      </c>
      <c r="O1760" t="n">
        <v>-2.28693639132711</v>
      </c>
      <c r="P1760">
        <f>IF(AND(A1748=A1760,ISNUMBER(O1748)),O1748,"")</f>
        <v/>
      </c>
      <c r="Q1760" t="n">
        <v>20125</v>
      </c>
      <c r="R1760" t="n">
        <v>4.22723210979008</v>
      </c>
      <c r="S1760">
        <f>IF(AND(A1748=A1760,ISNUMBER(R1748)),R1748,"")</f>
        <v/>
      </c>
    </row>
    <row r="1761">
      <c r="A1761" t="inlineStr">
        <is>
          <t>충남</t>
        </is>
      </c>
      <c r="B1761" t="inlineStr">
        <is>
          <t>2020-05</t>
        </is>
      </c>
      <c r="C1761" t="inlineStr">
        <is>
          <t>분석</t>
        </is>
      </c>
      <c r="D1761" t="n">
        <v>2118510</v>
      </c>
      <c r="E1761">
        <f>IF(AND(A1748=A1761,ISNUMBER(D1760),ISNUMBER(D1748),D1760&gt;0,D1748&gt;0),100*(LN(D1760)-LN(D1748)),"")</f>
        <v/>
      </c>
      <c r="F1761" t="n">
        <v>967947</v>
      </c>
      <c r="G1761">
        <f>IF(AND(A1748=A1761,ISNUMBER(F1760),ISNUMBER(F1748),F1760&gt;0,F1748&gt;0),100*(LN(F1760)-LN(F1748)),"")</f>
        <v/>
      </c>
      <c r="H1761" t="n">
        <v>24.37397038484595</v>
      </c>
      <c r="I1761">
        <f>IF(AND(A1748=A1761,ISNUMBER(H1760),ISNUMBER(H1748)),H1760-H1748,"")</f>
        <v/>
      </c>
      <c r="J1761" t="n">
        <v>226</v>
      </c>
      <c r="K1761">
        <f>IF(AND(A1760=A1761,ISNUMBER(J1760),ISNUMBER(D1760)),1000*J1760/D1760,"")</f>
        <v/>
      </c>
      <c r="L1761" t="n">
        <v>63.2</v>
      </c>
      <c r="M1761">
        <f>IF(AND(A1748=A1761,ISNUMBER(L1760),ISNUMBER(L1748)),L1760-L1748,"")</f>
        <v/>
      </c>
      <c r="N1761" t="n">
        <v>54857</v>
      </c>
      <c r="O1761" t="n">
        <v>-2.28693639132711</v>
      </c>
      <c r="P1761">
        <f>IF(AND(A1749=A1761,ISNUMBER(O1749)),O1749,"")</f>
        <v/>
      </c>
      <c r="Q1761" t="n">
        <v>20125</v>
      </c>
      <c r="R1761" t="n">
        <v>4.22723210979008</v>
      </c>
      <c r="S1761">
        <f>IF(AND(A1749=A1761,ISNUMBER(R1749)),R1749,"")</f>
        <v/>
      </c>
    </row>
    <row r="1762">
      <c r="A1762" t="inlineStr">
        <is>
          <t>충남</t>
        </is>
      </c>
      <c r="B1762" t="inlineStr">
        <is>
          <t>2020-06</t>
        </is>
      </c>
      <c r="C1762" t="inlineStr">
        <is>
          <t>분석</t>
        </is>
      </c>
      <c r="D1762" t="n">
        <v>2119771</v>
      </c>
      <c r="E1762">
        <f>IF(AND(A1749=A1762,ISNUMBER(D1761),ISNUMBER(D1749),D1761&gt;0,D1749&gt;0),100*(LN(D1761)-LN(D1749)),"")</f>
        <v/>
      </c>
      <c r="F1762" t="n">
        <v>971033</v>
      </c>
      <c r="G1762">
        <f>IF(AND(A1749=A1762,ISNUMBER(F1761),ISNUMBER(F1749),F1761&gt;0,F1749&gt;0),100*(LN(F1761)-LN(F1749)),"")</f>
        <v/>
      </c>
      <c r="H1762" t="n">
        <v>24.33975179394378</v>
      </c>
      <c r="I1762">
        <f>IF(AND(A1749=A1762,ISNUMBER(H1761),ISNUMBER(H1749)),H1761-H1749,"")</f>
        <v/>
      </c>
      <c r="J1762" t="n">
        <v>1560</v>
      </c>
      <c r="K1762">
        <f>IF(AND(A1761=A1762,ISNUMBER(J1761),ISNUMBER(D1761)),1000*J1761/D1761,"")</f>
        <v/>
      </c>
      <c r="L1762" t="n">
        <v>64</v>
      </c>
      <c r="M1762">
        <f>IF(AND(A1749=A1762,ISNUMBER(L1761),ISNUMBER(L1749)),L1761-L1749,"")</f>
        <v/>
      </c>
      <c r="N1762" t="n">
        <v>54857</v>
      </c>
      <c r="O1762" t="n">
        <v>-2.28693639132711</v>
      </c>
      <c r="P1762">
        <f>IF(AND(A1750=A1762,ISNUMBER(O1750)),O1750,"")</f>
        <v/>
      </c>
      <c r="Q1762" t="n">
        <v>20125</v>
      </c>
      <c r="R1762" t="n">
        <v>4.22723210979008</v>
      </c>
      <c r="S1762">
        <f>IF(AND(A1750=A1762,ISNUMBER(R1750)),R1750,"")</f>
        <v/>
      </c>
    </row>
    <row r="1763">
      <c r="A1763" t="inlineStr">
        <is>
          <t>충남</t>
        </is>
      </c>
      <c r="B1763" t="inlineStr">
        <is>
          <t>2020-07</t>
        </is>
      </c>
      <c r="C1763" t="inlineStr">
        <is>
          <t>분석</t>
        </is>
      </c>
      <c r="D1763" t="n">
        <v>2120692</v>
      </c>
      <c r="E1763">
        <f>IF(AND(A1750=A1763,ISNUMBER(D1762),ISNUMBER(D1750),D1762&gt;0,D1750&gt;0),100*(LN(D1762)-LN(D1750)),"")</f>
        <v/>
      </c>
      <c r="F1763" t="n">
        <v>973444</v>
      </c>
      <c r="G1763">
        <f>IF(AND(A1750=A1763,ISNUMBER(F1762),ISNUMBER(F1750),F1762&gt;0,F1750&gt;0),100*(LN(F1762)-LN(F1750)),"")</f>
        <v/>
      </c>
      <c r="H1763" t="n">
        <v>24.29306094425782</v>
      </c>
      <c r="I1763">
        <f>IF(AND(A1750=A1763,ISNUMBER(H1762),ISNUMBER(H1750)),H1762-H1750,"")</f>
        <v/>
      </c>
      <c r="J1763" t="n">
        <v>1034</v>
      </c>
      <c r="K1763">
        <f>IF(AND(A1762=A1763,ISNUMBER(J1762),ISNUMBER(D1762)),1000*J1762/D1762,"")</f>
        <v/>
      </c>
      <c r="L1763" t="n">
        <v>64.2</v>
      </c>
      <c r="M1763">
        <f>IF(AND(A1750=A1763,ISNUMBER(L1762),ISNUMBER(L1750)),L1762-L1750,"")</f>
        <v/>
      </c>
      <c r="N1763" t="n">
        <v>54857</v>
      </c>
      <c r="O1763" t="n">
        <v>-2.28693639132711</v>
      </c>
      <c r="P1763">
        <f>IF(AND(A1751=A1763,ISNUMBER(O1751)),O1751,"")</f>
        <v/>
      </c>
      <c r="Q1763" t="n">
        <v>20125</v>
      </c>
      <c r="R1763" t="n">
        <v>4.22723210979008</v>
      </c>
      <c r="S1763">
        <f>IF(AND(A1751=A1763,ISNUMBER(R1751)),R1751,"")</f>
        <v/>
      </c>
    </row>
    <row r="1764">
      <c r="A1764" t="inlineStr">
        <is>
          <t>충남</t>
        </is>
      </c>
      <c r="B1764" t="inlineStr">
        <is>
          <t>2020-08</t>
        </is>
      </c>
      <c r="C1764" t="inlineStr">
        <is>
          <t>분석</t>
        </is>
      </c>
      <c r="D1764" t="n">
        <v>2120519</v>
      </c>
      <c r="E1764">
        <f>IF(AND(A1751=A1764,ISNUMBER(D1763),ISNUMBER(D1751),D1763&gt;0,D1751&gt;0),100*(LN(D1763)-LN(D1751)),"")</f>
        <v/>
      </c>
      <c r="F1764" t="n">
        <v>975474</v>
      </c>
      <c r="G1764">
        <f>IF(AND(A1751=A1764,ISNUMBER(F1763),ISNUMBER(F1751),F1763&gt;0,F1751&gt;0),100*(LN(F1763)-LN(F1751)),"")</f>
        <v/>
      </c>
      <c r="H1764" t="n">
        <v>24.24448920287911</v>
      </c>
      <c r="I1764">
        <f>IF(AND(A1751=A1764,ISNUMBER(H1763),ISNUMBER(H1751)),H1763-H1751,"")</f>
        <v/>
      </c>
      <c r="J1764" t="n">
        <v>24</v>
      </c>
      <c r="K1764">
        <f>IF(AND(A1763=A1764,ISNUMBER(J1763),ISNUMBER(D1763)),1000*J1763/D1763,"")</f>
        <v/>
      </c>
      <c r="L1764" t="n">
        <v>64</v>
      </c>
      <c r="M1764">
        <f>IF(AND(A1751=A1764,ISNUMBER(L1763),ISNUMBER(L1751)),L1763-L1751,"")</f>
        <v/>
      </c>
      <c r="N1764" t="n">
        <v>54857</v>
      </c>
      <c r="O1764" t="n">
        <v>-2.28693639132711</v>
      </c>
      <c r="P1764">
        <f>IF(AND(A1752=A1764,ISNUMBER(O1752)),O1752,"")</f>
        <v/>
      </c>
      <c r="Q1764" t="n">
        <v>20125</v>
      </c>
      <c r="R1764" t="n">
        <v>4.22723210979008</v>
      </c>
      <c r="S1764">
        <f>IF(AND(A1752=A1764,ISNUMBER(R1752)),R1752,"")</f>
        <v/>
      </c>
    </row>
    <row r="1765">
      <c r="A1765" t="inlineStr">
        <is>
          <t>충남</t>
        </is>
      </c>
      <c r="B1765" t="inlineStr">
        <is>
          <t>2020-09</t>
        </is>
      </c>
      <c r="C1765" t="inlineStr">
        <is>
          <t>분석</t>
        </is>
      </c>
      <c r="D1765" t="n">
        <v>2120559</v>
      </c>
      <c r="E1765">
        <f>IF(AND(A1752=A1765,ISNUMBER(D1764),ISNUMBER(D1752),D1764&gt;0,D1752&gt;0),100*(LN(D1764)-LN(D1752)),"")</f>
        <v/>
      </c>
      <c r="F1765" t="n">
        <v>977399</v>
      </c>
      <c r="G1765">
        <f>IF(AND(A1752=A1765,ISNUMBER(F1764),ISNUMBER(F1752),F1764&gt;0,F1752&gt;0),100*(LN(F1764)-LN(F1752)),"")</f>
        <v/>
      </c>
      <c r="H1765" t="n">
        <v>24.20031699188752</v>
      </c>
      <c r="I1765">
        <f>IF(AND(A1752=A1765,ISNUMBER(H1764),ISNUMBER(H1752)),H1764-H1752,"")</f>
        <v/>
      </c>
      <c r="J1765" t="n">
        <v>178</v>
      </c>
      <c r="K1765">
        <f>IF(AND(A1764=A1765,ISNUMBER(J1764),ISNUMBER(D1764)),1000*J1764/D1764,"")</f>
        <v/>
      </c>
      <c r="L1765" t="n">
        <v>63.9</v>
      </c>
      <c r="M1765">
        <f>IF(AND(A1752=A1765,ISNUMBER(L1764),ISNUMBER(L1752)),L1764-L1752,"")</f>
        <v/>
      </c>
      <c r="N1765" t="n">
        <v>54857</v>
      </c>
      <c r="O1765" t="n">
        <v>-2.28693639132711</v>
      </c>
      <c r="P1765">
        <f>IF(AND(A1753=A1765,ISNUMBER(O1753)),O1753,"")</f>
        <v/>
      </c>
      <c r="Q1765" t="n">
        <v>20125</v>
      </c>
      <c r="R1765" t="n">
        <v>4.22723210979008</v>
      </c>
      <c r="S1765">
        <f>IF(AND(A1753=A1765,ISNUMBER(R1753)),R1753,"")</f>
        <v/>
      </c>
    </row>
    <row r="1766">
      <c r="A1766" t="inlineStr">
        <is>
          <t>충남</t>
        </is>
      </c>
      <c r="B1766" t="inlineStr">
        <is>
          <t>2020-10</t>
        </is>
      </c>
      <c r="C1766" t="inlineStr">
        <is>
          <t>분석</t>
        </is>
      </c>
      <c r="D1766" t="n">
        <v>2120347</v>
      </c>
      <c r="E1766">
        <f>IF(AND(A1753=A1766,ISNUMBER(D1765),ISNUMBER(D1753),D1765&gt;0,D1753&gt;0),100*(LN(D1765)-LN(D1753)),"")</f>
        <v/>
      </c>
      <c r="F1766" t="n">
        <v>978784</v>
      </c>
      <c r="G1766">
        <f>IF(AND(A1753=A1766,ISNUMBER(F1765),ISNUMBER(F1753),F1765&gt;0,F1753&gt;0),100*(LN(F1765)-LN(F1753)),"")</f>
        <v/>
      </c>
      <c r="H1766" t="n">
        <v>24.16307330828397</v>
      </c>
      <c r="I1766">
        <f>IF(AND(A1753=A1766,ISNUMBER(H1765),ISNUMBER(H1753)),H1765-H1753,"")</f>
        <v/>
      </c>
      <c r="J1766" t="n">
        <v>274</v>
      </c>
      <c r="K1766">
        <f>IF(AND(A1765=A1766,ISNUMBER(J1765),ISNUMBER(D1765)),1000*J1765/D1765,"")</f>
        <v/>
      </c>
      <c r="L1766" t="n">
        <v>64.7</v>
      </c>
      <c r="M1766">
        <f>IF(AND(A1753=A1766,ISNUMBER(L1765),ISNUMBER(L1753)),L1765-L1753,"")</f>
        <v/>
      </c>
      <c r="N1766" t="n">
        <v>54857</v>
      </c>
      <c r="O1766" t="n">
        <v>-2.28693639132711</v>
      </c>
      <c r="P1766">
        <f>IF(AND(A1754=A1766,ISNUMBER(O1754)),O1754,"")</f>
        <v/>
      </c>
      <c r="Q1766" t="n">
        <v>20125</v>
      </c>
      <c r="R1766" t="n">
        <v>4.22723210979008</v>
      </c>
      <c r="S1766">
        <f>IF(AND(A1754=A1766,ISNUMBER(R1754)),R1754,"")</f>
        <v/>
      </c>
    </row>
    <row r="1767">
      <c r="A1767" t="inlineStr">
        <is>
          <t>충남</t>
        </is>
      </c>
      <c r="B1767" t="inlineStr">
        <is>
          <t>2020-11</t>
        </is>
      </c>
      <c r="C1767" t="inlineStr">
        <is>
          <t>분석</t>
        </is>
      </c>
      <c r="D1767" t="n">
        <v>2120607</v>
      </c>
      <c r="E1767">
        <f>IF(AND(A1754=A1767,ISNUMBER(D1766),ISNUMBER(D1754),D1766&gt;0,D1754&gt;0),100*(LN(D1766)-LN(D1754)),"")</f>
        <v/>
      </c>
      <c r="F1767" t="n">
        <v>980711</v>
      </c>
      <c r="G1767">
        <f>IF(AND(A1754=A1767,ISNUMBER(F1766),ISNUMBER(F1754),F1766&gt;0,F1754&gt;0),100*(LN(F1766)-LN(F1754)),"")</f>
        <v/>
      </c>
      <c r="H1767" t="n">
        <v>24.13582526135206</v>
      </c>
      <c r="I1767">
        <f>IF(AND(A1754=A1767,ISNUMBER(H1766),ISNUMBER(H1754)),H1766-H1754,"")</f>
        <v/>
      </c>
      <c r="J1767" t="n">
        <v>650</v>
      </c>
      <c r="K1767">
        <f>IF(AND(A1766=A1767,ISNUMBER(J1766),ISNUMBER(D1766)),1000*J1766/D1766,"")</f>
        <v/>
      </c>
      <c r="L1767" t="n">
        <v>63.2</v>
      </c>
      <c r="M1767">
        <f>IF(AND(A1754=A1767,ISNUMBER(L1766),ISNUMBER(L1754)),L1766-L1754,"")</f>
        <v/>
      </c>
      <c r="N1767" t="n">
        <v>54857</v>
      </c>
      <c r="O1767" t="n">
        <v>-2.28693639132711</v>
      </c>
      <c r="P1767">
        <f>IF(AND(A1755=A1767,ISNUMBER(O1755)),O1755,"")</f>
        <v/>
      </c>
      <c r="Q1767" t="n">
        <v>20125</v>
      </c>
      <c r="R1767" t="n">
        <v>4.22723210979008</v>
      </c>
      <c r="S1767">
        <f>IF(AND(A1755=A1767,ISNUMBER(R1755)),R1755,"")</f>
        <v/>
      </c>
    </row>
    <row r="1768">
      <c r="A1768" t="inlineStr">
        <is>
          <t>충남</t>
        </is>
      </c>
      <c r="B1768" t="inlineStr">
        <is>
          <t>2020-12</t>
        </is>
      </c>
      <c r="C1768" t="inlineStr">
        <is>
          <t>분석</t>
        </is>
      </c>
      <c r="D1768" t="n">
        <v>2121029</v>
      </c>
      <c r="E1768">
        <f>IF(AND(A1755=A1768,ISNUMBER(D1767),ISNUMBER(D1755),D1767&gt;0,D1755&gt;0),100*(LN(D1767)-LN(D1755)),"")</f>
        <v/>
      </c>
      <c r="F1768" t="n">
        <v>983153</v>
      </c>
      <c r="G1768">
        <f>IF(AND(A1755=A1768,ISNUMBER(F1767),ISNUMBER(F1755),F1767&gt;0,F1755&gt;0),100*(LN(F1767)-LN(F1755)),"")</f>
        <v/>
      </c>
      <c r="H1768" t="n">
        <v>24.12970308279613</v>
      </c>
      <c r="I1768">
        <f>IF(AND(A1755=A1768,ISNUMBER(H1767),ISNUMBER(H1755)),H1767-H1755,"")</f>
        <v/>
      </c>
      <c r="J1768" t="n">
        <v>929</v>
      </c>
      <c r="K1768">
        <f>IF(AND(A1767=A1768,ISNUMBER(J1767),ISNUMBER(D1767)),1000*J1767/D1767,"")</f>
        <v/>
      </c>
      <c r="L1768" t="n">
        <v>60</v>
      </c>
      <c r="M1768">
        <f>IF(AND(A1755=A1768,ISNUMBER(L1767),ISNUMBER(L1755)),L1767-L1755,"")</f>
        <v/>
      </c>
      <c r="N1768" t="n">
        <v>56448</v>
      </c>
      <c r="O1768" t="n">
        <v>2.859006102196915</v>
      </c>
      <c r="P1768">
        <f>IF(AND(A1756=A1768,ISNUMBER(O1756)),O1756,"")</f>
        <v/>
      </c>
      <c r="Q1768" t="n">
        <v>21308</v>
      </c>
      <c r="R1768" t="n">
        <v>5.711976575012656</v>
      </c>
      <c r="S1768">
        <f>IF(AND(A1756=A1768,ISNUMBER(R1756)),R1756,"")</f>
        <v/>
      </c>
    </row>
    <row r="1769">
      <c r="A1769" t="inlineStr">
        <is>
          <t>충남</t>
        </is>
      </c>
      <c r="B1769" t="inlineStr">
        <is>
          <t>2021-01</t>
        </is>
      </c>
      <c r="C1769" t="inlineStr">
        <is>
          <t>분석</t>
        </is>
      </c>
      <c r="D1769" t="n">
        <v>2119837</v>
      </c>
      <c r="E1769">
        <f>IF(AND(A1756=A1769,ISNUMBER(D1768),ISNUMBER(D1756),D1768&gt;0,D1756&gt;0),100*(LN(D1768)-LN(D1756)),"")</f>
        <v/>
      </c>
      <c r="F1769" t="n">
        <v>984768</v>
      </c>
      <c r="G1769">
        <f>IF(AND(A1756=A1769,ISNUMBER(F1768),ISNUMBER(F1756),F1768&gt;0,F1756&gt;0),100*(LN(F1768)-LN(F1756)),"")</f>
        <v/>
      </c>
      <c r="H1769" t="n">
        <v>24.05142470859788</v>
      </c>
      <c r="I1769">
        <f>IF(AND(A1756=A1769,ISNUMBER(H1768),ISNUMBER(H1756)),H1768-H1756,"")</f>
        <v/>
      </c>
      <c r="J1769" t="n">
        <v>-729</v>
      </c>
      <c r="K1769">
        <f>IF(AND(A1768=A1769,ISNUMBER(J1768),ISNUMBER(D1768)),1000*J1768/D1768,"")</f>
        <v/>
      </c>
      <c r="L1769" t="n">
        <v>56.7</v>
      </c>
      <c r="M1769">
        <f>IF(AND(A1756=A1769,ISNUMBER(L1768),ISNUMBER(L1756)),L1768-L1756,"")</f>
        <v/>
      </c>
      <c r="N1769" t="n">
        <v>56448</v>
      </c>
      <c r="O1769" t="n">
        <v>2.859006102196915</v>
      </c>
      <c r="P1769">
        <f>IF(AND(A1757=A1769,ISNUMBER(O1757)),O1757,"")</f>
        <v/>
      </c>
      <c r="Q1769" t="n">
        <v>21308</v>
      </c>
      <c r="R1769" t="n">
        <v>5.711976575012656</v>
      </c>
      <c r="S1769">
        <f>IF(AND(A1757=A1769,ISNUMBER(R1757)),R1757,"")</f>
        <v/>
      </c>
    </row>
    <row r="1770">
      <c r="A1770" t="inlineStr">
        <is>
          <t>충남</t>
        </is>
      </c>
      <c r="B1770" t="inlineStr">
        <is>
          <t>2021-02</t>
        </is>
      </c>
      <c r="C1770" t="inlineStr">
        <is>
          <t>분석</t>
        </is>
      </c>
      <c r="D1770" t="n">
        <v>2119542</v>
      </c>
      <c r="E1770">
        <f>IF(AND(A1757=A1770,ISNUMBER(D1769),ISNUMBER(D1757),D1769&gt;0,D1757&gt;0),100*(LN(D1769)-LN(D1757)),"")</f>
        <v/>
      </c>
      <c r="F1770" t="n">
        <v>987100</v>
      </c>
      <c r="G1770">
        <f>IF(AND(A1757=A1770,ISNUMBER(F1769),ISNUMBER(F1757),F1769&gt;0,F1757&gt;0),100*(LN(F1769)-LN(F1757)),"")</f>
        <v/>
      </c>
      <c r="H1770" t="n">
        <v>23.93097187977403</v>
      </c>
      <c r="I1770">
        <f>IF(AND(A1757=A1770,ISNUMBER(H1769),ISNUMBER(H1757)),H1769-H1757,"")</f>
        <v/>
      </c>
      <c r="J1770" t="n">
        <v>-147</v>
      </c>
      <c r="K1770">
        <f>IF(AND(A1769=A1770,ISNUMBER(J1769),ISNUMBER(D1769)),1000*J1769/D1769,"")</f>
        <v/>
      </c>
      <c r="L1770" t="n">
        <v>58.7</v>
      </c>
      <c r="M1770">
        <f>IF(AND(A1757=A1770,ISNUMBER(L1769),ISNUMBER(L1757)),L1769-L1757,"")</f>
        <v/>
      </c>
      <c r="N1770" t="n">
        <v>56448</v>
      </c>
      <c r="O1770" t="n">
        <v>2.859006102196915</v>
      </c>
      <c r="P1770">
        <f>IF(AND(A1758=A1770,ISNUMBER(O1758)),O1758,"")</f>
        <v/>
      </c>
      <c r="Q1770" t="n">
        <v>21308</v>
      </c>
      <c r="R1770" t="n">
        <v>5.711976575012656</v>
      </c>
      <c r="S1770">
        <f>IF(AND(A1758=A1770,ISNUMBER(R1758)),R1758,"")</f>
        <v/>
      </c>
    </row>
    <row r="1771">
      <c r="A1771" t="inlineStr">
        <is>
          <t>충남</t>
        </is>
      </c>
      <c r="B1771" t="inlineStr">
        <is>
          <t>2021-03</t>
        </is>
      </c>
      <c r="C1771" t="inlineStr">
        <is>
          <t>분석</t>
        </is>
      </c>
      <c r="D1771" t="n">
        <v>2115823</v>
      </c>
      <c r="E1771">
        <f>IF(AND(A1758=A1771,ISNUMBER(D1770),ISNUMBER(D1758),D1770&gt;0,D1758&gt;0),100*(LN(D1770)-LN(D1758)),"")</f>
        <v/>
      </c>
      <c r="F1771" t="n">
        <v>985844</v>
      </c>
      <c r="G1771">
        <f>IF(AND(A1758=A1771,ISNUMBER(F1770),ISNUMBER(F1758),F1770&gt;0,F1758&gt;0),100*(LN(F1770)-LN(F1758)),"")</f>
        <v/>
      </c>
      <c r="H1771" t="n">
        <v>23.9066783941757</v>
      </c>
      <c r="I1771">
        <f>IF(AND(A1758=A1771,ISNUMBER(H1770),ISNUMBER(H1758)),H1770-H1758,"")</f>
        <v/>
      </c>
      <c r="J1771" t="n">
        <v>1190</v>
      </c>
      <c r="K1771">
        <f>IF(AND(A1770=A1771,ISNUMBER(J1770),ISNUMBER(D1770)),1000*J1770/D1770,"")</f>
        <v/>
      </c>
      <c r="L1771" t="n">
        <v>61.6</v>
      </c>
      <c r="M1771">
        <f>IF(AND(A1758=A1771,ISNUMBER(L1770),ISNUMBER(L1758)),L1770-L1758,"")</f>
        <v/>
      </c>
      <c r="N1771" t="n">
        <v>56448</v>
      </c>
      <c r="O1771" t="n">
        <v>2.859006102196915</v>
      </c>
      <c r="P1771">
        <f>IF(AND(A1759=A1771,ISNUMBER(O1759)),O1759,"")</f>
        <v/>
      </c>
      <c r="Q1771" t="n">
        <v>21308</v>
      </c>
      <c r="R1771" t="n">
        <v>5.711976575012656</v>
      </c>
      <c r="S1771">
        <f>IF(AND(A1759=A1771,ISNUMBER(R1759)),R1759,"")</f>
        <v/>
      </c>
    </row>
    <row r="1772">
      <c r="A1772" t="inlineStr">
        <is>
          <t>충남</t>
        </is>
      </c>
      <c r="B1772" t="inlineStr">
        <is>
          <t>2021-04</t>
        </is>
      </c>
      <c r="C1772" t="inlineStr">
        <is>
          <t>분석</t>
        </is>
      </c>
      <c r="D1772" t="n">
        <v>2116452</v>
      </c>
      <c r="E1772">
        <f>IF(AND(A1759=A1772,ISNUMBER(D1771),ISNUMBER(D1759),D1771&gt;0,D1759&gt;0),100*(LN(D1771)-LN(D1759)),"")</f>
        <v/>
      </c>
      <c r="F1772" t="n">
        <v>987866</v>
      </c>
      <c r="G1772">
        <f>IF(AND(A1759=A1772,ISNUMBER(F1771),ISNUMBER(F1759),F1771&gt;0,F1759&gt;0),100*(LN(F1771)-LN(F1759)),"")</f>
        <v/>
      </c>
      <c r="H1772" t="n">
        <v>23.86035686138878</v>
      </c>
      <c r="I1772">
        <f>IF(AND(A1759=A1772,ISNUMBER(H1771),ISNUMBER(H1759)),H1771-H1759,"")</f>
        <v/>
      </c>
      <c r="J1772" t="n">
        <v>1180</v>
      </c>
      <c r="K1772">
        <f>IF(AND(A1771=A1772,ISNUMBER(J1771),ISNUMBER(D1771)),1000*J1771/D1771,"")</f>
        <v/>
      </c>
      <c r="L1772" t="n">
        <v>63.6</v>
      </c>
      <c r="M1772">
        <f>IF(AND(A1759=A1772,ISNUMBER(L1771),ISNUMBER(L1759)),L1771-L1759,"")</f>
        <v/>
      </c>
      <c r="N1772" t="n">
        <v>56448</v>
      </c>
      <c r="O1772" t="n">
        <v>2.859006102196915</v>
      </c>
      <c r="P1772">
        <f>IF(AND(A1760=A1772,ISNUMBER(O1760)),O1760,"")</f>
        <v/>
      </c>
      <c r="Q1772" t="n">
        <v>21308</v>
      </c>
      <c r="R1772" t="n">
        <v>5.711976575012656</v>
      </c>
      <c r="S1772">
        <f>IF(AND(A1760=A1772,ISNUMBER(R1760)),R1760,"")</f>
        <v/>
      </c>
    </row>
    <row r="1773">
      <c r="A1773" t="inlineStr">
        <is>
          <t>충남</t>
        </is>
      </c>
      <c r="B1773" t="inlineStr">
        <is>
          <t>2021-05</t>
        </is>
      </c>
      <c r="C1773" t="inlineStr">
        <is>
          <t>분석</t>
        </is>
      </c>
      <c r="D1773" t="n">
        <v>2117260</v>
      </c>
      <c r="E1773">
        <f>IF(AND(A1760=A1773,ISNUMBER(D1772),ISNUMBER(D1760),D1772&gt;0,D1760&gt;0),100*(LN(D1772)-LN(D1760)),"")</f>
        <v/>
      </c>
      <c r="F1773" t="n">
        <v>989963</v>
      </c>
      <c r="G1773">
        <f>IF(AND(A1760=A1773,ISNUMBER(F1772),ISNUMBER(F1760),F1772&gt;0,F1760&gt;0),100*(LN(F1772)-LN(F1760)),"")</f>
        <v/>
      </c>
      <c r="H1773" t="n">
        <v>23.81903970225669</v>
      </c>
      <c r="I1773">
        <f>IF(AND(A1760=A1773,ISNUMBER(H1772),ISNUMBER(H1760)),H1772-H1760,"")</f>
        <v/>
      </c>
      <c r="J1773" t="n">
        <v>1253</v>
      </c>
      <c r="K1773">
        <f>IF(AND(A1772=A1773,ISNUMBER(J1772),ISNUMBER(D1772)),1000*J1772/D1772,"")</f>
        <v/>
      </c>
      <c r="L1773" t="n">
        <v>64.7</v>
      </c>
      <c r="M1773">
        <f>IF(AND(A1760=A1773,ISNUMBER(L1772),ISNUMBER(L1760)),L1772-L1760,"")</f>
        <v/>
      </c>
      <c r="N1773" t="n">
        <v>56448</v>
      </c>
      <c r="O1773" t="n">
        <v>2.859006102196915</v>
      </c>
      <c r="P1773">
        <f>IF(AND(A1761=A1773,ISNUMBER(O1761)),O1761,"")</f>
        <v/>
      </c>
      <c r="Q1773" t="n">
        <v>21308</v>
      </c>
      <c r="R1773" t="n">
        <v>5.711976575012656</v>
      </c>
      <c r="S1773">
        <f>IF(AND(A1761=A1773,ISNUMBER(R1761)),R1761,"")</f>
        <v/>
      </c>
    </row>
    <row r="1774">
      <c r="A1774" t="inlineStr">
        <is>
          <t>충남</t>
        </is>
      </c>
      <c r="B1774" t="inlineStr">
        <is>
          <t>2021-06</t>
        </is>
      </c>
      <c r="C1774" t="inlineStr">
        <is>
          <t>분석</t>
        </is>
      </c>
      <c r="D1774" t="n">
        <v>2117400</v>
      </c>
      <c r="E1774">
        <f>IF(AND(A1761=A1774,ISNUMBER(D1773),ISNUMBER(D1761),D1773&gt;0,D1761&gt;0),100*(LN(D1773)-LN(D1761)),"")</f>
        <v/>
      </c>
      <c r="F1774" t="n">
        <v>991636</v>
      </c>
      <c r="G1774">
        <f>IF(AND(A1761=A1774,ISNUMBER(F1773),ISNUMBER(F1761),F1773&gt;0,F1761&gt;0),100*(LN(F1773)-LN(F1761)),"")</f>
        <v/>
      </c>
      <c r="H1774" t="n">
        <v>23.7765183715878</v>
      </c>
      <c r="I1774">
        <f>IF(AND(A1761=A1774,ISNUMBER(H1773),ISNUMBER(H1761)),H1773-H1761,"")</f>
        <v/>
      </c>
      <c r="J1774" t="n">
        <v>956</v>
      </c>
      <c r="K1774">
        <f>IF(AND(A1773=A1774,ISNUMBER(J1773),ISNUMBER(D1773)),1000*J1773/D1773,"")</f>
        <v/>
      </c>
      <c r="L1774" t="n">
        <v>64.7</v>
      </c>
      <c r="M1774">
        <f>IF(AND(A1761=A1774,ISNUMBER(L1773),ISNUMBER(L1761)),L1773-L1761,"")</f>
        <v/>
      </c>
      <c r="N1774" t="n">
        <v>56448</v>
      </c>
      <c r="O1774" t="n">
        <v>2.859006102196915</v>
      </c>
      <c r="P1774">
        <f>IF(AND(A1762=A1774,ISNUMBER(O1762)),O1762,"")</f>
        <v/>
      </c>
      <c r="Q1774" t="n">
        <v>21308</v>
      </c>
      <c r="R1774" t="n">
        <v>5.711976575012656</v>
      </c>
      <c r="S1774">
        <f>IF(AND(A1762=A1774,ISNUMBER(R1762)),R1762,"")</f>
        <v/>
      </c>
    </row>
    <row r="1775">
      <c r="A1775" t="inlineStr">
        <is>
          <t>충남</t>
        </is>
      </c>
      <c r="B1775" t="inlineStr">
        <is>
          <t>2021-07</t>
        </is>
      </c>
      <c r="C1775" t="inlineStr">
        <is>
          <t>분석</t>
        </is>
      </c>
      <c r="D1775" t="n">
        <v>2118205</v>
      </c>
      <c r="E1775">
        <f>IF(AND(A1762=A1775,ISNUMBER(D1774),ISNUMBER(D1762),D1774&gt;0,D1762&gt;0),100*(LN(D1774)-LN(D1762)),"")</f>
        <v/>
      </c>
      <c r="F1775" t="n">
        <v>993794</v>
      </c>
      <c r="G1775">
        <f>IF(AND(A1762=A1775,ISNUMBER(F1774),ISNUMBER(F1762),F1774&gt;0,F1762&gt;0),100*(LN(F1774)-LN(F1762)),"")</f>
        <v/>
      </c>
      <c r="H1775" t="n">
        <v>23.72400216220809</v>
      </c>
      <c r="I1775">
        <f>IF(AND(A1762=A1775,ISNUMBER(H1774),ISNUMBER(H1762)),H1774-H1762,"")</f>
        <v/>
      </c>
      <c r="J1775" t="n">
        <v>1034</v>
      </c>
      <c r="K1775">
        <f>IF(AND(A1774=A1775,ISNUMBER(J1774),ISNUMBER(D1774)),1000*J1774/D1774,"")</f>
        <v/>
      </c>
      <c r="L1775" t="n">
        <v>65</v>
      </c>
      <c r="M1775">
        <f>IF(AND(A1762=A1775,ISNUMBER(L1774),ISNUMBER(L1762)),L1774-L1762,"")</f>
        <v/>
      </c>
      <c r="N1775" t="n">
        <v>56448</v>
      </c>
      <c r="O1775" t="n">
        <v>2.859006102196915</v>
      </c>
      <c r="P1775">
        <f>IF(AND(A1763=A1775,ISNUMBER(O1763)),O1763,"")</f>
        <v/>
      </c>
      <c r="Q1775" t="n">
        <v>21308</v>
      </c>
      <c r="R1775" t="n">
        <v>5.711976575012656</v>
      </c>
      <c r="S1775">
        <f>IF(AND(A1763=A1775,ISNUMBER(R1763)),R1763,"")</f>
        <v/>
      </c>
    </row>
    <row r="1776">
      <c r="A1776" t="inlineStr">
        <is>
          <t>충남</t>
        </is>
      </c>
      <c r="B1776" t="inlineStr">
        <is>
          <t>2021-08</t>
        </is>
      </c>
      <c r="C1776" t="inlineStr">
        <is>
          <t>분석</t>
        </is>
      </c>
      <c r="D1776" t="n">
        <v>2118183</v>
      </c>
      <c r="E1776">
        <f>IF(AND(A1763=A1776,ISNUMBER(D1775),ISNUMBER(D1763),D1775&gt;0,D1763&gt;0),100*(LN(D1775)-LN(D1763)),"")</f>
        <v/>
      </c>
      <c r="F1776" t="n">
        <v>995603</v>
      </c>
      <c r="G1776">
        <f>IF(AND(A1763=A1776,ISNUMBER(F1775),ISNUMBER(F1763),F1775&gt;0,F1763&gt;0),100*(LN(F1775)-LN(F1763)),"")</f>
        <v/>
      </c>
      <c r="H1776" t="n">
        <v>23.67142026916466</v>
      </c>
      <c r="I1776">
        <f>IF(AND(A1763=A1776,ISNUMBER(H1775),ISNUMBER(H1763)),H1775-H1763,"")</f>
        <v/>
      </c>
      <c r="J1776" t="n">
        <v>289</v>
      </c>
      <c r="K1776">
        <f>IF(AND(A1775=A1776,ISNUMBER(J1775),ISNUMBER(D1775)),1000*J1775/D1775,"")</f>
        <v/>
      </c>
      <c r="L1776" t="n">
        <v>64.90000000000001</v>
      </c>
      <c r="M1776">
        <f>IF(AND(A1763=A1776,ISNUMBER(L1775),ISNUMBER(L1763)),L1775-L1763,"")</f>
        <v/>
      </c>
      <c r="N1776" t="n">
        <v>56448</v>
      </c>
      <c r="O1776" t="n">
        <v>2.859006102196915</v>
      </c>
      <c r="P1776">
        <f>IF(AND(A1764=A1776,ISNUMBER(O1764)),O1764,"")</f>
        <v/>
      </c>
      <c r="Q1776" t="n">
        <v>21308</v>
      </c>
      <c r="R1776" t="n">
        <v>5.711976575012656</v>
      </c>
      <c r="S1776">
        <f>IF(AND(A1764=A1776,ISNUMBER(R1764)),R1764,"")</f>
        <v/>
      </c>
    </row>
    <row r="1777">
      <c r="A1777" t="inlineStr">
        <is>
          <t>충남</t>
        </is>
      </c>
      <c r="B1777" t="inlineStr">
        <is>
          <t>2021-09</t>
        </is>
      </c>
      <c r="C1777" t="inlineStr">
        <is>
          <t>분석</t>
        </is>
      </c>
      <c r="D1777" t="n">
        <v>2118098</v>
      </c>
      <c r="E1777">
        <f>IF(AND(A1764=A1777,ISNUMBER(D1776),ISNUMBER(D1764),D1776&gt;0,D1764&gt;0),100*(LN(D1776)-LN(D1764)),"")</f>
        <v/>
      </c>
      <c r="F1777" t="n">
        <v>997516</v>
      </c>
      <c r="G1777">
        <f>IF(AND(A1764=A1777,ISNUMBER(F1776),ISNUMBER(F1764),F1776&gt;0,F1764&gt;0),100*(LN(F1776)-LN(F1764)),"")</f>
        <v/>
      </c>
      <c r="H1777" t="n">
        <v>23.6086809958746</v>
      </c>
      <c r="I1777">
        <f>IF(AND(A1764=A1777,ISNUMBER(H1776),ISNUMBER(H1764)),H1776-H1764,"")</f>
        <v/>
      </c>
      <c r="J1777" t="n">
        <v>131</v>
      </c>
      <c r="K1777">
        <f>IF(AND(A1776=A1777,ISNUMBER(J1776),ISNUMBER(D1776)),1000*J1776/D1776,"")</f>
        <v/>
      </c>
      <c r="L1777" t="n">
        <v>65.2</v>
      </c>
      <c r="M1777">
        <f>IF(AND(A1764=A1777,ISNUMBER(L1776),ISNUMBER(L1764)),L1776-L1764,"")</f>
        <v/>
      </c>
      <c r="N1777" t="n">
        <v>56448</v>
      </c>
      <c r="O1777" t="n">
        <v>2.859006102196915</v>
      </c>
      <c r="P1777">
        <f>IF(AND(A1765=A1777,ISNUMBER(O1765)),O1765,"")</f>
        <v/>
      </c>
      <c r="Q1777" t="n">
        <v>21308</v>
      </c>
      <c r="R1777" t="n">
        <v>5.711976575012656</v>
      </c>
      <c r="S1777">
        <f>IF(AND(A1765=A1777,ISNUMBER(R1765)),R1765,"")</f>
        <v/>
      </c>
    </row>
    <row r="1778">
      <c r="A1778" t="inlineStr">
        <is>
          <t>충남</t>
        </is>
      </c>
      <c r="B1778" t="inlineStr">
        <is>
          <t>2021-10</t>
        </is>
      </c>
      <c r="C1778" t="inlineStr">
        <is>
          <t>분석</t>
        </is>
      </c>
      <c r="D1778" t="n">
        <v>2118977</v>
      </c>
      <c r="E1778">
        <f>IF(AND(A1765=A1778,ISNUMBER(D1777),ISNUMBER(D1765),D1777&gt;0,D1765&gt;0),100*(LN(D1777)-LN(D1765)),"")</f>
        <v/>
      </c>
      <c r="F1778" t="n">
        <v>999286</v>
      </c>
      <c r="G1778">
        <f>IF(AND(A1765=A1778,ISNUMBER(F1777),ISNUMBER(F1765),F1777&gt;0,F1765&gt;0),100*(LN(F1777)-LN(F1765)),"")</f>
        <v/>
      </c>
      <c r="H1778" t="n">
        <v>23.57297884781194</v>
      </c>
      <c r="I1778">
        <f>IF(AND(A1765=A1778,ISNUMBER(H1777),ISNUMBER(H1765)),H1777-H1765,"")</f>
        <v/>
      </c>
      <c r="J1778" t="n">
        <v>1386</v>
      </c>
      <c r="K1778">
        <f>IF(AND(A1777=A1778,ISNUMBER(J1777),ISNUMBER(D1777)),1000*J1777/D1777,"")</f>
        <v/>
      </c>
      <c r="L1778" t="n">
        <v>65.40000000000001</v>
      </c>
      <c r="M1778">
        <f>IF(AND(A1765=A1778,ISNUMBER(L1777),ISNUMBER(L1765)),L1777-L1765,"")</f>
        <v/>
      </c>
      <c r="N1778" t="n">
        <v>56448</v>
      </c>
      <c r="O1778" t="n">
        <v>2.859006102196915</v>
      </c>
      <c r="P1778">
        <f>IF(AND(A1766=A1778,ISNUMBER(O1766)),O1766,"")</f>
        <v/>
      </c>
      <c r="Q1778" t="n">
        <v>21308</v>
      </c>
      <c r="R1778" t="n">
        <v>5.711976575012656</v>
      </c>
      <c r="S1778">
        <f>IF(AND(A1766=A1778,ISNUMBER(R1766)),R1766,"")</f>
        <v/>
      </c>
    </row>
    <row r="1779">
      <c r="A1779" t="inlineStr">
        <is>
          <t>충남</t>
        </is>
      </c>
      <c r="B1779" t="inlineStr">
        <is>
          <t>2021-11</t>
        </is>
      </c>
      <c r="C1779" t="inlineStr">
        <is>
          <t>분석</t>
        </is>
      </c>
      <c r="D1779" t="n">
        <v>2119529</v>
      </c>
      <c r="E1779">
        <f>IF(AND(A1766=A1779,ISNUMBER(D1778),ISNUMBER(D1766),D1778&gt;0,D1766&gt;0),100*(LN(D1778)-LN(D1766)),"")</f>
        <v/>
      </c>
      <c r="F1779" t="n">
        <v>1000660</v>
      </c>
      <c r="G1779">
        <f>IF(AND(A1766=A1779,ISNUMBER(F1778),ISNUMBER(F1766),F1778&gt;0,F1766&gt;0),100*(LN(F1778)-LN(F1766)),"")</f>
        <v/>
      </c>
      <c r="H1779" t="n">
        <v>23.53933350286785</v>
      </c>
      <c r="I1779">
        <f>IF(AND(A1766=A1779,ISNUMBER(H1778),ISNUMBER(H1766)),H1778-H1766,"")</f>
        <v/>
      </c>
      <c r="J1779" t="n">
        <v>1374</v>
      </c>
      <c r="K1779">
        <f>IF(AND(A1778=A1779,ISNUMBER(J1778),ISNUMBER(D1778)),1000*J1778/D1778,"")</f>
        <v/>
      </c>
      <c r="L1779" t="n">
        <v>64.3</v>
      </c>
      <c r="M1779">
        <f>IF(AND(A1766=A1779,ISNUMBER(L1778),ISNUMBER(L1766)),L1778-L1766,"")</f>
        <v/>
      </c>
      <c r="N1779" t="n">
        <v>56448</v>
      </c>
      <c r="O1779" t="n">
        <v>2.859006102196915</v>
      </c>
      <c r="P1779">
        <f>IF(AND(A1767=A1779,ISNUMBER(O1767)),O1767,"")</f>
        <v/>
      </c>
      <c r="Q1779" t="n">
        <v>21308</v>
      </c>
      <c r="R1779" t="n">
        <v>5.711976575012656</v>
      </c>
      <c r="S1779">
        <f>IF(AND(A1767=A1779,ISNUMBER(R1767)),R1767,"")</f>
        <v/>
      </c>
    </row>
    <row r="1780">
      <c r="A1780" t="inlineStr">
        <is>
          <t>충남</t>
        </is>
      </c>
      <c r="B1780" t="inlineStr">
        <is>
          <t>2021-12</t>
        </is>
      </c>
      <c r="C1780" t="inlineStr">
        <is>
          <t>분석</t>
        </is>
      </c>
      <c r="D1780" t="n">
        <v>2119257</v>
      </c>
      <c r="E1780">
        <f>IF(AND(A1767=A1780,ISNUMBER(D1779),ISNUMBER(D1767),D1779&gt;0,D1767&gt;0),100*(LN(D1779)-LN(D1767)),"")</f>
        <v/>
      </c>
      <c r="F1780" t="n">
        <v>1001915</v>
      </c>
      <c r="G1780">
        <f>IF(AND(A1767=A1780,ISNUMBER(F1779),ISNUMBER(F1767),F1779&gt;0,F1767&gt;0),100*(LN(F1779)-LN(F1767)),"")</f>
        <v/>
      </c>
      <c r="H1780" t="n">
        <v>23.49228998653773</v>
      </c>
      <c r="I1780">
        <f>IF(AND(A1767=A1780,ISNUMBER(H1779),ISNUMBER(H1767)),H1779-H1767,"")</f>
        <v/>
      </c>
      <c r="J1780" t="n">
        <v>605</v>
      </c>
      <c r="K1780">
        <f>IF(AND(A1779=A1780,ISNUMBER(J1779),ISNUMBER(D1779)),1000*J1779/D1779,"")</f>
        <v/>
      </c>
      <c r="L1780" t="n">
        <v>61.6</v>
      </c>
      <c r="M1780">
        <f>IF(AND(A1767=A1780,ISNUMBER(L1779),ISNUMBER(L1767)),L1779-L1767,"")</f>
        <v/>
      </c>
      <c r="N1780" t="n">
        <v>62474</v>
      </c>
      <c r="O1780" t="n">
        <v>10.14306098060249</v>
      </c>
      <c r="P1780">
        <f>IF(AND(A1768=A1780,ISNUMBER(O1768)),O1768,"")</f>
        <v/>
      </c>
      <c r="Q1780" t="n">
        <v>22047</v>
      </c>
      <c r="R1780" t="n">
        <v>3.409394916009134</v>
      </c>
      <c r="S1780">
        <f>IF(AND(A1768=A1780,ISNUMBER(R1768)),R1768,"")</f>
        <v/>
      </c>
    </row>
    <row r="1781">
      <c r="A1781" t="inlineStr">
        <is>
          <t>충남</t>
        </is>
      </c>
      <c r="B1781" t="inlineStr">
        <is>
          <t>2022-01</t>
        </is>
      </c>
      <c r="C1781" t="inlineStr">
        <is>
          <t>분석</t>
        </is>
      </c>
      <c r="D1781" t="n">
        <v>2118638</v>
      </c>
      <c r="E1781">
        <f>IF(AND(A1768=A1781,ISNUMBER(D1780),ISNUMBER(D1768),D1780&gt;0,D1768&gt;0),100*(LN(D1780)-LN(D1768)),"")</f>
        <v/>
      </c>
      <c r="F1781" t="n">
        <v>1003132</v>
      </c>
      <c r="G1781">
        <f>IF(AND(A1768=A1781,ISNUMBER(F1780),ISNUMBER(F1768),F1780&gt;0,F1768&gt;0),100*(LN(F1780)-LN(F1768)),"")</f>
        <v/>
      </c>
      <c r="H1781" t="n">
        <v>23.40343182742875</v>
      </c>
      <c r="I1781">
        <f>IF(AND(A1768=A1781,ISNUMBER(H1780),ISNUMBER(H1768)),H1780-H1768,"")</f>
        <v/>
      </c>
      <c r="J1781" t="n">
        <v>-118</v>
      </c>
      <c r="K1781">
        <f>IF(AND(A1780=A1781,ISNUMBER(J1780),ISNUMBER(D1780)),1000*J1780/D1780,"")</f>
        <v/>
      </c>
      <c r="L1781" t="n">
        <v>59.2</v>
      </c>
      <c r="M1781">
        <f>IF(AND(A1768=A1781,ISNUMBER(L1780),ISNUMBER(L1768)),L1780-L1768,"")</f>
        <v/>
      </c>
      <c r="N1781" t="n">
        <v>62474</v>
      </c>
      <c r="O1781" t="n">
        <v>10.14306098060249</v>
      </c>
      <c r="P1781">
        <f>IF(AND(A1769=A1781,ISNUMBER(O1769)),O1769,"")</f>
        <v/>
      </c>
      <c r="Q1781" t="n">
        <v>22047</v>
      </c>
      <c r="R1781" t="n">
        <v>3.409394916009134</v>
      </c>
      <c r="S1781">
        <f>IF(AND(A1769=A1781,ISNUMBER(R1769)),R1769,"")</f>
        <v/>
      </c>
    </row>
    <row r="1782">
      <c r="A1782" t="inlineStr">
        <is>
          <t>충남</t>
        </is>
      </c>
      <c r="B1782" t="inlineStr">
        <is>
          <t>2022-02</t>
        </is>
      </c>
      <c r="C1782" t="inlineStr">
        <is>
          <t>분석</t>
        </is>
      </c>
      <c r="D1782" t="n">
        <v>2118912</v>
      </c>
      <c r="E1782">
        <f>IF(AND(A1769=A1782,ISNUMBER(D1781),ISNUMBER(D1769),D1781&gt;0,D1769&gt;0),100*(LN(D1781)-LN(D1769)),"")</f>
        <v/>
      </c>
      <c r="F1782" t="n">
        <v>1005290</v>
      </c>
      <c r="G1782">
        <f>IF(AND(A1769=A1782,ISNUMBER(F1781),ISNUMBER(F1769),F1781&gt;0,F1769&gt;0),100*(LN(F1781)-LN(F1769)),"")</f>
        <v/>
      </c>
      <c r="H1782" t="n">
        <v>23.29096253171439</v>
      </c>
      <c r="I1782">
        <f>IF(AND(A1769=A1782,ISNUMBER(H1781),ISNUMBER(H1769)),H1781-H1769,"")</f>
        <v/>
      </c>
      <c r="J1782" t="n">
        <v>882</v>
      </c>
      <c r="K1782">
        <f>IF(AND(A1781=A1782,ISNUMBER(J1781),ISNUMBER(D1781)),1000*J1781/D1781,"")</f>
        <v/>
      </c>
      <c r="L1782" t="n">
        <v>59.4</v>
      </c>
      <c r="M1782">
        <f>IF(AND(A1769=A1782,ISNUMBER(L1781),ISNUMBER(L1769)),L1781-L1769,"")</f>
        <v/>
      </c>
      <c r="N1782" t="n">
        <v>62474</v>
      </c>
      <c r="O1782" t="n">
        <v>10.14306098060249</v>
      </c>
      <c r="P1782">
        <f>IF(AND(A1770=A1782,ISNUMBER(O1770)),O1770,"")</f>
        <v/>
      </c>
      <c r="Q1782" t="n">
        <v>22047</v>
      </c>
      <c r="R1782" t="n">
        <v>3.409394916009134</v>
      </c>
      <c r="S1782">
        <f>IF(AND(A1770=A1782,ISNUMBER(R1770)),R1770,"")</f>
        <v/>
      </c>
    </row>
    <row r="1783">
      <c r="A1783" t="inlineStr">
        <is>
          <t>충남</t>
        </is>
      </c>
      <c r="B1783" t="inlineStr">
        <is>
          <t>2022-03</t>
        </is>
      </c>
      <c r="C1783" t="inlineStr">
        <is>
          <t>분석</t>
        </is>
      </c>
      <c r="D1783" t="n">
        <v>2119099</v>
      </c>
      <c r="E1783">
        <f>IF(AND(A1770=A1783,ISNUMBER(D1782),ISNUMBER(D1770),D1782&gt;0,D1770&gt;0),100*(LN(D1782)-LN(D1770)),"")</f>
        <v/>
      </c>
      <c r="F1783" t="n">
        <v>1007776</v>
      </c>
      <c r="G1783">
        <f>IF(AND(A1770=A1783,ISNUMBER(F1782),ISNUMBER(F1770),F1782&gt;0,F1770&gt;0),100*(LN(F1782)-LN(F1770)),"")</f>
        <v/>
      </c>
      <c r="H1783" t="n">
        <v>23.24058479570799</v>
      </c>
      <c r="I1783">
        <f>IF(AND(A1770=A1783,ISNUMBER(H1782),ISNUMBER(H1770)),H1782-H1770,"")</f>
        <v/>
      </c>
      <c r="J1783" t="n">
        <v>1125</v>
      </c>
      <c r="K1783">
        <f>IF(AND(A1782=A1783,ISNUMBER(J1782),ISNUMBER(D1782)),1000*J1782/D1782,"")</f>
        <v/>
      </c>
      <c r="L1783" t="n">
        <v>62.9</v>
      </c>
      <c r="M1783">
        <f>IF(AND(A1770=A1783,ISNUMBER(L1782),ISNUMBER(L1770)),L1782-L1770,"")</f>
        <v/>
      </c>
      <c r="N1783" t="n">
        <v>62474</v>
      </c>
      <c r="O1783" t="n">
        <v>10.14306098060249</v>
      </c>
      <c r="P1783">
        <f>IF(AND(A1771=A1783,ISNUMBER(O1771)),O1771,"")</f>
        <v/>
      </c>
      <c r="Q1783" t="n">
        <v>22047</v>
      </c>
      <c r="R1783" t="n">
        <v>3.409394916009134</v>
      </c>
      <c r="S1783">
        <f>IF(AND(A1771=A1783,ISNUMBER(R1771)),R1771,"")</f>
        <v/>
      </c>
    </row>
    <row r="1784">
      <c r="A1784" t="inlineStr">
        <is>
          <t>충남</t>
        </is>
      </c>
      <c r="B1784" t="inlineStr">
        <is>
          <t>2022-04</t>
        </is>
      </c>
      <c r="C1784" t="inlineStr">
        <is>
          <t>분석</t>
        </is>
      </c>
      <c r="D1784" t="n">
        <v>2119296</v>
      </c>
      <c r="E1784">
        <f>IF(AND(A1771=A1784,ISNUMBER(D1783),ISNUMBER(D1771),D1783&gt;0,D1771&gt;0),100*(LN(D1783)-LN(D1771)),"")</f>
        <v/>
      </c>
      <c r="F1784" t="n">
        <v>1009254</v>
      </c>
      <c r="G1784">
        <f>IF(AND(A1771=A1784,ISNUMBER(F1783),ISNUMBER(F1771),F1783&gt;0,F1771&gt;0),100*(LN(F1783)-LN(F1771)),"")</f>
        <v/>
      </c>
      <c r="H1784" t="n">
        <v>23.2004873316422</v>
      </c>
      <c r="I1784">
        <f>IF(AND(A1771=A1784,ISNUMBER(H1783),ISNUMBER(H1771)),H1783-H1771,"")</f>
        <v/>
      </c>
      <c r="J1784" t="n">
        <v>1381</v>
      </c>
      <c r="K1784">
        <f>IF(AND(A1783=A1784,ISNUMBER(J1783),ISNUMBER(D1783)),1000*J1783/D1783,"")</f>
        <v/>
      </c>
      <c r="L1784" t="n">
        <v>64.09999999999999</v>
      </c>
      <c r="M1784">
        <f>IF(AND(A1771=A1784,ISNUMBER(L1783),ISNUMBER(L1771)),L1783-L1771,"")</f>
        <v/>
      </c>
      <c r="N1784" t="n">
        <v>62474</v>
      </c>
      <c r="O1784" t="n">
        <v>10.14306098060249</v>
      </c>
      <c r="P1784">
        <f>IF(AND(A1772=A1784,ISNUMBER(O1772)),O1772,"")</f>
        <v/>
      </c>
      <c r="Q1784" t="n">
        <v>22047</v>
      </c>
      <c r="R1784" t="n">
        <v>3.409394916009134</v>
      </c>
      <c r="S1784">
        <f>IF(AND(A1772=A1784,ISNUMBER(R1772)),R1772,"")</f>
        <v/>
      </c>
    </row>
    <row r="1785">
      <c r="A1785" t="inlineStr">
        <is>
          <t>충남</t>
        </is>
      </c>
      <c r="B1785" t="inlineStr">
        <is>
          <t>2022-05</t>
        </is>
      </c>
      <c r="C1785" t="inlineStr">
        <is>
          <t>분석</t>
        </is>
      </c>
      <c r="D1785" t="n">
        <v>2119661</v>
      </c>
      <c r="E1785">
        <f>IF(AND(A1772=A1785,ISNUMBER(D1784),ISNUMBER(D1772),D1784&gt;0,D1772&gt;0),100*(LN(D1784)-LN(D1772)),"")</f>
        <v/>
      </c>
      <c r="F1785" t="n">
        <v>1010866</v>
      </c>
      <c r="G1785">
        <f>IF(AND(A1772=A1785,ISNUMBER(F1784),ISNUMBER(F1772),F1784&gt;0,F1772&gt;0),100*(LN(F1784)-LN(F1772)),"")</f>
        <v/>
      </c>
      <c r="H1785" t="n">
        <v>23.15233426477158</v>
      </c>
      <c r="I1785">
        <f>IF(AND(A1772=A1785,ISNUMBER(H1784),ISNUMBER(H1772)),H1784-H1772,"")</f>
        <v/>
      </c>
      <c r="J1785" t="n">
        <v>1151</v>
      </c>
      <c r="K1785">
        <f>IF(AND(A1784=A1785,ISNUMBER(J1784),ISNUMBER(D1784)),1000*J1784/D1784,"")</f>
        <v/>
      </c>
      <c r="L1785" t="n">
        <v>65.5</v>
      </c>
      <c r="M1785">
        <f>IF(AND(A1772=A1785,ISNUMBER(L1784),ISNUMBER(L1772)),L1784-L1772,"")</f>
        <v/>
      </c>
      <c r="N1785" t="n">
        <v>62474</v>
      </c>
      <c r="O1785" t="n">
        <v>10.14306098060249</v>
      </c>
      <c r="P1785">
        <f>IF(AND(A1773=A1785,ISNUMBER(O1773)),O1773,"")</f>
        <v/>
      </c>
      <c r="Q1785" t="n">
        <v>22047</v>
      </c>
      <c r="R1785" t="n">
        <v>3.409394916009134</v>
      </c>
      <c r="S1785">
        <f>IF(AND(A1773=A1785,ISNUMBER(R1773)),R1773,"")</f>
        <v/>
      </c>
    </row>
    <row r="1786">
      <c r="A1786" t="inlineStr">
        <is>
          <t>충남</t>
        </is>
      </c>
      <c r="B1786" t="inlineStr">
        <is>
          <t>2022-06</t>
        </is>
      </c>
      <c r="C1786" t="inlineStr">
        <is>
          <t>분석</t>
        </is>
      </c>
      <c r="D1786" t="n">
        <v>2120201</v>
      </c>
      <c r="E1786">
        <f>IF(AND(A1773=A1786,ISNUMBER(D1785),ISNUMBER(D1773),D1785&gt;0,D1773&gt;0),100*(LN(D1785)-LN(D1773)),"")</f>
        <v/>
      </c>
      <c r="F1786" t="n">
        <v>1012446</v>
      </c>
      <c r="G1786">
        <f>IF(AND(A1773=A1786,ISNUMBER(F1785),ISNUMBER(F1773),F1785&gt;0,F1773&gt;0),100*(LN(F1785)-LN(F1773)),"")</f>
        <v/>
      </c>
      <c r="H1786" t="n">
        <v>23.09351802022544</v>
      </c>
      <c r="I1786">
        <f>IF(AND(A1773=A1786,ISNUMBER(H1785),ISNUMBER(H1773)),H1785-H1773,"")</f>
        <v/>
      </c>
      <c r="J1786" t="n">
        <v>1114</v>
      </c>
      <c r="K1786">
        <f>IF(AND(A1785=A1786,ISNUMBER(J1785),ISNUMBER(D1785)),1000*J1785/D1785,"")</f>
        <v/>
      </c>
      <c r="L1786" t="n">
        <v>65.59999999999999</v>
      </c>
      <c r="M1786">
        <f>IF(AND(A1773=A1786,ISNUMBER(L1785),ISNUMBER(L1773)),L1785-L1773,"")</f>
        <v/>
      </c>
      <c r="N1786" t="n">
        <v>62474</v>
      </c>
      <c r="O1786" t="n">
        <v>10.14306098060249</v>
      </c>
      <c r="P1786">
        <f>IF(AND(A1774=A1786,ISNUMBER(O1774)),O1774,"")</f>
        <v/>
      </c>
      <c r="Q1786" t="n">
        <v>22047</v>
      </c>
      <c r="R1786" t="n">
        <v>3.409394916009134</v>
      </c>
      <c r="S1786">
        <f>IF(AND(A1774=A1786,ISNUMBER(R1774)),R1774,"")</f>
        <v/>
      </c>
    </row>
    <row r="1787">
      <c r="A1787" t="inlineStr">
        <is>
          <t>충남</t>
        </is>
      </c>
      <c r="B1787" t="inlineStr">
        <is>
          <t>2022-07</t>
        </is>
      </c>
      <c r="C1787" t="inlineStr">
        <is>
          <t>분석</t>
        </is>
      </c>
      <c r="D1787" t="n">
        <v>2121011</v>
      </c>
      <c r="E1787">
        <f>IF(AND(A1774=A1787,ISNUMBER(D1786),ISNUMBER(D1774),D1786&gt;0,D1774&gt;0),100*(LN(D1786)-LN(D1774)),"")</f>
        <v/>
      </c>
      <c r="F1787" t="n">
        <v>1013955</v>
      </c>
      <c r="G1787">
        <f>IF(AND(A1774=A1787,ISNUMBER(F1786),ISNUMBER(F1774),F1786&gt;0,F1774&gt;0),100*(LN(F1786)-LN(F1774)),"")</f>
        <v/>
      </c>
      <c r="H1787" t="n">
        <v>23.04122892337664</v>
      </c>
      <c r="I1787">
        <f>IF(AND(A1774=A1787,ISNUMBER(H1786),ISNUMBER(H1774)),H1786-H1774,"")</f>
        <v/>
      </c>
      <c r="J1787" t="n">
        <v>1252</v>
      </c>
      <c r="K1787">
        <f>IF(AND(A1786=A1787,ISNUMBER(J1786),ISNUMBER(D1786)),1000*J1786/D1786,"")</f>
        <v/>
      </c>
      <c r="L1787" t="n">
        <v>66.2</v>
      </c>
      <c r="M1787">
        <f>IF(AND(A1774=A1787,ISNUMBER(L1786),ISNUMBER(L1774)),L1786-L1774,"")</f>
        <v/>
      </c>
      <c r="N1787" t="n">
        <v>62474</v>
      </c>
      <c r="O1787" t="n">
        <v>10.14306098060249</v>
      </c>
      <c r="P1787">
        <f>IF(AND(A1775=A1787,ISNUMBER(O1775)),O1775,"")</f>
        <v/>
      </c>
      <c r="Q1787" t="n">
        <v>22047</v>
      </c>
      <c r="R1787" t="n">
        <v>3.409394916009134</v>
      </c>
      <c r="S1787">
        <f>IF(AND(A1775=A1787,ISNUMBER(R1775)),R1775,"")</f>
        <v/>
      </c>
    </row>
    <row r="1788">
      <c r="A1788" t="inlineStr">
        <is>
          <t>충남</t>
        </is>
      </c>
      <c r="B1788" t="inlineStr">
        <is>
          <t>2022-08</t>
        </is>
      </c>
      <c r="C1788" t="inlineStr">
        <is>
          <t>분석</t>
        </is>
      </c>
      <c r="D1788" t="n">
        <v>2121082</v>
      </c>
      <c r="E1788">
        <f>IF(AND(A1775=A1788,ISNUMBER(D1787),ISNUMBER(D1775),D1787&gt;0,D1775&gt;0),100*(LN(D1787)-LN(D1775)),"")</f>
        <v/>
      </c>
      <c r="F1788" t="n">
        <v>1015515</v>
      </c>
      <c r="G1788">
        <f>IF(AND(A1775=A1788,ISNUMBER(F1787),ISNUMBER(F1775),F1787&gt;0,F1775&gt;0),100*(LN(F1787)-LN(F1775)),"")</f>
        <v/>
      </c>
      <c r="H1788" t="n">
        <v>22.99128463680329</v>
      </c>
      <c r="I1788">
        <f>IF(AND(A1775=A1788,ISNUMBER(H1787),ISNUMBER(H1775)),H1787-H1775,"")</f>
        <v/>
      </c>
      <c r="J1788" t="n">
        <v>1054</v>
      </c>
      <c r="K1788">
        <f>IF(AND(A1787=A1788,ISNUMBER(J1787),ISNUMBER(D1787)),1000*J1787/D1787,"")</f>
        <v/>
      </c>
      <c r="L1788" t="n">
        <v>66.40000000000001</v>
      </c>
      <c r="M1788">
        <f>IF(AND(A1775=A1788,ISNUMBER(L1787),ISNUMBER(L1775)),L1787-L1775,"")</f>
        <v/>
      </c>
      <c r="N1788" t="n">
        <v>62474</v>
      </c>
      <c r="O1788" t="n">
        <v>10.14306098060249</v>
      </c>
      <c r="P1788">
        <f>IF(AND(A1776=A1788,ISNUMBER(O1776)),O1776,"")</f>
        <v/>
      </c>
      <c r="Q1788" t="n">
        <v>22047</v>
      </c>
      <c r="R1788" t="n">
        <v>3.409394916009134</v>
      </c>
      <c r="S1788">
        <f>IF(AND(A1776=A1788,ISNUMBER(R1776)),R1776,"")</f>
        <v/>
      </c>
    </row>
    <row r="1789">
      <c r="A1789" t="inlineStr">
        <is>
          <t>충남</t>
        </is>
      </c>
      <c r="B1789" t="inlineStr">
        <is>
          <t>2022-09</t>
        </is>
      </c>
      <c r="C1789" t="inlineStr">
        <is>
          <t>분석</t>
        </is>
      </c>
      <c r="D1789" t="n">
        <v>2120269</v>
      </c>
      <c r="E1789">
        <f>IF(AND(A1776=A1789,ISNUMBER(D1788),ISNUMBER(D1776),D1788&gt;0,D1776&gt;0),100*(LN(D1788)-LN(D1776)),"")</f>
        <v/>
      </c>
      <c r="F1789" t="n">
        <v>1015797</v>
      </c>
      <c r="G1789">
        <f>IF(AND(A1776=A1789,ISNUMBER(F1788),ISNUMBER(F1776),F1788&gt;0,F1776&gt;0),100*(LN(F1788)-LN(F1776)),"")</f>
        <v/>
      </c>
      <c r="H1789" t="n">
        <v>22.94949367273681</v>
      </c>
      <c r="I1789">
        <f>IF(AND(A1776=A1789,ISNUMBER(H1788),ISNUMBER(H1776)),H1788-H1776,"")</f>
        <v/>
      </c>
      <c r="J1789" t="n">
        <v>1412</v>
      </c>
      <c r="K1789">
        <f>IF(AND(A1788=A1789,ISNUMBER(J1788),ISNUMBER(D1788)),1000*J1788/D1788,"")</f>
        <v/>
      </c>
      <c r="L1789" t="n">
        <v>66.5</v>
      </c>
      <c r="M1789">
        <f>IF(AND(A1776=A1789,ISNUMBER(L1788),ISNUMBER(L1776)),L1788-L1776,"")</f>
        <v/>
      </c>
      <c r="N1789" t="n">
        <v>62474</v>
      </c>
      <c r="O1789" t="n">
        <v>10.14306098060249</v>
      </c>
      <c r="P1789">
        <f>IF(AND(A1777=A1789,ISNUMBER(O1777)),O1777,"")</f>
        <v/>
      </c>
      <c r="Q1789" t="n">
        <v>22047</v>
      </c>
      <c r="R1789" t="n">
        <v>3.409394916009134</v>
      </c>
      <c r="S1789">
        <f>IF(AND(A1777=A1789,ISNUMBER(R1777)),R1777,"")</f>
        <v/>
      </c>
    </row>
    <row r="1790">
      <c r="A1790" t="inlineStr">
        <is>
          <t>충남</t>
        </is>
      </c>
      <c r="B1790" t="inlineStr">
        <is>
          <t>2022-10</t>
        </is>
      </c>
      <c r="C1790" t="inlineStr">
        <is>
          <t>분석</t>
        </is>
      </c>
      <c r="D1790" t="n">
        <v>2121333</v>
      </c>
      <c r="E1790">
        <f>IF(AND(A1777=A1790,ISNUMBER(D1789),ISNUMBER(D1777),D1789&gt;0,D1777&gt;0),100*(LN(D1789)-LN(D1777)),"")</f>
        <v/>
      </c>
      <c r="F1790" t="n">
        <v>1017146</v>
      </c>
      <c r="G1790">
        <f>IF(AND(A1777=A1790,ISNUMBER(F1789),ISNUMBER(F1777),F1789&gt;0,F1777&gt;0),100*(LN(F1789)-LN(F1777)),"")</f>
        <v/>
      </c>
      <c r="H1790" t="n">
        <v>22.9115372268286</v>
      </c>
      <c r="I1790">
        <f>IF(AND(A1777=A1790,ISNUMBER(H1789),ISNUMBER(H1777)),H1789-H1777,"")</f>
        <v/>
      </c>
      <c r="J1790" t="n">
        <v>1756</v>
      </c>
      <c r="K1790">
        <f>IF(AND(A1789=A1790,ISNUMBER(J1789),ISNUMBER(D1789)),1000*J1789/D1789,"")</f>
        <v/>
      </c>
      <c r="L1790" t="n">
        <v>67.09999999999999</v>
      </c>
      <c r="M1790">
        <f>IF(AND(A1777=A1790,ISNUMBER(L1789),ISNUMBER(L1777)),L1789-L1777,"")</f>
        <v/>
      </c>
      <c r="N1790" t="n">
        <v>62474</v>
      </c>
      <c r="O1790" t="n">
        <v>10.14306098060249</v>
      </c>
      <c r="P1790">
        <f>IF(AND(A1778=A1790,ISNUMBER(O1778)),O1778,"")</f>
        <v/>
      </c>
      <c r="Q1790" t="n">
        <v>22047</v>
      </c>
      <c r="R1790" t="n">
        <v>3.409394916009134</v>
      </c>
      <c r="S1790">
        <f>IF(AND(A1778=A1790,ISNUMBER(R1778)),R1778,"")</f>
        <v/>
      </c>
    </row>
    <row r="1791">
      <c r="A1791" t="inlineStr">
        <is>
          <t>충남</t>
        </is>
      </c>
      <c r="B1791" t="inlineStr">
        <is>
          <t>2022-11</t>
        </is>
      </c>
      <c r="C1791" t="inlineStr">
        <is>
          <t>분석</t>
        </is>
      </c>
      <c r="D1791" t="n">
        <v>2122357</v>
      </c>
      <c r="E1791">
        <f>IF(AND(A1778=A1791,ISNUMBER(D1790),ISNUMBER(D1778),D1790&gt;0,D1778&gt;0),100*(LN(D1790)-LN(D1778)),"")</f>
        <v/>
      </c>
      <c r="F1791" t="n">
        <v>1018101</v>
      </c>
      <c r="G1791">
        <f>IF(AND(A1778=A1791,ISNUMBER(F1790),ISNUMBER(F1778),F1790&gt;0,F1778&gt;0),100*(LN(F1790)-LN(F1778)),"")</f>
        <v/>
      </c>
      <c r="H1791" t="n">
        <v>22.86957378047143</v>
      </c>
      <c r="I1791">
        <f>IF(AND(A1778=A1791,ISNUMBER(H1790),ISNUMBER(H1778)),H1790-H1778,"")</f>
        <v/>
      </c>
      <c r="J1791" t="n">
        <v>1769</v>
      </c>
      <c r="K1791">
        <f>IF(AND(A1790=A1791,ISNUMBER(J1790),ISNUMBER(D1790)),1000*J1790/D1790,"")</f>
        <v/>
      </c>
      <c r="L1791" t="n">
        <v>66.2</v>
      </c>
      <c r="M1791">
        <f>IF(AND(A1778=A1791,ISNUMBER(L1790),ISNUMBER(L1778)),L1790-L1778,"")</f>
        <v/>
      </c>
      <c r="N1791" t="n">
        <v>62474</v>
      </c>
      <c r="O1791" t="n">
        <v>10.14306098060249</v>
      </c>
      <c r="P1791">
        <f>IF(AND(A1779=A1791,ISNUMBER(O1779)),O1779,"")</f>
        <v/>
      </c>
      <c r="Q1791" t="n">
        <v>22047</v>
      </c>
      <c r="R1791" t="n">
        <v>3.409394916009134</v>
      </c>
      <c r="S1791">
        <f>IF(AND(A1779=A1791,ISNUMBER(R1779)),R1779,"")</f>
        <v/>
      </c>
    </row>
    <row r="1792">
      <c r="A1792" t="inlineStr">
        <is>
          <t>충남</t>
        </is>
      </c>
      <c r="B1792" t="inlineStr">
        <is>
          <t>2022-12</t>
        </is>
      </c>
      <c r="C1792" t="inlineStr">
        <is>
          <t>분석</t>
        </is>
      </c>
      <c r="D1792" t="n">
        <v>2123037</v>
      </c>
      <c r="E1792">
        <f>IF(AND(A1779=A1792,ISNUMBER(D1791),ISNUMBER(D1779),D1791&gt;0,D1779&gt;0),100*(LN(D1791)-LN(D1779)),"")</f>
        <v/>
      </c>
      <c r="F1792" t="n">
        <v>1019093</v>
      </c>
      <c r="G1792">
        <f>IF(AND(A1779=A1792,ISNUMBER(F1791),ISNUMBER(F1779),F1791&gt;0,F1779&gt;0),100*(LN(F1791)-LN(F1779)),"")</f>
        <v/>
      </c>
      <c r="H1792" t="n">
        <v>22.82456688225405</v>
      </c>
      <c r="I1792">
        <f>IF(AND(A1779=A1792,ISNUMBER(H1791),ISNUMBER(H1779)),H1791-H1779,"")</f>
        <v/>
      </c>
      <c r="J1792" t="n">
        <v>1536</v>
      </c>
      <c r="K1792">
        <f>IF(AND(A1791=A1792,ISNUMBER(J1791),ISNUMBER(D1791)),1000*J1791/D1791,"")</f>
        <v/>
      </c>
      <c r="L1792" t="n">
        <v>61.9</v>
      </c>
      <c r="M1792">
        <f>IF(AND(A1779=A1792,ISNUMBER(L1791),ISNUMBER(L1779)),L1791-L1779,"")</f>
        <v/>
      </c>
      <c r="N1792" t="n">
        <v>64469</v>
      </c>
      <c r="O1792" t="n">
        <v>3.143401792145006</v>
      </c>
      <c r="P1792">
        <f>IF(AND(A1780=A1792,ISNUMBER(O1780)),O1780,"")</f>
        <v/>
      </c>
      <c r="Q1792" t="n">
        <v>23176</v>
      </c>
      <c r="R1792" t="n">
        <v>4.994072225220414</v>
      </c>
      <c r="S1792">
        <f>IF(AND(A1780=A1792,ISNUMBER(R1780)),R1780,"")</f>
        <v/>
      </c>
    </row>
    <row r="1793">
      <c r="A1793" t="inlineStr">
        <is>
          <t>충남</t>
        </is>
      </c>
      <c r="B1793" t="inlineStr">
        <is>
          <t>2023-01</t>
        </is>
      </c>
      <c r="C1793" t="inlineStr">
        <is>
          <t>분석</t>
        </is>
      </c>
      <c r="D1793" t="n">
        <v>2122913</v>
      </c>
      <c r="E1793">
        <f>IF(AND(A1780=A1793,ISNUMBER(D1792),ISNUMBER(D1780),D1792&gt;0,D1780&gt;0),100*(LN(D1792)-LN(D1780)),"")</f>
        <v/>
      </c>
      <c r="F1793" t="n">
        <v>1020071</v>
      </c>
      <c r="G1793">
        <f>IF(AND(A1780=A1793,ISNUMBER(F1792),ISNUMBER(F1780),F1792&gt;0,F1780&gt;0),100*(LN(F1792)-LN(F1780)),"")</f>
        <v/>
      </c>
      <c r="H1793" t="n">
        <v>22.74779983918324</v>
      </c>
      <c r="I1793">
        <f>IF(AND(A1780=A1793,ISNUMBER(H1792),ISNUMBER(H1780)),H1792-H1780,"")</f>
        <v/>
      </c>
      <c r="J1793" t="n">
        <v>683</v>
      </c>
      <c r="K1793">
        <f>IF(AND(A1792=A1793,ISNUMBER(J1792),ISNUMBER(D1792)),1000*J1792/D1792,"")</f>
        <v/>
      </c>
      <c r="L1793" t="n">
        <v>60</v>
      </c>
      <c r="M1793">
        <f>IF(AND(A1780=A1793,ISNUMBER(L1792),ISNUMBER(L1780)),L1792-L1780,"")</f>
        <v/>
      </c>
      <c r="N1793" t="n">
        <v>64469</v>
      </c>
      <c r="O1793" t="n">
        <v>3.143401792145006</v>
      </c>
      <c r="P1793">
        <f>IF(AND(A1781=A1793,ISNUMBER(O1781)),O1781,"")</f>
        <v/>
      </c>
      <c r="Q1793" t="n">
        <v>23176</v>
      </c>
      <c r="R1793" t="n">
        <v>4.994072225220414</v>
      </c>
      <c r="S1793">
        <f>IF(AND(A1781=A1793,ISNUMBER(R1781)),R1781,"")</f>
        <v/>
      </c>
    </row>
    <row r="1794">
      <c r="A1794" t="inlineStr">
        <is>
          <t>충남</t>
        </is>
      </c>
      <c r="B1794" t="inlineStr">
        <is>
          <t>2023-02</t>
        </is>
      </c>
      <c r="C1794" t="inlineStr">
        <is>
          <t>분석</t>
        </is>
      </c>
      <c r="D1794" t="n">
        <v>2123625</v>
      </c>
      <c r="E1794">
        <f>IF(AND(A1781=A1794,ISNUMBER(D1793),ISNUMBER(D1781),D1793&gt;0,D1781&gt;0),100*(LN(D1793)-LN(D1781)),"")</f>
        <v/>
      </c>
      <c r="F1794" t="n">
        <v>1022584</v>
      </c>
      <c r="G1794">
        <f>IF(AND(A1781=A1794,ISNUMBER(F1793),ISNUMBER(F1781),F1793&gt;0,F1781&gt;0),100*(LN(F1793)-LN(F1781)),"")</f>
        <v/>
      </c>
      <c r="H1794" t="n">
        <v>22.6501383247984</v>
      </c>
      <c r="I1794">
        <f>IF(AND(A1781=A1794,ISNUMBER(H1793),ISNUMBER(H1781)),H1793-H1781,"")</f>
        <v/>
      </c>
      <c r="J1794" t="n">
        <v>1462</v>
      </c>
      <c r="K1794">
        <f>IF(AND(A1793=A1794,ISNUMBER(J1793),ISNUMBER(D1793)),1000*J1793/D1793,"")</f>
        <v/>
      </c>
      <c r="L1794" t="n">
        <v>60.6</v>
      </c>
      <c r="M1794">
        <f>IF(AND(A1781=A1794,ISNUMBER(L1793),ISNUMBER(L1781)),L1793-L1781,"")</f>
        <v/>
      </c>
      <c r="N1794" t="n">
        <v>64469</v>
      </c>
      <c r="O1794" t="n">
        <v>3.143401792145006</v>
      </c>
      <c r="P1794">
        <f>IF(AND(A1782=A1794,ISNUMBER(O1782)),O1782,"")</f>
        <v/>
      </c>
      <c r="Q1794" t="n">
        <v>23176</v>
      </c>
      <c r="R1794" t="n">
        <v>4.994072225220414</v>
      </c>
      <c r="S1794">
        <f>IF(AND(A1782=A1794,ISNUMBER(R1782)),R1782,"")</f>
        <v/>
      </c>
    </row>
    <row r="1795">
      <c r="A1795" t="inlineStr">
        <is>
          <t>충남</t>
        </is>
      </c>
      <c r="B1795" t="inlineStr">
        <is>
          <t>2023-03</t>
        </is>
      </c>
      <c r="C1795" t="inlineStr">
        <is>
          <t>분석</t>
        </is>
      </c>
      <c r="D1795" t="n">
        <v>2124650</v>
      </c>
      <c r="E1795">
        <f>IF(AND(A1782=A1795,ISNUMBER(D1794),ISNUMBER(D1782),D1794&gt;0,D1782&gt;0),100*(LN(D1794)-LN(D1782)),"")</f>
        <v/>
      </c>
      <c r="F1795" t="n">
        <v>1025100</v>
      </c>
      <c r="G1795">
        <f>IF(AND(A1782=A1795,ISNUMBER(F1794),ISNUMBER(F1782),F1794&gt;0,F1782&gt;0),100*(LN(F1794)-LN(F1782)),"")</f>
        <v/>
      </c>
      <c r="H1795" t="n">
        <v>22.63031558138988</v>
      </c>
      <c r="I1795">
        <f>IF(AND(A1782=A1795,ISNUMBER(H1794),ISNUMBER(H1782)),H1794-H1782,"")</f>
        <v/>
      </c>
      <c r="J1795" t="n">
        <v>1644</v>
      </c>
      <c r="K1795">
        <f>IF(AND(A1794=A1795,ISNUMBER(J1794),ISNUMBER(D1794)),1000*J1794/D1794,"")</f>
        <v/>
      </c>
      <c r="L1795" t="n">
        <v>63.7</v>
      </c>
      <c r="M1795">
        <f>IF(AND(A1782=A1795,ISNUMBER(L1794),ISNUMBER(L1782)),L1794-L1782,"")</f>
        <v/>
      </c>
      <c r="N1795" t="n">
        <v>64469</v>
      </c>
      <c r="O1795" t="n">
        <v>3.143401792145006</v>
      </c>
      <c r="P1795">
        <f>IF(AND(A1783=A1795,ISNUMBER(O1783)),O1783,"")</f>
        <v/>
      </c>
      <c r="Q1795" t="n">
        <v>23176</v>
      </c>
      <c r="R1795" t="n">
        <v>4.994072225220414</v>
      </c>
      <c r="S1795">
        <f>IF(AND(A1783=A1795,ISNUMBER(R1783)),R1783,"")</f>
        <v/>
      </c>
    </row>
    <row r="1796">
      <c r="A1796" t="inlineStr">
        <is>
          <t>충남</t>
        </is>
      </c>
      <c r="B1796" t="inlineStr">
        <is>
          <t>2023-04</t>
        </is>
      </c>
      <c r="C1796" t="inlineStr">
        <is>
          <t>분석</t>
        </is>
      </c>
      <c r="D1796" t="n">
        <v>2125333</v>
      </c>
      <c r="E1796">
        <f>IF(AND(A1783=A1796,ISNUMBER(D1795),ISNUMBER(D1783),D1795&gt;0,D1783&gt;0),100*(LN(D1795)-LN(D1783)),"")</f>
        <v/>
      </c>
      <c r="F1796" t="n">
        <v>1026355</v>
      </c>
      <c r="G1796">
        <f>IF(AND(A1783=A1796,ISNUMBER(F1795),ISNUMBER(F1783),F1795&gt;0,F1783&gt;0),100*(LN(F1795)-LN(F1783)),"")</f>
        <v/>
      </c>
      <c r="H1796" t="n">
        <v>22.61024507688913</v>
      </c>
      <c r="I1796">
        <f>IF(AND(A1783=A1796,ISNUMBER(H1795),ISNUMBER(H1783)),H1795-H1783,"")</f>
        <v/>
      </c>
      <c r="J1796" t="n">
        <v>1277</v>
      </c>
      <c r="K1796">
        <f>IF(AND(A1795=A1796,ISNUMBER(J1795),ISNUMBER(D1795)),1000*J1795/D1795,"")</f>
        <v/>
      </c>
      <c r="L1796" t="n">
        <v>65.3</v>
      </c>
      <c r="M1796">
        <f>IF(AND(A1783=A1796,ISNUMBER(L1795),ISNUMBER(L1783)),L1795-L1783,"")</f>
        <v/>
      </c>
      <c r="N1796" t="n">
        <v>64469</v>
      </c>
      <c r="O1796" t="n">
        <v>3.143401792145006</v>
      </c>
      <c r="P1796">
        <f>IF(AND(A1784=A1796,ISNUMBER(O1784)),O1784,"")</f>
        <v/>
      </c>
      <c r="Q1796" t="n">
        <v>23176</v>
      </c>
      <c r="R1796" t="n">
        <v>4.994072225220414</v>
      </c>
      <c r="S1796">
        <f>IF(AND(A1784=A1796,ISNUMBER(R1784)),R1784,"")</f>
        <v/>
      </c>
    </row>
    <row r="1797">
      <c r="A1797" t="inlineStr">
        <is>
          <t>충남</t>
        </is>
      </c>
      <c r="B1797" t="inlineStr">
        <is>
          <t>2023-05</t>
        </is>
      </c>
      <c r="C1797" t="inlineStr">
        <is>
          <t>분석</t>
        </is>
      </c>
      <c r="D1797" t="n">
        <v>2125833</v>
      </c>
      <c r="E1797">
        <f>IF(AND(A1784=A1797,ISNUMBER(D1796),ISNUMBER(D1784),D1796&gt;0,D1784&gt;0),100*(LN(D1796)-LN(D1784)),"")</f>
        <v/>
      </c>
      <c r="F1797" t="n">
        <v>1027858</v>
      </c>
      <c r="G1797">
        <f>IF(AND(A1784=A1797,ISNUMBER(F1796),ISNUMBER(F1784),F1796&gt;0,F1784&gt;0),100*(LN(F1796)-LN(F1784)),"")</f>
        <v/>
      </c>
      <c r="H1797" t="n">
        <v>22.57938417552084</v>
      </c>
      <c r="I1797">
        <f>IF(AND(A1784=A1797,ISNUMBER(H1796),ISNUMBER(H1784)),H1796-H1784,"")</f>
        <v/>
      </c>
      <c r="J1797" t="n">
        <v>1154</v>
      </c>
      <c r="K1797">
        <f>IF(AND(A1796=A1797,ISNUMBER(J1796),ISNUMBER(D1796)),1000*J1796/D1796,"")</f>
        <v/>
      </c>
      <c r="L1797" t="n">
        <v>66.59999999999999</v>
      </c>
      <c r="M1797">
        <f>IF(AND(A1784=A1797,ISNUMBER(L1796),ISNUMBER(L1784)),L1796-L1784,"")</f>
        <v/>
      </c>
      <c r="N1797" t="n">
        <v>64469</v>
      </c>
      <c r="O1797" t="n">
        <v>3.143401792145006</v>
      </c>
      <c r="P1797">
        <f>IF(AND(A1785=A1797,ISNUMBER(O1785)),O1785,"")</f>
        <v/>
      </c>
      <c r="Q1797" t="n">
        <v>23176</v>
      </c>
      <c r="R1797" t="n">
        <v>4.994072225220414</v>
      </c>
      <c r="S1797">
        <f>IF(AND(A1785=A1797,ISNUMBER(R1785)),R1785,"")</f>
        <v/>
      </c>
    </row>
    <row r="1798">
      <c r="A1798" t="inlineStr">
        <is>
          <t>충남</t>
        </is>
      </c>
      <c r="B1798" t="inlineStr">
        <is>
          <t>2023-06</t>
        </is>
      </c>
      <c r="C1798" t="inlineStr">
        <is>
          <t>분석</t>
        </is>
      </c>
      <c r="D1798" t="n">
        <v>2126374</v>
      </c>
      <c r="E1798">
        <f>IF(AND(A1785=A1798,ISNUMBER(D1797),ISNUMBER(D1785),D1797&gt;0,D1785&gt;0),100*(LN(D1797)-LN(D1785)),"")</f>
        <v/>
      </c>
      <c r="F1798" t="n">
        <v>1029072</v>
      </c>
      <c r="G1798">
        <f>IF(AND(A1785=A1798,ISNUMBER(F1797),ISNUMBER(F1785),F1797&gt;0,F1785&gt;0),100*(LN(F1797)-LN(F1785)),"")</f>
        <v/>
      </c>
      <c r="H1798" t="n">
        <v>22.55233557219944</v>
      </c>
      <c r="I1798">
        <f>IF(AND(A1785=A1798,ISNUMBER(H1797),ISNUMBER(H1785)),H1797-H1785,"")</f>
        <v/>
      </c>
      <c r="J1798" t="n">
        <v>1233</v>
      </c>
      <c r="K1798">
        <f>IF(AND(A1797=A1798,ISNUMBER(J1797),ISNUMBER(D1797)),1000*J1797/D1797,"")</f>
        <v/>
      </c>
      <c r="L1798" t="n">
        <v>67.5</v>
      </c>
      <c r="M1798">
        <f>IF(AND(A1785=A1798,ISNUMBER(L1797),ISNUMBER(L1785)),L1797-L1785,"")</f>
        <v/>
      </c>
      <c r="N1798" t="n">
        <v>64469</v>
      </c>
      <c r="O1798" t="n">
        <v>3.143401792145006</v>
      </c>
      <c r="P1798">
        <f>IF(AND(A1786=A1798,ISNUMBER(O1786)),O1786,"")</f>
        <v/>
      </c>
      <c r="Q1798" t="n">
        <v>23176</v>
      </c>
      <c r="R1798" t="n">
        <v>4.994072225220414</v>
      </c>
      <c r="S1798">
        <f>IF(AND(A1786=A1798,ISNUMBER(R1786)),R1786,"")</f>
        <v/>
      </c>
    </row>
    <row r="1799">
      <c r="A1799" t="inlineStr">
        <is>
          <t>충남</t>
        </is>
      </c>
      <c r="B1799" t="inlineStr">
        <is>
          <t>2023-07</t>
        </is>
      </c>
      <c r="C1799" t="inlineStr">
        <is>
          <t>분석</t>
        </is>
      </c>
      <c r="D1799" t="n">
        <v>2126640</v>
      </c>
      <c r="E1799">
        <f>IF(AND(A1786=A1799,ISNUMBER(D1798),ISNUMBER(D1786),D1798&gt;0,D1786&gt;0),100*(LN(D1798)-LN(D1786)),"")</f>
        <v/>
      </c>
      <c r="F1799" t="n">
        <v>1030071</v>
      </c>
      <c r="G1799">
        <f>IF(AND(A1786=A1799,ISNUMBER(F1798),ISNUMBER(F1786),F1798&gt;0,F1786&gt;0),100*(LN(F1798)-LN(F1786)),"")</f>
        <v/>
      </c>
      <c r="H1799" t="n">
        <v>22.52548621299326</v>
      </c>
      <c r="I1799">
        <f>IF(AND(A1786=A1799,ISNUMBER(H1798),ISNUMBER(H1786)),H1798-H1786,"")</f>
        <v/>
      </c>
      <c r="J1799" t="n">
        <v>823</v>
      </c>
      <c r="K1799">
        <f>IF(AND(A1798=A1799,ISNUMBER(J1798),ISNUMBER(D1798)),1000*J1798/D1798,"")</f>
        <v/>
      </c>
      <c r="L1799" t="n">
        <v>66.2</v>
      </c>
      <c r="M1799">
        <f>IF(AND(A1786=A1799,ISNUMBER(L1798),ISNUMBER(L1786)),L1798-L1786,"")</f>
        <v/>
      </c>
      <c r="N1799" t="n">
        <v>64469</v>
      </c>
      <c r="O1799" t="n">
        <v>3.143401792145006</v>
      </c>
      <c r="P1799">
        <f>IF(AND(A1787=A1799,ISNUMBER(O1787)),O1787,"")</f>
        <v/>
      </c>
      <c r="Q1799" t="n">
        <v>23176</v>
      </c>
      <c r="R1799" t="n">
        <v>4.994072225220414</v>
      </c>
      <c r="S1799">
        <f>IF(AND(A1787=A1799,ISNUMBER(R1787)),R1787,"")</f>
        <v/>
      </c>
    </row>
    <row r="1800">
      <c r="A1800" t="inlineStr">
        <is>
          <t>충남</t>
        </is>
      </c>
      <c r="B1800" t="inlineStr">
        <is>
          <t>2023-08</t>
        </is>
      </c>
      <c r="C1800" t="inlineStr">
        <is>
          <t>분석</t>
        </is>
      </c>
      <c r="D1800" t="n">
        <v>2127077</v>
      </c>
      <c r="E1800">
        <f>IF(AND(A1787=A1800,ISNUMBER(D1799),ISNUMBER(D1787),D1799&gt;0,D1787&gt;0),100*(LN(D1799)-LN(D1787)),"")</f>
        <v/>
      </c>
      <c r="F1800" t="n">
        <v>1031232</v>
      </c>
      <c r="G1800">
        <f>IF(AND(A1787=A1800,ISNUMBER(F1799),ISNUMBER(F1787),F1799&gt;0,F1787&gt;0),100*(LN(F1799)-LN(F1787)),"")</f>
        <v/>
      </c>
      <c r="H1800" t="n">
        <v>22.48926578586483</v>
      </c>
      <c r="I1800">
        <f>IF(AND(A1787=A1800,ISNUMBER(H1799),ISNUMBER(H1787)),H1799-H1787,"")</f>
        <v/>
      </c>
      <c r="J1800" t="n">
        <v>1219</v>
      </c>
      <c r="K1800">
        <f>IF(AND(A1799=A1800,ISNUMBER(J1799),ISNUMBER(D1799)),1000*J1799/D1799,"")</f>
        <v/>
      </c>
      <c r="L1800" t="n">
        <v>66.3</v>
      </c>
      <c r="M1800">
        <f>IF(AND(A1787=A1800,ISNUMBER(L1799),ISNUMBER(L1787)),L1799-L1787,"")</f>
        <v/>
      </c>
      <c r="N1800" t="n">
        <v>64469</v>
      </c>
      <c r="O1800" t="n">
        <v>3.143401792145006</v>
      </c>
      <c r="P1800">
        <f>IF(AND(A1788=A1800,ISNUMBER(O1788)),O1788,"")</f>
        <v/>
      </c>
      <c r="Q1800" t="n">
        <v>23176</v>
      </c>
      <c r="R1800" t="n">
        <v>4.994072225220414</v>
      </c>
      <c r="S1800">
        <f>IF(AND(A1788=A1800,ISNUMBER(R1788)),R1788,"")</f>
        <v/>
      </c>
    </row>
    <row r="1801">
      <c r="A1801" t="inlineStr">
        <is>
          <t>충남</t>
        </is>
      </c>
      <c r="B1801" t="inlineStr">
        <is>
          <t>2023-09</t>
        </is>
      </c>
      <c r="C1801" t="inlineStr">
        <is>
          <t>분석</t>
        </is>
      </c>
      <c r="D1801" t="n">
        <v>2127630</v>
      </c>
      <c r="E1801">
        <f>IF(AND(A1788=A1801,ISNUMBER(D1800),ISNUMBER(D1788),D1800&gt;0,D1788&gt;0),100*(LN(D1800)-LN(D1788)),"")</f>
        <v/>
      </c>
      <c r="F1801" t="n">
        <v>1032336</v>
      </c>
      <c r="G1801">
        <f>IF(AND(A1788=A1801,ISNUMBER(F1800),ISNUMBER(F1788),F1800&gt;0,F1788&gt;0),100*(LN(F1800)-LN(F1788)),"")</f>
        <v/>
      </c>
      <c r="H1801" t="n">
        <v>22.46048420073039</v>
      </c>
      <c r="I1801">
        <f>IF(AND(A1788=A1801,ISNUMBER(H1800),ISNUMBER(H1788)),H1800-H1788,"")</f>
        <v/>
      </c>
      <c r="J1801" t="n">
        <v>1108</v>
      </c>
      <c r="K1801">
        <f>IF(AND(A1800=A1801,ISNUMBER(J1800),ISNUMBER(D1800)),1000*J1800/D1800,"")</f>
        <v/>
      </c>
      <c r="L1801" t="n">
        <v>66.40000000000001</v>
      </c>
      <c r="M1801">
        <f>IF(AND(A1788=A1801,ISNUMBER(L1800),ISNUMBER(L1788)),L1800-L1788,"")</f>
        <v/>
      </c>
      <c r="N1801" t="n">
        <v>64469</v>
      </c>
      <c r="O1801" t="n">
        <v>3.143401792145006</v>
      </c>
      <c r="P1801">
        <f>IF(AND(A1789=A1801,ISNUMBER(O1789)),O1789,"")</f>
        <v/>
      </c>
      <c r="Q1801" t="n">
        <v>23176</v>
      </c>
      <c r="R1801" t="n">
        <v>4.994072225220414</v>
      </c>
      <c r="S1801">
        <f>IF(AND(A1789=A1801,ISNUMBER(R1789)),R1789,"")</f>
        <v/>
      </c>
    </row>
    <row r="1802">
      <c r="A1802" t="inlineStr">
        <is>
          <t>충남</t>
        </is>
      </c>
      <c r="B1802" t="inlineStr">
        <is>
          <t>2023-10</t>
        </is>
      </c>
      <c r="C1802" t="inlineStr">
        <is>
          <t>분석</t>
        </is>
      </c>
      <c r="D1802" t="n">
        <v>2128563</v>
      </c>
      <c r="E1802">
        <f>IF(AND(A1789=A1802,ISNUMBER(D1801),ISNUMBER(D1789),D1801&gt;0,D1789&gt;0),100*(LN(D1801)-LN(D1789)),"")</f>
        <v/>
      </c>
      <c r="F1802" t="n">
        <v>1033330</v>
      </c>
      <c r="G1802">
        <f>IF(AND(A1789=A1802,ISNUMBER(F1801),ISNUMBER(F1789),F1801&gt;0,F1789&gt;0),100*(LN(F1801)-LN(F1789)),"")</f>
        <v/>
      </c>
      <c r="H1802" t="n">
        <v>22.43682709884556</v>
      </c>
      <c r="I1802">
        <f>IF(AND(A1789=A1802,ISNUMBER(H1801),ISNUMBER(H1789)),H1801-H1789,"")</f>
        <v/>
      </c>
      <c r="J1802" t="n">
        <v>1902</v>
      </c>
      <c r="K1802">
        <f>IF(AND(A1801=A1802,ISNUMBER(J1801),ISNUMBER(D1801)),1000*J1801/D1801,"")</f>
        <v/>
      </c>
      <c r="L1802" t="n">
        <v>66.3</v>
      </c>
      <c r="M1802">
        <f>IF(AND(A1789=A1802,ISNUMBER(L1801),ISNUMBER(L1789)),L1801-L1789,"")</f>
        <v/>
      </c>
      <c r="N1802" t="n">
        <v>64469</v>
      </c>
      <c r="O1802" t="n">
        <v>3.143401792145006</v>
      </c>
      <c r="P1802">
        <f>IF(AND(A1790=A1802,ISNUMBER(O1790)),O1790,"")</f>
        <v/>
      </c>
      <c r="Q1802" t="n">
        <v>23176</v>
      </c>
      <c r="R1802" t="n">
        <v>4.994072225220414</v>
      </c>
      <c r="S1802">
        <f>IF(AND(A1790=A1802,ISNUMBER(R1790)),R1790,"")</f>
        <v/>
      </c>
    </row>
    <row r="1803">
      <c r="A1803" t="inlineStr">
        <is>
          <t>충남</t>
        </is>
      </c>
      <c r="B1803" t="inlineStr">
        <is>
          <t>2023-11</t>
        </is>
      </c>
      <c r="C1803" t="inlineStr">
        <is>
          <t>분석</t>
        </is>
      </c>
      <c r="D1803" t="n">
        <v>2129591</v>
      </c>
      <c r="E1803">
        <f>IF(AND(A1790=A1803,ISNUMBER(D1802),ISNUMBER(D1790),D1802&gt;0,D1790&gt;0),100*(LN(D1802)-LN(D1790)),"")</f>
        <v/>
      </c>
      <c r="F1803" t="n">
        <v>1034508</v>
      </c>
      <c r="G1803">
        <f>IF(AND(A1790=A1803,ISNUMBER(F1802),ISNUMBER(F1790),F1802&gt;0,F1790&gt;0),100*(LN(F1802)-LN(F1790)),"")</f>
        <v/>
      </c>
      <c r="H1803" t="n">
        <v>22.40899778408155</v>
      </c>
      <c r="I1803">
        <f>IF(AND(A1790=A1803,ISNUMBER(H1802),ISNUMBER(H1790)),H1802-H1790,"")</f>
        <v/>
      </c>
      <c r="J1803" t="n">
        <v>1909</v>
      </c>
      <c r="K1803">
        <f>IF(AND(A1802=A1803,ISNUMBER(J1802),ISNUMBER(D1802)),1000*J1802/D1802,"")</f>
        <v/>
      </c>
      <c r="L1803" t="n">
        <v>66.40000000000001</v>
      </c>
      <c r="M1803">
        <f>IF(AND(A1790=A1803,ISNUMBER(L1802),ISNUMBER(L1790)),L1802-L1790,"")</f>
        <v/>
      </c>
      <c r="N1803" t="n">
        <v>64469</v>
      </c>
      <c r="O1803" t="n">
        <v>3.143401792145006</v>
      </c>
      <c r="P1803">
        <f>IF(AND(A1791=A1803,ISNUMBER(O1791)),O1791,"")</f>
        <v/>
      </c>
      <c r="Q1803" t="n">
        <v>23176</v>
      </c>
      <c r="R1803" t="n">
        <v>4.994072225220414</v>
      </c>
      <c r="S1803">
        <f>IF(AND(A1791=A1803,ISNUMBER(R1791)),R1791,"")</f>
        <v/>
      </c>
    </row>
    <row r="1804">
      <c r="A1804" t="inlineStr">
        <is>
          <t>충남</t>
        </is>
      </c>
      <c r="B1804" t="inlineStr">
        <is>
          <t>2023-12</t>
        </is>
      </c>
      <c r="C1804" t="inlineStr">
        <is>
          <t>분석</t>
        </is>
      </c>
      <c r="D1804" t="n">
        <v>2130119</v>
      </c>
      <c r="E1804">
        <f>IF(AND(A1791=A1804,ISNUMBER(D1803),ISNUMBER(D1791),D1803&gt;0,D1791&gt;0),100*(LN(D1803)-LN(D1791)),"")</f>
        <v/>
      </c>
      <c r="F1804" t="n">
        <v>1035449</v>
      </c>
      <c r="G1804">
        <f>IF(AND(A1791=A1804,ISNUMBER(F1803),ISNUMBER(F1791),F1803&gt;0,F1791&gt;0),100*(LN(F1803)-LN(F1791)),"")</f>
        <v/>
      </c>
      <c r="H1804" t="n">
        <v>22.38170731306561</v>
      </c>
      <c r="I1804">
        <f>IF(AND(A1791=A1804,ISNUMBER(H1803),ISNUMBER(H1791)),H1803-H1791,"")</f>
        <v/>
      </c>
      <c r="J1804" t="n">
        <v>1426</v>
      </c>
      <c r="K1804">
        <f>IF(AND(A1803=A1804,ISNUMBER(J1803),ISNUMBER(D1803)),1000*J1803/D1803,"")</f>
        <v/>
      </c>
      <c r="L1804" t="n">
        <v>62.2</v>
      </c>
      <c r="M1804">
        <f>IF(AND(A1791=A1804,ISNUMBER(L1803),ISNUMBER(L1791)),L1803-L1791,"")</f>
        <v/>
      </c>
      <c r="N1804" t="n">
        <v>64310</v>
      </c>
      <c r="O1804" t="n">
        <v>-0.2469347965028845</v>
      </c>
      <c r="P1804">
        <f>IF(AND(A1792=A1804,ISNUMBER(O1792)),O1792,"")</f>
        <v/>
      </c>
      <c r="Q1804" t="n">
        <v>24449</v>
      </c>
      <c r="R1804" t="n">
        <v>5.347205482191164</v>
      </c>
      <c r="S1804">
        <f>IF(AND(A1792=A1804,ISNUMBER(R1792)),R1792,"")</f>
        <v/>
      </c>
    </row>
    <row r="1805">
      <c r="A1805" t="inlineStr">
        <is>
          <t>충남</t>
        </is>
      </c>
      <c r="B1805" t="inlineStr">
        <is>
          <t>2024-01</t>
        </is>
      </c>
      <c r="C1805" t="inlineStr">
        <is>
          <t>분석</t>
        </is>
      </c>
      <c r="D1805" t="n">
        <v>2130509</v>
      </c>
      <c r="E1805">
        <f>IF(AND(A1792=A1805,ISNUMBER(D1804),ISNUMBER(D1792),D1804&gt;0,D1792&gt;0),100*(LN(D1804)-LN(D1792)),"")</f>
        <v/>
      </c>
      <c r="F1805" t="n">
        <v>1036685</v>
      </c>
      <c r="G1805">
        <f>IF(AND(A1792=A1805,ISNUMBER(F1804),ISNUMBER(F1792),F1804&gt;0,F1792&gt;0),100*(LN(F1804)-LN(F1792)),"")</f>
        <v/>
      </c>
      <c r="H1805" t="n">
        <v>22.32649568718086</v>
      </c>
      <c r="I1805">
        <f>IF(AND(A1792=A1805,ISNUMBER(H1804),ISNUMBER(H1792)),H1804-H1792,"")</f>
        <v/>
      </c>
      <c r="J1805" t="n">
        <v>1258</v>
      </c>
      <c r="K1805">
        <f>IF(AND(A1804=A1805,ISNUMBER(J1804),ISNUMBER(D1804)),1000*J1804/D1804,"")</f>
        <v/>
      </c>
      <c r="L1805" t="n">
        <v>59.4</v>
      </c>
      <c r="M1805">
        <f>IF(AND(A1792=A1805,ISNUMBER(L1804),ISNUMBER(L1792)),L1804-L1792,"")</f>
        <v/>
      </c>
      <c r="N1805" t="n">
        <v>64310</v>
      </c>
      <c r="O1805" t="n">
        <v>-0.2469347965028845</v>
      </c>
      <c r="P1805">
        <f>IF(AND(A1793=A1805,ISNUMBER(O1793)),O1793,"")</f>
        <v/>
      </c>
      <c r="Q1805" t="n">
        <v>24449</v>
      </c>
      <c r="R1805" t="n">
        <v>5.347205482191164</v>
      </c>
      <c r="S1805">
        <f>IF(AND(A1793=A1805,ISNUMBER(R1793)),R1793,"")</f>
        <v/>
      </c>
    </row>
    <row r="1806">
      <c r="A1806" t="inlineStr">
        <is>
          <t>충남</t>
        </is>
      </c>
      <c r="B1806" t="inlineStr">
        <is>
          <t>2024-02</t>
        </is>
      </c>
      <c r="C1806" t="inlineStr">
        <is>
          <t>분석</t>
        </is>
      </c>
      <c r="D1806" t="n">
        <v>2131309</v>
      </c>
      <c r="E1806">
        <f>IF(AND(A1793=A1806,ISNUMBER(D1805),ISNUMBER(D1793),D1805&gt;0,D1793&gt;0),100*(LN(D1805)-LN(D1793)),"")</f>
        <v/>
      </c>
      <c r="F1806" t="n">
        <v>1039375</v>
      </c>
      <c r="G1806">
        <f>IF(AND(A1793=A1806,ISNUMBER(F1805),ISNUMBER(F1793),F1805&gt;0,F1793&gt;0),100*(LN(F1805)-LN(F1793)),"")</f>
        <v/>
      </c>
      <c r="H1806" t="n">
        <v>22.23990045554164</v>
      </c>
      <c r="I1806">
        <f>IF(AND(A1793=A1806,ISNUMBER(H1805),ISNUMBER(H1793)),H1805-H1793,"")</f>
        <v/>
      </c>
      <c r="J1806" t="n">
        <v>1502</v>
      </c>
      <c r="K1806">
        <f>IF(AND(A1805=A1806,ISNUMBER(J1805),ISNUMBER(D1805)),1000*J1805/D1805,"")</f>
        <v/>
      </c>
      <c r="L1806" t="n">
        <v>60.4</v>
      </c>
      <c r="M1806">
        <f>IF(AND(A1793=A1806,ISNUMBER(L1805),ISNUMBER(L1793)),L1805-L1793,"")</f>
        <v/>
      </c>
      <c r="N1806" t="n">
        <v>64310</v>
      </c>
      <c r="O1806" t="n">
        <v>-0.2469347965028845</v>
      </c>
      <c r="P1806">
        <f>IF(AND(A1794=A1806,ISNUMBER(O1794)),O1794,"")</f>
        <v/>
      </c>
      <c r="Q1806" t="n">
        <v>24449</v>
      </c>
      <c r="R1806" t="n">
        <v>5.347205482191164</v>
      </c>
      <c r="S1806">
        <f>IF(AND(A1794=A1806,ISNUMBER(R1794)),R1794,"")</f>
        <v/>
      </c>
    </row>
    <row r="1807">
      <c r="A1807" t="inlineStr">
        <is>
          <t>충남</t>
        </is>
      </c>
      <c r="B1807" t="inlineStr">
        <is>
          <t>2024-03</t>
        </is>
      </c>
      <c r="C1807" t="inlineStr">
        <is>
          <t>분석</t>
        </is>
      </c>
      <c r="D1807" t="n">
        <v>2132745</v>
      </c>
      <c r="E1807">
        <f>IF(AND(A1794=A1807,ISNUMBER(D1806),ISNUMBER(D1794),D1806&gt;0,D1794&gt;0),100*(LN(D1806)-LN(D1794)),"")</f>
        <v/>
      </c>
      <c r="F1807" t="n">
        <v>1042712</v>
      </c>
      <c r="G1807">
        <f>IF(AND(A1794=A1807,ISNUMBER(F1806),ISNUMBER(F1794),F1806&gt;0,F1794&gt;0),100*(LN(F1806)-LN(F1794)),"")</f>
        <v/>
      </c>
      <c r="H1807" t="n">
        <v>22.24504101521748</v>
      </c>
      <c r="I1807">
        <f>IF(AND(A1794=A1807,ISNUMBER(H1806),ISNUMBER(H1794)),H1806-H1794,"")</f>
        <v/>
      </c>
      <c r="J1807" t="n">
        <v>2176</v>
      </c>
      <c r="K1807">
        <f>IF(AND(A1806=A1807,ISNUMBER(J1806),ISNUMBER(D1806)),1000*J1806/D1806,"")</f>
        <v/>
      </c>
      <c r="L1807" t="n">
        <v>63.5</v>
      </c>
      <c r="M1807">
        <f>IF(AND(A1794=A1807,ISNUMBER(L1806),ISNUMBER(L1794)),L1806-L1794,"")</f>
        <v/>
      </c>
      <c r="N1807" t="n">
        <v>64310</v>
      </c>
      <c r="O1807" t="n">
        <v>-0.2469347965028845</v>
      </c>
      <c r="P1807">
        <f>IF(AND(A1795=A1807,ISNUMBER(O1795)),O1795,"")</f>
        <v/>
      </c>
      <c r="Q1807" t="n">
        <v>24449</v>
      </c>
      <c r="R1807" t="n">
        <v>5.347205482191164</v>
      </c>
      <c r="S1807">
        <f>IF(AND(A1795=A1807,ISNUMBER(R1795)),R1795,"")</f>
        <v/>
      </c>
    </row>
    <row r="1808">
      <c r="A1808" t="inlineStr">
        <is>
          <t>충남</t>
        </is>
      </c>
      <c r="B1808" t="inlineStr">
        <is>
          <t>2024-04</t>
        </is>
      </c>
      <c r="C1808" t="inlineStr">
        <is>
          <t>분석</t>
        </is>
      </c>
      <c r="D1808" t="n">
        <v>2133828</v>
      </c>
      <c r="E1808">
        <f>IF(AND(A1795=A1808,ISNUMBER(D1807),ISNUMBER(D1795),D1807&gt;0,D1795&gt;0),100*(LN(D1807)-LN(D1795)),"")</f>
        <v/>
      </c>
      <c r="F1808" t="n">
        <v>1044592</v>
      </c>
      <c r="G1808">
        <f>IF(AND(A1795=A1808,ISNUMBER(F1807),ISNUMBER(F1795),F1807&gt;0,F1795&gt;0),100*(LN(F1807)-LN(F1795)),"")</f>
        <v/>
      </c>
      <c r="H1808" t="n">
        <v>22.24021804943979</v>
      </c>
      <c r="I1808">
        <f>IF(AND(A1795=A1808,ISNUMBER(H1807),ISNUMBER(H1795)),H1807-H1795,"")</f>
        <v/>
      </c>
      <c r="J1808" t="n">
        <v>1865</v>
      </c>
      <c r="K1808">
        <f>IF(AND(A1807=A1808,ISNUMBER(J1807),ISNUMBER(D1807)),1000*J1807/D1807,"")</f>
        <v/>
      </c>
      <c r="L1808" t="n">
        <v>65.8</v>
      </c>
      <c r="M1808">
        <f>IF(AND(A1795=A1808,ISNUMBER(L1807),ISNUMBER(L1795)),L1807-L1795,"")</f>
        <v/>
      </c>
      <c r="N1808" t="n">
        <v>64310</v>
      </c>
      <c r="O1808" t="n">
        <v>-0.2469347965028845</v>
      </c>
      <c r="P1808">
        <f>IF(AND(A1796=A1808,ISNUMBER(O1796)),O1796,"")</f>
        <v/>
      </c>
      <c r="Q1808" t="n">
        <v>24449</v>
      </c>
      <c r="R1808" t="n">
        <v>5.347205482191164</v>
      </c>
      <c r="S1808">
        <f>IF(AND(A1796=A1808,ISNUMBER(R1796)),R1796,"")</f>
        <v/>
      </c>
    </row>
    <row r="1809">
      <c r="A1809" t="inlineStr">
        <is>
          <t>충남</t>
        </is>
      </c>
      <c r="B1809" t="inlineStr">
        <is>
          <t>2024-05</t>
        </is>
      </c>
      <c r="C1809" t="inlineStr">
        <is>
          <t>분석</t>
        </is>
      </c>
      <c r="D1809" t="n">
        <v>2134618</v>
      </c>
      <c r="E1809">
        <f>IF(AND(A1796=A1809,ISNUMBER(D1808),ISNUMBER(D1796),D1808&gt;0,D1796&gt;0),100*(LN(D1808)-LN(D1796)),"")</f>
        <v/>
      </c>
      <c r="F1809" t="n">
        <v>1046334</v>
      </c>
      <c r="G1809">
        <f>IF(AND(A1796=A1809,ISNUMBER(F1808),ISNUMBER(F1796),F1808&gt;0,F1796&gt;0),100*(LN(F1808)-LN(F1796)),"")</f>
        <v/>
      </c>
      <c r="H1809" t="n">
        <v>22.24238716248059</v>
      </c>
      <c r="I1809">
        <f>IF(AND(A1796=A1809,ISNUMBER(H1808),ISNUMBER(H1796)),H1808-H1796,"")</f>
        <v/>
      </c>
      <c r="J1809" t="n">
        <v>1442</v>
      </c>
      <c r="K1809">
        <f>IF(AND(A1808=A1809,ISNUMBER(J1808),ISNUMBER(D1808)),1000*J1808/D1808,"")</f>
        <v/>
      </c>
      <c r="L1809" t="n">
        <v>66.2</v>
      </c>
      <c r="M1809">
        <f>IF(AND(A1796=A1809,ISNUMBER(L1808),ISNUMBER(L1796)),L1808-L1796,"")</f>
        <v/>
      </c>
      <c r="N1809" t="n">
        <v>64310</v>
      </c>
      <c r="O1809" t="n">
        <v>-0.2469347965028845</v>
      </c>
      <c r="P1809">
        <f>IF(AND(A1797=A1809,ISNUMBER(O1797)),O1797,"")</f>
        <v/>
      </c>
      <c r="Q1809" t="n">
        <v>24449</v>
      </c>
      <c r="R1809" t="n">
        <v>5.347205482191164</v>
      </c>
      <c r="S1809">
        <f>IF(AND(A1797=A1809,ISNUMBER(R1797)),R1797,"")</f>
        <v/>
      </c>
    </row>
    <row r="1810">
      <c r="A1810" t="inlineStr">
        <is>
          <t>충남</t>
        </is>
      </c>
      <c r="B1810" t="inlineStr">
        <is>
          <t>2024-06</t>
        </is>
      </c>
      <c r="C1810" t="inlineStr">
        <is>
          <t>분석</t>
        </is>
      </c>
      <c r="D1810" t="n">
        <v>2134817</v>
      </c>
      <c r="E1810">
        <f>IF(AND(A1797=A1810,ISNUMBER(D1809),ISNUMBER(D1797),D1809&gt;0,D1797&gt;0),100*(LN(D1809)-LN(D1797)),"")</f>
        <v/>
      </c>
      <c r="F1810" t="n">
        <v>1047238</v>
      </c>
      <c r="G1810">
        <f>IF(AND(A1797=A1810,ISNUMBER(F1809),ISNUMBER(F1797),F1809&gt;0,F1797&gt;0),100*(LN(F1809)-LN(F1797)),"")</f>
        <v/>
      </c>
      <c r="H1810" t="n">
        <v>22.22579265576394</v>
      </c>
      <c r="I1810">
        <f>IF(AND(A1797=A1810,ISNUMBER(H1809),ISNUMBER(H1797)),H1809-H1797,"")</f>
        <v/>
      </c>
      <c r="J1810" t="n">
        <v>810</v>
      </c>
      <c r="K1810">
        <f>IF(AND(A1809=A1810,ISNUMBER(J1809),ISNUMBER(D1809)),1000*J1809/D1809,"")</f>
        <v/>
      </c>
      <c r="L1810" t="n">
        <v>66.59999999999999</v>
      </c>
      <c r="M1810">
        <f>IF(AND(A1797=A1810,ISNUMBER(L1809),ISNUMBER(L1797)),L1809-L1797,"")</f>
        <v/>
      </c>
      <c r="N1810" t="n">
        <v>64310</v>
      </c>
      <c r="O1810" t="n">
        <v>-0.2469347965028845</v>
      </c>
      <c r="P1810">
        <f>IF(AND(A1798=A1810,ISNUMBER(O1798)),O1798,"")</f>
        <v/>
      </c>
      <c r="Q1810" t="n">
        <v>24449</v>
      </c>
      <c r="R1810" t="n">
        <v>5.347205482191164</v>
      </c>
      <c r="S1810">
        <f>IF(AND(A1798=A1810,ISNUMBER(R1798)),R1798,"")</f>
        <v/>
      </c>
    </row>
    <row r="1811">
      <c r="A1811" t="inlineStr">
        <is>
          <t>충남</t>
        </is>
      </c>
      <c r="B1811" t="inlineStr">
        <is>
          <t>2024-07</t>
        </is>
      </c>
      <c r="C1811" t="inlineStr">
        <is>
          <t>분석</t>
        </is>
      </c>
      <c r="D1811" t="n">
        <v>2135171</v>
      </c>
      <c r="E1811">
        <f>IF(AND(A1798=A1811,ISNUMBER(D1810),ISNUMBER(D1798),D1810&gt;0,D1798&gt;0),100*(LN(D1810)-LN(D1798)),"")</f>
        <v/>
      </c>
      <c r="F1811" t="n">
        <v>1048152</v>
      </c>
      <c r="G1811">
        <f>IF(AND(A1798=A1811,ISNUMBER(F1810),ISNUMBER(F1798),F1810&gt;0,F1798&gt;0),100*(LN(F1810)-LN(F1798)),"")</f>
        <v/>
      </c>
      <c r="H1811" t="n">
        <v>22.20150048871964</v>
      </c>
      <c r="I1811">
        <f>IF(AND(A1798=A1811,ISNUMBER(H1810),ISNUMBER(H1798)),H1810-H1798,"")</f>
        <v/>
      </c>
      <c r="J1811" t="n">
        <v>920</v>
      </c>
      <c r="K1811">
        <f>IF(AND(A1810=A1811,ISNUMBER(J1810),ISNUMBER(D1810)),1000*J1810/D1810,"")</f>
        <v/>
      </c>
      <c r="L1811" t="n">
        <v>65.7</v>
      </c>
      <c r="M1811">
        <f>IF(AND(A1798=A1811,ISNUMBER(L1810),ISNUMBER(L1798)),L1810-L1798,"")</f>
        <v/>
      </c>
      <c r="N1811" t="n">
        <v>64310</v>
      </c>
      <c r="O1811" t="n">
        <v>-0.2469347965028845</v>
      </c>
      <c r="P1811">
        <f>IF(AND(A1799=A1811,ISNUMBER(O1799)),O1799,"")</f>
        <v/>
      </c>
      <c r="Q1811" t="n">
        <v>24449</v>
      </c>
      <c r="R1811" t="n">
        <v>5.347205482191164</v>
      </c>
      <c r="S1811">
        <f>IF(AND(A1799=A1811,ISNUMBER(R1799)),R1799,"")</f>
        <v/>
      </c>
    </row>
    <row r="1812">
      <c r="A1812" t="inlineStr">
        <is>
          <t>충남</t>
        </is>
      </c>
      <c r="B1812" t="inlineStr">
        <is>
          <t>2024-08</t>
        </is>
      </c>
      <c r="C1812" t="inlineStr">
        <is>
          <t>분석</t>
        </is>
      </c>
      <c r="D1812" t="n">
        <v>2135281</v>
      </c>
      <c r="E1812">
        <f>IF(AND(A1799=A1812,ISNUMBER(D1811),ISNUMBER(D1799),D1811&gt;0,D1799&gt;0),100*(LN(D1811)-LN(D1799)),"")</f>
        <v/>
      </c>
      <c r="F1812" t="n">
        <v>1048985</v>
      </c>
      <c r="G1812">
        <f>IF(AND(A1799=A1812,ISNUMBER(F1811),ISNUMBER(F1799),F1811&gt;0,F1799&gt;0),100*(LN(F1811)-LN(F1799)),"")</f>
        <v/>
      </c>
      <c r="H1812" t="n">
        <v>22.17783045884827</v>
      </c>
      <c r="I1812">
        <f>IF(AND(A1799=A1812,ISNUMBER(H1811),ISNUMBER(H1799)),H1811-H1799,"")</f>
        <v/>
      </c>
      <c r="J1812" t="n">
        <v>711</v>
      </c>
      <c r="K1812">
        <f>IF(AND(A1811=A1812,ISNUMBER(J1811),ISNUMBER(D1811)),1000*J1811/D1811,"")</f>
        <v/>
      </c>
      <c r="L1812" t="n">
        <v>66.2</v>
      </c>
      <c r="M1812">
        <f>IF(AND(A1799=A1812,ISNUMBER(L1811),ISNUMBER(L1799)),L1811-L1799,"")</f>
        <v/>
      </c>
      <c r="N1812" t="n">
        <v>64310</v>
      </c>
      <c r="O1812" t="n">
        <v>-0.2469347965028845</v>
      </c>
      <c r="P1812">
        <f>IF(AND(A1800=A1812,ISNUMBER(O1800)),O1800,"")</f>
        <v/>
      </c>
      <c r="Q1812" t="n">
        <v>24449</v>
      </c>
      <c r="R1812" t="n">
        <v>5.347205482191164</v>
      </c>
      <c r="S1812">
        <f>IF(AND(A1800=A1812,ISNUMBER(R1800)),R1800,"")</f>
        <v/>
      </c>
    </row>
    <row r="1813">
      <c r="A1813" t="inlineStr">
        <is>
          <t>충남</t>
        </is>
      </c>
      <c r="B1813" t="inlineStr">
        <is>
          <t>2024-09</t>
        </is>
      </c>
      <c r="C1813" t="inlineStr">
        <is>
          <t>분석</t>
        </is>
      </c>
      <c r="D1813" t="n">
        <v>2135373</v>
      </c>
      <c r="E1813">
        <f>IF(AND(A1800=A1813,ISNUMBER(D1812),ISNUMBER(D1800),D1812&gt;0,D1800&gt;0),100*(LN(D1812)-LN(D1800)),"")</f>
        <v/>
      </c>
      <c r="F1813" t="n">
        <v>1050067</v>
      </c>
      <c r="G1813">
        <f>IF(AND(A1800=A1813,ISNUMBER(F1812),ISNUMBER(F1800),F1812&gt;0,F1800&gt;0),100*(LN(F1812)-LN(F1800)),"")</f>
        <v/>
      </c>
      <c r="H1813" t="n">
        <v>22.16090584642589</v>
      </c>
      <c r="I1813">
        <f>IF(AND(A1800=A1813,ISNUMBER(H1812),ISNUMBER(H1800)),H1812-H1800,"")</f>
        <v/>
      </c>
      <c r="J1813" t="n">
        <v>718</v>
      </c>
      <c r="K1813">
        <f>IF(AND(A1812=A1813,ISNUMBER(J1812),ISNUMBER(D1812)),1000*J1812/D1812,"")</f>
        <v/>
      </c>
      <c r="L1813" t="n">
        <v>66.40000000000001</v>
      </c>
      <c r="M1813">
        <f>IF(AND(A1800=A1813,ISNUMBER(L1812),ISNUMBER(L1800)),L1812-L1800,"")</f>
        <v/>
      </c>
      <c r="N1813" t="n">
        <v>64310</v>
      </c>
      <c r="O1813" t="n">
        <v>-0.2469347965028845</v>
      </c>
      <c r="P1813">
        <f>IF(AND(A1801=A1813,ISNUMBER(O1801)),O1801,"")</f>
        <v/>
      </c>
      <c r="Q1813" t="n">
        <v>24449</v>
      </c>
      <c r="R1813" t="n">
        <v>5.347205482191164</v>
      </c>
      <c r="S1813">
        <f>IF(AND(A1801=A1813,ISNUMBER(R1801)),R1801,"")</f>
        <v/>
      </c>
    </row>
    <row r="1814">
      <c r="A1814" t="inlineStr">
        <is>
          <t>충남</t>
        </is>
      </c>
      <c r="B1814" t="inlineStr">
        <is>
          <t>2024-10</t>
        </is>
      </c>
      <c r="C1814" t="inlineStr">
        <is>
          <t>분석</t>
        </is>
      </c>
      <c r="D1814" t="n">
        <v>2136010</v>
      </c>
      <c r="E1814">
        <f>IF(AND(A1801=A1814,ISNUMBER(D1813),ISNUMBER(D1801),D1813&gt;0,D1801&gt;0),100*(LN(D1813)-LN(D1801)),"")</f>
        <v/>
      </c>
      <c r="F1814" t="n">
        <v>1050910</v>
      </c>
      <c r="G1814">
        <f>IF(AND(A1801=A1814,ISNUMBER(F1813),ISNUMBER(F1801),F1813&gt;0,F1801&gt;0),100*(LN(F1813)-LN(F1801)),"")</f>
        <v/>
      </c>
      <c r="H1814" t="n">
        <v>22.14324839303187</v>
      </c>
      <c r="I1814">
        <f>IF(AND(A1801=A1814,ISNUMBER(H1813),ISNUMBER(H1801)),H1813-H1801,"")</f>
        <v/>
      </c>
      <c r="J1814" t="n">
        <v>1394</v>
      </c>
      <c r="K1814">
        <f>IF(AND(A1813=A1814,ISNUMBER(J1813),ISNUMBER(D1813)),1000*J1813/D1813,"")</f>
        <v/>
      </c>
      <c r="L1814" t="n">
        <v>66.8</v>
      </c>
      <c r="M1814">
        <f>IF(AND(A1801=A1814,ISNUMBER(L1813),ISNUMBER(L1801)),L1813-L1801,"")</f>
        <v/>
      </c>
      <c r="N1814" t="n">
        <v>64310</v>
      </c>
      <c r="O1814" t="n">
        <v>-0.2469347965028845</v>
      </c>
      <c r="P1814">
        <f>IF(AND(A1802=A1814,ISNUMBER(O1802)),O1802,"")</f>
        <v/>
      </c>
      <c r="Q1814" t="n">
        <v>24449</v>
      </c>
      <c r="R1814" t="n">
        <v>5.347205482191164</v>
      </c>
      <c r="S1814">
        <f>IF(AND(A1802=A1814,ISNUMBER(R1802)),R1802,"")</f>
        <v/>
      </c>
    </row>
    <row r="1815">
      <c r="A1815" t="inlineStr">
        <is>
          <t>충남</t>
        </is>
      </c>
      <c r="B1815" t="inlineStr">
        <is>
          <t>2024-11</t>
        </is>
      </c>
      <c r="C1815" t="inlineStr">
        <is>
          <t>분석</t>
        </is>
      </c>
      <c r="D1815" t="n">
        <v>2136632</v>
      </c>
      <c r="E1815">
        <f>IF(AND(A1802=A1815,ISNUMBER(D1814),ISNUMBER(D1802),D1814&gt;0,D1802&gt;0),100*(LN(D1814)-LN(D1802)),"")</f>
        <v/>
      </c>
      <c r="F1815" t="n">
        <v>1051634</v>
      </c>
      <c r="G1815">
        <f>IF(AND(A1802=A1815,ISNUMBER(F1814),ISNUMBER(F1802),F1814&gt;0,F1802&gt;0),100*(LN(F1814)-LN(F1802)),"")</f>
        <v/>
      </c>
      <c r="H1815" t="n">
        <v>22.13039025906193</v>
      </c>
      <c r="I1815">
        <f>IF(AND(A1802=A1815,ISNUMBER(H1814),ISNUMBER(H1802)),H1814-H1802,"")</f>
        <v/>
      </c>
      <c r="J1815" t="n">
        <v>1211</v>
      </c>
      <c r="K1815">
        <f>IF(AND(A1814=A1815,ISNUMBER(J1814),ISNUMBER(D1814)),1000*J1814/D1814,"")</f>
        <v/>
      </c>
      <c r="L1815" t="n">
        <v>66.5</v>
      </c>
      <c r="M1815">
        <f>IF(AND(A1802=A1815,ISNUMBER(L1814),ISNUMBER(L1802)),L1814-L1802,"")</f>
        <v/>
      </c>
      <c r="N1815" t="n">
        <v>64310</v>
      </c>
      <c r="O1815" t="n">
        <v>-0.2469347965028845</v>
      </c>
      <c r="P1815">
        <f>IF(AND(A1803=A1815,ISNUMBER(O1803)),O1803,"")</f>
        <v/>
      </c>
      <c r="Q1815" t="n">
        <v>24449</v>
      </c>
      <c r="R1815" t="n">
        <v>5.347205482191164</v>
      </c>
      <c r="S1815">
        <f>IF(AND(A1803=A1815,ISNUMBER(R1803)),R1803,"")</f>
        <v/>
      </c>
    </row>
    <row r="1816">
      <c r="A1816" t="inlineStr">
        <is>
          <t>충남</t>
        </is>
      </c>
      <c r="B1816" t="inlineStr">
        <is>
          <t>2024-12</t>
        </is>
      </c>
      <c r="C1816" t="inlineStr">
        <is>
          <t>분석</t>
        </is>
      </c>
      <c r="D1816" t="n">
        <v>2136574</v>
      </c>
      <c r="E1816">
        <f>IF(AND(A1803=A1816,ISNUMBER(D1815),ISNUMBER(D1803),D1815&gt;0,D1803&gt;0),100*(LN(D1815)-LN(D1803)),"")</f>
        <v/>
      </c>
      <c r="F1816" t="n">
        <v>1052129</v>
      </c>
      <c r="G1816">
        <f>IF(AND(A1803=A1816,ISNUMBER(F1815),ISNUMBER(F1803),F1815&gt;0,F1803&gt;0),100*(LN(F1815)-LN(F1803)),"")</f>
        <v/>
      </c>
      <c r="H1816" t="n">
        <v>22.11985168779551</v>
      </c>
      <c r="I1816">
        <f>IF(AND(A1803=A1816,ISNUMBER(H1815),ISNUMBER(H1803)),H1815-H1803,"")</f>
        <v/>
      </c>
      <c r="J1816" t="n">
        <v>657</v>
      </c>
      <c r="K1816">
        <f>IF(AND(A1815=A1816,ISNUMBER(J1815),ISNUMBER(D1815)),1000*J1815/D1815,"")</f>
        <v/>
      </c>
      <c r="L1816" t="n">
        <v>63.7</v>
      </c>
      <c r="M1816">
        <f>IF(AND(A1803=A1816,ISNUMBER(L1815),ISNUMBER(L1803)),L1815-L1803,"")</f>
        <v/>
      </c>
      <c r="N1816" t="n">
        <v>67758</v>
      </c>
      <c r="O1816" t="n">
        <v>5.222739382281638</v>
      </c>
      <c r="P1816">
        <f>IF(AND(A1804=A1816,ISNUMBER(O1804)),O1804,"")</f>
        <v/>
      </c>
      <c r="Q1816" t="n">
        <v>25610</v>
      </c>
      <c r="R1816" t="n">
        <v>4.639358492247325</v>
      </c>
      <c r="S1816">
        <f>IF(AND(A1804=A1816,ISNUMBER(R1804)),R1804,"")</f>
        <v/>
      </c>
    </row>
    <row r="1817">
      <c r="A1817" t="inlineStr">
        <is>
          <t>충남</t>
        </is>
      </c>
      <c r="B1817" t="inlineStr">
        <is>
          <t>2025-01</t>
        </is>
      </c>
      <c r="C1817" t="inlineStr">
        <is>
          <t>분석</t>
        </is>
      </c>
      <c r="D1817" t="n">
        <v>2135815</v>
      </c>
      <c r="E1817">
        <f>IF(AND(A1804=A1817,ISNUMBER(D1816),ISNUMBER(D1804),D1816&gt;0,D1804&gt;0),100*(LN(D1816)-LN(D1804)),"")</f>
        <v/>
      </c>
      <c r="F1817" t="n">
        <v>1052547</v>
      </c>
      <c r="G1817">
        <f>IF(AND(A1804=A1817,ISNUMBER(F1816),ISNUMBER(F1804),F1816&gt;0,F1804&gt;0),100*(LN(F1816)-LN(F1804)),"")</f>
        <v/>
      </c>
      <c r="H1817" t="n">
        <v>22.05785613454349</v>
      </c>
      <c r="I1817">
        <f>IF(AND(A1804=A1817,ISNUMBER(H1816),ISNUMBER(H1804)),H1816-H1804,"")</f>
        <v/>
      </c>
      <c r="J1817" t="n">
        <v>-24</v>
      </c>
      <c r="K1817">
        <f>IF(AND(A1816=A1817,ISNUMBER(J1816),ISNUMBER(D1816)),1000*J1816/D1816,"")</f>
        <v/>
      </c>
      <c r="L1817" t="n">
        <v>61.7</v>
      </c>
      <c r="M1817">
        <f>IF(AND(A1804=A1817,ISNUMBER(L1816),ISNUMBER(L1804)),L1816-L1804,"")</f>
        <v/>
      </c>
      <c r="N1817" t="n">
        <v>67758</v>
      </c>
      <c r="O1817" t="n">
        <v>5.222739382281638</v>
      </c>
      <c r="P1817">
        <f>IF(AND(A1805=A1817,ISNUMBER(O1805)),O1805,"")</f>
        <v/>
      </c>
      <c r="Q1817" t="n">
        <v>25610</v>
      </c>
      <c r="R1817" t="n">
        <v>4.639358492247325</v>
      </c>
      <c r="S1817">
        <f>IF(AND(A1805=A1817,ISNUMBER(R1805)),R1805,"")</f>
        <v/>
      </c>
    </row>
    <row r="1818">
      <c r="A1818" t="inlineStr">
        <is>
          <t>충남</t>
        </is>
      </c>
      <c r="B1818" t="inlineStr">
        <is>
          <t>2025-02</t>
        </is>
      </c>
      <c r="C1818" t="inlineStr">
        <is>
          <t>분석</t>
        </is>
      </c>
      <c r="D1818" t="n">
        <v>2135340</v>
      </c>
      <c r="E1818">
        <f>IF(AND(A1805=A1818,ISNUMBER(D1817),ISNUMBER(D1805),D1817&gt;0,D1805&gt;0),100*(LN(D1817)-LN(D1805)),"")</f>
        <v/>
      </c>
      <c r="F1818" t="n">
        <v>1055137</v>
      </c>
      <c r="G1818">
        <f>IF(AND(A1805=A1818,ISNUMBER(F1817),ISNUMBER(F1805),F1817&gt;0,F1805&gt;0),100*(LN(F1817)-LN(F1805)),"")</f>
        <v/>
      </c>
      <c r="H1818" t="n">
        <v>21.9876459954855</v>
      </c>
      <c r="I1818">
        <f>IF(AND(A1805=A1818,ISNUMBER(H1817),ISNUMBER(H1805)),H1817-H1805,"")</f>
        <v/>
      </c>
      <c r="J1818" t="n">
        <v>569</v>
      </c>
      <c r="K1818">
        <f>IF(AND(A1817=A1818,ISNUMBER(J1817),ISNUMBER(D1817)),1000*J1817/D1817,"")</f>
        <v/>
      </c>
      <c r="L1818" t="n">
        <v>62.3</v>
      </c>
      <c r="M1818">
        <f>IF(AND(A1805=A1818,ISNUMBER(L1817),ISNUMBER(L1805)),L1817-L1805,"")</f>
        <v/>
      </c>
      <c r="N1818" t="n">
        <v>67758</v>
      </c>
      <c r="O1818" t="n">
        <v>5.222739382281638</v>
      </c>
      <c r="P1818">
        <f>IF(AND(A1806=A1818,ISNUMBER(O1806)),O1806,"")</f>
        <v/>
      </c>
      <c r="Q1818" t="n">
        <v>25610</v>
      </c>
      <c r="R1818" t="n">
        <v>4.639358492247325</v>
      </c>
      <c r="S1818">
        <f>IF(AND(A1806=A1818,ISNUMBER(R1806)),R1806,"")</f>
        <v/>
      </c>
    </row>
    <row r="1819">
      <c r="A1819" t="inlineStr">
        <is>
          <t>충남</t>
        </is>
      </c>
      <c r="B1819" t="inlineStr">
        <is>
          <t>2025-03</t>
        </is>
      </c>
      <c r="C1819" t="inlineStr">
        <is>
          <t>분석</t>
        </is>
      </c>
      <c r="D1819" t="n">
        <v>2135628</v>
      </c>
      <c r="E1819">
        <f>IF(AND(A1806=A1819,ISNUMBER(D1818),ISNUMBER(D1806),D1818&gt;0,D1806&gt;0),100*(LN(D1818)-LN(D1806)),"")</f>
        <v/>
      </c>
      <c r="F1819" t="n">
        <v>1056928</v>
      </c>
      <c r="G1819">
        <f>IF(AND(A1806=A1819,ISNUMBER(F1818),ISNUMBER(F1806),F1818&gt;0,F1806&gt;0),100*(LN(F1818)-LN(F1806)),"")</f>
        <v/>
      </c>
      <c r="H1819" t="n">
        <v>21.97217867531237</v>
      </c>
      <c r="I1819">
        <f>IF(AND(A1806=A1819,ISNUMBER(H1818),ISNUMBER(H1806)),H1818-H1806,"")</f>
        <v/>
      </c>
      <c r="J1819" t="n">
        <v>927</v>
      </c>
      <c r="K1819">
        <f>IF(AND(A1818=A1819,ISNUMBER(J1818),ISNUMBER(D1818)),1000*J1818/D1818,"")</f>
        <v/>
      </c>
      <c r="L1819" t="n">
        <v>64.90000000000001</v>
      </c>
      <c r="M1819">
        <f>IF(AND(A1806=A1819,ISNUMBER(L1818),ISNUMBER(L1806)),L1818-L1806,"")</f>
        <v/>
      </c>
      <c r="N1819" t="n">
        <v>67758</v>
      </c>
      <c r="O1819" t="n">
        <v>5.222739382281638</v>
      </c>
      <c r="P1819">
        <f>IF(AND(A1807=A1819,ISNUMBER(O1807)),O1807,"")</f>
        <v/>
      </c>
      <c r="Q1819" t="n">
        <v>25610</v>
      </c>
      <c r="R1819" t="n">
        <v>4.639358492247325</v>
      </c>
      <c r="S1819">
        <f>IF(AND(A1807=A1819,ISNUMBER(R1807)),R1807,"")</f>
        <v/>
      </c>
    </row>
    <row r="1820">
      <c r="A1820" t="inlineStr">
        <is>
          <t>충남</t>
        </is>
      </c>
      <c r="B1820" t="inlineStr">
        <is>
          <t>2025-04</t>
        </is>
      </c>
      <c r="C1820" t="inlineStr">
        <is>
          <t>분석</t>
        </is>
      </c>
      <c r="D1820" t="n">
        <v>2135908</v>
      </c>
      <c r="E1820">
        <f>IF(AND(A1807=A1820,ISNUMBER(D1819),ISNUMBER(D1807),D1819&gt;0,D1807&gt;0),100*(LN(D1819)-LN(D1807)),"")</f>
        <v/>
      </c>
      <c r="F1820" t="n">
        <v>1057684</v>
      </c>
      <c r="G1820">
        <f>IF(AND(A1807=A1820,ISNUMBER(F1819),ISNUMBER(F1807),F1819&gt;0,F1807&gt;0),100*(LN(F1819)-LN(F1807)),"")</f>
        <v/>
      </c>
      <c r="H1820" t="n">
        <v>21.96213507323349</v>
      </c>
      <c r="I1820">
        <f>IF(AND(A1807=A1820,ISNUMBER(H1819),ISNUMBER(H1807)),H1819-H1807,"")</f>
        <v/>
      </c>
      <c r="J1820" t="n">
        <v>941</v>
      </c>
      <c r="K1820">
        <f>IF(AND(A1819=A1820,ISNUMBER(J1819),ISNUMBER(D1819)),1000*J1819/D1819,"")</f>
        <v/>
      </c>
      <c r="L1820" t="n">
        <v>66.40000000000001</v>
      </c>
      <c r="M1820">
        <f>IF(AND(A1807=A1820,ISNUMBER(L1819),ISNUMBER(L1807)),L1819-L1807,"")</f>
        <v/>
      </c>
      <c r="N1820" t="n">
        <v>67758</v>
      </c>
      <c r="O1820" t="n">
        <v>5.222739382281638</v>
      </c>
      <c r="P1820">
        <f>IF(AND(A1808=A1820,ISNUMBER(O1808)),O1808,"")</f>
        <v/>
      </c>
      <c r="Q1820" t="n">
        <v>25610</v>
      </c>
      <c r="R1820" t="n">
        <v>4.639358492247325</v>
      </c>
      <c r="S1820">
        <f>IF(AND(A1808=A1820,ISNUMBER(R1808)),R1808,"")</f>
        <v/>
      </c>
    </row>
    <row r="1821">
      <c r="A1821" t="inlineStr">
        <is>
          <t>충남</t>
        </is>
      </c>
      <c r="B1821" t="inlineStr">
        <is>
          <t>2025-05</t>
        </is>
      </c>
      <c r="C1821" t="inlineStr">
        <is>
          <t>분석</t>
        </is>
      </c>
      <c r="D1821" t="n">
        <v>2135908</v>
      </c>
      <c r="E1821">
        <f>IF(AND(A1808=A1821,ISNUMBER(D1820),ISNUMBER(D1808),D1820&gt;0,D1808&gt;0),100*(LN(D1820)-LN(D1808)),"")</f>
        <v/>
      </c>
      <c r="F1821" t="n">
        <v>1058425</v>
      </c>
      <c r="G1821">
        <f>IF(AND(A1808=A1821,ISNUMBER(F1820),ISNUMBER(F1808),F1820&gt;0,F1808&gt;0),100*(LN(F1820)-LN(F1808)),"")</f>
        <v/>
      </c>
      <c r="H1821" t="n">
        <v>21.94855770941445</v>
      </c>
      <c r="I1821">
        <f>IF(AND(A1808=A1821,ISNUMBER(H1820),ISNUMBER(H1808)),H1820-H1808,"")</f>
        <v/>
      </c>
      <c r="J1821" t="n">
        <v>687</v>
      </c>
      <c r="K1821">
        <f>IF(AND(A1820=A1821,ISNUMBER(J1820),ISNUMBER(D1820)),1000*J1820/D1820,"")</f>
        <v/>
      </c>
      <c r="L1821" t="n">
        <v>67.40000000000001</v>
      </c>
      <c r="M1821">
        <f>IF(AND(A1808=A1821,ISNUMBER(L1820),ISNUMBER(L1808)),L1820-L1808,"")</f>
        <v/>
      </c>
      <c r="N1821" t="n">
        <v>67758</v>
      </c>
      <c r="O1821" t="n">
        <v>5.222739382281638</v>
      </c>
      <c r="P1821">
        <f>IF(AND(A1809=A1821,ISNUMBER(O1809)),O1809,"")</f>
        <v/>
      </c>
      <c r="Q1821" t="n">
        <v>25610</v>
      </c>
      <c r="R1821" t="n">
        <v>4.639358492247325</v>
      </c>
      <c r="S1821">
        <f>IF(AND(A1809=A1821,ISNUMBER(R1809)),R1809,"")</f>
        <v/>
      </c>
    </row>
    <row r="1822">
      <c r="A1822" t="inlineStr">
        <is>
          <t>충남</t>
        </is>
      </c>
      <c r="B1822" t="inlineStr">
        <is>
          <t>2025-06</t>
        </is>
      </c>
      <c r="C1822" t="inlineStr">
        <is>
          <t>분석</t>
        </is>
      </c>
      <c r="D1822" t="n">
        <v>2135890</v>
      </c>
      <c r="E1822">
        <f>IF(AND(A1809=A1822,ISNUMBER(D1821),ISNUMBER(D1809),D1821&gt;0,D1809&gt;0),100*(LN(D1821)-LN(D1809)),"")</f>
        <v/>
      </c>
      <c r="F1822" t="n">
        <v>1059004</v>
      </c>
      <c r="G1822">
        <f>IF(AND(A1809=A1822,ISNUMBER(F1821),ISNUMBER(F1809),F1821&gt;0,F1809&gt;0),100*(LN(F1821)-LN(F1809)),"")</f>
        <v/>
      </c>
      <c r="H1822" t="n">
        <v>21.91587581757488</v>
      </c>
      <c r="I1822">
        <f>IF(AND(A1809=A1822,ISNUMBER(H1821),ISNUMBER(H1809)),H1821-H1809,"")</f>
        <v/>
      </c>
      <c r="J1822" t="n">
        <v>504</v>
      </c>
      <c r="K1822">
        <f>IF(AND(A1821=A1822,ISNUMBER(J1821),ISNUMBER(D1821)),1000*J1821/D1821,"")</f>
        <v/>
      </c>
      <c r="L1822" t="n">
        <v>66.90000000000001</v>
      </c>
      <c r="M1822">
        <f>IF(AND(A1809=A1822,ISNUMBER(L1821),ISNUMBER(L1809)),L1821-L1809,"")</f>
        <v/>
      </c>
      <c r="N1822" t="n">
        <v>67758</v>
      </c>
      <c r="O1822" t="n">
        <v>5.222739382281638</v>
      </c>
      <c r="P1822">
        <f>IF(AND(A1810=A1822,ISNUMBER(O1810)),O1810,"")</f>
        <v/>
      </c>
      <c r="Q1822" t="n">
        <v>25610</v>
      </c>
      <c r="R1822" t="n">
        <v>4.639358492247325</v>
      </c>
      <c r="S1822">
        <f>IF(AND(A1810=A1822,ISNUMBER(R1810)),R1810,"")</f>
        <v/>
      </c>
    </row>
    <row r="1823">
      <c r="A1823" t="inlineStr">
        <is>
          <t>충남</t>
        </is>
      </c>
      <c r="B1823" t="inlineStr">
        <is>
          <t>2025-07</t>
        </is>
      </c>
      <c r="C1823" t="inlineStr">
        <is>
          <t>분석</t>
        </is>
      </c>
      <c r="D1823" t="n">
        <v>2136299</v>
      </c>
      <c r="E1823">
        <f>IF(AND(A1810=A1823,ISNUMBER(D1822),ISNUMBER(D1810),D1822&gt;0,D1810&gt;0),100*(LN(D1822)-LN(D1810)),"")</f>
        <v/>
      </c>
      <c r="F1823" t="n">
        <v>1059812</v>
      </c>
      <c r="G1823">
        <f>IF(AND(A1810=A1823,ISNUMBER(F1822),ISNUMBER(F1810),F1822&gt;0,F1810&gt;0),100*(LN(F1822)-LN(F1810)),"")</f>
        <v/>
      </c>
      <c r="H1823" t="n">
        <v>21.88387486957584</v>
      </c>
      <c r="I1823">
        <f>IF(AND(A1810=A1823,ISNUMBER(H1822),ISNUMBER(H1810)),H1822-H1810,"")</f>
        <v/>
      </c>
      <c r="J1823" t="n">
        <v>923</v>
      </c>
      <c r="K1823">
        <f>IF(AND(A1822=A1823,ISNUMBER(J1822),ISNUMBER(D1822)),1000*J1822/D1822,"")</f>
        <v/>
      </c>
      <c r="L1823" t="n">
        <v>66.7</v>
      </c>
      <c r="M1823">
        <f>IF(AND(A1810=A1823,ISNUMBER(L1822),ISNUMBER(L1810)),L1822-L1810,"")</f>
        <v/>
      </c>
      <c r="N1823" t="n">
        <v>67758</v>
      </c>
      <c r="O1823" t="n">
        <v>5.222739382281638</v>
      </c>
      <c r="P1823">
        <f>IF(AND(A1811=A1823,ISNUMBER(O1811)),O1811,"")</f>
        <v/>
      </c>
      <c r="Q1823" t="n">
        <v>25610</v>
      </c>
      <c r="R1823" t="n">
        <v>4.639358492247325</v>
      </c>
      <c r="S1823">
        <f>IF(AND(A1811=A1823,ISNUMBER(R1811)),R1811,"")</f>
        <v/>
      </c>
    </row>
    <row r="1824">
      <c r="A1824" t="inlineStr">
        <is>
          <t>충남</t>
        </is>
      </c>
      <c r="B1824" t="inlineStr">
        <is>
          <t>2025-08</t>
        </is>
      </c>
      <c r="C1824" t="inlineStr">
        <is>
          <t>분석</t>
        </is>
      </c>
      <c r="D1824" t="n">
        <v>2136195</v>
      </c>
      <c r="E1824">
        <f>IF(AND(A1811=A1824,ISNUMBER(D1823),ISNUMBER(D1811),D1823&gt;0,D1811&gt;0),100*(LN(D1823)-LN(D1811)),"")</f>
        <v/>
      </c>
      <c r="F1824" t="n">
        <v>1060583</v>
      </c>
      <c r="G1824">
        <f>IF(AND(A1811=A1824,ISNUMBER(F1823),ISNUMBER(F1811),F1823&gt;0,F1811&gt;0),100*(LN(F1823)-LN(F1811)),"")</f>
        <v/>
      </c>
      <c r="H1824" t="n">
        <v>21.85423147231409</v>
      </c>
      <c r="I1824">
        <f>IF(AND(A1811=A1824,ISNUMBER(H1823),ISNUMBER(H1811)),H1823-H1811,"")</f>
        <v/>
      </c>
      <c r="J1824" t="n">
        <v>486</v>
      </c>
      <c r="K1824">
        <f>IF(AND(A1823=A1824,ISNUMBER(J1823),ISNUMBER(D1823)),1000*J1823/D1823,"")</f>
        <v/>
      </c>
      <c r="L1824" t="n">
        <v>65.90000000000001</v>
      </c>
      <c r="M1824">
        <f>IF(AND(A1811=A1824,ISNUMBER(L1823),ISNUMBER(L1811)),L1823-L1811,"")</f>
        <v/>
      </c>
      <c r="N1824" t="n">
        <v>67758</v>
      </c>
      <c r="O1824" t="n">
        <v>5.222739382281638</v>
      </c>
      <c r="P1824">
        <f>IF(AND(A1812=A1824,ISNUMBER(O1812)),O1812,"")</f>
        <v/>
      </c>
      <c r="Q1824" t="n">
        <v>25610</v>
      </c>
      <c r="R1824" t="n">
        <v>4.639358492247325</v>
      </c>
      <c r="S1824">
        <f>IF(AND(A1812=A1824,ISNUMBER(R1812)),R1812,"")</f>
        <v/>
      </c>
    </row>
    <row r="1825">
      <c r="A1825" t="inlineStr">
        <is>
          <t>충남</t>
        </is>
      </c>
      <c r="B1825" t="inlineStr">
        <is>
          <t>2025-09</t>
        </is>
      </c>
      <c r="C1825" t="inlineStr">
        <is>
          <t>분석</t>
        </is>
      </c>
      <c r="D1825" t="n">
        <v>2136551</v>
      </c>
      <c r="E1825">
        <f>IF(AND(A1812=A1825,ISNUMBER(D1824),ISNUMBER(D1812),D1824&gt;0,D1812&gt;0),100*(LN(D1824)-LN(D1812)),"")</f>
        <v/>
      </c>
      <c r="F1825" t="n">
        <v>1061546</v>
      </c>
      <c r="G1825">
        <f>IF(AND(A1812=A1825,ISNUMBER(F1824),ISNUMBER(F1812),F1824&gt;0,F1812&gt;0),100*(LN(F1824)-LN(F1812)),"")</f>
        <v/>
      </c>
      <c r="H1825" t="n">
        <v>21.83331921400425</v>
      </c>
      <c r="I1825">
        <f>IF(AND(A1812=A1825,ISNUMBER(H1824),ISNUMBER(H1812)),H1824-H1812,"")</f>
        <v/>
      </c>
      <c r="J1825" t="n">
        <v>823</v>
      </c>
      <c r="K1825">
        <f>IF(AND(A1824=A1825,ISNUMBER(J1824),ISNUMBER(D1824)),1000*J1824/D1824,"")</f>
        <v/>
      </c>
      <c r="L1825" t="n">
        <v>66.90000000000001</v>
      </c>
      <c r="M1825">
        <f>IF(AND(A1812=A1825,ISNUMBER(L1824),ISNUMBER(L1812)),L1824-L1812,"")</f>
        <v/>
      </c>
      <c r="N1825" t="n">
        <v>67758</v>
      </c>
      <c r="O1825" t="n">
        <v>5.222739382281638</v>
      </c>
      <c r="P1825">
        <f>IF(AND(A1813=A1825,ISNUMBER(O1813)),O1813,"")</f>
        <v/>
      </c>
      <c r="Q1825" t="n">
        <v>25610</v>
      </c>
      <c r="R1825" t="n">
        <v>4.639358492247325</v>
      </c>
      <c r="S1825">
        <f>IF(AND(A1813=A1825,ISNUMBER(R1813)),R1813,"")</f>
        <v/>
      </c>
    </row>
    <row r="1826">
      <c r="A1826" t="inlineStr">
        <is>
          <t>충남</t>
        </is>
      </c>
      <c r="B1826" t="inlineStr">
        <is>
          <t>2025-10</t>
        </is>
      </c>
      <c r="C1826" t="inlineStr">
        <is>
          <t>분석</t>
        </is>
      </c>
      <c r="D1826" t="n">
        <v>2136678</v>
      </c>
      <c r="E1826">
        <f>IF(AND(A1813=A1826,ISNUMBER(D1825),ISNUMBER(D1813),D1825&gt;0,D1813&gt;0),100*(LN(D1825)-LN(D1813)),"")</f>
        <v/>
      </c>
      <c r="F1826" t="n">
        <v>1061879</v>
      </c>
      <c r="G1826">
        <f>IF(AND(A1813=A1826,ISNUMBER(F1825),ISNUMBER(F1813),F1825&gt;0,F1813&gt;0),100*(LN(F1825)-LN(F1813)),"")</f>
        <v/>
      </c>
      <c r="H1826" t="n">
        <v>21.80529775661096</v>
      </c>
      <c r="I1826">
        <f>IF(AND(A1813=A1826,ISNUMBER(H1825),ISNUMBER(H1813)),H1825-H1813,"")</f>
        <v/>
      </c>
      <c r="J1826" t="n">
        <v>740</v>
      </c>
      <c r="K1826">
        <f>IF(AND(A1825=A1826,ISNUMBER(J1825),ISNUMBER(D1825)),1000*J1825/D1825,"")</f>
        <v/>
      </c>
      <c r="L1826" t="n">
        <v>66.40000000000001</v>
      </c>
      <c r="M1826">
        <f>IF(AND(A1813=A1826,ISNUMBER(L1825),ISNUMBER(L1813)),L1825-L1813,"")</f>
        <v/>
      </c>
      <c r="N1826" t="n">
        <v>67758</v>
      </c>
      <c r="O1826" t="n">
        <v>5.222739382281638</v>
      </c>
      <c r="P1826">
        <f>IF(AND(A1814=A1826,ISNUMBER(O1814)),O1814,"")</f>
        <v/>
      </c>
      <c r="Q1826" t="n">
        <v>25610</v>
      </c>
      <c r="R1826" t="n">
        <v>4.639358492247325</v>
      </c>
      <c r="S1826">
        <f>IF(AND(A1814=A1826,ISNUMBER(R1814)),R1814,"")</f>
        <v/>
      </c>
    </row>
    <row r="1827">
      <c r="A1827" t="inlineStr">
        <is>
          <t>충남</t>
        </is>
      </c>
      <c r="B1827" t="inlineStr">
        <is>
          <t>2025-11</t>
        </is>
      </c>
      <c r="C1827" t="inlineStr">
        <is>
          <t>분석</t>
        </is>
      </c>
      <c r="D1827" t="n">
        <v>2136966</v>
      </c>
      <c r="E1827">
        <f>IF(AND(A1814=A1827,ISNUMBER(D1826),ISNUMBER(D1814),D1826&gt;0,D1814&gt;0),100*(LN(D1826)-LN(D1814)),"")</f>
        <v/>
      </c>
      <c r="F1827" t="n">
        <v>1062153</v>
      </c>
      <c r="G1827">
        <f>IF(AND(A1814=A1827,ISNUMBER(F1826),ISNUMBER(F1814),F1826&gt;0,F1814&gt;0),100*(LN(F1826)-LN(F1814)),"")</f>
        <v/>
      </c>
      <c r="H1827" t="n">
        <v>21.78130115313019</v>
      </c>
      <c r="I1827">
        <f>IF(AND(A1814=A1827,ISNUMBER(H1826),ISNUMBER(H1814)),H1826-H1814,"")</f>
        <v/>
      </c>
      <c r="J1827" t="n">
        <v>1040</v>
      </c>
      <c r="K1827">
        <f>IF(AND(A1826=A1827,ISNUMBER(J1826),ISNUMBER(D1826)),1000*J1826/D1826,"")</f>
        <v/>
      </c>
      <c r="L1827" t="n">
        <v>66.90000000000001</v>
      </c>
      <c r="M1827">
        <f>IF(AND(A1814=A1827,ISNUMBER(L1826),ISNUMBER(L1814)),L1826-L1814,"")</f>
        <v/>
      </c>
      <c r="N1827" t="n">
        <v>67758</v>
      </c>
      <c r="O1827" t="n">
        <v>5.222739382281638</v>
      </c>
      <c r="P1827">
        <f>IF(AND(A1815=A1827,ISNUMBER(O1815)),O1815,"")</f>
        <v/>
      </c>
      <c r="Q1827" t="n">
        <v>25610</v>
      </c>
      <c r="R1827" t="n">
        <v>4.639358492247325</v>
      </c>
      <c r="S1827">
        <f>IF(AND(A1815=A1827,ISNUMBER(R1815)),R1815,"")</f>
        <v/>
      </c>
    </row>
    <row r="1828">
      <c r="A1828" t="inlineStr">
        <is>
          <t>충남</t>
        </is>
      </c>
      <c r="B1828" t="inlineStr">
        <is>
          <t>2025-12</t>
        </is>
      </c>
      <c r="C1828" t="inlineStr">
        <is>
          <t>분석</t>
        </is>
      </c>
      <c r="D1828" t="n">
        <v>2136753</v>
      </c>
      <c r="E1828">
        <f>IF(AND(A1815=A1828,ISNUMBER(D1827),ISNUMBER(D1815),D1827&gt;0,D1815&gt;0),100*(LN(D1827)-LN(D1815)),"")</f>
        <v/>
      </c>
      <c r="F1828" t="n">
        <v>1062282</v>
      </c>
      <c r="G1828">
        <f>IF(AND(A1815=A1828,ISNUMBER(F1827),ISNUMBER(F1815),F1827&gt;0,F1815&gt;0),100*(LN(F1827)-LN(F1815)),"")</f>
        <v/>
      </c>
      <c r="H1828" t="n">
        <v>21.74944881322268</v>
      </c>
      <c r="I1828">
        <f>IF(AND(A1815=A1828,ISNUMBER(H1827),ISNUMBER(H1815)),H1827-H1815,"")</f>
        <v/>
      </c>
      <c r="J1828" t="n">
        <v>650</v>
      </c>
      <c r="K1828">
        <f>IF(AND(A1827=A1828,ISNUMBER(J1827),ISNUMBER(D1827)),1000*J1827/D1827,"")</f>
        <v/>
      </c>
      <c r="L1828" t="n">
        <v>63.9</v>
      </c>
      <c r="M1828">
        <f>IF(AND(A1815=A1828,ISNUMBER(L1827),ISNUMBER(L1815)),L1827-L1815,"")</f>
        <v/>
      </c>
      <c r="N1828" t="n">
        <v>67758</v>
      </c>
      <c r="O1828" t="n">
        <v>5.222739382281638</v>
      </c>
      <c r="P1828">
        <f>IF(AND(A1816=A1828,ISNUMBER(O1816)),O1816,"")</f>
        <v/>
      </c>
      <c r="Q1828" t="n">
        <v>25610</v>
      </c>
      <c r="R1828" t="n">
        <v>4.639358492247325</v>
      </c>
      <c r="S1828">
        <f>IF(AND(A1816=A1828,ISNUMBER(R1816)),R1816,"")</f>
        <v/>
      </c>
    </row>
    <row r="1829">
      <c r="A1829" t="inlineStr">
        <is>
          <t>충남</t>
        </is>
      </c>
      <c r="B1829" t="inlineStr">
        <is>
          <t>2026-01</t>
        </is>
      </c>
      <c r="C1829" t="inlineStr">
        <is>
          <t>분석</t>
        </is>
      </c>
      <c r="D1829" t="n">
        <v>2136204</v>
      </c>
      <c r="E1829">
        <f>IF(AND(A1816=A1829,ISNUMBER(D1828),ISNUMBER(D1816),D1828&gt;0,D1816&gt;0),100*(LN(D1828)-LN(D1816)),"")</f>
        <v/>
      </c>
      <c r="F1829" t="n">
        <v>1062477</v>
      </c>
      <c r="G1829">
        <f>IF(AND(A1816=A1829,ISNUMBER(F1828),ISNUMBER(F1816),F1828&gt;0,F1816&gt;0),100*(LN(F1828)-LN(F1816)),"")</f>
        <v/>
      </c>
      <c r="H1829" t="n">
        <v>21.68936112843155</v>
      </c>
      <c r="I1829">
        <f>IF(AND(A1816=A1829,ISNUMBER(H1828),ISNUMBER(H1816)),H1828-H1816,"")</f>
        <v/>
      </c>
      <c r="J1829" t="n">
        <v>92</v>
      </c>
      <c r="K1829">
        <f>IF(AND(A1828=A1829,ISNUMBER(J1828),ISNUMBER(D1828)),1000*J1828/D1828,"")</f>
        <v/>
      </c>
      <c r="L1829" t="n">
        <v>61.7</v>
      </c>
      <c r="M1829">
        <f>IF(AND(A1816=A1829,ISNUMBER(L1828),ISNUMBER(L1816)),L1828-L1816,"")</f>
        <v/>
      </c>
      <c r="N1829" t="n">
        <v>67758</v>
      </c>
      <c r="O1829" t="n">
        <v>5.222739382281638</v>
      </c>
      <c r="P1829">
        <f>IF(AND(A1817=A1829,ISNUMBER(O1817)),O1817,"")</f>
        <v/>
      </c>
      <c r="Q1829" t="n">
        <v>25610</v>
      </c>
      <c r="R1829" t="n">
        <v>4.639358492247325</v>
      </c>
      <c r="S1829">
        <f>IF(AND(A1817=A1829,ISNUMBER(R1817)),R1817,"")</f>
        <v/>
      </c>
    </row>
    <row r="1830">
      <c r="A1830" t="inlineStr">
        <is>
          <t>충남</t>
        </is>
      </c>
      <c r="B1830" t="inlineStr">
        <is>
          <t>2026-02</t>
        </is>
      </c>
      <c r="C1830" t="inlineStr">
        <is>
          <t>분석</t>
        </is>
      </c>
      <c r="D1830" t="n">
        <v>2136064</v>
      </c>
      <c r="E1830">
        <f>IF(AND(A1817=A1830,ISNUMBER(D1829),ISNUMBER(D1817),D1829&gt;0,D1817&gt;0),100*(LN(D1829)-LN(D1817)),"")</f>
        <v/>
      </c>
      <c r="F1830" t="n">
        <v>1064222</v>
      </c>
      <c r="G1830">
        <f>IF(AND(A1817=A1830,ISNUMBER(F1829),ISNUMBER(F1817),F1829&gt;0,F1817&gt;0),100*(LN(F1829)-LN(F1817)),"")</f>
        <v/>
      </c>
      <c r="H1830" t="n">
        <v>21.60834132310642</v>
      </c>
      <c r="I1830">
        <f>IF(AND(A1817=A1830,ISNUMBER(H1829),ISNUMBER(H1817)),H1829-H1817,"")</f>
        <v/>
      </c>
      <c r="J1830" t="n">
        <v>479</v>
      </c>
      <c r="K1830">
        <f>IF(AND(A1829=A1830,ISNUMBER(J1829),ISNUMBER(D1829)),1000*J1829/D1829,"")</f>
        <v/>
      </c>
      <c r="L1830" t="n">
        <v>63.3</v>
      </c>
      <c r="M1830">
        <f>IF(AND(A1817=A1830,ISNUMBER(L1829),ISNUMBER(L1817)),L1829-L1817,"")</f>
        <v/>
      </c>
      <c r="N1830" t="n">
        <v>67758</v>
      </c>
      <c r="O1830" t="n">
        <v>5.222739382281638</v>
      </c>
      <c r="P1830">
        <f>IF(AND(A1818=A1830,ISNUMBER(O1818)),O1818,"")</f>
        <v/>
      </c>
      <c r="Q1830" t="n">
        <v>25610</v>
      </c>
      <c r="R1830" t="n">
        <v>4.639358492247325</v>
      </c>
      <c r="S1830">
        <f>IF(AND(A1818=A1830,ISNUMBER(R1818)),R1818,"")</f>
        <v/>
      </c>
    </row>
    <row r="1831">
      <c r="A1831" t="inlineStr">
        <is>
          <t>충남</t>
        </is>
      </c>
      <c r="B1831" t="inlineStr">
        <is>
          <t>2026-03</t>
        </is>
      </c>
      <c r="C1831" t="inlineStr">
        <is>
          <t>분석</t>
        </is>
      </c>
      <c r="D1831" t="n">
        <v>2136826</v>
      </c>
      <c r="E1831">
        <f>IF(AND(A1818=A1831,ISNUMBER(D1830),ISNUMBER(D1818),D1830&gt;0,D1818&gt;0),100*(LN(D1830)-LN(D1818)),"")</f>
        <v/>
      </c>
      <c r="F1831" t="n">
        <v>1067120</v>
      </c>
      <c r="G1831">
        <f>IF(AND(A1818=A1831,ISNUMBER(F1830),ISNUMBER(F1818),F1830&gt;0,F1818&gt;0),100*(LN(F1830)-LN(F1818)),"")</f>
        <v/>
      </c>
      <c r="H1831" t="n">
        <v>21.5967514434961</v>
      </c>
      <c r="I1831">
        <f>IF(AND(A1818=A1831,ISNUMBER(H1830),ISNUMBER(H1818)),H1830-H1818,"")</f>
        <v/>
      </c>
      <c r="J1831" t="n">
        <v>1401</v>
      </c>
      <c r="K1831">
        <f>IF(AND(A1830=A1831,ISNUMBER(J1830),ISNUMBER(D1830)),1000*J1830/D1830,"")</f>
        <v/>
      </c>
      <c r="L1831" t="n">
        <v>66.5</v>
      </c>
      <c r="M1831">
        <f>IF(AND(A1818=A1831,ISNUMBER(L1830),ISNUMBER(L1818)),L1830-L1818,"")</f>
        <v/>
      </c>
      <c r="N1831" t="n">
        <v>67758</v>
      </c>
      <c r="O1831" t="n">
        <v>5.222739382281638</v>
      </c>
      <c r="P1831">
        <f>IF(AND(A1819=A1831,ISNUMBER(O1819)),O1819,"")</f>
        <v/>
      </c>
      <c r="Q1831" t="n">
        <v>25610</v>
      </c>
      <c r="R1831" t="n">
        <v>4.639358492247325</v>
      </c>
      <c r="S1831">
        <f>IF(AND(A1819=A1831,ISNUMBER(R1819)),R1819,"")</f>
        <v/>
      </c>
    </row>
    <row r="1832">
      <c r="A1832" t="inlineStr">
        <is>
          <t>충남</t>
        </is>
      </c>
      <c r="B1832" t="inlineStr">
        <is>
          <t>2026-04</t>
        </is>
      </c>
      <c r="C1832" t="inlineStr">
        <is>
          <t>분석</t>
        </is>
      </c>
      <c r="D1832" t="n">
        <v>2137689</v>
      </c>
      <c r="E1832">
        <f>IF(AND(A1819=A1832,ISNUMBER(D1831),ISNUMBER(D1819),D1831&gt;0,D1819&gt;0),100*(LN(D1831)-LN(D1819)),"")</f>
        <v/>
      </c>
      <c r="F1832" t="n">
        <v>1068767</v>
      </c>
      <c r="G1832">
        <f>IF(AND(A1819=A1832,ISNUMBER(F1831),ISNUMBER(F1819),F1831&gt;0,F1819&gt;0),100*(LN(F1831)-LN(F1819)),"")</f>
        <v/>
      </c>
      <c r="H1832" t="n">
        <v>21.58480489912237</v>
      </c>
      <c r="I1832">
        <f>IF(AND(A1819=A1832,ISNUMBER(H1831),ISNUMBER(H1819)),H1831-H1819,"")</f>
        <v/>
      </c>
      <c r="J1832" t="n">
        <v>1368</v>
      </c>
      <c r="K1832">
        <f>IF(AND(A1831=A1832,ISNUMBER(J1831),ISNUMBER(D1831)),1000*J1831/D1831,"")</f>
        <v/>
      </c>
      <c r="L1832" t="n">
        <v>67.8</v>
      </c>
      <c r="M1832">
        <f>IF(AND(A1819=A1832,ISNUMBER(L1831),ISNUMBER(L1819)),L1831-L1819,"")</f>
        <v/>
      </c>
      <c r="N1832" t="n">
        <v>67758</v>
      </c>
      <c r="O1832" t="n">
        <v>5.222739382281638</v>
      </c>
      <c r="P1832">
        <f>IF(AND(A1820=A1832,ISNUMBER(O1820)),O1820,"")</f>
        <v/>
      </c>
      <c r="Q1832" t="n">
        <v>25610</v>
      </c>
      <c r="R1832" t="n">
        <v>4.639358492247325</v>
      </c>
      <c r="S1832">
        <f>IF(AND(A1820=A1832,ISNUMBER(R1820)),R1820,"")</f>
        <v/>
      </c>
    </row>
    <row r="1833">
      <c r="A1833" t="inlineStr">
        <is>
          <t>충남</t>
        </is>
      </c>
      <c r="B1833" t="inlineStr">
        <is>
          <t>2026-05</t>
        </is>
      </c>
      <c r="C1833" t="inlineStr">
        <is>
          <t>분석</t>
        </is>
      </c>
      <c r="D1833" t="n">
        <v>2138517</v>
      </c>
      <c r="E1833">
        <f>IF(AND(A1820=A1833,ISNUMBER(D1832),ISNUMBER(D1820),D1832&gt;0,D1820&gt;0),100*(LN(D1832)-LN(D1820)),"")</f>
        <v/>
      </c>
      <c r="F1833" t="n">
        <v>1070623</v>
      </c>
      <c r="G1833">
        <f>IF(AND(A1820=A1833,ISNUMBER(F1832),ISNUMBER(F1820),F1832&gt;0,F1820&gt;0),100*(LN(F1832)-LN(F1820)),"")</f>
        <v/>
      </c>
      <c r="H1833" t="n">
        <v>21.56756294198269</v>
      </c>
      <c r="I1833">
        <f>IF(AND(A1820=A1833,ISNUMBER(H1832),ISNUMBER(H1820)),H1832-H1820,"")</f>
        <v/>
      </c>
      <c r="J1833" t="n">
        <v>1284</v>
      </c>
      <c r="K1833">
        <f>IF(AND(A1832=A1833,ISNUMBER(J1832),ISNUMBER(D1832)),1000*J1832/D1832,"")</f>
        <v/>
      </c>
      <c r="L1833" t="n">
        <v>67.7</v>
      </c>
      <c r="M1833">
        <f>IF(AND(A1820=A1833,ISNUMBER(L1832),ISNUMBER(L1820)),L1832-L1820,"")</f>
        <v/>
      </c>
      <c r="N1833" t="n">
        <v>67758</v>
      </c>
      <c r="O1833" t="n">
        <v>5.222739382281638</v>
      </c>
      <c r="P1833">
        <f>IF(AND(A1821=A1833,ISNUMBER(O1821)),O1821,"")</f>
        <v/>
      </c>
      <c r="Q1833" t="n">
        <v>25610</v>
      </c>
      <c r="R1833" t="n">
        <v>4.639358492247325</v>
      </c>
      <c r="S1833">
        <f>IF(AND(A1821=A1833,ISNUMBER(R1821)),R1821,"")</f>
        <v/>
      </c>
    </row>
    <row r="1834">
      <c r="A1834" t="inlineStr">
        <is>
          <t>충남</t>
        </is>
      </c>
      <c r="B1834" t="inlineStr">
        <is>
          <t>2026-06</t>
        </is>
      </c>
      <c r="C1834" t="inlineStr">
        <is>
          <t>분석</t>
        </is>
      </c>
      <c r="D1834" t="n">
        <v>2138785</v>
      </c>
      <c r="E1834">
        <f>IF(AND(A1821=A1834,ISNUMBER(D1833),ISNUMBER(D1821),D1833&gt;0,D1821&gt;0),100*(LN(D1833)-LN(D1821)),"")</f>
        <v/>
      </c>
      <c r="F1834" t="n">
        <v>1071407</v>
      </c>
      <c r="G1834">
        <f>IF(AND(A1821=A1834,ISNUMBER(F1833),ISNUMBER(F1821),F1833&gt;0,F1821&gt;0),100*(LN(F1833)-LN(F1821)),"")</f>
        <v/>
      </c>
      <c r="H1834" t="n">
        <v>21.54891679154286</v>
      </c>
      <c r="I1834">
        <f>IF(AND(A1821=A1834,ISNUMBER(H1833),ISNUMBER(H1821)),H1833-H1821,"")</f>
        <v/>
      </c>
      <c r="J1834" t="n">
        <v>786</v>
      </c>
      <c r="K1834">
        <f>IF(AND(A1833=A1834,ISNUMBER(J1833),ISNUMBER(D1833)),1000*J1833/D1833,"")</f>
        <v/>
      </c>
      <c r="L1834" t="n">
        <v>67.59999999999999</v>
      </c>
      <c r="M1834">
        <f>IF(AND(A1821=A1834,ISNUMBER(L1833),ISNUMBER(L1821)),L1833-L1821,"")</f>
        <v/>
      </c>
      <c r="N1834" t="n">
        <v>67758</v>
      </c>
      <c r="O1834" t="n">
        <v>5.222739382281638</v>
      </c>
      <c r="P1834">
        <f>IF(AND(A1822=A1834,ISNUMBER(O1822)),O1822,"")</f>
        <v/>
      </c>
      <c r="Q1834" t="n">
        <v>25610</v>
      </c>
      <c r="R1834" t="n">
        <v>4.639358492247325</v>
      </c>
      <c r="S1834">
        <f>IF(AND(A1822=A1834,ISNUMBER(R1822)),R1822,"")</f>
        <v/>
      </c>
    </row>
    <row r="1835">
      <c r="A1835" t="inlineStr">
        <is>
          <t>충남</t>
        </is>
      </c>
      <c r="B1835" t="inlineStr">
        <is>
          <t>2026-07</t>
        </is>
      </c>
      <c r="C1835" t="inlineStr">
        <is>
          <t>분석</t>
        </is>
      </c>
      <c r="D1835" t="n">
        <v>2138955</v>
      </c>
      <c r="E1835">
        <f>IF(AND(A1822=A1835,ISNUMBER(D1834),ISNUMBER(D1822),D1834&gt;0,D1822&gt;0),100*(LN(D1834)-LN(D1822)),"")</f>
        <v/>
      </c>
      <c r="F1835" t="n">
        <v>1072047</v>
      </c>
      <c r="G1835">
        <f>IF(AND(A1822=A1835,ISNUMBER(F1834),ISNUMBER(F1822),F1834&gt;0,F1822&gt;0),100*(LN(F1834)-LN(F1822)),"")</f>
        <v/>
      </c>
      <c r="H1835" t="n">
        <v>21.52672683623545</v>
      </c>
      <c r="I1835">
        <f>IF(AND(A1822=A1835,ISNUMBER(H1834),ISNUMBER(H1822)),H1834-H1822,"")</f>
        <v/>
      </c>
      <c r="J1835" t="n">
        <v>704</v>
      </c>
      <c r="K1835">
        <f>IF(AND(A1834=A1835,ISNUMBER(J1834),ISNUMBER(D1834)),1000*J1834/D1834,"")</f>
        <v/>
      </c>
      <c r="L1835" t="n">
        <v>67.40000000000001</v>
      </c>
      <c r="M1835">
        <f>IF(AND(A1822=A1835,ISNUMBER(L1834),ISNUMBER(L1822)),L1834-L1822,"")</f>
        <v/>
      </c>
      <c r="N1835" t="n">
        <v>67758</v>
      </c>
      <c r="O1835" t="n">
        <v>5.222739382281638</v>
      </c>
      <c r="P1835">
        <f>IF(AND(A1823=A1835,ISNUMBER(O1823)),O1823,"")</f>
        <v/>
      </c>
      <c r="Q1835" t="n">
        <v>25610</v>
      </c>
      <c r="R1835" t="n">
        <v>4.639358492247325</v>
      </c>
      <c r="S1835">
        <f>IF(AND(A1823=A1835,ISNUMBER(R1823)),R1823,"")</f>
        <v/>
      </c>
    </row>
    <row r="1836">
      <c r="A1836" t="inlineStr">
        <is>
          <t>충남</t>
        </is>
      </c>
      <c r="B1836" t="inlineStr">
        <is>
          <t>2026-08</t>
        </is>
      </c>
      <c r="C1836" t="inlineStr">
        <is>
          <t>분석</t>
        </is>
      </c>
      <c r="D1836" t="n">
        <v>2138938</v>
      </c>
      <c r="E1836">
        <f>IF(AND(A1823=A1836,ISNUMBER(D1835),ISNUMBER(D1823),D1835&gt;0,D1823&gt;0),100*(LN(D1835)-LN(D1823)),"")</f>
        <v/>
      </c>
      <c r="F1836" t="n">
        <v>1072860</v>
      </c>
      <c r="G1836">
        <f>IF(AND(A1823=A1836,ISNUMBER(F1835),ISNUMBER(F1823),F1835&gt;0,F1823&gt;0),100*(LN(F1835)-LN(F1823)),"")</f>
        <v/>
      </c>
      <c r="H1836" t="n">
        <v>21.50810355419372</v>
      </c>
      <c r="I1836">
        <f>IF(AND(A1823=A1836,ISNUMBER(H1835),ISNUMBER(H1823)),H1835-H1823,"")</f>
        <v/>
      </c>
      <c r="J1836" t="n">
        <v>440</v>
      </c>
      <c r="K1836">
        <f>IF(AND(A1835=A1836,ISNUMBER(J1835),ISNUMBER(D1835)),1000*J1835/D1835,"")</f>
        <v/>
      </c>
      <c r="L1836" t="n">
        <v>67.3</v>
      </c>
      <c r="M1836">
        <f>IF(AND(A1823=A1836,ISNUMBER(L1835),ISNUMBER(L1823)),L1835-L1823,"")</f>
        <v/>
      </c>
      <c r="N1836" t="n">
        <v>67758</v>
      </c>
      <c r="O1836" t="n">
        <v>5.222739382281638</v>
      </c>
      <c r="P1836">
        <f>IF(AND(A1824=A1836,ISNUMBER(O1824)),O1824,"")</f>
        <v/>
      </c>
      <c r="Q1836" t="n">
        <v>25610</v>
      </c>
      <c r="R1836" t="n">
        <v>4.639358492247325</v>
      </c>
      <c r="S1836">
        <f>IF(AND(A1824=A1836,ISNUMBER(R1824)),R1824,"")</f>
        <v/>
      </c>
    </row>
    <row r="1837">
      <c r="A1837" t="inlineStr">
        <is>
          <t>충남</t>
        </is>
      </c>
      <c r="B1837" t="inlineStr">
        <is>
          <t>2026-09</t>
        </is>
      </c>
      <c r="C1837" t="inlineStr">
        <is>
          <t>분석</t>
        </is>
      </c>
      <c r="E1837">
        <f>IF(AND(A1824=A1837,ISNUMBER(D1836),ISNUMBER(D1824),D1836&gt;0,D1824&gt;0),100*(LN(D1836)-LN(D1824)),"")</f>
        <v/>
      </c>
      <c r="G1837">
        <f>IF(AND(A1824=A1837,ISNUMBER(F1836),ISNUMBER(F1824),F1836&gt;0,F1824&gt;0),100*(LN(F1836)-LN(F1824)),"")</f>
        <v/>
      </c>
      <c r="I1837">
        <f>IF(AND(A1824=A1837,ISNUMBER(H1836),ISNUMBER(H1824)),H1836-H1824,"")</f>
        <v/>
      </c>
      <c r="K1837">
        <f>IF(AND(A1836=A1837,ISNUMBER(J1836),ISNUMBER(D1836)),1000*J1836/D1836,"")</f>
        <v/>
      </c>
      <c r="M1837">
        <f>IF(AND(A1824=A1837,ISNUMBER(L1836),ISNUMBER(L1824)),L1836-L1824,"")</f>
        <v/>
      </c>
      <c r="N1837" t="n">
        <v>67758</v>
      </c>
      <c r="O1837" t="n">
        <v>5.222739382281638</v>
      </c>
      <c r="P1837">
        <f>IF(AND(A1825=A1837,ISNUMBER(O1825)),O1825,"")</f>
        <v/>
      </c>
      <c r="Q1837" t="n">
        <v>25610</v>
      </c>
      <c r="R1837" t="n">
        <v>4.639358492247325</v>
      </c>
      <c r="S1837">
        <f>IF(AND(A1825=A1837,ISNUMBER(R1825)),R1825,"")</f>
        <v/>
      </c>
    </row>
    <row r="1838">
      <c r="A1838" t="inlineStr">
        <is>
          <t>전북</t>
        </is>
      </c>
      <c r="B1838" t="inlineStr">
        <is>
          <t>2014-01</t>
        </is>
      </c>
      <c r="C1838" s="2" t="inlineStr">
        <is>
          <t>버퍼</t>
        </is>
      </c>
      <c r="D1838" t="n">
        <v>1872297</v>
      </c>
      <c r="E1838">
        <f>IF(AND(A1825=A1838,ISNUMBER(D1837),ISNUMBER(D1825),D1837&gt;0,D1825&gt;0),100*(LN(D1837)-LN(D1825)),"")</f>
        <v/>
      </c>
      <c r="F1838" t="n">
        <v>766686</v>
      </c>
      <c r="G1838">
        <f>IF(AND(A1825=A1838,ISNUMBER(F1837),ISNUMBER(F1825),F1837&gt;0,F1825&gt;0),100*(LN(F1837)-LN(F1825)),"")</f>
        <v/>
      </c>
      <c r="H1838" t="n">
        <v>24.85091841732375</v>
      </c>
      <c r="I1838">
        <f>IF(AND(A1825=A1838,ISNUMBER(H1837),ISNUMBER(H1825)),H1837-H1825,"")</f>
        <v/>
      </c>
      <c r="J1838" t="n">
        <v>-839</v>
      </c>
      <c r="K1838">
        <f>IF(AND(A1837=A1838,ISNUMBER(J1837),ISNUMBER(D1837)),1000*J1837/D1837,"")</f>
        <v/>
      </c>
      <c r="L1838" t="n">
        <v>54.6</v>
      </c>
      <c r="M1838">
        <f>IF(AND(A1825=A1838,ISNUMBER(L1837),ISNUMBER(L1825)),L1837-L1825,"")</f>
        <v/>
      </c>
      <c r="N1838" t="n">
        <v>25040</v>
      </c>
      <c r="O1838" t="n">
        <v>5.217648233266914</v>
      </c>
      <c r="P1838">
        <f>IF(AND(A1826=A1838,ISNUMBER(O1826)),O1826,"")</f>
        <v/>
      </c>
      <c r="Q1838" t="n">
        <v>15729</v>
      </c>
      <c r="R1838" t="n">
        <v>5.112934652260392</v>
      </c>
      <c r="S1838">
        <f>IF(AND(A1826=A1838,ISNUMBER(R1826)),R1826,"")</f>
        <v/>
      </c>
    </row>
    <row r="1839">
      <c r="A1839" t="inlineStr">
        <is>
          <t>전북</t>
        </is>
      </c>
      <c r="B1839" t="inlineStr">
        <is>
          <t>2014-02</t>
        </is>
      </c>
      <c r="C1839" s="2" t="inlineStr">
        <is>
          <t>버퍼</t>
        </is>
      </c>
      <c r="D1839" t="n">
        <v>1871267</v>
      </c>
      <c r="E1839">
        <f>IF(AND(A1826=A1839,ISNUMBER(D1838),ISNUMBER(D1826),D1838&gt;0,D1826&gt;0),100*(LN(D1838)-LN(D1826)),"")</f>
        <v/>
      </c>
      <c r="F1839" t="n">
        <v>767406</v>
      </c>
      <c r="G1839">
        <f>IF(AND(A1826=A1839,ISNUMBER(F1838),ISNUMBER(F1826),F1838&gt;0,F1826&gt;0),100*(LN(F1838)-LN(F1826)),"")</f>
        <v/>
      </c>
      <c r="H1839" t="n">
        <v>24.8031414009866</v>
      </c>
      <c r="I1839">
        <f>IF(AND(A1826=A1839,ISNUMBER(H1838),ISNUMBER(H1826)),H1838-H1826,"")</f>
        <v/>
      </c>
      <c r="J1839" t="n">
        <v>-1042</v>
      </c>
      <c r="K1839">
        <f>IF(AND(A1838=A1839,ISNUMBER(J1838),ISNUMBER(D1838)),1000*J1838/D1838,"")</f>
        <v/>
      </c>
      <c r="L1839" t="n">
        <v>54.5</v>
      </c>
      <c r="M1839">
        <f>IF(AND(A1826=A1839,ISNUMBER(L1838),ISNUMBER(L1826)),L1838-L1826,"")</f>
        <v/>
      </c>
      <c r="N1839" t="n">
        <v>25040</v>
      </c>
      <c r="O1839" t="n">
        <v>5.217648233266914</v>
      </c>
      <c r="P1839">
        <f>IF(AND(A1827=A1839,ISNUMBER(O1827)),O1827,"")</f>
        <v/>
      </c>
      <c r="Q1839" t="n">
        <v>15729</v>
      </c>
      <c r="R1839" t="n">
        <v>5.112934652260392</v>
      </c>
      <c r="S1839">
        <f>IF(AND(A1827=A1839,ISNUMBER(R1827)),R1827,"")</f>
        <v/>
      </c>
    </row>
    <row r="1840">
      <c r="A1840" t="inlineStr">
        <is>
          <t>전북</t>
        </is>
      </c>
      <c r="B1840" t="inlineStr">
        <is>
          <t>2014-03</t>
        </is>
      </c>
      <c r="C1840" s="2" t="inlineStr">
        <is>
          <t>버퍼</t>
        </is>
      </c>
      <c r="D1840" t="n">
        <v>1871139</v>
      </c>
      <c r="E1840">
        <f>IF(AND(A1827=A1840,ISNUMBER(D1839),ISNUMBER(D1827),D1839&gt;0,D1827&gt;0),100*(LN(D1839)-LN(D1827)),"")</f>
        <v/>
      </c>
      <c r="F1840" t="n">
        <v>768363</v>
      </c>
      <c r="G1840">
        <f>IF(AND(A1827=A1840,ISNUMBER(F1839),ISNUMBER(F1827),F1839&gt;0,F1827&gt;0),100*(LN(F1839)-LN(F1827)),"")</f>
        <v/>
      </c>
      <c r="H1840" t="n">
        <v>24.742523136977</v>
      </c>
      <c r="I1840">
        <f>IF(AND(A1827=A1840,ISNUMBER(H1839),ISNUMBER(H1827)),H1839-H1827,"")</f>
        <v/>
      </c>
      <c r="J1840" t="n">
        <v>-180</v>
      </c>
      <c r="K1840">
        <f>IF(AND(A1839=A1840,ISNUMBER(J1839),ISNUMBER(D1839)),1000*J1839/D1839,"")</f>
        <v/>
      </c>
      <c r="L1840" t="n">
        <v>56.3</v>
      </c>
      <c r="M1840">
        <f>IF(AND(A1827=A1840,ISNUMBER(L1839),ISNUMBER(L1827)),L1839-L1827,"")</f>
        <v/>
      </c>
      <c r="N1840" t="n">
        <v>25040</v>
      </c>
      <c r="O1840" t="n">
        <v>5.217648233266914</v>
      </c>
      <c r="P1840">
        <f>IF(AND(A1828=A1840,ISNUMBER(O1828)),O1828,"")</f>
        <v/>
      </c>
      <c r="Q1840" t="n">
        <v>15729</v>
      </c>
      <c r="R1840" t="n">
        <v>5.112934652260392</v>
      </c>
      <c r="S1840">
        <f>IF(AND(A1828=A1840,ISNUMBER(R1828)),R1828,"")</f>
        <v/>
      </c>
    </row>
    <row r="1841">
      <c r="A1841" t="inlineStr">
        <is>
          <t>전북</t>
        </is>
      </c>
      <c r="B1841" t="inlineStr">
        <is>
          <t>2014-04</t>
        </is>
      </c>
      <c r="C1841" s="2" t="inlineStr">
        <is>
          <t>버퍼</t>
        </is>
      </c>
      <c r="D1841" t="n">
        <v>1871174</v>
      </c>
      <c r="E1841">
        <f>IF(AND(A1828=A1841,ISNUMBER(D1840),ISNUMBER(D1828),D1840&gt;0,D1828&gt;0),100*(LN(D1840)-LN(D1828)),"")</f>
        <v/>
      </c>
      <c r="F1841" t="n">
        <v>769136</v>
      </c>
      <c r="G1841">
        <f>IF(AND(A1828=A1841,ISNUMBER(F1840),ISNUMBER(F1828),F1840&gt;0,F1828&gt;0),100*(LN(F1840)-LN(F1828)),"")</f>
        <v/>
      </c>
      <c r="H1841" t="n">
        <v>24.66959245906581</v>
      </c>
      <c r="I1841">
        <f>IF(AND(A1828=A1841,ISNUMBER(H1840),ISNUMBER(H1828)),H1840-H1828,"")</f>
        <v/>
      </c>
      <c r="J1841" t="n">
        <v>-44</v>
      </c>
      <c r="K1841">
        <f>IF(AND(A1840=A1841,ISNUMBER(J1840),ISNUMBER(D1840)),1000*J1840/D1840,"")</f>
        <v/>
      </c>
      <c r="L1841" t="n">
        <v>58.8</v>
      </c>
      <c r="M1841">
        <f>IF(AND(A1828=A1841,ISNUMBER(L1840),ISNUMBER(L1828)),L1840-L1828,"")</f>
        <v/>
      </c>
      <c r="N1841" t="n">
        <v>25040</v>
      </c>
      <c r="O1841" t="n">
        <v>5.217648233266914</v>
      </c>
      <c r="P1841">
        <f>IF(AND(A1829=A1841,ISNUMBER(O1829)),O1829,"")</f>
        <v/>
      </c>
      <c r="Q1841" t="n">
        <v>15729</v>
      </c>
      <c r="R1841" t="n">
        <v>5.112934652260392</v>
      </c>
      <c r="S1841">
        <f>IF(AND(A1829=A1841,ISNUMBER(R1829)),R1829,"")</f>
        <v/>
      </c>
    </row>
    <row r="1842">
      <c r="A1842" t="inlineStr">
        <is>
          <t>전북</t>
        </is>
      </c>
      <c r="B1842" t="inlineStr">
        <is>
          <t>2014-05</t>
        </is>
      </c>
      <c r="C1842" s="2" t="inlineStr">
        <is>
          <t>버퍼</t>
        </is>
      </c>
      <c r="D1842" t="n">
        <v>1871333</v>
      </c>
      <c r="E1842">
        <f>IF(AND(A1829=A1842,ISNUMBER(D1841),ISNUMBER(D1829),D1841&gt;0,D1829&gt;0),100*(LN(D1841)-LN(D1829)),"")</f>
        <v/>
      </c>
      <c r="F1842" t="n">
        <v>769886</v>
      </c>
      <c r="G1842">
        <f>IF(AND(A1829=A1842,ISNUMBER(F1841),ISNUMBER(F1829),F1841&gt;0,F1829&gt;0),100*(LN(F1841)-LN(F1829)),"")</f>
        <v/>
      </c>
      <c r="H1842" t="n">
        <v>24.63457866665099</v>
      </c>
      <c r="I1842">
        <f>IF(AND(A1829=A1842,ISNUMBER(H1841),ISNUMBER(H1829)),H1841-H1829,"")</f>
        <v/>
      </c>
      <c r="J1842" t="n">
        <v>116</v>
      </c>
      <c r="K1842">
        <f>IF(AND(A1841=A1842,ISNUMBER(J1841),ISNUMBER(D1841)),1000*J1841/D1841,"")</f>
        <v/>
      </c>
      <c r="L1842" t="n">
        <v>60.1</v>
      </c>
      <c r="M1842">
        <f>IF(AND(A1829=A1842,ISNUMBER(L1841),ISNUMBER(L1829)),L1841-L1829,"")</f>
        <v/>
      </c>
      <c r="N1842" t="n">
        <v>25040</v>
      </c>
      <c r="O1842" t="n">
        <v>5.217648233266914</v>
      </c>
      <c r="P1842">
        <f>IF(AND(A1830=A1842,ISNUMBER(O1830)),O1830,"")</f>
        <v/>
      </c>
      <c r="Q1842" t="n">
        <v>15729</v>
      </c>
      <c r="R1842" t="n">
        <v>5.112934652260392</v>
      </c>
      <c r="S1842">
        <f>IF(AND(A1830=A1842,ISNUMBER(R1830)),R1830,"")</f>
        <v/>
      </c>
    </row>
    <row r="1843">
      <c r="A1843" t="inlineStr">
        <is>
          <t>전북</t>
        </is>
      </c>
      <c r="B1843" t="inlineStr">
        <is>
          <t>2014-06</t>
        </is>
      </c>
      <c r="C1843" s="2" t="inlineStr">
        <is>
          <t>버퍼</t>
        </is>
      </c>
      <c r="D1843" t="n">
        <v>1870844</v>
      </c>
      <c r="E1843">
        <f>IF(AND(A1830=A1843,ISNUMBER(D1842),ISNUMBER(D1830),D1842&gt;0,D1830&gt;0),100*(LN(D1842)-LN(D1830)),"")</f>
        <v/>
      </c>
      <c r="F1843" t="n">
        <v>770284</v>
      </c>
      <c r="G1843">
        <f>IF(AND(A1830=A1843,ISNUMBER(F1842),ISNUMBER(F1830),F1842&gt;0,F1830&gt;0),100*(LN(F1842)-LN(F1830)),"")</f>
        <v/>
      </c>
      <c r="H1843" t="n">
        <v>24.60167710402364</v>
      </c>
      <c r="I1843">
        <f>IF(AND(A1830=A1843,ISNUMBER(H1842),ISNUMBER(H1830)),H1842-H1830,"")</f>
        <v/>
      </c>
      <c r="J1843" t="n">
        <v>-549</v>
      </c>
      <c r="K1843">
        <f>IF(AND(A1842=A1843,ISNUMBER(J1842),ISNUMBER(D1842)),1000*J1842/D1842,"")</f>
        <v/>
      </c>
      <c r="L1843" t="n">
        <v>59.8</v>
      </c>
      <c r="M1843">
        <f>IF(AND(A1830=A1843,ISNUMBER(L1842),ISNUMBER(L1830)),L1842-L1830,"")</f>
        <v/>
      </c>
      <c r="N1843" t="n">
        <v>25040</v>
      </c>
      <c r="O1843" t="n">
        <v>5.217648233266914</v>
      </c>
      <c r="P1843">
        <f>IF(AND(A1831=A1843,ISNUMBER(O1831)),O1831,"")</f>
        <v/>
      </c>
      <c r="Q1843" t="n">
        <v>15729</v>
      </c>
      <c r="R1843" t="n">
        <v>5.112934652260392</v>
      </c>
      <c r="S1843">
        <f>IF(AND(A1831=A1843,ISNUMBER(R1831)),R1831,"")</f>
        <v/>
      </c>
    </row>
    <row r="1844">
      <c r="A1844" t="inlineStr">
        <is>
          <t>전북</t>
        </is>
      </c>
      <c r="B1844" t="inlineStr">
        <is>
          <t>2014-07</t>
        </is>
      </c>
      <c r="C1844" s="2" t="inlineStr">
        <is>
          <t>버퍼</t>
        </is>
      </c>
      <c r="D1844" t="n">
        <v>1871456</v>
      </c>
      <c r="E1844">
        <f>IF(AND(A1831=A1844,ISNUMBER(D1843),ISNUMBER(D1831),D1843&gt;0,D1831&gt;0),100*(LN(D1843)-LN(D1831)),"")</f>
        <v/>
      </c>
      <c r="F1844" t="n">
        <v>771009</v>
      </c>
      <c r="G1844">
        <f>IF(AND(A1831=A1844,ISNUMBER(F1843),ISNUMBER(F1831),F1843&gt;0,F1831&gt;0),100*(LN(F1843)-LN(F1831)),"")</f>
        <v/>
      </c>
      <c r="H1844" t="n">
        <v>24.58054049894841</v>
      </c>
      <c r="I1844">
        <f>IF(AND(A1831=A1844,ISNUMBER(H1843),ISNUMBER(H1831)),H1843-H1831,"")</f>
        <v/>
      </c>
      <c r="J1844" t="n">
        <v>398</v>
      </c>
      <c r="K1844">
        <f>IF(AND(A1843=A1844,ISNUMBER(J1843),ISNUMBER(D1843)),1000*J1843/D1843,"")</f>
        <v/>
      </c>
      <c r="L1844" t="n">
        <v>59.3</v>
      </c>
      <c r="M1844">
        <f>IF(AND(A1831=A1844,ISNUMBER(L1843),ISNUMBER(L1831)),L1843-L1831,"")</f>
        <v/>
      </c>
      <c r="N1844" t="n">
        <v>25040</v>
      </c>
      <c r="O1844" t="n">
        <v>5.217648233266914</v>
      </c>
      <c r="P1844">
        <f>IF(AND(A1832=A1844,ISNUMBER(O1832)),O1832,"")</f>
        <v/>
      </c>
      <c r="Q1844" t="n">
        <v>15729</v>
      </c>
      <c r="R1844" t="n">
        <v>5.112934652260392</v>
      </c>
      <c r="S1844">
        <f>IF(AND(A1832=A1844,ISNUMBER(R1832)),R1832,"")</f>
        <v/>
      </c>
    </row>
    <row r="1845">
      <c r="A1845" t="inlineStr">
        <is>
          <t>전북</t>
        </is>
      </c>
      <c r="B1845" t="inlineStr">
        <is>
          <t>2014-08</t>
        </is>
      </c>
      <c r="C1845" s="2" t="inlineStr">
        <is>
          <t>버퍼</t>
        </is>
      </c>
      <c r="D1845" t="n">
        <v>1872056</v>
      </c>
      <c r="E1845">
        <f>IF(AND(A1832=A1845,ISNUMBER(D1844),ISNUMBER(D1832),D1844&gt;0,D1832&gt;0),100*(LN(D1844)-LN(D1832)),"")</f>
        <v/>
      </c>
      <c r="F1845" t="n">
        <v>771868</v>
      </c>
      <c r="G1845">
        <f>IF(AND(A1832=A1845,ISNUMBER(F1844),ISNUMBER(F1832),F1844&gt;0,F1832&gt;0),100*(LN(F1844)-LN(F1832)),"")</f>
        <v/>
      </c>
      <c r="H1845" t="n">
        <v>24.54937245467016</v>
      </c>
      <c r="I1845">
        <f>IF(AND(A1832=A1845,ISNUMBER(H1844),ISNUMBER(H1832)),H1844-H1832,"")</f>
        <v/>
      </c>
      <c r="J1845" t="n">
        <v>405</v>
      </c>
      <c r="K1845">
        <f>IF(AND(A1844=A1845,ISNUMBER(J1844),ISNUMBER(D1844)),1000*J1844/D1844,"")</f>
        <v/>
      </c>
      <c r="L1845" t="n">
        <v>59.3</v>
      </c>
      <c r="M1845">
        <f>IF(AND(A1832=A1845,ISNUMBER(L1844),ISNUMBER(L1832)),L1844-L1832,"")</f>
        <v/>
      </c>
      <c r="N1845" t="n">
        <v>25040</v>
      </c>
      <c r="O1845" t="n">
        <v>5.217648233266914</v>
      </c>
      <c r="P1845">
        <f>IF(AND(A1833=A1845,ISNUMBER(O1833)),O1833,"")</f>
        <v/>
      </c>
      <c r="Q1845" t="n">
        <v>15729</v>
      </c>
      <c r="R1845" t="n">
        <v>5.112934652260392</v>
      </c>
      <c r="S1845">
        <f>IF(AND(A1833=A1845,ISNUMBER(R1833)),R1833,"")</f>
        <v/>
      </c>
    </row>
    <row r="1846">
      <c r="A1846" t="inlineStr">
        <is>
          <t>전북</t>
        </is>
      </c>
      <c r="B1846" t="inlineStr">
        <is>
          <t>2014-09</t>
        </is>
      </c>
      <c r="C1846" s="2" t="inlineStr">
        <is>
          <t>버퍼</t>
        </is>
      </c>
      <c r="D1846" t="n">
        <v>1871931</v>
      </c>
      <c r="E1846">
        <f>IF(AND(A1833=A1846,ISNUMBER(D1845),ISNUMBER(D1833),D1845&gt;0,D1833&gt;0),100*(LN(D1845)-LN(D1833)),"")</f>
        <v/>
      </c>
      <c r="F1846" t="n">
        <v>772627</v>
      </c>
      <c r="G1846">
        <f>IF(AND(A1833=A1846,ISNUMBER(F1845),ISNUMBER(F1833),F1845&gt;0,F1833&gt;0),100*(LN(F1845)-LN(F1833)),"")</f>
        <v/>
      </c>
      <c r="H1846" t="n">
        <v>24.51228170269096</v>
      </c>
      <c r="I1846">
        <f>IF(AND(A1833=A1846,ISNUMBER(H1845),ISNUMBER(H1833)),H1845-H1833,"")</f>
        <v/>
      </c>
      <c r="J1846" t="n">
        <v>-326</v>
      </c>
      <c r="K1846">
        <f>IF(AND(A1845=A1846,ISNUMBER(J1845),ISNUMBER(D1845)),1000*J1845/D1845,"")</f>
        <v/>
      </c>
      <c r="L1846" t="n">
        <v>59.6</v>
      </c>
      <c r="M1846">
        <f>IF(AND(A1833=A1846,ISNUMBER(L1845),ISNUMBER(L1833)),L1845-L1833,"")</f>
        <v/>
      </c>
      <c r="N1846" t="n">
        <v>25040</v>
      </c>
      <c r="O1846" t="n">
        <v>5.217648233266914</v>
      </c>
      <c r="P1846">
        <f>IF(AND(A1834=A1846,ISNUMBER(O1834)),O1834,"")</f>
        <v/>
      </c>
      <c r="Q1846" t="n">
        <v>15729</v>
      </c>
      <c r="R1846" t="n">
        <v>5.112934652260392</v>
      </c>
      <c r="S1846">
        <f>IF(AND(A1834=A1846,ISNUMBER(R1834)),R1834,"")</f>
        <v/>
      </c>
    </row>
    <row r="1847">
      <c r="A1847" t="inlineStr">
        <is>
          <t>전북</t>
        </is>
      </c>
      <c r="B1847" t="inlineStr">
        <is>
          <t>2014-10</t>
        </is>
      </c>
      <c r="C1847" s="2" t="inlineStr">
        <is>
          <t>버퍼</t>
        </is>
      </c>
      <c r="D1847" t="n">
        <v>1871747</v>
      </c>
      <c r="E1847">
        <f>IF(AND(A1834=A1847,ISNUMBER(D1846),ISNUMBER(D1834),D1846&gt;0,D1834&gt;0),100*(LN(D1846)-LN(D1834)),"")</f>
        <v/>
      </c>
      <c r="F1847" t="n">
        <v>773310</v>
      </c>
      <c r="G1847">
        <f>IF(AND(A1834=A1847,ISNUMBER(F1846),ISNUMBER(F1834),F1846&gt;0,F1834&gt;0),100*(LN(F1846)-LN(F1834)),"")</f>
        <v/>
      </c>
      <c r="H1847" t="n">
        <v>24.48482620781548</v>
      </c>
      <c r="I1847">
        <f>IF(AND(A1834=A1847,ISNUMBER(H1846),ISNUMBER(H1834)),H1846-H1834,"")</f>
        <v/>
      </c>
      <c r="J1847" t="n">
        <v>-357</v>
      </c>
      <c r="K1847">
        <f>IF(AND(A1846=A1847,ISNUMBER(J1846),ISNUMBER(D1846)),1000*J1846/D1846,"")</f>
        <v/>
      </c>
      <c r="L1847" t="n">
        <v>60.5</v>
      </c>
      <c r="M1847">
        <f>IF(AND(A1834=A1847,ISNUMBER(L1846),ISNUMBER(L1834)),L1846-L1834,"")</f>
        <v/>
      </c>
      <c r="N1847" t="n">
        <v>25040</v>
      </c>
      <c r="O1847" t="n">
        <v>5.217648233266914</v>
      </c>
      <c r="P1847">
        <f>IF(AND(A1835=A1847,ISNUMBER(O1835)),O1835,"")</f>
        <v/>
      </c>
      <c r="Q1847" t="n">
        <v>15729</v>
      </c>
      <c r="R1847" t="n">
        <v>5.112934652260392</v>
      </c>
      <c r="S1847">
        <f>IF(AND(A1835=A1847,ISNUMBER(R1835)),R1835,"")</f>
        <v/>
      </c>
    </row>
    <row r="1848">
      <c r="A1848" t="inlineStr">
        <is>
          <t>전북</t>
        </is>
      </c>
      <c r="B1848" t="inlineStr">
        <is>
          <t>2014-11</t>
        </is>
      </c>
      <c r="C1848" s="2" t="inlineStr">
        <is>
          <t>버퍼</t>
        </is>
      </c>
      <c r="D1848" t="n">
        <v>1871725</v>
      </c>
      <c r="E1848">
        <f>IF(AND(A1835=A1848,ISNUMBER(D1847),ISNUMBER(D1835),D1847&gt;0,D1835&gt;0),100*(LN(D1847)-LN(D1835)),"")</f>
        <v/>
      </c>
      <c r="F1848" t="n">
        <v>773990</v>
      </c>
      <c r="G1848">
        <f>IF(AND(A1835=A1848,ISNUMBER(F1847),ISNUMBER(F1835),F1847&gt;0,F1835&gt;0),100*(LN(F1847)-LN(F1835)),"")</f>
        <v/>
      </c>
      <c r="H1848" t="n">
        <v>24.46491872470582</v>
      </c>
      <c r="I1848">
        <f>IF(AND(A1835=A1848,ISNUMBER(H1847),ISNUMBER(H1835)),H1847-H1835,"")</f>
        <v/>
      </c>
      <c r="J1848" t="n">
        <v>-16</v>
      </c>
      <c r="K1848">
        <f>IF(AND(A1847=A1848,ISNUMBER(J1847),ISNUMBER(D1847)),1000*J1847/D1847,"")</f>
        <v/>
      </c>
      <c r="L1848" t="n">
        <v>60.1</v>
      </c>
      <c r="M1848">
        <f>IF(AND(A1835=A1848,ISNUMBER(L1847),ISNUMBER(L1835)),L1847-L1835,"")</f>
        <v/>
      </c>
      <c r="N1848" t="n">
        <v>25040</v>
      </c>
      <c r="O1848" t="n">
        <v>5.217648233266914</v>
      </c>
      <c r="P1848">
        <f>IF(AND(A1836=A1848,ISNUMBER(O1836)),O1836,"")</f>
        <v/>
      </c>
      <c r="Q1848" t="n">
        <v>15729</v>
      </c>
      <c r="R1848" t="n">
        <v>5.112934652260392</v>
      </c>
      <c r="S1848">
        <f>IF(AND(A1836=A1848,ISNUMBER(R1836)),R1836,"")</f>
        <v/>
      </c>
    </row>
    <row r="1849">
      <c r="A1849" t="inlineStr">
        <is>
          <t>전북</t>
        </is>
      </c>
      <c r="B1849" t="inlineStr">
        <is>
          <t>2014-12</t>
        </is>
      </c>
      <c r="C1849" s="2" t="inlineStr">
        <is>
          <t>버퍼</t>
        </is>
      </c>
      <c r="D1849" t="n">
        <v>1871560</v>
      </c>
      <c r="E1849">
        <f>IF(AND(A1836=A1849,ISNUMBER(D1848),ISNUMBER(D1836),D1848&gt;0,D1836&gt;0),100*(LN(D1848)-LN(D1836)),"")</f>
        <v/>
      </c>
      <c r="F1849" t="n">
        <v>774562</v>
      </c>
      <c r="G1849">
        <f>IF(AND(A1836=A1849,ISNUMBER(F1848),ISNUMBER(F1836),F1848&gt;0,F1836&gt;0),100*(LN(F1848)-LN(F1836)),"")</f>
        <v/>
      </c>
      <c r="H1849" t="n">
        <v>24.40904913548056</v>
      </c>
      <c r="I1849">
        <f>IF(AND(A1836=A1849,ISNUMBER(H1848),ISNUMBER(H1836)),H1848-H1836,"")</f>
        <v/>
      </c>
      <c r="J1849" t="n">
        <v>-129</v>
      </c>
      <c r="K1849">
        <f>IF(AND(A1848=A1849,ISNUMBER(J1848),ISNUMBER(D1848)),1000*J1848/D1848,"")</f>
        <v/>
      </c>
      <c r="L1849" t="n">
        <v>56.5</v>
      </c>
      <c r="M1849">
        <f>IF(AND(A1836=A1849,ISNUMBER(L1848),ISNUMBER(L1836)),L1848-L1836,"")</f>
        <v/>
      </c>
      <c r="N1849" t="n">
        <v>25890</v>
      </c>
      <c r="O1849" t="n">
        <v>3.338224753154861</v>
      </c>
      <c r="P1849">
        <f>IF(AND(A1837=A1849,ISNUMBER(O1837)),O1837,"")</f>
        <v/>
      </c>
      <c r="Q1849" t="n">
        <v>16447</v>
      </c>
      <c r="R1849" t="n">
        <v>4.463694750062608</v>
      </c>
      <c r="S1849">
        <f>IF(AND(A1837=A1849,ISNUMBER(R1837)),R1837,"")</f>
        <v/>
      </c>
    </row>
    <row r="1850">
      <c r="A1850" t="inlineStr">
        <is>
          <t>전북</t>
        </is>
      </c>
      <c r="B1850" t="inlineStr">
        <is>
          <t>2015-01</t>
        </is>
      </c>
      <c r="C1850" s="2" t="inlineStr">
        <is>
          <t>버퍼</t>
        </is>
      </c>
      <c r="D1850" t="n">
        <v>1871018</v>
      </c>
      <c r="E1850">
        <f>IF(AND(A1837=A1850,ISNUMBER(D1849),ISNUMBER(D1837),D1849&gt;0,D1837&gt;0),100*(LN(D1849)-LN(D1837)),"")</f>
        <v/>
      </c>
      <c r="F1850" t="n">
        <v>774902</v>
      </c>
      <c r="G1850">
        <f>IF(AND(A1837=A1850,ISNUMBER(F1849),ISNUMBER(F1837),F1849&gt;0,F1837&gt;0),100*(LN(F1849)-LN(F1837)),"")</f>
        <v/>
      </c>
      <c r="H1850" t="n">
        <v>24.36139043023637</v>
      </c>
      <c r="I1850">
        <f>IF(AND(A1837=A1850,ISNUMBER(H1849),ISNUMBER(H1837)),H1849-H1837,"")</f>
        <v/>
      </c>
      <c r="J1850" t="n">
        <v>-528</v>
      </c>
      <c r="K1850">
        <f>IF(AND(A1849=A1850,ISNUMBER(J1849),ISNUMBER(D1849)),1000*J1849/D1849,"")</f>
        <v/>
      </c>
      <c r="L1850" t="n">
        <v>55.6</v>
      </c>
      <c r="M1850">
        <f>IF(AND(A1837=A1850,ISNUMBER(L1849),ISNUMBER(L1837)),L1849-L1837,"")</f>
        <v/>
      </c>
      <c r="N1850" t="n">
        <v>25890</v>
      </c>
      <c r="O1850" t="n">
        <v>3.338224753154861</v>
      </c>
      <c r="P1850">
        <f>IF(AND(A1838=A1850,ISNUMBER(O1838)),O1838,"")</f>
        <v/>
      </c>
      <c r="Q1850" t="n">
        <v>16447</v>
      </c>
      <c r="R1850" t="n">
        <v>4.463694750062608</v>
      </c>
      <c r="S1850">
        <f>IF(AND(A1838=A1850,ISNUMBER(R1838)),R1838,"")</f>
        <v/>
      </c>
    </row>
    <row r="1851">
      <c r="A1851" t="inlineStr">
        <is>
          <t>전북</t>
        </is>
      </c>
      <c r="B1851" t="inlineStr">
        <is>
          <t>2015-02</t>
        </is>
      </c>
      <c r="C1851" s="2" t="inlineStr">
        <is>
          <t>버퍼</t>
        </is>
      </c>
      <c r="D1851" t="n">
        <v>1870728</v>
      </c>
      <c r="E1851">
        <f>IF(AND(A1838=A1851,ISNUMBER(D1850),ISNUMBER(D1838),D1850&gt;0,D1838&gt;0),100*(LN(D1850)-LN(D1838)),"")</f>
        <v/>
      </c>
      <c r="F1851" t="n">
        <v>775805</v>
      </c>
      <c r="G1851">
        <f>IF(AND(A1838=A1851,ISNUMBER(F1850),ISNUMBER(F1838),F1850&gt;0,F1838&gt;0),100*(LN(F1850)-LN(F1838)),"")</f>
        <v/>
      </c>
      <c r="H1851" t="n">
        <v>24.32887089945732</v>
      </c>
      <c r="I1851">
        <f>IF(AND(A1838=A1851,ISNUMBER(H1850),ISNUMBER(H1838)),H1850-H1838,"")</f>
        <v/>
      </c>
      <c r="J1851" t="n">
        <v>-446</v>
      </c>
      <c r="K1851">
        <f>IF(AND(A1850=A1851,ISNUMBER(J1850),ISNUMBER(D1850)),1000*J1850/D1850,"")</f>
        <v/>
      </c>
      <c r="L1851" t="n">
        <v>56.2</v>
      </c>
      <c r="M1851">
        <f>IF(AND(A1838=A1851,ISNUMBER(L1850),ISNUMBER(L1838)),L1850-L1838,"")</f>
        <v/>
      </c>
      <c r="N1851" t="n">
        <v>25890</v>
      </c>
      <c r="O1851" t="n">
        <v>3.338224753154861</v>
      </c>
      <c r="P1851">
        <f>IF(AND(A1839=A1851,ISNUMBER(O1839)),O1839,"")</f>
        <v/>
      </c>
      <c r="Q1851" t="n">
        <v>16447</v>
      </c>
      <c r="R1851" t="n">
        <v>4.463694750062608</v>
      </c>
      <c r="S1851">
        <f>IF(AND(A1839=A1851,ISNUMBER(R1839)),R1839,"")</f>
        <v/>
      </c>
    </row>
    <row r="1852">
      <c r="A1852" t="inlineStr">
        <is>
          <t>전북</t>
        </is>
      </c>
      <c r="B1852" t="inlineStr">
        <is>
          <t>2015-03</t>
        </is>
      </c>
      <c r="C1852" s="2" t="inlineStr">
        <is>
          <t>버퍼</t>
        </is>
      </c>
      <c r="D1852" t="n">
        <v>1869966</v>
      </c>
      <c r="E1852">
        <f>IF(AND(A1839=A1852,ISNUMBER(D1851),ISNUMBER(D1839),D1851&gt;0,D1839&gt;0),100*(LN(D1851)-LN(D1839)),"")</f>
        <v/>
      </c>
      <c r="F1852" t="n">
        <v>776516</v>
      </c>
      <c r="G1852">
        <f>IF(AND(A1839=A1852,ISNUMBER(F1851),ISNUMBER(F1839),F1851&gt;0,F1839&gt;0),100*(LN(F1851)-LN(F1839)),"")</f>
        <v/>
      </c>
      <c r="H1852" t="n">
        <v>24.29546847375835</v>
      </c>
      <c r="I1852">
        <f>IF(AND(A1839=A1852,ISNUMBER(H1851),ISNUMBER(H1839)),H1851-H1839,"")</f>
        <v/>
      </c>
      <c r="J1852" t="n">
        <v>-813</v>
      </c>
      <c r="K1852">
        <f>IF(AND(A1851=A1852,ISNUMBER(J1851),ISNUMBER(D1851)),1000*J1851/D1851,"")</f>
        <v/>
      </c>
      <c r="L1852" t="n">
        <v>57.7</v>
      </c>
      <c r="M1852">
        <f>IF(AND(A1839=A1852,ISNUMBER(L1851),ISNUMBER(L1839)),L1851-L1839,"")</f>
        <v/>
      </c>
      <c r="N1852" t="n">
        <v>25890</v>
      </c>
      <c r="O1852" t="n">
        <v>3.338224753154861</v>
      </c>
      <c r="P1852">
        <f>IF(AND(A1840=A1852,ISNUMBER(O1840)),O1840,"")</f>
        <v/>
      </c>
      <c r="Q1852" t="n">
        <v>16447</v>
      </c>
      <c r="R1852" t="n">
        <v>4.463694750062608</v>
      </c>
      <c r="S1852">
        <f>IF(AND(A1840=A1852,ISNUMBER(R1840)),R1840,"")</f>
        <v/>
      </c>
    </row>
    <row r="1853">
      <c r="A1853" t="inlineStr">
        <is>
          <t>전북</t>
        </is>
      </c>
      <c r="B1853" t="inlineStr">
        <is>
          <t>2015-04</t>
        </is>
      </c>
      <c r="C1853" s="2" t="inlineStr">
        <is>
          <t>버퍼</t>
        </is>
      </c>
      <c r="D1853" t="n">
        <v>1869900</v>
      </c>
      <c r="E1853">
        <f>IF(AND(A1840=A1853,ISNUMBER(D1852),ISNUMBER(D1840),D1852&gt;0,D1840&gt;0),100*(LN(D1852)-LN(D1840)),"")</f>
        <v/>
      </c>
      <c r="F1853" t="n">
        <v>776997</v>
      </c>
      <c r="G1853">
        <f>IF(AND(A1840=A1853,ISNUMBER(F1852),ISNUMBER(F1840),F1852&gt;0,F1840&gt;0),100*(LN(F1852)-LN(F1840)),"")</f>
        <v/>
      </c>
      <c r="H1853" t="n">
        <v>24.26568265682657</v>
      </c>
      <c r="I1853">
        <f>IF(AND(A1840=A1853,ISNUMBER(H1852),ISNUMBER(H1840)),H1852-H1840,"")</f>
        <v/>
      </c>
      <c r="J1853" t="n">
        <v>-58</v>
      </c>
      <c r="K1853">
        <f>IF(AND(A1852=A1853,ISNUMBER(J1852),ISNUMBER(D1852)),1000*J1852/D1852,"")</f>
        <v/>
      </c>
      <c r="L1853" t="n">
        <v>59.6</v>
      </c>
      <c r="M1853">
        <f>IF(AND(A1840=A1853,ISNUMBER(L1852),ISNUMBER(L1840)),L1852-L1840,"")</f>
        <v/>
      </c>
      <c r="N1853" t="n">
        <v>25890</v>
      </c>
      <c r="O1853" t="n">
        <v>3.338224753154861</v>
      </c>
      <c r="P1853">
        <f>IF(AND(A1841=A1853,ISNUMBER(O1841)),O1841,"")</f>
        <v/>
      </c>
      <c r="Q1853" t="n">
        <v>16447</v>
      </c>
      <c r="R1853" t="n">
        <v>4.463694750062608</v>
      </c>
      <c r="S1853">
        <f>IF(AND(A1841=A1853,ISNUMBER(R1841)),R1841,"")</f>
        <v/>
      </c>
    </row>
    <row r="1854">
      <c r="A1854" t="inlineStr">
        <is>
          <t>전북</t>
        </is>
      </c>
      <c r="B1854" t="inlineStr">
        <is>
          <t>2015-05</t>
        </is>
      </c>
      <c r="C1854" s="2" t="inlineStr">
        <is>
          <t>버퍼</t>
        </is>
      </c>
      <c r="D1854" t="n">
        <v>1869965</v>
      </c>
      <c r="E1854">
        <f>IF(AND(A1841=A1854,ISNUMBER(D1853),ISNUMBER(D1841),D1853&gt;0,D1841&gt;0),100*(LN(D1853)-LN(D1841)),"")</f>
        <v/>
      </c>
      <c r="F1854" t="n">
        <v>777764</v>
      </c>
      <c r="G1854">
        <f>IF(AND(A1841=A1854,ISNUMBER(F1853),ISNUMBER(F1841),F1853&gt;0,F1841&gt;0),100*(LN(F1853)-LN(F1841)),"")</f>
        <v/>
      </c>
      <c r="H1854" t="n">
        <v>24.24478533020671</v>
      </c>
      <c r="I1854">
        <f>IF(AND(A1841=A1854,ISNUMBER(H1853),ISNUMBER(H1841)),H1853-H1841,"")</f>
        <v/>
      </c>
      <c r="J1854" t="n">
        <v>-124</v>
      </c>
      <c r="K1854">
        <f>IF(AND(A1853=A1854,ISNUMBER(J1853),ISNUMBER(D1853)),1000*J1853/D1853,"")</f>
        <v/>
      </c>
      <c r="L1854" t="n">
        <v>60.9</v>
      </c>
      <c r="M1854">
        <f>IF(AND(A1841=A1854,ISNUMBER(L1853),ISNUMBER(L1841)),L1853-L1841,"")</f>
        <v/>
      </c>
      <c r="N1854" t="n">
        <v>25890</v>
      </c>
      <c r="O1854" t="n">
        <v>3.338224753154861</v>
      </c>
      <c r="P1854">
        <f>IF(AND(A1842=A1854,ISNUMBER(O1842)),O1842,"")</f>
        <v/>
      </c>
      <c r="Q1854" t="n">
        <v>16447</v>
      </c>
      <c r="R1854" t="n">
        <v>4.463694750062608</v>
      </c>
      <c r="S1854">
        <f>IF(AND(A1842=A1854,ISNUMBER(R1842)),R1842,"")</f>
        <v/>
      </c>
    </row>
    <row r="1855">
      <c r="A1855" t="inlineStr">
        <is>
          <t>전북</t>
        </is>
      </c>
      <c r="B1855" t="inlineStr">
        <is>
          <t>2015-06</t>
        </is>
      </c>
      <c r="C1855" s="2" t="inlineStr">
        <is>
          <t>버퍼</t>
        </is>
      </c>
      <c r="D1855" t="n">
        <v>1869668</v>
      </c>
      <c r="E1855">
        <f>IF(AND(A1842=A1855,ISNUMBER(D1854),ISNUMBER(D1842),D1854&gt;0,D1842&gt;0),100*(LN(D1854)-LN(D1842)),"")</f>
        <v/>
      </c>
      <c r="F1855" t="n">
        <v>778350</v>
      </c>
      <c r="G1855">
        <f>IF(AND(A1842=A1855,ISNUMBER(F1854),ISNUMBER(F1842),F1854&gt;0,F1842&gt;0),100*(LN(F1854)-LN(F1842)),"")</f>
        <v/>
      </c>
      <c r="H1855" t="n">
        <v>24.22440775581547</v>
      </c>
      <c r="I1855">
        <f>IF(AND(A1842=A1855,ISNUMBER(H1854),ISNUMBER(H1842)),H1854-H1842,"")</f>
        <v/>
      </c>
      <c r="J1855" t="n">
        <v>-456</v>
      </c>
      <c r="K1855">
        <f>IF(AND(A1854=A1855,ISNUMBER(J1854),ISNUMBER(D1854)),1000*J1854/D1854,"")</f>
        <v/>
      </c>
      <c r="L1855" t="n">
        <v>60.4</v>
      </c>
      <c r="M1855">
        <f>IF(AND(A1842=A1855,ISNUMBER(L1854),ISNUMBER(L1842)),L1854-L1842,"")</f>
        <v/>
      </c>
      <c r="N1855" t="n">
        <v>25890</v>
      </c>
      <c r="O1855" t="n">
        <v>3.338224753154861</v>
      </c>
      <c r="P1855">
        <f>IF(AND(A1843=A1855,ISNUMBER(O1843)),O1843,"")</f>
        <v/>
      </c>
      <c r="Q1855" t="n">
        <v>16447</v>
      </c>
      <c r="R1855" t="n">
        <v>4.463694750062608</v>
      </c>
      <c r="S1855">
        <f>IF(AND(A1843=A1855,ISNUMBER(R1843)),R1843,"")</f>
        <v/>
      </c>
    </row>
    <row r="1856">
      <c r="A1856" t="inlineStr">
        <is>
          <t>전북</t>
        </is>
      </c>
      <c r="B1856" t="inlineStr">
        <is>
          <t>2015-07</t>
        </is>
      </c>
      <c r="C1856" s="2" t="inlineStr">
        <is>
          <t>버퍼</t>
        </is>
      </c>
      <c r="D1856" t="n">
        <v>1869354</v>
      </c>
      <c r="E1856">
        <f>IF(AND(A1843=A1856,ISNUMBER(D1855),ISNUMBER(D1843),D1855&gt;0,D1843&gt;0),100*(LN(D1855)-LN(D1843)),"")</f>
        <v/>
      </c>
      <c r="F1856" t="n">
        <v>778972</v>
      </c>
      <c r="G1856">
        <f>IF(AND(A1843=A1856,ISNUMBER(F1855),ISNUMBER(F1843),F1855&gt;0,F1843&gt;0),100*(LN(F1855)-LN(F1843)),"")</f>
        <v/>
      </c>
      <c r="H1856" t="n">
        <v>24.19333095818127</v>
      </c>
      <c r="I1856">
        <f>IF(AND(A1843=A1856,ISNUMBER(H1855),ISNUMBER(H1843)),H1855-H1843,"")</f>
        <v/>
      </c>
      <c r="J1856" t="n">
        <v>-417</v>
      </c>
      <c r="K1856">
        <f>IF(AND(A1855=A1856,ISNUMBER(J1855),ISNUMBER(D1855)),1000*J1855/D1855,"")</f>
        <v/>
      </c>
      <c r="L1856" t="n">
        <v>60.5</v>
      </c>
      <c r="M1856">
        <f>IF(AND(A1843=A1856,ISNUMBER(L1855),ISNUMBER(L1843)),L1855-L1843,"")</f>
        <v/>
      </c>
      <c r="N1856" t="n">
        <v>25890</v>
      </c>
      <c r="O1856" t="n">
        <v>3.338224753154861</v>
      </c>
      <c r="P1856">
        <f>IF(AND(A1844=A1856,ISNUMBER(O1844)),O1844,"")</f>
        <v/>
      </c>
      <c r="Q1856" t="n">
        <v>16447</v>
      </c>
      <c r="R1856" t="n">
        <v>4.463694750062608</v>
      </c>
      <c r="S1856">
        <f>IF(AND(A1844=A1856,ISNUMBER(R1844)),R1844,"")</f>
        <v/>
      </c>
    </row>
    <row r="1857">
      <c r="A1857" t="inlineStr">
        <is>
          <t>전북</t>
        </is>
      </c>
      <c r="B1857" t="inlineStr">
        <is>
          <t>2015-08</t>
        </is>
      </c>
      <c r="C1857" s="2" t="inlineStr">
        <is>
          <t>버퍼</t>
        </is>
      </c>
      <c r="D1857" t="n">
        <v>1869025</v>
      </c>
      <c r="E1857">
        <f>IF(AND(A1844=A1857,ISNUMBER(D1856),ISNUMBER(D1844),D1856&gt;0,D1844&gt;0),100*(LN(D1856)-LN(D1844)),"")</f>
        <v/>
      </c>
      <c r="F1857" t="n">
        <v>779607</v>
      </c>
      <c r="G1857">
        <f>IF(AND(A1844=A1857,ISNUMBER(F1856),ISNUMBER(F1844),F1856&gt;0,F1844&gt;0),100*(LN(F1856)-LN(F1844)),"")</f>
        <v/>
      </c>
      <c r="H1857" t="n">
        <v>24.16152806944798</v>
      </c>
      <c r="I1857">
        <f>IF(AND(A1844=A1857,ISNUMBER(H1856),ISNUMBER(H1844)),H1856-H1844,"")</f>
        <v/>
      </c>
      <c r="J1857" t="n">
        <v>-469</v>
      </c>
      <c r="K1857">
        <f>IF(AND(A1856=A1857,ISNUMBER(J1856),ISNUMBER(D1856)),1000*J1856/D1856,"")</f>
        <v/>
      </c>
      <c r="L1857" t="n">
        <v>60.4</v>
      </c>
      <c r="M1857">
        <f>IF(AND(A1844=A1857,ISNUMBER(L1856),ISNUMBER(L1844)),L1856-L1844,"")</f>
        <v/>
      </c>
      <c r="N1857" t="n">
        <v>25890</v>
      </c>
      <c r="O1857" t="n">
        <v>3.338224753154861</v>
      </c>
      <c r="P1857">
        <f>IF(AND(A1845=A1857,ISNUMBER(O1845)),O1845,"")</f>
        <v/>
      </c>
      <c r="Q1857" t="n">
        <v>16447</v>
      </c>
      <c r="R1857" t="n">
        <v>4.463694750062608</v>
      </c>
      <c r="S1857">
        <f>IF(AND(A1845=A1857,ISNUMBER(R1845)),R1845,"")</f>
        <v/>
      </c>
    </row>
    <row r="1858">
      <c r="A1858" t="inlineStr">
        <is>
          <t>전북</t>
        </is>
      </c>
      <c r="B1858" t="inlineStr">
        <is>
          <t>2015-09</t>
        </is>
      </c>
      <c r="C1858" s="2" t="inlineStr">
        <is>
          <t>버퍼</t>
        </is>
      </c>
      <c r="D1858" t="n">
        <v>1869255</v>
      </c>
      <c r="E1858">
        <f>IF(AND(A1845=A1858,ISNUMBER(D1857),ISNUMBER(D1845),D1857&gt;0,D1845&gt;0),100*(LN(D1857)-LN(D1845)),"")</f>
        <v/>
      </c>
      <c r="F1858" t="n">
        <v>780438</v>
      </c>
      <c r="G1858">
        <f>IF(AND(A1845=A1858,ISNUMBER(F1857),ISNUMBER(F1845),F1857&gt;0,F1845&gt;0),100*(LN(F1857)-LN(F1845)),"")</f>
        <v/>
      </c>
      <c r="H1858" t="n">
        <v>24.1638513739431</v>
      </c>
      <c r="I1858">
        <f>IF(AND(A1845=A1858,ISNUMBER(H1857),ISNUMBER(H1845)),H1857-H1845,"")</f>
        <v/>
      </c>
      <c r="J1858" t="n">
        <v>95</v>
      </c>
      <c r="K1858">
        <f>IF(AND(A1857=A1858,ISNUMBER(J1857),ISNUMBER(D1857)),1000*J1857/D1857,"")</f>
        <v/>
      </c>
      <c r="L1858" t="n">
        <v>60.9</v>
      </c>
      <c r="M1858">
        <f>IF(AND(A1845=A1858,ISNUMBER(L1857),ISNUMBER(L1845)),L1857-L1845,"")</f>
        <v/>
      </c>
      <c r="N1858" t="n">
        <v>25890</v>
      </c>
      <c r="O1858" t="n">
        <v>3.338224753154861</v>
      </c>
      <c r="P1858">
        <f>IF(AND(A1846=A1858,ISNUMBER(O1846)),O1846,"")</f>
        <v/>
      </c>
      <c r="Q1858" t="n">
        <v>16447</v>
      </c>
      <c r="R1858" t="n">
        <v>4.463694750062608</v>
      </c>
      <c r="S1858">
        <f>IF(AND(A1846=A1858,ISNUMBER(R1846)),R1846,"")</f>
        <v/>
      </c>
    </row>
    <row r="1859">
      <c r="A1859" t="inlineStr">
        <is>
          <t>전북</t>
        </is>
      </c>
      <c r="B1859" t="inlineStr">
        <is>
          <t>2015-10</t>
        </is>
      </c>
      <c r="C1859" s="2" t="inlineStr">
        <is>
          <t>버퍼</t>
        </is>
      </c>
      <c r="D1859" t="n">
        <v>1869297</v>
      </c>
      <c r="E1859">
        <f>IF(AND(A1846=A1859,ISNUMBER(D1858),ISNUMBER(D1846),D1858&gt;0,D1846&gt;0),100*(LN(D1858)-LN(D1846)),"")</f>
        <v/>
      </c>
      <c r="F1859" t="n">
        <v>781405</v>
      </c>
      <c r="G1859">
        <f>IF(AND(A1846=A1859,ISNUMBER(F1858),ISNUMBER(F1846),F1858&gt;0,F1846&gt;0),100*(LN(F1858)-LN(F1846)),"")</f>
        <v/>
      </c>
      <c r="H1859" t="n">
        <v>24.15640746227058</v>
      </c>
      <c r="I1859">
        <f>IF(AND(A1846=A1859,ISNUMBER(H1858),ISNUMBER(H1846)),H1858-H1846,"")</f>
        <v/>
      </c>
      <c r="J1859" t="n">
        <v>-67</v>
      </c>
      <c r="K1859">
        <f>IF(AND(A1858=A1859,ISNUMBER(J1858),ISNUMBER(D1858)),1000*J1858/D1858,"")</f>
        <v/>
      </c>
      <c r="L1859" t="n">
        <v>60.6</v>
      </c>
      <c r="M1859">
        <f>IF(AND(A1846=A1859,ISNUMBER(L1858),ISNUMBER(L1846)),L1858-L1846,"")</f>
        <v/>
      </c>
      <c r="N1859" t="n">
        <v>25890</v>
      </c>
      <c r="O1859" t="n">
        <v>3.338224753154861</v>
      </c>
      <c r="P1859">
        <f>IF(AND(A1847=A1859,ISNUMBER(O1847)),O1847,"")</f>
        <v/>
      </c>
      <c r="Q1859" t="n">
        <v>16447</v>
      </c>
      <c r="R1859" t="n">
        <v>4.463694750062608</v>
      </c>
      <c r="S1859">
        <f>IF(AND(A1847=A1859,ISNUMBER(R1847)),R1847,"")</f>
        <v/>
      </c>
    </row>
    <row r="1860">
      <c r="A1860" t="inlineStr">
        <is>
          <t>전북</t>
        </is>
      </c>
      <c r="B1860" t="inlineStr">
        <is>
          <t>2015-11</t>
        </is>
      </c>
      <c r="C1860" s="2" t="inlineStr">
        <is>
          <t>버퍼</t>
        </is>
      </c>
      <c r="D1860" t="n">
        <v>1869654</v>
      </c>
      <c r="E1860">
        <f>IF(AND(A1847=A1860,ISNUMBER(D1859),ISNUMBER(D1847),D1859&gt;0,D1847&gt;0),100*(LN(D1859)-LN(D1847)),"")</f>
        <v/>
      </c>
      <c r="F1860" t="n">
        <v>782251</v>
      </c>
      <c r="G1860">
        <f>IF(AND(A1847=A1860,ISNUMBER(F1859),ISNUMBER(F1847),F1859&gt;0,F1847&gt;0),100*(LN(F1859)-LN(F1847)),"")</f>
        <v/>
      </c>
      <c r="H1860" t="n">
        <v>24.15575288261892</v>
      </c>
      <c r="I1860">
        <f>IF(AND(A1847=A1860,ISNUMBER(H1859),ISNUMBER(H1847)),H1859-H1847,"")</f>
        <v/>
      </c>
      <c r="J1860" t="n">
        <v>359</v>
      </c>
      <c r="K1860">
        <f>IF(AND(A1859=A1860,ISNUMBER(J1859),ISNUMBER(D1859)),1000*J1859/D1859,"")</f>
        <v/>
      </c>
      <c r="L1860" t="n">
        <v>59.9</v>
      </c>
      <c r="M1860">
        <f>IF(AND(A1847=A1860,ISNUMBER(L1859),ISNUMBER(L1847)),L1859-L1847,"")</f>
        <v/>
      </c>
      <c r="N1860" t="n">
        <v>25890</v>
      </c>
      <c r="O1860" t="n">
        <v>3.338224753154861</v>
      </c>
      <c r="P1860">
        <f>IF(AND(A1848=A1860,ISNUMBER(O1848)),O1848,"")</f>
        <v/>
      </c>
      <c r="Q1860" t="n">
        <v>16447</v>
      </c>
      <c r="R1860" t="n">
        <v>4.463694750062608</v>
      </c>
      <c r="S1860">
        <f>IF(AND(A1848=A1860,ISNUMBER(R1848)),R1848,"")</f>
        <v/>
      </c>
    </row>
    <row r="1861">
      <c r="A1861" t="inlineStr">
        <is>
          <t>전북</t>
        </is>
      </c>
      <c r="B1861" t="inlineStr">
        <is>
          <t>2015-12</t>
        </is>
      </c>
      <c r="C1861" s="2" t="inlineStr">
        <is>
          <t>버퍼</t>
        </is>
      </c>
      <c r="D1861" t="n">
        <v>1869711</v>
      </c>
      <c r="E1861">
        <f>IF(AND(A1848=A1861,ISNUMBER(D1860),ISNUMBER(D1848),D1860&gt;0,D1848&gt;0),100*(LN(D1860)-LN(D1848)),"")</f>
        <v/>
      </c>
      <c r="F1861" t="n">
        <v>782986</v>
      </c>
      <c r="G1861">
        <f>IF(AND(A1848=A1861,ISNUMBER(F1860),ISNUMBER(F1848),F1860&gt;0,F1848&gt;0),100*(LN(F1860)-LN(F1848)),"")</f>
        <v/>
      </c>
      <c r="H1861" t="n">
        <v>24.13287401101026</v>
      </c>
      <c r="I1861">
        <f>IF(AND(A1848=A1861,ISNUMBER(H1860),ISNUMBER(H1848)),H1860-H1848,"")</f>
        <v/>
      </c>
      <c r="J1861" t="n">
        <v>94</v>
      </c>
      <c r="K1861">
        <f>IF(AND(A1860=A1861,ISNUMBER(J1860),ISNUMBER(D1860)),1000*J1860/D1860,"")</f>
        <v/>
      </c>
      <c r="L1861" t="n">
        <v>57.2</v>
      </c>
      <c r="M1861">
        <f>IF(AND(A1848=A1861,ISNUMBER(L1860),ISNUMBER(L1848)),L1860-L1848,"")</f>
        <v/>
      </c>
      <c r="N1861" t="n">
        <v>26827</v>
      </c>
      <c r="O1861" t="n">
        <v>3.555204928999345</v>
      </c>
      <c r="P1861">
        <f>IF(AND(A1849=A1861,ISNUMBER(O1849)),O1849,"")</f>
        <v/>
      </c>
      <c r="Q1861" t="n">
        <v>17500</v>
      </c>
      <c r="R1861" t="n">
        <v>6.20577911703375</v>
      </c>
      <c r="S1861">
        <f>IF(AND(A1849=A1861,ISNUMBER(R1849)),R1849,"")</f>
        <v/>
      </c>
    </row>
    <row r="1862">
      <c r="A1862" t="inlineStr">
        <is>
          <t>전북</t>
        </is>
      </c>
      <c r="B1862" t="inlineStr">
        <is>
          <t>2016-01</t>
        </is>
      </c>
      <c r="C1862" t="inlineStr">
        <is>
          <t>분석</t>
        </is>
      </c>
      <c r="D1862" t="n">
        <v>1868354</v>
      </c>
      <c r="E1862">
        <f>IF(AND(A1849=A1862,ISNUMBER(D1861),ISNUMBER(D1849),D1861&gt;0,D1849&gt;0),100*(LN(D1861)-LN(D1849)),"")</f>
        <v/>
      </c>
      <c r="F1862" t="n">
        <v>783137</v>
      </c>
      <c r="G1862">
        <f>IF(AND(A1849=A1862,ISNUMBER(F1861),ISNUMBER(F1849),F1861&gt;0,F1849&gt;0),100*(LN(F1861)-LN(F1849)),"")</f>
        <v/>
      </c>
      <c r="H1862" t="n">
        <v>24.07943034350021</v>
      </c>
      <c r="I1862">
        <f>IF(AND(A1849=A1862,ISNUMBER(H1861),ISNUMBER(H1849)),H1861-H1849,"")</f>
        <v/>
      </c>
      <c r="J1862" t="n">
        <v>-1452</v>
      </c>
      <c r="K1862">
        <f>IF(AND(A1861=A1862,ISNUMBER(J1861),ISNUMBER(D1861)),1000*J1861/D1861,"")</f>
        <v/>
      </c>
      <c r="L1862" t="n">
        <v>56</v>
      </c>
      <c r="M1862">
        <f>IF(AND(A1849=A1862,ISNUMBER(L1861),ISNUMBER(L1849)),L1861-L1849,"")</f>
        <v/>
      </c>
      <c r="N1862" t="n">
        <v>26827</v>
      </c>
      <c r="O1862" t="n">
        <v>3.555204928999345</v>
      </c>
      <c r="P1862">
        <f>IF(AND(A1850=A1862,ISNUMBER(O1850)),O1850,"")</f>
        <v/>
      </c>
      <c r="Q1862" t="n">
        <v>17500</v>
      </c>
      <c r="R1862" t="n">
        <v>6.20577911703375</v>
      </c>
      <c r="S1862">
        <f>IF(AND(A1850=A1862,ISNUMBER(R1850)),R1850,"")</f>
        <v/>
      </c>
    </row>
    <row r="1863">
      <c r="A1863" t="inlineStr">
        <is>
          <t>전북</t>
        </is>
      </c>
      <c r="B1863" t="inlineStr">
        <is>
          <t>2016-02</t>
        </is>
      </c>
      <c r="C1863" t="inlineStr">
        <is>
          <t>분석</t>
        </is>
      </c>
      <c r="D1863" t="n">
        <v>1867534</v>
      </c>
      <c r="E1863">
        <f>IF(AND(A1850=A1863,ISNUMBER(D1862),ISNUMBER(D1850),D1862&gt;0,D1850&gt;0),100*(LN(D1862)-LN(D1850)),"")</f>
        <v/>
      </c>
      <c r="F1863" t="n">
        <v>784072</v>
      </c>
      <c r="G1863">
        <f>IF(AND(A1850=A1863,ISNUMBER(F1862),ISNUMBER(F1850),F1862&gt;0,F1850&gt;0),100*(LN(F1862)-LN(F1850)),"")</f>
        <v/>
      </c>
      <c r="H1863" t="n">
        <v>24.01744760737957</v>
      </c>
      <c r="I1863">
        <f>IF(AND(A1850=A1863,ISNUMBER(H1862),ISNUMBER(H1850)),H1862-H1850,"")</f>
        <v/>
      </c>
      <c r="J1863" t="n">
        <v>-762</v>
      </c>
      <c r="K1863">
        <f>IF(AND(A1862=A1863,ISNUMBER(J1862),ISNUMBER(D1862)),1000*J1862/D1862,"")</f>
        <v/>
      </c>
      <c r="L1863" t="n">
        <v>56.5</v>
      </c>
      <c r="M1863">
        <f>IF(AND(A1850=A1863,ISNUMBER(L1862),ISNUMBER(L1850)),L1862-L1850,"")</f>
        <v/>
      </c>
      <c r="N1863" t="n">
        <v>26827</v>
      </c>
      <c r="O1863" t="n">
        <v>3.555204928999345</v>
      </c>
      <c r="P1863">
        <f>IF(AND(A1851=A1863,ISNUMBER(O1851)),O1851,"")</f>
        <v/>
      </c>
      <c r="Q1863" t="n">
        <v>17500</v>
      </c>
      <c r="R1863" t="n">
        <v>6.20577911703375</v>
      </c>
      <c r="S1863">
        <f>IF(AND(A1851=A1863,ISNUMBER(R1851)),R1851,"")</f>
        <v/>
      </c>
    </row>
    <row r="1864">
      <c r="A1864" t="inlineStr">
        <is>
          <t>전북</t>
        </is>
      </c>
      <c r="B1864" t="inlineStr">
        <is>
          <t>2016-03</t>
        </is>
      </c>
      <c r="C1864" t="inlineStr">
        <is>
          <t>분석</t>
        </is>
      </c>
      <c r="D1864" t="n">
        <v>1866691</v>
      </c>
      <c r="E1864">
        <f>IF(AND(A1851=A1864,ISNUMBER(D1863),ISNUMBER(D1851),D1863&gt;0,D1851&gt;0),100*(LN(D1863)-LN(D1851)),"")</f>
        <v/>
      </c>
      <c r="F1864" t="n">
        <v>784756</v>
      </c>
      <c r="G1864">
        <f>IF(AND(A1851=A1864,ISNUMBER(F1863),ISNUMBER(F1851),F1863&gt;0,F1851&gt;0),100*(LN(F1863)-LN(F1851)),"")</f>
        <v/>
      </c>
      <c r="H1864" t="n">
        <v>23.97825885483993</v>
      </c>
      <c r="I1864">
        <f>IF(AND(A1851=A1864,ISNUMBER(H1863),ISNUMBER(H1851)),H1863-H1851,"")</f>
        <v/>
      </c>
      <c r="J1864" t="n">
        <v>-800</v>
      </c>
      <c r="K1864">
        <f>IF(AND(A1863=A1864,ISNUMBER(J1863),ISNUMBER(D1863)),1000*J1863/D1863,"")</f>
        <v/>
      </c>
      <c r="L1864" t="n">
        <v>58.9</v>
      </c>
      <c r="M1864">
        <f>IF(AND(A1851=A1864,ISNUMBER(L1863),ISNUMBER(L1851)),L1863-L1851,"")</f>
        <v/>
      </c>
      <c r="N1864" t="n">
        <v>26827</v>
      </c>
      <c r="O1864" t="n">
        <v>3.555204928999345</v>
      </c>
      <c r="P1864">
        <f>IF(AND(A1852=A1864,ISNUMBER(O1852)),O1852,"")</f>
        <v/>
      </c>
      <c r="Q1864" t="n">
        <v>17500</v>
      </c>
      <c r="R1864" t="n">
        <v>6.20577911703375</v>
      </c>
      <c r="S1864">
        <f>IF(AND(A1852=A1864,ISNUMBER(R1852)),R1852,"")</f>
        <v/>
      </c>
    </row>
    <row r="1865">
      <c r="A1865" t="inlineStr">
        <is>
          <t>전북</t>
        </is>
      </c>
      <c r="B1865" t="inlineStr">
        <is>
          <t>2016-04</t>
        </is>
      </c>
      <c r="C1865" t="inlineStr">
        <is>
          <t>분석</t>
        </is>
      </c>
      <c r="D1865" t="n">
        <v>1866184</v>
      </c>
      <c r="E1865">
        <f>IF(AND(A1852=A1865,ISNUMBER(D1864),ISNUMBER(D1852),D1864&gt;0,D1852&gt;0),100*(LN(D1864)-LN(D1852)),"")</f>
        <v/>
      </c>
      <c r="F1865" t="n">
        <v>785172</v>
      </c>
      <c r="G1865">
        <f>IF(AND(A1852=A1865,ISNUMBER(F1864),ISNUMBER(F1852),F1864&gt;0,F1852&gt;0),100*(LN(F1864)-LN(F1852)),"")</f>
        <v/>
      </c>
      <c r="H1865" t="n">
        <v>23.95176467057911</v>
      </c>
      <c r="I1865">
        <f>IF(AND(A1852=A1865,ISNUMBER(H1864),ISNUMBER(H1852)),H1864-H1852,"")</f>
        <v/>
      </c>
      <c r="J1865" t="n">
        <v>-512</v>
      </c>
      <c r="K1865">
        <f>IF(AND(A1864=A1865,ISNUMBER(J1864),ISNUMBER(D1864)),1000*J1864/D1864,"")</f>
        <v/>
      </c>
      <c r="L1865" t="n">
        <v>60.5</v>
      </c>
      <c r="M1865">
        <f>IF(AND(A1852=A1865,ISNUMBER(L1864),ISNUMBER(L1852)),L1864-L1852,"")</f>
        <v/>
      </c>
      <c r="N1865" t="n">
        <v>26827</v>
      </c>
      <c r="O1865" t="n">
        <v>3.555204928999345</v>
      </c>
      <c r="P1865">
        <f>IF(AND(A1853=A1865,ISNUMBER(O1853)),O1853,"")</f>
        <v/>
      </c>
      <c r="Q1865" t="n">
        <v>17500</v>
      </c>
      <c r="R1865" t="n">
        <v>6.20577911703375</v>
      </c>
      <c r="S1865">
        <f>IF(AND(A1853=A1865,ISNUMBER(R1853)),R1853,"")</f>
        <v/>
      </c>
    </row>
    <row r="1866">
      <c r="A1866" t="inlineStr">
        <is>
          <t>전북</t>
        </is>
      </c>
      <c r="B1866" t="inlineStr">
        <is>
          <t>2016-05</t>
        </is>
      </c>
      <c r="C1866" t="inlineStr">
        <is>
          <t>분석</t>
        </is>
      </c>
      <c r="D1866" t="n">
        <v>1865634</v>
      </c>
      <c r="E1866">
        <f>IF(AND(A1853=A1866,ISNUMBER(D1865),ISNUMBER(D1853),D1865&gt;0,D1853&gt;0),100*(LN(D1865)-LN(D1853)),"")</f>
        <v/>
      </c>
      <c r="F1866" t="n">
        <v>785838</v>
      </c>
      <c r="G1866">
        <f>IF(AND(A1853=A1866,ISNUMBER(F1865),ISNUMBER(F1853),F1865&gt;0,F1853&gt;0),100*(LN(F1865)-LN(F1853)),"")</f>
        <v/>
      </c>
      <c r="H1866" t="n">
        <v>23.92773716602506</v>
      </c>
      <c r="I1866">
        <f>IF(AND(A1853=A1866,ISNUMBER(H1865),ISNUMBER(H1853)),H1865-H1853,"")</f>
        <v/>
      </c>
      <c r="J1866" t="n">
        <v>-580</v>
      </c>
      <c r="K1866">
        <f>IF(AND(A1865=A1866,ISNUMBER(J1865),ISNUMBER(D1865)),1000*J1865/D1865,"")</f>
        <v/>
      </c>
      <c r="L1866" t="n">
        <v>61.1</v>
      </c>
      <c r="M1866">
        <f>IF(AND(A1853=A1866,ISNUMBER(L1865),ISNUMBER(L1853)),L1865-L1853,"")</f>
        <v/>
      </c>
      <c r="N1866" t="n">
        <v>26827</v>
      </c>
      <c r="O1866" t="n">
        <v>3.555204928999345</v>
      </c>
      <c r="P1866">
        <f>IF(AND(A1854=A1866,ISNUMBER(O1854)),O1854,"")</f>
        <v/>
      </c>
      <c r="Q1866" t="n">
        <v>17500</v>
      </c>
      <c r="R1866" t="n">
        <v>6.20577911703375</v>
      </c>
      <c r="S1866">
        <f>IF(AND(A1854=A1866,ISNUMBER(R1854)),R1854,"")</f>
        <v/>
      </c>
    </row>
    <row r="1867">
      <c r="A1867" t="inlineStr">
        <is>
          <t>전북</t>
        </is>
      </c>
      <c r="B1867" t="inlineStr">
        <is>
          <t>2016-06</t>
        </is>
      </c>
      <c r="C1867" t="inlineStr">
        <is>
          <t>분석</t>
        </is>
      </c>
      <c r="D1867" t="n">
        <v>1865900</v>
      </c>
      <c r="E1867">
        <f>IF(AND(A1854=A1867,ISNUMBER(D1866),ISNUMBER(D1854),D1866&gt;0,D1854&gt;0),100*(LN(D1866)-LN(D1854)),"")</f>
        <v/>
      </c>
      <c r="F1867" t="n">
        <v>786489</v>
      </c>
      <c r="G1867">
        <f>IF(AND(A1854=A1867,ISNUMBER(F1866),ISNUMBER(F1854),F1866&gt;0,F1854&gt;0),100*(LN(F1866)-LN(F1854)),"")</f>
        <v/>
      </c>
      <c r="H1867" t="n">
        <v>23.93161477035211</v>
      </c>
      <c r="I1867">
        <f>IF(AND(A1854=A1867,ISNUMBER(H1866),ISNUMBER(H1854)),H1866-H1854,"")</f>
        <v/>
      </c>
      <c r="J1867" t="n">
        <v>158</v>
      </c>
      <c r="K1867">
        <f>IF(AND(A1866=A1867,ISNUMBER(J1866),ISNUMBER(D1866)),1000*J1866/D1866,"")</f>
        <v/>
      </c>
      <c r="L1867" t="n">
        <v>61.4</v>
      </c>
      <c r="M1867">
        <f>IF(AND(A1854=A1867,ISNUMBER(L1866),ISNUMBER(L1854)),L1866-L1854,"")</f>
        <v/>
      </c>
      <c r="N1867" t="n">
        <v>26827</v>
      </c>
      <c r="O1867" t="n">
        <v>3.555204928999345</v>
      </c>
      <c r="P1867">
        <f>IF(AND(A1855=A1867,ISNUMBER(O1855)),O1855,"")</f>
        <v/>
      </c>
      <c r="Q1867" t="n">
        <v>17500</v>
      </c>
      <c r="R1867" t="n">
        <v>6.20577911703375</v>
      </c>
      <c r="S1867">
        <f>IF(AND(A1855=A1867,ISNUMBER(R1855)),R1855,"")</f>
        <v/>
      </c>
    </row>
    <row r="1868">
      <c r="A1868" t="inlineStr">
        <is>
          <t>전북</t>
        </is>
      </c>
      <c r="B1868" t="inlineStr">
        <is>
          <t>2016-07</t>
        </is>
      </c>
      <c r="C1868" t="inlineStr">
        <is>
          <t>분석</t>
        </is>
      </c>
      <c r="D1868" t="n">
        <v>1865612</v>
      </c>
      <c r="E1868">
        <f>IF(AND(A1855=A1868,ISNUMBER(D1867),ISNUMBER(D1855),D1867&gt;0,D1855&gt;0),100*(LN(D1867)-LN(D1855)),"")</f>
        <v/>
      </c>
      <c r="F1868" t="n">
        <v>786874</v>
      </c>
      <c r="G1868">
        <f>IF(AND(A1855=A1868,ISNUMBER(F1867),ISNUMBER(F1855),F1867&gt;0,F1855&gt;0),100*(LN(F1867)-LN(F1855)),"")</f>
        <v/>
      </c>
      <c r="H1868" t="n">
        <v>23.94468946383278</v>
      </c>
      <c r="I1868">
        <f>IF(AND(A1855=A1868,ISNUMBER(H1867),ISNUMBER(H1855)),H1867-H1855,"")</f>
        <v/>
      </c>
      <c r="J1868" t="n">
        <v>-264</v>
      </c>
      <c r="K1868">
        <f>IF(AND(A1867=A1868,ISNUMBER(J1867),ISNUMBER(D1867)),1000*J1867/D1867,"")</f>
        <v/>
      </c>
      <c r="L1868" t="n">
        <v>61.3</v>
      </c>
      <c r="M1868">
        <f>IF(AND(A1855=A1868,ISNUMBER(L1867),ISNUMBER(L1855)),L1867-L1855,"")</f>
        <v/>
      </c>
      <c r="N1868" t="n">
        <v>26827</v>
      </c>
      <c r="O1868" t="n">
        <v>3.555204928999345</v>
      </c>
      <c r="P1868">
        <f>IF(AND(A1856=A1868,ISNUMBER(O1856)),O1856,"")</f>
        <v/>
      </c>
      <c r="Q1868" t="n">
        <v>17500</v>
      </c>
      <c r="R1868" t="n">
        <v>6.20577911703375</v>
      </c>
      <c r="S1868">
        <f>IF(AND(A1856=A1868,ISNUMBER(R1856)),R1856,"")</f>
        <v/>
      </c>
    </row>
    <row r="1869">
      <c r="A1869" t="inlineStr">
        <is>
          <t>전북</t>
        </is>
      </c>
      <c r="B1869" t="inlineStr">
        <is>
          <t>2016-08</t>
        </is>
      </c>
      <c r="C1869" t="inlineStr">
        <is>
          <t>분석</t>
        </is>
      </c>
      <c r="D1869" t="n">
        <v>1865232</v>
      </c>
      <c r="E1869">
        <f>IF(AND(A1856=A1869,ISNUMBER(D1868),ISNUMBER(D1856),D1868&gt;0,D1856&gt;0),100*(LN(D1868)-LN(D1856)),"")</f>
        <v/>
      </c>
      <c r="F1869" t="n">
        <v>787155</v>
      </c>
      <c r="G1869">
        <f>IF(AND(A1856=A1869,ISNUMBER(F1868),ISNUMBER(F1856),F1868&gt;0,F1856&gt;0),100*(LN(F1868)-LN(F1856)),"")</f>
        <v/>
      </c>
      <c r="H1869" t="n">
        <v>23.91664951062388</v>
      </c>
      <c r="I1869">
        <f>IF(AND(A1856=A1869,ISNUMBER(H1868),ISNUMBER(H1856)),H1868-H1856,"")</f>
        <v/>
      </c>
      <c r="J1869" t="n">
        <v>-382</v>
      </c>
      <c r="K1869">
        <f>IF(AND(A1868=A1869,ISNUMBER(J1868),ISNUMBER(D1868)),1000*J1868/D1868,"")</f>
        <v/>
      </c>
      <c r="L1869" t="n">
        <v>61.8</v>
      </c>
      <c r="M1869">
        <f>IF(AND(A1856=A1869,ISNUMBER(L1868),ISNUMBER(L1856)),L1868-L1856,"")</f>
        <v/>
      </c>
      <c r="N1869" t="n">
        <v>26827</v>
      </c>
      <c r="O1869" t="n">
        <v>3.555204928999345</v>
      </c>
      <c r="P1869">
        <f>IF(AND(A1857=A1869,ISNUMBER(O1857)),O1857,"")</f>
        <v/>
      </c>
      <c r="Q1869" t="n">
        <v>17500</v>
      </c>
      <c r="R1869" t="n">
        <v>6.20577911703375</v>
      </c>
      <c r="S1869">
        <f>IF(AND(A1857=A1869,ISNUMBER(R1857)),R1857,"")</f>
        <v/>
      </c>
    </row>
    <row r="1870">
      <c r="A1870" t="inlineStr">
        <is>
          <t>전북</t>
        </is>
      </c>
      <c r="B1870" t="inlineStr">
        <is>
          <t>2016-09</t>
        </is>
      </c>
      <c r="C1870" t="inlineStr">
        <is>
          <t>분석</t>
        </is>
      </c>
      <c r="D1870" t="n">
        <v>1864729</v>
      </c>
      <c r="E1870">
        <f>IF(AND(A1857=A1870,ISNUMBER(D1869),ISNUMBER(D1857),D1869&gt;0,D1857&gt;0),100*(LN(D1869)-LN(D1857)),"")</f>
        <v/>
      </c>
      <c r="F1870" t="n">
        <v>787595</v>
      </c>
      <c r="G1870">
        <f>IF(AND(A1857=A1870,ISNUMBER(F1869),ISNUMBER(F1857),F1869&gt;0,F1857&gt;0),100*(LN(F1869)-LN(F1857)),"")</f>
        <v/>
      </c>
      <c r="H1870" t="n">
        <v>23.9170946555773</v>
      </c>
      <c r="I1870">
        <f>IF(AND(A1857=A1870,ISNUMBER(H1869),ISNUMBER(H1857)),H1869-H1857,"")</f>
        <v/>
      </c>
      <c r="J1870" t="n">
        <v>-476</v>
      </c>
      <c r="K1870">
        <f>IF(AND(A1869=A1870,ISNUMBER(J1869),ISNUMBER(D1869)),1000*J1869/D1869,"")</f>
        <v/>
      </c>
      <c r="L1870" t="n">
        <v>61.8</v>
      </c>
      <c r="M1870">
        <f>IF(AND(A1857=A1870,ISNUMBER(L1869),ISNUMBER(L1857)),L1869-L1857,"")</f>
        <v/>
      </c>
      <c r="N1870" t="n">
        <v>26827</v>
      </c>
      <c r="O1870" t="n">
        <v>3.555204928999345</v>
      </c>
      <c r="P1870">
        <f>IF(AND(A1858=A1870,ISNUMBER(O1858)),O1858,"")</f>
        <v/>
      </c>
      <c r="Q1870" t="n">
        <v>17500</v>
      </c>
      <c r="R1870" t="n">
        <v>6.20577911703375</v>
      </c>
      <c r="S1870">
        <f>IF(AND(A1858=A1870,ISNUMBER(R1858)),R1858,"")</f>
        <v/>
      </c>
    </row>
    <row r="1871">
      <c r="A1871" t="inlineStr">
        <is>
          <t>전북</t>
        </is>
      </c>
      <c r="B1871" t="inlineStr">
        <is>
          <t>2016-10</t>
        </is>
      </c>
      <c r="C1871" t="inlineStr">
        <is>
          <t>분석</t>
        </is>
      </c>
      <c r="D1871" t="n">
        <v>1864043</v>
      </c>
      <c r="E1871">
        <f>IF(AND(A1858=A1871,ISNUMBER(D1870),ISNUMBER(D1858),D1870&gt;0,D1858&gt;0),100*(LN(D1870)-LN(D1858)),"")</f>
        <v/>
      </c>
      <c r="F1871" t="n">
        <v>788207</v>
      </c>
      <c r="G1871">
        <f>IF(AND(A1858=A1871,ISNUMBER(F1870),ISNUMBER(F1858),F1870&gt;0,F1858&gt;0),100*(LN(F1870)-LN(F1858)),"")</f>
        <v/>
      </c>
      <c r="H1871" t="n">
        <v>23.91044627189394</v>
      </c>
      <c r="I1871">
        <f>IF(AND(A1858=A1871,ISNUMBER(H1870),ISNUMBER(H1858)),H1870-H1858,"")</f>
        <v/>
      </c>
      <c r="J1871" t="n">
        <v>-572</v>
      </c>
      <c r="K1871">
        <f>IF(AND(A1870=A1871,ISNUMBER(J1870),ISNUMBER(D1870)),1000*J1870/D1870,"")</f>
        <v/>
      </c>
      <c r="L1871" t="n">
        <v>61.5</v>
      </c>
      <c r="M1871">
        <f>IF(AND(A1858=A1871,ISNUMBER(L1870),ISNUMBER(L1858)),L1870-L1858,"")</f>
        <v/>
      </c>
      <c r="N1871" t="n">
        <v>26827</v>
      </c>
      <c r="O1871" t="n">
        <v>3.555204928999345</v>
      </c>
      <c r="P1871">
        <f>IF(AND(A1859=A1871,ISNUMBER(O1859)),O1859,"")</f>
        <v/>
      </c>
      <c r="Q1871" t="n">
        <v>17500</v>
      </c>
      <c r="R1871" t="n">
        <v>6.20577911703375</v>
      </c>
      <c r="S1871">
        <f>IF(AND(A1859=A1871,ISNUMBER(R1859)),R1859,"")</f>
        <v/>
      </c>
    </row>
    <row r="1872">
      <c r="A1872" t="inlineStr">
        <is>
          <t>전북</t>
        </is>
      </c>
      <c r="B1872" t="inlineStr">
        <is>
          <t>2016-11</t>
        </is>
      </c>
      <c r="C1872" t="inlineStr">
        <is>
          <t>분석</t>
        </is>
      </c>
      <c r="D1872" t="n">
        <v>1864475</v>
      </c>
      <c r="E1872">
        <f>IF(AND(A1859=A1872,ISNUMBER(D1871),ISNUMBER(D1859),D1871&gt;0,D1859&gt;0),100*(LN(D1871)-LN(D1859)),"")</f>
        <v/>
      </c>
      <c r="F1872" t="n">
        <v>789038</v>
      </c>
      <c r="G1872">
        <f>IF(AND(A1859=A1872,ISNUMBER(F1871),ISNUMBER(F1859),F1871&gt;0,F1859&gt;0),100*(LN(F1871)-LN(F1859)),"")</f>
        <v/>
      </c>
      <c r="H1872" t="n">
        <v>23.90286809959908</v>
      </c>
      <c r="I1872">
        <f>IF(AND(A1859=A1872,ISNUMBER(H1871),ISNUMBER(H1859)),H1871-H1859,"")</f>
        <v/>
      </c>
      <c r="J1872" t="n">
        <v>631</v>
      </c>
      <c r="K1872">
        <f>IF(AND(A1871=A1872,ISNUMBER(J1871),ISNUMBER(D1871)),1000*J1871/D1871,"")</f>
        <v/>
      </c>
      <c r="L1872" t="n">
        <v>60.5</v>
      </c>
      <c r="M1872">
        <f>IF(AND(A1859=A1872,ISNUMBER(L1871),ISNUMBER(L1859)),L1871-L1859,"")</f>
        <v/>
      </c>
      <c r="N1872" t="n">
        <v>26827</v>
      </c>
      <c r="O1872" t="n">
        <v>3.555204928999345</v>
      </c>
      <c r="P1872">
        <f>IF(AND(A1860=A1872,ISNUMBER(O1860)),O1860,"")</f>
        <v/>
      </c>
      <c r="Q1872" t="n">
        <v>17500</v>
      </c>
      <c r="R1872" t="n">
        <v>6.20577911703375</v>
      </c>
      <c r="S1872">
        <f>IF(AND(A1860=A1872,ISNUMBER(R1860)),R1860,"")</f>
        <v/>
      </c>
    </row>
    <row r="1873">
      <c r="A1873" t="inlineStr">
        <is>
          <t>전북</t>
        </is>
      </c>
      <c r="B1873" t="inlineStr">
        <is>
          <t>2016-12</t>
        </is>
      </c>
      <c r="C1873" t="inlineStr">
        <is>
          <t>분석</t>
        </is>
      </c>
      <c r="D1873" t="n">
        <v>1864791</v>
      </c>
      <c r="E1873">
        <f>IF(AND(A1860=A1873,ISNUMBER(D1872),ISNUMBER(D1860),D1872&gt;0,D1860&gt;0),100*(LN(D1872)-LN(D1860)),"")</f>
        <v/>
      </c>
      <c r="F1873" t="n">
        <v>790084</v>
      </c>
      <c r="G1873">
        <f>IF(AND(A1860=A1873,ISNUMBER(F1872),ISNUMBER(F1860),F1872&gt;0,F1860&gt;0),100*(LN(F1872)-LN(F1860)),"")</f>
        <v/>
      </c>
      <c r="H1873" t="n">
        <v>23.86256690428043</v>
      </c>
      <c r="I1873">
        <f>IF(AND(A1860=A1873,ISNUMBER(H1872),ISNUMBER(H1860)),H1872-H1860,"")</f>
        <v/>
      </c>
      <c r="J1873" t="n">
        <v>592</v>
      </c>
      <c r="K1873">
        <f>IF(AND(A1872=A1873,ISNUMBER(J1872),ISNUMBER(D1872)),1000*J1872/D1872,"")</f>
        <v/>
      </c>
      <c r="L1873" t="n">
        <v>58</v>
      </c>
      <c r="M1873">
        <f>IF(AND(A1860=A1873,ISNUMBER(L1872),ISNUMBER(L1860)),L1872-L1860,"")</f>
        <v/>
      </c>
      <c r="N1873" t="n">
        <v>27300</v>
      </c>
      <c r="O1873" t="n">
        <v>1.747785913747357</v>
      </c>
      <c r="P1873">
        <f>IF(AND(A1861=A1873,ISNUMBER(O1861)),O1861,"")</f>
        <v/>
      </c>
      <c r="Q1873" t="n">
        <v>17670</v>
      </c>
      <c r="R1873" t="n">
        <v>0.9667405402135287</v>
      </c>
      <c r="S1873">
        <f>IF(AND(A1861=A1873,ISNUMBER(R1861)),R1861,"")</f>
        <v/>
      </c>
    </row>
    <row r="1874">
      <c r="A1874" t="inlineStr">
        <is>
          <t>전북</t>
        </is>
      </c>
      <c r="B1874" t="inlineStr">
        <is>
          <t>2017-01</t>
        </is>
      </c>
      <c r="C1874" t="inlineStr">
        <is>
          <t>분석</t>
        </is>
      </c>
      <c r="D1874" t="n">
        <v>1863298</v>
      </c>
      <c r="E1874">
        <f>IF(AND(A1861=A1874,ISNUMBER(D1873),ISNUMBER(D1861),D1873&gt;0,D1861&gt;0),100*(LN(D1873)-LN(D1861)),"")</f>
        <v/>
      </c>
      <c r="F1874" t="n">
        <v>790185</v>
      </c>
      <c r="G1874">
        <f>IF(AND(A1861=A1874,ISNUMBER(F1873),ISNUMBER(F1861),F1873&gt;0,F1861&gt;0),100*(LN(F1873)-LN(F1861)),"")</f>
        <v/>
      </c>
      <c r="H1874" t="n">
        <v>23.82313510774981</v>
      </c>
      <c r="I1874">
        <f>IF(AND(A1861=A1874,ISNUMBER(H1873),ISNUMBER(H1861)),H1873-H1861,"")</f>
        <v/>
      </c>
      <c r="J1874" t="n">
        <v>-1238</v>
      </c>
      <c r="K1874">
        <f>IF(AND(A1873=A1874,ISNUMBER(J1873),ISNUMBER(D1873)),1000*J1873/D1873,"")</f>
        <v/>
      </c>
      <c r="L1874" t="n">
        <v>56.6</v>
      </c>
      <c r="M1874">
        <f>IF(AND(A1861=A1874,ISNUMBER(L1873),ISNUMBER(L1861)),L1873-L1861,"")</f>
        <v/>
      </c>
      <c r="N1874" t="n">
        <v>27300</v>
      </c>
      <c r="O1874" t="n">
        <v>1.747785913747357</v>
      </c>
      <c r="P1874">
        <f>IF(AND(A1862=A1874,ISNUMBER(O1862)),O1862,"")</f>
        <v/>
      </c>
      <c r="Q1874" t="n">
        <v>17670</v>
      </c>
      <c r="R1874" t="n">
        <v>0.9667405402135287</v>
      </c>
      <c r="S1874">
        <f>IF(AND(A1862=A1874,ISNUMBER(R1862)),R1862,"")</f>
        <v/>
      </c>
    </row>
    <row r="1875">
      <c r="A1875" t="inlineStr">
        <is>
          <t>전북</t>
        </is>
      </c>
      <c r="B1875" t="inlineStr">
        <is>
          <t>2017-02</t>
        </is>
      </c>
      <c r="C1875" t="inlineStr">
        <is>
          <t>분석</t>
        </is>
      </c>
      <c r="D1875" t="n">
        <v>1861955</v>
      </c>
      <c r="E1875">
        <f>IF(AND(A1862=A1875,ISNUMBER(D1874),ISNUMBER(D1862),D1874&gt;0,D1862&gt;0),100*(LN(D1874)-LN(D1862)),"")</f>
        <v/>
      </c>
      <c r="F1875" t="n">
        <v>791101</v>
      </c>
      <c r="G1875">
        <f>IF(AND(A1862=A1875,ISNUMBER(F1874),ISNUMBER(F1862),F1874&gt;0,F1862&gt;0),100*(LN(F1874)-LN(F1862)),"")</f>
        <v/>
      </c>
      <c r="H1875" t="n">
        <v>23.75094994239925</v>
      </c>
      <c r="I1875">
        <f>IF(AND(A1862=A1875,ISNUMBER(H1874),ISNUMBER(H1862)),H1874-H1862,"")</f>
        <v/>
      </c>
      <c r="J1875" t="n">
        <v>-1167</v>
      </c>
      <c r="K1875">
        <f>IF(AND(A1874=A1875,ISNUMBER(J1874),ISNUMBER(D1874)),1000*J1874/D1874,"")</f>
        <v/>
      </c>
      <c r="L1875" t="n">
        <v>55.9</v>
      </c>
      <c r="M1875">
        <f>IF(AND(A1862=A1875,ISNUMBER(L1874),ISNUMBER(L1862)),L1874-L1862,"")</f>
        <v/>
      </c>
      <c r="N1875" t="n">
        <v>27300</v>
      </c>
      <c r="O1875" t="n">
        <v>1.747785913747357</v>
      </c>
      <c r="P1875">
        <f>IF(AND(A1863=A1875,ISNUMBER(O1863)),O1863,"")</f>
        <v/>
      </c>
      <c r="Q1875" t="n">
        <v>17670</v>
      </c>
      <c r="R1875" t="n">
        <v>0.9667405402135287</v>
      </c>
      <c r="S1875">
        <f>IF(AND(A1863=A1875,ISNUMBER(R1863)),R1863,"")</f>
        <v/>
      </c>
    </row>
    <row r="1876">
      <c r="A1876" t="inlineStr">
        <is>
          <t>전북</t>
        </is>
      </c>
      <c r="B1876" t="inlineStr">
        <is>
          <t>2017-03</t>
        </is>
      </c>
      <c r="C1876" t="inlineStr">
        <is>
          <t>분석</t>
        </is>
      </c>
      <c r="D1876" t="n">
        <v>1860485</v>
      </c>
      <c r="E1876">
        <f>IF(AND(A1863=A1876,ISNUMBER(D1875),ISNUMBER(D1863),D1875&gt;0,D1863&gt;0),100*(LN(D1875)-LN(D1863)),"")</f>
        <v/>
      </c>
      <c r="F1876" t="n">
        <v>792143</v>
      </c>
      <c r="G1876">
        <f>IF(AND(A1863=A1876,ISNUMBER(F1875),ISNUMBER(F1863),F1875&gt;0,F1863&gt;0),100*(LN(F1875)-LN(F1863)),"")</f>
        <v/>
      </c>
      <c r="H1876" t="n">
        <v>23.7302101333792</v>
      </c>
      <c r="I1876">
        <f>IF(AND(A1863=A1876,ISNUMBER(H1875),ISNUMBER(H1863)),H1875-H1863,"")</f>
        <v/>
      </c>
      <c r="J1876" t="n">
        <v>-940</v>
      </c>
      <c r="K1876">
        <f>IF(AND(A1875=A1876,ISNUMBER(J1875),ISNUMBER(D1875)),1000*J1875/D1875,"")</f>
        <v/>
      </c>
      <c r="L1876" t="n">
        <v>58.2</v>
      </c>
      <c r="M1876">
        <f>IF(AND(A1863=A1876,ISNUMBER(L1875),ISNUMBER(L1863)),L1875-L1863,"")</f>
        <v/>
      </c>
      <c r="N1876" t="n">
        <v>27300</v>
      </c>
      <c r="O1876" t="n">
        <v>1.747785913747357</v>
      </c>
      <c r="P1876">
        <f>IF(AND(A1864=A1876,ISNUMBER(O1864)),O1864,"")</f>
        <v/>
      </c>
      <c r="Q1876" t="n">
        <v>17670</v>
      </c>
      <c r="R1876" t="n">
        <v>0.9667405402135287</v>
      </c>
      <c r="S1876">
        <f>IF(AND(A1864=A1876,ISNUMBER(R1864)),R1864,"")</f>
        <v/>
      </c>
    </row>
    <row r="1877">
      <c r="A1877" t="inlineStr">
        <is>
          <t>전북</t>
        </is>
      </c>
      <c r="B1877" t="inlineStr">
        <is>
          <t>2017-04</t>
        </is>
      </c>
      <c r="C1877" t="inlineStr">
        <is>
          <t>분석</t>
        </is>
      </c>
      <c r="D1877" t="n">
        <v>1859703</v>
      </c>
      <c r="E1877">
        <f>IF(AND(A1864=A1877,ISNUMBER(D1876),ISNUMBER(D1864),D1876&gt;0,D1864&gt;0),100*(LN(D1876)-LN(D1864)),"")</f>
        <v/>
      </c>
      <c r="F1877" t="n">
        <v>792787</v>
      </c>
      <c r="G1877">
        <f>IF(AND(A1864=A1877,ISNUMBER(F1876),ISNUMBER(F1864),F1876&gt;0,F1864&gt;0),100*(LN(F1876)-LN(F1864)),"")</f>
        <v/>
      </c>
      <c r="H1877" t="n">
        <v>23.72308911691813</v>
      </c>
      <c r="I1877">
        <f>IF(AND(A1864=A1877,ISNUMBER(H1876),ISNUMBER(H1864)),H1876-H1864,"")</f>
        <v/>
      </c>
      <c r="J1877" t="n">
        <v>-573</v>
      </c>
      <c r="K1877">
        <f>IF(AND(A1876=A1877,ISNUMBER(J1876),ISNUMBER(D1876)),1000*J1876/D1876,"")</f>
        <v/>
      </c>
      <c r="L1877" t="n">
        <v>59.6</v>
      </c>
      <c r="M1877">
        <f>IF(AND(A1864=A1877,ISNUMBER(L1876),ISNUMBER(L1864)),L1876-L1864,"")</f>
        <v/>
      </c>
      <c r="N1877" t="n">
        <v>27300</v>
      </c>
      <c r="O1877" t="n">
        <v>1.747785913747357</v>
      </c>
      <c r="P1877">
        <f>IF(AND(A1865=A1877,ISNUMBER(O1865)),O1865,"")</f>
        <v/>
      </c>
      <c r="Q1877" t="n">
        <v>17670</v>
      </c>
      <c r="R1877" t="n">
        <v>0.9667405402135287</v>
      </c>
      <c r="S1877">
        <f>IF(AND(A1865=A1877,ISNUMBER(R1865)),R1865,"")</f>
        <v/>
      </c>
    </row>
    <row r="1878">
      <c r="A1878" t="inlineStr">
        <is>
          <t>전북</t>
        </is>
      </c>
      <c r="B1878" t="inlineStr">
        <is>
          <t>2017-05</t>
        </is>
      </c>
      <c r="C1878" t="inlineStr">
        <is>
          <t>분석</t>
        </is>
      </c>
      <c r="D1878" t="n">
        <v>1858927</v>
      </c>
      <c r="E1878">
        <f>IF(AND(A1865=A1878,ISNUMBER(D1877),ISNUMBER(D1865),D1877&gt;0,D1865&gt;0),100*(LN(D1877)-LN(D1865)),"")</f>
        <v/>
      </c>
      <c r="F1878" t="n">
        <v>793536</v>
      </c>
      <c r="G1878">
        <f>IF(AND(A1865=A1878,ISNUMBER(F1877),ISNUMBER(F1865),F1877&gt;0,F1865&gt;0),100*(LN(F1877)-LN(F1865)),"")</f>
        <v/>
      </c>
      <c r="H1878" t="n">
        <v>23.70819295217079</v>
      </c>
      <c r="I1878">
        <f>IF(AND(A1865=A1878,ISNUMBER(H1877),ISNUMBER(H1865)),H1877-H1865,"")</f>
        <v/>
      </c>
      <c r="J1878" t="n">
        <v>-549</v>
      </c>
      <c r="K1878">
        <f>IF(AND(A1877=A1878,ISNUMBER(J1877),ISNUMBER(D1877)),1000*J1877/D1877,"")</f>
        <v/>
      </c>
      <c r="L1878" t="n">
        <v>60.1</v>
      </c>
      <c r="M1878">
        <f>IF(AND(A1865=A1878,ISNUMBER(L1877),ISNUMBER(L1865)),L1877-L1865,"")</f>
        <v/>
      </c>
      <c r="N1878" t="n">
        <v>27300</v>
      </c>
      <c r="O1878" t="n">
        <v>1.747785913747357</v>
      </c>
      <c r="P1878">
        <f>IF(AND(A1866=A1878,ISNUMBER(O1866)),O1866,"")</f>
        <v/>
      </c>
      <c r="Q1878" t="n">
        <v>17670</v>
      </c>
      <c r="R1878" t="n">
        <v>0.9667405402135287</v>
      </c>
      <c r="S1878">
        <f>IF(AND(A1866=A1878,ISNUMBER(R1866)),R1866,"")</f>
        <v/>
      </c>
    </row>
    <row r="1879">
      <c r="A1879" t="inlineStr">
        <is>
          <t>전북</t>
        </is>
      </c>
      <c r="B1879" t="inlineStr">
        <is>
          <t>2017-06</t>
        </is>
      </c>
      <c r="C1879" t="inlineStr">
        <is>
          <t>분석</t>
        </is>
      </c>
      <c r="D1879" t="n">
        <v>1857815</v>
      </c>
      <c r="E1879">
        <f>IF(AND(A1866=A1879,ISNUMBER(D1878),ISNUMBER(D1866),D1878&gt;0,D1866&gt;0),100*(LN(D1878)-LN(D1866)),"")</f>
        <v/>
      </c>
      <c r="F1879" t="n">
        <v>794041</v>
      </c>
      <c r="G1879">
        <f>IF(AND(A1866=A1879,ISNUMBER(F1878),ISNUMBER(F1866),F1878&gt;0,F1866&gt;0),100*(LN(F1878)-LN(F1866)),"")</f>
        <v/>
      </c>
      <c r="H1879" t="n">
        <v>23.69385541617438</v>
      </c>
      <c r="I1879">
        <f>IF(AND(A1866=A1879,ISNUMBER(H1878),ISNUMBER(H1866)),H1878-H1866,"")</f>
        <v/>
      </c>
      <c r="J1879" t="n">
        <v>-686</v>
      </c>
      <c r="K1879">
        <f>IF(AND(A1878=A1879,ISNUMBER(J1878),ISNUMBER(D1878)),1000*J1878/D1878,"")</f>
        <v/>
      </c>
      <c r="L1879" t="n">
        <v>59.5</v>
      </c>
      <c r="M1879">
        <f>IF(AND(A1866=A1879,ISNUMBER(L1878),ISNUMBER(L1866)),L1878-L1866,"")</f>
        <v/>
      </c>
      <c r="N1879" t="n">
        <v>27300</v>
      </c>
      <c r="O1879" t="n">
        <v>1.747785913747357</v>
      </c>
      <c r="P1879">
        <f>IF(AND(A1867=A1879,ISNUMBER(O1867)),O1867,"")</f>
        <v/>
      </c>
      <c r="Q1879" t="n">
        <v>17670</v>
      </c>
      <c r="R1879" t="n">
        <v>0.9667405402135287</v>
      </c>
      <c r="S1879">
        <f>IF(AND(A1867=A1879,ISNUMBER(R1867)),R1867,"")</f>
        <v/>
      </c>
    </row>
    <row r="1880">
      <c r="A1880" t="inlineStr">
        <is>
          <t>전북</t>
        </is>
      </c>
      <c r="B1880" t="inlineStr">
        <is>
          <t>2017-07</t>
        </is>
      </c>
      <c r="C1880" t="inlineStr">
        <is>
          <t>분석</t>
        </is>
      </c>
      <c r="D1880" t="n">
        <v>1856921</v>
      </c>
      <c r="E1880">
        <f>IF(AND(A1867=A1880,ISNUMBER(D1879),ISNUMBER(D1867),D1879&gt;0,D1867&gt;0),100*(LN(D1879)-LN(D1867)),"")</f>
        <v/>
      </c>
      <c r="F1880" t="n">
        <v>794540</v>
      </c>
      <c r="G1880">
        <f>IF(AND(A1867=A1880,ISNUMBER(F1879),ISNUMBER(F1867),F1879&gt;0,F1867&gt;0),100*(LN(F1879)-LN(F1867)),"")</f>
        <v/>
      </c>
      <c r="H1880" t="n">
        <v>23.67316649442814</v>
      </c>
      <c r="I1880">
        <f>IF(AND(A1867=A1880,ISNUMBER(H1879),ISNUMBER(H1867)),H1879-H1867,"")</f>
        <v/>
      </c>
      <c r="J1880" t="n">
        <v>-749</v>
      </c>
      <c r="K1880">
        <f>IF(AND(A1879=A1880,ISNUMBER(J1879),ISNUMBER(D1879)),1000*J1879/D1879,"")</f>
        <v/>
      </c>
      <c r="L1880" t="n">
        <v>59.4</v>
      </c>
      <c r="M1880">
        <f>IF(AND(A1867=A1880,ISNUMBER(L1879),ISNUMBER(L1867)),L1879-L1867,"")</f>
        <v/>
      </c>
      <c r="N1880" t="n">
        <v>27300</v>
      </c>
      <c r="O1880" t="n">
        <v>1.747785913747357</v>
      </c>
      <c r="P1880">
        <f>IF(AND(A1868=A1880,ISNUMBER(O1868)),O1868,"")</f>
        <v/>
      </c>
      <c r="Q1880" t="n">
        <v>17670</v>
      </c>
      <c r="R1880" t="n">
        <v>0.9667405402135287</v>
      </c>
      <c r="S1880">
        <f>IF(AND(A1868=A1880,ISNUMBER(R1868)),R1868,"")</f>
        <v/>
      </c>
    </row>
    <row r="1881">
      <c r="A1881" t="inlineStr">
        <is>
          <t>전북</t>
        </is>
      </c>
      <c r="B1881" t="inlineStr">
        <is>
          <t>2017-08</t>
        </is>
      </c>
      <c r="C1881" t="inlineStr">
        <is>
          <t>분석</t>
        </is>
      </c>
      <c r="D1881" t="n">
        <v>1855985</v>
      </c>
      <c r="E1881">
        <f>IF(AND(A1868=A1881,ISNUMBER(D1880),ISNUMBER(D1868),D1880&gt;0,D1868&gt;0),100*(LN(D1880)-LN(D1868)),"")</f>
        <v/>
      </c>
      <c r="F1881" t="n">
        <v>795001</v>
      </c>
      <c r="G1881">
        <f>IF(AND(A1868=A1881,ISNUMBER(F1880),ISNUMBER(F1868),F1880&gt;0,F1868&gt;0),100*(LN(F1880)-LN(F1868)),"")</f>
        <v/>
      </c>
      <c r="H1881" t="n">
        <v>23.65412435984127</v>
      </c>
      <c r="I1881">
        <f>IF(AND(A1868=A1881,ISNUMBER(H1880),ISNUMBER(H1868)),H1880-H1868,"")</f>
        <v/>
      </c>
      <c r="J1881" t="n">
        <v>-811</v>
      </c>
      <c r="K1881">
        <f>IF(AND(A1880=A1881,ISNUMBER(J1880),ISNUMBER(D1880)),1000*J1880/D1880,"")</f>
        <v/>
      </c>
      <c r="L1881" t="n">
        <v>58.8</v>
      </c>
      <c r="M1881">
        <f>IF(AND(A1868=A1881,ISNUMBER(L1880),ISNUMBER(L1868)),L1880-L1868,"")</f>
        <v/>
      </c>
      <c r="N1881" t="n">
        <v>27300</v>
      </c>
      <c r="O1881" t="n">
        <v>1.747785913747357</v>
      </c>
      <c r="P1881">
        <f>IF(AND(A1869=A1881,ISNUMBER(O1869)),O1869,"")</f>
        <v/>
      </c>
      <c r="Q1881" t="n">
        <v>17670</v>
      </c>
      <c r="R1881" t="n">
        <v>0.9667405402135287</v>
      </c>
      <c r="S1881">
        <f>IF(AND(A1869=A1881,ISNUMBER(R1869)),R1869,"")</f>
        <v/>
      </c>
    </row>
    <row r="1882">
      <c r="A1882" t="inlineStr">
        <is>
          <t>전북</t>
        </is>
      </c>
      <c r="B1882" t="inlineStr">
        <is>
          <t>2017-09</t>
        </is>
      </c>
      <c r="C1882" t="inlineStr">
        <is>
          <t>분석</t>
        </is>
      </c>
      <c r="D1882" t="n">
        <v>1855450</v>
      </c>
      <c r="E1882">
        <f>IF(AND(A1869=A1882,ISNUMBER(D1881),ISNUMBER(D1869),D1881&gt;0,D1869&gt;0),100*(LN(D1881)-LN(D1869)),"")</f>
        <v/>
      </c>
      <c r="F1882" t="n">
        <v>795723</v>
      </c>
      <c r="G1882">
        <f>IF(AND(A1869=A1882,ISNUMBER(F1881),ISNUMBER(F1869),F1881&gt;0,F1869&gt;0),100*(LN(F1881)-LN(F1869)),"")</f>
        <v/>
      </c>
      <c r="H1882" t="n">
        <v>23.63453609636476</v>
      </c>
      <c r="I1882">
        <f>IF(AND(A1869=A1882,ISNUMBER(H1881),ISNUMBER(H1869)),H1881-H1869,"")</f>
        <v/>
      </c>
      <c r="J1882" t="n">
        <v>-441</v>
      </c>
      <c r="K1882">
        <f>IF(AND(A1881=A1882,ISNUMBER(J1881),ISNUMBER(D1881)),1000*J1881/D1881,"")</f>
        <v/>
      </c>
      <c r="L1882" t="n">
        <v>59.7</v>
      </c>
      <c r="M1882">
        <f>IF(AND(A1869=A1882,ISNUMBER(L1881),ISNUMBER(L1869)),L1881-L1869,"")</f>
        <v/>
      </c>
      <c r="N1882" t="n">
        <v>27300</v>
      </c>
      <c r="O1882" t="n">
        <v>1.747785913747357</v>
      </c>
      <c r="P1882">
        <f>IF(AND(A1870=A1882,ISNUMBER(O1870)),O1870,"")</f>
        <v/>
      </c>
      <c r="Q1882" t="n">
        <v>17670</v>
      </c>
      <c r="R1882" t="n">
        <v>0.9667405402135287</v>
      </c>
      <c r="S1882">
        <f>IF(AND(A1870=A1882,ISNUMBER(R1870)),R1870,"")</f>
        <v/>
      </c>
    </row>
    <row r="1883">
      <c r="A1883" t="inlineStr">
        <is>
          <t>전북</t>
        </is>
      </c>
      <c r="B1883" t="inlineStr">
        <is>
          <t>2017-10</t>
        </is>
      </c>
      <c r="C1883" t="inlineStr">
        <is>
          <t>분석</t>
        </is>
      </c>
      <c r="D1883" t="n">
        <v>1854688</v>
      </c>
      <c r="E1883">
        <f>IF(AND(A1870=A1883,ISNUMBER(D1882),ISNUMBER(D1870),D1882&gt;0,D1870&gt;0),100*(LN(D1882)-LN(D1870)),"")</f>
        <v/>
      </c>
      <c r="F1883" t="n">
        <v>796206</v>
      </c>
      <c r="G1883">
        <f>IF(AND(A1870=A1883,ISNUMBER(F1882),ISNUMBER(F1870),F1882&gt;0,F1870&gt;0),100*(LN(F1882)-LN(F1870)),"")</f>
        <v/>
      </c>
      <c r="H1883" t="n">
        <v>23.59679903034904</v>
      </c>
      <c r="I1883">
        <f>IF(AND(A1870=A1883,ISNUMBER(H1882),ISNUMBER(H1870)),H1882-H1870,"")</f>
        <v/>
      </c>
      <c r="J1883" t="n">
        <v>-575</v>
      </c>
      <c r="K1883">
        <f>IF(AND(A1882=A1883,ISNUMBER(J1882),ISNUMBER(D1882)),1000*J1882/D1882,"")</f>
        <v/>
      </c>
      <c r="L1883" t="n">
        <v>59.5</v>
      </c>
      <c r="M1883">
        <f>IF(AND(A1870=A1883,ISNUMBER(L1882),ISNUMBER(L1870)),L1882-L1870,"")</f>
        <v/>
      </c>
      <c r="N1883" t="n">
        <v>27300</v>
      </c>
      <c r="O1883" t="n">
        <v>1.747785913747357</v>
      </c>
      <c r="P1883">
        <f>IF(AND(A1871=A1883,ISNUMBER(O1871)),O1871,"")</f>
        <v/>
      </c>
      <c r="Q1883" t="n">
        <v>17670</v>
      </c>
      <c r="R1883" t="n">
        <v>0.9667405402135287</v>
      </c>
      <c r="S1883">
        <f>IF(AND(A1871=A1883,ISNUMBER(R1871)),R1871,"")</f>
        <v/>
      </c>
    </row>
    <row r="1884">
      <c r="A1884" t="inlineStr">
        <is>
          <t>전북</t>
        </is>
      </c>
      <c r="B1884" t="inlineStr">
        <is>
          <t>2017-11</t>
        </is>
      </c>
      <c r="C1884" t="inlineStr">
        <is>
          <t>분석</t>
        </is>
      </c>
      <c r="D1884" t="n">
        <v>1853886</v>
      </c>
      <c r="E1884">
        <f>IF(AND(A1871=A1884,ISNUMBER(D1883),ISNUMBER(D1871),D1883&gt;0,D1871&gt;0),100*(LN(D1883)-LN(D1871)),"")</f>
        <v/>
      </c>
      <c r="F1884" t="n">
        <v>796767</v>
      </c>
      <c r="G1884">
        <f>IF(AND(A1871=A1884,ISNUMBER(F1883),ISNUMBER(F1871),F1883&gt;0,F1871&gt;0),100*(LN(F1883)-LN(F1871)),"")</f>
        <v/>
      </c>
      <c r="H1884" t="n">
        <v>23.55074691755588</v>
      </c>
      <c r="I1884">
        <f>IF(AND(A1871=A1884,ISNUMBER(H1883),ISNUMBER(H1871)),H1883-H1871,"")</f>
        <v/>
      </c>
      <c r="J1884" t="n">
        <v>-465</v>
      </c>
      <c r="K1884">
        <f>IF(AND(A1883=A1884,ISNUMBER(J1883),ISNUMBER(D1883)),1000*J1883/D1883,"")</f>
        <v/>
      </c>
      <c r="L1884" t="n">
        <v>59.4</v>
      </c>
      <c r="M1884">
        <f>IF(AND(A1871=A1884,ISNUMBER(L1883),ISNUMBER(L1871)),L1883-L1871,"")</f>
        <v/>
      </c>
      <c r="N1884" t="n">
        <v>27300</v>
      </c>
      <c r="O1884" t="n">
        <v>1.747785913747357</v>
      </c>
      <c r="P1884">
        <f>IF(AND(A1872=A1884,ISNUMBER(O1872)),O1872,"")</f>
        <v/>
      </c>
      <c r="Q1884" t="n">
        <v>17670</v>
      </c>
      <c r="R1884" t="n">
        <v>0.9667405402135287</v>
      </c>
      <c r="S1884">
        <f>IF(AND(A1872=A1884,ISNUMBER(R1872)),R1872,"")</f>
        <v/>
      </c>
    </row>
    <row r="1885">
      <c r="A1885" t="inlineStr">
        <is>
          <t>전북</t>
        </is>
      </c>
      <c r="B1885" t="inlineStr">
        <is>
          <t>2017-12</t>
        </is>
      </c>
      <c r="C1885" t="inlineStr">
        <is>
          <t>분석</t>
        </is>
      </c>
      <c r="D1885" t="n">
        <v>1854607</v>
      </c>
      <c r="E1885">
        <f>IF(AND(A1872=A1885,ISNUMBER(D1884),ISNUMBER(D1872),D1884&gt;0,D1872&gt;0),100*(LN(D1884)-LN(D1872)),"")</f>
        <v/>
      </c>
      <c r="F1885" t="n">
        <v>797916</v>
      </c>
      <c r="G1885">
        <f>IF(AND(A1872=A1885,ISNUMBER(F1884),ISNUMBER(F1872),F1884&gt;0,F1872&gt;0),100*(LN(F1884)-LN(F1872)),"")</f>
        <v/>
      </c>
      <c r="H1885" t="n">
        <v>23.50357784695086</v>
      </c>
      <c r="I1885">
        <f>IF(AND(A1872=A1885,ISNUMBER(H1884),ISNUMBER(H1872)),H1884-H1872,"")</f>
        <v/>
      </c>
      <c r="J1885" t="n">
        <v>988</v>
      </c>
      <c r="K1885">
        <f>IF(AND(A1884=A1885,ISNUMBER(J1884),ISNUMBER(D1884)),1000*J1884/D1884,"")</f>
        <v/>
      </c>
      <c r="L1885" t="n">
        <v>56.6</v>
      </c>
      <c r="M1885">
        <f>IF(AND(A1872=A1885,ISNUMBER(L1884),ISNUMBER(L1872)),L1884-L1872,"")</f>
        <v/>
      </c>
      <c r="N1885" t="n">
        <v>28545</v>
      </c>
      <c r="O1885" t="n">
        <v>4.459508722530892</v>
      </c>
      <c r="P1885">
        <f>IF(AND(A1873=A1885,ISNUMBER(O1873)),O1873,"")</f>
        <v/>
      </c>
      <c r="Q1885" t="n">
        <v>18298</v>
      </c>
      <c r="R1885" t="n">
        <v>3.492347792573902</v>
      </c>
      <c r="S1885">
        <f>IF(AND(A1873=A1885,ISNUMBER(R1873)),R1873,"")</f>
        <v/>
      </c>
    </row>
    <row r="1886">
      <c r="A1886" t="inlineStr">
        <is>
          <t>전북</t>
        </is>
      </c>
      <c r="B1886" t="inlineStr">
        <is>
          <t>2018-01</t>
        </is>
      </c>
      <c r="C1886" t="inlineStr">
        <is>
          <t>분석</t>
        </is>
      </c>
      <c r="D1886" t="n">
        <v>1851694</v>
      </c>
      <c r="E1886">
        <f>IF(AND(A1873=A1886,ISNUMBER(D1885),ISNUMBER(D1873),D1885&gt;0,D1873&gt;0),100*(LN(D1885)-LN(D1873)),"")</f>
        <v/>
      </c>
      <c r="F1886" t="n">
        <v>798121</v>
      </c>
      <c r="G1886">
        <f>IF(AND(A1873=A1886,ISNUMBER(F1885),ISNUMBER(F1873),F1885&gt;0,F1873&gt;0),100*(LN(F1885)-LN(F1873)),"")</f>
        <v/>
      </c>
      <c r="H1886" t="n">
        <v>23.45414523133952</v>
      </c>
      <c r="I1886">
        <f>IF(AND(A1873=A1886,ISNUMBER(H1885),ISNUMBER(H1873)),H1885-H1873,"")</f>
        <v/>
      </c>
      <c r="J1886" t="n">
        <v>-2290</v>
      </c>
      <c r="K1886">
        <f>IF(AND(A1885=A1886,ISNUMBER(J1885),ISNUMBER(D1885)),1000*J1885/D1885,"")</f>
        <v/>
      </c>
      <c r="L1886" t="n">
        <v>55.4</v>
      </c>
      <c r="M1886">
        <f>IF(AND(A1873=A1886,ISNUMBER(L1885),ISNUMBER(L1873)),L1885-L1873,"")</f>
        <v/>
      </c>
      <c r="N1886" t="n">
        <v>28545</v>
      </c>
      <c r="O1886" t="n">
        <v>4.459508722530892</v>
      </c>
      <c r="P1886">
        <f>IF(AND(A1874=A1886,ISNUMBER(O1874)),O1874,"")</f>
        <v/>
      </c>
      <c r="Q1886" t="n">
        <v>18298</v>
      </c>
      <c r="R1886" t="n">
        <v>3.492347792573902</v>
      </c>
      <c r="S1886">
        <f>IF(AND(A1874=A1886,ISNUMBER(R1874)),R1874,"")</f>
        <v/>
      </c>
    </row>
    <row r="1887">
      <c r="A1887" t="inlineStr">
        <is>
          <t>전북</t>
        </is>
      </c>
      <c r="B1887" t="inlineStr">
        <is>
          <t>2018-02</t>
        </is>
      </c>
      <c r="C1887" t="inlineStr">
        <is>
          <t>분석</t>
        </is>
      </c>
      <c r="D1887" t="n">
        <v>1849543</v>
      </c>
      <c r="E1887">
        <f>IF(AND(A1874=A1887,ISNUMBER(D1886),ISNUMBER(D1874),D1886&gt;0,D1874&gt;0),100*(LN(D1886)-LN(D1874)),"")</f>
        <v/>
      </c>
      <c r="F1887" t="n">
        <v>798990</v>
      </c>
      <c r="G1887">
        <f>IF(AND(A1874=A1887,ISNUMBER(F1886),ISNUMBER(F1874),F1886&gt;0,F1874&gt;0),100*(LN(F1886)-LN(F1874)),"")</f>
        <v/>
      </c>
      <c r="H1887" t="n">
        <v>23.38442523369286</v>
      </c>
      <c r="I1887">
        <f>IF(AND(A1874=A1887,ISNUMBER(H1886),ISNUMBER(H1874)),H1886-H1874,"")</f>
        <v/>
      </c>
      <c r="J1887" t="n">
        <v>-1722</v>
      </c>
      <c r="K1887">
        <f>IF(AND(A1886=A1887,ISNUMBER(J1886),ISNUMBER(D1886)),1000*J1886/D1886,"")</f>
        <v/>
      </c>
      <c r="L1887" t="n">
        <v>56.1</v>
      </c>
      <c r="M1887">
        <f>IF(AND(A1874=A1887,ISNUMBER(L1886),ISNUMBER(L1874)),L1886-L1874,"")</f>
        <v/>
      </c>
      <c r="N1887" t="n">
        <v>28545</v>
      </c>
      <c r="O1887" t="n">
        <v>4.459508722530892</v>
      </c>
      <c r="P1887">
        <f>IF(AND(A1875=A1887,ISNUMBER(O1875)),O1875,"")</f>
        <v/>
      </c>
      <c r="Q1887" t="n">
        <v>18298</v>
      </c>
      <c r="R1887" t="n">
        <v>3.492347792573902</v>
      </c>
      <c r="S1887">
        <f>IF(AND(A1875=A1887,ISNUMBER(R1875)),R1875,"")</f>
        <v/>
      </c>
    </row>
    <row r="1888">
      <c r="A1888" t="inlineStr">
        <is>
          <t>전북</t>
        </is>
      </c>
      <c r="B1888" t="inlineStr">
        <is>
          <t>2018-03</t>
        </is>
      </c>
      <c r="C1888" t="inlineStr">
        <is>
          <t>분석</t>
        </is>
      </c>
      <c r="D1888" t="n">
        <v>1848066</v>
      </c>
      <c r="E1888">
        <f>IF(AND(A1875=A1888,ISNUMBER(D1887),ISNUMBER(D1875),D1887&gt;0,D1875&gt;0),100*(LN(D1887)-LN(D1875)),"")</f>
        <v/>
      </c>
      <c r="F1888" t="n">
        <v>800209</v>
      </c>
      <c r="G1888">
        <f>IF(AND(A1875=A1888,ISNUMBER(F1887),ISNUMBER(F1875),F1887&gt;0,F1875&gt;0),100*(LN(F1887)-LN(F1875)),"")</f>
        <v/>
      </c>
      <c r="H1888" t="n">
        <v>23.35614637139583</v>
      </c>
      <c r="I1888">
        <f>IF(AND(A1875=A1888,ISNUMBER(H1887),ISNUMBER(H1875)),H1887-H1875,"")</f>
        <v/>
      </c>
      <c r="J1888" t="n">
        <v>-1182</v>
      </c>
      <c r="K1888">
        <f>IF(AND(A1887=A1888,ISNUMBER(J1887),ISNUMBER(D1887)),1000*J1887/D1887,"")</f>
        <v/>
      </c>
      <c r="L1888" t="n">
        <v>57.4</v>
      </c>
      <c r="M1888">
        <f>IF(AND(A1875=A1888,ISNUMBER(L1887),ISNUMBER(L1875)),L1887-L1875,"")</f>
        <v/>
      </c>
      <c r="N1888" t="n">
        <v>28545</v>
      </c>
      <c r="O1888" t="n">
        <v>4.459508722530892</v>
      </c>
      <c r="P1888">
        <f>IF(AND(A1876=A1888,ISNUMBER(O1876)),O1876,"")</f>
        <v/>
      </c>
      <c r="Q1888" t="n">
        <v>18298</v>
      </c>
      <c r="R1888" t="n">
        <v>3.492347792573902</v>
      </c>
      <c r="S1888">
        <f>IF(AND(A1876=A1888,ISNUMBER(R1876)),R1876,"")</f>
        <v/>
      </c>
    </row>
    <row r="1889">
      <c r="A1889" t="inlineStr">
        <is>
          <t>전북</t>
        </is>
      </c>
      <c r="B1889" t="inlineStr">
        <is>
          <t>2018-04</t>
        </is>
      </c>
      <c r="C1889" t="inlineStr">
        <is>
          <t>분석</t>
        </is>
      </c>
      <c r="D1889" t="n">
        <v>1847089</v>
      </c>
      <c r="E1889">
        <f>IF(AND(A1876=A1889,ISNUMBER(D1888),ISNUMBER(D1876),D1888&gt;0,D1876&gt;0),100*(LN(D1888)-LN(D1876)),"")</f>
        <v/>
      </c>
      <c r="F1889" t="n">
        <v>801270</v>
      </c>
      <c r="G1889">
        <f>IF(AND(A1876=A1889,ISNUMBER(F1888),ISNUMBER(F1876),F1888&gt;0,F1876&gt;0),100*(LN(F1888)-LN(F1876)),"")</f>
        <v/>
      </c>
      <c r="H1889" t="n">
        <v>23.33845310106876</v>
      </c>
      <c r="I1889">
        <f>IF(AND(A1876=A1889,ISNUMBER(H1888),ISNUMBER(H1876)),H1888-H1876,"")</f>
        <v/>
      </c>
      <c r="J1889" t="n">
        <v>-756</v>
      </c>
      <c r="K1889">
        <f>IF(AND(A1888=A1889,ISNUMBER(J1888),ISNUMBER(D1888)),1000*J1888/D1888,"")</f>
        <v/>
      </c>
      <c r="L1889" t="n">
        <v>58.7</v>
      </c>
      <c r="M1889">
        <f>IF(AND(A1876=A1889,ISNUMBER(L1888),ISNUMBER(L1876)),L1888-L1876,"")</f>
        <v/>
      </c>
      <c r="N1889" t="n">
        <v>28545</v>
      </c>
      <c r="O1889" t="n">
        <v>4.459508722530892</v>
      </c>
      <c r="P1889">
        <f>IF(AND(A1877=A1889,ISNUMBER(O1877)),O1877,"")</f>
        <v/>
      </c>
      <c r="Q1889" t="n">
        <v>18298</v>
      </c>
      <c r="R1889" t="n">
        <v>3.492347792573902</v>
      </c>
      <c r="S1889">
        <f>IF(AND(A1877=A1889,ISNUMBER(R1877)),R1877,"")</f>
        <v/>
      </c>
    </row>
    <row r="1890">
      <c r="A1890" t="inlineStr">
        <is>
          <t>전북</t>
        </is>
      </c>
      <c r="B1890" t="inlineStr">
        <is>
          <t>2018-05</t>
        </is>
      </c>
      <c r="C1890" t="inlineStr">
        <is>
          <t>분석</t>
        </is>
      </c>
      <c r="D1890" t="n">
        <v>1846144</v>
      </c>
      <c r="E1890">
        <f>IF(AND(A1877=A1890,ISNUMBER(D1889),ISNUMBER(D1877),D1889&gt;0,D1877&gt;0),100*(LN(D1889)-LN(D1877)),"")</f>
        <v/>
      </c>
      <c r="F1890" t="n">
        <v>801778</v>
      </c>
      <c r="G1890">
        <f>IF(AND(A1877=A1890,ISNUMBER(F1889),ISNUMBER(F1877),F1889&gt;0,F1877&gt;0),100*(LN(F1889)-LN(F1877)),"")</f>
        <v/>
      </c>
      <c r="H1890" t="n">
        <v>23.33317444359703</v>
      </c>
      <c r="I1890">
        <f>IF(AND(A1877=A1890,ISNUMBER(H1889),ISNUMBER(H1877)),H1889-H1877,"")</f>
        <v/>
      </c>
      <c r="J1890" t="n">
        <v>-610</v>
      </c>
      <c r="K1890">
        <f>IF(AND(A1889=A1890,ISNUMBER(J1889),ISNUMBER(D1889)),1000*J1889/D1889,"")</f>
        <v/>
      </c>
      <c r="L1890" t="n">
        <v>59.3</v>
      </c>
      <c r="M1890">
        <f>IF(AND(A1877=A1890,ISNUMBER(L1889),ISNUMBER(L1877)),L1889-L1877,"")</f>
        <v/>
      </c>
      <c r="N1890" t="n">
        <v>28545</v>
      </c>
      <c r="O1890" t="n">
        <v>4.459508722530892</v>
      </c>
      <c r="P1890">
        <f>IF(AND(A1878=A1890,ISNUMBER(O1878)),O1878,"")</f>
        <v/>
      </c>
      <c r="Q1890" t="n">
        <v>18298</v>
      </c>
      <c r="R1890" t="n">
        <v>3.492347792573902</v>
      </c>
      <c r="S1890">
        <f>IF(AND(A1878=A1890,ISNUMBER(R1878)),R1878,"")</f>
        <v/>
      </c>
    </row>
    <row r="1891">
      <c r="A1891" t="inlineStr">
        <is>
          <t>전북</t>
        </is>
      </c>
      <c r="B1891" t="inlineStr">
        <is>
          <t>2018-06</t>
        </is>
      </c>
      <c r="C1891" t="inlineStr">
        <is>
          <t>분석</t>
        </is>
      </c>
      <c r="D1891" t="n">
        <v>1844639</v>
      </c>
      <c r="E1891">
        <f>IF(AND(A1878=A1891,ISNUMBER(D1890),ISNUMBER(D1878),D1890&gt;0,D1878&gt;0),100*(LN(D1890)-LN(D1878)),"")</f>
        <v/>
      </c>
      <c r="F1891" t="n">
        <v>801912</v>
      </c>
      <c r="G1891">
        <f>IF(AND(A1878=A1891,ISNUMBER(F1890),ISNUMBER(F1878),F1890&gt;0,F1878&gt;0),100*(LN(F1890)-LN(F1878)),"")</f>
        <v/>
      </c>
      <c r="H1891" t="n">
        <v>23.31014361075528</v>
      </c>
      <c r="I1891">
        <f>IF(AND(A1878=A1891,ISNUMBER(H1890),ISNUMBER(H1878)),H1890-H1878,"")</f>
        <v/>
      </c>
      <c r="J1891" t="n">
        <v>-1259</v>
      </c>
      <c r="K1891">
        <f>IF(AND(A1890=A1891,ISNUMBER(J1890),ISNUMBER(D1890)),1000*J1890/D1890,"")</f>
        <v/>
      </c>
      <c r="L1891" t="n">
        <v>59.2</v>
      </c>
      <c r="M1891">
        <f>IF(AND(A1878=A1891,ISNUMBER(L1890),ISNUMBER(L1878)),L1890-L1878,"")</f>
        <v/>
      </c>
      <c r="N1891" t="n">
        <v>28545</v>
      </c>
      <c r="O1891" t="n">
        <v>4.459508722530892</v>
      </c>
      <c r="P1891">
        <f>IF(AND(A1879=A1891,ISNUMBER(O1879)),O1879,"")</f>
        <v/>
      </c>
      <c r="Q1891" t="n">
        <v>18298</v>
      </c>
      <c r="R1891" t="n">
        <v>3.492347792573902</v>
      </c>
      <c r="S1891">
        <f>IF(AND(A1879=A1891,ISNUMBER(R1879)),R1879,"")</f>
        <v/>
      </c>
    </row>
    <row r="1892">
      <c r="A1892" t="inlineStr">
        <is>
          <t>전북</t>
        </is>
      </c>
      <c r="B1892" t="inlineStr">
        <is>
          <t>2018-07</t>
        </is>
      </c>
      <c r="C1892" t="inlineStr">
        <is>
          <t>분석</t>
        </is>
      </c>
      <c r="D1892" t="n">
        <v>1843009</v>
      </c>
      <c r="E1892">
        <f>IF(AND(A1879=A1892,ISNUMBER(D1891),ISNUMBER(D1879),D1891&gt;0,D1879&gt;0),100*(LN(D1891)-LN(D1879)),"")</f>
        <v/>
      </c>
      <c r="F1892" t="n">
        <v>802215</v>
      </c>
      <c r="G1892">
        <f>IF(AND(A1879=A1892,ISNUMBER(F1891),ISNUMBER(F1879),F1891&gt;0,F1879&gt;0),100*(LN(F1891)-LN(F1879)),"")</f>
        <v/>
      </c>
      <c r="H1892" t="n">
        <v>23.28995680433465</v>
      </c>
      <c r="I1892">
        <f>IF(AND(A1879=A1892,ISNUMBER(H1891),ISNUMBER(H1879)),H1891-H1879,"")</f>
        <v/>
      </c>
      <c r="J1892" t="n">
        <v>-1384</v>
      </c>
      <c r="K1892">
        <f>IF(AND(A1891=A1892,ISNUMBER(J1891),ISNUMBER(D1891)),1000*J1891/D1891,"")</f>
        <v/>
      </c>
      <c r="L1892" t="n">
        <v>59.1</v>
      </c>
      <c r="M1892">
        <f>IF(AND(A1879=A1892,ISNUMBER(L1891),ISNUMBER(L1879)),L1891-L1879,"")</f>
        <v/>
      </c>
      <c r="N1892" t="n">
        <v>28545</v>
      </c>
      <c r="O1892" t="n">
        <v>4.459508722530892</v>
      </c>
      <c r="P1892">
        <f>IF(AND(A1880=A1892,ISNUMBER(O1880)),O1880,"")</f>
        <v/>
      </c>
      <c r="Q1892" t="n">
        <v>18298</v>
      </c>
      <c r="R1892" t="n">
        <v>3.492347792573902</v>
      </c>
      <c r="S1892">
        <f>IF(AND(A1880=A1892,ISNUMBER(R1880)),R1880,"")</f>
        <v/>
      </c>
    </row>
    <row r="1893">
      <c r="A1893" t="inlineStr">
        <is>
          <t>전북</t>
        </is>
      </c>
      <c r="B1893" t="inlineStr">
        <is>
          <t>2018-08</t>
        </is>
      </c>
      <c r="C1893" t="inlineStr">
        <is>
          <t>분석</t>
        </is>
      </c>
      <c r="D1893" t="n">
        <v>1841427</v>
      </c>
      <c r="E1893">
        <f>IF(AND(A1880=A1893,ISNUMBER(D1892),ISNUMBER(D1880),D1892&gt;0,D1880&gt;0),100*(LN(D1892)-LN(D1880)),"")</f>
        <v/>
      </c>
      <c r="F1893" t="n">
        <v>803152</v>
      </c>
      <c r="G1893">
        <f>IF(AND(A1880=A1893,ISNUMBER(F1892),ISNUMBER(F1880),F1892&gt;0,F1880&gt;0),100*(LN(F1892)-LN(F1880)),"")</f>
        <v/>
      </c>
      <c r="H1893" t="n">
        <v>23.27401520668482</v>
      </c>
      <c r="I1893">
        <f>IF(AND(A1880=A1893,ISNUMBER(H1892),ISNUMBER(H1880)),H1892-H1880,"")</f>
        <v/>
      </c>
      <c r="J1893" t="n">
        <v>-1261</v>
      </c>
      <c r="K1893">
        <f>IF(AND(A1892=A1893,ISNUMBER(J1892),ISNUMBER(D1892)),1000*J1892/D1892,"")</f>
        <v/>
      </c>
      <c r="L1893" t="n">
        <v>58.4</v>
      </c>
      <c r="M1893">
        <f>IF(AND(A1880=A1893,ISNUMBER(L1892),ISNUMBER(L1880)),L1892-L1880,"")</f>
        <v/>
      </c>
      <c r="N1893" t="n">
        <v>28545</v>
      </c>
      <c r="O1893" t="n">
        <v>4.459508722530892</v>
      </c>
      <c r="P1893">
        <f>IF(AND(A1881=A1893,ISNUMBER(O1881)),O1881,"")</f>
        <v/>
      </c>
      <c r="Q1893" t="n">
        <v>18298</v>
      </c>
      <c r="R1893" t="n">
        <v>3.492347792573902</v>
      </c>
      <c r="S1893">
        <f>IF(AND(A1881=A1893,ISNUMBER(R1881)),R1881,"")</f>
        <v/>
      </c>
    </row>
    <row r="1894">
      <c r="A1894" t="inlineStr">
        <is>
          <t>전북</t>
        </is>
      </c>
      <c r="B1894" t="inlineStr">
        <is>
          <t>2018-09</t>
        </is>
      </c>
      <c r="C1894" t="inlineStr">
        <is>
          <t>분석</t>
        </is>
      </c>
      <c r="D1894" t="n">
        <v>1840544</v>
      </c>
      <c r="E1894">
        <f>IF(AND(A1881=A1894,ISNUMBER(D1893),ISNUMBER(D1881),D1893&gt;0,D1881&gt;0),100*(LN(D1893)-LN(D1881)),"")</f>
        <v/>
      </c>
      <c r="F1894" t="n">
        <v>803963</v>
      </c>
      <c r="G1894">
        <f>IF(AND(A1881=A1894,ISNUMBER(F1893),ISNUMBER(F1881),F1893&gt;0,F1881&gt;0),100*(LN(F1893)-LN(F1881)),"")</f>
        <v/>
      </c>
      <c r="H1894" t="n">
        <v>23.26937036006746</v>
      </c>
      <c r="I1894">
        <f>IF(AND(A1881=A1894,ISNUMBER(H1893),ISNUMBER(H1881)),H1893-H1881,"")</f>
        <v/>
      </c>
      <c r="J1894" t="n">
        <v>-701</v>
      </c>
      <c r="K1894">
        <f>IF(AND(A1893=A1894,ISNUMBER(J1893),ISNUMBER(D1893)),1000*J1893/D1893,"")</f>
        <v/>
      </c>
      <c r="L1894" t="n">
        <v>59.3</v>
      </c>
      <c r="M1894">
        <f>IF(AND(A1881=A1894,ISNUMBER(L1893),ISNUMBER(L1881)),L1893-L1881,"")</f>
        <v/>
      </c>
      <c r="N1894" t="n">
        <v>28545</v>
      </c>
      <c r="O1894" t="n">
        <v>4.459508722530892</v>
      </c>
      <c r="P1894">
        <f>IF(AND(A1882=A1894,ISNUMBER(O1882)),O1882,"")</f>
        <v/>
      </c>
      <c r="Q1894" t="n">
        <v>18298</v>
      </c>
      <c r="R1894" t="n">
        <v>3.492347792573902</v>
      </c>
      <c r="S1894">
        <f>IF(AND(A1882=A1894,ISNUMBER(R1882)),R1882,"")</f>
        <v/>
      </c>
    </row>
    <row r="1895">
      <c r="A1895" t="inlineStr">
        <is>
          <t>전북</t>
        </is>
      </c>
      <c r="B1895" t="inlineStr">
        <is>
          <t>2018-10</t>
        </is>
      </c>
      <c r="C1895" t="inlineStr">
        <is>
          <t>분석</t>
        </is>
      </c>
      <c r="D1895" t="n">
        <v>1839358</v>
      </c>
      <c r="E1895">
        <f>IF(AND(A1882=A1895,ISNUMBER(D1894),ISNUMBER(D1882),D1894&gt;0,D1882&gt;0),100*(LN(D1894)-LN(D1882)),"")</f>
        <v/>
      </c>
      <c r="F1895" t="n">
        <v>804806</v>
      </c>
      <c r="G1895">
        <f>IF(AND(A1882=A1895,ISNUMBER(F1894),ISNUMBER(F1882),F1894&gt;0,F1882&gt;0),100*(LN(F1894)-LN(F1882)),"")</f>
        <v/>
      </c>
      <c r="H1895" t="n">
        <v>23.24338165816551</v>
      </c>
      <c r="I1895">
        <f>IF(AND(A1882=A1895,ISNUMBER(H1894),ISNUMBER(H1882)),H1894-H1882,"")</f>
        <v/>
      </c>
      <c r="J1895" t="n">
        <v>-863</v>
      </c>
      <c r="K1895">
        <f>IF(AND(A1894=A1895,ISNUMBER(J1894),ISNUMBER(D1894)),1000*J1894/D1894,"")</f>
        <v/>
      </c>
      <c r="L1895" t="n">
        <v>59.5</v>
      </c>
      <c r="M1895">
        <f>IF(AND(A1882=A1895,ISNUMBER(L1894),ISNUMBER(L1882)),L1894-L1882,"")</f>
        <v/>
      </c>
      <c r="N1895" t="n">
        <v>28545</v>
      </c>
      <c r="O1895" t="n">
        <v>4.459508722530892</v>
      </c>
      <c r="P1895">
        <f>IF(AND(A1883=A1895,ISNUMBER(O1883)),O1883,"")</f>
        <v/>
      </c>
      <c r="Q1895" t="n">
        <v>18298</v>
      </c>
      <c r="R1895" t="n">
        <v>3.492347792573902</v>
      </c>
      <c r="S1895">
        <f>IF(AND(A1883=A1895,ISNUMBER(R1883)),R1883,"")</f>
        <v/>
      </c>
    </row>
    <row r="1896">
      <c r="A1896" t="inlineStr">
        <is>
          <t>전북</t>
        </is>
      </c>
      <c r="B1896" t="inlineStr">
        <is>
          <t>2018-11</t>
        </is>
      </c>
      <c r="C1896" t="inlineStr">
        <is>
          <t>분석</t>
        </is>
      </c>
      <c r="D1896" t="n">
        <v>1838049</v>
      </c>
      <c r="E1896">
        <f>IF(AND(A1883=A1896,ISNUMBER(D1895),ISNUMBER(D1883),D1895&gt;0,D1883&gt;0),100*(LN(D1895)-LN(D1883)),"")</f>
        <v/>
      </c>
      <c r="F1896" t="n">
        <v>805533</v>
      </c>
      <c r="G1896">
        <f>IF(AND(A1883=A1896,ISNUMBER(F1895),ISNUMBER(F1883),F1895&gt;0,F1883&gt;0),100*(LN(F1895)-LN(F1883)),"")</f>
        <v/>
      </c>
      <c r="H1896" t="n">
        <v>23.20939213263629</v>
      </c>
      <c r="I1896">
        <f>IF(AND(A1883=A1896,ISNUMBER(H1895),ISNUMBER(H1883)),H1895-H1883,"")</f>
        <v/>
      </c>
      <c r="J1896" t="n">
        <v>-901</v>
      </c>
      <c r="K1896">
        <f>IF(AND(A1895=A1896,ISNUMBER(J1895),ISNUMBER(D1895)),1000*J1895/D1895,"")</f>
        <v/>
      </c>
      <c r="L1896" t="n">
        <v>59.3</v>
      </c>
      <c r="M1896">
        <f>IF(AND(A1883=A1896,ISNUMBER(L1895),ISNUMBER(L1883)),L1895-L1883,"")</f>
        <v/>
      </c>
      <c r="N1896" t="n">
        <v>28545</v>
      </c>
      <c r="O1896" t="n">
        <v>4.459508722530892</v>
      </c>
      <c r="P1896">
        <f>IF(AND(A1884=A1896,ISNUMBER(O1884)),O1884,"")</f>
        <v/>
      </c>
      <c r="Q1896" t="n">
        <v>18298</v>
      </c>
      <c r="R1896" t="n">
        <v>3.492347792573902</v>
      </c>
      <c r="S1896">
        <f>IF(AND(A1884=A1896,ISNUMBER(R1884)),R1884,"")</f>
        <v/>
      </c>
    </row>
    <row r="1897">
      <c r="A1897" t="inlineStr">
        <is>
          <t>전북</t>
        </is>
      </c>
      <c r="B1897" t="inlineStr">
        <is>
          <t>2018-12</t>
        </is>
      </c>
      <c r="C1897" t="inlineStr">
        <is>
          <t>분석</t>
        </is>
      </c>
      <c r="D1897" t="n">
        <v>1836832</v>
      </c>
      <c r="E1897">
        <f>IF(AND(A1884=A1897,ISNUMBER(D1896),ISNUMBER(D1884),D1896&gt;0,D1884&gt;0),100*(LN(D1896)-LN(D1884)),"")</f>
        <v/>
      </c>
      <c r="F1897" t="n">
        <v>806235</v>
      </c>
      <c r="G1897">
        <f>IF(AND(A1884=A1897,ISNUMBER(F1896),ISNUMBER(F1884),F1896&gt;0,F1884&gt;0),100*(LN(F1896)-LN(F1884)),"")</f>
        <v/>
      </c>
      <c r="H1897" t="n">
        <v>23.16096409470218</v>
      </c>
      <c r="I1897">
        <f>IF(AND(A1884=A1897,ISNUMBER(H1896),ISNUMBER(H1884)),H1896-H1884,"")</f>
        <v/>
      </c>
      <c r="J1897" t="n">
        <v>-844</v>
      </c>
      <c r="K1897">
        <f>IF(AND(A1896=A1897,ISNUMBER(J1896),ISNUMBER(D1896)),1000*J1896/D1896,"")</f>
        <v/>
      </c>
      <c r="L1897" t="n">
        <v>57.9</v>
      </c>
      <c r="M1897">
        <f>IF(AND(A1884=A1897,ISNUMBER(L1896),ISNUMBER(L1884)),L1896-L1884,"")</f>
        <v/>
      </c>
      <c r="N1897" t="n">
        <v>29319</v>
      </c>
      <c r="O1897" t="n">
        <v>2.675398060858569</v>
      </c>
      <c r="P1897">
        <f>IF(AND(A1885=A1897,ISNUMBER(O1885)),O1885,"")</f>
        <v/>
      </c>
      <c r="Q1897" t="n">
        <v>19302</v>
      </c>
      <c r="R1897" t="n">
        <v>5.341695322760032</v>
      </c>
      <c r="S1897">
        <f>IF(AND(A1885=A1897,ISNUMBER(R1885)),R1885,"")</f>
        <v/>
      </c>
    </row>
    <row r="1898">
      <c r="A1898" t="inlineStr">
        <is>
          <t>전북</t>
        </is>
      </c>
      <c r="B1898" t="inlineStr">
        <is>
          <t>2019-01</t>
        </is>
      </c>
      <c r="C1898" t="inlineStr">
        <is>
          <t>분석</t>
        </is>
      </c>
      <c r="D1898" t="n">
        <v>1834532</v>
      </c>
      <c r="E1898">
        <f>IF(AND(A1885=A1898,ISNUMBER(D1897),ISNUMBER(D1885),D1897&gt;0,D1885&gt;0),100*(LN(D1897)-LN(D1885)),"")</f>
        <v/>
      </c>
      <c r="F1898" t="n">
        <v>806761</v>
      </c>
      <c r="G1898">
        <f>IF(AND(A1885=A1898,ISNUMBER(F1897),ISNUMBER(F1885),F1897&gt;0,F1885&gt;0),100*(LN(F1897)-LN(F1885)),"")</f>
        <v/>
      </c>
      <c r="H1898" t="n">
        <v>23.09433686629615</v>
      </c>
      <c r="I1898">
        <f>IF(AND(A1885=A1898,ISNUMBER(H1897),ISNUMBER(H1885)),H1897-H1885,"")</f>
        <v/>
      </c>
      <c r="J1898" t="n">
        <v>-1664</v>
      </c>
      <c r="K1898">
        <f>IF(AND(A1897=A1898,ISNUMBER(J1897),ISNUMBER(D1897)),1000*J1897/D1897,"")</f>
        <v/>
      </c>
      <c r="L1898" t="n">
        <v>57.1</v>
      </c>
      <c r="M1898">
        <f>IF(AND(A1885=A1898,ISNUMBER(L1897),ISNUMBER(L1885)),L1897-L1885,"")</f>
        <v/>
      </c>
      <c r="N1898" t="n">
        <v>29319</v>
      </c>
      <c r="O1898" t="n">
        <v>2.675398060858569</v>
      </c>
      <c r="P1898">
        <f>IF(AND(A1886=A1898,ISNUMBER(O1886)),O1886,"")</f>
        <v/>
      </c>
      <c r="Q1898" t="n">
        <v>19302</v>
      </c>
      <c r="R1898" t="n">
        <v>5.341695322760032</v>
      </c>
      <c r="S1898">
        <f>IF(AND(A1886=A1898,ISNUMBER(R1886)),R1886,"")</f>
        <v/>
      </c>
    </row>
    <row r="1899">
      <c r="A1899" t="inlineStr">
        <is>
          <t>전북</t>
        </is>
      </c>
      <c r="B1899" t="inlineStr">
        <is>
          <t>2019-02</t>
        </is>
      </c>
      <c r="C1899" t="inlineStr">
        <is>
          <t>분석</t>
        </is>
      </c>
      <c r="D1899" t="n">
        <v>1832227</v>
      </c>
      <c r="E1899">
        <f>IF(AND(A1886=A1899,ISNUMBER(D1898),ISNUMBER(D1886),D1898&gt;0,D1886&gt;0),100*(LN(D1898)-LN(D1886)),"")</f>
        <v/>
      </c>
      <c r="F1899" t="n">
        <v>807816</v>
      </c>
      <c r="G1899">
        <f>IF(AND(A1886=A1899,ISNUMBER(F1898),ISNUMBER(F1886),F1898&gt;0,F1886&gt;0),100*(LN(F1898)-LN(F1886)),"")</f>
        <v/>
      </c>
      <c r="H1899" t="n">
        <v>23.00495517203927</v>
      </c>
      <c r="I1899">
        <f>IF(AND(A1886=A1899,ISNUMBER(H1898),ISNUMBER(H1886)),H1898-H1886,"")</f>
        <v/>
      </c>
      <c r="J1899" t="n">
        <v>-1858</v>
      </c>
      <c r="K1899">
        <f>IF(AND(A1898=A1899,ISNUMBER(J1898),ISNUMBER(D1898)),1000*J1898/D1898,"")</f>
        <v/>
      </c>
      <c r="L1899" t="n">
        <v>57.6</v>
      </c>
      <c r="M1899">
        <f>IF(AND(A1886=A1899,ISNUMBER(L1898),ISNUMBER(L1886)),L1898-L1886,"")</f>
        <v/>
      </c>
      <c r="N1899" t="n">
        <v>29319</v>
      </c>
      <c r="O1899" t="n">
        <v>2.675398060858569</v>
      </c>
      <c r="P1899">
        <f>IF(AND(A1887=A1899,ISNUMBER(O1887)),O1887,"")</f>
        <v/>
      </c>
      <c r="Q1899" t="n">
        <v>19302</v>
      </c>
      <c r="R1899" t="n">
        <v>5.341695322760032</v>
      </c>
      <c r="S1899">
        <f>IF(AND(A1887=A1899,ISNUMBER(R1887)),R1887,"")</f>
        <v/>
      </c>
    </row>
    <row r="1900">
      <c r="A1900" t="inlineStr">
        <is>
          <t>전북</t>
        </is>
      </c>
      <c r="B1900" t="inlineStr">
        <is>
          <t>2019-03</t>
        </is>
      </c>
      <c r="C1900" t="inlineStr">
        <is>
          <t>분석</t>
        </is>
      </c>
      <c r="D1900" t="n">
        <v>1830499</v>
      </c>
      <c r="E1900">
        <f>IF(AND(A1887=A1900,ISNUMBER(D1899),ISNUMBER(D1887),D1899&gt;0,D1887&gt;0),100*(LN(D1899)-LN(D1887)),"")</f>
        <v/>
      </c>
      <c r="F1900" t="n">
        <v>808836</v>
      </c>
      <c r="G1900">
        <f>IF(AND(A1887=A1900,ISNUMBER(F1899),ISNUMBER(F1887),F1899&gt;0,F1887&gt;0),100*(LN(F1899)-LN(F1887)),"")</f>
        <v/>
      </c>
      <c r="H1900" t="n">
        <v>22.97040315236447</v>
      </c>
      <c r="I1900">
        <f>IF(AND(A1887=A1900,ISNUMBER(H1899),ISNUMBER(H1887)),H1899-H1887,"")</f>
        <v/>
      </c>
      <c r="J1900" t="n">
        <v>-1356</v>
      </c>
      <c r="K1900">
        <f>IF(AND(A1899=A1900,ISNUMBER(J1899),ISNUMBER(D1899)),1000*J1899/D1899,"")</f>
        <v/>
      </c>
      <c r="L1900" t="n">
        <v>58.2</v>
      </c>
      <c r="M1900">
        <f>IF(AND(A1887=A1900,ISNUMBER(L1899),ISNUMBER(L1887)),L1899-L1887,"")</f>
        <v/>
      </c>
      <c r="N1900" t="n">
        <v>29319</v>
      </c>
      <c r="O1900" t="n">
        <v>2.675398060858569</v>
      </c>
      <c r="P1900">
        <f>IF(AND(A1888=A1900,ISNUMBER(O1888)),O1888,"")</f>
        <v/>
      </c>
      <c r="Q1900" t="n">
        <v>19302</v>
      </c>
      <c r="R1900" t="n">
        <v>5.341695322760032</v>
      </c>
      <c r="S1900">
        <f>IF(AND(A1888=A1900,ISNUMBER(R1888)),R1888,"")</f>
        <v/>
      </c>
    </row>
    <row r="1901">
      <c r="A1901" t="inlineStr">
        <is>
          <t>전북</t>
        </is>
      </c>
      <c r="B1901" t="inlineStr">
        <is>
          <t>2019-04</t>
        </is>
      </c>
      <c r="C1901" t="inlineStr">
        <is>
          <t>분석</t>
        </is>
      </c>
      <c r="D1901" t="n">
        <v>1829273</v>
      </c>
      <c r="E1901">
        <f>IF(AND(A1888=A1901,ISNUMBER(D1900),ISNUMBER(D1888),D1900&gt;0,D1888&gt;0),100*(LN(D1900)-LN(D1888)),"")</f>
        <v/>
      </c>
      <c r="F1901" t="n">
        <v>809767</v>
      </c>
      <c r="G1901">
        <f>IF(AND(A1888=A1901,ISNUMBER(F1900),ISNUMBER(F1888),F1900&gt;0,F1888&gt;0),100*(LN(F1900)-LN(F1888)),"")</f>
        <v/>
      </c>
      <c r="H1901" t="n">
        <v>22.95092093963012</v>
      </c>
      <c r="I1901">
        <f>IF(AND(A1888=A1901,ISNUMBER(H1900),ISNUMBER(H1888)),H1900-H1888,"")</f>
        <v/>
      </c>
      <c r="J1901" t="n">
        <v>-855</v>
      </c>
      <c r="K1901">
        <f>IF(AND(A1900=A1901,ISNUMBER(J1900),ISNUMBER(D1900)),1000*J1900/D1900,"")</f>
        <v/>
      </c>
      <c r="L1901" t="n">
        <v>59.6</v>
      </c>
      <c r="M1901">
        <f>IF(AND(A1888=A1901,ISNUMBER(L1900),ISNUMBER(L1888)),L1900-L1888,"")</f>
        <v/>
      </c>
      <c r="N1901" t="n">
        <v>29319</v>
      </c>
      <c r="O1901" t="n">
        <v>2.675398060858569</v>
      </c>
      <c r="P1901">
        <f>IF(AND(A1889=A1901,ISNUMBER(O1889)),O1889,"")</f>
        <v/>
      </c>
      <c r="Q1901" t="n">
        <v>19302</v>
      </c>
      <c r="R1901" t="n">
        <v>5.341695322760032</v>
      </c>
      <c r="S1901">
        <f>IF(AND(A1889=A1901,ISNUMBER(R1889)),R1889,"")</f>
        <v/>
      </c>
    </row>
    <row r="1902">
      <c r="A1902" t="inlineStr">
        <is>
          <t>전북</t>
        </is>
      </c>
      <c r="B1902" t="inlineStr">
        <is>
          <t>2019-05</t>
        </is>
      </c>
      <c r="C1902" t="inlineStr">
        <is>
          <t>분석</t>
        </is>
      </c>
      <c r="D1902" t="n">
        <v>1827871</v>
      </c>
      <c r="E1902">
        <f>IF(AND(A1889=A1902,ISNUMBER(D1901),ISNUMBER(D1889),D1901&gt;0,D1889&gt;0),100*(LN(D1901)-LN(D1889)),"")</f>
        <v/>
      </c>
      <c r="F1902" t="n">
        <v>810821</v>
      </c>
      <c r="G1902">
        <f>IF(AND(A1889=A1902,ISNUMBER(F1901),ISNUMBER(F1889),F1901&gt;0,F1889&gt;0),100*(LN(F1901)-LN(F1889)),"")</f>
        <v/>
      </c>
      <c r="H1902" t="n">
        <v>22.9205452682383</v>
      </c>
      <c r="I1902">
        <f>IF(AND(A1889=A1902,ISNUMBER(H1901),ISNUMBER(H1889)),H1901-H1889,"")</f>
        <v/>
      </c>
      <c r="J1902" t="n">
        <v>-1120</v>
      </c>
      <c r="K1902">
        <f>IF(AND(A1901=A1902,ISNUMBER(J1901),ISNUMBER(D1901)),1000*J1901/D1901,"")</f>
        <v/>
      </c>
      <c r="L1902" t="n">
        <v>60.3</v>
      </c>
      <c r="M1902">
        <f>IF(AND(A1889=A1902,ISNUMBER(L1901),ISNUMBER(L1889)),L1901-L1889,"")</f>
        <v/>
      </c>
      <c r="N1902" t="n">
        <v>29319</v>
      </c>
      <c r="O1902" t="n">
        <v>2.675398060858569</v>
      </c>
      <c r="P1902">
        <f>IF(AND(A1890=A1902,ISNUMBER(O1890)),O1890,"")</f>
        <v/>
      </c>
      <c r="Q1902" t="n">
        <v>19302</v>
      </c>
      <c r="R1902" t="n">
        <v>5.341695322760032</v>
      </c>
      <c r="S1902">
        <f>IF(AND(A1890=A1902,ISNUMBER(R1890)),R1890,"")</f>
        <v/>
      </c>
    </row>
    <row r="1903">
      <c r="A1903" t="inlineStr">
        <is>
          <t>전북</t>
        </is>
      </c>
      <c r="B1903" t="inlineStr">
        <is>
          <t>2019-06</t>
        </is>
      </c>
      <c r="C1903" t="inlineStr">
        <is>
          <t>분석</t>
        </is>
      </c>
      <c r="D1903" t="n">
        <v>1826717</v>
      </c>
      <c r="E1903">
        <f>IF(AND(A1890=A1903,ISNUMBER(D1902),ISNUMBER(D1890),D1902&gt;0,D1890&gt;0),100*(LN(D1902)-LN(D1890)),"")</f>
        <v/>
      </c>
      <c r="F1903" t="n">
        <v>811190</v>
      </c>
      <c r="G1903">
        <f>IF(AND(A1890=A1903,ISNUMBER(F1902),ISNUMBER(F1890),F1902&gt;0,F1890&gt;0),100*(LN(F1902)-LN(F1890)),"")</f>
        <v/>
      </c>
      <c r="H1903" t="n">
        <v>22.88115783670924</v>
      </c>
      <c r="I1903">
        <f>IF(AND(A1890=A1903,ISNUMBER(H1902),ISNUMBER(H1890)),H1902-H1890,"")</f>
        <v/>
      </c>
      <c r="J1903" t="n">
        <v>-780</v>
      </c>
      <c r="K1903">
        <f>IF(AND(A1902=A1903,ISNUMBER(J1902),ISNUMBER(D1902)),1000*J1902/D1902,"")</f>
        <v/>
      </c>
      <c r="L1903" t="n">
        <v>60.4</v>
      </c>
      <c r="M1903">
        <f>IF(AND(A1890=A1903,ISNUMBER(L1902),ISNUMBER(L1890)),L1902-L1890,"")</f>
        <v/>
      </c>
      <c r="N1903" t="n">
        <v>29319</v>
      </c>
      <c r="O1903" t="n">
        <v>2.675398060858569</v>
      </c>
      <c r="P1903">
        <f>IF(AND(A1891=A1903,ISNUMBER(O1891)),O1891,"")</f>
        <v/>
      </c>
      <c r="Q1903" t="n">
        <v>19302</v>
      </c>
      <c r="R1903" t="n">
        <v>5.341695322760032</v>
      </c>
      <c r="S1903">
        <f>IF(AND(A1891=A1903,ISNUMBER(R1891)),R1891,"")</f>
        <v/>
      </c>
    </row>
    <row r="1904">
      <c r="A1904" t="inlineStr">
        <is>
          <t>전북</t>
        </is>
      </c>
      <c r="B1904" t="inlineStr">
        <is>
          <t>2019-07</t>
        </is>
      </c>
      <c r="C1904" t="inlineStr">
        <is>
          <t>분석</t>
        </is>
      </c>
      <c r="D1904" t="n">
        <v>1825381</v>
      </c>
      <c r="E1904">
        <f>IF(AND(A1891=A1904,ISNUMBER(D1903),ISNUMBER(D1891),D1903&gt;0,D1891&gt;0),100*(LN(D1903)-LN(D1891)),"")</f>
        <v/>
      </c>
      <c r="F1904" t="n">
        <v>811872</v>
      </c>
      <c r="G1904">
        <f>IF(AND(A1891=A1904,ISNUMBER(F1903),ISNUMBER(F1891),F1903&gt;0,F1891&gt;0),100*(LN(F1903)-LN(F1891)),"")</f>
        <v/>
      </c>
      <c r="H1904" t="n">
        <v>22.84487457686916</v>
      </c>
      <c r="I1904">
        <f>IF(AND(A1891=A1904,ISNUMBER(H1903),ISNUMBER(H1891)),H1903-H1891,"")</f>
        <v/>
      </c>
      <c r="J1904" t="n">
        <v>-943</v>
      </c>
      <c r="K1904">
        <f>IF(AND(A1903=A1904,ISNUMBER(J1903),ISNUMBER(D1903)),1000*J1903/D1903,"")</f>
        <v/>
      </c>
      <c r="L1904" t="n">
        <v>60.2</v>
      </c>
      <c r="M1904">
        <f>IF(AND(A1891=A1904,ISNUMBER(L1903),ISNUMBER(L1891)),L1903-L1891,"")</f>
        <v/>
      </c>
      <c r="N1904" t="n">
        <v>29319</v>
      </c>
      <c r="O1904" t="n">
        <v>2.675398060858569</v>
      </c>
      <c r="P1904">
        <f>IF(AND(A1892=A1904,ISNUMBER(O1892)),O1892,"")</f>
        <v/>
      </c>
      <c r="Q1904" t="n">
        <v>19302</v>
      </c>
      <c r="R1904" t="n">
        <v>5.341695322760032</v>
      </c>
      <c r="S1904">
        <f>IF(AND(A1892=A1904,ISNUMBER(R1892)),R1892,"")</f>
        <v/>
      </c>
    </row>
    <row r="1905">
      <c r="A1905" t="inlineStr">
        <is>
          <t>전북</t>
        </is>
      </c>
      <c r="B1905" t="inlineStr">
        <is>
          <t>2019-08</t>
        </is>
      </c>
      <c r="C1905" t="inlineStr">
        <is>
          <t>분석</t>
        </is>
      </c>
      <c r="D1905" t="n">
        <v>1823982</v>
      </c>
      <c r="E1905">
        <f>IF(AND(A1892=A1905,ISNUMBER(D1904),ISNUMBER(D1892),D1904&gt;0,D1892&gt;0),100*(LN(D1904)-LN(D1892)),"")</f>
        <v/>
      </c>
      <c r="F1905" t="n">
        <v>812556</v>
      </c>
      <c r="G1905">
        <f>IF(AND(A1892=A1905,ISNUMBER(F1904),ISNUMBER(F1892),F1904&gt;0,F1892&gt;0),100*(LN(F1904)-LN(F1892)),"")</f>
        <v/>
      </c>
      <c r="H1905" t="n">
        <v>22.7944135413617</v>
      </c>
      <c r="I1905">
        <f>IF(AND(A1892=A1905,ISNUMBER(H1904),ISNUMBER(H1892)),H1904-H1892,"")</f>
        <v/>
      </c>
      <c r="J1905" t="n">
        <v>-975</v>
      </c>
      <c r="K1905">
        <f>IF(AND(A1904=A1905,ISNUMBER(J1904),ISNUMBER(D1904)),1000*J1904/D1904,"")</f>
        <v/>
      </c>
      <c r="L1905" t="n">
        <v>59.3</v>
      </c>
      <c r="M1905">
        <f>IF(AND(A1892=A1905,ISNUMBER(L1904),ISNUMBER(L1892)),L1904-L1892,"")</f>
        <v/>
      </c>
      <c r="N1905" t="n">
        <v>29319</v>
      </c>
      <c r="O1905" t="n">
        <v>2.675398060858569</v>
      </c>
      <c r="P1905">
        <f>IF(AND(A1893=A1905,ISNUMBER(O1893)),O1893,"")</f>
        <v/>
      </c>
      <c r="Q1905" t="n">
        <v>19302</v>
      </c>
      <c r="R1905" t="n">
        <v>5.341695322760032</v>
      </c>
      <c r="S1905">
        <f>IF(AND(A1893=A1905,ISNUMBER(R1893)),R1893,"")</f>
        <v/>
      </c>
    </row>
    <row r="1906">
      <c r="A1906" t="inlineStr">
        <is>
          <t>전북</t>
        </is>
      </c>
      <c r="B1906" t="inlineStr">
        <is>
          <t>2019-09</t>
        </is>
      </c>
      <c r="C1906" t="inlineStr">
        <is>
          <t>분석</t>
        </is>
      </c>
      <c r="D1906" t="n">
        <v>1822883</v>
      </c>
      <c r="E1906">
        <f>IF(AND(A1893=A1906,ISNUMBER(D1905),ISNUMBER(D1893),D1905&gt;0,D1893&gt;0),100*(LN(D1905)-LN(D1893)),"")</f>
        <v/>
      </c>
      <c r="F1906" t="n">
        <v>813492</v>
      </c>
      <c r="G1906">
        <f>IF(AND(A1893=A1906,ISNUMBER(F1905),ISNUMBER(F1893),F1905&gt;0,F1893&gt;0),100*(LN(F1905)-LN(F1893)),"")</f>
        <v/>
      </c>
      <c r="H1906" t="n">
        <v>22.76317240327547</v>
      </c>
      <c r="I1906">
        <f>IF(AND(A1893=A1906,ISNUMBER(H1905),ISNUMBER(H1893)),H1905-H1893,"")</f>
        <v/>
      </c>
      <c r="J1906" t="n">
        <v>-714</v>
      </c>
      <c r="K1906">
        <f>IF(AND(A1905=A1906,ISNUMBER(J1905),ISNUMBER(D1905)),1000*J1905/D1905,"")</f>
        <v/>
      </c>
      <c r="L1906" t="n">
        <v>59.8</v>
      </c>
      <c r="M1906">
        <f>IF(AND(A1893=A1906,ISNUMBER(L1905),ISNUMBER(L1893)),L1905-L1893,"")</f>
        <v/>
      </c>
      <c r="N1906" t="n">
        <v>29319</v>
      </c>
      <c r="O1906" t="n">
        <v>2.675398060858569</v>
      </c>
      <c r="P1906">
        <f>IF(AND(A1894=A1906,ISNUMBER(O1894)),O1894,"")</f>
        <v/>
      </c>
      <c r="Q1906" t="n">
        <v>19302</v>
      </c>
      <c r="R1906" t="n">
        <v>5.341695322760032</v>
      </c>
      <c r="S1906">
        <f>IF(AND(A1894=A1906,ISNUMBER(R1894)),R1894,"")</f>
        <v/>
      </c>
    </row>
    <row r="1907">
      <c r="A1907" t="inlineStr">
        <is>
          <t>전북</t>
        </is>
      </c>
      <c r="B1907" t="inlineStr">
        <is>
          <t>2019-10</t>
        </is>
      </c>
      <c r="C1907" t="inlineStr">
        <is>
          <t>분석</t>
        </is>
      </c>
      <c r="D1907" t="n">
        <v>1821813</v>
      </c>
      <c r="E1907">
        <f>IF(AND(A1894=A1907,ISNUMBER(D1906),ISNUMBER(D1894),D1906&gt;0,D1894&gt;0),100*(LN(D1906)-LN(D1894)),"")</f>
        <v/>
      </c>
      <c r="F1907" t="n">
        <v>814334</v>
      </c>
      <c r="G1907">
        <f>IF(AND(A1894=A1907,ISNUMBER(F1906),ISNUMBER(F1894),F1906&gt;0,F1894&gt;0),100*(LN(F1906)-LN(F1894)),"")</f>
        <v/>
      </c>
      <c r="H1907" t="n">
        <v>22.73065347541158</v>
      </c>
      <c r="I1907">
        <f>IF(AND(A1894=A1907,ISNUMBER(H1906),ISNUMBER(H1894)),H1906-H1894,"")</f>
        <v/>
      </c>
      <c r="J1907" t="n">
        <v>-606</v>
      </c>
      <c r="K1907">
        <f>IF(AND(A1906=A1907,ISNUMBER(J1906),ISNUMBER(D1906)),1000*J1906/D1906,"")</f>
        <v/>
      </c>
      <c r="L1907" t="n">
        <v>59.8</v>
      </c>
      <c r="M1907">
        <f>IF(AND(A1894=A1907,ISNUMBER(L1906),ISNUMBER(L1894)),L1906-L1894,"")</f>
        <v/>
      </c>
      <c r="N1907" t="n">
        <v>29319</v>
      </c>
      <c r="O1907" t="n">
        <v>2.675398060858569</v>
      </c>
      <c r="P1907">
        <f>IF(AND(A1895=A1907,ISNUMBER(O1895)),O1895,"")</f>
        <v/>
      </c>
      <c r="Q1907" t="n">
        <v>19302</v>
      </c>
      <c r="R1907" t="n">
        <v>5.341695322760032</v>
      </c>
      <c r="S1907">
        <f>IF(AND(A1895=A1907,ISNUMBER(R1895)),R1895,"")</f>
        <v/>
      </c>
    </row>
    <row r="1908">
      <c r="A1908" t="inlineStr">
        <is>
          <t>전북</t>
        </is>
      </c>
      <c r="B1908" t="inlineStr">
        <is>
          <t>2019-11</t>
        </is>
      </c>
      <c r="C1908" t="inlineStr">
        <is>
          <t>분석</t>
        </is>
      </c>
      <c r="D1908" t="n">
        <v>1820799</v>
      </c>
      <c r="E1908">
        <f>IF(AND(A1895=A1908,ISNUMBER(D1907),ISNUMBER(D1895),D1907&gt;0,D1895&gt;0),100*(LN(D1907)-LN(D1895)),"")</f>
        <v/>
      </c>
      <c r="F1908" t="n">
        <v>815315</v>
      </c>
      <c r="G1908">
        <f>IF(AND(A1895=A1908,ISNUMBER(F1907),ISNUMBER(F1895),F1907&gt;0,F1895&gt;0),100*(LN(F1907)-LN(F1895)),"")</f>
        <v/>
      </c>
      <c r="H1908" t="n">
        <v>22.69717854634147</v>
      </c>
      <c r="I1908">
        <f>IF(AND(A1895=A1908,ISNUMBER(H1907),ISNUMBER(H1895)),H1907-H1895,"")</f>
        <v/>
      </c>
      <c r="J1908" t="n">
        <v>-634</v>
      </c>
      <c r="K1908">
        <f>IF(AND(A1907=A1908,ISNUMBER(J1907),ISNUMBER(D1907)),1000*J1907/D1907,"")</f>
        <v/>
      </c>
      <c r="L1908" t="n">
        <v>60.4</v>
      </c>
      <c r="M1908">
        <f>IF(AND(A1895=A1908,ISNUMBER(L1907),ISNUMBER(L1895)),L1907-L1895,"")</f>
        <v/>
      </c>
      <c r="N1908" t="n">
        <v>29319</v>
      </c>
      <c r="O1908" t="n">
        <v>2.675398060858569</v>
      </c>
      <c r="P1908">
        <f>IF(AND(A1896=A1908,ISNUMBER(O1896)),O1896,"")</f>
        <v/>
      </c>
      <c r="Q1908" t="n">
        <v>19302</v>
      </c>
      <c r="R1908" t="n">
        <v>5.341695322760032</v>
      </c>
      <c r="S1908">
        <f>IF(AND(A1896=A1908,ISNUMBER(R1896)),R1896,"")</f>
        <v/>
      </c>
    </row>
    <row r="1909">
      <c r="A1909" t="inlineStr">
        <is>
          <t>전북</t>
        </is>
      </c>
      <c r="B1909" t="inlineStr">
        <is>
          <t>2019-12</t>
        </is>
      </c>
      <c r="C1909" t="inlineStr">
        <is>
          <t>분석</t>
        </is>
      </c>
      <c r="D1909" t="n">
        <v>1818917</v>
      </c>
      <c r="E1909">
        <f>IF(AND(A1896=A1909,ISNUMBER(D1908),ISNUMBER(D1896),D1908&gt;0,D1896&gt;0),100*(LN(D1908)-LN(D1896)),"")</f>
        <v/>
      </c>
      <c r="F1909" t="n">
        <v>816191</v>
      </c>
      <c r="G1909">
        <f>IF(AND(A1896=A1909,ISNUMBER(F1908),ISNUMBER(F1896),F1908&gt;0,F1896&gt;0),100*(LN(F1908)-LN(F1896)),"")</f>
        <v/>
      </c>
      <c r="H1909" t="n">
        <v>22.64226460030887</v>
      </c>
      <c r="I1909">
        <f>IF(AND(A1896=A1909,ISNUMBER(H1908),ISNUMBER(H1896)),H1908-H1896,"")</f>
        <v/>
      </c>
      <c r="J1909" t="n">
        <v>-1243</v>
      </c>
      <c r="K1909">
        <f>IF(AND(A1908=A1909,ISNUMBER(J1908),ISNUMBER(D1908)),1000*J1908/D1908,"")</f>
        <v/>
      </c>
      <c r="L1909" t="n">
        <v>59.4</v>
      </c>
      <c r="M1909">
        <f>IF(AND(A1896=A1909,ISNUMBER(L1908),ISNUMBER(L1896)),L1908-L1896,"")</f>
        <v/>
      </c>
      <c r="N1909" t="n">
        <v>30400</v>
      </c>
      <c r="O1909" t="n">
        <v>3.620683838736838</v>
      </c>
      <c r="P1909">
        <f>IF(AND(A1897=A1909,ISNUMBER(O1897)),O1897,"")</f>
        <v/>
      </c>
      <c r="Q1909" t="n">
        <v>20271</v>
      </c>
      <c r="R1909" t="n">
        <v>4.898257575320386</v>
      </c>
      <c r="S1909">
        <f>IF(AND(A1897=A1909,ISNUMBER(R1897)),R1897,"")</f>
        <v/>
      </c>
    </row>
    <row r="1910">
      <c r="A1910" t="inlineStr">
        <is>
          <t>전북</t>
        </is>
      </c>
      <c r="B1910" t="inlineStr">
        <is>
          <t>2020-01</t>
        </is>
      </c>
      <c r="C1910" t="inlineStr">
        <is>
          <t>분석</t>
        </is>
      </c>
      <c r="D1910" t="n">
        <v>1817302</v>
      </c>
      <c r="E1910">
        <f>IF(AND(A1897=A1910,ISNUMBER(D1909),ISNUMBER(D1897),D1909&gt;0,D1897&gt;0),100*(LN(D1909)-LN(D1897)),"")</f>
        <v/>
      </c>
      <c r="F1910" t="n">
        <v>817017</v>
      </c>
      <c r="G1910">
        <f>IF(AND(A1897=A1910,ISNUMBER(F1909),ISNUMBER(F1897),F1909&gt;0,F1897&gt;0),100*(LN(F1909)-LN(F1897)),"")</f>
        <v/>
      </c>
      <c r="H1910" t="n">
        <v>22.58479878413164</v>
      </c>
      <c r="I1910">
        <f>IF(AND(A1897=A1910,ISNUMBER(H1909),ISNUMBER(H1897)),H1909-H1897,"")</f>
        <v/>
      </c>
      <c r="J1910" t="n">
        <v>-1034</v>
      </c>
      <c r="K1910">
        <f>IF(AND(A1909=A1910,ISNUMBER(J1909),ISNUMBER(D1909)),1000*J1909/D1909,"")</f>
        <v/>
      </c>
      <c r="L1910" t="n">
        <v>58.2</v>
      </c>
      <c r="M1910">
        <f>IF(AND(A1897=A1910,ISNUMBER(L1909),ISNUMBER(L1897)),L1909-L1897,"")</f>
        <v/>
      </c>
      <c r="N1910" t="n">
        <v>30400</v>
      </c>
      <c r="O1910" t="n">
        <v>3.620683838736838</v>
      </c>
      <c r="P1910">
        <f>IF(AND(A1898=A1910,ISNUMBER(O1898)),O1898,"")</f>
        <v/>
      </c>
      <c r="Q1910" t="n">
        <v>20271</v>
      </c>
      <c r="R1910" t="n">
        <v>4.898257575320386</v>
      </c>
      <c r="S1910">
        <f>IF(AND(A1898=A1910,ISNUMBER(R1898)),R1898,"")</f>
        <v/>
      </c>
    </row>
    <row r="1911">
      <c r="A1911" t="inlineStr">
        <is>
          <t>전북</t>
        </is>
      </c>
      <c r="B1911" t="inlineStr">
        <is>
          <t>2020-02</t>
        </is>
      </c>
      <c r="C1911" t="inlineStr">
        <is>
          <t>분석</t>
        </is>
      </c>
      <c r="D1911" t="n">
        <v>1815112</v>
      </c>
      <c r="E1911">
        <f>IF(AND(A1898=A1911,ISNUMBER(D1910),ISNUMBER(D1898),D1910&gt;0,D1898&gt;0),100*(LN(D1910)-LN(D1898)),"")</f>
        <v/>
      </c>
      <c r="F1911" t="n">
        <v>818452</v>
      </c>
      <c r="G1911">
        <f>IF(AND(A1898=A1911,ISNUMBER(F1910),ISNUMBER(F1898),F1910&gt;0,F1898&gt;0),100*(LN(F1910)-LN(F1898)),"")</f>
        <v/>
      </c>
      <c r="H1911" t="n">
        <v>22.49503060968139</v>
      </c>
      <c r="I1911">
        <f>IF(AND(A1898=A1911,ISNUMBER(H1910),ISNUMBER(H1898)),H1910-H1898,"")</f>
        <v/>
      </c>
      <c r="J1911" t="n">
        <v>-1569</v>
      </c>
      <c r="K1911">
        <f>IF(AND(A1910=A1911,ISNUMBER(J1910),ISNUMBER(D1910)),1000*J1910/D1910,"")</f>
        <v/>
      </c>
      <c r="L1911" t="n">
        <v>58</v>
      </c>
      <c r="M1911">
        <f>IF(AND(A1898=A1911,ISNUMBER(L1910),ISNUMBER(L1898)),L1910-L1898,"")</f>
        <v/>
      </c>
      <c r="N1911" t="n">
        <v>30400</v>
      </c>
      <c r="O1911" t="n">
        <v>3.620683838736838</v>
      </c>
      <c r="P1911">
        <f>IF(AND(A1899=A1911,ISNUMBER(O1899)),O1899,"")</f>
        <v/>
      </c>
      <c r="Q1911" t="n">
        <v>20271</v>
      </c>
      <c r="R1911" t="n">
        <v>4.898257575320386</v>
      </c>
      <c r="S1911">
        <f>IF(AND(A1899=A1911,ISNUMBER(R1899)),R1899,"")</f>
        <v/>
      </c>
    </row>
    <row r="1912">
      <c r="A1912" t="inlineStr">
        <is>
          <t>전북</t>
        </is>
      </c>
      <c r="B1912" t="inlineStr">
        <is>
          <t>2020-03</t>
        </is>
      </c>
      <c r="C1912" t="inlineStr">
        <is>
          <t>분석</t>
        </is>
      </c>
      <c r="D1912" t="n">
        <v>1812936</v>
      </c>
      <c r="E1912">
        <f>IF(AND(A1899=A1912,ISNUMBER(D1911),ISNUMBER(D1899),D1911&gt;0,D1899&gt;0),100*(LN(D1911)-LN(D1899)),"")</f>
        <v/>
      </c>
      <c r="F1912" t="n">
        <v>820140</v>
      </c>
      <c r="G1912">
        <f>IF(AND(A1899=A1912,ISNUMBER(F1911),ISNUMBER(F1899),F1911&gt;0,F1899&gt;0),100*(LN(F1911)-LN(F1899)),"")</f>
        <v/>
      </c>
      <c r="H1912" t="n">
        <v>22.45556379265457</v>
      </c>
      <c r="I1912">
        <f>IF(AND(A1899=A1912,ISNUMBER(H1911),ISNUMBER(H1899)),H1911-H1899,"")</f>
        <v/>
      </c>
      <c r="J1912" t="n">
        <v>-1670</v>
      </c>
      <c r="K1912">
        <f>IF(AND(A1911=A1912,ISNUMBER(J1911),ISNUMBER(D1911)),1000*J1911/D1911,"")</f>
        <v/>
      </c>
      <c r="L1912" t="n">
        <v>58.2</v>
      </c>
      <c r="M1912">
        <f>IF(AND(A1899=A1912,ISNUMBER(L1911),ISNUMBER(L1899)),L1911-L1899,"")</f>
        <v/>
      </c>
      <c r="N1912" t="n">
        <v>30400</v>
      </c>
      <c r="O1912" t="n">
        <v>3.620683838736838</v>
      </c>
      <c r="P1912">
        <f>IF(AND(A1900=A1912,ISNUMBER(O1900)),O1900,"")</f>
        <v/>
      </c>
      <c r="Q1912" t="n">
        <v>20271</v>
      </c>
      <c r="R1912" t="n">
        <v>4.898257575320386</v>
      </c>
      <c r="S1912">
        <f>IF(AND(A1900=A1912,ISNUMBER(R1900)),R1900,"")</f>
        <v/>
      </c>
    </row>
    <row r="1913">
      <c r="A1913" t="inlineStr">
        <is>
          <t>전북</t>
        </is>
      </c>
      <c r="B1913" t="inlineStr">
        <is>
          <t>2020-04</t>
        </is>
      </c>
      <c r="C1913" t="inlineStr">
        <is>
          <t>분석</t>
        </is>
      </c>
      <c r="D1913" t="n">
        <v>1811619</v>
      </c>
      <c r="E1913">
        <f>IF(AND(A1900=A1913,ISNUMBER(D1912),ISNUMBER(D1900),D1912&gt;0,D1900&gt;0),100*(LN(D1912)-LN(D1900)),"")</f>
        <v/>
      </c>
      <c r="F1913" t="n">
        <v>821517</v>
      </c>
      <c r="G1913">
        <f>IF(AND(A1900=A1913,ISNUMBER(F1912),ISNUMBER(F1900),F1912&gt;0,F1900&gt;0),100*(LN(F1912)-LN(F1900)),"")</f>
        <v/>
      </c>
      <c r="H1913" t="n">
        <v>22.43120656164458</v>
      </c>
      <c r="I1913">
        <f>IF(AND(A1900=A1913,ISNUMBER(H1912),ISNUMBER(H1900)),H1912-H1900,"")</f>
        <v/>
      </c>
      <c r="J1913" t="n">
        <v>-970</v>
      </c>
      <c r="K1913">
        <f>IF(AND(A1912=A1913,ISNUMBER(J1912),ISNUMBER(D1912)),1000*J1912/D1912,"")</f>
        <v/>
      </c>
      <c r="L1913" t="n">
        <v>58.7</v>
      </c>
      <c r="M1913">
        <f>IF(AND(A1900=A1913,ISNUMBER(L1912),ISNUMBER(L1900)),L1912-L1900,"")</f>
        <v/>
      </c>
      <c r="N1913" t="n">
        <v>30400</v>
      </c>
      <c r="O1913" t="n">
        <v>3.620683838736838</v>
      </c>
      <c r="P1913">
        <f>IF(AND(A1901=A1913,ISNUMBER(O1901)),O1901,"")</f>
        <v/>
      </c>
      <c r="Q1913" t="n">
        <v>20271</v>
      </c>
      <c r="R1913" t="n">
        <v>4.898257575320386</v>
      </c>
      <c r="S1913">
        <f>IF(AND(A1901=A1913,ISNUMBER(R1901)),R1901,"")</f>
        <v/>
      </c>
    </row>
    <row r="1914">
      <c r="A1914" t="inlineStr">
        <is>
          <t>전북</t>
        </is>
      </c>
      <c r="B1914" t="inlineStr">
        <is>
          <t>2020-05</t>
        </is>
      </c>
      <c r="C1914" t="inlineStr">
        <is>
          <t>분석</t>
        </is>
      </c>
      <c r="D1914" t="n">
        <v>1810097</v>
      </c>
      <c r="E1914">
        <f>IF(AND(A1901=A1914,ISNUMBER(D1913),ISNUMBER(D1901),D1913&gt;0,D1901&gt;0),100*(LN(D1913)-LN(D1901)),"")</f>
        <v/>
      </c>
      <c r="F1914" t="n">
        <v>824032</v>
      </c>
      <c r="G1914">
        <f>IF(AND(A1901=A1914,ISNUMBER(F1913),ISNUMBER(F1901),F1913&gt;0,F1901&gt;0),100*(LN(F1913)-LN(F1901)),"")</f>
        <v/>
      </c>
      <c r="H1914" t="n">
        <v>22.3960373394354</v>
      </c>
      <c r="I1914">
        <f>IF(AND(A1901=A1914,ISNUMBER(H1913),ISNUMBER(H1901)),H1913-H1901,"")</f>
        <v/>
      </c>
      <c r="J1914" t="n">
        <v>-1000</v>
      </c>
      <c r="K1914">
        <f>IF(AND(A1913=A1914,ISNUMBER(J1913),ISNUMBER(D1913)),1000*J1913/D1913,"")</f>
        <v/>
      </c>
      <c r="L1914" t="n">
        <v>59.8</v>
      </c>
      <c r="M1914">
        <f>IF(AND(A1901=A1914,ISNUMBER(L1913),ISNUMBER(L1901)),L1913-L1901,"")</f>
        <v/>
      </c>
      <c r="N1914" t="n">
        <v>30400</v>
      </c>
      <c r="O1914" t="n">
        <v>3.620683838736838</v>
      </c>
      <c r="P1914">
        <f>IF(AND(A1902=A1914,ISNUMBER(O1902)),O1902,"")</f>
        <v/>
      </c>
      <c r="Q1914" t="n">
        <v>20271</v>
      </c>
      <c r="R1914" t="n">
        <v>4.898257575320386</v>
      </c>
      <c r="S1914">
        <f>IF(AND(A1902=A1914,ISNUMBER(R1902)),R1902,"")</f>
        <v/>
      </c>
    </row>
    <row r="1915">
      <c r="A1915" t="inlineStr">
        <is>
          <t>전북</t>
        </is>
      </c>
      <c r="B1915" t="inlineStr">
        <is>
          <t>2020-06</t>
        </is>
      </c>
      <c r="C1915" t="inlineStr">
        <is>
          <t>분석</t>
        </is>
      </c>
      <c r="D1915" t="n">
        <v>1808802</v>
      </c>
      <c r="E1915">
        <f>IF(AND(A1902=A1915,ISNUMBER(D1914),ISNUMBER(D1902),D1914&gt;0,D1902&gt;0),100*(LN(D1914)-LN(D1902)),"")</f>
        <v/>
      </c>
      <c r="F1915" t="n">
        <v>826134</v>
      </c>
      <c r="G1915">
        <f>IF(AND(A1902=A1915,ISNUMBER(F1914),ISNUMBER(F1902),F1914&gt;0,F1902&gt;0),100*(LN(F1914)-LN(F1902)),"")</f>
        <v/>
      </c>
      <c r="H1915" t="n">
        <v>22.36657190781523</v>
      </c>
      <c r="I1915">
        <f>IF(AND(A1902=A1915,ISNUMBER(H1914),ISNUMBER(H1902)),H1914-H1902,"")</f>
        <v/>
      </c>
      <c r="J1915" t="n">
        <v>-728</v>
      </c>
      <c r="K1915">
        <f>IF(AND(A1914=A1915,ISNUMBER(J1914),ISNUMBER(D1914)),1000*J1914/D1914,"")</f>
        <v/>
      </c>
      <c r="L1915" t="n">
        <v>60.7</v>
      </c>
      <c r="M1915">
        <f>IF(AND(A1902=A1915,ISNUMBER(L1914),ISNUMBER(L1902)),L1914-L1902,"")</f>
        <v/>
      </c>
      <c r="N1915" t="n">
        <v>30400</v>
      </c>
      <c r="O1915" t="n">
        <v>3.620683838736838</v>
      </c>
      <c r="P1915">
        <f>IF(AND(A1903=A1915,ISNUMBER(O1903)),O1903,"")</f>
        <v/>
      </c>
      <c r="Q1915" t="n">
        <v>20271</v>
      </c>
      <c r="R1915" t="n">
        <v>4.898257575320386</v>
      </c>
      <c r="S1915">
        <f>IF(AND(A1903=A1915,ISNUMBER(R1903)),R1903,"")</f>
        <v/>
      </c>
    </row>
    <row r="1916">
      <c r="A1916" t="inlineStr">
        <is>
          <t>전북</t>
        </is>
      </c>
      <c r="B1916" t="inlineStr">
        <is>
          <t>2020-07</t>
        </is>
      </c>
      <c r="C1916" t="inlineStr">
        <is>
          <t>분석</t>
        </is>
      </c>
      <c r="D1916" t="n">
        <v>1808044</v>
      </c>
      <c r="E1916">
        <f>IF(AND(A1903=A1916,ISNUMBER(D1915),ISNUMBER(D1903),D1915&gt;0,D1903&gt;0),100*(LN(D1915)-LN(D1903)),"")</f>
        <v/>
      </c>
      <c r="F1916" t="n">
        <v>827895</v>
      </c>
      <c r="G1916">
        <f>IF(AND(A1903=A1916,ISNUMBER(F1915),ISNUMBER(F1903),F1915&gt;0,F1903&gt;0),100*(LN(F1915)-LN(F1903)),"")</f>
        <v/>
      </c>
      <c r="H1916" t="n">
        <v>22.34193415646964</v>
      </c>
      <c r="I1916">
        <f>IF(AND(A1903=A1916,ISNUMBER(H1915),ISNUMBER(H1903)),H1915-H1903,"")</f>
        <v/>
      </c>
      <c r="J1916" t="n">
        <v>-267</v>
      </c>
      <c r="K1916">
        <f>IF(AND(A1915=A1916,ISNUMBER(J1915),ISNUMBER(D1915)),1000*J1915/D1915,"")</f>
        <v/>
      </c>
      <c r="L1916" t="n">
        <v>60.9</v>
      </c>
      <c r="M1916">
        <f>IF(AND(A1903=A1916,ISNUMBER(L1915),ISNUMBER(L1903)),L1915-L1903,"")</f>
        <v/>
      </c>
      <c r="N1916" t="n">
        <v>30400</v>
      </c>
      <c r="O1916" t="n">
        <v>3.620683838736838</v>
      </c>
      <c r="P1916">
        <f>IF(AND(A1904=A1916,ISNUMBER(O1904)),O1904,"")</f>
        <v/>
      </c>
      <c r="Q1916" t="n">
        <v>20271</v>
      </c>
      <c r="R1916" t="n">
        <v>4.898257575320386</v>
      </c>
      <c r="S1916">
        <f>IF(AND(A1904=A1916,ISNUMBER(R1904)),R1904,"")</f>
        <v/>
      </c>
    </row>
    <row r="1917">
      <c r="A1917" t="inlineStr">
        <is>
          <t>전북</t>
        </is>
      </c>
      <c r="B1917" t="inlineStr">
        <is>
          <t>2020-08</t>
        </is>
      </c>
      <c r="C1917" t="inlineStr">
        <is>
          <t>분석</t>
        </is>
      </c>
      <c r="D1917" t="n">
        <v>1807094</v>
      </c>
      <c r="E1917">
        <f>IF(AND(A1904=A1917,ISNUMBER(D1916),ISNUMBER(D1904),D1916&gt;0,D1904&gt;0),100*(LN(D1916)-LN(D1904)),"")</f>
        <v/>
      </c>
      <c r="F1917" t="n">
        <v>829789</v>
      </c>
      <c r="G1917">
        <f>IF(AND(A1904=A1917,ISNUMBER(F1916),ISNUMBER(F1904),F1916&gt;0,F1904&gt;0),100*(LN(F1916)-LN(F1904)),"")</f>
        <v/>
      </c>
      <c r="H1917" t="n">
        <v>22.30304566336892</v>
      </c>
      <c r="I1917">
        <f>IF(AND(A1904=A1917,ISNUMBER(H1916),ISNUMBER(H1904)),H1916-H1904,"")</f>
        <v/>
      </c>
      <c r="J1917" t="n">
        <v>-524</v>
      </c>
      <c r="K1917">
        <f>IF(AND(A1916=A1917,ISNUMBER(J1916),ISNUMBER(D1916)),1000*J1916/D1916,"")</f>
        <v/>
      </c>
      <c r="L1917" t="n">
        <v>60.6</v>
      </c>
      <c r="M1917">
        <f>IF(AND(A1904=A1917,ISNUMBER(L1916),ISNUMBER(L1904)),L1916-L1904,"")</f>
        <v/>
      </c>
      <c r="N1917" t="n">
        <v>30400</v>
      </c>
      <c r="O1917" t="n">
        <v>3.620683838736838</v>
      </c>
      <c r="P1917">
        <f>IF(AND(A1905=A1917,ISNUMBER(O1905)),O1905,"")</f>
        <v/>
      </c>
      <c r="Q1917" t="n">
        <v>20271</v>
      </c>
      <c r="R1917" t="n">
        <v>4.898257575320386</v>
      </c>
      <c r="S1917">
        <f>IF(AND(A1905=A1917,ISNUMBER(R1905)),R1905,"")</f>
        <v/>
      </c>
    </row>
    <row r="1918">
      <c r="A1918" t="inlineStr">
        <is>
          <t>전북</t>
        </is>
      </c>
      <c r="B1918" t="inlineStr">
        <is>
          <t>2020-09</t>
        </is>
      </c>
      <c r="C1918" t="inlineStr">
        <is>
          <t>분석</t>
        </is>
      </c>
      <c r="D1918" t="n">
        <v>1806441</v>
      </c>
      <c r="E1918">
        <f>IF(AND(A1905=A1918,ISNUMBER(D1917),ISNUMBER(D1905),D1917&gt;0,D1905&gt;0),100*(LN(D1917)-LN(D1905)),"")</f>
        <v/>
      </c>
      <c r="F1918" t="n">
        <v>831694</v>
      </c>
      <c r="G1918">
        <f>IF(AND(A1905=A1918,ISNUMBER(F1917),ISNUMBER(F1905),F1917&gt;0,F1905&gt;0),100*(LN(F1917)-LN(F1905)),"")</f>
        <v/>
      </c>
      <c r="H1918" t="n">
        <v>22.2720254910069</v>
      </c>
      <c r="I1918">
        <f>IF(AND(A1905=A1918,ISNUMBER(H1917),ISNUMBER(H1905)),H1917-H1905,"")</f>
        <v/>
      </c>
      <c r="J1918" t="n">
        <v>-206</v>
      </c>
      <c r="K1918">
        <f>IF(AND(A1917=A1918,ISNUMBER(J1917),ISNUMBER(D1917)),1000*J1917/D1917,"")</f>
        <v/>
      </c>
      <c r="L1918" t="n">
        <v>61.2</v>
      </c>
      <c r="M1918">
        <f>IF(AND(A1905=A1918,ISNUMBER(L1917),ISNUMBER(L1905)),L1917-L1905,"")</f>
        <v/>
      </c>
      <c r="N1918" t="n">
        <v>30400</v>
      </c>
      <c r="O1918" t="n">
        <v>3.620683838736838</v>
      </c>
      <c r="P1918">
        <f>IF(AND(A1906=A1918,ISNUMBER(O1906)),O1906,"")</f>
        <v/>
      </c>
      <c r="Q1918" t="n">
        <v>20271</v>
      </c>
      <c r="R1918" t="n">
        <v>4.898257575320386</v>
      </c>
      <c r="S1918">
        <f>IF(AND(A1906=A1918,ISNUMBER(R1906)),R1906,"")</f>
        <v/>
      </c>
    </row>
    <row r="1919">
      <c r="A1919" t="inlineStr">
        <is>
          <t>전북</t>
        </is>
      </c>
      <c r="B1919" t="inlineStr">
        <is>
          <t>2020-10</t>
        </is>
      </c>
      <c r="C1919" t="inlineStr">
        <is>
          <t>분석</t>
        </is>
      </c>
      <c r="D1919" t="n">
        <v>1805937</v>
      </c>
      <c r="E1919">
        <f>IF(AND(A1906=A1919,ISNUMBER(D1918),ISNUMBER(D1906),D1918&gt;0,D1906&gt;0),100*(LN(D1918)-LN(D1906)),"")</f>
        <v/>
      </c>
      <c r="F1919" t="n">
        <v>833069</v>
      </c>
      <c r="G1919">
        <f>IF(AND(A1906=A1919,ISNUMBER(F1918),ISNUMBER(F1906),F1918&gt;0,F1906&gt;0),100*(LN(F1918)-LN(F1906)),"")</f>
        <v/>
      </c>
      <c r="H1919" t="n">
        <v>22.23815116474163</v>
      </c>
      <c r="I1919">
        <f>IF(AND(A1906=A1919,ISNUMBER(H1918),ISNUMBER(H1906)),H1918-H1906,"")</f>
        <v/>
      </c>
      <c r="J1919" t="n">
        <v>70</v>
      </c>
      <c r="K1919">
        <f>IF(AND(A1918=A1919,ISNUMBER(J1918),ISNUMBER(D1918)),1000*J1918/D1918,"")</f>
        <v/>
      </c>
      <c r="L1919" t="n">
        <v>61.6</v>
      </c>
      <c r="M1919">
        <f>IF(AND(A1906=A1919,ISNUMBER(L1918),ISNUMBER(L1906)),L1918-L1906,"")</f>
        <v/>
      </c>
      <c r="N1919" t="n">
        <v>30400</v>
      </c>
      <c r="O1919" t="n">
        <v>3.620683838736838</v>
      </c>
      <c r="P1919">
        <f>IF(AND(A1907=A1919,ISNUMBER(O1907)),O1907,"")</f>
        <v/>
      </c>
      <c r="Q1919" t="n">
        <v>20271</v>
      </c>
      <c r="R1919" t="n">
        <v>4.898257575320386</v>
      </c>
      <c r="S1919">
        <f>IF(AND(A1907=A1919,ISNUMBER(R1907)),R1907,"")</f>
        <v/>
      </c>
    </row>
    <row r="1920">
      <c r="A1920" t="inlineStr">
        <is>
          <t>전북</t>
        </is>
      </c>
      <c r="B1920" t="inlineStr">
        <is>
          <t>2020-11</t>
        </is>
      </c>
      <c r="C1920" t="inlineStr">
        <is>
          <t>분석</t>
        </is>
      </c>
      <c r="D1920" t="n">
        <v>1805204</v>
      </c>
      <c r="E1920">
        <f>IF(AND(A1907=A1920,ISNUMBER(D1919),ISNUMBER(D1907),D1919&gt;0,D1907&gt;0),100*(LN(D1919)-LN(D1907)),"")</f>
        <v/>
      </c>
      <c r="F1920" t="n">
        <v>834858</v>
      </c>
      <c r="G1920">
        <f>IF(AND(A1907=A1920,ISNUMBER(F1919),ISNUMBER(F1907),F1919&gt;0,F1907&gt;0),100*(LN(F1919)-LN(F1907)),"")</f>
        <v/>
      </c>
      <c r="H1920" t="n">
        <v>22.21793215614413</v>
      </c>
      <c r="I1920">
        <f>IF(AND(A1907=A1920,ISNUMBER(H1919),ISNUMBER(H1907)),H1919-H1907,"")</f>
        <v/>
      </c>
      <c r="J1920" t="n">
        <v>-150</v>
      </c>
      <c r="K1920">
        <f>IF(AND(A1919=A1920,ISNUMBER(J1919),ISNUMBER(D1919)),1000*J1919/D1919,"")</f>
        <v/>
      </c>
      <c r="L1920" t="n">
        <v>62.2</v>
      </c>
      <c r="M1920">
        <f>IF(AND(A1907=A1920,ISNUMBER(L1919),ISNUMBER(L1907)),L1919-L1907,"")</f>
        <v/>
      </c>
      <c r="N1920" t="n">
        <v>30400</v>
      </c>
      <c r="O1920" t="n">
        <v>3.620683838736838</v>
      </c>
      <c r="P1920">
        <f>IF(AND(A1908=A1920,ISNUMBER(O1908)),O1908,"")</f>
        <v/>
      </c>
      <c r="Q1920" t="n">
        <v>20271</v>
      </c>
      <c r="R1920" t="n">
        <v>4.898257575320386</v>
      </c>
      <c r="S1920">
        <f>IF(AND(A1908=A1920,ISNUMBER(R1908)),R1908,"")</f>
        <v/>
      </c>
    </row>
    <row r="1921">
      <c r="A1921" t="inlineStr">
        <is>
          <t>전북</t>
        </is>
      </c>
      <c r="B1921" t="inlineStr">
        <is>
          <t>2020-12</t>
        </is>
      </c>
      <c r="C1921" t="inlineStr">
        <is>
          <t>분석</t>
        </is>
      </c>
      <c r="D1921" t="n">
        <v>1804104</v>
      </c>
      <c r="E1921">
        <f>IF(AND(A1908=A1921,ISNUMBER(D1920),ISNUMBER(D1908),D1920&gt;0,D1908&gt;0),100*(LN(D1920)-LN(D1908)),"")</f>
        <v/>
      </c>
      <c r="F1921" t="n">
        <v>836660</v>
      </c>
      <c r="G1921">
        <f>IF(AND(A1908=A1921,ISNUMBER(F1920),ISNUMBER(F1908),F1920&gt;0,F1908&gt;0),100*(LN(F1920)-LN(F1908)),"")</f>
        <v/>
      </c>
      <c r="H1921" t="n">
        <v>22.1980551010363</v>
      </c>
      <c r="I1921">
        <f>IF(AND(A1908=A1921,ISNUMBER(H1920),ISNUMBER(H1908)),H1920-H1908,"")</f>
        <v/>
      </c>
      <c r="J1921" t="n">
        <v>-446</v>
      </c>
      <c r="K1921">
        <f>IF(AND(A1920=A1921,ISNUMBER(J1920),ISNUMBER(D1920)),1000*J1920/D1920,"")</f>
        <v/>
      </c>
      <c r="L1921" t="n">
        <v>59.1</v>
      </c>
      <c r="M1921">
        <f>IF(AND(A1908=A1921,ISNUMBER(L1920),ISNUMBER(L1908)),L1920-L1908,"")</f>
        <v/>
      </c>
      <c r="N1921" t="n">
        <v>31213</v>
      </c>
      <c r="O1921" t="n">
        <v>2.639206628847646</v>
      </c>
      <c r="P1921">
        <f>IF(AND(A1909=A1921,ISNUMBER(O1909)),O1909,"")</f>
        <v/>
      </c>
      <c r="Q1921" t="n">
        <v>21444</v>
      </c>
      <c r="R1921" t="n">
        <v>5.62535927271437</v>
      </c>
      <c r="S1921">
        <f>IF(AND(A1909=A1921,ISNUMBER(R1909)),R1909,"")</f>
        <v/>
      </c>
    </row>
    <row r="1922">
      <c r="A1922" t="inlineStr">
        <is>
          <t>전북</t>
        </is>
      </c>
      <c r="B1922" t="inlineStr">
        <is>
          <t>2021-01</t>
        </is>
      </c>
      <c r="C1922" t="inlineStr">
        <is>
          <t>분석</t>
        </is>
      </c>
      <c r="D1922" t="n">
        <v>1802748</v>
      </c>
      <c r="E1922">
        <f>IF(AND(A1909=A1922,ISNUMBER(D1921),ISNUMBER(D1909),D1921&gt;0,D1909&gt;0),100*(LN(D1921)-LN(D1909)),"")</f>
        <v/>
      </c>
      <c r="F1922" t="n">
        <v>838242</v>
      </c>
      <c r="G1922">
        <f>IF(AND(A1909=A1922,ISNUMBER(F1921),ISNUMBER(F1909),F1921&gt;0,F1909&gt;0),100*(LN(F1921)-LN(F1909)),"")</f>
        <v/>
      </c>
      <c r="H1922" t="n">
        <v>22.15023952321678</v>
      </c>
      <c r="I1922">
        <f>IF(AND(A1909=A1922,ISNUMBER(H1921),ISNUMBER(H1909)),H1921-H1909,"")</f>
        <v/>
      </c>
      <c r="J1922" t="n">
        <v>-809</v>
      </c>
      <c r="K1922">
        <f>IF(AND(A1921=A1922,ISNUMBER(J1921),ISNUMBER(D1921)),1000*J1921/D1921,"")</f>
        <v/>
      </c>
      <c r="L1922" t="n">
        <v>57.4</v>
      </c>
      <c r="M1922">
        <f>IF(AND(A1909=A1922,ISNUMBER(L1921),ISNUMBER(L1909)),L1921-L1909,"")</f>
        <v/>
      </c>
      <c r="N1922" t="n">
        <v>31213</v>
      </c>
      <c r="O1922" t="n">
        <v>2.639206628847646</v>
      </c>
      <c r="P1922">
        <f>IF(AND(A1910=A1922,ISNUMBER(O1910)),O1910,"")</f>
        <v/>
      </c>
      <c r="Q1922" t="n">
        <v>21444</v>
      </c>
      <c r="R1922" t="n">
        <v>5.62535927271437</v>
      </c>
      <c r="S1922">
        <f>IF(AND(A1910=A1922,ISNUMBER(R1910)),R1910,"")</f>
        <v/>
      </c>
    </row>
    <row r="1923">
      <c r="A1923" t="inlineStr">
        <is>
          <t>전북</t>
        </is>
      </c>
      <c r="B1923" t="inlineStr">
        <is>
          <t>2021-02</t>
        </is>
      </c>
      <c r="C1923" t="inlineStr">
        <is>
          <t>분석</t>
        </is>
      </c>
      <c r="D1923" t="n">
        <v>1801319</v>
      </c>
      <c r="E1923">
        <f>IF(AND(A1910=A1923,ISNUMBER(D1922),ISNUMBER(D1910),D1922&gt;0,D1910&gt;0),100*(LN(D1922)-LN(D1910)),"")</f>
        <v/>
      </c>
      <c r="F1923" t="n">
        <v>840063</v>
      </c>
      <c r="G1923">
        <f>IF(AND(A1910=A1923,ISNUMBER(F1922),ISNUMBER(F1910),F1922&gt;0,F1910&gt;0),100*(LN(F1922)-LN(F1910)),"")</f>
        <v/>
      </c>
      <c r="H1923" t="n">
        <v>22.06477586701745</v>
      </c>
      <c r="I1923">
        <f>IF(AND(A1910=A1923,ISNUMBER(H1922),ISNUMBER(H1910)),H1922-H1910,"")</f>
        <v/>
      </c>
      <c r="J1923" t="n">
        <v>-947</v>
      </c>
      <c r="K1923">
        <f>IF(AND(A1922=A1923,ISNUMBER(J1922),ISNUMBER(D1922)),1000*J1922/D1922,"")</f>
        <v/>
      </c>
      <c r="L1923" t="n">
        <v>59.7</v>
      </c>
      <c r="M1923">
        <f>IF(AND(A1910=A1923,ISNUMBER(L1922),ISNUMBER(L1910)),L1922-L1910,"")</f>
        <v/>
      </c>
      <c r="N1923" t="n">
        <v>31213</v>
      </c>
      <c r="O1923" t="n">
        <v>2.639206628847646</v>
      </c>
      <c r="P1923">
        <f>IF(AND(A1911=A1923,ISNUMBER(O1911)),O1911,"")</f>
        <v/>
      </c>
      <c r="Q1923" t="n">
        <v>21444</v>
      </c>
      <c r="R1923" t="n">
        <v>5.62535927271437</v>
      </c>
      <c r="S1923">
        <f>IF(AND(A1911=A1923,ISNUMBER(R1911)),R1911,"")</f>
        <v/>
      </c>
    </row>
    <row r="1924">
      <c r="A1924" t="inlineStr">
        <is>
          <t>전북</t>
        </is>
      </c>
      <c r="B1924" t="inlineStr">
        <is>
          <t>2021-03</t>
        </is>
      </c>
      <c r="C1924" t="inlineStr">
        <is>
          <t>분석</t>
        </is>
      </c>
      <c r="D1924" t="n">
        <v>1797450</v>
      </c>
      <c r="E1924">
        <f>IF(AND(A1911=A1924,ISNUMBER(D1923),ISNUMBER(D1911),D1923&gt;0,D1911&gt;0),100*(LN(D1923)-LN(D1911)),"")</f>
        <v/>
      </c>
      <c r="F1924" t="n">
        <v>839942</v>
      </c>
      <c r="G1924">
        <f>IF(AND(A1911=A1924,ISNUMBER(F1923),ISNUMBER(F1911),F1923&gt;0,F1911&gt;0),100*(LN(F1923)-LN(F1911)),"")</f>
        <v/>
      </c>
      <c r="H1924" t="n">
        <v>22.0449525716988</v>
      </c>
      <c r="I1924">
        <f>IF(AND(A1911=A1924,ISNUMBER(H1923),ISNUMBER(H1911)),H1923-H1911,"")</f>
        <v/>
      </c>
      <c r="J1924" t="n">
        <v>-797</v>
      </c>
      <c r="K1924">
        <f>IF(AND(A1923=A1924,ISNUMBER(J1923),ISNUMBER(D1923)),1000*J1923/D1923,"")</f>
        <v/>
      </c>
      <c r="L1924" t="n">
        <v>60.9</v>
      </c>
      <c r="M1924">
        <f>IF(AND(A1911=A1924,ISNUMBER(L1923),ISNUMBER(L1911)),L1923-L1911,"")</f>
        <v/>
      </c>
      <c r="N1924" t="n">
        <v>31213</v>
      </c>
      <c r="O1924" t="n">
        <v>2.639206628847646</v>
      </c>
      <c r="P1924">
        <f>IF(AND(A1912=A1924,ISNUMBER(O1912)),O1912,"")</f>
        <v/>
      </c>
      <c r="Q1924" t="n">
        <v>21444</v>
      </c>
      <c r="R1924" t="n">
        <v>5.62535927271437</v>
      </c>
      <c r="S1924">
        <f>IF(AND(A1912=A1924,ISNUMBER(R1912)),R1912,"")</f>
        <v/>
      </c>
    </row>
    <row r="1925">
      <c r="A1925" t="inlineStr">
        <is>
          <t>전북</t>
        </is>
      </c>
      <c r="B1925" t="inlineStr">
        <is>
          <t>2021-04</t>
        </is>
      </c>
      <c r="C1925" t="inlineStr">
        <is>
          <t>분석</t>
        </is>
      </c>
      <c r="D1925" t="n">
        <v>1796331</v>
      </c>
      <c r="E1925">
        <f>IF(AND(A1912=A1925,ISNUMBER(D1924),ISNUMBER(D1912),D1924&gt;0,D1912&gt;0),100*(LN(D1924)-LN(D1912)),"")</f>
        <v/>
      </c>
      <c r="F1925" t="n">
        <v>841378</v>
      </c>
      <c r="G1925">
        <f>IF(AND(A1912=A1925,ISNUMBER(F1924),ISNUMBER(F1912),F1924&gt;0,F1912&gt;0),100*(LN(F1924)-LN(F1912)),"")</f>
        <v/>
      </c>
      <c r="H1925" t="n">
        <v>22.01437262954322</v>
      </c>
      <c r="I1925">
        <f>IF(AND(A1912=A1925,ISNUMBER(H1924),ISNUMBER(H1912)),H1924-H1912,"")</f>
        <v/>
      </c>
      <c r="J1925" t="n">
        <v>-519</v>
      </c>
      <c r="K1925">
        <f>IF(AND(A1924=A1925,ISNUMBER(J1924),ISNUMBER(D1924)),1000*J1924/D1924,"")</f>
        <v/>
      </c>
      <c r="L1925" t="n">
        <v>61</v>
      </c>
      <c r="M1925">
        <f>IF(AND(A1912=A1925,ISNUMBER(L1924),ISNUMBER(L1912)),L1924-L1912,"")</f>
        <v/>
      </c>
      <c r="N1925" t="n">
        <v>31213</v>
      </c>
      <c r="O1925" t="n">
        <v>2.639206628847646</v>
      </c>
      <c r="P1925">
        <f>IF(AND(A1913=A1925,ISNUMBER(O1913)),O1913,"")</f>
        <v/>
      </c>
      <c r="Q1925" t="n">
        <v>21444</v>
      </c>
      <c r="R1925" t="n">
        <v>5.62535927271437</v>
      </c>
      <c r="S1925">
        <f>IF(AND(A1913=A1925,ISNUMBER(R1913)),R1913,"")</f>
        <v/>
      </c>
    </row>
    <row r="1926">
      <c r="A1926" t="inlineStr">
        <is>
          <t>전북</t>
        </is>
      </c>
      <c r="B1926" t="inlineStr">
        <is>
          <t>2021-05</t>
        </is>
      </c>
      <c r="C1926" t="inlineStr">
        <is>
          <t>분석</t>
        </is>
      </c>
      <c r="D1926" t="n">
        <v>1794682</v>
      </c>
      <c r="E1926">
        <f>IF(AND(A1913=A1926,ISNUMBER(D1925),ISNUMBER(D1913),D1925&gt;0,D1913&gt;0),100*(LN(D1925)-LN(D1913)),"")</f>
        <v/>
      </c>
      <c r="F1926" t="n">
        <v>841543</v>
      </c>
      <c r="G1926">
        <f>IF(AND(A1913=A1926,ISNUMBER(F1925),ISNUMBER(F1913),F1925&gt;0,F1913&gt;0),100*(LN(F1925)-LN(F1913)),"")</f>
        <v/>
      </c>
      <c r="H1926" t="n">
        <v>22.00969308211705</v>
      </c>
      <c r="I1926">
        <f>IF(AND(A1913=A1926,ISNUMBER(H1925),ISNUMBER(H1913)),H1925-H1913,"")</f>
        <v/>
      </c>
      <c r="J1926" t="n">
        <v>260</v>
      </c>
      <c r="K1926">
        <f>IF(AND(A1925=A1926,ISNUMBER(J1925),ISNUMBER(D1925)),1000*J1925/D1925,"")</f>
        <v/>
      </c>
      <c r="L1926" t="n">
        <v>61.8</v>
      </c>
      <c r="M1926">
        <f>IF(AND(A1913=A1926,ISNUMBER(L1925),ISNUMBER(L1913)),L1925-L1913,"")</f>
        <v/>
      </c>
      <c r="N1926" t="n">
        <v>31213</v>
      </c>
      <c r="O1926" t="n">
        <v>2.639206628847646</v>
      </c>
      <c r="P1926">
        <f>IF(AND(A1914=A1926,ISNUMBER(O1914)),O1914,"")</f>
        <v/>
      </c>
      <c r="Q1926" t="n">
        <v>21444</v>
      </c>
      <c r="R1926" t="n">
        <v>5.62535927271437</v>
      </c>
      <c r="S1926">
        <f>IF(AND(A1914=A1926,ISNUMBER(R1914)),R1914,"")</f>
        <v/>
      </c>
    </row>
    <row r="1927">
      <c r="A1927" t="inlineStr">
        <is>
          <t>전북</t>
        </is>
      </c>
      <c r="B1927" t="inlineStr">
        <is>
          <t>2021-06</t>
        </is>
      </c>
      <c r="C1927" t="inlineStr">
        <is>
          <t>분석</t>
        </is>
      </c>
      <c r="D1927" t="n">
        <v>1794345</v>
      </c>
      <c r="E1927">
        <f>IF(AND(A1914=A1927,ISNUMBER(D1926),ISNUMBER(D1914),D1926&gt;0,D1914&gt;0),100*(LN(D1926)-LN(D1914)),"")</f>
        <v/>
      </c>
      <c r="F1927" t="n">
        <v>842662</v>
      </c>
      <c r="G1927">
        <f>IF(AND(A1914=A1927,ISNUMBER(F1926),ISNUMBER(F1914),F1926&gt;0,F1914&gt;0),100*(LN(F1926)-LN(F1914)),"")</f>
        <v/>
      </c>
      <c r="H1927" t="n">
        <v>22.00457548576221</v>
      </c>
      <c r="I1927">
        <f>IF(AND(A1914=A1927,ISNUMBER(H1926),ISNUMBER(H1914)),H1926-H1914,"")</f>
        <v/>
      </c>
      <c r="J1927" t="n">
        <v>401</v>
      </c>
      <c r="K1927">
        <f>IF(AND(A1926=A1927,ISNUMBER(J1926),ISNUMBER(D1926)),1000*J1926/D1926,"")</f>
        <v/>
      </c>
      <c r="L1927" t="n">
        <v>62.8</v>
      </c>
      <c r="M1927">
        <f>IF(AND(A1914=A1927,ISNUMBER(L1926),ISNUMBER(L1914)),L1926-L1914,"")</f>
        <v/>
      </c>
      <c r="N1927" t="n">
        <v>31213</v>
      </c>
      <c r="O1927" t="n">
        <v>2.639206628847646</v>
      </c>
      <c r="P1927">
        <f>IF(AND(A1915=A1927,ISNUMBER(O1915)),O1915,"")</f>
        <v/>
      </c>
      <c r="Q1927" t="n">
        <v>21444</v>
      </c>
      <c r="R1927" t="n">
        <v>5.62535927271437</v>
      </c>
      <c r="S1927">
        <f>IF(AND(A1915=A1927,ISNUMBER(R1915)),R1915,"")</f>
        <v/>
      </c>
    </row>
    <row r="1928">
      <c r="A1928" t="inlineStr">
        <is>
          <t>전북</t>
        </is>
      </c>
      <c r="B1928" t="inlineStr">
        <is>
          <t>2021-07</t>
        </is>
      </c>
      <c r="C1928" t="inlineStr">
        <is>
          <t>분석</t>
        </is>
      </c>
      <c r="D1928" t="n">
        <v>1793902</v>
      </c>
      <c r="E1928">
        <f>IF(AND(A1915=A1928,ISNUMBER(D1927),ISNUMBER(D1915),D1927&gt;0,D1915&gt;0),100*(LN(D1927)-LN(D1915)),"")</f>
        <v/>
      </c>
      <c r="F1928" t="n">
        <v>843708</v>
      </c>
      <c r="G1928">
        <f>IF(AND(A1915=A1928,ISNUMBER(F1927),ISNUMBER(F1915),F1927&gt;0,F1915&gt;0),100*(LN(F1927)-LN(F1915)),"")</f>
        <v/>
      </c>
      <c r="H1928" t="n">
        <v>21.98013046420596</v>
      </c>
      <c r="I1928">
        <f>IF(AND(A1915=A1928,ISNUMBER(H1927),ISNUMBER(H1915)),H1927-H1915,"")</f>
        <v/>
      </c>
      <c r="J1928" t="n">
        <v>-15</v>
      </c>
      <c r="K1928">
        <f>IF(AND(A1927=A1928,ISNUMBER(J1927),ISNUMBER(D1927)),1000*J1927/D1927,"")</f>
        <v/>
      </c>
      <c r="L1928" t="n">
        <v>62.4</v>
      </c>
      <c r="M1928">
        <f>IF(AND(A1915=A1928,ISNUMBER(L1927),ISNUMBER(L1915)),L1927-L1915,"")</f>
        <v/>
      </c>
      <c r="N1928" t="n">
        <v>31213</v>
      </c>
      <c r="O1928" t="n">
        <v>2.639206628847646</v>
      </c>
      <c r="P1928">
        <f>IF(AND(A1916=A1928,ISNUMBER(O1916)),O1916,"")</f>
        <v/>
      </c>
      <c r="Q1928" t="n">
        <v>21444</v>
      </c>
      <c r="R1928" t="n">
        <v>5.62535927271437</v>
      </c>
      <c r="S1928">
        <f>IF(AND(A1916=A1928,ISNUMBER(R1916)),R1916,"")</f>
        <v/>
      </c>
    </row>
    <row r="1929">
      <c r="A1929" t="inlineStr">
        <is>
          <t>전북</t>
        </is>
      </c>
      <c r="B1929" t="inlineStr">
        <is>
          <t>2021-08</t>
        </is>
      </c>
      <c r="C1929" t="inlineStr">
        <is>
          <t>분석</t>
        </is>
      </c>
      <c r="D1929" t="n">
        <v>1792476</v>
      </c>
      <c r="E1929">
        <f>IF(AND(A1916=A1929,ISNUMBER(D1928),ISNUMBER(D1916),D1928&gt;0,D1916&gt;0),100*(LN(D1928)-LN(D1916)),"")</f>
        <v/>
      </c>
      <c r="F1929" t="n">
        <v>844645</v>
      </c>
      <c r="G1929">
        <f>IF(AND(A1916=A1929,ISNUMBER(F1928),ISNUMBER(F1916),F1928&gt;0,F1916&gt;0),100*(LN(F1928)-LN(F1916)),"")</f>
        <v/>
      </c>
      <c r="H1929" t="n">
        <v>21.9361932879436</v>
      </c>
      <c r="I1929">
        <f>IF(AND(A1916=A1929,ISNUMBER(H1928),ISNUMBER(H1916)),H1928-H1916,"")</f>
        <v/>
      </c>
      <c r="J1929" t="n">
        <v>-863</v>
      </c>
      <c r="K1929">
        <f>IF(AND(A1928=A1929,ISNUMBER(J1928),ISNUMBER(D1928)),1000*J1928/D1928,"")</f>
        <v/>
      </c>
      <c r="L1929" t="n">
        <v>62.3</v>
      </c>
      <c r="M1929">
        <f>IF(AND(A1916=A1929,ISNUMBER(L1928),ISNUMBER(L1916)),L1928-L1916,"")</f>
        <v/>
      </c>
      <c r="N1929" t="n">
        <v>31213</v>
      </c>
      <c r="O1929" t="n">
        <v>2.639206628847646</v>
      </c>
      <c r="P1929">
        <f>IF(AND(A1917=A1929,ISNUMBER(O1917)),O1917,"")</f>
        <v/>
      </c>
      <c r="Q1929" t="n">
        <v>21444</v>
      </c>
      <c r="R1929" t="n">
        <v>5.62535927271437</v>
      </c>
      <c r="S1929">
        <f>IF(AND(A1917=A1929,ISNUMBER(R1917)),R1917,"")</f>
        <v/>
      </c>
    </row>
    <row r="1930">
      <c r="A1930" t="inlineStr">
        <is>
          <t>전북</t>
        </is>
      </c>
      <c r="B1930" t="inlineStr">
        <is>
          <t>2021-09</t>
        </is>
      </c>
      <c r="C1930" t="inlineStr">
        <is>
          <t>분석</t>
        </is>
      </c>
      <c r="D1930" t="n">
        <v>1791110</v>
      </c>
      <c r="E1930">
        <f>IF(AND(A1917=A1930,ISNUMBER(D1929),ISNUMBER(D1917),D1929&gt;0,D1917&gt;0),100*(LN(D1929)-LN(D1917)),"")</f>
        <v/>
      </c>
      <c r="F1930" t="n">
        <v>846204</v>
      </c>
      <c r="G1930">
        <f>IF(AND(A1917=A1930,ISNUMBER(F1929),ISNUMBER(F1917),F1929&gt;0,F1917&gt;0),100*(LN(F1929)-LN(F1917)),"")</f>
        <v/>
      </c>
      <c r="H1930" t="n">
        <v>21.88866122125386</v>
      </c>
      <c r="I1930">
        <f>IF(AND(A1917=A1930,ISNUMBER(H1929),ISNUMBER(H1917)),H1929-H1917,"")</f>
        <v/>
      </c>
      <c r="J1930" t="n">
        <v>-832</v>
      </c>
      <c r="K1930">
        <f>IF(AND(A1929=A1930,ISNUMBER(J1929),ISNUMBER(D1929)),1000*J1929/D1929,"")</f>
        <v/>
      </c>
      <c r="L1930" t="n">
        <v>62.4</v>
      </c>
      <c r="M1930">
        <f>IF(AND(A1917=A1930,ISNUMBER(L1929),ISNUMBER(L1917)),L1929-L1917,"")</f>
        <v/>
      </c>
      <c r="N1930" t="n">
        <v>31213</v>
      </c>
      <c r="O1930" t="n">
        <v>2.639206628847646</v>
      </c>
      <c r="P1930">
        <f>IF(AND(A1918=A1930,ISNUMBER(O1918)),O1918,"")</f>
        <v/>
      </c>
      <c r="Q1930" t="n">
        <v>21444</v>
      </c>
      <c r="R1930" t="n">
        <v>5.62535927271437</v>
      </c>
      <c r="S1930">
        <f>IF(AND(A1918=A1930,ISNUMBER(R1918)),R1918,"")</f>
        <v/>
      </c>
    </row>
    <row r="1931">
      <c r="A1931" t="inlineStr">
        <is>
          <t>전북</t>
        </is>
      </c>
      <c r="B1931" t="inlineStr">
        <is>
          <t>2021-10</t>
        </is>
      </c>
      <c r="C1931" t="inlineStr">
        <is>
          <t>분석</t>
        </is>
      </c>
      <c r="D1931" t="n">
        <v>1789770</v>
      </c>
      <c r="E1931">
        <f>IF(AND(A1918=A1931,ISNUMBER(D1930),ISNUMBER(D1918),D1930&gt;0,D1918&gt;0),100*(LN(D1930)-LN(D1918)),"")</f>
        <v/>
      </c>
      <c r="F1931" t="n">
        <v>847406</v>
      </c>
      <c r="G1931">
        <f>IF(AND(A1918=A1931,ISNUMBER(F1930),ISNUMBER(F1918),F1930&gt;0,F1918&gt;0),100*(LN(F1930)-LN(F1918)),"")</f>
        <v/>
      </c>
      <c r="H1931" t="n">
        <v>21.84872916631746</v>
      </c>
      <c r="I1931">
        <f>IF(AND(A1918=A1931,ISNUMBER(H1930),ISNUMBER(H1918)),H1930-H1918,"")</f>
        <v/>
      </c>
      <c r="J1931" t="n">
        <v>-575</v>
      </c>
      <c r="K1931">
        <f>IF(AND(A1930=A1931,ISNUMBER(J1930),ISNUMBER(D1930)),1000*J1930/D1930,"")</f>
        <v/>
      </c>
      <c r="L1931" t="n">
        <v>62.5</v>
      </c>
      <c r="M1931">
        <f>IF(AND(A1918=A1931,ISNUMBER(L1930),ISNUMBER(L1918)),L1930-L1918,"")</f>
        <v/>
      </c>
      <c r="N1931" t="n">
        <v>31213</v>
      </c>
      <c r="O1931" t="n">
        <v>2.639206628847646</v>
      </c>
      <c r="P1931">
        <f>IF(AND(A1919=A1931,ISNUMBER(O1919)),O1919,"")</f>
        <v/>
      </c>
      <c r="Q1931" t="n">
        <v>21444</v>
      </c>
      <c r="R1931" t="n">
        <v>5.62535927271437</v>
      </c>
      <c r="S1931">
        <f>IF(AND(A1919=A1931,ISNUMBER(R1919)),R1919,"")</f>
        <v/>
      </c>
    </row>
    <row r="1932">
      <c r="A1932" t="inlineStr">
        <is>
          <t>전북</t>
        </is>
      </c>
      <c r="B1932" t="inlineStr">
        <is>
          <t>2021-11</t>
        </is>
      </c>
      <c r="C1932" t="inlineStr">
        <is>
          <t>분석</t>
        </is>
      </c>
      <c r="D1932" t="n">
        <v>1788616</v>
      </c>
      <c r="E1932">
        <f>IF(AND(A1919=A1932,ISNUMBER(D1931),ISNUMBER(D1919),D1931&gt;0,D1919&gt;0),100*(LN(D1931)-LN(D1919)),"")</f>
        <v/>
      </c>
      <c r="F1932" t="n">
        <v>848380</v>
      </c>
      <c r="G1932">
        <f>IF(AND(A1919=A1932,ISNUMBER(F1931),ISNUMBER(F1919),F1931&gt;0,F1919&gt;0),100*(LN(F1931)-LN(F1919)),"")</f>
        <v/>
      </c>
      <c r="H1932" t="n">
        <v>21.80741981509726</v>
      </c>
      <c r="I1932">
        <f>IF(AND(A1919=A1932,ISNUMBER(H1931),ISNUMBER(H1919)),H1931-H1919,"")</f>
        <v/>
      </c>
      <c r="J1932" t="n">
        <v>-320</v>
      </c>
      <c r="K1932">
        <f>IF(AND(A1931=A1932,ISNUMBER(J1931),ISNUMBER(D1931)),1000*J1931/D1931,"")</f>
        <v/>
      </c>
      <c r="L1932" t="n">
        <v>62.3</v>
      </c>
      <c r="M1932">
        <f>IF(AND(A1919=A1932,ISNUMBER(L1931),ISNUMBER(L1919)),L1931-L1919,"")</f>
        <v/>
      </c>
      <c r="N1932" t="n">
        <v>31213</v>
      </c>
      <c r="O1932" t="n">
        <v>2.639206628847646</v>
      </c>
      <c r="P1932">
        <f>IF(AND(A1920=A1932,ISNUMBER(O1920)),O1920,"")</f>
        <v/>
      </c>
      <c r="Q1932" t="n">
        <v>21444</v>
      </c>
      <c r="R1932" t="n">
        <v>5.62535927271437</v>
      </c>
      <c r="S1932">
        <f>IF(AND(A1920=A1932,ISNUMBER(R1920)),R1920,"")</f>
        <v/>
      </c>
    </row>
    <row r="1933">
      <c r="A1933" t="inlineStr">
        <is>
          <t>전북</t>
        </is>
      </c>
      <c r="B1933" t="inlineStr">
        <is>
          <t>2021-12</t>
        </is>
      </c>
      <c r="C1933" t="inlineStr">
        <is>
          <t>분석</t>
        </is>
      </c>
      <c r="D1933" t="n">
        <v>1786855</v>
      </c>
      <c r="E1933">
        <f>IF(AND(A1920=A1933,ISNUMBER(D1932),ISNUMBER(D1920),D1932&gt;0,D1920&gt;0),100*(LN(D1932)-LN(D1920)),"")</f>
        <v/>
      </c>
      <c r="F1933" t="n">
        <v>849001</v>
      </c>
      <c r="G1933">
        <f>IF(AND(A1920=A1933,ISNUMBER(F1932),ISNUMBER(F1920),F1932&gt;0,F1920&gt;0),100*(LN(F1932)-LN(F1920)),"")</f>
        <v/>
      </c>
      <c r="H1933" t="n">
        <v>21.75666184441379</v>
      </c>
      <c r="I1933">
        <f>IF(AND(A1920=A1933,ISNUMBER(H1932),ISNUMBER(H1920)),H1932-H1920,"")</f>
        <v/>
      </c>
      <c r="J1933" t="n">
        <v>-785</v>
      </c>
      <c r="K1933">
        <f>IF(AND(A1932=A1933,ISNUMBER(J1932),ISNUMBER(D1932)),1000*J1932/D1932,"")</f>
        <v/>
      </c>
      <c r="L1933" t="n">
        <v>59.4</v>
      </c>
      <c r="M1933">
        <f>IF(AND(A1920=A1933,ISNUMBER(L1932),ISNUMBER(L1920)),L1932-L1920,"")</f>
        <v/>
      </c>
      <c r="N1933" t="n">
        <v>33164</v>
      </c>
      <c r="O1933" t="n">
        <v>6.063027555331857</v>
      </c>
      <c r="P1933">
        <f>IF(AND(A1921=A1933,ISNUMBER(O1921)),O1921,"")</f>
        <v/>
      </c>
      <c r="Q1933" t="n">
        <v>22029</v>
      </c>
      <c r="R1933" t="n">
        <v>2.691488117229213</v>
      </c>
      <c r="S1933">
        <f>IF(AND(A1921=A1933,ISNUMBER(R1921)),R1921,"")</f>
        <v/>
      </c>
    </row>
    <row r="1934">
      <c r="A1934" t="inlineStr">
        <is>
          <t>전북</t>
        </is>
      </c>
      <c r="B1934" t="inlineStr">
        <is>
          <t>2022-01</t>
        </is>
      </c>
      <c r="C1934" t="inlineStr">
        <is>
          <t>분석</t>
        </is>
      </c>
      <c r="D1934" t="n">
        <v>1785392</v>
      </c>
      <c r="E1934">
        <f>IF(AND(A1921=A1934,ISNUMBER(D1933),ISNUMBER(D1921),D1933&gt;0,D1921&gt;0),100*(LN(D1933)-LN(D1921)),"")</f>
        <v/>
      </c>
      <c r="F1934" t="n">
        <v>849366</v>
      </c>
      <c r="G1934">
        <f>IF(AND(A1921=A1934,ISNUMBER(F1933),ISNUMBER(F1921),F1933&gt;0,F1921&gt;0),100*(LN(F1933)-LN(F1921)),"")</f>
        <v/>
      </c>
      <c r="H1934" t="n">
        <v>21.67439979567513</v>
      </c>
      <c r="I1934">
        <f>IF(AND(A1921=A1934,ISNUMBER(H1933),ISNUMBER(H1921)),H1933-H1921,"")</f>
        <v/>
      </c>
      <c r="J1934" t="n">
        <v>-861</v>
      </c>
      <c r="K1934">
        <f>IF(AND(A1933=A1934,ISNUMBER(J1933),ISNUMBER(D1933)),1000*J1933/D1933,"")</f>
        <v/>
      </c>
      <c r="L1934" t="n">
        <v>59.3</v>
      </c>
      <c r="M1934">
        <f>IF(AND(A1921=A1934,ISNUMBER(L1933),ISNUMBER(L1921)),L1933-L1921,"")</f>
        <v/>
      </c>
      <c r="N1934" t="n">
        <v>33164</v>
      </c>
      <c r="O1934" t="n">
        <v>6.063027555331857</v>
      </c>
      <c r="P1934">
        <f>IF(AND(A1922=A1934,ISNUMBER(O1922)),O1922,"")</f>
        <v/>
      </c>
      <c r="Q1934" t="n">
        <v>22029</v>
      </c>
      <c r="R1934" t="n">
        <v>2.691488117229213</v>
      </c>
      <c r="S1934">
        <f>IF(AND(A1922=A1934,ISNUMBER(R1922)),R1922,"")</f>
        <v/>
      </c>
    </row>
    <row r="1935">
      <c r="A1935" t="inlineStr">
        <is>
          <t>전북</t>
        </is>
      </c>
      <c r="B1935" t="inlineStr">
        <is>
          <t>2022-02</t>
        </is>
      </c>
      <c r="C1935" t="inlineStr">
        <is>
          <t>분석</t>
        </is>
      </c>
      <c r="D1935" t="n">
        <v>1783923</v>
      </c>
      <c r="E1935">
        <f>IF(AND(A1922=A1935,ISNUMBER(D1934),ISNUMBER(D1922),D1934&gt;0,D1922&gt;0),100*(LN(D1934)-LN(D1922)),"")</f>
        <v/>
      </c>
      <c r="F1935" t="n">
        <v>850567</v>
      </c>
      <c r="G1935">
        <f>IF(AND(A1922=A1935,ISNUMBER(F1934),ISNUMBER(F1922),F1934&gt;0,F1922&gt;0),100*(LN(F1934)-LN(F1922)),"")</f>
        <v/>
      </c>
      <c r="H1935" t="n">
        <v>21.56589718278199</v>
      </c>
      <c r="I1935">
        <f>IF(AND(A1922=A1935,ISNUMBER(H1934),ISNUMBER(H1922)),H1934-H1922,"")</f>
        <v/>
      </c>
      <c r="J1935" t="n">
        <v>-753</v>
      </c>
      <c r="K1935">
        <f>IF(AND(A1934=A1935,ISNUMBER(J1934),ISNUMBER(D1934)),1000*J1934/D1934,"")</f>
        <v/>
      </c>
      <c r="L1935" t="n">
        <v>60</v>
      </c>
      <c r="M1935">
        <f>IF(AND(A1922=A1935,ISNUMBER(L1934),ISNUMBER(L1922)),L1934-L1922,"")</f>
        <v/>
      </c>
      <c r="N1935" t="n">
        <v>33164</v>
      </c>
      <c r="O1935" t="n">
        <v>6.063027555331857</v>
      </c>
      <c r="P1935">
        <f>IF(AND(A1923=A1935,ISNUMBER(O1923)),O1923,"")</f>
        <v/>
      </c>
      <c r="Q1935" t="n">
        <v>22029</v>
      </c>
      <c r="R1935" t="n">
        <v>2.691488117229213</v>
      </c>
      <c r="S1935">
        <f>IF(AND(A1923=A1935,ISNUMBER(R1923)),R1923,"")</f>
        <v/>
      </c>
    </row>
    <row r="1936">
      <c r="A1936" t="inlineStr">
        <is>
          <t>전북</t>
        </is>
      </c>
      <c r="B1936" t="inlineStr">
        <is>
          <t>2022-03</t>
        </is>
      </c>
      <c r="C1936" t="inlineStr">
        <is>
          <t>분석</t>
        </is>
      </c>
      <c r="D1936" t="n">
        <v>1782205</v>
      </c>
      <c r="E1936">
        <f>IF(AND(A1923=A1936,ISNUMBER(D1935),ISNUMBER(D1923),D1935&gt;0,D1923&gt;0),100*(LN(D1935)-LN(D1923)),"")</f>
        <v/>
      </c>
      <c r="F1936" t="n">
        <v>851558</v>
      </c>
      <c r="G1936">
        <f>IF(AND(A1923=A1936,ISNUMBER(F1935),ISNUMBER(F1923),F1935&gt;0,F1923&gt;0),100*(LN(F1935)-LN(F1923)),"")</f>
        <v/>
      </c>
      <c r="H1936" t="n">
        <v>21.53495248863066</v>
      </c>
      <c r="I1936">
        <f>IF(AND(A1923=A1936,ISNUMBER(H1935),ISNUMBER(H1923)),H1935-H1923,"")</f>
        <v/>
      </c>
      <c r="J1936" t="n">
        <v>-564</v>
      </c>
      <c r="K1936">
        <f>IF(AND(A1935=A1936,ISNUMBER(J1935),ISNUMBER(D1935)),1000*J1935/D1935,"")</f>
        <v/>
      </c>
      <c r="L1936" t="n">
        <v>60.8</v>
      </c>
      <c r="M1936">
        <f>IF(AND(A1923=A1936,ISNUMBER(L1935),ISNUMBER(L1923)),L1935-L1923,"")</f>
        <v/>
      </c>
      <c r="N1936" t="n">
        <v>33164</v>
      </c>
      <c r="O1936" t="n">
        <v>6.063027555331857</v>
      </c>
      <c r="P1936">
        <f>IF(AND(A1924=A1936,ISNUMBER(O1924)),O1924,"")</f>
        <v/>
      </c>
      <c r="Q1936" t="n">
        <v>22029</v>
      </c>
      <c r="R1936" t="n">
        <v>2.691488117229213</v>
      </c>
      <c r="S1936">
        <f>IF(AND(A1924=A1936,ISNUMBER(R1924)),R1924,"")</f>
        <v/>
      </c>
    </row>
    <row r="1937">
      <c r="A1937" t="inlineStr">
        <is>
          <t>전북</t>
        </is>
      </c>
      <c r="B1937" t="inlineStr">
        <is>
          <t>2022-04</t>
        </is>
      </c>
      <c r="C1937" t="inlineStr">
        <is>
          <t>분석</t>
        </is>
      </c>
      <c r="D1937" t="n">
        <v>1780824</v>
      </c>
      <c r="E1937">
        <f>IF(AND(A1924=A1937,ISNUMBER(D1936),ISNUMBER(D1924),D1936&gt;0,D1924&gt;0),100*(LN(D1936)-LN(D1924)),"")</f>
        <v/>
      </c>
      <c r="F1937" t="n">
        <v>852086</v>
      </c>
      <c r="G1937">
        <f>IF(AND(A1924=A1937,ISNUMBER(F1936),ISNUMBER(F1924),F1936&gt;0,F1924&gt;0),100*(LN(F1936)-LN(F1924)),"")</f>
        <v/>
      </c>
      <c r="H1937" t="n">
        <v>21.51442253698288</v>
      </c>
      <c r="I1937">
        <f>IF(AND(A1924=A1937,ISNUMBER(H1936),ISNUMBER(H1924)),H1936-H1924,"")</f>
        <v/>
      </c>
      <c r="J1937" t="n">
        <v>-2</v>
      </c>
      <c r="K1937">
        <f>IF(AND(A1936=A1937,ISNUMBER(J1936),ISNUMBER(D1936)),1000*J1936/D1936,"")</f>
        <v/>
      </c>
      <c r="L1937" t="n">
        <v>62.7</v>
      </c>
      <c r="M1937">
        <f>IF(AND(A1924=A1937,ISNUMBER(L1936),ISNUMBER(L1924)),L1936-L1924,"")</f>
        <v/>
      </c>
      <c r="N1937" t="n">
        <v>33164</v>
      </c>
      <c r="O1937" t="n">
        <v>6.063027555331857</v>
      </c>
      <c r="P1937">
        <f>IF(AND(A1925=A1937,ISNUMBER(O1925)),O1925,"")</f>
        <v/>
      </c>
      <c r="Q1937" t="n">
        <v>22029</v>
      </c>
      <c r="R1937" t="n">
        <v>2.691488117229213</v>
      </c>
      <c r="S1937">
        <f>IF(AND(A1925=A1937,ISNUMBER(R1925)),R1925,"")</f>
        <v/>
      </c>
    </row>
    <row r="1938">
      <c r="A1938" t="inlineStr">
        <is>
          <t>전북</t>
        </is>
      </c>
      <c r="B1938" t="inlineStr">
        <is>
          <t>2022-05</t>
        </is>
      </c>
      <c r="C1938" t="inlineStr">
        <is>
          <t>분석</t>
        </is>
      </c>
      <c r="D1938" t="n">
        <v>1779230</v>
      </c>
      <c r="E1938">
        <f>IF(AND(A1925=A1938,ISNUMBER(D1937),ISNUMBER(D1925),D1937&gt;0,D1925&gt;0),100*(LN(D1937)-LN(D1925)),"")</f>
        <v/>
      </c>
      <c r="F1938" t="n">
        <v>852829</v>
      </c>
      <c r="G1938">
        <f>IF(AND(A1925=A1938,ISNUMBER(F1937),ISNUMBER(F1925),F1937&gt;0,F1925&gt;0),100*(LN(F1937)-LN(F1925)),"")</f>
        <v/>
      </c>
      <c r="H1938" t="n">
        <v>21.47715584831641</v>
      </c>
      <c r="I1938">
        <f>IF(AND(A1925=A1938,ISNUMBER(H1937),ISNUMBER(H1925)),H1937-H1925,"")</f>
        <v/>
      </c>
      <c r="J1938" t="n">
        <v>-614</v>
      </c>
      <c r="K1938">
        <f>IF(AND(A1937=A1938,ISNUMBER(J1937),ISNUMBER(D1937)),1000*J1937/D1937,"")</f>
        <v/>
      </c>
      <c r="L1938" t="n">
        <v>63.6</v>
      </c>
      <c r="M1938">
        <f>IF(AND(A1925=A1938,ISNUMBER(L1937),ISNUMBER(L1925)),L1937-L1925,"")</f>
        <v/>
      </c>
      <c r="N1938" t="n">
        <v>33164</v>
      </c>
      <c r="O1938" t="n">
        <v>6.063027555331857</v>
      </c>
      <c r="P1938">
        <f>IF(AND(A1926=A1938,ISNUMBER(O1926)),O1926,"")</f>
        <v/>
      </c>
      <c r="Q1938" t="n">
        <v>22029</v>
      </c>
      <c r="R1938" t="n">
        <v>2.691488117229213</v>
      </c>
      <c r="S1938">
        <f>IF(AND(A1926=A1938,ISNUMBER(R1926)),R1926,"")</f>
        <v/>
      </c>
    </row>
    <row r="1939">
      <c r="A1939" t="inlineStr">
        <is>
          <t>전북</t>
        </is>
      </c>
      <c r="B1939" t="inlineStr">
        <is>
          <t>2022-06</t>
        </is>
      </c>
      <c r="C1939" t="inlineStr">
        <is>
          <t>분석</t>
        </is>
      </c>
      <c r="D1939" t="n">
        <v>1778279</v>
      </c>
      <c r="E1939">
        <f>IF(AND(A1926=A1939,ISNUMBER(D1938),ISNUMBER(D1926),D1938&gt;0,D1926&gt;0),100*(LN(D1938)-LN(D1926)),"")</f>
        <v/>
      </c>
      <c r="F1939" t="n">
        <v>853717</v>
      </c>
      <c r="G1939">
        <f>IF(AND(A1926=A1939,ISNUMBER(F1938),ISNUMBER(F1926),F1938&gt;0,F1926&gt;0),100*(LN(F1938)-LN(F1926)),"")</f>
        <v/>
      </c>
      <c r="H1939" t="n">
        <v>21.43167635674717</v>
      </c>
      <c r="I1939">
        <f>IF(AND(A1926=A1939,ISNUMBER(H1938),ISNUMBER(H1926)),H1938-H1926,"")</f>
        <v/>
      </c>
      <c r="J1939" t="n">
        <v>-389</v>
      </c>
      <c r="K1939">
        <f>IF(AND(A1938=A1939,ISNUMBER(J1938),ISNUMBER(D1938)),1000*J1938/D1938,"")</f>
        <v/>
      </c>
      <c r="L1939" t="n">
        <v>63.6</v>
      </c>
      <c r="M1939">
        <f>IF(AND(A1926=A1939,ISNUMBER(L1938),ISNUMBER(L1926)),L1938-L1926,"")</f>
        <v/>
      </c>
      <c r="N1939" t="n">
        <v>33164</v>
      </c>
      <c r="O1939" t="n">
        <v>6.063027555331857</v>
      </c>
      <c r="P1939">
        <f>IF(AND(A1927=A1939,ISNUMBER(O1927)),O1927,"")</f>
        <v/>
      </c>
      <c r="Q1939" t="n">
        <v>22029</v>
      </c>
      <c r="R1939" t="n">
        <v>2.691488117229213</v>
      </c>
      <c r="S1939">
        <f>IF(AND(A1927=A1939,ISNUMBER(R1927)),R1927,"")</f>
        <v/>
      </c>
    </row>
    <row r="1940">
      <c r="A1940" t="inlineStr">
        <is>
          <t>전북</t>
        </is>
      </c>
      <c r="B1940" t="inlineStr">
        <is>
          <t>2022-07</t>
        </is>
      </c>
      <c r="C1940" t="inlineStr">
        <is>
          <t>분석</t>
        </is>
      </c>
      <c r="D1940" t="n">
        <v>1776949</v>
      </c>
      <c r="E1940">
        <f>IF(AND(A1927=A1940,ISNUMBER(D1939),ISNUMBER(D1927),D1939&gt;0,D1927&gt;0),100*(LN(D1939)-LN(D1927)),"")</f>
        <v/>
      </c>
      <c r="F1940" t="n">
        <v>854552</v>
      </c>
      <c r="G1940">
        <f>IF(AND(A1927=A1940,ISNUMBER(F1939),ISNUMBER(F1927),F1939&gt;0,F1927&gt;0),100*(LN(F1939)-LN(F1927)),"")</f>
        <v/>
      </c>
      <c r="H1940" t="n">
        <v>21.3862074826008</v>
      </c>
      <c r="I1940">
        <f>IF(AND(A1927=A1940,ISNUMBER(H1939),ISNUMBER(H1927)),H1939-H1927,"")</f>
        <v/>
      </c>
      <c r="J1940" t="n">
        <v>-802</v>
      </c>
      <c r="K1940">
        <f>IF(AND(A1939=A1940,ISNUMBER(J1939),ISNUMBER(D1939)),1000*J1939/D1939,"")</f>
        <v/>
      </c>
      <c r="L1940" t="n">
        <v>64.5</v>
      </c>
      <c r="M1940">
        <f>IF(AND(A1927=A1940,ISNUMBER(L1939),ISNUMBER(L1927)),L1939-L1927,"")</f>
        <v/>
      </c>
      <c r="N1940" t="n">
        <v>33164</v>
      </c>
      <c r="O1940" t="n">
        <v>6.063027555331857</v>
      </c>
      <c r="P1940">
        <f>IF(AND(A1928=A1940,ISNUMBER(O1928)),O1928,"")</f>
        <v/>
      </c>
      <c r="Q1940" t="n">
        <v>22029</v>
      </c>
      <c r="R1940" t="n">
        <v>2.691488117229213</v>
      </c>
      <c r="S1940">
        <f>IF(AND(A1928=A1940,ISNUMBER(R1928)),R1928,"")</f>
        <v/>
      </c>
    </row>
    <row r="1941">
      <c r="A1941" t="inlineStr">
        <is>
          <t>전북</t>
        </is>
      </c>
      <c r="B1941" t="inlineStr">
        <is>
          <t>2022-08</t>
        </is>
      </c>
      <c r="C1941" t="inlineStr">
        <is>
          <t>분석</t>
        </is>
      </c>
      <c r="D1941" t="n">
        <v>1775664</v>
      </c>
      <c r="E1941">
        <f>IF(AND(A1928=A1941,ISNUMBER(D1940),ISNUMBER(D1928),D1940&gt;0,D1928&gt;0),100*(LN(D1940)-LN(D1928)),"")</f>
        <v/>
      </c>
      <c r="F1941" t="n">
        <v>855440</v>
      </c>
      <c r="G1941">
        <f>IF(AND(A1928=A1941,ISNUMBER(F1940),ISNUMBER(F1928),F1940&gt;0,F1928&gt;0),100*(LN(F1940)-LN(F1928)),"")</f>
        <v/>
      </c>
      <c r="H1941" t="n">
        <v>21.34362131574442</v>
      </c>
      <c r="I1941">
        <f>IF(AND(A1928=A1941,ISNUMBER(H1940),ISNUMBER(H1928)),H1940-H1928,"")</f>
        <v/>
      </c>
      <c r="J1941" t="n">
        <v>-486</v>
      </c>
      <c r="K1941">
        <f>IF(AND(A1940=A1941,ISNUMBER(J1940),ISNUMBER(D1940)),1000*J1940/D1940,"")</f>
        <v/>
      </c>
      <c r="L1941" t="n">
        <v>63.2</v>
      </c>
      <c r="M1941">
        <f>IF(AND(A1928=A1941,ISNUMBER(L1940),ISNUMBER(L1928)),L1940-L1928,"")</f>
        <v/>
      </c>
      <c r="N1941" t="n">
        <v>33164</v>
      </c>
      <c r="O1941" t="n">
        <v>6.063027555331857</v>
      </c>
      <c r="P1941">
        <f>IF(AND(A1929=A1941,ISNUMBER(O1929)),O1929,"")</f>
        <v/>
      </c>
      <c r="Q1941" t="n">
        <v>22029</v>
      </c>
      <c r="R1941" t="n">
        <v>2.691488117229213</v>
      </c>
      <c r="S1941">
        <f>IF(AND(A1929=A1941,ISNUMBER(R1929)),R1929,"")</f>
        <v/>
      </c>
    </row>
    <row r="1942">
      <c r="A1942" t="inlineStr">
        <is>
          <t>전북</t>
        </is>
      </c>
      <c r="B1942" t="inlineStr">
        <is>
          <t>2022-09</t>
        </is>
      </c>
      <c r="C1942" t="inlineStr">
        <is>
          <t>분석</t>
        </is>
      </c>
      <c r="D1942" t="n">
        <v>1772596</v>
      </c>
      <c r="E1942">
        <f>IF(AND(A1929=A1942,ISNUMBER(D1941),ISNUMBER(D1929),D1941&gt;0,D1929&gt;0),100*(LN(D1941)-LN(D1929)),"")</f>
        <v/>
      </c>
      <c r="F1942" t="n">
        <v>854565</v>
      </c>
      <c r="G1942">
        <f>IF(AND(A1929=A1942,ISNUMBER(F1941),ISNUMBER(F1929),F1941&gt;0,F1929&gt;0),100*(LN(F1941)-LN(F1929)),"")</f>
        <v/>
      </c>
      <c r="H1942" t="n">
        <v>21.30603927798551</v>
      </c>
      <c r="I1942">
        <f>IF(AND(A1929=A1942,ISNUMBER(H1941),ISNUMBER(H1929)),H1941-H1929,"")</f>
        <v/>
      </c>
      <c r="J1942" t="n">
        <v>-269</v>
      </c>
      <c r="K1942">
        <f>IF(AND(A1941=A1942,ISNUMBER(J1941),ISNUMBER(D1941)),1000*J1941/D1941,"")</f>
        <v/>
      </c>
      <c r="L1942" t="n">
        <v>63.3</v>
      </c>
      <c r="M1942">
        <f>IF(AND(A1929=A1942,ISNUMBER(L1941),ISNUMBER(L1929)),L1941-L1929,"")</f>
        <v/>
      </c>
      <c r="N1942" t="n">
        <v>33164</v>
      </c>
      <c r="O1942" t="n">
        <v>6.063027555331857</v>
      </c>
      <c r="P1942">
        <f>IF(AND(A1930=A1942,ISNUMBER(O1930)),O1930,"")</f>
        <v/>
      </c>
      <c r="Q1942" t="n">
        <v>22029</v>
      </c>
      <c r="R1942" t="n">
        <v>2.691488117229213</v>
      </c>
      <c r="S1942">
        <f>IF(AND(A1930=A1942,ISNUMBER(R1930)),R1930,"")</f>
        <v/>
      </c>
    </row>
    <row r="1943">
      <c r="A1943" t="inlineStr">
        <is>
          <t>전북</t>
        </is>
      </c>
      <c r="B1943" t="inlineStr">
        <is>
          <t>2022-10</t>
        </is>
      </c>
      <c r="C1943" t="inlineStr">
        <is>
          <t>분석</t>
        </is>
      </c>
      <c r="D1943" t="n">
        <v>1771776</v>
      </c>
      <c r="E1943">
        <f>IF(AND(A1930=A1943,ISNUMBER(D1942),ISNUMBER(D1930),D1942&gt;0,D1930&gt;0),100*(LN(D1942)-LN(D1930)),"")</f>
        <v/>
      </c>
      <c r="F1943" t="n">
        <v>855270</v>
      </c>
      <c r="G1943">
        <f>IF(AND(A1930=A1943,ISNUMBER(F1942),ISNUMBER(F1930),F1942&gt;0,F1930&gt;0),100*(LN(F1942)-LN(F1930)),"")</f>
        <v/>
      </c>
      <c r="H1943" t="n">
        <v>21.26815127871695</v>
      </c>
      <c r="I1943">
        <f>IF(AND(A1930=A1943,ISNUMBER(H1942),ISNUMBER(H1930)),H1942-H1930,"")</f>
        <v/>
      </c>
      <c r="J1943" t="n">
        <v>-71</v>
      </c>
      <c r="K1943">
        <f>IF(AND(A1942=A1943,ISNUMBER(J1942),ISNUMBER(D1942)),1000*J1942/D1942,"")</f>
        <v/>
      </c>
      <c r="L1943" t="n">
        <v>63.3</v>
      </c>
      <c r="M1943">
        <f>IF(AND(A1930=A1943,ISNUMBER(L1942),ISNUMBER(L1930)),L1942-L1930,"")</f>
        <v/>
      </c>
      <c r="N1943" t="n">
        <v>33164</v>
      </c>
      <c r="O1943" t="n">
        <v>6.063027555331857</v>
      </c>
      <c r="P1943">
        <f>IF(AND(A1931=A1943,ISNUMBER(O1931)),O1931,"")</f>
        <v/>
      </c>
      <c r="Q1943" t="n">
        <v>22029</v>
      </c>
      <c r="R1943" t="n">
        <v>2.691488117229213</v>
      </c>
      <c r="S1943">
        <f>IF(AND(A1931=A1943,ISNUMBER(R1931)),R1931,"")</f>
        <v/>
      </c>
    </row>
    <row r="1944">
      <c r="A1944" t="inlineStr">
        <is>
          <t>전북</t>
        </is>
      </c>
      <c r="B1944" t="inlineStr">
        <is>
          <t>2022-11</t>
        </is>
      </c>
      <c r="C1944" t="inlineStr">
        <is>
          <t>분석</t>
        </is>
      </c>
      <c r="D1944" t="n">
        <v>1770839</v>
      </c>
      <c r="E1944">
        <f>IF(AND(A1931=A1944,ISNUMBER(D1943),ISNUMBER(D1931),D1943&gt;0,D1931&gt;0),100*(LN(D1943)-LN(D1931)),"")</f>
        <v/>
      </c>
      <c r="F1944" t="n">
        <v>855573</v>
      </c>
      <c r="G1944">
        <f>IF(AND(A1931=A1944,ISNUMBER(F1943),ISNUMBER(F1931),F1943&gt;0,F1931&gt;0),100*(LN(F1943)-LN(F1931)),"")</f>
        <v/>
      </c>
      <c r="H1944" t="n">
        <v>21.2292026547868</v>
      </c>
      <c r="I1944">
        <f>IF(AND(A1931=A1944,ISNUMBER(H1943),ISNUMBER(H1931)),H1943-H1931,"")</f>
        <v/>
      </c>
      <c r="J1944" t="n">
        <v>-42</v>
      </c>
      <c r="K1944">
        <f>IF(AND(A1943=A1944,ISNUMBER(J1943),ISNUMBER(D1943)),1000*J1943/D1943,"")</f>
        <v/>
      </c>
      <c r="L1944" t="n">
        <v>63.1</v>
      </c>
      <c r="M1944">
        <f>IF(AND(A1931=A1944,ISNUMBER(L1943),ISNUMBER(L1931)),L1943-L1931,"")</f>
        <v/>
      </c>
      <c r="N1944" t="n">
        <v>33164</v>
      </c>
      <c r="O1944" t="n">
        <v>6.063027555331857</v>
      </c>
      <c r="P1944">
        <f>IF(AND(A1932=A1944,ISNUMBER(O1932)),O1932,"")</f>
        <v/>
      </c>
      <c r="Q1944" t="n">
        <v>22029</v>
      </c>
      <c r="R1944" t="n">
        <v>2.691488117229213</v>
      </c>
      <c r="S1944">
        <f>IF(AND(A1932=A1944,ISNUMBER(R1932)),R1932,"")</f>
        <v/>
      </c>
    </row>
    <row r="1945">
      <c r="A1945" t="inlineStr">
        <is>
          <t>전북</t>
        </is>
      </c>
      <c r="B1945" t="inlineStr">
        <is>
          <t>2022-12</t>
        </is>
      </c>
      <c r="C1945" t="inlineStr">
        <is>
          <t>분석</t>
        </is>
      </c>
      <c r="D1945" t="n">
        <v>1769607</v>
      </c>
      <c r="E1945">
        <f>IF(AND(A1932=A1945,ISNUMBER(D1944),ISNUMBER(D1932),D1944&gt;0,D1932&gt;0),100*(LN(D1944)-LN(D1932)),"")</f>
        <v/>
      </c>
      <c r="F1945" t="n">
        <v>855849</v>
      </c>
      <c r="G1945">
        <f>IF(AND(A1932=A1945,ISNUMBER(F1944),ISNUMBER(F1932),F1944&gt;0,F1932&gt;0),100*(LN(F1944)-LN(F1932)),"")</f>
        <v/>
      </c>
      <c r="H1945" t="n">
        <v>21.17922227929704</v>
      </c>
      <c r="I1945">
        <f>IF(AND(A1932=A1945,ISNUMBER(H1944),ISNUMBER(H1932)),H1944-H1932,"")</f>
        <v/>
      </c>
      <c r="J1945" t="n">
        <v>-262</v>
      </c>
      <c r="K1945">
        <f>IF(AND(A1944=A1945,ISNUMBER(J1944),ISNUMBER(D1944)),1000*J1944/D1944,"")</f>
        <v/>
      </c>
      <c r="L1945" t="n">
        <v>59</v>
      </c>
      <c r="M1945">
        <f>IF(AND(A1932=A1945,ISNUMBER(L1944),ISNUMBER(L1932)),L1944-L1932,"")</f>
        <v/>
      </c>
      <c r="N1945" t="n">
        <v>34484</v>
      </c>
      <c r="O1945" t="n">
        <v>3.903049809370707</v>
      </c>
      <c r="P1945">
        <f>IF(AND(A1933=A1945,ISNUMBER(O1933)),O1933,"")</f>
        <v/>
      </c>
      <c r="Q1945" t="n">
        <v>23633</v>
      </c>
      <c r="R1945" t="n">
        <v>7.02842732605653</v>
      </c>
      <c r="S1945">
        <f>IF(AND(A1933=A1945,ISNUMBER(R1933)),R1933,"")</f>
        <v/>
      </c>
    </row>
    <row r="1946">
      <c r="A1946" t="inlineStr">
        <is>
          <t>전북</t>
        </is>
      </c>
      <c r="B1946" t="inlineStr">
        <is>
          <t>2023-01</t>
        </is>
      </c>
      <c r="C1946" t="inlineStr">
        <is>
          <t>분석</t>
        </is>
      </c>
      <c r="D1946" t="n">
        <v>1768229</v>
      </c>
      <c r="E1946">
        <f>IF(AND(A1933=A1946,ISNUMBER(D1945),ISNUMBER(D1933),D1945&gt;0,D1933&gt;0),100*(LN(D1945)-LN(D1933)),"")</f>
        <v/>
      </c>
      <c r="F1946" t="n">
        <v>856232</v>
      </c>
      <c r="G1946">
        <f>IF(AND(A1933=A1946,ISNUMBER(F1945),ISNUMBER(F1933),F1945&gt;0,F1933&gt;0),100*(LN(F1945)-LN(F1933)),"")</f>
        <v/>
      </c>
      <c r="H1946" t="n">
        <v>21.11072717391243</v>
      </c>
      <c r="I1946">
        <f>IF(AND(A1933=A1946,ISNUMBER(H1945),ISNUMBER(H1933)),H1945-H1933,"")</f>
        <v/>
      </c>
      <c r="J1946" t="n">
        <v>-490</v>
      </c>
      <c r="K1946">
        <f>IF(AND(A1945=A1946,ISNUMBER(J1945),ISNUMBER(D1945)),1000*J1945/D1945,"")</f>
        <v/>
      </c>
      <c r="L1946" t="n">
        <v>59.7</v>
      </c>
      <c r="M1946">
        <f>IF(AND(A1933=A1946,ISNUMBER(L1945),ISNUMBER(L1933)),L1945-L1933,"")</f>
        <v/>
      </c>
      <c r="N1946" t="n">
        <v>34484</v>
      </c>
      <c r="O1946" t="n">
        <v>3.903049809370707</v>
      </c>
      <c r="P1946">
        <f>IF(AND(A1934=A1946,ISNUMBER(O1934)),O1934,"")</f>
        <v/>
      </c>
      <c r="Q1946" t="n">
        <v>23633</v>
      </c>
      <c r="R1946" t="n">
        <v>7.02842732605653</v>
      </c>
      <c r="S1946">
        <f>IF(AND(A1934=A1946,ISNUMBER(R1934)),R1934,"")</f>
        <v/>
      </c>
    </row>
    <row r="1947">
      <c r="A1947" t="inlineStr">
        <is>
          <t>전북</t>
        </is>
      </c>
      <c r="B1947" t="inlineStr">
        <is>
          <t>2023-02</t>
        </is>
      </c>
      <c r="C1947" t="inlineStr">
        <is>
          <t>분석</t>
        </is>
      </c>
      <c r="D1947" t="n">
        <v>1766524</v>
      </c>
      <c r="E1947">
        <f>IF(AND(A1934=A1947,ISNUMBER(D1946),ISNUMBER(D1934),D1946&gt;0,D1934&gt;0),100*(LN(D1946)-LN(D1934)),"")</f>
        <v/>
      </c>
      <c r="F1947" t="n">
        <v>857504</v>
      </c>
      <c r="G1947">
        <f>IF(AND(A1934=A1947,ISNUMBER(F1946),ISNUMBER(F1934),F1946&gt;0,F1934&gt;0),100*(LN(F1946)-LN(F1934)),"")</f>
        <v/>
      </c>
      <c r="H1947" t="n">
        <v>21.00656430368339</v>
      </c>
      <c r="I1947">
        <f>IF(AND(A1934=A1947,ISNUMBER(H1946),ISNUMBER(H1934)),H1946-H1934,"")</f>
        <v/>
      </c>
      <c r="J1947" t="n">
        <v>-805</v>
      </c>
      <c r="K1947">
        <f>IF(AND(A1946=A1947,ISNUMBER(J1946),ISNUMBER(D1946)),1000*J1946/D1946,"")</f>
        <v/>
      </c>
      <c r="L1947" t="n">
        <v>61.9</v>
      </c>
      <c r="M1947">
        <f>IF(AND(A1934=A1947,ISNUMBER(L1946),ISNUMBER(L1934)),L1946-L1934,"")</f>
        <v/>
      </c>
      <c r="N1947" t="n">
        <v>34484</v>
      </c>
      <c r="O1947" t="n">
        <v>3.903049809370707</v>
      </c>
      <c r="P1947">
        <f>IF(AND(A1935=A1947,ISNUMBER(O1935)),O1935,"")</f>
        <v/>
      </c>
      <c r="Q1947" t="n">
        <v>23633</v>
      </c>
      <c r="R1947" t="n">
        <v>7.02842732605653</v>
      </c>
      <c r="S1947">
        <f>IF(AND(A1935=A1947,ISNUMBER(R1935)),R1935,"")</f>
        <v/>
      </c>
    </row>
    <row r="1948">
      <c r="A1948" t="inlineStr">
        <is>
          <t>전북</t>
        </is>
      </c>
      <c r="B1948" t="inlineStr">
        <is>
          <t>2023-03</t>
        </is>
      </c>
      <c r="C1948" t="inlineStr">
        <is>
          <t>분석</t>
        </is>
      </c>
      <c r="D1948" t="n">
        <v>1765175</v>
      </c>
      <c r="E1948">
        <f>IF(AND(A1935=A1948,ISNUMBER(D1947),ISNUMBER(D1935),D1947&gt;0,D1935&gt;0),100*(LN(D1947)-LN(D1935)),"")</f>
        <v/>
      </c>
      <c r="F1948" t="n">
        <v>858935</v>
      </c>
      <c r="G1948">
        <f>IF(AND(A1935=A1948,ISNUMBER(F1947),ISNUMBER(F1935),F1947&gt;0,F1935&gt;0),100*(LN(F1947)-LN(F1935)),"")</f>
        <v/>
      </c>
      <c r="H1948" t="n">
        <v>20.98715424816236</v>
      </c>
      <c r="I1948">
        <f>IF(AND(A1935=A1948,ISNUMBER(H1947),ISNUMBER(H1935)),H1947-H1935,"")</f>
        <v/>
      </c>
      <c r="J1948" t="n">
        <v>-469</v>
      </c>
      <c r="K1948">
        <f>IF(AND(A1947=A1948,ISNUMBER(J1947),ISNUMBER(D1947)),1000*J1947/D1947,"")</f>
        <v/>
      </c>
      <c r="L1948" t="n">
        <v>62.3</v>
      </c>
      <c r="M1948">
        <f>IF(AND(A1935=A1948,ISNUMBER(L1947),ISNUMBER(L1935)),L1947-L1935,"")</f>
        <v/>
      </c>
      <c r="N1948" t="n">
        <v>34484</v>
      </c>
      <c r="O1948" t="n">
        <v>3.903049809370707</v>
      </c>
      <c r="P1948">
        <f>IF(AND(A1936=A1948,ISNUMBER(O1936)),O1936,"")</f>
        <v/>
      </c>
      <c r="Q1948" t="n">
        <v>23633</v>
      </c>
      <c r="R1948" t="n">
        <v>7.02842732605653</v>
      </c>
      <c r="S1948">
        <f>IF(AND(A1936=A1948,ISNUMBER(R1936)),R1936,"")</f>
        <v/>
      </c>
    </row>
    <row r="1949">
      <c r="A1949" t="inlineStr">
        <is>
          <t>전북</t>
        </is>
      </c>
      <c r="B1949" t="inlineStr">
        <is>
          <t>2023-04</t>
        </is>
      </c>
      <c r="C1949" t="inlineStr">
        <is>
          <t>분석</t>
        </is>
      </c>
      <c r="D1949" t="n">
        <v>1764181</v>
      </c>
      <c r="E1949">
        <f>IF(AND(A1936=A1949,ISNUMBER(D1948),ISNUMBER(D1936),D1948&gt;0,D1936&gt;0),100*(LN(D1948)-LN(D1936)),"")</f>
        <v/>
      </c>
      <c r="F1949" t="n">
        <v>859599</v>
      </c>
      <c r="G1949">
        <f>IF(AND(A1936=A1949,ISNUMBER(F1948),ISNUMBER(F1936),F1948&gt;0,F1936&gt;0),100*(LN(F1948)-LN(F1936)),"")</f>
        <v/>
      </c>
      <c r="H1949" t="n">
        <v>20.95210185349463</v>
      </c>
      <c r="I1949">
        <f>IF(AND(A1936=A1949,ISNUMBER(H1948),ISNUMBER(H1936)),H1948-H1936,"")</f>
        <v/>
      </c>
      <c r="J1949" t="n">
        <v>-329</v>
      </c>
      <c r="K1949">
        <f>IF(AND(A1948=A1949,ISNUMBER(J1948),ISNUMBER(D1948)),1000*J1948/D1948,"")</f>
        <v/>
      </c>
      <c r="L1949" t="n">
        <v>63.1</v>
      </c>
      <c r="M1949">
        <f>IF(AND(A1936=A1949,ISNUMBER(L1948),ISNUMBER(L1936)),L1948-L1936,"")</f>
        <v/>
      </c>
      <c r="N1949" t="n">
        <v>34484</v>
      </c>
      <c r="O1949" t="n">
        <v>3.903049809370707</v>
      </c>
      <c r="P1949">
        <f>IF(AND(A1937=A1949,ISNUMBER(O1937)),O1937,"")</f>
        <v/>
      </c>
      <c r="Q1949" t="n">
        <v>23633</v>
      </c>
      <c r="R1949" t="n">
        <v>7.02842732605653</v>
      </c>
      <c r="S1949">
        <f>IF(AND(A1937=A1949,ISNUMBER(R1937)),R1937,"")</f>
        <v/>
      </c>
    </row>
    <row r="1950">
      <c r="A1950" t="inlineStr">
        <is>
          <t>전북</t>
        </is>
      </c>
      <c r="B1950" t="inlineStr">
        <is>
          <t>2023-05</t>
        </is>
      </c>
      <c r="C1950" t="inlineStr">
        <is>
          <t>분석</t>
        </is>
      </c>
      <c r="D1950" t="n">
        <v>1763004</v>
      </c>
      <c r="E1950">
        <f>IF(AND(A1937=A1950,ISNUMBER(D1949),ISNUMBER(D1937),D1949&gt;0,D1937&gt;0),100*(LN(D1949)-LN(D1937)),"")</f>
        <v/>
      </c>
      <c r="F1950" t="n">
        <v>860284</v>
      </c>
      <c r="G1950">
        <f>IF(AND(A1937=A1950,ISNUMBER(F1949),ISNUMBER(F1937),F1949&gt;0,F1937&gt;0),100*(LN(F1949)-LN(F1937)),"")</f>
        <v/>
      </c>
      <c r="H1950" t="n">
        <v>20.93120605511956</v>
      </c>
      <c r="I1950">
        <f>IF(AND(A1937=A1950,ISNUMBER(H1949),ISNUMBER(H1937)),H1949-H1937,"")</f>
        <v/>
      </c>
      <c r="J1950" t="n">
        <v>-325</v>
      </c>
      <c r="K1950">
        <f>IF(AND(A1949=A1950,ISNUMBER(J1949),ISNUMBER(D1949)),1000*J1949/D1949,"")</f>
        <v/>
      </c>
      <c r="L1950" t="n">
        <v>64.2</v>
      </c>
      <c r="M1950">
        <f>IF(AND(A1937=A1950,ISNUMBER(L1949),ISNUMBER(L1937)),L1949-L1937,"")</f>
        <v/>
      </c>
      <c r="N1950" t="n">
        <v>34484</v>
      </c>
      <c r="O1950" t="n">
        <v>3.903049809370707</v>
      </c>
      <c r="P1950">
        <f>IF(AND(A1938=A1950,ISNUMBER(O1938)),O1938,"")</f>
        <v/>
      </c>
      <c r="Q1950" t="n">
        <v>23633</v>
      </c>
      <c r="R1950" t="n">
        <v>7.02842732605653</v>
      </c>
      <c r="S1950">
        <f>IF(AND(A1938=A1950,ISNUMBER(R1938)),R1938,"")</f>
        <v/>
      </c>
    </row>
    <row r="1951">
      <c r="A1951" t="inlineStr">
        <is>
          <t>전북</t>
        </is>
      </c>
      <c r="B1951" t="inlineStr">
        <is>
          <t>2023-06</t>
        </is>
      </c>
      <c r="C1951" t="inlineStr">
        <is>
          <t>분석</t>
        </is>
      </c>
      <c r="D1951" t="n">
        <v>1762021</v>
      </c>
      <c r="E1951">
        <f>IF(AND(A1938=A1951,ISNUMBER(D1950),ISNUMBER(D1938),D1950&gt;0,D1938&gt;0),100*(LN(D1950)-LN(D1938)),"")</f>
        <v/>
      </c>
      <c r="F1951" t="n">
        <v>860761</v>
      </c>
      <c r="G1951">
        <f>IF(AND(A1938=A1951,ISNUMBER(F1950),ISNUMBER(F1938),F1950&gt;0,F1938&gt;0),100*(LN(F1950)-LN(F1938)),"")</f>
        <v/>
      </c>
      <c r="H1951" t="n">
        <v>20.90406413998471</v>
      </c>
      <c r="I1951">
        <f>IF(AND(A1938=A1951,ISNUMBER(H1950),ISNUMBER(H1938)),H1950-H1938,"")</f>
        <v/>
      </c>
      <c r="J1951" t="n">
        <v>-227</v>
      </c>
      <c r="K1951">
        <f>IF(AND(A1950=A1951,ISNUMBER(J1950),ISNUMBER(D1950)),1000*J1950/D1950,"")</f>
        <v/>
      </c>
      <c r="L1951" t="n">
        <v>63.9</v>
      </c>
      <c r="M1951">
        <f>IF(AND(A1938=A1951,ISNUMBER(L1950),ISNUMBER(L1938)),L1950-L1938,"")</f>
        <v/>
      </c>
      <c r="N1951" t="n">
        <v>34484</v>
      </c>
      <c r="O1951" t="n">
        <v>3.903049809370707</v>
      </c>
      <c r="P1951">
        <f>IF(AND(A1939=A1951,ISNUMBER(O1939)),O1939,"")</f>
        <v/>
      </c>
      <c r="Q1951" t="n">
        <v>23633</v>
      </c>
      <c r="R1951" t="n">
        <v>7.02842732605653</v>
      </c>
      <c r="S1951">
        <f>IF(AND(A1939=A1951,ISNUMBER(R1939)),R1939,"")</f>
        <v/>
      </c>
    </row>
    <row r="1952">
      <c r="A1952" t="inlineStr">
        <is>
          <t>전북</t>
        </is>
      </c>
      <c r="B1952" t="inlineStr">
        <is>
          <t>2023-07</t>
        </is>
      </c>
      <c r="C1952" t="inlineStr">
        <is>
          <t>분석</t>
        </is>
      </c>
      <c r="D1952" t="n">
        <v>1761169</v>
      </c>
      <c r="E1952">
        <f>IF(AND(A1939=A1952,ISNUMBER(D1951),ISNUMBER(D1939),D1951&gt;0,D1939&gt;0),100*(LN(D1951)-LN(D1939)),"")</f>
        <v/>
      </c>
      <c r="F1952" t="n">
        <v>861288</v>
      </c>
      <c r="G1952">
        <f>IF(AND(A1939=A1952,ISNUMBER(F1951),ISNUMBER(F1939),F1951&gt;0,F1939&gt;0),100*(LN(F1951)-LN(F1939)),"")</f>
        <v/>
      </c>
      <c r="H1952" t="n">
        <v>20.87863231751183</v>
      </c>
      <c r="I1952">
        <f>IF(AND(A1939=A1952,ISNUMBER(H1951),ISNUMBER(H1939)),H1951-H1939,"")</f>
        <v/>
      </c>
      <c r="J1952" t="n">
        <v>-209</v>
      </c>
      <c r="K1952">
        <f>IF(AND(A1951=A1952,ISNUMBER(J1951),ISNUMBER(D1951)),1000*J1951/D1951,"")</f>
        <v/>
      </c>
      <c r="L1952" t="n">
        <v>64.40000000000001</v>
      </c>
      <c r="M1952">
        <f>IF(AND(A1939=A1952,ISNUMBER(L1951),ISNUMBER(L1939)),L1951-L1939,"")</f>
        <v/>
      </c>
      <c r="N1952" t="n">
        <v>34484</v>
      </c>
      <c r="O1952" t="n">
        <v>3.903049809370707</v>
      </c>
      <c r="P1952">
        <f>IF(AND(A1940=A1952,ISNUMBER(O1940)),O1940,"")</f>
        <v/>
      </c>
      <c r="Q1952" t="n">
        <v>23633</v>
      </c>
      <c r="R1952" t="n">
        <v>7.02842732605653</v>
      </c>
      <c r="S1952">
        <f>IF(AND(A1940=A1952,ISNUMBER(R1940)),R1940,"")</f>
        <v/>
      </c>
    </row>
    <row r="1953">
      <c r="A1953" t="inlineStr">
        <is>
          <t>전북</t>
        </is>
      </c>
      <c r="B1953" t="inlineStr">
        <is>
          <t>2023-08</t>
        </is>
      </c>
      <c r="C1953" t="inlineStr">
        <is>
          <t>분석</t>
        </is>
      </c>
      <c r="D1953" t="n">
        <v>1759815</v>
      </c>
      <c r="E1953">
        <f>IF(AND(A1940=A1953,ISNUMBER(D1952),ISNUMBER(D1940),D1952&gt;0,D1940&gt;0),100*(LN(D1952)-LN(D1940)),"")</f>
        <v/>
      </c>
      <c r="F1953" t="n">
        <v>861561</v>
      </c>
      <c r="G1953">
        <f>IF(AND(A1940=A1953,ISNUMBER(F1952),ISNUMBER(F1940),F1952&gt;0,F1940&gt;0),100*(LN(F1952)-LN(F1940)),"")</f>
        <v/>
      </c>
      <c r="H1953" t="n">
        <v>20.84332728156085</v>
      </c>
      <c r="I1953">
        <f>IF(AND(A1940=A1953,ISNUMBER(H1952),ISNUMBER(H1940)),H1952-H1940,"")</f>
        <v/>
      </c>
      <c r="J1953" t="n">
        <v>-527</v>
      </c>
      <c r="K1953">
        <f>IF(AND(A1952=A1953,ISNUMBER(J1952),ISNUMBER(D1952)),1000*J1952/D1952,"")</f>
        <v/>
      </c>
      <c r="L1953" t="n">
        <v>64.59999999999999</v>
      </c>
      <c r="M1953">
        <f>IF(AND(A1940=A1953,ISNUMBER(L1952),ISNUMBER(L1940)),L1952-L1940,"")</f>
        <v/>
      </c>
      <c r="N1953" t="n">
        <v>34484</v>
      </c>
      <c r="O1953" t="n">
        <v>3.903049809370707</v>
      </c>
      <c r="P1953">
        <f>IF(AND(A1941=A1953,ISNUMBER(O1941)),O1941,"")</f>
        <v/>
      </c>
      <c r="Q1953" t="n">
        <v>23633</v>
      </c>
      <c r="R1953" t="n">
        <v>7.02842732605653</v>
      </c>
      <c r="S1953">
        <f>IF(AND(A1941=A1953,ISNUMBER(R1941)),R1941,"")</f>
        <v/>
      </c>
    </row>
    <row r="1954">
      <c r="A1954" t="inlineStr">
        <is>
          <t>전북</t>
        </is>
      </c>
      <c r="B1954" t="inlineStr">
        <is>
          <t>2023-09</t>
        </is>
      </c>
      <c r="C1954" t="inlineStr">
        <is>
          <t>분석</t>
        </is>
      </c>
      <c r="D1954" t="n">
        <v>1758661</v>
      </c>
      <c r="E1954">
        <f>IF(AND(A1941=A1954,ISNUMBER(D1953),ISNUMBER(D1941),D1953&gt;0,D1941&gt;0),100*(LN(D1953)-LN(D1941)),"")</f>
        <v/>
      </c>
      <c r="F1954" t="n">
        <v>861647</v>
      </c>
      <c r="G1954">
        <f>IF(AND(A1941=A1954,ISNUMBER(F1953),ISNUMBER(F1941),F1953&gt;0,F1941&gt;0),100*(LN(F1953)-LN(F1941)),"")</f>
        <v/>
      </c>
      <c r="H1954" t="n">
        <v>20.81998747911053</v>
      </c>
      <c r="I1954">
        <f>IF(AND(A1941=A1954,ISNUMBER(H1953),ISNUMBER(H1941)),H1953-H1941,"")</f>
        <v/>
      </c>
      <c r="J1954" t="n">
        <v>-329</v>
      </c>
      <c r="K1954">
        <f>IF(AND(A1953=A1954,ISNUMBER(J1953),ISNUMBER(D1953)),1000*J1953/D1953,"")</f>
        <v/>
      </c>
      <c r="L1954" t="n">
        <v>64.59999999999999</v>
      </c>
      <c r="M1954">
        <f>IF(AND(A1941=A1954,ISNUMBER(L1953),ISNUMBER(L1941)),L1953-L1941,"")</f>
        <v/>
      </c>
      <c r="N1954" t="n">
        <v>34484</v>
      </c>
      <c r="O1954" t="n">
        <v>3.903049809370707</v>
      </c>
      <c r="P1954">
        <f>IF(AND(A1942=A1954,ISNUMBER(O1942)),O1942,"")</f>
        <v/>
      </c>
      <c r="Q1954" t="n">
        <v>23633</v>
      </c>
      <c r="R1954" t="n">
        <v>7.02842732605653</v>
      </c>
      <c r="S1954">
        <f>IF(AND(A1942=A1954,ISNUMBER(R1942)),R1942,"")</f>
        <v/>
      </c>
    </row>
    <row r="1955">
      <c r="A1955" t="inlineStr">
        <is>
          <t>전북</t>
        </is>
      </c>
      <c r="B1955" t="inlineStr">
        <is>
          <t>2023-10</t>
        </is>
      </c>
      <c r="C1955" t="inlineStr">
        <is>
          <t>분석</t>
        </is>
      </c>
      <c r="D1955" t="n">
        <v>1757295</v>
      </c>
      <c r="E1955">
        <f>IF(AND(A1942=A1955,ISNUMBER(D1954),ISNUMBER(D1942),D1954&gt;0,D1942&gt;0),100*(LN(D1954)-LN(D1942)),"")</f>
        <v/>
      </c>
      <c r="F1955" t="n">
        <v>861451</v>
      </c>
      <c r="G1955">
        <f>IF(AND(A1942=A1955,ISNUMBER(F1954),ISNUMBER(F1942),F1954&gt;0,F1942&gt;0),100*(LN(F1954)-LN(F1942)),"")</f>
        <v/>
      </c>
      <c r="H1955" t="n">
        <v>20.79827234471162</v>
      </c>
      <c r="I1955">
        <f>IF(AND(A1942=A1955,ISNUMBER(H1954),ISNUMBER(H1942)),H1954-H1942,"")</f>
        <v/>
      </c>
      <c r="J1955" t="n">
        <v>-325</v>
      </c>
      <c r="K1955">
        <f>IF(AND(A1954=A1955,ISNUMBER(J1954),ISNUMBER(D1954)),1000*J1954/D1954,"")</f>
        <v/>
      </c>
      <c r="L1955" t="n">
        <v>64.3</v>
      </c>
      <c r="M1955">
        <f>IF(AND(A1942=A1955,ISNUMBER(L1954),ISNUMBER(L1942)),L1954-L1942,"")</f>
        <v/>
      </c>
      <c r="N1955" t="n">
        <v>34484</v>
      </c>
      <c r="O1955" t="n">
        <v>3.903049809370707</v>
      </c>
      <c r="P1955">
        <f>IF(AND(A1943=A1955,ISNUMBER(O1943)),O1943,"")</f>
        <v/>
      </c>
      <c r="Q1955" t="n">
        <v>23633</v>
      </c>
      <c r="R1955" t="n">
        <v>7.02842732605653</v>
      </c>
      <c r="S1955">
        <f>IF(AND(A1943=A1955,ISNUMBER(R1943)),R1943,"")</f>
        <v/>
      </c>
    </row>
    <row r="1956">
      <c r="A1956" t="inlineStr">
        <is>
          <t>전북</t>
        </is>
      </c>
      <c r="B1956" t="inlineStr">
        <is>
          <t>2023-11</t>
        </is>
      </c>
      <c r="C1956" t="inlineStr">
        <is>
          <t>분석</t>
        </is>
      </c>
      <c r="D1956" t="n">
        <v>1756183</v>
      </c>
      <c r="E1956">
        <f>IF(AND(A1943=A1956,ISNUMBER(D1955),ISNUMBER(D1943),D1955&gt;0,D1943&gt;0),100*(LN(D1955)-LN(D1943)),"")</f>
        <v/>
      </c>
      <c r="F1956" t="n">
        <v>861263</v>
      </c>
      <c r="G1956">
        <f>IF(AND(A1943=A1956,ISNUMBER(F1955),ISNUMBER(F1943),F1955&gt;0,F1943&gt;0),100*(LN(F1955)-LN(F1943)),"")</f>
        <v/>
      </c>
      <c r="H1956" t="n">
        <v>20.77346153561446</v>
      </c>
      <c r="I1956">
        <f>IF(AND(A1943=A1956,ISNUMBER(H1955),ISNUMBER(H1943)),H1955-H1943,"")</f>
        <v/>
      </c>
      <c r="J1956" t="n">
        <v>66</v>
      </c>
      <c r="K1956">
        <f>IF(AND(A1955=A1956,ISNUMBER(J1955),ISNUMBER(D1955)),1000*J1955/D1955,"")</f>
        <v/>
      </c>
      <c r="L1956" t="n">
        <v>64.59999999999999</v>
      </c>
      <c r="M1956">
        <f>IF(AND(A1943=A1956,ISNUMBER(L1955),ISNUMBER(L1943)),L1955-L1943,"")</f>
        <v/>
      </c>
      <c r="N1956" t="n">
        <v>34484</v>
      </c>
      <c r="O1956" t="n">
        <v>3.903049809370707</v>
      </c>
      <c r="P1956">
        <f>IF(AND(A1944=A1956,ISNUMBER(O1944)),O1944,"")</f>
        <v/>
      </c>
      <c r="Q1956" t="n">
        <v>23633</v>
      </c>
      <c r="R1956" t="n">
        <v>7.02842732605653</v>
      </c>
      <c r="S1956">
        <f>IF(AND(A1944=A1956,ISNUMBER(R1944)),R1944,"")</f>
        <v/>
      </c>
    </row>
    <row r="1957">
      <c r="A1957" t="inlineStr">
        <is>
          <t>전북</t>
        </is>
      </c>
      <c r="B1957" t="inlineStr">
        <is>
          <t>2023-12</t>
        </is>
      </c>
      <c r="C1957" t="inlineStr">
        <is>
          <t>분석</t>
        </is>
      </c>
      <c r="D1957" t="n">
        <v>1754757</v>
      </c>
      <c r="E1957">
        <f>IF(AND(A1944=A1957,ISNUMBER(D1956),ISNUMBER(D1944),D1956&gt;0,D1944&gt;0),100*(LN(D1956)-LN(D1944)),"")</f>
        <v/>
      </c>
      <c r="F1957" t="n">
        <v>861193</v>
      </c>
      <c r="G1957">
        <f>IF(AND(A1944=A1957,ISNUMBER(F1956),ISNUMBER(F1944),F1956&gt;0,F1944&gt;0),100*(LN(F1956)-LN(F1944)),"")</f>
        <v/>
      </c>
      <c r="H1957" t="n">
        <v>20.73289919914837</v>
      </c>
      <c r="I1957">
        <f>IF(AND(A1944=A1957,ISNUMBER(H1956),ISNUMBER(H1944)),H1956-H1944,"")</f>
        <v/>
      </c>
      <c r="J1957" t="n">
        <v>-488</v>
      </c>
      <c r="K1957">
        <f>IF(AND(A1956=A1957,ISNUMBER(J1956),ISNUMBER(D1956)),1000*J1956/D1956,"")</f>
        <v/>
      </c>
      <c r="L1957" t="n">
        <v>61.5</v>
      </c>
      <c r="M1957">
        <f>IF(AND(A1944=A1957,ISNUMBER(L1956),ISNUMBER(L1944)),L1956-L1944,"")</f>
        <v/>
      </c>
      <c r="N1957" t="n">
        <v>36052</v>
      </c>
      <c r="O1957" t="n">
        <v>4.44668923464846</v>
      </c>
      <c r="P1957">
        <f>IF(AND(A1945=A1957,ISNUMBER(O1945)),O1945,"")</f>
        <v/>
      </c>
      <c r="Q1957" t="n">
        <v>24930</v>
      </c>
      <c r="R1957" t="n">
        <v>5.342785713731857</v>
      </c>
      <c r="S1957">
        <f>IF(AND(A1945=A1957,ISNUMBER(R1945)),R1945,"")</f>
        <v/>
      </c>
    </row>
    <row r="1958">
      <c r="A1958" t="inlineStr">
        <is>
          <t>전북</t>
        </is>
      </c>
      <c r="B1958" t="inlineStr">
        <is>
          <t>2024-01</t>
        </is>
      </c>
      <c r="C1958" t="inlineStr">
        <is>
          <t>분석</t>
        </is>
      </c>
      <c r="D1958" t="n">
        <v>1752921</v>
      </c>
      <c r="E1958">
        <f>IF(AND(A1945=A1958,ISNUMBER(D1957),ISNUMBER(D1945),D1957&gt;0,D1945&gt;0),100*(LN(D1957)-LN(D1945)),"")</f>
        <v/>
      </c>
      <c r="F1958" t="n">
        <v>861029</v>
      </c>
      <c r="G1958">
        <f>IF(AND(A1945=A1958,ISNUMBER(F1957),ISNUMBER(F1945),F1957&gt;0,F1945&gt;0),100*(LN(F1957)-LN(F1945)),"")</f>
        <v/>
      </c>
      <c r="H1958" t="n">
        <v>20.6697848904771</v>
      </c>
      <c r="I1958">
        <f>IF(AND(A1945=A1958,ISNUMBER(H1957),ISNUMBER(H1945)),H1957-H1945,"")</f>
        <v/>
      </c>
      <c r="J1958" t="n">
        <v>-882</v>
      </c>
      <c r="K1958">
        <f>IF(AND(A1957=A1958,ISNUMBER(J1957),ISNUMBER(D1957)),1000*J1957/D1957,"")</f>
        <v/>
      </c>
      <c r="L1958" t="n">
        <v>61.2</v>
      </c>
      <c r="M1958">
        <f>IF(AND(A1945=A1958,ISNUMBER(L1957),ISNUMBER(L1945)),L1957-L1945,"")</f>
        <v/>
      </c>
      <c r="N1958" t="n">
        <v>36052</v>
      </c>
      <c r="O1958" t="n">
        <v>4.44668923464846</v>
      </c>
      <c r="P1958">
        <f>IF(AND(A1946=A1958,ISNUMBER(O1946)),O1946,"")</f>
        <v/>
      </c>
      <c r="Q1958" t="n">
        <v>24930</v>
      </c>
      <c r="R1958" t="n">
        <v>5.342785713731857</v>
      </c>
      <c r="S1958">
        <f>IF(AND(A1946=A1958,ISNUMBER(R1946)),R1946,"")</f>
        <v/>
      </c>
    </row>
    <row r="1959">
      <c r="A1959" t="inlineStr">
        <is>
          <t>전북</t>
        </is>
      </c>
      <c r="B1959" t="inlineStr">
        <is>
          <t>2024-02</t>
        </is>
      </c>
      <c r="C1959" t="inlineStr">
        <is>
          <t>분석</t>
        </is>
      </c>
      <c r="D1959" t="n">
        <v>1751318</v>
      </c>
      <c r="E1959">
        <f>IF(AND(A1946=A1959,ISNUMBER(D1958),ISNUMBER(D1946),D1958&gt;0,D1946&gt;0),100*(LN(D1958)-LN(D1946)),"")</f>
        <v/>
      </c>
      <c r="F1959" t="n">
        <v>861966</v>
      </c>
      <c r="G1959">
        <f>IF(AND(A1946=A1959,ISNUMBER(F1958),ISNUMBER(F1946),F1958&gt;0,F1946&gt;0),100*(LN(F1958)-LN(F1946)),"")</f>
        <v/>
      </c>
      <c r="H1959" t="n">
        <v>20.5611430933731</v>
      </c>
      <c r="I1959">
        <f>IF(AND(A1946=A1959,ISNUMBER(H1958),ISNUMBER(H1946)),H1958-H1946,"")</f>
        <v/>
      </c>
      <c r="J1959" t="n">
        <v>-787</v>
      </c>
      <c r="K1959">
        <f>IF(AND(A1958=A1959,ISNUMBER(J1958),ISNUMBER(D1958)),1000*J1958/D1958,"")</f>
        <v/>
      </c>
      <c r="L1959" t="n">
        <v>62.6</v>
      </c>
      <c r="M1959">
        <f>IF(AND(A1946=A1959,ISNUMBER(L1958),ISNUMBER(L1946)),L1958-L1946,"")</f>
        <v/>
      </c>
      <c r="N1959" t="n">
        <v>36052</v>
      </c>
      <c r="O1959" t="n">
        <v>4.44668923464846</v>
      </c>
      <c r="P1959">
        <f>IF(AND(A1947=A1959,ISNUMBER(O1947)),O1947,"")</f>
        <v/>
      </c>
      <c r="Q1959" t="n">
        <v>24930</v>
      </c>
      <c r="R1959" t="n">
        <v>5.342785713731857</v>
      </c>
      <c r="S1959">
        <f>IF(AND(A1947=A1959,ISNUMBER(R1947)),R1947,"")</f>
        <v/>
      </c>
    </row>
    <row r="1960">
      <c r="A1960" t="inlineStr">
        <is>
          <t>전북</t>
        </is>
      </c>
      <c r="B1960" t="inlineStr">
        <is>
          <t>2024-03</t>
        </is>
      </c>
      <c r="C1960" t="inlineStr">
        <is>
          <t>분석</t>
        </is>
      </c>
      <c r="D1960" t="n">
        <v>1749376</v>
      </c>
      <c r="E1960">
        <f>IF(AND(A1947=A1960,ISNUMBER(D1959),ISNUMBER(D1947),D1959&gt;0,D1947&gt;0),100*(LN(D1959)-LN(D1947)),"")</f>
        <v/>
      </c>
      <c r="F1960" t="n">
        <v>863028</v>
      </c>
      <c r="G1960">
        <f>IF(AND(A1947=A1960,ISNUMBER(F1959),ISNUMBER(F1947),F1959&gt;0,F1947&gt;0),100*(LN(F1959)-LN(F1947)),"")</f>
        <v/>
      </c>
      <c r="H1960" t="n">
        <v>20.54206757152265</v>
      </c>
      <c r="I1960">
        <f>IF(AND(A1947=A1960,ISNUMBER(H1959),ISNUMBER(H1947)),H1959-H1947,"")</f>
        <v/>
      </c>
      <c r="J1960" t="n">
        <v>-1046</v>
      </c>
      <c r="K1960">
        <f>IF(AND(A1959=A1960,ISNUMBER(J1959),ISNUMBER(D1959)),1000*J1959/D1959,"")</f>
        <v/>
      </c>
      <c r="L1960" t="n">
        <v>64</v>
      </c>
      <c r="M1960">
        <f>IF(AND(A1947=A1960,ISNUMBER(L1959),ISNUMBER(L1947)),L1959-L1947,"")</f>
        <v/>
      </c>
      <c r="N1960" t="n">
        <v>36052</v>
      </c>
      <c r="O1960" t="n">
        <v>4.44668923464846</v>
      </c>
      <c r="P1960">
        <f>IF(AND(A1948=A1960,ISNUMBER(O1948)),O1948,"")</f>
        <v/>
      </c>
      <c r="Q1960" t="n">
        <v>24930</v>
      </c>
      <c r="R1960" t="n">
        <v>5.342785713731857</v>
      </c>
      <c r="S1960">
        <f>IF(AND(A1948=A1960,ISNUMBER(R1948)),R1948,"")</f>
        <v/>
      </c>
    </row>
    <row r="1961">
      <c r="A1961" t="inlineStr">
        <is>
          <t>전북</t>
        </is>
      </c>
      <c r="B1961" t="inlineStr">
        <is>
          <t>2024-04</t>
        </is>
      </c>
      <c r="C1961" t="inlineStr">
        <is>
          <t>분석</t>
        </is>
      </c>
      <c r="D1961" t="n">
        <v>1748047</v>
      </c>
      <c r="E1961">
        <f>IF(AND(A1948=A1961,ISNUMBER(D1960),ISNUMBER(D1948),D1960&gt;0,D1948&gt;0),100*(LN(D1960)-LN(D1948)),"")</f>
        <v/>
      </c>
      <c r="F1961" t="n">
        <v>863318</v>
      </c>
      <c r="G1961">
        <f>IF(AND(A1948=A1961,ISNUMBER(F1960),ISNUMBER(F1948),F1960&gt;0,F1948&gt;0),100*(LN(F1960)-LN(F1948)),"")</f>
        <v/>
      </c>
      <c r="H1961" t="n">
        <v>20.52942512415284</v>
      </c>
      <c r="I1961">
        <f>IF(AND(A1948=A1961,ISNUMBER(H1960),ISNUMBER(H1948)),H1960-H1948,"")</f>
        <v/>
      </c>
      <c r="J1961" t="n">
        <v>-526</v>
      </c>
      <c r="K1961">
        <f>IF(AND(A1960=A1961,ISNUMBER(J1960),ISNUMBER(D1960)),1000*J1960/D1960,"")</f>
        <v/>
      </c>
      <c r="L1961" t="n">
        <v>64.40000000000001</v>
      </c>
      <c r="M1961">
        <f>IF(AND(A1948=A1961,ISNUMBER(L1960),ISNUMBER(L1948)),L1960-L1948,"")</f>
        <v/>
      </c>
      <c r="N1961" t="n">
        <v>36052</v>
      </c>
      <c r="O1961" t="n">
        <v>4.44668923464846</v>
      </c>
      <c r="P1961">
        <f>IF(AND(A1949=A1961,ISNUMBER(O1949)),O1949,"")</f>
        <v/>
      </c>
      <c r="Q1961" t="n">
        <v>24930</v>
      </c>
      <c r="R1961" t="n">
        <v>5.342785713731857</v>
      </c>
      <c r="S1961">
        <f>IF(AND(A1949=A1961,ISNUMBER(R1949)),R1949,"")</f>
        <v/>
      </c>
    </row>
    <row r="1962">
      <c r="A1962" t="inlineStr">
        <is>
          <t>전북</t>
        </is>
      </c>
      <c r="B1962" t="inlineStr">
        <is>
          <t>2024-05</t>
        </is>
      </c>
      <c r="C1962" t="inlineStr">
        <is>
          <t>분석</t>
        </is>
      </c>
      <c r="D1962" t="n">
        <v>1746912</v>
      </c>
      <c r="E1962">
        <f>IF(AND(A1949=A1962,ISNUMBER(D1961),ISNUMBER(D1949),D1961&gt;0,D1949&gt;0),100*(LN(D1961)-LN(D1949)),"")</f>
        <v/>
      </c>
      <c r="F1962" t="n">
        <v>863874</v>
      </c>
      <c r="G1962">
        <f>IF(AND(A1949=A1962,ISNUMBER(F1961),ISNUMBER(F1949),F1961&gt;0,F1949&gt;0),100*(LN(F1961)-LN(F1949)),"")</f>
        <v/>
      </c>
      <c r="H1962" t="n">
        <v>20.51666025535345</v>
      </c>
      <c r="I1962">
        <f>IF(AND(A1949=A1962,ISNUMBER(H1961),ISNUMBER(H1949)),H1961-H1949,"")</f>
        <v/>
      </c>
      <c r="J1962" t="n">
        <v>-293</v>
      </c>
      <c r="K1962">
        <f>IF(AND(A1961=A1962,ISNUMBER(J1961),ISNUMBER(D1961)),1000*J1961/D1961,"")</f>
        <v/>
      </c>
      <c r="L1962" t="n">
        <v>65.2</v>
      </c>
      <c r="M1962">
        <f>IF(AND(A1949=A1962,ISNUMBER(L1961),ISNUMBER(L1949)),L1961-L1949,"")</f>
        <v/>
      </c>
      <c r="N1962" t="n">
        <v>36052</v>
      </c>
      <c r="O1962" t="n">
        <v>4.44668923464846</v>
      </c>
      <c r="P1962">
        <f>IF(AND(A1950=A1962,ISNUMBER(O1950)),O1950,"")</f>
        <v/>
      </c>
      <c r="Q1962" t="n">
        <v>24930</v>
      </c>
      <c r="R1962" t="n">
        <v>5.342785713731857</v>
      </c>
      <c r="S1962">
        <f>IF(AND(A1950=A1962,ISNUMBER(R1950)),R1950,"")</f>
        <v/>
      </c>
    </row>
    <row r="1963">
      <c r="A1963" t="inlineStr">
        <is>
          <t>전북</t>
        </is>
      </c>
      <c r="B1963" t="inlineStr">
        <is>
          <t>2024-06</t>
        </is>
      </c>
      <c r="C1963" t="inlineStr">
        <is>
          <t>분석</t>
        </is>
      </c>
      <c r="D1963" t="n">
        <v>1745885</v>
      </c>
      <c r="E1963">
        <f>IF(AND(A1950=A1963,ISNUMBER(D1962),ISNUMBER(D1950),D1962&gt;0,D1950&gt;0),100*(LN(D1962)-LN(D1950)),"")</f>
        <v/>
      </c>
      <c r="F1963" t="n">
        <v>864100</v>
      </c>
      <c r="G1963">
        <f>IF(AND(A1950=A1963,ISNUMBER(F1962),ISNUMBER(F1950),F1962&gt;0,F1950&gt;0),100*(LN(F1962)-LN(F1950)),"")</f>
        <v/>
      </c>
      <c r="H1963" t="n">
        <v>20.49625261686766</v>
      </c>
      <c r="I1963">
        <f>IF(AND(A1950=A1963,ISNUMBER(H1962),ISNUMBER(H1950)),H1962-H1950,"")</f>
        <v/>
      </c>
      <c r="J1963" t="n">
        <v>-434</v>
      </c>
      <c r="K1963">
        <f>IF(AND(A1962=A1963,ISNUMBER(J1962),ISNUMBER(D1962)),1000*J1962/D1962,"")</f>
        <v/>
      </c>
      <c r="L1963" t="n">
        <v>64.90000000000001</v>
      </c>
      <c r="M1963">
        <f>IF(AND(A1950=A1963,ISNUMBER(L1962),ISNUMBER(L1950)),L1962-L1950,"")</f>
        <v/>
      </c>
      <c r="N1963" t="n">
        <v>36052</v>
      </c>
      <c r="O1963" t="n">
        <v>4.44668923464846</v>
      </c>
      <c r="P1963">
        <f>IF(AND(A1951=A1963,ISNUMBER(O1951)),O1951,"")</f>
        <v/>
      </c>
      <c r="Q1963" t="n">
        <v>24930</v>
      </c>
      <c r="R1963" t="n">
        <v>5.342785713731857</v>
      </c>
      <c r="S1963">
        <f>IF(AND(A1951=A1963,ISNUMBER(R1951)),R1951,"")</f>
        <v/>
      </c>
    </row>
    <row r="1964">
      <c r="A1964" t="inlineStr">
        <is>
          <t>전북</t>
        </is>
      </c>
      <c r="B1964" t="inlineStr">
        <is>
          <t>2024-07</t>
        </is>
      </c>
      <c r="C1964" t="inlineStr">
        <is>
          <t>분석</t>
        </is>
      </c>
      <c r="D1964" t="n">
        <v>1744661</v>
      </c>
      <c r="E1964">
        <f>IF(AND(A1951=A1964,ISNUMBER(D1963),ISNUMBER(D1951),D1963&gt;0,D1951&gt;0),100*(LN(D1963)-LN(D1951)),"")</f>
        <v/>
      </c>
      <c r="F1964" t="n">
        <v>864113</v>
      </c>
      <c r="G1964">
        <f>IF(AND(A1951=A1964,ISNUMBER(F1963),ISNUMBER(F1951),F1963&gt;0,F1951&gt;0),100*(LN(F1963)-LN(F1951)),"")</f>
        <v/>
      </c>
      <c r="H1964" t="n">
        <v>20.47045242600138</v>
      </c>
      <c r="I1964">
        <f>IF(AND(A1951=A1964,ISNUMBER(H1963),ISNUMBER(H1951)),H1963-H1951,"")</f>
        <v/>
      </c>
      <c r="J1964" t="n">
        <v>-497</v>
      </c>
      <c r="K1964">
        <f>IF(AND(A1963=A1964,ISNUMBER(J1963),ISNUMBER(D1963)),1000*J1963/D1963,"")</f>
        <v/>
      </c>
      <c r="L1964" t="n">
        <v>65.09999999999999</v>
      </c>
      <c r="M1964">
        <f>IF(AND(A1951=A1964,ISNUMBER(L1963),ISNUMBER(L1951)),L1963-L1951,"")</f>
        <v/>
      </c>
      <c r="N1964" t="n">
        <v>36052</v>
      </c>
      <c r="O1964" t="n">
        <v>4.44668923464846</v>
      </c>
      <c r="P1964">
        <f>IF(AND(A1952=A1964,ISNUMBER(O1952)),O1952,"")</f>
        <v/>
      </c>
      <c r="Q1964" t="n">
        <v>24930</v>
      </c>
      <c r="R1964" t="n">
        <v>5.342785713731857</v>
      </c>
      <c r="S1964">
        <f>IF(AND(A1952=A1964,ISNUMBER(R1952)),R1952,"")</f>
        <v/>
      </c>
    </row>
    <row r="1965">
      <c r="A1965" t="inlineStr">
        <is>
          <t>전북</t>
        </is>
      </c>
      <c r="B1965" t="inlineStr">
        <is>
          <t>2024-08</t>
        </is>
      </c>
      <c r="C1965" t="inlineStr">
        <is>
          <t>분석</t>
        </is>
      </c>
      <c r="D1965" t="n">
        <v>1743183</v>
      </c>
      <c r="E1965">
        <f>IF(AND(A1952=A1965,ISNUMBER(D1964),ISNUMBER(D1952),D1964&gt;0,D1952&gt;0),100*(LN(D1964)-LN(D1952)),"")</f>
        <v/>
      </c>
      <c r="F1965" t="n">
        <v>864007</v>
      </c>
      <c r="G1965">
        <f>IF(AND(A1952=A1965,ISNUMBER(F1964),ISNUMBER(F1952),F1964&gt;0,F1952&gt;0),100*(LN(F1964)-LN(F1952)),"")</f>
        <v/>
      </c>
      <c r="H1965" t="n">
        <v>20.43755589631152</v>
      </c>
      <c r="I1965">
        <f>IF(AND(A1952=A1965,ISNUMBER(H1964),ISNUMBER(H1952)),H1964-H1952,"")</f>
        <v/>
      </c>
      <c r="J1965" t="n">
        <v>-639</v>
      </c>
      <c r="K1965">
        <f>IF(AND(A1964=A1965,ISNUMBER(J1964),ISNUMBER(D1964)),1000*J1964/D1964,"")</f>
        <v/>
      </c>
      <c r="L1965" t="n">
        <v>64.7</v>
      </c>
      <c r="M1965">
        <f>IF(AND(A1952=A1965,ISNUMBER(L1964),ISNUMBER(L1952)),L1964-L1952,"")</f>
        <v/>
      </c>
      <c r="N1965" t="n">
        <v>36052</v>
      </c>
      <c r="O1965" t="n">
        <v>4.44668923464846</v>
      </c>
      <c r="P1965">
        <f>IF(AND(A1953=A1965,ISNUMBER(O1953)),O1953,"")</f>
        <v/>
      </c>
      <c r="Q1965" t="n">
        <v>24930</v>
      </c>
      <c r="R1965" t="n">
        <v>5.342785713731857</v>
      </c>
      <c r="S1965">
        <f>IF(AND(A1953=A1965,ISNUMBER(R1953)),R1953,"")</f>
        <v/>
      </c>
    </row>
    <row r="1966">
      <c r="A1966" t="inlineStr">
        <is>
          <t>전북</t>
        </is>
      </c>
      <c r="B1966" t="inlineStr">
        <is>
          <t>2024-09</t>
        </is>
      </c>
      <c r="C1966" t="inlineStr">
        <is>
          <t>분석</t>
        </is>
      </c>
      <c r="D1966" t="n">
        <v>1741640</v>
      </c>
      <c r="E1966">
        <f>IF(AND(A1953=A1966,ISNUMBER(D1965),ISNUMBER(D1953),D1965&gt;0,D1953&gt;0),100*(LN(D1965)-LN(D1953)),"")</f>
        <v/>
      </c>
      <c r="F1966" t="n">
        <v>864068</v>
      </c>
      <c r="G1966">
        <f>IF(AND(A1953=A1966,ISNUMBER(F1965),ISNUMBER(F1953),F1965&gt;0,F1953&gt;0),100*(LN(F1965)-LN(F1953)),"")</f>
        <v/>
      </c>
      <c r="H1966" t="n">
        <v>20.41351829310305</v>
      </c>
      <c r="I1966">
        <f>IF(AND(A1953=A1966,ISNUMBER(H1965),ISNUMBER(H1953)),H1965-H1953,"")</f>
        <v/>
      </c>
      <c r="J1966" t="n">
        <v>-671</v>
      </c>
      <c r="K1966">
        <f>IF(AND(A1965=A1966,ISNUMBER(J1965),ISNUMBER(D1965)),1000*J1965/D1965,"")</f>
        <v/>
      </c>
      <c r="L1966" t="n">
        <v>64.40000000000001</v>
      </c>
      <c r="M1966">
        <f>IF(AND(A1953=A1966,ISNUMBER(L1965),ISNUMBER(L1953)),L1965-L1953,"")</f>
        <v/>
      </c>
      <c r="N1966" t="n">
        <v>36052</v>
      </c>
      <c r="O1966" t="n">
        <v>4.44668923464846</v>
      </c>
      <c r="P1966">
        <f>IF(AND(A1954=A1966,ISNUMBER(O1954)),O1954,"")</f>
        <v/>
      </c>
      <c r="Q1966" t="n">
        <v>24930</v>
      </c>
      <c r="R1966" t="n">
        <v>5.342785713731857</v>
      </c>
      <c r="S1966">
        <f>IF(AND(A1954=A1966,ISNUMBER(R1954)),R1954,"")</f>
        <v/>
      </c>
    </row>
    <row r="1967">
      <c r="A1967" t="inlineStr">
        <is>
          <t>전북</t>
        </is>
      </c>
      <c r="B1967" t="inlineStr">
        <is>
          <t>2024-10</t>
        </is>
      </c>
      <c r="C1967" t="inlineStr">
        <is>
          <t>분석</t>
        </is>
      </c>
      <c r="D1967" t="n">
        <v>1740753</v>
      </c>
      <c r="E1967">
        <f>IF(AND(A1954=A1967,ISNUMBER(D1966),ISNUMBER(D1954),D1966&gt;0,D1954&gt;0),100*(LN(D1966)-LN(D1954)),"")</f>
        <v/>
      </c>
      <c r="F1967" t="n">
        <v>864295</v>
      </c>
      <c r="G1967">
        <f>IF(AND(A1954=A1967,ISNUMBER(F1966),ISNUMBER(F1954),F1966&gt;0,F1954&gt;0),100*(LN(F1966)-LN(F1954)),"")</f>
        <v/>
      </c>
      <c r="H1967" t="n">
        <v>20.3995627179732</v>
      </c>
      <c r="I1967">
        <f>IF(AND(A1954=A1967,ISNUMBER(H1966),ISNUMBER(H1954)),H1966-H1954,"")</f>
        <v/>
      </c>
      <c r="J1967" t="n">
        <v>20</v>
      </c>
      <c r="K1967">
        <f>IF(AND(A1966=A1967,ISNUMBER(J1966),ISNUMBER(D1966)),1000*J1966/D1966,"")</f>
        <v/>
      </c>
      <c r="L1967" t="n">
        <v>64.8</v>
      </c>
      <c r="M1967">
        <f>IF(AND(A1954=A1967,ISNUMBER(L1966),ISNUMBER(L1954)),L1966-L1954,"")</f>
        <v/>
      </c>
      <c r="N1967" t="n">
        <v>36052</v>
      </c>
      <c r="O1967" t="n">
        <v>4.44668923464846</v>
      </c>
      <c r="P1967">
        <f>IF(AND(A1955=A1967,ISNUMBER(O1955)),O1955,"")</f>
        <v/>
      </c>
      <c r="Q1967" t="n">
        <v>24930</v>
      </c>
      <c r="R1967" t="n">
        <v>5.342785713731857</v>
      </c>
      <c r="S1967">
        <f>IF(AND(A1955=A1967,ISNUMBER(R1955)),R1955,"")</f>
        <v/>
      </c>
    </row>
    <row r="1968">
      <c r="A1968" t="inlineStr">
        <is>
          <t>전북</t>
        </is>
      </c>
      <c r="B1968" t="inlineStr">
        <is>
          <t>2024-11</t>
        </is>
      </c>
      <c r="C1968" t="inlineStr">
        <is>
          <t>분석</t>
        </is>
      </c>
      <c r="D1968" t="n">
        <v>1739751</v>
      </c>
      <c r="E1968">
        <f>IF(AND(A1955=A1968,ISNUMBER(D1967),ISNUMBER(D1955),D1967&gt;0,D1955&gt;0),100*(LN(D1967)-LN(D1955)),"")</f>
        <v/>
      </c>
      <c r="F1968" t="n">
        <v>864414</v>
      </c>
      <c r="G1968">
        <f>IF(AND(A1955=A1968,ISNUMBER(F1967),ISNUMBER(F1955),F1967&gt;0,F1955&gt;0),100*(LN(F1967)-LN(F1955)),"")</f>
        <v/>
      </c>
      <c r="H1968" t="n">
        <v>20.38038776813464</v>
      </c>
      <c r="I1968">
        <f>IF(AND(A1955=A1968,ISNUMBER(H1967),ISNUMBER(H1955)),H1967-H1955,"")</f>
        <v/>
      </c>
      <c r="J1968" t="n">
        <v>-80</v>
      </c>
      <c r="K1968">
        <f>IF(AND(A1967=A1968,ISNUMBER(J1967),ISNUMBER(D1967)),1000*J1967/D1967,"")</f>
        <v/>
      </c>
      <c r="L1968" t="n">
        <v>64.09999999999999</v>
      </c>
      <c r="M1968">
        <f>IF(AND(A1955=A1968,ISNUMBER(L1967),ISNUMBER(L1955)),L1967-L1955,"")</f>
        <v/>
      </c>
      <c r="N1968" t="n">
        <v>36052</v>
      </c>
      <c r="O1968" t="n">
        <v>4.44668923464846</v>
      </c>
      <c r="P1968">
        <f>IF(AND(A1956=A1968,ISNUMBER(O1956)),O1956,"")</f>
        <v/>
      </c>
      <c r="Q1968" t="n">
        <v>24930</v>
      </c>
      <c r="R1968" t="n">
        <v>5.342785713731857</v>
      </c>
      <c r="S1968">
        <f>IF(AND(A1956=A1968,ISNUMBER(R1956)),R1956,"")</f>
        <v/>
      </c>
    </row>
    <row r="1969">
      <c r="A1969" t="inlineStr">
        <is>
          <t>전북</t>
        </is>
      </c>
      <c r="B1969" t="inlineStr">
        <is>
          <t>2024-12</t>
        </is>
      </c>
      <c r="C1969" t="inlineStr">
        <is>
          <t>분석</t>
        </is>
      </c>
      <c r="D1969" t="n">
        <v>1738690</v>
      </c>
      <c r="E1969">
        <f>IF(AND(A1956=A1969,ISNUMBER(D1968),ISNUMBER(D1956),D1968&gt;0,D1956&gt;0),100*(LN(D1968)-LN(D1956)),"")</f>
        <v/>
      </c>
      <c r="F1969" t="n">
        <v>864608</v>
      </c>
      <c r="G1969">
        <f>IF(AND(A1956=A1969,ISNUMBER(F1968),ISNUMBER(F1956),F1968&gt;0,F1956&gt;0),100*(LN(F1968)-LN(F1956)),"")</f>
        <v/>
      </c>
      <c r="H1969" t="n">
        <v>20.35497989865933</v>
      </c>
      <c r="I1969">
        <f>IF(AND(A1956=A1969,ISNUMBER(H1968),ISNUMBER(H1956)),H1968-H1956,"")</f>
        <v/>
      </c>
      <c r="J1969" t="n">
        <v>-225</v>
      </c>
      <c r="K1969">
        <f>IF(AND(A1968=A1969,ISNUMBER(J1968),ISNUMBER(D1968)),1000*J1968/D1968,"")</f>
        <v/>
      </c>
      <c r="L1969" t="n">
        <v>59.8</v>
      </c>
      <c r="M1969">
        <f>IF(AND(A1956=A1969,ISNUMBER(L1968),ISNUMBER(L1956)),L1968-L1956,"")</f>
        <v/>
      </c>
      <c r="N1969" t="n">
        <v>37980</v>
      </c>
      <c r="O1969" t="n">
        <v>5.209736468997583</v>
      </c>
      <c r="P1969">
        <f>IF(AND(A1957=A1969,ISNUMBER(O1957)),O1957,"")</f>
        <v/>
      </c>
      <c r="Q1969" t="n">
        <v>26132</v>
      </c>
      <c r="R1969" t="n">
        <v>4.708871944303716</v>
      </c>
      <c r="S1969">
        <f>IF(AND(A1957=A1969,ISNUMBER(R1957)),R1957,"")</f>
        <v/>
      </c>
    </row>
    <row r="1970">
      <c r="A1970" t="inlineStr">
        <is>
          <t>전북</t>
        </is>
      </c>
      <c r="B1970" t="inlineStr">
        <is>
          <t>2025-01</t>
        </is>
      </c>
      <c r="C1970" t="inlineStr">
        <is>
          <t>분석</t>
        </is>
      </c>
      <c r="D1970" t="n">
        <v>1737351</v>
      </c>
      <c r="E1970">
        <f>IF(AND(A1957=A1970,ISNUMBER(D1969),ISNUMBER(D1957),D1969&gt;0,D1957&gt;0),100*(LN(D1969)-LN(D1957)),"")</f>
        <v/>
      </c>
      <c r="F1970" t="n">
        <v>864338</v>
      </c>
      <c r="G1970">
        <f>IF(AND(A1957=A1970,ISNUMBER(F1969),ISNUMBER(F1957),F1969&gt;0,F1957&gt;0),100*(LN(F1969)-LN(F1957)),"")</f>
        <v/>
      </c>
      <c r="H1970" t="n">
        <v>20.31437516080516</v>
      </c>
      <c r="I1970">
        <f>IF(AND(A1957=A1970,ISNUMBER(H1969),ISNUMBER(H1957)),H1969-H1957,"")</f>
        <v/>
      </c>
      <c r="J1970" t="n">
        <v>-383</v>
      </c>
      <c r="K1970">
        <f>IF(AND(A1969=A1970,ISNUMBER(J1969),ISNUMBER(D1969)),1000*J1969/D1969,"")</f>
        <v/>
      </c>
      <c r="L1970" t="n">
        <v>60.6</v>
      </c>
      <c r="M1970">
        <f>IF(AND(A1957=A1970,ISNUMBER(L1969),ISNUMBER(L1957)),L1969-L1957,"")</f>
        <v/>
      </c>
      <c r="N1970" t="n">
        <v>37980</v>
      </c>
      <c r="O1970" t="n">
        <v>5.209736468997583</v>
      </c>
      <c r="P1970">
        <f>IF(AND(A1958=A1970,ISNUMBER(O1958)),O1958,"")</f>
        <v/>
      </c>
      <c r="Q1970" t="n">
        <v>26132</v>
      </c>
      <c r="R1970" t="n">
        <v>4.708871944303716</v>
      </c>
      <c r="S1970">
        <f>IF(AND(A1958=A1970,ISNUMBER(R1958)),R1958,"")</f>
        <v/>
      </c>
    </row>
    <row r="1971">
      <c r="A1971" t="inlineStr">
        <is>
          <t>전북</t>
        </is>
      </c>
      <c r="B1971" t="inlineStr">
        <is>
          <t>2025-02</t>
        </is>
      </c>
      <c r="C1971" t="inlineStr">
        <is>
          <t>분석</t>
        </is>
      </c>
      <c r="D1971" t="n">
        <v>1735008</v>
      </c>
      <c r="E1971">
        <f>IF(AND(A1958=A1971,ISNUMBER(D1970),ISNUMBER(D1958),D1970&gt;0,D1958&gt;0),100*(LN(D1970)-LN(D1958)),"")</f>
        <v/>
      </c>
      <c r="F1971" t="n">
        <v>865541</v>
      </c>
      <c r="G1971">
        <f>IF(AND(A1958=A1971,ISNUMBER(F1970),ISNUMBER(F1958),F1970&gt;0,F1958&gt;0),100*(LN(F1970)-LN(F1958)),"")</f>
        <v/>
      </c>
      <c r="H1971" t="n">
        <v>20.21783184861395</v>
      </c>
      <c r="I1971">
        <f>IF(AND(A1958=A1971,ISNUMBER(H1970),ISNUMBER(H1958)),H1970-H1958,"")</f>
        <v/>
      </c>
      <c r="J1971" t="n">
        <v>-1069</v>
      </c>
      <c r="K1971">
        <f>IF(AND(A1970=A1971,ISNUMBER(J1970),ISNUMBER(D1970)),1000*J1970/D1970,"")</f>
        <v/>
      </c>
      <c r="L1971" t="n">
        <v>61.9</v>
      </c>
      <c r="M1971">
        <f>IF(AND(A1958=A1971,ISNUMBER(L1970),ISNUMBER(L1958)),L1970-L1958,"")</f>
        <v/>
      </c>
      <c r="N1971" t="n">
        <v>37980</v>
      </c>
      <c r="O1971" t="n">
        <v>5.209736468997583</v>
      </c>
      <c r="P1971">
        <f>IF(AND(A1959=A1971,ISNUMBER(O1959)),O1959,"")</f>
        <v/>
      </c>
      <c r="Q1971" t="n">
        <v>26132</v>
      </c>
      <c r="R1971" t="n">
        <v>4.708871944303716</v>
      </c>
      <c r="S1971">
        <f>IF(AND(A1959=A1971,ISNUMBER(R1959)),R1959,"")</f>
        <v/>
      </c>
    </row>
    <row r="1972">
      <c r="A1972" t="inlineStr">
        <is>
          <t>전북</t>
        </is>
      </c>
      <c r="B1972" t="inlineStr">
        <is>
          <t>2025-03</t>
        </is>
      </c>
      <c r="C1972" t="inlineStr">
        <is>
          <t>분석</t>
        </is>
      </c>
      <c r="D1972" t="n">
        <v>1733574</v>
      </c>
      <c r="E1972">
        <f>IF(AND(A1959=A1972,ISNUMBER(D1971),ISNUMBER(D1959),D1971&gt;0,D1959&gt;0),100*(LN(D1971)-LN(D1959)),"")</f>
        <v/>
      </c>
      <c r="F1972" t="n">
        <v>866245</v>
      </c>
      <c r="G1972">
        <f>IF(AND(A1959=A1972,ISNUMBER(F1971),ISNUMBER(F1959),F1971&gt;0,F1959&gt;0),100*(LN(F1971)-LN(F1959)),"")</f>
        <v/>
      </c>
      <c r="H1972" t="n">
        <v>20.20715585259124</v>
      </c>
      <c r="I1972">
        <f>IF(AND(A1959=A1972,ISNUMBER(H1971),ISNUMBER(H1959)),H1971-H1959,"")</f>
        <v/>
      </c>
      <c r="J1972" t="n">
        <v>-528</v>
      </c>
      <c r="K1972">
        <f>IF(AND(A1971=A1972,ISNUMBER(J1971),ISNUMBER(D1971)),1000*J1971/D1971,"")</f>
        <v/>
      </c>
      <c r="L1972" t="n">
        <v>62.7</v>
      </c>
      <c r="M1972">
        <f>IF(AND(A1959=A1972,ISNUMBER(L1971),ISNUMBER(L1959)),L1971-L1959,"")</f>
        <v/>
      </c>
      <c r="N1972" t="n">
        <v>37980</v>
      </c>
      <c r="O1972" t="n">
        <v>5.209736468997583</v>
      </c>
      <c r="P1972">
        <f>IF(AND(A1960=A1972,ISNUMBER(O1960)),O1960,"")</f>
        <v/>
      </c>
      <c r="Q1972" t="n">
        <v>26132</v>
      </c>
      <c r="R1972" t="n">
        <v>4.708871944303716</v>
      </c>
      <c r="S1972">
        <f>IF(AND(A1960=A1972,ISNUMBER(R1960)),R1960,"")</f>
        <v/>
      </c>
    </row>
    <row r="1973">
      <c r="A1973" t="inlineStr">
        <is>
          <t>전북</t>
        </is>
      </c>
      <c r="B1973" t="inlineStr">
        <is>
          <t>2025-04</t>
        </is>
      </c>
      <c r="C1973" t="inlineStr">
        <is>
          <t>분석</t>
        </is>
      </c>
      <c r="D1973" t="n">
        <v>1732439</v>
      </c>
      <c r="E1973">
        <f>IF(AND(A1960=A1973,ISNUMBER(D1972),ISNUMBER(D1960),D1972&gt;0,D1960&gt;0),100*(LN(D1972)-LN(D1960)),"")</f>
        <v/>
      </c>
      <c r="F1973" t="n">
        <v>866486</v>
      </c>
      <c r="G1973">
        <f>IF(AND(A1960=A1973,ISNUMBER(F1972),ISNUMBER(F1960),F1972&gt;0,F1960&gt;0),100*(LN(F1972)-LN(F1960)),"")</f>
        <v/>
      </c>
      <c r="H1973" t="n">
        <v>20.2047517978988</v>
      </c>
      <c r="I1973">
        <f>IF(AND(A1960=A1973,ISNUMBER(H1972),ISNUMBER(H1960)),H1972-H1960,"")</f>
        <v/>
      </c>
      <c r="J1973" t="n">
        <v>-241</v>
      </c>
      <c r="K1973">
        <f>IF(AND(A1972=A1973,ISNUMBER(J1972),ISNUMBER(D1972)),1000*J1972/D1972,"")</f>
        <v/>
      </c>
      <c r="L1973" t="n">
        <v>63.2</v>
      </c>
      <c r="M1973">
        <f>IF(AND(A1960=A1973,ISNUMBER(L1972),ISNUMBER(L1960)),L1972-L1960,"")</f>
        <v/>
      </c>
      <c r="N1973" t="n">
        <v>37980</v>
      </c>
      <c r="O1973" t="n">
        <v>5.209736468997583</v>
      </c>
      <c r="P1973">
        <f>IF(AND(A1961=A1973,ISNUMBER(O1961)),O1961,"")</f>
        <v/>
      </c>
      <c r="Q1973" t="n">
        <v>26132</v>
      </c>
      <c r="R1973" t="n">
        <v>4.708871944303716</v>
      </c>
      <c r="S1973">
        <f>IF(AND(A1961=A1973,ISNUMBER(R1961)),R1961,"")</f>
        <v/>
      </c>
    </row>
    <row r="1974">
      <c r="A1974" t="inlineStr">
        <is>
          <t>전북</t>
        </is>
      </c>
      <c r="B1974" t="inlineStr">
        <is>
          <t>2025-05</t>
        </is>
      </c>
      <c r="C1974" t="inlineStr">
        <is>
          <t>분석</t>
        </is>
      </c>
      <c r="D1974" t="n">
        <v>1731309</v>
      </c>
      <c r="E1974">
        <f>IF(AND(A1961=A1974,ISNUMBER(D1973),ISNUMBER(D1961),D1973&gt;0,D1961&gt;0),100*(LN(D1973)-LN(D1961)),"")</f>
        <v/>
      </c>
      <c r="F1974" t="n">
        <v>866765</v>
      </c>
      <c r="G1974">
        <f>IF(AND(A1961=A1974,ISNUMBER(F1973),ISNUMBER(F1961),F1973&gt;0,F1961&gt;0),100*(LN(F1973)-LN(F1961)),"")</f>
        <v/>
      </c>
      <c r="H1974" t="n">
        <v>20.18853942306082</v>
      </c>
      <c r="I1974">
        <f>IF(AND(A1961=A1974,ISNUMBER(H1973),ISNUMBER(H1961)),H1973-H1961,"")</f>
        <v/>
      </c>
      <c r="J1974" t="n">
        <v>-373</v>
      </c>
      <c r="K1974">
        <f>IF(AND(A1973=A1974,ISNUMBER(J1973),ISNUMBER(D1973)),1000*J1973/D1973,"")</f>
        <v/>
      </c>
      <c r="L1974" t="n">
        <v>64</v>
      </c>
      <c r="M1974">
        <f>IF(AND(A1961=A1974,ISNUMBER(L1973),ISNUMBER(L1961)),L1973-L1961,"")</f>
        <v/>
      </c>
      <c r="N1974" t="n">
        <v>37980</v>
      </c>
      <c r="O1974" t="n">
        <v>5.209736468997583</v>
      </c>
      <c r="P1974">
        <f>IF(AND(A1962=A1974,ISNUMBER(O1962)),O1962,"")</f>
        <v/>
      </c>
      <c r="Q1974" t="n">
        <v>26132</v>
      </c>
      <c r="R1974" t="n">
        <v>4.708871944303716</v>
      </c>
      <c r="S1974">
        <f>IF(AND(A1962=A1974,ISNUMBER(R1962)),R1962,"")</f>
        <v/>
      </c>
    </row>
    <row r="1975">
      <c r="A1975" t="inlineStr">
        <is>
          <t>전북</t>
        </is>
      </c>
      <c r="B1975" t="inlineStr">
        <is>
          <t>2025-06</t>
        </is>
      </c>
      <c r="C1975" t="inlineStr">
        <is>
          <t>분석</t>
        </is>
      </c>
      <c r="D1975" t="n">
        <v>1730258</v>
      </c>
      <c r="E1975">
        <f>IF(AND(A1962=A1975,ISNUMBER(D1974),ISNUMBER(D1962),D1974&gt;0,D1962&gt;0),100*(LN(D1974)-LN(D1962)),"")</f>
        <v/>
      </c>
      <c r="F1975" t="n">
        <v>867008</v>
      </c>
      <c r="G1975">
        <f>IF(AND(A1962=A1975,ISNUMBER(F1974),ISNUMBER(F1962),F1974&gt;0,F1962&gt;0),100*(LN(F1974)-LN(F1962)),"")</f>
        <v/>
      </c>
      <c r="H1975" t="n">
        <v>20.16814833394789</v>
      </c>
      <c r="I1975">
        <f>IF(AND(A1962=A1975,ISNUMBER(H1974),ISNUMBER(H1962)),H1974-H1962,"")</f>
        <v/>
      </c>
      <c r="J1975" t="n">
        <v>-365</v>
      </c>
      <c r="K1975">
        <f>IF(AND(A1974=A1975,ISNUMBER(J1974),ISNUMBER(D1974)),1000*J1974/D1974,"")</f>
        <v/>
      </c>
      <c r="L1975" t="n">
        <v>64.3</v>
      </c>
      <c r="M1975">
        <f>IF(AND(A1962=A1975,ISNUMBER(L1974),ISNUMBER(L1962)),L1974-L1962,"")</f>
        <v/>
      </c>
      <c r="N1975" t="n">
        <v>37980</v>
      </c>
      <c r="O1975" t="n">
        <v>5.209736468997583</v>
      </c>
      <c r="P1975">
        <f>IF(AND(A1963=A1975,ISNUMBER(O1963)),O1963,"")</f>
        <v/>
      </c>
      <c r="Q1975" t="n">
        <v>26132</v>
      </c>
      <c r="R1975" t="n">
        <v>4.708871944303716</v>
      </c>
      <c r="S1975">
        <f>IF(AND(A1963=A1975,ISNUMBER(R1963)),R1963,"")</f>
        <v/>
      </c>
    </row>
    <row r="1976">
      <c r="A1976" t="inlineStr">
        <is>
          <t>전북</t>
        </is>
      </c>
      <c r="B1976" t="inlineStr">
        <is>
          <t>2025-07</t>
        </is>
      </c>
      <c r="C1976" t="inlineStr">
        <is>
          <t>분석</t>
        </is>
      </c>
      <c r="D1976" t="n">
        <v>1729337</v>
      </c>
      <c r="E1976">
        <f>IF(AND(A1963=A1976,ISNUMBER(D1975),ISNUMBER(D1963),D1975&gt;0,D1963&gt;0),100*(LN(D1975)-LN(D1963)),"")</f>
        <v/>
      </c>
      <c r="F1976" t="n">
        <v>867089</v>
      </c>
      <c r="G1976">
        <f>IF(AND(A1963=A1976,ISNUMBER(F1975),ISNUMBER(F1963),F1975&gt;0,F1963&gt;0),100*(LN(F1975)-LN(F1963)),"")</f>
        <v/>
      </c>
      <c r="H1976" t="n">
        <v>20.14668049084707</v>
      </c>
      <c r="I1976">
        <f>IF(AND(A1963=A1976,ISNUMBER(H1975),ISNUMBER(H1963)),H1975-H1963,"")</f>
        <v/>
      </c>
      <c r="J1976" t="n">
        <v>-245</v>
      </c>
      <c r="K1976">
        <f>IF(AND(A1975=A1976,ISNUMBER(J1975),ISNUMBER(D1975)),1000*J1975/D1975,"")</f>
        <v/>
      </c>
      <c r="L1976" t="n">
        <v>64.7</v>
      </c>
      <c r="M1976">
        <f>IF(AND(A1963=A1976,ISNUMBER(L1975),ISNUMBER(L1963)),L1975-L1963,"")</f>
        <v/>
      </c>
      <c r="N1976" t="n">
        <v>37980</v>
      </c>
      <c r="O1976" t="n">
        <v>5.209736468997583</v>
      </c>
      <c r="P1976">
        <f>IF(AND(A1964=A1976,ISNUMBER(O1964)),O1964,"")</f>
        <v/>
      </c>
      <c r="Q1976" t="n">
        <v>26132</v>
      </c>
      <c r="R1976" t="n">
        <v>4.708871944303716</v>
      </c>
      <c r="S1976">
        <f>IF(AND(A1964=A1976,ISNUMBER(R1964)),R1964,"")</f>
        <v/>
      </c>
    </row>
    <row r="1977">
      <c r="A1977" t="inlineStr">
        <is>
          <t>전북</t>
        </is>
      </c>
      <c r="B1977" t="inlineStr">
        <is>
          <t>2025-08</t>
        </is>
      </c>
      <c r="C1977" t="inlineStr">
        <is>
          <t>분석</t>
        </is>
      </c>
      <c r="D1977" t="n">
        <v>1728330</v>
      </c>
      <c r="E1977">
        <f>IF(AND(A1964=A1977,ISNUMBER(D1976),ISNUMBER(D1964),D1976&gt;0,D1964&gt;0),100*(LN(D1976)-LN(D1964)),"")</f>
        <v/>
      </c>
      <c r="F1977" t="n">
        <v>867403</v>
      </c>
      <c r="G1977">
        <f>IF(AND(A1964=A1977,ISNUMBER(F1976),ISNUMBER(F1964),F1976&gt;0,F1964&gt;0),100*(LN(F1976)-LN(F1964)),"")</f>
        <v/>
      </c>
      <c r="H1977" t="n">
        <v>20.11901662298288</v>
      </c>
      <c r="I1977">
        <f>IF(AND(A1964=A1977,ISNUMBER(H1976),ISNUMBER(H1964)),H1976-H1964,"")</f>
        <v/>
      </c>
      <c r="J1977" t="n">
        <v>-339</v>
      </c>
      <c r="K1977">
        <f>IF(AND(A1976=A1977,ISNUMBER(J1976),ISNUMBER(D1976)),1000*J1976/D1976,"")</f>
        <v/>
      </c>
      <c r="L1977" t="n">
        <v>64.7</v>
      </c>
      <c r="M1977">
        <f>IF(AND(A1964=A1977,ISNUMBER(L1976),ISNUMBER(L1964)),L1976-L1964,"")</f>
        <v/>
      </c>
      <c r="N1977" t="n">
        <v>37980</v>
      </c>
      <c r="O1977" t="n">
        <v>5.209736468997583</v>
      </c>
      <c r="P1977">
        <f>IF(AND(A1965=A1977,ISNUMBER(O1965)),O1965,"")</f>
        <v/>
      </c>
      <c r="Q1977" t="n">
        <v>26132</v>
      </c>
      <c r="R1977" t="n">
        <v>4.708871944303716</v>
      </c>
      <c r="S1977">
        <f>IF(AND(A1965=A1977,ISNUMBER(R1965)),R1965,"")</f>
        <v/>
      </c>
    </row>
    <row r="1978">
      <c r="A1978" t="inlineStr">
        <is>
          <t>전북</t>
        </is>
      </c>
      <c r="B1978" t="inlineStr">
        <is>
          <t>2025-09</t>
        </is>
      </c>
      <c r="C1978" t="inlineStr">
        <is>
          <t>분석</t>
        </is>
      </c>
      <c r="D1978" t="n">
        <v>1727716</v>
      </c>
      <c r="E1978">
        <f>IF(AND(A1965=A1978,ISNUMBER(D1977),ISNUMBER(D1965),D1977&gt;0,D1965&gt;0),100*(LN(D1977)-LN(D1965)),"")</f>
        <v/>
      </c>
      <c r="F1978" t="n">
        <v>868058</v>
      </c>
      <c r="G1978">
        <f>IF(AND(A1965=A1978,ISNUMBER(F1977),ISNUMBER(F1965),F1977&gt;0,F1965&gt;0),100*(LN(F1977)-LN(F1965)),"")</f>
        <v/>
      </c>
      <c r="H1978" t="n">
        <v>20.10787652600312</v>
      </c>
      <c r="I1978">
        <f>IF(AND(A1965=A1978,ISNUMBER(H1977),ISNUMBER(H1965)),H1977-H1965,"")</f>
        <v/>
      </c>
      <c r="J1978" t="n">
        <v>108</v>
      </c>
      <c r="K1978">
        <f>IF(AND(A1977=A1978,ISNUMBER(J1977),ISNUMBER(D1977)),1000*J1977/D1977,"")</f>
        <v/>
      </c>
      <c r="L1978" t="n">
        <v>65.2</v>
      </c>
      <c r="M1978">
        <f>IF(AND(A1965=A1978,ISNUMBER(L1977),ISNUMBER(L1965)),L1977-L1965,"")</f>
        <v/>
      </c>
      <c r="N1978" t="n">
        <v>37980</v>
      </c>
      <c r="O1978" t="n">
        <v>5.209736468997583</v>
      </c>
      <c r="P1978">
        <f>IF(AND(A1966=A1978,ISNUMBER(O1966)),O1966,"")</f>
        <v/>
      </c>
      <c r="Q1978" t="n">
        <v>26132</v>
      </c>
      <c r="R1978" t="n">
        <v>4.708871944303716</v>
      </c>
      <c r="S1978">
        <f>IF(AND(A1966=A1978,ISNUMBER(R1966)),R1966,"")</f>
        <v/>
      </c>
    </row>
    <row r="1979">
      <c r="A1979" t="inlineStr">
        <is>
          <t>전북</t>
        </is>
      </c>
      <c r="B1979" t="inlineStr">
        <is>
          <t>2025-10</t>
        </is>
      </c>
      <c r="C1979" t="inlineStr">
        <is>
          <t>분석</t>
        </is>
      </c>
      <c r="D1979" t="n">
        <v>1726914</v>
      </c>
      <c r="E1979">
        <f>IF(AND(A1966=A1979,ISNUMBER(D1978),ISNUMBER(D1966),D1978&gt;0,D1966&gt;0),100*(LN(D1978)-LN(D1966)),"")</f>
        <v/>
      </c>
      <c r="F1979" t="n">
        <v>868091</v>
      </c>
      <c r="G1979">
        <f>IF(AND(A1966=A1979,ISNUMBER(F1978),ISNUMBER(F1966),F1978&gt;0,F1966&gt;0),100*(LN(F1978)-LN(F1966)),"")</f>
        <v/>
      </c>
      <c r="H1979" t="n">
        <v>20.08409220146458</v>
      </c>
      <c r="I1979">
        <f>IF(AND(A1966=A1979,ISNUMBER(H1978),ISNUMBER(H1966)),H1978-H1966,"")</f>
        <v/>
      </c>
      <c r="J1979" t="n">
        <v>23</v>
      </c>
      <c r="K1979">
        <f>IF(AND(A1978=A1979,ISNUMBER(J1978),ISNUMBER(D1978)),1000*J1978/D1978,"")</f>
        <v/>
      </c>
      <c r="L1979" t="n">
        <v>64.7</v>
      </c>
      <c r="M1979">
        <f>IF(AND(A1966=A1979,ISNUMBER(L1978),ISNUMBER(L1966)),L1978-L1966,"")</f>
        <v/>
      </c>
      <c r="N1979" t="n">
        <v>37980</v>
      </c>
      <c r="O1979" t="n">
        <v>5.209736468997583</v>
      </c>
      <c r="P1979">
        <f>IF(AND(A1967=A1979,ISNUMBER(O1967)),O1967,"")</f>
        <v/>
      </c>
      <c r="Q1979" t="n">
        <v>26132</v>
      </c>
      <c r="R1979" t="n">
        <v>4.708871944303716</v>
      </c>
      <c r="S1979">
        <f>IF(AND(A1967=A1979,ISNUMBER(R1967)),R1967,"")</f>
        <v/>
      </c>
    </row>
    <row r="1980">
      <c r="A1980" t="inlineStr">
        <is>
          <t>전북</t>
        </is>
      </c>
      <c r="B1980" t="inlineStr">
        <is>
          <t>2025-11</t>
        </is>
      </c>
      <c r="C1980" t="inlineStr">
        <is>
          <t>분석</t>
        </is>
      </c>
      <c r="D1980" t="n">
        <v>1725960</v>
      </c>
      <c r="E1980">
        <f>IF(AND(A1967=A1980,ISNUMBER(D1979),ISNUMBER(D1967),D1979&gt;0,D1967&gt;0),100*(LN(D1979)-LN(D1967)),"")</f>
        <v/>
      </c>
      <c r="F1980" t="n">
        <v>868085</v>
      </c>
      <c r="G1980">
        <f>IF(AND(A1967=A1980,ISNUMBER(F1979),ISNUMBER(F1967),F1979&gt;0,F1967&gt;0),100*(LN(F1979)-LN(F1967)),"")</f>
        <v/>
      </c>
      <c r="H1980" t="n">
        <v>20.05932930079492</v>
      </c>
      <c r="I1980">
        <f>IF(AND(A1967=A1980,ISNUMBER(H1979),ISNUMBER(H1967)),H1979-H1967,"")</f>
        <v/>
      </c>
      <c r="J1980" t="n">
        <v>42</v>
      </c>
      <c r="K1980">
        <f>IF(AND(A1979=A1980,ISNUMBER(J1979),ISNUMBER(D1979)),1000*J1979/D1979,"")</f>
        <v/>
      </c>
      <c r="L1980" t="n">
        <v>64.59999999999999</v>
      </c>
      <c r="M1980">
        <f>IF(AND(A1967=A1980,ISNUMBER(L1979),ISNUMBER(L1967)),L1979-L1967,"")</f>
        <v/>
      </c>
      <c r="N1980" t="n">
        <v>37980</v>
      </c>
      <c r="O1980" t="n">
        <v>5.209736468997583</v>
      </c>
      <c r="P1980">
        <f>IF(AND(A1968=A1980,ISNUMBER(O1968)),O1968,"")</f>
        <v/>
      </c>
      <c r="Q1980" t="n">
        <v>26132</v>
      </c>
      <c r="R1980" t="n">
        <v>4.708871944303716</v>
      </c>
      <c r="S1980">
        <f>IF(AND(A1968=A1980,ISNUMBER(R1968)),R1968,"")</f>
        <v/>
      </c>
    </row>
    <row r="1981">
      <c r="A1981" t="inlineStr">
        <is>
          <t>전북</t>
        </is>
      </c>
      <c r="B1981" t="inlineStr">
        <is>
          <t>2025-12</t>
        </is>
      </c>
      <c r="C1981" t="inlineStr">
        <is>
          <t>분석</t>
        </is>
      </c>
      <c r="D1981" t="n">
        <v>1724856</v>
      </c>
      <c r="E1981">
        <f>IF(AND(A1968=A1981,ISNUMBER(D1980),ISNUMBER(D1968),D1980&gt;0,D1968&gt;0),100*(LN(D1980)-LN(D1968)),"")</f>
        <v/>
      </c>
      <c r="F1981" t="n">
        <v>868116</v>
      </c>
      <c r="G1981">
        <f>IF(AND(A1968=A1981,ISNUMBER(F1980),ISNUMBER(F1968),F1980&gt;0,F1968&gt;0),100*(LN(F1980)-LN(F1968)),"")</f>
        <v/>
      </c>
      <c r="H1981" t="n">
        <v>20.00793109685678</v>
      </c>
      <c r="I1981">
        <f>IF(AND(A1968=A1981,ISNUMBER(H1980),ISNUMBER(H1968)),H1980-H1968,"")</f>
        <v/>
      </c>
      <c r="J1981" t="n">
        <v>-205</v>
      </c>
      <c r="K1981">
        <f>IF(AND(A1980=A1981,ISNUMBER(J1980),ISNUMBER(D1980)),1000*J1980/D1980,"")</f>
        <v/>
      </c>
      <c r="L1981" t="n">
        <v>59.1</v>
      </c>
      <c r="M1981">
        <f>IF(AND(A1968=A1981,ISNUMBER(L1980),ISNUMBER(L1968)),L1980-L1968,"")</f>
        <v/>
      </c>
      <c r="N1981" t="n">
        <v>37980</v>
      </c>
      <c r="O1981" t="n">
        <v>5.209736468997583</v>
      </c>
      <c r="P1981">
        <f>IF(AND(A1969=A1981,ISNUMBER(O1969)),O1969,"")</f>
        <v/>
      </c>
      <c r="Q1981" t="n">
        <v>26132</v>
      </c>
      <c r="R1981" t="n">
        <v>4.708871944303716</v>
      </c>
      <c r="S1981">
        <f>IF(AND(A1969=A1981,ISNUMBER(R1969)),R1969,"")</f>
        <v/>
      </c>
    </row>
    <row r="1982">
      <c r="A1982" t="inlineStr">
        <is>
          <t>전북</t>
        </is>
      </c>
      <c r="B1982" t="inlineStr">
        <is>
          <t>2026-01</t>
        </is>
      </c>
      <c r="C1982" t="inlineStr">
        <is>
          <t>분석</t>
        </is>
      </c>
      <c r="D1982" t="n">
        <v>1723497</v>
      </c>
      <c r="E1982">
        <f>IF(AND(A1969=A1982,ISNUMBER(D1981),ISNUMBER(D1969),D1981&gt;0,D1969&gt;0),100*(LN(D1981)-LN(D1969)),"")</f>
        <v/>
      </c>
      <c r="F1982" t="n">
        <v>868328</v>
      </c>
      <c r="G1982">
        <f>IF(AND(A1969=A1982,ISNUMBER(F1981),ISNUMBER(F1969),F1981&gt;0,F1969&gt;0),100*(LN(F1981)-LN(F1969)),"")</f>
        <v/>
      </c>
      <c r="H1982" t="n">
        <v>19.95854939115067</v>
      </c>
      <c r="I1982">
        <f>IF(AND(A1969=A1982,ISNUMBER(H1981),ISNUMBER(H1969)),H1981-H1969,"")</f>
        <v/>
      </c>
      <c r="J1982" t="n">
        <v>-589</v>
      </c>
      <c r="K1982">
        <f>IF(AND(A1981=A1982,ISNUMBER(J1981),ISNUMBER(D1981)),1000*J1981/D1981,"")</f>
        <v/>
      </c>
      <c r="L1982" t="n">
        <v>60.3</v>
      </c>
      <c r="M1982">
        <f>IF(AND(A1969=A1982,ISNUMBER(L1981),ISNUMBER(L1969)),L1981-L1969,"")</f>
        <v/>
      </c>
      <c r="N1982" t="n">
        <v>37980</v>
      </c>
      <c r="O1982" t="n">
        <v>5.209736468997583</v>
      </c>
      <c r="P1982">
        <f>IF(AND(A1970=A1982,ISNUMBER(O1970)),O1970,"")</f>
        <v/>
      </c>
      <c r="Q1982" t="n">
        <v>26132</v>
      </c>
      <c r="R1982" t="n">
        <v>4.708871944303716</v>
      </c>
      <c r="S1982">
        <f>IF(AND(A1970=A1982,ISNUMBER(R1970)),R1970,"")</f>
        <v/>
      </c>
    </row>
    <row r="1983">
      <c r="A1983" t="inlineStr">
        <is>
          <t>전북</t>
        </is>
      </c>
      <c r="B1983" t="inlineStr">
        <is>
          <t>2026-02</t>
        </is>
      </c>
      <c r="C1983" t="inlineStr">
        <is>
          <t>분석</t>
        </is>
      </c>
      <c r="D1983" t="n">
        <v>1721941</v>
      </c>
      <c r="E1983">
        <f>IF(AND(A1970=A1983,ISNUMBER(D1982),ISNUMBER(D1970),D1982&gt;0,D1970&gt;0),100*(LN(D1982)-LN(D1970)),"")</f>
        <v/>
      </c>
      <c r="F1983" t="n">
        <v>869571</v>
      </c>
      <c r="G1983">
        <f>IF(AND(A1970=A1983,ISNUMBER(F1982),ISNUMBER(F1970),F1982&gt;0,F1970&gt;0),100*(LN(F1982)-LN(F1970)),"")</f>
        <v/>
      </c>
      <c r="H1983" t="n">
        <v>19.88459534908571</v>
      </c>
      <c r="I1983">
        <f>IF(AND(A1970=A1983,ISNUMBER(H1982),ISNUMBER(H1970)),H1982-H1970,"")</f>
        <v/>
      </c>
      <c r="J1983" t="n">
        <v>-894</v>
      </c>
      <c r="K1983">
        <f>IF(AND(A1982=A1983,ISNUMBER(J1982),ISNUMBER(D1982)),1000*J1982/D1982,"")</f>
        <v/>
      </c>
      <c r="L1983" t="n">
        <v>62.3</v>
      </c>
      <c r="M1983">
        <f>IF(AND(A1970=A1983,ISNUMBER(L1982),ISNUMBER(L1970)),L1982-L1970,"")</f>
        <v/>
      </c>
      <c r="N1983" t="n">
        <v>37980</v>
      </c>
      <c r="O1983" t="n">
        <v>5.209736468997583</v>
      </c>
      <c r="P1983">
        <f>IF(AND(A1971=A1983,ISNUMBER(O1971)),O1971,"")</f>
        <v/>
      </c>
      <c r="Q1983" t="n">
        <v>26132</v>
      </c>
      <c r="R1983" t="n">
        <v>4.708871944303716</v>
      </c>
      <c r="S1983">
        <f>IF(AND(A1971=A1983,ISNUMBER(R1971)),R1971,"")</f>
        <v/>
      </c>
    </row>
    <row r="1984">
      <c r="A1984" t="inlineStr">
        <is>
          <t>전북</t>
        </is>
      </c>
      <c r="B1984" t="inlineStr">
        <is>
          <t>2026-03</t>
        </is>
      </c>
      <c r="C1984" t="inlineStr">
        <is>
          <t>분석</t>
        </is>
      </c>
      <c r="D1984" t="n">
        <v>1720812</v>
      </c>
      <c r="E1984">
        <f>IF(AND(A1971=A1984,ISNUMBER(D1983),ISNUMBER(D1971),D1983&gt;0,D1971&gt;0),100*(LN(D1983)-LN(D1971)),"")</f>
        <v/>
      </c>
      <c r="F1984" t="n">
        <v>871332</v>
      </c>
      <c r="G1984">
        <f>IF(AND(A1971=A1984,ISNUMBER(F1983),ISNUMBER(F1971),F1983&gt;0,F1971&gt;0),100*(LN(F1983)-LN(F1971)),"")</f>
        <v/>
      </c>
      <c r="H1984" t="n">
        <v>19.87120034030446</v>
      </c>
      <c r="I1984">
        <f>IF(AND(A1971=A1984,ISNUMBER(H1983),ISNUMBER(H1971)),H1983-H1971,"")</f>
        <v/>
      </c>
      <c r="J1984" t="n">
        <v>-299</v>
      </c>
      <c r="K1984">
        <f>IF(AND(A1983=A1984,ISNUMBER(J1983),ISNUMBER(D1983)),1000*J1983/D1983,"")</f>
        <v/>
      </c>
      <c r="L1984" t="n">
        <v>63.7</v>
      </c>
      <c r="M1984">
        <f>IF(AND(A1971=A1984,ISNUMBER(L1983),ISNUMBER(L1971)),L1983-L1971,"")</f>
        <v/>
      </c>
      <c r="N1984" t="n">
        <v>37980</v>
      </c>
      <c r="O1984" t="n">
        <v>5.209736468997583</v>
      </c>
      <c r="P1984">
        <f>IF(AND(A1972=A1984,ISNUMBER(O1972)),O1972,"")</f>
        <v/>
      </c>
      <c r="Q1984" t="n">
        <v>26132</v>
      </c>
      <c r="R1984" t="n">
        <v>4.708871944303716</v>
      </c>
      <c r="S1984">
        <f>IF(AND(A1972=A1984,ISNUMBER(R1972)),R1972,"")</f>
        <v/>
      </c>
    </row>
    <row r="1985">
      <c r="A1985" t="inlineStr">
        <is>
          <t>전북</t>
        </is>
      </c>
      <c r="B1985" t="inlineStr">
        <is>
          <t>2026-04</t>
        </is>
      </c>
      <c r="C1985" t="inlineStr">
        <is>
          <t>분석</t>
        </is>
      </c>
      <c r="D1985" t="n">
        <v>1720203</v>
      </c>
      <c r="E1985">
        <f>IF(AND(A1972=A1985,ISNUMBER(D1984),ISNUMBER(D1972),D1984&gt;0,D1972&gt;0),100*(LN(D1984)-LN(D1972)),"")</f>
        <v/>
      </c>
      <c r="F1985" t="n">
        <v>872176</v>
      </c>
      <c r="G1985">
        <f>IF(AND(A1972=A1985,ISNUMBER(F1984),ISNUMBER(F1972),F1984&gt;0,F1972&gt;0),100*(LN(F1984)-LN(F1972)),"")</f>
        <v/>
      </c>
      <c r="H1985" t="n">
        <v>19.86527171502433</v>
      </c>
      <c r="I1985">
        <f>IF(AND(A1972=A1985,ISNUMBER(H1984),ISNUMBER(H1972)),H1984-H1972,"")</f>
        <v/>
      </c>
      <c r="J1985" t="n">
        <v>89</v>
      </c>
      <c r="K1985">
        <f>IF(AND(A1984=A1985,ISNUMBER(J1984),ISNUMBER(D1984)),1000*J1984/D1984,"")</f>
        <v/>
      </c>
      <c r="L1985" t="n">
        <v>64.5</v>
      </c>
      <c r="M1985">
        <f>IF(AND(A1972=A1985,ISNUMBER(L1984),ISNUMBER(L1972)),L1984-L1972,"")</f>
        <v/>
      </c>
      <c r="N1985" t="n">
        <v>37980</v>
      </c>
      <c r="O1985" t="n">
        <v>5.209736468997583</v>
      </c>
      <c r="P1985">
        <f>IF(AND(A1973=A1985,ISNUMBER(O1973)),O1973,"")</f>
        <v/>
      </c>
      <c r="Q1985" t="n">
        <v>26132</v>
      </c>
      <c r="R1985" t="n">
        <v>4.708871944303716</v>
      </c>
      <c r="S1985">
        <f>IF(AND(A1973=A1985,ISNUMBER(R1973)),R1973,"")</f>
        <v/>
      </c>
    </row>
    <row r="1986">
      <c r="A1986" t="inlineStr">
        <is>
          <t>전북</t>
        </is>
      </c>
      <c r="B1986" t="inlineStr">
        <is>
          <t>2026-05</t>
        </is>
      </c>
      <c r="C1986" t="inlineStr">
        <is>
          <t>분석</t>
        </is>
      </c>
      <c r="D1986" t="n">
        <v>1719420</v>
      </c>
      <c r="E1986">
        <f>IF(AND(A1973=A1986,ISNUMBER(D1985),ISNUMBER(D1973),D1985&gt;0,D1973&gt;0),100*(LN(D1985)-LN(D1973)),"")</f>
        <v/>
      </c>
      <c r="F1986" t="n">
        <v>873097</v>
      </c>
      <c r="G1986">
        <f>IF(AND(A1973=A1986,ISNUMBER(F1985),ISNUMBER(F1973),F1985&gt;0,F1973&gt;0),100*(LN(F1985)-LN(F1973)),"")</f>
        <v/>
      </c>
      <c r="H1986" t="n">
        <v>19.85239208570332</v>
      </c>
      <c r="I1986">
        <f>IF(AND(A1973=A1986,ISNUMBER(H1985),ISNUMBER(H1973)),H1985-H1973,"")</f>
        <v/>
      </c>
      <c r="J1986" t="n">
        <v>-221</v>
      </c>
      <c r="K1986">
        <f>IF(AND(A1985=A1986,ISNUMBER(J1985),ISNUMBER(D1985)),1000*J1985/D1985,"")</f>
        <v/>
      </c>
      <c r="L1986" t="n">
        <v>64.3</v>
      </c>
      <c r="M1986">
        <f>IF(AND(A1973=A1986,ISNUMBER(L1985),ISNUMBER(L1973)),L1985-L1973,"")</f>
        <v/>
      </c>
      <c r="N1986" t="n">
        <v>37980</v>
      </c>
      <c r="O1986" t="n">
        <v>5.209736468997583</v>
      </c>
      <c r="P1986">
        <f>IF(AND(A1974=A1986,ISNUMBER(O1974)),O1974,"")</f>
        <v/>
      </c>
      <c r="Q1986" t="n">
        <v>26132</v>
      </c>
      <c r="R1986" t="n">
        <v>4.708871944303716</v>
      </c>
      <c r="S1986">
        <f>IF(AND(A1974=A1986,ISNUMBER(R1974)),R1974,"")</f>
        <v/>
      </c>
    </row>
    <row r="1987">
      <c r="A1987" t="inlineStr">
        <is>
          <t>전북</t>
        </is>
      </c>
      <c r="B1987" t="inlineStr">
        <is>
          <t>2026-06</t>
        </is>
      </c>
      <c r="C1987" t="inlineStr">
        <is>
          <t>분석</t>
        </is>
      </c>
      <c r="D1987" t="n">
        <v>1718633</v>
      </c>
      <c r="E1987">
        <f>IF(AND(A1974=A1987,ISNUMBER(D1986),ISNUMBER(D1974),D1986&gt;0,D1974&gt;0),100*(LN(D1986)-LN(D1974)),"")</f>
        <v/>
      </c>
      <c r="F1987" t="n">
        <v>873605</v>
      </c>
      <c r="G1987">
        <f>IF(AND(A1974=A1987,ISNUMBER(F1986),ISNUMBER(F1974),F1986&gt;0,F1974&gt;0),100*(LN(F1986)-LN(F1974)),"")</f>
        <v/>
      </c>
      <c r="H1987" t="n">
        <v>19.83896503791095</v>
      </c>
      <c r="I1987">
        <f>IF(AND(A1974=A1987,ISNUMBER(H1986),ISNUMBER(H1974)),H1986-H1974,"")</f>
        <v/>
      </c>
      <c r="J1987" t="n">
        <v>-147</v>
      </c>
      <c r="K1987">
        <f>IF(AND(A1986=A1987,ISNUMBER(J1986),ISNUMBER(D1986)),1000*J1986/D1986,"")</f>
        <v/>
      </c>
      <c r="L1987" t="n">
        <v>64.59999999999999</v>
      </c>
      <c r="M1987">
        <f>IF(AND(A1974=A1987,ISNUMBER(L1986),ISNUMBER(L1974)),L1986-L1974,"")</f>
        <v/>
      </c>
      <c r="N1987" t="n">
        <v>37980</v>
      </c>
      <c r="O1987" t="n">
        <v>5.209736468997583</v>
      </c>
      <c r="P1987">
        <f>IF(AND(A1975=A1987,ISNUMBER(O1975)),O1975,"")</f>
        <v/>
      </c>
      <c r="Q1987" t="n">
        <v>26132</v>
      </c>
      <c r="R1987" t="n">
        <v>4.708871944303716</v>
      </c>
      <c r="S1987">
        <f>IF(AND(A1975=A1987,ISNUMBER(R1975)),R1975,"")</f>
        <v/>
      </c>
    </row>
    <row r="1988">
      <c r="A1988" t="inlineStr">
        <is>
          <t>전북</t>
        </is>
      </c>
      <c r="B1988" t="inlineStr">
        <is>
          <t>2026-07</t>
        </is>
      </c>
      <c r="C1988" t="inlineStr">
        <is>
          <t>분석</t>
        </is>
      </c>
      <c r="D1988" t="n">
        <v>1717841</v>
      </c>
      <c r="E1988">
        <f>IF(AND(A1975=A1988,ISNUMBER(D1987),ISNUMBER(D1975),D1987&gt;0,D1975&gt;0),100*(LN(D1987)-LN(D1975)),"")</f>
        <v/>
      </c>
      <c r="F1988" t="n">
        <v>873956</v>
      </c>
      <c r="G1988">
        <f>IF(AND(A1975=A1988,ISNUMBER(F1987),ISNUMBER(F1975),F1987&gt;0,F1975&gt;0),100*(LN(F1987)-LN(F1975)),"")</f>
        <v/>
      </c>
      <c r="H1988" t="n">
        <v>19.82133387199397</v>
      </c>
      <c r="I1988">
        <f>IF(AND(A1975=A1988,ISNUMBER(H1987),ISNUMBER(H1975)),H1987-H1975,"")</f>
        <v/>
      </c>
      <c r="J1988" t="n">
        <v>-122</v>
      </c>
      <c r="K1988">
        <f>IF(AND(A1987=A1988,ISNUMBER(J1987),ISNUMBER(D1987)),1000*J1987/D1987,"")</f>
        <v/>
      </c>
      <c r="L1988" t="n">
        <v>64.2</v>
      </c>
      <c r="M1988">
        <f>IF(AND(A1975=A1988,ISNUMBER(L1987),ISNUMBER(L1975)),L1987-L1975,"")</f>
        <v/>
      </c>
      <c r="N1988" t="n">
        <v>37980</v>
      </c>
      <c r="O1988" t="n">
        <v>5.209736468997583</v>
      </c>
      <c r="P1988">
        <f>IF(AND(A1976=A1988,ISNUMBER(O1976)),O1976,"")</f>
        <v/>
      </c>
      <c r="Q1988" t="n">
        <v>26132</v>
      </c>
      <c r="R1988" t="n">
        <v>4.708871944303716</v>
      </c>
      <c r="S1988">
        <f>IF(AND(A1976=A1988,ISNUMBER(R1976)),R1976,"")</f>
        <v/>
      </c>
    </row>
    <row r="1989">
      <c r="A1989" t="inlineStr">
        <is>
          <t>전북</t>
        </is>
      </c>
      <c r="B1989" t="inlineStr">
        <is>
          <t>2026-08</t>
        </is>
      </c>
      <c r="C1989" t="inlineStr">
        <is>
          <t>분석</t>
        </is>
      </c>
      <c r="D1989" t="n">
        <v>1716965</v>
      </c>
      <c r="E1989">
        <f>IF(AND(A1976=A1989,ISNUMBER(D1988),ISNUMBER(D1976),D1988&gt;0,D1976&gt;0),100*(LN(D1988)-LN(D1976)),"")</f>
        <v/>
      </c>
      <c r="F1989" t="n">
        <v>874337</v>
      </c>
      <c r="G1989">
        <f>IF(AND(A1976=A1989,ISNUMBER(F1988),ISNUMBER(F1976),F1988&gt;0,F1976&gt;0),100*(LN(F1988)-LN(F1976)),"")</f>
        <v/>
      </c>
      <c r="H1989" t="n">
        <v>19.81141141490945</v>
      </c>
      <c r="I1989">
        <f>IF(AND(A1976=A1989,ISNUMBER(H1988),ISNUMBER(H1976)),H1988-H1976,"")</f>
        <v/>
      </c>
      <c r="J1989" t="n">
        <v>-289</v>
      </c>
      <c r="K1989">
        <f>IF(AND(A1988=A1989,ISNUMBER(J1988),ISNUMBER(D1988)),1000*J1988/D1988,"")</f>
        <v/>
      </c>
      <c r="L1989" t="n">
        <v>63.9</v>
      </c>
      <c r="M1989">
        <f>IF(AND(A1976=A1989,ISNUMBER(L1988),ISNUMBER(L1976)),L1988-L1976,"")</f>
        <v/>
      </c>
      <c r="N1989" t="n">
        <v>37980</v>
      </c>
      <c r="O1989" t="n">
        <v>5.209736468997583</v>
      </c>
      <c r="P1989">
        <f>IF(AND(A1977=A1989,ISNUMBER(O1977)),O1977,"")</f>
        <v/>
      </c>
      <c r="Q1989" t="n">
        <v>26132</v>
      </c>
      <c r="R1989" t="n">
        <v>4.708871944303716</v>
      </c>
      <c r="S1989">
        <f>IF(AND(A1977=A1989,ISNUMBER(R1977)),R1977,"")</f>
        <v/>
      </c>
    </row>
    <row r="1990">
      <c r="A1990" t="inlineStr">
        <is>
          <t>전북</t>
        </is>
      </c>
      <c r="B1990" t="inlineStr">
        <is>
          <t>2026-09</t>
        </is>
      </c>
      <c r="C1990" t="inlineStr">
        <is>
          <t>분석</t>
        </is>
      </c>
      <c r="E1990">
        <f>IF(AND(A1977=A1990,ISNUMBER(D1989),ISNUMBER(D1977),D1989&gt;0,D1977&gt;0),100*(LN(D1989)-LN(D1977)),"")</f>
        <v/>
      </c>
      <c r="G1990">
        <f>IF(AND(A1977=A1990,ISNUMBER(F1989),ISNUMBER(F1977),F1989&gt;0,F1977&gt;0),100*(LN(F1989)-LN(F1977)),"")</f>
        <v/>
      </c>
      <c r="I1990">
        <f>IF(AND(A1977=A1990,ISNUMBER(H1989),ISNUMBER(H1977)),H1989-H1977,"")</f>
        <v/>
      </c>
      <c r="K1990">
        <f>IF(AND(A1989=A1990,ISNUMBER(J1989),ISNUMBER(D1989)),1000*J1989/D1989,"")</f>
        <v/>
      </c>
      <c r="M1990">
        <f>IF(AND(A1977=A1990,ISNUMBER(L1989),ISNUMBER(L1977)),L1989-L1977,"")</f>
        <v/>
      </c>
      <c r="N1990" t="n">
        <v>37980</v>
      </c>
      <c r="O1990" t="n">
        <v>5.209736468997583</v>
      </c>
      <c r="P1990">
        <f>IF(AND(A1978=A1990,ISNUMBER(O1978)),O1978,"")</f>
        <v/>
      </c>
      <c r="Q1990" t="n">
        <v>26132</v>
      </c>
      <c r="R1990" t="n">
        <v>4.708871944303716</v>
      </c>
      <c r="S1990">
        <f>IF(AND(A1978=A1990,ISNUMBER(R1978)),R1978,"")</f>
        <v/>
      </c>
    </row>
    <row r="1991">
      <c r="A1991" t="inlineStr">
        <is>
          <t>전남</t>
        </is>
      </c>
      <c r="B1991" t="inlineStr">
        <is>
          <t>2014-01</t>
        </is>
      </c>
      <c r="C1991" s="2" t="inlineStr">
        <is>
          <t>버퍼</t>
        </is>
      </c>
      <c r="D1991" t="n">
        <v>1906363</v>
      </c>
      <c r="E1991">
        <f>IF(AND(A1978=A1991,ISNUMBER(D1990),ISNUMBER(D1978),D1990&gt;0,D1978&gt;0),100*(LN(D1990)-LN(D1978)),"")</f>
        <v/>
      </c>
      <c r="F1991" t="n">
        <v>815503</v>
      </c>
      <c r="G1991">
        <f>IF(AND(A1978=A1991,ISNUMBER(F1990),ISNUMBER(F1978),F1990&gt;0,F1978&gt;0),100*(LN(F1990)-LN(F1978)),"")</f>
        <v/>
      </c>
      <c r="H1991" t="n">
        <v>22.94625944796453</v>
      </c>
      <c r="I1991">
        <f>IF(AND(A1978=A1991,ISNUMBER(H1990),ISNUMBER(H1978)),H1990-H1978,"")</f>
        <v/>
      </c>
      <c r="J1991" t="n">
        <v>-709</v>
      </c>
      <c r="K1991">
        <f>IF(AND(A1990=A1991,ISNUMBER(J1990),ISNUMBER(D1990)),1000*J1990/D1990,"")</f>
        <v/>
      </c>
      <c r="L1991" t="n">
        <v>59.5</v>
      </c>
      <c r="M1991">
        <f>IF(AND(A1978=A1991,ISNUMBER(L1990),ISNUMBER(L1978)),L1990-L1978,"")</f>
        <v/>
      </c>
      <c r="N1991" t="n">
        <v>39463</v>
      </c>
      <c r="O1991" t="n">
        <v>3.187377224528909</v>
      </c>
      <c r="P1991">
        <f>IF(AND(A1979=A1991,ISNUMBER(O1979)),O1979,"")</f>
        <v/>
      </c>
      <c r="Q1991" t="n">
        <v>15275</v>
      </c>
      <c r="R1991" t="n">
        <v>3.843804079780888</v>
      </c>
      <c r="S1991">
        <f>IF(AND(A1979=A1991,ISNUMBER(R1979)),R1979,"")</f>
        <v/>
      </c>
    </row>
    <row r="1992">
      <c r="A1992" t="inlineStr">
        <is>
          <t>전남</t>
        </is>
      </c>
      <c r="B1992" t="inlineStr">
        <is>
          <t>2014-02</t>
        </is>
      </c>
      <c r="C1992" s="2" t="inlineStr">
        <is>
          <t>버퍼</t>
        </is>
      </c>
      <c r="D1992" t="n">
        <v>1905198</v>
      </c>
      <c r="E1992">
        <f>IF(AND(A1979=A1992,ISNUMBER(D1991),ISNUMBER(D1979),D1991&gt;0,D1979&gt;0),100*(LN(D1991)-LN(D1979)),"")</f>
        <v/>
      </c>
      <c r="F1992" t="n">
        <v>816232</v>
      </c>
      <c r="G1992">
        <f>IF(AND(A1979=A1992,ISNUMBER(F1991),ISNUMBER(F1979),F1991&gt;0,F1979&gt;0),100*(LN(F1991)-LN(F1979)),"")</f>
        <v/>
      </c>
      <c r="H1992" t="n">
        <v>22.91263165298305</v>
      </c>
      <c r="I1992">
        <f>IF(AND(A1979=A1992,ISNUMBER(H1991),ISNUMBER(H1979)),H1991-H1979,"")</f>
        <v/>
      </c>
      <c r="J1992" t="n">
        <v>-1100</v>
      </c>
      <c r="K1992">
        <f>IF(AND(A1991=A1992,ISNUMBER(J1991),ISNUMBER(D1991)),1000*J1991/D1991,"")</f>
        <v/>
      </c>
      <c r="L1992" t="n">
        <v>59.7</v>
      </c>
      <c r="M1992">
        <f>IF(AND(A1979=A1992,ISNUMBER(L1991),ISNUMBER(L1979)),L1991-L1979,"")</f>
        <v/>
      </c>
      <c r="N1992" t="n">
        <v>39463</v>
      </c>
      <c r="O1992" t="n">
        <v>3.187377224528909</v>
      </c>
      <c r="P1992">
        <f>IF(AND(A1980=A1992,ISNUMBER(O1980)),O1980,"")</f>
        <v/>
      </c>
      <c r="Q1992" t="n">
        <v>15275</v>
      </c>
      <c r="R1992" t="n">
        <v>3.843804079780888</v>
      </c>
      <c r="S1992">
        <f>IF(AND(A1980=A1992,ISNUMBER(R1980)),R1980,"")</f>
        <v/>
      </c>
    </row>
    <row r="1993">
      <c r="A1993" t="inlineStr">
        <is>
          <t>전남</t>
        </is>
      </c>
      <c r="B1993" t="inlineStr">
        <is>
          <t>2014-03</t>
        </is>
      </c>
      <c r="C1993" s="2" t="inlineStr">
        <is>
          <t>버퍼</t>
        </is>
      </c>
      <c r="D1993" t="n">
        <v>1905860</v>
      </c>
      <c r="E1993">
        <f>IF(AND(A1980=A1993,ISNUMBER(D1992),ISNUMBER(D1980),D1992&gt;0,D1980&gt;0),100*(LN(D1992)-LN(D1980)),"")</f>
        <v/>
      </c>
      <c r="F1993" t="n">
        <v>817746</v>
      </c>
      <c r="G1993">
        <f>IF(AND(A1980=A1993,ISNUMBER(F1992),ISNUMBER(F1980),F1992&gt;0,F1980&gt;0),100*(LN(F1992)-LN(F1980)),"")</f>
        <v/>
      </c>
      <c r="H1993" t="n">
        <v>22.86663238642922</v>
      </c>
      <c r="I1993">
        <f>IF(AND(A1980=A1993,ISNUMBER(H1992),ISNUMBER(H1980)),H1992-H1980,"")</f>
        <v/>
      </c>
      <c r="J1993" t="n">
        <v>786</v>
      </c>
      <c r="K1993">
        <f>IF(AND(A1992=A1993,ISNUMBER(J1992),ISNUMBER(D1992)),1000*J1992/D1992,"")</f>
        <v/>
      </c>
      <c r="L1993" t="n">
        <v>61</v>
      </c>
      <c r="M1993">
        <f>IF(AND(A1980=A1993,ISNUMBER(L1992),ISNUMBER(L1980)),L1992-L1980,"")</f>
        <v/>
      </c>
      <c r="N1993" t="n">
        <v>39463</v>
      </c>
      <c r="O1993" t="n">
        <v>3.187377224528909</v>
      </c>
      <c r="P1993">
        <f>IF(AND(A1981=A1993,ISNUMBER(O1981)),O1981,"")</f>
        <v/>
      </c>
      <c r="Q1993" t="n">
        <v>15275</v>
      </c>
      <c r="R1993" t="n">
        <v>3.843804079780888</v>
      </c>
      <c r="S1993">
        <f>IF(AND(A1981=A1993,ISNUMBER(R1981)),R1981,"")</f>
        <v/>
      </c>
    </row>
    <row r="1994">
      <c r="A1994" t="inlineStr">
        <is>
          <t>전남</t>
        </is>
      </c>
      <c r="B1994" t="inlineStr">
        <is>
          <t>2014-04</t>
        </is>
      </c>
      <c r="C1994" s="2" t="inlineStr">
        <is>
          <t>버퍼</t>
        </is>
      </c>
      <c r="D1994" t="n">
        <v>1907343</v>
      </c>
      <c r="E1994">
        <f>IF(AND(A1981=A1994,ISNUMBER(D1993),ISNUMBER(D1981),D1993&gt;0,D1981&gt;0),100*(LN(D1993)-LN(D1981)),"")</f>
        <v/>
      </c>
      <c r="F1994" t="n">
        <v>819764</v>
      </c>
      <c r="G1994">
        <f>IF(AND(A1981=A1994,ISNUMBER(F1993),ISNUMBER(F1981),F1993&gt;0,F1981&gt;0),100*(LN(F1993)-LN(F1981)),"")</f>
        <v/>
      </c>
      <c r="H1994" t="n">
        <v>22.808902226815</v>
      </c>
      <c r="I1994">
        <f>IF(AND(A1981=A1994,ISNUMBER(H1993),ISNUMBER(H1981)),H1993-H1981,"")</f>
        <v/>
      </c>
      <c r="J1994" t="n">
        <v>1564</v>
      </c>
      <c r="K1994">
        <f>IF(AND(A1993=A1994,ISNUMBER(J1993),ISNUMBER(D1993)),1000*J1993/D1993,"")</f>
        <v/>
      </c>
      <c r="L1994" t="n">
        <v>63.1</v>
      </c>
      <c r="M1994">
        <f>IF(AND(A1981=A1994,ISNUMBER(L1993),ISNUMBER(L1981)),L1993-L1981,"")</f>
        <v/>
      </c>
      <c r="N1994" t="n">
        <v>39463</v>
      </c>
      <c r="O1994" t="n">
        <v>3.187377224528909</v>
      </c>
      <c r="P1994">
        <f>IF(AND(A1982=A1994,ISNUMBER(O1982)),O1982,"")</f>
        <v/>
      </c>
      <c r="Q1994" t="n">
        <v>15275</v>
      </c>
      <c r="R1994" t="n">
        <v>3.843804079780888</v>
      </c>
      <c r="S1994">
        <f>IF(AND(A1982=A1994,ISNUMBER(R1982)),R1982,"")</f>
        <v/>
      </c>
    </row>
    <row r="1995">
      <c r="A1995" t="inlineStr">
        <is>
          <t>전남</t>
        </is>
      </c>
      <c r="B1995" t="inlineStr">
        <is>
          <t>2014-05</t>
        </is>
      </c>
      <c r="C1995" s="2" t="inlineStr">
        <is>
          <t>버퍼</t>
        </is>
      </c>
      <c r="D1995" t="n">
        <v>1906487</v>
      </c>
      <c r="E1995">
        <f>IF(AND(A1982=A1995,ISNUMBER(D1994),ISNUMBER(D1982),D1994&gt;0,D1982&gt;0),100*(LN(D1994)-LN(D1982)),"")</f>
        <v/>
      </c>
      <c r="F1995" t="n">
        <v>820119</v>
      </c>
      <c r="G1995">
        <f>IF(AND(A1982=A1995,ISNUMBER(F1994),ISNUMBER(F1982),F1994&gt;0,F1982&gt;0),100*(LN(F1994)-LN(F1982)),"")</f>
        <v/>
      </c>
      <c r="H1995" t="n">
        <v>22.77718127634754</v>
      </c>
      <c r="I1995">
        <f>IF(AND(A1982=A1995,ISNUMBER(H1994),ISNUMBER(H1982)),H1994-H1982,"")</f>
        <v/>
      </c>
      <c r="J1995" t="n">
        <v>-845</v>
      </c>
      <c r="K1995">
        <f>IF(AND(A1994=A1995,ISNUMBER(J1994),ISNUMBER(D1994)),1000*J1994/D1994,"")</f>
        <v/>
      </c>
      <c r="L1995" t="n">
        <v>64.09999999999999</v>
      </c>
      <c r="M1995">
        <f>IF(AND(A1982=A1995,ISNUMBER(L1994),ISNUMBER(L1982)),L1994-L1982,"")</f>
        <v/>
      </c>
      <c r="N1995" t="n">
        <v>39463</v>
      </c>
      <c r="O1995" t="n">
        <v>3.187377224528909</v>
      </c>
      <c r="P1995">
        <f>IF(AND(A1983=A1995,ISNUMBER(O1983)),O1983,"")</f>
        <v/>
      </c>
      <c r="Q1995" t="n">
        <v>15275</v>
      </c>
      <c r="R1995" t="n">
        <v>3.843804079780888</v>
      </c>
      <c r="S1995">
        <f>IF(AND(A1983=A1995,ISNUMBER(R1983)),R1983,"")</f>
        <v/>
      </c>
    </row>
    <row r="1996">
      <c r="A1996" t="inlineStr">
        <is>
          <t>전남</t>
        </is>
      </c>
      <c r="B1996" t="inlineStr">
        <is>
          <t>2014-06</t>
        </is>
      </c>
      <c r="C1996" s="2" t="inlineStr">
        <is>
          <t>버퍼</t>
        </is>
      </c>
      <c r="D1996" t="n">
        <v>1905242</v>
      </c>
      <c r="E1996">
        <f>IF(AND(A1983=A1996,ISNUMBER(D1995),ISNUMBER(D1983),D1995&gt;0,D1983&gt;0),100*(LN(D1995)-LN(D1983)),"")</f>
        <v/>
      </c>
      <c r="F1996" t="n">
        <v>820342</v>
      </c>
      <c r="G1996">
        <f>IF(AND(A1983=A1996,ISNUMBER(F1995),ISNUMBER(F1983),F1995&gt;0,F1983&gt;0),100*(LN(F1995)-LN(F1983)),"")</f>
        <v/>
      </c>
      <c r="H1996" t="n">
        <v>22.74445975891776</v>
      </c>
      <c r="I1996">
        <f>IF(AND(A1983=A1996,ISNUMBER(H1995),ISNUMBER(H1983)),H1995-H1983,"")</f>
        <v/>
      </c>
      <c r="J1996" t="n">
        <v>-1222</v>
      </c>
      <c r="K1996">
        <f>IF(AND(A1995=A1996,ISNUMBER(J1995),ISNUMBER(D1995)),1000*J1995/D1995,"")</f>
        <v/>
      </c>
      <c r="L1996" t="n">
        <v>62.9</v>
      </c>
      <c r="M1996">
        <f>IF(AND(A1983=A1996,ISNUMBER(L1995),ISNUMBER(L1983)),L1995-L1983,"")</f>
        <v/>
      </c>
      <c r="N1996" t="n">
        <v>39463</v>
      </c>
      <c r="O1996" t="n">
        <v>3.187377224528909</v>
      </c>
      <c r="P1996">
        <f>IF(AND(A1984=A1996,ISNUMBER(O1984)),O1984,"")</f>
        <v/>
      </c>
      <c r="Q1996" t="n">
        <v>15275</v>
      </c>
      <c r="R1996" t="n">
        <v>3.843804079780888</v>
      </c>
      <c r="S1996">
        <f>IF(AND(A1984=A1996,ISNUMBER(R1984)),R1984,"")</f>
        <v/>
      </c>
    </row>
    <row r="1997">
      <c r="A1997" t="inlineStr">
        <is>
          <t>전남</t>
        </is>
      </c>
      <c r="B1997" t="inlineStr">
        <is>
          <t>2014-07</t>
        </is>
      </c>
      <c r="C1997" s="2" t="inlineStr">
        <is>
          <t>버퍼</t>
        </is>
      </c>
      <c r="D1997" t="n">
        <v>1904195</v>
      </c>
      <c r="E1997">
        <f>IF(AND(A1984=A1997,ISNUMBER(D1996),ISNUMBER(D1984),D1996&gt;0,D1984&gt;0),100*(LN(D1996)-LN(D1984)),"")</f>
        <v/>
      </c>
      <c r="F1997" t="n">
        <v>820605</v>
      </c>
      <c r="G1997">
        <f>IF(AND(A1984=A1997,ISNUMBER(F1996),ISNUMBER(F1984),F1996&gt;0,F1984&gt;0),100*(LN(F1996)-LN(F1984)),"")</f>
        <v/>
      </c>
      <c r="H1997" t="n">
        <v>22.72372314810195</v>
      </c>
      <c r="I1997">
        <f>IF(AND(A1984=A1997,ISNUMBER(H1996),ISNUMBER(H1984)),H1996-H1984,"")</f>
        <v/>
      </c>
      <c r="J1997" t="n">
        <v>-1040</v>
      </c>
      <c r="K1997">
        <f>IF(AND(A1996=A1997,ISNUMBER(J1996),ISNUMBER(D1996)),1000*J1996/D1996,"")</f>
        <v/>
      </c>
      <c r="L1997" t="n">
        <v>62.2</v>
      </c>
      <c r="M1997">
        <f>IF(AND(A1984=A1997,ISNUMBER(L1996),ISNUMBER(L1984)),L1996-L1984,"")</f>
        <v/>
      </c>
      <c r="N1997" t="n">
        <v>39463</v>
      </c>
      <c r="O1997" t="n">
        <v>3.187377224528909</v>
      </c>
      <c r="P1997">
        <f>IF(AND(A1985=A1997,ISNUMBER(O1985)),O1985,"")</f>
        <v/>
      </c>
      <c r="Q1997" t="n">
        <v>15275</v>
      </c>
      <c r="R1997" t="n">
        <v>3.843804079780888</v>
      </c>
      <c r="S1997">
        <f>IF(AND(A1985=A1997,ISNUMBER(R1985)),R1985,"")</f>
        <v/>
      </c>
    </row>
    <row r="1998">
      <c r="A1998" t="inlineStr">
        <is>
          <t>전남</t>
        </is>
      </c>
      <c r="B1998" t="inlineStr">
        <is>
          <t>2014-08</t>
        </is>
      </c>
      <c r="C1998" s="2" t="inlineStr">
        <is>
          <t>버퍼</t>
        </is>
      </c>
      <c r="D1998" t="n">
        <v>1903177</v>
      </c>
      <c r="E1998">
        <f>IF(AND(A1985=A1998,ISNUMBER(D1997),ISNUMBER(D1985),D1997&gt;0,D1985&gt;0),100*(LN(D1997)-LN(D1985)),"")</f>
        <v/>
      </c>
      <c r="F1998" t="n">
        <v>820610</v>
      </c>
      <c r="G1998">
        <f>IF(AND(A1985=A1998,ISNUMBER(F1997),ISNUMBER(F1985),F1997&gt;0,F1985&gt;0),100*(LN(F1997)-LN(F1985)),"")</f>
        <v/>
      </c>
      <c r="H1998" t="n">
        <v>22.68643431483251</v>
      </c>
      <c r="I1998">
        <f>IF(AND(A1985=A1998,ISNUMBER(H1997),ISNUMBER(H1985)),H1997-H1985,"")</f>
        <v/>
      </c>
      <c r="J1998" t="n">
        <v>-1037</v>
      </c>
      <c r="K1998">
        <f>IF(AND(A1997=A1998,ISNUMBER(J1997),ISNUMBER(D1997)),1000*J1997/D1997,"")</f>
        <v/>
      </c>
      <c r="L1998" t="n">
        <v>61.9</v>
      </c>
      <c r="M1998">
        <f>IF(AND(A1985=A1998,ISNUMBER(L1997),ISNUMBER(L1985)),L1997-L1985,"")</f>
        <v/>
      </c>
      <c r="N1998" t="n">
        <v>39463</v>
      </c>
      <c r="O1998" t="n">
        <v>3.187377224528909</v>
      </c>
      <c r="P1998">
        <f>IF(AND(A1986=A1998,ISNUMBER(O1986)),O1986,"")</f>
        <v/>
      </c>
      <c r="Q1998" t="n">
        <v>15275</v>
      </c>
      <c r="R1998" t="n">
        <v>3.843804079780888</v>
      </c>
      <c r="S1998">
        <f>IF(AND(A1986=A1998,ISNUMBER(R1986)),R1986,"")</f>
        <v/>
      </c>
    </row>
    <row r="1999">
      <c r="A1999" t="inlineStr">
        <is>
          <t>전남</t>
        </is>
      </c>
      <c r="B1999" t="inlineStr">
        <is>
          <t>2014-09</t>
        </is>
      </c>
      <c r="C1999" s="2" t="inlineStr">
        <is>
          <t>버퍼</t>
        </is>
      </c>
      <c r="D1999" t="n">
        <v>1902350</v>
      </c>
      <c r="E1999">
        <f>IF(AND(A1986=A1999,ISNUMBER(D1998),ISNUMBER(D1986),D1998&gt;0,D1986&gt;0),100*(LN(D1998)-LN(D1986)),"")</f>
        <v/>
      </c>
      <c r="F1999" t="n">
        <v>820873</v>
      </c>
      <c r="G1999">
        <f>IF(AND(A1986=A1999,ISNUMBER(F1998),ISNUMBER(F1986),F1998&gt;0,F1986&gt;0),100*(LN(F1998)-LN(F1986)),"")</f>
        <v/>
      </c>
      <c r="H1999" t="n">
        <v>22.6644939154204</v>
      </c>
      <c r="I1999">
        <f>IF(AND(A1986=A1999,ISNUMBER(H1998),ISNUMBER(H1986)),H1998-H1986,"")</f>
        <v/>
      </c>
      <c r="J1999" t="n">
        <v>-805</v>
      </c>
      <c r="K1999">
        <f>IF(AND(A1998=A1999,ISNUMBER(J1998),ISNUMBER(D1998)),1000*J1998/D1998,"")</f>
        <v/>
      </c>
      <c r="L1999" t="n">
        <v>62.8</v>
      </c>
      <c r="M1999">
        <f>IF(AND(A1986=A1999,ISNUMBER(L1998),ISNUMBER(L1986)),L1998-L1986,"")</f>
        <v/>
      </c>
      <c r="N1999" t="n">
        <v>39463</v>
      </c>
      <c r="O1999" t="n">
        <v>3.187377224528909</v>
      </c>
      <c r="P1999">
        <f>IF(AND(A1987=A1999,ISNUMBER(O1987)),O1987,"")</f>
        <v/>
      </c>
      <c r="Q1999" t="n">
        <v>15275</v>
      </c>
      <c r="R1999" t="n">
        <v>3.843804079780888</v>
      </c>
      <c r="S1999">
        <f>IF(AND(A1987=A1999,ISNUMBER(R1987)),R1987,"")</f>
        <v/>
      </c>
    </row>
    <row r="2000">
      <c r="A2000" t="inlineStr">
        <is>
          <t>전남</t>
        </is>
      </c>
      <c r="B2000" t="inlineStr">
        <is>
          <t>2014-10</t>
        </is>
      </c>
      <c r="C2000" s="2" t="inlineStr">
        <is>
          <t>버퍼</t>
        </is>
      </c>
      <c r="D2000" t="n">
        <v>1902324</v>
      </c>
      <c r="E2000">
        <f>IF(AND(A1987=A2000,ISNUMBER(D1999),ISNUMBER(D1987),D1999&gt;0,D1987&gt;0),100*(LN(D1999)-LN(D1987)),"")</f>
        <v/>
      </c>
      <c r="F2000" t="n">
        <v>821563</v>
      </c>
      <c r="G2000">
        <f>IF(AND(A1987=A2000,ISNUMBER(F1999),ISNUMBER(F1987),F1999&gt;0,F1987&gt;0),100*(LN(F1999)-LN(F1987)),"")</f>
        <v/>
      </c>
      <c r="H2000" t="n">
        <v>22.64151637681068</v>
      </c>
      <c r="I2000">
        <f>IF(AND(A1987=A2000,ISNUMBER(H1999),ISNUMBER(H1987)),H1999-H1987,"")</f>
        <v/>
      </c>
      <c r="J2000" t="n">
        <v>96</v>
      </c>
      <c r="K2000">
        <f>IF(AND(A1999=A2000,ISNUMBER(J1999),ISNUMBER(D1999)),1000*J1999/D1999,"")</f>
        <v/>
      </c>
      <c r="L2000" t="n">
        <v>63.8</v>
      </c>
      <c r="M2000">
        <f>IF(AND(A1987=A2000,ISNUMBER(L1999),ISNUMBER(L1987)),L1999-L1987,"")</f>
        <v/>
      </c>
      <c r="N2000" t="n">
        <v>39463</v>
      </c>
      <c r="O2000" t="n">
        <v>3.187377224528909</v>
      </c>
      <c r="P2000">
        <f>IF(AND(A1988=A2000,ISNUMBER(O1988)),O1988,"")</f>
        <v/>
      </c>
      <c r="Q2000" t="n">
        <v>15275</v>
      </c>
      <c r="R2000" t="n">
        <v>3.843804079780888</v>
      </c>
      <c r="S2000">
        <f>IF(AND(A1988=A2000,ISNUMBER(R1988)),R1988,"")</f>
        <v/>
      </c>
    </row>
    <row r="2001">
      <c r="A2001" t="inlineStr">
        <is>
          <t>전남</t>
        </is>
      </c>
      <c r="B2001" t="inlineStr">
        <is>
          <t>2014-11</t>
        </is>
      </c>
      <c r="C2001" s="2" t="inlineStr">
        <is>
          <t>버퍼</t>
        </is>
      </c>
      <c r="D2001" t="n">
        <v>1902916</v>
      </c>
      <c r="E2001">
        <f>IF(AND(A1988=A2001,ISNUMBER(D2000),ISNUMBER(D1988),D2000&gt;0,D1988&gt;0),100*(LN(D2000)-LN(D1988)),"")</f>
        <v/>
      </c>
      <c r="F2001" t="n">
        <v>822302</v>
      </c>
      <c r="G2001">
        <f>IF(AND(A1988=A2001,ISNUMBER(F2000),ISNUMBER(F1988),F2000&gt;0,F1988&gt;0),100*(LN(F2000)-LN(F1988)),"")</f>
        <v/>
      </c>
      <c r="H2001" t="n">
        <v>22.65186692423628</v>
      </c>
      <c r="I2001">
        <f>IF(AND(A1988=A2001,ISNUMBER(H2000),ISNUMBER(H1988)),H2000-H1988,"")</f>
        <v/>
      </c>
      <c r="J2001" t="n">
        <v>647</v>
      </c>
      <c r="K2001">
        <f>IF(AND(A2000=A2001,ISNUMBER(J2000),ISNUMBER(D2000)),1000*J2000/D2000,"")</f>
        <v/>
      </c>
      <c r="L2001" t="n">
        <v>63.4</v>
      </c>
      <c r="M2001">
        <f>IF(AND(A1988=A2001,ISNUMBER(L2000),ISNUMBER(L1988)),L2000-L1988,"")</f>
        <v/>
      </c>
      <c r="N2001" t="n">
        <v>39463</v>
      </c>
      <c r="O2001" t="n">
        <v>3.187377224528909</v>
      </c>
      <c r="P2001">
        <f>IF(AND(A1989=A2001,ISNUMBER(O1989)),O1989,"")</f>
        <v/>
      </c>
      <c r="Q2001" t="n">
        <v>15275</v>
      </c>
      <c r="R2001" t="n">
        <v>3.843804079780888</v>
      </c>
      <c r="S2001">
        <f>IF(AND(A1989=A2001,ISNUMBER(R1989)),R1989,"")</f>
        <v/>
      </c>
    </row>
    <row r="2002">
      <c r="A2002" t="inlineStr">
        <is>
          <t>전남</t>
        </is>
      </c>
      <c r="B2002" t="inlineStr">
        <is>
          <t>2014-12</t>
        </is>
      </c>
      <c r="C2002" s="2" t="inlineStr">
        <is>
          <t>버퍼</t>
        </is>
      </c>
      <c r="D2002" t="n">
        <v>1905780</v>
      </c>
      <c r="E2002">
        <f>IF(AND(A1989=A2002,ISNUMBER(D2001),ISNUMBER(D1989),D2001&gt;0,D1989&gt;0),100*(LN(D2001)-LN(D1989)),"")</f>
        <v/>
      </c>
      <c r="F2002" t="n">
        <v>823667</v>
      </c>
      <c r="G2002">
        <f>IF(AND(A1989=A2002,ISNUMBER(F2001),ISNUMBER(F1989),F2001&gt;0,F1989&gt;0),100*(LN(F2001)-LN(F1989)),"")</f>
        <v/>
      </c>
      <c r="H2002" t="n">
        <v>22.67974267753885</v>
      </c>
      <c r="I2002">
        <f>IF(AND(A1989=A2002,ISNUMBER(H2001),ISNUMBER(H1989)),H2001-H1989,"")</f>
        <v/>
      </c>
      <c r="J2002" t="n">
        <v>3069</v>
      </c>
      <c r="K2002">
        <f>IF(AND(A2001=A2002,ISNUMBER(J2001),ISNUMBER(D2001)),1000*J2001/D2001,"")</f>
        <v/>
      </c>
      <c r="L2002" t="n">
        <v>61.5</v>
      </c>
      <c r="M2002">
        <f>IF(AND(A1989=A2002,ISNUMBER(L2001),ISNUMBER(L1989)),L2001-L1989,"")</f>
        <v/>
      </c>
      <c r="N2002" t="n">
        <v>39322</v>
      </c>
      <c r="O2002" t="n">
        <v>-0.3579365375115273</v>
      </c>
      <c r="P2002">
        <f>IF(AND(A1990=A2002,ISNUMBER(O1990)),O1990,"")</f>
        <v/>
      </c>
      <c r="Q2002" t="n">
        <v>15940</v>
      </c>
      <c r="R2002" t="n">
        <v>4.261416830440901</v>
      </c>
      <c r="S2002">
        <f>IF(AND(A1990=A2002,ISNUMBER(R1990)),R1990,"")</f>
        <v/>
      </c>
    </row>
    <row r="2003">
      <c r="A2003" t="inlineStr">
        <is>
          <t>전남</t>
        </is>
      </c>
      <c r="B2003" t="inlineStr">
        <is>
          <t>2015-01</t>
        </is>
      </c>
      <c r="C2003" s="2" t="inlineStr">
        <is>
          <t>버퍼</t>
        </is>
      </c>
      <c r="D2003" t="n">
        <v>1904220</v>
      </c>
      <c r="E2003">
        <f>IF(AND(A1990=A2003,ISNUMBER(D2002),ISNUMBER(D1990),D2002&gt;0,D1990&gt;0),100*(LN(D2002)-LN(D1990)),"")</f>
        <v/>
      </c>
      <c r="F2003" t="n">
        <v>823347</v>
      </c>
      <c r="G2003">
        <f>IF(AND(A1990=A2003,ISNUMBER(F2002),ISNUMBER(F1990),F2002&gt;0,F1990&gt;0),100*(LN(F2002)-LN(F1990)),"")</f>
        <v/>
      </c>
      <c r="H2003" t="n">
        <v>22.63667013265274</v>
      </c>
      <c r="I2003">
        <f>IF(AND(A1990=A2003,ISNUMBER(H2002),ISNUMBER(H1990)),H2002-H1990,"")</f>
        <v/>
      </c>
      <c r="J2003" t="n">
        <v>-1466</v>
      </c>
      <c r="K2003">
        <f>IF(AND(A2002=A2003,ISNUMBER(J2002),ISNUMBER(D2002)),1000*J2002/D2002,"")</f>
        <v/>
      </c>
      <c r="L2003" t="n">
        <v>60.4</v>
      </c>
      <c r="M2003">
        <f>IF(AND(A1990=A2003,ISNUMBER(L2002),ISNUMBER(L1990)),L2002-L1990,"")</f>
        <v/>
      </c>
      <c r="N2003" t="n">
        <v>39322</v>
      </c>
      <c r="O2003" t="n">
        <v>-0.3579365375115273</v>
      </c>
      <c r="P2003">
        <f>IF(AND(A1991=A2003,ISNUMBER(O1991)),O1991,"")</f>
        <v/>
      </c>
      <c r="Q2003" t="n">
        <v>15940</v>
      </c>
      <c r="R2003" t="n">
        <v>4.261416830440901</v>
      </c>
      <c r="S2003">
        <f>IF(AND(A1991=A2003,ISNUMBER(R1991)),R1991,"")</f>
        <v/>
      </c>
    </row>
    <row r="2004">
      <c r="A2004" t="inlineStr">
        <is>
          <t>전남</t>
        </is>
      </c>
      <c r="B2004" t="inlineStr">
        <is>
          <t>2015-02</t>
        </is>
      </c>
      <c r="C2004" s="2" t="inlineStr">
        <is>
          <t>버퍼</t>
        </is>
      </c>
      <c r="D2004" t="n">
        <v>1903220</v>
      </c>
      <c r="E2004">
        <f>IF(AND(A1991=A2004,ISNUMBER(D2003),ISNUMBER(D1991),D2003&gt;0,D1991&gt;0),100*(LN(D2003)-LN(D1991)),"")</f>
        <v/>
      </c>
      <c r="F2004" t="n">
        <v>823927</v>
      </c>
      <c r="G2004">
        <f>IF(AND(A1991=A2004,ISNUMBER(F2003),ISNUMBER(F1991),F2003&gt;0,F1991&gt;0),100*(LN(F2003)-LN(F1991)),"")</f>
        <v/>
      </c>
      <c r="H2004" t="n">
        <v>22.60306217883377</v>
      </c>
      <c r="I2004">
        <f>IF(AND(A1991=A2004,ISNUMBER(H2003),ISNUMBER(H1991)),H2003-H1991,"")</f>
        <v/>
      </c>
      <c r="J2004" t="n">
        <v>-1001</v>
      </c>
      <c r="K2004">
        <f>IF(AND(A2003=A2004,ISNUMBER(J2003),ISNUMBER(D2003)),1000*J2003/D2003,"")</f>
        <v/>
      </c>
      <c r="L2004" t="n">
        <v>60.4</v>
      </c>
      <c r="M2004">
        <f>IF(AND(A1991=A2004,ISNUMBER(L2003),ISNUMBER(L1991)),L2003-L1991,"")</f>
        <v/>
      </c>
      <c r="N2004" t="n">
        <v>39322</v>
      </c>
      <c r="O2004" t="n">
        <v>-0.3579365375115273</v>
      </c>
      <c r="P2004">
        <f>IF(AND(A1992=A2004,ISNUMBER(O1992)),O1992,"")</f>
        <v/>
      </c>
      <c r="Q2004" t="n">
        <v>15940</v>
      </c>
      <c r="R2004" t="n">
        <v>4.261416830440901</v>
      </c>
      <c r="S2004">
        <f>IF(AND(A1992=A2004,ISNUMBER(R1992)),R1992,"")</f>
        <v/>
      </c>
    </row>
    <row r="2005">
      <c r="A2005" t="inlineStr">
        <is>
          <t>전남</t>
        </is>
      </c>
      <c r="B2005" t="inlineStr">
        <is>
          <t>2015-03</t>
        </is>
      </c>
      <c r="C2005" s="2" t="inlineStr">
        <is>
          <t>버퍼</t>
        </is>
      </c>
      <c r="D2005" t="n">
        <v>1902274</v>
      </c>
      <c r="E2005">
        <f>IF(AND(A1992=A2005,ISNUMBER(D2004),ISNUMBER(D1992),D2004&gt;0,D1992&gt;0),100*(LN(D2004)-LN(D1992)),"")</f>
        <v/>
      </c>
      <c r="F2005" t="n">
        <v>824957</v>
      </c>
      <c r="G2005">
        <f>IF(AND(A1992=A2005,ISNUMBER(F2004),ISNUMBER(F1992),F2004&gt;0,F1992&gt;0),100*(LN(F2004)-LN(F1992)),"")</f>
        <v/>
      </c>
      <c r="H2005" t="n">
        <v>22.57687378369257</v>
      </c>
      <c r="I2005">
        <f>IF(AND(A1992=A2005,ISNUMBER(H2004),ISNUMBER(H1992)),H2004-H1992,"")</f>
        <v/>
      </c>
      <c r="J2005" t="n">
        <v>-690</v>
      </c>
      <c r="K2005">
        <f>IF(AND(A2004=A2005,ISNUMBER(J2004),ISNUMBER(D2004)),1000*J2004/D2004,"")</f>
        <v/>
      </c>
      <c r="L2005" t="n">
        <v>61.6</v>
      </c>
      <c r="M2005">
        <f>IF(AND(A1992=A2005,ISNUMBER(L2004),ISNUMBER(L1992)),L2004-L1992,"")</f>
        <v/>
      </c>
      <c r="N2005" t="n">
        <v>39322</v>
      </c>
      <c r="O2005" t="n">
        <v>-0.3579365375115273</v>
      </c>
      <c r="P2005">
        <f>IF(AND(A1993=A2005,ISNUMBER(O1993)),O1993,"")</f>
        <v/>
      </c>
      <c r="Q2005" t="n">
        <v>15940</v>
      </c>
      <c r="R2005" t="n">
        <v>4.261416830440901</v>
      </c>
      <c r="S2005">
        <f>IF(AND(A1993=A2005,ISNUMBER(R1993)),R1993,"")</f>
        <v/>
      </c>
    </row>
    <row r="2006">
      <c r="A2006" t="inlineStr">
        <is>
          <t>전남</t>
        </is>
      </c>
      <c r="B2006" t="inlineStr">
        <is>
          <t>2015-04</t>
        </is>
      </c>
      <c r="C2006" s="2" t="inlineStr">
        <is>
          <t>버퍼</t>
        </is>
      </c>
      <c r="D2006" t="n">
        <v>1902212</v>
      </c>
      <c r="E2006">
        <f>IF(AND(A1993=A2006,ISNUMBER(D2005),ISNUMBER(D1993),D2005&gt;0,D1993&gt;0),100*(LN(D2005)-LN(D1993)),"")</f>
        <v/>
      </c>
      <c r="F2006" t="n">
        <v>825521</v>
      </c>
      <c r="G2006">
        <f>IF(AND(A1993=A2006,ISNUMBER(F2005),ISNUMBER(F1993),F2005&gt;0,F1993&gt;0),100*(LN(F2005)-LN(F1993)),"")</f>
        <v/>
      </c>
      <c r="H2006" t="n">
        <v>22.54506858331248</v>
      </c>
      <c r="I2006">
        <f>IF(AND(A1993=A2006,ISNUMBER(H2005),ISNUMBER(H1993)),H2005-H1993,"")</f>
        <v/>
      </c>
      <c r="J2006" t="n">
        <v>53</v>
      </c>
      <c r="K2006">
        <f>IF(AND(A2005=A2006,ISNUMBER(J2005),ISNUMBER(D2005)),1000*J2005/D2005,"")</f>
        <v/>
      </c>
      <c r="L2006" t="n">
        <v>62.7</v>
      </c>
      <c r="M2006">
        <f>IF(AND(A1993=A2006,ISNUMBER(L2005),ISNUMBER(L1993)),L2005-L1993,"")</f>
        <v/>
      </c>
      <c r="N2006" t="n">
        <v>39322</v>
      </c>
      <c r="O2006" t="n">
        <v>-0.3579365375115273</v>
      </c>
      <c r="P2006">
        <f>IF(AND(A1994=A2006,ISNUMBER(O1994)),O1994,"")</f>
        <v/>
      </c>
      <c r="Q2006" t="n">
        <v>15940</v>
      </c>
      <c r="R2006" t="n">
        <v>4.261416830440901</v>
      </c>
      <c r="S2006">
        <f>IF(AND(A1994=A2006,ISNUMBER(R1994)),R1994,"")</f>
        <v/>
      </c>
    </row>
    <row r="2007">
      <c r="A2007" t="inlineStr">
        <is>
          <t>전남</t>
        </is>
      </c>
      <c r="B2007" t="inlineStr">
        <is>
          <t>2015-05</t>
        </is>
      </c>
      <c r="C2007" s="2" t="inlineStr">
        <is>
          <t>버퍼</t>
        </is>
      </c>
      <c r="D2007" t="n">
        <v>1902383</v>
      </c>
      <c r="E2007">
        <f>IF(AND(A1994=A2007,ISNUMBER(D2006),ISNUMBER(D1994),D2006&gt;0,D1994&gt;0),100*(LN(D2006)-LN(D1994)),"")</f>
        <v/>
      </c>
      <c r="F2007" t="n">
        <v>826124</v>
      </c>
      <c r="G2007">
        <f>IF(AND(A1994=A2007,ISNUMBER(F2006),ISNUMBER(F1994),F2006&gt;0,F1994&gt;0),100*(LN(F2006)-LN(F1994)),"")</f>
        <v/>
      </c>
      <c r="H2007" t="n">
        <v>22.5272198079987</v>
      </c>
      <c r="I2007">
        <f>IF(AND(A1994=A2007,ISNUMBER(H2006),ISNUMBER(H1994)),H2006-H1994,"")</f>
        <v/>
      </c>
      <c r="J2007" t="n">
        <v>134</v>
      </c>
      <c r="K2007">
        <f>IF(AND(A2006=A2007,ISNUMBER(J2006),ISNUMBER(D2006)),1000*J2006/D2006,"")</f>
        <v/>
      </c>
      <c r="L2007" t="n">
        <v>63.6</v>
      </c>
      <c r="M2007">
        <f>IF(AND(A1994=A2007,ISNUMBER(L2006),ISNUMBER(L1994)),L2006-L1994,"")</f>
        <v/>
      </c>
      <c r="N2007" t="n">
        <v>39322</v>
      </c>
      <c r="O2007" t="n">
        <v>-0.3579365375115273</v>
      </c>
      <c r="P2007">
        <f>IF(AND(A1995=A2007,ISNUMBER(O1995)),O1995,"")</f>
        <v/>
      </c>
      <c r="Q2007" t="n">
        <v>15940</v>
      </c>
      <c r="R2007" t="n">
        <v>4.261416830440901</v>
      </c>
      <c r="S2007">
        <f>IF(AND(A1995=A2007,ISNUMBER(R1995)),R1995,"")</f>
        <v/>
      </c>
    </row>
    <row r="2008">
      <c r="A2008" t="inlineStr">
        <is>
          <t>전남</t>
        </is>
      </c>
      <c r="B2008" t="inlineStr">
        <is>
          <t>2015-06</t>
        </is>
      </c>
      <c r="C2008" s="2" t="inlineStr">
        <is>
          <t>버퍼</t>
        </is>
      </c>
      <c r="D2008" t="n">
        <v>1902638</v>
      </c>
      <c r="E2008">
        <f>IF(AND(A1995=A2008,ISNUMBER(D2007),ISNUMBER(D1995),D2007&gt;0,D1995&gt;0),100*(LN(D2007)-LN(D1995)),"")</f>
        <v/>
      </c>
      <c r="F2008" t="n">
        <v>827264</v>
      </c>
      <c r="G2008">
        <f>IF(AND(A1995=A2008,ISNUMBER(F2007),ISNUMBER(F1995),F2007&gt;0,F1995&gt;0),100*(LN(F2007)-LN(F1995)),"")</f>
        <v/>
      </c>
      <c r="H2008" t="n">
        <v>22.52067918332336</v>
      </c>
      <c r="I2008">
        <f>IF(AND(A1995=A2008,ISNUMBER(H2007),ISNUMBER(H1995)),H2007-H1995,"")</f>
        <v/>
      </c>
      <c r="J2008" t="n">
        <v>325</v>
      </c>
      <c r="K2008">
        <f>IF(AND(A2007=A2008,ISNUMBER(J2007),ISNUMBER(D2007)),1000*J2007/D2007,"")</f>
        <v/>
      </c>
      <c r="L2008" t="n">
        <v>64.5</v>
      </c>
      <c r="M2008">
        <f>IF(AND(A1995=A2008,ISNUMBER(L2007),ISNUMBER(L1995)),L2007-L1995,"")</f>
        <v/>
      </c>
      <c r="N2008" t="n">
        <v>39322</v>
      </c>
      <c r="O2008" t="n">
        <v>-0.3579365375115273</v>
      </c>
      <c r="P2008">
        <f>IF(AND(A1996=A2008,ISNUMBER(O1996)),O1996,"")</f>
        <v/>
      </c>
      <c r="Q2008" t="n">
        <v>15940</v>
      </c>
      <c r="R2008" t="n">
        <v>4.261416830440901</v>
      </c>
      <c r="S2008">
        <f>IF(AND(A1996=A2008,ISNUMBER(R1996)),R1996,"")</f>
        <v/>
      </c>
    </row>
    <row r="2009">
      <c r="A2009" t="inlineStr">
        <is>
          <t>전남</t>
        </is>
      </c>
      <c r="B2009" t="inlineStr">
        <is>
          <t>2015-07</t>
        </is>
      </c>
      <c r="C2009" s="2" t="inlineStr">
        <is>
          <t>버퍼</t>
        </is>
      </c>
      <c r="D2009" t="n">
        <v>1903046</v>
      </c>
      <c r="E2009">
        <f>IF(AND(A1996=A2009,ISNUMBER(D2008),ISNUMBER(D1996),D2008&gt;0,D1996&gt;0),100*(LN(D2008)-LN(D1996)),"")</f>
        <v/>
      </c>
      <c r="F2009" t="n">
        <v>828290</v>
      </c>
      <c r="G2009">
        <f>IF(AND(A1996=A2009,ISNUMBER(F2008),ISNUMBER(F1996),F2008&gt;0,F1996&gt;0),100*(LN(F2008)-LN(F1996)),"")</f>
        <v/>
      </c>
      <c r="H2009" t="n">
        <v>22.51427448416906</v>
      </c>
      <c r="I2009">
        <f>IF(AND(A1996=A2009,ISNUMBER(H2008),ISNUMBER(H1996)),H2008-H1996,"")</f>
        <v/>
      </c>
      <c r="J2009" t="n">
        <v>378</v>
      </c>
      <c r="K2009">
        <f>IF(AND(A2008=A2009,ISNUMBER(J2008),ISNUMBER(D2008)),1000*J2008/D2008,"")</f>
        <v/>
      </c>
      <c r="L2009" t="n">
        <v>63.9</v>
      </c>
      <c r="M2009">
        <f>IF(AND(A1996=A2009,ISNUMBER(L2008),ISNUMBER(L1996)),L2008-L1996,"")</f>
        <v/>
      </c>
      <c r="N2009" t="n">
        <v>39322</v>
      </c>
      <c r="O2009" t="n">
        <v>-0.3579365375115273</v>
      </c>
      <c r="P2009">
        <f>IF(AND(A1997=A2009,ISNUMBER(O1997)),O1997,"")</f>
        <v/>
      </c>
      <c r="Q2009" t="n">
        <v>15940</v>
      </c>
      <c r="R2009" t="n">
        <v>4.261416830440901</v>
      </c>
      <c r="S2009">
        <f>IF(AND(A1997=A2009,ISNUMBER(R1997)),R1997,"")</f>
        <v/>
      </c>
    </row>
    <row r="2010">
      <c r="A2010" t="inlineStr">
        <is>
          <t>전남</t>
        </is>
      </c>
      <c r="B2010" t="inlineStr">
        <is>
          <t>2015-08</t>
        </is>
      </c>
      <c r="C2010" s="2" t="inlineStr">
        <is>
          <t>버퍼</t>
        </is>
      </c>
      <c r="D2010" t="n">
        <v>1903609</v>
      </c>
      <c r="E2010">
        <f>IF(AND(A1997=A2010,ISNUMBER(D2009),ISNUMBER(D1997),D2009&gt;0,D1997&gt;0),100*(LN(D2009)-LN(D1997)),"")</f>
        <v/>
      </c>
      <c r="F2010" t="n">
        <v>829036</v>
      </c>
      <c r="G2010">
        <f>IF(AND(A1997=A2010,ISNUMBER(F2009),ISNUMBER(F1997),F2009&gt;0,F1997&gt;0),100*(LN(F2009)-LN(F1997)),"")</f>
        <v/>
      </c>
      <c r="H2010" t="n">
        <v>22.51034745055313</v>
      </c>
      <c r="I2010">
        <f>IF(AND(A1997=A2010,ISNUMBER(H2009),ISNUMBER(H1997)),H2009-H1997,"")</f>
        <v/>
      </c>
      <c r="J2010" t="n">
        <v>553</v>
      </c>
      <c r="K2010">
        <f>IF(AND(A2009=A2010,ISNUMBER(J2009),ISNUMBER(D2009)),1000*J2009/D2009,"")</f>
        <v/>
      </c>
      <c r="L2010" t="n">
        <v>63.2</v>
      </c>
      <c r="M2010">
        <f>IF(AND(A1997=A2010,ISNUMBER(L2009),ISNUMBER(L1997)),L2009-L1997,"")</f>
        <v/>
      </c>
      <c r="N2010" t="n">
        <v>39322</v>
      </c>
      <c r="O2010" t="n">
        <v>-0.3579365375115273</v>
      </c>
      <c r="P2010">
        <f>IF(AND(A1998=A2010,ISNUMBER(O1998)),O1998,"")</f>
        <v/>
      </c>
      <c r="Q2010" t="n">
        <v>15940</v>
      </c>
      <c r="R2010" t="n">
        <v>4.261416830440901</v>
      </c>
      <c r="S2010">
        <f>IF(AND(A1998=A2010,ISNUMBER(R1998)),R1998,"")</f>
        <v/>
      </c>
    </row>
    <row r="2011">
      <c r="A2011" t="inlineStr">
        <is>
          <t>전남</t>
        </is>
      </c>
      <c r="B2011" t="inlineStr">
        <is>
          <t>2015-09</t>
        </is>
      </c>
      <c r="C2011" s="2" t="inlineStr">
        <is>
          <t>버퍼</t>
        </is>
      </c>
      <c r="D2011" t="n">
        <v>1904402</v>
      </c>
      <c r="E2011">
        <f>IF(AND(A1998=A2011,ISNUMBER(D2010),ISNUMBER(D1998),D2010&gt;0,D1998&gt;0),100*(LN(D2010)-LN(D1998)),"")</f>
        <v/>
      </c>
      <c r="F2011" t="n">
        <v>830007</v>
      </c>
      <c r="G2011">
        <f>IF(AND(A1998=A2011,ISNUMBER(F2010),ISNUMBER(F1998),F2010&gt;0,F1998&gt;0),100*(LN(F2010)-LN(F1998)),"")</f>
        <v/>
      </c>
      <c r="H2011" t="n">
        <v>22.51536177760788</v>
      </c>
      <c r="I2011">
        <f>IF(AND(A1998=A2011,ISNUMBER(H2010),ISNUMBER(H1998)),H2010-H1998,"")</f>
        <v/>
      </c>
      <c r="J2011" t="n">
        <v>711</v>
      </c>
      <c r="K2011">
        <f>IF(AND(A2010=A2011,ISNUMBER(J2010),ISNUMBER(D2010)),1000*J2010/D2010,"")</f>
        <v/>
      </c>
      <c r="L2011" t="n">
        <v>63.6</v>
      </c>
      <c r="M2011">
        <f>IF(AND(A1998=A2011,ISNUMBER(L2010),ISNUMBER(L1998)),L2010-L1998,"")</f>
        <v/>
      </c>
      <c r="N2011" t="n">
        <v>39322</v>
      </c>
      <c r="O2011" t="n">
        <v>-0.3579365375115273</v>
      </c>
      <c r="P2011">
        <f>IF(AND(A1999=A2011,ISNUMBER(O1999)),O1999,"")</f>
        <v/>
      </c>
      <c r="Q2011" t="n">
        <v>15940</v>
      </c>
      <c r="R2011" t="n">
        <v>4.261416830440901</v>
      </c>
      <c r="S2011">
        <f>IF(AND(A1999=A2011,ISNUMBER(R1999)),R1999,"")</f>
        <v/>
      </c>
    </row>
    <row r="2012">
      <c r="A2012" t="inlineStr">
        <is>
          <t>전남</t>
        </is>
      </c>
      <c r="B2012" t="inlineStr">
        <is>
          <t>2015-10</t>
        </is>
      </c>
      <c r="C2012" s="2" t="inlineStr">
        <is>
          <t>버퍼</t>
        </is>
      </c>
      <c r="D2012" t="n">
        <v>1905616</v>
      </c>
      <c r="E2012">
        <f>IF(AND(A1999=A2012,ISNUMBER(D2011),ISNUMBER(D1999),D2011&gt;0,D1999&gt;0),100*(LN(D2011)-LN(D1999)),"")</f>
        <v/>
      </c>
      <c r="F2012" t="n">
        <v>831372</v>
      </c>
      <c r="G2012">
        <f>IF(AND(A1999=A2012,ISNUMBER(F2011),ISNUMBER(F1999),F2011&gt;0,F1999&gt;0),100*(LN(F2011)-LN(F1999)),"")</f>
        <v/>
      </c>
      <c r="H2012" t="n">
        <v>22.52515721950277</v>
      </c>
      <c r="I2012">
        <f>IF(AND(A1999=A2012,ISNUMBER(H2011),ISNUMBER(H1999)),H2011-H1999,"")</f>
        <v/>
      </c>
      <c r="J2012" t="n">
        <v>1293</v>
      </c>
      <c r="K2012">
        <f>IF(AND(A2011=A2012,ISNUMBER(J2011),ISNUMBER(D2011)),1000*J2011/D2011,"")</f>
        <v/>
      </c>
      <c r="L2012" t="n">
        <v>63.9</v>
      </c>
      <c r="M2012">
        <f>IF(AND(A1999=A2012,ISNUMBER(L2011),ISNUMBER(L1999)),L2011-L1999,"")</f>
        <v/>
      </c>
      <c r="N2012" t="n">
        <v>39322</v>
      </c>
      <c r="O2012" t="n">
        <v>-0.3579365375115273</v>
      </c>
      <c r="P2012">
        <f>IF(AND(A2000=A2012,ISNUMBER(O2000)),O2000,"")</f>
        <v/>
      </c>
      <c r="Q2012" t="n">
        <v>15940</v>
      </c>
      <c r="R2012" t="n">
        <v>4.261416830440901</v>
      </c>
      <c r="S2012">
        <f>IF(AND(A2000=A2012,ISNUMBER(R2000)),R2000,"")</f>
        <v/>
      </c>
    </row>
    <row r="2013">
      <c r="A2013" t="inlineStr">
        <is>
          <t>전남</t>
        </is>
      </c>
      <c r="B2013" t="inlineStr">
        <is>
          <t>2015-11</t>
        </is>
      </c>
      <c r="C2013" s="2" t="inlineStr">
        <is>
          <t>버퍼</t>
        </is>
      </c>
      <c r="D2013" t="n">
        <v>1905373</v>
      </c>
      <c r="E2013">
        <f>IF(AND(A2000=A2013,ISNUMBER(D2012),ISNUMBER(D2000),D2012&gt;0,D2000&gt;0),100*(LN(D2012)-LN(D2000)),"")</f>
        <v/>
      </c>
      <c r="F2013" t="n">
        <v>831984</v>
      </c>
      <c r="G2013">
        <f>IF(AND(A2000=A2013,ISNUMBER(F2012),ISNUMBER(F2000),F2012&gt;0,F2000&gt;0),100*(LN(F2012)-LN(F2000)),"")</f>
        <v/>
      </c>
      <c r="H2013" t="n">
        <v>22.54529690512042</v>
      </c>
      <c r="I2013">
        <f>IF(AND(A2000=A2013,ISNUMBER(H2012),ISNUMBER(H2000)),H2012-H2000,"")</f>
        <v/>
      </c>
      <c r="J2013" t="n">
        <v>-107</v>
      </c>
      <c r="K2013">
        <f>IF(AND(A2012=A2013,ISNUMBER(J2012),ISNUMBER(D2012)),1000*J2012/D2012,"")</f>
        <v/>
      </c>
      <c r="L2013" t="n">
        <v>63.8</v>
      </c>
      <c r="M2013">
        <f>IF(AND(A2000=A2013,ISNUMBER(L2012),ISNUMBER(L2000)),L2012-L2000,"")</f>
        <v/>
      </c>
      <c r="N2013" t="n">
        <v>39322</v>
      </c>
      <c r="O2013" t="n">
        <v>-0.3579365375115273</v>
      </c>
      <c r="P2013">
        <f>IF(AND(A2001=A2013,ISNUMBER(O2001)),O2001,"")</f>
        <v/>
      </c>
      <c r="Q2013" t="n">
        <v>15940</v>
      </c>
      <c r="R2013" t="n">
        <v>4.261416830440901</v>
      </c>
      <c r="S2013">
        <f>IF(AND(A2001=A2013,ISNUMBER(R2001)),R2001,"")</f>
        <v/>
      </c>
    </row>
    <row r="2014">
      <c r="A2014" t="inlineStr">
        <is>
          <t>전남</t>
        </is>
      </c>
      <c r="B2014" t="inlineStr">
        <is>
          <t>2015-12</t>
        </is>
      </c>
      <c r="C2014" s="2" t="inlineStr">
        <is>
          <t>버퍼</t>
        </is>
      </c>
      <c r="D2014" t="n">
        <v>1908996</v>
      </c>
      <c r="E2014">
        <f>IF(AND(A2001=A2014,ISNUMBER(D2013),ISNUMBER(D2001),D2013&gt;0,D2001&gt;0),100*(LN(D2013)-LN(D2001)),"")</f>
        <v/>
      </c>
      <c r="F2014" t="n">
        <v>833901</v>
      </c>
      <c r="G2014">
        <f>IF(AND(A2001=A2014,ISNUMBER(F2013),ISNUMBER(F2001),F2013&gt;0,F2001&gt;0),100*(LN(F2013)-LN(F2001)),"")</f>
        <v/>
      </c>
      <c r="H2014" t="n">
        <v>22.59674719066986</v>
      </c>
      <c r="I2014">
        <f>IF(AND(A2001=A2014,ISNUMBER(H2013),ISNUMBER(H2001)),H2013-H2001,"")</f>
        <v/>
      </c>
      <c r="J2014" t="n">
        <v>3753</v>
      </c>
      <c r="K2014">
        <f>IF(AND(A2013=A2014,ISNUMBER(J2013),ISNUMBER(D2013)),1000*J2013/D2013,"")</f>
        <v/>
      </c>
      <c r="L2014" t="n">
        <v>62.2</v>
      </c>
      <c r="M2014">
        <f>IF(AND(A2001=A2014,ISNUMBER(L2013),ISNUMBER(L2001)),L2013-L2001,"")</f>
        <v/>
      </c>
      <c r="N2014" t="n">
        <v>40834</v>
      </c>
      <c r="O2014" t="n">
        <v>3.773090902870813</v>
      </c>
      <c r="P2014">
        <f>IF(AND(A2002=A2014,ISNUMBER(O2002)),O2002,"")</f>
        <v/>
      </c>
      <c r="Q2014" t="n">
        <v>17211</v>
      </c>
      <c r="R2014" t="n">
        <v>7.671704092577514</v>
      </c>
      <c r="S2014">
        <f>IF(AND(A2002=A2014,ISNUMBER(R2002)),R2002,"")</f>
        <v/>
      </c>
    </row>
    <row r="2015">
      <c r="A2015" t="inlineStr">
        <is>
          <t>전남</t>
        </is>
      </c>
      <c r="B2015" t="inlineStr">
        <is>
          <t>2016-01</t>
        </is>
      </c>
      <c r="C2015" t="inlineStr">
        <is>
          <t>분석</t>
        </is>
      </c>
      <c r="D2015" t="n">
        <v>1906904</v>
      </c>
      <c r="E2015">
        <f>IF(AND(A2002=A2015,ISNUMBER(D2014),ISNUMBER(D2002),D2014&gt;0,D2002&gt;0),100*(LN(D2014)-LN(D2002)),"")</f>
        <v/>
      </c>
      <c r="F2015" t="n">
        <v>833626</v>
      </c>
      <c r="G2015">
        <f>IF(AND(A2002=A2015,ISNUMBER(F2014),ISNUMBER(F2002),F2014&gt;0,F2002&gt;0),100*(LN(F2014)-LN(F2002)),"")</f>
        <v/>
      </c>
      <c r="H2015" t="n">
        <v>22.53154852053381</v>
      </c>
      <c r="I2015">
        <f>IF(AND(A2002=A2015,ISNUMBER(H2014),ISNUMBER(H2002)),H2014-H2002,"")</f>
        <v/>
      </c>
      <c r="J2015" t="n">
        <v>-1948</v>
      </c>
      <c r="K2015">
        <f>IF(AND(A2014=A2015,ISNUMBER(J2014),ISNUMBER(D2014)),1000*J2014/D2014,"")</f>
        <v/>
      </c>
      <c r="L2015" t="n">
        <v>59</v>
      </c>
      <c r="M2015">
        <f>IF(AND(A2002=A2015,ISNUMBER(L2014),ISNUMBER(L2002)),L2014-L2002,"")</f>
        <v/>
      </c>
      <c r="N2015" t="n">
        <v>40834</v>
      </c>
      <c r="O2015" t="n">
        <v>3.773090902870813</v>
      </c>
      <c r="P2015">
        <f>IF(AND(A2003=A2015,ISNUMBER(O2003)),O2003,"")</f>
        <v/>
      </c>
      <c r="Q2015" t="n">
        <v>17211</v>
      </c>
      <c r="R2015" t="n">
        <v>7.671704092577514</v>
      </c>
      <c r="S2015">
        <f>IF(AND(A2003=A2015,ISNUMBER(R2003)),R2003,"")</f>
        <v/>
      </c>
    </row>
    <row r="2016">
      <c r="A2016" t="inlineStr">
        <is>
          <t>전남</t>
        </is>
      </c>
      <c r="B2016" t="inlineStr">
        <is>
          <t>2016-02</t>
        </is>
      </c>
      <c r="C2016" t="inlineStr">
        <is>
          <t>분석</t>
        </is>
      </c>
      <c r="D2016" t="n">
        <v>1905700</v>
      </c>
      <c r="E2016">
        <f>IF(AND(A2003=A2016,ISNUMBER(D2015),ISNUMBER(D2003),D2015&gt;0,D2003&gt;0),100*(LN(D2015)-LN(D2003)),"")</f>
        <v/>
      </c>
      <c r="F2016" t="n">
        <v>834499</v>
      </c>
      <c r="G2016">
        <f>IF(AND(A2003=A2016,ISNUMBER(F2015),ISNUMBER(F2003),F2015&gt;0,F2003&gt;0),100*(LN(F2015)-LN(F2003)),"")</f>
        <v/>
      </c>
      <c r="H2016" t="n">
        <v>22.49493624389988</v>
      </c>
      <c r="I2016">
        <f>IF(AND(A2003=A2016,ISNUMBER(H2015),ISNUMBER(H2003)),H2015-H2003,"")</f>
        <v/>
      </c>
      <c r="J2016" t="n">
        <v>-1026</v>
      </c>
      <c r="K2016">
        <f>IF(AND(A2015=A2016,ISNUMBER(J2015),ISNUMBER(D2015)),1000*J2015/D2015,"")</f>
        <v/>
      </c>
      <c r="L2016" t="n">
        <v>59</v>
      </c>
      <c r="M2016">
        <f>IF(AND(A2003=A2016,ISNUMBER(L2015),ISNUMBER(L2003)),L2015-L2003,"")</f>
        <v/>
      </c>
      <c r="N2016" t="n">
        <v>40834</v>
      </c>
      <c r="O2016" t="n">
        <v>3.773090902870813</v>
      </c>
      <c r="P2016">
        <f>IF(AND(A2004=A2016,ISNUMBER(O2004)),O2004,"")</f>
        <v/>
      </c>
      <c r="Q2016" t="n">
        <v>17211</v>
      </c>
      <c r="R2016" t="n">
        <v>7.671704092577514</v>
      </c>
      <c r="S2016">
        <f>IF(AND(A2004=A2016,ISNUMBER(R2004)),R2004,"")</f>
        <v/>
      </c>
    </row>
    <row r="2017">
      <c r="A2017" t="inlineStr">
        <is>
          <t>전남</t>
        </is>
      </c>
      <c r="B2017" t="inlineStr">
        <is>
          <t>2016-03</t>
        </is>
      </c>
      <c r="C2017" t="inlineStr">
        <is>
          <t>분석</t>
        </is>
      </c>
      <c r="D2017" t="n">
        <v>1905239</v>
      </c>
      <c r="E2017">
        <f>IF(AND(A2004=A2017,ISNUMBER(D2016),ISNUMBER(D2004),D2016&gt;0,D2004&gt;0),100*(LN(D2016)-LN(D2004)),"")</f>
        <v/>
      </c>
      <c r="F2017" t="n">
        <v>835935</v>
      </c>
      <c r="G2017">
        <f>IF(AND(A2004=A2017,ISNUMBER(F2016),ISNUMBER(F2004),F2016&gt;0,F2004&gt;0),100*(LN(F2016)-LN(F2004)),"")</f>
        <v/>
      </c>
      <c r="H2017" t="n">
        <v>22.45025427256108</v>
      </c>
      <c r="I2017">
        <f>IF(AND(A2004=A2017,ISNUMBER(H2016),ISNUMBER(H2004)),H2016-H2004,"")</f>
        <v/>
      </c>
      <c r="J2017" t="n">
        <v>-266</v>
      </c>
      <c r="K2017">
        <f>IF(AND(A2016=A2017,ISNUMBER(J2016),ISNUMBER(D2016)),1000*J2016/D2016,"")</f>
        <v/>
      </c>
      <c r="L2017" t="n">
        <v>61.6</v>
      </c>
      <c r="M2017">
        <f>IF(AND(A2004=A2017,ISNUMBER(L2016),ISNUMBER(L2004)),L2016-L2004,"")</f>
        <v/>
      </c>
      <c r="N2017" t="n">
        <v>40834</v>
      </c>
      <c r="O2017" t="n">
        <v>3.773090902870813</v>
      </c>
      <c r="P2017">
        <f>IF(AND(A2005=A2017,ISNUMBER(O2005)),O2005,"")</f>
        <v/>
      </c>
      <c r="Q2017" t="n">
        <v>17211</v>
      </c>
      <c r="R2017" t="n">
        <v>7.671704092577514</v>
      </c>
      <c r="S2017">
        <f>IF(AND(A2005=A2017,ISNUMBER(R2005)),R2005,"")</f>
        <v/>
      </c>
    </row>
    <row r="2018">
      <c r="A2018" t="inlineStr">
        <is>
          <t>전남</t>
        </is>
      </c>
      <c r="B2018" t="inlineStr">
        <is>
          <t>2016-04</t>
        </is>
      </c>
      <c r="C2018" t="inlineStr">
        <is>
          <t>분석</t>
        </is>
      </c>
      <c r="D2018" t="n">
        <v>1904917</v>
      </c>
      <c r="E2018">
        <f>IF(AND(A2005=A2018,ISNUMBER(D2017),ISNUMBER(D2005),D2017&gt;0,D2005&gt;0),100*(LN(D2017)-LN(D2005)),"")</f>
        <v/>
      </c>
      <c r="F2018" t="n">
        <v>836425</v>
      </c>
      <c r="G2018">
        <f>IF(AND(A2005=A2018,ISNUMBER(F2017),ISNUMBER(F2005),F2017&gt;0,F2005&gt;0),100*(LN(F2017)-LN(F2005)),"")</f>
        <v/>
      </c>
      <c r="H2018" t="n">
        <v>22.42790630772889</v>
      </c>
      <c r="I2018">
        <f>IF(AND(A2005=A2018,ISNUMBER(H2017),ISNUMBER(H2005)),H2017-H2005,"")</f>
        <v/>
      </c>
      <c r="J2018" t="n">
        <v>-199</v>
      </c>
      <c r="K2018">
        <f>IF(AND(A2017=A2018,ISNUMBER(J2017),ISNUMBER(D2017)),1000*J2017/D2017,"")</f>
        <v/>
      </c>
      <c r="L2018" t="n">
        <v>63.1</v>
      </c>
      <c r="M2018">
        <f>IF(AND(A2005=A2018,ISNUMBER(L2017),ISNUMBER(L2005)),L2017-L2005,"")</f>
        <v/>
      </c>
      <c r="N2018" t="n">
        <v>40834</v>
      </c>
      <c r="O2018" t="n">
        <v>3.773090902870813</v>
      </c>
      <c r="P2018">
        <f>IF(AND(A2006=A2018,ISNUMBER(O2006)),O2006,"")</f>
        <v/>
      </c>
      <c r="Q2018" t="n">
        <v>17211</v>
      </c>
      <c r="R2018" t="n">
        <v>7.671704092577514</v>
      </c>
      <c r="S2018">
        <f>IF(AND(A2006=A2018,ISNUMBER(R2006)),R2006,"")</f>
        <v/>
      </c>
    </row>
    <row r="2019">
      <c r="A2019" t="inlineStr">
        <is>
          <t>전남</t>
        </is>
      </c>
      <c r="B2019" t="inlineStr">
        <is>
          <t>2016-05</t>
        </is>
      </c>
      <c r="C2019" t="inlineStr">
        <is>
          <t>분석</t>
        </is>
      </c>
      <c r="D2019" t="n">
        <v>1904449</v>
      </c>
      <c r="E2019">
        <f>IF(AND(A2006=A2019,ISNUMBER(D2018),ISNUMBER(D2006),D2018&gt;0,D2006&gt;0),100*(LN(D2018)-LN(D2006)),"")</f>
        <v/>
      </c>
      <c r="F2019" t="n">
        <v>837396</v>
      </c>
      <c r="G2019">
        <f>IF(AND(A2006=A2019,ISNUMBER(F2018),ISNUMBER(F2006),F2018&gt;0,F2006&gt;0),100*(LN(F2018)-LN(F2006)),"")</f>
        <v/>
      </c>
      <c r="H2019" t="n">
        <v>22.41288687699172</v>
      </c>
      <c r="I2019">
        <f>IF(AND(A2006=A2019,ISNUMBER(H2018),ISNUMBER(H2006)),H2018-H2006,"")</f>
        <v/>
      </c>
      <c r="J2019" t="n">
        <v>-372</v>
      </c>
      <c r="K2019">
        <f>IF(AND(A2018=A2019,ISNUMBER(J2018),ISNUMBER(D2018)),1000*J2018/D2018,"")</f>
        <v/>
      </c>
      <c r="L2019" t="n">
        <v>63.4</v>
      </c>
      <c r="M2019">
        <f>IF(AND(A2006=A2019,ISNUMBER(L2018),ISNUMBER(L2006)),L2018-L2006,"")</f>
        <v/>
      </c>
      <c r="N2019" t="n">
        <v>40834</v>
      </c>
      <c r="O2019" t="n">
        <v>3.773090902870813</v>
      </c>
      <c r="P2019">
        <f>IF(AND(A2007=A2019,ISNUMBER(O2007)),O2007,"")</f>
        <v/>
      </c>
      <c r="Q2019" t="n">
        <v>17211</v>
      </c>
      <c r="R2019" t="n">
        <v>7.671704092577514</v>
      </c>
      <c r="S2019">
        <f>IF(AND(A2007=A2019,ISNUMBER(R2007)),R2007,"")</f>
        <v/>
      </c>
    </row>
    <row r="2020">
      <c r="A2020" t="inlineStr">
        <is>
          <t>전남</t>
        </is>
      </c>
      <c r="B2020" t="inlineStr">
        <is>
          <t>2016-06</t>
        </is>
      </c>
      <c r="C2020" t="inlineStr">
        <is>
          <t>분석</t>
        </is>
      </c>
      <c r="D2020" t="n">
        <v>1904314</v>
      </c>
      <c r="E2020">
        <f>IF(AND(A2007=A2020,ISNUMBER(D2019),ISNUMBER(D2007),D2019&gt;0,D2007&gt;0),100*(LN(D2019)-LN(D2007)),"")</f>
        <v/>
      </c>
      <c r="F2020" t="n">
        <v>838125</v>
      </c>
      <c r="G2020">
        <f>IF(AND(A2007=A2020,ISNUMBER(F2019),ISNUMBER(F2007),F2019&gt;0,F2007&gt;0),100*(LN(F2019)-LN(F2007)),"")</f>
        <v/>
      </c>
      <c r="H2020" t="n">
        <v>22.41888680123131</v>
      </c>
      <c r="I2020">
        <f>IF(AND(A2007=A2020,ISNUMBER(H2019),ISNUMBER(H2007)),H2019-H2007,"")</f>
        <v/>
      </c>
      <c r="J2020" t="n">
        <v>-62</v>
      </c>
      <c r="K2020">
        <f>IF(AND(A2019=A2020,ISNUMBER(J2019),ISNUMBER(D2019)),1000*J2019/D2019,"")</f>
        <v/>
      </c>
      <c r="L2020" t="n">
        <v>63.6</v>
      </c>
      <c r="M2020">
        <f>IF(AND(A2007=A2020,ISNUMBER(L2019),ISNUMBER(L2007)),L2019-L2007,"")</f>
        <v/>
      </c>
      <c r="N2020" t="n">
        <v>40834</v>
      </c>
      <c r="O2020" t="n">
        <v>3.773090902870813</v>
      </c>
      <c r="P2020">
        <f>IF(AND(A2008=A2020,ISNUMBER(O2008)),O2008,"")</f>
        <v/>
      </c>
      <c r="Q2020" t="n">
        <v>17211</v>
      </c>
      <c r="R2020" t="n">
        <v>7.671704092577514</v>
      </c>
      <c r="S2020">
        <f>IF(AND(A2008=A2020,ISNUMBER(R2008)),R2008,"")</f>
        <v/>
      </c>
    </row>
    <row r="2021">
      <c r="A2021" t="inlineStr">
        <is>
          <t>전남</t>
        </is>
      </c>
      <c r="B2021" t="inlineStr">
        <is>
          <t>2016-07</t>
        </is>
      </c>
      <c r="C2021" t="inlineStr">
        <is>
          <t>분석</t>
        </is>
      </c>
      <c r="D2021" t="n">
        <v>1903692</v>
      </c>
      <c r="E2021">
        <f>IF(AND(A2008=A2021,ISNUMBER(D2020),ISNUMBER(D2008),D2020&gt;0,D2008&gt;0),100*(LN(D2020)-LN(D2008)),"")</f>
        <v/>
      </c>
      <c r="F2021" t="n">
        <v>838528</v>
      </c>
      <c r="G2021">
        <f>IF(AND(A2008=A2021,ISNUMBER(F2020),ISNUMBER(F2008),F2020&gt;0,F2008&gt;0),100*(LN(F2020)-LN(F2008)),"")</f>
        <v/>
      </c>
      <c r="H2021" t="n">
        <v>22.41649384459251</v>
      </c>
      <c r="I2021">
        <f>IF(AND(A2008=A2021,ISNUMBER(H2020),ISNUMBER(H2008)),H2020-H2008,"")</f>
        <v/>
      </c>
      <c r="J2021" t="n">
        <v>-543</v>
      </c>
      <c r="K2021">
        <f>IF(AND(A2020=A2021,ISNUMBER(J2020),ISNUMBER(D2020)),1000*J2020/D2020,"")</f>
        <v/>
      </c>
      <c r="L2021" t="n">
        <v>63.9</v>
      </c>
      <c r="M2021">
        <f>IF(AND(A2008=A2021,ISNUMBER(L2020),ISNUMBER(L2008)),L2020-L2008,"")</f>
        <v/>
      </c>
      <c r="N2021" t="n">
        <v>40834</v>
      </c>
      <c r="O2021" t="n">
        <v>3.773090902870813</v>
      </c>
      <c r="P2021">
        <f>IF(AND(A2009=A2021,ISNUMBER(O2009)),O2009,"")</f>
        <v/>
      </c>
      <c r="Q2021" t="n">
        <v>17211</v>
      </c>
      <c r="R2021" t="n">
        <v>7.671704092577514</v>
      </c>
      <c r="S2021">
        <f>IF(AND(A2009=A2021,ISNUMBER(R2009)),R2009,"")</f>
        <v/>
      </c>
    </row>
    <row r="2022">
      <c r="A2022" t="inlineStr">
        <is>
          <t>전남</t>
        </is>
      </c>
      <c r="B2022" t="inlineStr">
        <is>
          <t>2016-08</t>
        </is>
      </c>
      <c r="C2022" t="inlineStr">
        <is>
          <t>분석</t>
        </is>
      </c>
      <c r="D2022" t="n">
        <v>1902883</v>
      </c>
      <c r="E2022">
        <f>IF(AND(A2009=A2022,ISNUMBER(D2021),ISNUMBER(D2009),D2021&gt;0,D2009&gt;0),100*(LN(D2021)-LN(D2009)),"")</f>
        <v/>
      </c>
      <c r="F2022" t="n">
        <v>838643</v>
      </c>
      <c r="G2022">
        <f>IF(AND(A2009=A2022,ISNUMBER(F2021),ISNUMBER(F2009),F2021&gt;0,F2009&gt;0),100*(LN(F2021)-LN(F2009)),"")</f>
        <v/>
      </c>
      <c r="H2022" t="n">
        <v>22.37588963693511</v>
      </c>
      <c r="I2022">
        <f>IF(AND(A2009=A2022,ISNUMBER(H2021),ISNUMBER(H2009)),H2021-H2009,"")</f>
        <v/>
      </c>
      <c r="J2022" t="n">
        <v>-629</v>
      </c>
      <c r="K2022">
        <f>IF(AND(A2021=A2022,ISNUMBER(J2021),ISNUMBER(D2021)),1000*J2021/D2021,"")</f>
        <v/>
      </c>
      <c r="L2022" t="n">
        <v>64.5</v>
      </c>
      <c r="M2022">
        <f>IF(AND(A2009=A2022,ISNUMBER(L2021),ISNUMBER(L2009)),L2021-L2009,"")</f>
        <v/>
      </c>
      <c r="N2022" t="n">
        <v>40834</v>
      </c>
      <c r="O2022" t="n">
        <v>3.773090902870813</v>
      </c>
      <c r="P2022">
        <f>IF(AND(A2010=A2022,ISNUMBER(O2010)),O2010,"")</f>
        <v/>
      </c>
      <c r="Q2022" t="n">
        <v>17211</v>
      </c>
      <c r="R2022" t="n">
        <v>7.671704092577514</v>
      </c>
      <c r="S2022">
        <f>IF(AND(A2010=A2022,ISNUMBER(R2010)),R2010,"")</f>
        <v/>
      </c>
    </row>
    <row r="2023">
      <c r="A2023" t="inlineStr">
        <is>
          <t>전남</t>
        </is>
      </c>
      <c r="B2023" t="inlineStr">
        <is>
          <t>2016-09</t>
        </is>
      </c>
      <c r="C2023" t="inlineStr">
        <is>
          <t>분석</t>
        </is>
      </c>
      <c r="D2023" t="n">
        <v>1902077</v>
      </c>
      <c r="E2023">
        <f>IF(AND(A2010=A2023,ISNUMBER(D2022),ISNUMBER(D2010),D2022&gt;0,D2010&gt;0),100*(LN(D2022)-LN(D2010)),"")</f>
        <v/>
      </c>
      <c r="F2023" t="n">
        <v>838961</v>
      </c>
      <c r="G2023">
        <f>IF(AND(A2010=A2023,ISNUMBER(F2022),ISNUMBER(F2010),F2022&gt;0,F2010&gt;0),100*(LN(F2022)-LN(F2010)),"")</f>
        <v/>
      </c>
      <c r="H2023" t="n">
        <v>22.36329023483276</v>
      </c>
      <c r="I2023">
        <f>IF(AND(A2010=A2023,ISNUMBER(H2022),ISNUMBER(H2010)),H2022-H2010,"")</f>
        <v/>
      </c>
      <c r="J2023" t="n">
        <v>-697</v>
      </c>
      <c r="K2023">
        <f>IF(AND(A2022=A2023,ISNUMBER(J2022),ISNUMBER(D2022)),1000*J2022/D2022,"")</f>
        <v/>
      </c>
      <c r="L2023" t="n">
        <v>64.40000000000001</v>
      </c>
      <c r="M2023">
        <f>IF(AND(A2010=A2023,ISNUMBER(L2022),ISNUMBER(L2010)),L2022-L2010,"")</f>
        <v/>
      </c>
      <c r="N2023" t="n">
        <v>40834</v>
      </c>
      <c r="O2023" t="n">
        <v>3.773090902870813</v>
      </c>
      <c r="P2023">
        <f>IF(AND(A2011=A2023,ISNUMBER(O2011)),O2011,"")</f>
        <v/>
      </c>
      <c r="Q2023" t="n">
        <v>17211</v>
      </c>
      <c r="R2023" t="n">
        <v>7.671704092577514</v>
      </c>
      <c r="S2023">
        <f>IF(AND(A2011=A2023,ISNUMBER(R2011)),R2011,"")</f>
        <v/>
      </c>
    </row>
    <row r="2024">
      <c r="A2024" t="inlineStr">
        <is>
          <t>전남</t>
        </is>
      </c>
      <c r="B2024" t="inlineStr">
        <is>
          <t>2016-10</t>
        </is>
      </c>
      <c r="C2024" t="inlineStr">
        <is>
          <t>분석</t>
        </is>
      </c>
      <c r="D2024" t="n">
        <v>1902022</v>
      </c>
      <c r="E2024">
        <f>IF(AND(A2011=A2024,ISNUMBER(D2023),ISNUMBER(D2011),D2023&gt;0,D2011&gt;0),100*(LN(D2023)-LN(D2011)),"")</f>
        <v/>
      </c>
      <c r="F2024" t="n">
        <v>840028</v>
      </c>
      <c r="G2024">
        <f>IF(AND(A2011=A2024,ISNUMBER(F2023),ISNUMBER(F2011),F2023&gt;0,F2011&gt;0),100*(LN(F2023)-LN(F2011)),"")</f>
        <v/>
      </c>
      <c r="H2024" t="n">
        <v>22.35931024982887</v>
      </c>
      <c r="I2024">
        <f>IF(AND(A2011=A2024,ISNUMBER(H2023),ISNUMBER(H2011)),H2023-H2011,"")</f>
        <v/>
      </c>
      <c r="J2024" t="n">
        <v>86</v>
      </c>
      <c r="K2024">
        <f>IF(AND(A2023=A2024,ISNUMBER(J2023),ISNUMBER(D2023)),1000*J2023/D2023,"")</f>
        <v/>
      </c>
      <c r="L2024" t="n">
        <v>64.2</v>
      </c>
      <c r="M2024">
        <f>IF(AND(A2011=A2024,ISNUMBER(L2023),ISNUMBER(L2011)),L2023-L2011,"")</f>
        <v/>
      </c>
      <c r="N2024" t="n">
        <v>40834</v>
      </c>
      <c r="O2024" t="n">
        <v>3.773090902870813</v>
      </c>
      <c r="P2024">
        <f>IF(AND(A2012=A2024,ISNUMBER(O2012)),O2012,"")</f>
        <v/>
      </c>
      <c r="Q2024" t="n">
        <v>17211</v>
      </c>
      <c r="R2024" t="n">
        <v>7.671704092577514</v>
      </c>
      <c r="S2024">
        <f>IF(AND(A2012=A2024,ISNUMBER(R2012)),R2012,"")</f>
        <v/>
      </c>
    </row>
    <row r="2025">
      <c r="A2025" t="inlineStr">
        <is>
          <t>전남</t>
        </is>
      </c>
      <c r="B2025" t="inlineStr">
        <is>
          <t>2016-11</t>
        </is>
      </c>
      <c r="C2025" t="inlineStr">
        <is>
          <t>분석</t>
        </is>
      </c>
      <c r="D2025" t="n">
        <v>1902260</v>
      </c>
      <c r="E2025">
        <f>IF(AND(A2012=A2025,ISNUMBER(D2024),ISNUMBER(D2012),D2024&gt;0,D2012&gt;0),100*(LN(D2024)-LN(D2012)),"")</f>
        <v/>
      </c>
      <c r="F2025" t="n">
        <v>841020</v>
      </c>
      <c r="G2025">
        <f>IF(AND(A2012=A2025,ISNUMBER(F2024),ISNUMBER(F2012),F2024&gt;0,F2012&gt;0),100*(LN(F2024)-LN(F2012)),"")</f>
        <v/>
      </c>
      <c r="H2025" t="n">
        <v>22.36103371778832</v>
      </c>
      <c r="I2025">
        <f>IF(AND(A2012=A2025,ISNUMBER(H2024),ISNUMBER(H2012)),H2024-H2012,"")</f>
        <v/>
      </c>
      <c r="J2025" t="n">
        <v>476</v>
      </c>
      <c r="K2025">
        <f>IF(AND(A2024=A2025,ISNUMBER(J2024),ISNUMBER(D2024)),1000*J2024/D2024,"")</f>
        <v/>
      </c>
      <c r="L2025" t="n">
        <v>64.09999999999999</v>
      </c>
      <c r="M2025">
        <f>IF(AND(A2012=A2025,ISNUMBER(L2024),ISNUMBER(L2012)),L2024-L2012,"")</f>
        <v/>
      </c>
      <c r="N2025" t="n">
        <v>40834</v>
      </c>
      <c r="O2025" t="n">
        <v>3.773090902870813</v>
      </c>
      <c r="P2025">
        <f>IF(AND(A2013=A2025,ISNUMBER(O2013)),O2013,"")</f>
        <v/>
      </c>
      <c r="Q2025" t="n">
        <v>17211</v>
      </c>
      <c r="R2025" t="n">
        <v>7.671704092577514</v>
      </c>
      <c r="S2025">
        <f>IF(AND(A2013=A2025,ISNUMBER(R2013)),R2013,"")</f>
        <v/>
      </c>
    </row>
    <row r="2026">
      <c r="A2026" t="inlineStr">
        <is>
          <t>전남</t>
        </is>
      </c>
      <c r="B2026" t="inlineStr">
        <is>
          <t>2016-12</t>
        </is>
      </c>
      <c r="C2026" t="inlineStr">
        <is>
          <t>분석</t>
        </is>
      </c>
      <c r="D2026" t="n">
        <v>1903914</v>
      </c>
      <c r="E2026">
        <f>IF(AND(A2013=A2026,ISNUMBER(D2025),ISNUMBER(D2013),D2025&gt;0,D2013&gt;0),100*(LN(D2025)-LN(D2013)),"")</f>
        <v/>
      </c>
      <c r="F2026" t="n">
        <v>842688</v>
      </c>
      <c r="G2026">
        <f>IF(AND(A2013=A2026,ISNUMBER(F2025),ISNUMBER(F2013),F2025&gt;0,F2013&gt;0),100*(LN(F2025)-LN(F2013)),"")</f>
        <v/>
      </c>
      <c r="H2026" t="n">
        <v>22.37049572617251</v>
      </c>
      <c r="I2026">
        <f>IF(AND(A2013=A2026,ISNUMBER(H2025),ISNUMBER(H2013)),H2025-H2013,"")</f>
        <v/>
      </c>
      <c r="J2026" t="n">
        <v>1975</v>
      </c>
      <c r="K2026">
        <f>IF(AND(A2025=A2026,ISNUMBER(J2025),ISNUMBER(D2025)),1000*J2025/D2025,"")</f>
        <v/>
      </c>
      <c r="L2026" t="n">
        <v>61.2</v>
      </c>
      <c r="M2026">
        <f>IF(AND(A2013=A2026,ISNUMBER(L2025),ISNUMBER(L2013)),L2025-L2013,"")</f>
        <v/>
      </c>
      <c r="N2026" t="n">
        <v>42473</v>
      </c>
      <c r="O2026" t="n">
        <v>3.935351221389993</v>
      </c>
      <c r="P2026">
        <f>IF(AND(A2014=A2026,ISNUMBER(O2014)),O2014,"")</f>
        <v/>
      </c>
      <c r="Q2026" t="n">
        <v>17863</v>
      </c>
      <c r="R2026" t="n">
        <v>3.718282017890395</v>
      </c>
      <c r="S2026">
        <f>IF(AND(A2014=A2026,ISNUMBER(R2014)),R2014,"")</f>
        <v/>
      </c>
    </row>
    <row r="2027">
      <c r="A2027" t="inlineStr">
        <is>
          <t>전남</t>
        </is>
      </c>
      <c r="B2027" t="inlineStr">
        <is>
          <t>2017-01</t>
        </is>
      </c>
      <c r="C2027" t="inlineStr">
        <is>
          <t>분석</t>
        </is>
      </c>
      <c r="D2027" t="n">
        <v>1902380</v>
      </c>
      <c r="E2027">
        <f>IF(AND(A2014=A2027,ISNUMBER(D2026),ISNUMBER(D2014),D2026&gt;0,D2014&gt;0),100*(LN(D2026)-LN(D2014)),"")</f>
        <v/>
      </c>
      <c r="F2027" t="n">
        <v>842479</v>
      </c>
      <c r="G2027">
        <f>IF(AND(A2014=A2027,ISNUMBER(F2026),ISNUMBER(F2014),F2026&gt;0,F2014&gt;0),100*(LN(F2026)-LN(F2014)),"")</f>
        <v/>
      </c>
      <c r="H2027" t="n">
        <v>22.32703245408383</v>
      </c>
      <c r="I2027">
        <f>IF(AND(A2014=A2027,ISNUMBER(H2026),ISNUMBER(H2014)),H2026-H2014,"")</f>
        <v/>
      </c>
      <c r="J2027" t="n">
        <v>-1264</v>
      </c>
      <c r="K2027">
        <f>IF(AND(A2026=A2027,ISNUMBER(J2026),ISNUMBER(D2026)),1000*J2026/D2026,"")</f>
        <v/>
      </c>
      <c r="L2027" t="n">
        <v>58.7</v>
      </c>
      <c r="M2027">
        <f>IF(AND(A2014=A2027,ISNUMBER(L2026),ISNUMBER(L2014)),L2026-L2014,"")</f>
        <v/>
      </c>
      <c r="N2027" t="n">
        <v>42473</v>
      </c>
      <c r="O2027" t="n">
        <v>3.935351221389993</v>
      </c>
      <c r="P2027">
        <f>IF(AND(A2015=A2027,ISNUMBER(O2015)),O2015,"")</f>
        <v/>
      </c>
      <c r="Q2027" t="n">
        <v>17863</v>
      </c>
      <c r="R2027" t="n">
        <v>3.718282017890395</v>
      </c>
      <c r="S2027">
        <f>IF(AND(A2015=A2027,ISNUMBER(R2015)),R2015,"")</f>
        <v/>
      </c>
    </row>
    <row r="2028">
      <c r="A2028" t="inlineStr">
        <is>
          <t>전남</t>
        </is>
      </c>
      <c r="B2028" t="inlineStr">
        <is>
          <t>2017-02</t>
        </is>
      </c>
      <c r="C2028" t="inlineStr">
        <is>
          <t>분석</t>
        </is>
      </c>
      <c r="D2028" t="n">
        <v>1900797</v>
      </c>
      <c r="E2028">
        <f>IF(AND(A2015=A2028,ISNUMBER(D2027),ISNUMBER(D2015),D2027&gt;0,D2015&gt;0),100*(LN(D2027)-LN(D2015)),"")</f>
        <v/>
      </c>
      <c r="F2028" t="n">
        <v>843198</v>
      </c>
      <c r="G2028">
        <f>IF(AND(A2015=A2028,ISNUMBER(F2027),ISNUMBER(F2015),F2027&gt;0,F2015&gt;0),100*(LN(F2027)-LN(F2015)),"")</f>
        <v/>
      </c>
      <c r="H2028" t="n">
        <v>22.25355995406138</v>
      </c>
      <c r="I2028">
        <f>IF(AND(A2015=A2028,ISNUMBER(H2027),ISNUMBER(H2015)),H2027-H2015,"")</f>
        <v/>
      </c>
      <c r="J2028" t="n">
        <v>-1280</v>
      </c>
      <c r="K2028">
        <f>IF(AND(A2027=A2028,ISNUMBER(J2027),ISNUMBER(D2027)),1000*J2027/D2027,"")</f>
        <v/>
      </c>
      <c r="L2028" t="n">
        <v>59.7</v>
      </c>
      <c r="M2028">
        <f>IF(AND(A2015=A2028,ISNUMBER(L2027),ISNUMBER(L2015)),L2027-L2015,"")</f>
        <v/>
      </c>
      <c r="N2028" t="n">
        <v>42473</v>
      </c>
      <c r="O2028" t="n">
        <v>3.935351221389993</v>
      </c>
      <c r="P2028">
        <f>IF(AND(A2016=A2028,ISNUMBER(O2016)),O2016,"")</f>
        <v/>
      </c>
      <c r="Q2028" t="n">
        <v>17863</v>
      </c>
      <c r="R2028" t="n">
        <v>3.718282017890395</v>
      </c>
      <c r="S2028">
        <f>IF(AND(A2016=A2028,ISNUMBER(R2016)),R2016,"")</f>
        <v/>
      </c>
    </row>
    <row r="2029">
      <c r="A2029" t="inlineStr">
        <is>
          <t>전남</t>
        </is>
      </c>
      <c r="B2029" t="inlineStr">
        <is>
          <t>2017-03</t>
        </is>
      </c>
      <c r="C2029" t="inlineStr">
        <is>
          <t>분석</t>
        </is>
      </c>
      <c r="D2029" t="n">
        <v>1899441</v>
      </c>
      <c r="E2029">
        <f>IF(AND(A2016=A2029,ISNUMBER(D2028),ISNUMBER(D2016),D2028&gt;0,D2016&gt;0),100*(LN(D2028)-LN(D2016)),"")</f>
        <v/>
      </c>
      <c r="F2029" t="n">
        <v>844186</v>
      </c>
      <c r="G2029">
        <f>IF(AND(A2016=A2029,ISNUMBER(F2028),ISNUMBER(F2016),F2028&gt;0,F2016&gt;0),100*(LN(F2028)-LN(F2016)),"")</f>
        <v/>
      </c>
      <c r="H2029" t="n">
        <v>22.21627310350782</v>
      </c>
      <c r="I2029">
        <f>IF(AND(A2016=A2029,ISNUMBER(H2028),ISNUMBER(H2016)),H2028-H2016,"")</f>
        <v/>
      </c>
      <c r="J2029" t="n">
        <v>-794</v>
      </c>
      <c r="K2029">
        <f>IF(AND(A2028=A2029,ISNUMBER(J2028),ISNUMBER(D2028)),1000*J2028/D2028,"")</f>
        <v/>
      </c>
      <c r="L2029" t="n">
        <v>61.1</v>
      </c>
      <c r="M2029">
        <f>IF(AND(A2016=A2029,ISNUMBER(L2028),ISNUMBER(L2016)),L2028-L2016,"")</f>
        <v/>
      </c>
      <c r="N2029" t="n">
        <v>42473</v>
      </c>
      <c r="O2029" t="n">
        <v>3.935351221389993</v>
      </c>
      <c r="P2029">
        <f>IF(AND(A2017=A2029,ISNUMBER(O2017)),O2017,"")</f>
        <v/>
      </c>
      <c r="Q2029" t="n">
        <v>17863</v>
      </c>
      <c r="R2029" t="n">
        <v>3.718282017890395</v>
      </c>
      <c r="S2029">
        <f>IF(AND(A2017=A2029,ISNUMBER(R2017)),R2017,"")</f>
        <v/>
      </c>
    </row>
    <row r="2030">
      <c r="A2030" t="inlineStr">
        <is>
          <t>전남</t>
        </is>
      </c>
      <c r="B2030" t="inlineStr">
        <is>
          <t>2017-04</t>
        </is>
      </c>
      <c r="C2030" t="inlineStr">
        <is>
          <t>분석</t>
        </is>
      </c>
      <c r="D2030" t="n">
        <v>1899604</v>
      </c>
      <c r="E2030">
        <f>IF(AND(A2017=A2030,ISNUMBER(D2029),ISNUMBER(D2017),D2029&gt;0,D2017&gt;0),100*(LN(D2029)-LN(D2017)),"")</f>
        <v/>
      </c>
      <c r="F2030" t="n">
        <v>845184</v>
      </c>
      <c r="G2030">
        <f>IF(AND(A2017=A2030,ISNUMBER(F2029),ISNUMBER(F2017),F2029&gt;0,F2017&gt;0),100*(LN(F2029)-LN(F2017)),"")</f>
        <v/>
      </c>
      <c r="H2030" t="n">
        <v>22.21447206891542</v>
      </c>
      <c r="I2030">
        <f>IF(AND(A2017=A2030,ISNUMBER(H2029),ISNUMBER(H2017)),H2029-H2017,"")</f>
        <v/>
      </c>
      <c r="J2030" t="n">
        <v>405</v>
      </c>
      <c r="K2030">
        <f>IF(AND(A2029=A2030,ISNUMBER(J2029),ISNUMBER(D2029)),1000*J2029/D2029,"")</f>
        <v/>
      </c>
      <c r="L2030" t="n">
        <v>62.1</v>
      </c>
      <c r="M2030">
        <f>IF(AND(A2017=A2030,ISNUMBER(L2029),ISNUMBER(L2017)),L2029-L2017,"")</f>
        <v/>
      </c>
      <c r="N2030" t="n">
        <v>42473</v>
      </c>
      <c r="O2030" t="n">
        <v>3.935351221389993</v>
      </c>
      <c r="P2030">
        <f>IF(AND(A2018=A2030,ISNUMBER(O2018)),O2018,"")</f>
        <v/>
      </c>
      <c r="Q2030" t="n">
        <v>17863</v>
      </c>
      <c r="R2030" t="n">
        <v>3.718282017890395</v>
      </c>
      <c r="S2030">
        <f>IF(AND(A2018=A2030,ISNUMBER(R2018)),R2018,"")</f>
        <v/>
      </c>
    </row>
    <row r="2031">
      <c r="A2031" t="inlineStr">
        <is>
          <t>전남</t>
        </is>
      </c>
      <c r="B2031" t="inlineStr">
        <is>
          <t>2017-05</t>
        </is>
      </c>
      <c r="C2031" t="inlineStr">
        <is>
          <t>분석</t>
        </is>
      </c>
      <c r="D2031" t="n">
        <v>1899088</v>
      </c>
      <c r="E2031">
        <f>IF(AND(A2018=A2031,ISNUMBER(D2030),ISNUMBER(D2018),D2030&gt;0,D2018&gt;0),100*(LN(D2030)-LN(D2018)),"")</f>
        <v/>
      </c>
      <c r="F2031" t="n">
        <v>845907</v>
      </c>
      <c r="G2031">
        <f>IF(AND(A2018=A2031,ISNUMBER(F2030),ISNUMBER(F2018),F2030&gt;0,F2018&gt;0),100*(LN(F2030)-LN(F2018)),"")</f>
        <v/>
      </c>
      <c r="H2031" t="n">
        <v>22.1965490804007</v>
      </c>
      <c r="I2031">
        <f>IF(AND(A2018=A2031,ISNUMBER(H2030),ISNUMBER(H2018)),H2030-H2018,"")</f>
        <v/>
      </c>
      <c r="J2031" t="n">
        <v>-181</v>
      </c>
      <c r="K2031">
        <f>IF(AND(A2030=A2031,ISNUMBER(J2030),ISNUMBER(D2030)),1000*J2030/D2030,"")</f>
        <v/>
      </c>
      <c r="L2031" t="n">
        <v>63</v>
      </c>
      <c r="M2031">
        <f>IF(AND(A2018=A2031,ISNUMBER(L2030),ISNUMBER(L2018)),L2030-L2018,"")</f>
        <v/>
      </c>
      <c r="N2031" t="n">
        <v>42473</v>
      </c>
      <c r="O2031" t="n">
        <v>3.935351221389993</v>
      </c>
      <c r="P2031">
        <f>IF(AND(A2019=A2031,ISNUMBER(O2019)),O2019,"")</f>
        <v/>
      </c>
      <c r="Q2031" t="n">
        <v>17863</v>
      </c>
      <c r="R2031" t="n">
        <v>3.718282017890395</v>
      </c>
      <c r="S2031">
        <f>IF(AND(A2019=A2031,ISNUMBER(R2019)),R2019,"")</f>
        <v/>
      </c>
    </row>
    <row r="2032">
      <c r="A2032" t="inlineStr">
        <is>
          <t>전남</t>
        </is>
      </c>
      <c r="B2032" t="inlineStr">
        <is>
          <t>2017-06</t>
        </is>
      </c>
      <c r="C2032" t="inlineStr">
        <is>
          <t>분석</t>
        </is>
      </c>
      <c r="D2032" t="n">
        <v>1898065</v>
      </c>
      <c r="E2032">
        <f>IF(AND(A2019=A2032,ISNUMBER(D2031),ISNUMBER(D2019),D2031&gt;0,D2019&gt;0),100*(LN(D2031)-LN(D2019)),"")</f>
        <v/>
      </c>
      <c r="F2032" t="n">
        <v>846279</v>
      </c>
      <c r="G2032">
        <f>IF(AND(A2019=A2032,ISNUMBER(F2031),ISNUMBER(F2019),F2031&gt;0,F2019&gt;0),100*(LN(F2031)-LN(F2019)),"")</f>
        <v/>
      </c>
      <c r="H2032" t="n">
        <v>22.19001983599086</v>
      </c>
      <c r="I2032">
        <f>IF(AND(A2019=A2032,ISNUMBER(H2031),ISNUMBER(H2019)),H2031-H2019,"")</f>
        <v/>
      </c>
      <c r="J2032" t="n">
        <v>-431</v>
      </c>
      <c r="K2032">
        <f>IF(AND(A2031=A2032,ISNUMBER(J2031),ISNUMBER(D2031)),1000*J2031/D2031,"")</f>
        <v/>
      </c>
      <c r="L2032" t="n">
        <v>63.1</v>
      </c>
      <c r="M2032">
        <f>IF(AND(A2019=A2032,ISNUMBER(L2031),ISNUMBER(L2019)),L2031-L2019,"")</f>
        <v/>
      </c>
      <c r="N2032" t="n">
        <v>42473</v>
      </c>
      <c r="O2032" t="n">
        <v>3.935351221389993</v>
      </c>
      <c r="P2032">
        <f>IF(AND(A2020=A2032,ISNUMBER(O2020)),O2020,"")</f>
        <v/>
      </c>
      <c r="Q2032" t="n">
        <v>17863</v>
      </c>
      <c r="R2032" t="n">
        <v>3.718282017890395</v>
      </c>
      <c r="S2032">
        <f>IF(AND(A2020=A2032,ISNUMBER(R2020)),R2020,"")</f>
        <v/>
      </c>
    </row>
    <row r="2033">
      <c r="A2033" t="inlineStr">
        <is>
          <t>전남</t>
        </is>
      </c>
      <c r="B2033" t="inlineStr">
        <is>
          <t>2017-07</t>
        </is>
      </c>
      <c r="C2033" t="inlineStr">
        <is>
          <t>분석</t>
        </is>
      </c>
      <c r="D2033" t="n">
        <v>1897681</v>
      </c>
      <c r="E2033">
        <f>IF(AND(A2020=A2033,ISNUMBER(D2032),ISNUMBER(D2020),D2032&gt;0,D2020&gt;0),100*(LN(D2032)-LN(D2020)),"")</f>
        <v/>
      </c>
      <c r="F2033" t="n">
        <v>846841</v>
      </c>
      <c r="G2033">
        <f>IF(AND(A2020=A2033,ISNUMBER(F2032),ISNUMBER(F2020),F2032&gt;0,F2020&gt;0),100*(LN(F2032)-LN(F2020)),"")</f>
        <v/>
      </c>
      <c r="H2033" t="n">
        <v>22.18333850631376</v>
      </c>
      <c r="I2033">
        <f>IF(AND(A2020=A2033,ISNUMBER(H2032),ISNUMBER(H2020)),H2032-H2020,"")</f>
        <v/>
      </c>
      <c r="J2033" t="n">
        <v>-189</v>
      </c>
      <c r="K2033">
        <f>IF(AND(A2032=A2033,ISNUMBER(J2032),ISNUMBER(D2032)),1000*J2032/D2032,"")</f>
        <v/>
      </c>
      <c r="L2033" t="n">
        <v>62.5</v>
      </c>
      <c r="M2033">
        <f>IF(AND(A2020=A2033,ISNUMBER(L2032),ISNUMBER(L2020)),L2032-L2020,"")</f>
        <v/>
      </c>
      <c r="N2033" t="n">
        <v>42473</v>
      </c>
      <c r="O2033" t="n">
        <v>3.935351221389993</v>
      </c>
      <c r="P2033">
        <f>IF(AND(A2021=A2033,ISNUMBER(O2021)),O2021,"")</f>
        <v/>
      </c>
      <c r="Q2033" t="n">
        <v>17863</v>
      </c>
      <c r="R2033" t="n">
        <v>3.718282017890395</v>
      </c>
      <c r="S2033">
        <f>IF(AND(A2021=A2033,ISNUMBER(R2021)),R2021,"")</f>
        <v/>
      </c>
    </row>
    <row r="2034">
      <c r="A2034" t="inlineStr">
        <is>
          <t>전남</t>
        </is>
      </c>
      <c r="B2034" t="inlineStr">
        <is>
          <t>2017-08</t>
        </is>
      </c>
      <c r="C2034" t="inlineStr">
        <is>
          <t>분석</t>
        </is>
      </c>
      <c r="D2034" t="n">
        <v>1895974</v>
      </c>
      <c r="E2034">
        <f>IF(AND(A2021=A2034,ISNUMBER(D2033),ISNUMBER(D2021),D2033&gt;0,D2021&gt;0),100*(LN(D2033)-LN(D2021)),"")</f>
        <v/>
      </c>
      <c r="F2034" t="n">
        <v>847095</v>
      </c>
      <c r="G2034">
        <f>IF(AND(A2021=A2034,ISNUMBER(F2033),ISNUMBER(F2021),F2033&gt;0,F2021&gt;0),100*(LN(F2033)-LN(F2021)),"")</f>
        <v/>
      </c>
      <c r="H2034" t="n">
        <v>22.15752958637619</v>
      </c>
      <c r="I2034">
        <f>IF(AND(A2021=A2034,ISNUMBER(H2033),ISNUMBER(H2021)),H2033-H2021,"")</f>
        <v/>
      </c>
      <c r="J2034" t="n">
        <v>-1290</v>
      </c>
      <c r="K2034">
        <f>IF(AND(A2033=A2034,ISNUMBER(J2033),ISNUMBER(D2033)),1000*J2033/D2033,"")</f>
        <v/>
      </c>
      <c r="L2034" t="n">
        <v>62.6</v>
      </c>
      <c r="M2034">
        <f>IF(AND(A2021=A2034,ISNUMBER(L2033),ISNUMBER(L2021)),L2033-L2021,"")</f>
        <v/>
      </c>
      <c r="N2034" t="n">
        <v>42473</v>
      </c>
      <c r="O2034" t="n">
        <v>3.935351221389993</v>
      </c>
      <c r="P2034">
        <f>IF(AND(A2022=A2034,ISNUMBER(O2022)),O2022,"")</f>
        <v/>
      </c>
      <c r="Q2034" t="n">
        <v>17863</v>
      </c>
      <c r="R2034" t="n">
        <v>3.718282017890395</v>
      </c>
      <c r="S2034">
        <f>IF(AND(A2022=A2034,ISNUMBER(R2022)),R2022,"")</f>
        <v/>
      </c>
    </row>
    <row r="2035">
      <c r="A2035" t="inlineStr">
        <is>
          <t>전남</t>
        </is>
      </c>
      <c r="B2035" t="inlineStr">
        <is>
          <t>2017-09</t>
        </is>
      </c>
      <c r="C2035" t="inlineStr">
        <is>
          <t>분석</t>
        </is>
      </c>
      <c r="D2035" t="n">
        <v>1895233</v>
      </c>
      <c r="E2035">
        <f>IF(AND(A2022=A2035,ISNUMBER(D2034),ISNUMBER(D2022),D2034&gt;0,D2022&gt;0),100*(LN(D2034)-LN(D2022)),"")</f>
        <v/>
      </c>
      <c r="F2035" t="n">
        <v>847644</v>
      </c>
      <c r="G2035">
        <f>IF(AND(A2022=A2035,ISNUMBER(F2034),ISNUMBER(F2022),F2034&gt;0,F2022&gt;0),100*(LN(F2034)-LN(F2022)),"")</f>
        <v/>
      </c>
      <c r="H2035" t="n">
        <v>22.14867512332257</v>
      </c>
      <c r="I2035">
        <f>IF(AND(A2022=A2035,ISNUMBER(H2034),ISNUMBER(H2022)),H2034-H2022,"")</f>
        <v/>
      </c>
      <c r="J2035" t="n">
        <v>-396</v>
      </c>
      <c r="K2035">
        <f>IF(AND(A2034=A2035,ISNUMBER(J2034),ISNUMBER(D2034)),1000*J2034/D2034,"")</f>
        <v/>
      </c>
      <c r="L2035" t="n">
        <v>63.5</v>
      </c>
      <c r="M2035">
        <f>IF(AND(A2022=A2035,ISNUMBER(L2034),ISNUMBER(L2022)),L2034-L2022,"")</f>
        <v/>
      </c>
      <c r="N2035" t="n">
        <v>42473</v>
      </c>
      <c r="O2035" t="n">
        <v>3.935351221389993</v>
      </c>
      <c r="P2035">
        <f>IF(AND(A2023=A2035,ISNUMBER(O2023)),O2023,"")</f>
        <v/>
      </c>
      <c r="Q2035" t="n">
        <v>17863</v>
      </c>
      <c r="R2035" t="n">
        <v>3.718282017890395</v>
      </c>
      <c r="S2035">
        <f>IF(AND(A2023=A2035,ISNUMBER(R2023)),R2023,"")</f>
        <v/>
      </c>
    </row>
    <row r="2036">
      <c r="A2036" t="inlineStr">
        <is>
          <t>전남</t>
        </is>
      </c>
      <c r="B2036" t="inlineStr">
        <is>
          <t>2017-10</t>
        </is>
      </c>
      <c r="C2036" t="inlineStr">
        <is>
          <t>분석</t>
        </is>
      </c>
      <c r="D2036" t="n">
        <v>1894676</v>
      </c>
      <c r="E2036">
        <f>IF(AND(A2023=A2036,ISNUMBER(D2035),ISNUMBER(D2023),D2035&gt;0,D2023&gt;0),100*(LN(D2035)-LN(D2023)),"")</f>
        <v/>
      </c>
      <c r="F2036" t="n">
        <v>848387</v>
      </c>
      <c r="G2036">
        <f>IF(AND(A2023=A2036,ISNUMBER(F2035),ISNUMBER(F2023),F2035&gt;0,F2023&gt;0),100*(LN(F2035)-LN(F2023)),"")</f>
        <v/>
      </c>
      <c r="H2036" t="n">
        <v>22.13106620868159</v>
      </c>
      <c r="I2036">
        <f>IF(AND(A2023=A2036,ISNUMBER(H2035),ISNUMBER(H2023)),H2035-H2023,"")</f>
        <v/>
      </c>
      <c r="J2036" t="n">
        <v>-222</v>
      </c>
      <c r="K2036">
        <f>IF(AND(A2035=A2036,ISNUMBER(J2035),ISNUMBER(D2035)),1000*J2035/D2035,"")</f>
        <v/>
      </c>
      <c r="L2036" t="n">
        <v>63.6</v>
      </c>
      <c r="M2036">
        <f>IF(AND(A2023=A2036,ISNUMBER(L2035),ISNUMBER(L2023)),L2035-L2023,"")</f>
        <v/>
      </c>
      <c r="N2036" t="n">
        <v>42473</v>
      </c>
      <c r="O2036" t="n">
        <v>3.935351221389993</v>
      </c>
      <c r="P2036">
        <f>IF(AND(A2024=A2036,ISNUMBER(O2024)),O2024,"")</f>
        <v/>
      </c>
      <c r="Q2036" t="n">
        <v>17863</v>
      </c>
      <c r="R2036" t="n">
        <v>3.718282017890395</v>
      </c>
      <c r="S2036">
        <f>IF(AND(A2024=A2036,ISNUMBER(R2024)),R2024,"")</f>
        <v/>
      </c>
    </row>
    <row r="2037">
      <c r="A2037" t="inlineStr">
        <is>
          <t>전남</t>
        </is>
      </c>
      <c r="B2037" t="inlineStr">
        <is>
          <t>2017-11</t>
        </is>
      </c>
      <c r="C2037" t="inlineStr">
        <is>
          <t>분석</t>
        </is>
      </c>
      <c r="D2037" t="n">
        <v>1894426</v>
      </c>
      <c r="E2037">
        <f>IF(AND(A2024=A2037,ISNUMBER(D2036),ISNUMBER(D2024),D2036&gt;0,D2024&gt;0),100*(LN(D2036)-LN(D2024)),"")</f>
        <v/>
      </c>
      <c r="F2037" t="n">
        <v>849356</v>
      </c>
      <c r="G2037">
        <f>IF(AND(A2024=A2037,ISNUMBER(F2036),ISNUMBER(F2024),F2036&gt;0,F2024&gt;0),100*(LN(F2036)-LN(F2024)),"")</f>
        <v/>
      </c>
      <c r="H2037" t="n">
        <v>22.11429741779304</v>
      </c>
      <c r="I2037">
        <f>IF(AND(A2024=A2037,ISNUMBER(H2036),ISNUMBER(H2024)),H2036-H2024,"")</f>
        <v/>
      </c>
      <c r="J2037" t="n">
        <v>151</v>
      </c>
      <c r="K2037">
        <f>IF(AND(A2036=A2037,ISNUMBER(J2036),ISNUMBER(D2036)),1000*J2036/D2036,"")</f>
        <v/>
      </c>
      <c r="L2037" t="n">
        <v>63.5</v>
      </c>
      <c r="M2037">
        <f>IF(AND(A2024=A2037,ISNUMBER(L2036),ISNUMBER(L2024)),L2036-L2024,"")</f>
        <v/>
      </c>
      <c r="N2037" t="n">
        <v>42473</v>
      </c>
      <c r="O2037" t="n">
        <v>3.935351221389993</v>
      </c>
      <c r="P2037">
        <f>IF(AND(A2025=A2037,ISNUMBER(O2025)),O2025,"")</f>
        <v/>
      </c>
      <c r="Q2037" t="n">
        <v>17863</v>
      </c>
      <c r="R2037" t="n">
        <v>3.718282017890395</v>
      </c>
      <c r="S2037">
        <f>IF(AND(A2025=A2037,ISNUMBER(R2025)),R2025,"")</f>
        <v/>
      </c>
    </row>
    <row r="2038">
      <c r="A2038" t="inlineStr">
        <is>
          <t>전남</t>
        </is>
      </c>
      <c r="B2038" t="inlineStr">
        <is>
          <t>2017-12</t>
        </is>
      </c>
      <c r="C2038" t="inlineStr">
        <is>
          <t>분석</t>
        </is>
      </c>
      <c r="D2038" t="n">
        <v>1896424</v>
      </c>
      <c r="E2038">
        <f>IF(AND(A2025=A2038,ISNUMBER(D2037),ISNUMBER(D2025),D2037&gt;0,D2025&gt;0),100*(LN(D2037)-LN(D2025)),"")</f>
        <v/>
      </c>
      <c r="F2038" t="n">
        <v>851376</v>
      </c>
      <c r="G2038">
        <f>IF(AND(A2025=A2038,ISNUMBER(F2037),ISNUMBER(F2025),F2037&gt;0,F2025&gt;0),100*(LN(F2037)-LN(F2025)),"")</f>
        <v/>
      </c>
      <c r="H2038" t="n">
        <v>22.12833206076278</v>
      </c>
      <c r="I2038">
        <f>IF(AND(A2025=A2038,ISNUMBER(H2037),ISNUMBER(H2025)),H2037-H2025,"")</f>
        <v/>
      </c>
      <c r="J2038" t="n">
        <v>2444</v>
      </c>
      <c r="K2038">
        <f>IF(AND(A2037=A2038,ISNUMBER(J2037),ISNUMBER(D2037)),1000*J2037/D2037,"")</f>
        <v/>
      </c>
      <c r="L2038" t="n">
        <v>61.8</v>
      </c>
      <c r="M2038">
        <f>IF(AND(A2025=A2038,ISNUMBER(L2037),ISNUMBER(L2025)),L2037-L2025,"")</f>
        <v/>
      </c>
      <c r="N2038" t="n">
        <v>43582</v>
      </c>
      <c r="O2038" t="n">
        <v>2.577564114682218</v>
      </c>
      <c r="P2038">
        <f>IF(AND(A2026=A2038,ISNUMBER(O2026)),O2026,"")</f>
        <v/>
      </c>
      <c r="Q2038" t="n">
        <v>18433</v>
      </c>
      <c r="R2038" t="n">
        <v>3.141100204728886</v>
      </c>
      <c r="S2038">
        <f>IF(AND(A2026=A2038,ISNUMBER(R2026)),R2026,"")</f>
        <v/>
      </c>
    </row>
    <row r="2039">
      <c r="A2039" t="inlineStr">
        <is>
          <t>전남</t>
        </is>
      </c>
      <c r="B2039" t="inlineStr">
        <is>
          <t>2018-01</t>
        </is>
      </c>
      <c r="C2039" t="inlineStr">
        <is>
          <t>분석</t>
        </is>
      </c>
      <c r="D2039" t="n">
        <v>1893444</v>
      </c>
      <c r="E2039">
        <f>IF(AND(A2026=A2039,ISNUMBER(D2038),ISNUMBER(D2026),D2038&gt;0,D2026&gt;0),100*(LN(D2038)-LN(D2026)),"")</f>
        <v/>
      </c>
      <c r="F2039" t="n">
        <v>851587</v>
      </c>
      <c r="G2039">
        <f>IF(AND(A2026=A2039,ISNUMBER(F2038),ISNUMBER(F2026),F2038&gt;0,F2026&gt;0),100*(LN(F2038)-LN(F2026)),"")</f>
        <v/>
      </c>
      <c r="H2039" t="n">
        <v>22.06666793419821</v>
      </c>
      <c r="I2039">
        <f>IF(AND(A2026=A2039,ISNUMBER(H2038),ISNUMBER(H2026)),H2038-H2026,"")</f>
        <v/>
      </c>
      <c r="J2039" t="n">
        <v>-2330</v>
      </c>
      <c r="K2039">
        <f>IF(AND(A2038=A2039,ISNUMBER(J2038),ISNUMBER(D2038)),1000*J2038/D2038,"")</f>
        <v/>
      </c>
      <c r="L2039" t="n">
        <v>60.2</v>
      </c>
      <c r="M2039">
        <f>IF(AND(A2026=A2039,ISNUMBER(L2038),ISNUMBER(L2026)),L2038-L2026,"")</f>
        <v/>
      </c>
      <c r="N2039" t="n">
        <v>43582</v>
      </c>
      <c r="O2039" t="n">
        <v>2.577564114682218</v>
      </c>
      <c r="P2039">
        <f>IF(AND(A2027=A2039,ISNUMBER(O2027)),O2027,"")</f>
        <v/>
      </c>
      <c r="Q2039" t="n">
        <v>18433</v>
      </c>
      <c r="R2039" t="n">
        <v>3.141100204728886</v>
      </c>
      <c r="S2039">
        <f>IF(AND(A2027=A2039,ISNUMBER(R2027)),R2027,"")</f>
        <v/>
      </c>
    </row>
    <row r="2040">
      <c r="A2040" t="inlineStr">
        <is>
          <t>전남</t>
        </is>
      </c>
      <c r="B2040" t="inlineStr">
        <is>
          <t>2018-02</t>
        </is>
      </c>
      <c r="C2040" t="inlineStr">
        <is>
          <t>분석</t>
        </is>
      </c>
      <c r="D2040" t="n">
        <v>1891308</v>
      </c>
      <c r="E2040">
        <f>IF(AND(A2027=A2040,ISNUMBER(D2039),ISNUMBER(D2027),D2039&gt;0,D2027&gt;0),100*(LN(D2039)-LN(D2027)),"")</f>
        <v/>
      </c>
      <c r="F2040" t="n">
        <v>852086</v>
      </c>
      <c r="G2040">
        <f>IF(AND(A2027=A2040,ISNUMBER(F2039),ISNUMBER(F2027),F2039&gt;0,F2027&gt;0),100*(LN(F2039)-LN(F2027)),"")</f>
        <v/>
      </c>
      <c r="H2040" t="n">
        <v>22.01925862947759</v>
      </c>
      <c r="I2040">
        <f>IF(AND(A2027=A2040,ISNUMBER(H2039),ISNUMBER(H2027)),H2039-H2027,"")</f>
        <v/>
      </c>
      <c r="J2040" t="n">
        <v>-1497</v>
      </c>
      <c r="K2040">
        <f>IF(AND(A2039=A2040,ISNUMBER(J2039),ISNUMBER(D2039)),1000*J2039/D2039,"")</f>
        <v/>
      </c>
      <c r="L2040" t="n">
        <v>59.7</v>
      </c>
      <c r="M2040">
        <f>IF(AND(A2027=A2040,ISNUMBER(L2039),ISNUMBER(L2027)),L2039-L2027,"")</f>
        <v/>
      </c>
      <c r="N2040" t="n">
        <v>43582</v>
      </c>
      <c r="O2040" t="n">
        <v>2.577564114682218</v>
      </c>
      <c r="P2040">
        <f>IF(AND(A2028=A2040,ISNUMBER(O2028)),O2028,"")</f>
        <v/>
      </c>
      <c r="Q2040" t="n">
        <v>18433</v>
      </c>
      <c r="R2040" t="n">
        <v>3.141100204728886</v>
      </c>
      <c r="S2040">
        <f>IF(AND(A2028=A2040,ISNUMBER(R2028)),R2028,"")</f>
        <v/>
      </c>
    </row>
    <row r="2041">
      <c r="A2041" t="inlineStr">
        <is>
          <t>전남</t>
        </is>
      </c>
      <c r="B2041" t="inlineStr">
        <is>
          <t>2018-03</t>
        </is>
      </c>
      <c r="C2041" t="inlineStr">
        <is>
          <t>분석</t>
        </is>
      </c>
      <c r="D2041" t="n">
        <v>1890423</v>
      </c>
      <c r="E2041">
        <f>IF(AND(A2028=A2041,ISNUMBER(D2040),ISNUMBER(D2028),D2040&gt;0,D2028&gt;0),100*(LN(D2040)-LN(D2028)),"")</f>
        <v/>
      </c>
      <c r="F2041" t="n">
        <v>853259</v>
      </c>
      <c r="G2041">
        <f>IF(AND(A2028=A2041,ISNUMBER(F2040),ISNUMBER(F2028),F2040&gt;0,F2028&gt;0),100*(LN(F2040)-LN(F2028)),"")</f>
        <v/>
      </c>
      <c r="H2041" t="n">
        <v>21.98053028343392</v>
      </c>
      <c r="I2041">
        <f>IF(AND(A2028=A2041,ISNUMBER(H2040),ISNUMBER(H2028)),H2040-H2028,"")</f>
        <v/>
      </c>
      <c r="J2041" t="n">
        <v>-455</v>
      </c>
      <c r="K2041">
        <f>IF(AND(A2040=A2041,ISNUMBER(J2040),ISNUMBER(D2040)),1000*J2040/D2040,"")</f>
        <v/>
      </c>
      <c r="L2041" t="n">
        <v>61.1</v>
      </c>
      <c r="M2041">
        <f>IF(AND(A2028=A2041,ISNUMBER(L2040),ISNUMBER(L2028)),L2040-L2028,"")</f>
        <v/>
      </c>
      <c r="N2041" t="n">
        <v>43582</v>
      </c>
      <c r="O2041" t="n">
        <v>2.577564114682218</v>
      </c>
      <c r="P2041">
        <f>IF(AND(A2029=A2041,ISNUMBER(O2029)),O2029,"")</f>
        <v/>
      </c>
      <c r="Q2041" t="n">
        <v>18433</v>
      </c>
      <c r="R2041" t="n">
        <v>3.141100204728886</v>
      </c>
      <c r="S2041">
        <f>IF(AND(A2029=A2041,ISNUMBER(R2029)),R2029,"")</f>
        <v/>
      </c>
    </row>
    <row r="2042">
      <c r="A2042" t="inlineStr">
        <is>
          <t>전남</t>
        </is>
      </c>
      <c r="B2042" t="inlineStr">
        <is>
          <t>2018-04</t>
        </is>
      </c>
      <c r="C2042" t="inlineStr">
        <is>
          <t>분석</t>
        </is>
      </c>
      <c r="D2042" t="n">
        <v>1890412</v>
      </c>
      <c r="E2042">
        <f>IF(AND(A2029=A2042,ISNUMBER(D2041),ISNUMBER(D2029),D2041&gt;0,D2029&gt;0),100*(LN(D2041)-LN(D2029)),"")</f>
        <v/>
      </c>
      <c r="F2042" t="n">
        <v>854494</v>
      </c>
      <c r="G2042">
        <f>IF(AND(A2029=A2042,ISNUMBER(F2041),ISNUMBER(F2029),F2041&gt;0,F2029&gt;0),100*(LN(F2041)-LN(F2029)),"")</f>
        <v/>
      </c>
      <c r="H2042" t="n">
        <v>21.96923210390116</v>
      </c>
      <c r="I2042">
        <f>IF(AND(A2029=A2042,ISNUMBER(H2041),ISNUMBER(H2029)),H2041-H2029,"")</f>
        <v/>
      </c>
      <c r="J2042" t="n">
        <v>299</v>
      </c>
      <c r="K2042">
        <f>IF(AND(A2041=A2042,ISNUMBER(J2041),ISNUMBER(D2041)),1000*J2041/D2041,"")</f>
        <v/>
      </c>
      <c r="L2042" t="n">
        <v>62.9</v>
      </c>
      <c r="M2042">
        <f>IF(AND(A2029=A2042,ISNUMBER(L2041),ISNUMBER(L2029)),L2041-L2029,"")</f>
        <v/>
      </c>
      <c r="N2042" t="n">
        <v>43582</v>
      </c>
      <c r="O2042" t="n">
        <v>2.577564114682218</v>
      </c>
      <c r="P2042">
        <f>IF(AND(A2030=A2042,ISNUMBER(O2030)),O2030,"")</f>
        <v/>
      </c>
      <c r="Q2042" t="n">
        <v>18433</v>
      </c>
      <c r="R2042" t="n">
        <v>3.141100204728886</v>
      </c>
      <c r="S2042">
        <f>IF(AND(A2030=A2042,ISNUMBER(R2030)),R2030,"")</f>
        <v/>
      </c>
    </row>
    <row r="2043">
      <c r="A2043" t="inlineStr">
        <is>
          <t>전남</t>
        </is>
      </c>
      <c r="B2043" t="inlineStr">
        <is>
          <t>2018-05</t>
        </is>
      </c>
      <c r="C2043" t="inlineStr">
        <is>
          <t>분석</t>
        </is>
      </c>
      <c r="D2043" t="n">
        <v>1889726</v>
      </c>
      <c r="E2043">
        <f>IF(AND(A2030=A2043,ISNUMBER(D2042),ISNUMBER(D2030),D2042&gt;0,D2030&gt;0),100*(LN(D2042)-LN(D2030)),"")</f>
        <v/>
      </c>
      <c r="F2043" t="n">
        <v>854877</v>
      </c>
      <c r="G2043">
        <f>IF(AND(A2030=A2043,ISNUMBER(F2042),ISNUMBER(F2030),F2042&gt;0,F2030&gt;0),100*(LN(F2042)-LN(F2030)),"")</f>
        <v/>
      </c>
      <c r="H2043" t="n">
        <v>21.95016632040836</v>
      </c>
      <c r="I2043">
        <f>IF(AND(A2030=A2043,ISNUMBER(H2042),ISNUMBER(H2030)),H2042-H2030,"")</f>
        <v/>
      </c>
      <c r="J2043" t="n">
        <v>-300</v>
      </c>
      <c r="K2043">
        <f>IF(AND(A2042=A2043,ISNUMBER(J2042),ISNUMBER(D2042)),1000*J2042/D2042,"")</f>
        <v/>
      </c>
      <c r="L2043" t="n">
        <v>63.2</v>
      </c>
      <c r="M2043">
        <f>IF(AND(A2030=A2043,ISNUMBER(L2042),ISNUMBER(L2030)),L2042-L2030,"")</f>
        <v/>
      </c>
      <c r="N2043" t="n">
        <v>43582</v>
      </c>
      <c r="O2043" t="n">
        <v>2.577564114682218</v>
      </c>
      <c r="P2043">
        <f>IF(AND(A2031=A2043,ISNUMBER(O2031)),O2031,"")</f>
        <v/>
      </c>
      <c r="Q2043" t="n">
        <v>18433</v>
      </c>
      <c r="R2043" t="n">
        <v>3.141100204728886</v>
      </c>
      <c r="S2043">
        <f>IF(AND(A2031=A2043,ISNUMBER(R2031)),R2031,"")</f>
        <v/>
      </c>
    </row>
    <row r="2044">
      <c r="A2044" t="inlineStr">
        <is>
          <t>전남</t>
        </is>
      </c>
      <c r="B2044" t="inlineStr">
        <is>
          <t>2018-06</t>
        </is>
      </c>
      <c r="C2044" t="inlineStr">
        <is>
          <t>분석</t>
        </is>
      </c>
      <c r="D2044" t="n">
        <v>1887991</v>
      </c>
      <c r="E2044">
        <f>IF(AND(A2031=A2044,ISNUMBER(D2043),ISNUMBER(D2031),D2043&gt;0,D2031&gt;0),100*(LN(D2043)-LN(D2031)),"")</f>
        <v/>
      </c>
      <c r="F2044" t="n">
        <v>854826</v>
      </c>
      <c r="G2044">
        <f>IF(AND(A2031=A2044,ISNUMBER(F2043),ISNUMBER(F2031),F2043&gt;0,F2031&gt;0),100*(LN(F2043)-LN(F2031)),"")</f>
        <v/>
      </c>
      <c r="H2044" t="n">
        <v>21.93559185398659</v>
      </c>
      <c r="I2044">
        <f>IF(AND(A2031=A2044,ISNUMBER(H2043),ISNUMBER(H2031)),H2043-H2031,"")</f>
        <v/>
      </c>
      <c r="J2044" t="n">
        <v>-1413</v>
      </c>
      <c r="K2044">
        <f>IF(AND(A2043=A2044,ISNUMBER(J2043),ISNUMBER(D2043)),1000*J2043/D2043,"")</f>
        <v/>
      </c>
      <c r="L2044" t="n">
        <v>62.9</v>
      </c>
      <c r="M2044">
        <f>IF(AND(A2031=A2044,ISNUMBER(L2043),ISNUMBER(L2031)),L2043-L2031,"")</f>
        <v/>
      </c>
      <c r="N2044" t="n">
        <v>43582</v>
      </c>
      <c r="O2044" t="n">
        <v>2.577564114682218</v>
      </c>
      <c r="P2044">
        <f>IF(AND(A2032=A2044,ISNUMBER(O2032)),O2032,"")</f>
        <v/>
      </c>
      <c r="Q2044" t="n">
        <v>18433</v>
      </c>
      <c r="R2044" t="n">
        <v>3.141100204728886</v>
      </c>
      <c r="S2044">
        <f>IF(AND(A2032=A2044,ISNUMBER(R2032)),R2032,"")</f>
        <v/>
      </c>
    </row>
    <row r="2045">
      <c r="A2045" t="inlineStr">
        <is>
          <t>전남</t>
        </is>
      </c>
      <c r="B2045" t="inlineStr">
        <is>
          <t>2018-07</t>
        </is>
      </c>
      <c r="C2045" t="inlineStr">
        <is>
          <t>분석</t>
        </is>
      </c>
      <c r="D2045" t="n">
        <v>1886297</v>
      </c>
      <c r="E2045">
        <f>IF(AND(A2032=A2045,ISNUMBER(D2044),ISNUMBER(D2032),D2044&gt;0,D2032&gt;0),100*(LN(D2044)-LN(D2032)),"")</f>
        <v/>
      </c>
      <c r="F2045" t="n">
        <v>855064</v>
      </c>
      <c r="G2045">
        <f>IF(AND(A2032=A2045,ISNUMBER(F2044),ISNUMBER(F2032),F2044&gt;0,F2032&gt;0),100*(LN(F2044)-LN(F2032)),"")</f>
        <v/>
      </c>
      <c r="H2045" t="n">
        <v>21.91823450919977</v>
      </c>
      <c r="I2045">
        <f>IF(AND(A2032=A2045,ISNUMBER(H2044),ISNUMBER(H2032)),H2044-H2032,"")</f>
        <v/>
      </c>
      <c r="J2045" t="n">
        <v>-1313</v>
      </c>
      <c r="K2045">
        <f>IF(AND(A2044=A2045,ISNUMBER(J2044),ISNUMBER(D2044)),1000*J2044/D2044,"")</f>
        <v/>
      </c>
      <c r="L2045" t="n">
        <v>62.7</v>
      </c>
      <c r="M2045">
        <f>IF(AND(A2032=A2045,ISNUMBER(L2044),ISNUMBER(L2032)),L2044-L2032,"")</f>
        <v/>
      </c>
      <c r="N2045" t="n">
        <v>43582</v>
      </c>
      <c r="O2045" t="n">
        <v>2.577564114682218</v>
      </c>
      <c r="P2045">
        <f>IF(AND(A2033=A2045,ISNUMBER(O2033)),O2033,"")</f>
        <v/>
      </c>
      <c r="Q2045" t="n">
        <v>18433</v>
      </c>
      <c r="R2045" t="n">
        <v>3.141100204728886</v>
      </c>
      <c r="S2045">
        <f>IF(AND(A2033=A2045,ISNUMBER(R2033)),R2033,"")</f>
        <v/>
      </c>
    </row>
    <row r="2046">
      <c r="A2046" t="inlineStr">
        <is>
          <t>전남</t>
        </is>
      </c>
      <c r="B2046" t="inlineStr">
        <is>
          <t>2018-08</t>
        </is>
      </c>
      <c r="C2046" t="inlineStr">
        <is>
          <t>분석</t>
        </is>
      </c>
      <c r="D2046" t="n">
        <v>1884285</v>
      </c>
      <c r="E2046">
        <f>IF(AND(A2033=A2046,ISNUMBER(D2045),ISNUMBER(D2033),D2045&gt;0,D2033&gt;0),100*(LN(D2045)-LN(D2033)),"")</f>
        <v/>
      </c>
      <c r="F2046" t="n">
        <v>855797</v>
      </c>
      <c r="G2046">
        <f>IF(AND(A2033=A2046,ISNUMBER(F2045),ISNUMBER(F2033),F2045&gt;0,F2033&gt;0),100*(LN(F2045)-LN(F2033)),"")</f>
        <v/>
      </c>
      <c r="H2046" t="n">
        <v>21.88230548988078</v>
      </c>
      <c r="I2046">
        <f>IF(AND(A2033=A2046,ISNUMBER(H2045),ISNUMBER(H2033)),H2045-H2033,"")</f>
        <v/>
      </c>
      <c r="J2046" t="n">
        <v>-1564</v>
      </c>
      <c r="K2046">
        <f>IF(AND(A2045=A2046,ISNUMBER(J2045),ISNUMBER(D2045)),1000*J2045/D2045,"")</f>
        <v/>
      </c>
      <c r="L2046" t="n">
        <v>62.5</v>
      </c>
      <c r="M2046">
        <f>IF(AND(A2033=A2046,ISNUMBER(L2045),ISNUMBER(L2033)),L2045-L2033,"")</f>
        <v/>
      </c>
      <c r="N2046" t="n">
        <v>43582</v>
      </c>
      <c r="O2046" t="n">
        <v>2.577564114682218</v>
      </c>
      <c r="P2046">
        <f>IF(AND(A2034=A2046,ISNUMBER(O2034)),O2034,"")</f>
        <v/>
      </c>
      <c r="Q2046" t="n">
        <v>18433</v>
      </c>
      <c r="R2046" t="n">
        <v>3.141100204728886</v>
      </c>
      <c r="S2046">
        <f>IF(AND(A2034=A2046,ISNUMBER(R2034)),R2034,"")</f>
        <v/>
      </c>
    </row>
    <row r="2047">
      <c r="A2047" t="inlineStr">
        <is>
          <t>전남</t>
        </is>
      </c>
      <c r="B2047" t="inlineStr">
        <is>
          <t>2018-09</t>
        </is>
      </c>
      <c r="C2047" t="inlineStr">
        <is>
          <t>분석</t>
        </is>
      </c>
      <c r="D2047" t="n">
        <v>1882637</v>
      </c>
      <c r="E2047">
        <f>IF(AND(A2034=A2047,ISNUMBER(D2046),ISNUMBER(D2034),D2046&gt;0,D2034&gt;0),100*(LN(D2046)-LN(D2034)),"")</f>
        <v/>
      </c>
      <c r="F2047" t="n">
        <v>856419</v>
      </c>
      <c r="G2047">
        <f>IF(AND(A2034=A2047,ISNUMBER(F2046),ISNUMBER(F2034),F2046&gt;0,F2034&gt;0),100*(LN(F2046)-LN(F2034)),"")</f>
        <v/>
      </c>
      <c r="H2047" t="n">
        <v>21.86852802744236</v>
      </c>
      <c r="I2047">
        <f>IF(AND(A2034=A2047,ISNUMBER(H2046),ISNUMBER(H2034)),H2046-H2034,"")</f>
        <v/>
      </c>
      <c r="J2047" t="n">
        <v>-1339</v>
      </c>
      <c r="K2047">
        <f>IF(AND(A2046=A2047,ISNUMBER(J2046),ISNUMBER(D2046)),1000*J2046/D2046,"")</f>
        <v/>
      </c>
      <c r="L2047" t="n">
        <v>63.3</v>
      </c>
      <c r="M2047">
        <f>IF(AND(A2034=A2047,ISNUMBER(L2046),ISNUMBER(L2034)),L2046-L2034,"")</f>
        <v/>
      </c>
      <c r="N2047" t="n">
        <v>43582</v>
      </c>
      <c r="O2047" t="n">
        <v>2.577564114682218</v>
      </c>
      <c r="P2047">
        <f>IF(AND(A2035=A2047,ISNUMBER(O2035)),O2035,"")</f>
        <v/>
      </c>
      <c r="Q2047" t="n">
        <v>18433</v>
      </c>
      <c r="R2047" t="n">
        <v>3.141100204728886</v>
      </c>
      <c r="S2047">
        <f>IF(AND(A2035=A2047,ISNUMBER(R2035)),R2035,"")</f>
        <v/>
      </c>
    </row>
    <row r="2048">
      <c r="A2048" t="inlineStr">
        <is>
          <t>전남</t>
        </is>
      </c>
      <c r="B2048" t="inlineStr">
        <is>
          <t>2018-10</t>
        </is>
      </c>
      <c r="C2048" t="inlineStr">
        <is>
          <t>분석</t>
        </is>
      </c>
      <c r="D2048" t="n">
        <v>1881420</v>
      </c>
      <c r="E2048">
        <f>IF(AND(A2035=A2048,ISNUMBER(D2047),ISNUMBER(D2035),D2047&gt;0,D2035&gt;0),100*(LN(D2047)-LN(D2035)),"")</f>
        <v/>
      </c>
      <c r="F2048" t="n">
        <v>857403</v>
      </c>
      <c r="G2048">
        <f>IF(AND(A2035=A2048,ISNUMBER(F2047),ISNUMBER(F2035),F2047&gt;0,F2035&gt;0),100*(LN(F2047)-LN(F2035)),"")</f>
        <v/>
      </c>
      <c r="H2048" t="n">
        <v>21.84552093631406</v>
      </c>
      <c r="I2048">
        <f>IF(AND(A2035=A2048,ISNUMBER(H2047),ISNUMBER(H2035)),H2047-H2035,"")</f>
        <v/>
      </c>
      <c r="J2048" t="n">
        <v>-745</v>
      </c>
      <c r="K2048">
        <f>IF(AND(A2047=A2048,ISNUMBER(J2047),ISNUMBER(D2047)),1000*J2047/D2047,"")</f>
        <v/>
      </c>
      <c r="L2048" t="n">
        <v>63.8</v>
      </c>
      <c r="M2048">
        <f>IF(AND(A2035=A2048,ISNUMBER(L2047),ISNUMBER(L2035)),L2047-L2035,"")</f>
        <v/>
      </c>
      <c r="N2048" t="n">
        <v>43582</v>
      </c>
      <c r="O2048" t="n">
        <v>2.577564114682218</v>
      </c>
      <c r="P2048">
        <f>IF(AND(A2036=A2048,ISNUMBER(O2036)),O2036,"")</f>
        <v/>
      </c>
      <c r="Q2048" t="n">
        <v>18433</v>
      </c>
      <c r="R2048" t="n">
        <v>3.141100204728886</v>
      </c>
      <c r="S2048">
        <f>IF(AND(A2036=A2048,ISNUMBER(R2036)),R2036,"")</f>
        <v/>
      </c>
    </row>
    <row r="2049">
      <c r="A2049" t="inlineStr">
        <is>
          <t>전남</t>
        </is>
      </c>
      <c r="B2049" t="inlineStr">
        <is>
          <t>2018-11</t>
        </is>
      </c>
      <c r="C2049" t="inlineStr">
        <is>
          <t>분석</t>
        </is>
      </c>
      <c r="D2049" t="n">
        <v>1881518</v>
      </c>
      <c r="E2049">
        <f>IF(AND(A2036=A2049,ISNUMBER(D2048),ISNUMBER(D2036),D2048&gt;0,D2036&gt;0),100*(LN(D2048)-LN(D2036)),"")</f>
        <v/>
      </c>
      <c r="F2049" t="n">
        <v>858513</v>
      </c>
      <c r="G2049">
        <f>IF(AND(A2036=A2049,ISNUMBER(F2048),ISNUMBER(F2036),F2048&gt;0,F2036&gt;0),100*(LN(F2048)-LN(F2036)),"")</f>
        <v/>
      </c>
      <c r="H2049" t="n">
        <v>21.84252289906341</v>
      </c>
      <c r="I2049">
        <f>IF(AND(A2036=A2049,ISNUMBER(H2048),ISNUMBER(H2036)),H2048-H2036,"")</f>
        <v/>
      </c>
      <c r="J2049" t="n">
        <v>681</v>
      </c>
      <c r="K2049">
        <f>IF(AND(A2048=A2049,ISNUMBER(J2048),ISNUMBER(D2048)),1000*J2048/D2048,"")</f>
        <v/>
      </c>
      <c r="L2049" t="n">
        <v>63.7</v>
      </c>
      <c r="M2049">
        <f>IF(AND(A2036=A2049,ISNUMBER(L2048),ISNUMBER(L2036)),L2048-L2036,"")</f>
        <v/>
      </c>
      <c r="N2049" t="n">
        <v>43582</v>
      </c>
      <c r="O2049" t="n">
        <v>2.577564114682218</v>
      </c>
      <c r="P2049">
        <f>IF(AND(A2037=A2049,ISNUMBER(O2037)),O2037,"")</f>
        <v/>
      </c>
      <c r="Q2049" t="n">
        <v>18433</v>
      </c>
      <c r="R2049" t="n">
        <v>3.141100204728886</v>
      </c>
      <c r="S2049">
        <f>IF(AND(A2037=A2049,ISNUMBER(R2037)),R2037,"")</f>
        <v/>
      </c>
    </row>
    <row r="2050">
      <c r="A2050" t="inlineStr">
        <is>
          <t>전남</t>
        </is>
      </c>
      <c r="B2050" t="inlineStr">
        <is>
          <t>2018-12</t>
        </is>
      </c>
      <c r="C2050" t="inlineStr">
        <is>
          <t>분석</t>
        </is>
      </c>
      <c r="D2050" t="n">
        <v>1882970</v>
      </c>
      <c r="E2050">
        <f>IF(AND(A2037=A2050,ISNUMBER(D2049),ISNUMBER(D2037),D2049&gt;0,D2037&gt;0),100*(LN(D2049)-LN(D2037)),"")</f>
        <v/>
      </c>
      <c r="F2050" t="n">
        <v>860303</v>
      </c>
      <c r="G2050">
        <f>IF(AND(A2037=A2050,ISNUMBER(F2049),ISNUMBER(F2037),F2049&gt;0,F2037&gt;0),100*(LN(F2049)-LN(F2037)),"")</f>
        <v/>
      </c>
      <c r="H2050" t="n">
        <v>21.86678491956856</v>
      </c>
      <c r="I2050">
        <f>IF(AND(A2037=A2050,ISNUMBER(H2049),ISNUMBER(H2037)),H2049-H2037,"")</f>
        <v/>
      </c>
      <c r="J2050" t="n">
        <v>1946</v>
      </c>
      <c r="K2050">
        <f>IF(AND(A2049=A2050,ISNUMBER(J2049),ISNUMBER(D2049)),1000*J2049/D2049,"")</f>
        <v/>
      </c>
      <c r="L2050" t="n">
        <v>63.1</v>
      </c>
      <c r="M2050">
        <f>IF(AND(A2037=A2050,ISNUMBER(L2049),ISNUMBER(L2037)),L2049-L2037,"")</f>
        <v/>
      </c>
      <c r="N2050" t="n">
        <v>44086</v>
      </c>
      <c r="O2050" t="n">
        <v>1.149805065941578</v>
      </c>
      <c r="P2050">
        <f>IF(AND(A2038=A2050,ISNUMBER(O2038)),O2038,"")</f>
        <v/>
      </c>
      <c r="Q2050" t="n">
        <v>19384</v>
      </c>
      <c r="R2050" t="n">
        <v>5.03054470001878</v>
      </c>
      <c r="S2050">
        <f>IF(AND(A2038=A2050,ISNUMBER(R2038)),R2038,"")</f>
        <v/>
      </c>
    </row>
    <row r="2051">
      <c r="A2051" t="inlineStr">
        <is>
          <t>전남</t>
        </is>
      </c>
      <c r="B2051" t="inlineStr">
        <is>
          <t>2019-01</t>
        </is>
      </c>
      <c r="C2051" t="inlineStr">
        <is>
          <t>분석</t>
        </is>
      </c>
      <c r="D2051" t="n">
        <v>1878904</v>
      </c>
      <c r="E2051">
        <f>IF(AND(A2038=A2051,ISNUMBER(D2050),ISNUMBER(D2038),D2050&gt;0,D2038&gt;0),100*(LN(D2050)-LN(D2038)),"")</f>
        <v/>
      </c>
      <c r="F2051" t="n">
        <v>860049</v>
      </c>
      <c r="G2051">
        <f>IF(AND(A2038=A2051,ISNUMBER(F2050),ISNUMBER(F2038),F2050&gt;0,F2038&gt;0),100*(LN(F2050)-LN(F2038)),"")</f>
        <v/>
      </c>
      <c r="H2051" t="n">
        <v>21.76385807896519</v>
      </c>
      <c r="I2051">
        <f>IF(AND(A2038=A2051,ISNUMBER(H2050),ISNUMBER(H2038)),H2050-H2038,"")</f>
        <v/>
      </c>
      <c r="J2051" t="n">
        <v>-3465</v>
      </c>
      <c r="K2051">
        <f>IF(AND(A2050=A2051,ISNUMBER(J2050),ISNUMBER(D2050)),1000*J2050/D2050,"")</f>
        <v/>
      </c>
      <c r="L2051" t="n">
        <v>61.2</v>
      </c>
      <c r="M2051">
        <f>IF(AND(A2038=A2051,ISNUMBER(L2050),ISNUMBER(L2038)),L2050-L2038,"")</f>
        <v/>
      </c>
      <c r="N2051" t="n">
        <v>44086</v>
      </c>
      <c r="O2051" t="n">
        <v>1.149805065941578</v>
      </c>
      <c r="P2051">
        <f>IF(AND(A2039=A2051,ISNUMBER(O2039)),O2039,"")</f>
        <v/>
      </c>
      <c r="Q2051" t="n">
        <v>19384</v>
      </c>
      <c r="R2051" t="n">
        <v>5.03054470001878</v>
      </c>
      <c r="S2051">
        <f>IF(AND(A2039=A2051,ISNUMBER(R2039)),R2039,"")</f>
        <v/>
      </c>
    </row>
    <row r="2052">
      <c r="A2052" t="inlineStr">
        <is>
          <t>전남</t>
        </is>
      </c>
      <c r="B2052" t="inlineStr">
        <is>
          <t>2019-02</t>
        </is>
      </c>
      <c r="C2052" t="inlineStr">
        <is>
          <t>분석</t>
        </is>
      </c>
      <c r="D2052" t="n">
        <v>1875862</v>
      </c>
      <c r="E2052">
        <f>IF(AND(A2039=A2052,ISNUMBER(D2051),ISNUMBER(D2039),D2051&gt;0,D2039&gt;0),100*(LN(D2051)-LN(D2039)),"")</f>
        <v/>
      </c>
      <c r="F2052" t="n">
        <v>860700</v>
      </c>
      <c r="G2052">
        <f>IF(AND(A2039=A2052,ISNUMBER(F2051),ISNUMBER(F2039),F2051&gt;0,F2039&gt;0),100*(LN(F2051)-LN(F2039)),"")</f>
        <v/>
      </c>
      <c r="H2052" t="n">
        <v>21.66491991415147</v>
      </c>
      <c r="I2052">
        <f>IF(AND(A2039=A2052,ISNUMBER(H2051),ISNUMBER(H2039)),H2051-H2039,"")</f>
        <v/>
      </c>
      <c r="J2052" t="n">
        <v>-2559</v>
      </c>
      <c r="K2052">
        <f>IF(AND(A2051=A2052,ISNUMBER(J2051),ISNUMBER(D2051)),1000*J2051/D2051,"")</f>
        <v/>
      </c>
      <c r="L2052" t="n">
        <v>61.6</v>
      </c>
      <c r="M2052">
        <f>IF(AND(A2039=A2052,ISNUMBER(L2051),ISNUMBER(L2039)),L2051-L2039,"")</f>
        <v/>
      </c>
      <c r="N2052" t="n">
        <v>44086</v>
      </c>
      <c r="O2052" t="n">
        <v>1.149805065941578</v>
      </c>
      <c r="P2052">
        <f>IF(AND(A2040=A2052,ISNUMBER(O2040)),O2040,"")</f>
        <v/>
      </c>
      <c r="Q2052" t="n">
        <v>19384</v>
      </c>
      <c r="R2052" t="n">
        <v>5.03054470001878</v>
      </c>
      <c r="S2052">
        <f>IF(AND(A2040=A2052,ISNUMBER(R2040)),R2040,"")</f>
        <v/>
      </c>
    </row>
    <row r="2053">
      <c r="A2053" t="inlineStr">
        <is>
          <t>전남</t>
        </is>
      </c>
      <c r="B2053" t="inlineStr">
        <is>
          <t>2019-03</t>
        </is>
      </c>
      <c r="C2053" t="inlineStr">
        <is>
          <t>분석</t>
        </is>
      </c>
      <c r="D2053" t="n">
        <v>1874232</v>
      </c>
      <c r="E2053">
        <f>IF(AND(A2040=A2053,ISNUMBER(D2052),ISNUMBER(D2040),D2052&gt;0,D2040&gt;0),100*(LN(D2052)-LN(D2040)),"")</f>
        <v/>
      </c>
      <c r="F2053" t="n">
        <v>862054</v>
      </c>
      <c r="G2053">
        <f>IF(AND(A2040=A2053,ISNUMBER(F2052),ISNUMBER(F2040),F2052&gt;0,F2040&gt;0),100*(LN(F2052)-LN(F2040)),"")</f>
        <v/>
      </c>
      <c r="H2053" t="n">
        <v>21.62368372752146</v>
      </c>
      <c r="I2053">
        <f>IF(AND(A2040=A2053,ISNUMBER(H2052),ISNUMBER(H2040)),H2052-H2040,"")</f>
        <v/>
      </c>
      <c r="J2053" t="n">
        <v>-1311</v>
      </c>
      <c r="K2053">
        <f>IF(AND(A2052=A2053,ISNUMBER(J2052),ISNUMBER(D2052)),1000*J2052/D2052,"")</f>
        <v/>
      </c>
      <c r="L2053" t="n">
        <v>62.9</v>
      </c>
      <c r="M2053">
        <f>IF(AND(A2040=A2053,ISNUMBER(L2052),ISNUMBER(L2040)),L2052-L2040,"")</f>
        <v/>
      </c>
      <c r="N2053" t="n">
        <v>44086</v>
      </c>
      <c r="O2053" t="n">
        <v>1.149805065941578</v>
      </c>
      <c r="P2053">
        <f>IF(AND(A2041=A2053,ISNUMBER(O2041)),O2041,"")</f>
        <v/>
      </c>
      <c r="Q2053" t="n">
        <v>19384</v>
      </c>
      <c r="R2053" t="n">
        <v>5.03054470001878</v>
      </c>
      <c r="S2053">
        <f>IF(AND(A2041=A2053,ISNUMBER(R2041)),R2041,"")</f>
        <v/>
      </c>
    </row>
    <row r="2054">
      <c r="A2054" t="inlineStr">
        <is>
          <t>전남</t>
        </is>
      </c>
      <c r="B2054" t="inlineStr">
        <is>
          <t>2019-04</t>
        </is>
      </c>
      <c r="C2054" t="inlineStr">
        <is>
          <t>분석</t>
        </is>
      </c>
      <c r="D2054" t="n">
        <v>1873183</v>
      </c>
      <c r="E2054">
        <f>IF(AND(A2041=A2054,ISNUMBER(D2053),ISNUMBER(D2041),D2053&gt;0,D2041&gt;0),100*(LN(D2053)-LN(D2041)),"")</f>
        <v/>
      </c>
      <c r="F2054" t="n">
        <v>863206</v>
      </c>
      <c r="G2054">
        <f>IF(AND(A2041=A2054,ISNUMBER(F2053),ISNUMBER(F2041),F2053&gt;0,F2041&gt;0),100*(LN(F2053)-LN(F2041)),"")</f>
        <v/>
      </c>
      <c r="H2054" t="n">
        <v>21.60168013482933</v>
      </c>
      <c r="I2054">
        <f>IF(AND(A2041=A2054,ISNUMBER(H2053),ISNUMBER(H2041)),H2053-H2041,"")</f>
        <v/>
      </c>
      <c r="J2054" t="n">
        <v>-671</v>
      </c>
      <c r="K2054">
        <f>IF(AND(A2053=A2054,ISNUMBER(J2053),ISNUMBER(D2053)),1000*J2053/D2053,"")</f>
        <v/>
      </c>
      <c r="L2054" t="n">
        <v>63</v>
      </c>
      <c r="M2054">
        <f>IF(AND(A2041=A2054,ISNUMBER(L2053),ISNUMBER(L2041)),L2053-L2041,"")</f>
        <v/>
      </c>
      <c r="N2054" t="n">
        <v>44086</v>
      </c>
      <c r="O2054" t="n">
        <v>1.149805065941578</v>
      </c>
      <c r="P2054">
        <f>IF(AND(A2042=A2054,ISNUMBER(O2042)),O2042,"")</f>
        <v/>
      </c>
      <c r="Q2054" t="n">
        <v>19384</v>
      </c>
      <c r="R2054" t="n">
        <v>5.03054470001878</v>
      </c>
      <c r="S2054">
        <f>IF(AND(A2042=A2054,ISNUMBER(R2042)),R2042,"")</f>
        <v/>
      </c>
    </row>
    <row r="2055">
      <c r="A2055" t="inlineStr">
        <is>
          <t>전남</t>
        </is>
      </c>
      <c r="B2055" t="inlineStr">
        <is>
          <t>2019-05</t>
        </is>
      </c>
      <c r="C2055" t="inlineStr">
        <is>
          <t>분석</t>
        </is>
      </c>
      <c r="D2055" t="n">
        <v>1871718</v>
      </c>
      <c r="E2055">
        <f>IF(AND(A2042=A2055,ISNUMBER(D2054),ISNUMBER(D2042),D2054&gt;0,D2042&gt;0),100*(LN(D2054)-LN(D2042)),"")</f>
        <v/>
      </c>
      <c r="F2055" t="n">
        <v>864374</v>
      </c>
      <c r="G2055">
        <f>IF(AND(A2042=A2055,ISNUMBER(F2054),ISNUMBER(F2042),F2054&gt;0,F2042&gt;0),100*(LN(F2054)-LN(F2042)),"")</f>
        <v/>
      </c>
      <c r="H2055" t="n">
        <v>21.57429698277198</v>
      </c>
      <c r="I2055">
        <f>IF(AND(A2042=A2055,ISNUMBER(H2054),ISNUMBER(H2042)),H2054-H2042,"")</f>
        <v/>
      </c>
      <c r="J2055" t="n">
        <v>-1011</v>
      </c>
      <c r="K2055">
        <f>IF(AND(A2054=A2055,ISNUMBER(J2054),ISNUMBER(D2054)),1000*J2054/D2054,"")</f>
        <v/>
      </c>
      <c r="L2055" t="n">
        <v>63.5</v>
      </c>
      <c r="M2055">
        <f>IF(AND(A2042=A2055,ISNUMBER(L2054),ISNUMBER(L2042)),L2054-L2042,"")</f>
        <v/>
      </c>
      <c r="N2055" t="n">
        <v>44086</v>
      </c>
      <c r="O2055" t="n">
        <v>1.149805065941578</v>
      </c>
      <c r="P2055">
        <f>IF(AND(A2043=A2055,ISNUMBER(O2043)),O2043,"")</f>
        <v/>
      </c>
      <c r="Q2055" t="n">
        <v>19384</v>
      </c>
      <c r="R2055" t="n">
        <v>5.03054470001878</v>
      </c>
      <c r="S2055">
        <f>IF(AND(A2043=A2055,ISNUMBER(R2043)),R2043,"")</f>
        <v/>
      </c>
    </row>
    <row r="2056">
      <c r="A2056" t="inlineStr">
        <is>
          <t>전남</t>
        </is>
      </c>
      <c r="B2056" t="inlineStr">
        <is>
          <t>2019-06</t>
        </is>
      </c>
      <c r="C2056" t="inlineStr">
        <is>
          <t>분석</t>
        </is>
      </c>
      <c r="D2056" t="n">
        <v>1870587</v>
      </c>
      <c r="E2056">
        <f>IF(AND(A2043=A2056,ISNUMBER(D2055),ISNUMBER(D2043),D2055&gt;0,D2043&gt;0),100*(LN(D2055)-LN(D2043)),"")</f>
        <v/>
      </c>
      <c r="F2056" t="n">
        <v>865178</v>
      </c>
      <c r="G2056">
        <f>IF(AND(A2043=A2056,ISNUMBER(F2055),ISNUMBER(F2043),F2055&gt;0,F2043&gt;0),100*(LN(F2055)-LN(F2043)),"")</f>
        <v/>
      </c>
      <c r="H2056" t="n">
        <v>21.53623434782772</v>
      </c>
      <c r="I2056">
        <f>IF(AND(A2043=A2056,ISNUMBER(H2055),ISNUMBER(H2043)),H2055-H2043,"")</f>
        <v/>
      </c>
      <c r="J2056" t="n">
        <v>-782</v>
      </c>
      <c r="K2056">
        <f>IF(AND(A2055=A2056,ISNUMBER(J2055),ISNUMBER(D2055)),1000*J2055/D2055,"")</f>
        <v/>
      </c>
      <c r="L2056" t="n">
        <v>63.5</v>
      </c>
      <c r="M2056">
        <f>IF(AND(A2043=A2056,ISNUMBER(L2055),ISNUMBER(L2043)),L2055-L2043,"")</f>
        <v/>
      </c>
      <c r="N2056" t="n">
        <v>44086</v>
      </c>
      <c r="O2056" t="n">
        <v>1.149805065941578</v>
      </c>
      <c r="P2056">
        <f>IF(AND(A2044=A2056,ISNUMBER(O2044)),O2044,"")</f>
        <v/>
      </c>
      <c r="Q2056" t="n">
        <v>19384</v>
      </c>
      <c r="R2056" t="n">
        <v>5.03054470001878</v>
      </c>
      <c r="S2056">
        <f>IF(AND(A2044=A2056,ISNUMBER(R2044)),R2044,"")</f>
        <v/>
      </c>
    </row>
    <row r="2057">
      <c r="A2057" t="inlineStr">
        <is>
          <t>전남</t>
        </is>
      </c>
      <c r="B2057" t="inlineStr">
        <is>
          <t>2019-07</t>
        </is>
      </c>
      <c r="C2057" t="inlineStr">
        <is>
          <t>분석</t>
        </is>
      </c>
      <c r="D2057" t="n">
        <v>1868856</v>
      </c>
      <c r="E2057">
        <f>IF(AND(A2044=A2057,ISNUMBER(D2056),ISNUMBER(D2044),D2056&gt;0,D2044&gt;0),100*(LN(D2056)-LN(D2044)),"")</f>
        <v/>
      </c>
      <c r="F2057" t="n">
        <v>865635</v>
      </c>
      <c r="G2057">
        <f>IF(AND(A2044=A2057,ISNUMBER(F2056),ISNUMBER(F2044),F2056&gt;0,F2044&gt;0),100*(LN(F2056)-LN(F2044)),"")</f>
        <v/>
      </c>
      <c r="H2057" t="n">
        <v>21.50797065156438</v>
      </c>
      <c r="I2057">
        <f>IF(AND(A2044=A2057,ISNUMBER(H2056),ISNUMBER(H2044)),H2056-H2044,"")</f>
        <v/>
      </c>
      <c r="J2057" t="n">
        <v>-1315</v>
      </c>
      <c r="K2057">
        <f>IF(AND(A2056=A2057,ISNUMBER(J2056),ISNUMBER(D2056)),1000*J2056/D2056,"")</f>
        <v/>
      </c>
      <c r="L2057" t="n">
        <v>63</v>
      </c>
      <c r="M2057">
        <f>IF(AND(A2044=A2057,ISNUMBER(L2056),ISNUMBER(L2044)),L2056-L2044,"")</f>
        <v/>
      </c>
      <c r="N2057" t="n">
        <v>44086</v>
      </c>
      <c r="O2057" t="n">
        <v>1.149805065941578</v>
      </c>
      <c r="P2057">
        <f>IF(AND(A2045=A2057,ISNUMBER(O2045)),O2045,"")</f>
        <v/>
      </c>
      <c r="Q2057" t="n">
        <v>19384</v>
      </c>
      <c r="R2057" t="n">
        <v>5.03054470001878</v>
      </c>
      <c r="S2057">
        <f>IF(AND(A2045=A2057,ISNUMBER(R2045)),R2045,"")</f>
        <v/>
      </c>
    </row>
    <row r="2058">
      <c r="A2058" t="inlineStr">
        <is>
          <t>전남</t>
        </is>
      </c>
      <c r="B2058" t="inlineStr">
        <is>
          <t>2019-08</t>
        </is>
      </c>
      <c r="C2058" t="inlineStr">
        <is>
          <t>분석</t>
        </is>
      </c>
      <c r="D2058" t="n">
        <v>1867094</v>
      </c>
      <c r="E2058">
        <f>IF(AND(A2045=A2058,ISNUMBER(D2057),ISNUMBER(D2045),D2057&gt;0,D2045&gt;0),100*(LN(D2057)-LN(D2045)),"")</f>
        <v/>
      </c>
      <c r="F2058" t="n">
        <v>866135</v>
      </c>
      <c r="G2058">
        <f>IF(AND(A2045=A2058,ISNUMBER(F2057),ISNUMBER(F2045),F2057&gt;0,F2045&gt;0),100*(LN(F2057)-LN(F2045)),"")</f>
        <v/>
      </c>
      <c r="H2058" t="n">
        <v>21.44728653190466</v>
      </c>
      <c r="I2058">
        <f>IF(AND(A2045=A2058,ISNUMBER(H2057),ISNUMBER(H2045)),H2057-H2045,"")</f>
        <v/>
      </c>
      <c r="J2058" t="n">
        <v>-1365</v>
      </c>
      <c r="K2058">
        <f>IF(AND(A2057=A2058,ISNUMBER(J2057),ISNUMBER(D2057)),1000*J2057/D2057,"")</f>
        <v/>
      </c>
      <c r="L2058" t="n">
        <v>63.7</v>
      </c>
      <c r="M2058">
        <f>IF(AND(A2045=A2058,ISNUMBER(L2057),ISNUMBER(L2045)),L2057-L2045,"")</f>
        <v/>
      </c>
      <c r="N2058" t="n">
        <v>44086</v>
      </c>
      <c r="O2058" t="n">
        <v>1.149805065941578</v>
      </c>
      <c r="P2058">
        <f>IF(AND(A2046=A2058,ISNUMBER(O2046)),O2046,"")</f>
        <v/>
      </c>
      <c r="Q2058" t="n">
        <v>19384</v>
      </c>
      <c r="R2058" t="n">
        <v>5.03054470001878</v>
      </c>
      <c r="S2058">
        <f>IF(AND(A2046=A2058,ISNUMBER(R2046)),R2046,"")</f>
        <v/>
      </c>
    </row>
    <row r="2059">
      <c r="A2059" t="inlineStr">
        <is>
          <t>전남</t>
        </is>
      </c>
      <c r="B2059" t="inlineStr">
        <is>
          <t>2019-09</t>
        </is>
      </c>
      <c r="C2059" t="inlineStr">
        <is>
          <t>분석</t>
        </is>
      </c>
      <c r="D2059" t="n">
        <v>1865915</v>
      </c>
      <c r="E2059">
        <f>IF(AND(A2046=A2059,ISNUMBER(D2058),ISNUMBER(D2046),D2058&gt;0,D2046&gt;0),100*(LN(D2058)-LN(D2046)),"")</f>
        <v/>
      </c>
      <c r="F2059" t="n">
        <v>867105</v>
      </c>
      <c r="G2059">
        <f>IF(AND(A2046=A2059,ISNUMBER(F2058),ISNUMBER(F2046),F2058&gt;0,F2046&gt;0),100*(LN(F2058)-LN(F2046)),"")</f>
        <v/>
      </c>
      <c r="H2059" t="n">
        <v>21.41849977088988</v>
      </c>
      <c r="I2059">
        <f>IF(AND(A2046=A2059,ISNUMBER(H2058),ISNUMBER(H2046)),H2058-H2046,"")</f>
        <v/>
      </c>
      <c r="J2059" t="n">
        <v>-812</v>
      </c>
      <c r="K2059">
        <f>IF(AND(A2058=A2059,ISNUMBER(J2058),ISNUMBER(D2058)),1000*J2058/D2058,"")</f>
        <v/>
      </c>
      <c r="L2059" t="n">
        <v>65</v>
      </c>
      <c r="M2059">
        <f>IF(AND(A2046=A2059,ISNUMBER(L2058),ISNUMBER(L2046)),L2058-L2046,"")</f>
        <v/>
      </c>
      <c r="N2059" t="n">
        <v>44086</v>
      </c>
      <c r="O2059" t="n">
        <v>1.149805065941578</v>
      </c>
      <c r="P2059">
        <f>IF(AND(A2047=A2059,ISNUMBER(O2047)),O2047,"")</f>
        <v/>
      </c>
      <c r="Q2059" t="n">
        <v>19384</v>
      </c>
      <c r="R2059" t="n">
        <v>5.03054470001878</v>
      </c>
      <c r="S2059">
        <f>IF(AND(A2047=A2059,ISNUMBER(R2047)),R2047,"")</f>
        <v/>
      </c>
    </row>
    <row r="2060">
      <c r="A2060" t="inlineStr">
        <is>
          <t>전남</t>
        </is>
      </c>
      <c r="B2060" t="inlineStr">
        <is>
          <t>2019-10</t>
        </is>
      </c>
      <c r="C2060" t="inlineStr">
        <is>
          <t>분석</t>
        </is>
      </c>
      <c r="D2060" t="n">
        <v>1865039</v>
      </c>
      <c r="E2060">
        <f>IF(AND(A2047=A2060,ISNUMBER(D2059),ISNUMBER(D2047),D2059&gt;0,D2047&gt;0),100*(LN(D2059)-LN(D2047)),"")</f>
        <v/>
      </c>
      <c r="F2060" t="n">
        <v>868315</v>
      </c>
      <c r="G2060">
        <f>IF(AND(A2047=A2060,ISNUMBER(F2059),ISNUMBER(F2047),F2059&gt;0,F2047&gt;0),100*(LN(F2059)-LN(F2047)),"")</f>
        <v/>
      </c>
      <c r="H2060" t="n">
        <v>21.3944587753929</v>
      </c>
      <c r="I2060">
        <f>IF(AND(A2047=A2060,ISNUMBER(H2059),ISNUMBER(H2047)),H2059-H2047,"")</f>
        <v/>
      </c>
      <c r="J2060" t="n">
        <v>-374</v>
      </c>
      <c r="K2060">
        <f>IF(AND(A2059=A2060,ISNUMBER(J2059),ISNUMBER(D2059)),1000*J2059/D2059,"")</f>
        <v/>
      </c>
      <c r="L2060" t="n">
        <v>65.2</v>
      </c>
      <c r="M2060">
        <f>IF(AND(A2047=A2060,ISNUMBER(L2059),ISNUMBER(L2047)),L2059-L2047,"")</f>
        <v/>
      </c>
      <c r="N2060" t="n">
        <v>44086</v>
      </c>
      <c r="O2060" t="n">
        <v>1.149805065941578</v>
      </c>
      <c r="P2060">
        <f>IF(AND(A2048=A2060,ISNUMBER(O2048)),O2048,"")</f>
        <v/>
      </c>
      <c r="Q2060" t="n">
        <v>19384</v>
      </c>
      <c r="R2060" t="n">
        <v>5.03054470001878</v>
      </c>
      <c r="S2060">
        <f>IF(AND(A2048=A2060,ISNUMBER(R2048)),R2048,"")</f>
        <v/>
      </c>
    </row>
    <row r="2061">
      <c r="A2061" t="inlineStr">
        <is>
          <t>전남</t>
        </is>
      </c>
      <c r="B2061" t="inlineStr">
        <is>
          <t>2019-11</t>
        </is>
      </c>
      <c r="C2061" t="inlineStr">
        <is>
          <t>분석</t>
        </is>
      </c>
      <c r="D2061" t="n">
        <v>1865588</v>
      </c>
      <c r="E2061">
        <f>IF(AND(A2048=A2061,ISNUMBER(D2060),ISNUMBER(D2048),D2060&gt;0,D2048&gt;0),100*(LN(D2060)-LN(D2048)),"")</f>
        <v/>
      </c>
      <c r="F2061" t="n">
        <v>869833</v>
      </c>
      <c r="G2061">
        <f>IF(AND(A2048=A2061,ISNUMBER(F2060),ISNUMBER(F2048),F2060&gt;0,F2048&gt;0),100*(LN(F2060)-LN(F2048)),"")</f>
        <v/>
      </c>
      <c r="H2061" t="n">
        <v>21.39143262070725</v>
      </c>
      <c r="I2061">
        <f>IF(AND(A2048=A2061,ISNUMBER(H2060),ISNUMBER(H2048)),H2060-H2048,"")</f>
        <v/>
      </c>
      <c r="J2061" t="n">
        <v>1105</v>
      </c>
      <c r="K2061">
        <f>IF(AND(A2060=A2061,ISNUMBER(J2060),ISNUMBER(D2060)),1000*J2060/D2060,"")</f>
        <v/>
      </c>
      <c r="L2061" t="n">
        <v>64.8</v>
      </c>
      <c r="M2061">
        <f>IF(AND(A2048=A2061,ISNUMBER(L2060),ISNUMBER(L2048)),L2060-L2048,"")</f>
        <v/>
      </c>
      <c r="N2061" t="n">
        <v>44086</v>
      </c>
      <c r="O2061" t="n">
        <v>1.149805065941578</v>
      </c>
      <c r="P2061">
        <f>IF(AND(A2049=A2061,ISNUMBER(O2049)),O2049,"")</f>
        <v/>
      </c>
      <c r="Q2061" t="n">
        <v>19384</v>
      </c>
      <c r="R2061" t="n">
        <v>5.03054470001878</v>
      </c>
      <c r="S2061">
        <f>IF(AND(A2049=A2061,ISNUMBER(R2049)),R2049,"")</f>
        <v/>
      </c>
    </row>
    <row r="2062">
      <c r="A2062" t="inlineStr">
        <is>
          <t>전남</t>
        </is>
      </c>
      <c r="B2062" t="inlineStr">
        <is>
          <t>2019-12</t>
        </is>
      </c>
      <c r="C2062" t="inlineStr">
        <is>
          <t>분석</t>
        </is>
      </c>
      <c r="D2062" t="n">
        <v>1868745</v>
      </c>
      <c r="E2062">
        <f>IF(AND(A2049=A2062,ISNUMBER(D2061),ISNUMBER(D2049),D2061&gt;0,D2049&gt;0),100*(LN(D2061)-LN(D2049)),"")</f>
        <v/>
      </c>
      <c r="F2062" t="n">
        <v>872628</v>
      </c>
      <c r="G2062">
        <f>IF(AND(A2049=A2062,ISNUMBER(F2061),ISNUMBER(F2049),F2061&gt;0,F2049&gt;0),100*(LN(F2061)-LN(F2049)),"")</f>
        <v/>
      </c>
      <c r="H2062" t="n">
        <v>21.42261250197325</v>
      </c>
      <c r="I2062">
        <f>IF(AND(A2049=A2062,ISNUMBER(H2061),ISNUMBER(H2049)),H2061-H2049,"")</f>
        <v/>
      </c>
      <c r="J2062" t="n">
        <v>3772</v>
      </c>
      <c r="K2062">
        <f>IF(AND(A2061=A2062,ISNUMBER(J2061),ISNUMBER(D2061)),1000*J2061/D2061,"")</f>
        <v/>
      </c>
      <c r="L2062" t="n">
        <v>63.6</v>
      </c>
      <c r="M2062">
        <f>IF(AND(A2049=A2062,ISNUMBER(L2061),ISNUMBER(L2049)),L2061-L2049,"")</f>
        <v/>
      </c>
      <c r="N2062" t="n">
        <v>44535</v>
      </c>
      <c r="O2062" t="n">
        <v>1.013312514968767</v>
      </c>
      <c r="P2062">
        <f>IF(AND(A2050=A2062,ISNUMBER(O2050)),O2050,"")</f>
        <v/>
      </c>
      <c r="Q2062" t="n">
        <v>20355</v>
      </c>
      <c r="R2062" t="n">
        <v>4.887859844071762</v>
      </c>
      <c r="S2062">
        <f>IF(AND(A2050=A2062,ISNUMBER(R2050)),R2050,"")</f>
        <v/>
      </c>
    </row>
    <row r="2063">
      <c r="A2063" t="inlineStr">
        <is>
          <t>전남</t>
        </is>
      </c>
      <c r="B2063" t="inlineStr">
        <is>
          <t>2020-01</t>
        </is>
      </c>
      <c r="C2063" t="inlineStr">
        <is>
          <t>분석</t>
        </is>
      </c>
      <c r="D2063" t="n">
        <v>1864712</v>
      </c>
      <c r="E2063">
        <f>IF(AND(A2050=A2063,ISNUMBER(D2062),ISNUMBER(D2050),D2062&gt;0,D2050&gt;0),100*(LN(D2062)-LN(D2050)),"")</f>
        <v/>
      </c>
      <c r="F2063" t="n">
        <v>872739</v>
      </c>
      <c r="G2063">
        <f>IF(AND(A2050=A2063,ISNUMBER(F2062),ISNUMBER(F2050),F2062&gt;0,F2050&gt;0),100*(LN(F2062)-LN(F2050)),"")</f>
        <v/>
      </c>
      <c r="H2063" t="n">
        <v>21.34806876343371</v>
      </c>
      <c r="I2063">
        <f>IF(AND(A2050=A2063,ISNUMBER(H2062),ISNUMBER(H2050)),H2062-H2050,"")</f>
        <v/>
      </c>
      <c r="J2063" t="n">
        <v>-3328</v>
      </c>
      <c r="K2063">
        <f>IF(AND(A2062=A2063,ISNUMBER(J2062),ISNUMBER(D2062)),1000*J2062/D2062,"")</f>
        <v/>
      </c>
      <c r="L2063" t="n">
        <v>62.4</v>
      </c>
      <c r="M2063">
        <f>IF(AND(A2050=A2063,ISNUMBER(L2062),ISNUMBER(L2050)),L2062-L2050,"")</f>
        <v/>
      </c>
      <c r="N2063" t="n">
        <v>44535</v>
      </c>
      <c r="O2063" t="n">
        <v>1.013312514968767</v>
      </c>
      <c r="P2063">
        <f>IF(AND(A2051=A2063,ISNUMBER(O2051)),O2051,"")</f>
        <v/>
      </c>
      <c r="Q2063" t="n">
        <v>20355</v>
      </c>
      <c r="R2063" t="n">
        <v>4.887859844071762</v>
      </c>
      <c r="S2063">
        <f>IF(AND(A2051=A2063,ISNUMBER(R2051)),R2051,"")</f>
        <v/>
      </c>
    </row>
    <row r="2064">
      <c r="A2064" t="inlineStr">
        <is>
          <t>전남</t>
        </is>
      </c>
      <c r="B2064" t="inlineStr">
        <is>
          <t>2020-02</t>
        </is>
      </c>
      <c r="C2064" t="inlineStr">
        <is>
          <t>분석</t>
        </is>
      </c>
      <c r="D2064" t="n">
        <v>1861894</v>
      </c>
      <c r="E2064">
        <f>IF(AND(A2051=A2064,ISNUMBER(D2063),ISNUMBER(D2051),D2063&gt;0,D2051&gt;0),100*(LN(D2063)-LN(D2051)),"")</f>
        <v/>
      </c>
      <c r="F2064" t="n">
        <v>873871</v>
      </c>
      <c r="G2064">
        <f>IF(AND(A2051=A2064,ISNUMBER(F2063),ISNUMBER(F2051),F2063&gt;0,F2051&gt;0),100*(LN(F2063)-LN(F2051)),"")</f>
        <v/>
      </c>
      <c r="H2064" t="n">
        <v>21.26023285965796</v>
      </c>
      <c r="I2064">
        <f>IF(AND(A2051=A2064,ISNUMBER(H2063),ISNUMBER(H2051)),H2063-H2051,"")</f>
        <v/>
      </c>
      <c r="J2064" t="n">
        <v>-2067</v>
      </c>
      <c r="K2064">
        <f>IF(AND(A2063=A2064,ISNUMBER(J2063),ISNUMBER(D2063)),1000*J2063/D2063,"")</f>
        <v/>
      </c>
      <c r="L2064" t="n">
        <v>63.3</v>
      </c>
      <c r="M2064">
        <f>IF(AND(A2051=A2064,ISNUMBER(L2063),ISNUMBER(L2051)),L2063-L2051,"")</f>
        <v/>
      </c>
      <c r="N2064" t="n">
        <v>44535</v>
      </c>
      <c r="O2064" t="n">
        <v>1.013312514968767</v>
      </c>
      <c r="P2064">
        <f>IF(AND(A2052=A2064,ISNUMBER(O2052)),O2052,"")</f>
        <v/>
      </c>
      <c r="Q2064" t="n">
        <v>20355</v>
      </c>
      <c r="R2064" t="n">
        <v>4.887859844071762</v>
      </c>
      <c r="S2064">
        <f>IF(AND(A2052=A2064,ISNUMBER(R2052)),R2052,"")</f>
        <v/>
      </c>
    </row>
    <row r="2065">
      <c r="A2065" t="inlineStr">
        <is>
          <t>전남</t>
        </is>
      </c>
      <c r="B2065" t="inlineStr">
        <is>
          <t>2020-03</t>
        </is>
      </c>
      <c r="C2065" t="inlineStr">
        <is>
          <t>분석</t>
        </is>
      </c>
      <c r="D2065" t="n">
        <v>1859290</v>
      </c>
      <c r="E2065">
        <f>IF(AND(A2052=A2065,ISNUMBER(D2064),ISNUMBER(D2052),D2064&gt;0,D2052&gt;0),100*(LN(D2064)-LN(D2052)),"")</f>
        <v/>
      </c>
      <c r="F2065" t="n">
        <v>875423</v>
      </c>
      <c r="G2065">
        <f>IF(AND(A2052=A2065,ISNUMBER(F2064),ISNUMBER(F2052),F2064&gt;0,F2052&gt;0),100*(LN(F2064)-LN(F2052)),"")</f>
        <v/>
      </c>
      <c r="H2065" t="n">
        <v>21.21567910331363</v>
      </c>
      <c r="I2065">
        <f>IF(AND(A2052=A2065,ISNUMBER(H2064),ISNUMBER(H2052)),H2064-H2052,"")</f>
        <v/>
      </c>
      <c r="J2065" t="n">
        <v>-2026</v>
      </c>
      <c r="K2065">
        <f>IF(AND(A2064=A2065,ISNUMBER(J2064),ISNUMBER(D2064)),1000*J2064/D2064,"")</f>
        <v/>
      </c>
      <c r="L2065" t="n">
        <v>62.8</v>
      </c>
      <c r="M2065">
        <f>IF(AND(A2052=A2065,ISNUMBER(L2064),ISNUMBER(L2052)),L2064-L2052,"")</f>
        <v/>
      </c>
      <c r="N2065" t="n">
        <v>44535</v>
      </c>
      <c r="O2065" t="n">
        <v>1.013312514968767</v>
      </c>
      <c r="P2065">
        <f>IF(AND(A2053=A2065,ISNUMBER(O2053)),O2053,"")</f>
        <v/>
      </c>
      <c r="Q2065" t="n">
        <v>20355</v>
      </c>
      <c r="R2065" t="n">
        <v>4.887859844071762</v>
      </c>
      <c r="S2065">
        <f>IF(AND(A2053=A2065,ISNUMBER(R2053)),R2053,"")</f>
        <v/>
      </c>
    </row>
    <row r="2066">
      <c r="A2066" t="inlineStr">
        <is>
          <t>전남</t>
        </is>
      </c>
      <c r="B2066" t="inlineStr">
        <is>
          <t>2020-04</t>
        </is>
      </c>
      <c r="C2066" t="inlineStr">
        <is>
          <t>분석</t>
        </is>
      </c>
      <c r="D2066" t="n">
        <v>1857083</v>
      </c>
      <c r="E2066">
        <f>IF(AND(A2053=A2066,ISNUMBER(D2065),ISNUMBER(D2053),D2065&gt;0,D2053&gt;0),100*(LN(D2065)-LN(D2053)),"")</f>
        <v/>
      </c>
      <c r="F2066" t="n">
        <v>877388</v>
      </c>
      <c r="G2066">
        <f>IF(AND(A2053=A2066,ISNUMBER(F2065),ISNUMBER(F2053),F2065&gt;0,F2053&gt;0),100*(LN(F2065)-LN(F2053)),"")</f>
        <v/>
      </c>
      <c r="H2066" t="n">
        <v>21.16808995613012</v>
      </c>
      <c r="I2066">
        <f>IF(AND(A2053=A2066,ISNUMBER(H2065),ISNUMBER(H2053)),H2065-H2053,"")</f>
        <v/>
      </c>
      <c r="J2066" t="n">
        <v>-1640</v>
      </c>
      <c r="K2066">
        <f>IF(AND(A2065=A2066,ISNUMBER(J2065),ISNUMBER(D2065)),1000*J2065/D2065,"")</f>
        <v/>
      </c>
      <c r="L2066" t="n">
        <v>62.9</v>
      </c>
      <c r="M2066">
        <f>IF(AND(A2053=A2066,ISNUMBER(L2065),ISNUMBER(L2053)),L2065-L2053,"")</f>
        <v/>
      </c>
      <c r="N2066" t="n">
        <v>44535</v>
      </c>
      <c r="O2066" t="n">
        <v>1.013312514968767</v>
      </c>
      <c r="P2066">
        <f>IF(AND(A2054=A2066,ISNUMBER(O2054)),O2054,"")</f>
        <v/>
      </c>
      <c r="Q2066" t="n">
        <v>20355</v>
      </c>
      <c r="R2066" t="n">
        <v>4.887859844071762</v>
      </c>
      <c r="S2066">
        <f>IF(AND(A2054=A2066,ISNUMBER(R2054)),R2054,"")</f>
        <v/>
      </c>
    </row>
    <row r="2067">
      <c r="A2067" t="inlineStr">
        <is>
          <t>전남</t>
        </is>
      </c>
      <c r="B2067" t="inlineStr">
        <is>
          <t>2020-05</t>
        </is>
      </c>
      <c r="C2067" t="inlineStr">
        <is>
          <t>분석</t>
        </is>
      </c>
      <c r="D2067" t="n">
        <v>1855945</v>
      </c>
      <c r="E2067">
        <f>IF(AND(A2054=A2067,ISNUMBER(D2066),ISNUMBER(D2054),D2066&gt;0,D2054&gt;0),100*(LN(D2066)-LN(D2054)),"")</f>
        <v/>
      </c>
      <c r="F2067" t="n">
        <v>880440</v>
      </c>
      <c r="G2067">
        <f>IF(AND(A2054=A2067,ISNUMBER(F2066),ISNUMBER(F2054),F2066&gt;0,F2054&gt;0),100*(LN(F2066)-LN(F2054)),"")</f>
        <v/>
      </c>
      <c r="H2067" t="n">
        <v>21.11684344094249</v>
      </c>
      <c r="I2067">
        <f>IF(AND(A2054=A2067,ISNUMBER(H2066),ISNUMBER(H2054)),H2066-H2054,"")</f>
        <v/>
      </c>
      <c r="J2067" t="n">
        <v>-567</v>
      </c>
      <c r="K2067">
        <f>IF(AND(A2066=A2067,ISNUMBER(J2066),ISNUMBER(D2066)),1000*J2066/D2066,"")</f>
        <v/>
      </c>
      <c r="L2067" t="n">
        <v>64.3</v>
      </c>
      <c r="M2067">
        <f>IF(AND(A2054=A2067,ISNUMBER(L2066),ISNUMBER(L2054)),L2066-L2054,"")</f>
        <v/>
      </c>
      <c r="N2067" t="n">
        <v>44535</v>
      </c>
      <c r="O2067" t="n">
        <v>1.013312514968767</v>
      </c>
      <c r="P2067">
        <f>IF(AND(A2055=A2067,ISNUMBER(O2055)),O2055,"")</f>
        <v/>
      </c>
      <c r="Q2067" t="n">
        <v>20355</v>
      </c>
      <c r="R2067" t="n">
        <v>4.887859844071762</v>
      </c>
      <c r="S2067">
        <f>IF(AND(A2055=A2067,ISNUMBER(R2055)),R2055,"")</f>
        <v/>
      </c>
    </row>
    <row r="2068">
      <c r="A2068" t="inlineStr">
        <is>
          <t>전남</t>
        </is>
      </c>
      <c r="B2068" t="inlineStr">
        <is>
          <t>2020-06</t>
        </is>
      </c>
      <c r="C2068" t="inlineStr">
        <is>
          <t>분석</t>
        </is>
      </c>
      <c r="D2068" t="n">
        <v>1854618</v>
      </c>
      <c r="E2068">
        <f>IF(AND(A2055=A2068,ISNUMBER(D2067),ISNUMBER(D2055),D2067&gt;0,D2055&gt;0),100*(LN(D2067)-LN(D2055)),"")</f>
        <v/>
      </c>
      <c r="F2068" t="n">
        <v>882615</v>
      </c>
      <c r="G2068">
        <f>IF(AND(A2055=A2068,ISNUMBER(F2067),ISNUMBER(F2055),F2067&gt;0,F2055&gt;0),100*(LN(F2067)-LN(F2055)),"")</f>
        <v/>
      </c>
      <c r="H2068" t="n">
        <v>21.06989148169596</v>
      </c>
      <c r="I2068">
        <f>IF(AND(A2055=A2068,ISNUMBER(H2067),ISNUMBER(H2055)),H2067-H2055,"")</f>
        <v/>
      </c>
      <c r="J2068" t="n">
        <v>-752</v>
      </c>
      <c r="K2068">
        <f>IF(AND(A2067=A2068,ISNUMBER(J2067),ISNUMBER(D2067)),1000*J2067/D2067,"")</f>
        <v/>
      </c>
      <c r="L2068" t="n">
        <v>65</v>
      </c>
      <c r="M2068">
        <f>IF(AND(A2055=A2068,ISNUMBER(L2067),ISNUMBER(L2055)),L2067-L2055,"")</f>
        <v/>
      </c>
      <c r="N2068" t="n">
        <v>44535</v>
      </c>
      <c r="O2068" t="n">
        <v>1.013312514968767</v>
      </c>
      <c r="P2068">
        <f>IF(AND(A2056=A2068,ISNUMBER(O2056)),O2056,"")</f>
        <v/>
      </c>
      <c r="Q2068" t="n">
        <v>20355</v>
      </c>
      <c r="R2068" t="n">
        <v>4.887859844071762</v>
      </c>
      <c r="S2068">
        <f>IF(AND(A2056=A2068,ISNUMBER(R2056)),R2056,"")</f>
        <v/>
      </c>
    </row>
    <row r="2069">
      <c r="A2069" t="inlineStr">
        <is>
          <t>전남</t>
        </is>
      </c>
      <c r="B2069" t="inlineStr">
        <is>
          <t>2020-07</t>
        </is>
      </c>
      <c r="C2069" t="inlineStr">
        <is>
          <t>분석</t>
        </is>
      </c>
      <c r="D2069" t="n">
        <v>1853339</v>
      </c>
      <c r="E2069">
        <f>IF(AND(A2056=A2069,ISNUMBER(D2068),ISNUMBER(D2056),D2068&gt;0,D2056&gt;0),100*(LN(D2068)-LN(D2056)),"")</f>
        <v/>
      </c>
      <c r="F2069" t="n">
        <v>884043</v>
      </c>
      <c r="G2069">
        <f>IF(AND(A2056=A2069,ISNUMBER(F2068),ISNUMBER(F2056),F2068&gt;0,F2056&gt;0),100*(LN(F2068)-LN(F2056)),"")</f>
        <v/>
      </c>
      <c r="H2069" t="n">
        <v>21.01709401248234</v>
      </c>
      <c r="I2069">
        <f>IF(AND(A2056=A2069,ISNUMBER(H2068),ISNUMBER(H2056)),H2068-H2056,"")</f>
        <v/>
      </c>
      <c r="J2069" t="n">
        <v>-745</v>
      </c>
      <c r="K2069">
        <f>IF(AND(A2068=A2069,ISNUMBER(J2068),ISNUMBER(D2068)),1000*J2068/D2068,"")</f>
        <v/>
      </c>
      <c r="L2069" t="n">
        <v>64.5</v>
      </c>
      <c r="M2069">
        <f>IF(AND(A2056=A2069,ISNUMBER(L2068),ISNUMBER(L2056)),L2068-L2056,"")</f>
        <v/>
      </c>
      <c r="N2069" t="n">
        <v>44535</v>
      </c>
      <c r="O2069" t="n">
        <v>1.013312514968767</v>
      </c>
      <c r="P2069">
        <f>IF(AND(A2057=A2069,ISNUMBER(O2057)),O2057,"")</f>
        <v/>
      </c>
      <c r="Q2069" t="n">
        <v>20355</v>
      </c>
      <c r="R2069" t="n">
        <v>4.887859844071762</v>
      </c>
      <c r="S2069">
        <f>IF(AND(A2057=A2069,ISNUMBER(R2057)),R2057,"")</f>
        <v/>
      </c>
    </row>
    <row r="2070">
      <c r="A2070" t="inlineStr">
        <is>
          <t>전남</t>
        </is>
      </c>
      <c r="B2070" t="inlineStr">
        <is>
          <t>2020-08</t>
        </is>
      </c>
      <c r="C2070" t="inlineStr">
        <is>
          <t>분석</t>
        </is>
      </c>
      <c r="D2070" t="n">
        <v>1851985</v>
      </c>
      <c r="E2070">
        <f>IF(AND(A2057=A2070,ISNUMBER(D2069),ISNUMBER(D2057),D2069&gt;0,D2057&gt;0),100*(LN(D2069)-LN(D2057)),"")</f>
        <v/>
      </c>
      <c r="F2070" t="n">
        <v>885676</v>
      </c>
      <c r="G2070">
        <f>IF(AND(A2057=A2070,ISNUMBER(F2069),ISNUMBER(F2057),F2069&gt;0,F2057&gt;0),100*(LN(F2069)-LN(F2057)),"")</f>
        <v/>
      </c>
      <c r="H2070" t="n">
        <v>20.96329073939584</v>
      </c>
      <c r="I2070">
        <f>IF(AND(A2057=A2070,ISNUMBER(H2069),ISNUMBER(H2057)),H2069-H2057,"")</f>
        <v/>
      </c>
      <c r="J2070" t="n">
        <v>-865</v>
      </c>
      <c r="K2070">
        <f>IF(AND(A2069=A2070,ISNUMBER(J2069),ISNUMBER(D2069)),1000*J2069/D2069,"")</f>
        <v/>
      </c>
      <c r="L2070" t="n">
        <v>64.5</v>
      </c>
      <c r="M2070">
        <f>IF(AND(A2057=A2070,ISNUMBER(L2069),ISNUMBER(L2057)),L2069-L2057,"")</f>
        <v/>
      </c>
      <c r="N2070" t="n">
        <v>44535</v>
      </c>
      <c r="O2070" t="n">
        <v>1.013312514968767</v>
      </c>
      <c r="P2070">
        <f>IF(AND(A2058=A2070,ISNUMBER(O2058)),O2058,"")</f>
        <v/>
      </c>
      <c r="Q2070" t="n">
        <v>20355</v>
      </c>
      <c r="R2070" t="n">
        <v>4.887859844071762</v>
      </c>
      <c r="S2070">
        <f>IF(AND(A2058=A2070,ISNUMBER(R2058)),R2058,"")</f>
        <v/>
      </c>
    </row>
    <row r="2071">
      <c r="A2071" t="inlineStr">
        <is>
          <t>전남</t>
        </is>
      </c>
      <c r="B2071" t="inlineStr">
        <is>
          <t>2020-09</t>
        </is>
      </c>
      <c r="C2071" t="inlineStr">
        <is>
          <t>분석</t>
        </is>
      </c>
      <c r="D2071" t="n">
        <v>1851124</v>
      </c>
      <c r="E2071">
        <f>IF(AND(A2058=A2071,ISNUMBER(D2070),ISNUMBER(D2058),D2070&gt;0,D2058&gt;0),100*(LN(D2070)-LN(D2058)),"")</f>
        <v/>
      </c>
      <c r="F2071" t="n">
        <v>887358</v>
      </c>
      <c r="G2071">
        <f>IF(AND(A2058=A2071,ISNUMBER(F2070),ISNUMBER(F2058),F2070&gt;0,F2058&gt;0),100*(LN(F2070)-LN(F2058)),"")</f>
        <v/>
      </c>
      <c r="H2071" t="n">
        <v>20.92107281846057</v>
      </c>
      <c r="I2071">
        <f>IF(AND(A2058=A2071,ISNUMBER(H2070),ISNUMBER(H2058)),H2070-H2058,"")</f>
        <v/>
      </c>
      <c r="J2071" t="n">
        <v>-399</v>
      </c>
      <c r="K2071">
        <f>IF(AND(A2070=A2071,ISNUMBER(J2070),ISNUMBER(D2070)),1000*J2070/D2070,"")</f>
        <v/>
      </c>
      <c r="L2071" t="n">
        <v>64.5</v>
      </c>
      <c r="M2071">
        <f>IF(AND(A2058=A2071,ISNUMBER(L2070),ISNUMBER(L2058)),L2070-L2058,"")</f>
        <v/>
      </c>
      <c r="N2071" t="n">
        <v>44535</v>
      </c>
      <c r="O2071" t="n">
        <v>1.013312514968767</v>
      </c>
      <c r="P2071">
        <f>IF(AND(A2059=A2071,ISNUMBER(O2059)),O2059,"")</f>
        <v/>
      </c>
      <c r="Q2071" t="n">
        <v>20355</v>
      </c>
      <c r="R2071" t="n">
        <v>4.887859844071762</v>
      </c>
      <c r="S2071">
        <f>IF(AND(A2059=A2071,ISNUMBER(R2059)),R2059,"")</f>
        <v/>
      </c>
    </row>
    <row r="2072">
      <c r="A2072" t="inlineStr">
        <is>
          <t>전남</t>
        </is>
      </c>
      <c r="B2072" t="inlineStr">
        <is>
          <t>2020-10</t>
        </is>
      </c>
      <c r="C2072" t="inlineStr">
        <is>
          <t>분석</t>
        </is>
      </c>
      <c r="D2072" t="n">
        <v>1850680</v>
      </c>
      <c r="E2072">
        <f>IF(AND(A2059=A2072,ISNUMBER(D2071),ISNUMBER(D2059),D2071&gt;0,D2059&gt;0),100*(LN(D2071)-LN(D2059)),"")</f>
        <v/>
      </c>
      <c r="F2072" t="n">
        <v>888724</v>
      </c>
      <c r="G2072">
        <f>IF(AND(A2059=A2072,ISNUMBER(F2071),ISNUMBER(F2059),F2071&gt;0,F2059&gt;0),100*(LN(F2071)-LN(F2059)),"")</f>
        <v/>
      </c>
      <c r="H2072" t="n">
        <v>20.89718373786932</v>
      </c>
      <c r="I2072">
        <f>IF(AND(A2059=A2072,ISNUMBER(H2071),ISNUMBER(H2059)),H2071-H2059,"")</f>
        <v/>
      </c>
      <c r="J2072" t="n">
        <v>228</v>
      </c>
      <c r="K2072">
        <f>IF(AND(A2071=A2072,ISNUMBER(J2071),ISNUMBER(D2071)),1000*J2071/D2071,"")</f>
        <v/>
      </c>
      <c r="L2072" t="n">
        <v>64.90000000000001</v>
      </c>
      <c r="M2072">
        <f>IF(AND(A2059=A2072,ISNUMBER(L2071),ISNUMBER(L2059)),L2071-L2059,"")</f>
        <v/>
      </c>
      <c r="N2072" t="n">
        <v>44535</v>
      </c>
      <c r="O2072" t="n">
        <v>1.013312514968767</v>
      </c>
      <c r="P2072">
        <f>IF(AND(A2060=A2072,ISNUMBER(O2060)),O2060,"")</f>
        <v/>
      </c>
      <c r="Q2072" t="n">
        <v>20355</v>
      </c>
      <c r="R2072" t="n">
        <v>4.887859844071762</v>
      </c>
      <c r="S2072">
        <f>IF(AND(A2060=A2072,ISNUMBER(R2060)),R2060,"")</f>
        <v/>
      </c>
    </row>
    <row r="2073">
      <c r="A2073" t="inlineStr">
        <is>
          <t>전남</t>
        </is>
      </c>
      <c r="B2073" t="inlineStr">
        <is>
          <t>2020-11</t>
        </is>
      </c>
      <c r="C2073" t="inlineStr">
        <is>
          <t>분석</t>
        </is>
      </c>
      <c r="D2073" t="n">
        <v>1850557</v>
      </c>
      <c r="E2073">
        <f>IF(AND(A2060=A2073,ISNUMBER(D2072),ISNUMBER(D2060),D2072&gt;0,D2060&gt;0),100*(LN(D2072)-LN(D2060)),"")</f>
        <v/>
      </c>
      <c r="F2073" t="n">
        <v>890570</v>
      </c>
      <c r="G2073">
        <f>IF(AND(A2060=A2073,ISNUMBER(F2072),ISNUMBER(F2060),F2072&gt;0,F2060&gt;0),100*(LN(F2072)-LN(F2060)),"")</f>
        <v/>
      </c>
      <c r="H2073" t="n">
        <v>20.88792725649629</v>
      </c>
      <c r="I2073">
        <f>IF(AND(A2060=A2073,ISNUMBER(H2072),ISNUMBER(H2060)),H2072-H2060,"")</f>
        <v/>
      </c>
      <c r="J2073" t="n">
        <v>633</v>
      </c>
      <c r="K2073">
        <f>IF(AND(A2072=A2073,ISNUMBER(J2072),ISNUMBER(D2072)),1000*J2072/D2072,"")</f>
        <v/>
      </c>
      <c r="L2073" t="n">
        <v>64.7</v>
      </c>
      <c r="M2073">
        <f>IF(AND(A2060=A2073,ISNUMBER(L2072),ISNUMBER(L2060)),L2072-L2060,"")</f>
        <v/>
      </c>
      <c r="N2073" t="n">
        <v>44535</v>
      </c>
      <c r="O2073" t="n">
        <v>1.013312514968767</v>
      </c>
      <c r="P2073">
        <f>IF(AND(A2061=A2073,ISNUMBER(O2061)),O2061,"")</f>
        <v/>
      </c>
      <c r="Q2073" t="n">
        <v>20355</v>
      </c>
      <c r="R2073" t="n">
        <v>4.887859844071762</v>
      </c>
      <c r="S2073">
        <f>IF(AND(A2061=A2073,ISNUMBER(R2061)),R2061,"")</f>
        <v/>
      </c>
    </row>
    <row r="2074">
      <c r="A2074" t="inlineStr">
        <is>
          <t>전남</t>
        </is>
      </c>
      <c r="B2074" t="inlineStr">
        <is>
          <t>2020-12</t>
        </is>
      </c>
      <c r="C2074" t="inlineStr">
        <is>
          <t>분석</t>
        </is>
      </c>
      <c r="D2074" t="n">
        <v>1851549</v>
      </c>
      <c r="E2074">
        <f>IF(AND(A2061=A2074,ISNUMBER(D2073),ISNUMBER(D2061),D2073&gt;0,D2061&gt;0),100*(LN(D2073)-LN(D2061)),"")</f>
        <v/>
      </c>
      <c r="F2074" t="n">
        <v>893152</v>
      </c>
      <c r="G2074">
        <f>IF(AND(A2061=A2074,ISNUMBER(F2073),ISNUMBER(F2061),F2073&gt;0,F2061&gt;0),100*(LN(F2073)-LN(F2061)),"")</f>
        <v/>
      </c>
      <c r="H2074" t="n">
        <v>20.88915821293414</v>
      </c>
      <c r="I2074">
        <f>IF(AND(A2061=A2074,ISNUMBER(H2073),ISNUMBER(H2061)),H2073-H2061,"")</f>
        <v/>
      </c>
      <c r="J2074" t="n">
        <v>1774</v>
      </c>
      <c r="K2074">
        <f>IF(AND(A2073=A2074,ISNUMBER(J2073),ISNUMBER(D2073)),1000*J2073/D2073,"")</f>
        <v/>
      </c>
      <c r="L2074" t="n">
        <v>62.6</v>
      </c>
      <c r="M2074">
        <f>IF(AND(A2061=A2074,ISNUMBER(L2073),ISNUMBER(L2061)),L2073-L2061,"")</f>
        <v/>
      </c>
      <c r="N2074" t="n">
        <v>45339</v>
      </c>
      <c r="O2074" t="n">
        <v>1.789219237226014</v>
      </c>
      <c r="P2074">
        <f>IF(AND(A2062=A2074,ISNUMBER(O2062)),O2062,"")</f>
        <v/>
      </c>
      <c r="Q2074" t="n">
        <v>21395</v>
      </c>
      <c r="R2074" t="n">
        <v>4.983066791383806</v>
      </c>
      <c r="S2074">
        <f>IF(AND(A2062=A2074,ISNUMBER(R2062)),R2062,"")</f>
        <v/>
      </c>
    </row>
    <row r="2075">
      <c r="A2075" t="inlineStr">
        <is>
          <t>전남</t>
        </is>
      </c>
      <c r="B2075" t="inlineStr">
        <is>
          <t>2021-01</t>
        </is>
      </c>
      <c r="C2075" t="inlineStr">
        <is>
          <t>분석</t>
        </is>
      </c>
      <c r="D2075" t="n">
        <v>1850575</v>
      </c>
      <c r="E2075">
        <f>IF(AND(A2062=A2075,ISNUMBER(D2074),ISNUMBER(D2062),D2074&gt;0,D2062&gt;0),100*(LN(D2074)-LN(D2062)),"")</f>
        <v/>
      </c>
      <c r="F2075" t="n">
        <v>894611</v>
      </c>
      <c r="G2075">
        <f>IF(AND(A2062=A2075,ISNUMBER(F2074),ISNUMBER(F2062),F2074&gt;0,F2062&gt;0),100*(LN(F2074)-LN(F2062)),"")</f>
        <v/>
      </c>
      <c r="H2075" t="n">
        <v>20.82179863015549</v>
      </c>
      <c r="I2075">
        <f>IF(AND(A2062=A2075,ISNUMBER(H2074),ISNUMBER(H2062)),H2074-H2062,"")</f>
        <v/>
      </c>
      <c r="J2075" t="n">
        <v>-311</v>
      </c>
      <c r="K2075">
        <f>IF(AND(A2074=A2075,ISNUMBER(J2074),ISNUMBER(D2074)),1000*J2074/D2074,"")</f>
        <v/>
      </c>
      <c r="L2075" t="n">
        <v>60.4</v>
      </c>
      <c r="M2075">
        <f>IF(AND(A2062=A2075,ISNUMBER(L2074),ISNUMBER(L2062)),L2074-L2062,"")</f>
        <v/>
      </c>
      <c r="N2075" t="n">
        <v>45339</v>
      </c>
      <c r="O2075" t="n">
        <v>1.789219237226014</v>
      </c>
      <c r="P2075">
        <f>IF(AND(A2063=A2075,ISNUMBER(O2063)),O2063,"")</f>
        <v/>
      </c>
      <c r="Q2075" t="n">
        <v>21395</v>
      </c>
      <c r="R2075" t="n">
        <v>4.983066791383806</v>
      </c>
      <c r="S2075">
        <f>IF(AND(A2063=A2075,ISNUMBER(R2063)),R2063,"")</f>
        <v/>
      </c>
    </row>
    <row r="2076">
      <c r="A2076" t="inlineStr">
        <is>
          <t>전남</t>
        </is>
      </c>
      <c r="B2076" t="inlineStr">
        <is>
          <t>2021-02</t>
        </is>
      </c>
      <c r="C2076" t="inlineStr">
        <is>
          <t>분석</t>
        </is>
      </c>
      <c r="D2076" t="n">
        <v>1849795</v>
      </c>
      <c r="E2076">
        <f>IF(AND(A2063=A2076,ISNUMBER(D2075),ISNUMBER(D2063),D2075&gt;0,D2063&gt;0),100*(LN(D2075)-LN(D2063)),"")</f>
        <v/>
      </c>
      <c r="F2076" t="n">
        <v>896411</v>
      </c>
      <c r="G2076">
        <f>IF(AND(A2063=A2076,ISNUMBER(F2075),ISNUMBER(F2063),F2075&gt;0,F2063&gt;0),100*(LN(F2075)-LN(F2063)),"")</f>
        <v/>
      </c>
      <c r="H2076" t="n">
        <v>20.74413651242435</v>
      </c>
      <c r="I2076">
        <f>IF(AND(A2063=A2076,ISNUMBER(H2075),ISNUMBER(H2063)),H2075-H2063,"")</f>
        <v/>
      </c>
      <c r="J2076" t="n">
        <v>-207</v>
      </c>
      <c r="K2076">
        <f>IF(AND(A2075=A2076,ISNUMBER(J2075),ISNUMBER(D2075)),1000*J2075/D2075,"")</f>
        <v/>
      </c>
      <c r="L2076" t="n">
        <v>62.5</v>
      </c>
      <c r="M2076">
        <f>IF(AND(A2063=A2076,ISNUMBER(L2075),ISNUMBER(L2063)),L2075-L2063,"")</f>
        <v/>
      </c>
      <c r="N2076" t="n">
        <v>45339</v>
      </c>
      <c r="O2076" t="n">
        <v>1.789219237226014</v>
      </c>
      <c r="P2076">
        <f>IF(AND(A2064=A2076,ISNUMBER(O2064)),O2064,"")</f>
        <v/>
      </c>
      <c r="Q2076" t="n">
        <v>21395</v>
      </c>
      <c r="R2076" t="n">
        <v>4.983066791383806</v>
      </c>
      <c r="S2076">
        <f>IF(AND(A2064=A2076,ISNUMBER(R2064)),R2064,"")</f>
        <v/>
      </c>
    </row>
    <row r="2077">
      <c r="A2077" t="inlineStr">
        <is>
          <t>전남</t>
        </is>
      </c>
      <c r="B2077" t="inlineStr">
        <is>
          <t>2021-03</t>
        </is>
      </c>
      <c r="C2077" t="inlineStr">
        <is>
          <t>분석</t>
        </is>
      </c>
      <c r="D2077" t="n">
        <v>1844811</v>
      </c>
      <c r="E2077">
        <f>IF(AND(A2064=A2077,ISNUMBER(D2076),ISNUMBER(D2064),D2076&gt;0,D2064&gt;0),100*(LN(D2076)-LN(D2064)),"")</f>
        <v/>
      </c>
      <c r="F2077" t="n">
        <v>895024</v>
      </c>
      <c r="G2077">
        <f>IF(AND(A2064=A2077,ISNUMBER(F2076),ISNUMBER(F2064),F2076&gt;0,F2064&gt;0),100*(LN(F2076)-LN(F2064)),"")</f>
        <v/>
      </c>
      <c r="H2077" t="n">
        <v>20.72152648699515</v>
      </c>
      <c r="I2077">
        <f>IF(AND(A2064=A2077,ISNUMBER(H2076),ISNUMBER(H2064)),H2076-H2064,"")</f>
        <v/>
      </c>
      <c r="J2077" t="n">
        <v>-510</v>
      </c>
      <c r="K2077">
        <f>IF(AND(A2076=A2077,ISNUMBER(J2076),ISNUMBER(D2076)),1000*J2076/D2076,"")</f>
        <v/>
      </c>
      <c r="L2077" t="n">
        <v>63.6</v>
      </c>
      <c r="M2077">
        <f>IF(AND(A2064=A2077,ISNUMBER(L2076),ISNUMBER(L2064)),L2076-L2064,"")</f>
        <v/>
      </c>
      <c r="N2077" t="n">
        <v>45339</v>
      </c>
      <c r="O2077" t="n">
        <v>1.789219237226014</v>
      </c>
      <c r="P2077">
        <f>IF(AND(A2065=A2077,ISNUMBER(O2065)),O2065,"")</f>
        <v/>
      </c>
      <c r="Q2077" t="n">
        <v>21395</v>
      </c>
      <c r="R2077" t="n">
        <v>4.983066791383806</v>
      </c>
      <c r="S2077">
        <f>IF(AND(A2065=A2077,ISNUMBER(R2065)),R2065,"")</f>
        <v/>
      </c>
    </row>
    <row r="2078">
      <c r="A2078" t="inlineStr">
        <is>
          <t>전남</t>
        </is>
      </c>
      <c r="B2078" t="inlineStr">
        <is>
          <t>2021-04</t>
        </is>
      </c>
      <c r="C2078" t="inlineStr">
        <is>
          <t>분석</t>
        </is>
      </c>
      <c r="D2078" t="n">
        <v>1844148</v>
      </c>
      <c r="E2078">
        <f>IF(AND(A2065=A2078,ISNUMBER(D2077),ISNUMBER(D2065),D2077&gt;0,D2065&gt;0),100*(LN(D2077)-LN(D2065)),"")</f>
        <v/>
      </c>
      <c r="F2078" t="n">
        <v>896392</v>
      </c>
      <c r="G2078">
        <f>IF(AND(A2065=A2078,ISNUMBER(F2077),ISNUMBER(F2065),F2077&gt;0,F2065&gt;0),100*(LN(F2077)-LN(F2065)),"")</f>
        <v/>
      </c>
      <c r="H2078" t="n">
        <v>20.69757958688782</v>
      </c>
      <c r="I2078">
        <f>IF(AND(A2065=A2078,ISNUMBER(H2077),ISNUMBER(H2065)),H2077-H2065,"")</f>
        <v/>
      </c>
      <c r="J2078" t="n">
        <v>232</v>
      </c>
      <c r="K2078">
        <f>IF(AND(A2077=A2078,ISNUMBER(J2077),ISNUMBER(D2077)),1000*J2077/D2077,"")</f>
        <v/>
      </c>
      <c r="L2078" t="n">
        <v>64.40000000000001</v>
      </c>
      <c r="M2078">
        <f>IF(AND(A2065=A2078,ISNUMBER(L2077),ISNUMBER(L2065)),L2077-L2065,"")</f>
        <v/>
      </c>
      <c r="N2078" t="n">
        <v>45339</v>
      </c>
      <c r="O2078" t="n">
        <v>1.789219237226014</v>
      </c>
      <c r="P2078">
        <f>IF(AND(A2066=A2078,ISNUMBER(O2066)),O2066,"")</f>
        <v/>
      </c>
      <c r="Q2078" t="n">
        <v>21395</v>
      </c>
      <c r="R2078" t="n">
        <v>4.983066791383806</v>
      </c>
      <c r="S2078">
        <f>IF(AND(A2066=A2078,ISNUMBER(R2066)),R2066,"")</f>
        <v/>
      </c>
    </row>
    <row r="2079">
      <c r="A2079" t="inlineStr">
        <is>
          <t>전남</t>
        </is>
      </c>
      <c r="B2079" t="inlineStr">
        <is>
          <t>2021-05</t>
        </is>
      </c>
      <c r="C2079" t="inlineStr">
        <is>
          <t>분석</t>
        </is>
      </c>
      <c r="D2079" t="n">
        <v>1842423</v>
      </c>
      <c r="E2079">
        <f>IF(AND(A2066=A2079,ISNUMBER(D2078),ISNUMBER(D2066),D2078&gt;0,D2066&gt;0),100*(LN(D2078)-LN(D2066)),"")</f>
        <v/>
      </c>
      <c r="F2079" t="n">
        <v>896634</v>
      </c>
      <c r="G2079">
        <f>IF(AND(A2066=A2079,ISNUMBER(F2078),ISNUMBER(F2066),F2078&gt;0,F2066&gt;0),100*(LN(F2078)-LN(F2066)),"")</f>
        <v/>
      </c>
      <c r="H2079" t="n">
        <v>20.65654846905407</v>
      </c>
      <c r="I2079">
        <f>IF(AND(A2066=A2079,ISNUMBER(H2078),ISNUMBER(H2066)),H2078-H2066,"")</f>
        <v/>
      </c>
      <c r="J2079" t="n">
        <v>-10</v>
      </c>
      <c r="K2079">
        <f>IF(AND(A2078=A2079,ISNUMBER(J2078),ISNUMBER(D2078)),1000*J2078/D2078,"")</f>
        <v/>
      </c>
      <c r="L2079" t="n">
        <v>65.7</v>
      </c>
      <c r="M2079">
        <f>IF(AND(A2066=A2079,ISNUMBER(L2078),ISNUMBER(L2066)),L2078-L2066,"")</f>
        <v/>
      </c>
      <c r="N2079" t="n">
        <v>45339</v>
      </c>
      <c r="O2079" t="n">
        <v>1.789219237226014</v>
      </c>
      <c r="P2079">
        <f>IF(AND(A2067=A2079,ISNUMBER(O2067)),O2067,"")</f>
        <v/>
      </c>
      <c r="Q2079" t="n">
        <v>21395</v>
      </c>
      <c r="R2079" t="n">
        <v>4.983066791383806</v>
      </c>
      <c r="S2079">
        <f>IF(AND(A2067=A2079,ISNUMBER(R2067)),R2067,"")</f>
        <v/>
      </c>
    </row>
    <row r="2080">
      <c r="A2080" t="inlineStr">
        <is>
          <t>전남</t>
        </is>
      </c>
      <c r="B2080" t="inlineStr">
        <is>
          <t>2021-06</t>
        </is>
      </c>
      <c r="C2080" t="inlineStr">
        <is>
          <t>분석</t>
        </is>
      </c>
      <c r="D2080" t="n">
        <v>1840921</v>
      </c>
      <c r="E2080">
        <f>IF(AND(A2067=A2080,ISNUMBER(D2079),ISNUMBER(D2067),D2079&gt;0,D2067&gt;0),100*(LN(D2079)-LN(D2067)),"")</f>
        <v/>
      </c>
      <c r="F2080" t="n">
        <v>897529</v>
      </c>
      <c r="G2080">
        <f>IF(AND(A2067=A2080,ISNUMBER(F2079),ISNUMBER(F2067),F2079&gt;0,F2067&gt;0),100*(LN(F2079)-LN(F2067)),"")</f>
        <v/>
      </c>
      <c r="H2080" t="n">
        <v>20.60588151256898</v>
      </c>
      <c r="I2080">
        <f>IF(AND(A2067=A2080,ISNUMBER(H2079),ISNUMBER(H2067)),H2079-H2067,"")</f>
        <v/>
      </c>
      <c r="J2080" t="n">
        <v>-507</v>
      </c>
      <c r="K2080">
        <f>IF(AND(A2079=A2080,ISNUMBER(J2079),ISNUMBER(D2079)),1000*J2079/D2079,"")</f>
        <v/>
      </c>
      <c r="L2080" t="n">
        <v>65.8</v>
      </c>
      <c r="M2080">
        <f>IF(AND(A2067=A2080,ISNUMBER(L2079),ISNUMBER(L2067)),L2079-L2067,"")</f>
        <v/>
      </c>
      <c r="N2080" t="n">
        <v>45339</v>
      </c>
      <c r="O2080" t="n">
        <v>1.789219237226014</v>
      </c>
      <c r="P2080">
        <f>IF(AND(A2068=A2080,ISNUMBER(O2068)),O2068,"")</f>
        <v/>
      </c>
      <c r="Q2080" t="n">
        <v>21395</v>
      </c>
      <c r="R2080" t="n">
        <v>4.983066791383806</v>
      </c>
      <c r="S2080">
        <f>IF(AND(A2068=A2080,ISNUMBER(R2068)),R2068,"")</f>
        <v/>
      </c>
    </row>
    <row r="2081">
      <c r="A2081" t="inlineStr">
        <is>
          <t>전남</t>
        </is>
      </c>
      <c r="B2081" t="inlineStr">
        <is>
          <t>2021-07</t>
        </is>
      </c>
      <c r="C2081" t="inlineStr">
        <is>
          <t>분석</t>
        </is>
      </c>
      <c r="D2081" t="n">
        <v>1839698</v>
      </c>
      <c r="E2081">
        <f>IF(AND(A2068=A2081,ISNUMBER(D2080),ISNUMBER(D2068),D2080&gt;0,D2068&gt;0),100*(LN(D2080)-LN(D2068)),"")</f>
        <v/>
      </c>
      <c r="F2081" t="n">
        <v>898434</v>
      </c>
      <c r="G2081">
        <f>IF(AND(A2068=A2081,ISNUMBER(F2080),ISNUMBER(F2068),F2080&gt;0,F2068&gt;0),100*(LN(F2080)-LN(F2068)),"")</f>
        <v/>
      </c>
      <c r="H2081" t="n">
        <v>20.56478835113154</v>
      </c>
      <c r="I2081">
        <f>IF(AND(A2068=A2081,ISNUMBER(H2080),ISNUMBER(H2068)),H2080-H2068,"")</f>
        <v/>
      </c>
      <c r="J2081" t="n">
        <v>-587</v>
      </c>
      <c r="K2081">
        <f>IF(AND(A2080=A2081,ISNUMBER(J2080),ISNUMBER(D2080)),1000*J2080/D2080,"")</f>
        <v/>
      </c>
      <c r="L2081" t="n">
        <v>65.09999999999999</v>
      </c>
      <c r="M2081">
        <f>IF(AND(A2068=A2081,ISNUMBER(L2080),ISNUMBER(L2068)),L2080-L2068,"")</f>
        <v/>
      </c>
      <c r="N2081" t="n">
        <v>45339</v>
      </c>
      <c r="O2081" t="n">
        <v>1.789219237226014</v>
      </c>
      <c r="P2081">
        <f>IF(AND(A2069=A2081,ISNUMBER(O2069)),O2069,"")</f>
        <v/>
      </c>
      <c r="Q2081" t="n">
        <v>21395</v>
      </c>
      <c r="R2081" t="n">
        <v>4.983066791383806</v>
      </c>
      <c r="S2081">
        <f>IF(AND(A2069=A2081,ISNUMBER(R2069)),R2069,"")</f>
        <v/>
      </c>
    </row>
    <row r="2082">
      <c r="A2082" t="inlineStr">
        <is>
          <t>전남</t>
        </is>
      </c>
      <c r="B2082" t="inlineStr">
        <is>
          <t>2021-08</t>
        </is>
      </c>
      <c r="C2082" t="inlineStr">
        <is>
          <t>분석</t>
        </is>
      </c>
      <c r="D2082" t="n">
        <v>1838353</v>
      </c>
      <c r="E2082">
        <f>IF(AND(A2069=A2082,ISNUMBER(D2081),ISNUMBER(D2069),D2081&gt;0,D2069&gt;0),100*(LN(D2081)-LN(D2069)),"")</f>
        <v/>
      </c>
      <c r="F2082" t="n">
        <v>899309</v>
      </c>
      <c r="G2082">
        <f>IF(AND(A2069=A2082,ISNUMBER(F2081),ISNUMBER(F2069),F2081&gt;0,F2069&gt;0),100*(LN(F2081)-LN(F2069)),"")</f>
        <v/>
      </c>
      <c r="H2082" t="n">
        <v>20.51526556651525</v>
      </c>
      <c r="I2082">
        <f>IF(AND(A2069=A2082,ISNUMBER(H2081),ISNUMBER(H2069)),H2081-H2069,"")</f>
        <v/>
      </c>
      <c r="J2082" t="n">
        <v>-697</v>
      </c>
      <c r="K2082">
        <f>IF(AND(A2081=A2082,ISNUMBER(J2081),ISNUMBER(D2081)),1000*J2081/D2081,"")</f>
        <v/>
      </c>
      <c r="L2082" t="n">
        <v>65.59999999999999</v>
      </c>
      <c r="M2082">
        <f>IF(AND(A2069=A2082,ISNUMBER(L2081),ISNUMBER(L2069)),L2081-L2069,"")</f>
        <v/>
      </c>
      <c r="N2082" t="n">
        <v>45339</v>
      </c>
      <c r="O2082" t="n">
        <v>1.789219237226014</v>
      </c>
      <c r="P2082">
        <f>IF(AND(A2070=A2082,ISNUMBER(O2070)),O2070,"")</f>
        <v/>
      </c>
      <c r="Q2082" t="n">
        <v>21395</v>
      </c>
      <c r="R2082" t="n">
        <v>4.983066791383806</v>
      </c>
      <c r="S2082">
        <f>IF(AND(A2070=A2082,ISNUMBER(R2070)),R2070,"")</f>
        <v/>
      </c>
    </row>
    <row r="2083">
      <c r="A2083" t="inlineStr">
        <is>
          <t>전남</t>
        </is>
      </c>
      <c r="B2083" t="inlineStr">
        <is>
          <t>2021-09</t>
        </is>
      </c>
      <c r="C2083" t="inlineStr">
        <is>
          <t>분석</t>
        </is>
      </c>
      <c r="D2083" t="n">
        <v>1835690</v>
      </c>
      <c r="E2083">
        <f>IF(AND(A2070=A2083,ISNUMBER(D2082),ISNUMBER(D2070),D2082&gt;0,D2070&gt;0),100*(LN(D2082)-LN(D2070)),"")</f>
        <v/>
      </c>
      <c r="F2083" t="n">
        <v>900110</v>
      </c>
      <c r="G2083">
        <f>IF(AND(A2070=A2083,ISNUMBER(F2082),ISNUMBER(F2070),F2082&gt;0,F2070&gt;0),100*(LN(F2082)-LN(F2070)),"")</f>
        <v/>
      </c>
      <c r="H2083" t="n">
        <v>20.41853471991458</v>
      </c>
      <c r="I2083">
        <f>IF(AND(A2070=A2083,ISNUMBER(H2082),ISNUMBER(H2070)),H2082-H2070,"")</f>
        <v/>
      </c>
      <c r="J2083" t="n">
        <v>-2078</v>
      </c>
      <c r="K2083">
        <f>IF(AND(A2082=A2083,ISNUMBER(J2082),ISNUMBER(D2082)),1000*J2082/D2082,"")</f>
        <v/>
      </c>
      <c r="L2083" t="n">
        <v>66.3</v>
      </c>
      <c r="M2083">
        <f>IF(AND(A2070=A2083,ISNUMBER(L2082),ISNUMBER(L2070)),L2082-L2070,"")</f>
        <v/>
      </c>
      <c r="N2083" t="n">
        <v>45339</v>
      </c>
      <c r="O2083" t="n">
        <v>1.789219237226014</v>
      </c>
      <c r="P2083">
        <f>IF(AND(A2071=A2083,ISNUMBER(O2071)),O2071,"")</f>
        <v/>
      </c>
      <c r="Q2083" t="n">
        <v>21395</v>
      </c>
      <c r="R2083" t="n">
        <v>4.983066791383806</v>
      </c>
      <c r="S2083">
        <f>IF(AND(A2071=A2083,ISNUMBER(R2071)),R2071,"")</f>
        <v/>
      </c>
    </row>
    <row r="2084">
      <c r="A2084" t="inlineStr">
        <is>
          <t>전남</t>
        </is>
      </c>
      <c r="B2084" t="inlineStr">
        <is>
          <t>2021-10</t>
        </is>
      </c>
      <c r="C2084" t="inlineStr">
        <is>
          <t>분석</t>
        </is>
      </c>
      <c r="D2084" t="n">
        <v>1834653</v>
      </c>
      <c r="E2084">
        <f>IF(AND(A2071=A2084,ISNUMBER(D2083),ISNUMBER(D2071),D2083&gt;0,D2071&gt;0),100*(LN(D2083)-LN(D2071)),"")</f>
        <v/>
      </c>
      <c r="F2084" t="n">
        <v>901203</v>
      </c>
      <c r="G2084">
        <f>IF(AND(A2071=A2084,ISNUMBER(F2083),ISNUMBER(F2071),F2083&gt;0,F2071&gt;0),100*(LN(F2083)-LN(F2071)),"")</f>
        <v/>
      </c>
      <c r="H2084" t="n">
        <v>20.38418164088795</v>
      </c>
      <c r="I2084">
        <f>IF(AND(A2071=A2084,ISNUMBER(H2083),ISNUMBER(H2071)),H2083-H2071,"")</f>
        <v/>
      </c>
      <c r="J2084" t="n">
        <v>-100</v>
      </c>
      <c r="K2084">
        <f>IF(AND(A2083=A2084,ISNUMBER(J2083),ISNUMBER(D2083)),1000*J2083/D2083,"")</f>
        <v/>
      </c>
      <c r="L2084" t="n">
        <v>66.7</v>
      </c>
      <c r="M2084">
        <f>IF(AND(A2071=A2084,ISNUMBER(L2083),ISNUMBER(L2071)),L2083-L2071,"")</f>
        <v/>
      </c>
      <c r="N2084" t="n">
        <v>45339</v>
      </c>
      <c r="O2084" t="n">
        <v>1.789219237226014</v>
      </c>
      <c r="P2084">
        <f>IF(AND(A2072=A2084,ISNUMBER(O2072)),O2072,"")</f>
        <v/>
      </c>
      <c r="Q2084" t="n">
        <v>21395</v>
      </c>
      <c r="R2084" t="n">
        <v>4.983066791383806</v>
      </c>
      <c r="S2084">
        <f>IF(AND(A2072=A2084,ISNUMBER(R2072)),R2072,"")</f>
        <v/>
      </c>
    </row>
    <row r="2085">
      <c r="A2085" t="inlineStr">
        <is>
          <t>전남</t>
        </is>
      </c>
      <c r="B2085" t="inlineStr">
        <is>
          <t>2021-11</t>
        </is>
      </c>
      <c r="C2085" t="inlineStr">
        <is>
          <t>분석</t>
        </is>
      </c>
      <c r="D2085" t="n">
        <v>1833864</v>
      </c>
      <c r="E2085">
        <f>IF(AND(A2072=A2085,ISNUMBER(D2084),ISNUMBER(D2072),D2084&gt;0,D2072&gt;0),100*(LN(D2084)-LN(D2072)),"")</f>
        <v/>
      </c>
      <c r="F2085" t="n">
        <v>902193</v>
      </c>
      <c r="G2085">
        <f>IF(AND(A2072=A2085,ISNUMBER(F2084),ISNUMBER(F2072),F2084&gt;0,F2072&gt;0),100*(LN(F2084)-LN(F2072)),"")</f>
        <v/>
      </c>
      <c r="H2085" t="n">
        <v>20.34714678951111</v>
      </c>
      <c r="I2085">
        <f>IF(AND(A2072=A2085,ISNUMBER(H2084),ISNUMBER(H2072)),H2084-H2072,"")</f>
        <v/>
      </c>
      <c r="J2085" t="n">
        <v>220</v>
      </c>
      <c r="K2085">
        <f>IF(AND(A2084=A2085,ISNUMBER(J2084),ISNUMBER(D2084)),1000*J2084/D2084,"")</f>
        <v/>
      </c>
      <c r="L2085" t="n">
        <v>66.09999999999999</v>
      </c>
      <c r="M2085">
        <f>IF(AND(A2072=A2085,ISNUMBER(L2084),ISNUMBER(L2072)),L2084-L2072,"")</f>
        <v/>
      </c>
      <c r="N2085" t="n">
        <v>45339</v>
      </c>
      <c r="O2085" t="n">
        <v>1.789219237226014</v>
      </c>
      <c r="P2085">
        <f>IF(AND(A2073=A2085,ISNUMBER(O2073)),O2073,"")</f>
        <v/>
      </c>
      <c r="Q2085" t="n">
        <v>21395</v>
      </c>
      <c r="R2085" t="n">
        <v>4.983066791383806</v>
      </c>
      <c r="S2085">
        <f>IF(AND(A2073=A2085,ISNUMBER(R2073)),R2073,"")</f>
        <v/>
      </c>
    </row>
    <row r="2086">
      <c r="A2086" t="inlineStr">
        <is>
          <t>전남</t>
        </is>
      </c>
      <c r="B2086" t="inlineStr">
        <is>
          <t>2021-12</t>
        </is>
      </c>
      <c r="C2086" t="inlineStr">
        <is>
          <t>분석</t>
        </is>
      </c>
      <c r="D2086" t="n">
        <v>1832803</v>
      </c>
      <c r="E2086">
        <f>IF(AND(A2073=A2086,ISNUMBER(D2085),ISNUMBER(D2073),D2085&gt;0,D2073&gt;0),100*(LN(D2085)-LN(D2073)),"")</f>
        <v/>
      </c>
      <c r="F2086" t="n">
        <v>903108</v>
      </c>
      <c r="G2086">
        <f>IF(AND(A2073=A2086,ISNUMBER(F2085),ISNUMBER(F2073),F2085&gt;0,F2073&gt;0),100*(LN(F2085)-LN(F2073)),"")</f>
        <v/>
      </c>
      <c r="H2086" t="n">
        <v>20.3056738776617</v>
      </c>
      <c r="I2086">
        <f>IF(AND(A2073=A2086,ISNUMBER(H2085),ISNUMBER(H2073)),H2085-H2073,"")</f>
        <v/>
      </c>
      <c r="J2086" t="n">
        <v>68</v>
      </c>
      <c r="K2086">
        <f>IF(AND(A2085=A2086,ISNUMBER(J2085),ISNUMBER(D2085)),1000*J2085/D2085,"")</f>
        <v/>
      </c>
      <c r="L2086" t="n">
        <v>63.2</v>
      </c>
      <c r="M2086">
        <f>IF(AND(A2073=A2086,ISNUMBER(L2085),ISNUMBER(L2073)),L2085-L2073,"")</f>
        <v/>
      </c>
      <c r="N2086" t="n">
        <v>52489</v>
      </c>
      <c r="O2086" t="n">
        <v>14.64360345787803</v>
      </c>
      <c r="P2086">
        <f>IF(AND(A2074=A2086,ISNUMBER(O2074)),O2074,"")</f>
        <v/>
      </c>
      <c r="Q2086" t="n">
        <v>22270</v>
      </c>
      <c r="R2086" t="n">
        <v>4.008323140049619</v>
      </c>
      <c r="S2086">
        <f>IF(AND(A2074=A2086,ISNUMBER(R2074)),R2074,"")</f>
        <v/>
      </c>
    </row>
    <row r="2087">
      <c r="A2087" t="inlineStr">
        <is>
          <t>전남</t>
        </is>
      </c>
      <c r="B2087" t="inlineStr">
        <is>
          <t>2022-01</t>
        </is>
      </c>
      <c r="C2087" t="inlineStr">
        <is>
          <t>분석</t>
        </is>
      </c>
      <c r="D2087" t="n">
        <v>1832604</v>
      </c>
      <c r="E2087">
        <f>IF(AND(A2074=A2087,ISNUMBER(D2086),ISNUMBER(D2074),D2086&gt;0,D2074&gt;0),100*(LN(D2086)-LN(D2074)),"")</f>
        <v/>
      </c>
      <c r="F2087" t="n">
        <v>903758</v>
      </c>
      <c r="G2087">
        <f>IF(AND(A2074=A2087,ISNUMBER(F2086),ISNUMBER(F2074),F2086&gt;0,F2074&gt;0),100*(LN(F2086)-LN(F2074)),"")</f>
        <v/>
      </c>
      <c r="H2087" t="n">
        <v>20.24316218888533</v>
      </c>
      <c r="I2087">
        <f>IF(AND(A2074=A2087,ISNUMBER(H2086),ISNUMBER(H2074)),H2086-H2074,"")</f>
        <v/>
      </c>
      <c r="J2087" t="n">
        <v>541</v>
      </c>
      <c r="K2087">
        <f>IF(AND(A2086=A2087,ISNUMBER(J2086),ISNUMBER(D2086)),1000*J2086/D2086,"")</f>
        <v/>
      </c>
      <c r="L2087" t="n">
        <v>63.3</v>
      </c>
      <c r="M2087">
        <f>IF(AND(A2074=A2087,ISNUMBER(L2086),ISNUMBER(L2074)),L2086-L2074,"")</f>
        <v/>
      </c>
      <c r="N2087" t="n">
        <v>52489</v>
      </c>
      <c r="O2087" t="n">
        <v>14.64360345787803</v>
      </c>
      <c r="P2087">
        <f>IF(AND(A2075=A2087,ISNUMBER(O2075)),O2075,"")</f>
        <v/>
      </c>
      <c r="Q2087" t="n">
        <v>22270</v>
      </c>
      <c r="R2087" t="n">
        <v>4.008323140049619</v>
      </c>
      <c r="S2087">
        <f>IF(AND(A2075=A2087,ISNUMBER(R2075)),R2075,"")</f>
        <v/>
      </c>
    </row>
    <row r="2088">
      <c r="A2088" t="inlineStr">
        <is>
          <t>전남</t>
        </is>
      </c>
      <c r="B2088" t="inlineStr">
        <is>
          <t>2022-02</t>
        </is>
      </c>
      <c r="C2088" t="inlineStr">
        <is>
          <t>분석</t>
        </is>
      </c>
      <c r="D2088" t="n">
        <v>1831451</v>
      </c>
      <c r="E2088">
        <f>IF(AND(A2075=A2088,ISNUMBER(D2087),ISNUMBER(D2075),D2087&gt;0,D2075&gt;0),100*(LN(D2087)-LN(D2075)),"")</f>
        <v/>
      </c>
      <c r="F2088" t="n">
        <v>905202</v>
      </c>
      <c r="G2088">
        <f>IF(AND(A2075=A2088,ISNUMBER(F2087),ISNUMBER(F2075),F2087&gt;0,F2075&gt;0),100*(LN(F2087)-LN(F2075)),"")</f>
        <v/>
      </c>
      <c r="H2088" t="n">
        <v>20.14708556221269</v>
      </c>
      <c r="I2088">
        <f>IF(AND(A2075=A2088,ISNUMBER(H2087),ISNUMBER(H2075)),H2087-H2075,"")</f>
        <v/>
      </c>
      <c r="J2088" t="n">
        <v>-239</v>
      </c>
      <c r="K2088">
        <f>IF(AND(A2087=A2088,ISNUMBER(J2087),ISNUMBER(D2087)),1000*J2087/D2087,"")</f>
        <v/>
      </c>
      <c r="L2088" t="n">
        <v>64.59999999999999</v>
      </c>
      <c r="M2088">
        <f>IF(AND(A2075=A2088,ISNUMBER(L2087),ISNUMBER(L2075)),L2087-L2075,"")</f>
        <v/>
      </c>
      <c r="N2088" t="n">
        <v>52489</v>
      </c>
      <c r="O2088" t="n">
        <v>14.64360345787803</v>
      </c>
      <c r="P2088">
        <f>IF(AND(A2076=A2088,ISNUMBER(O2076)),O2076,"")</f>
        <v/>
      </c>
      <c r="Q2088" t="n">
        <v>22270</v>
      </c>
      <c r="R2088" t="n">
        <v>4.008323140049619</v>
      </c>
      <c r="S2088">
        <f>IF(AND(A2076=A2088,ISNUMBER(R2076)),R2076,"")</f>
        <v/>
      </c>
    </row>
    <row r="2089">
      <c r="A2089" t="inlineStr">
        <is>
          <t>전남</t>
        </is>
      </c>
      <c r="B2089" t="inlineStr">
        <is>
          <t>2022-03</t>
        </is>
      </c>
      <c r="C2089" t="inlineStr">
        <is>
          <t>분석</t>
        </is>
      </c>
      <c r="D2089" t="n">
        <v>1829501</v>
      </c>
      <c r="E2089">
        <f>IF(AND(A2076=A2089,ISNUMBER(D2088),ISNUMBER(D2076),D2088&gt;0,D2076&gt;0),100*(LN(D2088)-LN(D2076)),"")</f>
        <v/>
      </c>
      <c r="F2089" t="n">
        <v>905818</v>
      </c>
      <c r="G2089">
        <f>IF(AND(A2076=A2089,ISNUMBER(F2088),ISNUMBER(F2076),F2088&gt;0,F2076&gt;0),100*(LN(F2088)-LN(F2076)),"")</f>
        <v/>
      </c>
      <c r="H2089" t="n">
        <v>20.08498492211811</v>
      </c>
      <c r="I2089">
        <f>IF(AND(A2076=A2089,ISNUMBER(H2088),ISNUMBER(H2076)),H2088-H2076,"")</f>
        <v/>
      </c>
      <c r="J2089" t="n">
        <v>-499</v>
      </c>
      <c r="K2089">
        <f>IF(AND(A2088=A2089,ISNUMBER(J2088),ISNUMBER(D2088)),1000*J2088/D2088,"")</f>
        <v/>
      </c>
      <c r="L2089" t="n">
        <v>65.2</v>
      </c>
      <c r="M2089">
        <f>IF(AND(A2076=A2089,ISNUMBER(L2088),ISNUMBER(L2076)),L2088-L2076,"")</f>
        <v/>
      </c>
      <c r="N2089" t="n">
        <v>52489</v>
      </c>
      <c r="O2089" t="n">
        <v>14.64360345787803</v>
      </c>
      <c r="P2089">
        <f>IF(AND(A2077=A2089,ISNUMBER(O2077)),O2077,"")</f>
        <v/>
      </c>
      <c r="Q2089" t="n">
        <v>22270</v>
      </c>
      <c r="R2089" t="n">
        <v>4.008323140049619</v>
      </c>
      <c r="S2089">
        <f>IF(AND(A2077=A2089,ISNUMBER(R2077)),R2077,"")</f>
        <v/>
      </c>
    </row>
    <row r="2090">
      <c r="A2090" t="inlineStr">
        <is>
          <t>전남</t>
        </is>
      </c>
      <c r="B2090" t="inlineStr">
        <is>
          <t>2022-04</t>
        </is>
      </c>
      <c r="C2090" t="inlineStr">
        <is>
          <t>분석</t>
        </is>
      </c>
      <c r="D2090" t="n">
        <v>1828550</v>
      </c>
      <c r="E2090">
        <f>IF(AND(A2077=A2090,ISNUMBER(D2089),ISNUMBER(D2077),D2089&gt;0,D2077&gt;0),100*(LN(D2089)-LN(D2077)),"")</f>
        <v/>
      </c>
      <c r="F2090" t="n">
        <v>906664</v>
      </c>
      <c r="G2090">
        <f>IF(AND(A2077=A2090,ISNUMBER(F2089),ISNUMBER(F2077),F2089&gt;0,F2077&gt;0),100*(LN(F2089)-LN(F2077)),"")</f>
        <v/>
      </c>
      <c r="H2090" t="n">
        <v>20.04500833994148</v>
      </c>
      <c r="I2090">
        <f>IF(AND(A2077=A2090,ISNUMBER(H2089),ISNUMBER(H2077)),H2089-H2077,"")</f>
        <v/>
      </c>
      <c r="J2090" t="n">
        <v>656</v>
      </c>
      <c r="K2090">
        <f>IF(AND(A2089=A2090,ISNUMBER(J2089),ISNUMBER(D2089)),1000*J2089/D2089,"")</f>
        <v/>
      </c>
      <c r="L2090" t="n">
        <v>66.40000000000001</v>
      </c>
      <c r="M2090">
        <f>IF(AND(A2077=A2090,ISNUMBER(L2089),ISNUMBER(L2077)),L2089-L2077,"")</f>
        <v/>
      </c>
      <c r="N2090" t="n">
        <v>52489</v>
      </c>
      <c r="O2090" t="n">
        <v>14.64360345787803</v>
      </c>
      <c r="P2090">
        <f>IF(AND(A2078=A2090,ISNUMBER(O2078)),O2078,"")</f>
        <v/>
      </c>
      <c r="Q2090" t="n">
        <v>22270</v>
      </c>
      <c r="R2090" t="n">
        <v>4.008323140049619</v>
      </c>
      <c r="S2090">
        <f>IF(AND(A2078=A2090,ISNUMBER(R2078)),R2078,"")</f>
        <v/>
      </c>
    </row>
    <row r="2091">
      <c r="A2091" t="inlineStr">
        <is>
          <t>전남</t>
        </is>
      </c>
      <c r="B2091" t="inlineStr">
        <is>
          <t>2022-05</t>
        </is>
      </c>
      <c r="C2091" t="inlineStr">
        <is>
          <t>분석</t>
        </is>
      </c>
      <c r="D2091" t="n">
        <v>1827674</v>
      </c>
      <c r="E2091">
        <f>IF(AND(A2078=A2091,ISNUMBER(D2090),ISNUMBER(D2078),D2090&gt;0,D2078&gt;0),100*(LN(D2090)-LN(D2078)),"")</f>
        <v/>
      </c>
      <c r="F2091" t="n">
        <v>907606</v>
      </c>
      <c r="G2091">
        <f>IF(AND(A2078=A2091,ISNUMBER(F2090),ISNUMBER(F2078),F2090&gt;0,F2078&gt;0),100*(LN(F2090)-LN(F2078)),"")</f>
        <v/>
      </c>
      <c r="H2091" t="n">
        <v>20.00723323743731</v>
      </c>
      <c r="I2091">
        <f>IF(AND(A2078=A2091,ISNUMBER(H2090),ISNUMBER(H2078)),H2090-H2078,"")</f>
        <v/>
      </c>
      <c r="J2091" t="n">
        <v>179</v>
      </c>
      <c r="K2091">
        <f>IF(AND(A2090=A2091,ISNUMBER(J2090),ISNUMBER(D2090)),1000*J2090/D2090,"")</f>
        <v/>
      </c>
      <c r="L2091" t="n">
        <v>67.90000000000001</v>
      </c>
      <c r="M2091">
        <f>IF(AND(A2078=A2091,ISNUMBER(L2090),ISNUMBER(L2078)),L2090-L2078,"")</f>
        <v/>
      </c>
      <c r="N2091" t="n">
        <v>52489</v>
      </c>
      <c r="O2091" t="n">
        <v>14.64360345787803</v>
      </c>
      <c r="P2091">
        <f>IF(AND(A2079=A2091,ISNUMBER(O2079)),O2079,"")</f>
        <v/>
      </c>
      <c r="Q2091" t="n">
        <v>22270</v>
      </c>
      <c r="R2091" t="n">
        <v>4.008323140049619</v>
      </c>
      <c r="S2091">
        <f>IF(AND(A2079=A2091,ISNUMBER(R2079)),R2079,"")</f>
        <v/>
      </c>
    </row>
    <row r="2092">
      <c r="A2092" t="inlineStr">
        <is>
          <t>전남</t>
        </is>
      </c>
      <c r="B2092" t="inlineStr">
        <is>
          <t>2022-06</t>
        </is>
      </c>
      <c r="C2092" t="inlineStr">
        <is>
          <t>분석</t>
        </is>
      </c>
      <c r="D2092" t="n">
        <v>1826440</v>
      </c>
      <c r="E2092">
        <f>IF(AND(A2079=A2092,ISNUMBER(D2091),ISNUMBER(D2079),D2091&gt;0,D2079&gt;0),100*(LN(D2091)-LN(D2079)),"")</f>
        <v/>
      </c>
      <c r="F2092" t="n">
        <v>907953</v>
      </c>
      <c r="G2092">
        <f>IF(AND(A2079=A2092,ISNUMBER(F2091),ISNUMBER(F2079),F2091&gt;0,F2079&gt;0),100*(LN(F2091)-LN(F2079)),"")</f>
        <v/>
      </c>
      <c r="H2092" t="n">
        <v>19.95986728280151</v>
      </c>
      <c r="I2092">
        <f>IF(AND(A2079=A2092,ISNUMBER(H2091),ISNUMBER(H2079)),H2091-H2079,"")</f>
        <v/>
      </c>
      <c r="J2092" t="n">
        <v>-343</v>
      </c>
      <c r="K2092">
        <f>IF(AND(A2091=A2092,ISNUMBER(J2091),ISNUMBER(D2091)),1000*J2091/D2091,"")</f>
        <v/>
      </c>
      <c r="L2092" t="n">
        <v>66.90000000000001</v>
      </c>
      <c r="M2092">
        <f>IF(AND(A2079=A2092,ISNUMBER(L2091),ISNUMBER(L2079)),L2091-L2079,"")</f>
        <v/>
      </c>
      <c r="N2092" t="n">
        <v>52489</v>
      </c>
      <c r="O2092" t="n">
        <v>14.64360345787803</v>
      </c>
      <c r="P2092">
        <f>IF(AND(A2080=A2092,ISNUMBER(O2080)),O2080,"")</f>
        <v/>
      </c>
      <c r="Q2092" t="n">
        <v>22270</v>
      </c>
      <c r="R2092" t="n">
        <v>4.008323140049619</v>
      </c>
      <c r="S2092">
        <f>IF(AND(A2080=A2092,ISNUMBER(R2080)),R2080,"")</f>
        <v/>
      </c>
    </row>
    <row r="2093">
      <c r="A2093" t="inlineStr">
        <is>
          <t>전남</t>
        </is>
      </c>
      <c r="B2093" t="inlineStr">
        <is>
          <t>2022-07</t>
        </is>
      </c>
      <c r="C2093" t="inlineStr">
        <is>
          <t>분석</t>
        </is>
      </c>
      <c r="D2093" t="n">
        <v>1825534</v>
      </c>
      <c r="E2093">
        <f>IF(AND(A2080=A2093,ISNUMBER(D2092),ISNUMBER(D2080),D2092&gt;0,D2080&gt;0),100*(LN(D2092)-LN(D2080)),"")</f>
        <v/>
      </c>
      <c r="F2093" t="n">
        <v>908240</v>
      </c>
      <c r="G2093">
        <f>IF(AND(A2080=A2093,ISNUMBER(F2092),ISNUMBER(F2080),F2092&gt;0,F2080&gt;0),100*(LN(F2092)-LN(F2080)),"")</f>
        <v/>
      </c>
      <c r="H2093" t="n">
        <v>19.91943179365599</v>
      </c>
      <c r="I2093">
        <f>IF(AND(A2080=A2093,ISNUMBER(H2092),ISNUMBER(H2080)),H2092-H2080,"")</f>
        <v/>
      </c>
      <c r="J2093" t="n">
        <v>-201</v>
      </c>
      <c r="K2093">
        <f>IF(AND(A2092=A2093,ISNUMBER(J2092),ISNUMBER(D2092)),1000*J2092/D2092,"")</f>
        <v/>
      </c>
      <c r="L2093" t="n">
        <v>66.3</v>
      </c>
      <c r="M2093">
        <f>IF(AND(A2080=A2093,ISNUMBER(L2092),ISNUMBER(L2080)),L2092-L2080,"")</f>
        <v/>
      </c>
      <c r="N2093" t="n">
        <v>52489</v>
      </c>
      <c r="O2093" t="n">
        <v>14.64360345787803</v>
      </c>
      <c r="P2093">
        <f>IF(AND(A2081=A2093,ISNUMBER(O2081)),O2081,"")</f>
        <v/>
      </c>
      <c r="Q2093" t="n">
        <v>22270</v>
      </c>
      <c r="R2093" t="n">
        <v>4.008323140049619</v>
      </c>
      <c r="S2093">
        <f>IF(AND(A2081=A2093,ISNUMBER(R2081)),R2081,"")</f>
        <v/>
      </c>
    </row>
    <row r="2094">
      <c r="A2094" t="inlineStr">
        <is>
          <t>전남</t>
        </is>
      </c>
      <c r="B2094" t="inlineStr">
        <is>
          <t>2022-08</t>
        </is>
      </c>
      <c r="C2094" t="inlineStr">
        <is>
          <t>분석</t>
        </is>
      </c>
      <c r="D2094" t="n">
        <v>1824104</v>
      </c>
      <c r="E2094">
        <f>IF(AND(A2081=A2094,ISNUMBER(D2093),ISNUMBER(D2081),D2093&gt;0,D2081&gt;0),100*(LN(D2093)-LN(D2081)),"")</f>
        <v/>
      </c>
      <c r="F2094" t="n">
        <v>908581</v>
      </c>
      <c r="G2094">
        <f>IF(AND(A2081=A2094,ISNUMBER(F2093),ISNUMBER(F2081),F2093&gt;0,F2081&gt;0),100*(LN(F2093)-LN(F2081)),"")</f>
        <v/>
      </c>
      <c r="H2094" t="n">
        <v>19.86690451860201</v>
      </c>
      <c r="I2094">
        <f>IF(AND(A2081=A2094,ISNUMBER(H2093),ISNUMBER(H2081)),H2093-H2081,"")</f>
        <v/>
      </c>
      <c r="J2094" t="n">
        <v>-437</v>
      </c>
      <c r="K2094">
        <f>IF(AND(A2093=A2094,ISNUMBER(J2093),ISNUMBER(D2093)),1000*J2093/D2093,"")</f>
        <v/>
      </c>
      <c r="L2094" t="n">
        <v>67</v>
      </c>
      <c r="M2094">
        <f>IF(AND(A2081=A2094,ISNUMBER(L2093),ISNUMBER(L2081)),L2093-L2081,"")</f>
        <v/>
      </c>
      <c r="N2094" t="n">
        <v>52489</v>
      </c>
      <c r="O2094" t="n">
        <v>14.64360345787803</v>
      </c>
      <c r="P2094">
        <f>IF(AND(A2082=A2094,ISNUMBER(O2082)),O2082,"")</f>
        <v/>
      </c>
      <c r="Q2094" t="n">
        <v>22270</v>
      </c>
      <c r="R2094" t="n">
        <v>4.008323140049619</v>
      </c>
      <c r="S2094">
        <f>IF(AND(A2082=A2094,ISNUMBER(R2082)),R2082,"")</f>
        <v/>
      </c>
    </row>
    <row r="2095">
      <c r="A2095" t="inlineStr">
        <is>
          <t>전남</t>
        </is>
      </c>
      <c r="B2095" t="inlineStr">
        <is>
          <t>2022-09</t>
        </is>
      </c>
      <c r="C2095" t="inlineStr">
        <is>
          <t>분석</t>
        </is>
      </c>
      <c r="D2095" t="n">
        <v>1820458</v>
      </c>
      <c r="E2095">
        <f>IF(AND(A2082=A2095,ISNUMBER(D2094),ISNUMBER(D2082),D2094&gt;0,D2082&gt;0),100*(LN(D2094)-LN(D2082)),"")</f>
        <v/>
      </c>
      <c r="F2095" t="n">
        <v>907276</v>
      </c>
      <c r="G2095">
        <f>IF(AND(A2082=A2095,ISNUMBER(F2094),ISNUMBER(F2082),F2094&gt;0,F2082&gt;0),100*(LN(F2094)-LN(F2082)),"")</f>
        <v/>
      </c>
      <c r="H2095" t="n">
        <v>19.82385751277975</v>
      </c>
      <c r="I2095">
        <f>IF(AND(A2082=A2095,ISNUMBER(H2094),ISNUMBER(H2082)),H2094-H2082,"")</f>
        <v/>
      </c>
      <c r="J2095" t="n">
        <v>-566</v>
      </c>
      <c r="K2095">
        <f>IF(AND(A2094=A2095,ISNUMBER(J2094),ISNUMBER(D2094)),1000*J2094/D2094,"")</f>
        <v/>
      </c>
      <c r="L2095" t="n">
        <v>67.59999999999999</v>
      </c>
      <c r="M2095">
        <f>IF(AND(A2082=A2095,ISNUMBER(L2094),ISNUMBER(L2082)),L2094-L2082,"")</f>
        <v/>
      </c>
      <c r="N2095" t="n">
        <v>52489</v>
      </c>
      <c r="O2095" t="n">
        <v>14.64360345787803</v>
      </c>
      <c r="P2095">
        <f>IF(AND(A2083=A2095,ISNUMBER(O2083)),O2083,"")</f>
        <v/>
      </c>
      <c r="Q2095" t="n">
        <v>22270</v>
      </c>
      <c r="R2095" t="n">
        <v>4.008323140049619</v>
      </c>
      <c r="S2095">
        <f>IF(AND(A2083=A2095,ISNUMBER(R2083)),R2083,"")</f>
        <v/>
      </c>
    </row>
    <row r="2096">
      <c r="A2096" t="inlineStr">
        <is>
          <t>전남</t>
        </is>
      </c>
      <c r="B2096" t="inlineStr">
        <is>
          <t>2022-10</t>
        </is>
      </c>
      <c r="C2096" t="inlineStr">
        <is>
          <t>분석</t>
        </is>
      </c>
      <c r="D2096" t="n">
        <v>1819157</v>
      </c>
      <c r="E2096">
        <f>IF(AND(A2083=A2096,ISNUMBER(D2095),ISNUMBER(D2083),D2095&gt;0,D2083&gt;0),100*(LN(D2095)-LN(D2083)),"")</f>
        <v/>
      </c>
      <c r="F2096" t="n">
        <v>907462</v>
      </c>
      <c r="G2096">
        <f>IF(AND(A2083=A2096,ISNUMBER(F2095),ISNUMBER(F2083),F2095&gt;0,F2083&gt;0),100*(LN(F2095)-LN(F2083)),"")</f>
        <v/>
      </c>
      <c r="H2096" t="n">
        <v>19.78471346893094</v>
      </c>
      <c r="I2096">
        <f>IF(AND(A2083=A2096,ISNUMBER(H2095),ISNUMBER(H2083)),H2095-H2083,"")</f>
        <v/>
      </c>
      <c r="J2096" t="n">
        <v>-257</v>
      </c>
      <c r="K2096">
        <f>IF(AND(A2095=A2096,ISNUMBER(J2095),ISNUMBER(D2095)),1000*J2095/D2095,"")</f>
        <v/>
      </c>
      <c r="L2096" t="n">
        <v>67.3</v>
      </c>
      <c r="M2096">
        <f>IF(AND(A2083=A2096,ISNUMBER(L2095),ISNUMBER(L2083)),L2095-L2083,"")</f>
        <v/>
      </c>
      <c r="N2096" t="n">
        <v>52489</v>
      </c>
      <c r="O2096" t="n">
        <v>14.64360345787803</v>
      </c>
      <c r="P2096">
        <f>IF(AND(A2084=A2096,ISNUMBER(O2084)),O2084,"")</f>
        <v/>
      </c>
      <c r="Q2096" t="n">
        <v>22270</v>
      </c>
      <c r="R2096" t="n">
        <v>4.008323140049619</v>
      </c>
      <c r="S2096">
        <f>IF(AND(A2084=A2096,ISNUMBER(R2084)),R2084,"")</f>
        <v/>
      </c>
    </row>
    <row r="2097">
      <c r="A2097" t="inlineStr">
        <is>
          <t>전남</t>
        </is>
      </c>
      <c r="B2097" t="inlineStr">
        <is>
          <t>2022-11</t>
        </is>
      </c>
      <c r="C2097" t="inlineStr">
        <is>
          <t>분석</t>
        </is>
      </c>
      <c r="D2097" t="n">
        <v>1818484</v>
      </c>
      <c r="E2097">
        <f>IF(AND(A2084=A2097,ISNUMBER(D2096),ISNUMBER(D2084),D2096&gt;0,D2084&gt;0),100*(LN(D2096)-LN(D2084)),"")</f>
        <v/>
      </c>
      <c r="F2097" t="n">
        <v>907615</v>
      </c>
      <c r="G2097">
        <f>IF(AND(A2084=A2097,ISNUMBER(F2096),ISNUMBER(F2084),F2096&gt;0,F2084&gt;0),100*(LN(F2096)-LN(F2084)),"")</f>
        <v/>
      </c>
      <c r="H2097" t="n">
        <v>19.74991256453178</v>
      </c>
      <c r="I2097">
        <f>IF(AND(A2084=A2097,ISNUMBER(H2096),ISNUMBER(H2084)),H2096-H2084,"")</f>
        <v/>
      </c>
      <c r="J2097" t="n">
        <v>385</v>
      </c>
      <c r="K2097">
        <f>IF(AND(A2096=A2097,ISNUMBER(J2096),ISNUMBER(D2096)),1000*J2096/D2096,"")</f>
        <v/>
      </c>
      <c r="L2097" t="n">
        <v>67.90000000000001</v>
      </c>
      <c r="M2097">
        <f>IF(AND(A2084=A2097,ISNUMBER(L2096),ISNUMBER(L2084)),L2096-L2084,"")</f>
        <v/>
      </c>
      <c r="N2097" t="n">
        <v>52489</v>
      </c>
      <c r="O2097" t="n">
        <v>14.64360345787803</v>
      </c>
      <c r="P2097">
        <f>IF(AND(A2085=A2097,ISNUMBER(O2085)),O2085,"")</f>
        <v/>
      </c>
      <c r="Q2097" t="n">
        <v>22270</v>
      </c>
      <c r="R2097" t="n">
        <v>4.008323140049619</v>
      </c>
      <c r="S2097">
        <f>IF(AND(A2085=A2097,ISNUMBER(R2085)),R2085,"")</f>
        <v/>
      </c>
    </row>
    <row r="2098">
      <c r="A2098" t="inlineStr">
        <is>
          <t>전남</t>
        </is>
      </c>
      <c r="B2098" t="inlineStr">
        <is>
          <t>2022-12</t>
        </is>
      </c>
      <c r="C2098" t="inlineStr">
        <is>
          <t>분석</t>
        </is>
      </c>
      <c r="D2098" t="n">
        <v>1817697</v>
      </c>
      <c r="E2098">
        <f>IF(AND(A2085=A2098,ISNUMBER(D2097),ISNUMBER(D2085),D2097&gt;0,D2085&gt;0),100*(LN(D2097)-LN(D2085)),"")</f>
        <v/>
      </c>
      <c r="F2098" t="n">
        <v>907710</v>
      </c>
      <c r="G2098">
        <f>IF(AND(A2085=A2098,ISNUMBER(F2097),ISNUMBER(F2085),F2097&gt;0,F2085&gt;0),100*(LN(F2097)-LN(F2085)),"")</f>
        <v/>
      </c>
      <c r="H2098" t="n">
        <v>19.70801514223768</v>
      </c>
      <c r="I2098">
        <f>IF(AND(A2085=A2098,ISNUMBER(H2097),ISNUMBER(H2085)),H2097-H2085,"")</f>
        <v/>
      </c>
      <c r="J2098" t="n">
        <v>436</v>
      </c>
      <c r="K2098">
        <f>IF(AND(A2097=A2098,ISNUMBER(J2097),ISNUMBER(D2097)),1000*J2097/D2097,"")</f>
        <v/>
      </c>
      <c r="L2098" t="n">
        <v>65</v>
      </c>
      <c r="M2098">
        <f>IF(AND(A2085=A2098,ISNUMBER(L2097),ISNUMBER(L2085)),L2097-L2085,"")</f>
        <v/>
      </c>
      <c r="N2098" t="n">
        <v>54179</v>
      </c>
      <c r="O2098" t="n">
        <v>3.168975565654186</v>
      </c>
      <c r="P2098">
        <f>IF(AND(A2086=A2098,ISNUMBER(O2086)),O2086,"")</f>
        <v/>
      </c>
      <c r="Q2098" t="n">
        <v>23748</v>
      </c>
      <c r="R2098" t="n">
        <v>6.425783513915206</v>
      </c>
      <c r="S2098">
        <f>IF(AND(A2086=A2098,ISNUMBER(R2086)),R2086,"")</f>
        <v/>
      </c>
    </row>
    <row r="2099">
      <c r="A2099" t="inlineStr">
        <is>
          <t>전남</t>
        </is>
      </c>
      <c r="B2099" t="inlineStr">
        <is>
          <t>2023-01</t>
        </is>
      </c>
      <c r="C2099" t="inlineStr">
        <is>
          <t>분석</t>
        </is>
      </c>
      <c r="D2099" t="n">
        <v>1816707</v>
      </c>
      <c r="E2099">
        <f>IF(AND(A2086=A2099,ISNUMBER(D2098),ISNUMBER(D2086),D2098&gt;0,D2086&gt;0),100*(LN(D2098)-LN(D2086)),"")</f>
        <v/>
      </c>
      <c r="F2099" t="n">
        <v>907970</v>
      </c>
      <c r="G2099">
        <f>IF(AND(A2086=A2099,ISNUMBER(F2098),ISNUMBER(F2086),F2098&gt;0,F2086&gt;0),100*(LN(F2098)-LN(F2086)),"")</f>
        <v/>
      </c>
      <c r="H2099" t="n">
        <v>19.65600396761833</v>
      </c>
      <c r="I2099">
        <f>IF(AND(A2086=A2099,ISNUMBER(H2098),ISNUMBER(H2086)),H2098-H2086,"")</f>
        <v/>
      </c>
      <c r="J2099" t="n">
        <v>26</v>
      </c>
      <c r="K2099">
        <f>IF(AND(A2098=A2099,ISNUMBER(J2098),ISNUMBER(D2098)),1000*J2098/D2098,"")</f>
        <v/>
      </c>
      <c r="L2099" t="n">
        <v>64.2</v>
      </c>
      <c r="M2099">
        <f>IF(AND(A2086=A2099,ISNUMBER(L2098),ISNUMBER(L2086)),L2098-L2086,"")</f>
        <v/>
      </c>
      <c r="N2099" t="n">
        <v>54179</v>
      </c>
      <c r="O2099" t="n">
        <v>3.168975565654186</v>
      </c>
      <c r="P2099">
        <f>IF(AND(A2087=A2099,ISNUMBER(O2087)),O2087,"")</f>
        <v/>
      </c>
      <c r="Q2099" t="n">
        <v>23748</v>
      </c>
      <c r="R2099" t="n">
        <v>6.425783513915206</v>
      </c>
      <c r="S2099">
        <f>IF(AND(A2087=A2099,ISNUMBER(R2087)),R2087,"")</f>
        <v/>
      </c>
    </row>
    <row r="2100">
      <c r="A2100" t="inlineStr">
        <is>
          <t>전남</t>
        </is>
      </c>
      <c r="B2100" t="inlineStr">
        <is>
          <t>2023-02</t>
        </is>
      </c>
      <c r="C2100" t="inlineStr">
        <is>
          <t>분석</t>
        </is>
      </c>
      <c r="D2100" t="n">
        <v>1814858</v>
      </c>
      <c r="E2100">
        <f>IF(AND(A2087=A2100,ISNUMBER(D2099),ISNUMBER(D2087),D2099&gt;0,D2087&gt;0),100*(LN(D2099)-LN(D2087)),"")</f>
        <v/>
      </c>
      <c r="F2100" t="n">
        <v>908722</v>
      </c>
      <c r="G2100">
        <f>IF(AND(A2087=A2100,ISNUMBER(F2099),ISNUMBER(F2087),F2099&gt;0,F2087&gt;0),100*(LN(F2099)-LN(F2087)),"")</f>
        <v/>
      </c>
      <c r="H2100" t="n">
        <v>19.56169573597494</v>
      </c>
      <c r="I2100">
        <f>IF(AND(A2087=A2100,ISNUMBER(H2099),ISNUMBER(H2087)),H2099-H2087,"")</f>
        <v/>
      </c>
      <c r="J2100" t="n">
        <v>-845</v>
      </c>
      <c r="K2100">
        <f>IF(AND(A2099=A2100,ISNUMBER(J2099),ISNUMBER(D2099)),1000*J2099/D2099,"")</f>
        <v/>
      </c>
      <c r="L2100" t="n">
        <v>65.8</v>
      </c>
      <c r="M2100">
        <f>IF(AND(A2087=A2100,ISNUMBER(L2099),ISNUMBER(L2087)),L2099-L2087,"")</f>
        <v/>
      </c>
      <c r="N2100" t="n">
        <v>54179</v>
      </c>
      <c r="O2100" t="n">
        <v>3.168975565654186</v>
      </c>
      <c r="P2100">
        <f>IF(AND(A2088=A2100,ISNUMBER(O2088)),O2088,"")</f>
        <v/>
      </c>
      <c r="Q2100" t="n">
        <v>23748</v>
      </c>
      <c r="R2100" t="n">
        <v>6.425783513915206</v>
      </c>
      <c r="S2100">
        <f>IF(AND(A2088=A2100,ISNUMBER(R2088)),R2088,"")</f>
        <v/>
      </c>
    </row>
    <row r="2101">
      <c r="A2101" t="inlineStr">
        <is>
          <t>전남</t>
        </is>
      </c>
      <c r="B2101" t="inlineStr">
        <is>
          <t>2023-03</t>
        </is>
      </c>
      <c r="C2101" t="inlineStr">
        <is>
          <t>분석</t>
        </is>
      </c>
      <c r="D2101" t="n">
        <v>1813872</v>
      </c>
      <c r="E2101">
        <f>IF(AND(A2088=A2101,ISNUMBER(D2100),ISNUMBER(D2088),D2100&gt;0,D2088&gt;0),100*(LN(D2100)-LN(D2088)),"")</f>
        <v/>
      </c>
      <c r="F2101" t="n">
        <v>909958</v>
      </c>
      <c r="G2101">
        <f>IF(AND(A2088=A2101,ISNUMBER(F2100),ISNUMBER(F2088),F2100&gt;0,F2088&gt;0),100*(LN(F2100)-LN(F2088)),"")</f>
        <v/>
      </c>
      <c r="H2101" t="n">
        <v>19.52050640839045</v>
      </c>
      <c r="I2101">
        <f>IF(AND(A2088=A2101,ISNUMBER(H2100),ISNUMBER(H2088)),H2100-H2088,"")</f>
        <v/>
      </c>
      <c r="J2101" t="n">
        <v>16</v>
      </c>
      <c r="K2101">
        <f>IF(AND(A2100=A2101,ISNUMBER(J2100),ISNUMBER(D2100)),1000*J2100/D2100,"")</f>
        <v/>
      </c>
      <c r="L2101" t="n">
        <v>67.40000000000001</v>
      </c>
      <c r="M2101">
        <f>IF(AND(A2088=A2101,ISNUMBER(L2100),ISNUMBER(L2088)),L2100-L2088,"")</f>
        <v/>
      </c>
      <c r="N2101" t="n">
        <v>54179</v>
      </c>
      <c r="O2101" t="n">
        <v>3.168975565654186</v>
      </c>
      <c r="P2101">
        <f>IF(AND(A2089=A2101,ISNUMBER(O2089)),O2089,"")</f>
        <v/>
      </c>
      <c r="Q2101" t="n">
        <v>23748</v>
      </c>
      <c r="R2101" t="n">
        <v>6.425783513915206</v>
      </c>
      <c r="S2101">
        <f>IF(AND(A2089=A2101,ISNUMBER(R2089)),R2089,"")</f>
        <v/>
      </c>
    </row>
    <row r="2102">
      <c r="A2102" t="inlineStr">
        <is>
          <t>전남</t>
        </is>
      </c>
      <c r="B2102" t="inlineStr">
        <is>
          <t>2023-04</t>
        </is>
      </c>
      <c r="C2102" t="inlineStr">
        <is>
          <t>분석</t>
        </is>
      </c>
      <c r="D2102" t="n">
        <v>1813439</v>
      </c>
      <c r="E2102">
        <f>IF(AND(A2089=A2102,ISNUMBER(D2101),ISNUMBER(D2089),D2101&gt;0,D2089&gt;0),100*(LN(D2101)-LN(D2089)),"")</f>
        <v/>
      </c>
      <c r="F2102" t="n">
        <v>910897</v>
      </c>
      <c r="G2102">
        <f>IF(AND(A2089=A2102,ISNUMBER(F2101),ISNUMBER(F2089),F2101&gt;0,F2089&gt;0),100*(LN(F2101)-LN(F2089)),"")</f>
        <v/>
      </c>
      <c r="H2102" t="n">
        <v>19.4971543018541</v>
      </c>
      <c r="I2102">
        <f>IF(AND(A2089=A2102,ISNUMBER(H2101),ISNUMBER(H2089)),H2101-H2089,"")</f>
        <v/>
      </c>
      <c r="J2102" t="n">
        <v>315</v>
      </c>
      <c r="K2102">
        <f>IF(AND(A2101=A2102,ISNUMBER(J2101),ISNUMBER(D2101)),1000*J2101/D2101,"")</f>
        <v/>
      </c>
      <c r="L2102" t="n">
        <v>67.90000000000001</v>
      </c>
      <c r="M2102">
        <f>IF(AND(A2089=A2102,ISNUMBER(L2101),ISNUMBER(L2089)),L2101-L2089,"")</f>
        <v/>
      </c>
      <c r="N2102" t="n">
        <v>54179</v>
      </c>
      <c r="O2102" t="n">
        <v>3.168975565654186</v>
      </c>
      <c r="P2102">
        <f>IF(AND(A2090=A2102,ISNUMBER(O2090)),O2090,"")</f>
        <v/>
      </c>
      <c r="Q2102" t="n">
        <v>23748</v>
      </c>
      <c r="R2102" t="n">
        <v>6.425783513915206</v>
      </c>
      <c r="S2102">
        <f>IF(AND(A2090=A2102,ISNUMBER(R2090)),R2090,"")</f>
        <v/>
      </c>
    </row>
    <row r="2103">
      <c r="A2103" t="inlineStr">
        <is>
          <t>전남</t>
        </is>
      </c>
      <c r="B2103" t="inlineStr">
        <is>
          <t>2023-05</t>
        </is>
      </c>
      <c r="C2103" t="inlineStr">
        <is>
          <t>분석</t>
        </is>
      </c>
      <c r="D2103" t="n">
        <v>1812475</v>
      </c>
      <c r="E2103">
        <f>IF(AND(A2090=A2103,ISNUMBER(D2102),ISNUMBER(D2090),D2102&gt;0,D2090&gt;0),100*(LN(D2102)-LN(D2090)),"")</f>
        <v/>
      </c>
      <c r="F2103" t="n">
        <v>911779</v>
      </c>
      <c r="G2103">
        <f>IF(AND(A2090=A2103,ISNUMBER(F2102),ISNUMBER(F2090),F2102&gt;0,F2090&gt;0),100*(LN(F2102)-LN(F2090)),"")</f>
        <v/>
      </c>
      <c r="H2103" t="n">
        <v>19.45968909915999</v>
      </c>
      <c r="I2103">
        <f>IF(AND(A2090=A2103,ISNUMBER(H2102),ISNUMBER(H2090)),H2102-H2090,"")</f>
        <v/>
      </c>
      <c r="J2103" t="n">
        <v>-28</v>
      </c>
      <c r="K2103">
        <f>IF(AND(A2102=A2103,ISNUMBER(J2102),ISNUMBER(D2102)),1000*J2102/D2102,"")</f>
        <v/>
      </c>
      <c r="L2103" t="n">
        <v>68.7</v>
      </c>
      <c r="M2103">
        <f>IF(AND(A2090=A2103,ISNUMBER(L2102),ISNUMBER(L2090)),L2102-L2090,"")</f>
        <v/>
      </c>
      <c r="N2103" t="n">
        <v>54179</v>
      </c>
      <c r="O2103" t="n">
        <v>3.168975565654186</v>
      </c>
      <c r="P2103">
        <f>IF(AND(A2091=A2103,ISNUMBER(O2091)),O2091,"")</f>
        <v/>
      </c>
      <c r="Q2103" t="n">
        <v>23748</v>
      </c>
      <c r="R2103" t="n">
        <v>6.425783513915206</v>
      </c>
      <c r="S2103">
        <f>IF(AND(A2091=A2103,ISNUMBER(R2091)),R2091,"")</f>
        <v/>
      </c>
    </row>
    <row r="2104">
      <c r="A2104" t="inlineStr">
        <is>
          <t>전남</t>
        </is>
      </c>
      <c r="B2104" t="inlineStr">
        <is>
          <t>2023-06</t>
        </is>
      </c>
      <c r="C2104" t="inlineStr">
        <is>
          <t>분석</t>
        </is>
      </c>
      <c r="D2104" t="n">
        <v>1811554</v>
      </c>
      <c r="E2104">
        <f>IF(AND(A2091=A2104,ISNUMBER(D2103),ISNUMBER(D2091),D2103&gt;0,D2091&gt;0),100*(LN(D2103)-LN(D2091)),"")</f>
        <v/>
      </c>
      <c r="F2104" t="n">
        <v>912202</v>
      </c>
      <c r="G2104">
        <f>IF(AND(A2091=A2104,ISNUMBER(F2103),ISNUMBER(F2091),F2103&gt;0,F2091&gt;0),100*(LN(F2103)-LN(F2091)),"")</f>
        <v/>
      </c>
      <c r="H2104" t="n">
        <v>19.42409665955307</v>
      </c>
      <c r="I2104">
        <f>IF(AND(A2091=A2104,ISNUMBER(H2103),ISNUMBER(H2091)),H2103-H2091,"")</f>
        <v/>
      </c>
      <c r="J2104" t="n">
        <v>-18</v>
      </c>
      <c r="K2104">
        <f>IF(AND(A2103=A2104,ISNUMBER(J2103),ISNUMBER(D2103)),1000*J2103/D2103,"")</f>
        <v/>
      </c>
      <c r="L2104" t="n">
        <v>68.3</v>
      </c>
      <c r="M2104">
        <f>IF(AND(A2091=A2104,ISNUMBER(L2103),ISNUMBER(L2091)),L2103-L2091,"")</f>
        <v/>
      </c>
      <c r="N2104" t="n">
        <v>54179</v>
      </c>
      <c r="O2104" t="n">
        <v>3.168975565654186</v>
      </c>
      <c r="P2104">
        <f>IF(AND(A2092=A2104,ISNUMBER(O2092)),O2092,"")</f>
        <v/>
      </c>
      <c r="Q2104" t="n">
        <v>23748</v>
      </c>
      <c r="R2104" t="n">
        <v>6.425783513915206</v>
      </c>
      <c r="S2104">
        <f>IF(AND(A2092=A2104,ISNUMBER(R2092)),R2092,"")</f>
        <v/>
      </c>
    </row>
    <row r="2105">
      <c r="A2105" t="inlineStr">
        <is>
          <t>전남</t>
        </is>
      </c>
      <c r="B2105" t="inlineStr">
        <is>
          <t>2023-07</t>
        </is>
      </c>
      <c r="C2105" t="inlineStr">
        <is>
          <t>분석</t>
        </is>
      </c>
      <c r="D2105" t="n">
        <v>1810071</v>
      </c>
      <c r="E2105">
        <f>IF(AND(A2092=A2105,ISNUMBER(D2104),ISNUMBER(D2092),D2104&gt;0,D2092&gt;0),100*(LN(D2104)-LN(D2092)),"")</f>
        <v/>
      </c>
      <c r="F2105" t="n">
        <v>912278</v>
      </c>
      <c r="G2105">
        <f>IF(AND(A2092=A2105,ISNUMBER(F2104),ISNUMBER(F2092),F2104&gt;0,F2092&gt;0),100*(LN(F2104)-LN(F2092)),"")</f>
        <v/>
      </c>
      <c r="H2105" t="n">
        <v>19.40111741473125</v>
      </c>
      <c r="I2105">
        <f>IF(AND(A2092=A2105,ISNUMBER(H2104),ISNUMBER(H2092)),H2104-H2092,"")</f>
        <v/>
      </c>
      <c r="J2105" t="n">
        <v>-605</v>
      </c>
      <c r="K2105">
        <f>IF(AND(A2104=A2105,ISNUMBER(J2104),ISNUMBER(D2104)),1000*J2104/D2104,"")</f>
        <v/>
      </c>
      <c r="L2105" t="n">
        <v>67.59999999999999</v>
      </c>
      <c r="M2105">
        <f>IF(AND(A2092=A2105,ISNUMBER(L2104),ISNUMBER(L2092)),L2104-L2092,"")</f>
        <v/>
      </c>
      <c r="N2105" t="n">
        <v>54179</v>
      </c>
      <c r="O2105" t="n">
        <v>3.168975565654186</v>
      </c>
      <c r="P2105">
        <f>IF(AND(A2093=A2105,ISNUMBER(O2093)),O2093,"")</f>
        <v/>
      </c>
      <c r="Q2105" t="n">
        <v>23748</v>
      </c>
      <c r="R2105" t="n">
        <v>6.425783513915206</v>
      </c>
      <c r="S2105">
        <f>IF(AND(A2093=A2105,ISNUMBER(R2093)),R2093,"")</f>
        <v/>
      </c>
    </row>
    <row r="2106">
      <c r="A2106" t="inlineStr">
        <is>
          <t>전남</t>
        </is>
      </c>
      <c r="B2106" t="inlineStr">
        <is>
          <t>2023-08</t>
        </is>
      </c>
      <c r="C2106" t="inlineStr">
        <is>
          <t>분석</t>
        </is>
      </c>
      <c r="D2106" t="n">
        <v>1808339</v>
      </c>
      <c r="E2106">
        <f>IF(AND(A2093=A2106,ISNUMBER(D2105),ISNUMBER(D2093),D2105&gt;0,D2093&gt;0),100*(LN(D2105)-LN(D2093)),"")</f>
        <v/>
      </c>
      <c r="F2106" t="n">
        <v>912139</v>
      </c>
      <c r="G2106">
        <f>IF(AND(A2093=A2106,ISNUMBER(F2105),ISNUMBER(F2093),F2105&gt;0,F2093&gt;0),100*(LN(F2105)-LN(F2093)),"")</f>
        <v/>
      </c>
      <c r="H2106" t="n">
        <v>19.36473194461879</v>
      </c>
      <c r="I2106">
        <f>IF(AND(A2093=A2106,ISNUMBER(H2105),ISNUMBER(H2093)),H2105-H2093,"")</f>
        <v/>
      </c>
      <c r="J2106" t="n">
        <v>-716</v>
      </c>
      <c r="K2106">
        <f>IF(AND(A2105=A2106,ISNUMBER(J2105),ISNUMBER(D2105)),1000*J2105/D2105,"")</f>
        <v/>
      </c>
      <c r="L2106" t="n">
        <v>67.09999999999999</v>
      </c>
      <c r="M2106">
        <f>IF(AND(A2093=A2106,ISNUMBER(L2105),ISNUMBER(L2093)),L2105-L2093,"")</f>
        <v/>
      </c>
      <c r="N2106" t="n">
        <v>54179</v>
      </c>
      <c r="O2106" t="n">
        <v>3.168975565654186</v>
      </c>
      <c r="P2106">
        <f>IF(AND(A2094=A2106,ISNUMBER(O2094)),O2094,"")</f>
        <v/>
      </c>
      <c r="Q2106" t="n">
        <v>23748</v>
      </c>
      <c r="R2106" t="n">
        <v>6.425783513915206</v>
      </c>
      <c r="S2106">
        <f>IF(AND(A2094=A2106,ISNUMBER(R2094)),R2094,"")</f>
        <v/>
      </c>
    </row>
    <row r="2107">
      <c r="A2107" t="inlineStr">
        <is>
          <t>전남</t>
        </is>
      </c>
      <c r="B2107" t="inlineStr">
        <is>
          <t>2023-09</t>
        </is>
      </c>
      <c r="C2107" t="inlineStr">
        <is>
          <t>분석</t>
        </is>
      </c>
      <c r="D2107" t="n">
        <v>1807295</v>
      </c>
      <c r="E2107">
        <f>IF(AND(A2094=A2107,ISNUMBER(D2106),ISNUMBER(D2094),D2106&gt;0,D2094&gt;0),100*(LN(D2106)-LN(D2094)),"")</f>
        <v/>
      </c>
      <c r="F2107" t="n">
        <v>912090</v>
      </c>
      <c r="G2107">
        <f>IF(AND(A2094=A2107,ISNUMBER(F2106),ISNUMBER(F2094),F2106&gt;0,F2094&gt;0),100*(LN(F2106)-LN(F2094)),"")</f>
        <v/>
      </c>
      <c r="H2107" t="n">
        <v>19.34200006086444</v>
      </c>
      <c r="I2107">
        <f>IF(AND(A2094=A2107,ISNUMBER(H2106),ISNUMBER(H2094)),H2106-H2094,"")</f>
        <v/>
      </c>
      <c r="J2107" t="n">
        <v>-285</v>
      </c>
      <c r="K2107">
        <f>IF(AND(A2106=A2107,ISNUMBER(J2106),ISNUMBER(D2106)),1000*J2106/D2106,"")</f>
        <v/>
      </c>
      <c r="L2107" t="n">
        <v>67</v>
      </c>
      <c r="M2107">
        <f>IF(AND(A2094=A2107,ISNUMBER(L2106),ISNUMBER(L2094)),L2106-L2094,"")</f>
        <v/>
      </c>
      <c r="N2107" t="n">
        <v>54179</v>
      </c>
      <c r="O2107" t="n">
        <v>3.168975565654186</v>
      </c>
      <c r="P2107">
        <f>IF(AND(A2095=A2107,ISNUMBER(O2095)),O2095,"")</f>
        <v/>
      </c>
      <c r="Q2107" t="n">
        <v>23748</v>
      </c>
      <c r="R2107" t="n">
        <v>6.425783513915206</v>
      </c>
      <c r="S2107">
        <f>IF(AND(A2095=A2107,ISNUMBER(R2095)),R2095,"")</f>
        <v/>
      </c>
    </row>
    <row r="2108">
      <c r="A2108" t="inlineStr">
        <is>
          <t>전남</t>
        </is>
      </c>
      <c r="B2108" t="inlineStr">
        <is>
          <t>2023-10</t>
        </is>
      </c>
      <c r="C2108" t="inlineStr">
        <is>
          <t>분석</t>
        </is>
      </c>
      <c r="D2108" t="n">
        <v>1805823</v>
      </c>
      <c r="E2108">
        <f>IF(AND(A2095=A2108,ISNUMBER(D2107),ISNUMBER(D2095),D2107&gt;0,D2095&gt;0),100*(LN(D2107)-LN(D2095)),"")</f>
        <v/>
      </c>
      <c r="F2108" t="n">
        <v>911474</v>
      </c>
      <c r="G2108">
        <f>IF(AND(A2095=A2108,ISNUMBER(F2107),ISNUMBER(F2095),F2107&gt;0,F2095&gt;0),100*(LN(F2107)-LN(F2095)),"")</f>
        <v/>
      </c>
      <c r="H2108" t="n">
        <v>19.316012698919</v>
      </c>
      <c r="I2108">
        <f>IF(AND(A2095=A2108,ISNUMBER(H2107),ISNUMBER(H2095)),H2107-H2095,"")</f>
        <v/>
      </c>
      <c r="J2108" t="n">
        <v>-211</v>
      </c>
      <c r="K2108">
        <f>IF(AND(A2107=A2108,ISNUMBER(J2107),ISNUMBER(D2107)),1000*J2107/D2107,"")</f>
        <v/>
      </c>
      <c r="L2108" t="n">
        <v>66.90000000000001</v>
      </c>
      <c r="M2108">
        <f>IF(AND(A2095=A2108,ISNUMBER(L2107),ISNUMBER(L2095)),L2107-L2095,"")</f>
        <v/>
      </c>
      <c r="N2108" t="n">
        <v>54179</v>
      </c>
      <c r="O2108" t="n">
        <v>3.168975565654186</v>
      </c>
      <c r="P2108">
        <f>IF(AND(A2096=A2108,ISNUMBER(O2096)),O2096,"")</f>
        <v/>
      </c>
      <c r="Q2108" t="n">
        <v>23748</v>
      </c>
      <c r="R2108" t="n">
        <v>6.425783513915206</v>
      </c>
      <c r="S2108">
        <f>IF(AND(A2096=A2108,ISNUMBER(R2096)),R2096,"")</f>
        <v/>
      </c>
    </row>
    <row r="2109">
      <c r="A2109" t="inlineStr">
        <is>
          <t>전남</t>
        </is>
      </c>
      <c r="B2109" t="inlineStr">
        <is>
          <t>2023-11</t>
        </is>
      </c>
      <c r="C2109" t="inlineStr">
        <is>
          <t>분석</t>
        </is>
      </c>
      <c r="D2109" t="n">
        <v>1804875</v>
      </c>
      <c r="E2109">
        <f>IF(AND(A2096=A2109,ISNUMBER(D2108),ISNUMBER(D2096),D2108&gt;0,D2096&gt;0),100*(LN(D2108)-LN(D2096)),"")</f>
        <v/>
      </c>
      <c r="F2109" t="n">
        <v>911302</v>
      </c>
      <c r="G2109">
        <f>IF(AND(A2096=A2109,ISNUMBER(F2108),ISNUMBER(F2096),F2108&gt;0,F2096&gt;0),100*(LN(F2108)-LN(F2096)),"")</f>
        <v/>
      </c>
      <c r="H2109" t="n">
        <v>19.28887042038922</v>
      </c>
      <c r="I2109">
        <f>IF(AND(A2096=A2109,ISNUMBER(H2108),ISNUMBER(H2096)),H2108-H2096,"")</f>
        <v/>
      </c>
      <c r="J2109" t="n">
        <v>145</v>
      </c>
      <c r="K2109">
        <f>IF(AND(A2108=A2109,ISNUMBER(J2108),ISNUMBER(D2108)),1000*J2108/D2108,"")</f>
        <v/>
      </c>
      <c r="L2109" t="n">
        <v>66.8</v>
      </c>
      <c r="M2109">
        <f>IF(AND(A2096=A2109,ISNUMBER(L2108),ISNUMBER(L2096)),L2108-L2096,"")</f>
        <v/>
      </c>
      <c r="N2109" t="n">
        <v>54179</v>
      </c>
      <c r="O2109" t="n">
        <v>3.168975565654186</v>
      </c>
      <c r="P2109">
        <f>IF(AND(A2097=A2109,ISNUMBER(O2097)),O2097,"")</f>
        <v/>
      </c>
      <c r="Q2109" t="n">
        <v>23748</v>
      </c>
      <c r="R2109" t="n">
        <v>6.425783513915206</v>
      </c>
      <c r="S2109">
        <f>IF(AND(A2097=A2109,ISNUMBER(R2097)),R2097,"")</f>
        <v/>
      </c>
    </row>
    <row r="2110">
      <c r="A2110" t="inlineStr">
        <is>
          <t>전남</t>
        </is>
      </c>
      <c r="B2110" t="inlineStr">
        <is>
          <t>2023-12</t>
        </is>
      </c>
      <c r="C2110" t="inlineStr">
        <is>
          <t>분석</t>
        </is>
      </c>
      <c r="D2110" t="n">
        <v>1804217</v>
      </c>
      <c r="E2110">
        <f>IF(AND(A2097=A2110,ISNUMBER(D2109),ISNUMBER(D2097),D2109&gt;0,D2097&gt;0),100*(LN(D2109)-LN(D2097)),"")</f>
        <v/>
      </c>
      <c r="F2110" t="n">
        <v>911442</v>
      </c>
      <c r="G2110">
        <f>IF(AND(A2097=A2110,ISNUMBER(F2109),ISNUMBER(F2097),F2109&gt;0,F2097&gt;0),100*(LN(F2109)-LN(F2097)),"")</f>
        <v/>
      </c>
      <c r="H2110" t="n">
        <v>19.26896820061001</v>
      </c>
      <c r="I2110">
        <f>IF(AND(A2097=A2110,ISNUMBER(H2109),ISNUMBER(H2097)),H2109-H2097,"")</f>
        <v/>
      </c>
      <c r="J2110" t="n">
        <v>406</v>
      </c>
      <c r="K2110">
        <f>IF(AND(A2109=A2110,ISNUMBER(J2109),ISNUMBER(D2109)),1000*J2109/D2109,"")</f>
        <v/>
      </c>
      <c r="L2110" t="n">
        <v>64.8</v>
      </c>
      <c r="M2110">
        <f>IF(AND(A2097=A2110,ISNUMBER(L2109),ISNUMBER(L2097)),L2109-L2097,"")</f>
        <v/>
      </c>
      <c r="N2110" t="n">
        <v>55892</v>
      </c>
      <c r="O2110" t="n">
        <v>3.112787772678516</v>
      </c>
      <c r="P2110">
        <f>IF(AND(A2098=A2110,ISNUMBER(O2098)),O2098,"")</f>
        <v/>
      </c>
      <c r="Q2110" t="n">
        <v>25444</v>
      </c>
      <c r="R2110" t="n">
        <v>6.898164240812932</v>
      </c>
      <c r="S2110">
        <f>IF(AND(A2098=A2110,ISNUMBER(R2098)),R2098,"")</f>
        <v/>
      </c>
    </row>
    <row r="2111">
      <c r="A2111" t="inlineStr">
        <is>
          <t>전남</t>
        </is>
      </c>
      <c r="B2111" t="inlineStr">
        <is>
          <t>2024-01</t>
        </is>
      </c>
      <c r="C2111" t="inlineStr">
        <is>
          <t>분석</t>
        </is>
      </c>
      <c r="D2111" t="n">
        <v>1802672</v>
      </c>
      <c r="E2111">
        <f>IF(AND(A2098=A2111,ISNUMBER(D2110),ISNUMBER(D2098),D2110&gt;0,D2098&gt;0),100*(LN(D2110)-LN(D2098)),"")</f>
        <v/>
      </c>
      <c r="F2111" t="n">
        <v>911238</v>
      </c>
      <c r="G2111">
        <f>IF(AND(A2098=A2111,ISNUMBER(F2110),ISNUMBER(F2098),F2110&gt;0,F2098&gt;0),100*(LN(F2110)-LN(F2098)),"")</f>
        <v/>
      </c>
      <c r="H2111" t="n">
        <v>19.21758367578794</v>
      </c>
      <c r="I2111">
        <f>IF(AND(A2098=A2111,ISNUMBER(H2110),ISNUMBER(H2098)),H2110-H2098,"")</f>
        <v/>
      </c>
      <c r="J2111" t="n">
        <v>-453</v>
      </c>
      <c r="K2111">
        <f>IF(AND(A2110=A2111,ISNUMBER(J2110),ISNUMBER(D2110)),1000*J2110/D2110,"")</f>
        <v/>
      </c>
      <c r="L2111" t="n">
        <v>63.8</v>
      </c>
      <c r="M2111">
        <f>IF(AND(A2098=A2111,ISNUMBER(L2110),ISNUMBER(L2098)),L2110-L2098,"")</f>
        <v/>
      </c>
      <c r="N2111" t="n">
        <v>55892</v>
      </c>
      <c r="O2111" t="n">
        <v>3.112787772678516</v>
      </c>
      <c r="P2111">
        <f>IF(AND(A2099=A2111,ISNUMBER(O2099)),O2099,"")</f>
        <v/>
      </c>
      <c r="Q2111" t="n">
        <v>25444</v>
      </c>
      <c r="R2111" t="n">
        <v>6.898164240812932</v>
      </c>
      <c r="S2111">
        <f>IF(AND(A2099=A2111,ISNUMBER(R2099)),R2099,"")</f>
        <v/>
      </c>
    </row>
    <row r="2112">
      <c r="A2112" t="inlineStr">
        <is>
          <t>전남</t>
        </is>
      </c>
      <c r="B2112" t="inlineStr">
        <is>
          <t>2024-02</t>
        </is>
      </c>
      <c r="C2112" t="inlineStr">
        <is>
          <t>분석</t>
        </is>
      </c>
      <c r="D2112" t="n">
        <v>1800352</v>
      </c>
      <c r="E2112">
        <f>IF(AND(A2099=A2112,ISNUMBER(D2111),ISNUMBER(D2099),D2111&gt;0,D2099&gt;0),100*(LN(D2111)-LN(D2099)),"")</f>
        <v/>
      </c>
      <c r="F2112" t="n">
        <v>911453</v>
      </c>
      <c r="G2112">
        <f>IF(AND(A2099=A2112,ISNUMBER(F2111),ISNUMBER(F2099),F2111&gt;0,F2099&gt;0),100*(LN(F2111)-LN(F2099)),"")</f>
        <v/>
      </c>
      <c r="H2112" t="n">
        <v>19.11481754679085</v>
      </c>
      <c r="I2112">
        <f>IF(AND(A2099=A2112,ISNUMBER(H2111),ISNUMBER(H2099)),H2111-H2099,"")</f>
        <v/>
      </c>
      <c r="J2112" t="n">
        <v>-1260</v>
      </c>
      <c r="K2112">
        <f>IF(AND(A2111=A2112,ISNUMBER(J2111),ISNUMBER(D2111)),1000*J2111/D2111,"")</f>
        <v/>
      </c>
      <c r="L2112" t="n">
        <v>65.09999999999999</v>
      </c>
      <c r="M2112">
        <f>IF(AND(A2099=A2112,ISNUMBER(L2111),ISNUMBER(L2099)),L2111-L2099,"")</f>
        <v/>
      </c>
      <c r="N2112" t="n">
        <v>55892</v>
      </c>
      <c r="O2112" t="n">
        <v>3.112787772678516</v>
      </c>
      <c r="P2112">
        <f>IF(AND(A2100=A2112,ISNUMBER(O2100)),O2100,"")</f>
        <v/>
      </c>
      <c r="Q2112" t="n">
        <v>25444</v>
      </c>
      <c r="R2112" t="n">
        <v>6.898164240812932</v>
      </c>
      <c r="S2112">
        <f>IF(AND(A2100=A2112,ISNUMBER(R2100)),R2100,"")</f>
        <v/>
      </c>
    </row>
    <row r="2113">
      <c r="A2113" t="inlineStr">
        <is>
          <t>전남</t>
        </is>
      </c>
      <c r="B2113" t="inlineStr">
        <is>
          <t>2024-03</t>
        </is>
      </c>
      <c r="C2113" t="inlineStr">
        <is>
          <t>분석</t>
        </is>
      </c>
      <c r="D2113" t="n">
        <v>1798435</v>
      </c>
      <c r="E2113">
        <f>IF(AND(A2100=A2113,ISNUMBER(D2112),ISNUMBER(D2100),D2112&gt;0,D2100&gt;0),100*(LN(D2112)-LN(D2100)),"")</f>
        <v/>
      </c>
      <c r="F2113" t="n">
        <v>911977</v>
      </c>
      <c r="G2113">
        <f>IF(AND(A2100=A2113,ISNUMBER(F2112),ISNUMBER(F2100),F2112&gt;0,F2100&gt;0),100*(LN(F2112)-LN(F2100)),"")</f>
        <v/>
      </c>
      <c r="H2113" t="n">
        <v>19.0926555588609</v>
      </c>
      <c r="I2113">
        <f>IF(AND(A2100=A2113,ISNUMBER(H2112),ISNUMBER(H2100)),H2112-H2100,"")</f>
        <v/>
      </c>
      <c r="J2113" t="n">
        <v>-884</v>
      </c>
      <c r="K2113">
        <f>IF(AND(A2112=A2113,ISNUMBER(J2112),ISNUMBER(D2112)),1000*J2112/D2112,"")</f>
        <v/>
      </c>
      <c r="L2113" t="n">
        <v>66.5</v>
      </c>
      <c r="M2113">
        <f>IF(AND(A2100=A2113,ISNUMBER(L2112),ISNUMBER(L2100)),L2112-L2100,"")</f>
        <v/>
      </c>
      <c r="N2113" t="n">
        <v>55892</v>
      </c>
      <c r="O2113" t="n">
        <v>3.112787772678516</v>
      </c>
      <c r="P2113">
        <f>IF(AND(A2101=A2113,ISNUMBER(O2101)),O2101,"")</f>
        <v/>
      </c>
      <c r="Q2113" t="n">
        <v>25444</v>
      </c>
      <c r="R2113" t="n">
        <v>6.898164240812932</v>
      </c>
      <c r="S2113">
        <f>IF(AND(A2101=A2113,ISNUMBER(R2101)),R2101,"")</f>
        <v/>
      </c>
    </row>
    <row r="2114">
      <c r="A2114" t="inlineStr">
        <is>
          <t>전남</t>
        </is>
      </c>
      <c r="B2114" t="inlineStr">
        <is>
          <t>2024-04</t>
        </is>
      </c>
      <c r="C2114" t="inlineStr">
        <is>
          <t>분석</t>
        </is>
      </c>
      <c r="D2114" t="n">
        <v>1797199</v>
      </c>
      <c r="E2114">
        <f>IF(AND(A2101=A2114,ISNUMBER(D2113),ISNUMBER(D2101),D2113&gt;0,D2101&gt;0),100*(LN(D2113)-LN(D2101)),"")</f>
        <v/>
      </c>
      <c r="F2114" t="n">
        <v>912121</v>
      </c>
      <c r="G2114">
        <f>IF(AND(A2101=A2114,ISNUMBER(F2113),ISNUMBER(F2101),F2113&gt;0,F2101&gt;0),100*(LN(F2113)-LN(F2101)),"")</f>
        <v/>
      </c>
      <c r="H2114" t="n">
        <v>19.07106558594791</v>
      </c>
      <c r="I2114">
        <f>IF(AND(A2101=A2114,ISNUMBER(H2113),ISNUMBER(H2101)),H2113-H2101,"")</f>
        <v/>
      </c>
      <c r="J2114" t="n">
        <v>-278</v>
      </c>
      <c r="K2114">
        <f>IF(AND(A2113=A2114,ISNUMBER(J2113),ISNUMBER(D2113)),1000*J2113/D2113,"")</f>
        <v/>
      </c>
      <c r="L2114" t="n">
        <v>66.8</v>
      </c>
      <c r="M2114">
        <f>IF(AND(A2101=A2114,ISNUMBER(L2113),ISNUMBER(L2101)),L2113-L2101,"")</f>
        <v/>
      </c>
      <c r="N2114" t="n">
        <v>55892</v>
      </c>
      <c r="O2114" t="n">
        <v>3.112787772678516</v>
      </c>
      <c r="P2114">
        <f>IF(AND(A2102=A2114,ISNUMBER(O2102)),O2102,"")</f>
        <v/>
      </c>
      <c r="Q2114" t="n">
        <v>25444</v>
      </c>
      <c r="R2114" t="n">
        <v>6.898164240812932</v>
      </c>
      <c r="S2114">
        <f>IF(AND(A2102=A2114,ISNUMBER(R2102)),R2102,"")</f>
        <v/>
      </c>
    </row>
    <row r="2115">
      <c r="A2115" t="inlineStr">
        <is>
          <t>전남</t>
        </is>
      </c>
      <c r="B2115" t="inlineStr">
        <is>
          <t>2024-05</t>
        </is>
      </c>
      <c r="C2115" t="inlineStr">
        <is>
          <t>분석</t>
        </is>
      </c>
      <c r="D2115" t="n">
        <v>1795717</v>
      </c>
      <c r="E2115">
        <f>IF(AND(A2102=A2115,ISNUMBER(D2114),ISNUMBER(D2102),D2114&gt;0,D2102&gt;0),100*(LN(D2114)-LN(D2102)),"")</f>
        <v/>
      </c>
      <c r="F2115" t="n">
        <v>912315</v>
      </c>
      <c r="G2115">
        <f>IF(AND(A2102=A2115,ISNUMBER(F2114),ISNUMBER(F2102),F2114&gt;0,F2102&gt;0),100*(LN(F2114)-LN(F2102)),"")</f>
        <v/>
      </c>
      <c r="H2115" t="n">
        <v>19.05205552990811</v>
      </c>
      <c r="I2115">
        <f>IF(AND(A2102=A2115,ISNUMBER(H2114),ISNUMBER(H2102)),H2114-H2102,"")</f>
        <v/>
      </c>
      <c r="J2115" t="n">
        <v>-527</v>
      </c>
      <c r="K2115">
        <f>IF(AND(A2114=A2115,ISNUMBER(J2114),ISNUMBER(D2114)),1000*J2114/D2114,"")</f>
        <v/>
      </c>
      <c r="L2115" t="n">
        <v>67.09999999999999</v>
      </c>
      <c r="M2115">
        <f>IF(AND(A2102=A2115,ISNUMBER(L2114),ISNUMBER(L2102)),L2114-L2102,"")</f>
        <v/>
      </c>
      <c r="N2115" t="n">
        <v>55892</v>
      </c>
      <c r="O2115" t="n">
        <v>3.112787772678516</v>
      </c>
      <c r="P2115">
        <f>IF(AND(A2103=A2115,ISNUMBER(O2103)),O2103,"")</f>
        <v/>
      </c>
      <c r="Q2115" t="n">
        <v>25444</v>
      </c>
      <c r="R2115" t="n">
        <v>6.898164240812932</v>
      </c>
      <c r="S2115">
        <f>IF(AND(A2103=A2115,ISNUMBER(R2103)),R2103,"")</f>
        <v/>
      </c>
    </row>
    <row r="2116">
      <c r="A2116" t="inlineStr">
        <is>
          <t>전남</t>
        </is>
      </c>
      <c r="B2116" t="inlineStr">
        <is>
          <t>2024-06</t>
        </is>
      </c>
      <c r="C2116" t="inlineStr">
        <is>
          <t>분석</t>
        </is>
      </c>
      <c r="D2116" t="n">
        <v>1794967</v>
      </c>
      <c r="E2116">
        <f>IF(AND(A2103=A2116,ISNUMBER(D2115),ISNUMBER(D2103),D2115&gt;0,D2103&gt;0),100*(LN(D2115)-LN(D2103)),"")</f>
        <v/>
      </c>
      <c r="F2116" t="n">
        <v>912551</v>
      </c>
      <c r="G2116">
        <f>IF(AND(A2103=A2116,ISNUMBER(F2115),ISNUMBER(F2103),F2115&gt;0,F2103&gt;0),100*(LN(F2115)-LN(F2103)),"")</f>
        <v/>
      </c>
      <c r="H2116" t="n">
        <v>19.03221619116118</v>
      </c>
      <c r="I2116">
        <f>IF(AND(A2103=A2116,ISNUMBER(H2115),ISNUMBER(H2103)),H2115-H2103,"")</f>
        <v/>
      </c>
      <c r="J2116" t="n">
        <v>-5</v>
      </c>
      <c r="K2116">
        <f>IF(AND(A2115=A2116,ISNUMBER(J2115),ISNUMBER(D2115)),1000*J2115/D2115,"")</f>
        <v/>
      </c>
      <c r="L2116" t="n">
        <v>66.59999999999999</v>
      </c>
      <c r="M2116">
        <f>IF(AND(A2103=A2116,ISNUMBER(L2115),ISNUMBER(L2103)),L2115-L2103,"")</f>
        <v/>
      </c>
      <c r="N2116" t="n">
        <v>55892</v>
      </c>
      <c r="O2116" t="n">
        <v>3.112787772678516</v>
      </c>
      <c r="P2116">
        <f>IF(AND(A2104=A2116,ISNUMBER(O2104)),O2104,"")</f>
        <v/>
      </c>
      <c r="Q2116" t="n">
        <v>25444</v>
      </c>
      <c r="R2116" t="n">
        <v>6.898164240812932</v>
      </c>
      <c r="S2116">
        <f>IF(AND(A2104=A2116,ISNUMBER(R2104)),R2104,"")</f>
        <v/>
      </c>
    </row>
    <row r="2117">
      <c r="A2117" t="inlineStr">
        <is>
          <t>전남</t>
        </is>
      </c>
      <c r="B2117" t="inlineStr">
        <is>
          <t>2024-07</t>
        </is>
      </c>
      <c r="C2117" t="inlineStr">
        <is>
          <t>분석</t>
        </is>
      </c>
      <c r="D2117" t="n">
        <v>1793747</v>
      </c>
      <c r="E2117">
        <f>IF(AND(A2104=A2117,ISNUMBER(D2116),ISNUMBER(D2104),D2116&gt;0,D2104&gt;0),100*(LN(D2116)-LN(D2104)),"")</f>
        <v/>
      </c>
      <c r="F2117" t="n">
        <v>912659</v>
      </c>
      <c r="G2117">
        <f>IF(AND(A2104=A2117,ISNUMBER(F2116),ISNUMBER(F2104),F2116&gt;0,F2104&gt;0),100*(LN(F2116)-LN(F2104)),"")</f>
        <v/>
      </c>
      <c r="H2117" t="n">
        <v>19.01494469398416</v>
      </c>
      <c r="I2117">
        <f>IF(AND(A2104=A2117,ISNUMBER(H2116),ISNUMBER(H2104)),H2116-H2104,"")</f>
        <v/>
      </c>
      <c r="J2117" t="n">
        <v>-395</v>
      </c>
      <c r="K2117">
        <f>IF(AND(A2116=A2117,ISNUMBER(J2116),ISNUMBER(D2116)),1000*J2116/D2116,"")</f>
        <v/>
      </c>
      <c r="L2117" t="n">
        <v>66.7</v>
      </c>
      <c r="M2117">
        <f>IF(AND(A2104=A2117,ISNUMBER(L2116),ISNUMBER(L2104)),L2116-L2104,"")</f>
        <v/>
      </c>
      <c r="N2117" t="n">
        <v>55892</v>
      </c>
      <c r="O2117" t="n">
        <v>3.112787772678516</v>
      </c>
      <c r="P2117">
        <f>IF(AND(A2105=A2117,ISNUMBER(O2105)),O2105,"")</f>
        <v/>
      </c>
      <c r="Q2117" t="n">
        <v>25444</v>
      </c>
      <c r="R2117" t="n">
        <v>6.898164240812932</v>
      </c>
      <c r="S2117">
        <f>IF(AND(A2105=A2117,ISNUMBER(R2105)),R2105,"")</f>
        <v/>
      </c>
    </row>
    <row r="2118">
      <c r="A2118" t="inlineStr">
        <is>
          <t>전남</t>
        </is>
      </c>
      <c r="B2118" t="inlineStr">
        <is>
          <t>2024-08</t>
        </is>
      </c>
      <c r="C2118" t="inlineStr">
        <is>
          <t>분석</t>
        </is>
      </c>
      <c r="D2118" t="n">
        <v>1792390</v>
      </c>
      <c r="E2118">
        <f>IF(AND(A2105=A2118,ISNUMBER(D2117),ISNUMBER(D2105),D2117&gt;0,D2105&gt;0),100*(LN(D2117)-LN(D2105)),"")</f>
        <v/>
      </c>
      <c r="F2118" t="n">
        <v>912733</v>
      </c>
      <c r="G2118">
        <f>IF(AND(A2105=A2118,ISNUMBER(F2117),ISNUMBER(F2105),F2117&gt;0,F2105&gt;0),100*(LN(F2117)-LN(F2105)),"")</f>
        <v/>
      </c>
      <c r="H2118" t="n">
        <v>18.987106600684</v>
      </c>
      <c r="I2118">
        <f>IF(AND(A2105=A2118,ISNUMBER(H2117),ISNUMBER(H2105)),H2117-H2105,"")</f>
        <v/>
      </c>
      <c r="J2118" t="n">
        <v>-396</v>
      </c>
      <c r="K2118">
        <f>IF(AND(A2117=A2118,ISNUMBER(J2117),ISNUMBER(D2117)),1000*J2117/D2117,"")</f>
        <v/>
      </c>
      <c r="L2118" t="n">
        <v>66.59999999999999</v>
      </c>
      <c r="M2118">
        <f>IF(AND(A2105=A2118,ISNUMBER(L2117),ISNUMBER(L2105)),L2117-L2105,"")</f>
        <v/>
      </c>
      <c r="N2118" t="n">
        <v>55892</v>
      </c>
      <c r="O2118" t="n">
        <v>3.112787772678516</v>
      </c>
      <c r="P2118">
        <f>IF(AND(A2106=A2118,ISNUMBER(O2106)),O2106,"")</f>
        <v/>
      </c>
      <c r="Q2118" t="n">
        <v>25444</v>
      </c>
      <c r="R2118" t="n">
        <v>6.898164240812932</v>
      </c>
      <c r="S2118">
        <f>IF(AND(A2106=A2118,ISNUMBER(R2106)),R2106,"")</f>
        <v/>
      </c>
    </row>
    <row r="2119">
      <c r="A2119" t="inlineStr">
        <is>
          <t>전남</t>
        </is>
      </c>
      <c r="B2119" t="inlineStr">
        <is>
          <t>2024-09</t>
        </is>
      </c>
      <c r="C2119" t="inlineStr">
        <is>
          <t>분석</t>
        </is>
      </c>
      <c r="D2119" t="n">
        <v>1791496</v>
      </c>
      <c r="E2119">
        <f>IF(AND(A2106=A2119,ISNUMBER(D2118),ISNUMBER(D2106),D2118&gt;0,D2106&gt;0),100*(LN(D2118)-LN(D2106)),"")</f>
        <v/>
      </c>
      <c r="F2119" t="n">
        <v>912708</v>
      </c>
      <c r="G2119">
        <f>IF(AND(A2106=A2119,ISNUMBER(F2118),ISNUMBER(F2106),F2118&gt;0,F2106&gt;0),100*(LN(F2118)-LN(F2106)),"")</f>
        <v/>
      </c>
      <c r="H2119" t="n">
        <v>18.97693324461791</v>
      </c>
      <c r="I2119">
        <f>IF(AND(A2106=A2119,ISNUMBER(H2118),ISNUMBER(H2106)),H2118-H2106,"")</f>
        <v/>
      </c>
      <c r="J2119" t="n">
        <v>55</v>
      </c>
      <c r="K2119">
        <f>IF(AND(A2118=A2119,ISNUMBER(J2118),ISNUMBER(D2118)),1000*J2118/D2118,"")</f>
        <v/>
      </c>
      <c r="L2119" t="n">
        <v>66.5</v>
      </c>
      <c r="M2119">
        <f>IF(AND(A2106=A2119,ISNUMBER(L2118),ISNUMBER(L2106)),L2118-L2106,"")</f>
        <v/>
      </c>
      <c r="N2119" t="n">
        <v>55892</v>
      </c>
      <c r="O2119" t="n">
        <v>3.112787772678516</v>
      </c>
      <c r="P2119">
        <f>IF(AND(A2107=A2119,ISNUMBER(O2107)),O2107,"")</f>
        <v/>
      </c>
      <c r="Q2119" t="n">
        <v>25444</v>
      </c>
      <c r="R2119" t="n">
        <v>6.898164240812932</v>
      </c>
      <c r="S2119">
        <f>IF(AND(A2107=A2119,ISNUMBER(R2107)),R2107,"")</f>
        <v/>
      </c>
    </row>
    <row r="2120">
      <c r="A2120" t="inlineStr">
        <is>
          <t>전남</t>
        </is>
      </c>
      <c r="B2120" t="inlineStr">
        <is>
          <t>2024-10</t>
        </is>
      </c>
      <c r="C2120" t="inlineStr">
        <is>
          <t>분석</t>
        </is>
      </c>
      <c r="D2120" t="n">
        <v>1790421</v>
      </c>
      <c r="E2120">
        <f>IF(AND(A2107=A2120,ISNUMBER(D2119),ISNUMBER(D2107),D2119&gt;0,D2107&gt;0),100*(LN(D2119)-LN(D2107)),"")</f>
        <v/>
      </c>
      <c r="F2120" t="n">
        <v>912468</v>
      </c>
      <c r="G2120">
        <f>IF(AND(A2107=A2120,ISNUMBER(F2119),ISNUMBER(F2107),F2119&gt;0,F2107&gt;0),100*(LN(F2119)-LN(F2107)),"")</f>
        <v/>
      </c>
      <c r="H2120" t="n">
        <v>18.95034743225197</v>
      </c>
      <c r="I2120">
        <f>IF(AND(A2107=A2120,ISNUMBER(H2119),ISNUMBER(H2107)),H2119-H2107,"")</f>
        <v/>
      </c>
      <c r="J2120" t="n">
        <v>-134</v>
      </c>
      <c r="K2120">
        <f>IF(AND(A2119=A2120,ISNUMBER(J2119),ISNUMBER(D2119)),1000*J2119/D2119,"")</f>
        <v/>
      </c>
      <c r="L2120" t="n">
        <v>66.5</v>
      </c>
      <c r="M2120">
        <f>IF(AND(A2107=A2120,ISNUMBER(L2119),ISNUMBER(L2107)),L2119-L2107,"")</f>
        <v/>
      </c>
      <c r="N2120" t="n">
        <v>55892</v>
      </c>
      <c r="O2120" t="n">
        <v>3.112787772678516</v>
      </c>
      <c r="P2120">
        <f>IF(AND(A2108=A2120,ISNUMBER(O2108)),O2108,"")</f>
        <v/>
      </c>
      <c r="Q2120" t="n">
        <v>25444</v>
      </c>
      <c r="R2120" t="n">
        <v>6.898164240812932</v>
      </c>
      <c r="S2120">
        <f>IF(AND(A2108=A2120,ISNUMBER(R2108)),R2108,"")</f>
        <v/>
      </c>
    </row>
    <row r="2121">
      <c r="A2121" t="inlineStr">
        <is>
          <t>전남</t>
        </is>
      </c>
      <c r="B2121" t="inlineStr">
        <is>
          <t>2024-11</t>
        </is>
      </c>
      <c r="C2121" t="inlineStr">
        <is>
          <t>분석</t>
        </is>
      </c>
      <c r="D2121" t="n">
        <v>1789610</v>
      </c>
      <c r="E2121">
        <f>IF(AND(A2108=A2121,ISNUMBER(D2120),ISNUMBER(D2108),D2120&gt;0,D2108&gt;0),100*(LN(D2120)-LN(D2108)),"")</f>
        <v/>
      </c>
      <c r="F2121" t="n">
        <v>912353</v>
      </c>
      <c r="G2121">
        <f>IF(AND(A2108=A2121,ISNUMBER(F2120),ISNUMBER(F2108),F2120&gt;0,F2108&gt;0),100*(LN(F2120)-LN(F2108)),"")</f>
        <v/>
      </c>
      <c r="H2121" t="n">
        <v>18.93809265705936</v>
      </c>
      <c r="I2121">
        <f>IF(AND(A2108=A2121,ISNUMBER(H2120),ISNUMBER(H2108)),H2120-H2108,"")</f>
        <v/>
      </c>
      <c r="J2121" t="n">
        <v>198</v>
      </c>
      <c r="K2121">
        <f>IF(AND(A2120=A2121,ISNUMBER(J2120),ISNUMBER(D2120)),1000*J2120/D2120,"")</f>
        <v/>
      </c>
      <c r="L2121" t="n">
        <v>66.90000000000001</v>
      </c>
      <c r="M2121">
        <f>IF(AND(A2108=A2121,ISNUMBER(L2120),ISNUMBER(L2108)),L2120-L2108,"")</f>
        <v/>
      </c>
      <c r="N2121" t="n">
        <v>55892</v>
      </c>
      <c r="O2121" t="n">
        <v>3.112787772678516</v>
      </c>
      <c r="P2121">
        <f>IF(AND(A2109=A2121,ISNUMBER(O2109)),O2109,"")</f>
        <v/>
      </c>
      <c r="Q2121" t="n">
        <v>25444</v>
      </c>
      <c r="R2121" t="n">
        <v>6.898164240812932</v>
      </c>
      <c r="S2121">
        <f>IF(AND(A2109=A2121,ISNUMBER(R2109)),R2109,"")</f>
        <v/>
      </c>
    </row>
    <row r="2122">
      <c r="A2122" t="inlineStr">
        <is>
          <t>전남</t>
        </is>
      </c>
      <c r="B2122" t="inlineStr">
        <is>
          <t>2024-12</t>
        </is>
      </c>
      <c r="C2122" t="inlineStr">
        <is>
          <t>분석</t>
        </is>
      </c>
      <c r="D2122" t="n">
        <v>1788819</v>
      </c>
      <c r="E2122">
        <f>IF(AND(A2109=A2122,ISNUMBER(D2121),ISNUMBER(D2109),D2121&gt;0,D2109&gt;0),100*(LN(D2121)-LN(D2109)),"")</f>
        <v/>
      </c>
      <c r="F2122" t="n">
        <v>912412</v>
      </c>
      <c r="G2122">
        <f>IF(AND(A2109=A2122,ISNUMBER(F2121),ISNUMBER(F2109),F2121&gt;0,F2109&gt;0),100*(LN(F2121)-LN(F2109)),"")</f>
        <v/>
      </c>
      <c r="H2122" t="n">
        <v>18.91599988595828</v>
      </c>
      <c r="I2122">
        <f>IF(AND(A2109=A2122,ISNUMBER(H2121),ISNUMBER(H2109)),H2121-H2109,"")</f>
        <v/>
      </c>
      <c r="J2122" t="n">
        <v>91</v>
      </c>
      <c r="K2122">
        <f>IF(AND(A2121=A2122,ISNUMBER(J2121),ISNUMBER(D2121)),1000*J2121/D2121,"")</f>
        <v/>
      </c>
      <c r="L2122" t="n">
        <v>63.7</v>
      </c>
      <c r="M2122">
        <f>IF(AND(A2109=A2122,ISNUMBER(L2121),ISNUMBER(L2109)),L2121-L2109,"")</f>
        <v/>
      </c>
      <c r="N2122" t="n">
        <v>59177</v>
      </c>
      <c r="O2122" t="n">
        <v>5.711169566731655</v>
      </c>
      <c r="P2122">
        <f>IF(AND(A2110=A2122,ISNUMBER(O2110)),O2110,"")</f>
        <v/>
      </c>
      <c r="Q2122" t="n">
        <v>26804</v>
      </c>
      <c r="R2122" t="n">
        <v>5.207117129436689</v>
      </c>
      <c r="S2122">
        <f>IF(AND(A2110=A2122,ISNUMBER(R2110)),R2110,"")</f>
        <v/>
      </c>
    </row>
    <row r="2123">
      <c r="A2123" t="inlineStr">
        <is>
          <t>전남</t>
        </is>
      </c>
      <c r="B2123" t="inlineStr">
        <is>
          <t>2025-01</t>
        </is>
      </c>
      <c r="C2123" t="inlineStr">
        <is>
          <t>분석</t>
        </is>
      </c>
      <c r="D2123" t="n">
        <v>1787592</v>
      </c>
      <c r="E2123">
        <f>IF(AND(A2110=A2123,ISNUMBER(D2122),ISNUMBER(D2110),D2122&gt;0,D2110&gt;0),100*(LN(D2122)-LN(D2110)),"")</f>
        <v/>
      </c>
      <c r="F2123" t="n">
        <v>912344</v>
      </c>
      <c r="G2123">
        <f>IF(AND(A2110=A2123,ISNUMBER(F2122),ISNUMBER(F2110),F2122&gt;0,F2110&gt;0),100*(LN(F2122)-LN(F2110)),"")</f>
        <v/>
      </c>
      <c r="H2123" t="n">
        <v>18.86476332406948</v>
      </c>
      <c r="I2123">
        <f>IF(AND(A2110=A2123,ISNUMBER(H2122),ISNUMBER(H2110)),H2122-H2110,"")</f>
        <v/>
      </c>
      <c r="J2123" t="n">
        <v>-161</v>
      </c>
      <c r="K2123">
        <f>IF(AND(A2122=A2123,ISNUMBER(J2122),ISNUMBER(D2122)),1000*J2122/D2122,"")</f>
        <v/>
      </c>
      <c r="L2123" t="n">
        <v>63.4</v>
      </c>
      <c r="M2123">
        <f>IF(AND(A2110=A2123,ISNUMBER(L2122),ISNUMBER(L2110)),L2122-L2110,"")</f>
        <v/>
      </c>
      <c r="N2123" t="n">
        <v>59177</v>
      </c>
      <c r="O2123" t="n">
        <v>5.711169566731655</v>
      </c>
      <c r="P2123">
        <f>IF(AND(A2111=A2123,ISNUMBER(O2111)),O2111,"")</f>
        <v/>
      </c>
      <c r="Q2123" t="n">
        <v>26804</v>
      </c>
      <c r="R2123" t="n">
        <v>5.207117129436689</v>
      </c>
      <c r="S2123">
        <f>IF(AND(A2111=A2123,ISNUMBER(R2111)),R2111,"")</f>
        <v/>
      </c>
    </row>
    <row r="2124">
      <c r="A2124" t="inlineStr">
        <is>
          <t>전남</t>
        </is>
      </c>
      <c r="B2124" t="inlineStr">
        <is>
          <t>2025-02</t>
        </is>
      </c>
      <c r="C2124" t="inlineStr">
        <is>
          <t>분석</t>
        </is>
      </c>
      <c r="D2124" t="n">
        <v>1785487</v>
      </c>
      <c r="E2124">
        <f>IF(AND(A2111=A2124,ISNUMBER(D2123),ISNUMBER(D2111),D2123&gt;0,D2111&gt;0),100*(LN(D2123)-LN(D2111)),"")</f>
        <v/>
      </c>
      <c r="F2124" t="n">
        <v>913114</v>
      </c>
      <c r="G2124">
        <f>IF(AND(A2111=A2124,ISNUMBER(F2123),ISNUMBER(F2111),F2123&gt;0,F2111&gt;0),100*(LN(F2123)-LN(F2111)),"")</f>
        <v/>
      </c>
      <c r="H2124" t="n">
        <v>18.76121192705407</v>
      </c>
      <c r="I2124">
        <f>IF(AND(A2111=A2124,ISNUMBER(H2123),ISNUMBER(H2111)),H2123-H2111,"")</f>
        <v/>
      </c>
      <c r="J2124" t="n">
        <v>-767</v>
      </c>
      <c r="K2124">
        <f>IF(AND(A2123=A2124,ISNUMBER(J2123),ISNUMBER(D2123)),1000*J2123/D2123,"")</f>
        <v/>
      </c>
      <c r="L2124" t="n">
        <v>64.8</v>
      </c>
      <c r="M2124">
        <f>IF(AND(A2111=A2124,ISNUMBER(L2123),ISNUMBER(L2111)),L2123-L2111,"")</f>
        <v/>
      </c>
      <c r="N2124" t="n">
        <v>59177</v>
      </c>
      <c r="O2124" t="n">
        <v>5.711169566731655</v>
      </c>
      <c r="P2124">
        <f>IF(AND(A2112=A2124,ISNUMBER(O2112)),O2112,"")</f>
        <v/>
      </c>
      <c r="Q2124" t="n">
        <v>26804</v>
      </c>
      <c r="R2124" t="n">
        <v>5.207117129436689</v>
      </c>
      <c r="S2124">
        <f>IF(AND(A2112=A2124,ISNUMBER(R2112)),R2112,"")</f>
        <v/>
      </c>
    </row>
    <row r="2125">
      <c r="A2125" t="inlineStr">
        <is>
          <t>전남</t>
        </is>
      </c>
      <c r="B2125" t="inlineStr">
        <is>
          <t>2025-03</t>
        </is>
      </c>
      <c r="C2125" t="inlineStr">
        <is>
          <t>분석</t>
        </is>
      </c>
      <c r="D2125" t="n">
        <v>1785193</v>
      </c>
      <c r="E2125">
        <f>IF(AND(A2112=A2125,ISNUMBER(D2124),ISNUMBER(D2112),D2124&gt;0,D2112&gt;0),100*(LN(D2124)-LN(D2112)),"")</f>
        <v/>
      </c>
      <c r="F2125" t="n">
        <v>913770</v>
      </c>
      <c r="G2125">
        <f>IF(AND(A2112=A2125,ISNUMBER(F2124),ISNUMBER(F2112),F2124&gt;0,F2112&gt;0),100*(LN(F2124)-LN(F2112)),"")</f>
        <v/>
      </c>
      <c r="H2125" t="n">
        <v>18.75483491140734</v>
      </c>
      <c r="I2125">
        <f>IF(AND(A2112=A2125,ISNUMBER(H2124),ISNUMBER(H2112)),H2124-H2112,"")</f>
        <v/>
      </c>
      <c r="J2125" t="n">
        <v>681</v>
      </c>
      <c r="K2125">
        <f>IF(AND(A2124=A2125,ISNUMBER(J2124),ISNUMBER(D2124)),1000*J2124/D2124,"")</f>
        <v/>
      </c>
      <c r="L2125" t="n">
        <v>65.8</v>
      </c>
      <c r="M2125">
        <f>IF(AND(A2112=A2125,ISNUMBER(L2124),ISNUMBER(L2112)),L2124-L2112,"")</f>
        <v/>
      </c>
      <c r="N2125" t="n">
        <v>59177</v>
      </c>
      <c r="O2125" t="n">
        <v>5.711169566731655</v>
      </c>
      <c r="P2125">
        <f>IF(AND(A2113=A2125,ISNUMBER(O2113)),O2113,"")</f>
        <v/>
      </c>
      <c r="Q2125" t="n">
        <v>26804</v>
      </c>
      <c r="R2125" t="n">
        <v>5.207117129436689</v>
      </c>
      <c r="S2125">
        <f>IF(AND(A2113=A2125,ISNUMBER(R2113)),R2113,"")</f>
        <v/>
      </c>
    </row>
    <row r="2126">
      <c r="A2126" t="inlineStr">
        <is>
          <t>전남</t>
        </is>
      </c>
      <c r="B2126" t="inlineStr">
        <is>
          <t>2025-04</t>
        </is>
      </c>
      <c r="C2126" t="inlineStr">
        <is>
          <t>분석</t>
        </is>
      </c>
      <c r="D2126" t="n">
        <v>1785003</v>
      </c>
      <c r="E2126">
        <f>IF(AND(A2113=A2126,ISNUMBER(D2125),ISNUMBER(D2113),D2125&gt;0,D2113&gt;0),100*(LN(D2125)-LN(D2113)),"")</f>
        <v/>
      </c>
      <c r="F2126" t="n">
        <v>914302</v>
      </c>
      <c r="G2126">
        <f>IF(AND(A2113=A2126,ISNUMBER(F2125),ISNUMBER(F2113),F2125&gt;0,F2113&gt;0),100*(LN(F2125)-LN(F2113)),"")</f>
        <v/>
      </c>
      <c r="H2126" t="n">
        <v>18.75358192675306</v>
      </c>
      <c r="I2126">
        <f>IF(AND(A2113=A2126,ISNUMBER(H2125),ISNUMBER(H2113)),H2125-H2113,"")</f>
        <v/>
      </c>
      <c r="J2126" t="n">
        <v>682</v>
      </c>
      <c r="K2126">
        <f>IF(AND(A2125=A2126,ISNUMBER(J2125),ISNUMBER(D2125)),1000*J2125/D2125,"")</f>
        <v/>
      </c>
      <c r="L2126" t="n">
        <v>66.40000000000001</v>
      </c>
      <c r="M2126">
        <f>IF(AND(A2113=A2126,ISNUMBER(L2125),ISNUMBER(L2113)),L2125-L2113,"")</f>
        <v/>
      </c>
      <c r="N2126" t="n">
        <v>59177</v>
      </c>
      <c r="O2126" t="n">
        <v>5.711169566731655</v>
      </c>
      <c r="P2126">
        <f>IF(AND(A2114=A2126,ISNUMBER(O2114)),O2114,"")</f>
        <v/>
      </c>
      <c r="Q2126" t="n">
        <v>26804</v>
      </c>
      <c r="R2126" t="n">
        <v>5.207117129436689</v>
      </c>
      <c r="S2126">
        <f>IF(AND(A2114=A2126,ISNUMBER(R2114)),R2114,"")</f>
        <v/>
      </c>
    </row>
    <row r="2127">
      <c r="A2127" t="inlineStr">
        <is>
          <t>전남</t>
        </is>
      </c>
      <c r="B2127" t="inlineStr">
        <is>
          <t>2025-05</t>
        </is>
      </c>
      <c r="C2127" t="inlineStr">
        <is>
          <t>분석</t>
        </is>
      </c>
      <c r="D2127" t="n">
        <v>1784116</v>
      </c>
      <c r="E2127">
        <f>IF(AND(A2114=A2127,ISNUMBER(D2126),ISNUMBER(D2114),D2126&gt;0,D2114&gt;0),100*(LN(D2126)-LN(D2114)),"")</f>
        <v/>
      </c>
      <c r="F2127" t="n">
        <v>914435</v>
      </c>
      <c r="G2127">
        <f>IF(AND(A2114=A2127,ISNUMBER(F2126),ISNUMBER(F2114),F2126&gt;0,F2114&gt;0),100*(LN(F2126)-LN(F2114)),"")</f>
        <v/>
      </c>
      <c r="H2127" t="n">
        <v>18.7295557015351</v>
      </c>
      <c r="I2127">
        <f>IF(AND(A2114=A2127,ISNUMBER(H2126),ISNUMBER(H2114)),H2126-H2114,"")</f>
        <v/>
      </c>
      <c r="J2127" t="n">
        <v>-83</v>
      </c>
      <c r="K2127">
        <f>IF(AND(A2126=A2127,ISNUMBER(J2126),ISNUMBER(D2126)),1000*J2126/D2126,"")</f>
        <v/>
      </c>
      <c r="L2127" t="n">
        <v>66.7</v>
      </c>
      <c r="M2127">
        <f>IF(AND(A2114=A2127,ISNUMBER(L2126),ISNUMBER(L2114)),L2126-L2114,"")</f>
        <v/>
      </c>
      <c r="N2127" t="n">
        <v>59177</v>
      </c>
      <c r="O2127" t="n">
        <v>5.711169566731655</v>
      </c>
      <c r="P2127">
        <f>IF(AND(A2115=A2127,ISNUMBER(O2115)),O2115,"")</f>
        <v/>
      </c>
      <c r="Q2127" t="n">
        <v>26804</v>
      </c>
      <c r="R2127" t="n">
        <v>5.207117129436689</v>
      </c>
      <c r="S2127">
        <f>IF(AND(A2115=A2127,ISNUMBER(R2115)),R2115,"")</f>
        <v/>
      </c>
    </row>
    <row r="2128">
      <c r="A2128" t="inlineStr">
        <is>
          <t>전남</t>
        </is>
      </c>
      <c r="B2128" t="inlineStr">
        <is>
          <t>2025-06</t>
        </is>
      </c>
      <c r="C2128" t="inlineStr">
        <is>
          <t>분석</t>
        </is>
      </c>
      <c r="D2128" t="n">
        <v>1783484</v>
      </c>
      <c r="E2128">
        <f>IF(AND(A2115=A2128,ISNUMBER(D2127),ISNUMBER(D2115),D2127&gt;0,D2115&gt;0),100*(LN(D2127)-LN(D2115)),"")</f>
        <v/>
      </c>
      <c r="F2128" t="n">
        <v>914527</v>
      </c>
      <c r="G2128">
        <f>IF(AND(A2115=A2128,ISNUMBER(F2127),ISNUMBER(F2115),F2127&gt;0,F2115&gt;0),100*(LN(F2127)-LN(F2115)),"")</f>
        <v/>
      </c>
      <c r="H2128" t="n">
        <v>18.7097837715393</v>
      </c>
      <c r="I2128">
        <f>IF(AND(A2115=A2128,ISNUMBER(H2127),ISNUMBER(H2115)),H2127-H2115,"")</f>
        <v/>
      </c>
      <c r="J2128" t="n">
        <v>73</v>
      </c>
      <c r="K2128">
        <f>IF(AND(A2127=A2128,ISNUMBER(J2127),ISNUMBER(D2127)),1000*J2127/D2127,"")</f>
        <v/>
      </c>
      <c r="L2128" t="n">
        <v>66.90000000000001</v>
      </c>
      <c r="M2128">
        <f>IF(AND(A2115=A2128,ISNUMBER(L2127),ISNUMBER(L2115)),L2127-L2115,"")</f>
        <v/>
      </c>
      <c r="N2128" t="n">
        <v>59177</v>
      </c>
      <c r="O2128" t="n">
        <v>5.711169566731655</v>
      </c>
      <c r="P2128">
        <f>IF(AND(A2116=A2128,ISNUMBER(O2116)),O2116,"")</f>
        <v/>
      </c>
      <c r="Q2128" t="n">
        <v>26804</v>
      </c>
      <c r="R2128" t="n">
        <v>5.207117129436689</v>
      </c>
      <c r="S2128">
        <f>IF(AND(A2116=A2128,ISNUMBER(R2116)),R2116,"")</f>
        <v/>
      </c>
    </row>
    <row r="2129">
      <c r="A2129" t="inlineStr">
        <is>
          <t>전남</t>
        </is>
      </c>
      <c r="B2129" t="inlineStr">
        <is>
          <t>2025-07</t>
        </is>
      </c>
      <c r="C2129" t="inlineStr">
        <is>
          <t>분석</t>
        </is>
      </c>
      <c r="D2129" t="n">
        <v>1782183</v>
      </c>
      <c r="E2129">
        <f>IF(AND(A2116=A2129,ISNUMBER(D2128),ISNUMBER(D2116),D2128&gt;0,D2116&gt;0),100*(LN(D2128)-LN(D2116)),"")</f>
        <v/>
      </c>
      <c r="F2129" t="n">
        <v>914397</v>
      </c>
      <c r="G2129">
        <f>IF(AND(A2116=A2129,ISNUMBER(F2128),ISNUMBER(F2116),F2128&gt;0,F2116&gt;0),100*(LN(F2128)-LN(F2116)),"")</f>
        <v/>
      </c>
      <c r="H2129" t="n">
        <v>18.66806046292665</v>
      </c>
      <c r="I2129">
        <f>IF(AND(A2116=A2129,ISNUMBER(H2128),ISNUMBER(H2116)),H2128-H2116,"")</f>
        <v/>
      </c>
      <c r="J2129" t="n">
        <v>-545</v>
      </c>
      <c r="K2129">
        <f>IF(AND(A2128=A2129,ISNUMBER(J2128),ISNUMBER(D2128)),1000*J2128/D2128,"")</f>
        <v/>
      </c>
      <c r="L2129" t="n">
        <v>66</v>
      </c>
      <c r="M2129">
        <f>IF(AND(A2116=A2129,ISNUMBER(L2128),ISNUMBER(L2116)),L2128-L2116,"")</f>
        <v/>
      </c>
      <c r="N2129" t="n">
        <v>59177</v>
      </c>
      <c r="O2129" t="n">
        <v>5.711169566731655</v>
      </c>
      <c r="P2129">
        <f>IF(AND(A2117=A2129,ISNUMBER(O2117)),O2117,"")</f>
        <v/>
      </c>
      <c r="Q2129" t="n">
        <v>26804</v>
      </c>
      <c r="R2129" t="n">
        <v>5.207117129436689</v>
      </c>
      <c r="S2129">
        <f>IF(AND(A2117=A2129,ISNUMBER(R2117)),R2117,"")</f>
        <v/>
      </c>
    </row>
    <row r="2130">
      <c r="A2130" t="inlineStr">
        <is>
          <t>전남</t>
        </is>
      </c>
      <c r="B2130" t="inlineStr">
        <is>
          <t>2025-08</t>
        </is>
      </c>
      <c r="C2130" t="inlineStr">
        <is>
          <t>분석</t>
        </is>
      </c>
      <c r="D2130" t="n">
        <v>1780646</v>
      </c>
      <c r="E2130">
        <f>IF(AND(A2117=A2130,ISNUMBER(D2129),ISNUMBER(D2117),D2129&gt;0,D2117&gt;0),100*(LN(D2129)-LN(D2117)),"")</f>
        <v/>
      </c>
      <c r="F2130" t="n">
        <v>913971</v>
      </c>
      <c r="G2130">
        <f>IF(AND(A2117=A2130,ISNUMBER(F2129),ISNUMBER(F2117),F2129&gt;0,F2117&gt;0),100*(LN(F2129)-LN(F2117)),"")</f>
        <v/>
      </c>
      <c r="H2130" t="n">
        <v>18.62958723968717</v>
      </c>
      <c r="I2130">
        <f>IF(AND(A2117=A2130,ISNUMBER(H2129),ISNUMBER(H2117)),H2129-H2117,"")</f>
        <v/>
      </c>
      <c r="J2130" t="n">
        <v>-710</v>
      </c>
      <c r="K2130">
        <f>IF(AND(A2129=A2130,ISNUMBER(J2129),ISNUMBER(D2129)),1000*J2129/D2129,"")</f>
        <v/>
      </c>
      <c r="L2130" t="n">
        <v>66</v>
      </c>
      <c r="M2130">
        <f>IF(AND(A2117=A2130,ISNUMBER(L2129),ISNUMBER(L2117)),L2129-L2117,"")</f>
        <v/>
      </c>
      <c r="N2130" t="n">
        <v>59177</v>
      </c>
      <c r="O2130" t="n">
        <v>5.711169566731655</v>
      </c>
      <c r="P2130">
        <f>IF(AND(A2118=A2130,ISNUMBER(O2118)),O2118,"")</f>
        <v/>
      </c>
      <c r="Q2130" t="n">
        <v>26804</v>
      </c>
      <c r="R2130" t="n">
        <v>5.207117129436689</v>
      </c>
      <c r="S2130">
        <f>IF(AND(A2118=A2130,ISNUMBER(R2118)),R2118,"")</f>
        <v/>
      </c>
    </row>
    <row r="2131">
      <c r="A2131" t="inlineStr">
        <is>
          <t>전남</t>
        </is>
      </c>
      <c r="B2131" t="inlineStr">
        <is>
          <t>2025-09</t>
        </is>
      </c>
      <c r="C2131" t="inlineStr">
        <is>
          <t>분석</t>
        </is>
      </c>
      <c r="D2131" t="n">
        <v>1779599</v>
      </c>
      <c r="E2131">
        <f>IF(AND(A2118=A2131,ISNUMBER(D2130),ISNUMBER(D2118),D2130&gt;0,D2118&gt;0),100*(LN(D2130)-LN(D2118)),"")</f>
        <v/>
      </c>
      <c r="F2131" t="n">
        <v>913933</v>
      </c>
      <c r="G2131">
        <f>IF(AND(A2118=A2131,ISNUMBER(F2130),ISNUMBER(F2118),F2130&gt;0,F2118&gt;0),100*(LN(F2130)-LN(F2118)),"")</f>
        <v/>
      </c>
      <c r="H2131" t="n">
        <v>18.60430355377813</v>
      </c>
      <c r="I2131">
        <f>IF(AND(A2118=A2131,ISNUMBER(H2130),ISNUMBER(H2118)),H2130-H2118,"")</f>
        <v/>
      </c>
      <c r="J2131" t="n">
        <v>-244</v>
      </c>
      <c r="K2131">
        <f>IF(AND(A2130=A2131,ISNUMBER(J2130),ISNUMBER(D2130)),1000*J2130/D2130,"")</f>
        <v/>
      </c>
      <c r="L2131" t="n">
        <v>66.2</v>
      </c>
      <c r="M2131">
        <f>IF(AND(A2118=A2131,ISNUMBER(L2130),ISNUMBER(L2118)),L2130-L2118,"")</f>
        <v/>
      </c>
      <c r="N2131" t="n">
        <v>59177</v>
      </c>
      <c r="O2131" t="n">
        <v>5.711169566731655</v>
      </c>
      <c r="P2131">
        <f>IF(AND(A2119=A2131,ISNUMBER(O2119)),O2119,"")</f>
        <v/>
      </c>
      <c r="Q2131" t="n">
        <v>26804</v>
      </c>
      <c r="R2131" t="n">
        <v>5.207117129436689</v>
      </c>
      <c r="S2131">
        <f>IF(AND(A2119=A2131,ISNUMBER(R2119)),R2119,"")</f>
        <v/>
      </c>
    </row>
    <row r="2132">
      <c r="A2132" t="inlineStr">
        <is>
          <t>전남</t>
        </is>
      </c>
      <c r="B2132" t="inlineStr">
        <is>
          <t>2025-10</t>
        </is>
      </c>
      <c r="C2132" t="inlineStr">
        <is>
          <t>분석</t>
        </is>
      </c>
      <c r="D2132" t="n">
        <v>1779263</v>
      </c>
      <c r="E2132">
        <f>IF(AND(A2119=A2132,ISNUMBER(D2131),ISNUMBER(D2119),D2131&gt;0,D2119&gt;0),100*(LN(D2131)-LN(D2119)),"")</f>
        <v/>
      </c>
      <c r="F2132" t="n">
        <v>913613</v>
      </c>
      <c r="G2132">
        <f>IF(AND(A2119=A2132,ISNUMBER(F2131),ISNUMBER(F2119),F2131&gt;0,F2119&gt;0),100*(LN(F2131)-LN(F2119)),"")</f>
        <v/>
      </c>
      <c r="H2132" t="n">
        <v>18.57752339030261</v>
      </c>
      <c r="I2132">
        <f>IF(AND(A2119=A2132,ISNUMBER(H2131),ISNUMBER(H2119)),H2131-H2119,"")</f>
        <v/>
      </c>
      <c r="J2132" t="n">
        <v>500</v>
      </c>
      <c r="K2132">
        <f>IF(AND(A2131=A2132,ISNUMBER(J2131),ISNUMBER(D2131)),1000*J2131/D2131,"")</f>
        <v/>
      </c>
      <c r="L2132" t="n">
        <v>66.2</v>
      </c>
      <c r="M2132">
        <f>IF(AND(A2119=A2132,ISNUMBER(L2131),ISNUMBER(L2119)),L2131-L2119,"")</f>
        <v/>
      </c>
      <c r="N2132" t="n">
        <v>59177</v>
      </c>
      <c r="O2132" t="n">
        <v>5.711169566731655</v>
      </c>
      <c r="P2132">
        <f>IF(AND(A2120=A2132,ISNUMBER(O2120)),O2120,"")</f>
        <v/>
      </c>
      <c r="Q2132" t="n">
        <v>26804</v>
      </c>
      <c r="R2132" t="n">
        <v>5.207117129436689</v>
      </c>
      <c r="S2132">
        <f>IF(AND(A2120=A2132,ISNUMBER(R2120)),R2120,"")</f>
        <v/>
      </c>
    </row>
    <row r="2133">
      <c r="A2133" t="inlineStr">
        <is>
          <t>전남</t>
        </is>
      </c>
      <c r="B2133" t="inlineStr">
        <is>
          <t>2025-11</t>
        </is>
      </c>
      <c r="C2133" t="inlineStr">
        <is>
          <t>분석</t>
        </is>
      </c>
      <c r="D2133" t="n">
        <v>1779242</v>
      </c>
      <c r="E2133">
        <f>IF(AND(A2120=A2133,ISNUMBER(D2132),ISNUMBER(D2120),D2132&gt;0,D2120&gt;0),100*(LN(D2132)-LN(D2120)),"")</f>
        <v/>
      </c>
      <c r="F2133" t="n">
        <v>913307</v>
      </c>
      <c r="G2133">
        <f>IF(AND(A2120=A2133,ISNUMBER(F2132),ISNUMBER(F2120),F2132&gt;0,F2120&gt;0),100*(LN(F2132)-LN(F2120)),"")</f>
        <v/>
      </c>
      <c r="H2133" t="n">
        <v>18.56251145150575</v>
      </c>
      <c r="I2133">
        <f>IF(AND(A2120=A2133,ISNUMBER(H2132),ISNUMBER(H2120)),H2132-H2120,"")</f>
        <v/>
      </c>
      <c r="J2133" t="n">
        <v>1007</v>
      </c>
      <c r="K2133">
        <f>IF(AND(A2132=A2133,ISNUMBER(J2132),ISNUMBER(D2132)),1000*J2132/D2132,"")</f>
        <v/>
      </c>
      <c r="L2133" t="n">
        <v>66.3</v>
      </c>
      <c r="M2133">
        <f>IF(AND(A2120=A2133,ISNUMBER(L2132),ISNUMBER(L2120)),L2132-L2120,"")</f>
        <v/>
      </c>
      <c r="N2133" t="n">
        <v>59177</v>
      </c>
      <c r="O2133" t="n">
        <v>5.711169566731655</v>
      </c>
      <c r="P2133">
        <f>IF(AND(A2121=A2133,ISNUMBER(O2121)),O2121,"")</f>
        <v/>
      </c>
      <c r="Q2133" t="n">
        <v>26804</v>
      </c>
      <c r="R2133" t="n">
        <v>5.207117129436689</v>
      </c>
      <c r="S2133">
        <f>IF(AND(A2121=A2133,ISNUMBER(R2121)),R2121,"")</f>
        <v/>
      </c>
    </row>
    <row r="2134">
      <c r="A2134" t="inlineStr">
        <is>
          <t>전남</t>
        </is>
      </c>
      <c r="B2134" t="inlineStr">
        <is>
          <t>2025-12</t>
        </is>
      </c>
      <c r="C2134" t="inlineStr">
        <is>
          <t>분석</t>
        </is>
      </c>
      <c r="D2134" t="n">
        <v>1779135</v>
      </c>
      <c r="E2134">
        <f>IF(AND(A2121=A2134,ISNUMBER(D2133),ISNUMBER(D2121),D2133&gt;0,D2121&gt;0),100*(LN(D2133)-LN(D2121)),"")</f>
        <v/>
      </c>
      <c r="F2134" t="n">
        <v>913284</v>
      </c>
      <c r="G2134">
        <f>IF(AND(A2121=A2134,ISNUMBER(F2133),ISNUMBER(F2121),F2133&gt;0,F2121&gt;0),100*(LN(F2133)-LN(F2121)),"")</f>
        <v/>
      </c>
      <c r="H2134" t="n">
        <v>18.53810981179056</v>
      </c>
      <c r="I2134">
        <f>IF(AND(A2121=A2134,ISNUMBER(H2133),ISNUMBER(H2121)),H2133-H2121,"")</f>
        <v/>
      </c>
      <c r="J2134" t="n">
        <v>901</v>
      </c>
      <c r="K2134">
        <f>IF(AND(A2133=A2134,ISNUMBER(J2133),ISNUMBER(D2133)),1000*J2133/D2133,"")</f>
        <v/>
      </c>
      <c r="L2134" t="n">
        <v>62.8</v>
      </c>
      <c r="M2134">
        <f>IF(AND(A2121=A2134,ISNUMBER(L2133),ISNUMBER(L2121)),L2133-L2121,"")</f>
        <v/>
      </c>
      <c r="N2134" t="n">
        <v>59177</v>
      </c>
      <c r="O2134" t="n">
        <v>5.711169566731655</v>
      </c>
      <c r="P2134">
        <f>IF(AND(A2122=A2134,ISNUMBER(O2122)),O2122,"")</f>
        <v/>
      </c>
      <c r="Q2134" t="n">
        <v>26804</v>
      </c>
      <c r="R2134" t="n">
        <v>5.207117129436689</v>
      </c>
      <c r="S2134">
        <f>IF(AND(A2122=A2134,ISNUMBER(R2122)),R2122,"")</f>
        <v/>
      </c>
    </row>
    <row r="2135">
      <c r="A2135" t="inlineStr">
        <is>
          <t>전남</t>
        </is>
      </c>
      <c r="B2135" t="inlineStr">
        <is>
          <t>2026-01</t>
        </is>
      </c>
      <c r="C2135" t="inlineStr">
        <is>
          <t>분석</t>
        </is>
      </c>
      <c r="D2135" t="n">
        <v>1778171</v>
      </c>
      <c r="E2135">
        <f>IF(AND(A2122=A2135,ISNUMBER(D2134),ISNUMBER(D2122),D2134&gt;0,D2122&gt;0),100*(LN(D2134)-LN(D2122)),"")</f>
        <v/>
      </c>
      <c r="F2135" t="n">
        <v>913289</v>
      </c>
      <c r="G2135">
        <f>IF(AND(A2122=A2135,ISNUMBER(F2134),ISNUMBER(F2122),F2134&gt;0,F2122&gt;0),100*(LN(F2134)-LN(F2122)),"")</f>
        <v/>
      </c>
      <c r="H2135" t="n">
        <v>18.49591518476007</v>
      </c>
      <c r="I2135">
        <f>IF(AND(A2122=A2135,ISNUMBER(H2134),ISNUMBER(H2122)),H2134-H2122,"")</f>
        <v/>
      </c>
      <c r="J2135" t="n">
        <v>-79</v>
      </c>
      <c r="K2135">
        <f>IF(AND(A2134=A2135,ISNUMBER(J2134),ISNUMBER(D2134)),1000*J2134/D2134,"")</f>
        <v/>
      </c>
      <c r="L2135" t="n">
        <v>62.3</v>
      </c>
      <c r="M2135">
        <f>IF(AND(A2122=A2135,ISNUMBER(L2134),ISNUMBER(L2122)),L2134-L2122,"")</f>
        <v/>
      </c>
      <c r="N2135" t="n">
        <v>59177</v>
      </c>
      <c r="O2135" t="n">
        <v>5.711169566731655</v>
      </c>
      <c r="P2135">
        <f>IF(AND(A2123=A2135,ISNUMBER(O2123)),O2123,"")</f>
        <v/>
      </c>
      <c r="Q2135" t="n">
        <v>26804</v>
      </c>
      <c r="R2135" t="n">
        <v>5.207117129436689</v>
      </c>
      <c r="S2135">
        <f>IF(AND(A2123=A2135,ISNUMBER(R2123)),R2123,"")</f>
        <v/>
      </c>
    </row>
    <row r="2136">
      <c r="A2136" t="inlineStr">
        <is>
          <t>전남</t>
        </is>
      </c>
      <c r="B2136" t="inlineStr">
        <is>
          <t>2026-02</t>
        </is>
      </c>
      <c r="C2136" t="inlineStr">
        <is>
          <t>분석</t>
        </is>
      </c>
      <c r="D2136" t="n">
        <v>1776547</v>
      </c>
      <c r="E2136">
        <f>IF(AND(A2123=A2136,ISNUMBER(D2135),ISNUMBER(D2123),D2135&gt;0,D2123&gt;0),100*(LN(D2135)-LN(D2123)),"")</f>
        <v/>
      </c>
      <c r="F2136" t="n">
        <v>913568</v>
      </c>
      <c r="G2136">
        <f>IF(AND(A2123=A2136,ISNUMBER(F2135),ISNUMBER(F2123),F2135&gt;0,F2123&gt;0),100*(LN(F2135)-LN(F2123)),"")</f>
        <v/>
      </c>
      <c r="H2136" t="n">
        <v>18.41718794943224</v>
      </c>
      <c r="I2136">
        <f>IF(AND(A2123=A2136,ISNUMBER(H2135),ISNUMBER(H2123)),H2135-H2123,"")</f>
        <v/>
      </c>
      <c r="J2136" t="n">
        <v>-841</v>
      </c>
      <c r="K2136">
        <f>IF(AND(A2135=A2136,ISNUMBER(J2135),ISNUMBER(D2135)),1000*J2135/D2135,"")</f>
        <v/>
      </c>
      <c r="L2136" t="n">
        <v>64.59999999999999</v>
      </c>
      <c r="M2136">
        <f>IF(AND(A2123=A2136,ISNUMBER(L2135),ISNUMBER(L2123)),L2135-L2123,"")</f>
        <v/>
      </c>
      <c r="N2136" t="n">
        <v>59177</v>
      </c>
      <c r="O2136" t="n">
        <v>5.711169566731655</v>
      </c>
      <c r="P2136">
        <f>IF(AND(A2124=A2136,ISNUMBER(O2124)),O2124,"")</f>
        <v/>
      </c>
      <c r="Q2136" t="n">
        <v>26804</v>
      </c>
      <c r="R2136" t="n">
        <v>5.207117129436689</v>
      </c>
      <c r="S2136">
        <f>IF(AND(A2124=A2136,ISNUMBER(R2124)),R2124,"")</f>
        <v/>
      </c>
    </row>
    <row r="2137">
      <c r="A2137" t="inlineStr">
        <is>
          <t>전남</t>
        </is>
      </c>
      <c r="B2137" t="inlineStr">
        <is>
          <t>2026-03</t>
        </is>
      </c>
      <c r="C2137" t="inlineStr">
        <is>
          <t>분석</t>
        </is>
      </c>
      <c r="D2137" t="n">
        <v>1775126</v>
      </c>
      <c r="E2137">
        <f>IF(AND(A2124=A2137,ISNUMBER(D2136),ISNUMBER(D2124),D2136&gt;0,D2124&gt;0),100*(LN(D2136)-LN(D2124)),"")</f>
        <v/>
      </c>
      <c r="F2137" t="n">
        <v>914154</v>
      </c>
      <c r="G2137">
        <f>IF(AND(A2124=A2137,ISNUMBER(F2136),ISNUMBER(F2124),F2136&gt;0,F2124&gt;0),100*(LN(F2136)-LN(F2124)),"")</f>
        <v/>
      </c>
      <c r="H2137" t="n">
        <v>18.38590612722702</v>
      </c>
      <c r="I2137">
        <f>IF(AND(A2124=A2137,ISNUMBER(H2136),ISNUMBER(H2124)),H2136-H2124,"")</f>
        <v/>
      </c>
      <c r="J2137" t="n">
        <v>-578</v>
      </c>
      <c r="K2137">
        <f>IF(AND(A2136=A2137,ISNUMBER(J2136),ISNUMBER(D2136)),1000*J2136/D2136,"")</f>
        <v/>
      </c>
      <c r="L2137" t="n">
        <v>65.5</v>
      </c>
      <c r="M2137">
        <f>IF(AND(A2124=A2137,ISNUMBER(L2136),ISNUMBER(L2124)),L2136-L2124,"")</f>
        <v/>
      </c>
      <c r="N2137" t="n">
        <v>59177</v>
      </c>
      <c r="O2137" t="n">
        <v>5.711169566731655</v>
      </c>
      <c r="P2137">
        <f>IF(AND(A2125=A2137,ISNUMBER(O2125)),O2125,"")</f>
        <v/>
      </c>
      <c r="Q2137" t="n">
        <v>26804</v>
      </c>
      <c r="R2137" t="n">
        <v>5.207117129436689</v>
      </c>
      <c r="S2137">
        <f>IF(AND(A2125=A2137,ISNUMBER(R2125)),R2125,"")</f>
        <v/>
      </c>
    </row>
    <row r="2138">
      <c r="A2138" t="inlineStr">
        <is>
          <t>전남</t>
        </is>
      </c>
      <c r="B2138" t="inlineStr">
        <is>
          <t>2026-04</t>
        </is>
      </c>
      <c r="C2138" t="inlineStr">
        <is>
          <t>분석</t>
        </is>
      </c>
      <c r="D2138" t="n">
        <v>1775031</v>
      </c>
      <c r="E2138">
        <f>IF(AND(A2125=A2138,ISNUMBER(D2137),ISNUMBER(D2125),D2137&gt;0,D2125&gt;0),100*(LN(D2137)-LN(D2125)),"")</f>
        <v/>
      </c>
      <c r="F2138" t="n">
        <v>914877</v>
      </c>
      <c r="G2138">
        <f>IF(AND(A2125=A2138,ISNUMBER(F2137),ISNUMBER(F2125),F2137&gt;0,F2125&gt;0),100*(LN(F2137)-LN(F2125)),"")</f>
        <v/>
      </c>
      <c r="H2138" t="n">
        <v>18.36908763846941</v>
      </c>
      <c r="I2138">
        <f>IF(AND(A2125=A2138,ISNUMBER(H2137),ISNUMBER(H2125)),H2137-H2125,"")</f>
        <v/>
      </c>
      <c r="J2138" t="n">
        <v>604</v>
      </c>
      <c r="K2138">
        <f>IF(AND(A2137=A2138,ISNUMBER(J2137),ISNUMBER(D2137)),1000*J2137/D2137,"")</f>
        <v/>
      </c>
      <c r="L2138" t="n">
        <v>65.90000000000001</v>
      </c>
      <c r="M2138">
        <f>IF(AND(A2125=A2138,ISNUMBER(L2137),ISNUMBER(L2125)),L2137-L2125,"")</f>
        <v/>
      </c>
      <c r="N2138" t="n">
        <v>59177</v>
      </c>
      <c r="O2138" t="n">
        <v>5.711169566731655</v>
      </c>
      <c r="P2138">
        <f>IF(AND(A2126=A2138,ISNUMBER(O2126)),O2126,"")</f>
        <v/>
      </c>
      <c r="Q2138" t="n">
        <v>26804</v>
      </c>
      <c r="R2138" t="n">
        <v>5.207117129436689</v>
      </c>
      <c r="S2138">
        <f>IF(AND(A2126=A2138,ISNUMBER(R2126)),R2126,"")</f>
        <v/>
      </c>
    </row>
    <row r="2139">
      <c r="A2139" t="inlineStr">
        <is>
          <t>전남</t>
        </is>
      </c>
      <c r="B2139" t="inlineStr">
        <is>
          <t>2026-05</t>
        </is>
      </c>
      <c r="C2139" t="inlineStr">
        <is>
          <t>분석</t>
        </is>
      </c>
      <c r="D2139" t="n">
        <v>1774082</v>
      </c>
      <c r="E2139">
        <f>IF(AND(A2126=A2139,ISNUMBER(D2138),ISNUMBER(D2126),D2138&gt;0,D2126&gt;0),100*(LN(D2138)-LN(D2126)),"")</f>
        <v/>
      </c>
      <c r="F2139" t="n">
        <v>915599</v>
      </c>
      <c r="G2139">
        <f>IF(AND(A2126=A2139,ISNUMBER(F2138),ISNUMBER(F2126),F2138&gt;0,F2126&gt;0),100*(LN(F2138)-LN(F2126)),"")</f>
        <v/>
      </c>
      <c r="H2139" t="n">
        <v>18.33906211776006</v>
      </c>
      <c r="I2139">
        <f>IF(AND(A2126=A2139,ISNUMBER(H2138),ISNUMBER(H2126)),H2138-H2126,"")</f>
        <v/>
      </c>
      <c r="J2139" t="n">
        <v>-357</v>
      </c>
      <c r="K2139">
        <f>IF(AND(A2138=A2139,ISNUMBER(J2138),ISNUMBER(D2138)),1000*J2138/D2138,"")</f>
        <v/>
      </c>
      <c r="L2139" t="n">
        <v>66.5</v>
      </c>
      <c r="M2139">
        <f>IF(AND(A2126=A2139,ISNUMBER(L2138),ISNUMBER(L2126)),L2138-L2126,"")</f>
        <v/>
      </c>
      <c r="N2139" t="n">
        <v>59177</v>
      </c>
      <c r="O2139" t="n">
        <v>5.711169566731655</v>
      </c>
      <c r="P2139">
        <f>IF(AND(A2127=A2139,ISNUMBER(O2127)),O2127,"")</f>
        <v/>
      </c>
      <c r="Q2139" t="n">
        <v>26804</v>
      </c>
      <c r="R2139" t="n">
        <v>5.207117129436689</v>
      </c>
      <c r="S2139">
        <f>IF(AND(A2127=A2139,ISNUMBER(R2127)),R2127,"")</f>
        <v/>
      </c>
    </row>
    <row r="2140">
      <c r="A2140" t="inlineStr">
        <is>
          <t>전남</t>
        </is>
      </c>
      <c r="B2140" t="inlineStr">
        <is>
          <t>2026-06</t>
        </is>
      </c>
      <c r="C2140" t="inlineStr">
        <is>
          <t>분석</t>
        </is>
      </c>
      <c r="D2140" t="n">
        <v>1773646</v>
      </c>
      <c r="E2140">
        <f>IF(AND(A2127=A2140,ISNUMBER(D2139),ISNUMBER(D2127),D2139&gt;0,D2127&gt;0),100*(LN(D2139)-LN(D2127)),"")</f>
        <v/>
      </c>
      <c r="F2140" t="n">
        <v>916135</v>
      </c>
      <c r="G2140">
        <f>IF(AND(A2127=A2140,ISNUMBER(F2139),ISNUMBER(F2127),F2139&gt;0,F2127&gt;0),100*(LN(F2139)-LN(F2127)),"")</f>
        <v/>
      </c>
      <c r="H2140" t="n">
        <v>18.31763497338251</v>
      </c>
      <c r="I2140">
        <f>IF(AND(A2127=A2140,ISNUMBER(H2139),ISNUMBER(H2127)),H2139-H2127,"")</f>
        <v/>
      </c>
      <c r="J2140" t="n">
        <v>354</v>
      </c>
      <c r="K2140">
        <f>IF(AND(A2139=A2140,ISNUMBER(J2139),ISNUMBER(D2139)),1000*J2139/D2139,"")</f>
        <v/>
      </c>
      <c r="L2140" t="n">
        <v>66.5</v>
      </c>
      <c r="M2140">
        <f>IF(AND(A2127=A2140,ISNUMBER(L2139),ISNUMBER(L2127)),L2139-L2127,"")</f>
        <v/>
      </c>
      <c r="N2140" t="n">
        <v>59177</v>
      </c>
      <c r="O2140" t="n">
        <v>5.711169566731655</v>
      </c>
      <c r="P2140">
        <f>IF(AND(A2128=A2140,ISNUMBER(O2128)),O2128,"")</f>
        <v/>
      </c>
      <c r="Q2140" t="n">
        <v>26804</v>
      </c>
      <c r="R2140" t="n">
        <v>5.207117129436689</v>
      </c>
      <c r="S2140">
        <f>IF(AND(A2128=A2140,ISNUMBER(R2128)),R2128,"")</f>
        <v/>
      </c>
    </row>
    <row r="2141">
      <c r="A2141" t="inlineStr">
        <is>
          <t>전남</t>
        </is>
      </c>
      <c r="B2141" t="inlineStr">
        <is>
          <t>2026-07</t>
        </is>
      </c>
      <c r="C2141" t="inlineStr">
        <is>
          <t>분석</t>
        </is>
      </c>
      <c r="D2141" t="n">
        <v>1772976</v>
      </c>
      <c r="E2141">
        <f>IF(AND(A2128=A2141,ISNUMBER(D2140),ISNUMBER(D2128),D2140&gt;0,D2128&gt;0),100*(LN(D2140)-LN(D2128)),"")</f>
        <v/>
      </c>
      <c r="F2141" t="n">
        <v>916338</v>
      </c>
      <c r="G2141">
        <f>IF(AND(A2128=A2141,ISNUMBER(F2140),ISNUMBER(F2128),F2140&gt;0,F2128&gt;0),100*(LN(F2140)-LN(F2128)),"")</f>
        <v/>
      </c>
      <c r="H2141" t="n">
        <v>18.2911669419101</v>
      </c>
      <c r="I2141">
        <f>IF(AND(A2128=A2141,ISNUMBER(H2140),ISNUMBER(H2128)),H2140-H2128,"")</f>
        <v/>
      </c>
      <c r="J2141" t="n">
        <v>0</v>
      </c>
      <c r="K2141">
        <f>IF(AND(A2140=A2141,ISNUMBER(J2140),ISNUMBER(D2140)),1000*J2140/D2140,"")</f>
        <v/>
      </c>
      <c r="L2141" t="n">
        <v>66.5</v>
      </c>
      <c r="M2141">
        <f>IF(AND(A2128=A2141,ISNUMBER(L2140),ISNUMBER(L2128)),L2140-L2128,"")</f>
        <v/>
      </c>
      <c r="N2141" t="n">
        <v>59177</v>
      </c>
      <c r="O2141" t="n">
        <v>5.711169566731655</v>
      </c>
      <c r="P2141">
        <f>IF(AND(A2129=A2141,ISNUMBER(O2129)),O2129,"")</f>
        <v/>
      </c>
      <c r="Q2141" t="n">
        <v>26804</v>
      </c>
      <c r="R2141" t="n">
        <v>5.207117129436689</v>
      </c>
      <c r="S2141">
        <f>IF(AND(A2129=A2141,ISNUMBER(R2129)),R2129,"")</f>
        <v/>
      </c>
    </row>
    <row r="2142">
      <c r="A2142" t="inlineStr">
        <is>
          <t>전남</t>
        </is>
      </c>
      <c r="B2142" t="inlineStr">
        <is>
          <t>2026-08</t>
        </is>
      </c>
      <c r="C2142" t="inlineStr">
        <is>
          <t>분석</t>
        </is>
      </c>
      <c r="D2142" t="n">
        <v>1771845</v>
      </c>
      <c r="E2142">
        <f>IF(AND(A2129=A2142,ISNUMBER(D2141),ISNUMBER(D2129),D2141&gt;0,D2129&gt;0),100*(LN(D2141)-LN(D2129)),"")</f>
        <v/>
      </c>
      <c r="F2142" t="n">
        <v>916272</v>
      </c>
      <c r="G2142">
        <f>IF(AND(A2129=A2142,ISNUMBER(F2141),ISNUMBER(F2129),F2141&gt;0,F2129&gt;0),100*(LN(F2141)-LN(F2129)),"")</f>
        <v/>
      </c>
      <c r="H2142" t="n">
        <v>18.26395649732341</v>
      </c>
      <c r="I2142">
        <f>IF(AND(A2129=A2142,ISNUMBER(H2141),ISNUMBER(H2129)),H2141-H2129,"")</f>
        <v/>
      </c>
      <c r="J2142" t="n">
        <v>0</v>
      </c>
      <c r="K2142">
        <f>IF(AND(A2141=A2142,ISNUMBER(J2141),ISNUMBER(D2141)),1000*J2141/D2141,"")</f>
        <v/>
      </c>
      <c r="L2142" t="n">
        <v>66</v>
      </c>
      <c r="M2142">
        <f>IF(AND(A2129=A2142,ISNUMBER(L2141),ISNUMBER(L2129)),L2141-L2129,"")</f>
        <v/>
      </c>
      <c r="N2142" t="n">
        <v>59177</v>
      </c>
      <c r="O2142" t="n">
        <v>5.711169566731655</v>
      </c>
      <c r="P2142">
        <f>IF(AND(A2130=A2142,ISNUMBER(O2130)),O2130,"")</f>
        <v/>
      </c>
      <c r="Q2142" t="n">
        <v>26804</v>
      </c>
      <c r="R2142" t="n">
        <v>5.207117129436689</v>
      </c>
      <c r="S2142">
        <f>IF(AND(A2130=A2142,ISNUMBER(R2130)),R2130,"")</f>
        <v/>
      </c>
    </row>
    <row r="2143">
      <c r="A2143" t="inlineStr">
        <is>
          <t>전남</t>
        </is>
      </c>
      <c r="B2143" t="inlineStr">
        <is>
          <t>2026-09</t>
        </is>
      </c>
      <c r="C2143" t="inlineStr">
        <is>
          <t>분석</t>
        </is>
      </c>
      <c r="E2143">
        <f>IF(AND(A2130=A2143,ISNUMBER(D2142),ISNUMBER(D2130),D2142&gt;0,D2130&gt;0),100*(LN(D2142)-LN(D2130)),"")</f>
        <v/>
      </c>
      <c r="G2143">
        <f>IF(AND(A2130=A2143,ISNUMBER(F2142),ISNUMBER(F2130),F2142&gt;0,F2130&gt;0),100*(LN(F2142)-LN(F2130)),"")</f>
        <v/>
      </c>
      <c r="I2143">
        <f>IF(AND(A2130=A2143,ISNUMBER(H2142),ISNUMBER(H2130)),H2142-H2130,"")</f>
        <v/>
      </c>
      <c r="K2143">
        <f>IF(AND(A2142=A2143,ISNUMBER(J2142),ISNUMBER(D2142)),1000*J2142/D2142,"")</f>
        <v/>
      </c>
      <c r="M2143">
        <f>IF(AND(A2130=A2143,ISNUMBER(L2142),ISNUMBER(L2130)),L2142-L2130,"")</f>
        <v/>
      </c>
      <c r="N2143" t="n">
        <v>59177</v>
      </c>
      <c r="O2143" t="n">
        <v>5.711169566731655</v>
      </c>
      <c r="P2143">
        <f>IF(AND(A2131=A2143,ISNUMBER(O2131)),O2131,"")</f>
        <v/>
      </c>
      <c r="Q2143" t="n">
        <v>26804</v>
      </c>
      <c r="R2143" t="n">
        <v>5.207117129436689</v>
      </c>
      <c r="S2143">
        <f>IF(AND(A2131=A2143,ISNUMBER(R2131)),R2131,"")</f>
        <v/>
      </c>
    </row>
    <row r="2144">
      <c r="A2144" t="inlineStr">
        <is>
          <t>경북</t>
        </is>
      </c>
      <c r="B2144" t="inlineStr">
        <is>
          <t>2014-01</t>
        </is>
      </c>
      <c r="C2144" s="2" t="inlineStr">
        <is>
          <t>버퍼</t>
        </is>
      </c>
      <c r="D2144" t="n">
        <v>2698306</v>
      </c>
      <c r="E2144">
        <f>IF(AND(A2131=A2144,ISNUMBER(D2143),ISNUMBER(D2131),D2143&gt;0,D2131&gt;0),100*(LN(D2143)-LN(D2131)),"")</f>
        <v/>
      </c>
      <c r="F2144" t="n">
        <v>1139463</v>
      </c>
      <c r="G2144">
        <f>IF(AND(A2131=A2144,ISNUMBER(F2143),ISNUMBER(F2131),F2143&gt;0,F2131&gt;0),100*(LN(F2143)-LN(F2131)),"")</f>
        <v/>
      </c>
      <c r="H2144" t="n">
        <v>25.19147198279217</v>
      </c>
      <c r="I2144">
        <f>IF(AND(A2131=A2144,ISNUMBER(H2143),ISNUMBER(H2131)),H2143-H2131,"")</f>
        <v/>
      </c>
      <c r="J2144" t="n">
        <v>-1389</v>
      </c>
      <c r="K2144">
        <f>IF(AND(A2143=A2144,ISNUMBER(J2143),ISNUMBER(D2143)),1000*J2143/D2143,"")</f>
        <v/>
      </c>
      <c r="L2144" t="n">
        <v>59.9</v>
      </c>
      <c r="M2144">
        <f>IF(AND(A2131=A2144,ISNUMBER(L2143),ISNUMBER(L2131)),L2143-L2131,"")</f>
        <v/>
      </c>
      <c r="N2144" t="n">
        <v>38367</v>
      </c>
      <c r="O2144" t="n">
        <v>4.622094418126643</v>
      </c>
      <c r="P2144">
        <f>IF(AND(A2132=A2144,ISNUMBER(O2132)),O2132,"")</f>
        <v/>
      </c>
      <c r="Q2144" t="n">
        <v>15733</v>
      </c>
      <c r="R2144" t="n">
        <v>4.684392482811894</v>
      </c>
      <c r="S2144">
        <f>IF(AND(A2132=A2144,ISNUMBER(R2132)),R2132,"")</f>
        <v/>
      </c>
    </row>
    <row r="2145">
      <c r="A2145" t="inlineStr">
        <is>
          <t>경북</t>
        </is>
      </c>
      <c r="B2145" t="inlineStr">
        <is>
          <t>2014-02</t>
        </is>
      </c>
      <c r="C2145" s="2" t="inlineStr">
        <is>
          <t>버퍼</t>
        </is>
      </c>
      <c r="D2145" t="n">
        <v>2697306</v>
      </c>
      <c r="E2145">
        <f>IF(AND(A2132=A2145,ISNUMBER(D2144),ISNUMBER(D2132),D2144&gt;0,D2132&gt;0),100*(LN(D2144)-LN(D2132)),"")</f>
        <v/>
      </c>
      <c r="F2145" t="n">
        <v>1140927</v>
      </c>
      <c r="G2145">
        <f>IF(AND(A2132=A2145,ISNUMBER(F2144),ISNUMBER(F2132),F2144&gt;0,F2132&gt;0),100*(LN(F2144)-LN(F2132)),"")</f>
        <v/>
      </c>
      <c r="H2145" t="n">
        <v>25.12173257316745</v>
      </c>
      <c r="I2145">
        <f>IF(AND(A2132=A2145,ISNUMBER(H2144),ISNUMBER(H2132)),H2144-H2132,"")</f>
        <v/>
      </c>
      <c r="J2145" t="n">
        <v>-1213</v>
      </c>
      <c r="K2145">
        <f>IF(AND(A2144=A2145,ISNUMBER(J2144),ISNUMBER(D2144)),1000*J2144/D2144,"")</f>
        <v/>
      </c>
      <c r="L2145" t="n">
        <v>60.3</v>
      </c>
      <c r="M2145">
        <f>IF(AND(A2132=A2145,ISNUMBER(L2144),ISNUMBER(L2132)),L2144-L2132,"")</f>
        <v/>
      </c>
      <c r="N2145" t="n">
        <v>38367</v>
      </c>
      <c r="O2145" t="n">
        <v>4.622094418126643</v>
      </c>
      <c r="P2145">
        <f>IF(AND(A2133=A2145,ISNUMBER(O2133)),O2133,"")</f>
        <v/>
      </c>
      <c r="Q2145" t="n">
        <v>15733</v>
      </c>
      <c r="R2145" t="n">
        <v>4.684392482811894</v>
      </c>
      <c r="S2145">
        <f>IF(AND(A2133=A2145,ISNUMBER(R2133)),R2133,"")</f>
        <v/>
      </c>
    </row>
    <row r="2146">
      <c r="A2146" t="inlineStr">
        <is>
          <t>경북</t>
        </is>
      </c>
      <c r="B2146" t="inlineStr">
        <is>
          <t>2014-03</t>
        </is>
      </c>
      <c r="C2146" s="2" t="inlineStr">
        <is>
          <t>버퍼</t>
        </is>
      </c>
      <c r="D2146" t="n">
        <v>2697169</v>
      </c>
      <c r="E2146">
        <f>IF(AND(A2133=A2146,ISNUMBER(D2145),ISNUMBER(D2133),D2145&gt;0,D2133&gt;0),100*(LN(D2145)-LN(D2133)),"")</f>
        <v/>
      </c>
      <c r="F2146" t="n">
        <v>1142501</v>
      </c>
      <c r="G2146">
        <f>IF(AND(A2133=A2146,ISNUMBER(F2145),ISNUMBER(F2133),F2145&gt;0,F2133&gt;0),100*(LN(F2145)-LN(F2133)),"")</f>
        <v/>
      </c>
      <c r="H2146" t="n">
        <v>25.04893093462071</v>
      </c>
      <c r="I2146">
        <f>IF(AND(A2133=A2146,ISNUMBER(H2145),ISNUMBER(H2133)),H2145-H2133,"")</f>
        <v/>
      </c>
      <c r="J2146" t="n">
        <v>-296</v>
      </c>
      <c r="K2146">
        <f>IF(AND(A2145=A2146,ISNUMBER(J2145),ISNUMBER(D2145)),1000*J2145/D2145,"")</f>
        <v/>
      </c>
      <c r="L2146" t="n">
        <v>62.7</v>
      </c>
      <c r="M2146">
        <f>IF(AND(A2133=A2146,ISNUMBER(L2145),ISNUMBER(L2133)),L2145-L2133,"")</f>
        <v/>
      </c>
      <c r="N2146" t="n">
        <v>38367</v>
      </c>
      <c r="O2146" t="n">
        <v>4.622094418126643</v>
      </c>
      <c r="P2146">
        <f>IF(AND(A2134=A2146,ISNUMBER(O2134)),O2134,"")</f>
        <v/>
      </c>
      <c r="Q2146" t="n">
        <v>15733</v>
      </c>
      <c r="R2146" t="n">
        <v>4.684392482811894</v>
      </c>
      <c r="S2146">
        <f>IF(AND(A2134=A2146,ISNUMBER(R2134)),R2134,"")</f>
        <v/>
      </c>
    </row>
    <row r="2147">
      <c r="A2147" t="inlineStr">
        <is>
          <t>경북</t>
        </is>
      </c>
      <c r="B2147" t="inlineStr">
        <is>
          <t>2014-04</t>
        </is>
      </c>
      <c r="C2147" s="2" t="inlineStr">
        <is>
          <t>버퍼</t>
        </is>
      </c>
      <c r="D2147" t="n">
        <v>2697438</v>
      </c>
      <c r="E2147">
        <f>IF(AND(A2134=A2147,ISNUMBER(D2146),ISNUMBER(D2134),D2146&gt;0,D2134&gt;0),100*(LN(D2146)-LN(D2134)),"")</f>
        <v/>
      </c>
      <c r="F2147" t="n">
        <v>1143377</v>
      </c>
      <c r="G2147">
        <f>IF(AND(A2134=A2147,ISNUMBER(F2146),ISNUMBER(F2134),F2146&gt;0,F2134&gt;0),100*(LN(F2146)-LN(F2134)),"")</f>
        <v/>
      </c>
      <c r="H2147" t="n">
        <v>24.99471720944096</v>
      </c>
      <c r="I2147">
        <f>IF(AND(A2134=A2147,ISNUMBER(H2146),ISNUMBER(H2134)),H2146-H2134,"")</f>
        <v/>
      </c>
      <c r="J2147" t="n">
        <v>76</v>
      </c>
      <c r="K2147">
        <f>IF(AND(A2146=A2147,ISNUMBER(J2146),ISNUMBER(D2146)),1000*J2146/D2146,"")</f>
        <v/>
      </c>
      <c r="L2147" t="n">
        <v>64.2</v>
      </c>
      <c r="M2147">
        <f>IF(AND(A2134=A2147,ISNUMBER(L2146),ISNUMBER(L2134)),L2146-L2134,"")</f>
        <v/>
      </c>
      <c r="N2147" t="n">
        <v>38367</v>
      </c>
      <c r="O2147" t="n">
        <v>4.622094418126643</v>
      </c>
      <c r="P2147">
        <f>IF(AND(A2135=A2147,ISNUMBER(O2135)),O2135,"")</f>
        <v/>
      </c>
      <c r="Q2147" t="n">
        <v>15733</v>
      </c>
      <c r="R2147" t="n">
        <v>4.684392482811894</v>
      </c>
      <c r="S2147">
        <f>IF(AND(A2135=A2147,ISNUMBER(R2135)),R2135,"")</f>
        <v/>
      </c>
    </row>
    <row r="2148">
      <c r="A2148" t="inlineStr">
        <is>
          <t>경북</t>
        </is>
      </c>
      <c r="B2148" t="inlineStr">
        <is>
          <t>2014-05</t>
        </is>
      </c>
      <c r="C2148" s="2" t="inlineStr">
        <is>
          <t>버퍼</t>
        </is>
      </c>
      <c r="D2148" t="n">
        <v>2697563</v>
      </c>
      <c r="E2148">
        <f>IF(AND(A2135=A2148,ISNUMBER(D2147),ISNUMBER(D2135),D2147&gt;0,D2135&gt;0),100*(LN(D2147)-LN(D2135)),"")</f>
        <v/>
      </c>
      <c r="F2148" t="n">
        <v>1144241</v>
      </c>
      <c r="G2148">
        <f>IF(AND(A2135=A2148,ISNUMBER(F2147),ISNUMBER(F2135),F2147&gt;0,F2135&gt;0),100*(LN(F2147)-LN(F2135)),"")</f>
        <v/>
      </c>
      <c r="H2148" t="n">
        <v>24.95797132448807</v>
      </c>
      <c r="I2148">
        <f>IF(AND(A2135=A2148,ISNUMBER(H2147),ISNUMBER(H2135)),H2147-H2135,"")</f>
        <v/>
      </c>
      <c r="J2148" t="n">
        <v>-39</v>
      </c>
      <c r="K2148">
        <f>IF(AND(A2147=A2148,ISNUMBER(J2147),ISNUMBER(D2147)),1000*J2147/D2147,"")</f>
        <v/>
      </c>
      <c r="L2148" t="n">
        <v>64.59999999999999</v>
      </c>
      <c r="M2148">
        <f>IF(AND(A2135=A2148,ISNUMBER(L2147),ISNUMBER(L2135)),L2147-L2135,"")</f>
        <v/>
      </c>
      <c r="N2148" t="n">
        <v>38367</v>
      </c>
      <c r="O2148" t="n">
        <v>4.622094418126643</v>
      </c>
      <c r="P2148">
        <f>IF(AND(A2136=A2148,ISNUMBER(O2136)),O2136,"")</f>
        <v/>
      </c>
      <c r="Q2148" t="n">
        <v>15733</v>
      </c>
      <c r="R2148" t="n">
        <v>4.684392482811894</v>
      </c>
      <c r="S2148">
        <f>IF(AND(A2136=A2148,ISNUMBER(R2136)),R2136,"")</f>
        <v/>
      </c>
    </row>
    <row r="2149">
      <c r="A2149" t="inlineStr">
        <is>
          <t>경북</t>
        </is>
      </c>
      <c r="B2149" t="inlineStr">
        <is>
          <t>2014-06</t>
        </is>
      </c>
      <c r="C2149" s="2" t="inlineStr">
        <is>
          <t>버퍼</t>
        </is>
      </c>
      <c r="D2149" t="n">
        <v>2697248</v>
      </c>
      <c r="E2149">
        <f>IF(AND(A2136=A2149,ISNUMBER(D2148),ISNUMBER(D2136),D2148&gt;0,D2136&gt;0),100*(LN(D2148)-LN(D2136)),"")</f>
        <v/>
      </c>
      <c r="F2149" t="n">
        <v>1145091</v>
      </c>
      <c r="G2149">
        <f>IF(AND(A2136=A2149,ISNUMBER(F2148),ISNUMBER(F2136),F2148&gt;0,F2136&gt;0),100*(LN(F2148)-LN(F2136)),"")</f>
        <v/>
      </c>
      <c r="H2149" t="n">
        <v>24.9298173545777</v>
      </c>
      <c r="I2149">
        <f>IF(AND(A2136=A2149,ISNUMBER(H2148),ISNUMBER(H2136)),H2148-H2136,"")</f>
        <v/>
      </c>
      <c r="J2149" t="n">
        <v>-464</v>
      </c>
      <c r="K2149">
        <f>IF(AND(A2148=A2149,ISNUMBER(J2148),ISNUMBER(D2148)),1000*J2148/D2148,"")</f>
        <v/>
      </c>
      <c r="L2149" t="n">
        <v>64.59999999999999</v>
      </c>
      <c r="M2149">
        <f>IF(AND(A2136=A2149,ISNUMBER(L2148),ISNUMBER(L2136)),L2148-L2136,"")</f>
        <v/>
      </c>
      <c r="N2149" t="n">
        <v>38367</v>
      </c>
      <c r="O2149" t="n">
        <v>4.622094418126643</v>
      </c>
      <c r="P2149">
        <f>IF(AND(A2137=A2149,ISNUMBER(O2137)),O2137,"")</f>
        <v/>
      </c>
      <c r="Q2149" t="n">
        <v>15733</v>
      </c>
      <c r="R2149" t="n">
        <v>4.684392482811894</v>
      </c>
      <c r="S2149">
        <f>IF(AND(A2137=A2149,ISNUMBER(R2137)),R2137,"")</f>
        <v/>
      </c>
    </row>
    <row r="2150">
      <c r="A2150" t="inlineStr">
        <is>
          <t>경북</t>
        </is>
      </c>
      <c r="B2150" t="inlineStr">
        <is>
          <t>2014-07</t>
        </is>
      </c>
      <c r="C2150" s="2" t="inlineStr">
        <is>
          <t>버퍼</t>
        </is>
      </c>
      <c r="D2150" t="n">
        <v>2697325</v>
      </c>
      <c r="E2150">
        <f>IF(AND(A2137=A2150,ISNUMBER(D2149),ISNUMBER(D2137),D2149&gt;0,D2137&gt;0),100*(LN(D2149)-LN(D2137)),"")</f>
        <v/>
      </c>
      <c r="F2150" t="n">
        <v>1145875</v>
      </c>
      <c r="G2150">
        <f>IF(AND(A2137=A2150,ISNUMBER(F2149),ISNUMBER(F2137),F2149&gt;0,F2137&gt;0),100*(LN(F2149)-LN(F2137)),"")</f>
        <v/>
      </c>
      <c r="H2150" t="n">
        <v>24.89952082155469</v>
      </c>
      <c r="I2150">
        <f>IF(AND(A2137=A2150,ISNUMBER(H2149),ISNUMBER(H2137)),H2149-H2137,"")</f>
        <v/>
      </c>
      <c r="J2150" t="n">
        <v>-169</v>
      </c>
      <c r="K2150">
        <f>IF(AND(A2149=A2150,ISNUMBER(J2149),ISNUMBER(D2149)),1000*J2149/D2149,"")</f>
        <v/>
      </c>
      <c r="L2150" t="n">
        <v>64.7</v>
      </c>
      <c r="M2150">
        <f>IF(AND(A2137=A2150,ISNUMBER(L2149),ISNUMBER(L2137)),L2149-L2137,"")</f>
        <v/>
      </c>
      <c r="N2150" t="n">
        <v>38367</v>
      </c>
      <c r="O2150" t="n">
        <v>4.622094418126643</v>
      </c>
      <c r="P2150">
        <f>IF(AND(A2138=A2150,ISNUMBER(O2138)),O2138,"")</f>
        <v/>
      </c>
      <c r="Q2150" t="n">
        <v>15733</v>
      </c>
      <c r="R2150" t="n">
        <v>4.684392482811894</v>
      </c>
      <c r="S2150">
        <f>IF(AND(A2138=A2150,ISNUMBER(R2138)),R2138,"")</f>
        <v/>
      </c>
    </row>
    <row r="2151">
      <c r="A2151" t="inlineStr">
        <is>
          <t>경북</t>
        </is>
      </c>
      <c r="B2151" t="inlineStr">
        <is>
          <t>2014-08</t>
        </is>
      </c>
      <c r="C2151" s="2" t="inlineStr">
        <is>
          <t>버퍼</t>
        </is>
      </c>
      <c r="D2151" t="n">
        <v>2697927</v>
      </c>
      <c r="E2151">
        <f>IF(AND(A2138=A2151,ISNUMBER(D2150),ISNUMBER(D2138),D2150&gt;0,D2138&gt;0),100*(LN(D2150)-LN(D2138)),"")</f>
        <v/>
      </c>
      <c r="F2151" t="n">
        <v>1147039</v>
      </c>
      <c r="G2151">
        <f>IF(AND(A2138=A2151,ISNUMBER(F2150),ISNUMBER(F2138),F2150&gt;0,F2138&gt;0),100*(LN(F2150)-LN(F2138)),"")</f>
        <v/>
      </c>
      <c r="H2151" t="n">
        <v>24.8678707763405</v>
      </c>
      <c r="I2151">
        <f>IF(AND(A2138=A2151,ISNUMBER(H2150),ISNUMBER(H2138)),H2150-H2138,"")</f>
        <v/>
      </c>
      <c r="J2151" t="n">
        <v>283</v>
      </c>
      <c r="K2151">
        <f>IF(AND(A2150=A2151,ISNUMBER(J2150),ISNUMBER(D2150)),1000*J2150/D2150,"")</f>
        <v/>
      </c>
      <c r="L2151" t="n">
        <v>64.3</v>
      </c>
      <c r="M2151">
        <f>IF(AND(A2138=A2151,ISNUMBER(L2150),ISNUMBER(L2138)),L2150-L2138,"")</f>
        <v/>
      </c>
      <c r="N2151" t="n">
        <v>38367</v>
      </c>
      <c r="O2151" t="n">
        <v>4.622094418126643</v>
      </c>
      <c r="P2151">
        <f>IF(AND(A2139=A2151,ISNUMBER(O2139)),O2139,"")</f>
        <v/>
      </c>
      <c r="Q2151" t="n">
        <v>15733</v>
      </c>
      <c r="R2151" t="n">
        <v>4.684392482811894</v>
      </c>
      <c r="S2151">
        <f>IF(AND(A2139=A2151,ISNUMBER(R2139)),R2139,"")</f>
        <v/>
      </c>
    </row>
    <row r="2152">
      <c r="A2152" t="inlineStr">
        <is>
          <t>경북</t>
        </is>
      </c>
      <c r="B2152" t="inlineStr">
        <is>
          <t>2014-09</t>
        </is>
      </c>
      <c r="C2152" s="2" t="inlineStr">
        <is>
          <t>버퍼</t>
        </is>
      </c>
      <c r="D2152" t="n">
        <v>2703929</v>
      </c>
      <c r="E2152">
        <f>IF(AND(A2139=A2152,ISNUMBER(D2151),ISNUMBER(D2139),D2151&gt;0,D2139&gt;0),100*(LN(D2151)-LN(D2139)),"")</f>
        <v/>
      </c>
      <c r="F2152" t="n">
        <v>1151129</v>
      </c>
      <c r="G2152">
        <f>IF(AND(A2139=A2152,ISNUMBER(F2151),ISNUMBER(F2139),F2151&gt;0,F2139&gt;0),100*(LN(F2151)-LN(F2139)),"")</f>
        <v/>
      </c>
      <c r="H2152" t="n">
        <v>24.87916657574959</v>
      </c>
      <c r="I2152">
        <f>IF(AND(A2139=A2152,ISNUMBER(H2151),ISNUMBER(H2139)),H2151-H2139,"")</f>
        <v/>
      </c>
      <c r="J2152" t="n">
        <v>5772</v>
      </c>
      <c r="K2152">
        <f>IF(AND(A2151=A2152,ISNUMBER(J2151),ISNUMBER(D2151)),1000*J2151/D2151,"")</f>
        <v/>
      </c>
      <c r="L2152" t="n">
        <v>64.09999999999999</v>
      </c>
      <c r="M2152">
        <f>IF(AND(A2139=A2152,ISNUMBER(L2151),ISNUMBER(L2139)),L2151-L2139,"")</f>
        <v/>
      </c>
      <c r="N2152" t="n">
        <v>38367</v>
      </c>
      <c r="O2152" t="n">
        <v>4.622094418126643</v>
      </c>
      <c r="P2152">
        <f>IF(AND(A2140=A2152,ISNUMBER(O2140)),O2140,"")</f>
        <v/>
      </c>
      <c r="Q2152" t="n">
        <v>15733</v>
      </c>
      <c r="R2152" t="n">
        <v>4.684392482811894</v>
      </c>
      <c r="S2152">
        <f>IF(AND(A2140=A2152,ISNUMBER(R2140)),R2140,"")</f>
        <v/>
      </c>
    </row>
    <row r="2153">
      <c r="A2153" t="inlineStr">
        <is>
          <t>경북</t>
        </is>
      </c>
      <c r="B2153" t="inlineStr">
        <is>
          <t>2014-10</t>
        </is>
      </c>
      <c r="C2153" s="2" t="inlineStr">
        <is>
          <t>버퍼</t>
        </is>
      </c>
      <c r="D2153" t="n">
        <v>2700328</v>
      </c>
      <c r="E2153">
        <f>IF(AND(A2140=A2153,ISNUMBER(D2152),ISNUMBER(D2140),D2152&gt;0,D2140&gt;0),100*(LN(D2152)-LN(D2140)),"")</f>
        <v/>
      </c>
      <c r="F2153" t="n">
        <v>1150669</v>
      </c>
      <c r="G2153">
        <f>IF(AND(A2140=A2153,ISNUMBER(F2152),ISNUMBER(F2140),F2152&gt;0,F2140&gt;0),100*(LN(F2152)-LN(F2140)),"")</f>
        <v/>
      </c>
      <c r="H2153" t="n">
        <v>24.82998361680507</v>
      </c>
      <c r="I2153">
        <f>IF(AND(A2140=A2153,ISNUMBER(H2152),ISNUMBER(H2140)),H2152-H2140,"")</f>
        <v/>
      </c>
      <c r="J2153" t="n">
        <v>-3853</v>
      </c>
      <c r="K2153">
        <f>IF(AND(A2152=A2153,ISNUMBER(J2152),ISNUMBER(D2152)),1000*J2152/D2152,"")</f>
        <v/>
      </c>
      <c r="L2153" t="n">
        <v>64.40000000000001</v>
      </c>
      <c r="M2153">
        <f>IF(AND(A2140=A2153,ISNUMBER(L2152),ISNUMBER(L2140)),L2152-L2140,"")</f>
        <v/>
      </c>
      <c r="N2153" t="n">
        <v>38367</v>
      </c>
      <c r="O2153" t="n">
        <v>4.622094418126643</v>
      </c>
      <c r="P2153">
        <f>IF(AND(A2141=A2153,ISNUMBER(O2141)),O2141,"")</f>
        <v/>
      </c>
      <c r="Q2153" t="n">
        <v>15733</v>
      </c>
      <c r="R2153" t="n">
        <v>4.684392482811894</v>
      </c>
      <c r="S2153">
        <f>IF(AND(A2141=A2153,ISNUMBER(R2141)),R2141,"")</f>
        <v/>
      </c>
    </row>
    <row r="2154">
      <c r="A2154" t="inlineStr">
        <is>
          <t>경북</t>
        </is>
      </c>
      <c r="B2154" t="inlineStr">
        <is>
          <t>2014-11</t>
        </is>
      </c>
      <c r="C2154" s="2" t="inlineStr">
        <is>
          <t>버퍼</t>
        </is>
      </c>
      <c r="D2154" t="n">
        <v>2699686</v>
      </c>
      <c r="E2154">
        <f>IF(AND(A2141=A2154,ISNUMBER(D2153),ISNUMBER(D2141),D2153&gt;0,D2141&gt;0),100*(LN(D2153)-LN(D2141)),"")</f>
        <v/>
      </c>
      <c r="F2154" t="n">
        <v>1151536</v>
      </c>
      <c r="G2154">
        <f>IF(AND(A2141=A2154,ISNUMBER(F2153),ISNUMBER(F2141),F2153&gt;0,F2141&gt;0),100*(LN(F2153)-LN(F2141)),"")</f>
        <v/>
      </c>
      <c r="H2154" t="n">
        <v>24.8064404527045</v>
      </c>
      <c r="I2154">
        <f>IF(AND(A2141=A2154,ISNUMBER(H2153),ISNUMBER(H2141)),H2153-H2141,"")</f>
        <v/>
      </c>
      <c r="J2154" t="n">
        <v>-683</v>
      </c>
      <c r="K2154">
        <f>IF(AND(A2153=A2154,ISNUMBER(J2153),ISNUMBER(D2153)),1000*J2153/D2153,"")</f>
        <v/>
      </c>
      <c r="L2154" t="n">
        <v>63.8</v>
      </c>
      <c r="M2154">
        <f>IF(AND(A2141=A2154,ISNUMBER(L2153),ISNUMBER(L2141)),L2153-L2141,"")</f>
        <v/>
      </c>
      <c r="N2154" t="n">
        <v>38367</v>
      </c>
      <c r="O2154" t="n">
        <v>4.622094418126643</v>
      </c>
      <c r="P2154">
        <f>IF(AND(A2142=A2154,ISNUMBER(O2142)),O2142,"")</f>
        <v/>
      </c>
      <c r="Q2154" t="n">
        <v>15733</v>
      </c>
      <c r="R2154" t="n">
        <v>4.684392482811894</v>
      </c>
      <c r="S2154">
        <f>IF(AND(A2142=A2154,ISNUMBER(R2142)),R2142,"")</f>
        <v/>
      </c>
    </row>
    <row r="2155">
      <c r="A2155" t="inlineStr">
        <is>
          <t>경북</t>
        </is>
      </c>
      <c r="B2155" t="inlineStr">
        <is>
          <t>2014-12</t>
        </is>
      </c>
      <c r="C2155" s="2" t="inlineStr">
        <is>
          <t>버퍼</t>
        </is>
      </c>
      <c r="D2155" t="n">
        <v>2700794</v>
      </c>
      <c r="E2155">
        <f>IF(AND(A2142=A2155,ISNUMBER(D2154),ISNUMBER(D2142),D2154&gt;0,D2142&gt;0),100*(LN(D2154)-LN(D2142)),"")</f>
        <v/>
      </c>
      <c r="F2155" t="n">
        <v>1153559</v>
      </c>
      <c r="G2155">
        <f>IF(AND(A2142=A2155,ISNUMBER(F2154),ISNUMBER(F2142),F2154&gt;0,F2142&gt;0),100*(LN(F2154)-LN(F2142)),"")</f>
        <v/>
      </c>
      <c r="H2155" t="n">
        <v>24.77049341786156</v>
      </c>
      <c r="I2155">
        <f>IF(AND(A2142=A2155,ISNUMBER(H2154),ISNUMBER(H2142)),H2154-H2142,"")</f>
        <v/>
      </c>
      <c r="J2155" t="n">
        <v>987</v>
      </c>
      <c r="K2155">
        <f>IF(AND(A2154=A2155,ISNUMBER(J2154),ISNUMBER(D2154)),1000*J2154/D2154,"")</f>
        <v/>
      </c>
      <c r="L2155" t="n">
        <v>60.9</v>
      </c>
      <c r="M2155">
        <f>IF(AND(A2142=A2155,ISNUMBER(L2154),ISNUMBER(L2142)),L2154-L2142,"")</f>
        <v/>
      </c>
      <c r="N2155" t="n">
        <v>40839</v>
      </c>
      <c r="O2155" t="n">
        <v>6.243979207915373</v>
      </c>
      <c r="P2155">
        <f>IF(AND(A2143=A2155,ISNUMBER(O2143)),O2143,"")</f>
        <v/>
      </c>
      <c r="Q2155" t="n">
        <v>16440</v>
      </c>
      <c r="R2155" t="n">
        <v>4.395697236974705</v>
      </c>
      <c r="S2155">
        <f>IF(AND(A2143=A2155,ISNUMBER(R2143)),R2143,"")</f>
        <v/>
      </c>
    </row>
    <row r="2156">
      <c r="A2156" t="inlineStr">
        <is>
          <t>경북</t>
        </is>
      </c>
      <c r="B2156" t="inlineStr">
        <is>
          <t>2015-01</t>
        </is>
      </c>
      <c r="C2156" s="2" t="inlineStr">
        <is>
          <t>버퍼</t>
        </is>
      </c>
      <c r="D2156" t="n">
        <v>2699275</v>
      </c>
      <c r="E2156">
        <f>IF(AND(A2143=A2156,ISNUMBER(D2155),ISNUMBER(D2143),D2155&gt;0,D2143&gt;0),100*(LN(D2155)-LN(D2143)),"")</f>
        <v/>
      </c>
      <c r="F2156" t="n">
        <v>1153711</v>
      </c>
      <c r="G2156">
        <f>IF(AND(A2143=A2156,ISNUMBER(F2155),ISNUMBER(F2143),F2155&gt;0,F2143&gt;0),100*(LN(F2155)-LN(F2143)),"")</f>
        <v/>
      </c>
      <c r="H2156" t="n">
        <v>24.69377888507099</v>
      </c>
      <c r="I2156">
        <f>IF(AND(A2143=A2156,ISNUMBER(H2155),ISNUMBER(H2143)),H2155-H2143,"")</f>
        <v/>
      </c>
      <c r="J2156" t="n">
        <v>-1640</v>
      </c>
      <c r="K2156">
        <f>IF(AND(A2155=A2156,ISNUMBER(J2155),ISNUMBER(D2155)),1000*J2155/D2155,"")</f>
        <v/>
      </c>
      <c r="L2156" t="n">
        <v>59.2</v>
      </c>
      <c r="M2156">
        <f>IF(AND(A2143=A2156,ISNUMBER(L2155),ISNUMBER(L2143)),L2155-L2143,"")</f>
        <v/>
      </c>
      <c r="N2156" t="n">
        <v>40839</v>
      </c>
      <c r="O2156" t="n">
        <v>6.243979207915373</v>
      </c>
      <c r="P2156">
        <f>IF(AND(A2144=A2156,ISNUMBER(O2144)),O2144,"")</f>
        <v/>
      </c>
      <c r="Q2156" t="n">
        <v>16440</v>
      </c>
      <c r="R2156" t="n">
        <v>4.395697236974705</v>
      </c>
      <c r="S2156">
        <f>IF(AND(A2144=A2156,ISNUMBER(R2144)),R2144,"")</f>
        <v/>
      </c>
    </row>
    <row r="2157">
      <c r="A2157" t="inlineStr">
        <is>
          <t>경북</t>
        </is>
      </c>
      <c r="B2157" t="inlineStr">
        <is>
          <t>2015-02</t>
        </is>
      </c>
      <c r="C2157" s="2" t="inlineStr">
        <is>
          <t>버퍼</t>
        </is>
      </c>
      <c r="D2157" t="n">
        <v>2698469</v>
      </c>
      <c r="E2157">
        <f>IF(AND(A2144=A2157,ISNUMBER(D2156),ISNUMBER(D2144),D2156&gt;0,D2144&gt;0),100*(LN(D2156)-LN(D2144)),"")</f>
        <v/>
      </c>
      <c r="F2157" t="n">
        <v>1155068</v>
      </c>
      <c r="G2157">
        <f>IF(AND(A2144=A2157,ISNUMBER(F2156),ISNUMBER(F2144),F2156&gt;0,F2144&gt;0),100*(LN(F2156)-LN(F2144)),"")</f>
        <v/>
      </c>
      <c r="H2157" t="n">
        <v>24.62440739545276</v>
      </c>
      <c r="I2157">
        <f>IF(AND(A2144=A2157,ISNUMBER(H2156),ISNUMBER(H2144)),H2156-H2144,"")</f>
        <v/>
      </c>
      <c r="J2157" t="n">
        <v>-1059</v>
      </c>
      <c r="K2157">
        <f>IF(AND(A2156=A2157,ISNUMBER(J2156),ISNUMBER(D2156)),1000*J2156/D2156,"")</f>
        <v/>
      </c>
      <c r="L2157" t="n">
        <v>59.4</v>
      </c>
      <c r="M2157">
        <f>IF(AND(A2144=A2157,ISNUMBER(L2156),ISNUMBER(L2144)),L2156-L2144,"")</f>
        <v/>
      </c>
      <c r="N2157" t="n">
        <v>40839</v>
      </c>
      <c r="O2157" t="n">
        <v>6.243979207915373</v>
      </c>
      <c r="P2157">
        <f>IF(AND(A2145=A2157,ISNUMBER(O2145)),O2145,"")</f>
        <v/>
      </c>
      <c r="Q2157" t="n">
        <v>16440</v>
      </c>
      <c r="R2157" t="n">
        <v>4.395697236974705</v>
      </c>
      <c r="S2157">
        <f>IF(AND(A2145=A2157,ISNUMBER(R2145)),R2145,"")</f>
        <v/>
      </c>
    </row>
    <row r="2158">
      <c r="A2158" t="inlineStr">
        <is>
          <t>경북</t>
        </is>
      </c>
      <c r="B2158" t="inlineStr">
        <is>
          <t>2015-03</t>
        </is>
      </c>
      <c r="C2158" s="2" t="inlineStr">
        <is>
          <t>버퍼</t>
        </is>
      </c>
      <c r="D2158" t="n">
        <v>2697302</v>
      </c>
      <c r="E2158">
        <f>IF(AND(A2145=A2158,ISNUMBER(D2157),ISNUMBER(D2145),D2157&gt;0,D2145&gt;0),100*(LN(D2157)-LN(D2145)),"")</f>
        <v/>
      </c>
      <c r="F2158" t="n">
        <v>1156132</v>
      </c>
      <c r="G2158">
        <f>IF(AND(A2145=A2158,ISNUMBER(F2157),ISNUMBER(F2145),F2157&gt;0,F2145&gt;0),100*(LN(F2157)-LN(F2145)),"")</f>
        <v/>
      </c>
      <c r="H2158" t="n">
        <v>24.58074772494886</v>
      </c>
      <c r="I2158">
        <f>IF(AND(A2145=A2158,ISNUMBER(H2157),ISNUMBER(H2145)),H2157-H2145,"")</f>
        <v/>
      </c>
      <c r="J2158" t="n">
        <v>-1314</v>
      </c>
      <c r="K2158">
        <f>IF(AND(A2157=A2158,ISNUMBER(J2157),ISNUMBER(D2157)),1000*J2157/D2157,"")</f>
        <v/>
      </c>
      <c r="L2158" t="n">
        <v>61.6</v>
      </c>
      <c r="M2158">
        <f>IF(AND(A2145=A2158,ISNUMBER(L2157),ISNUMBER(L2145)),L2157-L2145,"")</f>
        <v/>
      </c>
      <c r="N2158" t="n">
        <v>40839</v>
      </c>
      <c r="O2158" t="n">
        <v>6.243979207915373</v>
      </c>
      <c r="P2158">
        <f>IF(AND(A2146=A2158,ISNUMBER(O2146)),O2146,"")</f>
        <v/>
      </c>
      <c r="Q2158" t="n">
        <v>16440</v>
      </c>
      <c r="R2158" t="n">
        <v>4.395697236974705</v>
      </c>
      <c r="S2158">
        <f>IF(AND(A2146=A2158,ISNUMBER(R2146)),R2146,"")</f>
        <v/>
      </c>
    </row>
    <row r="2159">
      <c r="A2159" t="inlineStr">
        <is>
          <t>경북</t>
        </is>
      </c>
      <c r="B2159" t="inlineStr">
        <is>
          <t>2015-04</t>
        </is>
      </c>
      <c r="C2159" s="2" t="inlineStr">
        <is>
          <t>버퍼</t>
        </is>
      </c>
      <c r="D2159" t="n">
        <v>2696837</v>
      </c>
      <c r="E2159">
        <f>IF(AND(A2146=A2159,ISNUMBER(D2158),ISNUMBER(D2146),D2158&gt;0,D2146&gt;0),100*(LN(D2158)-LN(D2146)),"")</f>
        <v/>
      </c>
      <c r="F2159" t="n">
        <v>1156938</v>
      </c>
      <c r="G2159">
        <f>IF(AND(A2146=A2159,ISNUMBER(F2158),ISNUMBER(F2146),F2158&gt;0,F2146&gt;0),100*(LN(F2158)-LN(F2146)),"")</f>
        <v/>
      </c>
      <c r="H2159" t="n">
        <v>24.53566900780433</v>
      </c>
      <c r="I2159">
        <f>IF(AND(A2146=A2159,ISNUMBER(H2158),ISNUMBER(H2146)),H2158-H2146,"")</f>
        <v/>
      </c>
      <c r="J2159" t="n">
        <v>-624</v>
      </c>
      <c r="K2159">
        <f>IF(AND(A2158=A2159,ISNUMBER(J2158),ISNUMBER(D2158)),1000*J2158/D2158,"")</f>
        <v/>
      </c>
      <c r="L2159" t="n">
        <v>63.1</v>
      </c>
      <c r="M2159">
        <f>IF(AND(A2146=A2159,ISNUMBER(L2158),ISNUMBER(L2146)),L2158-L2146,"")</f>
        <v/>
      </c>
      <c r="N2159" t="n">
        <v>40839</v>
      </c>
      <c r="O2159" t="n">
        <v>6.243979207915373</v>
      </c>
      <c r="P2159">
        <f>IF(AND(A2147=A2159,ISNUMBER(O2147)),O2147,"")</f>
        <v/>
      </c>
      <c r="Q2159" t="n">
        <v>16440</v>
      </c>
      <c r="R2159" t="n">
        <v>4.395697236974705</v>
      </c>
      <c r="S2159">
        <f>IF(AND(A2147=A2159,ISNUMBER(R2147)),R2147,"")</f>
        <v/>
      </c>
    </row>
    <row r="2160">
      <c r="A2160" t="inlineStr">
        <is>
          <t>경북</t>
        </is>
      </c>
      <c r="B2160" t="inlineStr">
        <is>
          <t>2015-05</t>
        </is>
      </c>
      <c r="C2160" s="2" t="inlineStr">
        <is>
          <t>버퍼</t>
        </is>
      </c>
      <c r="D2160" t="n">
        <v>2696674</v>
      </c>
      <c r="E2160">
        <f>IF(AND(A2147=A2160,ISNUMBER(D2159),ISNUMBER(D2147),D2159&gt;0,D2147&gt;0),100*(LN(D2159)-LN(D2147)),"")</f>
        <v/>
      </c>
      <c r="F2160" t="n">
        <v>1158048</v>
      </c>
      <c r="G2160">
        <f>IF(AND(A2147=A2160,ISNUMBER(F2159),ISNUMBER(F2147),F2159&gt;0,F2147&gt;0),100*(LN(F2159)-LN(F2147)),"")</f>
        <v/>
      </c>
      <c r="H2160" t="n">
        <v>24.49832645696143</v>
      </c>
      <c r="I2160">
        <f>IF(AND(A2147=A2160,ISNUMBER(H2159),ISNUMBER(H2147)),H2159-H2147,"")</f>
        <v/>
      </c>
      <c r="J2160" t="n">
        <v>-492</v>
      </c>
      <c r="K2160">
        <f>IF(AND(A2159=A2160,ISNUMBER(J2159),ISNUMBER(D2159)),1000*J2159/D2159,"")</f>
        <v/>
      </c>
      <c r="L2160" t="n">
        <v>63.9</v>
      </c>
      <c r="M2160">
        <f>IF(AND(A2147=A2160,ISNUMBER(L2159),ISNUMBER(L2147)),L2159-L2147,"")</f>
        <v/>
      </c>
      <c r="N2160" t="n">
        <v>40839</v>
      </c>
      <c r="O2160" t="n">
        <v>6.243979207915373</v>
      </c>
      <c r="P2160">
        <f>IF(AND(A2148=A2160,ISNUMBER(O2148)),O2148,"")</f>
        <v/>
      </c>
      <c r="Q2160" t="n">
        <v>16440</v>
      </c>
      <c r="R2160" t="n">
        <v>4.395697236974705</v>
      </c>
      <c r="S2160">
        <f>IF(AND(A2148=A2160,ISNUMBER(R2148)),R2148,"")</f>
        <v/>
      </c>
    </row>
    <row r="2161">
      <c r="A2161" t="inlineStr">
        <is>
          <t>경북</t>
        </is>
      </c>
      <c r="B2161" t="inlineStr">
        <is>
          <t>2015-06</t>
        </is>
      </c>
      <c r="C2161" s="2" t="inlineStr">
        <is>
          <t>버퍼</t>
        </is>
      </c>
      <c r="D2161" t="n">
        <v>2697791</v>
      </c>
      <c r="E2161">
        <f>IF(AND(A2148=A2161,ISNUMBER(D2160),ISNUMBER(D2148),D2160&gt;0,D2148&gt;0),100*(LN(D2160)-LN(D2148)),"")</f>
        <v/>
      </c>
      <c r="F2161" t="n">
        <v>1160150</v>
      </c>
      <c r="G2161">
        <f>IF(AND(A2148=A2161,ISNUMBER(F2160),ISNUMBER(F2148),F2160&gt;0,F2148&gt;0),100*(LN(F2160)-LN(F2148)),"")</f>
        <v/>
      </c>
      <c r="H2161" t="n">
        <v>24.48099204126635</v>
      </c>
      <c r="I2161">
        <f>IF(AND(A2148=A2161,ISNUMBER(H2160),ISNUMBER(H2148)),H2160-H2148,"")</f>
        <v/>
      </c>
      <c r="J2161" t="n">
        <v>943</v>
      </c>
      <c r="K2161">
        <f>IF(AND(A2160=A2161,ISNUMBER(J2160),ISNUMBER(D2160)),1000*J2160/D2160,"")</f>
        <v/>
      </c>
      <c r="L2161" t="n">
        <v>63.4</v>
      </c>
      <c r="M2161">
        <f>IF(AND(A2148=A2161,ISNUMBER(L2160),ISNUMBER(L2148)),L2160-L2148,"")</f>
        <v/>
      </c>
      <c r="N2161" t="n">
        <v>40839</v>
      </c>
      <c r="O2161" t="n">
        <v>6.243979207915373</v>
      </c>
      <c r="P2161">
        <f>IF(AND(A2149=A2161,ISNUMBER(O2149)),O2149,"")</f>
        <v/>
      </c>
      <c r="Q2161" t="n">
        <v>16440</v>
      </c>
      <c r="R2161" t="n">
        <v>4.395697236974705</v>
      </c>
      <c r="S2161">
        <f>IF(AND(A2149=A2161,ISNUMBER(R2149)),R2149,"")</f>
        <v/>
      </c>
    </row>
    <row r="2162">
      <c r="A2162" t="inlineStr">
        <is>
          <t>경북</t>
        </is>
      </c>
      <c r="B2162" t="inlineStr">
        <is>
          <t>2015-07</t>
        </is>
      </c>
      <c r="C2162" s="2" t="inlineStr">
        <is>
          <t>버퍼</t>
        </is>
      </c>
      <c r="D2162" t="n">
        <v>2698899</v>
      </c>
      <c r="E2162">
        <f>IF(AND(A2149=A2162,ISNUMBER(D2161),ISNUMBER(D2149),D2161&gt;0,D2149&gt;0),100*(LN(D2161)-LN(D2149)),"")</f>
        <v/>
      </c>
      <c r="F2162" t="n">
        <v>1161940</v>
      </c>
      <c r="G2162">
        <f>IF(AND(A2149=A2162,ISNUMBER(F2161),ISNUMBER(F2149),F2161&gt;0,F2149&gt;0),100*(LN(F2161)-LN(F2149)),"")</f>
        <v/>
      </c>
      <c r="H2162" t="n">
        <v>24.47083051273871</v>
      </c>
      <c r="I2162">
        <f>IF(AND(A2149=A2162,ISNUMBER(H2161),ISNUMBER(H2149)),H2161-H2149,"")</f>
        <v/>
      </c>
      <c r="J2162" t="n">
        <v>864</v>
      </c>
      <c r="K2162">
        <f>IF(AND(A2161=A2162,ISNUMBER(J2161),ISNUMBER(D2161)),1000*J2161/D2161,"")</f>
        <v/>
      </c>
      <c r="L2162" t="n">
        <v>63.4</v>
      </c>
      <c r="M2162">
        <f>IF(AND(A2149=A2162,ISNUMBER(L2161),ISNUMBER(L2149)),L2161-L2149,"")</f>
        <v/>
      </c>
      <c r="N2162" t="n">
        <v>40839</v>
      </c>
      <c r="O2162" t="n">
        <v>6.243979207915373</v>
      </c>
      <c r="P2162">
        <f>IF(AND(A2150=A2162,ISNUMBER(O2150)),O2150,"")</f>
        <v/>
      </c>
      <c r="Q2162" t="n">
        <v>16440</v>
      </c>
      <c r="R2162" t="n">
        <v>4.395697236974705</v>
      </c>
      <c r="S2162">
        <f>IF(AND(A2150=A2162,ISNUMBER(R2150)),R2150,"")</f>
        <v/>
      </c>
    </row>
    <row r="2163">
      <c r="A2163" t="inlineStr">
        <is>
          <t>경북</t>
        </is>
      </c>
      <c r="B2163" t="inlineStr">
        <is>
          <t>2015-08</t>
        </is>
      </c>
      <c r="C2163" s="2" t="inlineStr">
        <is>
          <t>버퍼</t>
        </is>
      </c>
      <c r="D2163" t="n">
        <v>2699955</v>
      </c>
      <c r="E2163">
        <f>IF(AND(A2150=A2163,ISNUMBER(D2162),ISNUMBER(D2150),D2162&gt;0,D2150&gt;0),100*(LN(D2162)-LN(D2150)),"")</f>
        <v/>
      </c>
      <c r="F2163" t="n">
        <v>1163458</v>
      </c>
      <c r="G2163">
        <f>IF(AND(A2150=A2163,ISNUMBER(F2162),ISNUMBER(F2150),F2162&gt;0,F2150&gt;0),100*(LN(F2162)-LN(F2150)),"")</f>
        <v/>
      </c>
      <c r="H2163" t="n">
        <v>24.44885192530987</v>
      </c>
      <c r="I2163">
        <f>IF(AND(A2150=A2163,ISNUMBER(H2162),ISNUMBER(H2150)),H2162-H2150,"")</f>
        <v/>
      </c>
      <c r="J2163" t="n">
        <v>716</v>
      </c>
      <c r="K2163">
        <f>IF(AND(A2162=A2163,ISNUMBER(J2162),ISNUMBER(D2162)),1000*J2162/D2162,"")</f>
        <v/>
      </c>
      <c r="L2163" t="n">
        <v>62.9</v>
      </c>
      <c r="M2163">
        <f>IF(AND(A2150=A2163,ISNUMBER(L2162),ISNUMBER(L2150)),L2162-L2150,"")</f>
        <v/>
      </c>
      <c r="N2163" t="n">
        <v>40839</v>
      </c>
      <c r="O2163" t="n">
        <v>6.243979207915373</v>
      </c>
      <c r="P2163">
        <f>IF(AND(A2151=A2163,ISNUMBER(O2151)),O2151,"")</f>
        <v/>
      </c>
      <c r="Q2163" t="n">
        <v>16440</v>
      </c>
      <c r="R2163" t="n">
        <v>4.395697236974705</v>
      </c>
      <c r="S2163">
        <f>IF(AND(A2151=A2163,ISNUMBER(R2151)),R2151,"")</f>
        <v/>
      </c>
    </row>
    <row r="2164">
      <c r="A2164" t="inlineStr">
        <is>
          <t>경북</t>
        </is>
      </c>
      <c r="B2164" t="inlineStr">
        <is>
          <t>2015-09</t>
        </is>
      </c>
      <c r="C2164" s="2" t="inlineStr">
        <is>
          <t>버퍼</t>
        </is>
      </c>
      <c r="D2164" t="n">
        <v>2700461</v>
      </c>
      <c r="E2164">
        <f>IF(AND(A2151=A2164,ISNUMBER(D2163),ISNUMBER(D2151),D2163&gt;0,D2151&gt;0),100*(LN(D2163)-LN(D2151)),"")</f>
        <v/>
      </c>
      <c r="F2164" t="n">
        <v>1164683</v>
      </c>
      <c r="G2164">
        <f>IF(AND(A2151=A2164,ISNUMBER(F2163),ISNUMBER(F2151),F2163&gt;0,F2151&gt;0),100*(LN(F2163)-LN(F2151)),"")</f>
        <v/>
      </c>
      <c r="H2164" t="n">
        <v>24.43264316722219</v>
      </c>
      <c r="I2164">
        <f>IF(AND(A2151=A2164,ISNUMBER(H2163),ISNUMBER(H2151)),H2163-H2151,"")</f>
        <v/>
      </c>
      <c r="J2164" t="n">
        <v>59</v>
      </c>
      <c r="K2164">
        <f>IF(AND(A2163=A2164,ISNUMBER(J2163),ISNUMBER(D2163)),1000*J2163/D2163,"")</f>
        <v/>
      </c>
      <c r="L2164" t="n">
        <v>62.9</v>
      </c>
      <c r="M2164">
        <f>IF(AND(A2151=A2164,ISNUMBER(L2163),ISNUMBER(L2151)),L2163-L2151,"")</f>
        <v/>
      </c>
      <c r="N2164" t="n">
        <v>40839</v>
      </c>
      <c r="O2164" t="n">
        <v>6.243979207915373</v>
      </c>
      <c r="P2164">
        <f>IF(AND(A2152=A2164,ISNUMBER(O2152)),O2152,"")</f>
        <v/>
      </c>
      <c r="Q2164" t="n">
        <v>16440</v>
      </c>
      <c r="R2164" t="n">
        <v>4.395697236974705</v>
      </c>
      <c r="S2164">
        <f>IF(AND(A2152=A2164,ISNUMBER(R2152)),R2152,"")</f>
        <v/>
      </c>
    </row>
    <row r="2165">
      <c r="A2165" t="inlineStr">
        <is>
          <t>경북</t>
        </is>
      </c>
      <c r="B2165" t="inlineStr">
        <is>
          <t>2015-10</t>
        </is>
      </c>
      <c r="C2165" s="2" t="inlineStr">
        <is>
          <t>버퍼</t>
        </is>
      </c>
      <c r="D2165" t="n">
        <v>2700878</v>
      </c>
      <c r="E2165">
        <f>IF(AND(A2152=A2165,ISNUMBER(D2164),ISNUMBER(D2152),D2164&gt;0,D2152&gt;0),100*(LN(D2164)-LN(D2152)),"")</f>
        <v/>
      </c>
      <c r="F2165" t="n">
        <v>1166062</v>
      </c>
      <c r="G2165">
        <f>IF(AND(A2152=A2165,ISNUMBER(F2164),ISNUMBER(F2152),F2164&gt;0,F2152&gt;0),100*(LN(F2164)-LN(F2152)),"")</f>
        <v/>
      </c>
      <c r="H2165" t="n">
        <v>24.41498653400857</v>
      </c>
      <c r="I2165">
        <f>IF(AND(A2152=A2165,ISNUMBER(H2164),ISNUMBER(H2152)),H2164-H2152,"")</f>
        <v/>
      </c>
      <c r="J2165" t="n">
        <v>287</v>
      </c>
      <c r="K2165">
        <f>IF(AND(A2164=A2165,ISNUMBER(J2164),ISNUMBER(D2164)),1000*J2164/D2164,"")</f>
        <v/>
      </c>
      <c r="L2165" t="n">
        <v>63.8</v>
      </c>
      <c r="M2165">
        <f>IF(AND(A2152=A2165,ISNUMBER(L2164),ISNUMBER(L2152)),L2164-L2152,"")</f>
        <v/>
      </c>
      <c r="N2165" t="n">
        <v>40839</v>
      </c>
      <c r="O2165" t="n">
        <v>6.243979207915373</v>
      </c>
      <c r="P2165">
        <f>IF(AND(A2153=A2165,ISNUMBER(O2153)),O2153,"")</f>
        <v/>
      </c>
      <c r="Q2165" t="n">
        <v>16440</v>
      </c>
      <c r="R2165" t="n">
        <v>4.395697236974705</v>
      </c>
      <c r="S2165">
        <f>IF(AND(A2153=A2165,ISNUMBER(R2153)),R2153,"")</f>
        <v/>
      </c>
    </row>
    <row r="2166">
      <c r="A2166" t="inlineStr">
        <is>
          <t>경북</t>
        </is>
      </c>
      <c r="B2166" t="inlineStr">
        <is>
          <t>2015-11</t>
        </is>
      </c>
      <c r="C2166" s="2" t="inlineStr">
        <is>
          <t>버퍼</t>
        </is>
      </c>
      <c r="D2166" t="n">
        <v>2702186</v>
      </c>
      <c r="E2166">
        <f>IF(AND(A2153=A2166,ISNUMBER(D2165),ISNUMBER(D2153),D2165&gt;0,D2153&gt;0),100*(LN(D2165)-LN(D2153)),"")</f>
        <v/>
      </c>
      <c r="F2166" t="n">
        <v>1167936</v>
      </c>
      <c r="G2166">
        <f>IF(AND(A2153=A2166,ISNUMBER(F2165),ISNUMBER(F2153),F2165&gt;0,F2153&gt;0),100*(LN(F2165)-LN(F2153)),"")</f>
        <v/>
      </c>
      <c r="H2166" t="n">
        <v>24.40213219963393</v>
      </c>
      <c r="I2166">
        <f>IF(AND(A2153=A2166,ISNUMBER(H2165),ISNUMBER(H2153)),H2165-H2153,"")</f>
        <v/>
      </c>
      <c r="J2166" t="n">
        <v>1202</v>
      </c>
      <c r="K2166">
        <f>IF(AND(A2165=A2166,ISNUMBER(J2165),ISNUMBER(D2165)),1000*J2165/D2165,"")</f>
        <v/>
      </c>
      <c r="L2166" t="n">
        <v>63.5</v>
      </c>
      <c r="M2166">
        <f>IF(AND(A2153=A2166,ISNUMBER(L2165),ISNUMBER(L2153)),L2165-L2153,"")</f>
        <v/>
      </c>
      <c r="N2166" t="n">
        <v>40839</v>
      </c>
      <c r="O2166" t="n">
        <v>6.243979207915373</v>
      </c>
      <c r="P2166">
        <f>IF(AND(A2154=A2166,ISNUMBER(O2154)),O2154,"")</f>
        <v/>
      </c>
      <c r="Q2166" t="n">
        <v>16440</v>
      </c>
      <c r="R2166" t="n">
        <v>4.395697236974705</v>
      </c>
      <c r="S2166">
        <f>IF(AND(A2154=A2166,ISNUMBER(R2154)),R2154,"")</f>
        <v/>
      </c>
    </row>
    <row r="2167">
      <c r="A2167" t="inlineStr">
        <is>
          <t>경북</t>
        </is>
      </c>
      <c r="B2167" t="inlineStr">
        <is>
          <t>2015-12</t>
        </is>
      </c>
      <c r="C2167" s="2" t="inlineStr">
        <is>
          <t>버퍼</t>
        </is>
      </c>
      <c r="D2167" t="n">
        <v>2702826</v>
      </c>
      <c r="E2167">
        <f>IF(AND(A2154=A2167,ISNUMBER(D2166),ISNUMBER(D2154),D2166&gt;0,D2154&gt;0),100*(LN(D2166)-LN(D2154)),"")</f>
        <v/>
      </c>
      <c r="F2167" t="n">
        <v>1169648</v>
      </c>
      <c r="G2167">
        <f>IF(AND(A2154=A2167,ISNUMBER(F2166),ISNUMBER(F2154),F2166&gt;0,F2154&gt;0),100*(LN(F2166)-LN(F2154)),"")</f>
        <v/>
      </c>
      <c r="H2167" t="n">
        <v>24.37966779955498</v>
      </c>
      <c r="I2167">
        <f>IF(AND(A2154=A2167,ISNUMBER(H2166),ISNUMBER(H2154)),H2166-H2154,"")</f>
        <v/>
      </c>
      <c r="J2167" t="n">
        <v>481</v>
      </c>
      <c r="K2167">
        <f>IF(AND(A2166=A2167,ISNUMBER(J2166),ISNUMBER(D2166)),1000*J2166/D2166,"")</f>
        <v/>
      </c>
      <c r="L2167" t="n">
        <v>61.2</v>
      </c>
      <c r="M2167">
        <f>IF(AND(A2154=A2167,ISNUMBER(L2166),ISNUMBER(L2154)),L2166-L2154,"")</f>
        <v/>
      </c>
      <c r="N2167" t="n">
        <v>40916</v>
      </c>
      <c r="O2167" t="n">
        <v>0.188367739631623</v>
      </c>
      <c r="P2167">
        <f>IF(AND(A2155=A2167,ISNUMBER(O2155)),O2155,"")</f>
        <v/>
      </c>
      <c r="Q2167" t="n">
        <v>17424</v>
      </c>
      <c r="R2167" t="n">
        <v>5.813117656257027</v>
      </c>
      <c r="S2167">
        <f>IF(AND(A2155=A2167,ISNUMBER(R2155)),R2155,"")</f>
        <v/>
      </c>
    </row>
    <row r="2168">
      <c r="A2168" t="inlineStr">
        <is>
          <t>경북</t>
        </is>
      </c>
      <c r="B2168" t="inlineStr">
        <is>
          <t>2016-01</t>
        </is>
      </c>
      <c r="C2168" t="inlineStr">
        <is>
          <t>분석</t>
        </is>
      </c>
      <c r="D2168" t="n">
        <v>2701160</v>
      </c>
      <c r="E2168">
        <f>IF(AND(A2155=A2168,ISNUMBER(D2167),ISNUMBER(D2155),D2167&gt;0,D2155&gt;0),100*(LN(D2167)-LN(D2155)),"")</f>
        <v/>
      </c>
      <c r="F2168" t="n">
        <v>1169682</v>
      </c>
      <c r="G2168">
        <f>IF(AND(A2155=A2168,ISNUMBER(F2167),ISNUMBER(F2155),F2167&gt;0,F2155&gt;0),100*(LN(F2167)-LN(F2155)),"")</f>
        <v/>
      </c>
      <c r="H2168" t="n">
        <v>24.31892224081506</v>
      </c>
      <c r="I2168">
        <f>IF(AND(A2155=A2168,ISNUMBER(H2167),ISNUMBER(H2155)),H2167-H2155,"")</f>
        <v/>
      </c>
      <c r="J2168" t="n">
        <v>-1685</v>
      </c>
      <c r="K2168">
        <f>IF(AND(A2167=A2168,ISNUMBER(J2167),ISNUMBER(D2167)),1000*J2167/D2167,"")</f>
        <v/>
      </c>
      <c r="L2168" t="n">
        <v>60.1</v>
      </c>
      <c r="M2168">
        <f>IF(AND(A2155=A2168,ISNUMBER(L2167),ISNUMBER(L2155)),L2167-L2155,"")</f>
        <v/>
      </c>
      <c r="N2168" t="n">
        <v>40916</v>
      </c>
      <c r="O2168" t="n">
        <v>0.188367739631623</v>
      </c>
      <c r="P2168">
        <f>IF(AND(A2156=A2168,ISNUMBER(O2156)),O2156,"")</f>
        <v/>
      </c>
      <c r="Q2168" t="n">
        <v>17424</v>
      </c>
      <c r="R2168" t="n">
        <v>5.813117656257027</v>
      </c>
      <c r="S2168">
        <f>IF(AND(A2156=A2168,ISNUMBER(R2156)),R2156,"")</f>
        <v/>
      </c>
    </row>
    <row r="2169">
      <c r="A2169" t="inlineStr">
        <is>
          <t>경북</t>
        </is>
      </c>
      <c r="B2169" t="inlineStr">
        <is>
          <t>2016-02</t>
        </is>
      </c>
      <c r="C2169" t="inlineStr">
        <is>
          <t>분석</t>
        </is>
      </c>
      <c r="D2169" t="n">
        <v>2701055</v>
      </c>
      <c r="E2169">
        <f>IF(AND(A2156=A2169,ISNUMBER(D2168),ISNUMBER(D2156),D2168&gt;0,D2156&gt;0),100*(LN(D2168)-LN(D2156)),"")</f>
        <v/>
      </c>
      <c r="F2169" t="n">
        <v>1171457</v>
      </c>
      <c r="G2169">
        <f>IF(AND(A2156=A2169,ISNUMBER(F2168),ISNUMBER(F2156),F2168&gt;0,F2156&gt;0),100*(LN(F2168)-LN(F2156)),"")</f>
        <v/>
      </c>
      <c r="H2169" t="n">
        <v>24.25252355098286</v>
      </c>
      <c r="I2169">
        <f>IF(AND(A2156=A2169,ISNUMBER(H2168),ISNUMBER(H2156)),H2168-H2156,"")</f>
        <v/>
      </c>
      <c r="J2169" t="n">
        <v>-82</v>
      </c>
      <c r="K2169">
        <f>IF(AND(A2168=A2169,ISNUMBER(J2168),ISNUMBER(D2168)),1000*J2168/D2168,"")</f>
        <v/>
      </c>
      <c r="L2169" t="n">
        <v>60.2</v>
      </c>
      <c r="M2169">
        <f>IF(AND(A2156=A2169,ISNUMBER(L2168),ISNUMBER(L2156)),L2168-L2156,"")</f>
        <v/>
      </c>
      <c r="N2169" t="n">
        <v>40916</v>
      </c>
      <c r="O2169" t="n">
        <v>0.188367739631623</v>
      </c>
      <c r="P2169">
        <f>IF(AND(A2157=A2169,ISNUMBER(O2157)),O2157,"")</f>
        <v/>
      </c>
      <c r="Q2169" t="n">
        <v>17424</v>
      </c>
      <c r="R2169" t="n">
        <v>5.813117656257027</v>
      </c>
      <c r="S2169">
        <f>IF(AND(A2157=A2169,ISNUMBER(R2157)),R2157,"")</f>
        <v/>
      </c>
    </row>
    <row r="2170">
      <c r="A2170" t="inlineStr">
        <is>
          <t>경북</t>
        </is>
      </c>
      <c r="B2170" t="inlineStr">
        <is>
          <t>2016-03</t>
        </is>
      </c>
      <c r="C2170" t="inlineStr">
        <is>
          <t>분석</t>
        </is>
      </c>
      <c r="D2170" t="n">
        <v>2701148</v>
      </c>
      <c r="E2170">
        <f>IF(AND(A2157=A2170,ISNUMBER(D2169),ISNUMBER(D2157),D2169&gt;0,D2157&gt;0),100*(LN(D2169)-LN(D2157)),"")</f>
        <v/>
      </c>
      <c r="F2170" t="n">
        <v>1173012</v>
      </c>
      <c r="G2170">
        <f>IF(AND(A2157=A2170,ISNUMBER(F2169),ISNUMBER(F2157),F2169&gt;0,F2157&gt;0),100*(LN(F2169)-LN(F2157)),"")</f>
        <v/>
      </c>
      <c r="H2170" t="n">
        <v>24.19952553506879</v>
      </c>
      <c r="I2170">
        <f>IF(AND(A2157=A2170,ISNUMBER(H2169),ISNUMBER(H2157)),H2169-H2157,"")</f>
        <v/>
      </c>
      <c r="J2170" t="n">
        <v>122</v>
      </c>
      <c r="K2170">
        <f>IF(AND(A2169=A2170,ISNUMBER(J2169),ISNUMBER(D2169)),1000*J2169/D2169,"")</f>
        <v/>
      </c>
      <c r="L2170" t="n">
        <v>61.6</v>
      </c>
      <c r="M2170">
        <f>IF(AND(A2157=A2170,ISNUMBER(L2169),ISNUMBER(L2157)),L2169-L2157,"")</f>
        <v/>
      </c>
      <c r="N2170" t="n">
        <v>40916</v>
      </c>
      <c r="O2170" t="n">
        <v>0.188367739631623</v>
      </c>
      <c r="P2170">
        <f>IF(AND(A2158=A2170,ISNUMBER(O2158)),O2158,"")</f>
        <v/>
      </c>
      <c r="Q2170" t="n">
        <v>17424</v>
      </c>
      <c r="R2170" t="n">
        <v>5.813117656257027</v>
      </c>
      <c r="S2170">
        <f>IF(AND(A2158=A2170,ISNUMBER(R2158)),R2158,"")</f>
        <v/>
      </c>
    </row>
    <row r="2171">
      <c r="A2171" t="inlineStr">
        <is>
          <t>경북</t>
        </is>
      </c>
      <c r="B2171" t="inlineStr">
        <is>
          <t>2016-04</t>
        </is>
      </c>
      <c r="C2171" t="inlineStr">
        <is>
          <t>분석</t>
        </is>
      </c>
      <c r="D2171" t="n">
        <v>2701238</v>
      </c>
      <c r="E2171">
        <f>IF(AND(A2158=A2171,ISNUMBER(D2170),ISNUMBER(D2158),D2170&gt;0,D2158&gt;0),100*(LN(D2170)-LN(D2158)),"")</f>
        <v/>
      </c>
      <c r="F2171" t="n">
        <v>1173932</v>
      </c>
      <c r="G2171">
        <f>IF(AND(A2158=A2171,ISNUMBER(F2170),ISNUMBER(F2158),F2170&gt;0,F2158&gt;0),100*(LN(F2170)-LN(F2158)),"")</f>
        <v/>
      </c>
      <c r="H2171" t="n">
        <v>24.16384635489357</v>
      </c>
      <c r="I2171">
        <f>IF(AND(A2158=A2171,ISNUMBER(H2170),ISNUMBER(H2158)),H2170-H2158,"")</f>
        <v/>
      </c>
      <c r="J2171" t="n">
        <v>-57</v>
      </c>
      <c r="K2171">
        <f>IF(AND(A2170=A2171,ISNUMBER(J2170),ISNUMBER(D2170)),1000*J2170/D2170,"")</f>
        <v/>
      </c>
      <c r="L2171" t="n">
        <v>62.4</v>
      </c>
      <c r="M2171">
        <f>IF(AND(A2158=A2171,ISNUMBER(L2170),ISNUMBER(L2158)),L2170-L2158,"")</f>
        <v/>
      </c>
      <c r="N2171" t="n">
        <v>40916</v>
      </c>
      <c r="O2171" t="n">
        <v>0.188367739631623</v>
      </c>
      <c r="P2171">
        <f>IF(AND(A2159=A2171,ISNUMBER(O2159)),O2159,"")</f>
        <v/>
      </c>
      <c r="Q2171" t="n">
        <v>17424</v>
      </c>
      <c r="R2171" t="n">
        <v>5.813117656257027</v>
      </c>
      <c r="S2171">
        <f>IF(AND(A2159=A2171,ISNUMBER(R2159)),R2159,"")</f>
        <v/>
      </c>
    </row>
    <row r="2172">
      <c r="A2172" t="inlineStr">
        <is>
          <t>경북</t>
        </is>
      </c>
      <c r="B2172" t="inlineStr">
        <is>
          <t>2016-05</t>
        </is>
      </c>
      <c r="C2172" t="inlineStr">
        <is>
          <t>분석</t>
        </is>
      </c>
      <c r="D2172" t="n">
        <v>2701912</v>
      </c>
      <c r="E2172">
        <f>IF(AND(A2159=A2172,ISNUMBER(D2171),ISNUMBER(D2159),D2171&gt;0,D2159&gt;0),100*(LN(D2171)-LN(D2159)),"")</f>
        <v/>
      </c>
      <c r="F2172" t="n">
        <v>1175135</v>
      </c>
      <c r="G2172">
        <f>IF(AND(A2159=A2172,ISNUMBER(F2171),ISNUMBER(F2159),F2171&gt;0,F2159&gt;0),100*(LN(F2171)-LN(F2159)),"")</f>
        <v/>
      </c>
      <c r="H2172" t="n">
        <v>24.15348834455008</v>
      </c>
      <c r="I2172">
        <f>IF(AND(A2159=A2172,ISNUMBER(H2171),ISNUMBER(H2159)),H2171-H2159,"")</f>
        <v/>
      </c>
      <c r="J2172" t="n">
        <v>421</v>
      </c>
      <c r="K2172">
        <f>IF(AND(A2171=A2172,ISNUMBER(J2171),ISNUMBER(D2171)),1000*J2171/D2171,"")</f>
        <v/>
      </c>
      <c r="L2172" t="n">
        <v>63.4</v>
      </c>
      <c r="M2172">
        <f>IF(AND(A2159=A2172,ISNUMBER(L2171),ISNUMBER(L2159)),L2171-L2159,"")</f>
        <v/>
      </c>
      <c r="N2172" t="n">
        <v>40916</v>
      </c>
      <c r="O2172" t="n">
        <v>0.188367739631623</v>
      </c>
      <c r="P2172">
        <f>IF(AND(A2160=A2172,ISNUMBER(O2160)),O2160,"")</f>
        <v/>
      </c>
      <c r="Q2172" t="n">
        <v>17424</v>
      </c>
      <c r="R2172" t="n">
        <v>5.813117656257027</v>
      </c>
      <c r="S2172">
        <f>IF(AND(A2160=A2172,ISNUMBER(R2160)),R2160,"")</f>
        <v/>
      </c>
    </row>
    <row r="2173">
      <c r="A2173" t="inlineStr">
        <is>
          <t>경북</t>
        </is>
      </c>
      <c r="B2173" t="inlineStr">
        <is>
          <t>2016-06</t>
        </is>
      </c>
      <c r="C2173" t="inlineStr">
        <is>
          <t>분석</t>
        </is>
      </c>
      <c r="D2173" t="n">
        <v>2702385</v>
      </c>
      <c r="E2173">
        <f>IF(AND(A2160=A2173,ISNUMBER(D2172),ISNUMBER(D2160),D2172&gt;0,D2160&gt;0),100*(LN(D2172)-LN(D2160)),"")</f>
        <v/>
      </c>
      <c r="F2173" t="n">
        <v>1176023</v>
      </c>
      <c r="G2173">
        <f>IF(AND(A2160=A2173,ISNUMBER(F2172),ISNUMBER(F2160),F2172&gt;0,F2160&gt;0),100*(LN(F2172)-LN(F2160)),"")</f>
        <v/>
      </c>
      <c r="H2173" t="n">
        <v>24.14052771903337</v>
      </c>
      <c r="I2173">
        <f>IF(AND(A2160=A2173,ISNUMBER(H2172),ISNUMBER(H2160)),H2172-H2160,"")</f>
        <v/>
      </c>
      <c r="J2173" t="n">
        <v>168</v>
      </c>
      <c r="K2173">
        <f>IF(AND(A2172=A2173,ISNUMBER(J2172),ISNUMBER(D2172)),1000*J2172/D2172,"")</f>
        <v/>
      </c>
      <c r="L2173" t="n">
        <v>63.9</v>
      </c>
      <c r="M2173">
        <f>IF(AND(A2160=A2173,ISNUMBER(L2172),ISNUMBER(L2160)),L2172-L2160,"")</f>
        <v/>
      </c>
      <c r="N2173" t="n">
        <v>40916</v>
      </c>
      <c r="O2173" t="n">
        <v>0.188367739631623</v>
      </c>
      <c r="P2173">
        <f>IF(AND(A2161=A2173,ISNUMBER(O2161)),O2161,"")</f>
        <v/>
      </c>
      <c r="Q2173" t="n">
        <v>17424</v>
      </c>
      <c r="R2173" t="n">
        <v>5.813117656257027</v>
      </c>
      <c r="S2173">
        <f>IF(AND(A2161=A2173,ISNUMBER(R2161)),R2161,"")</f>
        <v/>
      </c>
    </row>
    <row r="2174">
      <c r="A2174" t="inlineStr">
        <is>
          <t>경북</t>
        </is>
      </c>
      <c r="B2174" t="inlineStr">
        <is>
          <t>2016-07</t>
        </is>
      </c>
      <c r="C2174" t="inlineStr">
        <is>
          <t>분석</t>
        </is>
      </c>
      <c r="D2174" t="n">
        <v>2702210</v>
      </c>
      <c r="E2174">
        <f>IF(AND(A2161=A2174,ISNUMBER(D2173),ISNUMBER(D2161),D2173&gt;0,D2161&gt;0),100*(LN(D2173)-LN(D2161)),"")</f>
        <v/>
      </c>
      <c r="F2174" t="n">
        <v>1176719</v>
      </c>
      <c r="G2174">
        <f>IF(AND(A2161=A2174,ISNUMBER(F2173),ISNUMBER(F2161),F2173&gt;0,F2161&gt;0),100*(LN(F2173)-LN(F2161)),"")</f>
        <v/>
      </c>
      <c r="H2174" t="n">
        <v>24.12821357333442</v>
      </c>
      <c r="I2174">
        <f>IF(AND(A2161=A2174,ISNUMBER(H2173),ISNUMBER(H2161)),H2173-H2161,"")</f>
        <v/>
      </c>
      <c r="J2174" t="n">
        <v>-415</v>
      </c>
      <c r="K2174">
        <f>IF(AND(A2173=A2174,ISNUMBER(J2173),ISNUMBER(D2173)),1000*J2173/D2173,"")</f>
        <v/>
      </c>
      <c r="L2174" t="n">
        <v>63.1</v>
      </c>
      <c r="M2174">
        <f>IF(AND(A2161=A2174,ISNUMBER(L2173),ISNUMBER(L2161)),L2173-L2161,"")</f>
        <v/>
      </c>
      <c r="N2174" t="n">
        <v>40916</v>
      </c>
      <c r="O2174" t="n">
        <v>0.188367739631623</v>
      </c>
      <c r="P2174">
        <f>IF(AND(A2162=A2174,ISNUMBER(O2162)),O2162,"")</f>
        <v/>
      </c>
      <c r="Q2174" t="n">
        <v>17424</v>
      </c>
      <c r="R2174" t="n">
        <v>5.813117656257027</v>
      </c>
      <c r="S2174">
        <f>IF(AND(A2162=A2174,ISNUMBER(R2162)),R2162,"")</f>
        <v/>
      </c>
    </row>
    <row r="2175">
      <c r="A2175" t="inlineStr">
        <is>
          <t>경북</t>
        </is>
      </c>
      <c r="B2175" t="inlineStr">
        <is>
          <t>2016-08</t>
        </is>
      </c>
      <c r="C2175" t="inlineStr">
        <is>
          <t>분석</t>
        </is>
      </c>
      <c r="D2175" t="n">
        <v>2701293</v>
      </c>
      <c r="E2175">
        <f>IF(AND(A2162=A2175,ISNUMBER(D2174),ISNUMBER(D2162),D2174&gt;0,D2162&gt;0),100*(LN(D2174)-LN(D2162)),"")</f>
        <v/>
      </c>
      <c r="F2175" t="n">
        <v>1177080</v>
      </c>
      <c r="G2175">
        <f>IF(AND(A2162=A2175,ISNUMBER(F2174),ISNUMBER(F2162),F2174&gt;0,F2162&gt;0),100*(LN(F2174)-LN(F2162)),"")</f>
        <v/>
      </c>
      <c r="H2175" t="n">
        <v>24.08913064965556</v>
      </c>
      <c r="I2175">
        <f>IF(AND(A2162=A2175,ISNUMBER(H2174),ISNUMBER(H2162)),H2174-H2162,"")</f>
        <v/>
      </c>
      <c r="J2175" t="n">
        <v>-928</v>
      </c>
      <c r="K2175">
        <f>IF(AND(A2174=A2175,ISNUMBER(J2174),ISNUMBER(D2174)),1000*J2174/D2174,"")</f>
        <v/>
      </c>
      <c r="L2175" t="n">
        <v>63.2</v>
      </c>
      <c r="M2175">
        <f>IF(AND(A2162=A2175,ISNUMBER(L2174),ISNUMBER(L2162)),L2174-L2162,"")</f>
        <v/>
      </c>
      <c r="N2175" t="n">
        <v>40916</v>
      </c>
      <c r="O2175" t="n">
        <v>0.188367739631623</v>
      </c>
      <c r="P2175">
        <f>IF(AND(A2163=A2175,ISNUMBER(O2163)),O2163,"")</f>
        <v/>
      </c>
      <c r="Q2175" t="n">
        <v>17424</v>
      </c>
      <c r="R2175" t="n">
        <v>5.813117656257027</v>
      </c>
      <c r="S2175">
        <f>IF(AND(A2163=A2175,ISNUMBER(R2163)),R2163,"")</f>
        <v/>
      </c>
    </row>
    <row r="2176">
      <c r="A2176" t="inlineStr">
        <is>
          <t>경북</t>
        </is>
      </c>
      <c r="B2176" t="inlineStr">
        <is>
          <t>2016-09</t>
        </is>
      </c>
      <c r="C2176" t="inlineStr">
        <is>
          <t>분석</t>
        </is>
      </c>
      <c r="D2176" t="n">
        <v>2701445</v>
      </c>
      <c r="E2176">
        <f>IF(AND(A2163=A2176,ISNUMBER(D2175),ISNUMBER(D2163),D2175&gt;0,D2163&gt;0),100*(LN(D2175)-LN(D2163)),"")</f>
        <v/>
      </c>
      <c r="F2176" t="n">
        <v>1177666</v>
      </c>
      <c r="G2176">
        <f>IF(AND(A2163=A2176,ISNUMBER(F2175),ISNUMBER(F2163),F2175&gt;0,F2163&gt;0),100*(LN(F2175)-LN(F2163)),"")</f>
        <v/>
      </c>
      <c r="H2176" t="n">
        <v>24.07844690526737</v>
      </c>
      <c r="I2176">
        <f>IF(AND(A2163=A2176,ISNUMBER(H2175),ISNUMBER(H2163)),H2175-H2163,"")</f>
        <v/>
      </c>
      <c r="J2176" t="n">
        <v>88</v>
      </c>
      <c r="K2176">
        <f>IF(AND(A2175=A2176,ISNUMBER(J2175),ISNUMBER(D2175)),1000*J2175/D2175,"")</f>
        <v/>
      </c>
      <c r="L2176" t="n">
        <v>62.7</v>
      </c>
      <c r="M2176">
        <f>IF(AND(A2163=A2176,ISNUMBER(L2175),ISNUMBER(L2163)),L2175-L2163,"")</f>
        <v/>
      </c>
      <c r="N2176" t="n">
        <v>40916</v>
      </c>
      <c r="O2176" t="n">
        <v>0.188367739631623</v>
      </c>
      <c r="P2176">
        <f>IF(AND(A2164=A2176,ISNUMBER(O2164)),O2164,"")</f>
        <v/>
      </c>
      <c r="Q2176" t="n">
        <v>17424</v>
      </c>
      <c r="R2176" t="n">
        <v>5.813117656257027</v>
      </c>
      <c r="S2176">
        <f>IF(AND(A2164=A2176,ISNUMBER(R2164)),R2164,"")</f>
        <v/>
      </c>
    </row>
    <row r="2177">
      <c r="A2177" t="inlineStr">
        <is>
          <t>경북</t>
        </is>
      </c>
      <c r="B2177" t="inlineStr">
        <is>
          <t>2016-10</t>
        </is>
      </c>
      <c r="C2177" t="inlineStr">
        <is>
          <t>분석</t>
        </is>
      </c>
      <c r="D2177" t="n">
        <v>2700957</v>
      </c>
      <c r="E2177">
        <f>IF(AND(A2164=A2177,ISNUMBER(D2176),ISNUMBER(D2164),D2176&gt;0,D2164&gt;0),100*(LN(D2176)-LN(D2164)),"")</f>
        <v/>
      </c>
      <c r="F2177" t="n">
        <v>1178555</v>
      </c>
      <c r="G2177">
        <f>IF(AND(A2164=A2177,ISNUMBER(F2176),ISNUMBER(F2164),F2176&gt;0,F2164&gt;0),100*(LN(F2176)-LN(F2164)),"")</f>
        <v/>
      </c>
      <c r="H2177" t="n">
        <v>24.05869475152696</v>
      </c>
      <c r="I2177">
        <f>IF(AND(A2164=A2177,ISNUMBER(H2176),ISNUMBER(H2164)),H2176-H2164,"")</f>
        <v/>
      </c>
      <c r="J2177" t="n">
        <v>-538</v>
      </c>
      <c r="K2177">
        <f>IF(AND(A2176=A2177,ISNUMBER(J2176),ISNUMBER(D2176)),1000*J2176/D2176,"")</f>
        <v/>
      </c>
      <c r="L2177" t="n">
        <v>63.5</v>
      </c>
      <c r="M2177">
        <f>IF(AND(A2164=A2177,ISNUMBER(L2176),ISNUMBER(L2164)),L2176-L2164,"")</f>
        <v/>
      </c>
      <c r="N2177" t="n">
        <v>40916</v>
      </c>
      <c r="O2177" t="n">
        <v>0.188367739631623</v>
      </c>
      <c r="P2177">
        <f>IF(AND(A2165=A2177,ISNUMBER(O2165)),O2165,"")</f>
        <v/>
      </c>
      <c r="Q2177" t="n">
        <v>17424</v>
      </c>
      <c r="R2177" t="n">
        <v>5.813117656257027</v>
      </c>
      <c r="S2177">
        <f>IF(AND(A2165=A2177,ISNUMBER(R2165)),R2165,"")</f>
        <v/>
      </c>
    </row>
    <row r="2178">
      <c r="A2178" t="inlineStr">
        <is>
          <t>경북</t>
        </is>
      </c>
      <c r="B2178" t="inlineStr">
        <is>
          <t>2016-11</t>
        </is>
      </c>
      <c r="C2178" t="inlineStr">
        <is>
          <t>분석</t>
        </is>
      </c>
      <c r="D2178" t="n">
        <v>2700843</v>
      </c>
      <c r="E2178">
        <f>IF(AND(A2165=A2178,ISNUMBER(D2177),ISNUMBER(D2165),D2177&gt;0,D2165&gt;0),100*(LN(D2177)-LN(D2165)),"")</f>
        <v/>
      </c>
      <c r="F2178" t="n">
        <v>1179745</v>
      </c>
      <c r="G2178">
        <f>IF(AND(A2165=A2178,ISNUMBER(F2177),ISNUMBER(F2165),F2177&gt;0,F2165&gt;0),100*(LN(F2177)-LN(F2165)),"")</f>
        <v/>
      </c>
      <c r="H2178" t="n">
        <v>24.03542153320278</v>
      </c>
      <c r="I2178">
        <f>IF(AND(A2165=A2178,ISNUMBER(H2177),ISNUMBER(H2165)),H2177-H2165,"")</f>
        <v/>
      </c>
      <c r="J2178" t="n">
        <v>-107</v>
      </c>
      <c r="K2178">
        <f>IF(AND(A2177=A2178,ISNUMBER(J2177),ISNUMBER(D2177)),1000*J2177/D2177,"")</f>
        <v/>
      </c>
      <c r="L2178" t="n">
        <v>63.3</v>
      </c>
      <c r="M2178">
        <f>IF(AND(A2165=A2178,ISNUMBER(L2177),ISNUMBER(L2165)),L2177-L2165,"")</f>
        <v/>
      </c>
      <c r="N2178" t="n">
        <v>40916</v>
      </c>
      <c r="O2178" t="n">
        <v>0.188367739631623</v>
      </c>
      <c r="P2178">
        <f>IF(AND(A2166=A2178,ISNUMBER(O2166)),O2166,"")</f>
        <v/>
      </c>
      <c r="Q2178" t="n">
        <v>17424</v>
      </c>
      <c r="R2178" t="n">
        <v>5.813117656257027</v>
      </c>
      <c r="S2178">
        <f>IF(AND(A2166=A2178,ISNUMBER(R2166)),R2166,"")</f>
        <v/>
      </c>
    </row>
    <row r="2179">
      <c r="A2179" t="inlineStr">
        <is>
          <t>경북</t>
        </is>
      </c>
      <c r="B2179" t="inlineStr">
        <is>
          <t>2016-12</t>
        </is>
      </c>
      <c r="C2179" t="inlineStr">
        <is>
          <t>분석</t>
        </is>
      </c>
      <c r="D2179" t="n">
        <v>2700398</v>
      </c>
      <c r="E2179">
        <f>IF(AND(A2166=A2179,ISNUMBER(D2178),ISNUMBER(D2166),D2178&gt;0,D2166&gt;0),100*(LN(D2178)-LN(D2166)),"")</f>
        <v/>
      </c>
      <c r="F2179" t="n">
        <v>1180643</v>
      </c>
      <c r="G2179">
        <f>IF(AND(A2166=A2179,ISNUMBER(F2178),ISNUMBER(F2166),F2178&gt;0,F2166&gt;0),100*(LN(F2178)-LN(F2166)),"")</f>
        <v/>
      </c>
      <c r="H2179" t="n">
        <v>23.99261145949597</v>
      </c>
      <c r="I2179">
        <f>IF(AND(A2166=A2179,ISNUMBER(H2178),ISNUMBER(H2166)),H2178-H2166,"")</f>
        <v/>
      </c>
      <c r="J2179" t="n">
        <v>-138</v>
      </c>
      <c r="K2179">
        <f>IF(AND(A2178=A2179,ISNUMBER(J2178),ISNUMBER(D2178)),1000*J2178/D2178,"")</f>
        <v/>
      </c>
      <c r="L2179" t="n">
        <v>61.4</v>
      </c>
      <c r="M2179">
        <f>IF(AND(A2166=A2179,ISNUMBER(L2178),ISNUMBER(L2166)),L2178-L2166,"")</f>
        <v/>
      </c>
      <c r="N2179" t="n">
        <v>41820</v>
      </c>
      <c r="O2179" t="n">
        <v>2.185350940572661</v>
      </c>
      <c r="P2179">
        <f>IF(AND(A2167=A2179,ISNUMBER(O2167)),O2167,"")</f>
        <v/>
      </c>
      <c r="Q2179" t="n">
        <v>17628</v>
      </c>
      <c r="R2179" t="n">
        <v>1.163998078913586</v>
      </c>
      <c r="S2179">
        <f>IF(AND(A2167=A2179,ISNUMBER(R2167)),R2167,"")</f>
        <v/>
      </c>
    </row>
    <row r="2180">
      <c r="A2180" t="inlineStr">
        <is>
          <t>경북</t>
        </is>
      </c>
      <c r="B2180" t="inlineStr">
        <is>
          <t>2017-01</t>
        </is>
      </c>
      <c r="C2180" t="inlineStr">
        <is>
          <t>분석</t>
        </is>
      </c>
      <c r="D2180" t="n">
        <v>2698803</v>
      </c>
      <c r="E2180">
        <f>IF(AND(A2167=A2180,ISNUMBER(D2179),ISNUMBER(D2167),D2179&gt;0,D2167&gt;0),100*(LN(D2179)-LN(D2167)),"")</f>
        <v/>
      </c>
      <c r="F2180" t="n">
        <v>1180808</v>
      </c>
      <c r="G2180">
        <f>IF(AND(A2167=A2180,ISNUMBER(F2179),ISNUMBER(F2167),F2179&gt;0,F2167&gt;0),100*(LN(F2179)-LN(F2167)),"")</f>
        <v/>
      </c>
      <c r="H2180" t="n">
        <v>23.93357351388745</v>
      </c>
      <c r="I2180">
        <f>IF(AND(A2167=A2180,ISNUMBER(H2179),ISNUMBER(H2167)),H2179-H2167,"")</f>
        <v/>
      </c>
      <c r="J2180" t="n">
        <v>-1444</v>
      </c>
      <c r="K2180">
        <f>IF(AND(A2179=A2180,ISNUMBER(J2179),ISNUMBER(D2179)),1000*J2179/D2179,"")</f>
        <v/>
      </c>
      <c r="L2180" t="n">
        <v>60</v>
      </c>
      <c r="M2180">
        <f>IF(AND(A2167=A2180,ISNUMBER(L2179),ISNUMBER(L2167)),L2179-L2167,"")</f>
        <v/>
      </c>
      <c r="N2180" t="n">
        <v>41820</v>
      </c>
      <c r="O2180" t="n">
        <v>2.185350940572661</v>
      </c>
      <c r="P2180">
        <f>IF(AND(A2168=A2180,ISNUMBER(O2168)),O2168,"")</f>
        <v/>
      </c>
      <c r="Q2180" t="n">
        <v>17628</v>
      </c>
      <c r="R2180" t="n">
        <v>1.163998078913586</v>
      </c>
      <c r="S2180">
        <f>IF(AND(A2168=A2180,ISNUMBER(R2168)),R2168,"")</f>
        <v/>
      </c>
    </row>
    <row r="2181">
      <c r="A2181" t="inlineStr">
        <is>
          <t>경북</t>
        </is>
      </c>
      <c r="B2181" t="inlineStr">
        <is>
          <t>2017-02</t>
        </is>
      </c>
      <c r="C2181" t="inlineStr">
        <is>
          <t>분석</t>
        </is>
      </c>
      <c r="D2181" t="n">
        <v>2696329</v>
      </c>
      <c r="E2181">
        <f>IF(AND(A2168=A2181,ISNUMBER(D2180),ISNUMBER(D2168),D2180&gt;0,D2168&gt;0),100*(LN(D2180)-LN(D2168)),"")</f>
        <v/>
      </c>
      <c r="F2181" t="n">
        <v>1182192</v>
      </c>
      <c r="G2181">
        <f>IF(AND(A2168=A2181,ISNUMBER(F2180),ISNUMBER(F2168),F2180&gt;0,F2168&gt;0),100*(LN(F2180)-LN(F2168)),"")</f>
        <v/>
      </c>
      <c r="H2181" t="n">
        <v>23.85636174220579</v>
      </c>
      <c r="I2181">
        <f>IF(AND(A2168=A2181,ISNUMBER(H2180),ISNUMBER(H2168)),H2180-H2168,"")</f>
        <v/>
      </c>
      <c r="J2181" t="n">
        <v>-2168</v>
      </c>
      <c r="K2181">
        <f>IF(AND(A2180=A2181,ISNUMBER(J2180),ISNUMBER(D2180)),1000*J2180/D2180,"")</f>
        <v/>
      </c>
      <c r="L2181" t="n">
        <v>60.6</v>
      </c>
      <c r="M2181">
        <f>IF(AND(A2168=A2181,ISNUMBER(L2180),ISNUMBER(L2168)),L2180-L2168,"")</f>
        <v/>
      </c>
      <c r="N2181" t="n">
        <v>41820</v>
      </c>
      <c r="O2181" t="n">
        <v>2.185350940572661</v>
      </c>
      <c r="P2181">
        <f>IF(AND(A2169=A2181,ISNUMBER(O2169)),O2169,"")</f>
        <v/>
      </c>
      <c r="Q2181" t="n">
        <v>17628</v>
      </c>
      <c r="R2181" t="n">
        <v>1.163998078913586</v>
      </c>
      <c r="S2181">
        <f>IF(AND(A2169=A2181,ISNUMBER(R2169)),R2169,"")</f>
        <v/>
      </c>
    </row>
    <row r="2182">
      <c r="A2182" t="inlineStr">
        <is>
          <t>경북</t>
        </is>
      </c>
      <c r="B2182" t="inlineStr">
        <is>
          <t>2017-03</t>
        </is>
      </c>
      <c r="C2182" t="inlineStr">
        <is>
          <t>분석</t>
        </is>
      </c>
      <c r="D2182" t="n">
        <v>2694544</v>
      </c>
      <c r="E2182">
        <f>IF(AND(A2169=A2182,ISNUMBER(D2181),ISNUMBER(D2169),D2181&gt;0,D2169&gt;0),100*(LN(D2181)-LN(D2169)),"")</f>
        <v/>
      </c>
      <c r="F2182" t="n">
        <v>1183148</v>
      </c>
      <c r="G2182">
        <f>IF(AND(A2169=A2182,ISNUMBER(F2181),ISNUMBER(F2169),F2181&gt;0,F2169&gt;0),100*(LN(F2181)-LN(F2169)),"")</f>
        <v/>
      </c>
      <c r="H2182" t="n">
        <v>23.81156143674032</v>
      </c>
      <c r="I2182">
        <f>IF(AND(A2169=A2182,ISNUMBER(H2181),ISNUMBER(H2169)),H2181-H2169,"")</f>
        <v/>
      </c>
      <c r="J2182" t="n">
        <v>-1462</v>
      </c>
      <c r="K2182">
        <f>IF(AND(A2181=A2182,ISNUMBER(J2181),ISNUMBER(D2181)),1000*J2181/D2181,"")</f>
        <v/>
      </c>
      <c r="L2182" t="n">
        <v>61.9</v>
      </c>
      <c r="M2182">
        <f>IF(AND(A2169=A2182,ISNUMBER(L2181),ISNUMBER(L2169)),L2181-L2169,"")</f>
        <v/>
      </c>
      <c r="N2182" t="n">
        <v>41820</v>
      </c>
      <c r="O2182" t="n">
        <v>2.185350940572661</v>
      </c>
      <c r="P2182">
        <f>IF(AND(A2170=A2182,ISNUMBER(O2170)),O2170,"")</f>
        <v/>
      </c>
      <c r="Q2182" t="n">
        <v>17628</v>
      </c>
      <c r="R2182" t="n">
        <v>1.163998078913586</v>
      </c>
      <c r="S2182">
        <f>IF(AND(A2170=A2182,ISNUMBER(R2170)),R2170,"")</f>
        <v/>
      </c>
    </row>
    <row r="2183">
      <c r="A2183" t="inlineStr">
        <is>
          <t>경북</t>
        </is>
      </c>
      <c r="B2183" t="inlineStr">
        <is>
          <t>2017-04</t>
        </is>
      </c>
      <c r="C2183" t="inlineStr">
        <is>
          <t>분석</t>
        </is>
      </c>
      <c r="D2183" t="n">
        <v>2693810</v>
      </c>
      <c r="E2183">
        <f>IF(AND(A2170=A2183,ISNUMBER(D2182),ISNUMBER(D2170),D2182&gt;0,D2170&gt;0),100*(LN(D2182)-LN(D2170)),"")</f>
        <v/>
      </c>
      <c r="F2183" t="n">
        <v>1183730</v>
      </c>
      <c r="G2183">
        <f>IF(AND(A2170=A2183,ISNUMBER(F2182),ISNUMBER(F2170),F2182&gt;0,F2170&gt;0),100*(LN(F2182)-LN(F2170)),"")</f>
        <v/>
      </c>
      <c r="H2183" t="n">
        <v>23.79447696756638</v>
      </c>
      <c r="I2183">
        <f>IF(AND(A2170=A2183,ISNUMBER(H2182),ISNUMBER(H2170)),H2182-H2170,"")</f>
        <v/>
      </c>
      <c r="J2183" t="n">
        <v>-518</v>
      </c>
      <c r="K2183">
        <f>IF(AND(A2182=A2183,ISNUMBER(J2182),ISNUMBER(D2182)),1000*J2182/D2182,"")</f>
        <v/>
      </c>
      <c r="L2183" t="n">
        <v>62.4</v>
      </c>
      <c r="M2183">
        <f>IF(AND(A2170=A2183,ISNUMBER(L2182),ISNUMBER(L2170)),L2182-L2170,"")</f>
        <v/>
      </c>
      <c r="N2183" t="n">
        <v>41820</v>
      </c>
      <c r="O2183" t="n">
        <v>2.185350940572661</v>
      </c>
      <c r="P2183">
        <f>IF(AND(A2171=A2183,ISNUMBER(O2171)),O2171,"")</f>
        <v/>
      </c>
      <c r="Q2183" t="n">
        <v>17628</v>
      </c>
      <c r="R2183" t="n">
        <v>1.163998078913586</v>
      </c>
      <c r="S2183">
        <f>IF(AND(A2171=A2183,ISNUMBER(R2171)),R2171,"")</f>
        <v/>
      </c>
    </row>
    <row r="2184">
      <c r="A2184" t="inlineStr">
        <is>
          <t>경북</t>
        </is>
      </c>
      <c r="B2184" t="inlineStr">
        <is>
          <t>2017-05</t>
        </is>
      </c>
      <c r="C2184" t="inlineStr">
        <is>
          <t>분석</t>
        </is>
      </c>
      <c r="D2184" t="n">
        <v>2692859</v>
      </c>
      <c r="E2184">
        <f>IF(AND(A2171=A2184,ISNUMBER(D2183),ISNUMBER(D2171),D2183&gt;0,D2171&gt;0),100*(LN(D2183)-LN(D2171)),"")</f>
        <v/>
      </c>
      <c r="F2184" t="n">
        <v>1184235</v>
      </c>
      <c r="G2184">
        <f>IF(AND(A2171=A2184,ISNUMBER(F2183),ISNUMBER(F2171),F2183&gt;0,F2171&gt;0),100*(LN(F2183)-LN(F2171)),"")</f>
        <v/>
      </c>
      <c r="H2184" t="n">
        <v>23.76619050607551</v>
      </c>
      <c r="I2184">
        <f>IF(AND(A2171=A2184,ISNUMBER(H2183),ISNUMBER(H2171)),H2183-H2171,"")</f>
        <v/>
      </c>
      <c r="J2184" t="n">
        <v>-825</v>
      </c>
      <c r="K2184">
        <f>IF(AND(A2183=A2184,ISNUMBER(J2183),ISNUMBER(D2183)),1000*J2183/D2183,"")</f>
        <v/>
      </c>
      <c r="L2184" t="n">
        <v>63.8</v>
      </c>
      <c r="M2184">
        <f>IF(AND(A2171=A2184,ISNUMBER(L2183),ISNUMBER(L2171)),L2183-L2171,"")</f>
        <v/>
      </c>
      <c r="N2184" t="n">
        <v>41820</v>
      </c>
      <c r="O2184" t="n">
        <v>2.185350940572661</v>
      </c>
      <c r="P2184">
        <f>IF(AND(A2172=A2184,ISNUMBER(O2172)),O2172,"")</f>
        <v/>
      </c>
      <c r="Q2184" t="n">
        <v>17628</v>
      </c>
      <c r="R2184" t="n">
        <v>1.163998078913586</v>
      </c>
      <c r="S2184">
        <f>IF(AND(A2172=A2184,ISNUMBER(R2172)),R2172,"")</f>
        <v/>
      </c>
    </row>
    <row r="2185">
      <c r="A2185" t="inlineStr">
        <is>
          <t>경북</t>
        </is>
      </c>
      <c r="B2185" t="inlineStr">
        <is>
          <t>2017-06</t>
        </is>
      </c>
      <c r="C2185" t="inlineStr">
        <is>
          <t>분석</t>
        </is>
      </c>
      <c r="D2185" t="n">
        <v>2691727</v>
      </c>
      <c r="E2185">
        <f>IF(AND(A2172=A2185,ISNUMBER(D2184),ISNUMBER(D2172),D2184&gt;0,D2172&gt;0),100*(LN(D2184)-LN(D2172)),"")</f>
        <v/>
      </c>
      <c r="F2185" t="n">
        <v>1184831</v>
      </c>
      <c r="G2185">
        <f>IF(AND(A2172=A2185,ISNUMBER(F2184),ISNUMBER(F2172),F2184&gt;0,F2172&gt;0),100*(LN(F2184)-LN(F2172)),"")</f>
        <v/>
      </c>
      <c r="H2185" t="n">
        <v>23.74932524732263</v>
      </c>
      <c r="I2185">
        <f>IF(AND(A2172=A2185,ISNUMBER(H2184),ISNUMBER(H2172)),H2184-H2172,"")</f>
        <v/>
      </c>
      <c r="J2185" t="n">
        <v>-696</v>
      </c>
      <c r="K2185">
        <f>IF(AND(A2184=A2185,ISNUMBER(J2184),ISNUMBER(D2184)),1000*J2184/D2184,"")</f>
        <v/>
      </c>
      <c r="L2185" t="n">
        <v>64</v>
      </c>
      <c r="M2185">
        <f>IF(AND(A2172=A2185,ISNUMBER(L2184),ISNUMBER(L2172)),L2184-L2172,"")</f>
        <v/>
      </c>
      <c r="N2185" t="n">
        <v>41820</v>
      </c>
      <c r="O2185" t="n">
        <v>2.185350940572661</v>
      </c>
      <c r="P2185">
        <f>IF(AND(A2173=A2185,ISNUMBER(O2173)),O2173,"")</f>
        <v/>
      </c>
      <c r="Q2185" t="n">
        <v>17628</v>
      </c>
      <c r="R2185" t="n">
        <v>1.163998078913586</v>
      </c>
      <c r="S2185">
        <f>IF(AND(A2173=A2185,ISNUMBER(R2173)),R2173,"")</f>
        <v/>
      </c>
    </row>
    <row r="2186">
      <c r="A2186" t="inlineStr">
        <is>
          <t>경북</t>
        </is>
      </c>
      <c r="B2186" t="inlineStr">
        <is>
          <t>2017-07</t>
        </is>
      </c>
      <c r="C2186" t="inlineStr">
        <is>
          <t>분석</t>
        </is>
      </c>
      <c r="D2186" t="n">
        <v>2690974</v>
      </c>
      <c r="E2186">
        <f>IF(AND(A2173=A2186,ISNUMBER(D2185),ISNUMBER(D2173),D2185&gt;0,D2173&gt;0),100*(LN(D2185)-LN(D2173)),"")</f>
        <v/>
      </c>
      <c r="F2186" t="n">
        <v>1185638</v>
      </c>
      <c r="G2186">
        <f>IF(AND(A2173=A2186,ISNUMBER(F2185),ISNUMBER(F2173),F2185&gt;0,F2173&gt;0),100*(LN(F2185)-LN(F2173)),"")</f>
        <v/>
      </c>
      <c r="H2186" t="n">
        <v>23.7151678165601</v>
      </c>
      <c r="I2186">
        <f>IF(AND(A2173=A2186,ISNUMBER(H2185),ISNUMBER(H2173)),H2185-H2173,"")</f>
        <v/>
      </c>
      <c r="J2186" t="n">
        <v>-652</v>
      </c>
      <c r="K2186">
        <f>IF(AND(A2185=A2186,ISNUMBER(J2185),ISNUMBER(D2185)),1000*J2185/D2185,"")</f>
        <v/>
      </c>
      <c r="L2186" t="n">
        <v>63.4</v>
      </c>
      <c r="M2186">
        <f>IF(AND(A2173=A2186,ISNUMBER(L2185),ISNUMBER(L2173)),L2185-L2173,"")</f>
        <v/>
      </c>
      <c r="N2186" t="n">
        <v>41820</v>
      </c>
      <c r="O2186" t="n">
        <v>2.185350940572661</v>
      </c>
      <c r="P2186">
        <f>IF(AND(A2174=A2186,ISNUMBER(O2174)),O2174,"")</f>
        <v/>
      </c>
      <c r="Q2186" t="n">
        <v>17628</v>
      </c>
      <c r="R2186" t="n">
        <v>1.163998078913586</v>
      </c>
      <c r="S2186">
        <f>IF(AND(A2174=A2186,ISNUMBER(R2174)),R2174,"")</f>
        <v/>
      </c>
    </row>
    <row r="2187">
      <c r="A2187" t="inlineStr">
        <is>
          <t>경북</t>
        </is>
      </c>
      <c r="B2187" t="inlineStr">
        <is>
          <t>2017-08</t>
        </is>
      </c>
      <c r="C2187" t="inlineStr">
        <is>
          <t>분석</t>
        </is>
      </c>
      <c r="D2187" t="n">
        <v>2690671</v>
      </c>
      <c r="E2187">
        <f>IF(AND(A2174=A2187,ISNUMBER(D2186),ISNUMBER(D2174),D2186&gt;0,D2174&gt;0),100*(LN(D2186)-LN(D2174)),"")</f>
        <v/>
      </c>
      <c r="F2187" t="n">
        <v>1187077</v>
      </c>
      <c r="G2187">
        <f>IF(AND(A2174=A2187,ISNUMBER(F2186),ISNUMBER(F2174),F2186&gt;0,F2174&gt;0),100*(LN(F2186)-LN(F2174)),"")</f>
        <v/>
      </c>
      <c r="H2187" t="n">
        <v>23.69405252444465</v>
      </c>
      <c r="I2187">
        <f>IF(AND(A2174=A2187,ISNUMBER(H2186),ISNUMBER(H2174)),H2186-H2174,"")</f>
        <v/>
      </c>
      <c r="J2187" t="n">
        <v>-146</v>
      </c>
      <c r="K2187">
        <f>IF(AND(A2186=A2187,ISNUMBER(J2186),ISNUMBER(D2186)),1000*J2186/D2186,"")</f>
        <v/>
      </c>
      <c r="L2187" t="n">
        <v>63</v>
      </c>
      <c r="M2187">
        <f>IF(AND(A2174=A2187,ISNUMBER(L2186),ISNUMBER(L2174)),L2186-L2174,"")</f>
        <v/>
      </c>
      <c r="N2187" t="n">
        <v>41820</v>
      </c>
      <c r="O2187" t="n">
        <v>2.185350940572661</v>
      </c>
      <c r="P2187">
        <f>IF(AND(A2175=A2187,ISNUMBER(O2175)),O2175,"")</f>
        <v/>
      </c>
      <c r="Q2187" t="n">
        <v>17628</v>
      </c>
      <c r="R2187" t="n">
        <v>1.163998078913586</v>
      </c>
      <c r="S2187">
        <f>IF(AND(A2175=A2187,ISNUMBER(R2175)),R2175,"")</f>
        <v/>
      </c>
    </row>
    <row r="2188">
      <c r="A2188" t="inlineStr">
        <is>
          <t>경북</t>
        </is>
      </c>
      <c r="B2188" t="inlineStr">
        <is>
          <t>2017-09</t>
        </is>
      </c>
      <c r="C2188" t="inlineStr">
        <is>
          <t>분석</t>
        </is>
      </c>
      <c r="D2188" t="n">
        <v>2691502</v>
      </c>
      <c r="E2188">
        <f>IF(AND(A2175=A2188,ISNUMBER(D2187),ISNUMBER(D2175),D2187&gt;0,D2175&gt;0),100*(LN(D2187)-LN(D2175)),"")</f>
        <v/>
      </c>
      <c r="F2188" t="n">
        <v>1188727</v>
      </c>
      <c r="G2188">
        <f>IF(AND(A2175=A2188,ISNUMBER(F2187),ISNUMBER(F2175),F2187&gt;0,F2175&gt;0),100*(LN(F2187)-LN(F2175)),"")</f>
        <v/>
      </c>
      <c r="H2188" t="n">
        <v>23.68491645185476</v>
      </c>
      <c r="I2188">
        <f>IF(AND(A2175=A2188,ISNUMBER(H2187),ISNUMBER(H2175)),H2187-H2175,"")</f>
        <v/>
      </c>
      <c r="J2188" t="n">
        <v>968</v>
      </c>
      <c r="K2188">
        <f>IF(AND(A2187=A2188,ISNUMBER(J2187),ISNUMBER(D2187)),1000*J2187/D2187,"")</f>
        <v/>
      </c>
      <c r="L2188" t="n">
        <v>63.3</v>
      </c>
      <c r="M2188">
        <f>IF(AND(A2175=A2188,ISNUMBER(L2187),ISNUMBER(L2175)),L2187-L2175,"")</f>
        <v/>
      </c>
      <c r="N2188" t="n">
        <v>41820</v>
      </c>
      <c r="O2188" t="n">
        <v>2.185350940572661</v>
      </c>
      <c r="P2188">
        <f>IF(AND(A2176=A2188,ISNUMBER(O2176)),O2176,"")</f>
        <v/>
      </c>
      <c r="Q2188" t="n">
        <v>17628</v>
      </c>
      <c r="R2188" t="n">
        <v>1.163998078913586</v>
      </c>
      <c r="S2188">
        <f>IF(AND(A2176=A2188,ISNUMBER(R2176)),R2176,"")</f>
        <v/>
      </c>
    </row>
    <row r="2189">
      <c r="A2189" t="inlineStr">
        <is>
          <t>경북</t>
        </is>
      </c>
      <c r="B2189" t="inlineStr">
        <is>
          <t>2017-10</t>
        </is>
      </c>
      <c r="C2189" t="inlineStr">
        <is>
          <t>분석</t>
        </is>
      </c>
      <c r="D2189" t="n">
        <v>2691794</v>
      </c>
      <c r="E2189">
        <f>IF(AND(A2176=A2189,ISNUMBER(D2188),ISNUMBER(D2176),D2188&gt;0,D2176&gt;0),100*(LN(D2188)-LN(D2176)),"")</f>
        <v/>
      </c>
      <c r="F2189" t="n">
        <v>1190021</v>
      </c>
      <c r="G2189">
        <f>IF(AND(A2176=A2189,ISNUMBER(F2188),ISNUMBER(F2176),F2188&gt;0,F2176&gt;0),100*(LN(F2188)-LN(F2176)),"")</f>
        <v/>
      </c>
      <c r="H2189" t="n">
        <v>23.64724046490928</v>
      </c>
      <c r="I2189">
        <f>IF(AND(A2176=A2189,ISNUMBER(H2188),ISNUMBER(H2176)),H2188-H2176,"")</f>
        <v/>
      </c>
      <c r="J2189" t="n">
        <v>585</v>
      </c>
      <c r="K2189">
        <f>IF(AND(A2188=A2189,ISNUMBER(J2188),ISNUMBER(D2188)),1000*J2188/D2188,"")</f>
        <v/>
      </c>
      <c r="L2189" t="n">
        <v>63.4</v>
      </c>
      <c r="M2189">
        <f>IF(AND(A2176=A2189,ISNUMBER(L2188),ISNUMBER(L2176)),L2188-L2176,"")</f>
        <v/>
      </c>
      <c r="N2189" t="n">
        <v>41820</v>
      </c>
      <c r="O2189" t="n">
        <v>2.185350940572661</v>
      </c>
      <c r="P2189">
        <f>IF(AND(A2177=A2189,ISNUMBER(O2177)),O2177,"")</f>
        <v/>
      </c>
      <c r="Q2189" t="n">
        <v>17628</v>
      </c>
      <c r="R2189" t="n">
        <v>1.163998078913586</v>
      </c>
      <c r="S2189">
        <f>IF(AND(A2177=A2189,ISNUMBER(R2177)),R2177,"")</f>
        <v/>
      </c>
    </row>
    <row r="2190">
      <c r="A2190" t="inlineStr">
        <is>
          <t>경북</t>
        </is>
      </c>
      <c r="B2190" t="inlineStr">
        <is>
          <t>2017-11</t>
        </is>
      </c>
      <c r="C2190" t="inlineStr">
        <is>
          <t>분석</t>
        </is>
      </c>
      <c r="D2190" t="n">
        <v>2691878</v>
      </c>
      <c r="E2190">
        <f>IF(AND(A2177=A2190,ISNUMBER(D2189),ISNUMBER(D2177),D2189&gt;0,D2177&gt;0),100*(LN(D2189)-LN(D2177)),"")</f>
        <v/>
      </c>
      <c r="F2190" t="n">
        <v>1191584</v>
      </c>
      <c r="G2190">
        <f>IF(AND(A2177=A2190,ISNUMBER(F2189),ISNUMBER(F2177),F2189&gt;0,F2177&gt;0),100*(LN(F2189)-LN(F2177)),"")</f>
        <v/>
      </c>
      <c r="H2190" t="n">
        <v>23.62057270054586</v>
      </c>
      <c r="I2190">
        <f>IF(AND(A2177=A2190,ISNUMBER(H2189),ISNUMBER(H2177)),H2189-H2177,"")</f>
        <v/>
      </c>
      <c r="J2190" t="n">
        <v>424</v>
      </c>
      <c r="K2190">
        <f>IF(AND(A2189=A2190,ISNUMBER(J2189),ISNUMBER(D2189)),1000*J2189/D2189,"")</f>
        <v/>
      </c>
      <c r="L2190" t="n">
        <v>62.9</v>
      </c>
      <c r="M2190">
        <f>IF(AND(A2177=A2190,ISNUMBER(L2189),ISNUMBER(L2177)),L2189-L2177,"")</f>
        <v/>
      </c>
      <c r="N2190" t="n">
        <v>41820</v>
      </c>
      <c r="O2190" t="n">
        <v>2.185350940572661</v>
      </c>
      <c r="P2190">
        <f>IF(AND(A2178=A2190,ISNUMBER(O2178)),O2178,"")</f>
        <v/>
      </c>
      <c r="Q2190" t="n">
        <v>17628</v>
      </c>
      <c r="R2190" t="n">
        <v>1.163998078913586</v>
      </c>
      <c r="S2190">
        <f>IF(AND(A2178=A2190,ISNUMBER(R2178)),R2178,"")</f>
        <v/>
      </c>
    </row>
    <row r="2191">
      <c r="A2191" t="inlineStr">
        <is>
          <t>경북</t>
        </is>
      </c>
      <c r="B2191" t="inlineStr">
        <is>
          <t>2017-12</t>
        </is>
      </c>
      <c r="C2191" t="inlineStr">
        <is>
          <t>분석</t>
        </is>
      </c>
      <c r="D2191" t="n">
        <v>2691706</v>
      </c>
      <c r="E2191">
        <f>IF(AND(A2178=A2191,ISNUMBER(D2190),ISNUMBER(D2178),D2190&gt;0,D2178&gt;0),100*(LN(D2190)-LN(D2178)),"")</f>
        <v/>
      </c>
      <c r="F2191" t="n">
        <v>1193261</v>
      </c>
      <c r="G2191">
        <f>IF(AND(A2178=A2191,ISNUMBER(F2190),ISNUMBER(F2178),F2190&gt;0,F2178&gt;0),100*(LN(F2190)-LN(F2178)),"")</f>
        <v/>
      </c>
      <c r="H2191" t="n">
        <v>23.57155647756479</v>
      </c>
      <c r="I2191">
        <f>IF(AND(A2178=A2191,ISNUMBER(H2190),ISNUMBER(H2178)),H2190-H2178,"")</f>
        <v/>
      </c>
      <c r="J2191" t="n">
        <v>353</v>
      </c>
      <c r="K2191">
        <f>IF(AND(A2190=A2191,ISNUMBER(J2190),ISNUMBER(D2190)),1000*J2190/D2190,"")</f>
        <v/>
      </c>
      <c r="L2191" t="n">
        <v>60.8</v>
      </c>
      <c r="M2191">
        <f>IF(AND(A2178=A2191,ISNUMBER(L2190),ISNUMBER(L2178)),L2190-L2178,"")</f>
        <v/>
      </c>
      <c r="N2191" t="n">
        <v>43005</v>
      </c>
      <c r="O2191" t="n">
        <v>2.794169400295488</v>
      </c>
      <c r="P2191">
        <f>IF(AND(A2179=A2191,ISNUMBER(O2179)),O2179,"")</f>
        <v/>
      </c>
      <c r="Q2191" t="n">
        <v>18106</v>
      </c>
      <c r="R2191" t="n">
        <v>2.675482807350882</v>
      </c>
      <c r="S2191">
        <f>IF(AND(A2179=A2191,ISNUMBER(R2179)),R2179,"")</f>
        <v/>
      </c>
    </row>
    <row r="2192">
      <c r="A2192" t="inlineStr">
        <is>
          <t>경북</t>
        </is>
      </c>
      <c r="B2192" t="inlineStr">
        <is>
          <t>2018-01</t>
        </is>
      </c>
      <c r="C2192" t="inlineStr">
        <is>
          <t>분석</t>
        </is>
      </c>
      <c r="D2192" t="n">
        <v>2688747</v>
      </c>
      <c r="E2192">
        <f>IF(AND(A2179=A2192,ISNUMBER(D2191),ISNUMBER(D2179),D2191&gt;0,D2179&gt;0),100*(LN(D2191)-LN(D2179)),"")</f>
        <v/>
      </c>
      <c r="F2192" t="n">
        <v>1193620</v>
      </c>
      <c r="G2192">
        <f>IF(AND(A2179=A2192,ISNUMBER(F2191),ISNUMBER(F2179),F2191&gt;0,F2179&gt;0),100*(LN(F2191)-LN(F2179)),"")</f>
        <v/>
      </c>
      <c r="H2192" t="n">
        <v>23.51110015185512</v>
      </c>
      <c r="I2192">
        <f>IF(AND(A2179=A2192,ISNUMBER(H2191),ISNUMBER(H2179)),H2191-H2179,"")</f>
        <v/>
      </c>
      <c r="J2192" t="n">
        <v>-2055</v>
      </c>
      <c r="K2192">
        <f>IF(AND(A2191=A2192,ISNUMBER(J2191),ISNUMBER(D2191)),1000*J2191/D2191,"")</f>
        <v/>
      </c>
      <c r="L2192" t="n">
        <v>59.3</v>
      </c>
      <c r="M2192">
        <f>IF(AND(A2179=A2192,ISNUMBER(L2191),ISNUMBER(L2179)),L2191-L2179,"")</f>
        <v/>
      </c>
      <c r="N2192" t="n">
        <v>43005</v>
      </c>
      <c r="O2192" t="n">
        <v>2.794169400295488</v>
      </c>
      <c r="P2192">
        <f>IF(AND(A2180=A2192,ISNUMBER(O2180)),O2180,"")</f>
        <v/>
      </c>
      <c r="Q2192" t="n">
        <v>18106</v>
      </c>
      <c r="R2192" t="n">
        <v>2.675482807350882</v>
      </c>
      <c r="S2192">
        <f>IF(AND(A2180=A2192,ISNUMBER(R2180)),R2180,"")</f>
        <v/>
      </c>
    </row>
    <row r="2193">
      <c r="A2193" t="inlineStr">
        <is>
          <t>경북</t>
        </is>
      </c>
      <c r="B2193" t="inlineStr">
        <is>
          <t>2018-02</t>
        </is>
      </c>
      <c r="C2193" t="inlineStr">
        <is>
          <t>분석</t>
        </is>
      </c>
      <c r="D2193" t="n">
        <v>2685633</v>
      </c>
      <c r="E2193">
        <f>IF(AND(A2180=A2193,ISNUMBER(D2192),ISNUMBER(D2180),D2192&gt;0,D2180&gt;0),100*(LN(D2192)-LN(D2180)),"")</f>
        <v/>
      </c>
      <c r="F2193" t="n">
        <v>1194668</v>
      </c>
      <c r="G2193">
        <f>IF(AND(A2180=A2193,ISNUMBER(F2192),ISNUMBER(F2180),F2192&gt;0,F2180&gt;0),100*(LN(F2192)-LN(F2180)),"")</f>
        <v/>
      </c>
      <c r="H2193" t="n">
        <v>23.43659762893888</v>
      </c>
      <c r="I2193">
        <f>IF(AND(A2180=A2193,ISNUMBER(H2192),ISNUMBER(H2180)),H2192-H2180,"")</f>
        <v/>
      </c>
      <c r="J2193" t="n">
        <v>-2394</v>
      </c>
      <c r="K2193">
        <f>IF(AND(A2192=A2193,ISNUMBER(J2192),ISNUMBER(D2192)),1000*J2192/D2192,"")</f>
        <v/>
      </c>
      <c r="L2193" t="n">
        <v>58.7</v>
      </c>
      <c r="M2193">
        <f>IF(AND(A2180=A2193,ISNUMBER(L2192),ISNUMBER(L2180)),L2192-L2180,"")</f>
        <v/>
      </c>
      <c r="N2193" t="n">
        <v>43005</v>
      </c>
      <c r="O2193" t="n">
        <v>2.794169400295488</v>
      </c>
      <c r="P2193">
        <f>IF(AND(A2181=A2193,ISNUMBER(O2181)),O2181,"")</f>
        <v/>
      </c>
      <c r="Q2193" t="n">
        <v>18106</v>
      </c>
      <c r="R2193" t="n">
        <v>2.675482807350882</v>
      </c>
      <c r="S2193">
        <f>IF(AND(A2181=A2193,ISNUMBER(R2181)),R2181,"")</f>
        <v/>
      </c>
    </row>
    <row r="2194">
      <c r="A2194" t="inlineStr">
        <is>
          <t>경북</t>
        </is>
      </c>
      <c r="B2194" t="inlineStr">
        <is>
          <t>2018-03</t>
        </is>
      </c>
      <c r="C2194" t="inlineStr">
        <is>
          <t>분석</t>
        </is>
      </c>
      <c r="D2194" t="n">
        <v>2683661</v>
      </c>
      <c r="E2194">
        <f>IF(AND(A2181=A2194,ISNUMBER(D2193),ISNUMBER(D2181),D2193&gt;0,D2181&gt;0),100*(LN(D2193)-LN(D2181)),"")</f>
        <v/>
      </c>
      <c r="F2194" t="n">
        <v>1195846</v>
      </c>
      <c r="G2194">
        <f>IF(AND(A2181=A2194,ISNUMBER(F2193),ISNUMBER(F2181),F2193&gt;0,F2181&gt;0),100*(LN(F2193)-LN(F2181)),"")</f>
        <v/>
      </c>
      <c r="H2194" t="n">
        <v>23.39181439086382</v>
      </c>
      <c r="I2194">
        <f>IF(AND(A2181=A2194,ISNUMBER(H2193),ISNUMBER(H2181)),H2193-H2181,"")</f>
        <v/>
      </c>
      <c r="J2194" t="n">
        <v>-1506</v>
      </c>
      <c r="K2194">
        <f>IF(AND(A2193=A2194,ISNUMBER(J2193),ISNUMBER(D2193)),1000*J2193/D2193,"")</f>
        <v/>
      </c>
      <c r="L2194" t="n">
        <v>60.6</v>
      </c>
      <c r="M2194">
        <f>IF(AND(A2181=A2194,ISNUMBER(L2193),ISNUMBER(L2181)),L2193-L2181,"")</f>
        <v/>
      </c>
      <c r="N2194" t="n">
        <v>43005</v>
      </c>
      <c r="O2194" t="n">
        <v>2.794169400295488</v>
      </c>
      <c r="P2194">
        <f>IF(AND(A2182=A2194,ISNUMBER(O2182)),O2182,"")</f>
        <v/>
      </c>
      <c r="Q2194" t="n">
        <v>18106</v>
      </c>
      <c r="R2194" t="n">
        <v>2.675482807350882</v>
      </c>
      <c r="S2194">
        <f>IF(AND(A2182=A2194,ISNUMBER(R2182)),R2182,"")</f>
        <v/>
      </c>
    </row>
    <row r="2195">
      <c r="A2195" t="inlineStr">
        <is>
          <t>경북</t>
        </is>
      </c>
      <c r="B2195" t="inlineStr">
        <is>
          <t>2018-04</t>
        </is>
      </c>
      <c r="C2195" t="inlineStr">
        <is>
          <t>분석</t>
        </is>
      </c>
      <c r="D2195" t="n">
        <v>2682897</v>
      </c>
      <c r="E2195">
        <f>IF(AND(A2182=A2195,ISNUMBER(D2194),ISNUMBER(D2182),D2194&gt;0,D2182&gt;0),100*(LN(D2194)-LN(D2182)),"")</f>
        <v/>
      </c>
      <c r="F2195" t="n">
        <v>1197217</v>
      </c>
      <c r="G2195">
        <f>IF(AND(A2182=A2195,ISNUMBER(F2194),ISNUMBER(F2182),F2194&gt;0,F2182&gt;0),100*(LN(F2194)-LN(F2182)),"")</f>
        <v/>
      </c>
      <c r="H2195" t="n">
        <v>23.37618626432547</v>
      </c>
      <c r="I2195">
        <f>IF(AND(A2182=A2195,ISNUMBER(H2194),ISNUMBER(H2182)),H2194-H2182,"")</f>
        <v/>
      </c>
      <c r="J2195" t="n">
        <v>-439</v>
      </c>
      <c r="K2195">
        <f>IF(AND(A2194=A2195,ISNUMBER(J2194),ISNUMBER(D2194)),1000*J2194/D2194,"")</f>
        <v/>
      </c>
      <c r="L2195" t="n">
        <v>62.1</v>
      </c>
      <c r="M2195">
        <f>IF(AND(A2182=A2195,ISNUMBER(L2194),ISNUMBER(L2182)),L2194-L2182,"")</f>
        <v/>
      </c>
      <c r="N2195" t="n">
        <v>43005</v>
      </c>
      <c r="O2195" t="n">
        <v>2.794169400295488</v>
      </c>
      <c r="P2195">
        <f>IF(AND(A2183=A2195,ISNUMBER(O2183)),O2183,"")</f>
        <v/>
      </c>
      <c r="Q2195" t="n">
        <v>18106</v>
      </c>
      <c r="R2195" t="n">
        <v>2.675482807350882</v>
      </c>
      <c r="S2195">
        <f>IF(AND(A2183=A2195,ISNUMBER(R2183)),R2183,"")</f>
        <v/>
      </c>
    </row>
    <row r="2196">
      <c r="A2196" t="inlineStr">
        <is>
          <t>경북</t>
        </is>
      </c>
      <c r="B2196" t="inlineStr">
        <is>
          <t>2018-05</t>
        </is>
      </c>
      <c r="C2196" t="inlineStr">
        <is>
          <t>분석</t>
        </is>
      </c>
      <c r="D2196" t="n">
        <v>2682316</v>
      </c>
      <c r="E2196">
        <f>IF(AND(A2183=A2196,ISNUMBER(D2195),ISNUMBER(D2183),D2195&gt;0,D2183&gt;0),100*(LN(D2195)-LN(D2183)),"")</f>
        <v/>
      </c>
      <c r="F2196" t="n">
        <v>1198184</v>
      </c>
      <c r="G2196">
        <f>IF(AND(A2183=A2196,ISNUMBER(F2195),ISNUMBER(F2183),F2195&gt;0,F2183&gt;0),100*(LN(F2195)-LN(F2183)),"")</f>
        <v/>
      </c>
      <c r="H2196" t="n">
        <v>23.3501571030408</v>
      </c>
      <c r="I2196">
        <f>IF(AND(A2183=A2196,ISNUMBER(H2195),ISNUMBER(H2183)),H2195-H2183,"")</f>
        <v/>
      </c>
      <c r="J2196" t="n">
        <v>-247</v>
      </c>
      <c r="K2196">
        <f>IF(AND(A2195=A2196,ISNUMBER(J2195),ISNUMBER(D2195)),1000*J2195/D2195,"")</f>
        <v/>
      </c>
      <c r="L2196" t="n">
        <v>62.3</v>
      </c>
      <c r="M2196">
        <f>IF(AND(A2183=A2196,ISNUMBER(L2195),ISNUMBER(L2183)),L2195-L2183,"")</f>
        <v/>
      </c>
      <c r="N2196" t="n">
        <v>43005</v>
      </c>
      <c r="O2196" t="n">
        <v>2.794169400295488</v>
      </c>
      <c r="P2196">
        <f>IF(AND(A2184=A2196,ISNUMBER(O2184)),O2184,"")</f>
        <v/>
      </c>
      <c r="Q2196" t="n">
        <v>18106</v>
      </c>
      <c r="R2196" t="n">
        <v>2.675482807350882</v>
      </c>
      <c r="S2196">
        <f>IF(AND(A2184=A2196,ISNUMBER(R2184)),R2184,"")</f>
        <v/>
      </c>
    </row>
    <row r="2197">
      <c r="A2197" t="inlineStr">
        <is>
          <t>경북</t>
        </is>
      </c>
      <c r="B2197" t="inlineStr">
        <is>
          <t>2018-06</t>
        </is>
      </c>
      <c r="C2197" t="inlineStr">
        <is>
          <t>분석</t>
        </is>
      </c>
      <c r="D2197" t="n">
        <v>2681090</v>
      </c>
      <c r="E2197">
        <f>IF(AND(A2184=A2197,ISNUMBER(D2196),ISNUMBER(D2184),D2196&gt;0,D2184&gt;0),100*(LN(D2196)-LN(D2184)),"")</f>
        <v/>
      </c>
      <c r="F2197" t="n">
        <v>1198759</v>
      </c>
      <c r="G2197">
        <f>IF(AND(A2184=A2197,ISNUMBER(F2196),ISNUMBER(F2184),F2196&gt;0,F2184&gt;0),100*(LN(F2196)-LN(F2184)),"")</f>
        <v/>
      </c>
      <c r="H2197" t="n">
        <v>23.33013811546796</v>
      </c>
      <c r="I2197">
        <f>IF(AND(A2184=A2197,ISNUMBER(H2196),ISNUMBER(H2184)),H2196-H2184,"")</f>
        <v/>
      </c>
      <c r="J2197" t="n">
        <v>-969</v>
      </c>
      <c r="K2197">
        <f>IF(AND(A2196=A2197,ISNUMBER(J2196),ISNUMBER(D2196)),1000*J2196/D2196,"")</f>
        <v/>
      </c>
      <c r="L2197" t="n">
        <v>62.4</v>
      </c>
      <c r="M2197">
        <f>IF(AND(A2184=A2197,ISNUMBER(L2196),ISNUMBER(L2184)),L2196-L2184,"")</f>
        <v/>
      </c>
      <c r="N2197" t="n">
        <v>43005</v>
      </c>
      <c r="O2197" t="n">
        <v>2.794169400295488</v>
      </c>
      <c r="P2197">
        <f>IF(AND(A2185=A2197,ISNUMBER(O2185)),O2185,"")</f>
        <v/>
      </c>
      <c r="Q2197" t="n">
        <v>18106</v>
      </c>
      <c r="R2197" t="n">
        <v>2.675482807350882</v>
      </c>
      <c r="S2197">
        <f>IF(AND(A2185=A2197,ISNUMBER(R2185)),R2185,"")</f>
        <v/>
      </c>
    </row>
    <row r="2198">
      <c r="A2198" t="inlineStr">
        <is>
          <t>경북</t>
        </is>
      </c>
      <c r="B2198" t="inlineStr">
        <is>
          <t>2018-07</t>
        </is>
      </c>
      <c r="C2198" t="inlineStr">
        <is>
          <t>분석</t>
        </is>
      </c>
      <c r="D2198" t="n">
        <v>2679546</v>
      </c>
      <c r="E2198">
        <f>IF(AND(A2185=A2198,ISNUMBER(D2197),ISNUMBER(D2185),D2197&gt;0,D2185&gt;0),100*(LN(D2197)-LN(D2185)),"")</f>
        <v/>
      </c>
      <c r="F2198" t="n">
        <v>1199503</v>
      </c>
      <c r="G2198">
        <f>IF(AND(A2185=A2198,ISNUMBER(F2197),ISNUMBER(F2185),F2197&gt;0,F2185&gt;0),100*(LN(F2197)-LN(F2185)),"")</f>
        <v/>
      </c>
      <c r="H2198" t="n">
        <v>23.30443291512816</v>
      </c>
      <c r="I2198">
        <f>IF(AND(A2185=A2198,ISNUMBER(H2197),ISNUMBER(H2185)),H2197-H2185,"")</f>
        <v/>
      </c>
      <c r="J2198" t="n">
        <v>-1121</v>
      </c>
      <c r="K2198">
        <f>IF(AND(A2197=A2198,ISNUMBER(J2197),ISNUMBER(D2197)),1000*J2197/D2197,"")</f>
        <v/>
      </c>
      <c r="L2198" t="n">
        <v>62.2</v>
      </c>
      <c r="M2198">
        <f>IF(AND(A2185=A2198,ISNUMBER(L2197),ISNUMBER(L2185)),L2197-L2185,"")</f>
        <v/>
      </c>
      <c r="N2198" t="n">
        <v>43005</v>
      </c>
      <c r="O2198" t="n">
        <v>2.794169400295488</v>
      </c>
      <c r="P2198">
        <f>IF(AND(A2186=A2198,ISNUMBER(O2186)),O2186,"")</f>
        <v/>
      </c>
      <c r="Q2198" t="n">
        <v>18106</v>
      </c>
      <c r="R2198" t="n">
        <v>2.675482807350882</v>
      </c>
      <c r="S2198">
        <f>IF(AND(A2186=A2198,ISNUMBER(R2186)),R2186,"")</f>
        <v/>
      </c>
    </row>
    <row r="2199">
      <c r="A2199" t="inlineStr">
        <is>
          <t>경북</t>
        </is>
      </c>
      <c r="B2199" t="inlineStr">
        <is>
          <t>2018-08</t>
        </is>
      </c>
      <c r="C2199" t="inlineStr">
        <is>
          <t>분석</t>
        </is>
      </c>
      <c r="D2199" t="n">
        <v>2678272</v>
      </c>
      <c r="E2199">
        <f>IF(AND(A2186=A2199,ISNUMBER(D2198),ISNUMBER(D2186),D2198&gt;0,D2186&gt;0),100*(LN(D2198)-LN(D2186)),"")</f>
        <v/>
      </c>
      <c r="F2199" t="n">
        <v>1200955</v>
      </c>
      <c r="G2199">
        <f>IF(AND(A2186=A2199,ISNUMBER(F2198),ISNUMBER(F2186),F2198&gt;0,F2186&gt;0),100*(LN(F2198)-LN(F2186)),"")</f>
        <v/>
      </c>
      <c r="H2199" t="n">
        <v>23.26287247897152</v>
      </c>
      <c r="I2199">
        <f>IF(AND(A2186=A2199,ISNUMBER(H2198),ISNUMBER(H2186)),H2198-H2186,"")</f>
        <v/>
      </c>
      <c r="J2199" t="n">
        <v>-953</v>
      </c>
      <c r="K2199">
        <f>IF(AND(A2198=A2199,ISNUMBER(J2198),ISNUMBER(D2198)),1000*J2198/D2198,"")</f>
        <v/>
      </c>
      <c r="L2199" t="n">
        <v>62.2</v>
      </c>
      <c r="M2199">
        <f>IF(AND(A2186=A2199,ISNUMBER(L2198),ISNUMBER(L2186)),L2198-L2186,"")</f>
        <v/>
      </c>
      <c r="N2199" t="n">
        <v>43005</v>
      </c>
      <c r="O2199" t="n">
        <v>2.794169400295488</v>
      </c>
      <c r="P2199">
        <f>IF(AND(A2187=A2199,ISNUMBER(O2187)),O2187,"")</f>
        <v/>
      </c>
      <c r="Q2199" t="n">
        <v>18106</v>
      </c>
      <c r="R2199" t="n">
        <v>2.675482807350882</v>
      </c>
      <c r="S2199">
        <f>IF(AND(A2187=A2199,ISNUMBER(R2187)),R2187,"")</f>
        <v/>
      </c>
    </row>
    <row r="2200">
      <c r="A2200" t="inlineStr">
        <is>
          <t>경북</t>
        </is>
      </c>
      <c r="B2200" t="inlineStr">
        <is>
          <t>2018-09</t>
        </is>
      </c>
      <c r="C2200" t="inlineStr">
        <is>
          <t>분석</t>
        </is>
      </c>
      <c r="D2200" t="n">
        <v>2677762</v>
      </c>
      <c r="E2200">
        <f>IF(AND(A2187=A2200,ISNUMBER(D2199),ISNUMBER(D2187),D2199&gt;0,D2187&gt;0),100*(LN(D2199)-LN(D2187)),"")</f>
        <v/>
      </c>
      <c r="F2200" t="n">
        <v>1202250</v>
      </c>
      <c r="G2200">
        <f>IF(AND(A2187=A2200,ISNUMBER(F2199),ISNUMBER(F2187),F2199&gt;0,F2187&gt;0),100*(LN(F2199)-LN(F2187)),"")</f>
        <v/>
      </c>
      <c r="H2200" t="n">
        <v>23.24418674998002</v>
      </c>
      <c r="I2200">
        <f>IF(AND(A2187=A2200,ISNUMBER(H2199),ISNUMBER(H2187)),H2199-H2187,"")</f>
        <v/>
      </c>
      <c r="J2200" t="n">
        <v>-241</v>
      </c>
      <c r="K2200">
        <f>IF(AND(A2199=A2200,ISNUMBER(J2199),ISNUMBER(D2199)),1000*J2199/D2199,"")</f>
        <v/>
      </c>
      <c r="L2200" t="n">
        <v>62.5</v>
      </c>
      <c r="M2200">
        <f>IF(AND(A2187=A2200,ISNUMBER(L2199),ISNUMBER(L2187)),L2199-L2187,"")</f>
        <v/>
      </c>
      <c r="N2200" t="n">
        <v>43005</v>
      </c>
      <c r="O2200" t="n">
        <v>2.794169400295488</v>
      </c>
      <c r="P2200">
        <f>IF(AND(A2188=A2200,ISNUMBER(O2188)),O2188,"")</f>
        <v/>
      </c>
      <c r="Q2200" t="n">
        <v>18106</v>
      </c>
      <c r="R2200" t="n">
        <v>2.675482807350882</v>
      </c>
      <c r="S2200">
        <f>IF(AND(A2188=A2200,ISNUMBER(R2188)),R2188,"")</f>
        <v/>
      </c>
    </row>
    <row r="2201">
      <c r="A2201" t="inlineStr">
        <is>
          <t>경북</t>
        </is>
      </c>
      <c r="B2201" t="inlineStr">
        <is>
          <t>2018-10</t>
        </is>
      </c>
      <c r="C2201" t="inlineStr">
        <is>
          <t>분석</t>
        </is>
      </c>
      <c r="D2201" t="n">
        <v>2676904</v>
      </c>
      <c r="E2201">
        <f>IF(AND(A2188=A2201,ISNUMBER(D2200),ISNUMBER(D2188),D2200&gt;0,D2188&gt;0),100*(LN(D2200)-LN(D2188)),"")</f>
        <v/>
      </c>
      <c r="F2201" t="n">
        <v>1203754</v>
      </c>
      <c r="G2201">
        <f>IF(AND(A2188=A2201,ISNUMBER(F2200),ISNUMBER(F2188),F2200&gt;0,F2188&gt;0),100*(LN(F2200)-LN(F2188)),"")</f>
        <v/>
      </c>
      <c r="H2201" t="n">
        <v>23.21144127693784</v>
      </c>
      <c r="I2201">
        <f>IF(AND(A2188=A2201,ISNUMBER(H2200),ISNUMBER(H2188)),H2200-H2188,"")</f>
        <v/>
      </c>
      <c r="J2201" t="n">
        <v>-256</v>
      </c>
      <c r="K2201">
        <f>IF(AND(A2200=A2201,ISNUMBER(J2200),ISNUMBER(D2200)),1000*J2200/D2200,"")</f>
        <v/>
      </c>
      <c r="L2201" t="n">
        <v>63.1</v>
      </c>
      <c r="M2201">
        <f>IF(AND(A2188=A2201,ISNUMBER(L2200),ISNUMBER(L2188)),L2200-L2188,"")</f>
        <v/>
      </c>
      <c r="N2201" t="n">
        <v>43005</v>
      </c>
      <c r="O2201" t="n">
        <v>2.794169400295488</v>
      </c>
      <c r="P2201">
        <f>IF(AND(A2189=A2201,ISNUMBER(O2189)),O2189,"")</f>
        <v/>
      </c>
      <c r="Q2201" t="n">
        <v>18106</v>
      </c>
      <c r="R2201" t="n">
        <v>2.675482807350882</v>
      </c>
      <c r="S2201">
        <f>IF(AND(A2189=A2201,ISNUMBER(R2189)),R2189,"")</f>
        <v/>
      </c>
    </row>
    <row r="2202">
      <c r="A2202" t="inlineStr">
        <is>
          <t>경북</t>
        </is>
      </c>
      <c r="B2202" t="inlineStr">
        <is>
          <t>2018-11</t>
        </is>
      </c>
      <c r="C2202" t="inlineStr">
        <is>
          <t>분석</t>
        </is>
      </c>
      <c r="D2202" t="n">
        <v>2677014</v>
      </c>
      <c r="E2202">
        <f>IF(AND(A2189=A2202,ISNUMBER(D2201),ISNUMBER(D2189),D2201&gt;0,D2189&gt;0),100*(LN(D2201)-LN(D2189)),"")</f>
        <v/>
      </c>
      <c r="F2202" t="n">
        <v>1205485</v>
      </c>
      <c r="G2202">
        <f>IF(AND(A2189=A2202,ISNUMBER(F2201),ISNUMBER(F2189),F2201&gt;0,F2189&gt;0),100*(LN(F2201)-LN(F2189)),"")</f>
        <v/>
      </c>
      <c r="H2202" t="n">
        <v>23.18325567217803</v>
      </c>
      <c r="I2202">
        <f>IF(AND(A2189=A2202,ISNUMBER(H2201),ISNUMBER(H2189)),H2201-H2189,"")</f>
        <v/>
      </c>
      <c r="J2202" t="n">
        <v>609</v>
      </c>
      <c r="K2202">
        <f>IF(AND(A2201=A2202,ISNUMBER(J2201),ISNUMBER(D2201)),1000*J2201/D2201,"")</f>
        <v/>
      </c>
      <c r="L2202" t="n">
        <v>63.2</v>
      </c>
      <c r="M2202">
        <f>IF(AND(A2189=A2202,ISNUMBER(L2201),ISNUMBER(L2189)),L2201-L2189,"")</f>
        <v/>
      </c>
      <c r="N2202" t="n">
        <v>43005</v>
      </c>
      <c r="O2202" t="n">
        <v>2.794169400295488</v>
      </c>
      <c r="P2202">
        <f>IF(AND(A2190=A2202,ISNUMBER(O2190)),O2190,"")</f>
        <v/>
      </c>
      <c r="Q2202" t="n">
        <v>18106</v>
      </c>
      <c r="R2202" t="n">
        <v>2.675482807350882</v>
      </c>
      <c r="S2202">
        <f>IF(AND(A2190=A2202,ISNUMBER(R2190)),R2190,"")</f>
        <v/>
      </c>
    </row>
    <row r="2203">
      <c r="A2203" t="inlineStr">
        <is>
          <t>경북</t>
        </is>
      </c>
      <c r="B2203" t="inlineStr">
        <is>
          <t>2018-12</t>
        </is>
      </c>
      <c r="C2203" t="inlineStr">
        <is>
          <t>분석</t>
        </is>
      </c>
      <c r="D2203" t="n">
        <v>2676831</v>
      </c>
      <c r="E2203">
        <f>IF(AND(A2190=A2203,ISNUMBER(D2202),ISNUMBER(D2190),D2202&gt;0,D2190&gt;0),100*(LN(D2202)-LN(D2190)),"")</f>
        <v/>
      </c>
      <c r="F2203" t="n">
        <v>1207351</v>
      </c>
      <c r="G2203">
        <f>IF(AND(A2190=A2203,ISNUMBER(F2202),ISNUMBER(F2190),F2202&gt;0,F2190&gt;0),100*(LN(F2202)-LN(F2190)),"")</f>
        <v/>
      </c>
      <c r="H2203" t="n">
        <v>23.14927614033161</v>
      </c>
      <c r="I2203">
        <f>IF(AND(A2190=A2203,ISNUMBER(H2202),ISNUMBER(H2190)),H2202-H2190,"")</f>
        <v/>
      </c>
      <c r="J2203" t="n">
        <v>347</v>
      </c>
      <c r="K2203">
        <f>IF(AND(A2202=A2203,ISNUMBER(J2202),ISNUMBER(D2202)),1000*J2202/D2202,"")</f>
        <v/>
      </c>
      <c r="L2203" t="n">
        <v>60.5</v>
      </c>
      <c r="M2203">
        <f>IF(AND(A2190=A2203,ISNUMBER(L2202),ISNUMBER(L2190)),L2202-L2190,"")</f>
        <v/>
      </c>
      <c r="N2203" t="n">
        <v>43129</v>
      </c>
      <c r="O2203" t="n">
        <v>0.2879236669917518</v>
      </c>
      <c r="P2203">
        <f>IF(AND(A2191=A2203,ISNUMBER(O2191)),O2191,"")</f>
        <v/>
      </c>
      <c r="Q2203" t="n">
        <v>18856</v>
      </c>
      <c r="R2203" t="n">
        <v>4.058779058058093</v>
      </c>
      <c r="S2203">
        <f>IF(AND(A2191=A2203,ISNUMBER(R2191)),R2191,"")</f>
        <v/>
      </c>
    </row>
    <row r="2204">
      <c r="A2204" t="inlineStr">
        <is>
          <t>경북</t>
        </is>
      </c>
      <c r="B2204" t="inlineStr">
        <is>
          <t>2019-01</t>
        </is>
      </c>
      <c r="C2204" t="inlineStr">
        <is>
          <t>분석</t>
        </is>
      </c>
      <c r="D2204" t="n">
        <v>2674005</v>
      </c>
      <c r="E2204">
        <f>IF(AND(A2191=A2204,ISNUMBER(D2203),ISNUMBER(D2191),D2203&gt;0,D2191&gt;0),100*(LN(D2203)-LN(D2191)),"")</f>
        <v/>
      </c>
      <c r="F2204" t="n">
        <v>1208140</v>
      </c>
      <c r="G2204">
        <f>IF(AND(A2191=A2204,ISNUMBER(F2203),ISNUMBER(F2191),F2203&gt;0,F2191&gt;0),100*(LN(F2203)-LN(F2191)),"")</f>
        <v/>
      </c>
      <c r="H2204" t="n">
        <v>23.05668837567618</v>
      </c>
      <c r="I2204">
        <f>IF(AND(A2191=A2204,ISNUMBER(H2203),ISNUMBER(H2191)),H2203-H2191,"")</f>
        <v/>
      </c>
      <c r="J2204" t="n">
        <v>-2123</v>
      </c>
      <c r="K2204">
        <f>IF(AND(A2203=A2204,ISNUMBER(J2203),ISNUMBER(D2203)),1000*J2203/D2203,"")</f>
        <v/>
      </c>
      <c r="L2204" t="n">
        <v>58.8</v>
      </c>
      <c r="M2204">
        <f>IF(AND(A2191=A2204,ISNUMBER(L2203),ISNUMBER(L2191)),L2203-L2191,"")</f>
        <v/>
      </c>
      <c r="N2204" t="n">
        <v>43129</v>
      </c>
      <c r="O2204" t="n">
        <v>0.2879236669917518</v>
      </c>
      <c r="P2204">
        <f>IF(AND(A2192=A2204,ISNUMBER(O2192)),O2192,"")</f>
        <v/>
      </c>
      <c r="Q2204" t="n">
        <v>18856</v>
      </c>
      <c r="R2204" t="n">
        <v>4.058779058058093</v>
      </c>
      <c r="S2204">
        <f>IF(AND(A2192=A2204,ISNUMBER(R2192)),R2192,"")</f>
        <v/>
      </c>
    </row>
    <row r="2205">
      <c r="A2205" t="inlineStr">
        <is>
          <t>경북</t>
        </is>
      </c>
      <c r="B2205" t="inlineStr">
        <is>
          <t>2019-02</t>
        </is>
      </c>
      <c r="C2205" t="inlineStr">
        <is>
          <t>분석</t>
        </is>
      </c>
      <c r="D2205" t="n">
        <v>2671587</v>
      </c>
      <c r="E2205">
        <f>IF(AND(A2192=A2205,ISNUMBER(D2204),ISNUMBER(D2192),D2204&gt;0,D2192&gt;0),100*(LN(D2204)-LN(D2192)),"")</f>
        <v/>
      </c>
      <c r="F2205" t="n">
        <v>1210049</v>
      </c>
      <c r="G2205">
        <f>IF(AND(A2192=A2205,ISNUMBER(F2204),ISNUMBER(F2192),F2204&gt;0,F2192&gt;0),100*(LN(F2204)-LN(F2192)),"")</f>
        <v/>
      </c>
      <c r="H2205" t="n">
        <v>22.9582641328918</v>
      </c>
      <c r="I2205">
        <f>IF(AND(A2192=A2205,ISNUMBER(H2204),ISNUMBER(H2192)),H2204-H2192,"")</f>
        <v/>
      </c>
      <c r="J2205" t="n">
        <v>-2026</v>
      </c>
      <c r="K2205">
        <f>IF(AND(A2204=A2205,ISNUMBER(J2204),ISNUMBER(D2204)),1000*J2204/D2204,"")</f>
        <v/>
      </c>
      <c r="L2205" t="n">
        <v>59.8</v>
      </c>
      <c r="M2205">
        <f>IF(AND(A2192=A2205,ISNUMBER(L2204),ISNUMBER(L2192)),L2204-L2192,"")</f>
        <v/>
      </c>
      <c r="N2205" t="n">
        <v>43129</v>
      </c>
      <c r="O2205" t="n">
        <v>0.2879236669917518</v>
      </c>
      <c r="P2205">
        <f>IF(AND(A2193=A2205,ISNUMBER(O2193)),O2193,"")</f>
        <v/>
      </c>
      <c r="Q2205" t="n">
        <v>18856</v>
      </c>
      <c r="R2205" t="n">
        <v>4.058779058058093</v>
      </c>
      <c r="S2205">
        <f>IF(AND(A2193=A2205,ISNUMBER(R2193)),R2193,"")</f>
        <v/>
      </c>
    </row>
    <row r="2206">
      <c r="A2206" t="inlineStr">
        <is>
          <t>경북</t>
        </is>
      </c>
      <c r="B2206" t="inlineStr">
        <is>
          <t>2019-03</t>
        </is>
      </c>
      <c r="C2206" t="inlineStr">
        <is>
          <t>분석</t>
        </is>
      </c>
      <c r="D2206" t="n">
        <v>2671036</v>
      </c>
      <c r="E2206">
        <f>IF(AND(A2193=A2206,ISNUMBER(D2205),ISNUMBER(D2193),D2205&gt;0,D2193&gt;0),100*(LN(D2205)-LN(D2193)),"")</f>
        <v/>
      </c>
      <c r="F2206" t="n">
        <v>1212567</v>
      </c>
      <c r="G2206">
        <f>IF(AND(A2193=A2206,ISNUMBER(F2205),ISNUMBER(F2193),F2205&gt;0,F2193&gt;0),100*(LN(F2205)-LN(F2193)),"")</f>
        <v/>
      </c>
      <c r="H2206" t="n">
        <v>22.91781166558594</v>
      </c>
      <c r="I2206">
        <f>IF(AND(A2193=A2206,ISNUMBER(H2205),ISNUMBER(H2193)),H2205-H2193,"")</f>
        <v/>
      </c>
      <c r="J2206" t="n">
        <v>-85</v>
      </c>
      <c r="K2206">
        <f>IF(AND(A2205=A2206,ISNUMBER(J2205),ISNUMBER(D2205)),1000*J2205/D2205,"")</f>
        <v/>
      </c>
      <c r="L2206" t="n">
        <v>61</v>
      </c>
      <c r="M2206">
        <f>IF(AND(A2193=A2206,ISNUMBER(L2205),ISNUMBER(L2193)),L2205-L2193,"")</f>
        <v/>
      </c>
      <c r="N2206" t="n">
        <v>43129</v>
      </c>
      <c r="O2206" t="n">
        <v>0.2879236669917518</v>
      </c>
      <c r="P2206">
        <f>IF(AND(A2194=A2206,ISNUMBER(O2194)),O2194,"")</f>
        <v/>
      </c>
      <c r="Q2206" t="n">
        <v>18856</v>
      </c>
      <c r="R2206" t="n">
        <v>4.058779058058093</v>
      </c>
      <c r="S2206">
        <f>IF(AND(A2194=A2206,ISNUMBER(R2194)),R2194,"")</f>
        <v/>
      </c>
    </row>
    <row r="2207">
      <c r="A2207" t="inlineStr">
        <is>
          <t>경북</t>
        </is>
      </c>
      <c r="B2207" t="inlineStr">
        <is>
          <t>2019-04</t>
        </is>
      </c>
      <c r="C2207" t="inlineStr">
        <is>
          <t>분석</t>
        </is>
      </c>
      <c r="D2207" t="n">
        <v>2670375</v>
      </c>
      <c r="E2207">
        <f>IF(AND(A2194=A2207,ISNUMBER(D2206),ISNUMBER(D2194),D2206&gt;0,D2194&gt;0),100*(LN(D2206)-LN(D2194)),"")</f>
        <v/>
      </c>
      <c r="F2207" t="n">
        <v>1214251</v>
      </c>
      <c r="G2207">
        <f>IF(AND(A2194=A2207,ISNUMBER(F2206),ISNUMBER(F2194),F2206&gt;0,F2194&gt;0),100*(LN(F2206)-LN(F2194)),"")</f>
        <v/>
      </c>
      <c r="H2207" t="n">
        <v>22.88824603286055</v>
      </c>
      <c r="I2207">
        <f>IF(AND(A2194=A2207,ISNUMBER(H2206),ISNUMBER(H2194)),H2206-H2194,"")</f>
        <v/>
      </c>
      <c r="J2207" t="n">
        <v>-213</v>
      </c>
      <c r="K2207">
        <f>IF(AND(A2206=A2207,ISNUMBER(J2206),ISNUMBER(D2206)),1000*J2206/D2206,"")</f>
        <v/>
      </c>
      <c r="L2207" t="n">
        <v>61.4</v>
      </c>
      <c r="M2207">
        <f>IF(AND(A2194=A2207,ISNUMBER(L2206),ISNUMBER(L2194)),L2206-L2194,"")</f>
        <v/>
      </c>
      <c r="N2207" t="n">
        <v>43129</v>
      </c>
      <c r="O2207" t="n">
        <v>0.2879236669917518</v>
      </c>
      <c r="P2207">
        <f>IF(AND(A2195=A2207,ISNUMBER(O2195)),O2195,"")</f>
        <v/>
      </c>
      <c r="Q2207" t="n">
        <v>18856</v>
      </c>
      <c r="R2207" t="n">
        <v>4.058779058058093</v>
      </c>
      <c r="S2207">
        <f>IF(AND(A2195=A2207,ISNUMBER(R2195)),R2195,"")</f>
        <v/>
      </c>
    </row>
    <row r="2208">
      <c r="A2208" t="inlineStr">
        <is>
          <t>경북</t>
        </is>
      </c>
      <c r="B2208" t="inlineStr">
        <is>
          <t>2019-05</t>
        </is>
      </c>
      <c r="C2208" t="inlineStr">
        <is>
          <t>분석</t>
        </is>
      </c>
      <c r="D2208" t="n">
        <v>2669731</v>
      </c>
      <c r="E2208">
        <f>IF(AND(A2195=A2208,ISNUMBER(D2207),ISNUMBER(D2195),D2207&gt;0,D2195&gt;0),100*(LN(D2207)-LN(D2195)),"")</f>
        <v/>
      </c>
      <c r="F2208" t="n">
        <v>1216294</v>
      </c>
      <c r="G2208">
        <f>IF(AND(A2195=A2208,ISNUMBER(F2207),ISNUMBER(F2195),F2207&gt;0,F2195&gt;0),100*(LN(F2207)-LN(F2195)),"")</f>
        <v/>
      </c>
      <c r="H2208" t="n">
        <v>22.84874393712325</v>
      </c>
      <c r="I2208">
        <f>IF(AND(A2195=A2208,ISNUMBER(H2207),ISNUMBER(H2195)),H2207-H2195,"")</f>
        <v/>
      </c>
      <c r="J2208" t="n">
        <v>-166</v>
      </c>
      <c r="K2208">
        <f>IF(AND(A2207=A2208,ISNUMBER(J2207),ISNUMBER(D2207)),1000*J2207/D2207,"")</f>
        <v/>
      </c>
      <c r="L2208" t="n">
        <v>62</v>
      </c>
      <c r="M2208">
        <f>IF(AND(A2195=A2208,ISNUMBER(L2207),ISNUMBER(L2195)),L2207-L2195,"")</f>
        <v/>
      </c>
      <c r="N2208" t="n">
        <v>43129</v>
      </c>
      <c r="O2208" t="n">
        <v>0.2879236669917518</v>
      </c>
      <c r="P2208">
        <f>IF(AND(A2196=A2208,ISNUMBER(O2196)),O2196,"")</f>
        <v/>
      </c>
      <c r="Q2208" t="n">
        <v>18856</v>
      </c>
      <c r="R2208" t="n">
        <v>4.058779058058093</v>
      </c>
      <c r="S2208">
        <f>IF(AND(A2196=A2208,ISNUMBER(R2196)),R2196,"")</f>
        <v/>
      </c>
    </row>
    <row r="2209">
      <c r="A2209" t="inlineStr">
        <is>
          <t>경북</t>
        </is>
      </c>
      <c r="B2209" t="inlineStr">
        <is>
          <t>2019-06</t>
        </is>
      </c>
      <c r="C2209" t="inlineStr">
        <is>
          <t>분석</t>
        </is>
      </c>
      <c r="D2209" t="n">
        <v>2669850</v>
      </c>
      <c r="E2209">
        <f>IF(AND(A2196=A2209,ISNUMBER(D2208),ISNUMBER(D2196),D2208&gt;0,D2196&gt;0),100*(LN(D2208)-LN(D2196)),"")</f>
        <v/>
      </c>
      <c r="F2209" t="n">
        <v>1218084</v>
      </c>
      <c r="G2209">
        <f>IF(AND(A2196=A2209,ISNUMBER(F2208),ISNUMBER(F2196),F2208&gt;0,F2196&gt;0),100*(LN(F2208)-LN(F2196)),"")</f>
        <v/>
      </c>
      <c r="H2209" t="n">
        <v>22.81513942730865</v>
      </c>
      <c r="I2209">
        <f>IF(AND(A2196=A2209,ISNUMBER(H2208),ISNUMBER(H2196)),H2208-H2196,"")</f>
        <v/>
      </c>
      <c r="J2209" t="n">
        <v>539</v>
      </c>
      <c r="K2209">
        <f>IF(AND(A2208=A2209,ISNUMBER(J2208),ISNUMBER(D2208)),1000*J2208/D2208,"")</f>
        <v/>
      </c>
      <c r="L2209" t="n">
        <v>62.4</v>
      </c>
      <c r="M2209">
        <f>IF(AND(A2196=A2209,ISNUMBER(L2208),ISNUMBER(L2196)),L2208-L2196,"")</f>
        <v/>
      </c>
      <c r="N2209" t="n">
        <v>43129</v>
      </c>
      <c r="O2209" t="n">
        <v>0.2879236669917518</v>
      </c>
      <c r="P2209">
        <f>IF(AND(A2197=A2209,ISNUMBER(O2197)),O2197,"")</f>
        <v/>
      </c>
      <c r="Q2209" t="n">
        <v>18856</v>
      </c>
      <c r="R2209" t="n">
        <v>4.058779058058093</v>
      </c>
      <c r="S2209">
        <f>IF(AND(A2197=A2209,ISNUMBER(R2197)),R2197,"")</f>
        <v/>
      </c>
    </row>
    <row r="2210">
      <c r="A2210" t="inlineStr">
        <is>
          <t>경북</t>
        </is>
      </c>
      <c r="B2210" t="inlineStr">
        <is>
          <t>2019-07</t>
        </is>
      </c>
      <c r="C2210" t="inlineStr">
        <is>
          <t>분석</t>
        </is>
      </c>
      <c r="D2210" t="n">
        <v>2668836</v>
      </c>
      <c r="E2210">
        <f>IF(AND(A2197=A2210,ISNUMBER(D2209),ISNUMBER(D2197),D2209&gt;0,D2197&gt;0),100*(LN(D2209)-LN(D2197)),"")</f>
        <v/>
      </c>
      <c r="F2210" t="n">
        <v>1219204</v>
      </c>
      <c r="G2210">
        <f>IF(AND(A2197=A2210,ISNUMBER(F2209),ISNUMBER(F2197),F2209&gt;0,F2197&gt;0),100*(LN(F2209)-LN(F2197)),"")</f>
        <v/>
      </c>
      <c r="H2210" t="n">
        <v>22.78124245925939</v>
      </c>
      <c r="I2210">
        <f>IF(AND(A2197=A2210,ISNUMBER(H2209),ISNUMBER(H2197)),H2209-H2197,"")</f>
        <v/>
      </c>
      <c r="J2210" t="n">
        <v>-573</v>
      </c>
      <c r="K2210">
        <f>IF(AND(A2209=A2210,ISNUMBER(J2209),ISNUMBER(D2209)),1000*J2209/D2209,"")</f>
        <v/>
      </c>
      <c r="L2210" t="n">
        <v>62.4</v>
      </c>
      <c r="M2210">
        <f>IF(AND(A2197=A2210,ISNUMBER(L2209),ISNUMBER(L2197)),L2209-L2197,"")</f>
        <v/>
      </c>
      <c r="N2210" t="n">
        <v>43129</v>
      </c>
      <c r="O2210" t="n">
        <v>0.2879236669917518</v>
      </c>
      <c r="P2210">
        <f>IF(AND(A2198=A2210,ISNUMBER(O2198)),O2198,"")</f>
        <v/>
      </c>
      <c r="Q2210" t="n">
        <v>18856</v>
      </c>
      <c r="R2210" t="n">
        <v>4.058779058058093</v>
      </c>
      <c r="S2210">
        <f>IF(AND(A2198=A2210,ISNUMBER(R2198)),R2198,"")</f>
        <v/>
      </c>
    </row>
    <row r="2211">
      <c r="A2211" t="inlineStr">
        <is>
          <t>경북</t>
        </is>
      </c>
      <c r="B2211" t="inlineStr">
        <is>
          <t>2019-08</t>
        </is>
      </c>
      <c r="C2211" t="inlineStr">
        <is>
          <t>분석</t>
        </is>
      </c>
      <c r="D2211" t="n">
        <v>2667657</v>
      </c>
      <c r="E2211">
        <f>IF(AND(A2198=A2211,ISNUMBER(D2210),ISNUMBER(D2198),D2210&gt;0,D2198&gt;0),100*(LN(D2210)-LN(D2198)),"")</f>
        <v/>
      </c>
      <c r="F2211" t="n">
        <v>1220090</v>
      </c>
      <c r="G2211">
        <f>IF(AND(A2198=A2211,ISNUMBER(F2210),ISNUMBER(F2198),F2210&gt;0,F2198&gt;0),100*(LN(F2210)-LN(F2198)),"")</f>
        <v/>
      </c>
      <c r="H2211" t="n">
        <v>22.73020856879277</v>
      </c>
      <c r="I2211">
        <f>IF(AND(A2198=A2211,ISNUMBER(H2210),ISNUMBER(H2198)),H2210-H2198,"")</f>
        <v/>
      </c>
      <c r="J2211" t="n">
        <v>-670</v>
      </c>
      <c r="K2211">
        <f>IF(AND(A2210=A2211,ISNUMBER(J2210),ISNUMBER(D2210)),1000*J2210/D2210,"")</f>
        <v/>
      </c>
      <c r="L2211" t="n">
        <v>62.5</v>
      </c>
      <c r="M2211">
        <f>IF(AND(A2198=A2211,ISNUMBER(L2210),ISNUMBER(L2198)),L2210-L2198,"")</f>
        <v/>
      </c>
      <c r="N2211" t="n">
        <v>43129</v>
      </c>
      <c r="O2211" t="n">
        <v>0.2879236669917518</v>
      </c>
      <c r="P2211">
        <f>IF(AND(A2199=A2211,ISNUMBER(O2199)),O2199,"")</f>
        <v/>
      </c>
      <c r="Q2211" t="n">
        <v>18856</v>
      </c>
      <c r="R2211" t="n">
        <v>4.058779058058093</v>
      </c>
      <c r="S2211">
        <f>IF(AND(A2199=A2211,ISNUMBER(R2199)),R2199,"")</f>
        <v/>
      </c>
    </row>
    <row r="2212">
      <c r="A2212" t="inlineStr">
        <is>
          <t>경북</t>
        </is>
      </c>
      <c r="B2212" t="inlineStr">
        <is>
          <t>2019-09</t>
        </is>
      </c>
      <c r="C2212" t="inlineStr">
        <is>
          <t>분석</t>
        </is>
      </c>
      <c r="D2212" t="n">
        <v>2666795</v>
      </c>
      <c r="E2212">
        <f>IF(AND(A2199=A2212,ISNUMBER(D2211),ISNUMBER(D2199),D2211&gt;0,D2199&gt;0),100*(LN(D2211)-LN(D2199)),"")</f>
        <v/>
      </c>
      <c r="F2212" t="n">
        <v>1221511</v>
      </c>
      <c r="G2212">
        <f>IF(AND(A2199=A2212,ISNUMBER(F2211),ISNUMBER(F2199),F2211&gt;0,F2199&gt;0),100*(LN(F2211)-LN(F2199)),"")</f>
        <v/>
      </c>
      <c r="H2212" t="n">
        <v>22.69192045132828</v>
      </c>
      <c r="I2212">
        <f>IF(AND(A2199=A2212,ISNUMBER(H2211),ISNUMBER(H2199)),H2211-H2199,"")</f>
        <v/>
      </c>
      <c r="J2212" t="n">
        <v>-320</v>
      </c>
      <c r="K2212">
        <f>IF(AND(A2211=A2212,ISNUMBER(J2211),ISNUMBER(D2211)),1000*J2211/D2211,"")</f>
        <v/>
      </c>
      <c r="L2212" t="n">
        <v>62.4</v>
      </c>
      <c r="M2212">
        <f>IF(AND(A2199=A2212,ISNUMBER(L2211),ISNUMBER(L2199)),L2211-L2199,"")</f>
        <v/>
      </c>
      <c r="N2212" t="n">
        <v>43129</v>
      </c>
      <c r="O2212" t="n">
        <v>0.2879236669917518</v>
      </c>
      <c r="P2212">
        <f>IF(AND(A2200=A2212,ISNUMBER(O2200)),O2200,"")</f>
        <v/>
      </c>
      <c r="Q2212" t="n">
        <v>18856</v>
      </c>
      <c r="R2212" t="n">
        <v>4.058779058058093</v>
      </c>
      <c r="S2212">
        <f>IF(AND(A2200=A2212,ISNUMBER(R2200)),R2200,"")</f>
        <v/>
      </c>
    </row>
    <row r="2213">
      <c r="A2213" t="inlineStr">
        <is>
          <t>경북</t>
        </is>
      </c>
      <c r="B2213" t="inlineStr">
        <is>
          <t>2019-10</t>
        </is>
      </c>
      <c r="C2213" t="inlineStr">
        <is>
          <t>분석</t>
        </is>
      </c>
      <c r="D2213" t="n">
        <v>2666072</v>
      </c>
      <c r="E2213">
        <f>IF(AND(A2200=A2213,ISNUMBER(D2212),ISNUMBER(D2200),D2212&gt;0,D2200&gt;0),100*(LN(D2212)-LN(D2200)),"")</f>
        <v/>
      </c>
      <c r="F2213" t="n">
        <v>1223380</v>
      </c>
      <c r="G2213">
        <f>IF(AND(A2200=A2213,ISNUMBER(F2212),ISNUMBER(F2200),F2212&gt;0,F2200&gt;0),100*(LN(F2212)-LN(F2200)),"")</f>
        <v/>
      </c>
      <c r="H2213" t="n">
        <v>22.65340170858101</v>
      </c>
      <c r="I2213">
        <f>IF(AND(A2200=A2213,ISNUMBER(H2212),ISNUMBER(H2200)),H2212-H2200,"")</f>
        <v/>
      </c>
      <c r="J2213" t="n">
        <v>-81</v>
      </c>
      <c r="K2213">
        <f>IF(AND(A2212=A2213,ISNUMBER(J2212),ISNUMBER(D2212)),1000*J2212/D2212,"")</f>
        <v/>
      </c>
      <c r="L2213" t="n">
        <v>62.8</v>
      </c>
      <c r="M2213">
        <f>IF(AND(A2200=A2213,ISNUMBER(L2212),ISNUMBER(L2200)),L2212-L2200,"")</f>
        <v/>
      </c>
      <c r="N2213" t="n">
        <v>43129</v>
      </c>
      <c r="O2213" t="n">
        <v>0.2879236669917518</v>
      </c>
      <c r="P2213">
        <f>IF(AND(A2201=A2213,ISNUMBER(O2201)),O2201,"")</f>
        <v/>
      </c>
      <c r="Q2213" t="n">
        <v>18856</v>
      </c>
      <c r="R2213" t="n">
        <v>4.058779058058093</v>
      </c>
      <c r="S2213">
        <f>IF(AND(A2201=A2213,ISNUMBER(R2201)),R2201,"")</f>
        <v/>
      </c>
    </row>
    <row r="2214">
      <c r="A2214" t="inlineStr">
        <is>
          <t>경북</t>
        </is>
      </c>
      <c r="B2214" t="inlineStr">
        <is>
          <t>2019-11</t>
        </is>
      </c>
      <c r="C2214" t="inlineStr">
        <is>
          <t>분석</t>
        </is>
      </c>
      <c r="D2214" t="n">
        <v>2665775</v>
      </c>
      <c r="E2214">
        <f>IF(AND(A2201=A2214,ISNUMBER(D2213),ISNUMBER(D2201),D2213&gt;0,D2201&gt;0),100*(LN(D2213)-LN(D2201)),"")</f>
        <v/>
      </c>
      <c r="F2214" t="n">
        <v>1224965</v>
      </c>
      <c r="G2214">
        <f>IF(AND(A2201=A2214,ISNUMBER(F2213),ISNUMBER(F2201),F2213&gt;0,F2201&gt;0),100*(LN(F2213)-LN(F2201)),"")</f>
        <v/>
      </c>
      <c r="H2214" t="n">
        <v>22.60708424379402</v>
      </c>
      <c r="I2214">
        <f>IF(AND(A2201=A2214,ISNUMBER(H2213),ISNUMBER(H2201)),H2213-H2201,"")</f>
        <v/>
      </c>
      <c r="J2214" t="n">
        <v>271</v>
      </c>
      <c r="K2214">
        <f>IF(AND(A2213=A2214,ISNUMBER(J2213),ISNUMBER(D2213)),1000*J2213/D2213,"")</f>
        <v/>
      </c>
      <c r="L2214" t="n">
        <v>63.5</v>
      </c>
      <c r="M2214">
        <f>IF(AND(A2201=A2214,ISNUMBER(L2213),ISNUMBER(L2201)),L2213-L2201,"")</f>
        <v/>
      </c>
      <c r="N2214" t="n">
        <v>43129</v>
      </c>
      <c r="O2214" t="n">
        <v>0.2879236669917518</v>
      </c>
      <c r="P2214">
        <f>IF(AND(A2202=A2214,ISNUMBER(O2202)),O2202,"")</f>
        <v/>
      </c>
      <c r="Q2214" t="n">
        <v>18856</v>
      </c>
      <c r="R2214" t="n">
        <v>4.058779058058093</v>
      </c>
      <c r="S2214">
        <f>IF(AND(A2202=A2214,ISNUMBER(R2202)),R2202,"")</f>
        <v/>
      </c>
    </row>
    <row r="2215">
      <c r="A2215" t="inlineStr">
        <is>
          <t>경북</t>
        </is>
      </c>
      <c r="B2215" t="inlineStr">
        <is>
          <t>2019-12</t>
        </is>
      </c>
      <c r="C2215" t="inlineStr">
        <is>
          <t>분석</t>
        </is>
      </c>
      <c r="D2215" t="n">
        <v>2665836</v>
      </c>
      <c r="E2215">
        <f>IF(AND(A2202=A2215,ISNUMBER(D2214),ISNUMBER(D2202),D2214&gt;0,D2202&gt;0),100*(LN(D2214)-LN(D2202)),"")</f>
        <v/>
      </c>
      <c r="F2215" t="n">
        <v>1227548</v>
      </c>
      <c r="G2215">
        <f>IF(AND(A2202=A2215,ISNUMBER(F2214),ISNUMBER(F2202),F2214&gt;0,F2202&gt;0),100*(LN(F2214)-LN(F2202)),"")</f>
        <v/>
      </c>
      <c r="H2215" t="n">
        <v>22.55791429030143</v>
      </c>
      <c r="I2215">
        <f>IF(AND(A2202=A2215,ISNUMBER(H2214),ISNUMBER(H2202)),H2214-H2202,"")</f>
        <v/>
      </c>
      <c r="J2215" t="n">
        <v>876</v>
      </c>
      <c r="K2215">
        <f>IF(AND(A2214=A2215,ISNUMBER(J2214),ISNUMBER(D2214)),1000*J2214/D2214,"")</f>
        <v/>
      </c>
      <c r="L2215" t="n">
        <v>61.1</v>
      </c>
      <c r="M2215">
        <f>IF(AND(A2202=A2215,ISNUMBER(L2214),ISNUMBER(L2202)),L2214-L2202,"")</f>
        <v/>
      </c>
      <c r="N2215" t="n">
        <v>42598</v>
      </c>
      <c r="O2215" t="n">
        <v>-1.23883208569513</v>
      </c>
      <c r="P2215">
        <f>IF(AND(A2203=A2215,ISNUMBER(O2203)),O2203,"")</f>
        <v/>
      </c>
      <c r="Q2215" t="n">
        <v>19655</v>
      </c>
      <c r="R2215" t="n">
        <v>4.150059323999322</v>
      </c>
      <c r="S2215">
        <f>IF(AND(A2203=A2215,ISNUMBER(R2203)),R2203,"")</f>
        <v/>
      </c>
    </row>
    <row r="2216">
      <c r="A2216" t="inlineStr">
        <is>
          <t>경북</t>
        </is>
      </c>
      <c r="B2216" t="inlineStr">
        <is>
          <t>2020-01</t>
        </is>
      </c>
      <c r="C2216" t="inlineStr">
        <is>
          <t>분석</t>
        </is>
      </c>
      <c r="D2216" t="n">
        <v>2662508</v>
      </c>
      <c r="E2216">
        <f>IF(AND(A2203=A2216,ISNUMBER(D2215),ISNUMBER(D2203),D2215&gt;0,D2203&gt;0),100*(LN(D2215)-LN(D2203)),"")</f>
        <v/>
      </c>
      <c r="F2216" t="n">
        <v>1228044</v>
      </c>
      <c r="G2216">
        <f>IF(AND(A2203=A2216,ISNUMBER(F2215),ISNUMBER(F2203),F2215&gt;0,F2203&gt;0),100*(LN(F2215)-LN(F2203)),"")</f>
        <v/>
      </c>
      <c r="H2216" t="n">
        <v>22.46498414277065</v>
      </c>
      <c r="I2216">
        <f>IF(AND(A2203=A2216,ISNUMBER(H2215),ISNUMBER(H2203)),H2215-H2203,"")</f>
        <v/>
      </c>
      <c r="J2216" t="n">
        <v>-2413</v>
      </c>
      <c r="K2216">
        <f>IF(AND(A2215=A2216,ISNUMBER(J2215),ISNUMBER(D2215)),1000*J2215/D2215,"")</f>
        <v/>
      </c>
      <c r="L2216" t="n">
        <v>60</v>
      </c>
      <c r="M2216">
        <f>IF(AND(A2203=A2216,ISNUMBER(L2215),ISNUMBER(L2203)),L2215-L2203,"")</f>
        <v/>
      </c>
      <c r="N2216" t="n">
        <v>42598</v>
      </c>
      <c r="O2216" t="n">
        <v>-1.23883208569513</v>
      </c>
      <c r="P2216">
        <f>IF(AND(A2204=A2216,ISNUMBER(O2204)),O2204,"")</f>
        <v/>
      </c>
      <c r="Q2216" t="n">
        <v>19655</v>
      </c>
      <c r="R2216" t="n">
        <v>4.150059323999322</v>
      </c>
      <c r="S2216">
        <f>IF(AND(A2204=A2216,ISNUMBER(R2204)),R2204,"")</f>
        <v/>
      </c>
    </row>
    <row r="2217">
      <c r="A2217" t="inlineStr">
        <is>
          <t>경북</t>
        </is>
      </c>
      <c r="B2217" t="inlineStr">
        <is>
          <t>2020-02</t>
        </is>
      </c>
      <c r="C2217" t="inlineStr">
        <is>
          <t>분석</t>
        </is>
      </c>
      <c r="D2217" t="n">
        <v>2658956</v>
      </c>
      <c r="E2217">
        <f>IF(AND(A2204=A2217,ISNUMBER(D2216),ISNUMBER(D2204),D2216&gt;0,D2204&gt;0),100*(LN(D2216)-LN(D2204)),"")</f>
        <v/>
      </c>
      <c r="F2217" t="n">
        <v>1229265</v>
      </c>
      <c r="G2217">
        <f>IF(AND(A2204=A2217,ISNUMBER(F2216),ISNUMBER(F2204),F2216&gt;0,F2204&gt;0),100*(LN(F2216)-LN(F2204)),"")</f>
        <v/>
      </c>
      <c r="H2217" t="n">
        <v>22.360994315062</v>
      </c>
      <c r="I2217">
        <f>IF(AND(A2204=A2217,ISNUMBER(H2216),ISNUMBER(H2204)),H2216-H2204,"")</f>
        <v/>
      </c>
      <c r="J2217" t="n">
        <v>-2729</v>
      </c>
      <c r="K2217">
        <f>IF(AND(A2216=A2217,ISNUMBER(J2216),ISNUMBER(D2216)),1000*J2216/D2216,"")</f>
        <v/>
      </c>
      <c r="L2217" t="n">
        <v>60.6</v>
      </c>
      <c r="M2217">
        <f>IF(AND(A2204=A2217,ISNUMBER(L2216),ISNUMBER(L2204)),L2216-L2204,"")</f>
        <v/>
      </c>
      <c r="N2217" t="n">
        <v>42598</v>
      </c>
      <c r="O2217" t="n">
        <v>-1.23883208569513</v>
      </c>
      <c r="P2217">
        <f>IF(AND(A2205=A2217,ISNUMBER(O2205)),O2205,"")</f>
        <v/>
      </c>
      <c r="Q2217" t="n">
        <v>19655</v>
      </c>
      <c r="R2217" t="n">
        <v>4.150059323999322</v>
      </c>
      <c r="S2217">
        <f>IF(AND(A2205=A2217,ISNUMBER(R2205)),R2205,"")</f>
        <v/>
      </c>
    </row>
    <row r="2218">
      <c r="A2218" t="inlineStr">
        <is>
          <t>경북</t>
        </is>
      </c>
      <c r="B2218" t="inlineStr">
        <is>
          <t>2020-03</t>
        </is>
      </c>
      <c r="C2218" t="inlineStr">
        <is>
          <t>분석</t>
        </is>
      </c>
      <c r="D2218" t="n">
        <v>2653418</v>
      </c>
      <c r="E2218">
        <f>IF(AND(A2205=A2218,ISNUMBER(D2217),ISNUMBER(D2205),D2217&gt;0,D2205&gt;0),100*(LN(D2217)-LN(D2205)),"")</f>
        <v/>
      </c>
      <c r="F2218" t="n">
        <v>1231572</v>
      </c>
      <c r="G2218">
        <f>IF(AND(A2205=A2218,ISNUMBER(F2217),ISNUMBER(F2205),F2217&gt;0,F2205&gt;0),100*(LN(F2217)-LN(F2205)),"")</f>
        <v/>
      </c>
      <c r="H2218" t="n">
        <v>22.27221643932468</v>
      </c>
      <c r="I2218">
        <f>IF(AND(A2205=A2218,ISNUMBER(H2217),ISNUMBER(H2205)),H2217-H2205,"")</f>
        <v/>
      </c>
      <c r="J2218" t="n">
        <v>-4717</v>
      </c>
      <c r="K2218">
        <f>IF(AND(A2217=A2218,ISNUMBER(J2217),ISNUMBER(D2217)),1000*J2217/D2217,"")</f>
        <v/>
      </c>
      <c r="L2218" t="n">
        <v>60</v>
      </c>
      <c r="M2218">
        <f>IF(AND(A2205=A2218,ISNUMBER(L2217),ISNUMBER(L2205)),L2217-L2205,"")</f>
        <v/>
      </c>
      <c r="N2218" t="n">
        <v>42598</v>
      </c>
      <c r="O2218" t="n">
        <v>-1.23883208569513</v>
      </c>
      <c r="P2218">
        <f>IF(AND(A2206=A2218,ISNUMBER(O2206)),O2206,"")</f>
        <v/>
      </c>
      <c r="Q2218" t="n">
        <v>19655</v>
      </c>
      <c r="R2218" t="n">
        <v>4.150059323999322</v>
      </c>
      <c r="S2218">
        <f>IF(AND(A2206=A2218,ISNUMBER(R2206)),R2206,"")</f>
        <v/>
      </c>
    </row>
    <row r="2219">
      <c r="A2219" t="inlineStr">
        <is>
          <t>경북</t>
        </is>
      </c>
      <c r="B2219" t="inlineStr">
        <is>
          <t>2020-04</t>
        </is>
      </c>
      <c r="C2219" t="inlineStr">
        <is>
          <t>분석</t>
        </is>
      </c>
      <c r="D2219" t="n">
        <v>2651054</v>
      </c>
      <c r="E2219">
        <f>IF(AND(A2206=A2219,ISNUMBER(D2218),ISNUMBER(D2206),D2218&gt;0,D2206&gt;0),100*(LN(D2218)-LN(D2206)),"")</f>
        <v/>
      </c>
      <c r="F2219" t="n">
        <v>1235801</v>
      </c>
      <c r="G2219">
        <f>IF(AND(A2206=A2219,ISNUMBER(F2218),ISNUMBER(F2206),F2218&gt;0,F2206&gt;0),100*(LN(F2218)-LN(F2206)),"")</f>
        <v/>
      </c>
      <c r="H2219" t="n">
        <v>22.20803499287453</v>
      </c>
      <c r="I2219">
        <f>IF(AND(A2206=A2219,ISNUMBER(H2218),ISNUMBER(H2206)),H2218-H2206,"")</f>
        <v/>
      </c>
      <c r="J2219" t="n">
        <v>-1700</v>
      </c>
      <c r="K2219">
        <f>IF(AND(A2218=A2219,ISNUMBER(J2218),ISNUMBER(D2218)),1000*J2218/D2218,"")</f>
        <v/>
      </c>
      <c r="L2219" t="n">
        <v>60.1</v>
      </c>
      <c r="M2219">
        <f>IF(AND(A2206=A2219,ISNUMBER(L2218),ISNUMBER(L2206)),L2218-L2206,"")</f>
        <v/>
      </c>
      <c r="N2219" t="n">
        <v>42598</v>
      </c>
      <c r="O2219" t="n">
        <v>-1.23883208569513</v>
      </c>
      <c r="P2219">
        <f>IF(AND(A2207=A2219,ISNUMBER(O2207)),O2207,"")</f>
        <v/>
      </c>
      <c r="Q2219" t="n">
        <v>19655</v>
      </c>
      <c r="R2219" t="n">
        <v>4.150059323999322</v>
      </c>
      <c r="S2219">
        <f>IF(AND(A2207=A2219,ISNUMBER(R2207)),R2207,"")</f>
        <v/>
      </c>
    </row>
    <row r="2220">
      <c r="A2220" t="inlineStr">
        <is>
          <t>경북</t>
        </is>
      </c>
      <c r="B2220" t="inlineStr">
        <is>
          <t>2020-05</t>
        </is>
      </c>
      <c r="C2220" t="inlineStr">
        <is>
          <t>분석</t>
        </is>
      </c>
      <c r="D2220" t="n">
        <v>2648760</v>
      </c>
      <c r="E2220">
        <f>IF(AND(A2207=A2220,ISNUMBER(D2219),ISNUMBER(D2207),D2219&gt;0,D2207&gt;0),100*(LN(D2219)-LN(D2207)),"")</f>
        <v/>
      </c>
      <c r="F2220" t="n">
        <v>1239069</v>
      </c>
      <c r="G2220">
        <f>IF(AND(A2207=A2220,ISNUMBER(F2219),ISNUMBER(F2207),F2219&gt;0,F2207&gt;0),100*(LN(F2219)-LN(F2207)),"")</f>
        <v/>
      </c>
      <c r="H2220" t="n">
        <v>22.15787764840907</v>
      </c>
      <c r="I2220">
        <f>IF(AND(A2207=A2220,ISNUMBER(H2219),ISNUMBER(H2207)),H2219-H2207,"")</f>
        <v/>
      </c>
      <c r="J2220" t="n">
        <v>-1512</v>
      </c>
      <c r="K2220">
        <f>IF(AND(A2219=A2220,ISNUMBER(J2219),ISNUMBER(D2219)),1000*J2219/D2219,"")</f>
        <v/>
      </c>
      <c r="L2220" t="n">
        <v>61.2</v>
      </c>
      <c r="M2220">
        <f>IF(AND(A2207=A2220,ISNUMBER(L2219),ISNUMBER(L2207)),L2219-L2207,"")</f>
        <v/>
      </c>
      <c r="N2220" t="n">
        <v>42598</v>
      </c>
      <c r="O2220" t="n">
        <v>-1.23883208569513</v>
      </c>
      <c r="P2220">
        <f>IF(AND(A2208=A2220,ISNUMBER(O2208)),O2208,"")</f>
        <v/>
      </c>
      <c r="Q2220" t="n">
        <v>19655</v>
      </c>
      <c r="R2220" t="n">
        <v>4.150059323999322</v>
      </c>
      <c r="S2220">
        <f>IF(AND(A2208=A2220,ISNUMBER(R2208)),R2208,"")</f>
        <v/>
      </c>
    </row>
    <row r="2221">
      <c r="A2221" t="inlineStr">
        <is>
          <t>경북</t>
        </is>
      </c>
      <c r="B2221" t="inlineStr">
        <is>
          <t>2020-06</t>
        </is>
      </c>
      <c r="C2221" t="inlineStr">
        <is>
          <t>분석</t>
        </is>
      </c>
      <c r="D2221" t="n">
        <v>2646493</v>
      </c>
      <c r="E2221">
        <f>IF(AND(A2208=A2221,ISNUMBER(D2220),ISNUMBER(D2208),D2220&gt;0,D2208&gt;0),100*(LN(D2220)-LN(D2208)),"")</f>
        <v/>
      </c>
      <c r="F2221" t="n">
        <v>1241310</v>
      </c>
      <c r="G2221">
        <f>IF(AND(A2208=A2221,ISNUMBER(F2220),ISNUMBER(F2208),F2220&gt;0,F2208&gt;0),100*(LN(F2220)-LN(F2208)),"")</f>
        <v/>
      </c>
      <c r="H2221" t="n">
        <v>22.09425832601862</v>
      </c>
      <c r="I2221">
        <f>IF(AND(A2208=A2221,ISNUMBER(H2220),ISNUMBER(H2208)),H2220-H2208,"")</f>
        <v/>
      </c>
      <c r="J2221" t="n">
        <v>-1521</v>
      </c>
      <c r="K2221">
        <f>IF(AND(A2220=A2221,ISNUMBER(J2220),ISNUMBER(D2220)),1000*J2220/D2220,"")</f>
        <v/>
      </c>
      <c r="L2221" t="n">
        <v>61.3</v>
      </c>
      <c r="M2221">
        <f>IF(AND(A2208=A2221,ISNUMBER(L2220),ISNUMBER(L2208)),L2220-L2208,"")</f>
        <v/>
      </c>
      <c r="N2221" t="n">
        <v>42598</v>
      </c>
      <c r="O2221" t="n">
        <v>-1.23883208569513</v>
      </c>
      <c r="P2221">
        <f>IF(AND(A2209=A2221,ISNUMBER(O2209)),O2209,"")</f>
        <v/>
      </c>
      <c r="Q2221" t="n">
        <v>19655</v>
      </c>
      <c r="R2221" t="n">
        <v>4.150059323999322</v>
      </c>
      <c r="S2221">
        <f>IF(AND(A2209=A2221,ISNUMBER(R2209)),R2209,"")</f>
        <v/>
      </c>
    </row>
    <row r="2222">
      <c r="A2222" t="inlineStr">
        <is>
          <t>경북</t>
        </is>
      </c>
      <c r="B2222" t="inlineStr">
        <is>
          <t>2020-07</t>
        </is>
      </c>
      <c r="C2222" t="inlineStr">
        <is>
          <t>분석</t>
        </is>
      </c>
      <c r="D2222" t="n">
        <v>2644001</v>
      </c>
      <c r="E2222">
        <f>IF(AND(A2209=A2222,ISNUMBER(D2221),ISNUMBER(D2209),D2221&gt;0,D2209&gt;0),100*(LN(D2221)-LN(D2209)),"")</f>
        <v/>
      </c>
      <c r="F2222" t="n">
        <v>1242701</v>
      </c>
      <c r="G2222">
        <f>IF(AND(A2209=A2222,ISNUMBER(F2221),ISNUMBER(F2209),F2221&gt;0,F2209&gt;0),100*(LN(F2221)-LN(F2209)),"")</f>
        <v/>
      </c>
      <c r="H2222" t="n">
        <v>22.02949242454901</v>
      </c>
      <c r="I2222">
        <f>IF(AND(A2209=A2222,ISNUMBER(H2221),ISNUMBER(H2209)),H2221-H2209,"")</f>
        <v/>
      </c>
      <c r="J2222" t="n">
        <v>-1834</v>
      </c>
      <c r="K2222">
        <f>IF(AND(A2221=A2222,ISNUMBER(J2221),ISNUMBER(D2221)),1000*J2221/D2221,"")</f>
        <v/>
      </c>
      <c r="L2222" t="n">
        <v>62.3</v>
      </c>
      <c r="M2222">
        <f>IF(AND(A2209=A2222,ISNUMBER(L2221),ISNUMBER(L2209)),L2221-L2209,"")</f>
        <v/>
      </c>
      <c r="N2222" t="n">
        <v>42598</v>
      </c>
      <c r="O2222" t="n">
        <v>-1.23883208569513</v>
      </c>
      <c r="P2222">
        <f>IF(AND(A2210=A2222,ISNUMBER(O2210)),O2210,"")</f>
        <v/>
      </c>
      <c r="Q2222" t="n">
        <v>19655</v>
      </c>
      <c r="R2222" t="n">
        <v>4.150059323999322</v>
      </c>
      <c r="S2222">
        <f>IF(AND(A2210=A2222,ISNUMBER(R2210)),R2210,"")</f>
        <v/>
      </c>
    </row>
    <row r="2223">
      <c r="A2223" t="inlineStr">
        <is>
          <t>경북</t>
        </is>
      </c>
      <c r="B2223" t="inlineStr">
        <is>
          <t>2020-08</t>
        </is>
      </c>
      <c r="C2223" t="inlineStr">
        <is>
          <t>분석</t>
        </is>
      </c>
      <c r="D2223" t="n">
        <v>2640932</v>
      </c>
      <c r="E2223">
        <f>IF(AND(A2210=A2223,ISNUMBER(D2222),ISNUMBER(D2210),D2222&gt;0,D2210&gt;0),100*(LN(D2222)-LN(D2210)),"")</f>
        <v/>
      </c>
      <c r="F2223" t="n">
        <v>1244551</v>
      </c>
      <c r="G2223">
        <f>IF(AND(A2210=A2223,ISNUMBER(F2222),ISNUMBER(F2210),F2222&gt;0,F2210&gt;0),100*(LN(F2222)-LN(F2210)),"")</f>
        <v/>
      </c>
      <c r="H2223" t="n">
        <v>21.95652898294996</v>
      </c>
      <c r="I2223">
        <f>IF(AND(A2210=A2223,ISNUMBER(H2222),ISNUMBER(H2210)),H2222-H2210,"")</f>
        <v/>
      </c>
      <c r="J2223" t="n">
        <v>-2365</v>
      </c>
      <c r="K2223">
        <f>IF(AND(A2222=A2223,ISNUMBER(J2222),ISNUMBER(D2222)),1000*J2222/D2222,"")</f>
        <v/>
      </c>
      <c r="L2223" t="n">
        <v>62.1</v>
      </c>
      <c r="M2223">
        <f>IF(AND(A2210=A2223,ISNUMBER(L2222),ISNUMBER(L2210)),L2222-L2210,"")</f>
        <v/>
      </c>
      <c r="N2223" t="n">
        <v>42598</v>
      </c>
      <c r="O2223" t="n">
        <v>-1.23883208569513</v>
      </c>
      <c r="P2223">
        <f>IF(AND(A2211=A2223,ISNUMBER(O2211)),O2211,"")</f>
        <v/>
      </c>
      <c r="Q2223" t="n">
        <v>19655</v>
      </c>
      <c r="R2223" t="n">
        <v>4.150059323999322</v>
      </c>
      <c r="S2223">
        <f>IF(AND(A2211=A2223,ISNUMBER(R2211)),R2211,"")</f>
        <v/>
      </c>
    </row>
    <row r="2224">
      <c r="A2224" t="inlineStr">
        <is>
          <t>경북</t>
        </is>
      </c>
      <c r="B2224" t="inlineStr">
        <is>
          <t>2020-09</t>
        </is>
      </c>
      <c r="C2224" t="inlineStr">
        <is>
          <t>분석</t>
        </is>
      </c>
      <c r="D2224" t="n">
        <v>2640003</v>
      </c>
      <c r="E2224">
        <f>IF(AND(A2211=A2224,ISNUMBER(D2223),ISNUMBER(D2211),D2223&gt;0,D2211&gt;0),100*(LN(D2223)-LN(D2211)),"")</f>
        <v/>
      </c>
      <c r="F2224" t="n">
        <v>1246952</v>
      </c>
      <c r="G2224">
        <f>IF(AND(A2211=A2224,ISNUMBER(F2223),ISNUMBER(F2211),F2223&gt;0,F2211&gt;0),100*(LN(F2223)-LN(F2211)),"")</f>
        <v/>
      </c>
      <c r="H2224" t="n">
        <v>21.89645239039501</v>
      </c>
      <c r="I2224">
        <f>IF(AND(A2211=A2224,ISNUMBER(H2223),ISNUMBER(H2211)),H2223-H2211,"")</f>
        <v/>
      </c>
      <c r="J2224" t="n">
        <v>-403</v>
      </c>
      <c r="K2224">
        <f>IF(AND(A2223=A2224,ISNUMBER(J2223),ISNUMBER(D2223)),1000*J2223/D2223,"")</f>
        <v/>
      </c>
      <c r="L2224" t="n">
        <v>62</v>
      </c>
      <c r="M2224">
        <f>IF(AND(A2211=A2224,ISNUMBER(L2223),ISNUMBER(L2211)),L2223-L2211,"")</f>
        <v/>
      </c>
      <c r="N2224" t="n">
        <v>42598</v>
      </c>
      <c r="O2224" t="n">
        <v>-1.23883208569513</v>
      </c>
      <c r="P2224">
        <f>IF(AND(A2212=A2224,ISNUMBER(O2212)),O2212,"")</f>
        <v/>
      </c>
      <c r="Q2224" t="n">
        <v>19655</v>
      </c>
      <c r="R2224" t="n">
        <v>4.150059323999322</v>
      </c>
      <c r="S2224">
        <f>IF(AND(A2212=A2224,ISNUMBER(R2212)),R2212,"")</f>
        <v/>
      </c>
    </row>
    <row r="2225">
      <c r="A2225" t="inlineStr">
        <is>
          <t>경북</t>
        </is>
      </c>
      <c r="B2225" t="inlineStr">
        <is>
          <t>2020-10</t>
        </is>
      </c>
      <c r="C2225" t="inlineStr">
        <is>
          <t>분석</t>
        </is>
      </c>
      <c r="D2225" t="n">
        <v>2639763</v>
      </c>
      <c r="E2225">
        <f>IF(AND(A2212=A2225,ISNUMBER(D2224),ISNUMBER(D2212),D2224&gt;0,D2212&gt;0),100*(LN(D2224)-LN(D2212)),"")</f>
        <v/>
      </c>
      <c r="F2225" t="n">
        <v>1249009</v>
      </c>
      <c r="G2225">
        <f>IF(AND(A2212=A2225,ISNUMBER(F2224),ISNUMBER(F2212),F2224&gt;0,F2212&gt;0),100*(LN(F2224)-LN(F2212)),"")</f>
        <v/>
      </c>
      <c r="H2225" t="n">
        <v>21.85544687155627</v>
      </c>
      <c r="I2225">
        <f>IF(AND(A2212=A2225,ISNUMBER(H2224),ISNUMBER(H2212)),H2224-H2212,"")</f>
        <v/>
      </c>
      <c r="J2225" t="n">
        <v>565</v>
      </c>
      <c r="K2225">
        <f>IF(AND(A2224=A2225,ISNUMBER(J2224),ISNUMBER(D2224)),1000*J2224/D2224,"")</f>
        <v/>
      </c>
      <c r="L2225" t="n">
        <v>62</v>
      </c>
      <c r="M2225">
        <f>IF(AND(A2212=A2225,ISNUMBER(L2224),ISNUMBER(L2212)),L2224-L2212,"")</f>
        <v/>
      </c>
      <c r="N2225" t="n">
        <v>42598</v>
      </c>
      <c r="O2225" t="n">
        <v>-1.23883208569513</v>
      </c>
      <c r="P2225">
        <f>IF(AND(A2213=A2225,ISNUMBER(O2213)),O2213,"")</f>
        <v/>
      </c>
      <c r="Q2225" t="n">
        <v>19655</v>
      </c>
      <c r="R2225" t="n">
        <v>4.150059323999322</v>
      </c>
      <c r="S2225">
        <f>IF(AND(A2213=A2225,ISNUMBER(R2213)),R2213,"")</f>
        <v/>
      </c>
    </row>
    <row r="2226">
      <c r="A2226" t="inlineStr">
        <is>
          <t>경북</t>
        </is>
      </c>
      <c r="B2226" t="inlineStr">
        <is>
          <t>2020-11</t>
        </is>
      </c>
      <c r="C2226" t="inlineStr">
        <is>
          <t>분석</t>
        </is>
      </c>
      <c r="D2226" t="n">
        <v>2639245</v>
      </c>
      <c r="E2226">
        <f>IF(AND(A2213=A2226,ISNUMBER(D2225),ISNUMBER(D2213),D2225&gt;0,D2213&gt;0),100*(LN(D2225)-LN(D2213)),"")</f>
        <v/>
      </c>
      <c r="F2226" t="n">
        <v>1251445</v>
      </c>
      <c r="G2226">
        <f>IF(AND(A2213=A2226,ISNUMBER(F2225),ISNUMBER(F2213),F2225&gt;0,F2213&gt;0),100*(LN(F2225)-LN(F2213)),"")</f>
        <v/>
      </c>
      <c r="H2226" t="n">
        <v>21.81642856195617</v>
      </c>
      <c r="I2226">
        <f>IF(AND(A2213=A2226,ISNUMBER(H2225),ISNUMBER(H2213)),H2225-H2213,"")</f>
        <v/>
      </c>
      <c r="J2226" t="n">
        <v>362</v>
      </c>
      <c r="K2226">
        <f>IF(AND(A2225=A2226,ISNUMBER(J2225),ISNUMBER(D2225)),1000*J2225/D2225,"")</f>
        <v/>
      </c>
      <c r="L2226" t="n">
        <v>62.3</v>
      </c>
      <c r="M2226">
        <f>IF(AND(A2213=A2226,ISNUMBER(L2225),ISNUMBER(L2213)),L2225-L2213,"")</f>
        <v/>
      </c>
      <c r="N2226" t="n">
        <v>42598</v>
      </c>
      <c r="O2226" t="n">
        <v>-1.23883208569513</v>
      </c>
      <c r="P2226">
        <f>IF(AND(A2214=A2226,ISNUMBER(O2214)),O2214,"")</f>
        <v/>
      </c>
      <c r="Q2226" t="n">
        <v>19655</v>
      </c>
      <c r="R2226" t="n">
        <v>4.150059323999322</v>
      </c>
      <c r="S2226">
        <f>IF(AND(A2214=A2226,ISNUMBER(R2214)),R2214,"")</f>
        <v/>
      </c>
    </row>
    <row r="2227">
      <c r="A2227" t="inlineStr">
        <is>
          <t>경북</t>
        </is>
      </c>
      <c r="B2227" t="inlineStr">
        <is>
          <t>2020-12</t>
        </is>
      </c>
      <c r="C2227" t="inlineStr">
        <is>
          <t>분석</t>
        </is>
      </c>
      <c r="D2227" t="n">
        <v>2639422</v>
      </c>
      <c r="E2227">
        <f>IF(AND(A2214=A2227,ISNUMBER(D2226),ISNUMBER(D2214),D2226&gt;0,D2214&gt;0),100*(LN(D2226)-LN(D2214)),"")</f>
        <v/>
      </c>
      <c r="F2227" t="n">
        <v>1254662</v>
      </c>
      <c r="G2227">
        <f>IF(AND(A2214=A2227,ISNUMBER(F2226),ISNUMBER(F2214),F2226&gt;0,F2214&gt;0),100*(LN(F2226)-LN(F2214)),"")</f>
        <v/>
      </c>
      <c r="H2227" t="n">
        <v>21.795681024103</v>
      </c>
      <c r="I2227">
        <f>IF(AND(A2214=A2227,ISNUMBER(H2226),ISNUMBER(H2214)),H2226-H2214,"")</f>
        <v/>
      </c>
      <c r="J2227" t="n">
        <v>1289</v>
      </c>
      <c r="K2227">
        <f>IF(AND(A2226=A2227,ISNUMBER(J2226),ISNUMBER(D2226)),1000*J2226/D2226,"")</f>
        <v/>
      </c>
      <c r="L2227" t="n">
        <v>59.7</v>
      </c>
      <c r="M2227">
        <f>IF(AND(A2214=A2227,ISNUMBER(L2226),ISNUMBER(L2214)),L2226-L2214,"")</f>
        <v/>
      </c>
      <c r="N2227" t="n">
        <v>42263</v>
      </c>
      <c r="O2227" t="n">
        <v>-0.7895305033104094</v>
      </c>
      <c r="P2227">
        <f>IF(AND(A2215=A2227,ISNUMBER(O2215)),O2215,"")</f>
        <v/>
      </c>
      <c r="Q2227" t="n">
        <v>20631</v>
      </c>
      <c r="R2227" t="n">
        <v>4.846304013198655</v>
      </c>
      <c r="S2227">
        <f>IF(AND(A2215=A2227,ISNUMBER(R2215)),R2215,"")</f>
        <v/>
      </c>
    </row>
    <row r="2228">
      <c r="A2228" t="inlineStr">
        <is>
          <t>경북</t>
        </is>
      </c>
      <c r="B2228" t="inlineStr">
        <is>
          <t>2021-01</t>
        </is>
      </c>
      <c r="C2228" t="inlineStr">
        <is>
          <t>분석</t>
        </is>
      </c>
      <c r="D2228" t="n">
        <v>2637639</v>
      </c>
      <c r="E2228">
        <f>IF(AND(A2215=A2228,ISNUMBER(D2227),ISNUMBER(D2215),D2227&gt;0,D2215&gt;0),100*(LN(D2227)-LN(D2215)),"")</f>
        <v/>
      </c>
      <c r="F2228" t="n">
        <v>1256416</v>
      </c>
      <c r="G2228">
        <f>IF(AND(A2215=A2228,ISNUMBER(F2227),ISNUMBER(F2215),F2227&gt;0,F2215&gt;0),100*(LN(F2227)-LN(F2215)),"")</f>
        <v/>
      </c>
      <c r="H2228" t="n">
        <v>21.71733887768569</v>
      </c>
      <c r="I2228">
        <f>IF(AND(A2215=A2228,ISNUMBER(H2227),ISNUMBER(H2215)),H2227-H2215,"")</f>
        <v/>
      </c>
      <c r="J2228" t="n">
        <v>-1028</v>
      </c>
      <c r="K2228">
        <f>IF(AND(A2227=A2228,ISNUMBER(J2227),ISNUMBER(D2227)),1000*J2227/D2227,"")</f>
        <v/>
      </c>
      <c r="L2228" t="n">
        <v>57.5</v>
      </c>
      <c r="M2228">
        <f>IF(AND(A2215=A2228,ISNUMBER(L2227),ISNUMBER(L2215)),L2227-L2215,"")</f>
        <v/>
      </c>
      <c r="N2228" t="n">
        <v>42263</v>
      </c>
      <c r="O2228" t="n">
        <v>-0.7895305033104094</v>
      </c>
      <c r="P2228">
        <f>IF(AND(A2216=A2228,ISNUMBER(O2216)),O2216,"")</f>
        <v/>
      </c>
      <c r="Q2228" t="n">
        <v>20631</v>
      </c>
      <c r="R2228" t="n">
        <v>4.846304013198655</v>
      </c>
      <c r="S2228">
        <f>IF(AND(A2216=A2228,ISNUMBER(R2216)),R2216,"")</f>
        <v/>
      </c>
    </row>
    <row r="2229">
      <c r="A2229" t="inlineStr">
        <is>
          <t>경북</t>
        </is>
      </c>
      <c r="B2229" t="inlineStr">
        <is>
          <t>2021-02</t>
        </is>
      </c>
      <c r="C2229" t="inlineStr">
        <is>
          <t>분석</t>
        </is>
      </c>
      <c r="D2229" t="n">
        <v>2636747</v>
      </c>
      <c r="E2229">
        <f>IF(AND(A2216=A2229,ISNUMBER(D2228),ISNUMBER(D2216),D2228&gt;0,D2216&gt;0),100*(LN(D2228)-LN(D2216)),"")</f>
        <v/>
      </c>
      <c r="F2229" t="n">
        <v>1259684</v>
      </c>
      <c r="G2229">
        <f>IF(AND(A2216=A2229,ISNUMBER(F2228),ISNUMBER(F2216),F2228&gt;0,F2216&gt;0),100*(LN(F2228)-LN(F2216)),"")</f>
        <v/>
      </c>
      <c r="H2229" t="n">
        <v>21.62668621600783</v>
      </c>
      <c r="I2229">
        <f>IF(AND(A2216=A2229,ISNUMBER(H2228),ISNUMBER(H2216)),H2228-H2216,"")</f>
        <v/>
      </c>
      <c r="J2229" t="n">
        <v>-242</v>
      </c>
      <c r="K2229">
        <f>IF(AND(A2228=A2229,ISNUMBER(J2228),ISNUMBER(D2228)),1000*J2228/D2228,"")</f>
        <v/>
      </c>
      <c r="L2229" t="n">
        <v>58.4</v>
      </c>
      <c r="M2229">
        <f>IF(AND(A2216=A2229,ISNUMBER(L2228),ISNUMBER(L2216)),L2228-L2216,"")</f>
        <v/>
      </c>
      <c r="N2229" t="n">
        <v>42263</v>
      </c>
      <c r="O2229" t="n">
        <v>-0.7895305033104094</v>
      </c>
      <c r="P2229">
        <f>IF(AND(A2217=A2229,ISNUMBER(O2217)),O2217,"")</f>
        <v/>
      </c>
      <c r="Q2229" t="n">
        <v>20631</v>
      </c>
      <c r="R2229" t="n">
        <v>4.846304013198655</v>
      </c>
      <c r="S2229">
        <f>IF(AND(A2217=A2229,ISNUMBER(R2217)),R2217,"")</f>
        <v/>
      </c>
    </row>
    <row r="2230">
      <c r="A2230" t="inlineStr">
        <is>
          <t>경북</t>
        </is>
      </c>
      <c r="B2230" t="inlineStr">
        <is>
          <t>2021-03</t>
        </is>
      </c>
      <c r="C2230" t="inlineStr">
        <is>
          <t>분석</t>
        </is>
      </c>
      <c r="D2230" t="n">
        <v>2635563</v>
      </c>
      <c r="E2230">
        <f>IF(AND(A2217=A2230,ISNUMBER(D2229),ISNUMBER(D2217),D2229&gt;0,D2217&gt;0),100*(LN(D2229)-LN(D2217)),"")</f>
        <v/>
      </c>
      <c r="F2230" t="n">
        <v>1262718</v>
      </c>
      <c r="G2230">
        <f>IF(AND(A2217=A2230,ISNUMBER(F2229),ISNUMBER(F2217),F2229&gt;0,F2217&gt;0),100*(LN(F2229)-LN(F2217)),"")</f>
        <v/>
      </c>
      <c r="H2230" t="n">
        <v>21.59094660230091</v>
      </c>
      <c r="I2230">
        <f>IF(AND(A2217=A2230,ISNUMBER(H2229),ISNUMBER(H2217)),H2229-H2217,"")</f>
        <v/>
      </c>
      <c r="J2230" t="n">
        <v>1439</v>
      </c>
      <c r="K2230">
        <f>IF(AND(A2229=A2230,ISNUMBER(J2229),ISNUMBER(D2229)),1000*J2229/D2229,"")</f>
        <v/>
      </c>
      <c r="L2230" t="n">
        <v>59.7</v>
      </c>
      <c r="M2230">
        <f>IF(AND(A2217=A2230,ISNUMBER(L2229),ISNUMBER(L2217)),L2229-L2217,"")</f>
        <v/>
      </c>
      <c r="N2230" t="n">
        <v>42263</v>
      </c>
      <c r="O2230" t="n">
        <v>-0.7895305033104094</v>
      </c>
      <c r="P2230">
        <f>IF(AND(A2218=A2230,ISNUMBER(O2218)),O2218,"")</f>
        <v/>
      </c>
      <c r="Q2230" t="n">
        <v>20631</v>
      </c>
      <c r="R2230" t="n">
        <v>4.846304013198655</v>
      </c>
      <c r="S2230">
        <f>IF(AND(A2218=A2230,ISNUMBER(R2218)),R2218,"")</f>
        <v/>
      </c>
    </row>
    <row r="2231">
      <c r="A2231" t="inlineStr">
        <is>
          <t>경북</t>
        </is>
      </c>
      <c r="B2231" t="inlineStr">
        <is>
          <t>2021-04</t>
        </is>
      </c>
      <c r="C2231" t="inlineStr">
        <is>
          <t>분석</t>
        </is>
      </c>
      <c r="D2231" t="n">
        <v>2635896</v>
      </c>
      <c r="E2231">
        <f>IF(AND(A2218=A2231,ISNUMBER(D2230),ISNUMBER(D2218),D2230&gt;0,D2218&gt;0),100*(LN(D2230)-LN(D2218)),"")</f>
        <v/>
      </c>
      <c r="F2231" t="n">
        <v>1265410</v>
      </c>
      <c r="G2231">
        <f>IF(AND(A2218=A2231,ISNUMBER(F2230),ISNUMBER(F2218),F2230&gt;0,F2218&gt;0),100*(LN(F2230)-LN(F2218)),"")</f>
        <v/>
      </c>
      <c r="H2231" t="n">
        <v>21.55627536139514</v>
      </c>
      <c r="I2231">
        <f>IF(AND(A2218=A2231,ISNUMBER(H2230),ISNUMBER(H2218)),H2230-H2218,"")</f>
        <v/>
      </c>
      <c r="J2231" t="n">
        <v>1133</v>
      </c>
      <c r="K2231">
        <f>IF(AND(A2230=A2231,ISNUMBER(J2230),ISNUMBER(D2230)),1000*J2230/D2230,"")</f>
        <v/>
      </c>
      <c r="L2231" t="n">
        <v>60.9</v>
      </c>
      <c r="M2231">
        <f>IF(AND(A2218=A2231,ISNUMBER(L2230),ISNUMBER(L2218)),L2230-L2218,"")</f>
        <v/>
      </c>
      <c r="N2231" t="n">
        <v>42263</v>
      </c>
      <c r="O2231" t="n">
        <v>-0.7895305033104094</v>
      </c>
      <c r="P2231">
        <f>IF(AND(A2219=A2231,ISNUMBER(O2219)),O2219,"")</f>
        <v/>
      </c>
      <c r="Q2231" t="n">
        <v>20631</v>
      </c>
      <c r="R2231" t="n">
        <v>4.846304013198655</v>
      </c>
      <c r="S2231">
        <f>IF(AND(A2219=A2231,ISNUMBER(R2219)),R2219,"")</f>
        <v/>
      </c>
    </row>
    <row r="2232">
      <c r="A2232" t="inlineStr">
        <is>
          <t>경북</t>
        </is>
      </c>
      <c r="B2232" t="inlineStr">
        <is>
          <t>2021-05</t>
        </is>
      </c>
      <c r="C2232" t="inlineStr">
        <is>
          <t>분석</t>
        </is>
      </c>
      <c r="D2232" t="n">
        <v>2633592</v>
      </c>
      <c r="E2232">
        <f>IF(AND(A2219=A2232,ISNUMBER(D2231),ISNUMBER(D2219),D2231&gt;0,D2219&gt;0),100*(LN(D2231)-LN(D2219)),"")</f>
        <v/>
      </c>
      <c r="F2232" t="n">
        <v>1265179</v>
      </c>
      <c r="G2232">
        <f>IF(AND(A2219=A2232,ISNUMBER(F2231),ISNUMBER(F2219),F2231&gt;0,F2219&gt;0),100*(LN(F2231)-LN(F2219)),"")</f>
        <v/>
      </c>
      <c r="H2232" t="n">
        <v>21.5312014921066</v>
      </c>
      <c r="I2232">
        <f>IF(AND(A2219=A2232,ISNUMBER(H2231),ISNUMBER(H2219)),H2231-H2219,"")</f>
        <v/>
      </c>
      <c r="J2232" t="n">
        <v>1327</v>
      </c>
      <c r="K2232">
        <f>IF(AND(A2231=A2232,ISNUMBER(J2231),ISNUMBER(D2231)),1000*J2231/D2231,"")</f>
        <v/>
      </c>
      <c r="L2232" t="n">
        <v>61.5</v>
      </c>
      <c r="M2232">
        <f>IF(AND(A2219=A2232,ISNUMBER(L2231),ISNUMBER(L2219)),L2231-L2219,"")</f>
        <v/>
      </c>
      <c r="N2232" t="n">
        <v>42263</v>
      </c>
      <c r="O2232" t="n">
        <v>-0.7895305033104094</v>
      </c>
      <c r="P2232">
        <f>IF(AND(A2220=A2232,ISNUMBER(O2220)),O2220,"")</f>
        <v/>
      </c>
      <c r="Q2232" t="n">
        <v>20631</v>
      </c>
      <c r="R2232" t="n">
        <v>4.846304013198655</v>
      </c>
      <c r="S2232">
        <f>IF(AND(A2220=A2232,ISNUMBER(R2220)),R2220,"")</f>
        <v/>
      </c>
    </row>
    <row r="2233">
      <c r="A2233" t="inlineStr">
        <is>
          <t>경북</t>
        </is>
      </c>
      <c r="B2233" t="inlineStr">
        <is>
          <t>2021-06</t>
        </is>
      </c>
      <c r="C2233" t="inlineStr">
        <is>
          <t>분석</t>
        </is>
      </c>
      <c r="D2233" t="n">
        <v>2632401</v>
      </c>
      <c r="E2233">
        <f>IF(AND(A2220=A2233,ISNUMBER(D2232),ISNUMBER(D2220),D2232&gt;0,D2220&gt;0),100*(LN(D2232)-LN(D2220)),"")</f>
        <v/>
      </c>
      <c r="F2233" t="n">
        <v>1266588</v>
      </c>
      <c r="G2233">
        <f>IF(AND(A2220=A2233,ISNUMBER(F2232),ISNUMBER(F2220),F2232&gt;0,F2220&gt;0),100*(LN(F2232)-LN(F2220)),"")</f>
        <v/>
      </c>
      <c r="H2233" t="n">
        <v>21.49285006349717</v>
      </c>
      <c r="I2233">
        <f>IF(AND(A2220=A2233,ISNUMBER(H2232),ISNUMBER(H2220)),H2232-H2220,"")</f>
        <v/>
      </c>
      <c r="J2233" t="n">
        <v>606</v>
      </c>
      <c r="K2233">
        <f>IF(AND(A2232=A2233,ISNUMBER(J2232),ISNUMBER(D2232)),1000*J2232/D2232,"")</f>
        <v/>
      </c>
      <c r="L2233" t="n">
        <v>61.6</v>
      </c>
      <c r="M2233">
        <f>IF(AND(A2220=A2233,ISNUMBER(L2232),ISNUMBER(L2220)),L2232-L2220,"")</f>
        <v/>
      </c>
      <c r="N2233" t="n">
        <v>42263</v>
      </c>
      <c r="O2233" t="n">
        <v>-0.7895305033104094</v>
      </c>
      <c r="P2233">
        <f>IF(AND(A2221=A2233,ISNUMBER(O2221)),O2221,"")</f>
        <v/>
      </c>
      <c r="Q2233" t="n">
        <v>20631</v>
      </c>
      <c r="R2233" t="n">
        <v>4.846304013198655</v>
      </c>
      <c r="S2233">
        <f>IF(AND(A2221=A2233,ISNUMBER(R2221)),R2221,"")</f>
        <v/>
      </c>
    </row>
    <row r="2234">
      <c r="A2234" t="inlineStr">
        <is>
          <t>경북</t>
        </is>
      </c>
      <c r="B2234" t="inlineStr">
        <is>
          <t>2021-07</t>
        </is>
      </c>
      <c r="C2234" t="inlineStr">
        <is>
          <t>분석</t>
        </is>
      </c>
      <c r="D2234" t="n">
        <v>2631649</v>
      </c>
      <c r="E2234">
        <f>IF(AND(A2221=A2234,ISNUMBER(D2233),ISNUMBER(D2221),D2233&gt;0,D2221&gt;0),100*(LN(D2233)-LN(D2221)),"")</f>
        <v/>
      </c>
      <c r="F2234" t="n">
        <v>1268267</v>
      </c>
      <c r="G2234">
        <f>IF(AND(A2221=A2234,ISNUMBER(F2233),ISNUMBER(F2221),F2233&gt;0,F2221&gt;0),100*(LN(F2233)-LN(F2221)),"")</f>
        <v/>
      </c>
      <c r="H2234" t="n">
        <v>21.43826931327088</v>
      </c>
      <c r="I2234">
        <f>IF(AND(A2221=A2234,ISNUMBER(H2233),ISNUMBER(H2221)),H2233-H2221,"")</f>
        <v/>
      </c>
      <c r="J2234" t="n">
        <v>-82</v>
      </c>
      <c r="K2234">
        <f>IF(AND(A2233=A2234,ISNUMBER(J2233),ISNUMBER(D2233)),1000*J2233/D2233,"")</f>
        <v/>
      </c>
      <c r="L2234" t="n">
        <v>62.3</v>
      </c>
      <c r="M2234">
        <f>IF(AND(A2221=A2234,ISNUMBER(L2233),ISNUMBER(L2221)),L2233-L2221,"")</f>
        <v/>
      </c>
      <c r="N2234" t="n">
        <v>42263</v>
      </c>
      <c r="O2234" t="n">
        <v>-0.7895305033104094</v>
      </c>
      <c r="P2234">
        <f>IF(AND(A2222=A2234,ISNUMBER(O2222)),O2222,"")</f>
        <v/>
      </c>
      <c r="Q2234" t="n">
        <v>20631</v>
      </c>
      <c r="R2234" t="n">
        <v>4.846304013198655</v>
      </c>
      <c r="S2234">
        <f>IF(AND(A2222=A2234,ISNUMBER(R2222)),R2222,"")</f>
        <v/>
      </c>
    </row>
    <row r="2235">
      <c r="A2235" t="inlineStr">
        <is>
          <t>경북</t>
        </is>
      </c>
      <c r="B2235" t="inlineStr">
        <is>
          <t>2021-08</t>
        </is>
      </c>
      <c r="C2235" t="inlineStr">
        <is>
          <t>분석</t>
        </is>
      </c>
      <c r="D2235" t="n">
        <v>2630254</v>
      </c>
      <c r="E2235">
        <f>IF(AND(A2222=A2235,ISNUMBER(D2234),ISNUMBER(D2222),D2234&gt;0,D2222&gt;0),100*(LN(D2234)-LN(D2222)),"")</f>
        <v/>
      </c>
      <c r="F2235" t="n">
        <v>1269770</v>
      </c>
      <c r="G2235">
        <f>IF(AND(A2222=A2235,ISNUMBER(F2234),ISNUMBER(F2222),F2234&gt;0,F2222&gt;0),100*(LN(F2234)-LN(F2222)),"")</f>
        <v/>
      </c>
      <c r="H2235" t="n">
        <v>21.37960820513912</v>
      </c>
      <c r="I2235">
        <f>IF(AND(A2222=A2235,ISNUMBER(H2234),ISNUMBER(H2222)),H2234-H2222,"")</f>
        <v/>
      </c>
      <c r="J2235" t="n">
        <v>-628</v>
      </c>
      <c r="K2235">
        <f>IF(AND(A2234=A2235,ISNUMBER(J2234),ISNUMBER(D2234)),1000*J2234/D2234,"")</f>
        <v/>
      </c>
      <c r="L2235" t="n">
        <v>62</v>
      </c>
      <c r="M2235">
        <f>IF(AND(A2222=A2235,ISNUMBER(L2234),ISNUMBER(L2222)),L2234-L2222,"")</f>
        <v/>
      </c>
      <c r="N2235" t="n">
        <v>42263</v>
      </c>
      <c r="O2235" t="n">
        <v>-0.7895305033104094</v>
      </c>
      <c r="P2235">
        <f>IF(AND(A2223=A2235,ISNUMBER(O2223)),O2223,"")</f>
        <v/>
      </c>
      <c r="Q2235" t="n">
        <v>20631</v>
      </c>
      <c r="R2235" t="n">
        <v>4.846304013198655</v>
      </c>
      <c r="S2235">
        <f>IF(AND(A2223=A2235,ISNUMBER(R2223)),R2223,"")</f>
        <v/>
      </c>
    </row>
    <row r="2236">
      <c r="A2236" t="inlineStr">
        <is>
          <t>경북</t>
        </is>
      </c>
      <c r="B2236" t="inlineStr">
        <is>
          <t>2021-09</t>
        </is>
      </c>
      <c r="C2236" t="inlineStr">
        <is>
          <t>분석</t>
        </is>
      </c>
      <c r="D2236" t="n">
        <v>2628344</v>
      </c>
      <c r="E2236">
        <f>IF(AND(A2223=A2236,ISNUMBER(D2235),ISNUMBER(D2223),D2235&gt;0,D2223&gt;0),100*(LN(D2235)-LN(D2223)),"")</f>
        <v/>
      </c>
      <c r="F2236" t="n">
        <v>1271864</v>
      </c>
      <c r="G2236">
        <f>IF(AND(A2223=A2236,ISNUMBER(F2235),ISNUMBER(F2223),F2235&gt;0,F2223&gt;0),100*(LN(F2235)-LN(F2223)),"")</f>
        <v/>
      </c>
      <c r="H2236" t="n">
        <v>21.30413674922308</v>
      </c>
      <c r="I2236">
        <f>IF(AND(A2223=A2236,ISNUMBER(H2235),ISNUMBER(H2223)),H2235-H2223,"")</f>
        <v/>
      </c>
      <c r="J2236" t="n">
        <v>-1126</v>
      </c>
      <c r="K2236">
        <f>IF(AND(A2235=A2236,ISNUMBER(J2235),ISNUMBER(D2235)),1000*J2235/D2235,"")</f>
        <v/>
      </c>
      <c r="L2236" t="n">
        <v>62.7</v>
      </c>
      <c r="M2236">
        <f>IF(AND(A2223=A2236,ISNUMBER(L2235),ISNUMBER(L2223)),L2235-L2223,"")</f>
        <v/>
      </c>
      <c r="N2236" t="n">
        <v>42263</v>
      </c>
      <c r="O2236" t="n">
        <v>-0.7895305033104094</v>
      </c>
      <c r="P2236">
        <f>IF(AND(A2224=A2236,ISNUMBER(O2224)),O2224,"")</f>
        <v/>
      </c>
      <c r="Q2236" t="n">
        <v>20631</v>
      </c>
      <c r="R2236" t="n">
        <v>4.846304013198655</v>
      </c>
      <c r="S2236">
        <f>IF(AND(A2224=A2236,ISNUMBER(R2224)),R2224,"")</f>
        <v/>
      </c>
    </row>
    <row r="2237">
      <c r="A2237" t="inlineStr">
        <is>
          <t>경북</t>
        </is>
      </c>
      <c r="B2237" t="inlineStr">
        <is>
          <t>2021-10</t>
        </is>
      </c>
      <c r="C2237" t="inlineStr">
        <is>
          <t>분석</t>
        </is>
      </c>
      <c r="D2237" t="n">
        <v>2627925</v>
      </c>
      <c r="E2237">
        <f>IF(AND(A2224=A2237,ISNUMBER(D2236),ISNUMBER(D2224),D2236&gt;0,D2224&gt;0),100*(LN(D2236)-LN(D2224)),"")</f>
        <v/>
      </c>
      <c r="F2237" t="n">
        <v>1273579</v>
      </c>
      <c r="G2237">
        <f>IF(AND(A2224=A2237,ISNUMBER(F2236),ISNUMBER(F2224),F2236&gt;0,F2224&gt;0),100*(LN(F2236)-LN(F2224)),"")</f>
        <v/>
      </c>
      <c r="H2237" t="n">
        <v>21.25768429464311</v>
      </c>
      <c r="I2237">
        <f>IF(AND(A2224=A2237,ISNUMBER(H2236),ISNUMBER(H2224)),H2236-H2224,"")</f>
        <v/>
      </c>
      <c r="J2237" t="n">
        <v>580</v>
      </c>
      <c r="K2237">
        <f>IF(AND(A2236=A2237,ISNUMBER(J2236),ISNUMBER(D2236)),1000*J2236/D2236,"")</f>
        <v/>
      </c>
      <c r="L2237" t="n">
        <v>62.8</v>
      </c>
      <c r="M2237">
        <f>IF(AND(A2224=A2237,ISNUMBER(L2236),ISNUMBER(L2224)),L2236-L2224,"")</f>
        <v/>
      </c>
      <c r="N2237" t="n">
        <v>42263</v>
      </c>
      <c r="O2237" t="n">
        <v>-0.7895305033104094</v>
      </c>
      <c r="P2237">
        <f>IF(AND(A2225=A2237,ISNUMBER(O2225)),O2225,"")</f>
        <v/>
      </c>
      <c r="Q2237" t="n">
        <v>20631</v>
      </c>
      <c r="R2237" t="n">
        <v>4.846304013198655</v>
      </c>
      <c r="S2237">
        <f>IF(AND(A2225=A2237,ISNUMBER(R2225)),R2225,"")</f>
        <v/>
      </c>
    </row>
    <row r="2238">
      <c r="A2238" t="inlineStr">
        <is>
          <t>경북</t>
        </is>
      </c>
      <c r="B2238" t="inlineStr">
        <is>
          <t>2021-11</t>
        </is>
      </c>
      <c r="C2238" t="inlineStr">
        <is>
          <t>분석</t>
        </is>
      </c>
      <c r="D2238" t="n">
        <v>2627468</v>
      </c>
      <c r="E2238">
        <f>IF(AND(A2225=A2238,ISNUMBER(D2237),ISNUMBER(D2225),D2237&gt;0,D2225&gt;0),100*(LN(D2237)-LN(D2225)),"")</f>
        <v/>
      </c>
      <c r="F2238" t="n">
        <v>1275275</v>
      </c>
      <c r="G2238">
        <f>IF(AND(A2225=A2238,ISNUMBER(F2237),ISNUMBER(F2225),F2237&gt;0,F2225&gt;0),100*(LN(F2237)-LN(F2225)),"")</f>
        <v/>
      </c>
      <c r="H2238" t="n">
        <v>21.20988723744685</v>
      </c>
      <c r="I2238">
        <f>IF(AND(A2225=A2238,ISNUMBER(H2237),ISNUMBER(H2225)),H2237-H2225,"")</f>
        <v/>
      </c>
      <c r="J2238" t="n">
        <v>694</v>
      </c>
      <c r="K2238">
        <f>IF(AND(A2237=A2238,ISNUMBER(J2237),ISNUMBER(D2237)),1000*J2237/D2237,"")</f>
        <v/>
      </c>
      <c r="L2238" t="n">
        <v>62.2</v>
      </c>
      <c r="M2238">
        <f>IF(AND(A2225=A2238,ISNUMBER(L2237),ISNUMBER(L2225)),L2237-L2225,"")</f>
        <v/>
      </c>
      <c r="N2238" t="n">
        <v>42263</v>
      </c>
      <c r="O2238" t="n">
        <v>-0.7895305033104094</v>
      </c>
      <c r="P2238">
        <f>IF(AND(A2226=A2238,ISNUMBER(O2226)),O2226,"")</f>
        <v/>
      </c>
      <c r="Q2238" t="n">
        <v>20631</v>
      </c>
      <c r="R2238" t="n">
        <v>4.846304013198655</v>
      </c>
      <c r="S2238">
        <f>IF(AND(A2226=A2238,ISNUMBER(R2226)),R2226,"")</f>
        <v/>
      </c>
    </row>
    <row r="2239">
      <c r="A2239" t="inlineStr">
        <is>
          <t>경북</t>
        </is>
      </c>
      <c r="B2239" t="inlineStr">
        <is>
          <t>2021-12</t>
        </is>
      </c>
      <c r="C2239" t="inlineStr">
        <is>
          <t>분석</t>
        </is>
      </c>
      <c r="D2239" t="n">
        <v>2626609</v>
      </c>
      <c r="E2239">
        <f>IF(AND(A2226=A2239,ISNUMBER(D2238),ISNUMBER(D2226),D2238&gt;0,D2226&gt;0),100*(LN(D2238)-LN(D2226)),"")</f>
        <v/>
      </c>
      <c r="F2239" t="n">
        <v>1276846</v>
      </c>
      <c r="G2239">
        <f>IF(AND(A2226=A2239,ISNUMBER(F2238),ISNUMBER(F2226),F2238&gt;0,F2226&gt;0),100*(LN(F2238)-LN(F2226)),"")</f>
        <v/>
      </c>
      <c r="H2239" t="n">
        <v>21.14878918027008</v>
      </c>
      <c r="I2239">
        <f>IF(AND(A2226=A2239,ISNUMBER(H2238),ISNUMBER(H2226)),H2238-H2226,"")</f>
        <v/>
      </c>
      <c r="J2239" t="n">
        <v>664</v>
      </c>
      <c r="K2239">
        <f>IF(AND(A2238=A2239,ISNUMBER(J2238),ISNUMBER(D2238)),1000*J2238/D2238,"")</f>
        <v/>
      </c>
      <c r="L2239" t="n">
        <v>60.5</v>
      </c>
      <c r="M2239">
        <f>IF(AND(A2226=A2239,ISNUMBER(L2238),ISNUMBER(L2226)),L2238-L2226,"")</f>
        <v/>
      </c>
      <c r="N2239" t="n">
        <v>44957</v>
      </c>
      <c r="O2239" t="n">
        <v>6.179447859720533</v>
      </c>
      <c r="P2239">
        <f>IF(AND(A2227=A2239,ISNUMBER(O2227)),O2227,"")</f>
        <v/>
      </c>
      <c r="Q2239" t="n">
        <v>21251</v>
      </c>
      <c r="R2239" t="n">
        <v>2.960915408091402</v>
      </c>
      <c r="S2239">
        <f>IF(AND(A2227=A2239,ISNUMBER(R2227)),R2227,"")</f>
        <v/>
      </c>
    </row>
    <row r="2240">
      <c r="A2240" t="inlineStr">
        <is>
          <t>경북</t>
        </is>
      </c>
      <c r="B2240" t="inlineStr">
        <is>
          <t>2022-01</t>
        </is>
      </c>
      <c r="C2240" t="inlineStr">
        <is>
          <t>분석</t>
        </is>
      </c>
      <c r="D2240" t="n">
        <v>2624310</v>
      </c>
      <c r="E2240">
        <f>IF(AND(A2227=A2240,ISNUMBER(D2239),ISNUMBER(D2227),D2239&gt;0,D2227&gt;0),100*(LN(D2239)-LN(D2227)),"")</f>
        <v/>
      </c>
      <c r="F2240" t="n">
        <v>1277295</v>
      </c>
      <c r="G2240">
        <f>IF(AND(A2227=A2240,ISNUMBER(F2239),ISNUMBER(F2227),F2239&gt;0,F2227&gt;0),100*(LN(F2239)-LN(F2227)),"")</f>
        <v/>
      </c>
      <c r="H2240" t="n">
        <v>21.04637028399846</v>
      </c>
      <c r="I2240">
        <f>IF(AND(A2227=A2240,ISNUMBER(H2239),ISNUMBER(H2227)),H2239-H2227,"")</f>
        <v/>
      </c>
      <c r="J2240" t="n">
        <v>-1339</v>
      </c>
      <c r="K2240">
        <f>IF(AND(A2239=A2240,ISNUMBER(J2239),ISNUMBER(D2239)),1000*J2239/D2239,"")</f>
        <v/>
      </c>
      <c r="L2240" t="n">
        <v>59.1</v>
      </c>
      <c r="M2240">
        <f>IF(AND(A2227=A2240,ISNUMBER(L2239),ISNUMBER(L2227)),L2239-L2227,"")</f>
        <v/>
      </c>
      <c r="N2240" t="n">
        <v>44957</v>
      </c>
      <c r="O2240" t="n">
        <v>6.179447859720533</v>
      </c>
      <c r="P2240">
        <f>IF(AND(A2228=A2240,ISNUMBER(O2228)),O2228,"")</f>
        <v/>
      </c>
      <c r="Q2240" t="n">
        <v>21251</v>
      </c>
      <c r="R2240" t="n">
        <v>2.960915408091402</v>
      </c>
      <c r="S2240">
        <f>IF(AND(A2228=A2240,ISNUMBER(R2228)),R2228,"")</f>
        <v/>
      </c>
    </row>
    <row r="2241">
      <c r="A2241" t="inlineStr">
        <is>
          <t>경북</t>
        </is>
      </c>
      <c r="B2241" t="inlineStr">
        <is>
          <t>2022-02</t>
        </is>
      </c>
      <c r="C2241" t="inlineStr">
        <is>
          <t>분석</t>
        </is>
      </c>
      <c r="D2241" t="n">
        <v>2622026</v>
      </c>
      <c r="E2241">
        <f>IF(AND(A2228=A2241,ISNUMBER(D2240),ISNUMBER(D2228),D2240&gt;0,D2228&gt;0),100*(LN(D2240)-LN(D2228)),"")</f>
        <v/>
      </c>
      <c r="F2241" t="n">
        <v>1279337</v>
      </c>
      <c r="G2241">
        <f>IF(AND(A2228=A2241,ISNUMBER(F2240),ISNUMBER(F2228),F2240&gt;0,F2228&gt;0),100*(LN(F2240)-LN(F2228)),"")</f>
        <v/>
      </c>
      <c r="H2241" t="n">
        <v>20.92622269954608</v>
      </c>
      <c r="I2241">
        <f>IF(AND(A2228=A2241,ISNUMBER(H2240),ISNUMBER(H2228)),H2240-H2228,"")</f>
        <v/>
      </c>
      <c r="J2241" t="n">
        <v>-1156</v>
      </c>
      <c r="K2241">
        <f>IF(AND(A2240=A2241,ISNUMBER(J2240),ISNUMBER(D2240)),1000*J2240/D2240,"")</f>
        <v/>
      </c>
      <c r="L2241" t="n">
        <v>60.3</v>
      </c>
      <c r="M2241">
        <f>IF(AND(A2228=A2241,ISNUMBER(L2240),ISNUMBER(L2228)),L2240-L2228,"")</f>
        <v/>
      </c>
      <c r="N2241" t="n">
        <v>44957</v>
      </c>
      <c r="O2241" t="n">
        <v>6.179447859720533</v>
      </c>
      <c r="P2241">
        <f>IF(AND(A2229=A2241,ISNUMBER(O2229)),O2229,"")</f>
        <v/>
      </c>
      <c r="Q2241" t="n">
        <v>21251</v>
      </c>
      <c r="R2241" t="n">
        <v>2.960915408091402</v>
      </c>
      <c r="S2241">
        <f>IF(AND(A2229=A2241,ISNUMBER(R2229)),R2229,"")</f>
        <v/>
      </c>
    </row>
    <row r="2242">
      <c r="A2242" t="inlineStr">
        <is>
          <t>경북</t>
        </is>
      </c>
      <c r="B2242" t="inlineStr">
        <is>
          <t>2022-03</t>
        </is>
      </c>
      <c r="C2242" t="inlineStr">
        <is>
          <t>분석</t>
        </is>
      </c>
      <c r="D2242" t="n">
        <v>2619641</v>
      </c>
      <c r="E2242">
        <f>IF(AND(A2229=A2242,ISNUMBER(D2241),ISNUMBER(D2229),D2241&gt;0,D2229&gt;0),100*(LN(D2241)-LN(D2229)),"")</f>
        <v/>
      </c>
      <c r="F2242" t="n">
        <v>1281587</v>
      </c>
      <c r="G2242">
        <f>IF(AND(A2229=A2242,ISNUMBER(F2241),ISNUMBER(F2229),F2241&gt;0,F2229&gt;0),100*(LN(F2241)-LN(F2229)),"")</f>
        <v/>
      </c>
      <c r="H2242" t="n">
        <v>20.85518588234036</v>
      </c>
      <c r="I2242">
        <f>IF(AND(A2229=A2242,ISNUMBER(H2241),ISNUMBER(H2229)),H2241-H2229,"")</f>
        <v/>
      </c>
      <c r="J2242" t="n">
        <v>-515</v>
      </c>
      <c r="K2242">
        <f>IF(AND(A2241=A2242,ISNUMBER(J2241),ISNUMBER(D2241)),1000*J2241/D2241,"")</f>
        <v/>
      </c>
      <c r="L2242" t="n">
        <v>62.3</v>
      </c>
      <c r="M2242">
        <f>IF(AND(A2229=A2242,ISNUMBER(L2241),ISNUMBER(L2229)),L2241-L2229,"")</f>
        <v/>
      </c>
      <c r="N2242" t="n">
        <v>44957</v>
      </c>
      <c r="O2242" t="n">
        <v>6.179447859720533</v>
      </c>
      <c r="P2242">
        <f>IF(AND(A2230=A2242,ISNUMBER(O2230)),O2230,"")</f>
        <v/>
      </c>
      <c r="Q2242" t="n">
        <v>21251</v>
      </c>
      <c r="R2242" t="n">
        <v>2.960915408091402</v>
      </c>
      <c r="S2242">
        <f>IF(AND(A2230=A2242,ISNUMBER(R2230)),R2230,"")</f>
        <v/>
      </c>
    </row>
    <row r="2243">
      <c r="A2243" t="inlineStr">
        <is>
          <t>경북</t>
        </is>
      </c>
      <c r="B2243" t="inlineStr">
        <is>
          <t>2022-04</t>
        </is>
      </c>
      <c r="C2243" t="inlineStr">
        <is>
          <t>분석</t>
        </is>
      </c>
      <c r="D2243" t="n">
        <v>2617552</v>
      </c>
      <c r="E2243">
        <f>IF(AND(A2230=A2243,ISNUMBER(D2242),ISNUMBER(D2230),D2242&gt;0,D2230&gt;0),100*(LN(D2242)-LN(D2230)),"")</f>
        <v/>
      </c>
      <c r="F2243" t="n">
        <v>1282737</v>
      </c>
      <c r="G2243">
        <f>IF(AND(A2230=A2243,ISNUMBER(F2242),ISNUMBER(F2230),F2242&gt;0,F2230&gt;0),100*(LN(F2242)-LN(F2230)),"")</f>
        <v/>
      </c>
      <c r="H2243" t="n">
        <v>20.81016919625666</v>
      </c>
      <c r="I2243">
        <f>IF(AND(A2230=A2243,ISNUMBER(H2242),ISNUMBER(H2230)),H2242-H2230,"")</f>
        <v/>
      </c>
      <c r="J2243" t="n">
        <v>-81</v>
      </c>
      <c r="K2243">
        <f>IF(AND(A2242=A2243,ISNUMBER(J2242),ISNUMBER(D2242)),1000*J2242/D2242,"")</f>
        <v/>
      </c>
      <c r="L2243" t="n">
        <v>63.3</v>
      </c>
      <c r="M2243">
        <f>IF(AND(A2230=A2243,ISNUMBER(L2242),ISNUMBER(L2230)),L2242-L2230,"")</f>
        <v/>
      </c>
      <c r="N2243" t="n">
        <v>44957</v>
      </c>
      <c r="O2243" t="n">
        <v>6.179447859720533</v>
      </c>
      <c r="P2243">
        <f>IF(AND(A2231=A2243,ISNUMBER(O2231)),O2231,"")</f>
        <v/>
      </c>
      <c r="Q2243" t="n">
        <v>21251</v>
      </c>
      <c r="R2243" t="n">
        <v>2.960915408091402</v>
      </c>
      <c r="S2243">
        <f>IF(AND(A2231=A2243,ISNUMBER(R2231)),R2231,"")</f>
        <v/>
      </c>
    </row>
    <row r="2244">
      <c r="A2244" t="inlineStr">
        <is>
          <t>경북</t>
        </is>
      </c>
      <c r="B2244" t="inlineStr">
        <is>
          <t>2022-05</t>
        </is>
      </c>
      <c r="C2244" t="inlineStr">
        <is>
          <t>분석</t>
        </is>
      </c>
      <c r="D2244" t="n">
        <v>2616177</v>
      </c>
      <c r="E2244">
        <f>IF(AND(A2231=A2244,ISNUMBER(D2243),ISNUMBER(D2231),D2243&gt;0,D2231&gt;0),100*(LN(D2243)-LN(D2231)),"")</f>
        <v/>
      </c>
      <c r="F2244" t="n">
        <v>1284046</v>
      </c>
      <c r="G2244">
        <f>IF(AND(A2231=A2244,ISNUMBER(F2243),ISNUMBER(F2231),F2243&gt;0,F2231&gt;0),100*(LN(F2243)-LN(F2231)),"")</f>
        <v/>
      </c>
      <c r="H2244" t="n">
        <v>20.76327404453139</v>
      </c>
      <c r="I2244">
        <f>IF(AND(A2231=A2244,ISNUMBER(H2243),ISNUMBER(H2231)),H2243-H2231,"")</f>
        <v/>
      </c>
      <c r="J2244" t="n">
        <v>-29</v>
      </c>
      <c r="K2244">
        <f>IF(AND(A2243=A2244,ISNUMBER(J2243),ISNUMBER(D2243)),1000*J2243/D2243,"")</f>
        <v/>
      </c>
      <c r="L2244" t="n">
        <v>64.7</v>
      </c>
      <c r="M2244">
        <f>IF(AND(A2231=A2244,ISNUMBER(L2243),ISNUMBER(L2231)),L2243-L2231,"")</f>
        <v/>
      </c>
      <c r="N2244" t="n">
        <v>44957</v>
      </c>
      <c r="O2244" t="n">
        <v>6.179447859720533</v>
      </c>
      <c r="P2244">
        <f>IF(AND(A2232=A2244,ISNUMBER(O2232)),O2232,"")</f>
        <v/>
      </c>
      <c r="Q2244" t="n">
        <v>21251</v>
      </c>
      <c r="R2244" t="n">
        <v>2.960915408091402</v>
      </c>
      <c r="S2244">
        <f>IF(AND(A2232=A2244,ISNUMBER(R2232)),R2232,"")</f>
        <v/>
      </c>
    </row>
    <row r="2245">
      <c r="A2245" t="inlineStr">
        <is>
          <t>경북</t>
        </is>
      </c>
      <c r="B2245" t="inlineStr">
        <is>
          <t>2022-06</t>
        </is>
      </c>
      <c r="C2245" t="inlineStr">
        <is>
          <t>분석</t>
        </is>
      </c>
      <c r="D2245" t="n">
        <v>2613963</v>
      </c>
      <c r="E2245">
        <f>IF(AND(A2232=A2245,ISNUMBER(D2244),ISNUMBER(D2232),D2244&gt;0,D2232&gt;0),100*(LN(D2244)-LN(D2232)),"")</f>
        <v/>
      </c>
      <c r="F2245" t="n">
        <v>1284663</v>
      </c>
      <c r="G2245">
        <f>IF(AND(A2232=A2245,ISNUMBER(F2244),ISNUMBER(F2232),F2244&gt;0,F2232&gt;0),100*(LN(F2244)-LN(F2232)),"")</f>
        <v/>
      </c>
      <c r="H2245" t="n">
        <v>20.70518978271689</v>
      </c>
      <c r="I2245">
        <f>IF(AND(A2232=A2245,ISNUMBER(H2244),ISNUMBER(H2232)),H2244-H2232,"")</f>
        <v/>
      </c>
      <c r="J2245" t="n">
        <v>-1143</v>
      </c>
      <c r="K2245">
        <f>IF(AND(A2244=A2245,ISNUMBER(J2244),ISNUMBER(D2244)),1000*J2244/D2244,"")</f>
        <v/>
      </c>
      <c r="L2245" t="n">
        <v>64.40000000000001</v>
      </c>
      <c r="M2245">
        <f>IF(AND(A2232=A2245,ISNUMBER(L2244),ISNUMBER(L2232)),L2244-L2232,"")</f>
        <v/>
      </c>
      <c r="N2245" t="n">
        <v>44957</v>
      </c>
      <c r="O2245" t="n">
        <v>6.179447859720533</v>
      </c>
      <c r="P2245">
        <f>IF(AND(A2233=A2245,ISNUMBER(O2233)),O2233,"")</f>
        <v/>
      </c>
      <c r="Q2245" t="n">
        <v>21251</v>
      </c>
      <c r="R2245" t="n">
        <v>2.960915408091402</v>
      </c>
      <c r="S2245">
        <f>IF(AND(A2233=A2245,ISNUMBER(R2233)),R2233,"")</f>
        <v/>
      </c>
    </row>
    <row r="2246">
      <c r="A2246" t="inlineStr">
        <is>
          <t>경북</t>
        </is>
      </c>
      <c r="B2246" t="inlineStr">
        <is>
          <t>2022-07</t>
        </is>
      </c>
      <c r="C2246" t="inlineStr">
        <is>
          <t>분석</t>
        </is>
      </c>
      <c r="D2246" t="n">
        <v>2612016</v>
      </c>
      <c r="E2246">
        <f>IF(AND(A2233=A2246,ISNUMBER(D2245),ISNUMBER(D2233),D2245&gt;0,D2233&gt;0),100*(LN(D2245)-LN(D2233)),"")</f>
        <v/>
      </c>
      <c r="F2246" t="n">
        <v>1285289</v>
      </c>
      <c r="G2246">
        <f>IF(AND(A2233=A2246,ISNUMBER(F2245),ISNUMBER(F2233),F2245&gt;0,F2233&gt;0),100*(LN(F2245)-LN(F2233)),"")</f>
        <v/>
      </c>
      <c r="H2246" t="n">
        <v>20.64899296175827</v>
      </c>
      <c r="I2246">
        <f>IF(AND(A2233=A2246,ISNUMBER(H2245),ISNUMBER(H2233)),H2245-H2233,"")</f>
        <v/>
      </c>
      <c r="J2246" t="n">
        <v>-1037</v>
      </c>
      <c r="K2246">
        <f>IF(AND(A2245=A2246,ISNUMBER(J2245),ISNUMBER(D2245)),1000*J2245/D2245,"")</f>
        <v/>
      </c>
      <c r="L2246" t="n">
        <v>63.9</v>
      </c>
      <c r="M2246">
        <f>IF(AND(A2233=A2246,ISNUMBER(L2245),ISNUMBER(L2233)),L2245-L2233,"")</f>
        <v/>
      </c>
      <c r="N2246" t="n">
        <v>44957</v>
      </c>
      <c r="O2246" t="n">
        <v>6.179447859720533</v>
      </c>
      <c r="P2246">
        <f>IF(AND(A2234=A2246,ISNUMBER(O2234)),O2234,"")</f>
        <v/>
      </c>
      <c r="Q2246" t="n">
        <v>21251</v>
      </c>
      <c r="R2246" t="n">
        <v>2.960915408091402</v>
      </c>
      <c r="S2246">
        <f>IF(AND(A2234=A2246,ISNUMBER(R2234)),R2234,"")</f>
        <v/>
      </c>
    </row>
    <row r="2247">
      <c r="A2247" t="inlineStr">
        <is>
          <t>경북</t>
        </is>
      </c>
      <c r="B2247" t="inlineStr">
        <is>
          <t>2022-08</t>
        </is>
      </c>
      <c r="C2247" t="inlineStr">
        <is>
          <t>분석</t>
        </is>
      </c>
      <c r="D2247" t="n">
        <v>2609356</v>
      </c>
      <c r="E2247">
        <f>IF(AND(A2234=A2247,ISNUMBER(D2246),ISNUMBER(D2234),D2246&gt;0,D2234&gt;0),100*(LN(D2246)-LN(D2234)),"")</f>
        <v/>
      </c>
      <c r="F2247" t="n">
        <v>1286286</v>
      </c>
      <c r="G2247">
        <f>IF(AND(A2234=A2247,ISNUMBER(F2246),ISNUMBER(F2234),F2246&gt;0,F2234&gt;0),100*(LN(F2246)-LN(F2234)),"")</f>
        <v/>
      </c>
      <c r="H2247" t="n">
        <v>20.58894991714431</v>
      </c>
      <c r="I2247">
        <f>IF(AND(A2234=A2247,ISNUMBER(H2246),ISNUMBER(H2234)),H2246-H2234,"")</f>
        <v/>
      </c>
      <c r="J2247" t="n">
        <v>-1103</v>
      </c>
      <c r="K2247">
        <f>IF(AND(A2246=A2247,ISNUMBER(J2246),ISNUMBER(D2246)),1000*J2246/D2246,"")</f>
        <v/>
      </c>
      <c r="L2247" t="n">
        <v>64</v>
      </c>
      <c r="M2247">
        <f>IF(AND(A2234=A2247,ISNUMBER(L2246),ISNUMBER(L2234)),L2246-L2234,"")</f>
        <v/>
      </c>
      <c r="N2247" t="n">
        <v>44957</v>
      </c>
      <c r="O2247" t="n">
        <v>6.179447859720533</v>
      </c>
      <c r="P2247">
        <f>IF(AND(A2235=A2247,ISNUMBER(O2235)),O2235,"")</f>
        <v/>
      </c>
      <c r="Q2247" t="n">
        <v>21251</v>
      </c>
      <c r="R2247" t="n">
        <v>2.960915408091402</v>
      </c>
      <c r="S2247">
        <f>IF(AND(A2235=A2247,ISNUMBER(R2235)),R2235,"")</f>
        <v/>
      </c>
    </row>
    <row r="2248">
      <c r="A2248" t="inlineStr">
        <is>
          <t>경북</t>
        </is>
      </c>
      <c r="B2248" t="inlineStr">
        <is>
          <t>2022-09</t>
        </is>
      </c>
      <c r="C2248" t="inlineStr">
        <is>
          <t>분석</t>
        </is>
      </c>
      <c r="D2248" t="n">
        <v>2605066</v>
      </c>
      <c r="E2248">
        <f>IF(AND(A2235=A2248,ISNUMBER(D2247),ISNUMBER(D2235),D2247&gt;0,D2235&gt;0),100*(LN(D2247)-LN(D2235)),"")</f>
        <v/>
      </c>
      <c r="F2248" t="n">
        <v>1285019</v>
      </c>
      <c r="G2248">
        <f>IF(AND(A2235=A2248,ISNUMBER(F2247),ISNUMBER(F2235),F2247&gt;0,F2235&gt;0),100*(LN(F2247)-LN(F2235)),"")</f>
        <v/>
      </c>
      <c r="H2248" t="n">
        <v>20.54523762545747</v>
      </c>
      <c r="I2248">
        <f>IF(AND(A2235=A2248,ISNUMBER(H2247),ISNUMBER(H2235)),H2247-H2235,"")</f>
        <v/>
      </c>
      <c r="J2248" t="n">
        <v>-686</v>
      </c>
      <c r="K2248">
        <f>IF(AND(A2247=A2248,ISNUMBER(J2247),ISNUMBER(D2247)),1000*J2247/D2247,"")</f>
        <v/>
      </c>
      <c r="L2248" t="n">
        <v>63.4</v>
      </c>
      <c r="M2248">
        <f>IF(AND(A2235=A2248,ISNUMBER(L2247),ISNUMBER(L2235)),L2247-L2235,"")</f>
        <v/>
      </c>
      <c r="N2248" t="n">
        <v>44957</v>
      </c>
      <c r="O2248" t="n">
        <v>6.179447859720533</v>
      </c>
      <c r="P2248">
        <f>IF(AND(A2236=A2248,ISNUMBER(O2236)),O2236,"")</f>
        <v/>
      </c>
      <c r="Q2248" t="n">
        <v>21251</v>
      </c>
      <c r="R2248" t="n">
        <v>2.960915408091402</v>
      </c>
      <c r="S2248">
        <f>IF(AND(A2236=A2248,ISNUMBER(R2236)),R2236,"")</f>
        <v/>
      </c>
    </row>
    <row r="2249">
      <c r="A2249" t="inlineStr">
        <is>
          <t>경북</t>
        </is>
      </c>
      <c r="B2249" t="inlineStr">
        <is>
          <t>2022-10</t>
        </is>
      </c>
      <c r="C2249" t="inlineStr">
        <is>
          <t>분석</t>
        </is>
      </c>
      <c r="D2249" t="n">
        <v>2603389</v>
      </c>
      <c r="E2249">
        <f>IF(AND(A2236=A2249,ISNUMBER(D2248),ISNUMBER(D2236),D2248&gt;0,D2236&gt;0),100*(LN(D2248)-LN(D2236)),"")</f>
        <v/>
      </c>
      <c r="F2249" t="n">
        <v>1285483</v>
      </c>
      <c r="G2249">
        <f>IF(AND(A2236=A2249,ISNUMBER(F2248),ISNUMBER(F2236),F2248&gt;0,F2236&gt;0),100*(LN(F2248)-LN(F2236)),"")</f>
        <v/>
      </c>
      <c r="H2249" t="n">
        <v>20.4896771093371</v>
      </c>
      <c r="I2249">
        <f>IF(AND(A2236=A2249,ISNUMBER(H2248),ISNUMBER(H2236)),H2248-H2236,"")</f>
        <v/>
      </c>
      <c r="J2249" t="n">
        <v>-508</v>
      </c>
      <c r="K2249">
        <f>IF(AND(A2248=A2249,ISNUMBER(J2248),ISNUMBER(D2248)),1000*J2248/D2248,"")</f>
        <v/>
      </c>
      <c r="L2249" t="n">
        <v>64.2</v>
      </c>
      <c r="M2249">
        <f>IF(AND(A2236=A2249,ISNUMBER(L2248),ISNUMBER(L2236)),L2248-L2236,"")</f>
        <v/>
      </c>
      <c r="N2249" t="n">
        <v>44957</v>
      </c>
      <c r="O2249" t="n">
        <v>6.179447859720533</v>
      </c>
      <c r="P2249">
        <f>IF(AND(A2237=A2249,ISNUMBER(O2237)),O2237,"")</f>
        <v/>
      </c>
      <c r="Q2249" t="n">
        <v>21251</v>
      </c>
      <c r="R2249" t="n">
        <v>2.960915408091402</v>
      </c>
      <c r="S2249">
        <f>IF(AND(A2237=A2249,ISNUMBER(R2237)),R2237,"")</f>
        <v/>
      </c>
    </row>
    <row r="2250">
      <c r="A2250" t="inlineStr">
        <is>
          <t>경북</t>
        </is>
      </c>
      <c r="B2250" t="inlineStr">
        <is>
          <t>2022-11</t>
        </is>
      </c>
      <c r="C2250" t="inlineStr">
        <is>
          <t>분석</t>
        </is>
      </c>
      <c r="D2250" t="n">
        <v>2602052</v>
      </c>
      <c r="E2250">
        <f>IF(AND(A2237=A2250,ISNUMBER(D2249),ISNUMBER(D2237),D2249&gt;0,D2237&gt;0),100*(LN(D2249)-LN(D2237)),"")</f>
        <v/>
      </c>
      <c r="F2250" t="n">
        <v>1286170</v>
      </c>
      <c r="G2250">
        <f>IF(AND(A2237=A2250,ISNUMBER(F2249),ISNUMBER(F2237),F2249&gt;0,F2237&gt;0),100*(LN(F2249)-LN(F2237)),"")</f>
        <v/>
      </c>
      <c r="H2250" t="n">
        <v>20.43483373891068</v>
      </c>
      <c r="I2250">
        <f>IF(AND(A2237=A2250,ISNUMBER(H2249),ISNUMBER(H2237)),H2249-H2237,"")</f>
        <v/>
      </c>
      <c r="J2250" t="n">
        <v>-11</v>
      </c>
      <c r="K2250">
        <f>IF(AND(A2249=A2250,ISNUMBER(J2249),ISNUMBER(D2249)),1000*J2249/D2249,"")</f>
        <v/>
      </c>
      <c r="L2250" t="n">
        <v>63.8</v>
      </c>
      <c r="M2250">
        <f>IF(AND(A2237=A2250,ISNUMBER(L2249),ISNUMBER(L2237)),L2249-L2237,"")</f>
        <v/>
      </c>
      <c r="N2250" t="n">
        <v>44957</v>
      </c>
      <c r="O2250" t="n">
        <v>6.179447859720533</v>
      </c>
      <c r="P2250">
        <f>IF(AND(A2238=A2250,ISNUMBER(O2238)),O2238,"")</f>
        <v/>
      </c>
      <c r="Q2250" t="n">
        <v>21251</v>
      </c>
      <c r="R2250" t="n">
        <v>2.960915408091402</v>
      </c>
      <c r="S2250">
        <f>IF(AND(A2238=A2250,ISNUMBER(R2238)),R2238,"")</f>
        <v/>
      </c>
    </row>
    <row r="2251">
      <c r="A2251" t="inlineStr">
        <is>
          <t>경북</t>
        </is>
      </c>
      <c r="B2251" t="inlineStr">
        <is>
          <t>2022-12</t>
        </is>
      </c>
      <c r="C2251" t="inlineStr">
        <is>
          <t>분석</t>
        </is>
      </c>
      <c r="D2251" t="n">
        <v>2600492</v>
      </c>
      <c r="E2251">
        <f>IF(AND(A2238=A2251,ISNUMBER(D2250),ISNUMBER(D2238),D2250&gt;0,D2238&gt;0),100*(LN(D2250)-LN(D2238)),"")</f>
        <v/>
      </c>
      <c r="F2251" t="n">
        <v>1286873</v>
      </c>
      <c r="G2251">
        <f>IF(AND(A2238=A2251,ISNUMBER(F2250),ISNUMBER(F2238),F2250&gt;0,F2238&gt;0),100*(LN(F2250)-LN(F2238)),"")</f>
        <v/>
      </c>
      <c r="H2251" t="n">
        <v>20.36876098830529</v>
      </c>
      <c r="I2251">
        <f>IF(AND(A2238=A2251,ISNUMBER(H2250),ISNUMBER(H2238)),H2250-H2238,"")</f>
        <v/>
      </c>
      <c r="J2251" t="n">
        <v>-58</v>
      </c>
      <c r="K2251">
        <f>IF(AND(A2250=A2251,ISNUMBER(J2250),ISNUMBER(D2250)),1000*J2250/D2250,"")</f>
        <v/>
      </c>
      <c r="L2251" t="n">
        <v>60.9</v>
      </c>
      <c r="M2251">
        <f>IF(AND(A2238=A2251,ISNUMBER(L2250),ISNUMBER(L2238)),L2250-L2238,"")</f>
        <v/>
      </c>
      <c r="N2251" t="n">
        <v>46243</v>
      </c>
      <c r="O2251" t="n">
        <v>2.820362377179997</v>
      </c>
      <c r="P2251">
        <f>IF(AND(A2239=A2251,ISNUMBER(O2239)),O2239,"")</f>
        <v/>
      </c>
      <c r="Q2251" t="n">
        <v>22426</v>
      </c>
      <c r="R2251" t="n">
        <v>5.381704695196632</v>
      </c>
      <c r="S2251">
        <f>IF(AND(A2239=A2251,ISNUMBER(R2239)),R2239,"")</f>
        <v/>
      </c>
    </row>
    <row r="2252">
      <c r="A2252" t="inlineStr">
        <is>
          <t>경북</t>
        </is>
      </c>
      <c r="B2252" t="inlineStr">
        <is>
          <t>2023-01</t>
        </is>
      </c>
      <c r="C2252" t="inlineStr">
        <is>
          <t>분석</t>
        </is>
      </c>
      <c r="D2252" t="n">
        <v>2597527</v>
      </c>
      <c r="E2252">
        <f>IF(AND(A2239=A2252,ISNUMBER(D2251),ISNUMBER(D2239),D2251&gt;0,D2239&gt;0),100*(LN(D2251)-LN(D2239)),"")</f>
        <v/>
      </c>
      <c r="F2252" t="n">
        <v>1286840</v>
      </c>
      <c r="G2252">
        <f>IF(AND(A2239=A2252,ISNUMBER(F2251),ISNUMBER(F2239),F2251&gt;0,F2239&gt;0),100*(LN(F2251)-LN(F2239)),"")</f>
        <v/>
      </c>
      <c r="H2252" t="n">
        <v>20.27378348713988</v>
      </c>
      <c r="I2252">
        <f>IF(AND(A2239=A2252,ISNUMBER(H2251),ISNUMBER(H2239)),H2251-H2239,"")</f>
        <v/>
      </c>
      <c r="J2252" t="n">
        <v>-1650</v>
      </c>
      <c r="K2252">
        <f>IF(AND(A2251=A2252,ISNUMBER(J2251),ISNUMBER(D2251)),1000*J2251/D2251,"")</f>
        <v/>
      </c>
      <c r="L2252" t="n">
        <v>59.7</v>
      </c>
      <c r="M2252">
        <f>IF(AND(A2239=A2252,ISNUMBER(L2251),ISNUMBER(L2239)),L2251-L2239,"")</f>
        <v/>
      </c>
      <c r="N2252" t="n">
        <v>46243</v>
      </c>
      <c r="O2252" t="n">
        <v>2.820362377179997</v>
      </c>
      <c r="P2252">
        <f>IF(AND(A2240=A2252,ISNUMBER(O2240)),O2240,"")</f>
        <v/>
      </c>
      <c r="Q2252" t="n">
        <v>22426</v>
      </c>
      <c r="R2252" t="n">
        <v>5.381704695196632</v>
      </c>
      <c r="S2252">
        <f>IF(AND(A2240=A2252,ISNUMBER(R2240)),R2240,"")</f>
        <v/>
      </c>
    </row>
    <row r="2253">
      <c r="A2253" t="inlineStr">
        <is>
          <t>경북</t>
        </is>
      </c>
      <c r="B2253" t="inlineStr">
        <is>
          <t>2023-02</t>
        </is>
      </c>
      <c r="C2253" t="inlineStr">
        <is>
          <t>분석</t>
        </is>
      </c>
      <c r="D2253" t="n">
        <v>2594399</v>
      </c>
      <c r="E2253">
        <f>IF(AND(A2240=A2253,ISNUMBER(D2252),ISNUMBER(D2240),D2252&gt;0,D2240&gt;0),100*(LN(D2252)-LN(D2240)),"")</f>
        <v/>
      </c>
      <c r="F2253" t="n">
        <v>1288685</v>
      </c>
      <c r="G2253">
        <f>IF(AND(A2240=A2253,ISNUMBER(F2252),ISNUMBER(F2240),F2252&gt;0,F2240&gt;0),100*(LN(F2252)-LN(F2240)),"")</f>
        <v/>
      </c>
      <c r="H2253" t="n">
        <v>20.16436176548018</v>
      </c>
      <c r="I2253">
        <f>IF(AND(A2240=A2253,ISNUMBER(H2252),ISNUMBER(H2240)),H2252-H2240,"")</f>
        <v/>
      </c>
      <c r="J2253" t="n">
        <v>-2015</v>
      </c>
      <c r="K2253">
        <f>IF(AND(A2252=A2253,ISNUMBER(J2252),ISNUMBER(D2252)),1000*J2252/D2252,"")</f>
        <v/>
      </c>
      <c r="L2253" t="n">
        <v>61.6</v>
      </c>
      <c r="M2253">
        <f>IF(AND(A2240=A2253,ISNUMBER(L2252),ISNUMBER(L2240)),L2252-L2240,"")</f>
        <v/>
      </c>
      <c r="N2253" t="n">
        <v>46243</v>
      </c>
      <c r="O2253" t="n">
        <v>2.820362377179997</v>
      </c>
      <c r="P2253">
        <f>IF(AND(A2241=A2253,ISNUMBER(O2241)),O2241,"")</f>
        <v/>
      </c>
      <c r="Q2253" t="n">
        <v>22426</v>
      </c>
      <c r="R2253" t="n">
        <v>5.381704695196632</v>
      </c>
      <c r="S2253">
        <f>IF(AND(A2241=A2253,ISNUMBER(R2241)),R2241,"")</f>
        <v/>
      </c>
    </row>
    <row r="2254">
      <c r="A2254" t="inlineStr">
        <is>
          <t>경북</t>
        </is>
      </c>
      <c r="B2254" t="inlineStr">
        <is>
          <t>2023-03</t>
        </is>
      </c>
      <c r="C2254" t="inlineStr">
        <is>
          <t>분석</t>
        </is>
      </c>
      <c r="D2254" t="n">
        <v>2593210</v>
      </c>
      <c r="E2254">
        <f>IF(AND(A2241=A2254,ISNUMBER(D2253),ISNUMBER(D2241),D2253&gt;0,D2241&gt;0),100*(LN(D2253)-LN(D2241)),"")</f>
        <v/>
      </c>
      <c r="F2254" t="n">
        <v>1291726</v>
      </c>
      <c r="G2254">
        <f>IF(AND(A2241=A2254,ISNUMBER(F2253),ISNUMBER(F2241),F2253&gt;0,F2241&gt;0),100*(LN(F2253)-LN(F2241)),"")</f>
        <v/>
      </c>
      <c r="H2254" t="n">
        <v>20.12012139394804</v>
      </c>
      <c r="I2254">
        <f>IF(AND(A2241=A2254,ISNUMBER(H2253),ISNUMBER(H2241)),H2253-H2241,"")</f>
        <v/>
      </c>
      <c r="J2254" t="n">
        <v>0</v>
      </c>
      <c r="K2254">
        <f>IF(AND(A2253=A2254,ISNUMBER(J2253),ISNUMBER(D2253)),1000*J2253/D2253,"")</f>
        <v/>
      </c>
      <c r="L2254" t="n">
        <v>63.1</v>
      </c>
      <c r="M2254">
        <f>IF(AND(A2241=A2254,ISNUMBER(L2253),ISNUMBER(L2241)),L2253-L2241,"")</f>
        <v/>
      </c>
      <c r="N2254" t="n">
        <v>46243</v>
      </c>
      <c r="O2254" t="n">
        <v>2.820362377179997</v>
      </c>
      <c r="P2254">
        <f>IF(AND(A2242=A2254,ISNUMBER(O2242)),O2242,"")</f>
        <v/>
      </c>
      <c r="Q2254" t="n">
        <v>22426</v>
      </c>
      <c r="R2254" t="n">
        <v>5.381704695196632</v>
      </c>
      <c r="S2254">
        <f>IF(AND(A2242=A2254,ISNUMBER(R2242)),R2242,"")</f>
        <v/>
      </c>
    </row>
    <row r="2255">
      <c r="A2255" t="inlineStr">
        <is>
          <t>경북</t>
        </is>
      </c>
      <c r="B2255" t="inlineStr">
        <is>
          <t>2023-04</t>
        </is>
      </c>
      <c r="C2255" t="inlineStr">
        <is>
          <t>분석</t>
        </is>
      </c>
      <c r="D2255" t="n">
        <v>2592205</v>
      </c>
      <c r="E2255">
        <f>IF(AND(A2242=A2255,ISNUMBER(D2254),ISNUMBER(D2242),D2254&gt;0,D2242&gt;0),100*(LN(D2254)-LN(D2242)),"")</f>
        <v/>
      </c>
      <c r="F2255" t="n">
        <v>1292951</v>
      </c>
      <c r="G2255">
        <f>IF(AND(A2242=A2255,ISNUMBER(F2254),ISNUMBER(F2242),F2254&gt;0,F2242&gt;0),100*(LN(F2254)-LN(F2242)),"")</f>
        <v/>
      </c>
      <c r="H2255" t="n">
        <v>20.08726161704032</v>
      </c>
      <c r="I2255">
        <f>IF(AND(A2242=A2255,ISNUMBER(H2254),ISNUMBER(H2242)),H2254-H2242,"")</f>
        <v/>
      </c>
      <c r="J2255" t="n">
        <v>99</v>
      </c>
      <c r="K2255">
        <f>IF(AND(A2254=A2255,ISNUMBER(J2254),ISNUMBER(D2254)),1000*J2254/D2254,"")</f>
        <v/>
      </c>
      <c r="L2255" t="n">
        <v>64.40000000000001</v>
      </c>
      <c r="M2255">
        <f>IF(AND(A2242=A2255,ISNUMBER(L2254),ISNUMBER(L2242)),L2254-L2242,"")</f>
        <v/>
      </c>
      <c r="N2255" t="n">
        <v>46243</v>
      </c>
      <c r="O2255" t="n">
        <v>2.820362377179997</v>
      </c>
      <c r="P2255">
        <f>IF(AND(A2243=A2255,ISNUMBER(O2243)),O2243,"")</f>
        <v/>
      </c>
      <c r="Q2255" t="n">
        <v>22426</v>
      </c>
      <c r="R2255" t="n">
        <v>5.381704695196632</v>
      </c>
      <c r="S2255">
        <f>IF(AND(A2243=A2255,ISNUMBER(R2243)),R2243,"")</f>
        <v/>
      </c>
    </row>
    <row r="2256">
      <c r="A2256" t="inlineStr">
        <is>
          <t>경북</t>
        </is>
      </c>
      <c r="B2256" t="inlineStr">
        <is>
          <t>2023-05</t>
        </is>
      </c>
      <c r="C2256" t="inlineStr">
        <is>
          <t>분석</t>
        </is>
      </c>
      <c r="D2256" t="n">
        <v>2590726</v>
      </c>
      <c r="E2256">
        <f>IF(AND(A2243=A2256,ISNUMBER(D2255),ISNUMBER(D2243),D2255&gt;0,D2243&gt;0),100*(LN(D2255)-LN(D2243)),"")</f>
        <v/>
      </c>
      <c r="F2256" t="n">
        <v>1294627</v>
      </c>
      <c r="G2256">
        <f>IF(AND(A2243=A2256,ISNUMBER(F2255),ISNUMBER(F2243),F2255&gt;0,F2243&gt;0),100*(LN(F2255)-LN(F2243)),"")</f>
        <v/>
      </c>
      <c r="H2256" t="n">
        <v>20.05368379365475</v>
      </c>
      <c r="I2256">
        <f>IF(AND(A2243=A2256,ISNUMBER(H2255),ISNUMBER(H2243)),H2255-H2243,"")</f>
        <v/>
      </c>
      <c r="J2256" t="n">
        <v>-262</v>
      </c>
      <c r="K2256">
        <f>IF(AND(A2255=A2256,ISNUMBER(J2255),ISNUMBER(D2255)),1000*J2255/D2255,"")</f>
        <v/>
      </c>
      <c r="L2256" t="n">
        <v>65</v>
      </c>
      <c r="M2256">
        <f>IF(AND(A2243=A2256,ISNUMBER(L2255),ISNUMBER(L2243)),L2255-L2243,"")</f>
        <v/>
      </c>
      <c r="N2256" t="n">
        <v>46243</v>
      </c>
      <c r="O2256" t="n">
        <v>2.820362377179997</v>
      </c>
      <c r="P2256">
        <f>IF(AND(A2244=A2256,ISNUMBER(O2244)),O2244,"")</f>
        <v/>
      </c>
      <c r="Q2256" t="n">
        <v>22426</v>
      </c>
      <c r="R2256" t="n">
        <v>5.381704695196632</v>
      </c>
      <c r="S2256">
        <f>IF(AND(A2244=A2256,ISNUMBER(R2244)),R2244,"")</f>
        <v/>
      </c>
    </row>
    <row r="2257">
      <c r="A2257" t="inlineStr">
        <is>
          <t>경북</t>
        </is>
      </c>
      <c r="B2257" t="inlineStr">
        <is>
          <t>2023-06</t>
        </is>
      </c>
      <c r="C2257" t="inlineStr">
        <is>
          <t>분석</t>
        </is>
      </c>
      <c r="D2257" t="n">
        <v>2588860</v>
      </c>
      <c r="E2257">
        <f>IF(AND(A2244=A2257,ISNUMBER(D2256),ISNUMBER(D2244),D2256&gt;0,D2244&gt;0),100*(LN(D2256)-LN(D2244)),"")</f>
        <v/>
      </c>
      <c r="F2257" t="n">
        <v>1295243</v>
      </c>
      <c r="G2257">
        <f>IF(AND(A2244=A2257,ISNUMBER(F2256),ISNUMBER(F2244),F2256&gt;0,F2244&gt;0),100*(LN(F2256)-LN(F2244)),"")</f>
        <v/>
      </c>
      <c r="H2257" t="n">
        <v>20.01931352023671</v>
      </c>
      <c r="I2257">
        <f>IF(AND(A2244=A2257,ISNUMBER(H2256),ISNUMBER(H2244)),H2256-H2244,"")</f>
        <v/>
      </c>
      <c r="J2257" t="n">
        <v>-727</v>
      </c>
      <c r="K2257">
        <f>IF(AND(A2256=A2257,ISNUMBER(J2256),ISNUMBER(D2256)),1000*J2256/D2256,"")</f>
        <v/>
      </c>
      <c r="L2257" t="n">
        <v>64.59999999999999</v>
      </c>
      <c r="M2257">
        <f>IF(AND(A2244=A2257,ISNUMBER(L2256),ISNUMBER(L2244)),L2256-L2244,"")</f>
        <v/>
      </c>
      <c r="N2257" t="n">
        <v>46243</v>
      </c>
      <c r="O2257" t="n">
        <v>2.820362377179997</v>
      </c>
      <c r="P2257">
        <f>IF(AND(A2245=A2257,ISNUMBER(O2245)),O2245,"")</f>
        <v/>
      </c>
      <c r="Q2257" t="n">
        <v>22426</v>
      </c>
      <c r="R2257" t="n">
        <v>5.381704695196632</v>
      </c>
      <c r="S2257">
        <f>IF(AND(A2245=A2257,ISNUMBER(R2245)),R2245,"")</f>
        <v/>
      </c>
    </row>
    <row r="2258">
      <c r="A2258" t="inlineStr">
        <is>
          <t>경북</t>
        </is>
      </c>
      <c r="B2258" t="inlineStr">
        <is>
          <t>2023-07</t>
        </is>
      </c>
      <c r="C2258" t="inlineStr">
        <is>
          <t>분석</t>
        </is>
      </c>
      <c r="D2258" t="n">
        <v>2564065</v>
      </c>
      <c r="E2258">
        <f>IF(AND(A2245=A2258,ISNUMBER(D2257),ISNUMBER(D2245),D2257&gt;0,D2245&gt;0),100*(LN(D2257)-LN(D2245)),"")</f>
        <v/>
      </c>
      <c r="F2258" t="n">
        <v>1282140</v>
      </c>
      <c r="G2258">
        <f>IF(AND(A2245=A2258,ISNUMBER(F2257),ISNUMBER(F2245),F2257&gt;0,F2245&gt;0),100*(LN(F2257)-LN(F2245)),"")</f>
        <v/>
      </c>
      <c r="H2258" t="n">
        <v>20.06669097702281</v>
      </c>
      <c r="I2258">
        <f>IF(AND(A2245=A2258,ISNUMBER(H2257),ISNUMBER(H2245)),H2257-H2245,"")</f>
        <v/>
      </c>
      <c r="J2258" t="n">
        <v>-644</v>
      </c>
      <c r="K2258">
        <f>IF(AND(A2257=A2258,ISNUMBER(J2257),ISNUMBER(D2257)),1000*J2257/D2257,"")</f>
        <v/>
      </c>
      <c r="L2258" t="n">
        <v>64</v>
      </c>
      <c r="M2258">
        <f>IF(AND(A2245=A2258,ISNUMBER(L2257),ISNUMBER(L2245)),L2257-L2245,"")</f>
        <v/>
      </c>
      <c r="N2258" t="n">
        <v>46243</v>
      </c>
      <c r="O2258" t="n">
        <v>2.820362377179997</v>
      </c>
      <c r="P2258">
        <f>IF(AND(A2246=A2258,ISNUMBER(O2246)),O2246,"")</f>
        <v/>
      </c>
      <c r="Q2258" t="n">
        <v>22426</v>
      </c>
      <c r="R2258" t="n">
        <v>5.381704695196632</v>
      </c>
      <c r="S2258">
        <f>IF(AND(A2246=A2258,ISNUMBER(R2246)),R2246,"")</f>
        <v/>
      </c>
    </row>
    <row r="2259">
      <c r="A2259" t="inlineStr">
        <is>
          <t>경북</t>
        </is>
      </c>
      <c r="B2259" t="inlineStr">
        <is>
          <t>2023-08</t>
        </is>
      </c>
      <c r="C2259" t="inlineStr">
        <is>
          <t>분석</t>
        </is>
      </c>
      <c r="D2259" t="n">
        <v>2561623</v>
      </c>
      <c r="E2259">
        <f>IF(AND(A2246=A2259,ISNUMBER(D2258),ISNUMBER(D2246),D2258&gt;0,D2246&gt;0),100*(LN(D2258)-LN(D2246)),"")</f>
        <v/>
      </c>
      <c r="F2259" t="n">
        <v>1282304</v>
      </c>
      <c r="G2259">
        <f>IF(AND(A2246=A2259,ISNUMBER(F2258),ISNUMBER(F2246),F2258&gt;0,F2246&gt;0),100*(LN(F2258)-LN(F2246)),"")</f>
        <v/>
      </c>
      <c r="H2259" t="n">
        <v>20.02074466070924</v>
      </c>
      <c r="I2259">
        <f>IF(AND(A2246=A2259,ISNUMBER(H2258),ISNUMBER(H2246)),H2258-H2246,"")</f>
        <v/>
      </c>
      <c r="J2259" t="n">
        <v>-1167</v>
      </c>
      <c r="K2259">
        <f>IF(AND(A2258=A2259,ISNUMBER(J2258),ISNUMBER(D2258)),1000*J2258/D2258,"")</f>
        <v/>
      </c>
      <c r="L2259" t="n">
        <v>63.6</v>
      </c>
      <c r="M2259">
        <f>IF(AND(A2246=A2259,ISNUMBER(L2258),ISNUMBER(L2246)),L2258-L2246,"")</f>
        <v/>
      </c>
      <c r="N2259" t="n">
        <v>46243</v>
      </c>
      <c r="O2259" t="n">
        <v>2.820362377179997</v>
      </c>
      <c r="P2259">
        <f>IF(AND(A2247=A2259,ISNUMBER(O2247)),O2247,"")</f>
        <v/>
      </c>
      <c r="Q2259" t="n">
        <v>22426</v>
      </c>
      <c r="R2259" t="n">
        <v>5.381704695196632</v>
      </c>
      <c r="S2259">
        <f>IF(AND(A2247=A2259,ISNUMBER(R2247)),R2247,"")</f>
        <v/>
      </c>
    </row>
    <row r="2260">
      <c r="A2260" t="inlineStr">
        <is>
          <t>경북</t>
        </is>
      </c>
      <c r="B2260" t="inlineStr">
        <is>
          <t>2023-09</t>
        </is>
      </c>
      <c r="C2260" t="inlineStr">
        <is>
          <t>분석</t>
        </is>
      </c>
      <c r="D2260" t="n">
        <v>2559924</v>
      </c>
      <c r="E2260">
        <f>IF(AND(A2247=A2260,ISNUMBER(D2259),ISNUMBER(D2247),D2259&gt;0,D2247&gt;0),100*(LN(D2259)-LN(D2247)),"")</f>
        <v/>
      </c>
      <c r="F2260" t="n">
        <v>1282575</v>
      </c>
      <c r="G2260">
        <f>IF(AND(A2247=A2260,ISNUMBER(F2259),ISNUMBER(F2247),F2259&gt;0,F2247&gt;0),100*(LN(F2259)-LN(F2247)),"")</f>
        <v/>
      </c>
      <c r="H2260" t="n">
        <v>19.99055440708396</v>
      </c>
      <c r="I2260">
        <f>IF(AND(A2247=A2260,ISNUMBER(H2259),ISNUMBER(H2247)),H2259-H2247,"")</f>
        <v/>
      </c>
      <c r="J2260" t="n">
        <v>-661</v>
      </c>
      <c r="K2260">
        <f>IF(AND(A2259=A2260,ISNUMBER(J2259),ISNUMBER(D2259)),1000*J2259/D2259,"")</f>
        <v/>
      </c>
      <c r="L2260" t="n">
        <v>64.40000000000001</v>
      </c>
      <c r="M2260">
        <f>IF(AND(A2247=A2260,ISNUMBER(L2259),ISNUMBER(L2247)),L2259-L2247,"")</f>
        <v/>
      </c>
      <c r="N2260" t="n">
        <v>46243</v>
      </c>
      <c r="O2260" t="n">
        <v>2.820362377179997</v>
      </c>
      <c r="P2260">
        <f>IF(AND(A2248=A2260,ISNUMBER(O2248)),O2248,"")</f>
        <v/>
      </c>
      <c r="Q2260" t="n">
        <v>22426</v>
      </c>
      <c r="R2260" t="n">
        <v>5.381704695196632</v>
      </c>
      <c r="S2260">
        <f>IF(AND(A2248=A2260,ISNUMBER(R2248)),R2248,"")</f>
        <v/>
      </c>
    </row>
    <row r="2261">
      <c r="A2261" t="inlineStr">
        <is>
          <t>경북</t>
        </is>
      </c>
      <c r="B2261" t="inlineStr">
        <is>
          <t>2023-10</t>
        </is>
      </c>
      <c r="C2261" t="inlineStr">
        <is>
          <t>분석</t>
        </is>
      </c>
      <c r="D2261" t="n">
        <v>2558085</v>
      </c>
      <c r="E2261">
        <f>IF(AND(A2248=A2261,ISNUMBER(D2260),ISNUMBER(D2248),D2260&gt;0,D2248&gt;0),100*(LN(D2260)-LN(D2248)),"")</f>
        <v/>
      </c>
      <c r="F2261" t="n">
        <v>1282624</v>
      </c>
      <c r="G2261">
        <f>IF(AND(A2248=A2261,ISNUMBER(F2260),ISNUMBER(F2248),F2260&gt;0,F2248&gt;0),100*(LN(F2260)-LN(F2248)),"")</f>
        <v/>
      </c>
      <c r="H2261" t="n">
        <v>19.95195624852184</v>
      </c>
      <c r="I2261">
        <f>IF(AND(A2248=A2261,ISNUMBER(H2260),ISNUMBER(H2248)),H2260-H2248,"")</f>
        <v/>
      </c>
      <c r="J2261" t="n">
        <v>-306</v>
      </c>
      <c r="K2261">
        <f>IF(AND(A2260=A2261,ISNUMBER(J2260),ISNUMBER(D2260)),1000*J2260/D2260,"")</f>
        <v/>
      </c>
      <c r="L2261" t="n">
        <v>64.90000000000001</v>
      </c>
      <c r="M2261">
        <f>IF(AND(A2248=A2261,ISNUMBER(L2260),ISNUMBER(L2248)),L2260-L2248,"")</f>
        <v/>
      </c>
      <c r="N2261" t="n">
        <v>46243</v>
      </c>
      <c r="O2261" t="n">
        <v>2.820362377179997</v>
      </c>
      <c r="P2261">
        <f>IF(AND(A2249=A2261,ISNUMBER(O2249)),O2249,"")</f>
        <v/>
      </c>
      <c r="Q2261" t="n">
        <v>22426</v>
      </c>
      <c r="R2261" t="n">
        <v>5.381704695196632</v>
      </c>
      <c r="S2261">
        <f>IF(AND(A2249=A2261,ISNUMBER(R2249)),R2249,"")</f>
        <v/>
      </c>
    </row>
    <row r="2262">
      <c r="A2262" t="inlineStr">
        <is>
          <t>경북</t>
        </is>
      </c>
      <c r="B2262" t="inlineStr">
        <is>
          <t>2023-11</t>
        </is>
      </c>
      <c r="C2262" t="inlineStr">
        <is>
          <t>분석</t>
        </is>
      </c>
      <c r="D2262" t="n">
        <v>2556262</v>
      </c>
      <c r="E2262">
        <f>IF(AND(A2249=A2262,ISNUMBER(D2261),ISNUMBER(D2249),D2261&gt;0,D2249&gt;0),100*(LN(D2261)-LN(D2249)),"")</f>
        <v/>
      </c>
      <c r="F2262" t="n">
        <v>1282673</v>
      </c>
      <c r="G2262">
        <f>IF(AND(A2249=A2262,ISNUMBER(F2261),ISNUMBER(F2249),F2261&gt;0,F2249&gt;0),100*(LN(F2261)-LN(F2249)),"")</f>
        <v/>
      </c>
      <c r="H2262" t="n">
        <v>19.91622924410722</v>
      </c>
      <c r="I2262">
        <f>IF(AND(A2249=A2262,ISNUMBER(H2261),ISNUMBER(H2249)),H2261-H2249,"")</f>
        <v/>
      </c>
      <c r="J2262" t="n">
        <v>-329</v>
      </c>
      <c r="K2262">
        <f>IF(AND(A2261=A2262,ISNUMBER(J2261),ISNUMBER(D2261)),1000*J2261/D2261,"")</f>
        <v/>
      </c>
      <c r="L2262" t="n">
        <v>64.5</v>
      </c>
      <c r="M2262">
        <f>IF(AND(A2249=A2262,ISNUMBER(L2261),ISNUMBER(L2249)),L2261-L2249,"")</f>
        <v/>
      </c>
      <c r="N2262" t="n">
        <v>46243</v>
      </c>
      <c r="O2262" t="n">
        <v>2.820362377179997</v>
      </c>
      <c r="P2262">
        <f>IF(AND(A2250=A2262,ISNUMBER(O2250)),O2250,"")</f>
        <v/>
      </c>
      <c r="Q2262" t="n">
        <v>22426</v>
      </c>
      <c r="R2262" t="n">
        <v>5.381704695196632</v>
      </c>
      <c r="S2262">
        <f>IF(AND(A2250=A2262,ISNUMBER(R2250)),R2250,"")</f>
        <v/>
      </c>
    </row>
    <row r="2263">
      <c r="A2263" t="inlineStr">
        <is>
          <t>경북</t>
        </is>
      </c>
      <c r="B2263" t="inlineStr">
        <is>
          <t>2023-12</t>
        </is>
      </c>
      <c r="C2263" t="inlineStr">
        <is>
          <t>분석</t>
        </is>
      </c>
      <c r="D2263" t="n">
        <v>2554324</v>
      </c>
      <c r="E2263">
        <f>IF(AND(A2250=A2263,ISNUMBER(D2262),ISNUMBER(D2250),D2262&gt;0,D2250&gt;0),100*(LN(D2262)-LN(D2250)),"")</f>
        <v/>
      </c>
      <c r="F2263" t="n">
        <v>1282500</v>
      </c>
      <c r="G2263">
        <f>IF(AND(A2250=A2263,ISNUMBER(F2262),ISNUMBER(F2250),F2262&gt;0,F2250&gt;0),100*(LN(F2262)-LN(F2250)),"")</f>
        <v/>
      </c>
      <c r="H2263" t="n">
        <v>19.86470784442381</v>
      </c>
      <c r="I2263">
        <f>IF(AND(A2250=A2263,ISNUMBER(H2262),ISNUMBER(H2250)),H2262-H2250,"")</f>
        <v/>
      </c>
      <c r="J2263" t="n">
        <v>-501</v>
      </c>
      <c r="K2263">
        <f>IF(AND(A2262=A2263,ISNUMBER(J2262),ISNUMBER(D2262)),1000*J2262/D2262,"")</f>
        <v/>
      </c>
      <c r="L2263" t="n">
        <v>61.8</v>
      </c>
      <c r="M2263">
        <f>IF(AND(A2250=A2263,ISNUMBER(L2262),ISNUMBER(L2250)),L2262-L2250,"")</f>
        <v/>
      </c>
      <c r="N2263" t="n">
        <v>48791</v>
      </c>
      <c r="O2263" t="n">
        <v>5.363576846867346</v>
      </c>
      <c r="P2263">
        <f>IF(AND(A2251=A2263,ISNUMBER(O2251)),O2251,"")</f>
        <v/>
      </c>
      <c r="Q2263" t="n">
        <v>23677</v>
      </c>
      <c r="R2263" t="n">
        <v>5.428311276217279</v>
      </c>
      <c r="S2263">
        <f>IF(AND(A2251=A2263,ISNUMBER(R2251)),R2251,"")</f>
        <v/>
      </c>
    </row>
    <row r="2264">
      <c r="A2264" t="inlineStr">
        <is>
          <t>경북</t>
        </is>
      </c>
      <c r="B2264" t="inlineStr">
        <is>
          <t>2024-01</t>
        </is>
      </c>
      <c r="C2264" t="inlineStr">
        <is>
          <t>분석</t>
        </is>
      </c>
      <c r="D2264" t="n">
        <v>2551370</v>
      </c>
      <c r="E2264">
        <f>IF(AND(A2251=A2264,ISNUMBER(D2263),ISNUMBER(D2251),D2263&gt;0,D2251&gt;0),100*(LN(D2263)-LN(D2251)),"")</f>
        <v/>
      </c>
      <c r="F2264" t="n">
        <v>1281979</v>
      </c>
      <c r="G2264">
        <f>IF(AND(A2251=A2264,ISNUMBER(F2263),ISNUMBER(F2251),F2263&gt;0,F2251&gt;0),100*(LN(F2263)-LN(F2251)),"")</f>
        <v/>
      </c>
      <c r="H2264" t="n">
        <v>19.78709477653182</v>
      </c>
      <c r="I2264">
        <f>IF(AND(A2251=A2264,ISNUMBER(H2263),ISNUMBER(H2251)),H2263-H2251,"")</f>
        <v/>
      </c>
      <c r="J2264" t="n">
        <v>-1412</v>
      </c>
      <c r="K2264">
        <f>IF(AND(A2263=A2264,ISNUMBER(J2263),ISNUMBER(D2263)),1000*J2263/D2263,"")</f>
        <v/>
      </c>
      <c r="L2264" t="n">
        <v>61.2</v>
      </c>
      <c r="M2264">
        <f>IF(AND(A2251=A2264,ISNUMBER(L2263),ISNUMBER(L2251)),L2263-L2251,"")</f>
        <v/>
      </c>
      <c r="N2264" t="n">
        <v>48791</v>
      </c>
      <c r="O2264" t="n">
        <v>5.363576846867346</v>
      </c>
      <c r="P2264">
        <f>IF(AND(A2252=A2264,ISNUMBER(O2252)),O2252,"")</f>
        <v/>
      </c>
      <c r="Q2264" t="n">
        <v>23677</v>
      </c>
      <c r="R2264" t="n">
        <v>5.428311276217279</v>
      </c>
      <c r="S2264">
        <f>IF(AND(A2252=A2264,ISNUMBER(R2252)),R2252,"")</f>
        <v/>
      </c>
    </row>
    <row r="2265">
      <c r="A2265" t="inlineStr">
        <is>
          <t>경북</t>
        </is>
      </c>
      <c r="B2265" t="inlineStr">
        <is>
          <t>2024-02</t>
        </is>
      </c>
      <c r="C2265" t="inlineStr">
        <is>
          <t>분석</t>
        </is>
      </c>
      <c r="D2265" t="n">
        <v>2548440</v>
      </c>
      <c r="E2265">
        <f>IF(AND(A2252=A2265,ISNUMBER(D2264),ISNUMBER(D2252),D2264&gt;0,D2252&gt;0),100*(LN(D2264)-LN(D2252)),"")</f>
        <v/>
      </c>
      <c r="F2265" t="n">
        <v>1283187</v>
      </c>
      <c r="G2265">
        <f>IF(AND(A2252=A2265,ISNUMBER(F2264),ISNUMBER(F2252),F2264&gt;0,F2252&gt;0),100*(LN(F2264)-LN(F2252)),"")</f>
        <v/>
      </c>
      <c r="H2265" t="n">
        <v>19.68937860024172</v>
      </c>
      <c r="I2265">
        <f>IF(AND(A2252=A2265,ISNUMBER(H2264),ISNUMBER(H2252)),H2264-H2252,"")</f>
        <v/>
      </c>
      <c r="J2265" t="n">
        <v>-1631</v>
      </c>
      <c r="K2265">
        <f>IF(AND(A2264=A2265,ISNUMBER(J2264),ISNUMBER(D2264)),1000*J2264/D2264,"")</f>
        <v/>
      </c>
      <c r="L2265" t="n">
        <v>62.3</v>
      </c>
      <c r="M2265">
        <f>IF(AND(A2252=A2265,ISNUMBER(L2264),ISNUMBER(L2252)),L2264-L2252,"")</f>
        <v/>
      </c>
      <c r="N2265" t="n">
        <v>48791</v>
      </c>
      <c r="O2265" t="n">
        <v>5.363576846867346</v>
      </c>
      <c r="P2265">
        <f>IF(AND(A2253=A2265,ISNUMBER(O2253)),O2253,"")</f>
        <v/>
      </c>
      <c r="Q2265" t="n">
        <v>23677</v>
      </c>
      <c r="R2265" t="n">
        <v>5.428311276217279</v>
      </c>
      <c r="S2265">
        <f>IF(AND(A2253=A2265,ISNUMBER(R2253)),R2253,"")</f>
        <v/>
      </c>
    </row>
    <row r="2266">
      <c r="A2266" t="inlineStr">
        <is>
          <t>경북</t>
        </is>
      </c>
      <c r="B2266" t="inlineStr">
        <is>
          <t>2024-03</t>
        </is>
      </c>
      <c r="C2266" t="inlineStr">
        <is>
          <t>분석</t>
        </is>
      </c>
      <c r="D2266" t="n">
        <v>2546960</v>
      </c>
      <c r="E2266">
        <f>IF(AND(A2253=A2266,ISNUMBER(D2265),ISNUMBER(D2253),D2265&gt;0,D2253&gt;0),100*(LN(D2265)-LN(D2253)),"")</f>
        <v/>
      </c>
      <c r="F2266" t="n">
        <v>1286272</v>
      </c>
      <c r="G2266">
        <f>IF(AND(A2253=A2266,ISNUMBER(F2265),ISNUMBER(F2253),F2265&gt;0,F2253&gt;0),100*(LN(F2265)-LN(F2253)),"")</f>
        <v/>
      </c>
      <c r="H2266" t="n">
        <v>19.66198919496184</v>
      </c>
      <c r="I2266">
        <f>IF(AND(A2253=A2266,ISNUMBER(H2265),ISNUMBER(H2253)),H2265-H2253,"")</f>
        <v/>
      </c>
      <c r="J2266" t="n">
        <v>-230</v>
      </c>
      <c r="K2266">
        <f>IF(AND(A2265=A2266,ISNUMBER(J2265),ISNUMBER(D2265)),1000*J2265/D2265,"")</f>
        <v/>
      </c>
      <c r="L2266" t="n">
        <v>63.2</v>
      </c>
      <c r="M2266">
        <f>IF(AND(A2253=A2266,ISNUMBER(L2265),ISNUMBER(L2253)),L2265-L2253,"")</f>
        <v/>
      </c>
      <c r="N2266" t="n">
        <v>48791</v>
      </c>
      <c r="O2266" t="n">
        <v>5.363576846867346</v>
      </c>
      <c r="P2266">
        <f>IF(AND(A2254=A2266,ISNUMBER(O2254)),O2254,"")</f>
        <v/>
      </c>
      <c r="Q2266" t="n">
        <v>23677</v>
      </c>
      <c r="R2266" t="n">
        <v>5.428311276217279</v>
      </c>
      <c r="S2266">
        <f>IF(AND(A2254=A2266,ISNUMBER(R2254)),R2254,"")</f>
        <v/>
      </c>
    </row>
    <row r="2267">
      <c r="A2267" t="inlineStr">
        <is>
          <t>경북</t>
        </is>
      </c>
      <c r="B2267" t="inlineStr">
        <is>
          <t>2024-04</t>
        </is>
      </c>
      <c r="C2267" t="inlineStr">
        <is>
          <t>분석</t>
        </is>
      </c>
      <c r="D2267" t="n">
        <v>2546120</v>
      </c>
      <c r="E2267">
        <f>IF(AND(A2254=A2267,ISNUMBER(D2266),ISNUMBER(D2254),D2266&gt;0,D2254&gt;0),100*(LN(D2266)-LN(D2254)),"")</f>
        <v/>
      </c>
      <c r="F2267" t="n">
        <v>1288344</v>
      </c>
      <c r="G2267">
        <f>IF(AND(A2254=A2267,ISNUMBER(F2266),ISNUMBER(F2254),F2266&gt;0,F2254&gt;0),100*(LN(F2266)-LN(F2254)),"")</f>
        <v/>
      </c>
      <c r="H2267" t="n">
        <v>19.649348813096</v>
      </c>
      <c r="I2267">
        <f>IF(AND(A2254=A2267,ISNUMBER(H2266),ISNUMBER(H2254)),H2266-H2254,"")</f>
        <v/>
      </c>
      <c r="J2267" t="n">
        <v>287</v>
      </c>
      <c r="K2267">
        <f>IF(AND(A2266=A2267,ISNUMBER(J2266),ISNUMBER(D2266)),1000*J2266/D2266,"")</f>
        <v/>
      </c>
      <c r="L2267" t="n">
        <v>64.40000000000001</v>
      </c>
      <c r="M2267">
        <f>IF(AND(A2254=A2267,ISNUMBER(L2266),ISNUMBER(L2254)),L2266-L2254,"")</f>
        <v/>
      </c>
      <c r="N2267" t="n">
        <v>48791</v>
      </c>
      <c r="O2267" t="n">
        <v>5.363576846867346</v>
      </c>
      <c r="P2267">
        <f>IF(AND(A2255=A2267,ISNUMBER(O2255)),O2255,"")</f>
        <v/>
      </c>
      <c r="Q2267" t="n">
        <v>23677</v>
      </c>
      <c r="R2267" t="n">
        <v>5.428311276217279</v>
      </c>
      <c r="S2267">
        <f>IF(AND(A2255=A2267,ISNUMBER(R2255)),R2255,"")</f>
        <v/>
      </c>
    </row>
    <row r="2268">
      <c r="A2268" t="inlineStr">
        <is>
          <t>경북</t>
        </is>
      </c>
      <c r="B2268" t="inlineStr">
        <is>
          <t>2024-05</t>
        </is>
      </c>
      <c r="C2268" t="inlineStr">
        <is>
          <t>분석</t>
        </is>
      </c>
      <c r="D2268" t="n">
        <v>2545421</v>
      </c>
      <c r="E2268">
        <f>IF(AND(A2255=A2268,ISNUMBER(D2267),ISNUMBER(D2255),D2267&gt;0,D2255&gt;0),100*(LN(D2267)-LN(D2255)),"")</f>
        <v/>
      </c>
      <c r="F2268" t="n">
        <v>1290433</v>
      </c>
      <c r="G2268">
        <f>IF(AND(A2255=A2268,ISNUMBER(F2267),ISNUMBER(F2255),F2267&gt;0,F2255&gt;0),100*(LN(F2267)-LN(F2255)),"")</f>
        <v/>
      </c>
      <c r="H2268" t="n">
        <v>19.64386244947299</v>
      </c>
      <c r="I2268">
        <f>IF(AND(A2255=A2268,ISNUMBER(H2267),ISNUMBER(H2255)),H2267-H2255,"")</f>
        <v/>
      </c>
      <c r="J2268" t="n">
        <v>495</v>
      </c>
      <c r="K2268">
        <f>IF(AND(A2267=A2268,ISNUMBER(J2267),ISNUMBER(D2267)),1000*J2267/D2267,"")</f>
        <v/>
      </c>
      <c r="L2268" t="n">
        <v>65.3</v>
      </c>
      <c r="M2268">
        <f>IF(AND(A2255=A2268,ISNUMBER(L2267),ISNUMBER(L2255)),L2267-L2255,"")</f>
        <v/>
      </c>
      <c r="N2268" t="n">
        <v>48791</v>
      </c>
      <c r="O2268" t="n">
        <v>5.363576846867346</v>
      </c>
      <c r="P2268">
        <f>IF(AND(A2256=A2268,ISNUMBER(O2256)),O2256,"")</f>
        <v/>
      </c>
      <c r="Q2268" t="n">
        <v>23677</v>
      </c>
      <c r="R2268" t="n">
        <v>5.428311276217279</v>
      </c>
      <c r="S2268">
        <f>IF(AND(A2256=A2268,ISNUMBER(R2256)),R2256,"")</f>
        <v/>
      </c>
    </row>
    <row r="2269">
      <c r="A2269" t="inlineStr">
        <is>
          <t>경북</t>
        </is>
      </c>
      <c r="B2269" t="inlineStr">
        <is>
          <t>2024-06</t>
        </is>
      </c>
      <c r="C2269" t="inlineStr">
        <is>
          <t>분석</t>
        </is>
      </c>
      <c r="D2269" t="n">
        <v>2544174</v>
      </c>
      <c r="E2269">
        <f>IF(AND(A2256=A2269,ISNUMBER(D2268),ISNUMBER(D2256),D2268&gt;0,D2256&gt;0),100*(LN(D2268)-LN(D2256)),"")</f>
        <v/>
      </c>
      <c r="F2269" t="n">
        <v>1291330</v>
      </c>
      <c r="G2269">
        <f>IF(AND(A2256=A2269,ISNUMBER(F2268),ISNUMBER(F2256),F2268&gt;0,F2256&gt;0),100*(LN(F2268)-LN(F2256)),"")</f>
        <v/>
      </c>
      <c r="H2269" t="n">
        <v>19.62306823354063</v>
      </c>
      <c r="I2269">
        <f>IF(AND(A2256=A2269,ISNUMBER(H2268),ISNUMBER(H2256)),H2268-H2256,"")</f>
        <v/>
      </c>
      <c r="J2269" t="n">
        <v>-311</v>
      </c>
      <c r="K2269">
        <f>IF(AND(A2268=A2269,ISNUMBER(J2268),ISNUMBER(D2268)),1000*J2268/D2268,"")</f>
        <v/>
      </c>
      <c r="L2269" t="n">
        <v>65.3</v>
      </c>
      <c r="M2269">
        <f>IF(AND(A2256=A2269,ISNUMBER(L2268),ISNUMBER(L2256)),L2268-L2256,"")</f>
        <v/>
      </c>
      <c r="N2269" t="n">
        <v>48791</v>
      </c>
      <c r="O2269" t="n">
        <v>5.363576846867346</v>
      </c>
      <c r="P2269">
        <f>IF(AND(A2257=A2269,ISNUMBER(O2257)),O2257,"")</f>
        <v/>
      </c>
      <c r="Q2269" t="n">
        <v>23677</v>
      </c>
      <c r="R2269" t="n">
        <v>5.428311276217279</v>
      </c>
      <c r="S2269">
        <f>IF(AND(A2257=A2269,ISNUMBER(R2257)),R2257,"")</f>
        <v/>
      </c>
    </row>
    <row r="2270">
      <c r="A2270" t="inlineStr">
        <is>
          <t>경북</t>
        </is>
      </c>
      <c r="B2270" t="inlineStr">
        <is>
          <t>2024-07</t>
        </is>
      </c>
      <c r="C2270" t="inlineStr">
        <is>
          <t>분석</t>
        </is>
      </c>
      <c r="D2270" t="n">
        <v>2542072</v>
      </c>
      <c r="E2270">
        <f>IF(AND(A2257=A2270,ISNUMBER(D2269),ISNUMBER(D2257),D2269&gt;0,D2257&gt;0),100*(LN(D2269)-LN(D2257)),"")</f>
        <v/>
      </c>
      <c r="F2270" t="n">
        <v>1291611</v>
      </c>
      <c r="G2270">
        <f>IF(AND(A2257=A2270,ISNUMBER(F2269),ISNUMBER(F2257),F2269&gt;0,F2257&gt;0),100*(LN(F2269)-LN(F2257)),"")</f>
        <v/>
      </c>
      <c r="H2270" t="n">
        <v>19.59515702151631</v>
      </c>
      <c r="I2270">
        <f>IF(AND(A2257=A2270,ISNUMBER(H2269),ISNUMBER(H2257)),H2269-H2257,"")</f>
        <v/>
      </c>
      <c r="J2270" t="n">
        <v>-988</v>
      </c>
      <c r="K2270">
        <f>IF(AND(A2269=A2270,ISNUMBER(J2269),ISNUMBER(D2269)),1000*J2269/D2269,"")</f>
        <v/>
      </c>
      <c r="L2270" t="n">
        <v>64.90000000000001</v>
      </c>
      <c r="M2270">
        <f>IF(AND(A2257=A2270,ISNUMBER(L2269),ISNUMBER(L2257)),L2269-L2257,"")</f>
        <v/>
      </c>
      <c r="N2270" t="n">
        <v>48791</v>
      </c>
      <c r="O2270" t="n">
        <v>5.363576846867346</v>
      </c>
      <c r="P2270">
        <f>IF(AND(A2258=A2270,ISNUMBER(O2258)),O2258,"")</f>
        <v/>
      </c>
      <c r="Q2270" t="n">
        <v>23677</v>
      </c>
      <c r="R2270" t="n">
        <v>5.428311276217279</v>
      </c>
      <c r="S2270">
        <f>IF(AND(A2258=A2270,ISNUMBER(R2258)),R2258,"")</f>
        <v/>
      </c>
    </row>
    <row r="2271">
      <c r="A2271" t="inlineStr">
        <is>
          <t>경북</t>
        </is>
      </c>
      <c r="B2271" t="inlineStr">
        <is>
          <t>2024-08</t>
        </is>
      </c>
      <c r="C2271" t="inlineStr">
        <is>
          <t>분석</t>
        </is>
      </c>
      <c r="D2271" t="n">
        <v>2540046</v>
      </c>
      <c r="E2271">
        <f>IF(AND(A2258=A2271,ISNUMBER(D2270),ISNUMBER(D2258),D2270&gt;0,D2258&gt;0),100*(LN(D2270)-LN(D2258)),"")</f>
        <v/>
      </c>
      <c r="F2271" t="n">
        <v>1291675</v>
      </c>
      <c r="G2271">
        <f>IF(AND(A2258=A2271,ISNUMBER(F2270),ISNUMBER(F2258),F2270&gt;0,F2258&gt;0),100*(LN(F2270)-LN(F2258)),"")</f>
        <v/>
      </c>
      <c r="H2271" t="n">
        <v>19.56165360784805</v>
      </c>
      <c r="I2271">
        <f>IF(AND(A2258=A2271,ISNUMBER(H2270),ISNUMBER(H2258)),H2270-H2258,"")</f>
        <v/>
      </c>
      <c r="J2271" t="n">
        <v>-799</v>
      </c>
      <c r="K2271">
        <f>IF(AND(A2270=A2271,ISNUMBER(J2270),ISNUMBER(D2270)),1000*J2270/D2270,"")</f>
        <v/>
      </c>
      <c r="L2271" t="n">
        <v>64.59999999999999</v>
      </c>
      <c r="M2271">
        <f>IF(AND(A2258=A2271,ISNUMBER(L2270),ISNUMBER(L2258)),L2270-L2258,"")</f>
        <v/>
      </c>
      <c r="N2271" t="n">
        <v>48791</v>
      </c>
      <c r="O2271" t="n">
        <v>5.363576846867346</v>
      </c>
      <c r="P2271">
        <f>IF(AND(A2259=A2271,ISNUMBER(O2259)),O2259,"")</f>
        <v/>
      </c>
      <c r="Q2271" t="n">
        <v>23677</v>
      </c>
      <c r="R2271" t="n">
        <v>5.428311276217279</v>
      </c>
      <c r="S2271">
        <f>IF(AND(A2259=A2271,ISNUMBER(R2259)),R2259,"")</f>
        <v/>
      </c>
    </row>
    <row r="2272">
      <c r="A2272" t="inlineStr">
        <is>
          <t>경북</t>
        </is>
      </c>
      <c r="B2272" t="inlineStr">
        <is>
          <t>2024-09</t>
        </is>
      </c>
      <c r="C2272" t="inlineStr">
        <is>
          <t>분석</t>
        </is>
      </c>
      <c r="D2272" t="n">
        <v>2537955</v>
      </c>
      <c r="E2272">
        <f>IF(AND(A2259=A2272,ISNUMBER(D2271),ISNUMBER(D2259),D2271&gt;0,D2259&gt;0),100*(LN(D2271)-LN(D2259)),"")</f>
        <v/>
      </c>
      <c r="F2272" t="n">
        <v>1291969</v>
      </c>
      <c r="G2272">
        <f>IF(AND(A2259=A2272,ISNUMBER(F2271),ISNUMBER(F2259),F2271&gt;0,F2259&gt;0),100*(LN(F2271)-LN(F2259)),"")</f>
        <v/>
      </c>
      <c r="H2272" t="n">
        <v>19.53584677427299</v>
      </c>
      <c r="I2272">
        <f>IF(AND(A2259=A2272,ISNUMBER(H2271),ISNUMBER(H2259)),H2271-H2259,"")</f>
        <v/>
      </c>
      <c r="J2272" t="n">
        <v>-886</v>
      </c>
      <c r="K2272">
        <f>IF(AND(A2271=A2272,ISNUMBER(J2271),ISNUMBER(D2271)),1000*J2271/D2271,"")</f>
        <v/>
      </c>
      <c r="L2272" t="n">
        <v>64.90000000000001</v>
      </c>
      <c r="M2272">
        <f>IF(AND(A2259=A2272,ISNUMBER(L2271),ISNUMBER(L2259)),L2271-L2259,"")</f>
        <v/>
      </c>
      <c r="N2272" t="n">
        <v>48791</v>
      </c>
      <c r="O2272" t="n">
        <v>5.363576846867346</v>
      </c>
      <c r="P2272">
        <f>IF(AND(A2260=A2272,ISNUMBER(O2260)),O2260,"")</f>
        <v/>
      </c>
      <c r="Q2272" t="n">
        <v>23677</v>
      </c>
      <c r="R2272" t="n">
        <v>5.428311276217279</v>
      </c>
      <c r="S2272">
        <f>IF(AND(A2260=A2272,ISNUMBER(R2260)),R2260,"")</f>
        <v/>
      </c>
    </row>
    <row r="2273">
      <c r="A2273" t="inlineStr">
        <is>
          <t>경북</t>
        </is>
      </c>
      <c r="B2273" t="inlineStr">
        <is>
          <t>2024-10</t>
        </is>
      </c>
      <c r="C2273" t="inlineStr">
        <is>
          <t>분석</t>
        </is>
      </c>
      <c r="D2273" t="n">
        <v>2535971</v>
      </c>
      <c r="E2273">
        <f>IF(AND(A2260=A2273,ISNUMBER(D2272),ISNUMBER(D2260),D2272&gt;0,D2260&gt;0),100*(LN(D2272)-LN(D2260)),"")</f>
        <v/>
      </c>
      <c r="F2273" t="n">
        <v>1292031</v>
      </c>
      <c r="G2273">
        <f>IF(AND(A2260=A2273,ISNUMBER(F2272),ISNUMBER(F2260),F2272&gt;0,F2260&gt;0),100*(LN(F2272)-LN(F2260)),"")</f>
        <v/>
      </c>
      <c r="H2273" t="n">
        <v>19.51063320519044</v>
      </c>
      <c r="I2273">
        <f>IF(AND(A2260=A2273,ISNUMBER(H2272),ISNUMBER(H2260)),H2272-H2260,"")</f>
        <v/>
      </c>
      <c r="J2273" t="n">
        <v>-674</v>
      </c>
      <c r="K2273">
        <f>IF(AND(A2272=A2273,ISNUMBER(J2272),ISNUMBER(D2272)),1000*J2272/D2272,"")</f>
        <v/>
      </c>
      <c r="L2273" t="n">
        <v>65</v>
      </c>
      <c r="M2273">
        <f>IF(AND(A2260=A2273,ISNUMBER(L2272),ISNUMBER(L2260)),L2272-L2260,"")</f>
        <v/>
      </c>
      <c r="N2273" t="n">
        <v>48791</v>
      </c>
      <c r="O2273" t="n">
        <v>5.363576846867346</v>
      </c>
      <c r="P2273">
        <f>IF(AND(A2261=A2273,ISNUMBER(O2261)),O2261,"")</f>
        <v/>
      </c>
      <c r="Q2273" t="n">
        <v>23677</v>
      </c>
      <c r="R2273" t="n">
        <v>5.428311276217279</v>
      </c>
      <c r="S2273">
        <f>IF(AND(A2261=A2273,ISNUMBER(R2261)),R2261,"")</f>
        <v/>
      </c>
    </row>
    <row r="2274">
      <c r="A2274" t="inlineStr">
        <is>
          <t>경북</t>
        </is>
      </c>
      <c r="B2274" t="inlineStr">
        <is>
          <t>2024-11</t>
        </is>
      </c>
      <c r="C2274" t="inlineStr">
        <is>
          <t>분석</t>
        </is>
      </c>
      <c r="D2274" t="n">
        <v>2533979</v>
      </c>
      <c r="E2274">
        <f>IF(AND(A2261=A2274,ISNUMBER(D2273),ISNUMBER(D2261),D2273&gt;0,D2261&gt;0),100*(LN(D2273)-LN(D2261)),"")</f>
        <v/>
      </c>
      <c r="F2274" t="n">
        <v>1292058</v>
      </c>
      <c r="G2274">
        <f>IF(AND(A2261=A2274,ISNUMBER(F2273),ISNUMBER(F2261),F2273&gt;0,F2261&gt;0),100*(LN(F2273)-LN(F2261)),"")</f>
        <v/>
      </c>
      <c r="H2274" t="n">
        <v>19.47502327367354</v>
      </c>
      <c r="I2274">
        <f>IF(AND(A2261=A2274,ISNUMBER(H2273),ISNUMBER(H2261)),H2273-H2261,"")</f>
        <v/>
      </c>
      <c r="J2274" t="n">
        <v>-694</v>
      </c>
      <c r="K2274">
        <f>IF(AND(A2273=A2274,ISNUMBER(J2273),ISNUMBER(D2273)),1000*J2273/D2273,"")</f>
        <v/>
      </c>
      <c r="L2274" t="n">
        <v>65</v>
      </c>
      <c r="M2274">
        <f>IF(AND(A2261=A2274,ISNUMBER(L2273),ISNUMBER(L2261)),L2273-L2261,"")</f>
        <v/>
      </c>
      <c r="N2274" t="n">
        <v>48791</v>
      </c>
      <c r="O2274" t="n">
        <v>5.363576846867346</v>
      </c>
      <c r="P2274">
        <f>IF(AND(A2262=A2274,ISNUMBER(O2262)),O2262,"")</f>
        <v/>
      </c>
      <c r="Q2274" t="n">
        <v>23677</v>
      </c>
      <c r="R2274" t="n">
        <v>5.428311276217279</v>
      </c>
      <c r="S2274">
        <f>IF(AND(A2262=A2274,ISNUMBER(R2262)),R2262,"")</f>
        <v/>
      </c>
    </row>
    <row r="2275">
      <c r="A2275" t="inlineStr">
        <is>
          <t>경북</t>
        </is>
      </c>
      <c r="B2275" t="inlineStr">
        <is>
          <t>2024-12</t>
        </is>
      </c>
      <c r="C2275" t="inlineStr">
        <is>
          <t>분석</t>
        </is>
      </c>
      <c r="D2275" t="n">
        <v>2531384</v>
      </c>
      <c r="E2275">
        <f>IF(AND(A2262=A2275,ISNUMBER(D2274),ISNUMBER(D2262),D2274&gt;0,D2262&gt;0),100*(LN(D2274)-LN(D2262)),"")</f>
        <v/>
      </c>
      <c r="F2275" t="n">
        <v>1291568</v>
      </c>
      <c r="G2275">
        <f>IF(AND(A2262=A2275,ISNUMBER(F2274),ISNUMBER(F2262),F2274&gt;0,F2262&gt;0),100*(LN(F2274)-LN(F2262)),"")</f>
        <v/>
      </c>
      <c r="H2275" t="n">
        <v>19.41957443043015</v>
      </c>
      <c r="I2275">
        <f>IF(AND(A2262=A2275,ISNUMBER(H2274),ISNUMBER(H2262)),H2274-H2262,"")</f>
        <v/>
      </c>
      <c r="J2275" t="n">
        <v>-1160</v>
      </c>
      <c r="K2275">
        <f>IF(AND(A2274=A2275,ISNUMBER(J2274),ISNUMBER(D2274)),1000*J2274/D2274,"")</f>
        <v/>
      </c>
      <c r="L2275" t="n">
        <v>61.9</v>
      </c>
      <c r="M2275">
        <f>IF(AND(A2262=A2275,ISNUMBER(L2274),ISNUMBER(L2262)),L2274-L2262,"")</f>
        <v/>
      </c>
      <c r="N2275" t="n">
        <v>52298</v>
      </c>
      <c r="O2275" t="n">
        <v>6.941225980090771</v>
      </c>
      <c r="P2275">
        <f>IF(AND(A2263=A2275,ISNUMBER(O2263)),O2263,"")</f>
        <v/>
      </c>
      <c r="Q2275" t="n">
        <v>24861</v>
      </c>
      <c r="R2275" t="n">
        <v>4.8796197734152</v>
      </c>
      <c r="S2275">
        <f>IF(AND(A2263=A2275,ISNUMBER(R2263)),R2263,"")</f>
        <v/>
      </c>
    </row>
    <row r="2276">
      <c r="A2276" t="inlineStr">
        <is>
          <t>경북</t>
        </is>
      </c>
      <c r="B2276" t="inlineStr">
        <is>
          <t>2025-01</t>
        </is>
      </c>
      <c r="C2276" t="inlineStr">
        <is>
          <t>분석</t>
        </is>
      </c>
      <c r="D2276" t="n">
        <v>2528641</v>
      </c>
      <c r="E2276">
        <f>IF(AND(A2263=A2276,ISNUMBER(D2275),ISNUMBER(D2263),D2275&gt;0,D2263&gt;0),100*(LN(D2275)-LN(D2263)),"")</f>
        <v/>
      </c>
      <c r="F2276" t="n">
        <v>1291165</v>
      </c>
      <c r="G2276">
        <f>IF(AND(A2263=A2276,ISNUMBER(F2275),ISNUMBER(F2263),F2275&gt;0,F2263&gt;0),100*(LN(F2275)-LN(F2263)),"")</f>
        <v/>
      </c>
      <c r="H2276" t="n">
        <v>19.3489309079462</v>
      </c>
      <c r="I2276">
        <f>IF(AND(A2263=A2276,ISNUMBER(H2275),ISNUMBER(H2263)),H2275-H2263,"")</f>
        <v/>
      </c>
      <c r="J2276" t="n">
        <v>-1378</v>
      </c>
      <c r="K2276">
        <f>IF(AND(A2275=A2276,ISNUMBER(J2275),ISNUMBER(D2275)),1000*J2275/D2275,"")</f>
        <v/>
      </c>
      <c r="L2276" t="n">
        <v>61.7</v>
      </c>
      <c r="M2276">
        <f>IF(AND(A2263=A2276,ISNUMBER(L2275),ISNUMBER(L2263)),L2275-L2263,"")</f>
        <v/>
      </c>
      <c r="N2276" t="n">
        <v>52298</v>
      </c>
      <c r="O2276" t="n">
        <v>6.941225980090771</v>
      </c>
      <c r="P2276">
        <f>IF(AND(A2264=A2276,ISNUMBER(O2264)),O2264,"")</f>
        <v/>
      </c>
      <c r="Q2276" t="n">
        <v>24861</v>
      </c>
      <c r="R2276" t="n">
        <v>4.8796197734152</v>
      </c>
      <c r="S2276">
        <f>IF(AND(A2264=A2276,ISNUMBER(R2264)),R2264,"")</f>
        <v/>
      </c>
    </row>
    <row r="2277">
      <c r="A2277" t="inlineStr">
        <is>
          <t>경북</t>
        </is>
      </c>
      <c r="B2277" t="inlineStr">
        <is>
          <t>2025-02</t>
        </is>
      </c>
      <c r="C2277" t="inlineStr">
        <is>
          <t>분석</t>
        </is>
      </c>
      <c r="D2277" t="n">
        <v>2524067</v>
      </c>
      <c r="E2277">
        <f>IF(AND(A2264=A2277,ISNUMBER(D2276),ISNUMBER(D2264),D2276&gt;0,D2264&gt;0),100*(LN(D2276)-LN(D2264)),"")</f>
        <v/>
      </c>
      <c r="F2277" t="n">
        <v>1292811</v>
      </c>
      <c r="G2277">
        <f>IF(AND(A2264=A2277,ISNUMBER(F2276),ISNUMBER(F2264),F2276&gt;0,F2264&gt;0),100*(LN(F2276)-LN(F2264)),"")</f>
        <v/>
      </c>
      <c r="H2277" t="n">
        <v>19.25325278607897</v>
      </c>
      <c r="I2277">
        <f>IF(AND(A2264=A2277,ISNUMBER(H2276),ISNUMBER(H2264)),H2276-H2264,"")</f>
        <v/>
      </c>
      <c r="J2277" t="n">
        <v>-2585</v>
      </c>
      <c r="K2277">
        <f>IF(AND(A2276=A2277,ISNUMBER(J2276),ISNUMBER(D2276)),1000*J2276/D2276,"")</f>
        <v/>
      </c>
      <c r="L2277" t="n">
        <v>62.1</v>
      </c>
      <c r="M2277">
        <f>IF(AND(A2264=A2277,ISNUMBER(L2276),ISNUMBER(L2264)),L2276-L2264,"")</f>
        <v/>
      </c>
      <c r="N2277" t="n">
        <v>52298</v>
      </c>
      <c r="O2277" t="n">
        <v>6.941225980090771</v>
      </c>
      <c r="P2277">
        <f>IF(AND(A2265=A2277,ISNUMBER(O2265)),O2265,"")</f>
        <v/>
      </c>
      <c r="Q2277" t="n">
        <v>24861</v>
      </c>
      <c r="R2277" t="n">
        <v>4.8796197734152</v>
      </c>
      <c r="S2277">
        <f>IF(AND(A2265=A2277,ISNUMBER(R2265)),R2265,"")</f>
        <v/>
      </c>
    </row>
    <row r="2278">
      <c r="A2278" t="inlineStr">
        <is>
          <t>경북</t>
        </is>
      </c>
      <c r="B2278" t="inlineStr">
        <is>
          <t>2025-03</t>
        </is>
      </c>
      <c r="C2278" t="inlineStr">
        <is>
          <t>분석</t>
        </is>
      </c>
      <c r="D2278" t="n">
        <v>2523173</v>
      </c>
      <c r="E2278">
        <f>IF(AND(A2265=A2278,ISNUMBER(D2277),ISNUMBER(D2265),D2277&gt;0,D2265&gt;0),100*(LN(D2277)-LN(D2265)),"")</f>
        <v/>
      </c>
      <c r="F2278" t="n">
        <v>1294937</v>
      </c>
      <c r="G2278">
        <f>IF(AND(A2265=A2278,ISNUMBER(F2277),ISNUMBER(F2265),F2277&gt;0,F2265&gt;0),100*(LN(F2277)-LN(F2265)),"")</f>
        <v/>
      </c>
      <c r="H2278" t="n">
        <v>19.22733795899052</v>
      </c>
      <c r="I2278">
        <f>IF(AND(A2265=A2278,ISNUMBER(H2277),ISNUMBER(H2265)),H2277-H2265,"")</f>
        <v/>
      </c>
      <c r="J2278" t="n">
        <v>439</v>
      </c>
      <c r="K2278">
        <f>IF(AND(A2277=A2278,ISNUMBER(J2277),ISNUMBER(D2277)),1000*J2277/D2277,"")</f>
        <v/>
      </c>
      <c r="L2278" t="n">
        <v>64.09999999999999</v>
      </c>
      <c r="M2278">
        <f>IF(AND(A2265=A2278,ISNUMBER(L2277),ISNUMBER(L2265)),L2277-L2265,"")</f>
        <v/>
      </c>
      <c r="N2278" t="n">
        <v>52298</v>
      </c>
      <c r="O2278" t="n">
        <v>6.941225980090771</v>
      </c>
      <c r="P2278">
        <f>IF(AND(A2266=A2278,ISNUMBER(O2266)),O2266,"")</f>
        <v/>
      </c>
      <c r="Q2278" t="n">
        <v>24861</v>
      </c>
      <c r="R2278" t="n">
        <v>4.8796197734152</v>
      </c>
      <c r="S2278">
        <f>IF(AND(A2266=A2278,ISNUMBER(R2266)),R2266,"")</f>
        <v/>
      </c>
    </row>
    <row r="2279">
      <c r="A2279" t="inlineStr">
        <is>
          <t>경북</t>
        </is>
      </c>
      <c r="B2279" t="inlineStr">
        <is>
          <t>2025-04</t>
        </is>
      </c>
      <c r="C2279" t="inlineStr">
        <is>
          <t>분석</t>
        </is>
      </c>
      <c r="D2279" t="n">
        <v>2522609</v>
      </c>
      <c r="E2279">
        <f>IF(AND(A2266=A2279,ISNUMBER(D2278),ISNUMBER(D2266),D2278&gt;0,D2266&gt;0),100*(LN(D2278)-LN(D2266)),"")</f>
        <v/>
      </c>
      <c r="F2279" t="n">
        <v>1296263</v>
      </c>
      <c r="G2279">
        <f>IF(AND(A2266=A2279,ISNUMBER(F2278),ISNUMBER(F2266),F2278&gt;0,F2266&gt;0),100*(LN(F2278)-LN(F2266)),"")</f>
        <v/>
      </c>
      <c r="H2279" t="n">
        <v>19.20761402183216</v>
      </c>
      <c r="I2279">
        <f>IF(AND(A2266=A2279,ISNUMBER(H2278),ISNUMBER(H2266)),H2278-H2266,"")</f>
        <v/>
      </c>
      <c r="J2279" t="n">
        <v>752</v>
      </c>
      <c r="K2279">
        <f>IF(AND(A2278=A2279,ISNUMBER(J2278),ISNUMBER(D2278)),1000*J2278/D2278,"")</f>
        <v/>
      </c>
      <c r="L2279" t="n">
        <v>65</v>
      </c>
      <c r="M2279">
        <f>IF(AND(A2266=A2279,ISNUMBER(L2278),ISNUMBER(L2266)),L2278-L2266,"")</f>
        <v/>
      </c>
      <c r="N2279" t="n">
        <v>52298</v>
      </c>
      <c r="O2279" t="n">
        <v>6.941225980090771</v>
      </c>
      <c r="P2279">
        <f>IF(AND(A2267=A2279,ISNUMBER(O2267)),O2267,"")</f>
        <v/>
      </c>
      <c r="Q2279" t="n">
        <v>24861</v>
      </c>
      <c r="R2279" t="n">
        <v>4.8796197734152</v>
      </c>
      <c r="S2279">
        <f>IF(AND(A2267=A2279,ISNUMBER(R2267)),R2267,"")</f>
        <v/>
      </c>
    </row>
    <row r="2280">
      <c r="A2280" t="inlineStr">
        <is>
          <t>경북</t>
        </is>
      </c>
      <c r="B2280" t="inlineStr">
        <is>
          <t>2025-05</t>
        </is>
      </c>
      <c r="C2280" t="inlineStr">
        <is>
          <t>분석</t>
        </is>
      </c>
      <c r="D2280" t="n">
        <v>2520934</v>
      </c>
      <c r="E2280">
        <f>IF(AND(A2267=A2280,ISNUMBER(D2279),ISNUMBER(D2267),D2279&gt;0,D2267&gt;0),100*(LN(D2279)-LN(D2267)),"")</f>
        <v/>
      </c>
      <c r="F2280" t="n">
        <v>1296540</v>
      </c>
      <c r="G2280">
        <f>IF(AND(A2267=A2280,ISNUMBER(F2279),ISNUMBER(F2267),F2279&gt;0,F2267&gt;0),100*(LN(F2279)-LN(F2267)),"")</f>
        <v/>
      </c>
      <c r="H2280" t="n">
        <v>19.18130343753545</v>
      </c>
      <c r="I2280">
        <f>IF(AND(A2267=A2280,ISNUMBER(H2279),ISNUMBER(H2267)),H2279-H2267,"")</f>
        <v/>
      </c>
      <c r="J2280" t="n">
        <v>-529</v>
      </c>
      <c r="K2280">
        <f>IF(AND(A2279=A2280,ISNUMBER(J2279),ISNUMBER(D2279)),1000*J2279/D2279,"")</f>
        <v/>
      </c>
      <c r="L2280" t="n">
        <v>65.7</v>
      </c>
      <c r="M2280">
        <f>IF(AND(A2267=A2280,ISNUMBER(L2279),ISNUMBER(L2267)),L2279-L2267,"")</f>
        <v/>
      </c>
      <c r="N2280" t="n">
        <v>52298</v>
      </c>
      <c r="O2280" t="n">
        <v>6.941225980090771</v>
      </c>
      <c r="P2280">
        <f>IF(AND(A2268=A2280,ISNUMBER(O2268)),O2268,"")</f>
        <v/>
      </c>
      <c r="Q2280" t="n">
        <v>24861</v>
      </c>
      <c r="R2280" t="n">
        <v>4.8796197734152</v>
      </c>
      <c r="S2280">
        <f>IF(AND(A2268=A2280,ISNUMBER(R2268)),R2268,"")</f>
        <v/>
      </c>
    </row>
    <row r="2281">
      <c r="A2281" t="inlineStr">
        <is>
          <t>경북</t>
        </is>
      </c>
      <c r="B2281" t="inlineStr">
        <is>
          <t>2025-06</t>
        </is>
      </c>
      <c r="C2281" t="inlineStr">
        <is>
          <t>분석</t>
        </is>
      </c>
      <c r="D2281" t="n">
        <v>2519474</v>
      </c>
      <c r="E2281">
        <f>IF(AND(A2268=A2281,ISNUMBER(D2280),ISNUMBER(D2268),D2280&gt;0,D2268&gt;0),100*(LN(D2280)-LN(D2268)),"")</f>
        <v/>
      </c>
      <c r="F2281" t="n">
        <v>1296929</v>
      </c>
      <c r="G2281">
        <f>IF(AND(A2268=A2281,ISNUMBER(F2280),ISNUMBER(F2268),F2280&gt;0,F2268&gt;0),100*(LN(F2280)-LN(F2268)),"")</f>
        <v/>
      </c>
      <c r="H2281" t="n">
        <v>19.14943357224563</v>
      </c>
      <c r="I2281">
        <f>IF(AND(A2268=A2281,ISNUMBER(H2280),ISNUMBER(H2268)),H2280-H2268,"")</f>
        <v/>
      </c>
      <c r="J2281" t="n">
        <v>-446</v>
      </c>
      <c r="K2281">
        <f>IF(AND(A2280=A2281,ISNUMBER(J2280),ISNUMBER(D2280)),1000*J2280/D2280,"")</f>
        <v/>
      </c>
      <c r="L2281" t="n">
        <v>65.7</v>
      </c>
      <c r="M2281">
        <f>IF(AND(A2268=A2281,ISNUMBER(L2280),ISNUMBER(L2268)),L2280-L2268,"")</f>
        <v/>
      </c>
      <c r="N2281" t="n">
        <v>52298</v>
      </c>
      <c r="O2281" t="n">
        <v>6.941225980090771</v>
      </c>
      <c r="P2281">
        <f>IF(AND(A2269=A2281,ISNUMBER(O2269)),O2269,"")</f>
        <v/>
      </c>
      <c r="Q2281" t="n">
        <v>24861</v>
      </c>
      <c r="R2281" t="n">
        <v>4.8796197734152</v>
      </c>
      <c r="S2281">
        <f>IF(AND(A2269=A2281,ISNUMBER(R2269)),R2269,"")</f>
        <v/>
      </c>
    </row>
    <row r="2282">
      <c r="A2282" t="inlineStr">
        <is>
          <t>경북</t>
        </is>
      </c>
      <c r="B2282" t="inlineStr">
        <is>
          <t>2025-07</t>
        </is>
      </c>
      <c r="C2282" t="inlineStr">
        <is>
          <t>분석</t>
        </is>
      </c>
      <c r="D2282" t="n">
        <v>2516753</v>
      </c>
      <c r="E2282">
        <f>IF(AND(A2269=A2282,ISNUMBER(D2281),ISNUMBER(D2269),D2281&gt;0,D2269&gt;0),100*(LN(D2281)-LN(D2269)),"")</f>
        <v/>
      </c>
      <c r="F2282" t="n">
        <v>1296320</v>
      </c>
      <c r="G2282">
        <f>IF(AND(A2269=A2282,ISNUMBER(F2281),ISNUMBER(F2269),F2281&gt;0,F2269&gt;0),100*(LN(F2281)-LN(F2269)),"")</f>
        <v/>
      </c>
      <c r="H2282" t="n">
        <v>19.09213975308662</v>
      </c>
      <c r="I2282">
        <f>IF(AND(A2269=A2282,ISNUMBER(H2281),ISNUMBER(H2269)),H2281-H2269,"")</f>
        <v/>
      </c>
      <c r="J2282" t="n">
        <v>-1785</v>
      </c>
      <c r="K2282">
        <f>IF(AND(A2281=A2282,ISNUMBER(J2281),ISNUMBER(D2281)),1000*J2281/D2281,"")</f>
        <v/>
      </c>
      <c r="L2282" t="n">
        <v>65.8</v>
      </c>
      <c r="M2282">
        <f>IF(AND(A2269=A2282,ISNUMBER(L2281),ISNUMBER(L2269)),L2281-L2269,"")</f>
        <v/>
      </c>
      <c r="N2282" t="n">
        <v>52298</v>
      </c>
      <c r="O2282" t="n">
        <v>6.941225980090771</v>
      </c>
      <c r="P2282">
        <f>IF(AND(A2270=A2282,ISNUMBER(O2270)),O2270,"")</f>
        <v/>
      </c>
      <c r="Q2282" t="n">
        <v>24861</v>
      </c>
      <c r="R2282" t="n">
        <v>4.8796197734152</v>
      </c>
      <c r="S2282">
        <f>IF(AND(A2270=A2282,ISNUMBER(R2270)),R2270,"")</f>
        <v/>
      </c>
    </row>
    <row r="2283">
      <c r="A2283" t="inlineStr">
        <is>
          <t>경북</t>
        </is>
      </c>
      <c r="B2283" t="inlineStr">
        <is>
          <t>2025-08</t>
        </is>
      </c>
      <c r="C2283" t="inlineStr">
        <is>
          <t>분석</t>
        </is>
      </c>
      <c r="D2283" t="n">
        <v>2514198</v>
      </c>
      <c r="E2283">
        <f>IF(AND(A2270=A2283,ISNUMBER(D2282),ISNUMBER(D2270),D2282&gt;0,D2270&gt;0),100*(LN(D2282)-LN(D2270)),"")</f>
        <v/>
      </c>
      <c r="F2283" t="n">
        <v>1296094</v>
      </c>
      <c r="G2283">
        <f>IF(AND(A2270=A2283,ISNUMBER(F2282),ISNUMBER(F2270),F2282&gt;0,F2270&gt;0),100*(LN(F2282)-LN(F2270)),"")</f>
        <v/>
      </c>
      <c r="H2283" t="n">
        <v>19.04746563317607</v>
      </c>
      <c r="I2283">
        <f>IF(AND(A2270=A2283,ISNUMBER(H2282),ISNUMBER(H2270)),H2282-H2270,"")</f>
        <v/>
      </c>
      <c r="J2283" t="n">
        <v>-1527</v>
      </c>
      <c r="K2283">
        <f>IF(AND(A2282=A2283,ISNUMBER(J2282),ISNUMBER(D2282)),1000*J2282/D2282,"")</f>
        <v/>
      </c>
      <c r="L2283" t="n">
        <v>66.40000000000001</v>
      </c>
      <c r="M2283">
        <f>IF(AND(A2270=A2283,ISNUMBER(L2282),ISNUMBER(L2270)),L2282-L2270,"")</f>
        <v/>
      </c>
      <c r="N2283" t="n">
        <v>52298</v>
      </c>
      <c r="O2283" t="n">
        <v>6.941225980090771</v>
      </c>
      <c r="P2283">
        <f>IF(AND(A2271=A2283,ISNUMBER(O2271)),O2271,"")</f>
        <v/>
      </c>
      <c r="Q2283" t="n">
        <v>24861</v>
      </c>
      <c r="R2283" t="n">
        <v>4.8796197734152</v>
      </c>
      <c r="S2283">
        <f>IF(AND(A2271=A2283,ISNUMBER(R2271)),R2271,"")</f>
        <v/>
      </c>
    </row>
    <row r="2284">
      <c r="A2284" t="inlineStr">
        <is>
          <t>경북</t>
        </is>
      </c>
      <c r="B2284" t="inlineStr">
        <is>
          <t>2025-09</t>
        </is>
      </c>
      <c r="C2284" t="inlineStr">
        <is>
          <t>분석</t>
        </is>
      </c>
      <c r="D2284" t="n">
        <v>2512441</v>
      </c>
      <c r="E2284">
        <f>IF(AND(A2271=A2284,ISNUMBER(D2283),ISNUMBER(D2271),D2283&gt;0,D2271&gt;0),100*(LN(D2283)-LN(D2271)),"")</f>
        <v/>
      </c>
      <c r="F2284" t="n">
        <v>1296514</v>
      </c>
      <c r="G2284">
        <f>IF(AND(A2271=A2284,ISNUMBER(F2283),ISNUMBER(F2271),F2283&gt;0,F2271&gt;0),100*(LN(F2283)-LN(F2271)),"")</f>
        <v/>
      </c>
      <c r="H2284" t="n">
        <v>19.02082476762638</v>
      </c>
      <c r="I2284">
        <f>IF(AND(A2271=A2284,ISNUMBER(H2283),ISNUMBER(H2271)),H2283-H2271,"")</f>
        <v/>
      </c>
      <c r="J2284" t="n">
        <v>-620</v>
      </c>
      <c r="K2284">
        <f>IF(AND(A2283=A2284,ISNUMBER(J2283),ISNUMBER(D2283)),1000*J2283/D2283,"")</f>
        <v/>
      </c>
      <c r="L2284" t="n">
        <v>66.8</v>
      </c>
      <c r="M2284">
        <f>IF(AND(A2271=A2284,ISNUMBER(L2283),ISNUMBER(L2271)),L2283-L2271,"")</f>
        <v/>
      </c>
      <c r="N2284" t="n">
        <v>52298</v>
      </c>
      <c r="O2284" t="n">
        <v>6.941225980090771</v>
      </c>
      <c r="P2284">
        <f>IF(AND(A2272=A2284,ISNUMBER(O2272)),O2272,"")</f>
        <v/>
      </c>
      <c r="Q2284" t="n">
        <v>24861</v>
      </c>
      <c r="R2284" t="n">
        <v>4.8796197734152</v>
      </c>
      <c r="S2284">
        <f>IF(AND(A2272=A2284,ISNUMBER(R2272)),R2272,"")</f>
        <v/>
      </c>
    </row>
    <row r="2285">
      <c r="A2285" t="inlineStr">
        <is>
          <t>경북</t>
        </is>
      </c>
      <c r="B2285" t="inlineStr">
        <is>
          <t>2025-10</t>
        </is>
      </c>
      <c r="C2285" t="inlineStr">
        <is>
          <t>분석</t>
        </is>
      </c>
      <c r="D2285" t="n">
        <v>2510859</v>
      </c>
      <c r="E2285">
        <f>IF(AND(A2272=A2285,ISNUMBER(D2284),ISNUMBER(D2272),D2284&gt;0,D2272&gt;0),100*(LN(D2284)-LN(D2272)),"")</f>
        <v/>
      </c>
      <c r="F2285" t="n">
        <v>1296440</v>
      </c>
      <c r="G2285">
        <f>IF(AND(A2272=A2285,ISNUMBER(F2284),ISNUMBER(F2272),F2284&gt;0,F2272&gt;0),100*(LN(F2284)-LN(F2272)),"")</f>
        <v/>
      </c>
      <c r="H2285" t="n">
        <v>18.98963661440169</v>
      </c>
      <c r="I2285">
        <f>IF(AND(A2272=A2285,ISNUMBER(H2284),ISNUMBER(H2272)),H2284-H2272,"")</f>
        <v/>
      </c>
      <c r="J2285" t="n">
        <v>-373</v>
      </c>
      <c r="K2285">
        <f>IF(AND(A2284=A2285,ISNUMBER(J2284),ISNUMBER(D2284)),1000*J2284/D2284,"")</f>
        <v/>
      </c>
      <c r="L2285" t="n">
        <v>66.5</v>
      </c>
      <c r="M2285">
        <f>IF(AND(A2272=A2285,ISNUMBER(L2284),ISNUMBER(L2272)),L2284-L2272,"")</f>
        <v/>
      </c>
      <c r="N2285" t="n">
        <v>52298</v>
      </c>
      <c r="O2285" t="n">
        <v>6.941225980090771</v>
      </c>
      <c r="P2285">
        <f>IF(AND(A2273=A2285,ISNUMBER(O2273)),O2273,"")</f>
        <v/>
      </c>
      <c r="Q2285" t="n">
        <v>24861</v>
      </c>
      <c r="R2285" t="n">
        <v>4.8796197734152</v>
      </c>
      <c r="S2285">
        <f>IF(AND(A2273=A2285,ISNUMBER(R2273)),R2273,"")</f>
        <v/>
      </c>
    </row>
    <row r="2286">
      <c r="A2286" t="inlineStr">
        <is>
          <t>경북</t>
        </is>
      </c>
      <c r="B2286" t="inlineStr">
        <is>
          <t>2025-11</t>
        </is>
      </c>
      <c r="C2286" t="inlineStr">
        <is>
          <t>분석</t>
        </is>
      </c>
      <c r="D2286" t="n">
        <v>2509131</v>
      </c>
      <c r="E2286">
        <f>IF(AND(A2273=A2286,ISNUMBER(D2285),ISNUMBER(D2273),D2285&gt;0,D2273&gt;0),100*(LN(D2285)-LN(D2273)),"")</f>
        <v/>
      </c>
      <c r="F2286" t="n">
        <v>1296432</v>
      </c>
      <c r="G2286">
        <f>IF(AND(A2273=A2286,ISNUMBER(F2285),ISNUMBER(F2273),F2285&gt;0,F2273&gt;0),100*(LN(F2285)-LN(F2273)),"")</f>
        <v/>
      </c>
      <c r="H2286" t="n">
        <v>18.94978779505733</v>
      </c>
      <c r="I2286">
        <f>IF(AND(A2273=A2286,ISNUMBER(H2285),ISNUMBER(H2273)),H2285-H2273,"")</f>
        <v/>
      </c>
      <c r="J2286" t="n">
        <v>-271</v>
      </c>
      <c r="K2286">
        <f>IF(AND(A2285=A2286,ISNUMBER(J2285),ISNUMBER(D2285)),1000*J2285/D2285,"")</f>
        <v/>
      </c>
      <c r="L2286" t="n">
        <v>65.59999999999999</v>
      </c>
      <c r="M2286">
        <f>IF(AND(A2273=A2286,ISNUMBER(L2285),ISNUMBER(L2273)),L2285-L2273,"")</f>
        <v/>
      </c>
      <c r="N2286" t="n">
        <v>52298</v>
      </c>
      <c r="O2286" t="n">
        <v>6.941225980090771</v>
      </c>
      <c r="P2286">
        <f>IF(AND(A2274=A2286,ISNUMBER(O2274)),O2274,"")</f>
        <v/>
      </c>
      <c r="Q2286" t="n">
        <v>24861</v>
      </c>
      <c r="R2286" t="n">
        <v>4.8796197734152</v>
      </c>
      <c r="S2286">
        <f>IF(AND(A2274=A2286,ISNUMBER(R2274)),R2274,"")</f>
        <v/>
      </c>
    </row>
    <row r="2287">
      <c r="A2287" t="inlineStr">
        <is>
          <t>경북</t>
        </is>
      </c>
      <c r="B2287" t="inlineStr">
        <is>
          <t>2025-12</t>
        </is>
      </c>
      <c r="C2287" t="inlineStr">
        <is>
          <t>분석</t>
        </is>
      </c>
      <c r="D2287" t="n">
        <v>2506526</v>
      </c>
      <c r="E2287">
        <f>IF(AND(A2274=A2287,ISNUMBER(D2286),ISNUMBER(D2274),D2286&gt;0,D2274&gt;0),100*(LN(D2286)-LN(D2274)),"")</f>
        <v/>
      </c>
      <c r="F2287" t="n">
        <v>1295685</v>
      </c>
      <c r="G2287">
        <f>IF(AND(A2274=A2287,ISNUMBER(F2286),ISNUMBER(F2274),F2286&gt;0,F2274&gt;0),100*(LN(F2286)-LN(F2274)),"")</f>
        <v/>
      </c>
      <c r="H2287" t="n">
        <v>18.88450389104282</v>
      </c>
      <c r="I2287">
        <f>IF(AND(A2274=A2287,ISNUMBER(H2286),ISNUMBER(H2274)),H2286-H2274,"")</f>
        <v/>
      </c>
      <c r="J2287" t="n">
        <v>-891</v>
      </c>
      <c r="K2287">
        <f>IF(AND(A2286=A2287,ISNUMBER(J2286),ISNUMBER(D2286)),1000*J2286/D2286,"")</f>
        <v/>
      </c>
      <c r="L2287" t="n">
        <v>61.6</v>
      </c>
      <c r="M2287">
        <f>IF(AND(A2274=A2287,ISNUMBER(L2286),ISNUMBER(L2274)),L2286-L2274,"")</f>
        <v/>
      </c>
      <c r="N2287" t="n">
        <v>52298</v>
      </c>
      <c r="O2287" t="n">
        <v>6.941225980090771</v>
      </c>
      <c r="P2287">
        <f>IF(AND(A2275=A2287,ISNUMBER(O2275)),O2275,"")</f>
        <v/>
      </c>
      <c r="Q2287" t="n">
        <v>24861</v>
      </c>
      <c r="R2287" t="n">
        <v>4.8796197734152</v>
      </c>
      <c r="S2287">
        <f>IF(AND(A2275=A2287,ISNUMBER(R2275)),R2275,"")</f>
        <v/>
      </c>
    </row>
    <row r="2288">
      <c r="A2288" t="inlineStr">
        <is>
          <t>경북</t>
        </is>
      </c>
      <c r="B2288" t="inlineStr">
        <is>
          <t>2026-01</t>
        </is>
      </c>
      <c r="C2288" t="inlineStr">
        <is>
          <t>분석</t>
        </is>
      </c>
      <c r="D2288" t="n">
        <v>2503544</v>
      </c>
      <c r="E2288">
        <f>IF(AND(A2275=A2288,ISNUMBER(D2287),ISNUMBER(D2275),D2287&gt;0,D2275&gt;0),100*(LN(D2287)-LN(D2275)),"")</f>
        <v/>
      </c>
      <c r="F2288" t="n">
        <v>1295172</v>
      </c>
      <c r="G2288">
        <f>IF(AND(A2275=A2288,ISNUMBER(F2287),ISNUMBER(F2275),F2287&gt;0,F2275&gt;0),100*(LN(F2287)-LN(F2275)),"")</f>
        <v/>
      </c>
      <c r="H2288" t="n">
        <v>18.80853701792339</v>
      </c>
      <c r="I2288">
        <f>IF(AND(A2275=A2288,ISNUMBER(H2287),ISNUMBER(H2275)),H2287-H2275,"")</f>
        <v/>
      </c>
      <c r="J2288" t="n">
        <v>-1533</v>
      </c>
      <c r="K2288">
        <f>IF(AND(A2287=A2288,ISNUMBER(J2287),ISNUMBER(D2287)),1000*J2287/D2287,"")</f>
        <v/>
      </c>
      <c r="L2288" t="n">
        <v>61</v>
      </c>
      <c r="M2288">
        <f>IF(AND(A2275=A2288,ISNUMBER(L2287),ISNUMBER(L2275)),L2287-L2275,"")</f>
        <v/>
      </c>
      <c r="N2288" t="n">
        <v>52298</v>
      </c>
      <c r="O2288" t="n">
        <v>6.941225980090771</v>
      </c>
      <c r="P2288">
        <f>IF(AND(A2276=A2288,ISNUMBER(O2276)),O2276,"")</f>
        <v/>
      </c>
      <c r="Q2288" t="n">
        <v>24861</v>
      </c>
      <c r="R2288" t="n">
        <v>4.8796197734152</v>
      </c>
      <c r="S2288">
        <f>IF(AND(A2276=A2288,ISNUMBER(R2276)),R2276,"")</f>
        <v/>
      </c>
    </row>
    <row r="2289">
      <c r="A2289" t="inlineStr">
        <is>
          <t>경북</t>
        </is>
      </c>
      <c r="B2289" t="inlineStr">
        <is>
          <t>2026-02</t>
        </is>
      </c>
      <c r="C2289" t="inlineStr">
        <is>
          <t>분석</t>
        </is>
      </c>
      <c r="D2289" t="n">
        <v>2500499</v>
      </c>
      <c r="E2289">
        <f>IF(AND(A2276=A2289,ISNUMBER(D2288),ISNUMBER(D2276),D2288&gt;0,D2276&gt;0),100*(LN(D2288)-LN(D2276)),"")</f>
        <v/>
      </c>
      <c r="F2289" t="n">
        <v>1295998</v>
      </c>
      <c r="G2289">
        <f>IF(AND(A2276=A2289,ISNUMBER(F2288),ISNUMBER(F2276),F2288&gt;0,F2276&gt;0),100*(LN(F2288)-LN(F2276)),"")</f>
        <v/>
      </c>
      <c r="H2289" t="n">
        <v>18.72482252542392</v>
      </c>
      <c r="I2289">
        <f>IF(AND(A2276=A2289,ISNUMBER(H2288),ISNUMBER(H2276)),H2288-H2276,"")</f>
        <v/>
      </c>
      <c r="J2289" t="n">
        <v>-2011</v>
      </c>
      <c r="K2289">
        <f>IF(AND(A2288=A2289,ISNUMBER(J2288),ISNUMBER(D2288)),1000*J2288/D2288,"")</f>
        <v/>
      </c>
      <c r="L2289" t="n">
        <v>61.6</v>
      </c>
      <c r="M2289">
        <f>IF(AND(A2276=A2289,ISNUMBER(L2288),ISNUMBER(L2276)),L2288-L2276,"")</f>
        <v/>
      </c>
      <c r="N2289" t="n">
        <v>52298</v>
      </c>
      <c r="O2289" t="n">
        <v>6.941225980090771</v>
      </c>
      <c r="P2289">
        <f>IF(AND(A2277=A2289,ISNUMBER(O2277)),O2277,"")</f>
        <v/>
      </c>
      <c r="Q2289" t="n">
        <v>24861</v>
      </c>
      <c r="R2289" t="n">
        <v>4.8796197734152</v>
      </c>
      <c r="S2289">
        <f>IF(AND(A2277=A2289,ISNUMBER(R2277)),R2277,"")</f>
        <v/>
      </c>
    </row>
    <row r="2290">
      <c r="A2290" t="inlineStr">
        <is>
          <t>경북</t>
        </is>
      </c>
      <c r="B2290" t="inlineStr">
        <is>
          <t>2026-03</t>
        </is>
      </c>
      <c r="C2290" t="inlineStr">
        <is>
          <t>분석</t>
        </is>
      </c>
      <c r="D2290" t="n">
        <v>2499357</v>
      </c>
      <c r="E2290">
        <f>IF(AND(A2277=A2290,ISNUMBER(D2289),ISNUMBER(D2277),D2289&gt;0,D2277&gt;0),100*(LN(D2289)-LN(D2277)),"")</f>
        <v/>
      </c>
      <c r="F2290" t="n">
        <v>1299385</v>
      </c>
      <c r="G2290">
        <f>IF(AND(A2277=A2290,ISNUMBER(F2289),ISNUMBER(F2277),F2289&gt;0,F2277&gt;0),100*(LN(F2289)-LN(F2277)),"")</f>
        <v/>
      </c>
      <c r="H2290" t="n">
        <v>18.68228508372354</v>
      </c>
      <c r="I2290">
        <f>IF(AND(A2277=A2290,ISNUMBER(H2289),ISNUMBER(H2277)),H2289-H2277,"")</f>
        <v/>
      </c>
      <c r="J2290" t="n">
        <v>64</v>
      </c>
      <c r="K2290">
        <f>IF(AND(A2289=A2290,ISNUMBER(J2289),ISNUMBER(D2289)),1000*J2289/D2289,"")</f>
        <v/>
      </c>
      <c r="L2290" t="n">
        <v>63.4</v>
      </c>
      <c r="M2290">
        <f>IF(AND(A2277=A2290,ISNUMBER(L2289),ISNUMBER(L2277)),L2289-L2277,"")</f>
        <v/>
      </c>
      <c r="N2290" t="n">
        <v>52298</v>
      </c>
      <c r="O2290" t="n">
        <v>6.941225980090771</v>
      </c>
      <c r="P2290">
        <f>IF(AND(A2278=A2290,ISNUMBER(O2278)),O2278,"")</f>
        <v/>
      </c>
      <c r="Q2290" t="n">
        <v>24861</v>
      </c>
      <c r="R2290" t="n">
        <v>4.8796197734152</v>
      </c>
      <c r="S2290">
        <f>IF(AND(A2278=A2290,ISNUMBER(R2278)),R2278,"")</f>
        <v/>
      </c>
    </row>
    <row r="2291">
      <c r="A2291" t="inlineStr">
        <is>
          <t>경북</t>
        </is>
      </c>
      <c r="B2291" t="inlineStr">
        <is>
          <t>2026-04</t>
        </is>
      </c>
      <c r="C2291" t="inlineStr">
        <is>
          <t>분석</t>
        </is>
      </c>
      <c r="D2291" t="n">
        <v>2498364</v>
      </c>
      <c r="E2291">
        <f>IF(AND(A2278=A2291,ISNUMBER(D2290),ISNUMBER(D2278),D2290&gt;0,D2278&gt;0),100*(LN(D2290)-LN(D2278)),"")</f>
        <v/>
      </c>
      <c r="F2291" t="n">
        <v>1301136</v>
      </c>
      <c r="G2291">
        <f>IF(AND(A2278=A2291,ISNUMBER(F2290),ISNUMBER(F2278),F2290&gt;0,F2278&gt;0),100*(LN(F2290)-LN(F2278)),"")</f>
        <v/>
      </c>
      <c r="H2291" t="n">
        <v>18.66073158274775</v>
      </c>
      <c r="I2291">
        <f>IF(AND(A2278=A2291,ISNUMBER(H2290),ISNUMBER(H2278)),H2290-H2278,"")</f>
        <v/>
      </c>
      <c r="J2291" t="n">
        <v>98</v>
      </c>
      <c r="K2291">
        <f>IF(AND(A2290=A2291,ISNUMBER(J2290),ISNUMBER(D2290)),1000*J2290/D2290,"")</f>
        <v/>
      </c>
      <c r="L2291" t="n">
        <v>63.5</v>
      </c>
      <c r="M2291">
        <f>IF(AND(A2278=A2291,ISNUMBER(L2290),ISNUMBER(L2278)),L2290-L2278,"")</f>
        <v/>
      </c>
      <c r="N2291" t="n">
        <v>52298</v>
      </c>
      <c r="O2291" t="n">
        <v>6.941225980090771</v>
      </c>
      <c r="P2291">
        <f>IF(AND(A2279=A2291,ISNUMBER(O2279)),O2279,"")</f>
        <v/>
      </c>
      <c r="Q2291" t="n">
        <v>24861</v>
      </c>
      <c r="R2291" t="n">
        <v>4.8796197734152</v>
      </c>
      <c r="S2291">
        <f>IF(AND(A2279=A2291,ISNUMBER(R2279)),R2279,"")</f>
        <v/>
      </c>
    </row>
    <row r="2292">
      <c r="A2292" t="inlineStr">
        <is>
          <t>경북</t>
        </is>
      </c>
      <c r="B2292" t="inlineStr">
        <is>
          <t>2026-05</t>
        </is>
      </c>
      <c r="C2292" t="inlineStr">
        <is>
          <t>분석</t>
        </is>
      </c>
      <c r="D2292" t="n">
        <v>2496706</v>
      </c>
      <c r="E2292">
        <f>IF(AND(A2279=A2292,ISNUMBER(D2291),ISNUMBER(D2279),D2291&gt;0,D2279&gt;0),100*(LN(D2291)-LN(D2279)),"")</f>
        <v/>
      </c>
      <c r="F2292" t="n">
        <v>1302363</v>
      </c>
      <c r="G2292">
        <f>IF(AND(A2279=A2292,ISNUMBER(F2291),ISNUMBER(F2279),F2291&gt;0,F2279&gt;0),100*(LN(F2291)-LN(F2279)),"")</f>
        <v/>
      </c>
      <c r="H2292" t="n">
        <v>18.63979980021676</v>
      </c>
      <c r="I2292">
        <f>IF(AND(A2279=A2292,ISNUMBER(H2291),ISNUMBER(H2279)),H2291-H2279,"")</f>
        <v/>
      </c>
      <c r="J2292" t="n">
        <v>-663</v>
      </c>
      <c r="K2292">
        <f>IF(AND(A2291=A2292,ISNUMBER(J2291),ISNUMBER(D2291)),1000*J2291/D2291,"")</f>
        <v/>
      </c>
      <c r="L2292" t="n">
        <v>64.5</v>
      </c>
      <c r="M2292">
        <f>IF(AND(A2279=A2292,ISNUMBER(L2291),ISNUMBER(L2279)),L2291-L2279,"")</f>
        <v/>
      </c>
      <c r="N2292" t="n">
        <v>52298</v>
      </c>
      <c r="O2292" t="n">
        <v>6.941225980090771</v>
      </c>
      <c r="P2292">
        <f>IF(AND(A2280=A2292,ISNUMBER(O2280)),O2280,"")</f>
        <v/>
      </c>
      <c r="Q2292" t="n">
        <v>24861</v>
      </c>
      <c r="R2292" t="n">
        <v>4.8796197734152</v>
      </c>
      <c r="S2292">
        <f>IF(AND(A2280=A2292,ISNUMBER(R2280)),R2280,"")</f>
        <v/>
      </c>
    </row>
    <row r="2293">
      <c r="A2293" t="inlineStr">
        <is>
          <t>경북</t>
        </is>
      </c>
      <c r="B2293" t="inlineStr">
        <is>
          <t>2026-06</t>
        </is>
      </c>
      <c r="C2293" t="inlineStr">
        <is>
          <t>분석</t>
        </is>
      </c>
      <c r="D2293" t="n">
        <v>2495919</v>
      </c>
      <c r="E2293">
        <f>IF(AND(A2280=A2293,ISNUMBER(D2292),ISNUMBER(D2280),D2292&gt;0,D2280&gt;0),100*(LN(D2292)-LN(D2280)),"")</f>
        <v/>
      </c>
      <c r="F2293" t="n">
        <v>1303318</v>
      </c>
      <c r="G2293">
        <f>IF(AND(A2280=A2293,ISNUMBER(F2292),ISNUMBER(F2280),F2292&gt;0,F2280&gt;0),100*(LN(F2292)-LN(F2280)),"")</f>
        <v/>
      </c>
      <c r="H2293" t="n">
        <v>18.61839266418502</v>
      </c>
      <c r="I2293">
        <f>IF(AND(A2280=A2293,ISNUMBER(H2292),ISNUMBER(H2280)),H2292-H2280,"")</f>
        <v/>
      </c>
      <c r="J2293" t="n">
        <v>160</v>
      </c>
      <c r="K2293">
        <f>IF(AND(A2292=A2293,ISNUMBER(J2292),ISNUMBER(D2292)),1000*J2292/D2292,"")</f>
        <v/>
      </c>
      <c r="L2293" t="n">
        <v>65.09999999999999</v>
      </c>
      <c r="M2293">
        <f>IF(AND(A2280=A2293,ISNUMBER(L2292),ISNUMBER(L2280)),L2292-L2280,"")</f>
        <v/>
      </c>
      <c r="N2293" t="n">
        <v>52298</v>
      </c>
      <c r="O2293" t="n">
        <v>6.941225980090771</v>
      </c>
      <c r="P2293">
        <f>IF(AND(A2281=A2293,ISNUMBER(O2281)),O2281,"")</f>
        <v/>
      </c>
      <c r="Q2293" t="n">
        <v>24861</v>
      </c>
      <c r="R2293" t="n">
        <v>4.8796197734152</v>
      </c>
      <c r="S2293">
        <f>IF(AND(A2281=A2293,ISNUMBER(R2281)),R2281,"")</f>
        <v/>
      </c>
    </row>
    <row r="2294">
      <c r="A2294" t="inlineStr">
        <is>
          <t>경북</t>
        </is>
      </c>
      <c r="B2294" t="inlineStr">
        <is>
          <t>2026-07</t>
        </is>
      </c>
      <c r="C2294" t="inlineStr">
        <is>
          <t>분석</t>
        </is>
      </c>
      <c r="D2294" t="n">
        <v>2494470</v>
      </c>
      <c r="E2294">
        <f>IF(AND(A2281=A2294,ISNUMBER(D2293),ISNUMBER(D2281),D2293&gt;0,D2281&gt;0),100*(LN(D2293)-LN(D2281)),"")</f>
        <v/>
      </c>
      <c r="F2294" t="n">
        <v>1303639</v>
      </c>
      <c r="G2294">
        <f>IF(AND(A2281=A2294,ISNUMBER(F2293),ISNUMBER(F2281),F2293&gt;0,F2281&gt;0),100*(LN(F2293)-LN(F2281)),"")</f>
        <v/>
      </c>
      <c r="H2294" t="n">
        <v>18.59188525017338</v>
      </c>
      <c r="I2294">
        <f>IF(AND(A2281=A2294,ISNUMBER(H2293),ISNUMBER(H2281)),H2293-H2281,"")</f>
        <v/>
      </c>
      <c r="J2294" t="n">
        <v>-457</v>
      </c>
      <c r="K2294">
        <f>IF(AND(A2293=A2294,ISNUMBER(J2293),ISNUMBER(D2293)),1000*J2293/D2293,"")</f>
        <v/>
      </c>
      <c r="L2294" t="n">
        <v>65</v>
      </c>
      <c r="M2294">
        <f>IF(AND(A2281=A2294,ISNUMBER(L2293),ISNUMBER(L2281)),L2293-L2281,"")</f>
        <v/>
      </c>
      <c r="N2294" t="n">
        <v>52298</v>
      </c>
      <c r="O2294" t="n">
        <v>6.941225980090771</v>
      </c>
      <c r="P2294">
        <f>IF(AND(A2282=A2294,ISNUMBER(O2282)),O2282,"")</f>
        <v/>
      </c>
      <c r="Q2294" t="n">
        <v>24861</v>
      </c>
      <c r="R2294" t="n">
        <v>4.8796197734152</v>
      </c>
      <c r="S2294">
        <f>IF(AND(A2282=A2294,ISNUMBER(R2282)),R2282,"")</f>
        <v/>
      </c>
    </row>
    <row r="2295">
      <c r="A2295" t="inlineStr">
        <is>
          <t>경북</t>
        </is>
      </c>
      <c r="B2295" t="inlineStr">
        <is>
          <t>2026-08</t>
        </is>
      </c>
      <c r="C2295" t="inlineStr">
        <is>
          <t>분석</t>
        </is>
      </c>
      <c r="D2295" t="n">
        <v>2492677</v>
      </c>
      <c r="E2295">
        <f>IF(AND(A2282=A2295,ISNUMBER(D2294),ISNUMBER(D2282),D2294&gt;0,D2282&gt;0),100*(LN(D2294)-LN(D2282)),"")</f>
        <v/>
      </c>
      <c r="F2295" t="n">
        <v>1303782</v>
      </c>
      <c r="G2295">
        <f>IF(AND(A2282=A2295,ISNUMBER(F2294),ISNUMBER(F2282),F2294&gt;0,F2282&gt;0),100*(LN(F2294)-LN(F2282)),"")</f>
        <v/>
      </c>
      <c r="H2295" t="n">
        <v>18.56100890729124</v>
      </c>
      <c r="I2295">
        <f>IF(AND(A2282=A2295,ISNUMBER(H2294),ISNUMBER(H2282)),H2294-H2282,"")</f>
        <v/>
      </c>
      <c r="J2295" t="n">
        <v>-812</v>
      </c>
      <c r="K2295">
        <f>IF(AND(A2294=A2295,ISNUMBER(J2294),ISNUMBER(D2294)),1000*J2294/D2294,"")</f>
        <v/>
      </c>
      <c r="L2295" t="n">
        <v>65.09999999999999</v>
      </c>
      <c r="M2295">
        <f>IF(AND(A2282=A2295,ISNUMBER(L2294),ISNUMBER(L2282)),L2294-L2282,"")</f>
        <v/>
      </c>
      <c r="N2295" t="n">
        <v>52298</v>
      </c>
      <c r="O2295" t="n">
        <v>6.941225980090771</v>
      </c>
      <c r="P2295">
        <f>IF(AND(A2283=A2295,ISNUMBER(O2283)),O2283,"")</f>
        <v/>
      </c>
      <c r="Q2295" t="n">
        <v>24861</v>
      </c>
      <c r="R2295" t="n">
        <v>4.8796197734152</v>
      </c>
      <c r="S2295">
        <f>IF(AND(A2283=A2295,ISNUMBER(R2283)),R2283,"")</f>
        <v/>
      </c>
    </row>
    <row r="2296">
      <c r="A2296" t="inlineStr">
        <is>
          <t>경북</t>
        </is>
      </c>
      <c r="B2296" t="inlineStr">
        <is>
          <t>2026-09</t>
        </is>
      </c>
      <c r="C2296" t="inlineStr">
        <is>
          <t>분석</t>
        </is>
      </c>
      <c r="E2296">
        <f>IF(AND(A2283=A2296,ISNUMBER(D2295),ISNUMBER(D2283),D2295&gt;0,D2283&gt;0),100*(LN(D2295)-LN(D2283)),"")</f>
        <v/>
      </c>
      <c r="G2296">
        <f>IF(AND(A2283=A2296,ISNUMBER(F2295),ISNUMBER(F2283),F2295&gt;0,F2283&gt;0),100*(LN(F2295)-LN(F2283)),"")</f>
        <v/>
      </c>
      <c r="I2296">
        <f>IF(AND(A2283=A2296,ISNUMBER(H2295),ISNUMBER(H2283)),H2295-H2283,"")</f>
        <v/>
      </c>
      <c r="K2296">
        <f>IF(AND(A2295=A2296,ISNUMBER(J2295),ISNUMBER(D2295)),1000*J2295/D2295,"")</f>
        <v/>
      </c>
      <c r="M2296">
        <f>IF(AND(A2283=A2296,ISNUMBER(L2295),ISNUMBER(L2283)),L2295-L2283,"")</f>
        <v/>
      </c>
      <c r="N2296" t="n">
        <v>52298</v>
      </c>
      <c r="O2296" t="n">
        <v>6.941225980090771</v>
      </c>
      <c r="P2296">
        <f>IF(AND(A2284=A2296,ISNUMBER(O2284)),O2284,"")</f>
        <v/>
      </c>
      <c r="Q2296" t="n">
        <v>24861</v>
      </c>
      <c r="R2296" t="n">
        <v>4.8796197734152</v>
      </c>
      <c r="S2296">
        <f>IF(AND(A2284=A2296,ISNUMBER(R2284)),R2284,"")</f>
        <v/>
      </c>
    </row>
    <row r="2297">
      <c r="A2297" t="inlineStr">
        <is>
          <t>경남</t>
        </is>
      </c>
      <c r="B2297" t="inlineStr">
        <is>
          <t>2014-01</t>
        </is>
      </c>
      <c r="C2297" s="2" t="inlineStr">
        <is>
          <t>버퍼</t>
        </is>
      </c>
      <c r="D2297" t="n">
        <v>3334948</v>
      </c>
      <c r="E2297">
        <f>IF(AND(A2284=A2297,ISNUMBER(D2296),ISNUMBER(D2284),D2296&gt;0,D2284&gt;0),100*(LN(D2296)-LN(D2284)),"")</f>
        <v/>
      </c>
      <c r="F2297" t="n">
        <v>1322143</v>
      </c>
      <c r="G2297">
        <f>IF(AND(A2284=A2297,ISNUMBER(F2296),ISNUMBER(F2284),F2296&gt;0,F2284&gt;0),100*(LN(F2296)-LN(F2284)),"")</f>
        <v/>
      </c>
      <c r="H2297" t="n">
        <v>26.62470299386977</v>
      </c>
      <c r="I2297">
        <f>IF(AND(A2284=A2297,ISNUMBER(H2296),ISNUMBER(H2284)),H2296-H2284,"")</f>
        <v/>
      </c>
      <c r="J2297" t="n">
        <v>393</v>
      </c>
      <c r="K2297">
        <f>IF(AND(A2296=A2297,ISNUMBER(J2296),ISNUMBER(D2296)),1000*J2296/D2296,"")</f>
        <v/>
      </c>
      <c r="L2297" t="n">
        <v>59.9</v>
      </c>
      <c r="M2297">
        <f>IF(AND(A2284=A2297,ISNUMBER(L2296),ISNUMBER(L2284)),L2296-L2284,"")</f>
        <v/>
      </c>
      <c r="N2297" t="n">
        <v>31117</v>
      </c>
      <c r="O2297" t="n">
        <v>1.310083593653921</v>
      </c>
      <c r="P2297">
        <f>IF(AND(A2285=A2297,ISNUMBER(O2285)),O2285,"")</f>
        <v/>
      </c>
      <c r="Q2297" t="n">
        <v>15891</v>
      </c>
      <c r="R2297" t="n">
        <v>4.610357428493828</v>
      </c>
      <c r="S2297">
        <f>IF(AND(A2285=A2297,ISNUMBER(R2285)),R2285,"")</f>
        <v/>
      </c>
    </row>
    <row r="2298">
      <c r="A2298" t="inlineStr">
        <is>
          <t>경남</t>
        </is>
      </c>
      <c r="B2298" t="inlineStr">
        <is>
          <t>2014-02</t>
        </is>
      </c>
      <c r="C2298" s="2" t="inlineStr">
        <is>
          <t>버퍼</t>
        </is>
      </c>
      <c r="D2298" t="n">
        <v>3334412</v>
      </c>
      <c r="E2298">
        <f>IF(AND(A2285=A2298,ISNUMBER(D2297),ISNUMBER(D2285),D2297&gt;0,D2285&gt;0),100*(LN(D2297)-LN(D2285)),"")</f>
        <v/>
      </c>
      <c r="F2298" t="n">
        <v>1324226</v>
      </c>
      <c r="G2298">
        <f>IF(AND(A2285=A2298,ISNUMBER(F2297),ISNUMBER(F2285),F2297&gt;0,F2285&gt;0),100*(LN(F2297)-LN(F2285)),"")</f>
        <v/>
      </c>
      <c r="H2298" t="n">
        <v>26.552747530899</v>
      </c>
      <c r="I2298">
        <f>IF(AND(A2285=A2298,ISNUMBER(H2297),ISNUMBER(H2285)),H2297-H2285,"")</f>
        <v/>
      </c>
      <c r="J2298" t="n">
        <v>-1475</v>
      </c>
      <c r="K2298">
        <f>IF(AND(A2297=A2298,ISNUMBER(J2297),ISNUMBER(D2297)),1000*J2297/D2297,"")</f>
        <v/>
      </c>
      <c r="L2298" t="n">
        <v>60</v>
      </c>
      <c r="M2298">
        <f>IF(AND(A2285=A2298,ISNUMBER(L2297),ISNUMBER(L2285)),L2297-L2285,"")</f>
        <v/>
      </c>
      <c r="N2298" t="n">
        <v>31117</v>
      </c>
      <c r="O2298" t="n">
        <v>1.310083593653921</v>
      </c>
      <c r="P2298">
        <f>IF(AND(A2286=A2298,ISNUMBER(O2286)),O2286,"")</f>
        <v/>
      </c>
      <c r="Q2298" t="n">
        <v>15891</v>
      </c>
      <c r="R2298" t="n">
        <v>4.610357428493828</v>
      </c>
      <c r="S2298">
        <f>IF(AND(A2286=A2298,ISNUMBER(R2286)),R2286,"")</f>
        <v/>
      </c>
    </row>
    <row r="2299">
      <c r="A2299" t="inlineStr">
        <is>
          <t>경남</t>
        </is>
      </c>
      <c r="B2299" t="inlineStr">
        <is>
          <t>2014-03</t>
        </is>
      </c>
      <c r="C2299" s="2" t="inlineStr">
        <is>
          <t>버퍼</t>
        </is>
      </c>
      <c r="D2299" t="n">
        <v>3335088</v>
      </c>
      <c r="E2299">
        <f>IF(AND(A2286=A2299,ISNUMBER(D2298),ISNUMBER(D2286),D2298&gt;0,D2286&gt;0),100*(LN(D2298)-LN(D2286)),"")</f>
        <v/>
      </c>
      <c r="F2299" t="n">
        <v>1326081</v>
      </c>
      <c r="G2299">
        <f>IF(AND(A2286=A2299,ISNUMBER(F2298),ISNUMBER(F2286),F2298&gt;0,F2286&gt;0),100*(LN(F2298)-LN(F2286)),"")</f>
        <v/>
      </c>
      <c r="H2299" t="n">
        <v>26.49987046818555</v>
      </c>
      <c r="I2299">
        <f>IF(AND(A2286=A2299,ISNUMBER(H2298),ISNUMBER(H2286)),H2298-H2286,"")</f>
        <v/>
      </c>
      <c r="J2299" t="n">
        <v>-222</v>
      </c>
      <c r="K2299">
        <f>IF(AND(A2298=A2299,ISNUMBER(J2298),ISNUMBER(D2298)),1000*J2298/D2298,"")</f>
        <v/>
      </c>
      <c r="L2299" t="n">
        <v>60.2</v>
      </c>
      <c r="M2299">
        <f>IF(AND(A2286=A2299,ISNUMBER(L2298),ISNUMBER(L2286)),L2298-L2286,"")</f>
        <v/>
      </c>
      <c r="N2299" t="n">
        <v>31117</v>
      </c>
      <c r="O2299" t="n">
        <v>1.310083593653921</v>
      </c>
      <c r="P2299">
        <f>IF(AND(A2287=A2299,ISNUMBER(O2287)),O2287,"")</f>
        <v/>
      </c>
      <c r="Q2299" t="n">
        <v>15891</v>
      </c>
      <c r="R2299" t="n">
        <v>4.610357428493828</v>
      </c>
      <c r="S2299">
        <f>IF(AND(A2287=A2299,ISNUMBER(R2287)),R2287,"")</f>
        <v/>
      </c>
    </row>
    <row r="2300">
      <c r="A2300" t="inlineStr">
        <is>
          <t>경남</t>
        </is>
      </c>
      <c r="B2300" t="inlineStr">
        <is>
          <t>2014-04</t>
        </is>
      </c>
      <c r="C2300" s="2" t="inlineStr">
        <is>
          <t>버퍼</t>
        </is>
      </c>
      <c r="D2300" t="n">
        <v>3336980</v>
      </c>
      <c r="E2300">
        <f>IF(AND(A2287=A2300,ISNUMBER(D2299),ISNUMBER(D2287),D2299&gt;0,D2287&gt;0),100*(LN(D2299)-LN(D2287)),"")</f>
        <v/>
      </c>
      <c r="F2300" t="n">
        <v>1327985</v>
      </c>
      <c r="G2300">
        <f>IF(AND(A2287=A2300,ISNUMBER(F2299),ISNUMBER(F2287),F2299&gt;0,F2287&gt;0),100*(LN(F2299)-LN(F2287)),"")</f>
        <v/>
      </c>
      <c r="H2300" t="n">
        <v>26.46237016703726</v>
      </c>
      <c r="I2300">
        <f>IF(AND(A2287=A2300,ISNUMBER(H2299),ISNUMBER(H2287)),H2299-H2287,"")</f>
        <v/>
      </c>
      <c r="J2300" t="n">
        <v>1016</v>
      </c>
      <c r="K2300">
        <f>IF(AND(A2299=A2300,ISNUMBER(J2299),ISNUMBER(D2299)),1000*J2299/D2299,"")</f>
        <v/>
      </c>
      <c r="L2300" t="n">
        <v>60.8</v>
      </c>
      <c r="M2300">
        <f>IF(AND(A2287=A2300,ISNUMBER(L2299),ISNUMBER(L2287)),L2299-L2287,"")</f>
        <v/>
      </c>
      <c r="N2300" t="n">
        <v>31117</v>
      </c>
      <c r="O2300" t="n">
        <v>1.310083593653921</v>
      </c>
      <c r="P2300">
        <f>IF(AND(A2288=A2300,ISNUMBER(O2288)),O2288,"")</f>
        <v/>
      </c>
      <c r="Q2300" t="n">
        <v>15891</v>
      </c>
      <c r="R2300" t="n">
        <v>4.610357428493828</v>
      </c>
      <c r="S2300">
        <f>IF(AND(A2288=A2300,ISNUMBER(R2288)),R2288,"")</f>
        <v/>
      </c>
    </row>
    <row r="2301">
      <c r="A2301" t="inlineStr">
        <is>
          <t>경남</t>
        </is>
      </c>
      <c r="B2301" t="inlineStr">
        <is>
          <t>2014-05</t>
        </is>
      </c>
      <c r="C2301" s="2" t="inlineStr">
        <is>
          <t>버퍼</t>
        </is>
      </c>
      <c r="D2301" t="n">
        <v>3339869</v>
      </c>
      <c r="E2301">
        <f>IF(AND(A2288=A2301,ISNUMBER(D2300),ISNUMBER(D2288),D2300&gt;0,D2288&gt;0),100*(LN(D2300)-LN(D2288)),"")</f>
        <v/>
      </c>
      <c r="F2301" t="n">
        <v>1330005</v>
      </c>
      <c r="G2301">
        <f>IF(AND(A2288=A2301,ISNUMBER(F2300),ISNUMBER(F2288),F2300&gt;0,F2288&gt;0),100*(LN(F2300)-LN(F2288)),"")</f>
        <v/>
      </c>
      <c r="H2301" t="n">
        <v>26.44412101193191</v>
      </c>
      <c r="I2301">
        <f>IF(AND(A2288=A2301,ISNUMBER(H2300),ISNUMBER(H2288)),H2300-H2288,"")</f>
        <v/>
      </c>
      <c r="J2301" t="n">
        <v>1940</v>
      </c>
      <c r="K2301">
        <f>IF(AND(A2300=A2301,ISNUMBER(J2300),ISNUMBER(D2300)),1000*J2300/D2300,"")</f>
        <v/>
      </c>
      <c r="L2301" t="n">
        <v>61</v>
      </c>
      <c r="M2301">
        <f>IF(AND(A2288=A2301,ISNUMBER(L2300),ISNUMBER(L2288)),L2300-L2288,"")</f>
        <v/>
      </c>
      <c r="N2301" t="n">
        <v>31117</v>
      </c>
      <c r="O2301" t="n">
        <v>1.310083593653921</v>
      </c>
      <c r="P2301">
        <f>IF(AND(A2289=A2301,ISNUMBER(O2289)),O2289,"")</f>
        <v/>
      </c>
      <c r="Q2301" t="n">
        <v>15891</v>
      </c>
      <c r="R2301" t="n">
        <v>4.610357428493828</v>
      </c>
      <c r="S2301">
        <f>IF(AND(A2289=A2301,ISNUMBER(R2289)),R2289,"")</f>
        <v/>
      </c>
    </row>
    <row r="2302">
      <c r="A2302" t="inlineStr">
        <is>
          <t>경남</t>
        </is>
      </c>
      <c r="B2302" t="inlineStr">
        <is>
          <t>2014-06</t>
        </is>
      </c>
      <c r="C2302" s="2" t="inlineStr">
        <is>
          <t>버퍼</t>
        </is>
      </c>
      <c r="D2302" t="n">
        <v>3341111</v>
      </c>
      <c r="E2302">
        <f>IF(AND(A2289=A2302,ISNUMBER(D2301),ISNUMBER(D2289),D2301&gt;0,D2289&gt;0),100*(LN(D2301)-LN(D2289)),"")</f>
        <v/>
      </c>
      <c r="F2302" t="n">
        <v>1331704</v>
      </c>
      <c r="G2302">
        <f>IF(AND(A2289=A2302,ISNUMBER(F2301),ISNUMBER(F2289),F2301&gt;0,F2289&gt;0),100*(LN(F2301)-LN(F2289)),"")</f>
        <v/>
      </c>
      <c r="H2302" t="n">
        <v>26.42468328648764</v>
      </c>
      <c r="I2302">
        <f>IF(AND(A2289=A2302,ISNUMBER(H2301),ISNUMBER(H2289)),H2301-H2289,"")</f>
        <v/>
      </c>
      <c r="J2302" t="n">
        <v>415</v>
      </c>
      <c r="K2302">
        <f>IF(AND(A2301=A2302,ISNUMBER(J2301),ISNUMBER(D2301)),1000*J2301/D2301,"")</f>
        <v/>
      </c>
      <c r="L2302" t="n">
        <v>60.4</v>
      </c>
      <c r="M2302">
        <f>IF(AND(A2289=A2302,ISNUMBER(L2301),ISNUMBER(L2289)),L2301-L2289,"")</f>
        <v/>
      </c>
      <c r="N2302" t="n">
        <v>31117</v>
      </c>
      <c r="O2302" t="n">
        <v>1.310083593653921</v>
      </c>
      <c r="P2302">
        <f>IF(AND(A2290=A2302,ISNUMBER(O2290)),O2290,"")</f>
        <v/>
      </c>
      <c r="Q2302" t="n">
        <v>15891</v>
      </c>
      <c r="R2302" t="n">
        <v>4.610357428493828</v>
      </c>
      <c r="S2302">
        <f>IF(AND(A2290=A2302,ISNUMBER(R2290)),R2290,"")</f>
        <v/>
      </c>
    </row>
    <row r="2303">
      <c r="A2303" t="inlineStr">
        <is>
          <t>경남</t>
        </is>
      </c>
      <c r="B2303" t="inlineStr">
        <is>
          <t>2014-07</t>
        </is>
      </c>
      <c r="C2303" s="2" t="inlineStr">
        <is>
          <t>버퍼</t>
        </is>
      </c>
      <c r="D2303" t="n">
        <v>3342286</v>
      </c>
      <c r="E2303">
        <f>IF(AND(A2290=A2303,ISNUMBER(D2302),ISNUMBER(D2290),D2302&gt;0,D2290&gt;0),100*(LN(D2302)-LN(D2290)),"")</f>
        <v/>
      </c>
      <c r="F2303" t="n">
        <v>1333573</v>
      </c>
      <c r="G2303">
        <f>IF(AND(A2290=A2303,ISNUMBER(F2302),ISNUMBER(F2290),F2302&gt;0,F2290&gt;0),100*(LN(F2302)-LN(F2290)),"")</f>
        <v/>
      </c>
      <c r="H2303" t="n">
        <v>26.40004475978417</v>
      </c>
      <c r="I2303">
        <f>IF(AND(A2290=A2303,ISNUMBER(H2302),ISNUMBER(H2290)),H2302-H2290,"")</f>
        <v/>
      </c>
      <c r="J2303" t="n">
        <v>290</v>
      </c>
      <c r="K2303">
        <f>IF(AND(A2302=A2303,ISNUMBER(J2302),ISNUMBER(D2302)),1000*J2302/D2302,"")</f>
        <v/>
      </c>
      <c r="L2303" t="n">
        <v>60.3</v>
      </c>
      <c r="M2303">
        <f>IF(AND(A2290=A2303,ISNUMBER(L2302),ISNUMBER(L2290)),L2302-L2290,"")</f>
        <v/>
      </c>
      <c r="N2303" t="n">
        <v>31117</v>
      </c>
      <c r="O2303" t="n">
        <v>1.310083593653921</v>
      </c>
      <c r="P2303">
        <f>IF(AND(A2291=A2303,ISNUMBER(O2291)),O2291,"")</f>
        <v/>
      </c>
      <c r="Q2303" t="n">
        <v>15891</v>
      </c>
      <c r="R2303" t="n">
        <v>4.610357428493828</v>
      </c>
      <c r="S2303">
        <f>IF(AND(A2291=A2303,ISNUMBER(R2291)),R2291,"")</f>
        <v/>
      </c>
    </row>
    <row r="2304">
      <c r="A2304" t="inlineStr">
        <is>
          <t>경남</t>
        </is>
      </c>
      <c r="B2304" t="inlineStr">
        <is>
          <t>2014-08</t>
        </is>
      </c>
      <c r="C2304" s="2" t="inlineStr">
        <is>
          <t>버퍼</t>
        </is>
      </c>
      <c r="D2304" t="n">
        <v>3343307</v>
      </c>
      <c r="E2304">
        <f>IF(AND(A2291=A2304,ISNUMBER(D2303),ISNUMBER(D2291),D2303&gt;0,D2291&gt;0),100*(LN(D2303)-LN(D2291)),"")</f>
        <v/>
      </c>
      <c r="F2304" t="n">
        <v>1335420</v>
      </c>
      <c r="G2304">
        <f>IF(AND(A2291=A2304,ISNUMBER(F2303),ISNUMBER(F2291),F2303&gt;0,F2291&gt;0),100*(LN(F2303)-LN(F2291)),"")</f>
        <v/>
      </c>
      <c r="H2304" t="n">
        <v>26.36931038639288</v>
      </c>
      <c r="I2304">
        <f>IF(AND(A2291=A2304,ISNUMBER(H2303),ISNUMBER(H2291)),H2303-H2291,"")</f>
        <v/>
      </c>
      <c r="J2304" t="n">
        <v>125</v>
      </c>
      <c r="K2304">
        <f>IF(AND(A2303=A2304,ISNUMBER(J2303),ISNUMBER(D2303)),1000*J2303/D2303,"")</f>
        <v/>
      </c>
      <c r="L2304" t="n">
        <v>60.2</v>
      </c>
      <c r="M2304">
        <f>IF(AND(A2291=A2304,ISNUMBER(L2303),ISNUMBER(L2291)),L2303-L2291,"")</f>
        <v/>
      </c>
      <c r="N2304" t="n">
        <v>31117</v>
      </c>
      <c r="O2304" t="n">
        <v>1.310083593653921</v>
      </c>
      <c r="P2304">
        <f>IF(AND(A2292=A2304,ISNUMBER(O2292)),O2292,"")</f>
        <v/>
      </c>
      <c r="Q2304" t="n">
        <v>15891</v>
      </c>
      <c r="R2304" t="n">
        <v>4.610357428493828</v>
      </c>
      <c r="S2304">
        <f>IF(AND(A2292=A2304,ISNUMBER(R2292)),R2292,"")</f>
        <v/>
      </c>
    </row>
    <row r="2305">
      <c r="A2305" t="inlineStr">
        <is>
          <t>경남</t>
        </is>
      </c>
      <c r="B2305" t="inlineStr">
        <is>
          <t>2014-09</t>
        </is>
      </c>
      <c r="C2305" s="2" t="inlineStr">
        <is>
          <t>버퍼</t>
        </is>
      </c>
      <c r="D2305" t="n">
        <v>3343878</v>
      </c>
      <c r="E2305">
        <f>IF(AND(A2292=A2305,ISNUMBER(D2304),ISNUMBER(D2292),D2304&gt;0,D2292&gt;0),100*(LN(D2304)-LN(D2292)),"")</f>
        <v/>
      </c>
      <c r="F2305" t="n">
        <v>1337347</v>
      </c>
      <c r="G2305">
        <f>IF(AND(A2292=A2305,ISNUMBER(F2304),ISNUMBER(F2292),F2304&gt;0,F2292&gt;0),100*(LN(F2304)-LN(F2292)),"")</f>
        <v/>
      </c>
      <c r="H2305" t="n">
        <v>26.33609838636458</v>
      </c>
      <c r="I2305">
        <f>IF(AND(A2292=A2305,ISNUMBER(H2304),ISNUMBER(H2292)),H2304-H2292,"")</f>
        <v/>
      </c>
      <c r="J2305" t="n">
        <v>-486</v>
      </c>
      <c r="K2305">
        <f>IF(AND(A2304=A2305,ISNUMBER(J2304),ISNUMBER(D2304)),1000*J2304/D2304,"")</f>
        <v/>
      </c>
      <c r="L2305" t="n">
        <v>60.3</v>
      </c>
      <c r="M2305">
        <f>IF(AND(A2292=A2305,ISNUMBER(L2304),ISNUMBER(L2292)),L2304-L2292,"")</f>
        <v/>
      </c>
      <c r="N2305" t="n">
        <v>31117</v>
      </c>
      <c r="O2305" t="n">
        <v>1.310083593653921</v>
      </c>
      <c r="P2305">
        <f>IF(AND(A2293=A2305,ISNUMBER(O2293)),O2293,"")</f>
        <v/>
      </c>
      <c r="Q2305" t="n">
        <v>15891</v>
      </c>
      <c r="R2305" t="n">
        <v>4.610357428493828</v>
      </c>
      <c r="S2305">
        <f>IF(AND(A2293=A2305,ISNUMBER(R2293)),R2293,"")</f>
        <v/>
      </c>
    </row>
    <row r="2306">
      <c r="A2306" t="inlineStr">
        <is>
          <t>경남</t>
        </is>
      </c>
      <c r="B2306" t="inlineStr">
        <is>
          <t>2014-10</t>
        </is>
      </c>
      <c r="C2306" s="2" t="inlineStr">
        <is>
          <t>버퍼</t>
        </is>
      </c>
      <c r="D2306" t="n">
        <v>3344403</v>
      </c>
      <c r="E2306">
        <f>IF(AND(A2293=A2306,ISNUMBER(D2305),ISNUMBER(D2293),D2305&gt;0,D2293&gt;0),100*(LN(D2305)-LN(D2293)),"")</f>
        <v/>
      </c>
      <c r="F2306" t="n">
        <v>1339606</v>
      </c>
      <c r="G2306">
        <f>IF(AND(A2293=A2306,ISNUMBER(F2305),ISNUMBER(F2293),F2305&gt;0,F2293&gt;0),100*(LN(F2305)-LN(F2293)),"")</f>
        <v/>
      </c>
      <c r="H2306" t="n">
        <v>26.28971448715959</v>
      </c>
      <c r="I2306">
        <f>IF(AND(A2293=A2306,ISNUMBER(H2305),ISNUMBER(H2293)),H2305-H2293,"")</f>
        <v/>
      </c>
      <c r="J2306" t="n">
        <v>-555</v>
      </c>
      <c r="K2306">
        <f>IF(AND(A2305=A2306,ISNUMBER(J2305),ISNUMBER(D2305)),1000*J2305/D2305,"")</f>
        <v/>
      </c>
      <c r="L2306" t="n">
        <v>59.8</v>
      </c>
      <c r="M2306">
        <f>IF(AND(A2293=A2306,ISNUMBER(L2305),ISNUMBER(L2293)),L2305-L2293,"")</f>
        <v/>
      </c>
      <c r="N2306" t="n">
        <v>31117</v>
      </c>
      <c r="O2306" t="n">
        <v>1.310083593653921</v>
      </c>
      <c r="P2306">
        <f>IF(AND(A2294=A2306,ISNUMBER(O2294)),O2294,"")</f>
        <v/>
      </c>
      <c r="Q2306" t="n">
        <v>15891</v>
      </c>
      <c r="R2306" t="n">
        <v>4.610357428493828</v>
      </c>
      <c r="S2306">
        <f>IF(AND(A2294=A2306,ISNUMBER(R2294)),R2294,"")</f>
        <v/>
      </c>
    </row>
    <row r="2307">
      <c r="A2307" t="inlineStr">
        <is>
          <t>경남</t>
        </is>
      </c>
      <c r="B2307" t="inlineStr">
        <is>
          <t>2014-11</t>
        </is>
      </c>
      <c r="C2307" s="2" t="inlineStr">
        <is>
          <t>버퍼</t>
        </is>
      </c>
      <c r="D2307" t="n">
        <v>3347317</v>
      </c>
      <c r="E2307">
        <f>IF(AND(A2294=A2307,ISNUMBER(D2306),ISNUMBER(D2294),D2306&gt;0,D2294&gt;0),100*(LN(D2306)-LN(D2294)),"")</f>
        <v/>
      </c>
      <c r="F2307" t="n">
        <v>1341782</v>
      </c>
      <c r="G2307">
        <f>IF(AND(A2294=A2307,ISNUMBER(F2306),ISNUMBER(F2294),F2306&gt;0,F2294&gt;0),100*(LN(F2306)-LN(F2294)),"")</f>
        <v/>
      </c>
      <c r="H2307" t="n">
        <v>26.27378882848562</v>
      </c>
      <c r="I2307">
        <f>IF(AND(A2294=A2307,ISNUMBER(H2306),ISNUMBER(H2294)),H2306-H2294,"")</f>
        <v/>
      </c>
      <c r="J2307" t="n">
        <v>2279</v>
      </c>
      <c r="K2307">
        <f>IF(AND(A2306=A2307,ISNUMBER(J2306),ISNUMBER(D2306)),1000*J2306/D2306,"")</f>
        <v/>
      </c>
      <c r="L2307" t="n">
        <v>60.5</v>
      </c>
      <c r="M2307">
        <f>IF(AND(A2294=A2307,ISNUMBER(L2306),ISNUMBER(L2294)),L2306-L2294,"")</f>
        <v/>
      </c>
      <c r="N2307" t="n">
        <v>31117</v>
      </c>
      <c r="O2307" t="n">
        <v>1.310083593653921</v>
      </c>
      <c r="P2307">
        <f>IF(AND(A2295=A2307,ISNUMBER(O2295)),O2295,"")</f>
        <v/>
      </c>
      <c r="Q2307" t="n">
        <v>15891</v>
      </c>
      <c r="R2307" t="n">
        <v>4.610357428493828</v>
      </c>
      <c r="S2307">
        <f>IF(AND(A2295=A2307,ISNUMBER(R2295)),R2295,"")</f>
        <v/>
      </c>
    </row>
    <row r="2308">
      <c r="A2308" t="inlineStr">
        <is>
          <t>경남</t>
        </is>
      </c>
      <c r="B2308" t="inlineStr">
        <is>
          <t>2014-12</t>
        </is>
      </c>
      <c r="C2308" s="2" t="inlineStr">
        <is>
          <t>버퍼</t>
        </is>
      </c>
      <c r="D2308" t="n">
        <v>3350257</v>
      </c>
      <c r="E2308">
        <f>IF(AND(A2295=A2308,ISNUMBER(D2307),ISNUMBER(D2295),D2307&gt;0,D2295&gt;0),100*(LN(D2307)-LN(D2295)),"")</f>
        <v/>
      </c>
      <c r="F2308" t="n">
        <v>1343984</v>
      </c>
      <c r="G2308">
        <f>IF(AND(A2295=A2308,ISNUMBER(F2307),ISNUMBER(F2295),F2307&gt;0,F2295&gt;0),100*(LN(F2307)-LN(F2295)),"")</f>
        <v/>
      </c>
      <c r="H2308" t="n">
        <v>26.22422697721399</v>
      </c>
      <c r="I2308">
        <f>IF(AND(A2295=A2308,ISNUMBER(H2307),ISNUMBER(H2295)),H2307-H2295,"")</f>
        <v/>
      </c>
      <c r="J2308" t="n">
        <v>2355</v>
      </c>
      <c r="K2308">
        <f>IF(AND(A2307=A2308,ISNUMBER(J2307),ISNUMBER(D2307)),1000*J2307/D2307,"")</f>
        <v/>
      </c>
      <c r="L2308" t="n">
        <v>58.9</v>
      </c>
      <c r="M2308">
        <f>IF(AND(A2295=A2308,ISNUMBER(L2307),ISNUMBER(L2295)),L2307-L2295,"")</f>
        <v/>
      </c>
      <c r="N2308" t="n">
        <v>31316</v>
      </c>
      <c r="O2308" t="n">
        <v>0.6374855410632208</v>
      </c>
      <c r="P2308">
        <f>IF(AND(A2296=A2308,ISNUMBER(O2296)),O2296,"")</f>
        <v/>
      </c>
      <c r="Q2308" t="n">
        <v>16662</v>
      </c>
      <c r="R2308" t="n">
        <v>4.737776632221724</v>
      </c>
      <c r="S2308">
        <f>IF(AND(A2296=A2308,ISNUMBER(R2296)),R2296,"")</f>
        <v/>
      </c>
    </row>
    <row r="2309">
      <c r="A2309" t="inlineStr">
        <is>
          <t>경남</t>
        </is>
      </c>
      <c r="B2309" t="inlineStr">
        <is>
          <t>2015-01</t>
        </is>
      </c>
      <c r="C2309" s="2" t="inlineStr">
        <is>
          <t>버퍼</t>
        </is>
      </c>
      <c r="D2309" t="n">
        <v>3351038</v>
      </c>
      <c r="E2309">
        <f>IF(AND(A2296=A2309,ISNUMBER(D2308),ISNUMBER(D2296),D2308&gt;0,D2296&gt;0),100*(LN(D2308)-LN(D2296)),"")</f>
        <v/>
      </c>
      <c r="F2309" t="n">
        <v>1345576</v>
      </c>
      <c r="G2309">
        <f>IF(AND(A2296=A2309,ISNUMBER(F2308),ISNUMBER(F2296),F2308&gt;0,F2296&gt;0),100*(LN(F2308)-LN(F2296)),"")</f>
        <v/>
      </c>
      <c r="H2309" t="n">
        <v>26.17165188816122</v>
      </c>
      <c r="I2309">
        <f>IF(AND(A2296=A2309,ISNUMBER(H2308),ISNUMBER(H2296)),H2308-H2296,"")</f>
        <v/>
      </c>
      <c r="J2309" t="n">
        <v>183</v>
      </c>
      <c r="K2309">
        <f>IF(AND(A2308=A2309,ISNUMBER(J2308),ISNUMBER(D2308)),1000*J2308/D2308,"")</f>
        <v/>
      </c>
      <c r="L2309" t="n">
        <v>58.3</v>
      </c>
      <c r="M2309">
        <f>IF(AND(A2296=A2309,ISNUMBER(L2308),ISNUMBER(L2296)),L2308-L2296,"")</f>
        <v/>
      </c>
      <c r="N2309" t="n">
        <v>31316</v>
      </c>
      <c r="O2309" t="n">
        <v>0.6374855410632208</v>
      </c>
      <c r="P2309">
        <f>IF(AND(A2297=A2309,ISNUMBER(O2297)),O2297,"")</f>
        <v/>
      </c>
      <c r="Q2309" t="n">
        <v>16662</v>
      </c>
      <c r="R2309" t="n">
        <v>4.737776632221724</v>
      </c>
      <c r="S2309">
        <f>IF(AND(A2297=A2309,ISNUMBER(R2297)),R2297,"")</f>
        <v/>
      </c>
    </row>
    <row r="2310">
      <c r="A2310" t="inlineStr">
        <is>
          <t>경남</t>
        </is>
      </c>
      <c r="B2310" t="inlineStr">
        <is>
          <t>2015-02</t>
        </is>
      </c>
      <c r="C2310" s="2" t="inlineStr">
        <is>
          <t>버퍼</t>
        </is>
      </c>
      <c r="D2310" t="n">
        <v>3351137</v>
      </c>
      <c r="E2310">
        <f>IF(AND(A2297=A2310,ISNUMBER(D2309),ISNUMBER(D2297),D2309&gt;0,D2297&gt;0),100*(LN(D2309)-LN(D2297)),"")</f>
        <v/>
      </c>
      <c r="F2310" t="n">
        <v>1347529</v>
      </c>
      <c r="G2310">
        <f>IF(AND(A2297=A2310,ISNUMBER(F2309),ISNUMBER(F2297),F2309&gt;0,F2297&gt;0),100*(LN(F2309)-LN(F2297)),"")</f>
        <v/>
      </c>
      <c r="H2310" t="n">
        <v>26.11964237809436</v>
      </c>
      <c r="I2310">
        <f>IF(AND(A2297=A2310,ISNUMBER(H2309),ISNUMBER(H2297)),H2309-H2297,"")</f>
        <v/>
      </c>
      <c r="J2310" t="n">
        <v>-699</v>
      </c>
      <c r="K2310">
        <f>IF(AND(A2309=A2310,ISNUMBER(J2309),ISNUMBER(D2309)),1000*J2309/D2309,"")</f>
        <v/>
      </c>
      <c r="L2310" t="n">
        <v>58.5</v>
      </c>
      <c r="M2310">
        <f>IF(AND(A2297=A2310,ISNUMBER(L2309),ISNUMBER(L2297)),L2309-L2297,"")</f>
        <v/>
      </c>
      <c r="N2310" t="n">
        <v>31316</v>
      </c>
      <c r="O2310" t="n">
        <v>0.6374855410632208</v>
      </c>
      <c r="P2310">
        <f>IF(AND(A2298=A2310,ISNUMBER(O2298)),O2298,"")</f>
        <v/>
      </c>
      <c r="Q2310" t="n">
        <v>16662</v>
      </c>
      <c r="R2310" t="n">
        <v>4.737776632221724</v>
      </c>
      <c r="S2310">
        <f>IF(AND(A2298=A2310,ISNUMBER(R2298)),R2298,"")</f>
        <v/>
      </c>
    </row>
    <row r="2311">
      <c r="A2311" t="inlineStr">
        <is>
          <t>경남</t>
        </is>
      </c>
      <c r="B2311" t="inlineStr">
        <is>
          <t>2015-03</t>
        </is>
      </c>
      <c r="C2311" s="2" t="inlineStr">
        <is>
          <t>버퍼</t>
        </is>
      </c>
      <c r="D2311" t="n">
        <v>3352780</v>
      </c>
      <c r="E2311">
        <f>IF(AND(A2298=A2311,ISNUMBER(D2310),ISNUMBER(D2298),D2310&gt;0,D2298&gt;0),100*(LN(D2310)-LN(D2298)),"")</f>
        <v/>
      </c>
      <c r="F2311" t="n">
        <v>1349972</v>
      </c>
      <c r="G2311">
        <f>IF(AND(A2298=A2311,ISNUMBER(F2310),ISNUMBER(F2298),F2310&gt;0,F2298&gt;0),100*(LN(F2310)-LN(F2298)),"")</f>
        <v/>
      </c>
      <c r="H2311" t="n">
        <v>26.09688079742781</v>
      </c>
      <c r="I2311">
        <f>IF(AND(A2298=A2311,ISNUMBER(H2310),ISNUMBER(H2298)),H2310-H2298,"")</f>
        <v/>
      </c>
      <c r="J2311" t="n">
        <v>987</v>
      </c>
      <c r="K2311">
        <f>IF(AND(A2310=A2311,ISNUMBER(J2310),ISNUMBER(D2310)),1000*J2310/D2310,"")</f>
        <v/>
      </c>
      <c r="L2311" t="n">
        <v>59.2</v>
      </c>
      <c r="M2311">
        <f>IF(AND(A2298=A2311,ISNUMBER(L2310),ISNUMBER(L2298)),L2310-L2298,"")</f>
        <v/>
      </c>
      <c r="N2311" t="n">
        <v>31316</v>
      </c>
      <c r="O2311" t="n">
        <v>0.6374855410632208</v>
      </c>
      <c r="P2311">
        <f>IF(AND(A2299=A2311,ISNUMBER(O2299)),O2299,"")</f>
        <v/>
      </c>
      <c r="Q2311" t="n">
        <v>16662</v>
      </c>
      <c r="R2311" t="n">
        <v>4.737776632221724</v>
      </c>
      <c r="S2311">
        <f>IF(AND(A2299=A2311,ISNUMBER(R2299)),R2299,"")</f>
        <v/>
      </c>
    </row>
    <row r="2312">
      <c r="A2312" t="inlineStr">
        <is>
          <t>경남</t>
        </is>
      </c>
      <c r="B2312" t="inlineStr">
        <is>
          <t>2015-04</t>
        </is>
      </c>
      <c r="C2312" s="2" t="inlineStr">
        <is>
          <t>버퍼</t>
        </is>
      </c>
      <c r="D2312" t="n">
        <v>3354602</v>
      </c>
      <c r="E2312">
        <f>IF(AND(A2299=A2312,ISNUMBER(D2311),ISNUMBER(D2299),D2311&gt;0,D2299&gt;0),100*(LN(D2311)-LN(D2299)),"")</f>
        <v/>
      </c>
      <c r="F2312" t="n">
        <v>1352218</v>
      </c>
      <c r="G2312">
        <f>IF(AND(A2299=A2312,ISNUMBER(F2311),ISNUMBER(F2299),F2311&gt;0,F2299&gt;0),100*(LN(F2311)-LN(F2299)),"")</f>
        <v/>
      </c>
      <c r="H2312" t="n">
        <v>26.0732271667399</v>
      </c>
      <c r="I2312">
        <f>IF(AND(A2299=A2312,ISNUMBER(H2311),ISNUMBER(H2299)),H2311-H2299,"")</f>
        <v/>
      </c>
      <c r="J2312" t="n">
        <v>1044</v>
      </c>
      <c r="K2312">
        <f>IF(AND(A2311=A2312,ISNUMBER(J2311),ISNUMBER(D2311)),1000*J2311/D2311,"")</f>
        <v/>
      </c>
      <c r="L2312" t="n">
        <v>60.5</v>
      </c>
      <c r="M2312">
        <f>IF(AND(A2299=A2312,ISNUMBER(L2311),ISNUMBER(L2299)),L2311-L2299,"")</f>
        <v/>
      </c>
      <c r="N2312" t="n">
        <v>31316</v>
      </c>
      <c r="O2312" t="n">
        <v>0.6374855410632208</v>
      </c>
      <c r="P2312">
        <f>IF(AND(A2300=A2312,ISNUMBER(O2300)),O2300,"")</f>
        <v/>
      </c>
      <c r="Q2312" t="n">
        <v>16662</v>
      </c>
      <c r="R2312" t="n">
        <v>4.737776632221724</v>
      </c>
      <c r="S2312">
        <f>IF(AND(A2300=A2312,ISNUMBER(R2300)),R2300,"")</f>
        <v/>
      </c>
    </row>
    <row r="2313">
      <c r="A2313" t="inlineStr">
        <is>
          <t>경남</t>
        </is>
      </c>
      <c r="B2313" t="inlineStr">
        <is>
          <t>2015-05</t>
        </is>
      </c>
      <c r="C2313" s="2" t="inlineStr">
        <is>
          <t>버퍼</t>
        </is>
      </c>
      <c r="D2313" t="n">
        <v>3356168</v>
      </c>
      <c r="E2313">
        <f>IF(AND(A2300=A2313,ISNUMBER(D2312),ISNUMBER(D2300),D2312&gt;0,D2300&gt;0),100*(LN(D2312)-LN(D2300)),"")</f>
        <v/>
      </c>
      <c r="F2313" t="n">
        <v>1354492</v>
      </c>
      <c r="G2313">
        <f>IF(AND(A2300=A2313,ISNUMBER(F2312),ISNUMBER(F2300),F2312&gt;0,F2300&gt;0),100*(LN(F2312)-LN(F2300)),"")</f>
        <v/>
      </c>
      <c r="H2313" t="n">
        <v>26.04765315681456</v>
      </c>
      <c r="I2313">
        <f>IF(AND(A2300=A2313,ISNUMBER(H2312),ISNUMBER(H2300)),H2312-H2300,"")</f>
        <v/>
      </c>
      <c r="J2313" t="n">
        <v>581</v>
      </c>
      <c r="K2313">
        <f>IF(AND(A2312=A2313,ISNUMBER(J2312),ISNUMBER(D2312)),1000*J2312/D2312,"")</f>
        <v/>
      </c>
      <c r="L2313" t="n">
        <v>61.3</v>
      </c>
      <c r="M2313">
        <f>IF(AND(A2300=A2313,ISNUMBER(L2312),ISNUMBER(L2300)),L2312-L2300,"")</f>
        <v/>
      </c>
      <c r="N2313" t="n">
        <v>31316</v>
      </c>
      <c r="O2313" t="n">
        <v>0.6374855410632208</v>
      </c>
      <c r="P2313">
        <f>IF(AND(A2301=A2313,ISNUMBER(O2301)),O2301,"")</f>
        <v/>
      </c>
      <c r="Q2313" t="n">
        <v>16662</v>
      </c>
      <c r="R2313" t="n">
        <v>4.737776632221724</v>
      </c>
      <c r="S2313">
        <f>IF(AND(A2301=A2313,ISNUMBER(R2301)),R2301,"")</f>
        <v/>
      </c>
    </row>
    <row r="2314">
      <c r="A2314" t="inlineStr">
        <is>
          <t>경남</t>
        </is>
      </c>
      <c r="B2314" t="inlineStr">
        <is>
          <t>2015-06</t>
        </is>
      </c>
      <c r="C2314" s="2" t="inlineStr">
        <is>
          <t>버퍼</t>
        </is>
      </c>
      <c r="D2314" t="n">
        <v>3356540</v>
      </c>
      <c r="E2314">
        <f>IF(AND(A2301=A2314,ISNUMBER(D2313),ISNUMBER(D2301),D2313&gt;0,D2301&gt;0),100*(LN(D2313)-LN(D2301)),"")</f>
        <v/>
      </c>
      <c r="F2314" t="n">
        <v>1356430</v>
      </c>
      <c r="G2314">
        <f>IF(AND(A2301=A2314,ISNUMBER(F2313),ISNUMBER(F2301),F2313&gt;0,F2301&gt;0),100*(LN(F2313)-LN(F2301)),"")</f>
        <v/>
      </c>
      <c r="H2314" t="n">
        <v>26.04020807140687</v>
      </c>
      <c r="I2314">
        <f>IF(AND(A2301=A2314,ISNUMBER(H2313),ISNUMBER(H2301)),H2313-H2301,"")</f>
        <v/>
      </c>
      <c r="J2314" t="n">
        <v>-423</v>
      </c>
      <c r="K2314">
        <f>IF(AND(A2313=A2314,ISNUMBER(J2313),ISNUMBER(D2313)),1000*J2313/D2313,"")</f>
        <v/>
      </c>
      <c r="L2314" t="n">
        <v>61.2</v>
      </c>
      <c r="M2314">
        <f>IF(AND(A2301=A2314,ISNUMBER(L2313),ISNUMBER(L2301)),L2313-L2301,"")</f>
        <v/>
      </c>
      <c r="N2314" t="n">
        <v>31316</v>
      </c>
      <c r="O2314" t="n">
        <v>0.6374855410632208</v>
      </c>
      <c r="P2314">
        <f>IF(AND(A2302=A2314,ISNUMBER(O2302)),O2302,"")</f>
        <v/>
      </c>
      <c r="Q2314" t="n">
        <v>16662</v>
      </c>
      <c r="R2314" t="n">
        <v>4.737776632221724</v>
      </c>
      <c r="S2314">
        <f>IF(AND(A2302=A2314,ISNUMBER(R2302)),R2302,"")</f>
        <v/>
      </c>
    </row>
    <row r="2315">
      <c r="A2315" t="inlineStr">
        <is>
          <t>경남</t>
        </is>
      </c>
      <c r="B2315" t="inlineStr">
        <is>
          <t>2015-07</t>
        </is>
      </c>
      <c r="C2315" s="2" t="inlineStr">
        <is>
          <t>버퍼</t>
        </is>
      </c>
      <c r="D2315" t="n">
        <v>3356488</v>
      </c>
      <c r="E2315">
        <f>IF(AND(A2302=A2315,ISNUMBER(D2314),ISNUMBER(D2302),D2314&gt;0,D2302&gt;0),100*(LN(D2314)-LN(D2302)),"")</f>
        <v/>
      </c>
      <c r="F2315" t="n">
        <v>1357763</v>
      </c>
      <c r="G2315">
        <f>IF(AND(A2302=A2315,ISNUMBER(F2314),ISNUMBER(F2302),F2314&gt;0,F2302&gt;0),100*(LN(F2314)-LN(F2302)),"")</f>
        <v/>
      </c>
      <c r="H2315" t="n">
        <v>26.00962672889044</v>
      </c>
      <c r="I2315">
        <f>IF(AND(A2302=A2315,ISNUMBER(H2314),ISNUMBER(H2302)),H2314-H2302,"")</f>
        <v/>
      </c>
      <c r="J2315" t="n">
        <v>-816</v>
      </c>
      <c r="K2315">
        <f>IF(AND(A2314=A2315,ISNUMBER(J2314),ISNUMBER(D2314)),1000*J2314/D2314,"")</f>
        <v/>
      </c>
      <c r="L2315" t="n">
        <v>61.5</v>
      </c>
      <c r="M2315">
        <f>IF(AND(A2302=A2315,ISNUMBER(L2314),ISNUMBER(L2302)),L2314-L2302,"")</f>
        <v/>
      </c>
      <c r="N2315" t="n">
        <v>31316</v>
      </c>
      <c r="O2315" t="n">
        <v>0.6374855410632208</v>
      </c>
      <c r="P2315">
        <f>IF(AND(A2303=A2315,ISNUMBER(O2303)),O2303,"")</f>
        <v/>
      </c>
      <c r="Q2315" t="n">
        <v>16662</v>
      </c>
      <c r="R2315" t="n">
        <v>4.737776632221724</v>
      </c>
      <c r="S2315">
        <f>IF(AND(A2303=A2315,ISNUMBER(R2303)),R2303,"")</f>
        <v/>
      </c>
    </row>
    <row r="2316">
      <c r="A2316" t="inlineStr">
        <is>
          <t>경남</t>
        </is>
      </c>
      <c r="B2316" t="inlineStr">
        <is>
          <t>2015-08</t>
        </is>
      </c>
      <c r="C2316" s="2" t="inlineStr">
        <is>
          <t>버퍼</t>
        </is>
      </c>
      <c r="D2316" t="n">
        <v>3357120</v>
      </c>
      <c r="E2316">
        <f>IF(AND(A2303=A2316,ISNUMBER(D2315),ISNUMBER(D2303),D2315&gt;0,D2303&gt;0),100*(LN(D2315)-LN(D2303)),"")</f>
        <v/>
      </c>
      <c r="F2316" t="n">
        <v>1359392</v>
      </c>
      <c r="G2316">
        <f>IF(AND(A2303=A2316,ISNUMBER(F2315),ISNUMBER(F2303),F2315&gt;0,F2303&gt;0),100*(LN(F2315)-LN(F2303)),"")</f>
        <v/>
      </c>
      <c r="H2316" t="n">
        <v>25.98510032408731</v>
      </c>
      <c r="I2316">
        <f>IF(AND(A2303=A2316,ISNUMBER(H2315),ISNUMBER(H2303)),H2315-H2303,"")</f>
        <v/>
      </c>
      <c r="J2316" t="n">
        <v>-123</v>
      </c>
      <c r="K2316">
        <f>IF(AND(A2315=A2316,ISNUMBER(J2315),ISNUMBER(D2315)),1000*J2315/D2315,"")</f>
        <v/>
      </c>
      <c r="L2316" t="n">
        <v>61.1</v>
      </c>
      <c r="M2316">
        <f>IF(AND(A2303=A2316,ISNUMBER(L2315),ISNUMBER(L2303)),L2315-L2303,"")</f>
        <v/>
      </c>
      <c r="N2316" t="n">
        <v>31316</v>
      </c>
      <c r="O2316" t="n">
        <v>0.6374855410632208</v>
      </c>
      <c r="P2316">
        <f>IF(AND(A2304=A2316,ISNUMBER(O2304)),O2304,"")</f>
        <v/>
      </c>
      <c r="Q2316" t="n">
        <v>16662</v>
      </c>
      <c r="R2316" t="n">
        <v>4.737776632221724</v>
      </c>
      <c r="S2316">
        <f>IF(AND(A2304=A2316,ISNUMBER(R2304)),R2304,"")</f>
        <v/>
      </c>
    </row>
    <row r="2317">
      <c r="A2317" t="inlineStr">
        <is>
          <t>경남</t>
        </is>
      </c>
      <c r="B2317" t="inlineStr">
        <is>
          <t>2015-09</t>
        </is>
      </c>
      <c r="C2317" s="2" t="inlineStr">
        <is>
          <t>버퍼</t>
        </is>
      </c>
      <c r="D2317" t="n">
        <v>3359523</v>
      </c>
      <c r="E2317">
        <f>IF(AND(A2304=A2317,ISNUMBER(D2316),ISNUMBER(D2304),D2316&gt;0,D2304&gt;0),100*(LN(D2316)-LN(D2304)),"")</f>
        <v/>
      </c>
      <c r="F2317" t="n">
        <v>1361390</v>
      </c>
      <c r="G2317">
        <f>IF(AND(A2304=A2317,ISNUMBER(F2316),ISNUMBER(F2304),F2316&gt;0,F2304&gt;0),100*(LN(F2316)-LN(F2304)),"")</f>
        <v/>
      </c>
      <c r="H2317" t="n">
        <v>25.98145629602774</v>
      </c>
      <c r="I2317">
        <f>IF(AND(A2304=A2317,ISNUMBER(H2316),ISNUMBER(H2304)),H2316-H2304,"")</f>
        <v/>
      </c>
      <c r="J2317" t="n">
        <v>1508</v>
      </c>
      <c r="K2317">
        <f>IF(AND(A2316=A2317,ISNUMBER(J2316),ISNUMBER(D2316)),1000*J2316/D2316,"")</f>
        <v/>
      </c>
      <c r="L2317" t="n">
        <v>61.7</v>
      </c>
      <c r="M2317">
        <f>IF(AND(A2304=A2317,ISNUMBER(L2316),ISNUMBER(L2304)),L2316-L2304,"")</f>
        <v/>
      </c>
      <c r="N2317" t="n">
        <v>31316</v>
      </c>
      <c r="O2317" t="n">
        <v>0.6374855410632208</v>
      </c>
      <c r="P2317">
        <f>IF(AND(A2305=A2317,ISNUMBER(O2305)),O2305,"")</f>
        <v/>
      </c>
      <c r="Q2317" t="n">
        <v>16662</v>
      </c>
      <c r="R2317" t="n">
        <v>4.737776632221724</v>
      </c>
      <c r="S2317">
        <f>IF(AND(A2305=A2317,ISNUMBER(R2305)),R2305,"")</f>
        <v/>
      </c>
    </row>
    <row r="2318">
      <c r="A2318" t="inlineStr">
        <is>
          <t>경남</t>
        </is>
      </c>
      <c r="B2318" t="inlineStr">
        <is>
          <t>2015-10</t>
        </is>
      </c>
      <c r="C2318" s="2" t="inlineStr">
        <is>
          <t>버퍼</t>
        </is>
      </c>
      <c r="D2318" t="n">
        <v>3361489</v>
      </c>
      <c r="E2318">
        <f>IF(AND(A2305=A2318,ISNUMBER(D2317),ISNUMBER(D2305),D2317&gt;0,D2305&gt;0),100*(LN(D2317)-LN(D2305)),"")</f>
        <v/>
      </c>
      <c r="F2318" t="n">
        <v>1363443</v>
      </c>
      <c r="G2318">
        <f>IF(AND(A2305=A2318,ISNUMBER(F2317),ISNUMBER(F2305),F2317&gt;0,F2305&gt;0),100*(LN(F2317)-LN(F2305)),"")</f>
        <v/>
      </c>
      <c r="H2318" t="n">
        <v>25.96382138986622</v>
      </c>
      <c r="I2318">
        <f>IF(AND(A2305=A2318,ISNUMBER(H2317),ISNUMBER(H2305)),H2317-H2305,"")</f>
        <v/>
      </c>
      <c r="J2318" t="n">
        <v>1003</v>
      </c>
      <c r="K2318">
        <f>IF(AND(A2317=A2318,ISNUMBER(J2317),ISNUMBER(D2317)),1000*J2317/D2317,"")</f>
        <v/>
      </c>
      <c r="L2318" t="n">
        <v>61.7</v>
      </c>
      <c r="M2318">
        <f>IF(AND(A2305=A2318,ISNUMBER(L2317),ISNUMBER(L2305)),L2317-L2305,"")</f>
        <v/>
      </c>
      <c r="N2318" t="n">
        <v>31316</v>
      </c>
      <c r="O2318" t="n">
        <v>0.6374855410632208</v>
      </c>
      <c r="P2318">
        <f>IF(AND(A2306=A2318,ISNUMBER(O2306)),O2306,"")</f>
        <v/>
      </c>
      <c r="Q2318" t="n">
        <v>16662</v>
      </c>
      <c r="R2318" t="n">
        <v>4.737776632221724</v>
      </c>
      <c r="S2318">
        <f>IF(AND(A2306=A2318,ISNUMBER(R2306)),R2306,"")</f>
        <v/>
      </c>
    </row>
    <row r="2319">
      <c r="A2319" t="inlineStr">
        <is>
          <t>경남</t>
        </is>
      </c>
      <c r="B2319" t="inlineStr">
        <is>
          <t>2015-11</t>
        </is>
      </c>
      <c r="C2319" s="2" t="inlineStr">
        <is>
          <t>버퍼</t>
        </is>
      </c>
      <c r="D2319" t="n">
        <v>3362754</v>
      </c>
      <c r="E2319">
        <f>IF(AND(A2306=A2319,ISNUMBER(D2318),ISNUMBER(D2306),D2318&gt;0,D2306&gt;0),100*(LN(D2318)-LN(D2306)),"")</f>
        <v/>
      </c>
      <c r="F2319" t="n">
        <v>1365053</v>
      </c>
      <c r="G2319">
        <f>IF(AND(A2306=A2319,ISNUMBER(F2318),ISNUMBER(F2306),F2318&gt;0,F2306&gt;0),100*(LN(F2318)-LN(F2306)),"")</f>
        <v/>
      </c>
      <c r="H2319" t="n">
        <v>25.94489516628335</v>
      </c>
      <c r="I2319">
        <f>IF(AND(A2306=A2319,ISNUMBER(H2318),ISNUMBER(H2306)),H2318-H2306,"")</f>
        <v/>
      </c>
      <c r="J2319" t="n">
        <v>618</v>
      </c>
      <c r="K2319">
        <f>IF(AND(A2318=A2319,ISNUMBER(J2318),ISNUMBER(D2318)),1000*J2318/D2318,"")</f>
        <v/>
      </c>
      <c r="L2319" t="n">
        <v>61.3</v>
      </c>
      <c r="M2319">
        <f>IF(AND(A2306=A2319,ISNUMBER(L2318),ISNUMBER(L2306)),L2318-L2306,"")</f>
        <v/>
      </c>
      <c r="N2319" t="n">
        <v>31316</v>
      </c>
      <c r="O2319" t="n">
        <v>0.6374855410632208</v>
      </c>
      <c r="P2319">
        <f>IF(AND(A2307=A2319,ISNUMBER(O2307)),O2307,"")</f>
        <v/>
      </c>
      <c r="Q2319" t="n">
        <v>16662</v>
      </c>
      <c r="R2319" t="n">
        <v>4.737776632221724</v>
      </c>
      <c r="S2319">
        <f>IF(AND(A2307=A2319,ISNUMBER(R2307)),R2307,"")</f>
        <v/>
      </c>
    </row>
    <row r="2320">
      <c r="A2320" t="inlineStr">
        <is>
          <t>경남</t>
        </is>
      </c>
      <c r="B2320" t="inlineStr">
        <is>
          <t>2015-12</t>
        </is>
      </c>
      <c r="C2320" s="2" t="inlineStr">
        <is>
          <t>버퍼</t>
        </is>
      </c>
      <c r="D2320" t="n">
        <v>3364702</v>
      </c>
      <c r="E2320">
        <f>IF(AND(A2307=A2320,ISNUMBER(D2319),ISNUMBER(D2307),D2319&gt;0,D2307&gt;0),100*(LN(D2319)-LN(D2307)),"")</f>
        <v/>
      </c>
      <c r="F2320" t="n">
        <v>1367142</v>
      </c>
      <c r="G2320">
        <f>IF(AND(A2307=A2320,ISNUMBER(F2319),ISNUMBER(F2307),F2319&gt;0,F2307&gt;0),100*(LN(F2319)-LN(F2307)),"")</f>
        <v/>
      </c>
      <c r="H2320" t="n">
        <v>25.90446345619909</v>
      </c>
      <c r="I2320">
        <f>IF(AND(A2307=A2320,ISNUMBER(H2319),ISNUMBER(H2307)),H2319-H2307,"")</f>
        <v/>
      </c>
      <c r="J2320" t="n">
        <v>1242</v>
      </c>
      <c r="K2320">
        <f>IF(AND(A2319=A2320,ISNUMBER(J2319),ISNUMBER(D2319)),1000*J2319/D2319,"")</f>
        <v/>
      </c>
      <c r="L2320" t="n">
        <v>60.6</v>
      </c>
      <c r="M2320">
        <f>IF(AND(A2307=A2320,ISNUMBER(L2319),ISNUMBER(L2307)),L2319-L2307,"")</f>
        <v/>
      </c>
      <c r="N2320" t="n">
        <v>32739</v>
      </c>
      <c r="O2320" t="n">
        <v>4.443787875339389</v>
      </c>
      <c r="P2320">
        <f>IF(AND(A2308=A2320,ISNUMBER(O2308)),O2308,"")</f>
        <v/>
      </c>
      <c r="Q2320" t="n">
        <v>17690</v>
      </c>
      <c r="R2320" t="n">
        <v>5.986883061897785</v>
      </c>
      <c r="S2320">
        <f>IF(AND(A2308=A2320,ISNUMBER(R2308)),R2308,"")</f>
        <v/>
      </c>
    </row>
    <row r="2321">
      <c r="A2321" t="inlineStr">
        <is>
          <t>경남</t>
        </is>
      </c>
      <c r="B2321" t="inlineStr">
        <is>
          <t>2016-01</t>
        </is>
      </c>
      <c r="C2321" t="inlineStr">
        <is>
          <t>분석</t>
        </is>
      </c>
      <c r="D2321" t="n">
        <v>3364764</v>
      </c>
      <c r="E2321">
        <f>IF(AND(A2308=A2321,ISNUMBER(D2320),ISNUMBER(D2308),D2320&gt;0,D2308&gt;0),100*(LN(D2320)-LN(D2308)),"")</f>
        <v/>
      </c>
      <c r="F2321" t="n">
        <v>1368537</v>
      </c>
      <c r="G2321">
        <f>IF(AND(A2308=A2321,ISNUMBER(F2320),ISNUMBER(F2308),F2320&gt;0,F2308&gt;0),100*(LN(F2320)-LN(F2308)),"")</f>
        <v/>
      </c>
      <c r="H2321" t="n">
        <v>25.85806909489046</v>
      </c>
      <c r="I2321">
        <f>IF(AND(A2308=A2321,ISNUMBER(H2320),ISNUMBER(H2308)),H2320-H2308,"")</f>
        <v/>
      </c>
      <c r="J2321" t="n">
        <v>-482</v>
      </c>
      <c r="K2321">
        <f>IF(AND(A2320=A2321,ISNUMBER(J2320),ISNUMBER(D2320)),1000*J2320/D2320,"")</f>
        <v/>
      </c>
      <c r="L2321" t="n">
        <v>59</v>
      </c>
      <c r="M2321">
        <f>IF(AND(A2308=A2321,ISNUMBER(L2320),ISNUMBER(L2308)),L2320-L2308,"")</f>
        <v/>
      </c>
      <c r="N2321" t="n">
        <v>32739</v>
      </c>
      <c r="O2321" t="n">
        <v>4.443787875339389</v>
      </c>
      <c r="P2321">
        <f>IF(AND(A2309=A2321,ISNUMBER(O2309)),O2309,"")</f>
        <v/>
      </c>
      <c r="Q2321" t="n">
        <v>17690</v>
      </c>
      <c r="R2321" t="n">
        <v>5.986883061897785</v>
      </c>
      <c r="S2321">
        <f>IF(AND(A2309=A2321,ISNUMBER(R2309)),R2309,"")</f>
        <v/>
      </c>
    </row>
    <row r="2322">
      <c r="A2322" t="inlineStr">
        <is>
          <t>경남</t>
        </is>
      </c>
      <c r="B2322" t="inlineStr">
        <is>
          <t>2016-02</t>
        </is>
      </c>
      <c r="C2322" t="inlineStr">
        <is>
          <t>분석</t>
        </is>
      </c>
      <c r="D2322" t="n">
        <v>3364695</v>
      </c>
      <c r="E2322">
        <f>IF(AND(A2309=A2322,ISNUMBER(D2321),ISNUMBER(D2309),D2321&gt;0,D2309&gt;0),100*(LN(D2321)-LN(D2309)),"")</f>
        <v/>
      </c>
      <c r="F2322" t="n">
        <v>1370732</v>
      </c>
      <c r="G2322">
        <f>IF(AND(A2309=A2322,ISNUMBER(F2321),ISNUMBER(F2309),F2321&gt;0,F2309&gt;0),100*(LN(F2321)-LN(F2309)),"")</f>
        <v/>
      </c>
      <c r="H2322" t="n">
        <v>25.80213065374425</v>
      </c>
      <c r="I2322">
        <f>IF(AND(A2309=A2322,ISNUMBER(H2321),ISNUMBER(H2309)),H2321-H2309,"")</f>
        <v/>
      </c>
      <c r="J2322" t="n">
        <v>-686</v>
      </c>
      <c r="K2322">
        <f>IF(AND(A2321=A2322,ISNUMBER(J2321),ISNUMBER(D2321)),1000*J2321/D2321,"")</f>
        <v/>
      </c>
      <c r="L2322" t="n">
        <v>59.8</v>
      </c>
      <c r="M2322">
        <f>IF(AND(A2309=A2322,ISNUMBER(L2321),ISNUMBER(L2309)),L2321-L2309,"")</f>
        <v/>
      </c>
      <c r="N2322" t="n">
        <v>32739</v>
      </c>
      <c r="O2322" t="n">
        <v>4.443787875339389</v>
      </c>
      <c r="P2322">
        <f>IF(AND(A2310=A2322,ISNUMBER(O2310)),O2310,"")</f>
        <v/>
      </c>
      <c r="Q2322" t="n">
        <v>17690</v>
      </c>
      <c r="R2322" t="n">
        <v>5.986883061897785</v>
      </c>
      <c r="S2322">
        <f>IF(AND(A2310=A2322,ISNUMBER(R2310)),R2310,"")</f>
        <v/>
      </c>
    </row>
    <row r="2323">
      <c r="A2323" t="inlineStr">
        <is>
          <t>경남</t>
        </is>
      </c>
      <c r="B2323" t="inlineStr">
        <is>
          <t>2016-03</t>
        </is>
      </c>
      <c r="C2323" t="inlineStr">
        <is>
          <t>분석</t>
        </is>
      </c>
      <c r="D2323" t="n">
        <v>3365021</v>
      </c>
      <c r="E2323">
        <f>IF(AND(A2310=A2323,ISNUMBER(D2322),ISNUMBER(D2310),D2322&gt;0,D2310&gt;0),100*(LN(D2322)-LN(D2310)),"")</f>
        <v/>
      </c>
      <c r="F2323" t="n">
        <v>1372634</v>
      </c>
      <c r="G2323">
        <f>IF(AND(A2310=A2323,ISNUMBER(F2322),ISNUMBER(F2310),F2322&gt;0,F2310&gt;0),100*(LN(F2322)-LN(F2310)),"")</f>
        <v/>
      </c>
      <c r="H2323" t="n">
        <v>25.75903686782341</v>
      </c>
      <c r="I2323">
        <f>IF(AND(A2310=A2323,ISNUMBER(H2322),ISNUMBER(H2310)),H2322-H2310,"")</f>
        <v/>
      </c>
      <c r="J2323" t="n">
        <v>-243</v>
      </c>
      <c r="K2323">
        <f>IF(AND(A2322=A2323,ISNUMBER(J2322),ISNUMBER(D2322)),1000*J2322/D2322,"")</f>
        <v/>
      </c>
      <c r="L2323" t="n">
        <v>59.8</v>
      </c>
      <c r="M2323">
        <f>IF(AND(A2310=A2323,ISNUMBER(L2322),ISNUMBER(L2310)),L2322-L2310,"")</f>
        <v/>
      </c>
      <c r="N2323" t="n">
        <v>32739</v>
      </c>
      <c r="O2323" t="n">
        <v>4.443787875339389</v>
      </c>
      <c r="P2323">
        <f>IF(AND(A2311=A2323,ISNUMBER(O2311)),O2311,"")</f>
        <v/>
      </c>
      <c r="Q2323" t="n">
        <v>17690</v>
      </c>
      <c r="R2323" t="n">
        <v>5.986883061897785</v>
      </c>
      <c r="S2323">
        <f>IF(AND(A2311=A2323,ISNUMBER(R2311)),R2311,"")</f>
        <v/>
      </c>
    </row>
    <row r="2324">
      <c r="A2324" t="inlineStr">
        <is>
          <t>경남</t>
        </is>
      </c>
      <c r="B2324" t="inlineStr">
        <is>
          <t>2016-04</t>
        </is>
      </c>
      <c r="C2324" t="inlineStr">
        <is>
          <t>분석</t>
        </is>
      </c>
      <c r="D2324" t="n">
        <v>3366658</v>
      </c>
      <c r="E2324">
        <f>IF(AND(A2311=A2324,ISNUMBER(D2323),ISNUMBER(D2311),D2323&gt;0,D2311&gt;0),100*(LN(D2323)-LN(D2311)),"")</f>
        <v/>
      </c>
      <c r="F2324" t="n">
        <v>1374460</v>
      </c>
      <c r="G2324">
        <f>IF(AND(A2311=A2324,ISNUMBER(F2323),ISNUMBER(F2311),F2323&gt;0,F2311&gt;0),100*(LN(F2323)-LN(F2311)),"")</f>
        <v/>
      </c>
      <c r="H2324" t="n">
        <v>25.73754150258209</v>
      </c>
      <c r="I2324">
        <f>IF(AND(A2311=A2324,ISNUMBER(H2323),ISNUMBER(H2311)),H2323-H2311,"")</f>
        <v/>
      </c>
      <c r="J2324" t="n">
        <v>792</v>
      </c>
      <c r="K2324">
        <f>IF(AND(A2323=A2324,ISNUMBER(J2323),ISNUMBER(D2323)),1000*J2323/D2323,"")</f>
        <v/>
      </c>
      <c r="L2324" t="n">
        <v>60.5</v>
      </c>
      <c r="M2324">
        <f>IF(AND(A2311=A2324,ISNUMBER(L2323),ISNUMBER(L2311)),L2323-L2311,"")</f>
        <v/>
      </c>
      <c r="N2324" t="n">
        <v>32739</v>
      </c>
      <c r="O2324" t="n">
        <v>4.443787875339389</v>
      </c>
      <c r="P2324">
        <f>IF(AND(A2312=A2324,ISNUMBER(O2312)),O2312,"")</f>
        <v/>
      </c>
      <c r="Q2324" t="n">
        <v>17690</v>
      </c>
      <c r="R2324" t="n">
        <v>5.986883061897785</v>
      </c>
      <c r="S2324">
        <f>IF(AND(A2312=A2324,ISNUMBER(R2312)),R2312,"")</f>
        <v/>
      </c>
    </row>
    <row r="2325">
      <c r="A2325" t="inlineStr">
        <is>
          <t>경남</t>
        </is>
      </c>
      <c r="B2325" t="inlineStr">
        <is>
          <t>2016-05</t>
        </is>
      </c>
      <c r="C2325" t="inlineStr">
        <is>
          <t>분석</t>
        </is>
      </c>
      <c r="D2325" t="n">
        <v>3367730</v>
      </c>
      <c r="E2325">
        <f>IF(AND(A2312=A2325,ISNUMBER(D2324),ISNUMBER(D2312),D2324&gt;0,D2312&gt;0),100*(LN(D2324)-LN(D2312)),"")</f>
        <v/>
      </c>
      <c r="F2325" t="n">
        <v>1376045</v>
      </c>
      <c r="G2325">
        <f>IF(AND(A2312=A2325,ISNUMBER(F2324),ISNUMBER(F2312),F2324&gt;0,F2312&gt;0),100*(LN(F2324)-LN(F2312)),"")</f>
        <v/>
      </c>
      <c r="H2325" t="n">
        <v>25.72248962951306</v>
      </c>
      <c r="I2325">
        <f>IF(AND(A2312=A2325,ISNUMBER(H2324),ISNUMBER(H2312)),H2324-H2312,"")</f>
        <v/>
      </c>
      <c r="J2325" t="n">
        <v>262</v>
      </c>
      <c r="K2325">
        <f>IF(AND(A2324=A2325,ISNUMBER(J2324),ISNUMBER(D2324)),1000*J2324/D2324,"")</f>
        <v/>
      </c>
      <c r="L2325" t="n">
        <v>60.5</v>
      </c>
      <c r="M2325">
        <f>IF(AND(A2312=A2325,ISNUMBER(L2324),ISNUMBER(L2312)),L2324-L2312,"")</f>
        <v/>
      </c>
      <c r="N2325" t="n">
        <v>32739</v>
      </c>
      <c r="O2325" t="n">
        <v>4.443787875339389</v>
      </c>
      <c r="P2325">
        <f>IF(AND(A2313=A2325,ISNUMBER(O2313)),O2313,"")</f>
        <v/>
      </c>
      <c r="Q2325" t="n">
        <v>17690</v>
      </c>
      <c r="R2325" t="n">
        <v>5.986883061897785</v>
      </c>
      <c r="S2325">
        <f>IF(AND(A2313=A2325,ISNUMBER(R2313)),R2313,"")</f>
        <v/>
      </c>
    </row>
    <row r="2326">
      <c r="A2326" t="inlineStr">
        <is>
          <t>경남</t>
        </is>
      </c>
      <c r="B2326" t="inlineStr">
        <is>
          <t>2016-06</t>
        </is>
      </c>
      <c r="C2326" t="inlineStr">
        <is>
          <t>분석</t>
        </is>
      </c>
      <c r="D2326" t="n">
        <v>3368792</v>
      </c>
      <c r="E2326">
        <f>IF(AND(A2313=A2326,ISNUMBER(D2325),ISNUMBER(D2313),D2325&gt;0,D2313&gt;0),100*(LN(D2325)-LN(D2313)),"")</f>
        <v/>
      </c>
      <c r="F2326" t="n">
        <v>1377458</v>
      </c>
      <c r="G2326">
        <f>IF(AND(A2313=A2326,ISNUMBER(F2325),ISNUMBER(F2313),F2325&gt;0,F2313&gt;0),100*(LN(F2325)-LN(F2313)),"")</f>
        <v/>
      </c>
      <c r="H2326" t="n">
        <v>25.72791671317196</v>
      </c>
      <c r="I2326">
        <f>IF(AND(A2313=A2326,ISNUMBER(H2325),ISNUMBER(H2313)),H2325-H2313,"")</f>
        <v/>
      </c>
      <c r="J2326" t="n">
        <v>275</v>
      </c>
      <c r="K2326">
        <f>IF(AND(A2325=A2326,ISNUMBER(J2325),ISNUMBER(D2325)),1000*J2325/D2325,"")</f>
        <v/>
      </c>
      <c r="L2326" t="n">
        <v>60.9</v>
      </c>
      <c r="M2326">
        <f>IF(AND(A2313=A2326,ISNUMBER(L2325),ISNUMBER(L2313)),L2325-L2313,"")</f>
        <v/>
      </c>
      <c r="N2326" t="n">
        <v>32739</v>
      </c>
      <c r="O2326" t="n">
        <v>4.443787875339389</v>
      </c>
      <c r="P2326">
        <f>IF(AND(A2314=A2326,ISNUMBER(O2314)),O2314,"")</f>
        <v/>
      </c>
      <c r="Q2326" t="n">
        <v>17690</v>
      </c>
      <c r="R2326" t="n">
        <v>5.986883061897785</v>
      </c>
      <c r="S2326">
        <f>IF(AND(A2314=A2326,ISNUMBER(R2314)),R2314,"")</f>
        <v/>
      </c>
    </row>
    <row r="2327">
      <c r="A2327" t="inlineStr">
        <is>
          <t>경남</t>
        </is>
      </c>
      <c r="B2327" t="inlineStr">
        <is>
          <t>2016-07</t>
        </is>
      </c>
      <c r="C2327" t="inlineStr">
        <is>
          <t>분석</t>
        </is>
      </c>
      <c r="D2327" t="n">
        <v>3369271</v>
      </c>
      <c r="E2327">
        <f>IF(AND(A2314=A2327,ISNUMBER(D2326),ISNUMBER(D2314),D2326&gt;0,D2314&gt;0),100*(LN(D2326)-LN(D2314)),"")</f>
        <v/>
      </c>
      <c r="F2327" t="n">
        <v>1378456</v>
      </c>
      <c r="G2327">
        <f>IF(AND(A2314=A2327,ISNUMBER(F2326),ISNUMBER(F2314),F2326&gt;0,F2314&gt;0),100*(LN(F2326)-LN(F2314)),"")</f>
        <v/>
      </c>
      <c r="H2327" t="n">
        <v>25.73200552879243</v>
      </c>
      <c r="I2327">
        <f>IF(AND(A2314=A2327,ISNUMBER(H2326),ISNUMBER(H2314)),H2326-H2314,"")</f>
        <v/>
      </c>
      <c r="J2327" t="n">
        <v>-106</v>
      </c>
      <c r="K2327">
        <f>IF(AND(A2326=A2327,ISNUMBER(J2326),ISNUMBER(D2326)),1000*J2326/D2326,"")</f>
        <v/>
      </c>
      <c r="L2327" t="n">
        <v>61</v>
      </c>
      <c r="M2327">
        <f>IF(AND(A2314=A2327,ISNUMBER(L2326),ISNUMBER(L2314)),L2326-L2314,"")</f>
        <v/>
      </c>
      <c r="N2327" t="n">
        <v>32739</v>
      </c>
      <c r="O2327" t="n">
        <v>4.443787875339389</v>
      </c>
      <c r="P2327">
        <f>IF(AND(A2315=A2327,ISNUMBER(O2315)),O2315,"")</f>
        <v/>
      </c>
      <c r="Q2327" t="n">
        <v>17690</v>
      </c>
      <c r="R2327" t="n">
        <v>5.986883061897785</v>
      </c>
      <c r="S2327">
        <f>IF(AND(A2315=A2327,ISNUMBER(R2315)),R2315,"")</f>
        <v/>
      </c>
    </row>
    <row r="2328">
      <c r="A2328" t="inlineStr">
        <is>
          <t>경남</t>
        </is>
      </c>
      <c r="B2328" t="inlineStr">
        <is>
          <t>2016-08</t>
        </is>
      </c>
      <c r="C2328" t="inlineStr">
        <is>
          <t>분석</t>
        </is>
      </c>
      <c r="D2328" t="n">
        <v>3369074</v>
      </c>
      <c r="E2328">
        <f>IF(AND(A2315=A2328,ISNUMBER(D2327),ISNUMBER(D2315),D2327&gt;0,D2315&gt;0),100*(LN(D2327)-LN(D2315)),"")</f>
        <v/>
      </c>
      <c r="F2328" t="n">
        <v>1379312</v>
      </c>
      <c r="G2328">
        <f>IF(AND(A2315=A2328,ISNUMBER(F2327),ISNUMBER(F2315),F2327&gt;0,F2315&gt;0),100*(LN(F2327)-LN(F2315)),"")</f>
        <v/>
      </c>
      <c r="H2328" t="n">
        <v>25.70029628319235</v>
      </c>
      <c r="I2328">
        <f>IF(AND(A2315=A2328,ISNUMBER(H2327),ISNUMBER(H2315)),H2327-H2315,"")</f>
        <v/>
      </c>
      <c r="J2328" t="n">
        <v>-823</v>
      </c>
      <c r="K2328">
        <f>IF(AND(A2327=A2328,ISNUMBER(J2327),ISNUMBER(D2327)),1000*J2327/D2327,"")</f>
        <v/>
      </c>
      <c r="L2328" t="n">
        <v>60.8</v>
      </c>
      <c r="M2328">
        <f>IF(AND(A2315=A2328,ISNUMBER(L2327),ISNUMBER(L2315)),L2327-L2315,"")</f>
        <v/>
      </c>
      <c r="N2328" t="n">
        <v>32739</v>
      </c>
      <c r="O2328" t="n">
        <v>4.443787875339389</v>
      </c>
      <c r="P2328">
        <f>IF(AND(A2316=A2328,ISNUMBER(O2316)),O2316,"")</f>
        <v/>
      </c>
      <c r="Q2328" t="n">
        <v>17690</v>
      </c>
      <c r="R2328" t="n">
        <v>5.986883061897785</v>
      </c>
      <c r="S2328">
        <f>IF(AND(A2316=A2328,ISNUMBER(R2316)),R2316,"")</f>
        <v/>
      </c>
    </row>
    <row r="2329">
      <c r="A2329" t="inlineStr">
        <is>
          <t>경남</t>
        </is>
      </c>
      <c r="B2329" t="inlineStr">
        <is>
          <t>2016-09</t>
        </is>
      </c>
      <c r="C2329" t="inlineStr">
        <is>
          <t>분석</t>
        </is>
      </c>
      <c r="D2329" t="n">
        <v>3369695</v>
      </c>
      <c r="E2329">
        <f>IF(AND(A2316=A2329,ISNUMBER(D2328),ISNUMBER(D2316),D2328&gt;0,D2316&gt;0),100*(LN(D2328)-LN(D2316)),"")</f>
        <v/>
      </c>
      <c r="F2329" t="n">
        <v>1380336</v>
      </c>
      <c r="G2329">
        <f>IF(AND(A2316=A2329,ISNUMBER(F2328),ISNUMBER(F2316),F2328&gt;0,F2316&gt;0),100*(LN(F2328)-LN(F2316)),"")</f>
        <v/>
      </c>
      <c r="H2329" t="n">
        <v>25.69063372204309</v>
      </c>
      <c r="I2329">
        <f>IF(AND(A2316=A2329,ISNUMBER(H2328),ISNUMBER(H2316)),H2328-H2316,"")</f>
        <v/>
      </c>
      <c r="J2329" t="n">
        <v>-169</v>
      </c>
      <c r="K2329">
        <f>IF(AND(A2328=A2329,ISNUMBER(J2328),ISNUMBER(D2328)),1000*J2328/D2328,"")</f>
        <v/>
      </c>
      <c r="L2329" t="n">
        <v>61.2</v>
      </c>
      <c r="M2329">
        <f>IF(AND(A2316=A2329,ISNUMBER(L2328),ISNUMBER(L2316)),L2328-L2316,"")</f>
        <v/>
      </c>
      <c r="N2329" t="n">
        <v>32739</v>
      </c>
      <c r="O2329" t="n">
        <v>4.443787875339389</v>
      </c>
      <c r="P2329">
        <f>IF(AND(A2317=A2329,ISNUMBER(O2317)),O2317,"")</f>
        <v/>
      </c>
      <c r="Q2329" t="n">
        <v>17690</v>
      </c>
      <c r="R2329" t="n">
        <v>5.986883061897785</v>
      </c>
      <c r="S2329">
        <f>IF(AND(A2317=A2329,ISNUMBER(R2317)),R2317,"")</f>
        <v/>
      </c>
    </row>
    <row r="2330">
      <c r="A2330" t="inlineStr">
        <is>
          <t>경남</t>
        </is>
      </c>
      <c r="B2330" t="inlineStr">
        <is>
          <t>2016-10</t>
        </is>
      </c>
      <c r="C2330" t="inlineStr">
        <is>
          <t>분석</t>
        </is>
      </c>
      <c r="D2330" t="n">
        <v>3370815</v>
      </c>
      <c r="E2330">
        <f>IF(AND(A2317=A2330,ISNUMBER(D2329),ISNUMBER(D2317),D2329&gt;0,D2317&gt;0),100*(LN(D2329)-LN(D2317)),"")</f>
        <v/>
      </c>
      <c r="F2330" t="n">
        <v>1382070</v>
      </c>
      <c r="G2330">
        <f>IF(AND(A2317=A2330,ISNUMBER(F2329),ISNUMBER(F2317),F2329&gt;0,F2317&gt;0),100*(LN(F2329)-LN(F2317)),"")</f>
        <v/>
      </c>
      <c r="H2330" t="n">
        <v>25.68800126972261</v>
      </c>
      <c r="I2330">
        <f>IF(AND(A2317=A2330,ISNUMBER(H2329),ISNUMBER(H2317)),H2329-H2317,"")</f>
        <v/>
      </c>
      <c r="J2330" t="n">
        <v>602</v>
      </c>
      <c r="K2330">
        <f>IF(AND(A2329=A2330,ISNUMBER(J2329),ISNUMBER(D2329)),1000*J2329/D2329,"")</f>
        <v/>
      </c>
      <c r="L2330" t="n">
        <v>61.3</v>
      </c>
      <c r="M2330">
        <f>IF(AND(A2317=A2330,ISNUMBER(L2329),ISNUMBER(L2317)),L2329-L2317,"")</f>
        <v/>
      </c>
      <c r="N2330" t="n">
        <v>32739</v>
      </c>
      <c r="O2330" t="n">
        <v>4.443787875339389</v>
      </c>
      <c r="P2330">
        <f>IF(AND(A2318=A2330,ISNUMBER(O2318)),O2318,"")</f>
        <v/>
      </c>
      <c r="Q2330" t="n">
        <v>17690</v>
      </c>
      <c r="R2330" t="n">
        <v>5.986883061897785</v>
      </c>
      <c r="S2330">
        <f>IF(AND(A2318=A2330,ISNUMBER(R2318)),R2318,"")</f>
        <v/>
      </c>
    </row>
    <row r="2331">
      <c r="A2331" t="inlineStr">
        <is>
          <t>경남</t>
        </is>
      </c>
      <c r="B2331" t="inlineStr">
        <is>
          <t>2016-11</t>
        </is>
      </c>
      <c r="C2331" t="inlineStr">
        <is>
          <t>분석</t>
        </is>
      </c>
      <c r="D2331" t="n">
        <v>3371731</v>
      </c>
      <c r="E2331">
        <f>IF(AND(A2318=A2331,ISNUMBER(D2330),ISNUMBER(D2318),D2330&gt;0,D2318&gt;0),100*(LN(D2330)-LN(D2318)),"")</f>
        <v/>
      </c>
      <c r="F2331" t="n">
        <v>1383578</v>
      </c>
      <c r="G2331">
        <f>IF(AND(A2318=A2331,ISNUMBER(F2330),ISNUMBER(F2318),F2330&gt;0,F2318&gt;0),100*(LN(F2330)-LN(F2318)),"")</f>
        <v/>
      </c>
      <c r="H2331" t="n">
        <v>25.65507153447295</v>
      </c>
      <c r="I2331">
        <f>IF(AND(A2318=A2331,ISNUMBER(H2330),ISNUMBER(H2318)),H2330-H2318,"")</f>
        <v/>
      </c>
      <c r="J2331" t="n">
        <v>578</v>
      </c>
      <c r="K2331">
        <f>IF(AND(A2330=A2331,ISNUMBER(J2330),ISNUMBER(D2330)),1000*J2330/D2330,"")</f>
        <v/>
      </c>
      <c r="L2331" t="n">
        <v>61.4</v>
      </c>
      <c r="M2331">
        <f>IF(AND(A2318=A2331,ISNUMBER(L2330),ISNUMBER(L2318)),L2330-L2318,"")</f>
        <v/>
      </c>
      <c r="N2331" t="n">
        <v>32739</v>
      </c>
      <c r="O2331" t="n">
        <v>4.443787875339389</v>
      </c>
      <c r="P2331">
        <f>IF(AND(A2319=A2331,ISNUMBER(O2319)),O2319,"")</f>
        <v/>
      </c>
      <c r="Q2331" t="n">
        <v>17690</v>
      </c>
      <c r="R2331" t="n">
        <v>5.986883061897785</v>
      </c>
      <c r="S2331">
        <f>IF(AND(A2319=A2331,ISNUMBER(R2319)),R2319,"")</f>
        <v/>
      </c>
    </row>
    <row r="2332">
      <c r="A2332" t="inlineStr">
        <is>
          <t>경남</t>
        </is>
      </c>
      <c r="B2332" t="inlineStr">
        <is>
          <t>2016-12</t>
        </is>
      </c>
      <c r="C2332" t="inlineStr">
        <is>
          <t>분석</t>
        </is>
      </c>
      <c r="D2332" t="n">
        <v>3373871</v>
      </c>
      <c r="E2332">
        <f>IF(AND(A2319=A2332,ISNUMBER(D2331),ISNUMBER(D2319),D2331&gt;0,D2319&gt;0),100*(LN(D2331)-LN(D2319)),"")</f>
        <v/>
      </c>
      <c r="F2332" t="n">
        <v>1385684</v>
      </c>
      <c r="G2332">
        <f>IF(AND(A2319=A2332,ISNUMBER(F2331),ISNUMBER(F2319),F2331&gt;0,F2319&gt;0),100*(LN(F2331)-LN(F2319)),"")</f>
        <v/>
      </c>
      <c r="H2332" t="n">
        <v>25.59715531506688</v>
      </c>
      <c r="I2332">
        <f>IF(AND(A2319=A2332,ISNUMBER(H2331),ISNUMBER(H2319)),H2331-H2319,"")</f>
        <v/>
      </c>
      <c r="J2332" t="n">
        <v>1772</v>
      </c>
      <c r="K2332">
        <f>IF(AND(A2331=A2332,ISNUMBER(J2331),ISNUMBER(D2331)),1000*J2331/D2331,"")</f>
        <v/>
      </c>
      <c r="L2332" t="n">
        <v>60.9</v>
      </c>
      <c r="M2332">
        <f>IF(AND(A2319=A2332,ISNUMBER(L2331),ISNUMBER(L2319)),L2331-L2319,"")</f>
        <v/>
      </c>
      <c r="N2332" t="n">
        <v>34005</v>
      </c>
      <c r="O2332" t="n">
        <v>3.794054482854037</v>
      </c>
      <c r="P2332">
        <f>IF(AND(A2320=A2332,ISNUMBER(O2320)),O2320,"")</f>
        <v/>
      </c>
      <c r="Q2332" t="n">
        <v>18181</v>
      </c>
      <c r="R2332" t="n">
        <v>2.737758456544093</v>
      </c>
      <c r="S2332">
        <f>IF(AND(A2320=A2332,ISNUMBER(R2320)),R2320,"")</f>
        <v/>
      </c>
    </row>
    <row r="2333">
      <c r="A2333" t="inlineStr">
        <is>
          <t>경남</t>
        </is>
      </c>
      <c r="B2333" t="inlineStr">
        <is>
          <t>2017-01</t>
        </is>
      </c>
      <c r="C2333" t="inlineStr">
        <is>
          <t>분석</t>
        </is>
      </c>
      <c r="D2333" t="n">
        <v>3374065</v>
      </c>
      <c r="E2333">
        <f>IF(AND(A2320=A2333,ISNUMBER(D2332),ISNUMBER(D2320),D2332&gt;0,D2320&gt;0),100*(LN(D2332)-LN(D2320)),"")</f>
        <v/>
      </c>
      <c r="F2333" t="n">
        <v>1386779</v>
      </c>
      <c r="G2333">
        <f>IF(AND(A2320=A2333,ISNUMBER(F2332),ISNUMBER(F2320),F2332&gt;0,F2320&gt;0),100*(LN(F2332)-LN(F2320)),"")</f>
        <v/>
      </c>
      <c r="H2333" t="n">
        <v>25.56219278526051</v>
      </c>
      <c r="I2333">
        <f>IF(AND(A2320=A2333,ISNUMBER(H2332),ISNUMBER(H2320)),H2332-H2320,"")</f>
        <v/>
      </c>
      <c r="J2333" t="n">
        <v>-127</v>
      </c>
      <c r="K2333">
        <f>IF(AND(A2332=A2333,ISNUMBER(J2332),ISNUMBER(D2332)),1000*J2332/D2332,"")</f>
        <v/>
      </c>
      <c r="L2333" t="n">
        <v>59.5</v>
      </c>
      <c r="M2333">
        <f>IF(AND(A2320=A2333,ISNUMBER(L2332),ISNUMBER(L2320)),L2332-L2320,"")</f>
        <v/>
      </c>
      <c r="N2333" t="n">
        <v>34005</v>
      </c>
      <c r="O2333" t="n">
        <v>3.794054482854037</v>
      </c>
      <c r="P2333">
        <f>IF(AND(A2321=A2333,ISNUMBER(O2321)),O2321,"")</f>
        <v/>
      </c>
      <c r="Q2333" t="n">
        <v>18181</v>
      </c>
      <c r="R2333" t="n">
        <v>2.737758456544093</v>
      </c>
      <c r="S2333">
        <f>IF(AND(A2321=A2333,ISNUMBER(R2321)),R2321,"")</f>
        <v/>
      </c>
    </row>
    <row r="2334">
      <c r="A2334" t="inlineStr">
        <is>
          <t>경남</t>
        </is>
      </c>
      <c r="B2334" t="inlineStr">
        <is>
          <t>2017-02</t>
        </is>
      </c>
      <c r="C2334" t="inlineStr">
        <is>
          <t>분석</t>
        </is>
      </c>
      <c r="D2334" t="n">
        <v>3372266</v>
      </c>
      <c r="E2334">
        <f>IF(AND(A2321=A2334,ISNUMBER(D2333),ISNUMBER(D2321),D2333&gt;0,D2321&gt;0),100*(LN(D2333)-LN(D2321)),"")</f>
        <v/>
      </c>
      <c r="F2334" t="n">
        <v>1388737</v>
      </c>
      <c r="G2334">
        <f>IF(AND(A2321=A2334,ISNUMBER(F2333),ISNUMBER(F2321),F2333&gt;0,F2321&gt;0),100*(LN(F2333)-LN(F2321)),"")</f>
        <v/>
      </c>
      <c r="H2334" t="n">
        <v>25.48944834126371</v>
      </c>
      <c r="I2334">
        <f>IF(AND(A2321=A2334,ISNUMBER(H2333),ISNUMBER(H2321)),H2333-H2321,"")</f>
        <v/>
      </c>
      <c r="J2334" t="n">
        <v>-1979</v>
      </c>
      <c r="K2334">
        <f>IF(AND(A2333=A2334,ISNUMBER(J2333),ISNUMBER(D2333)),1000*J2333/D2333,"")</f>
        <v/>
      </c>
      <c r="L2334" t="n">
        <v>59.7</v>
      </c>
      <c r="M2334">
        <f>IF(AND(A2321=A2334,ISNUMBER(L2333),ISNUMBER(L2321)),L2333-L2321,"")</f>
        <v/>
      </c>
      <c r="N2334" t="n">
        <v>34005</v>
      </c>
      <c r="O2334" t="n">
        <v>3.794054482854037</v>
      </c>
      <c r="P2334">
        <f>IF(AND(A2322=A2334,ISNUMBER(O2322)),O2322,"")</f>
        <v/>
      </c>
      <c r="Q2334" t="n">
        <v>18181</v>
      </c>
      <c r="R2334" t="n">
        <v>2.737758456544093</v>
      </c>
      <c r="S2334">
        <f>IF(AND(A2322=A2334,ISNUMBER(R2322)),R2322,"")</f>
        <v/>
      </c>
    </row>
    <row r="2335">
      <c r="A2335" t="inlineStr">
        <is>
          <t>경남</t>
        </is>
      </c>
      <c r="B2335" t="inlineStr">
        <is>
          <t>2017-03</t>
        </is>
      </c>
      <c r="C2335" t="inlineStr">
        <is>
          <t>분석</t>
        </is>
      </c>
      <c r="D2335" t="n">
        <v>3371696</v>
      </c>
      <c r="E2335">
        <f>IF(AND(A2322=A2335,ISNUMBER(D2334),ISNUMBER(D2322),D2334&gt;0,D2322&gt;0),100*(LN(D2334)-LN(D2322)),"")</f>
        <v/>
      </c>
      <c r="F2335" t="n">
        <v>1390263</v>
      </c>
      <c r="G2335">
        <f>IF(AND(A2322=A2335,ISNUMBER(F2334),ISNUMBER(F2322),F2334&gt;0,F2322&gt;0),100*(LN(F2334)-LN(F2322)),"")</f>
        <v/>
      </c>
      <c r="H2335" t="n">
        <v>25.4517904342503</v>
      </c>
      <c r="I2335">
        <f>IF(AND(A2322=A2335,ISNUMBER(H2334),ISNUMBER(H2322)),H2334-H2322,"")</f>
        <v/>
      </c>
      <c r="J2335" t="n">
        <v>-570</v>
      </c>
      <c r="K2335">
        <f>IF(AND(A2334=A2335,ISNUMBER(J2334),ISNUMBER(D2334)),1000*J2334/D2334,"")</f>
        <v/>
      </c>
      <c r="L2335" t="n">
        <v>60.4</v>
      </c>
      <c r="M2335">
        <f>IF(AND(A2322=A2335,ISNUMBER(L2334),ISNUMBER(L2322)),L2334-L2322,"")</f>
        <v/>
      </c>
      <c r="N2335" t="n">
        <v>34005</v>
      </c>
      <c r="O2335" t="n">
        <v>3.794054482854037</v>
      </c>
      <c r="P2335">
        <f>IF(AND(A2323=A2335,ISNUMBER(O2323)),O2323,"")</f>
        <v/>
      </c>
      <c r="Q2335" t="n">
        <v>18181</v>
      </c>
      <c r="R2335" t="n">
        <v>2.737758456544093</v>
      </c>
      <c r="S2335">
        <f>IF(AND(A2323=A2335,ISNUMBER(R2323)),R2323,"")</f>
        <v/>
      </c>
    </row>
    <row r="2336">
      <c r="A2336" t="inlineStr">
        <is>
          <t>경남</t>
        </is>
      </c>
      <c r="B2336" t="inlineStr">
        <is>
          <t>2017-04</t>
        </is>
      </c>
      <c r="C2336" t="inlineStr">
        <is>
          <t>분석</t>
        </is>
      </c>
      <c r="D2336" t="n">
        <v>3371703</v>
      </c>
      <c r="E2336">
        <f>IF(AND(A2323=A2336,ISNUMBER(D2335),ISNUMBER(D2323),D2335&gt;0,D2323&gt;0),100*(LN(D2335)-LN(D2323)),"")</f>
        <v/>
      </c>
      <c r="F2336" t="n">
        <v>1391202</v>
      </c>
      <c r="G2336">
        <f>IF(AND(A2323=A2336,ISNUMBER(F2335),ISNUMBER(F2323),F2335&gt;0,F2323&gt;0),100*(LN(F2335)-LN(F2323)),"")</f>
        <v/>
      </c>
      <c r="H2336" t="n">
        <v>25.43355687022256</v>
      </c>
      <c r="I2336">
        <f>IF(AND(A2323=A2336,ISNUMBER(H2335),ISNUMBER(H2323)),H2335-H2323,"")</f>
        <v/>
      </c>
      <c r="J2336" t="n">
        <v>-344</v>
      </c>
      <c r="K2336">
        <f>IF(AND(A2335=A2336,ISNUMBER(J2335),ISNUMBER(D2335)),1000*J2335/D2335,"")</f>
        <v/>
      </c>
      <c r="L2336" t="n">
        <v>61.6</v>
      </c>
      <c r="M2336">
        <f>IF(AND(A2323=A2336,ISNUMBER(L2335),ISNUMBER(L2323)),L2335-L2323,"")</f>
        <v/>
      </c>
      <c r="N2336" t="n">
        <v>34005</v>
      </c>
      <c r="O2336" t="n">
        <v>3.794054482854037</v>
      </c>
      <c r="P2336">
        <f>IF(AND(A2324=A2336,ISNUMBER(O2324)),O2324,"")</f>
        <v/>
      </c>
      <c r="Q2336" t="n">
        <v>18181</v>
      </c>
      <c r="R2336" t="n">
        <v>2.737758456544093</v>
      </c>
      <c r="S2336">
        <f>IF(AND(A2324=A2336,ISNUMBER(R2324)),R2324,"")</f>
        <v/>
      </c>
    </row>
    <row r="2337">
      <c r="A2337" t="inlineStr">
        <is>
          <t>경남</t>
        </is>
      </c>
      <c r="B2337" t="inlineStr">
        <is>
          <t>2017-05</t>
        </is>
      </c>
      <c r="C2337" t="inlineStr">
        <is>
          <t>분석</t>
        </is>
      </c>
      <c r="D2337" t="n">
        <v>3372586</v>
      </c>
      <c r="E2337">
        <f>IF(AND(A2324=A2337,ISNUMBER(D2336),ISNUMBER(D2324),D2336&gt;0,D2324&gt;0),100*(LN(D2336)-LN(D2324)),"")</f>
        <v/>
      </c>
      <c r="F2337" t="n">
        <v>1392902</v>
      </c>
      <c r="G2337">
        <f>IF(AND(A2324=A2337,ISNUMBER(F2336),ISNUMBER(F2324),F2336&gt;0,F2324&gt;0),100*(LN(F2336)-LN(F2324)),"")</f>
        <v/>
      </c>
      <c r="H2337" t="n">
        <v>25.42064160854608</v>
      </c>
      <c r="I2337">
        <f>IF(AND(A2324=A2337,ISNUMBER(H2336),ISNUMBER(H2324)),H2336-H2324,"")</f>
        <v/>
      </c>
      <c r="J2337" t="n">
        <v>439</v>
      </c>
      <c r="K2337">
        <f>IF(AND(A2336=A2337,ISNUMBER(J2336),ISNUMBER(D2336)),1000*J2336/D2336,"")</f>
        <v/>
      </c>
      <c r="L2337" t="n">
        <v>61.5</v>
      </c>
      <c r="M2337">
        <f>IF(AND(A2324=A2337,ISNUMBER(L2336),ISNUMBER(L2324)),L2336-L2324,"")</f>
        <v/>
      </c>
      <c r="N2337" t="n">
        <v>34005</v>
      </c>
      <c r="O2337" t="n">
        <v>3.794054482854037</v>
      </c>
      <c r="P2337">
        <f>IF(AND(A2325=A2337,ISNUMBER(O2325)),O2325,"")</f>
        <v/>
      </c>
      <c r="Q2337" t="n">
        <v>18181</v>
      </c>
      <c r="R2337" t="n">
        <v>2.737758456544093</v>
      </c>
      <c r="S2337">
        <f>IF(AND(A2325=A2337,ISNUMBER(R2325)),R2325,"")</f>
        <v/>
      </c>
    </row>
    <row r="2338">
      <c r="A2338" t="inlineStr">
        <is>
          <t>경남</t>
        </is>
      </c>
      <c r="B2338" t="inlineStr">
        <is>
          <t>2017-06</t>
        </is>
      </c>
      <c r="C2338" t="inlineStr">
        <is>
          <t>분석</t>
        </is>
      </c>
      <c r="D2338" t="n">
        <v>3373334</v>
      </c>
      <c r="E2338">
        <f>IF(AND(A2325=A2338,ISNUMBER(D2337),ISNUMBER(D2325),D2337&gt;0,D2325&gt;0),100*(LN(D2337)-LN(D2325)),"")</f>
        <v/>
      </c>
      <c r="F2338" t="n">
        <v>1394759</v>
      </c>
      <c r="G2338">
        <f>IF(AND(A2325=A2338,ISNUMBER(F2337),ISNUMBER(F2325),F2337&gt;0,F2325&gt;0),100*(LN(F2337)-LN(F2325)),"")</f>
        <v/>
      </c>
      <c r="H2338" t="n">
        <v>25.39552857795878</v>
      </c>
      <c r="I2338">
        <f>IF(AND(A2325=A2338,ISNUMBER(H2337),ISNUMBER(H2325)),H2337-H2325,"")</f>
        <v/>
      </c>
      <c r="J2338" t="n">
        <v>614</v>
      </c>
      <c r="K2338">
        <f>IF(AND(A2337=A2338,ISNUMBER(J2337),ISNUMBER(D2337)),1000*J2337/D2337,"")</f>
        <v/>
      </c>
      <c r="L2338" t="n">
        <v>61.2</v>
      </c>
      <c r="M2338">
        <f>IF(AND(A2325=A2338,ISNUMBER(L2337),ISNUMBER(L2325)),L2337-L2325,"")</f>
        <v/>
      </c>
      <c r="N2338" t="n">
        <v>34005</v>
      </c>
      <c r="O2338" t="n">
        <v>3.794054482854037</v>
      </c>
      <c r="P2338">
        <f>IF(AND(A2326=A2338,ISNUMBER(O2326)),O2326,"")</f>
        <v/>
      </c>
      <c r="Q2338" t="n">
        <v>18181</v>
      </c>
      <c r="R2338" t="n">
        <v>2.737758456544093</v>
      </c>
      <c r="S2338">
        <f>IF(AND(A2326=A2338,ISNUMBER(R2326)),R2326,"")</f>
        <v/>
      </c>
    </row>
    <row r="2339">
      <c r="A2339" t="inlineStr">
        <is>
          <t>경남</t>
        </is>
      </c>
      <c r="B2339" t="inlineStr">
        <is>
          <t>2017-07</t>
        </is>
      </c>
      <c r="C2339" t="inlineStr">
        <is>
          <t>분석</t>
        </is>
      </c>
      <c r="D2339" t="n">
        <v>3374601</v>
      </c>
      <c r="E2339">
        <f>IF(AND(A2326=A2339,ISNUMBER(D2338),ISNUMBER(D2326),D2338&gt;0,D2326&gt;0),100*(LN(D2338)-LN(D2326)),"")</f>
        <v/>
      </c>
      <c r="F2339" t="n">
        <v>1396666</v>
      </c>
      <c r="G2339">
        <f>IF(AND(A2326=A2339,ISNUMBER(F2338),ISNUMBER(F2326),F2338&gt;0,F2326&gt;0),100*(LN(F2338)-LN(F2326)),"")</f>
        <v/>
      </c>
      <c r="H2339" t="n">
        <v>25.37002152254444</v>
      </c>
      <c r="I2339">
        <f>IF(AND(A2326=A2339,ISNUMBER(H2338),ISNUMBER(H2326)),H2338-H2326,"")</f>
        <v/>
      </c>
      <c r="J2339" t="n">
        <v>928</v>
      </c>
      <c r="K2339">
        <f>IF(AND(A2338=A2339,ISNUMBER(J2338),ISNUMBER(D2338)),1000*J2338/D2338,"")</f>
        <v/>
      </c>
      <c r="L2339" t="n">
        <v>61.1</v>
      </c>
      <c r="M2339">
        <f>IF(AND(A2326=A2339,ISNUMBER(L2338),ISNUMBER(L2326)),L2338-L2326,"")</f>
        <v/>
      </c>
      <c r="N2339" t="n">
        <v>34005</v>
      </c>
      <c r="O2339" t="n">
        <v>3.794054482854037</v>
      </c>
      <c r="P2339">
        <f>IF(AND(A2327=A2339,ISNUMBER(O2327)),O2327,"")</f>
        <v/>
      </c>
      <c r="Q2339" t="n">
        <v>18181</v>
      </c>
      <c r="R2339" t="n">
        <v>2.737758456544093</v>
      </c>
      <c r="S2339">
        <f>IF(AND(A2327=A2339,ISNUMBER(R2327)),R2327,"")</f>
        <v/>
      </c>
    </row>
    <row r="2340">
      <c r="A2340" t="inlineStr">
        <is>
          <t>경남</t>
        </is>
      </c>
      <c r="B2340" t="inlineStr">
        <is>
          <t>2017-08</t>
        </is>
      </c>
      <c r="C2340" t="inlineStr">
        <is>
          <t>분석</t>
        </is>
      </c>
      <c r="D2340" t="n">
        <v>3374467</v>
      </c>
      <c r="E2340">
        <f>IF(AND(A2327=A2340,ISNUMBER(D2339),ISNUMBER(D2327),D2339&gt;0,D2327&gt;0),100*(LN(D2339)-LN(D2327)),"")</f>
        <v/>
      </c>
      <c r="F2340" t="n">
        <v>1398310</v>
      </c>
      <c r="G2340">
        <f>IF(AND(A2327=A2340,ISNUMBER(F2339),ISNUMBER(F2327),F2339&gt;0,F2327&gt;0),100*(LN(F2339)-LN(F2327)),"")</f>
        <v/>
      </c>
      <c r="H2340" t="n">
        <v>25.33748292693335</v>
      </c>
      <c r="I2340">
        <f>IF(AND(A2327=A2340,ISNUMBER(H2339),ISNUMBER(H2327)),H2339-H2327,"")</f>
        <v/>
      </c>
      <c r="J2340" t="n">
        <v>-566</v>
      </c>
      <c r="K2340">
        <f>IF(AND(A2339=A2340,ISNUMBER(J2339),ISNUMBER(D2339)),1000*J2339/D2339,"")</f>
        <v/>
      </c>
      <c r="L2340" t="n">
        <v>60.9</v>
      </c>
      <c r="M2340">
        <f>IF(AND(A2327=A2340,ISNUMBER(L2339),ISNUMBER(L2327)),L2339-L2327,"")</f>
        <v/>
      </c>
      <c r="N2340" t="n">
        <v>34005</v>
      </c>
      <c r="O2340" t="n">
        <v>3.794054482854037</v>
      </c>
      <c r="P2340">
        <f>IF(AND(A2328=A2340,ISNUMBER(O2328)),O2328,"")</f>
        <v/>
      </c>
      <c r="Q2340" t="n">
        <v>18181</v>
      </c>
      <c r="R2340" t="n">
        <v>2.737758456544093</v>
      </c>
      <c r="S2340">
        <f>IF(AND(A2328=A2340,ISNUMBER(R2328)),R2328,"")</f>
        <v/>
      </c>
    </row>
    <row r="2341">
      <c r="A2341" t="inlineStr">
        <is>
          <t>경남</t>
        </is>
      </c>
      <c r="B2341" t="inlineStr">
        <is>
          <t>2017-09</t>
        </is>
      </c>
      <c r="C2341" t="inlineStr">
        <is>
          <t>분석</t>
        </is>
      </c>
      <c r="D2341" t="n">
        <v>3375329</v>
      </c>
      <c r="E2341">
        <f>IF(AND(A2328=A2341,ISNUMBER(D2340),ISNUMBER(D2328),D2340&gt;0,D2328&gt;0),100*(LN(D2340)-LN(D2328)),"")</f>
        <v/>
      </c>
      <c r="F2341" t="n">
        <v>1400099</v>
      </c>
      <c r="G2341">
        <f>IF(AND(A2328=A2341,ISNUMBER(F2340),ISNUMBER(F2328),F2340&gt;0,F2328&gt;0),100*(LN(F2340)-LN(F2328)),"")</f>
        <v/>
      </c>
      <c r="H2341" t="n">
        <v>25.31723574205655</v>
      </c>
      <c r="I2341">
        <f>IF(AND(A2328=A2341,ISNUMBER(H2340),ISNUMBER(H2328)),H2340-H2328,"")</f>
        <v/>
      </c>
      <c r="J2341" t="n">
        <v>539</v>
      </c>
      <c r="K2341">
        <f>IF(AND(A2340=A2341,ISNUMBER(J2340),ISNUMBER(D2340)),1000*J2340/D2340,"")</f>
        <v/>
      </c>
      <c r="L2341" t="n">
        <v>61.3</v>
      </c>
      <c r="M2341">
        <f>IF(AND(A2328=A2341,ISNUMBER(L2340),ISNUMBER(L2328)),L2340-L2328,"")</f>
        <v/>
      </c>
      <c r="N2341" t="n">
        <v>34005</v>
      </c>
      <c r="O2341" t="n">
        <v>3.794054482854037</v>
      </c>
      <c r="P2341">
        <f>IF(AND(A2329=A2341,ISNUMBER(O2329)),O2329,"")</f>
        <v/>
      </c>
      <c r="Q2341" t="n">
        <v>18181</v>
      </c>
      <c r="R2341" t="n">
        <v>2.737758456544093</v>
      </c>
      <c r="S2341">
        <f>IF(AND(A2329=A2341,ISNUMBER(R2329)),R2329,"")</f>
        <v/>
      </c>
    </row>
    <row r="2342">
      <c r="A2342" t="inlineStr">
        <is>
          <t>경남</t>
        </is>
      </c>
      <c r="B2342" t="inlineStr">
        <is>
          <t>2017-10</t>
        </is>
      </c>
      <c r="C2342" t="inlineStr">
        <is>
          <t>분석</t>
        </is>
      </c>
      <c r="D2342" t="n">
        <v>3377635</v>
      </c>
      <c r="E2342">
        <f>IF(AND(A2329=A2342,ISNUMBER(D2341),ISNUMBER(D2329),D2341&gt;0,D2329&gt;0),100*(LN(D2341)-LN(D2329)),"")</f>
        <v/>
      </c>
      <c r="F2342" t="n">
        <v>1401914</v>
      </c>
      <c r="G2342">
        <f>IF(AND(A2329=A2342,ISNUMBER(F2341),ISNUMBER(F2329),F2341&gt;0,F2329&gt;0),100*(LN(F2341)-LN(F2329)),"")</f>
        <v/>
      </c>
      <c r="H2342" t="n">
        <v>25.29666467809577</v>
      </c>
      <c r="I2342">
        <f>IF(AND(A2329=A2342,ISNUMBER(H2341),ISNUMBER(H2329)),H2341-H2329,"")</f>
        <v/>
      </c>
      <c r="J2342" t="n">
        <v>2185</v>
      </c>
      <c r="K2342">
        <f>IF(AND(A2341=A2342,ISNUMBER(J2341),ISNUMBER(D2341)),1000*J2341/D2341,"")</f>
        <v/>
      </c>
      <c r="L2342" t="n">
        <v>61.5</v>
      </c>
      <c r="M2342">
        <f>IF(AND(A2329=A2342,ISNUMBER(L2341),ISNUMBER(L2329)),L2341-L2329,"")</f>
        <v/>
      </c>
      <c r="N2342" t="n">
        <v>34005</v>
      </c>
      <c r="O2342" t="n">
        <v>3.794054482854037</v>
      </c>
      <c r="P2342">
        <f>IF(AND(A2330=A2342,ISNUMBER(O2330)),O2330,"")</f>
        <v/>
      </c>
      <c r="Q2342" t="n">
        <v>18181</v>
      </c>
      <c r="R2342" t="n">
        <v>2.737758456544093</v>
      </c>
      <c r="S2342">
        <f>IF(AND(A2330=A2342,ISNUMBER(R2330)),R2330,"")</f>
        <v/>
      </c>
    </row>
    <row r="2343">
      <c r="A2343" t="inlineStr">
        <is>
          <t>경남</t>
        </is>
      </c>
      <c r="B2343" t="inlineStr">
        <is>
          <t>2017-11</t>
        </is>
      </c>
      <c r="C2343" t="inlineStr">
        <is>
          <t>분석</t>
        </is>
      </c>
      <c r="D2343" t="n">
        <v>3379020</v>
      </c>
      <c r="E2343">
        <f>IF(AND(A2330=A2343,ISNUMBER(D2342),ISNUMBER(D2330),D2342&gt;0,D2330&gt;0),100*(LN(D2342)-LN(D2330)),"")</f>
        <v/>
      </c>
      <c r="F2343" t="n">
        <v>1403764</v>
      </c>
      <c r="G2343">
        <f>IF(AND(A2330=A2343,ISNUMBER(F2342),ISNUMBER(F2330),F2342&gt;0,F2330&gt;0),100*(LN(F2342)-LN(F2330)),"")</f>
        <v/>
      </c>
      <c r="H2343" t="n">
        <v>25.25255843410219</v>
      </c>
      <c r="I2343">
        <f>IF(AND(A2330=A2343,ISNUMBER(H2342),ISNUMBER(H2330)),H2342-H2330,"")</f>
        <v/>
      </c>
      <c r="J2343" t="n">
        <v>1379</v>
      </c>
      <c r="K2343">
        <f>IF(AND(A2342=A2343,ISNUMBER(J2342),ISNUMBER(D2342)),1000*J2342/D2342,"")</f>
        <v/>
      </c>
      <c r="L2343" t="n">
        <v>61.1</v>
      </c>
      <c r="M2343">
        <f>IF(AND(A2330=A2343,ISNUMBER(L2342),ISNUMBER(L2330)),L2342-L2330,"")</f>
        <v/>
      </c>
      <c r="N2343" t="n">
        <v>34005</v>
      </c>
      <c r="O2343" t="n">
        <v>3.794054482854037</v>
      </c>
      <c r="P2343">
        <f>IF(AND(A2331=A2343,ISNUMBER(O2331)),O2331,"")</f>
        <v/>
      </c>
      <c r="Q2343" t="n">
        <v>18181</v>
      </c>
      <c r="R2343" t="n">
        <v>2.737758456544093</v>
      </c>
      <c r="S2343">
        <f>IF(AND(A2331=A2343,ISNUMBER(R2331)),R2331,"")</f>
        <v/>
      </c>
    </row>
    <row r="2344">
      <c r="A2344" t="inlineStr">
        <is>
          <t>경남</t>
        </is>
      </c>
      <c r="B2344" t="inlineStr">
        <is>
          <t>2017-12</t>
        </is>
      </c>
      <c r="C2344" t="inlineStr">
        <is>
          <t>분석</t>
        </is>
      </c>
      <c r="D2344" t="n">
        <v>3380404</v>
      </c>
      <c r="E2344">
        <f>IF(AND(A2331=A2344,ISNUMBER(D2343),ISNUMBER(D2331),D2343&gt;0,D2331&gt;0),100*(LN(D2343)-LN(D2331)),"")</f>
        <v/>
      </c>
      <c r="F2344" t="n">
        <v>1406011</v>
      </c>
      <c r="G2344">
        <f>IF(AND(A2331=A2344,ISNUMBER(F2343),ISNUMBER(F2331),F2343&gt;0,F2331&gt;0),100*(LN(F2343)-LN(F2331)),"")</f>
        <v/>
      </c>
      <c r="H2344" t="n">
        <v>25.18435666269475</v>
      </c>
      <c r="I2344">
        <f>IF(AND(A2331=A2344,ISNUMBER(H2343),ISNUMBER(H2331)),H2343-H2331,"")</f>
        <v/>
      </c>
      <c r="J2344" t="n">
        <v>1481</v>
      </c>
      <c r="K2344">
        <f>IF(AND(A2343=A2344,ISNUMBER(J2343),ISNUMBER(D2343)),1000*J2343/D2343,"")</f>
        <v/>
      </c>
      <c r="L2344" t="n">
        <v>60.8</v>
      </c>
      <c r="M2344">
        <f>IF(AND(A2331=A2344,ISNUMBER(L2343),ISNUMBER(L2331)),L2343-L2331,"")</f>
        <v/>
      </c>
      <c r="N2344" t="n">
        <v>33985</v>
      </c>
      <c r="O2344" t="n">
        <v>-0.05883218290012593</v>
      </c>
      <c r="P2344">
        <f>IF(AND(A2332=A2344,ISNUMBER(O2332)),O2332,"")</f>
        <v/>
      </c>
      <c r="Q2344" t="n">
        <v>18530</v>
      </c>
      <c r="R2344" t="n">
        <v>1.901394756013275</v>
      </c>
      <c r="S2344">
        <f>IF(AND(A2332=A2344,ISNUMBER(R2332)),R2332,"")</f>
        <v/>
      </c>
    </row>
    <row r="2345">
      <c r="A2345" t="inlineStr">
        <is>
          <t>경남</t>
        </is>
      </c>
      <c r="B2345" t="inlineStr">
        <is>
          <t>2018-01</t>
        </is>
      </c>
      <c r="C2345" t="inlineStr">
        <is>
          <t>분석</t>
        </is>
      </c>
      <c r="D2345" t="n">
        <v>3379981</v>
      </c>
      <c r="E2345">
        <f>IF(AND(A2332=A2345,ISNUMBER(D2344),ISNUMBER(D2332),D2344&gt;0,D2332&gt;0),100*(LN(D2344)-LN(D2332)),"")</f>
        <v/>
      </c>
      <c r="F2345" t="n">
        <v>1407283</v>
      </c>
      <c r="G2345">
        <f>IF(AND(A2332=A2345,ISNUMBER(F2344),ISNUMBER(F2332),F2344&gt;0,F2332&gt;0),100*(LN(F2344)-LN(F2332)),"")</f>
        <v/>
      </c>
      <c r="H2345" t="n">
        <v>25.13815906065744</v>
      </c>
      <c r="I2345">
        <f>IF(AND(A2332=A2345,ISNUMBER(H2344),ISNUMBER(H2332)),H2344-H2332,"")</f>
        <v/>
      </c>
      <c r="J2345" t="n">
        <v>-3</v>
      </c>
      <c r="K2345">
        <f>IF(AND(A2344=A2345,ISNUMBER(J2344),ISNUMBER(D2344)),1000*J2344/D2344,"")</f>
        <v/>
      </c>
      <c r="L2345" t="n">
        <v>59.5</v>
      </c>
      <c r="M2345">
        <f>IF(AND(A2332=A2345,ISNUMBER(L2344),ISNUMBER(L2332)),L2344-L2332,"")</f>
        <v/>
      </c>
      <c r="N2345" t="n">
        <v>33985</v>
      </c>
      <c r="O2345" t="n">
        <v>-0.05883218290012593</v>
      </c>
      <c r="P2345">
        <f>IF(AND(A2333=A2345,ISNUMBER(O2333)),O2333,"")</f>
        <v/>
      </c>
      <c r="Q2345" t="n">
        <v>18530</v>
      </c>
      <c r="R2345" t="n">
        <v>1.901394756013275</v>
      </c>
      <c r="S2345">
        <f>IF(AND(A2333=A2345,ISNUMBER(R2333)),R2333,"")</f>
        <v/>
      </c>
    </row>
    <row r="2346">
      <c r="A2346" t="inlineStr">
        <is>
          <t>경남</t>
        </is>
      </c>
      <c r="B2346" t="inlineStr">
        <is>
          <t>2018-02</t>
        </is>
      </c>
      <c r="C2346" t="inlineStr">
        <is>
          <t>분석</t>
        </is>
      </c>
      <c r="D2346" t="n">
        <v>3378430</v>
      </c>
      <c r="E2346">
        <f>IF(AND(A2333=A2346,ISNUMBER(D2345),ISNUMBER(D2333),D2345&gt;0,D2333&gt;0),100*(LN(D2345)-LN(D2333)),"")</f>
        <v/>
      </c>
      <c r="F2346" t="n">
        <v>1409393</v>
      </c>
      <c r="G2346">
        <f>IF(AND(A2333=A2346,ISNUMBER(F2345),ISNUMBER(F2333),F2345&gt;0,F2333&gt;0),100*(LN(F2345)-LN(F2333)),"")</f>
        <v/>
      </c>
      <c r="H2346" t="n">
        <v>25.07635203334093</v>
      </c>
      <c r="I2346">
        <f>IF(AND(A2333=A2346,ISNUMBER(H2345),ISNUMBER(H2333)),H2345-H2333,"")</f>
        <v/>
      </c>
      <c r="J2346" t="n">
        <v>-1360</v>
      </c>
      <c r="K2346">
        <f>IF(AND(A2345=A2346,ISNUMBER(J2345),ISNUMBER(D2345)),1000*J2345/D2345,"")</f>
        <v/>
      </c>
      <c r="L2346" t="n">
        <v>59.5</v>
      </c>
      <c r="M2346">
        <f>IF(AND(A2333=A2346,ISNUMBER(L2345),ISNUMBER(L2333)),L2345-L2333,"")</f>
        <v/>
      </c>
      <c r="N2346" t="n">
        <v>33985</v>
      </c>
      <c r="O2346" t="n">
        <v>-0.05883218290012593</v>
      </c>
      <c r="P2346">
        <f>IF(AND(A2334=A2346,ISNUMBER(O2334)),O2334,"")</f>
        <v/>
      </c>
      <c r="Q2346" t="n">
        <v>18530</v>
      </c>
      <c r="R2346" t="n">
        <v>1.901394756013275</v>
      </c>
      <c r="S2346">
        <f>IF(AND(A2334=A2346,ISNUMBER(R2334)),R2334,"")</f>
        <v/>
      </c>
    </row>
    <row r="2347">
      <c r="A2347" t="inlineStr">
        <is>
          <t>경남</t>
        </is>
      </c>
      <c r="B2347" t="inlineStr">
        <is>
          <t>2018-03</t>
        </is>
      </c>
      <c r="C2347" t="inlineStr">
        <is>
          <t>분석</t>
        </is>
      </c>
      <c r="D2347" t="n">
        <v>3377516</v>
      </c>
      <c r="E2347">
        <f>IF(AND(A2334=A2347,ISNUMBER(D2346),ISNUMBER(D2334),D2346&gt;0,D2334&gt;0),100*(LN(D2346)-LN(D2334)),"")</f>
        <v/>
      </c>
      <c r="F2347" t="n">
        <v>1411062</v>
      </c>
      <c r="G2347">
        <f>IF(AND(A2334=A2347,ISNUMBER(F2346),ISNUMBER(F2334),F2346&gt;0,F2334&gt;0),100*(LN(F2346)-LN(F2334)),"")</f>
        <v/>
      </c>
      <c r="H2347" t="n">
        <v>25.0420131244382</v>
      </c>
      <c r="I2347">
        <f>IF(AND(A2334=A2347,ISNUMBER(H2346),ISNUMBER(H2334)),H2346-H2334,"")</f>
        <v/>
      </c>
      <c r="J2347" t="n">
        <v>-975</v>
      </c>
      <c r="K2347">
        <f>IF(AND(A2346=A2347,ISNUMBER(J2346),ISNUMBER(D2346)),1000*J2346/D2346,"")</f>
        <v/>
      </c>
      <c r="L2347" t="n">
        <v>60.3</v>
      </c>
      <c r="M2347">
        <f>IF(AND(A2334=A2347,ISNUMBER(L2346),ISNUMBER(L2334)),L2346-L2334,"")</f>
        <v/>
      </c>
      <c r="N2347" t="n">
        <v>33985</v>
      </c>
      <c r="O2347" t="n">
        <v>-0.05883218290012593</v>
      </c>
      <c r="P2347">
        <f>IF(AND(A2335=A2347,ISNUMBER(O2335)),O2335,"")</f>
        <v/>
      </c>
      <c r="Q2347" t="n">
        <v>18530</v>
      </c>
      <c r="R2347" t="n">
        <v>1.901394756013275</v>
      </c>
      <c r="S2347">
        <f>IF(AND(A2335=A2347,ISNUMBER(R2335)),R2335,"")</f>
        <v/>
      </c>
    </row>
    <row r="2348">
      <c r="A2348" t="inlineStr">
        <is>
          <t>경남</t>
        </is>
      </c>
      <c r="B2348" t="inlineStr">
        <is>
          <t>2018-04</t>
        </is>
      </c>
      <c r="C2348" t="inlineStr">
        <is>
          <t>분석</t>
        </is>
      </c>
      <c r="D2348" t="n">
        <v>3377126</v>
      </c>
      <c r="E2348">
        <f>IF(AND(A2335=A2348,ISNUMBER(D2347),ISNUMBER(D2335),D2347&gt;0,D2335&gt;0),100*(LN(D2347)-LN(D2335)),"")</f>
        <v/>
      </c>
      <c r="F2348" t="n">
        <v>1412595</v>
      </c>
      <c r="G2348">
        <f>IF(AND(A2335=A2348,ISNUMBER(F2347),ISNUMBER(F2335),F2347&gt;0,F2335&gt;0),100*(LN(F2347)-LN(F2335)),"")</f>
        <v/>
      </c>
      <c r="H2348" t="n">
        <v>25.01952843927055</v>
      </c>
      <c r="I2348">
        <f>IF(AND(A2335=A2348,ISNUMBER(H2347),ISNUMBER(H2335)),H2347-H2335,"")</f>
        <v/>
      </c>
      <c r="J2348" t="n">
        <v>-451</v>
      </c>
      <c r="K2348">
        <f>IF(AND(A2347=A2348,ISNUMBER(J2347),ISNUMBER(D2347)),1000*J2347/D2347,"")</f>
        <v/>
      </c>
      <c r="L2348" t="n">
        <v>61</v>
      </c>
      <c r="M2348">
        <f>IF(AND(A2335=A2348,ISNUMBER(L2347),ISNUMBER(L2335)),L2347-L2335,"")</f>
        <v/>
      </c>
      <c r="N2348" t="n">
        <v>33985</v>
      </c>
      <c r="O2348" t="n">
        <v>-0.05883218290012593</v>
      </c>
      <c r="P2348">
        <f>IF(AND(A2336=A2348,ISNUMBER(O2336)),O2336,"")</f>
        <v/>
      </c>
      <c r="Q2348" t="n">
        <v>18530</v>
      </c>
      <c r="R2348" t="n">
        <v>1.901394756013275</v>
      </c>
      <c r="S2348">
        <f>IF(AND(A2336=A2348,ISNUMBER(R2336)),R2336,"")</f>
        <v/>
      </c>
    </row>
    <row r="2349">
      <c r="A2349" t="inlineStr">
        <is>
          <t>경남</t>
        </is>
      </c>
      <c r="B2349" t="inlineStr">
        <is>
          <t>2018-05</t>
        </is>
      </c>
      <c r="C2349" t="inlineStr">
        <is>
          <t>분석</t>
        </is>
      </c>
      <c r="D2349" t="n">
        <v>3377626</v>
      </c>
      <c r="E2349">
        <f>IF(AND(A2336=A2349,ISNUMBER(D2348),ISNUMBER(D2336),D2348&gt;0,D2336&gt;0),100*(LN(D2348)-LN(D2336)),"")</f>
        <v/>
      </c>
      <c r="F2349" t="n">
        <v>1414108</v>
      </c>
      <c r="G2349">
        <f>IF(AND(A2336=A2349,ISNUMBER(F2348),ISNUMBER(F2336),F2348&gt;0,F2336&gt;0),100*(LN(F2348)-LN(F2336)),"")</f>
        <v/>
      </c>
      <c r="H2349" t="n">
        <v>24.99962991758116</v>
      </c>
      <c r="I2349">
        <f>IF(AND(A2336=A2349,ISNUMBER(H2348),ISNUMBER(H2336)),H2348-H2336,"")</f>
        <v/>
      </c>
      <c r="J2349" t="n">
        <v>348</v>
      </c>
      <c r="K2349">
        <f>IF(AND(A2348=A2349,ISNUMBER(J2348),ISNUMBER(D2348)),1000*J2348/D2348,"")</f>
        <v/>
      </c>
      <c r="L2349" t="n">
        <v>62.3</v>
      </c>
      <c r="M2349">
        <f>IF(AND(A2336=A2349,ISNUMBER(L2348),ISNUMBER(L2336)),L2348-L2336,"")</f>
        <v/>
      </c>
      <c r="N2349" t="n">
        <v>33985</v>
      </c>
      <c r="O2349" t="n">
        <v>-0.05883218290012593</v>
      </c>
      <c r="P2349">
        <f>IF(AND(A2337=A2349,ISNUMBER(O2337)),O2337,"")</f>
        <v/>
      </c>
      <c r="Q2349" t="n">
        <v>18530</v>
      </c>
      <c r="R2349" t="n">
        <v>1.901394756013275</v>
      </c>
      <c r="S2349">
        <f>IF(AND(A2337=A2349,ISNUMBER(R2337)),R2337,"")</f>
        <v/>
      </c>
    </row>
    <row r="2350">
      <c r="A2350" t="inlineStr">
        <is>
          <t>경남</t>
        </is>
      </c>
      <c r="B2350" t="inlineStr">
        <is>
          <t>2018-06</t>
        </is>
      </c>
      <c r="C2350" t="inlineStr">
        <is>
          <t>분석</t>
        </is>
      </c>
      <c r="D2350" t="n">
        <v>3377483</v>
      </c>
      <c r="E2350">
        <f>IF(AND(A2337=A2350,ISNUMBER(D2349),ISNUMBER(D2337),D2349&gt;0,D2337&gt;0),100*(LN(D2349)-LN(D2337)),"")</f>
        <v/>
      </c>
      <c r="F2350" t="n">
        <v>1415520</v>
      </c>
      <c r="G2350">
        <f>IF(AND(A2337=A2350,ISNUMBER(F2349),ISNUMBER(F2337),F2349&gt;0,F2337&gt;0),100*(LN(F2349)-LN(F2337)),"")</f>
        <v/>
      </c>
      <c r="H2350" t="n">
        <v>24.98162092895804</v>
      </c>
      <c r="I2350">
        <f>IF(AND(A2337=A2350,ISNUMBER(H2349),ISNUMBER(H2337)),H2349-H2337,"")</f>
        <v/>
      </c>
      <c r="J2350" t="n">
        <v>-257</v>
      </c>
      <c r="K2350">
        <f>IF(AND(A2349=A2350,ISNUMBER(J2349),ISNUMBER(D2349)),1000*J2349/D2349,"")</f>
        <v/>
      </c>
      <c r="L2350" t="n">
        <v>62.8</v>
      </c>
      <c r="M2350">
        <f>IF(AND(A2337=A2350,ISNUMBER(L2349),ISNUMBER(L2337)),L2349-L2337,"")</f>
        <v/>
      </c>
      <c r="N2350" t="n">
        <v>33985</v>
      </c>
      <c r="O2350" t="n">
        <v>-0.05883218290012593</v>
      </c>
      <c r="P2350">
        <f>IF(AND(A2338=A2350,ISNUMBER(O2338)),O2338,"")</f>
        <v/>
      </c>
      <c r="Q2350" t="n">
        <v>18530</v>
      </c>
      <c r="R2350" t="n">
        <v>1.901394756013275</v>
      </c>
      <c r="S2350">
        <f>IF(AND(A2338=A2350,ISNUMBER(R2338)),R2338,"")</f>
        <v/>
      </c>
    </row>
    <row r="2351">
      <c r="A2351" t="inlineStr">
        <is>
          <t>경남</t>
        </is>
      </c>
      <c r="B2351" t="inlineStr">
        <is>
          <t>2018-07</t>
        </is>
      </c>
      <c r="C2351" t="inlineStr">
        <is>
          <t>분석</t>
        </is>
      </c>
      <c r="D2351" t="n">
        <v>3377248</v>
      </c>
      <c r="E2351">
        <f>IF(AND(A2338=A2351,ISNUMBER(D2350),ISNUMBER(D2338),D2350&gt;0,D2338&gt;0),100*(LN(D2350)-LN(D2338)),"")</f>
        <v/>
      </c>
      <c r="F2351" t="n">
        <v>1417130</v>
      </c>
      <c r="G2351">
        <f>IF(AND(A2338=A2351,ISNUMBER(F2350),ISNUMBER(F2338),F2350&gt;0,F2338&gt;0),100*(LN(F2350)-LN(F2338)),"")</f>
        <v/>
      </c>
      <c r="H2351" t="n">
        <v>24.95931598745488</v>
      </c>
      <c r="I2351">
        <f>IF(AND(A2338=A2351,ISNUMBER(H2350),ISNUMBER(H2338)),H2350-H2338,"")</f>
        <v/>
      </c>
      <c r="J2351" t="n">
        <v>-282</v>
      </c>
      <c r="K2351">
        <f>IF(AND(A2350=A2351,ISNUMBER(J2350),ISNUMBER(D2350)),1000*J2350/D2350,"")</f>
        <v/>
      </c>
      <c r="L2351" t="n">
        <v>62.6</v>
      </c>
      <c r="M2351">
        <f>IF(AND(A2338=A2351,ISNUMBER(L2350),ISNUMBER(L2338)),L2350-L2338,"")</f>
        <v/>
      </c>
      <c r="N2351" t="n">
        <v>33985</v>
      </c>
      <c r="O2351" t="n">
        <v>-0.05883218290012593</v>
      </c>
      <c r="P2351">
        <f>IF(AND(A2339=A2351,ISNUMBER(O2339)),O2339,"")</f>
        <v/>
      </c>
      <c r="Q2351" t="n">
        <v>18530</v>
      </c>
      <c r="R2351" t="n">
        <v>1.901394756013275</v>
      </c>
      <c r="S2351">
        <f>IF(AND(A2339=A2351,ISNUMBER(R2339)),R2339,"")</f>
        <v/>
      </c>
    </row>
    <row r="2352">
      <c r="A2352" t="inlineStr">
        <is>
          <t>경남</t>
        </is>
      </c>
      <c r="B2352" t="inlineStr">
        <is>
          <t>2018-08</t>
        </is>
      </c>
      <c r="C2352" t="inlineStr">
        <is>
          <t>분석</t>
        </is>
      </c>
      <c r="D2352" t="n">
        <v>3376730</v>
      </c>
      <c r="E2352">
        <f>IF(AND(A2339=A2352,ISNUMBER(D2351),ISNUMBER(D2339),D2351&gt;0,D2339&gt;0),100*(LN(D2351)-LN(D2339)),"")</f>
        <v/>
      </c>
      <c r="F2352" t="n">
        <v>1419175</v>
      </c>
      <c r="G2352">
        <f>IF(AND(A2339=A2352,ISNUMBER(F2351),ISNUMBER(F2339),F2351&gt;0,F2339&gt;0),100*(LN(F2351)-LN(F2339)),"")</f>
        <v/>
      </c>
      <c r="H2352" t="n">
        <v>24.92621559911512</v>
      </c>
      <c r="I2352">
        <f>IF(AND(A2339=A2352,ISNUMBER(H2351),ISNUMBER(H2339)),H2351-H2339,"")</f>
        <v/>
      </c>
      <c r="J2352" t="n">
        <v>-631</v>
      </c>
      <c r="K2352">
        <f>IF(AND(A2351=A2352,ISNUMBER(J2351),ISNUMBER(D2351)),1000*J2351/D2351,"")</f>
        <v/>
      </c>
      <c r="L2352" t="n">
        <v>61.4</v>
      </c>
      <c r="M2352">
        <f>IF(AND(A2339=A2352,ISNUMBER(L2351),ISNUMBER(L2339)),L2351-L2339,"")</f>
        <v/>
      </c>
      <c r="N2352" t="n">
        <v>33985</v>
      </c>
      <c r="O2352" t="n">
        <v>-0.05883218290012593</v>
      </c>
      <c r="P2352">
        <f>IF(AND(A2340=A2352,ISNUMBER(O2340)),O2340,"")</f>
        <v/>
      </c>
      <c r="Q2352" t="n">
        <v>18530</v>
      </c>
      <c r="R2352" t="n">
        <v>1.901394756013275</v>
      </c>
      <c r="S2352">
        <f>IF(AND(A2340=A2352,ISNUMBER(R2340)),R2340,"")</f>
        <v/>
      </c>
    </row>
    <row r="2353">
      <c r="A2353" t="inlineStr">
        <is>
          <t>경남</t>
        </is>
      </c>
      <c r="B2353" t="inlineStr">
        <is>
          <t>2018-09</t>
        </is>
      </c>
      <c r="C2353" t="inlineStr">
        <is>
          <t>분석</t>
        </is>
      </c>
      <c r="D2353" t="n">
        <v>3376031</v>
      </c>
      <c r="E2353">
        <f>IF(AND(A2340=A2353,ISNUMBER(D2352),ISNUMBER(D2340),D2352&gt;0,D2340&gt;0),100*(LN(D2352)-LN(D2340)),"")</f>
        <v/>
      </c>
      <c r="F2353" t="n">
        <v>1420440</v>
      </c>
      <c r="G2353">
        <f>IF(AND(A2340=A2353,ISNUMBER(F2352),ISNUMBER(F2340),F2352&gt;0,F2340&gt;0),100*(LN(F2352)-LN(F2340)),"")</f>
        <v/>
      </c>
      <c r="H2353" t="n">
        <v>24.91084945606246</v>
      </c>
      <c r="I2353">
        <f>IF(AND(A2340=A2353,ISNUMBER(H2352),ISNUMBER(H2340)),H2352-H2340,"")</f>
        <v/>
      </c>
      <c r="J2353" t="n">
        <v>-705</v>
      </c>
      <c r="K2353">
        <f>IF(AND(A2352=A2353,ISNUMBER(J2352),ISNUMBER(D2352)),1000*J2352/D2352,"")</f>
        <v/>
      </c>
      <c r="L2353" t="n">
        <v>62.4</v>
      </c>
      <c r="M2353">
        <f>IF(AND(A2340=A2353,ISNUMBER(L2352),ISNUMBER(L2340)),L2352-L2340,"")</f>
        <v/>
      </c>
      <c r="N2353" t="n">
        <v>33985</v>
      </c>
      <c r="O2353" t="n">
        <v>-0.05883218290012593</v>
      </c>
      <c r="P2353">
        <f>IF(AND(A2341=A2353,ISNUMBER(O2341)),O2341,"")</f>
        <v/>
      </c>
      <c r="Q2353" t="n">
        <v>18530</v>
      </c>
      <c r="R2353" t="n">
        <v>1.901394756013275</v>
      </c>
      <c r="S2353">
        <f>IF(AND(A2341=A2353,ISNUMBER(R2341)),R2341,"")</f>
        <v/>
      </c>
    </row>
    <row r="2354">
      <c r="A2354" t="inlineStr">
        <is>
          <t>경남</t>
        </is>
      </c>
      <c r="B2354" t="inlineStr">
        <is>
          <t>2018-10</t>
        </is>
      </c>
      <c r="C2354" t="inlineStr">
        <is>
          <t>분석</t>
        </is>
      </c>
      <c r="D2354" t="n">
        <v>3375357</v>
      </c>
      <c r="E2354">
        <f>IF(AND(A2341=A2354,ISNUMBER(D2353),ISNUMBER(D2341),D2353&gt;0,D2341&gt;0),100*(LN(D2353)-LN(D2341)),"")</f>
        <v/>
      </c>
      <c r="F2354" t="n">
        <v>1422330</v>
      </c>
      <c r="G2354">
        <f>IF(AND(A2341=A2354,ISNUMBER(F2353),ISNUMBER(F2341),F2353&gt;0,F2341&gt;0),100*(LN(F2353)-LN(F2341)),"")</f>
        <v/>
      </c>
      <c r="H2354" t="n">
        <v>24.86614008533023</v>
      </c>
      <c r="I2354">
        <f>IF(AND(A2341=A2354,ISNUMBER(H2353),ISNUMBER(H2341)),H2353-H2341,"")</f>
        <v/>
      </c>
      <c r="J2354" t="n">
        <v>-615</v>
      </c>
      <c r="K2354">
        <f>IF(AND(A2353=A2354,ISNUMBER(J2353),ISNUMBER(D2353)),1000*J2353/D2353,"")</f>
        <v/>
      </c>
      <c r="L2354" t="n">
        <v>61.9</v>
      </c>
      <c r="M2354">
        <f>IF(AND(A2341=A2354,ISNUMBER(L2353),ISNUMBER(L2341)),L2353-L2341,"")</f>
        <v/>
      </c>
      <c r="N2354" t="n">
        <v>33985</v>
      </c>
      <c r="O2354" t="n">
        <v>-0.05883218290012593</v>
      </c>
      <c r="P2354">
        <f>IF(AND(A2342=A2354,ISNUMBER(O2342)),O2342,"")</f>
        <v/>
      </c>
      <c r="Q2354" t="n">
        <v>18530</v>
      </c>
      <c r="R2354" t="n">
        <v>1.901394756013275</v>
      </c>
      <c r="S2354">
        <f>IF(AND(A2342=A2354,ISNUMBER(R2342)),R2342,"")</f>
        <v/>
      </c>
    </row>
    <row r="2355">
      <c r="A2355" t="inlineStr">
        <is>
          <t>경남</t>
        </is>
      </c>
      <c r="B2355" t="inlineStr">
        <is>
          <t>2018-11</t>
        </is>
      </c>
      <c r="C2355" t="inlineStr">
        <is>
          <t>분석</t>
        </is>
      </c>
      <c r="D2355" t="n">
        <v>3375047</v>
      </c>
      <c r="E2355">
        <f>IF(AND(A2342=A2355,ISNUMBER(D2354),ISNUMBER(D2342),D2354&gt;0,D2342&gt;0),100*(LN(D2354)-LN(D2342)),"")</f>
        <v/>
      </c>
      <c r="F2355" t="n">
        <v>1423767</v>
      </c>
      <c r="G2355">
        <f>IF(AND(A2342=A2355,ISNUMBER(F2354),ISNUMBER(F2342),F2354&gt;0,F2342&gt;0),100*(LN(F2354)-LN(F2342)),"")</f>
        <v/>
      </c>
      <c r="H2355" t="n">
        <v>24.81695810458343</v>
      </c>
      <c r="I2355">
        <f>IF(AND(A2342=A2355,ISNUMBER(H2354),ISNUMBER(H2342)),H2354-H2342,"")</f>
        <v/>
      </c>
      <c r="J2355" t="n">
        <v>-199</v>
      </c>
      <c r="K2355">
        <f>IF(AND(A2354=A2355,ISNUMBER(J2354),ISNUMBER(D2354)),1000*J2354/D2354,"")</f>
        <v/>
      </c>
      <c r="L2355" t="n">
        <v>61.9</v>
      </c>
      <c r="M2355">
        <f>IF(AND(A2342=A2355,ISNUMBER(L2354),ISNUMBER(L2342)),L2354-L2342,"")</f>
        <v/>
      </c>
      <c r="N2355" t="n">
        <v>33985</v>
      </c>
      <c r="O2355" t="n">
        <v>-0.05883218290012593</v>
      </c>
      <c r="P2355">
        <f>IF(AND(A2343=A2355,ISNUMBER(O2343)),O2343,"")</f>
        <v/>
      </c>
      <c r="Q2355" t="n">
        <v>18530</v>
      </c>
      <c r="R2355" t="n">
        <v>1.901394756013275</v>
      </c>
      <c r="S2355">
        <f>IF(AND(A2343=A2355,ISNUMBER(R2343)),R2343,"")</f>
        <v/>
      </c>
    </row>
    <row r="2356">
      <c r="A2356" t="inlineStr">
        <is>
          <t>경남</t>
        </is>
      </c>
      <c r="B2356" t="inlineStr">
        <is>
          <t>2018-12</t>
        </is>
      </c>
      <c r="C2356" t="inlineStr">
        <is>
          <t>분석</t>
        </is>
      </c>
      <c r="D2356" t="n">
        <v>3373988</v>
      </c>
      <c r="E2356">
        <f>IF(AND(A2343=A2356,ISNUMBER(D2355),ISNUMBER(D2343),D2355&gt;0,D2343&gt;0),100*(LN(D2355)-LN(D2343)),"")</f>
        <v/>
      </c>
      <c r="F2356" t="n">
        <v>1425271</v>
      </c>
      <c r="G2356">
        <f>IF(AND(A2343=A2356,ISNUMBER(F2355),ISNUMBER(F2343),F2355&gt;0,F2343&gt;0),100*(LN(F2355)-LN(F2343)),"")</f>
        <v/>
      </c>
      <c r="H2356" t="n">
        <v>24.7604615072727</v>
      </c>
      <c r="I2356">
        <f>IF(AND(A2343=A2356,ISNUMBER(H2355),ISNUMBER(H2343)),H2355-H2343,"")</f>
        <v/>
      </c>
      <c r="J2356" t="n">
        <v>-680</v>
      </c>
      <c r="K2356">
        <f>IF(AND(A2355=A2356,ISNUMBER(J2355),ISNUMBER(D2355)),1000*J2355/D2355,"")</f>
        <v/>
      </c>
      <c r="L2356" t="n">
        <v>61</v>
      </c>
      <c r="M2356">
        <f>IF(AND(A2343=A2356,ISNUMBER(L2355),ISNUMBER(L2343)),L2355-L2343,"")</f>
        <v/>
      </c>
      <c r="N2356" t="n">
        <v>34291</v>
      </c>
      <c r="O2356" t="n">
        <v>0.896367827228417</v>
      </c>
      <c r="P2356">
        <f>IF(AND(A2344=A2356,ISNUMBER(O2344)),O2344,"")</f>
        <v/>
      </c>
      <c r="Q2356" t="n">
        <v>19217</v>
      </c>
      <c r="R2356" t="n">
        <v>3.640426365302218</v>
      </c>
      <c r="S2356">
        <f>IF(AND(A2344=A2356,ISNUMBER(R2344)),R2344,"")</f>
        <v/>
      </c>
    </row>
    <row r="2357">
      <c r="A2357" t="inlineStr">
        <is>
          <t>경남</t>
        </is>
      </c>
      <c r="B2357" t="inlineStr">
        <is>
          <t>2019-01</t>
        </is>
      </c>
      <c r="C2357" t="inlineStr">
        <is>
          <t>분석</t>
        </is>
      </c>
      <c r="D2357" t="n">
        <v>3373214</v>
      </c>
      <c r="E2357">
        <f>IF(AND(A2344=A2357,ISNUMBER(D2356),ISNUMBER(D2344),D2356&gt;0,D2344&gt;0),100*(LN(D2356)-LN(D2344)),"")</f>
        <v/>
      </c>
      <c r="F2357" t="n">
        <v>1427384</v>
      </c>
      <c r="G2357">
        <f>IF(AND(A2344=A2357,ISNUMBER(F2356),ISNUMBER(F2344),F2356&gt;0,F2344&gt;0),100*(LN(F2356)-LN(F2344)),"")</f>
        <v/>
      </c>
      <c r="H2357" t="n">
        <v>24.68512226025387</v>
      </c>
      <c r="I2357">
        <f>IF(AND(A2344=A2357,ISNUMBER(H2356),ISNUMBER(H2344)),H2356-H2344,"")</f>
        <v/>
      </c>
      <c r="J2357" t="n">
        <v>-509</v>
      </c>
      <c r="K2357">
        <f>IF(AND(A2356=A2357,ISNUMBER(J2356),ISNUMBER(D2356)),1000*J2356/D2356,"")</f>
        <v/>
      </c>
      <c r="L2357" t="n">
        <v>60.1</v>
      </c>
      <c r="M2357">
        <f>IF(AND(A2344=A2357,ISNUMBER(L2356),ISNUMBER(L2344)),L2356-L2344,"")</f>
        <v/>
      </c>
      <c r="N2357" t="n">
        <v>34291</v>
      </c>
      <c r="O2357" t="n">
        <v>0.896367827228417</v>
      </c>
      <c r="P2357">
        <f>IF(AND(A2345=A2357,ISNUMBER(O2345)),O2345,"")</f>
        <v/>
      </c>
      <c r="Q2357" t="n">
        <v>19217</v>
      </c>
      <c r="R2357" t="n">
        <v>3.640426365302218</v>
      </c>
      <c r="S2357">
        <f>IF(AND(A2345=A2357,ISNUMBER(R2345)),R2345,"")</f>
        <v/>
      </c>
    </row>
    <row r="2358">
      <c r="A2358" t="inlineStr">
        <is>
          <t>경남</t>
        </is>
      </c>
      <c r="B2358" t="inlineStr">
        <is>
          <t>2019-02</t>
        </is>
      </c>
      <c r="C2358" t="inlineStr">
        <is>
          <t>분석</t>
        </is>
      </c>
      <c r="D2358" t="n">
        <v>3371016</v>
      </c>
      <c r="E2358">
        <f>IF(AND(A2345=A2358,ISNUMBER(D2357),ISNUMBER(D2345),D2357&gt;0,D2345&gt;0),100*(LN(D2357)-LN(D2345)),"")</f>
        <v/>
      </c>
      <c r="F2358" t="n">
        <v>1430255</v>
      </c>
      <c r="G2358">
        <f>IF(AND(A2345=A2358,ISNUMBER(F2357),ISNUMBER(F2345),F2357&gt;0,F2345&gt;0),100*(LN(F2357)-LN(F2345)),"")</f>
        <v/>
      </c>
      <c r="H2358" t="n">
        <v>24.58582219722481</v>
      </c>
      <c r="I2358">
        <f>IF(AND(A2345=A2358,ISNUMBER(H2357),ISNUMBER(H2345)),H2357-H2345,"")</f>
        <v/>
      </c>
      <c r="J2358" t="n">
        <v>-2204</v>
      </c>
      <c r="K2358">
        <f>IF(AND(A2357=A2358,ISNUMBER(J2357),ISNUMBER(D2357)),1000*J2357/D2357,"")</f>
        <v/>
      </c>
      <c r="L2358" t="n">
        <v>60.3</v>
      </c>
      <c r="M2358">
        <f>IF(AND(A2345=A2358,ISNUMBER(L2357),ISNUMBER(L2345)),L2357-L2345,"")</f>
        <v/>
      </c>
      <c r="N2358" t="n">
        <v>34291</v>
      </c>
      <c r="O2358" t="n">
        <v>0.896367827228417</v>
      </c>
      <c r="P2358">
        <f>IF(AND(A2346=A2358,ISNUMBER(O2346)),O2346,"")</f>
        <v/>
      </c>
      <c r="Q2358" t="n">
        <v>19217</v>
      </c>
      <c r="R2358" t="n">
        <v>3.640426365302218</v>
      </c>
      <c r="S2358">
        <f>IF(AND(A2346=A2358,ISNUMBER(R2346)),R2346,"")</f>
        <v/>
      </c>
    </row>
    <row r="2359">
      <c r="A2359" t="inlineStr">
        <is>
          <t>경남</t>
        </is>
      </c>
      <c r="B2359" t="inlineStr">
        <is>
          <t>2019-03</t>
        </is>
      </c>
      <c r="C2359" t="inlineStr">
        <is>
          <t>분석</t>
        </is>
      </c>
      <c r="D2359" t="n">
        <v>3369949</v>
      </c>
      <c r="E2359">
        <f>IF(AND(A2346=A2359,ISNUMBER(D2358),ISNUMBER(D2346),D2358&gt;0,D2346&gt;0),100*(LN(D2358)-LN(D2346)),"")</f>
        <v/>
      </c>
      <c r="F2359" t="n">
        <v>1433278</v>
      </c>
      <c r="G2359">
        <f>IF(AND(A2346=A2359,ISNUMBER(F2358),ISNUMBER(F2346),F2358&gt;0,F2346&gt;0),100*(LN(F2358)-LN(F2346)),"")</f>
        <v/>
      </c>
      <c r="H2359" t="n">
        <v>24.5327748283431</v>
      </c>
      <c r="I2359">
        <f>IF(AND(A2346=A2359,ISNUMBER(H2358),ISNUMBER(H2346)),H2358-H2346,"")</f>
        <v/>
      </c>
      <c r="J2359" t="n">
        <v>-1093</v>
      </c>
      <c r="K2359">
        <f>IF(AND(A2358=A2359,ISNUMBER(J2358),ISNUMBER(D2358)),1000*J2358/D2358,"")</f>
        <v/>
      </c>
      <c r="L2359" t="n">
        <v>61.3</v>
      </c>
      <c r="M2359">
        <f>IF(AND(A2346=A2359,ISNUMBER(L2358),ISNUMBER(L2346)),L2358-L2346,"")</f>
        <v/>
      </c>
      <c r="N2359" t="n">
        <v>34291</v>
      </c>
      <c r="O2359" t="n">
        <v>0.896367827228417</v>
      </c>
      <c r="P2359">
        <f>IF(AND(A2347=A2359,ISNUMBER(O2347)),O2347,"")</f>
        <v/>
      </c>
      <c r="Q2359" t="n">
        <v>19217</v>
      </c>
      <c r="R2359" t="n">
        <v>3.640426365302218</v>
      </c>
      <c r="S2359">
        <f>IF(AND(A2347=A2359,ISNUMBER(R2347)),R2347,"")</f>
        <v/>
      </c>
    </row>
    <row r="2360">
      <c r="A2360" t="inlineStr">
        <is>
          <t>경남</t>
        </is>
      </c>
      <c r="B2360" t="inlineStr">
        <is>
          <t>2019-04</t>
        </is>
      </c>
      <c r="C2360" t="inlineStr">
        <is>
          <t>분석</t>
        </is>
      </c>
      <c r="D2360" t="n">
        <v>3368933</v>
      </c>
      <c r="E2360">
        <f>IF(AND(A2347=A2360,ISNUMBER(D2359),ISNUMBER(D2347),D2359&gt;0,D2347&gt;0),100*(LN(D2359)-LN(D2347)),"")</f>
        <v/>
      </c>
      <c r="F2360" t="n">
        <v>1435197</v>
      </c>
      <c r="G2360">
        <f>IF(AND(A2347=A2360,ISNUMBER(F2359),ISNUMBER(F2347),F2359&gt;0,F2347&gt;0),100*(LN(F2359)-LN(F2347)),"")</f>
        <v/>
      </c>
      <c r="H2360" t="n">
        <v>24.49520367427907</v>
      </c>
      <c r="I2360">
        <f>IF(AND(A2347=A2360,ISNUMBER(H2359),ISNUMBER(H2347)),H2359-H2347,"")</f>
        <v/>
      </c>
      <c r="J2360" t="n">
        <v>-861</v>
      </c>
      <c r="K2360">
        <f>IF(AND(A2359=A2360,ISNUMBER(J2359),ISNUMBER(D2359)),1000*J2359/D2359,"")</f>
        <v/>
      </c>
      <c r="L2360" t="n">
        <v>61</v>
      </c>
      <c r="M2360">
        <f>IF(AND(A2347=A2360,ISNUMBER(L2359),ISNUMBER(L2347)),L2359-L2347,"")</f>
        <v/>
      </c>
      <c r="N2360" t="n">
        <v>34291</v>
      </c>
      <c r="O2360" t="n">
        <v>0.896367827228417</v>
      </c>
      <c r="P2360">
        <f>IF(AND(A2348=A2360,ISNUMBER(O2348)),O2348,"")</f>
        <v/>
      </c>
      <c r="Q2360" t="n">
        <v>19217</v>
      </c>
      <c r="R2360" t="n">
        <v>3.640426365302218</v>
      </c>
      <c r="S2360">
        <f>IF(AND(A2348=A2360,ISNUMBER(R2348)),R2348,"")</f>
        <v/>
      </c>
    </row>
    <row r="2361">
      <c r="A2361" t="inlineStr">
        <is>
          <t>경남</t>
        </is>
      </c>
      <c r="B2361" t="inlineStr">
        <is>
          <t>2019-05</t>
        </is>
      </c>
      <c r="C2361" t="inlineStr">
        <is>
          <t>분석</t>
        </is>
      </c>
      <c r="D2361" t="n">
        <v>3367857</v>
      </c>
      <c r="E2361">
        <f>IF(AND(A2348=A2361,ISNUMBER(D2360),ISNUMBER(D2348),D2360&gt;0,D2348&gt;0),100*(LN(D2360)-LN(D2348)),"")</f>
        <v/>
      </c>
      <c r="F2361" t="n">
        <v>1437460</v>
      </c>
      <c r="G2361">
        <f>IF(AND(A2348=A2361,ISNUMBER(F2360),ISNUMBER(F2348),F2360&gt;0,F2348&gt;0),100*(LN(F2360)-LN(F2348)),"")</f>
        <v/>
      </c>
      <c r="H2361" t="n">
        <v>24.45537325367437</v>
      </c>
      <c r="I2361">
        <f>IF(AND(A2348=A2361,ISNUMBER(H2360),ISNUMBER(H2348)),H2360-H2348,"")</f>
        <v/>
      </c>
      <c r="J2361" t="n">
        <v>-978</v>
      </c>
      <c r="K2361">
        <f>IF(AND(A2360=A2361,ISNUMBER(J2360),ISNUMBER(D2360)),1000*J2360/D2360,"")</f>
        <v/>
      </c>
      <c r="L2361" t="n">
        <v>61.6</v>
      </c>
      <c r="M2361">
        <f>IF(AND(A2348=A2361,ISNUMBER(L2360),ISNUMBER(L2348)),L2360-L2348,"")</f>
        <v/>
      </c>
      <c r="N2361" t="n">
        <v>34291</v>
      </c>
      <c r="O2361" t="n">
        <v>0.896367827228417</v>
      </c>
      <c r="P2361">
        <f>IF(AND(A2349=A2361,ISNUMBER(O2349)),O2349,"")</f>
        <v/>
      </c>
      <c r="Q2361" t="n">
        <v>19217</v>
      </c>
      <c r="R2361" t="n">
        <v>3.640426365302218</v>
      </c>
      <c r="S2361">
        <f>IF(AND(A2349=A2361,ISNUMBER(R2349)),R2349,"")</f>
        <v/>
      </c>
    </row>
    <row r="2362">
      <c r="A2362" t="inlineStr">
        <is>
          <t>경남</t>
        </is>
      </c>
      <c r="B2362" t="inlineStr">
        <is>
          <t>2019-06</t>
        </is>
      </c>
      <c r="C2362" t="inlineStr">
        <is>
          <t>분석</t>
        </is>
      </c>
      <c r="D2362" t="n">
        <v>3366989</v>
      </c>
      <c r="E2362">
        <f>IF(AND(A2349=A2362,ISNUMBER(D2361),ISNUMBER(D2349),D2361&gt;0,D2349&gt;0),100*(LN(D2361)-LN(D2349)),"")</f>
        <v/>
      </c>
      <c r="F2362" t="n">
        <v>1439063</v>
      </c>
      <c r="G2362">
        <f>IF(AND(A2349=A2362,ISNUMBER(F2361),ISNUMBER(F2349),F2361&gt;0,F2349&gt;0),100*(LN(F2361)-LN(F2349)),"")</f>
        <v/>
      </c>
      <c r="H2362" t="n">
        <v>24.41926599700801</v>
      </c>
      <c r="I2362">
        <f>IF(AND(A2349=A2362,ISNUMBER(H2361),ISNUMBER(H2349)),H2361-H2349,"")</f>
        <v/>
      </c>
      <c r="J2362" t="n">
        <v>-742</v>
      </c>
      <c r="K2362">
        <f>IF(AND(A2361=A2362,ISNUMBER(J2361),ISNUMBER(D2361)),1000*J2361/D2361,"")</f>
        <v/>
      </c>
      <c r="L2362" t="n">
        <v>61.5</v>
      </c>
      <c r="M2362">
        <f>IF(AND(A2349=A2362,ISNUMBER(L2361),ISNUMBER(L2349)),L2361-L2349,"")</f>
        <v/>
      </c>
      <c r="N2362" t="n">
        <v>34291</v>
      </c>
      <c r="O2362" t="n">
        <v>0.896367827228417</v>
      </c>
      <c r="P2362">
        <f>IF(AND(A2350=A2362,ISNUMBER(O2350)),O2350,"")</f>
        <v/>
      </c>
      <c r="Q2362" t="n">
        <v>19217</v>
      </c>
      <c r="R2362" t="n">
        <v>3.640426365302218</v>
      </c>
      <c r="S2362">
        <f>IF(AND(A2350=A2362,ISNUMBER(R2350)),R2350,"")</f>
        <v/>
      </c>
    </row>
    <row r="2363">
      <c r="A2363" t="inlineStr">
        <is>
          <t>경남</t>
        </is>
      </c>
      <c r="B2363" t="inlineStr">
        <is>
          <t>2019-07</t>
        </is>
      </c>
      <c r="C2363" t="inlineStr">
        <is>
          <t>분석</t>
        </is>
      </c>
      <c r="D2363" t="n">
        <v>3366286</v>
      </c>
      <c r="E2363">
        <f>IF(AND(A2350=A2363,ISNUMBER(D2362),ISNUMBER(D2350),D2362&gt;0,D2350&gt;0),100*(LN(D2362)-LN(D2350)),"")</f>
        <v/>
      </c>
      <c r="F2363" t="n">
        <v>1441042</v>
      </c>
      <c r="G2363">
        <f>IF(AND(A2350=A2363,ISNUMBER(F2362),ISNUMBER(F2350),F2362&gt;0,F2350&gt;0),100*(LN(F2362)-LN(F2350)),"")</f>
        <v/>
      </c>
      <c r="H2363" t="n">
        <v>24.3809052469101</v>
      </c>
      <c r="I2363">
        <f>IF(AND(A2350=A2363,ISNUMBER(H2362),ISNUMBER(H2350)),H2362-H2350,"")</f>
        <v/>
      </c>
      <c r="J2363" t="n">
        <v>-436</v>
      </c>
      <c r="K2363">
        <f>IF(AND(A2362=A2363,ISNUMBER(J2362),ISNUMBER(D2362)),1000*J2362/D2362,"")</f>
        <v/>
      </c>
      <c r="L2363" t="n">
        <v>61.4</v>
      </c>
      <c r="M2363">
        <f>IF(AND(A2350=A2363,ISNUMBER(L2362),ISNUMBER(L2350)),L2362-L2350,"")</f>
        <v/>
      </c>
      <c r="N2363" t="n">
        <v>34291</v>
      </c>
      <c r="O2363" t="n">
        <v>0.896367827228417</v>
      </c>
      <c r="P2363">
        <f>IF(AND(A2351=A2363,ISNUMBER(O2351)),O2351,"")</f>
        <v/>
      </c>
      <c r="Q2363" t="n">
        <v>19217</v>
      </c>
      <c r="R2363" t="n">
        <v>3.640426365302218</v>
      </c>
      <c r="S2363">
        <f>IF(AND(A2351=A2363,ISNUMBER(R2351)),R2351,"")</f>
        <v/>
      </c>
    </row>
    <row r="2364">
      <c r="A2364" t="inlineStr">
        <is>
          <t>경남</t>
        </is>
      </c>
      <c r="B2364" t="inlineStr">
        <is>
          <t>2019-08</t>
        </is>
      </c>
      <c r="C2364" t="inlineStr">
        <is>
          <t>분석</t>
        </is>
      </c>
      <c r="D2364" t="n">
        <v>3365282</v>
      </c>
      <c r="E2364">
        <f>IF(AND(A2351=A2364,ISNUMBER(D2363),ISNUMBER(D2351),D2363&gt;0,D2351&gt;0),100*(LN(D2363)-LN(D2351)),"")</f>
        <v/>
      </c>
      <c r="F2364" t="n">
        <v>1442931</v>
      </c>
      <c r="G2364">
        <f>IF(AND(A2351=A2364,ISNUMBER(F2363),ISNUMBER(F2351),F2363&gt;0,F2351&gt;0),100*(LN(F2363)-LN(F2351)),"")</f>
        <v/>
      </c>
      <c r="H2364" t="n">
        <v>24.32871896025355</v>
      </c>
      <c r="I2364">
        <f>IF(AND(A2351=A2364,ISNUMBER(H2363),ISNUMBER(H2351)),H2363-H2351,"")</f>
        <v/>
      </c>
      <c r="J2364" t="n">
        <v>-798</v>
      </c>
      <c r="K2364">
        <f>IF(AND(A2363=A2364,ISNUMBER(J2363),ISNUMBER(D2363)),1000*J2363/D2363,"")</f>
        <v/>
      </c>
      <c r="L2364" t="n">
        <v>61.5</v>
      </c>
      <c r="M2364">
        <f>IF(AND(A2351=A2364,ISNUMBER(L2363),ISNUMBER(L2351)),L2363-L2351,"")</f>
        <v/>
      </c>
      <c r="N2364" t="n">
        <v>34291</v>
      </c>
      <c r="O2364" t="n">
        <v>0.896367827228417</v>
      </c>
      <c r="P2364">
        <f>IF(AND(A2352=A2364,ISNUMBER(O2352)),O2352,"")</f>
        <v/>
      </c>
      <c r="Q2364" t="n">
        <v>19217</v>
      </c>
      <c r="R2364" t="n">
        <v>3.640426365302218</v>
      </c>
      <c r="S2364">
        <f>IF(AND(A2352=A2364,ISNUMBER(R2352)),R2352,"")</f>
        <v/>
      </c>
    </row>
    <row r="2365">
      <c r="A2365" t="inlineStr">
        <is>
          <t>경남</t>
        </is>
      </c>
      <c r="B2365" t="inlineStr">
        <is>
          <t>2019-09</t>
        </is>
      </c>
      <c r="C2365" t="inlineStr">
        <is>
          <t>분석</t>
        </is>
      </c>
      <c r="D2365" t="n">
        <v>3364039</v>
      </c>
      <c r="E2365">
        <f>IF(AND(A2352=A2365,ISNUMBER(D2364),ISNUMBER(D2352),D2364&gt;0,D2352&gt;0),100*(LN(D2364)-LN(D2352)),"")</f>
        <v/>
      </c>
      <c r="F2365" t="n">
        <v>1444674</v>
      </c>
      <c r="G2365">
        <f>IF(AND(A2352=A2365,ISNUMBER(F2364),ISNUMBER(F2352),F2364&gt;0,F2352&gt;0),100*(LN(F2364)-LN(F2352)),"")</f>
        <v/>
      </c>
      <c r="H2365" t="n">
        <v>24.28372560484584</v>
      </c>
      <c r="I2365">
        <f>IF(AND(A2352=A2365,ISNUMBER(H2364),ISNUMBER(H2352)),H2364-H2352,"")</f>
        <v/>
      </c>
      <c r="J2365" t="n">
        <v>-1089</v>
      </c>
      <c r="K2365">
        <f>IF(AND(A2364=A2365,ISNUMBER(J2364),ISNUMBER(D2364)),1000*J2364/D2364,"")</f>
        <v/>
      </c>
      <c r="L2365" t="n">
        <v>61.4</v>
      </c>
      <c r="M2365">
        <f>IF(AND(A2352=A2365,ISNUMBER(L2364),ISNUMBER(L2352)),L2364-L2352,"")</f>
        <v/>
      </c>
      <c r="N2365" t="n">
        <v>34291</v>
      </c>
      <c r="O2365" t="n">
        <v>0.896367827228417</v>
      </c>
      <c r="P2365">
        <f>IF(AND(A2353=A2365,ISNUMBER(O2353)),O2353,"")</f>
        <v/>
      </c>
      <c r="Q2365" t="n">
        <v>19217</v>
      </c>
      <c r="R2365" t="n">
        <v>3.640426365302218</v>
      </c>
      <c r="S2365">
        <f>IF(AND(A2353=A2365,ISNUMBER(R2353)),R2353,"")</f>
        <v/>
      </c>
    </row>
    <row r="2366">
      <c r="A2366" t="inlineStr">
        <is>
          <t>경남</t>
        </is>
      </c>
      <c r="B2366" t="inlineStr">
        <is>
          <t>2019-10</t>
        </is>
      </c>
      <c r="C2366" t="inlineStr">
        <is>
          <t>분석</t>
        </is>
      </c>
      <c r="D2366" t="n">
        <v>3363883</v>
      </c>
      <c r="E2366">
        <f>IF(AND(A2353=A2366,ISNUMBER(D2365),ISNUMBER(D2353),D2365&gt;0,D2353&gt;0),100*(LN(D2365)-LN(D2353)),"")</f>
        <v/>
      </c>
      <c r="F2366" t="n">
        <v>1446643</v>
      </c>
      <c r="G2366">
        <f>IF(AND(A2353=A2366,ISNUMBER(F2365),ISNUMBER(F2353),F2365&gt;0,F2353&gt;0),100*(LN(F2365)-LN(F2353)),"")</f>
        <v/>
      </c>
      <c r="H2366" t="n">
        <v>24.23056925582727</v>
      </c>
      <c r="I2366">
        <f>IF(AND(A2353=A2366,ISNUMBER(H2365),ISNUMBER(H2353)),H2365-H2353,"")</f>
        <v/>
      </c>
      <c r="J2366" t="n">
        <v>-2</v>
      </c>
      <c r="K2366">
        <f>IF(AND(A2365=A2366,ISNUMBER(J2365),ISNUMBER(D2365)),1000*J2365/D2365,"")</f>
        <v/>
      </c>
      <c r="L2366" t="n">
        <v>61.9</v>
      </c>
      <c r="M2366">
        <f>IF(AND(A2353=A2366,ISNUMBER(L2365),ISNUMBER(L2353)),L2365-L2353,"")</f>
        <v/>
      </c>
      <c r="N2366" t="n">
        <v>34291</v>
      </c>
      <c r="O2366" t="n">
        <v>0.896367827228417</v>
      </c>
      <c r="P2366">
        <f>IF(AND(A2354=A2366,ISNUMBER(O2354)),O2354,"")</f>
        <v/>
      </c>
      <c r="Q2366" t="n">
        <v>19217</v>
      </c>
      <c r="R2366" t="n">
        <v>3.640426365302218</v>
      </c>
      <c r="S2366">
        <f>IF(AND(A2354=A2366,ISNUMBER(R2354)),R2354,"")</f>
        <v/>
      </c>
    </row>
    <row r="2367">
      <c r="A2367" t="inlineStr">
        <is>
          <t>경남</t>
        </is>
      </c>
      <c r="B2367" t="inlineStr">
        <is>
          <t>2019-11</t>
        </is>
      </c>
      <c r="C2367" t="inlineStr">
        <is>
          <t>분석</t>
        </is>
      </c>
      <c r="D2367" t="n">
        <v>3363274</v>
      </c>
      <c r="E2367">
        <f>IF(AND(A2354=A2367,ISNUMBER(D2366),ISNUMBER(D2354),D2366&gt;0,D2354&gt;0),100*(LN(D2366)-LN(D2354)),"")</f>
        <v/>
      </c>
      <c r="F2367" t="n">
        <v>1448473</v>
      </c>
      <c r="G2367">
        <f>IF(AND(A2354=A2367,ISNUMBER(F2366),ISNUMBER(F2354),F2366&gt;0,F2354&gt;0),100*(LN(F2366)-LN(F2354)),"")</f>
        <v/>
      </c>
      <c r="H2367" t="n">
        <v>24.16779007597954</v>
      </c>
      <c r="I2367">
        <f>IF(AND(A2354=A2367,ISNUMBER(H2366),ISNUMBER(H2354)),H2366-H2354,"")</f>
        <v/>
      </c>
      <c r="J2367" t="n">
        <v>-291</v>
      </c>
      <c r="K2367">
        <f>IF(AND(A2366=A2367,ISNUMBER(J2366),ISNUMBER(D2366)),1000*J2366/D2366,"")</f>
        <v/>
      </c>
      <c r="L2367" t="n">
        <v>62</v>
      </c>
      <c r="M2367">
        <f>IF(AND(A2354=A2367,ISNUMBER(L2366),ISNUMBER(L2354)),L2366-L2354,"")</f>
        <v/>
      </c>
      <c r="N2367" t="n">
        <v>34291</v>
      </c>
      <c r="O2367" t="n">
        <v>0.896367827228417</v>
      </c>
      <c r="P2367">
        <f>IF(AND(A2355=A2367,ISNUMBER(O2355)),O2355,"")</f>
        <v/>
      </c>
      <c r="Q2367" t="n">
        <v>19217</v>
      </c>
      <c r="R2367" t="n">
        <v>3.640426365302218</v>
      </c>
      <c r="S2367">
        <f>IF(AND(A2355=A2367,ISNUMBER(R2355)),R2355,"")</f>
        <v/>
      </c>
    </row>
    <row r="2368">
      <c r="A2368" t="inlineStr">
        <is>
          <t>경남</t>
        </is>
      </c>
      <c r="B2368" t="inlineStr">
        <is>
          <t>2019-12</t>
        </is>
      </c>
      <c r="C2368" t="inlineStr">
        <is>
          <t>분석</t>
        </is>
      </c>
      <c r="D2368" t="n">
        <v>3362553</v>
      </c>
      <c r="E2368">
        <f>IF(AND(A2355=A2368,ISNUMBER(D2367),ISNUMBER(D2355),D2367&gt;0,D2355&gt;0),100*(LN(D2367)-LN(D2355)),"")</f>
        <v/>
      </c>
      <c r="F2368" t="n">
        <v>1450822</v>
      </c>
      <c r="G2368">
        <f>IF(AND(A2355=A2368,ISNUMBER(F2367),ISNUMBER(F2355),F2367&gt;0,F2355&gt;0),100*(LN(F2367)-LN(F2355)),"")</f>
        <v/>
      </c>
      <c r="H2368" t="n">
        <v>24.09606629248669</v>
      </c>
      <c r="I2368">
        <f>IF(AND(A2355=A2368,ISNUMBER(H2367),ISNUMBER(H2355)),H2367-H2355,"")</f>
        <v/>
      </c>
      <c r="J2368" t="n">
        <v>-307</v>
      </c>
      <c r="K2368">
        <f>IF(AND(A2367=A2368,ISNUMBER(J2367),ISNUMBER(D2367)),1000*J2367/D2367,"")</f>
        <v/>
      </c>
      <c r="L2368" t="n">
        <v>61.3</v>
      </c>
      <c r="M2368">
        <f>IF(AND(A2355=A2368,ISNUMBER(L2367),ISNUMBER(L2355)),L2367-L2355,"")</f>
        <v/>
      </c>
      <c r="N2368" t="n">
        <v>35355</v>
      </c>
      <c r="O2368" t="n">
        <v>3.055689598531863</v>
      </c>
      <c r="P2368">
        <f>IF(AND(A2356=A2368,ISNUMBER(O2356)),O2356,"")</f>
        <v/>
      </c>
      <c r="Q2368" t="n">
        <v>19860</v>
      </c>
      <c r="R2368" t="n">
        <v>3.291235466673648</v>
      </c>
      <c r="S2368">
        <f>IF(AND(A2356=A2368,ISNUMBER(R2356)),R2356,"")</f>
        <v/>
      </c>
    </row>
    <row r="2369">
      <c r="A2369" t="inlineStr">
        <is>
          <t>경남</t>
        </is>
      </c>
      <c r="B2369" t="inlineStr">
        <is>
          <t>2020-01</t>
        </is>
      </c>
      <c r="C2369" t="inlineStr">
        <is>
          <t>분석</t>
        </is>
      </c>
      <c r="D2369" t="n">
        <v>3361344</v>
      </c>
      <c r="E2369">
        <f>IF(AND(A2356=A2369,ISNUMBER(D2368),ISNUMBER(D2356),D2368&gt;0,D2356&gt;0),100*(LN(D2368)-LN(D2356)),"")</f>
        <v/>
      </c>
      <c r="F2369" t="n">
        <v>1453042</v>
      </c>
      <c r="G2369">
        <f>IF(AND(A2356=A2369,ISNUMBER(F2368),ISNUMBER(F2356),F2368&gt;0,F2356&gt;0),100*(LN(F2368)-LN(F2356)),"")</f>
        <v/>
      </c>
      <c r="H2369" t="n">
        <v>24.02122484339597</v>
      </c>
      <c r="I2369">
        <f>IF(AND(A2356=A2369,ISNUMBER(H2368),ISNUMBER(H2356)),H2368-H2356,"")</f>
        <v/>
      </c>
      <c r="J2369" t="n">
        <v>-614</v>
      </c>
      <c r="K2369">
        <f>IF(AND(A2368=A2369,ISNUMBER(J2368),ISNUMBER(D2368)),1000*J2368/D2368,"")</f>
        <v/>
      </c>
      <c r="L2369" t="n">
        <v>60.8</v>
      </c>
      <c r="M2369">
        <f>IF(AND(A2356=A2369,ISNUMBER(L2368),ISNUMBER(L2356)),L2368-L2356,"")</f>
        <v/>
      </c>
      <c r="N2369" t="n">
        <v>35355</v>
      </c>
      <c r="O2369" t="n">
        <v>3.055689598531863</v>
      </c>
      <c r="P2369">
        <f>IF(AND(A2357=A2369,ISNUMBER(O2357)),O2357,"")</f>
        <v/>
      </c>
      <c r="Q2369" t="n">
        <v>19860</v>
      </c>
      <c r="R2369" t="n">
        <v>3.291235466673648</v>
      </c>
      <c r="S2369">
        <f>IF(AND(A2357=A2369,ISNUMBER(R2357)),R2357,"")</f>
        <v/>
      </c>
    </row>
    <row r="2370">
      <c r="A2370" t="inlineStr">
        <is>
          <t>경남</t>
        </is>
      </c>
      <c r="B2370" t="inlineStr">
        <is>
          <t>2020-02</t>
        </is>
      </c>
      <c r="C2370" t="inlineStr">
        <is>
          <t>분석</t>
        </is>
      </c>
      <c r="D2370" t="n">
        <v>3358828</v>
      </c>
      <c r="E2370">
        <f>IF(AND(A2357=A2370,ISNUMBER(D2369),ISNUMBER(D2357),D2369&gt;0,D2357&gt;0),100*(LN(D2369)-LN(D2357)),"")</f>
        <v/>
      </c>
      <c r="F2370" t="n">
        <v>1455655</v>
      </c>
      <c r="G2370">
        <f>IF(AND(A2357=A2370,ISNUMBER(F2369),ISNUMBER(F2357),F2369&gt;0,F2357&gt;0),100*(LN(F2369)-LN(F2357)),"")</f>
        <v/>
      </c>
      <c r="H2370" t="n">
        <v>23.91110827943557</v>
      </c>
      <c r="I2370">
        <f>IF(AND(A2357=A2370,ISNUMBER(H2369),ISNUMBER(H2357)),H2369-H2357,"")</f>
        <v/>
      </c>
      <c r="J2370" t="n">
        <v>-2013</v>
      </c>
      <c r="K2370">
        <f>IF(AND(A2369=A2370,ISNUMBER(J2369),ISNUMBER(D2369)),1000*J2369/D2369,"")</f>
        <v/>
      </c>
      <c r="L2370" t="n">
        <v>60.7</v>
      </c>
      <c r="M2370">
        <f>IF(AND(A2357=A2370,ISNUMBER(L2369),ISNUMBER(L2357)),L2369-L2357,"")</f>
        <v/>
      </c>
      <c r="N2370" t="n">
        <v>35355</v>
      </c>
      <c r="O2370" t="n">
        <v>3.055689598531863</v>
      </c>
      <c r="P2370">
        <f>IF(AND(A2358=A2370,ISNUMBER(O2358)),O2358,"")</f>
        <v/>
      </c>
      <c r="Q2370" t="n">
        <v>19860</v>
      </c>
      <c r="R2370" t="n">
        <v>3.291235466673648</v>
      </c>
      <c r="S2370">
        <f>IF(AND(A2358=A2370,ISNUMBER(R2358)),R2358,"")</f>
        <v/>
      </c>
    </row>
    <row r="2371">
      <c r="A2371" t="inlineStr">
        <is>
          <t>경남</t>
        </is>
      </c>
      <c r="B2371" t="inlineStr">
        <is>
          <t>2020-03</t>
        </is>
      </c>
      <c r="C2371" t="inlineStr">
        <is>
          <t>분석</t>
        </is>
      </c>
      <c r="D2371" t="n">
        <v>3355341</v>
      </c>
      <c r="E2371">
        <f>IF(AND(A2358=A2371,ISNUMBER(D2370),ISNUMBER(D2358),D2370&gt;0,D2358&gt;0),100*(LN(D2370)-LN(D2358)),"")</f>
        <v/>
      </c>
      <c r="F2371" t="n">
        <v>1458567</v>
      </c>
      <c r="G2371">
        <f>IF(AND(A2358=A2371,ISNUMBER(F2370),ISNUMBER(F2358),F2370&gt;0,F2358&gt;0),100*(LN(F2370)-LN(F2358)),"")</f>
        <v/>
      </c>
      <c r="H2371" t="n">
        <v>23.84082571637279</v>
      </c>
      <c r="I2371">
        <f>IF(AND(A2358=A2371,ISNUMBER(H2370),ISNUMBER(H2358)),H2370-H2358,"")</f>
        <v/>
      </c>
      <c r="J2371" t="n">
        <v>-3123</v>
      </c>
      <c r="K2371">
        <f>IF(AND(A2370=A2371,ISNUMBER(J2370),ISNUMBER(D2370)),1000*J2370/D2370,"")</f>
        <v/>
      </c>
      <c r="L2371" t="n">
        <v>60.2</v>
      </c>
      <c r="M2371">
        <f>IF(AND(A2358=A2371,ISNUMBER(L2370),ISNUMBER(L2358)),L2370-L2358,"")</f>
        <v/>
      </c>
      <c r="N2371" t="n">
        <v>35355</v>
      </c>
      <c r="O2371" t="n">
        <v>3.055689598531863</v>
      </c>
      <c r="P2371">
        <f>IF(AND(A2359=A2371,ISNUMBER(O2359)),O2359,"")</f>
        <v/>
      </c>
      <c r="Q2371" t="n">
        <v>19860</v>
      </c>
      <c r="R2371" t="n">
        <v>3.291235466673648</v>
      </c>
      <c r="S2371">
        <f>IF(AND(A2359=A2371,ISNUMBER(R2359)),R2359,"")</f>
        <v/>
      </c>
    </row>
    <row r="2372">
      <c r="A2372" t="inlineStr">
        <is>
          <t>경남</t>
        </is>
      </c>
      <c r="B2372" t="inlineStr">
        <is>
          <t>2020-04</t>
        </is>
      </c>
      <c r="C2372" t="inlineStr">
        <is>
          <t>분석</t>
        </is>
      </c>
      <c r="D2372" t="n">
        <v>3353380</v>
      </c>
      <c r="E2372">
        <f>IF(AND(A2359=A2372,ISNUMBER(D2371),ISNUMBER(D2359),D2371&gt;0,D2359&gt;0),100*(LN(D2371)-LN(D2359)),"")</f>
        <v/>
      </c>
      <c r="F2372" t="n">
        <v>1461207</v>
      </c>
      <c r="G2372">
        <f>IF(AND(A2359=A2372,ISNUMBER(F2371),ISNUMBER(F2359),F2371&gt;0,F2359&gt;0),100*(LN(F2371)-LN(F2359)),"")</f>
        <v/>
      </c>
      <c r="H2372" t="n">
        <v>23.79390346456411</v>
      </c>
      <c r="I2372">
        <f>IF(AND(A2359=A2372,ISNUMBER(H2371),ISNUMBER(H2359)),H2371-H2359,"")</f>
        <v/>
      </c>
      <c r="J2372" t="n">
        <v>-1696</v>
      </c>
      <c r="K2372">
        <f>IF(AND(A2371=A2372,ISNUMBER(J2371),ISNUMBER(D2371)),1000*J2371/D2371,"")</f>
        <v/>
      </c>
      <c r="L2372" t="n">
        <v>60</v>
      </c>
      <c r="M2372">
        <f>IF(AND(A2359=A2372,ISNUMBER(L2371),ISNUMBER(L2359)),L2371-L2359,"")</f>
        <v/>
      </c>
      <c r="N2372" t="n">
        <v>35355</v>
      </c>
      <c r="O2372" t="n">
        <v>3.055689598531863</v>
      </c>
      <c r="P2372">
        <f>IF(AND(A2360=A2372,ISNUMBER(O2360)),O2360,"")</f>
        <v/>
      </c>
      <c r="Q2372" t="n">
        <v>19860</v>
      </c>
      <c r="R2372" t="n">
        <v>3.291235466673648</v>
      </c>
      <c r="S2372">
        <f>IF(AND(A2360=A2372,ISNUMBER(R2360)),R2360,"")</f>
        <v/>
      </c>
    </row>
    <row r="2373">
      <c r="A2373" t="inlineStr">
        <is>
          <t>경남</t>
        </is>
      </c>
      <c r="B2373" t="inlineStr">
        <is>
          <t>2020-05</t>
        </is>
      </c>
      <c r="C2373" t="inlineStr">
        <is>
          <t>분석</t>
        </is>
      </c>
      <c r="D2373" t="n">
        <v>3351347</v>
      </c>
      <c r="E2373">
        <f>IF(AND(A2360=A2373,ISNUMBER(D2372),ISNUMBER(D2360),D2372&gt;0,D2360&gt;0),100*(LN(D2372)-LN(D2360)),"")</f>
        <v/>
      </c>
      <c r="F2373" t="n">
        <v>1465556</v>
      </c>
      <c r="G2373">
        <f>IF(AND(A2360=A2373,ISNUMBER(F2372),ISNUMBER(F2360),F2372&gt;0,F2360&gt;0),100*(LN(F2372)-LN(F2360)),"")</f>
        <v/>
      </c>
      <c r="H2373" t="n">
        <v>23.74108082511301</v>
      </c>
      <c r="I2373">
        <f>IF(AND(A2360=A2373,ISNUMBER(H2372),ISNUMBER(H2360)),H2372-H2360,"")</f>
        <v/>
      </c>
      <c r="J2373" t="n">
        <v>-1629</v>
      </c>
      <c r="K2373">
        <f>IF(AND(A2372=A2373,ISNUMBER(J2372),ISNUMBER(D2372)),1000*J2372/D2372,"")</f>
        <v/>
      </c>
      <c r="L2373" t="n">
        <v>60.4</v>
      </c>
      <c r="M2373">
        <f>IF(AND(A2360=A2373,ISNUMBER(L2372),ISNUMBER(L2360)),L2372-L2360,"")</f>
        <v/>
      </c>
      <c r="N2373" t="n">
        <v>35355</v>
      </c>
      <c r="O2373" t="n">
        <v>3.055689598531863</v>
      </c>
      <c r="P2373">
        <f>IF(AND(A2361=A2373,ISNUMBER(O2361)),O2361,"")</f>
        <v/>
      </c>
      <c r="Q2373" t="n">
        <v>19860</v>
      </c>
      <c r="R2373" t="n">
        <v>3.291235466673648</v>
      </c>
      <c r="S2373">
        <f>IF(AND(A2361=A2373,ISNUMBER(R2361)),R2361,"")</f>
        <v/>
      </c>
    </row>
    <row r="2374">
      <c r="A2374" t="inlineStr">
        <is>
          <t>경남</t>
        </is>
      </c>
      <c r="B2374" t="inlineStr">
        <is>
          <t>2020-06</t>
        </is>
      </c>
      <c r="C2374" t="inlineStr">
        <is>
          <t>분석</t>
        </is>
      </c>
      <c r="D2374" t="n">
        <v>3349454</v>
      </c>
      <c r="E2374">
        <f>IF(AND(A2361=A2374,ISNUMBER(D2373),ISNUMBER(D2361),D2373&gt;0,D2361&gt;0),100*(LN(D2373)-LN(D2361)),"")</f>
        <v/>
      </c>
      <c r="F2374" t="n">
        <v>1468692</v>
      </c>
      <c r="G2374">
        <f>IF(AND(A2361=A2374,ISNUMBER(F2373),ISNUMBER(F2361),F2373&gt;0,F2361&gt;0),100*(LN(F2373)-LN(F2361)),"")</f>
        <v/>
      </c>
      <c r="H2374" t="n">
        <v>23.67544083304324</v>
      </c>
      <c r="I2374">
        <f>IF(AND(A2361=A2374,ISNUMBER(H2373),ISNUMBER(H2361)),H2373-H2361,"")</f>
        <v/>
      </c>
      <c r="J2374" t="n">
        <v>-1461</v>
      </c>
      <c r="K2374">
        <f>IF(AND(A2373=A2374,ISNUMBER(J2373),ISNUMBER(D2373)),1000*J2373/D2373,"")</f>
        <v/>
      </c>
      <c r="L2374" t="n">
        <v>61.1</v>
      </c>
      <c r="M2374">
        <f>IF(AND(A2361=A2374,ISNUMBER(L2373),ISNUMBER(L2361)),L2373-L2361,"")</f>
        <v/>
      </c>
      <c r="N2374" t="n">
        <v>35355</v>
      </c>
      <c r="O2374" t="n">
        <v>3.055689598531863</v>
      </c>
      <c r="P2374">
        <f>IF(AND(A2362=A2374,ISNUMBER(O2362)),O2362,"")</f>
        <v/>
      </c>
      <c r="Q2374" t="n">
        <v>19860</v>
      </c>
      <c r="R2374" t="n">
        <v>3.291235466673648</v>
      </c>
      <c r="S2374">
        <f>IF(AND(A2362=A2374,ISNUMBER(R2362)),R2362,"")</f>
        <v/>
      </c>
    </row>
    <row r="2375">
      <c r="A2375" t="inlineStr">
        <is>
          <t>경남</t>
        </is>
      </c>
      <c r="B2375" t="inlineStr">
        <is>
          <t>2020-07</t>
        </is>
      </c>
      <c r="C2375" t="inlineStr">
        <is>
          <t>분석</t>
        </is>
      </c>
      <c r="D2375" t="n">
        <v>3347637</v>
      </c>
      <c r="E2375">
        <f>IF(AND(A2362=A2375,ISNUMBER(D2374),ISNUMBER(D2362),D2374&gt;0,D2362&gt;0),100*(LN(D2374)-LN(D2362)),"")</f>
        <v/>
      </c>
      <c r="F2375" t="n">
        <v>1470937</v>
      </c>
      <c r="G2375">
        <f>IF(AND(A2362=A2375,ISNUMBER(F2374),ISNUMBER(F2362),F2374&gt;0,F2362&gt;0),100*(LN(F2374)-LN(F2362)),"")</f>
        <v/>
      </c>
      <c r="H2375" t="n">
        <v>23.60889188403641</v>
      </c>
      <c r="I2375">
        <f>IF(AND(A2362=A2375,ISNUMBER(H2374),ISNUMBER(H2362)),H2374-H2362,"")</f>
        <v/>
      </c>
      <c r="J2375" t="n">
        <v>-1445</v>
      </c>
      <c r="K2375">
        <f>IF(AND(A2374=A2375,ISNUMBER(J2374),ISNUMBER(D2374)),1000*J2374/D2374,"")</f>
        <v/>
      </c>
      <c r="L2375" t="n">
        <v>61.1</v>
      </c>
      <c r="M2375">
        <f>IF(AND(A2362=A2375,ISNUMBER(L2374),ISNUMBER(L2362)),L2374-L2362,"")</f>
        <v/>
      </c>
      <c r="N2375" t="n">
        <v>35355</v>
      </c>
      <c r="O2375" t="n">
        <v>3.055689598531863</v>
      </c>
      <c r="P2375">
        <f>IF(AND(A2363=A2375,ISNUMBER(O2363)),O2363,"")</f>
        <v/>
      </c>
      <c r="Q2375" t="n">
        <v>19860</v>
      </c>
      <c r="R2375" t="n">
        <v>3.291235466673648</v>
      </c>
      <c r="S2375">
        <f>IF(AND(A2363=A2375,ISNUMBER(R2363)),R2363,"")</f>
        <v/>
      </c>
    </row>
    <row r="2376">
      <c r="A2376" t="inlineStr">
        <is>
          <t>경남</t>
        </is>
      </c>
      <c r="B2376" t="inlineStr">
        <is>
          <t>2020-08</t>
        </is>
      </c>
      <c r="C2376" t="inlineStr">
        <is>
          <t>분석</t>
        </is>
      </c>
      <c r="D2376" t="n">
        <v>3345169</v>
      </c>
      <c r="E2376">
        <f>IF(AND(A2363=A2376,ISNUMBER(D2375),ISNUMBER(D2363),D2375&gt;0,D2363&gt;0),100*(LN(D2375)-LN(D2363)),"")</f>
        <v/>
      </c>
      <c r="F2376" t="n">
        <v>1473746</v>
      </c>
      <c r="G2376">
        <f>IF(AND(A2363=A2376,ISNUMBER(F2375),ISNUMBER(F2363),F2375&gt;0,F2363&gt;0),100*(LN(F2375)-LN(F2363)),"")</f>
        <v/>
      </c>
      <c r="H2376" t="n">
        <v>23.53698721947979</v>
      </c>
      <c r="I2376">
        <f>IF(AND(A2363=A2376,ISNUMBER(H2375),ISNUMBER(H2363)),H2375-H2363,"")</f>
        <v/>
      </c>
      <c r="J2376" t="n">
        <v>-1982</v>
      </c>
      <c r="K2376">
        <f>IF(AND(A2375=A2376,ISNUMBER(J2375),ISNUMBER(D2375)),1000*J2375/D2375,"")</f>
        <v/>
      </c>
      <c r="L2376" t="n">
        <v>61.1</v>
      </c>
      <c r="M2376">
        <f>IF(AND(A2363=A2376,ISNUMBER(L2375),ISNUMBER(L2363)),L2375-L2363,"")</f>
        <v/>
      </c>
      <c r="N2376" t="n">
        <v>35355</v>
      </c>
      <c r="O2376" t="n">
        <v>3.055689598531863</v>
      </c>
      <c r="P2376">
        <f>IF(AND(A2364=A2376,ISNUMBER(O2364)),O2364,"")</f>
        <v/>
      </c>
      <c r="Q2376" t="n">
        <v>19860</v>
      </c>
      <c r="R2376" t="n">
        <v>3.291235466673648</v>
      </c>
      <c r="S2376">
        <f>IF(AND(A2364=A2376,ISNUMBER(R2364)),R2364,"")</f>
        <v/>
      </c>
    </row>
    <row r="2377">
      <c r="A2377" t="inlineStr">
        <is>
          <t>경남</t>
        </is>
      </c>
      <c r="B2377" t="inlineStr">
        <is>
          <t>2020-09</t>
        </is>
      </c>
      <c r="C2377" t="inlineStr">
        <is>
          <t>분석</t>
        </is>
      </c>
      <c r="D2377" t="n">
        <v>3343770</v>
      </c>
      <c r="E2377">
        <f>IF(AND(A2364=A2377,ISNUMBER(D2376),ISNUMBER(D2364),D2376&gt;0,D2364&gt;0),100*(LN(D2376)-LN(D2364)),"")</f>
        <v/>
      </c>
      <c r="F2377" t="n">
        <v>1476628</v>
      </c>
      <c r="G2377">
        <f>IF(AND(A2364=A2377,ISNUMBER(F2376),ISNUMBER(F2364),F2376&gt;0,F2364&gt;0),100*(LN(F2376)-LN(F2364)),"")</f>
        <v/>
      </c>
      <c r="H2377" t="n">
        <v>23.46967644305679</v>
      </c>
      <c r="I2377">
        <f>IF(AND(A2364=A2377,ISNUMBER(H2376),ISNUMBER(H2364)),H2376-H2364,"")</f>
        <v/>
      </c>
      <c r="J2377" t="n">
        <v>-1165</v>
      </c>
      <c r="K2377">
        <f>IF(AND(A2376=A2377,ISNUMBER(J2376),ISNUMBER(D2376)),1000*J2376/D2376,"")</f>
        <v/>
      </c>
      <c r="L2377" t="n">
        <v>60.6</v>
      </c>
      <c r="M2377">
        <f>IF(AND(A2364=A2377,ISNUMBER(L2376),ISNUMBER(L2364)),L2376-L2364,"")</f>
        <v/>
      </c>
      <c r="N2377" t="n">
        <v>35355</v>
      </c>
      <c r="O2377" t="n">
        <v>3.055689598531863</v>
      </c>
      <c r="P2377">
        <f>IF(AND(A2365=A2377,ISNUMBER(O2365)),O2365,"")</f>
        <v/>
      </c>
      <c r="Q2377" t="n">
        <v>19860</v>
      </c>
      <c r="R2377" t="n">
        <v>3.291235466673648</v>
      </c>
      <c r="S2377">
        <f>IF(AND(A2365=A2377,ISNUMBER(R2365)),R2365,"")</f>
        <v/>
      </c>
    </row>
    <row r="2378">
      <c r="A2378" t="inlineStr">
        <is>
          <t>경남</t>
        </is>
      </c>
      <c r="B2378" t="inlineStr">
        <is>
          <t>2020-10</t>
        </is>
      </c>
      <c r="C2378" t="inlineStr">
        <is>
          <t>분석</t>
        </is>
      </c>
      <c r="D2378" t="n">
        <v>3342831</v>
      </c>
      <c r="E2378">
        <f>IF(AND(A2365=A2378,ISNUMBER(D2377),ISNUMBER(D2365),D2377&gt;0,D2365&gt;0),100*(LN(D2377)-LN(D2365)),"")</f>
        <v/>
      </c>
      <c r="F2378" t="n">
        <v>1478602</v>
      </c>
      <c r="G2378">
        <f>IF(AND(A2365=A2378,ISNUMBER(F2377),ISNUMBER(F2365),F2377&gt;0,F2365&gt;0),100*(LN(F2377)-LN(F2365)),"")</f>
        <v/>
      </c>
      <c r="H2378" t="n">
        <v>23.41180275042322</v>
      </c>
      <c r="I2378">
        <f>IF(AND(A2365=A2378,ISNUMBER(H2377),ISNUMBER(H2365)),H2377-H2365,"")</f>
        <v/>
      </c>
      <c r="J2378" t="n">
        <v>-230</v>
      </c>
      <c r="K2378">
        <f>IF(AND(A2377=A2378,ISNUMBER(J2377),ISNUMBER(D2377)),1000*J2377/D2377,"")</f>
        <v/>
      </c>
      <c r="L2378" t="n">
        <v>60.8</v>
      </c>
      <c r="M2378">
        <f>IF(AND(A2365=A2378,ISNUMBER(L2377),ISNUMBER(L2365)),L2377-L2365,"")</f>
        <v/>
      </c>
      <c r="N2378" t="n">
        <v>35355</v>
      </c>
      <c r="O2378" t="n">
        <v>3.055689598531863</v>
      </c>
      <c r="P2378">
        <f>IF(AND(A2366=A2378,ISNUMBER(O2366)),O2366,"")</f>
        <v/>
      </c>
      <c r="Q2378" t="n">
        <v>19860</v>
      </c>
      <c r="R2378" t="n">
        <v>3.291235466673648</v>
      </c>
      <c r="S2378">
        <f>IF(AND(A2366=A2378,ISNUMBER(R2366)),R2366,"")</f>
        <v/>
      </c>
    </row>
    <row r="2379">
      <c r="A2379" t="inlineStr">
        <is>
          <t>경남</t>
        </is>
      </c>
      <c r="B2379" t="inlineStr">
        <is>
          <t>2020-11</t>
        </is>
      </c>
      <c r="C2379" t="inlineStr">
        <is>
          <t>분석</t>
        </is>
      </c>
      <c r="D2379" t="n">
        <v>3341063</v>
      </c>
      <c r="E2379">
        <f>IF(AND(A2366=A2379,ISNUMBER(D2378),ISNUMBER(D2366),D2378&gt;0,D2366&gt;0),100*(LN(D2378)-LN(D2366)),"")</f>
        <v/>
      </c>
      <c r="F2379" t="n">
        <v>1481086</v>
      </c>
      <c r="G2379">
        <f>IF(AND(A2366=A2379,ISNUMBER(F2378),ISNUMBER(F2366),F2378&gt;0,F2366&gt;0),100*(LN(F2378)-LN(F2366)),"")</f>
        <v/>
      </c>
      <c r="H2379" t="n">
        <v>23.34888626763398</v>
      </c>
      <c r="I2379">
        <f>IF(AND(A2366=A2379,ISNUMBER(H2378),ISNUMBER(H2366)),H2378-H2366,"")</f>
        <v/>
      </c>
      <c r="J2379" t="n">
        <v>-1206</v>
      </c>
      <c r="K2379">
        <f>IF(AND(A2378=A2379,ISNUMBER(J2378),ISNUMBER(D2378)),1000*J2378/D2378,"")</f>
        <v/>
      </c>
      <c r="L2379" t="n">
        <v>61.2</v>
      </c>
      <c r="M2379">
        <f>IF(AND(A2366=A2379,ISNUMBER(L2378),ISNUMBER(L2366)),L2378-L2366,"")</f>
        <v/>
      </c>
      <c r="N2379" t="n">
        <v>35355</v>
      </c>
      <c r="O2379" t="n">
        <v>3.055689598531863</v>
      </c>
      <c r="P2379">
        <f>IF(AND(A2367=A2379,ISNUMBER(O2367)),O2367,"")</f>
        <v/>
      </c>
      <c r="Q2379" t="n">
        <v>19860</v>
      </c>
      <c r="R2379" t="n">
        <v>3.291235466673648</v>
      </c>
      <c r="S2379">
        <f>IF(AND(A2367=A2379,ISNUMBER(R2367)),R2367,"")</f>
        <v/>
      </c>
    </row>
    <row r="2380">
      <c r="A2380" t="inlineStr">
        <is>
          <t>경남</t>
        </is>
      </c>
      <c r="B2380" t="inlineStr">
        <is>
          <t>2020-12</t>
        </is>
      </c>
      <c r="C2380" t="inlineStr">
        <is>
          <t>분석</t>
        </is>
      </c>
      <c r="D2380" t="n">
        <v>3340216</v>
      </c>
      <c r="E2380">
        <f>IF(AND(A2367=A2380,ISNUMBER(D2379),ISNUMBER(D2367),D2379&gt;0,D2367&gt;0),100*(LN(D2379)-LN(D2367)),"")</f>
        <v/>
      </c>
      <c r="F2380" t="n">
        <v>1484601</v>
      </c>
      <c r="G2380">
        <f>IF(AND(A2367=A2380,ISNUMBER(F2379),ISNUMBER(F2367),F2379&gt;0,F2367&gt;0),100*(LN(F2379)-LN(F2367)),"")</f>
        <v/>
      </c>
      <c r="H2380" t="n">
        <v>23.29172724159156</v>
      </c>
      <c r="I2380">
        <f>IF(AND(A2367=A2380,ISNUMBER(H2379),ISNUMBER(H2367)),H2379-H2367,"")</f>
        <v/>
      </c>
      <c r="J2380" t="n">
        <v>-94</v>
      </c>
      <c r="K2380">
        <f>IF(AND(A2379=A2380,ISNUMBER(J2379),ISNUMBER(D2379)),1000*J2379/D2379,"")</f>
        <v/>
      </c>
      <c r="L2380" t="n">
        <v>59</v>
      </c>
      <c r="M2380">
        <f>IF(AND(A2367=A2380,ISNUMBER(L2379),ISNUMBER(L2367)),L2379-L2367,"")</f>
        <v/>
      </c>
      <c r="N2380" t="n">
        <v>34325</v>
      </c>
      <c r="O2380" t="n">
        <v>-2.956587340216998</v>
      </c>
      <c r="P2380">
        <f>IF(AND(A2368=A2380,ISNUMBER(O2368)),O2368,"")</f>
        <v/>
      </c>
      <c r="Q2380" t="n">
        <v>20622</v>
      </c>
      <c r="R2380" t="n">
        <v>3.765080847872504</v>
      </c>
      <c r="S2380">
        <f>IF(AND(A2368=A2380,ISNUMBER(R2368)),R2368,"")</f>
        <v/>
      </c>
    </row>
    <row r="2381">
      <c r="A2381" t="inlineStr">
        <is>
          <t>경남</t>
        </is>
      </c>
      <c r="B2381" t="inlineStr">
        <is>
          <t>2021-01</t>
        </is>
      </c>
      <c r="C2381" t="inlineStr">
        <is>
          <t>분석</t>
        </is>
      </c>
      <c r="D2381" t="n">
        <v>3338396</v>
      </c>
      <c r="E2381">
        <f>IF(AND(A2368=A2381,ISNUMBER(D2380),ISNUMBER(D2368),D2380&gt;0,D2368&gt;0),100*(LN(D2380)-LN(D2368)),"")</f>
        <v/>
      </c>
      <c r="F2381" t="n">
        <v>1487083</v>
      </c>
      <c r="G2381">
        <f>IF(AND(A2368=A2381,ISNUMBER(F2380),ISNUMBER(F2368),F2380&gt;0,F2368&gt;0),100*(LN(F2380)-LN(F2368)),"")</f>
        <v/>
      </c>
      <c r="H2381" t="n">
        <v>23.20752241495617</v>
      </c>
      <c r="I2381">
        <f>IF(AND(A2368=A2381,ISNUMBER(H2380),ISNUMBER(H2368)),H2380-H2368,"")</f>
        <v/>
      </c>
      <c r="J2381" t="n">
        <v>-1257</v>
      </c>
      <c r="K2381">
        <f>IF(AND(A2380=A2381,ISNUMBER(J2380),ISNUMBER(D2380)),1000*J2380/D2380,"")</f>
        <v/>
      </c>
      <c r="L2381" t="n">
        <v>57.9</v>
      </c>
      <c r="M2381">
        <f>IF(AND(A2368=A2381,ISNUMBER(L2380),ISNUMBER(L2368)),L2380-L2368,"")</f>
        <v/>
      </c>
      <c r="N2381" t="n">
        <v>34325</v>
      </c>
      <c r="O2381" t="n">
        <v>-2.956587340216998</v>
      </c>
      <c r="P2381">
        <f>IF(AND(A2369=A2381,ISNUMBER(O2369)),O2369,"")</f>
        <v/>
      </c>
      <c r="Q2381" t="n">
        <v>20622</v>
      </c>
      <c r="R2381" t="n">
        <v>3.765080847872504</v>
      </c>
      <c r="S2381">
        <f>IF(AND(A2369=A2381,ISNUMBER(R2369)),R2369,"")</f>
        <v/>
      </c>
    </row>
    <row r="2382">
      <c r="A2382" t="inlineStr">
        <is>
          <t>경남</t>
        </is>
      </c>
      <c r="B2382" t="inlineStr">
        <is>
          <t>2021-02</t>
        </is>
      </c>
      <c r="C2382" t="inlineStr">
        <is>
          <t>분석</t>
        </is>
      </c>
      <c r="D2382" t="n">
        <v>3336045</v>
      </c>
      <c r="E2382">
        <f>IF(AND(A2369=A2382,ISNUMBER(D2381),ISNUMBER(D2369),D2381&gt;0,D2369&gt;0),100*(LN(D2381)-LN(D2369)),"")</f>
        <v/>
      </c>
      <c r="F2382" t="n">
        <v>1490502</v>
      </c>
      <c r="G2382">
        <f>IF(AND(A2369=A2382,ISNUMBER(F2381),ISNUMBER(F2369),F2381&gt;0,F2369&gt;0),100*(LN(F2381)-LN(F2369)),"")</f>
        <v/>
      </c>
      <c r="H2382" t="n">
        <v>23.09219449977443</v>
      </c>
      <c r="I2382">
        <f>IF(AND(A2369=A2382,ISNUMBER(H2381),ISNUMBER(H2369)),H2381-H2369,"")</f>
        <v/>
      </c>
      <c r="J2382" t="n">
        <v>-1922</v>
      </c>
      <c r="K2382">
        <f>IF(AND(A2381=A2382,ISNUMBER(J2381),ISNUMBER(D2381)),1000*J2381/D2381,"")</f>
        <v/>
      </c>
      <c r="L2382" t="n">
        <v>58.8</v>
      </c>
      <c r="M2382">
        <f>IF(AND(A2369=A2382,ISNUMBER(L2381),ISNUMBER(L2369)),L2381-L2369,"")</f>
        <v/>
      </c>
      <c r="N2382" t="n">
        <v>34325</v>
      </c>
      <c r="O2382" t="n">
        <v>-2.956587340216998</v>
      </c>
      <c r="P2382">
        <f>IF(AND(A2370=A2382,ISNUMBER(O2370)),O2370,"")</f>
        <v/>
      </c>
      <c r="Q2382" t="n">
        <v>20622</v>
      </c>
      <c r="R2382" t="n">
        <v>3.765080847872504</v>
      </c>
      <c r="S2382">
        <f>IF(AND(A2370=A2382,ISNUMBER(R2370)),R2370,"")</f>
        <v/>
      </c>
    </row>
    <row r="2383">
      <c r="A2383" t="inlineStr">
        <is>
          <t>경남</t>
        </is>
      </c>
      <c r="B2383" t="inlineStr">
        <is>
          <t>2021-03</t>
        </is>
      </c>
      <c r="C2383" t="inlineStr">
        <is>
          <t>분석</t>
        </is>
      </c>
      <c r="D2383" t="n">
        <v>3330463</v>
      </c>
      <c r="E2383">
        <f>IF(AND(A2370=A2383,ISNUMBER(D2382),ISNUMBER(D2370),D2382&gt;0,D2370&gt;0),100*(LN(D2382)-LN(D2370)),"")</f>
        <v/>
      </c>
      <c r="F2383" t="n">
        <v>1490880</v>
      </c>
      <c r="G2383">
        <f>IF(AND(A2370=A2383,ISNUMBER(F2382),ISNUMBER(F2370),F2382&gt;0,F2370&gt;0),100*(LN(F2382)-LN(F2370)),"")</f>
        <v/>
      </c>
      <c r="H2383" t="n">
        <v>23.03856851134512</v>
      </c>
      <c r="I2383">
        <f>IF(AND(A2370=A2383,ISNUMBER(H2382),ISNUMBER(H2370)),H2382-H2370,"")</f>
        <v/>
      </c>
      <c r="J2383" t="n">
        <v>-1556</v>
      </c>
      <c r="K2383">
        <f>IF(AND(A2382=A2383,ISNUMBER(J2382),ISNUMBER(D2382)),1000*J2382/D2382,"")</f>
        <v/>
      </c>
      <c r="L2383" t="n">
        <v>60</v>
      </c>
      <c r="M2383">
        <f>IF(AND(A2370=A2383,ISNUMBER(L2382),ISNUMBER(L2370)),L2382-L2370,"")</f>
        <v/>
      </c>
      <c r="N2383" t="n">
        <v>34325</v>
      </c>
      <c r="O2383" t="n">
        <v>-2.956587340216998</v>
      </c>
      <c r="P2383">
        <f>IF(AND(A2371=A2383,ISNUMBER(O2371)),O2371,"")</f>
        <v/>
      </c>
      <c r="Q2383" t="n">
        <v>20622</v>
      </c>
      <c r="R2383" t="n">
        <v>3.765080847872504</v>
      </c>
      <c r="S2383">
        <f>IF(AND(A2371=A2383,ISNUMBER(R2371)),R2371,"")</f>
        <v/>
      </c>
    </row>
    <row r="2384">
      <c r="A2384" t="inlineStr">
        <is>
          <t>경남</t>
        </is>
      </c>
      <c r="B2384" t="inlineStr">
        <is>
          <t>2021-04</t>
        </is>
      </c>
      <c r="C2384" t="inlineStr">
        <is>
          <t>분석</t>
        </is>
      </c>
      <c r="D2384" t="n">
        <v>3329623</v>
      </c>
      <c r="E2384">
        <f>IF(AND(A2371=A2384,ISNUMBER(D2383),ISNUMBER(D2371),D2383&gt;0,D2371&gt;0),100*(LN(D2383)-LN(D2371)),"")</f>
        <v/>
      </c>
      <c r="F2384" t="n">
        <v>1493396</v>
      </c>
      <c r="G2384">
        <f>IF(AND(A2371=A2384,ISNUMBER(F2383),ISNUMBER(F2371),F2383&gt;0,F2371&gt;0),100*(LN(F2383)-LN(F2371)),"")</f>
        <v/>
      </c>
      <c r="H2384" t="n">
        <v>22.98707691531444</v>
      </c>
      <c r="I2384">
        <f>IF(AND(A2371=A2384,ISNUMBER(H2383),ISNUMBER(H2371)),H2383-H2371,"")</f>
        <v/>
      </c>
      <c r="J2384" t="n">
        <v>-348</v>
      </c>
      <c r="K2384">
        <f>IF(AND(A2383=A2384,ISNUMBER(J2383),ISNUMBER(D2383)),1000*J2383/D2383,"")</f>
        <v/>
      </c>
      <c r="L2384" t="n">
        <v>61.2</v>
      </c>
      <c r="M2384">
        <f>IF(AND(A2371=A2384,ISNUMBER(L2383),ISNUMBER(L2371)),L2383-L2371,"")</f>
        <v/>
      </c>
      <c r="N2384" t="n">
        <v>34325</v>
      </c>
      <c r="O2384" t="n">
        <v>-2.956587340216998</v>
      </c>
      <c r="P2384">
        <f>IF(AND(A2372=A2384,ISNUMBER(O2372)),O2372,"")</f>
        <v/>
      </c>
      <c r="Q2384" t="n">
        <v>20622</v>
      </c>
      <c r="R2384" t="n">
        <v>3.765080847872504</v>
      </c>
      <c r="S2384">
        <f>IF(AND(A2372=A2384,ISNUMBER(R2372)),R2372,"")</f>
        <v/>
      </c>
    </row>
    <row r="2385">
      <c r="A2385" t="inlineStr">
        <is>
          <t>경남</t>
        </is>
      </c>
      <c r="B2385" t="inlineStr">
        <is>
          <t>2021-05</t>
        </is>
      </c>
      <c r="C2385" t="inlineStr">
        <is>
          <t>분석</t>
        </is>
      </c>
      <c r="D2385" t="n">
        <v>3327298</v>
      </c>
      <c r="E2385">
        <f>IF(AND(A2372=A2385,ISNUMBER(D2384),ISNUMBER(D2372),D2384&gt;0,D2372&gt;0),100*(LN(D2384)-LN(D2372)),"")</f>
        <v/>
      </c>
      <c r="F2385" t="n">
        <v>1494518</v>
      </c>
      <c r="G2385">
        <f>IF(AND(A2372=A2385,ISNUMBER(F2384),ISNUMBER(F2372),F2384&gt;0,F2372&gt;0),100*(LN(F2384)-LN(F2372)),"")</f>
        <v/>
      </c>
      <c r="H2385" t="n">
        <v>22.93335312917569</v>
      </c>
      <c r="I2385">
        <f>IF(AND(A2372=A2385,ISNUMBER(H2384),ISNUMBER(H2372)),H2384-H2372,"")</f>
        <v/>
      </c>
      <c r="J2385" t="n">
        <v>-687</v>
      </c>
      <c r="K2385">
        <f>IF(AND(A2384=A2385,ISNUMBER(J2384),ISNUMBER(D2384)),1000*J2384/D2384,"")</f>
        <v/>
      </c>
      <c r="L2385" t="n">
        <v>61.9</v>
      </c>
      <c r="M2385">
        <f>IF(AND(A2372=A2385,ISNUMBER(L2384),ISNUMBER(L2372)),L2384-L2372,"")</f>
        <v/>
      </c>
      <c r="N2385" t="n">
        <v>34325</v>
      </c>
      <c r="O2385" t="n">
        <v>-2.956587340216998</v>
      </c>
      <c r="P2385">
        <f>IF(AND(A2373=A2385,ISNUMBER(O2373)),O2373,"")</f>
        <v/>
      </c>
      <c r="Q2385" t="n">
        <v>20622</v>
      </c>
      <c r="R2385" t="n">
        <v>3.765080847872504</v>
      </c>
      <c r="S2385">
        <f>IF(AND(A2373=A2385,ISNUMBER(R2373)),R2373,"")</f>
        <v/>
      </c>
    </row>
    <row r="2386">
      <c r="A2386" t="inlineStr">
        <is>
          <t>경남</t>
        </is>
      </c>
      <c r="B2386" t="inlineStr">
        <is>
          <t>2021-06</t>
        </is>
      </c>
      <c r="C2386" t="inlineStr">
        <is>
          <t>분석</t>
        </is>
      </c>
      <c r="D2386" t="n">
        <v>3325840</v>
      </c>
      <c r="E2386">
        <f>IF(AND(A2373=A2386,ISNUMBER(D2385),ISNUMBER(D2373),D2385&gt;0,D2373&gt;0),100*(LN(D2385)-LN(D2373)),"")</f>
        <v/>
      </c>
      <c r="F2386" t="n">
        <v>1496137</v>
      </c>
      <c r="G2386">
        <f>IF(AND(A2373=A2386,ISNUMBER(F2385),ISNUMBER(F2373),F2385&gt;0,F2373&gt;0),100*(LN(F2385)-LN(F2373)),"")</f>
        <v/>
      </c>
      <c r="H2386" t="n">
        <v>22.87437158732832</v>
      </c>
      <c r="I2386">
        <f>IF(AND(A2373=A2386,ISNUMBER(H2385),ISNUMBER(H2373)),H2385-H2373,"")</f>
        <v/>
      </c>
      <c r="J2386" t="n">
        <v>-624</v>
      </c>
      <c r="K2386">
        <f>IF(AND(A2385=A2386,ISNUMBER(J2385),ISNUMBER(D2385)),1000*J2385/D2385,"")</f>
        <v/>
      </c>
      <c r="L2386" t="n">
        <v>62.1</v>
      </c>
      <c r="M2386">
        <f>IF(AND(A2373=A2386,ISNUMBER(L2385),ISNUMBER(L2373)),L2385-L2373,"")</f>
        <v/>
      </c>
      <c r="N2386" t="n">
        <v>34325</v>
      </c>
      <c r="O2386" t="n">
        <v>-2.956587340216998</v>
      </c>
      <c r="P2386">
        <f>IF(AND(A2374=A2386,ISNUMBER(O2374)),O2374,"")</f>
        <v/>
      </c>
      <c r="Q2386" t="n">
        <v>20622</v>
      </c>
      <c r="R2386" t="n">
        <v>3.765080847872504</v>
      </c>
      <c r="S2386">
        <f>IF(AND(A2374=A2386,ISNUMBER(R2374)),R2374,"")</f>
        <v/>
      </c>
    </row>
    <row r="2387">
      <c r="A2387" t="inlineStr">
        <is>
          <t>경남</t>
        </is>
      </c>
      <c r="B2387" t="inlineStr">
        <is>
          <t>2021-07</t>
        </is>
      </c>
      <c r="C2387" t="inlineStr">
        <is>
          <t>분석</t>
        </is>
      </c>
      <c r="D2387" t="n">
        <v>3324735</v>
      </c>
      <c r="E2387">
        <f>IF(AND(A2374=A2387,ISNUMBER(D2386),ISNUMBER(D2374),D2386&gt;0,D2374&gt;0),100*(LN(D2386)-LN(D2374)),"")</f>
        <v/>
      </c>
      <c r="F2387" t="n">
        <v>1498081</v>
      </c>
      <c r="G2387">
        <f>IF(AND(A2374=A2387,ISNUMBER(F2386),ISNUMBER(F2374),F2386&gt;0,F2374&gt;0),100*(LN(F2386)-LN(F2374)),"")</f>
        <v/>
      </c>
      <c r="H2387" t="n">
        <v>22.80720117543203</v>
      </c>
      <c r="I2387">
        <f>IF(AND(A2374=A2387,ISNUMBER(H2386),ISNUMBER(H2374)),H2386-H2374,"")</f>
        <v/>
      </c>
      <c r="J2387" t="n">
        <v>-701</v>
      </c>
      <c r="K2387">
        <f>IF(AND(A2386=A2387,ISNUMBER(J2386),ISNUMBER(D2386)),1000*J2386/D2386,"")</f>
        <v/>
      </c>
      <c r="L2387" t="n">
        <v>61.8</v>
      </c>
      <c r="M2387">
        <f>IF(AND(A2374=A2387,ISNUMBER(L2386),ISNUMBER(L2374)),L2386-L2374,"")</f>
        <v/>
      </c>
      <c r="N2387" t="n">
        <v>34325</v>
      </c>
      <c r="O2387" t="n">
        <v>-2.956587340216998</v>
      </c>
      <c r="P2387">
        <f>IF(AND(A2375=A2387,ISNUMBER(O2375)),O2375,"")</f>
        <v/>
      </c>
      <c r="Q2387" t="n">
        <v>20622</v>
      </c>
      <c r="R2387" t="n">
        <v>3.765080847872504</v>
      </c>
      <c r="S2387">
        <f>IF(AND(A2375=A2387,ISNUMBER(R2375)),R2375,"")</f>
        <v/>
      </c>
    </row>
    <row r="2388">
      <c r="A2388" t="inlineStr">
        <is>
          <t>경남</t>
        </is>
      </c>
      <c r="B2388" t="inlineStr">
        <is>
          <t>2021-08</t>
        </is>
      </c>
      <c r="C2388" t="inlineStr">
        <is>
          <t>분석</t>
        </is>
      </c>
      <c r="D2388" t="n">
        <v>3322373</v>
      </c>
      <c r="E2388">
        <f>IF(AND(A2375=A2388,ISNUMBER(D2387),ISNUMBER(D2375),D2387&gt;0,D2375&gt;0),100*(LN(D2387)-LN(D2375)),"")</f>
        <v/>
      </c>
      <c r="F2388" t="n">
        <v>1499638</v>
      </c>
      <c r="G2388">
        <f>IF(AND(A2375=A2388,ISNUMBER(F2387),ISNUMBER(F2375),F2387&gt;0,F2375&gt;0),100*(LN(F2387)-LN(F2375)),"")</f>
        <v/>
      </c>
      <c r="H2388" t="n">
        <v>22.73149342352589</v>
      </c>
      <c r="I2388">
        <f>IF(AND(A2375=A2388,ISNUMBER(H2387),ISNUMBER(H2375)),H2387-H2375,"")</f>
        <v/>
      </c>
      <c r="J2388" t="n">
        <v>-1869</v>
      </c>
      <c r="K2388">
        <f>IF(AND(A2387=A2388,ISNUMBER(J2387),ISNUMBER(D2387)),1000*J2387/D2387,"")</f>
        <v/>
      </c>
      <c r="L2388" t="n">
        <v>61.4</v>
      </c>
      <c r="M2388">
        <f>IF(AND(A2375=A2388,ISNUMBER(L2387),ISNUMBER(L2375)),L2387-L2375,"")</f>
        <v/>
      </c>
      <c r="N2388" t="n">
        <v>34325</v>
      </c>
      <c r="O2388" t="n">
        <v>-2.956587340216998</v>
      </c>
      <c r="P2388">
        <f>IF(AND(A2376=A2388,ISNUMBER(O2376)),O2376,"")</f>
        <v/>
      </c>
      <c r="Q2388" t="n">
        <v>20622</v>
      </c>
      <c r="R2388" t="n">
        <v>3.765080847872504</v>
      </c>
      <c r="S2388">
        <f>IF(AND(A2376=A2388,ISNUMBER(R2376)),R2376,"")</f>
        <v/>
      </c>
    </row>
    <row r="2389">
      <c r="A2389" t="inlineStr">
        <is>
          <t>경남</t>
        </is>
      </c>
      <c r="B2389" t="inlineStr">
        <is>
          <t>2021-09</t>
        </is>
      </c>
      <c r="C2389" t="inlineStr">
        <is>
          <t>분석</t>
        </is>
      </c>
      <c r="D2389" t="n">
        <v>3319271</v>
      </c>
      <c r="E2389">
        <f>IF(AND(A2376=A2389,ISNUMBER(D2388),ISNUMBER(D2376),D2388&gt;0,D2376&gt;0),100*(LN(D2388)-LN(D2376)),"")</f>
        <v/>
      </c>
      <c r="F2389" t="n">
        <v>1501655</v>
      </c>
      <c r="G2389">
        <f>IF(AND(A2376=A2389,ISNUMBER(F2388),ISNUMBER(F2376),F2388&gt;0,F2376&gt;0),100*(LN(F2388)-LN(F2376)),"")</f>
        <v/>
      </c>
      <c r="H2389" t="n">
        <v>22.64214039769576</v>
      </c>
      <c r="I2389">
        <f>IF(AND(A2376=A2389,ISNUMBER(H2388),ISNUMBER(H2376)),H2388-H2376,"")</f>
        <v/>
      </c>
      <c r="J2389" t="n">
        <v>-2567</v>
      </c>
      <c r="K2389">
        <f>IF(AND(A2388=A2389,ISNUMBER(J2388),ISNUMBER(D2388)),1000*J2388/D2388,"")</f>
        <v/>
      </c>
      <c r="L2389" t="n">
        <v>61.7</v>
      </c>
      <c r="M2389">
        <f>IF(AND(A2376=A2389,ISNUMBER(L2388),ISNUMBER(L2376)),L2388-L2376,"")</f>
        <v/>
      </c>
      <c r="N2389" t="n">
        <v>34325</v>
      </c>
      <c r="O2389" t="n">
        <v>-2.956587340216998</v>
      </c>
      <c r="P2389">
        <f>IF(AND(A2377=A2389,ISNUMBER(O2377)),O2377,"")</f>
        <v/>
      </c>
      <c r="Q2389" t="n">
        <v>20622</v>
      </c>
      <c r="R2389" t="n">
        <v>3.765080847872504</v>
      </c>
      <c r="S2389">
        <f>IF(AND(A2377=A2389,ISNUMBER(R2377)),R2377,"")</f>
        <v/>
      </c>
    </row>
    <row r="2390">
      <c r="A2390" t="inlineStr">
        <is>
          <t>경남</t>
        </is>
      </c>
      <c r="B2390" t="inlineStr">
        <is>
          <t>2021-10</t>
        </is>
      </c>
      <c r="C2390" t="inlineStr">
        <is>
          <t>분석</t>
        </is>
      </c>
      <c r="D2390" t="n">
        <v>3318161</v>
      </c>
      <c r="E2390">
        <f>IF(AND(A2377=A2390,ISNUMBER(D2389),ISNUMBER(D2377),D2389&gt;0,D2377&gt;0),100*(LN(D2389)-LN(D2377)),"")</f>
        <v/>
      </c>
      <c r="F2390" t="n">
        <v>1503397</v>
      </c>
      <c r="G2390">
        <f>IF(AND(A2377=A2390,ISNUMBER(F2389),ISNUMBER(F2377),F2389&gt;0,F2377&gt;0),100*(LN(F2389)-LN(F2377)),"")</f>
        <v/>
      </c>
      <c r="H2390" t="n">
        <v>22.58021838000025</v>
      </c>
      <c r="I2390">
        <f>IF(AND(A2377=A2390,ISNUMBER(H2389),ISNUMBER(H2377)),H2389-H2377,"")</f>
        <v/>
      </c>
      <c r="J2390" t="n">
        <v>-481</v>
      </c>
      <c r="K2390">
        <f>IF(AND(A2389=A2390,ISNUMBER(J2389),ISNUMBER(D2389)),1000*J2389/D2389,"")</f>
        <v/>
      </c>
      <c r="L2390" t="n">
        <v>61.5</v>
      </c>
      <c r="M2390">
        <f>IF(AND(A2377=A2390,ISNUMBER(L2389),ISNUMBER(L2377)),L2389-L2377,"")</f>
        <v/>
      </c>
      <c r="N2390" t="n">
        <v>34325</v>
      </c>
      <c r="O2390" t="n">
        <v>-2.956587340216998</v>
      </c>
      <c r="P2390">
        <f>IF(AND(A2378=A2390,ISNUMBER(O2378)),O2378,"")</f>
        <v/>
      </c>
      <c r="Q2390" t="n">
        <v>20622</v>
      </c>
      <c r="R2390" t="n">
        <v>3.765080847872504</v>
      </c>
      <c r="S2390">
        <f>IF(AND(A2378=A2390,ISNUMBER(R2378)),R2378,"")</f>
        <v/>
      </c>
    </row>
    <row r="2391">
      <c r="A2391" t="inlineStr">
        <is>
          <t>경남</t>
        </is>
      </c>
      <c r="B2391" t="inlineStr">
        <is>
          <t>2021-11</t>
        </is>
      </c>
      <c r="C2391" t="inlineStr">
        <is>
          <t>분석</t>
        </is>
      </c>
      <c r="D2391" t="n">
        <v>3316365</v>
      </c>
      <c r="E2391">
        <f>IF(AND(A2378=A2391,ISNUMBER(D2390),ISNUMBER(D2378),D2390&gt;0,D2378&gt;0),100*(LN(D2390)-LN(D2378)),"")</f>
        <v/>
      </c>
      <c r="F2391" t="n">
        <v>1504605</v>
      </c>
      <c r="G2391">
        <f>IF(AND(A2378=A2391,ISNUMBER(F2390),ISNUMBER(F2378),F2390&gt;0,F2378&gt;0),100*(LN(F2390)-LN(F2378)),"")</f>
        <v/>
      </c>
      <c r="H2391" t="n">
        <v>22.50093098920053</v>
      </c>
      <c r="I2391">
        <f>IF(AND(A2378=A2391,ISNUMBER(H2390),ISNUMBER(H2378)),H2390-H2378,"")</f>
        <v/>
      </c>
      <c r="J2391" t="n">
        <v>-781</v>
      </c>
      <c r="K2391">
        <f>IF(AND(A2390=A2391,ISNUMBER(J2390),ISNUMBER(D2390)),1000*J2390/D2390,"")</f>
        <v/>
      </c>
      <c r="L2391" t="n">
        <v>61.1</v>
      </c>
      <c r="M2391">
        <f>IF(AND(A2378=A2391,ISNUMBER(L2390),ISNUMBER(L2378)),L2390-L2378,"")</f>
        <v/>
      </c>
      <c r="N2391" t="n">
        <v>34325</v>
      </c>
      <c r="O2391" t="n">
        <v>-2.956587340216998</v>
      </c>
      <c r="P2391">
        <f>IF(AND(A2379=A2391,ISNUMBER(O2379)),O2379,"")</f>
        <v/>
      </c>
      <c r="Q2391" t="n">
        <v>20622</v>
      </c>
      <c r="R2391" t="n">
        <v>3.765080847872504</v>
      </c>
      <c r="S2391">
        <f>IF(AND(A2379=A2391,ISNUMBER(R2379)),R2379,"")</f>
        <v/>
      </c>
    </row>
    <row r="2392">
      <c r="A2392" t="inlineStr">
        <is>
          <t>경남</t>
        </is>
      </c>
      <c r="B2392" t="inlineStr">
        <is>
          <t>2021-12</t>
        </is>
      </c>
      <c r="C2392" t="inlineStr">
        <is>
          <t>분석</t>
        </is>
      </c>
      <c r="D2392" t="n">
        <v>3314183</v>
      </c>
      <c r="E2392">
        <f>IF(AND(A2379=A2392,ISNUMBER(D2391),ISNUMBER(D2379),D2391&gt;0,D2379&gt;0),100*(LN(D2391)-LN(D2379)),"")</f>
        <v/>
      </c>
      <c r="F2392" t="n">
        <v>1505971</v>
      </c>
      <c r="G2392">
        <f>IF(AND(A2379=A2392,ISNUMBER(F2391),ISNUMBER(F2379),F2391&gt;0,F2379&gt;0),100*(LN(F2391)-LN(F2379)),"")</f>
        <v/>
      </c>
      <c r="H2392" t="n">
        <v>22.40512971070095</v>
      </c>
      <c r="I2392">
        <f>IF(AND(A2379=A2392,ISNUMBER(H2391),ISNUMBER(H2379)),H2391-H2379,"")</f>
        <v/>
      </c>
      <c r="J2392" t="n">
        <v>-910</v>
      </c>
      <c r="K2392">
        <f>IF(AND(A2391=A2392,ISNUMBER(J2391),ISNUMBER(D2391)),1000*J2391/D2391,"")</f>
        <v/>
      </c>
      <c r="L2392" t="n">
        <v>58.6</v>
      </c>
      <c r="M2392">
        <f>IF(AND(A2379=A2392,ISNUMBER(L2391),ISNUMBER(L2379)),L2391-L2379,"")</f>
        <v/>
      </c>
      <c r="N2392" t="n">
        <v>35661</v>
      </c>
      <c r="O2392" t="n">
        <v>3.81837030125638</v>
      </c>
      <c r="P2392">
        <f>IF(AND(A2380=A2392,ISNUMBER(O2380)),O2380,"")</f>
        <v/>
      </c>
      <c r="Q2392" t="n">
        <v>21262</v>
      </c>
      <c r="R2392" t="n">
        <v>3.056297477066217</v>
      </c>
      <c r="S2392">
        <f>IF(AND(A2380=A2392,ISNUMBER(R2380)),R2380,"")</f>
        <v/>
      </c>
    </row>
    <row r="2393">
      <c r="A2393" t="inlineStr">
        <is>
          <t>경남</t>
        </is>
      </c>
      <c r="B2393" t="inlineStr">
        <is>
          <t>2022-01</t>
        </is>
      </c>
      <c r="C2393" t="inlineStr">
        <is>
          <t>분석</t>
        </is>
      </c>
      <c r="D2393" t="n">
        <v>3311438</v>
      </c>
      <c r="E2393">
        <f>IF(AND(A2380=A2393,ISNUMBER(D2392),ISNUMBER(D2380),D2392&gt;0,D2380&gt;0),100*(LN(D2392)-LN(D2380)),"")</f>
        <v/>
      </c>
      <c r="F2393" t="n">
        <v>1506797</v>
      </c>
      <c r="G2393">
        <f>IF(AND(A2380=A2393,ISNUMBER(F2392),ISNUMBER(F2380),F2392&gt;0,F2380&gt;0),100*(LN(F2392)-LN(F2380)),"")</f>
        <v/>
      </c>
      <c r="H2393" t="n">
        <v>22.3038450365068</v>
      </c>
      <c r="I2393">
        <f>IF(AND(A2380=A2393,ISNUMBER(H2392),ISNUMBER(H2380)),H2392-H2380,"")</f>
        <v/>
      </c>
      <c r="J2393" t="n">
        <v>-2001</v>
      </c>
      <c r="K2393">
        <f>IF(AND(A2392=A2393,ISNUMBER(J2392),ISNUMBER(D2392)),1000*J2392/D2392,"")</f>
        <v/>
      </c>
      <c r="L2393" t="n">
        <v>58.7</v>
      </c>
      <c r="M2393">
        <f>IF(AND(A2380=A2393,ISNUMBER(L2392),ISNUMBER(L2380)),L2392-L2380,"")</f>
        <v/>
      </c>
      <c r="N2393" t="n">
        <v>35661</v>
      </c>
      <c r="O2393" t="n">
        <v>3.81837030125638</v>
      </c>
      <c r="P2393">
        <f>IF(AND(A2381=A2393,ISNUMBER(O2381)),O2381,"")</f>
        <v/>
      </c>
      <c r="Q2393" t="n">
        <v>21262</v>
      </c>
      <c r="R2393" t="n">
        <v>3.056297477066217</v>
      </c>
      <c r="S2393">
        <f>IF(AND(A2381=A2393,ISNUMBER(R2381)),R2381,"")</f>
        <v/>
      </c>
    </row>
    <row r="2394">
      <c r="A2394" t="inlineStr">
        <is>
          <t>경남</t>
        </is>
      </c>
      <c r="B2394" t="inlineStr">
        <is>
          <t>2022-02</t>
        </is>
      </c>
      <c r="C2394" t="inlineStr">
        <is>
          <t>분석</t>
        </is>
      </c>
      <c r="D2394" t="n">
        <v>3307005</v>
      </c>
      <c r="E2394">
        <f>IF(AND(A2381=A2394,ISNUMBER(D2393),ISNUMBER(D2381),D2393&gt;0,D2381&gt;0),100*(LN(D2393)-LN(D2381)),"")</f>
        <v/>
      </c>
      <c r="F2394" t="n">
        <v>1508852</v>
      </c>
      <c r="G2394">
        <f>IF(AND(A2381=A2394,ISNUMBER(F2393),ISNUMBER(F2381),F2393&gt;0,F2381&gt;0),100*(LN(F2393)-LN(F2381)),"")</f>
        <v/>
      </c>
      <c r="H2394" t="n">
        <v>22.1600511641198</v>
      </c>
      <c r="I2394">
        <f>IF(AND(A2381=A2394,ISNUMBER(H2393),ISNUMBER(H2381)),H2393-H2381,"")</f>
        <v/>
      </c>
      <c r="J2394" t="n">
        <v>-3558</v>
      </c>
      <c r="K2394">
        <f>IF(AND(A2393=A2394,ISNUMBER(J2393),ISNUMBER(D2393)),1000*J2393/D2393,"")</f>
        <v/>
      </c>
      <c r="L2394" t="n">
        <v>59.9</v>
      </c>
      <c r="M2394">
        <f>IF(AND(A2381=A2394,ISNUMBER(L2393),ISNUMBER(L2381)),L2393-L2381,"")</f>
        <v/>
      </c>
      <c r="N2394" t="n">
        <v>35661</v>
      </c>
      <c r="O2394" t="n">
        <v>3.81837030125638</v>
      </c>
      <c r="P2394">
        <f>IF(AND(A2382=A2394,ISNUMBER(O2382)),O2382,"")</f>
        <v/>
      </c>
      <c r="Q2394" t="n">
        <v>21262</v>
      </c>
      <c r="R2394" t="n">
        <v>3.056297477066217</v>
      </c>
      <c r="S2394">
        <f>IF(AND(A2382=A2394,ISNUMBER(R2382)),R2382,"")</f>
        <v/>
      </c>
    </row>
    <row r="2395">
      <c r="A2395" t="inlineStr">
        <is>
          <t>경남</t>
        </is>
      </c>
      <c r="B2395" t="inlineStr">
        <is>
          <t>2022-03</t>
        </is>
      </c>
      <c r="C2395" t="inlineStr">
        <is>
          <t>분석</t>
        </is>
      </c>
      <c r="D2395" t="n">
        <v>3303274</v>
      </c>
      <c r="E2395">
        <f>IF(AND(A2382=A2395,ISNUMBER(D2394),ISNUMBER(D2382),D2394&gt;0,D2382&gt;0),100*(LN(D2394)-LN(D2382)),"")</f>
        <v/>
      </c>
      <c r="F2395" t="n">
        <v>1510929</v>
      </c>
      <c r="G2395">
        <f>IF(AND(A2382=A2395,ISNUMBER(F2394),ISNUMBER(F2382),F2394&gt;0,F2382&gt;0),100*(LN(F2394)-LN(F2382)),"")</f>
        <v/>
      </c>
      <c r="H2395" t="n">
        <v>22.08572464772828</v>
      </c>
      <c r="I2395">
        <f>IF(AND(A2382=A2395,ISNUMBER(H2394),ISNUMBER(H2382)),H2394-H2382,"")</f>
        <v/>
      </c>
      <c r="J2395" t="n">
        <v>-2052</v>
      </c>
      <c r="K2395">
        <f>IF(AND(A2394=A2395,ISNUMBER(J2394),ISNUMBER(D2394)),1000*J2394/D2394,"")</f>
        <v/>
      </c>
      <c r="L2395" t="n">
        <v>61.3</v>
      </c>
      <c r="M2395">
        <f>IF(AND(A2382=A2395,ISNUMBER(L2394),ISNUMBER(L2382)),L2394-L2382,"")</f>
        <v/>
      </c>
      <c r="N2395" t="n">
        <v>35661</v>
      </c>
      <c r="O2395" t="n">
        <v>3.81837030125638</v>
      </c>
      <c r="P2395">
        <f>IF(AND(A2383=A2395,ISNUMBER(O2383)),O2383,"")</f>
        <v/>
      </c>
      <c r="Q2395" t="n">
        <v>21262</v>
      </c>
      <c r="R2395" t="n">
        <v>3.056297477066217</v>
      </c>
      <c r="S2395">
        <f>IF(AND(A2383=A2395,ISNUMBER(R2383)),R2383,"")</f>
        <v/>
      </c>
    </row>
    <row r="2396">
      <c r="A2396" t="inlineStr">
        <is>
          <t>경남</t>
        </is>
      </c>
      <c r="B2396" t="inlineStr">
        <is>
          <t>2022-04</t>
        </is>
      </c>
      <c r="C2396" t="inlineStr">
        <is>
          <t>분석</t>
        </is>
      </c>
      <c r="D2396" t="n">
        <v>3300692</v>
      </c>
      <c r="E2396">
        <f>IF(AND(A2383=A2396,ISNUMBER(D2395),ISNUMBER(D2383),D2395&gt;0,D2383&gt;0),100*(LN(D2395)-LN(D2383)),"")</f>
        <v/>
      </c>
      <c r="F2396" t="n">
        <v>1512847</v>
      </c>
      <c r="G2396">
        <f>IF(AND(A2383=A2396,ISNUMBER(F2395),ISNUMBER(F2383),F2395&gt;0,F2383&gt;0),100*(LN(F2395)-LN(F2383)),"")</f>
        <v/>
      </c>
      <c r="H2396" t="n">
        <v>22.03174364648383</v>
      </c>
      <c r="I2396">
        <f>IF(AND(A2383=A2396,ISNUMBER(H2395),ISNUMBER(H2383)),H2395-H2383,"")</f>
        <v/>
      </c>
      <c r="J2396" t="n">
        <v>-898</v>
      </c>
      <c r="K2396">
        <f>IF(AND(A2395=A2396,ISNUMBER(J2395),ISNUMBER(D2395)),1000*J2395/D2395,"")</f>
        <v/>
      </c>
      <c r="L2396" t="n">
        <v>61.8</v>
      </c>
      <c r="M2396">
        <f>IF(AND(A2383=A2396,ISNUMBER(L2395),ISNUMBER(L2383)),L2395-L2383,"")</f>
        <v/>
      </c>
      <c r="N2396" t="n">
        <v>35661</v>
      </c>
      <c r="O2396" t="n">
        <v>3.81837030125638</v>
      </c>
      <c r="P2396">
        <f>IF(AND(A2384=A2396,ISNUMBER(O2384)),O2384,"")</f>
        <v/>
      </c>
      <c r="Q2396" t="n">
        <v>21262</v>
      </c>
      <c r="R2396" t="n">
        <v>3.056297477066217</v>
      </c>
      <c r="S2396">
        <f>IF(AND(A2384=A2396,ISNUMBER(R2384)),R2384,"")</f>
        <v/>
      </c>
    </row>
    <row r="2397">
      <c r="A2397" t="inlineStr">
        <is>
          <t>경남</t>
        </is>
      </c>
      <c r="B2397" t="inlineStr">
        <is>
          <t>2022-05</t>
        </is>
      </c>
      <c r="C2397" t="inlineStr">
        <is>
          <t>분석</t>
        </is>
      </c>
      <c r="D2397" t="n">
        <v>3298016</v>
      </c>
      <c r="E2397">
        <f>IF(AND(A2384=A2397,ISNUMBER(D2396),ISNUMBER(D2384),D2396&gt;0,D2384&gt;0),100*(LN(D2396)-LN(D2384)),"")</f>
        <v/>
      </c>
      <c r="F2397" t="n">
        <v>1514453</v>
      </c>
      <c r="G2397">
        <f>IF(AND(A2384=A2397,ISNUMBER(F2396),ISNUMBER(F2384),F2396&gt;0,F2384&gt;0),100*(LN(F2396)-LN(F2384)),"")</f>
        <v/>
      </c>
      <c r="H2397" t="n">
        <v>21.96841980148065</v>
      </c>
      <c r="I2397">
        <f>IF(AND(A2384=A2397,ISNUMBER(H2396),ISNUMBER(H2384)),H2396-H2384,"")</f>
        <v/>
      </c>
      <c r="J2397" t="n">
        <v>-1605</v>
      </c>
      <c r="K2397">
        <f>IF(AND(A2396=A2397,ISNUMBER(J2396),ISNUMBER(D2396)),1000*J2396/D2396,"")</f>
        <v/>
      </c>
      <c r="L2397" t="n">
        <v>62</v>
      </c>
      <c r="M2397">
        <f>IF(AND(A2384=A2397,ISNUMBER(L2396),ISNUMBER(L2384)),L2396-L2384,"")</f>
        <v/>
      </c>
      <c r="N2397" t="n">
        <v>35661</v>
      </c>
      <c r="O2397" t="n">
        <v>3.81837030125638</v>
      </c>
      <c r="P2397">
        <f>IF(AND(A2385=A2397,ISNUMBER(O2385)),O2385,"")</f>
        <v/>
      </c>
      <c r="Q2397" t="n">
        <v>21262</v>
      </c>
      <c r="R2397" t="n">
        <v>3.056297477066217</v>
      </c>
      <c r="S2397">
        <f>IF(AND(A2385=A2397,ISNUMBER(R2385)),R2385,"")</f>
        <v/>
      </c>
    </row>
    <row r="2398">
      <c r="A2398" t="inlineStr">
        <is>
          <t>경남</t>
        </is>
      </c>
      <c r="B2398" t="inlineStr">
        <is>
          <t>2022-06</t>
        </is>
      </c>
      <c r="C2398" t="inlineStr">
        <is>
          <t>분석</t>
        </is>
      </c>
      <c r="D2398" t="n">
        <v>3295615</v>
      </c>
      <c r="E2398">
        <f>IF(AND(A2385=A2398,ISNUMBER(D2397),ISNUMBER(D2385),D2397&gt;0,D2385&gt;0),100*(LN(D2397)-LN(D2385)),"")</f>
        <v/>
      </c>
      <c r="F2398" t="n">
        <v>1515190</v>
      </c>
      <c r="G2398">
        <f>IF(AND(A2385=A2398,ISNUMBER(F2397),ISNUMBER(F2385),F2397&gt;0,F2385&gt;0),100*(LN(F2397)-LN(F2385)),"")</f>
        <v/>
      </c>
      <c r="H2398" t="n">
        <v>21.89985784140441</v>
      </c>
      <c r="I2398">
        <f>IF(AND(A2385=A2398,ISNUMBER(H2397),ISNUMBER(H2385)),H2397-H2385,"")</f>
        <v/>
      </c>
      <c r="J2398" t="n">
        <v>-1649</v>
      </c>
      <c r="K2398">
        <f>IF(AND(A2397=A2398,ISNUMBER(J2397),ISNUMBER(D2397)),1000*J2397/D2397,"")</f>
        <v/>
      </c>
      <c r="L2398" t="n">
        <v>61.9</v>
      </c>
      <c r="M2398">
        <f>IF(AND(A2385=A2398,ISNUMBER(L2397),ISNUMBER(L2385)),L2397-L2385,"")</f>
        <v/>
      </c>
      <c r="N2398" t="n">
        <v>35661</v>
      </c>
      <c r="O2398" t="n">
        <v>3.81837030125638</v>
      </c>
      <c r="P2398">
        <f>IF(AND(A2386=A2398,ISNUMBER(O2386)),O2386,"")</f>
        <v/>
      </c>
      <c r="Q2398" t="n">
        <v>21262</v>
      </c>
      <c r="R2398" t="n">
        <v>3.056297477066217</v>
      </c>
      <c r="S2398">
        <f>IF(AND(A2386=A2398,ISNUMBER(R2386)),R2386,"")</f>
        <v/>
      </c>
    </row>
    <row r="2399">
      <c r="A2399" t="inlineStr">
        <is>
          <t>경남</t>
        </is>
      </c>
      <c r="B2399" t="inlineStr">
        <is>
          <t>2022-07</t>
        </is>
      </c>
      <c r="C2399" t="inlineStr">
        <is>
          <t>분석</t>
        </is>
      </c>
      <c r="D2399" t="n">
        <v>3293709</v>
      </c>
      <c r="E2399">
        <f>IF(AND(A2386=A2399,ISNUMBER(D2398),ISNUMBER(D2386),D2398&gt;0,D2386&gt;0),100*(LN(D2398)-LN(D2386)),"")</f>
        <v/>
      </c>
      <c r="F2399" t="n">
        <v>1515978</v>
      </c>
      <c r="G2399">
        <f>IF(AND(A2386=A2399,ISNUMBER(F2398),ISNUMBER(F2386),F2398&gt;0,F2386&gt;0),100*(LN(F2398)-LN(F2386)),"")</f>
        <v/>
      </c>
      <c r="H2399" t="n">
        <v>21.82970626731141</v>
      </c>
      <c r="I2399">
        <f>IF(AND(A2386=A2399,ISNUMBER(H2398),ISNUMBER(H2386)),H2398-H2386,"")</f>
        <v/>
      </c>
      <c r="J2399" t="n">
        <v>-1268</v>
      </c>
      <c r="K2399">
        <f>IF(AND(A2398=A2399,ISNUMBER(J2398),ISNUMBER(D2398)),1000*J2398/D2398,"")</f>
        <v/>
      </c>
      <c r="L2399" t="n">
        <v>61.5</v>
      </c>
      <c r="M2399">
        <f>IF(AND(A2386=A2399,ISNUMBER(L2398),ISNUMBER(L2386)),L2398-L2386,"")</f>
        <v/>
      </c>
      <c r="N2399" t="n">
        <v>35661</v>
      </c>
      <c r="O2399" t="n">
        <v>3.81837030125638</v>
      </c>
      <c r="P2399">
        <f>IF(AND(A2387=A2399,ISNUMBER(O2387)),O2387,"")</f>
        <v/>
      </c>
      <c r="Q2399" t="n">
        <v>21262</v>
      </c>
      <c r="R2399" t="n">
        <v>3.056297477066217</v>
      </c>
      <c r="S2399">
        <f>IF(AND(A2387=A2399,ISNUMBER(R2387)),R2387,"")</f>
        <v/>
      </c>
    </row>
    <row r="2400">
      <c r="A2400" t="inlineStr">
        <is>
          <t>경남</t>
        </is>
      </c>
      <c r="B2400" t="inlineStr">
        <is>
          <t>2022-08</t>
        </is>
      </c>
      <c r="C2400" t="inlineStr">
        <is>
          <t>분석</t>
        </is>
      </c>
      <c r="D2400" t="n">
        <v>3290991</v>
      </c>
      <c r="E2400">
        <f>IF(AND(A2387=A2400,ISNUMBER(D2399),ISNUMBER(D2387),D2399&gt;0,D2387&gt;0),100*(LN(D2399)-LN(D2387)),"")</f>
        <v/>
      </c>
      <c r="F2400" t="n">
        <v>1516883</v>
      </c>
      <c r="G2400">
        <f>IF(AND(A2387=A2400,ISNUMBER(F2399),ISNUMBER(F2387),F2399&gt;0,F2387&gt;0),100*(LN(F2399)-LN(F2387)),"")</f>
        <v/>
      </c>
      <c r="H2400" t="n">
        <v>21.75940317065589</v>
      </c>
      <c r="I2400">
        <f>IF(AND(A2387=A2400,ISNUMBER(H2399),ISNUMBER(H2387)),H2399-H2387,"")</f>
        <v/>
      </c>
      <c r="J2400" t="n">
        <v>-1404</v>
      </c>
      <c r="K2400">
        <f>IF(AND(A2399=A2400,ISNUMBER(J2399),ISNUMBER(D2399)),1000*J2399/D2399,"")</f>
        <v/>
      </c>
      <c r="L2400" t="n">
        <v>61.1</v>
      </c>
      <c r="M2400">
        <f>IF(AND(A2387=A2400,ISNUMBER(L2399),ISNUMBER(L2387)),L2399-L2387,"")</f>
        <v/>
      </c>
      <c r="N2400" t="n">
        <v>35661</v>
      </c>
      <c r="O2400" t="n">
        <v>3.81837030125638</v>
      </c>
      <c r="P2400">
        <f>IF(AND(A2388=A2400,ISNUMBER(O2388)),O2388,"")</f>
        <v/>
      </c>
      <c r="Q2400" t="n">
        <v>21262</v>
      </c>
      <c r="R2400" t="n">
        <v>3.056297477066217</v>
      </c>
      <c r="S2400">
        <f>IF(AND(A2388=A2400,ISNUMBER(R2388)),R2388,"")</f>
        <v/>
      </c>
    </row>
    <row r="2401">
      <c r="A2401" t="inlineStr">
        <is>
          <t>경남</t>
        </is>
      </c>
      <c r="B2401" t="inlineStr">
        <is>
          <t>2022-09</t>
        </is>
      </c>
      <c r="C2401" t="inlineStr">
        <is>
          <t>분석</t>
        </is>
      </c>
      <c r="D2401" t="n">
        <v>3286470</v>
      </c>
      <c r="E2401">
        <f>IF(AND(A2388=A2401,ISNUMBER(D2400),ISNUMBER(D2388),D2400&gt;0,D2388&gt;0),100*(LN(D2400)-LN(D2388)),"")</f>
        <v/>
      </c>
      <c r="F2401" t="n">
        <v>1515985</v>
      </c>
      <c r="G2401">
        <f>IF(AND(A2388=A2401,ISNUMBER(F2400),ISNUMBER(F2388),F2400&gt;0,F2388&gt;0),100*(LN(F2400)-LN(F2388)),"")</f>
        <v/>
      </c>
      <c r="H2401" t="n">
        <v>21.6964402535243</v>
      </c>
      <c r="I2401">
        <f>IF(AND(A2388=A2401,ISNUMBER(H2400),ISNUMBER(H2388)),H2400-H2388,"")</f>
        <v/>
      </c>
      <c r="J2401" t="n">
        <v>-1345</v>
      </c>
      <c r="K2401">
        <f>IF(AND(A2400=A2401,ISNUMBER(J2400),ISNUMBER(D2400)),1000*J2400/D2400,"")</f>
        <v/>
      </c>
      <c r="L2401" t="n">
        <v>61.1</v>
      </c>
      <c r="M2401">
        <f>IF(AND(A2388=A2401,ISNUMBER(L2400),ISNUMBER(L2388)),L2400-L2388,"")</f>
        <v/>
      </c>
      <c r="N2401" t="n">
        <v>35661</v>
      </c>
      <c r="O2401" t="n">
        <v>3.81837030125638</v>
      </c>
      <c r="P2401">
        <f>IF(AND(A2389=A2401,ISNUMBER(O2389)),O2389,"")</f>
        <v/>
      </c>
      <c r="Q2401" t="n">
        <v>21262</v>
      </c>
      <c r="R2401" t="n">
        <v>3.056297477066217</v>
      </c>
      <c r="S2401">
        <f>IF(AND(A2389=A2401,ISNUMBER(R2389)),R2389,"")</f>
        <v/>
      </c>
    </row>
    <row r="2402">
      <c r="A2402" t="inlineStr">
        <is>
          <t>경남</t>
        </is>
      </c>
      <c r="B2402" t="inlineStr">
        <is>
          <t>2022-10</t>
        </is>
      </c>
      <c r="C2402" t="inlineStr">
        <is>
          <t>분석</t>
        </is>
      </c>
      <c r="D2402" t="n">
        <v>3284495</v>
      </c>
      <c r="E2402">
        <f>IF(AND(A2389=A2402,ISNUMBER(D2401),ISNUMBER(D2389),D2401&gt;0,D2389&gt;0),100*(LN(D2401)-LN(D2389)),"")</f>
        <v/>
      </c>
      <c r="F2402" t="n">
        <v>1516472</v>
      </c>
      <c r="G2402">
        <f>IF(AND(A2389=A2402,ISNUMBER(F2401),ISNUMBER(F2389),F2401&gt;0,F2389&gt;0),100*(LN(F2401)-LN(F2389)),"")</f>
        <v/>
      </c>
      <c r="H2402" t="n">
        <v>21.61428164755921</v>
      </c>
      <c r="I2402">
        <f>IF(AND(A2389=A2402,ISNUMBER(H2401),ISNUMBER(H2389)),H2401-H2389,"")</f>
        <v/>
      </c>
      <c r="J2402" t="n">
        <v>-1130</v>
      </c>
      <c r="K2402">
        <f>IF(AND(A2401=A2402,ISNUMBER(J2401),ISNUMBER(D2401)),1000*J2401/D2401,"")</f>
        <v/>
      </c>
      <c r="L2402" t="n">
        <v>61.4</v>
      </c>
      <c r="M2402">
        <f>IF(AND(A2389=A2402,ISNUMBER(L2401),ISNUMBER(L2389)),L2401-L2389,"")</f>
        <v/>
      </c>
      <c r="N2402" t="n">
        <v>35661</v>
      </c>
      <c r="O2402" t="n">
        <v>3.81837030125638</v>
      </c>
      <c r="P2402">
        <f>IF(AND(A2390=A2402,ISNUMBER(O2390)),O2390,"")</f>
        <v/>
      </c>
      <c r="Q2402" t="n">
        <v>21262</v>
      </c>
      <c r="R2402" t="n">
        <v>3.056297477066217</v>
      </c>
      <c r="S2402">
        <f>IF(AND(A2390=A2402,ISNUMBER(R2390)),R2390,"")</f>
        <v/>
      </c>
    </row>
    <row r="2403">
      <c r="A2403" t="inlineStr">
        <is>
          <t>경남</t>
        </is>
      </c>
      <c r="B2403" t="inlineStr">
        <is>
          <t>2022-11</t>
        </is>
      </c>
      <c r="C2403" t="inlineStr">
        <is>
          <t>분석</t>
        </is>
      </c>
      <c r="D2403" t="n">
        <v>3282849</v>
      </c>
      <c r="E2403">
        <f>IF(AND(A2390=A2403,ISNUMBER(D2402),ISNUMBER(D2390),D2402&gt;0,D2390&gt;0),100*(LN(D2402)-LN(D2390)),"")</f>
        <v/>
      </c>
      <c r="F2403" t="n">
        <v>1516647</v>
      </c>
      <c r="G2403">
        <f>IF(AND(A2390=A2403,ISNUMBER(F2402),ISNUMBER(F2390),F2402&gt;0,F2390&gt;0),100*(LN(F2402)-LN(F2390)),"")</f>
        <v/>
      </c>
      <c r="H2403" t="n">
        <v>21.53062781748414</v>
      </c>
      <c r="I2403">
        <f>IF(AND(A2390=A2403,ISNUMBER(H2402),ISNUMBER(H2390)),H2402-H2390,"")</f>
        <v/>
      </c>
      <c r="J2403" t="n">
        <v>-592</v>
      </c>
      <c r="K2403">
        <f>IF(AND(A2402=A2403,ISNUMBER(J2402),ISNUMBER(D2402)),1000*J2402/D2402,"")</f>
        <v/>
      </c>
      <c r="L2403" t="n">
        <v>61.8</v>
      </c>
      <c r="M2403">
        <f>IF(AND(A2390=A2403,ISNUMBER(L2402),ISNUMBER(L2390)),L2402-L2390,"")</f>
        <v/>
      </c>
      <c r="N2403" t="n">
        <v>35661</v>
      </c>
      <c r="O2403" t="n">
        <v>3.81837030125638</v>
      </c>
      <c r="P2403">
        <f>IF(AND(A2391=A2403,ISNUMBER(O2391)),O2391,"")</f>
        <v/>
      </c>
      <c r="Q2403" t="n">
        <v>21262</v>
      </c>
      <c r="R2403" t="n">
        <v>3.056297477066217</v>
      </c>
      <c r="S2403">
        <f>IF(AND(A2391=A2403,ISNUMBER(R2391)),R2391,"")</f>
        <v/>
      </c>
    </row>
    <row r="2404">
      <c r="A2404" t="inlineStr">
        <is>
          <t>경남</t>
        </is>
      </c>
      <c r="B2404" t="inlineStr">
        <is>
          <t>2022-12</t>
        </is>
      </c>
      <c r="C2404" t="inlineStr">
        <is>
          <t>분석</t>
        </is>
      </c>
      <c r="D2404" t="n">
        <v>3280493</v>
      </c>
      <c r="E2404">
        <f>IF(AND(A2391=A2404,ISNUMBER(D2403),ISNUMBER(D2391),D2403&gt;0,D2391&gt;0),100*(LN(D2403)-LN(D2391)),"")</f>
        <v/>
      </c>
      <c r="F2404" t="n">
        <v>1516930</v>
      </c>
      <c r="G2404">
        <f>IF(AND(A2391=A2404,ISNUMBER(F2403),ISNUMBER(F2391),F2403&gt;0,F2391&gt;0),100*(LN(F2403)-LN(F2391)),"")</f>
        <v/>
      </c>
      <c r="H2404" t="n">
        <v>21.43927757199909</v>
      </c>
      <c r="I2404">
        <f>IF(AND(A2391=A2404,ISNUMBER(H2403),ISNUMBER(H2391)),H2403-H2391,"")</f>
        <v/>
      </c>
      <c r="J2404" t="n">
        <v>-1045</v>
      </c>
      <c r="K2404">
        <f>IF(AND(A2403=A2404,ISNUMBER(J2403),ISNUMBER(D2403)),1000*J2403/D2403,"")</f>
        <v/>
      </c>
      <c r="L2404" t="n">
        <v>60.2</v>
      </c>
      <c r="M2404">
        <f>IF(AND(A2391=A2404,ISNUMBER(L2403),ISNUMBER(L2391)),L2403-L2391,"")</f>
        <v/>
      </c>
      <c r="N2404" t="n">
        <v>38612</v>
      </c>
      <c r="O2404" t="n">
        <v>7.950545431977041</v>
      </c>
      <c r="P2404">
        <f>IF(AND(A2392=A2404,ISNUMBER(O2392)),O2392,"")</f>
        <v/>
      </c>
      <c r="Q2404" t="n">
        <v>22447</v>
      </c>
      <c r="R2404" t="n">
        <v>5.423553310299489</v>
      </c>
      <c r="S2404">
        <f>IF(AND(A2392=A2404,ISNUMBER(R2392)),R2392,"")</f>
        <v/>
      </c>
    </row>
    <row r="2405">
      <c r="A2405" t="inlineStr">
        <is>
          <t>경남</t>
        </is>
      </c>
      <c r="B2405" t="inlineStr">
        <is>
          <t>2023-01</t>
        </is>
      </c>
      <c r="C2405" t="inlineStr">
        <is>
          <t>분석</t>
        </is>
      </c>
      <c r="D2405" t="n">
        <v>3277672</v>
      </c>
      <c r="E2405">
        <f>IF(AND(A2392=A2405,ISNUMBER(D2404),ISNUMBER(D2392),D2404&gt;0,D2392&gt;0),100*(LN(D2404)-LN(D2392)),"")</f>
        <v/>
      </c>
      <c r="F2405" t="n">
        <v>1517009</v>
      </c>
      <c r="G2405">
        <f>IF(AND(A2392=A2405,ISNUMBER(F2404),ISNUMBER(F2392),F2404&gt;0,F2392&gt;0),100*(LN(F2404)-LN(F2392)),"")</f>
        <v/>
      </c>
      <c r="H2405" t="n">
        <v>21.35387555557725</v>
      </c>
      <c r="I2405">
        <f>IF(AND(A2392=A2405,ISNUMBER(H2404),ISNUMBER(H2392)),H2404-H2392,"")</f>
        <v/>
      </c>
      <c r="J2405" t="n">
        <v>-1542</v>
      </c>
      <c r="K2405">
        <f>IF(AND(A2404=A2405,ISNUMBER(J2404),ISNUMBER(D2404)),1000*J2404/D2404,"")</f>
        <v/>
      </c>
      <c r="L2405" t="n">
        <v>59</v>
      </c>
      <c r="M2405">
        <f>IF(AND(A2392=A2405,ISNUMBER(L2404),ISNUMBER(L2392)),L2404-L2392,"")</f>
        <v/>
      </c>
      <c r="N2405" t="n">
        <v>38612</v>
      </c>
      <c r="O2405" t="n">
        <v>7.950545431977041</v>
      </c>
      <c r="P2405">
        <f>IF(AND(A2393=A2405,ISNUMBER(O2393)),O2393,"")</f>
        <v/>
      </c>
      <c r="Q2405" t="n">
        <v>22447</v>
      </c>
      <c r="R2405" t="n">
        <v>5.423553310299489</v>
      </c>
      <c r="S2405">
        <f>IF(AND(A2393=A2405,ISNUMBER(R2393)),R2393,"")</f>
        <v/>
      </c>
    </row>
    <row r="2406">
      <c r="A2406" t="inlineStr">
        <is>
          <t>경남</t>
        </is>
      </c>
      <c r="B2406" t="inlineStr">
        <is>
          <t>2023-02</t>
        </is>
      </c>
      <c r="C2406" t="inlineStr">
        <is>
          <t>분석</t>
        </is>
      </c>
      <c r="D2406" t="n">
        <v>3272381</v>
      </c>
      <c r="E2406">
        <f>IF(AND(A2393=A2406,ISNUMBER(D2405),ISNUMBER(D2393),D2405&gt;0,D2393&gt;0),100*(LN(D2405)-LN(D2393)),"")</f>
        <v/>
      </c>
      <c r="F2406" t="n">
        <v>1518385</v>
      </c>
      <c r="G2406">
        <f>IF(AND(A2393=A2406,ISNUMBER(F2405),ISNUMBER(F2393),F2405&gt;0,F2393&gt;0),100*(LN(F2405)-LN(F2393)),"")</f>
        <v/>
      </c>
      <c r="H2406" t="n">
        <v>21.22148979596202</v>
      </c>
      <c r="I2406">
        <f>IF(AND(A2393=A2406,ISNUMBER(H2405),ISNUMBER(H2393)),H2405-H2393,"")</f>
        <v/>
      </c>
      <c r="J2406" t="n">
        <v>-4162</v>
      </c>
      <c r="K2406">
        <f>IF(AND(A2405=A2406,ISNUMBER(J2405),ISNUMBER(D2405)),1000*J2405/D2405,"")</f>
        <v/>
      </c>
      <c r="L2406" t="n">
        <v>60</v>
      </c>
      <c r="M2406">
        <f>IF(AND(A2393=A2406,ISNUMBER(L2405),ISNUMBER(L2393)),L2405-L2393,"")</f>
        <v/>
      </c>
      <c r="N2406" t="n">
        <v>38612</v>
      </c>
      <c r="O2406" t="n">
        <v>7.950545431977041</v>
      </c>
      <c r="P2406">
        <f>IF(AND(A2394=A2406,ISNUMBER(O2394)),O2394,"")</f>
        <v/>
      </c>
      <c r="Q2406" t="n">
        <v>22447</v>
      </c>
      <c r="R2406" t="n">
        <v>5.423553310299489</v>
      </c>
      <c r="S2406">
        <f>IF(AND(A2394=A2406,ISNUMBER(R2394)),R2394,"")</f>
        <v/>
      </c>
    </row>
    <row r="2407">
      <c r="A2407" t="inlineStr">
        <is>
          <t>경남</t>
        </is>
      </c>
      <c r="B2407" t="inlineStr">
        <is>
          <t>2023-03</t>
        </is>
      </c>
      <c r="C2407" t="inlineStr">
        <is>
          <t>분석</t>
        </is>
      </c>
      <c r="D2407" t="n">
        <v>3269228</v>
      </c>
      <c r="E2407">
        <f>IF(AND(A2394=A2407,ISNUMBER(D2406),ISNUMBER(D2394),D2406&gt;0,D2394&gt;0),100*(LN(D2406)-LN(D2394)),"")</f>
        <v/>
      </c>
      <c r="F2407" t="n">
        <v>1520120</v>
      </c>
      <c r="G2407">
        <f>IF(AND(A2394=A2407,ISNUMBER(F2406),ISNUMBER(F2394),F2406&gt;0,F2394&gt;0),100*(LN(F2406)-LN(F2394)),"")</f>
        <v/>
      </c>
      <c r="H2407" t="n">
        <v>21.15257791747776</v>
      </c>
      <c r="I2407">
        <f>IF(AND(A2394=A2407,ISNUMBER(H2406),ISNUMBER(H2394)),H2406-H2394,"")</f>
        <v/>
      </c>
      <c r="J2407" t="n">
        <v>-2116</v>
      </c>
      <c r="K2407">
        <f>IF(AND(A2406=A2407,ISNUMBER(J2406),ISNUMBER(D2406)),1000*J2406/D2406,"")</f>
        <v/>
      </c>
      <c r="L2407" t="n">
        <v>61.8</v>
      </c>
      <c r="M2407">
        <f>IF(AND(A2394=A2407,ISNUMBER(L2406),ISNUMBER(L2394)),L2406-L2394,"")</f>
        <v/>
      </c>
      <c r="N2407" t="n">
        <v>38612</v>
      </c>
      <c r="O2407" t="n">
        <v>7.950545431977041</v>
      </c>
      <c r="P2407">
        <f>IF(AND(A2395=A2407,ISNUMBER(O2395)),O2395,"")</f>
        <v/>
      </c>
      <c r="Q2407" t="n">
        <v>22447</v>
      </c>
      <c r="R2407" t="n">
        <v>5.423553310299489</v>
      </c>
      <c r="S2407">
        <f>IF(AND(A2395=A2407,ISNUMBER(R2395)),R2395,"")</f>
        <v/>
      </c>
    </row>
    <row r="2408">
      <c r="A2408" t="inlineStr">
        <is>
          <t>경남</t>
        </is>
      </c>
      <c r="B2408" t="inlineStr">
        <is>
          <t>2023-04</t>
        </is>
      </c>
      <c r="C2408" t="inlineStr">
        <is>
          <t>분석</t>
        </is>
      </c>
      <c r="D2408" t="n">
        <v>3267369</v>
      </c>
      <c r="E2408">
        <f>IF(AND(A2395=A2408,ISNUMBER(D2407),ISNUMBER(D2395),D2407&gt;0,D2395&gt;0),100*(LN(D2407)-LN(D2395)),"")</f>
        <v/>
      </c>
      <c r="F2408" t="n">
        <v>1521214</v>
      </c>
      <c r="G2408">
        <f>IF(AND(A2395=A2408,ISNUMBER(F2407),ISNUMBER(F2395),F2407&gt;0,F2395&gt;0),100*(LN(F2407)-LN(F2395)),"")</f>
        <v/>
      </c>
      <c r="H2408" t="n">
        <v>21.11539896473279</v>
      </c>
      <c r="I2408">
        <f>IF(AND(A2395=A2408,ISNUMBER(H2407),ISNUMBER(H2395)),H2407-H2395,"")</f>
        <v/>
      </c>
      <c r="J2408" t="n">
        <v>-996</v>
      </c>
      <c r="K2408">
        <f>IF(AND(A2407=A2408,ISNUMBER(J2407),ISNUMBER(D2407)),1000*J2407/D2407,"")</f>
        <v/>
      </c>
      <c r="L2408" t="n">
        <v>62.7</v>
      </c>
      <c r="M2408">
        <f>IF(AND(A2395=A2408,ISNUMBER(L2407),ISNUMBER(L2395)),L2407-L2395,"")</f>
        <v/>
      </c>
      <c r="N2408" t="n">
        <v>38612</v>
      </c>
      <c r="O2408" t="n">
        <v>7.950545431977041</v>
      </c>
      <c r="P2408">
        <f>IF(AND(A2396=A2408,ISNUMBER(O2396)),O2396,"")</f>
        <v/>
      </c>
      <c r="Q2408" t="n">
        <v>22447</v>
      </c>
      <c r="R2408" t="n">
        <v>5.423553310299489</v>
      </c>
      <c r="S2408">
        <f>IF(AND(A2396=A2408,ISNUMBER(R2396)),R2396,"")</f>
        <v/>
      </c>
    </row>
    <row r="2409">
      <c r="A2409" t="inlineStr">
        <is>
          <t>경남</t>
        </is>
      </c>
      <c r="B2409" t="inlineStr">
        <is>
          <t>2023-05</t>
        </is>
      </c>
      <c r="C2409" t="inlineStr">
        <is>
          <t>분석</t>
        </is>
      </c>
      <c r="D2409" t="n">
        <v>3265018</v>
      </c>
      <c r="E2409">
        <f>IF(AND(A2396=A2409,ISNUMBER(D2408),ISNUMBER(D2396),D2408&gt;0,D2396&gt;0),100*(LN(D2408)-LN(D2396)),"")</f>
        <v/>
      </c>
      <c r="F2409" t="n">
        <v>1522410</v>
      </c>
      <c r="G2409">
        <f>IF(AND(A2396=A2409,ISNUMBER(F2408),ISNUMBER(F2396),F2408&gt;0,F2396&gt;0),100*(LN(F2408)-LN(F2396)),"")</f>
        <v/>
      </c>
      <c r="H2409" t="n">
        <v>21.06377361472433</v>
      </c>
      <c r="I2409">
        <f>IF(AND(A2396=A2409,ISNUMBER(H2408),ISNUMBER(H2396)),H2408-H2396,"")</f>
        <v/>
      </c>
      <c r="J2409" t="n">
        <v>-1399</v>
      </c>
      <c r="K2409">
        <f>IF(AND(A2408=A2409,ISNUMBER(J2408),ISNUMBER(D2408)),1000*J2408/D2408,"")</f>
        <v/>
      </c>
      <c r="L2409" t="n">
        <v>63.2</v>
      </c>
      <c r="M2409">
        <f>IF(AND(A2396=A2409,ISNUMBER(L2408),ISNUMBER(L2396)),L2408-L2396,"")</f>
        <v/>
      </c>
      <c r="N2409" t="n">
        <v>38612</v>
      </c>
      <c r="O2409" t="n">
        <v>7.950545431977041</v>
      </c>
      <c r="P2409">
        <f>IF(AND(A2397=A2409,ISNUMBER(O2397)),O2397,"")</f>
        <v/>
      </c>
      <c r="Q2409" t="n">
        <v>22447</v>
      </c>
      <c r="R2409" t="n">
        <v>5.423553310299489</v>
      </c>
      <c r="S2409">
        <f>IF(AND(A2397=A2409,ISNUMBER(R2397)),R2397,"")</f>
        <v/>
      </c>
    </row>
    <row r="2410">
      <c r="A2410" t="inlineStr">
        <is>
          <t>경남</t>
        </is>
      </c>
      <c r="B2410" t="inlineStr">
        <is>
          <t>2023-06</t>
        </is>
      </c>
      <c r="C2410" t="inlineStr">
        <is>
          <t>분석</t>
        </is>
      </c>
      <c r="D2410" t="n">
        <v>3263251</v>
      </c>
      <c r="E2410">
        <f>IF(AND(A2397=A2410,ISNUMBER(D2409),ISNUMBER(D2397),D2409&gt;0,D2397&gt;0),100*(LN(D2409)-LN(D2397)),"")</f>
        <v/>
      </c>
      <c r="F2410" t="n">
        <v>1523314</v>
      </c>
      <c r="G2410">
        <f>IF(AND(A2397=A2410,ISNUMBER(F2409),ISNUMBER(F2397),F2409&gt;0,F2397&gt;0),100*(LN(F2409)-LN(F2397)),"")</f>
        <v/>
      </c>
      <c r="H2410" t="n">
        <v>21.01055052155044</v>
      </c>
      <c r="I2410">
        <f>IF(AND(A2397=A2410,ISNUMBER(H2409),ISNUMBER(H2397)),H2409-H2397,"")</f>
        <v/>
      </c>
      <c r="J2410" t="n">
        <v>-836</v>
      </c>
      <c r="K2410">
        <f>IF(AND(A2409=A2410,ISNUMBER(J2409),ISNUMBER(D2409)),1000*J2409/D2409,"")</f>
        <v/>
      </c>
      <c r="L2410" t="n">
        <v>63.5</v>
      </c>
      <c r="M2410">
        <f>IF(AND(A2397=A2410,ISNUMBER(L2409),ISNUMBER(L2397)),L2409-L2397,"")</f>
        <v/>
      </c>
      <c r="N2410" t="n">
        <v>38612</v>
      </c>
      <c r="O2410" t="n">
        <v>7.950545431977041</v>
      </c>
      <c r="P2410">
        <f>IF(AND(A2398=A2410,ISNUMBER(O2398)),O2398,"")</f>
        <v/>
      </c>
      <c r="Q2410" t="n">
        <v>22447</v>
      </c>
      <c r="R2410" t="n">
        <v>5.423553310299489</v>
      </c>
      <c r="S2410">
        <f>IF(AND(A2398=A2410,ISNUMBER(R2398)),R2398,"")</f>
        <v/>
      </c>
    </row>
    <row r="2411">
      <c r="A2411" t="inlineStr">
        <is>
          <t>경남</t>
        </is>
      </c>
      <c r="B2411" t="inlineStr">
        <is>
          <t>2023-07</t>
        </is>
      </c>
      <c r="C2411" t="inlineStr">
        <is>
          <t>분석</t>
        </is>
      </c>
      <c r="D2411" t="n">
        <v>3261361</v>
      </c>
      <c r="E2411">
        <f>IF(AND(A2398=A2411,ISNUMBER(D2410),ISNUMBER(D2398),D2410&gt;0,D2398&gt;0),100*(LN(D2410)-LN(D2398)),"")</f>
        <v/>
      </c>
      <c r="F2411" t="n">
        <v>1523806</v>
      </c>
      <c r="G2411">
        <f>IF(AND(A2398=A2411,ISNUMBER(F2410),ISNUMBER(F2398),F2410&gt;0,F2398&gt;0),100*(LN(F2410)-LN(F2398)),"")</f>
        <v/>
      </c>
      <c r="H2411" t="n">
        <v>20.95649638295178</v>
      </c>
      <c r="I2411">
        <f>IF(AND(A2398=A2411,ISNUMBER(H2410),ISNUMBER(H2398)),H2410-H2398,"")</f>
        <v/>
      </c>
      <c r="J2411" t="n">
        <v>-1105</v>
      </c>
      <c r="K2411">
        <f>IF(AND(A2410=A2411,ISNUMBER(J2410),ISNUMBER(D2410)),1000*J2410/D2410,"")</f>
        <v/>
      </c>
      <c r="L2411" t="n">
        <v>62.7</v>
      </c>
      <c r="M2411">
        <f>IF(AND(A2398=A2411,ISNUMBER(L2410),ISNUMBER(L2398)),L2410-L2398,"")</f>
        <v/>
      </c>
      <c r="N2411" t="n">
        <v>38612</v>
      </c>
      <c r="O2411" t="n">
        <v>7.950545431977041</v>
      </c>
      <c r="P2411">
        <f>IF(AND(A2399=A2411,ISNUMBER(O2399)),O2399,"")</f>
        <v/>
      </c>
      <c r="Q2411" t="n">
        <v>22447</v>
      </c>
      <c r="R2411" t="n">
        <v>5.423553310299489</v>
      </c>
      <c r="S2411">
        <f>IF(AND(A2399=A2411,ISNUMBER(R2399)),R2399,"")</f>
        <v/>
      </c>
    </row>
    <row r="2412">
      <c r="A2412" t="inlineStr">
        <is>
          <t>경남</t>
        </is>
      </c>
      <c r="B2412" t="inlineStr">
        <is>
          <t>2023-08</t>
        </is>
      </c>
      <c r="C2412" t="inlineStr">
        <is>
          <t>분석</t>
        </is>
      </c>
      <c r="D2412" t="n">
        <v>3258309</v>
      </c>
      <c r="E2412">
        <f>IF(AND(A2399=A2412,ISNUMBER(D2411),ISNUMBER(D2399),D2411&gt;0,D2399&gt;0),100*(LN(D2411)-LN(D2399)),"")</f>
        <v/>
      </c>
      <c r="F2412" t="n">
        <v>1524252</v>
      </c>
      <c r="G2412">
        <f>IF(AND(A2399=A2412,ISNUMBER(F2411),ISNUMBER(F2399),F2411&gt;0,F2399&gt;0),100*(LN(F2411)-LN(F2399)),"")</f>
        <v/>
      </c>
      <c r="H2412" t="n">
        <v>20.89857039341572</v>
      </c>
      <c r="I2412">
        <f>IF(AND(A2399=A2412,ISNUMBER(H2411),ISNUMBER(H2399)),H2411-H2399,"")</f>
        <v/>
      </c>
      <c r="J2412" t="n">
        <v>-1874</v>
      </c>
      <c r="K2412">
        <f>IF(AND(A2411=A2412,ISNUMBER(J2411),ISNUMBER(D2411)),1000*J2411/D2411,"")</f>
        <v/>
      </c>
      <c r="L2412" t="n">
        <v>62.2</v>
      </c>
      <c r="M2412">
        <f>IF(AND(A2399=A2412,ISNUMBER(L2411),ISNUMBER(L2399)),L2411-L2399,"")</f>
        <v/>
      </c>
      <c r="N2412" t="n">
        <v>38612</v>
      </c>
      <c r="O2412" t="n">
        <v>7.950545431977041</v>
      </c>
      <c r="P2412">
        <f>IF(AND(A2400=A2412,ISNUMBER(O2400)),O2400,"")</f>
        <v/>
      </c>
      <c r="Q2412" t="n">
        <v>22447</v>
      </c>
      <c r="R2412" t="n">
        <v>5.423553310299489</v>
      </c>
      <c r="S2412">
        <f>IF(AND(A2400=A2412,ISNUMBER(R2400)),R2400,"")</f>
        <v/>
      </c>
    </row>
    <row r="2413">
      <c r="A2413" t="inlineStr">
        <is>
          <t>경남</t>
        </is>
      </c>
      <c r="B2413" t="inlineStr">
        <is>
          <t>2023-09</t>
        </is>
      </c>
      <c r="C2413" t="inlineStr">
        <is>
          <t>분석</t>
        </is>
      </c>
      <c r="D2413" t="n">
        <v>3257009</v>
      </c>
      <c r="E2413">
        <f>IF(AND(A2400=A2413,ISNUMBER(D2412),ISNUMBER(D2400),D2412&gt;0,D2400&gt;0),100*(LN(D2412)-LN(D2400)),"")</f>
        <v/>
      </c>
      <c r="F2413" t="n">
        <v>1524861</v>
      </c>
      <c r="G2413">
        <f>IF(AND(A2400=A2413,ISNUMBER(F2412),ISNUMBER(F2400),F2412&gt;0,F2400&gt;0),100*(LN(F2412)-LN(F2400)),"")</f>
        <v/>
      </c>
      <c r="H2413" t="n">
        <v>20.86537065141668</v>
      </c>
      <c r="I2413">
        <f>IF(AND(A2400=A2413,ISNUMBER(H2412),ISNUMBER(H2400)),H2412-H2400,"")</f>
        <v/>
      </c>
      <c r="J2413" t="n">
        <v>-526</v>
      </c>
      <c r="K2413">
        <f>IF(AND(A2412=A2413,ISNUMBER(J2412),ISNUMBER(D2412)),1000*J2412/D2412,"")</f>
        <v/>
      </c>
      <c r="L2413" t="n">
        <v>62.3</v>
      </c>
      <c r="M2413">
        <f>IF(AND(A2400=A2413,ISNUMBER(L2412),ISNUMBER(L2400)),L2412-L2400,"")</f>
        <v/>
      </c>
      <c r="N2413" t="n">
        <v>38612</v>
      </c>
      <c r="O2413" t="n">
        <v>7.950545431977041</v>
      </c>
      <c r="P2413">
        <f>IF(AND(A2401=A2413,ISNUMBER(O2401)),O2401,"")</f>
        <v/>
      </c>
      <c r="Q2413" t="n">
        <v>22447</v>
      </c>
      <c r="R2413" t="n">
        <v>5.423553310299489</v>
      </c>
      <c r="S2413">
        <f>IF(AND(A2401=A2413,ISNUMBER(R2401)),R2401,"")</f>
        <v/>
      </c>
    </row>
    <row r="2414">
      <c r="A2414" t="inlineStr">
        <is>
          <t>경남</t>
        </is>
      </c>
      <c r="B2414" t="inlineStr">
        <is>
          <t>2023-10</t>
        </is>
      </c>
      <c r="C2414" t="inlineStr">
        <is>
          <t>분석</t>
        </is>
      </c>
      <c r="D2414" t="n">
        <v>3255239</v>
      </c>
      <c r="E2414">
        <f>IF(AND(A2401=A2414,ISNUMBER(D2413),ISNUMBER(D2401),D2413&gt;0,D2401&gt;0),100*(LN(D2413)-LN(D2401)),"")</f>
        <v/>
      </c>
      <c r="F2414" t="n">
        <v>1524850</v>
      </c>
      <c r="G2414">
        <f>IF(AND(A2401=A2414,ISNUMBER(F2413),ISNUMBER(F2401),F2413&gt;0,F2401&gt;0),100*(LN(F2413)-LN(F2401)),"")</f>
        <v/>
      </c>
      <c r="H2414" t="n">
        <v>20.8199152197427</v>
      </c>
      <c r="I2414">
        <f>IF(AND(A2401=A2414,ISNUMBER(H2413),ISNUMBER(H2401)),H2413-H2401,"")</f>
        <v/>
      </c>
      <c r="J2414" t="n">
        <v>-210</v>
      </c>
      <c r="K2414">
        <f>IF(AND(A2413=A2414,ISNUMBER(J2413),ISNUMBER(D2413)),1000*J2413/D2413,"")</f>
        <v/>
      </c>
      <c r="L2414" t="n">
        <v>62.9</v>
      </c>
      <c r="M2414">
        <f>IF(AND(A2401=A2414,ISNUMBER(L2413),ISNUMBER(L2401)),L2413-L2401,"")</f>
        <v/>
      </c>
      <c r="N2414" t="n">
        <v>38612</v>
      </c>
      <c r="O2414" t="n">
        <v>7.950545431977041</v>
      </c>
      <c r="P2414">
        <f>IF(AND(A2402=A2414,ISNUMBER(O2402)),O2402,"")</f>
        <v/>
      </c>
      <c r="Q2414" t="n">
        <v>22447</v>
      </c>
      <c r="R2414" t="n">
        <v>5.423553310299489</v>
      </c>
      <c r="S2414">
        <f>IF(AND(A2402=A2414,ISNUMBER(R2402)),R2402,"")</f>
        <v/>
      </c>
    </row>
    <row r="2415">
      <c r="A2415" t="inlineStr">
        <is>
          <t>경남</t>
        </is>
      </c>
      <c r="B2415" t="inlineStr">
        <is>
          <t>2023-11</t>
        </is>
      </c>
      <c r="C2415" t="inlineStr">
        <is>
          <t>분석</t>
        </is>
      </c>
      <c r="D2415" t="n">
        <v>3253619</v>
      </c>
      <c r="E2415">
        <f>IF(AND(A2402=A2415,ISNUMBER(D2414),ISNUMBER(D2402),D2414&gt;0,D2402&gt;0),100*(LN(D2414)-LN(D2402)),"")</f>
        <v/>
      </c>
      <c r="F2415" t="n">
        <v>1525337</v>
      </c>
      <c r="G2415">
        <f>IF(AND(A2402=A2415,ISNUMBER(F2414),ISNUMBER(F2402),F2414&gt;0,F2402&gt;0),100*(LN(F2414)-LN(F2402)),"")</f>
        <v/>
      </c>
      <c r="H2415" t="n">
        <v>20.76189621464591</v>
      </c>
      <c r="I2415">
        <f>IF(AND(A2402=A2415,ISNUMBER(H2414),ISNUMBER(H2402)),H2414-H2402,"")</f>
        <v/>
      </c>
      <c r="J2415" t="n">
        <v>-372</v>
      </c>
      <c r="K2415">
        <f>IF(AND(A2414=A2415,ISNUMBER(J2414),ISNUMBER(D2414)),1000*J2414/D2414,"")</f>
        <v/>
      </c>
      <c r="L2415" t="n">
        <v>62.5</v>
      </c>
      <c r="M2415">
        <f>IF(AND(A2402=A2415,ISNUMBER(L2414),ISNUMBER(L2402)),L2414-L2402,"")</f>
        <v/>
      </c>
      <c r="N2415" t="n">
        <v>38612</v>
      </c>
      <c r="O2415" t="n">
        <v>7.950545431977041</v>
      </c>
      <c r="P2415">
        <f>IF(AND(A2403=A2415,ISNUMBER(O2403)),O2403,"")</f>
        <v/>
      </c>
      <c r="Q2415" t="n">
        <v>22447</v>
      </c>
      <c r="R2415" t="n">
        <v>5.423553310299489</v>
      </c>
      <c r="S2415">
        <f>IF(AND(A2403=A2415,ISNUMBER(R2403)),R2403,"")</f>
        <v/>
      </c>
    </row>
    <row r="2416">
      <c r="A2416" t="inlineStr">
        <is>
          <t>경남</t>
        </is>
      </c>
      <c r="B2416" t="inlineStr">
        <is>
          <t>2023-12</t>
        </is>
      </c>
      <c r="C2416" t="inlineStr">
        <is>
          <t>분석</t>
        </is>
      </c>
      <c r="D2416" t="n">
        <v>3251158</v>
      </c>
      <c r="E2416">
        <f>IF(AND(A2403=A2416,ISNUMBER(D2415),ISNUMBER(D2403),D2415&gt;0,D2403&gt;0),100*(LN(D2415)-LN(D2403)),"")</f>
        <v/>
      </c>
      <c r="F2416" t="n">
        <v>1525502</v>
      </c>
      <c r="G2416">
        <f>IF(AND(A2403=A2416,ISNUMBER(F2415),ISNUMBER(F2403),F2415&gt;0,F2403&gt;0),100*(LN(F2415)-LN(F2403)),"")</f>
        <v/>
      </c>
      <c r="H2416" t="n">
        <v>20.69557985185586</v>
      </c>
      <c r="I2416">
        <f>IF(AND(A2403=A2416,ISNUMBER(H2415),ISNUMBER(H2403)),H2415-H2403,"")</f>
        <v/>
      </c>
      <c r="J2416" t="n">
        <v>-1162</v>
      </c>
      <c r="K2416">
        <f>IF(AND(A2415=A2416,ISNUMBER(J2415),ISNUMBER(D2415)),1000*J2415/D2415,"")</f>
        <v/>
      </c>
      <c r="L2416" t="n">
        <v>61.2</v>
      </c>
      <c r="M2416">
        <f>IF(AND(A2403=A2416,ISNUMBER(L2415),ISNUMBER(L2403)),L2415-L2403,"")</f>
        <v/>
      </c>
      <c r="N2416" t="n">
        <v>42638</v>
      </c>
      <c r="O2416" t="n">
        <v>9.918276545598204</v>
      </c>
      <c r="P2416">
        <f>IF(AND(A2404=A2416,ISNUMBER(O2404)),O2404,"")</f>
        <v/>
      </c>
      <c r="Q2416" t="n">
        <v>23671</v>
      </c>
      <c r="R2416" t="n">
        <v>5.309369523484442</v>
      </c>
      <c r="S2416">
        <f>IF(AND(A2404=A2416,ISNUMBER(R2404)),R2404,"")</f>
        <v/>
      </c>
    </row>
    <row r="2417">
      <c r="A2417" t="inlineStr">
        <is>
          <t>경남</t>
        </is>
      </c>
      <c r="B2417" t="inlineStr">
        <is>
          <t>2024-01</t>
        </is>
      </c>
      <c r="C2417" t="inlineStr">
        <is>
          <t>분석</t>
        </is>
      </c>
      <c r="D2417" t="n">
        <v>3248703</v>
      </c>
      <c r="E2417">
        <f>IF(AND(A2404=A2417,ISNUMBER(D2416),ISNUMBER(D2404),D2416&gt;0,D2404&gt;0),100*(LN(D2416)-LN(D2404)),"")</f>
        <v/>
      </c>
      <c r="F2417" t="n">
        <v>1525692</v>
      </c>
      <c r="G2417">
        <f>IF(AND(A2404=A2417,ISNUMBER(F2416),ISNUMBER(F2404),F2416&gt;0,F2404&gt;0),100*(LN(F2416)-LN(F2404)),"")</f>
        <v/>
      </c>
      <c r="H2417" t="n">
        <v>20.63919047078172</v>
      </c>
      <c r="I2417">
        <f>IF(AND(A2404=A2417,ISNUMBER(H2416),ISNUMBER(H2404)),H2416-H2404,"")</f>
        <v/>
      </c>
      <c r="J2417" t="n">
        <v>-1173</v>
      </c>
      <c r="K2417">
        <f>IF(AND(A2416=A2417,ISNUMBER(J2416),ISNUMBER(D2416)),1000*J2416/D2416,"")</f>
        <v/>
      </c>
      <c r="L2417" t="n">
        <v>60.6</v>
      </c>
      <c r="M2417">
        <f>IF(AND(A2404=A2417,ISNUMBER(L2416),ISNUMBER(L2404)),L2416-L2404,"")</f>
        <v/>
      </c>
      <c r="N2417" t="n">
        <v>42638</v>
      </c>
      <c r="O2417" t="n">
        <v>9.918276545598204</v>
      </c>
      <c r="P2417">
        <f>IF(AND(A2405=A2417,ISNUMBER(O2405)),O2405,"")</f>
        <v/>
      </c>
      <c r="Q2417" t="n">
        <v>23671</v>
      </c>
      <c r="R2417" t="n">
        <v>5.309369523484442</v>
      </c>
      <c r="S2417">
        <f>IF(AND(A2405=A2417,ISNUMBER(R2405)),R2405,"")</f>
        <v/>
      </c>
    </row>
    <row r="2418">
      <c r="A2418" t="inlineStr">
        <is>
          <t>경남</t>
        </is>
      </c>
      <c r="B2418" t="inlineStr">
        <is>
          <t>2024-02</t>
        </is>
      </c>
      <c r="C2418" t="inlineStr">
        <is>
          <t>분석</t>
        </is>
      </c>
      <c r="D2418" t="n">
        <v>3244232</v>
      </c>
      <c r="E2418">
        <f>IF(AND(A2405=A2418,ISNUMBER(D2417),ISNUMBER(D2405),D2417&gt;0,D2405&gt;0),100*(LN(D2417)-LN(D2405)),"")</f>
        <v/>
      </c>
      <c r="F2418" t="n">
        <v>1526864</v>
      </c>
      <c r="G2418">
        <f>IF(AND(A2405=A2418,ISNUMBER(F2417),ISNUMBER(F2405),F2417&gt;0,F2405&gt;0),100*(LN(F2417)-LN(F2405)),"")</f>
        <v/>
      </c>
      <c r="H2418" t="n">
        <v>20.52895723856987</v>
      </c>
      <c r="I2418">
        <f>IF(AND(A2405=A2418,ISNUMBER(H2417),ISNUMBER(H2405)),H2417-H2405,"")</f>
        <v/>
      </c>
      <c r="J2418" t="n">
        <v>-3326</v>
      </c>
      <c r="K2418">
        <f>IF(AND(A2417=A2418,ISNUMBER(J2417),ISNUMBER(D2417)),1000*J2417/D2417,"")</f>
        <v/>
      </c>
      <c r="L2418" t="n">
        <v>61.4</v>
      </c>
      <c r="M2418">
        <f>IF(AND(A2405=A2418,ISNUMBER(L2417),ISNUMBER(L2405)),L2417-L2405,"")</f>
        <v/>
      </c>
      <c r="N2418" t="n">
        <v>42638</v>
      </c>
      <c r="O2418" t="n">
        <v>9.918276545598204</v>
      </c>
      <c r="P2418">
        <f>IF(AND(A2406=A2418,ISNUMBER(O2406)),O2406,"")</f>
        <v/>
      </c>
      <c r="Q2418" t="n">
        <v>23671</v>
      </c>
      <c r="R2418" t="n">
        <v>5.309369523484442</v>
      </c>
      <c r="S2418">
        <f>IF(AND(A2406=A2418,ISNUMBER(R2406)),R2406,"")</f>
        <v/>
      </c>
    </row>
    <row r="2419">
      <c r="A2419" t="inlineStr">
        <is>
          <t>경남</t>
        </is>
      </c>
      <c r="B2419" t="inlineStr">
        <is>
          <t>2024-03</t>
        </is>
      </c>
      <c r="C2419" t="inlineStr">
        <is>
          <t>분석</t>
        </is>
      </c>
      <c r="D2419" t="n">
        <v>3241374</v>
      </c>
      <c r="E2419">
        <f>IF(AND(A2406=A2419,ISNUMBER(D2418),ISNUMBER(D2406),D2418&gt;0,D2406&gt;0),100*(LN(D2418)-LN(D2406)),"")</f>
        <v/>
      </c>
      <c r="F2419" t="n">
        <v>1529476</v>
      </c>
      <c r="G2419">
        <f>IF(AND(A2406=A2419,ISNUMBER(F2418),ISNUMBER(F2406),F2418&gt;0,F2406&gt;0),100*(LN(F2418)-LN(F2406)),"")</f>
        <v/>
      </c>
      <c r="H2419" t="n">
        <v>20.48372079247875</v>
      </c>
      <c r="I2419">
        <f>IF(AND(A2406=A2419,ISNUMBER(H2418),ISNUMBER(H2406)),H2418-H2406,"")</f>
        <v/>
      </c>
      <c r="J2419" t="n">
        <v>-1778</v>
      </c>
      <c r="K2419">
        <f>IF(AND(A2418=A2419,ISNUMBER(J2418),ISNUMBER(D2418)),1000*J2418/D2418,"")</f>
        <v/>
      </c>
      <c r="L2419" t="n">
        <v>62.4</v>
      </c>
      <c r="M2419">
        <f>IF(AND(A2406=A2419,ISNUMBER(L2418),ISNUMBER(L2406)),L2418-L2406,"")</f>
        <v/>
      </c>
      <c r="N2419" t="n">
        <v>42638</v>
      </c>
      <c r="O2419" t="n">
        <v>9.918276545598204</v>
      </c>
      <c r="P2419">
        <f>IF(AND(A2407=A2419,ISNUMBER(O2407)),O2407,"")</f>
        <v/>
      </c>
      <c r="Q2419" t="n">
        <v>23671</v>
      </c>
      <c r="R2419" t="n">
        <v>5.309369523484442</v>
      </c>
      <c r="S2419">
        <f>IF(AND(A2407=A2419,ISNUMBER(R2407)),R2407,"")</f>
        <v/>
      </c>
    </row>
    <row r="2420">
      <c r="A2420" t="inlineStr">
        <is>
          <t>경남</t>
        </is>
      </c>
      <c r="B2420" t="inlineStr">
        <is>
          <t>2024-04</t>
        </is>
      </c>
      <c r="C2420" t="inlineStr">
        <is>
          <t>분석</t>
        </is>
      </c>
      <c r="D2420" t="n">
        <v>3239224</v>
      </c>
      <c r="E2420">
        <f>IF(AND(A2407=A2420,ISNUMBER(D2419),ISNUMBER(D2407),D2419&gt;0,D2407&gt;0),100*(LN(D2419)-LN(D2407)),"")</f>
        <v/>
      </c>
      <c r="F2420" t="n">
        <v>1530698</v>
      </c>
      <c r="G2420">
        <f>IF(AND(A2407=A2420,ISNUMBER(F2419),ISNUMBER(F2407),F2419&gt;0,F2407&gt;0),100*(LN(F2419)-LN(F2407)),"")</f>
        <v/>
      </c>
      <c r="H2420" t="n">
        <v>20.44375443007338</v>
      </c>
      <c r="I2420">
        <f>IF(AND(A2407=A2420,ISNUMBER(H2419),ISNUMBER(H2407)),H2419-H2407,"")</f>
        <v/>
      </c>
      <c r="J2420" t="n">
        <v>-1066</v>
      </c>
      <c r="K2420">
        <f>IF(AND(A2419=A2420,ISNUMBER(J2419),ISNUMBER(D2419)),1000*J2419/D2419,"")</f>
        <v/>
      </c>
      <c r="L2420" t="n">
        <v>62.7</v>
      </c>
      <c r="M2420">
        <f>IF(AND(A2407=A2420,ISNUMBER(L2419),ISNUMBER(L2407)),L2419-L2407,"")</f>
        <v/>
      </c>
      <c r="N2420" t="n">
        <v>42638</v>
      </c>
      <c r="O2420" t="n">
        <v>9.918276545598204</v>
      </c>
      <c r="P2420">
        <f>IF(AND(A2408=A2420,ISNUMBER(O2408)),O2408,"")</f>
        <v/>
      </c>
      <c r="Q2420" t="n">
        <v>23671</v>
      </c>
      <c r="R2420" t="n">
        <v>5.309369523484442</v>
      </c>
      <c r="S2420">
        <f>IF(AND(A2408=A2420,ISNUMBER(R2408)),R2408,"")</f>
        <v/>
      </c>
    </row>
    <row r="2421">
      <c r="A2421" t="inlineStr">
        <is>
          <t>경남</t>
        </is>
      </c>
      <c r="B2421" t="inlineStr">
        <is>
          <t>2024-05</t>
        </is>
      </c>
      <c r="C2421" t="inlineStr">
        <is>
          <t>분석</t>
        </is>
      </c>
      <c r="D2421" t="n">
        <v>3237140</v>
      </c>
      <c r="E2421">
        <f>IF(AND(A2408=A2421,ISNUMBER(D2420),ISNUMBER(D2408),D2420&gt;0,D2408&gt;0),100*(LN(D2420)-LN(D2408)),"")</f>
        <v/>
      </c>
      <c r="F2421" t="n">
        <v>1531758</v>
      </c>
      <c r="G2421">
        <f>IF(AND(A2408=A2421,ISNUMBER(F2420),ISNUMBER(F2408),F2420&gt;0,F2408&gt;0),100*(LN(F2420)-LN(F2408)),"")</f>
        <v/>
      </c>
      <c r="H2421" t="n">
        <v>20.41379118604694</v>
      </c>
      <c r="I2421">
        <f>IF(AND(A2408=A2421,ISNUMBER(H2420),ISNUMBER(H2408)),H2420-H2408,"")</f>
        <v/>
      </c>
      <c r="J2421" t="n">
        <v>-946</v>
      </c>
      <c r="K2421">
        <f>IF(AND(A2420=A2421,ISNUMBER(J2420),ISNUMBER(D2420)),1000*J2420/D2420,"")</f>
        <v/>
      </c>
      <c r="L2421" t="n">
        <v>63.2</v>
      </c>
      <c r="M2421">
        <f>IF(AND(A2408=A2421,ISNUMBER(L2420),ISNUMBER(L2408)),L2420-L2408,"")</f>
        <v/>
      </c>
      <c r="N2421" t="n">
        <v>42638</v>
      </c>
      <c r="O2421" t="n">
        <v>9.918276545598204</v>
      </c>
      <c r="P2421">
        <f>IF(AND(A2409=A2421,ISNUMBER(O2409)),O2409,"")</f>
        <v/>
      </c>
      <c r="Q2421" t="n">
        <v>23671</v>
      </c>
      <c r="R2421" t="n">
        <v>5.309369523484442</v>
      </c>
      <c r="S2421">
        <f>IF(AND(A2409=A2421,ISNUMBER(R2409)),R2409,"")</f>
        <v/>
      </c>
    </row>
    <row r="2422">
      <c r="A2422" t="inlineStr">
        <is>
          <t>경남</t>
        </is>
      </c>
      <c r="B2422" t="inlineStr">
        <is>
          <t>2024-06</t>
        </is>
      </c>
      <c r="C2422" t="inlineStr">
        <is>
          <t>분석</t>
        </is>
      </c>
      <c r="D2422" t="n">
        <v>3236224</v>
      </c>
      <c r="E2422">
        <f>IF(AND(A2409=A2422,ISNUMBER(D2421),ISNUMBER(D2409),D2421&gt;0,D2409&gt;0),100*(LN(D2421)-LN(D2409)),"")</f>
        <v/>
      </c>
      <c r="F2422" t="n">
        <v>1532659</v>
      </c>
      <c r="G2422">
        <f>IF(AND(A2409=A2422,ISNUMBER(F2421),ISNUMBER(F2409),F2421&gt;0,F2409&gt;0),100*(LN(F2421)-LN(F2409)),"")</f>
        <v/>
      </c>
      <c r="H2422" t="n">
        <v>20.39268604398212</v>
      </c>
      <c r="I2422">
        <f>IF(AND(A2409=A2422,ISNUMBER(H2421),ISNUMBER(H2409)),H2421-H2409,"")</f>
        <v/>
      </c>
      <c r="J2422" t="n">
        <v>-81</v>
      </c>
      <c r="K2422">
        <f>IF(AND(A2421=A2422,ISNUMBER(J2421),ISNUMBER(D2421)),1000*J2421/D2421,"")</f>
        <v/>
      </c>
      <c r="L2422" t="n">
        <v>63.1</v>
      </c>
      <c r="M2422">
        <f>IF(AND(A2409=A2422,ISNUMBER(L2421),ISNUMBER(L2409)),L2421-L2409,"")</f>
        <v/>
      </c>
      <c r="N2422" t="n">
        <v>42638</v>
      </c>
      <c r="O2422" t="n">
        <v>9.918276545598204</v>
      </c>
      <c r="P2422">
        <f>IF(AND(A2410=A2422,ISNUMBER(O2410)),O2410,"")</f>
        <v/>
      </c>
      <c r="Q2422" t="n">
        <v>23671</v>
      </c>
      <c r="R2422" t="n">
        <v>5.309369523484442</v>
      </c>
      <c r="S2422">
        <f>IF(AND(A2410=A2422,ISNUMBER(R2410)),R2410,"")</f>
        <v/>
      </c>
    </row>
    <row r="2423">
      <c r="A2423" t="inlineStr">
        <is>
          <t>경남</t>
        </is>
      </c>
      <c r="B2423" t="inlineStr">
        <is>
          <t>2024-07</t>
        </is>
      </c>
      <c r="C2423" t="inlineStr">
        <is>
          <t>분석</t>
        </is>
      </c>
      <c r="D2423" t="n">
        <v>3235125</v>
      </c>
      <c r="E2423">
        <f>IF(AND(A2410=A2423,ISNUMBER(D2422),ISNUMBER(D2410),D2422&gt;0,D2410&gt;0),100*(LN(D2422)-LN(D2410)),"")</f>
        <v/>
      </c>
      <c r="F2423" t="n">
        <v>1534273</v>
      </c>
      <c r="G2423">
        <f>IF(AND(A2410=A2423,ISNUMBER(F2422),ISNUMBER(F2410),F2422&gt;0,F2410&gt;0),100*(LN(F2422)-LN(F2410)),"")</f>
        <v/>
      </c>
      <c r="H2423" t="n">
        <v>20.36663189212164</v>
      </c>
      <c r="I2423">
        <f>IF(AND(A2410=A2423,ISNUMBER(H2422),ISNUMBER(H2410)),H2422-H2410,"")</f>
        <v/>
      </c>
      <c r="J2423" t="n">
        <v>-91</v>
      </c>
      <c r="K2423">
        <f>IF(AND(A2422=A2423,ISNUMBER(J2422),ISNUMBER(D2422)),1000*J2422/D2422,"")</f>
        <v/>
      </c>
      <c r="L2423" t="n">
        <v>62</v>
      </c>
      <c r="M2423">
        <f>IF(AND(A2410=A2423,ISNUMBER(L2422),ISNUMBER(L2410)),L2422-L2410,"")</f>
        <v/>
      </c>
      <c r="N2423" t="n">
        <v>42638</v>
      </c>
      <c r="O2423" t="n">
        <v>9.918276545598204</v>
      </c>
      <c r="P2423">
        <f>IF(AND(A2411=A2423,ISNUMBER(O2411)),O2411,"")</f>
        <v/>
      </c>
      <c r="Q2423" t="n">
        <v>23671</v>
      </c>
      <c r="R2423" t="n">
        <v>5.309369523484442</v>
      </c>
      <c r="S2423">
        <f>IF(AND(A2411=A2423,ISNUMBER(R2411)),R2411,"")</f>
        <v/>
      </c>
    </row>
    <row r="2424">
      <c r="A2424" t="inlineStr">
        <is>
          <t>경남</t>
        </is>
      </c>
      <c r="B2424" t="inlineStr">
        <is>
          <t>2024-08</t>
        </is>
      </c>
      <c r="C2424" t="inlineStr">
        <is>
          <t>분석</t>
        </is>
      </c>
      <c r="D2424" t="n">
        <v>3233629</v>
      </c>
      <c r="E2424">
        <f>IF(AND(A2411=A2424,ISNUMBER(D2423),ISNUMBER(D2411),D2423&gt;0,D2411&gt;0),100*(LN(D2423)-LN(D2411)),"")</f>
        <v/>
      </c>
      <c r="F2424" t="n">
        <v>1535333</v>
      </c>
      <c r="G2424">
        <f>IF(AND(A2411=A2424,ISNUMBER(F2423),ISNUMBER(F2411),F2423&gt;0,F2411&gt;0),100*(LN(F2423)-LN(F2411)),"")</f>
        <v/>
      </c>
      <c r="H2424" t="n">
        <v>20.33696506309165</v>
      </c>
      <c r="I2424">
        <f>IF(AND(A2411=A2424,ISNUMBER(H2423),ISNUMBER(H2411)),H2423-H2411,"")</f>
        <v/>
      </c>
      <c r="J2424" t="n">
        <v>-305</v>
      </c>
      <c r="K2424">
        <f>IF(AND(A2423=A2424,ISNUMBER(J2423),ISNUMBER(D2423)),1000*J2423/D2423,"")</f>
        <v/>
      </c>
      <c r="L2424" t="n">
        <v>62.1</v>
      </c>
      <c r="M2424">
        <f>IF(AND(A2411=A2424,ISNUMBER(L2423),ISNUMBER(L2411)),L2423-L2411,"")</f>
        <v/>
      </c>
      <c r="N2424" t="n">
        <v>42638</v>
      </c>
      <c r="O2424" t="n">
        <v>9.918276545598204</v>
      </c>
      <c r="P2424">
        <f>IF(AND(A2412=A2424,ISNUMBER(O2412)),O2412,"")</f>
        <v/>
      </c>
      <c r="Q2424" t="n">
        <v>23671</v>
      </c>
      <c r="R2424" t="n">
        <v>5.309369523484442</v>
      </c>
      <c r="S2424">
        <f>IF(AND(A2412=A2424,ISNUMBER(R2412)),R2412,"")</f>
        <v/>
      </c>
    </row>
    <row r="2425">
      <c r="A2425" t="inlineStr">
        <is>
          <t>경남</t>
        </is>
      </c>
      <c r="B2425" t="inlineStr">
        <is>
          <t>2024-09</t>
        </is>
      </c>
      <c r="C2425" t="inlineStr">
        <is>
          <t>분석</t>
        </is>
      </c>
      <c r="D2425" t="n">
        <v>3232297</v>
      </c>
      <c r="E2425">
        <f>IF(AND(A2412=A2425,ISNUMBER(D2424),ISNUMBER(D2412),D2424&gt;0,D2412&gt;0),100*(LN(D2424)-LN(D2412)),"")</f>
        <v/>
      </c>
      <c r="F2425" t="n">
        <v>1536377</v>
      </c>
      <c r="G2425">
        <f>IF(AND(A2412=A2425,ISNUMBER(F2424),ISNUMBER(F2412),F2424&gt;0,F2412&gt;0),100*(LN(F2424)-LN(F2412)),"")</f>
        <v/>
      </c>
      <c r="H2425" t="n">
        <v>20.30296102121804</v>
      </c>
      <c r="I2425">
        <f>IF(AND(A2412=A2425,ISNUMBER(H2424),ISNUMBER(H2412)),H2424-H2412,"")</f>
        <v/>
      </c>
      <c r="J2425" t="n">
        <v>-255</v>
      </c>
      <c r="K2425">
        <f>IF(AND(A2424=A2425,ISNUMBER(J2424),ISNUMBER(D2424)),1000*J2424/D2424,"")</f>
        <v/>
      </c>
      <c r="L2425" t="n">
        <v>62.1</v>
      </c>
      <c r="M2425">
        <f>IF(AND(A2412=A2425,ISNUMBER(L2424),ISNUMBER(L2412)),L2424-L2412,"")</f>
        <v/>
      </c>
      <c r="N2425" t="n">
        <v>42638</v>
      </c>
      <c r="O2425" t="n">
        <v>9.918276545598204</v>
      </c>
      <c r="P2425">
        <f>IF(AND(A2413=A2425,ISNUMBER(O2413)),O2413,"")</f>
        <v/>
      </c>
      <c r="Q2425" t="n">
        <v>23671</v>
      </c>
      <c r="R2425" t="n">
        <v>5.309369523484442</v>
      </c>
      <c r="S2425">
        <f>IF(AND(A2413=A2425,ISNUMBER(R2413)),R2413,"")</f>
        <v/>
      </c>
    </row>
    <row r="2426">
      <c r="A2426" t="inlineStr">
        <is>
          <t>경남</t>
        </is>
      </c>
      <c r="B2426" t="inlineStr">
        <is>
          <t>2024-10</t>
        </is>
      </c>
      <c r="C2426" t="inlineStr">
        <is>
          <t>분석</t>
        </is>
      </c>
      <c r="D2426" t="n">
        <v>3231132</v>
      </c>
      <c r="E2426">
        <f>IF(AND(A2413=A2426,ISNUMBER(D2425),ISNUMBER(D2413),D2425&gt;0,D2413&gt;0),100*(LN(D2425)-LN(D2413)),"")</f>
        <v/>
      </c>
      <c r="F2426" t="n">
        <v>1536683</v>
      </c>
      <c r="G2426">
        <f>IF(AND(A2413=A2426,ISNUMBER(F2425),ISNUMBER(F2413),F2425&gt;0,F2413&gt;0),100*(LN(F2425)-LN(F2413)),"")</f>
        <v/>
      </c>
      <c r="H2426" t="n">
        <v>20.26627200621949</v>
      </c>
      <c r="I2426">
        <f>IF(AND(A2413=A2426,ISNUMBER(H2425),ISNUMBER(H2413)),H2425-H2413,"")</f>
        <v/>
      </c>
      <c r="J2426" t="n">
        <v>184</v>
      </c>
      <c r="K2426">
        <f>IF(AND(A2425=A2426,ISNUMBER(J2425),ISNUMBER(D2425)),1000*J2425/D2425,"")</f>
        <v/>
      </c>
      <c r="L2426" t="n">
        <v>62.4</v>
      </c>
      <c r="M2426">
        <f>IF(AND(A2413=A2426,ISNUMBER(L2425),ISNUMBER(L2413)),L2425-L2413,"")</f>
        <v/>
      </c>
      <c r="N2426" t="n">
        <v>42638</v>
      </c>
      <c r="O2426" t="n">
        <v>9.918276545598204</v>
      </c>
      <c r="P2426">
        <f>IF(AND(A2414=A2426,ISNUMBER(O2414)),O2414,"")</f>
        <v/>
      </c>
      <c r="Q2426" t="n">
        <v>23671</v>
      </c>
      <c r="R2426" t="n">
        <v>5.309369523484442</v>
      </c>
      <c r="S2426">
        <f>IF(AND(A2414=A2426,ISNUMBER(R2414)),R2414,"")</f>
        <v/>
      </c>
    </row>
    <row r="2427">
      <c r="A2427" t="inlineStr">
        <is>
          <t>경남</t>
        </is>
      </c>
      <c r="B2427" t="inlineStr">
        <is>
          <t>2024-11</t>
        </is>
      </c>
      <c r="C2427" t="inlineStr">
        <is>
          <t>분석</t>
        </is>
      </c>
      <c r="D2427" t="n">
        <v>3230071</v>
      </c>
      <c r="E2427">
        <f>IF(AND(A2414=A2427,ISNUMBER(D2426),ISNUMBER(D2414),D2426&gt;0,D2414&gt;0),100*(LN(D2426)-LN(D2414)),"")</f>
        <v/>
      </c>
      <c r="F2427" t="n">
        <v>1537121</v>
      </c>
      <c r="G2427">
        <f>IF(AND(A2414=A2427,ISNUMBER(F2426),ISNUMBER(F2414),F2426&gt;0,F2414&gt;0),100*(LN(F2426)-LN(F2414)),"")</f>
        <v/>
      </c>
      <c r="H2427" t="n">
        <v>20.2178218373528</v>
      </c>
      <c r="I2427">
        <f>IF(AND(A2414=A2427,ISNUMBER(H2426),ISNUMBER(H2414)),H2426-H2414,"")</f>
        <v/>
      </c>
      <c r="J2427" t="n">
        <v>94</v>
      </c>
      <c r="K2427">
        <f>IF(AND(A2426=A2427,ISNUMBER(J2426),ISNUMBER(D2426)),1000*J2426/D2426,"")</f>
        <v/>
      </c>
      <c r="L2427" t="n">
        <v>62.7</v>
      </c>
      <c r="M2427">
        <f>IF(AND(A2414=A2427,ISNUMBER(L2426),ISNUMBER(L2414)),L2426-L2414,"")</f>
        <v/>
      </c>
      <c r="N2427" t="n">
        <v>42638</v>
      </c>
      <c r="O2427" t="n">
        <v>9.918276545598204</v>
      </c>
      <c r="P2427">
        <f>IF(AND(A2415=A2427,ISNUMBER(O2415)),O2415,"")</f>
        <v/>
      </c>
      <c r="Q2427" t="n">
        <v>23671</v>
      </c>
      <c r="R2427" t="n">
        <v>5.309369523484442</v>
      </c>
      <c r="S2427">
        <f>IF(AND(A2415=A2427,ISNUMBER(R2415)),R2415,"")</f>
        <v/>
      </c>
    </row>
    <row r="2428">
      <c r="A2428" t="inlineStr">
        <is>
          <t>경남</t>
        </is>
      </c>
      <c r="B2428" t="inlineStr">
        <is>
          <t>2024-12</t>
        </is>
      </c>
      <c r="C2428" t="inlineStr">
        <is>
          <t>분석</t>
        </is>
      </c>
      <c r="D2428" t="n">
        <v>3228380</v>
      </c>
      <c r="E2428">
        <f>IF(AND(A2415=A2428,ISNUMBER(D2427),ISNUMBER(D2415),D2427&gt;0,D2415&gt;0),100*(LN(D2427)-LN(D2415)),"")</f>
        <v/>
      </c>
      <c r="F2428" t="n">
        <v>1537492</v>
      </c>
      <c r="G2428">
        <f>IF(AND(A2415=A2428,ISNUMBER(F2427),ISNUMBER(F2415),F2427&gt;0,F2415&gt;0),100*(LN(F2427)-LN(F2415)),"")</f>
        <v/>
      </c>
      <c r="H2428" t="n">
        <v>20.17761230090634</v>
      </c>
      <c r="I2428">
        <f>IF(AND(A2415=A2428,ISNUMBER(H2427),ISNUMBER(H2415)),H2427-H2415,"")</f>
        <v/>
      </c>
      <c r="J2428" t="n">
        <v>-326</v>
      </c>
      <c r="K2428">
        <f>IF(AND(A2427=A2428,ISNUMBER(J2427),ISNUMBER(D2427)),1000*J2427/D2427,"")</f>
        <v/>
      </c>
      <c r="L2428" t="n">
        <v>60.6</v>
      </c>
      <c r="M2428">
        <f>IF(AND(A2415=A2428,ISNUMBER(L2427),ISNUMBER(L2415)),L2427-L2415,"")</f>
        <v/>
      </c>
      <c r="N2428" t="n">
        <v>46550</v>
      </c>
      <c r="O2428" t="n">
        <v>8.778112928072623</v>
      </c>
      <c r="P2428">
        <f>IF(AND(A2416=A2428,ISNUMBER(O2416)),O2416,"")</f>
        <v/>
      </c>
      <c r="Q2428" t="n">
        <v>25057</v>
      </c>
      <c r="R2428" t="n">
        <v>5.69025594079875</v>
      </c>
      <c r="S2428">
        <f>IF(AND(A2416=A2428,ISNUMBER(R2416)),R2416,"")</f>
        <v/>
      </c>
    </row>
    <row r="2429">
      <c r="A2429" t="inlineStr">
        <is>
          <t>경남</t>
        </is>
      </c>
      <c r="B2429" t="inlineStr">
        <is>
          <t>2025-01</t>
        </is>
      </c>
      <c r="C2429" t="inlineStr">
        <is>
          <t>분석</t>
        </is>
      </c>
      <c r="D2429" t="n">
        <v>3226599</v>
      </c>
      <c r="E2429">
        <f>IF(AND(A2416=A2429,ISNUMBER(D2428),ISNUMBER(D2416),D2428&gt;0,D2416&gt;0),100*(LN(D2428)-LN(D2416)),"")</f>
        <v/>
      </c>
      <c r="F2429" t="n">
        <v>1537606</v>
      </c>
      <c r="G2429">
        <f>IF(AND(A2416=A2429,ISNUMBER(F2428),ISNUMBER(F2416),F2428&gt;0,F2416&gt;0),100*(LN(F2428)-LN(F2416)),"")</f>
        <v/>
      </c>
      <c r="H2429" t="n">
        <v>20.12540139013246</v>
      </c>
      <c r="I2429">
        <f>IF(AND(A2416=A2429,ISNUMBER(H2428),ISNUMBER(H2416)),H2428-H2416,"")</f>
        <v/>
      </c>
      <c r="J2429" t="n">
        <v>-590</v>
      </c>
      <c r="K2429">
        <f>IF(AND(A2428=A2429,ISNUMBER(J2428),ISNUMBER(D2428)),1000*J2428/D2428,"")</f>
        <v/>
      </c>
      <c r="L2429" t="n">
        <v>61.7</v>
      </c>
      <c r="M2429">
        <f>IF(AND(A2416=A2429,ISNUMBER(L2428),ISNUMBER(L2416)),L2428-L2416,"")</f>
        <v/>
      </c>
      <c r="N2429" t="n">
        <v>46550</v>
      </c>
      <c r="O2429" t="n">
        <v>8.778112928072623</v>
      </c>
      <c r="P2429">
        <f>IF(AND(A2417=A2429,ISNUMBER(O2417)),O2417,"")</f>
        <v/>
      </c>
      <c r="Q2429" t="n">
        <v>25057</v>
      </c>
      <c r="R2429" t="n">
        <v>5.69025594079875</v>
      </c>
      <c r="S2429">
        <f>IF(AND(A2417=A2429,ISNUMBER(R2417)),R2417,"")</f>
        <v/>
      </c>
    </row>
    <row r="2430">
      <c r="A2430" t="inlineStr">
        <is>
          <t>경남</t>
        </is>
      </c>
      <c r="B2430" t="inlineStr">
        <is>
          <t>2025-02</t>
        </is>
      </c>
      <c r="C2430" t="inlineStr">
        <is>
          <t>분석</t>
        </is>
      </c>
      <c r="D2430" t="n">
        <v>3221132</v>
      </c>
      <c r="E2430">
        <f>IF(AND(A2417=A2430,ISNUMBER(D2429),ISNUMBER(D2417),D2429&gt;0,D2417&gt;0),100*(LN(D2429)-LN(D2417)),"")</f>
        <v/>
      </c>
      <c r="F2430" t="n">
        <v>1539748</v>
      </c>
      <c r="G2430">
        <f>IF(AND(A2417=A2430,ISNUMBER(F2429),ISNUMBER(F2417),F2429&gt;0,F2417&gt;0),100*(LN(F2429)-LN(F2417)),"")</f>
        <v/>
      </c>
      <c r="H2430" t="n">
        <v>20.02541342608747</v>
      </c>
      <c r="I2430">
        <f>IF(AND(A2417=A2430,ISNUMBER(H2429),ISNUMBER(H2417)),H2429-H2417,"")</f>
        <v/>
      </c>
      <c r="J2430" t="n">
        <v>-3679</v>
      </c>
      <c r="K2430">
        <f>IF(AND(A2429=A2430,ISNUMBER(J2429),ISNUMBER(D2429)),1000*J2429/D2429,"")</f>
        <v/>
      </c>
      <c r="L2430" t="n">
        <v>62.1</v>
      </c>
      <c r="M2430">
        <f>IF(AND(A2417=A2430,ISNUMBER(L2429),ISNUMBER(L2417)),L2429-L2417,"")</f>
        <v/>
      </c>
      <c r="N2430" t="n">
        <v>46550</v>
      </c>
      <c r="O2430" t="n">
        <v>8.778112928072623</v>
      </c>
      <c r="P2430">
        <f>IF(AND(A2418=A2430,ISNUMBER(O2418)),O2418,"")</f>
        <v/>
      </c>
      <c r="Q2430" t="n">
        <v>25057</v>
      </c>
      <c r="R2430" t="n">
        <v>5.69025594079875</v>
      </c>
      <c r="S2430">
        <f>IF(AND(A2418=A2430,ISNUMBER(R2418)),R2418,"")</f>
        <v/>
      </c>
    </row>
    <row r="2431">
      <c r="A2431" t="inlineStr">
        <is>
          <t>경남</t>
        </is>
      </c>
      <c r="B2431" t="inlineStr">
        <is>
          <t>2025-03</t>
        </is>
      </c>
      <c r="C2431" t="inlineStr">
        <is>
          <t>분석</t>
        </is>
      </c>
      <c r="D2431" t="n">
        <v>3219574</v>
      </c>
      <c r="E2431">
        <f>IF(AND(A2418=A2431,ISNUMBER(D2430),ISNUMBER(D2418),D2430&gt;0,D2418&gt;0),100*(LN(D2430)-LN(D2418)),"")</f>
        <v/>
      </c>
      <c r="F2431" t="n">
        <v>1541943</v>
      </c>
      <c r="G2431">
        <f>IF(AND(A2418=A2431,ISNUMBER(F2430),ISNUMBER(F2418),F2430&gt;0,F2418&gt;0),100*(LN(F2430)-LN(F2418)),"")</f>
        <v/>
      </c>
      <c r="H2431" t="n">
        <v>20.00090695228623</v>
      </c>
      <c r="I2431">
        <f>IF(AND(A2418=A2431,ISNUMBER(H2430),ISNUMBER(H2418)),H2430-H2418,"")</f>
        <v/>
      </c>
      <c r="J2431" t="n">
        <v>-460</v>
      </c>
      <c r="K2431">
        <f>IF(AND(A2430=A2431,ISNUMBER(J2430),ISNUMBER(D2430)),1000*J2430/D2430,"")</f>
        <v/>
      </c>
      <c r="L2431" t="n">
        <v>62.9</v>
      </c>
      <c r="M2431">
        <f>IF(AND(A2418=A2431,ISNUMBER(L2430),ISNUMBER(L2418)),L2430-L2418,"")</f>
        <v/>
      </c>
      <c r="N2431" t="n">
        <v>46550</v>
      </c>
      <c r="O2431" t="n">
        <v>8.778112928072623</v>
      </c>
      <c r="P2431">
        <f>IF(AND(A2419=A2431,ISNUMBER(O2419)),O2419,"")</f>
        <v/>
      </c>
      <c r="Q2431" t="n">
        <v>25057</v>
      </c>
      <c r="R2431" t="n">
        <v>5.69025594079875</v>
      </c>
      <c r="S2431">
        <f>IF(AND(A2419=A2431,ISNUMBER(R2419)),R2419,"")</f>
        <v/>
      </c>
    </row>
    <row r="2432">
      <c r="A2432" t="inlineStr">
        <is>
          <t>경남</t>
        </is>
      </c>
      <c r="B2432" t="inlineStr">
        <is>
          <t>2025-04</t>
        </is>
      </c>
      <c r="C2432" t="inlineStr">
        <is>
          <t>분석</t>
        </is>
      </c>
      <c r="D2432" t="n">
        <v>3218731</v>
      </c>
      <c r="E2432">
        <f>IF(AND(A2419=A2432,ISNUMBER(D2431),ISNUMBER(D2419),D2431&gt;0,D2419&gt;0),100*(LN(D2431)-LN(D2419)),"")</f>
        <v/>
      </c>
      <c r="F2432" t="n">
        <v>1543107</v>
      </c>
      <c r="G2432">
        <f>IF(AND(A2419=A2432,ISNUMBER(F2431),ISNUMBER(F2419),F2431&gt;0,F2419&gt;0),100*(LN(F2431)-LN(F2419)),"")</f>
        <v/>
      </c>
      <c r="H2432" t="n">
        <v>19.98449078223685</v>
      </c>
      <c r="I2432">
        <f>IF(AND(A2419=A2432,ISNUMBER(H2431),ISNUMBER(H2419)),H2431-H2419,"")</f>
        <v/>
      </c>
      <c r="J2432" t="n">
        <v>224</v>
      </c>
      <c r="K2432">
        <f>IF(AND(A2431=A2432,ISNUMBER(J2431),ISNUMBER(D2431)),1000*J2431/D2431,"")</f>
        <v/>
      </c>
      <c r="L2432" t="n">
        <v>63.2</v>
      </c>
      <c r="M2432">
        <f>IF(AND(A2419=A2432,ISNUMBER(L2431),ISNUMBER(L2419)),L2431-L2419,"")</f>
        <v/>
      </c>
      <c r="N2432" t="n">
        <v>46550</v>
      </c>
      <c r="O2432" t="n">
        <v>8.778112928072623</v>
      </c>
      <c r="P2432">
        <f>IF(AND(A2420=A2432,ISNUMBER(O2420)),O2420,"")</f>
        <v/>
      </c>
      <c r="Q2432" t="n">
        <v>25057</v>
      </c>
      <c r="R2432" t="n">
        <v>5.69025594079875</v>
      </c>
      <c r="S2432">
        <f>IF(AND(A2420=A2432,ISNUMBER(R2420)),R2420,"")</f>
        <v/>
      </c>
    </row>
    <row r="2433">
      <c r="A2433" t="inlineStr">
        <is>
          <t>경남</t>
        </is>
      </c>
      <c r="B2433" t="inlineStr">
        <is>
          <t>2025-05</t>
        </is>
      </c>
      <c r="C2433" t="inlineStr">
        <is>
          <t>분석</t>
        </is>
      </c>
      <c r="D2433" t="n">
        <v>3217584</v>
      </c>
      <c r="E2433">
        <f>IF(AND(A2420=A2433,ISNUMBER(D2432),ISNUMBER(D2420),D2432&gt;0,D2420&gt;0),100*(LN(D2432)-LN(D2420)),"")</f>
        <v/>
      </c>
      <c r="F2433" t="n">
        <v>1544015</v>
      </c>
      <c r="G2433">
        <f>IF(AND(A2420=A2433,ISNUMBER(F2432),ISNUMBER(F2420),F2432&gt;0,F2420&gt;0),100*(LN(F2432)-LN(F2420)),"")</f>
        <v/>
      </c>
      <c r="H2433" t="n">
        <v>19.96010049776478</v>
      </c>
      <c r="I2433">
        <f>IF(AND(A2420=A2433,ISNUMBER(H2432),ISNUMBER(H2420)),H2432-H2420,"")</f>
        <v/>
      </c>
      <c r="J2433" t="n">
        <v>-209</v>
      </c>
      <c r="K2433">
        <f>IF(AND(A2432=A2433,ISNUMBER(J2432),ISNUMBER(D2432)),1000*J2432/D2432,"")</f>
        <v/>
      </c>
      <c r="L2433" t="n">
        <v>63.5</v>
      </c>
      <c r="M2433">
        <f>IF(AND(A2420=A2433,ISNUMBER(L2432),ISNUMBER(L2420)),L2432-L2420,"")</f>
        <v/>
      </c>
      <c r="N2433" t="n">
        <v>46550</v>
      </c>
      <c r="O2433" t="n">
        <v>8.778112928072623</v>
      </c>
      <c r="P2433">
        <f>IF(AND(A2421=A2433,ISNUMBER(O2421)),O2421,"")</f>
        <v/>
      </c>
      <c r="Q2433" t="n">
        <v>25057</v>
      </c>
      <c r="R2433" t="n">
        <v>5.69025594079875</v>
      </c>
      <c r="S2433">
        <f>IF(AND(A2421=A2433,ISNUMBER(R2421)),R2421,"")</f>
        <v/>
      </c>
    </row>
    <row r="2434">
      <c r="A2434" t="inlineStr">
        <is>
          <t>경남</t>
        </is>
      </c>
      <c r="B2434" t="inlineStr">
        <is>
          <t>2025-06</t>
        </is>
      </c>
      <c r="C2434" t="inlineStr">
        <is>
          <t>분석</t>
        </is>
      </c>
      <c r="D2434" t="n">
        <v>3216105</v>
      </c>
      <c r="E2434">
        <f>IF(AND(A2421=A2434,ISNUMBER(D2433),ISNUMBER(D2421),D2433&gt;0,D2421&gt;0),100*(LN(D2433)-LN(D2421)),"")</f>
        <v/>
      </c>
      <c r="F2434" t="n">
        <v>1544775</v>
      </c>
      <c r="G2434">
        <f>IF(AND(A2421=A2434,ISNUMBER(F2433),ISNUMBER(F2421),F2433&gt;0,F2421&gt;0),100*(LN(F2433)-LN(F2421)),"")</f>
        <v/>
      </c>
      <c r="H2434" t="n">
        <v>19.92419401729732</v>
      </c>
      <c r="I2434">
        <f>IF(AND(A2421=A2434,ISNUMBER(H2433),ISNUMBER(H2421)),H2433-H2421,"")</f>
        <v/>
      </c>
      <c r="J2434" t="n">
        <v>-722</v>
      </c>
      <c r="K2434">
        <f>IF(AND(A2433=A2434,ISNUMBER(J2433),ISNUMBER(D2433)),1000*J2433/D2433,"")</f>
        <v/>
      </c>
      <c r="L2434" t="n">
        <v>63.3</v>
      </c>
      <c r="M2434">
        <f>IF(AND(A2421=A2434,ISNUMBER(L2433),ISNUMBER(L2421)),L2433-L2421,"")</f>
        <v/>
      </c>
      <c r="N2434" t="n">
        <v>46550</v>
      </c>
      <c r="O2434" t="n">
        <v>8.778112928072623</v>
      </c>
      <c r="P2434">
        <f>IF(AND(A2422=A2434,ISNUMBER(O2422)),O2422,"")</f>
        <v/>
      </c>
      <c r="Q2434" t="n">
        <v>25057</v>
      </c>
      <c r="R2434" t="n">
        <v>5.69025594079875</v>
      </c>
      <c r="S2434">
        <f>IF(AND(A2422=A2434,ISNUMBER(R2422)),R2422,"")</f>
        <v/>
      </c>
    </row>
    <row r="2435">
      <c r="A2435" t="inlineStr">
        <is>
          <t>경남</t>
        </is>
      </c>
      <c r="B2435" t="inlineStr">
        <is>
          <t>2025-07</t>
        </is>
      </c>
      <c r="C2435" t="inlineStr">
        <is>
          <t>분석</t>
        </is>
      </c>
      <c r="D2435" t="n">
        <v>3214016</v>
      </c>
      <c r="E2435">
        <f>IF(AND(A2422=A2435,ISNUMBER(D2434),ISNUMBER(D2422),D2434&gt;0,D2422&gt;0),100*(LN(D2434)-LN(D2422)),"")</f>
        <v/>
      </c>
      <c r="F2435" t="n">
        <v>1545143</v>
      </c>
      <c r="G2435">
        <f>IF(AND(A2422=A2435,ISNUMBER(F2434),ISNUMBER(F2422),F2434&gt;0,F2422&gt;0),100*(LN(F2434)-LN(F2422)),"")</f>
        <v/>
      </c>
      <c r="H2435" t="n">
        <v>19.87992592445091</v>
      </c>
      <c r="I2435">
        <f>IF(AND(A2422=A2435,ISNUMBER(H2434),ISNUMBER(H2422)),H2434-H2422,"")</f>
        <v/>
      </c>
      <c r="J2435" t="n">
        <v>-1104</v>
      </c>
      <c r="K2435">
        <f>IF(AND(A2434=A2435,ISNUMBER(J2434),ISNUMBER(D2434)),1000*J2434/D2434,"")</f>
        <v/>
      </c>
      <c r="L2435" t="n">
        <v>63</v>
      </c>
      <c r="M2435">
        <f>IF(AND(A2422=A2435,ISNUMBER(L2434),ISNUMBER(L2422)),L2434-L2422,"")</f>
        <v/>
      </c>
      <c r="N2435" t="n">
        <v>46550</v>
      </c>
      <c r="O2435" t="n">
        <v>8.778112928072623</v>
      </c>
      <c r="P2435">
        <f>IF(AND(A2423=A2435,ISNUMBER(O2423)),O2423,"")</f>
        <v/>
      </c>
      <c r="Q2435" t="n">
        <v>25057</v>
      </c>
      <c r="R2435" t="n">
        <v>5.69025594079875</v>
      </c>
      <c r="S2435">
        <f>IF(AND(A2423=A2435,ISNUMBER(R2423)),R2423,"")</f>
        <v/>
      </c>
    </row>
    <row r="2436">
      <c r="A2436" t="inlineStr">
        <is>
          <t>경남</t>
        </is>
      </c>
      <c r="B2436" t="inlineStr">
        <is>
          <t>2025-08</t>
        </is>
      </c>
      <c r="C2436" t="inlineStr">
        <is>
          <t>분석</t>
        </is>
      </c>
      <c r="D2436" t="n">
        <v>3212001</v>
      </c>
      <c r="E2436">
        <f>IF(AND(A2423=A2436,ISNUMBER(D2435),ISNUMBER(D2423),D2435&gt;0,D2423&gt;0),100*(LN(D2435)-LN(D2423)),"")</f>
        <v/>
      </c>
      <c r="F2436" t="n">
        <v>1545770</v>
      </c>
      <c r="G2436">
        <f>IF(AND(A2423=A2436,ISNUMBER(F2435),ISNUMBER(F2423),F2435&gt;0,F2423&gt;0),100*(LN(F2435)-LN(F2423)),"")</f>
        <v/>
      </c>
      <c r="H2436" t="n">
        <v>19.83732259111999</v>
      </c>
      <c r="I2436">
        <f>IF(AND(A2423=A2436,ISNUMBER(H2435),ISNUMBER(H2423)),H2435-H2423,"")</f>
        <v/>
      </c>
      <c r="J2436" t="n">
        <v>-1154</v>
      </c>
      <c r="K2436">
        <f>IF(AND(A2435=A2436,ISNUMBER(J2435),ISNUMBER(D2435)),1000*J2435/D2435,"")</f>
        <v/>
      </c>
      <c r="L2436" t="n">
        <v>63.6</v>
      </c>
      <c r="M2436">
        <f>IF(AND(A2423=A2436,ISNUMBER(L2435),ISNUMBER(L2423)),L2435-L2423,"")</f>
        <v/>
      </c>
      <c r="N2436" t="n">
        <v>46550</v>
      </c>
      <c r="O2436" t="n">
        <v>8.778112928072623</v>
      </c>
      <c r="P2436">
        <f>IF(AND(A2424=A2436,ISNUMBER(O2424)),O2424,"")</f>
        <v/>
      </c>
      <c r="Q2436" t="n">
        <v>25057</v>
      </c>
      <c r="R2436" t="n">
        <v>5.69025594079875</v>
      </c>
      <c r="S2436">
        <f>IF(AND(A2424=A2436,ISNUMBER(R2424)),R2424,"")</f>
        <v/>
      </c>
    </row>
    <row r="2437">
      <c r="A2437" t="inlineStr">
        <is>
          <t>경남</t>
        </is>
      </c>
      <c r="B2437" t="inlineStr">
        <is>
          <t>2025-09</t>
        </is>
      </c>
      <c r="C2437" t="inlineStr">
        <is>
          <t>분석</t>
        </is>
      </c>
      <c r="D2437" t="n">
        <v>3210425</v>
      </c>
      <c r="E2437">
        <f>IF(AND(A2424=A2437,ISNUMBER(D2436),ISNUMBER(D2424),D2436&gt;0,D2424&gt;0),100*(LN(D2436)-LN(D2424)),"")</f>
        <v/>
      </c>
      <c r="F2437" t="n">
        <v>1546862</v>
      </c>
      <c r="G2437">
        <f>IF(AND(A2424=A2437,ISNUMBER(F2436),ISNUMBER(F2424),F2436&gt;0,F2424&gt;0),100*(LN(F2436)-LN(F2424)),"")</f>
        <v/>
      </c>
      <c r="H2437" t="n">
        <v>19.80317247716424</v>
      </c>
      <c r="I2437">
        <f>IF(AND(A2424=A2437,ISNUMBER(H2436),ISNUMBER(H2424)),H2436-H2424,"")</f>
        <v/>
      </c>
      <c r="J2437" t="n">
        <v>-576</v>
      </c>
      <c r="K2437">
        <f>IF(AND(A2436=A2437,ISNUMBER(J2436),ISNUMBER(D2436)),1000*J2436/D2436,"")</f>
        <v/>
      </c>
      <c r="L2437" t="n">
        <v>64.09999999999999</v>
      </c>
      <c r="M2437">
        <f>IF(AND(A2424=A2437,ISNUMBER(L2436),ISNUMBER(L2424)),L2436-L2424,"")</f>
        <v/>
      </c>
      <c r="N2437" t="n">
        <v>46550</v>
      </c>
      <c r="O2437" t="n">
        <v>8.778112928072623</v>
      </c>
      <c r="P2437">
        <f>IF(AND(A2425=A2437,ISNUMBER(O2425)),O2425,"")</f>
        <v/>
      </c>
      <c r="Q2437" t="n">
        <v>25057</v>
      </c>
      <c r="R2437" t="n">
        <v>5.69025594079875</v>
      </c>
      <c r="S2437">
        <f>IF(AND(A2425=A2437,ISNUMBER(R2425)),R2425,"")</f>
        <v/>
      </c>
    </row>
    <row r="2438">
      <c r="A2438" t="inlineStr">
        <is>
          <t>경남</t>
        </is>
      </c>
      <c r="B2438" t="inlineStr">
        <is>
          <t>2025-10</t>
        </is>
      </c>
      <c r="C2438" t="inlineStr">
        <is>
          <t>분석</t>
        </is>
      </c>
      <c r="D2438" t="n">
        <v>3209853</v>
      </c>
      <c r="E2438">
        <f>IF(AND(A2425=A2438,ISNUMBER(D2437),ISNUMBER(D2425),D2437&gt;0,D2425&gt;0),100*(LN(D2437)-LN(D2425)),"")</f>
        <v/>
      </c>
      <c r="F2438" t="n">
        <v>1547631</v>
      </c>
      <c r="G2438">
        <f>IF(AND(A2425=A2438,ISNUMBER(F2437),ISNUMBER(F2425),F2437&gt;0,F2425&gt;0),100*(LN(F2437)-LN(F2425)),"")</f>
        <v/>
      </c>
      <c r="H2438" t="n">
        <v>19.76476804389484</v>
      </c>
      <c r="I2438">
        <f>IF(AND(A2425=A2438,ISNUMBER(H2437),ISNUMBER(H2425)),H2437-H2425,"")</f>
        <v/>
      </c>
      <c r="J2438" t="n">
        <v>408</v>
      </c>
      <c r="K2438">
        <f>IF(AND(A2437=A2438,ISNUMBER(J2437),ISNUMBER(D2437)),1000*J2437/D2437,"")</f>
        <v/>
      </c>
      <c r="L2438" t="n">
        <v>64.59999999999999</v>
      </c>
      <c r="M2438">
        <f>IF(AND(A2425=A2438,ISNUMBER(L2437),ISNUMBER(L2425)),L2437-L2425,"")</f>
        <v/>
      </c>
      <c r="N2438" t="n">
        <v>46550</v>
      </c>
      <c r="O2438" t="n">
        <v>8.778112928072623</v>
      </c>
      <c r="P2438">
        <f>IF(AND(A2426=A2438,ISNUMBER(O2426)),O2426,"")</f>
        <v/>
      </c>
      <c r="Q2438" t="n">
        <v>25057</v>
      </c>
      <c r="R2438" t="n">
        <v>5.69025594079875</v>
      </c>
      <c r="S2438">
        <f>IF(AND(A2426=A2438,ISNUMBER(R2426)),R2426,"")</f>
        <v/>
      </c>
    </row>
    <row r="2439">
      <c r="A2439" t="inlineStr">
        <is>
          <t>경남</t>
        </is>
      </c>
      <c r="B2439" t="inlineStr">
        <is>
          <t>2025-11</t>
        </is>
      </c>
      <c r="C2439" t="inlineStr">
        <is>
          <t>분석</t>
        </is>
      </c>
      <c r="D2439" t="n">
        <v>3208860</v>
      </c>
      <c r="E2439">
        <f>IF(AND(A2426=A2439,ISNUMBER(D2438),ISNUMBER(D2426),D2438&gt;0,D2426&gt;0),100*(LN(D2438)-LN(D2426)),"")</f>
        <v/>
      </c>
      <c r="F2439" t="n">
        <v>1547984</v>
      </c>
      <c r="G2439">
        <f>IF(AND(A2426=A2439,ISNUMBER(F2438),ISNUMBER(F2426),F2438&gt;0,F2426&gt;0),100*(LN(F2438)-LN(F2426)),"")</f>
        <v/>
      </c>
      <c r="H2439" t="n">
        <v>19.72669421539113</v>
      </c>
      <c r="I2439">
        <f>IF(AND(A2426=A2439,ISNUMBER(H2438),ISNUMBER(H2426)),H2438-H2426,"")</f>
        <v/>
      </c>
      <c r="J2439" t="n">
        <v>421</v>
      </c>
      <c r="K2439">
        <f>IF(AND(A2438=A2439,ISNUMBER(J2438),ISNUMBER(D2438)),1000*J2438/D2438,"")</f>
        <v/>
      </c>
      <c r="L2439" t="n">
        <v>64.8</v>
      </c>
      <c r="M2439">
        <f>IF(AND(A2426=A2439,ISNUMBER(L2438),ISNUMBER(L2426)),L2438-L2426,"")</f>
        <v/>
      </c>
      <c r="N2439" t="n">
        <v>46550</v>
      </c>
      <c r="O2439" t="n">
        <v>8.778112928072623</v>
      </c>
      <c r="P2439">
        <f>IF(AND(A2427=A2439,ISNUMBER(O2427)),O2427,"")</f>
        <v/>
      </c>
      <c r="Q2439" t="n">
        <v>25057</v>
      </c>
      <c r="R2439" t="n">
        <v>5.69025594079875</v>
      </c>
      <c r="S2439">
        <f>IF(AND(A2427=A2439,ISNUMBER(R2427)),R2427,"")</f>
        <v/>
      </c>
    </row>
    <row r="2440">
      <c r="A2440" t="inlineStr">
        <is>
          <t>경남</t>
        </is>
      </c>
      <c r="B2440" t="inlineStr">
        <is>
          <t>2025-12</t>
        </is>
      </c>
      <c r="C2440" t="inlineStr">
        <is>
          <t>분석</t>
        </is>
      </c>
      <c r="D2440" t="n">
        <v>3207383</v>
      </c>
      <c r="E2440">
        <f>IF(AND(A2427=A2440,ISNUMBER(D2439),ISNUMBER(D2427),D2439&gt;0,D2427&gt;0),100*(LN(D2439)-LN(D2427)),"")</f>
        <v/>
      </c>
      <c r="F2440" t="n">
        <v>1548615</v>
      </c>
      <c r="G2440">
        <f>IF(AND(A2427=A2440,ISNUMBER(F2439),ISNUMBER(F2427),F2439&gt;0,F2427&gt;0),100*(LN(F2439)-LN(F2427)),"")</f>
        <v/>
      </c>
      <c r="H2440" t="n">
        <v>19.67604118373141</v>
      </c>
      <c r="I2440">
        <f>IF(AND(A2427=A2440,ISNUMBER(H2439),ISNUMBER(H2427)),H2439-H2427,"")</f>
        <v/>
      </c>
      <c r="J2440" t="n">
        <v>-136</v>
      </c>
      <c r="K2440">
        <f>IF(AND(A2439=A2440,ISNUMBER(J2439),ISNUMBER(D2439)),1000*J2439/D2439,"")</f>
        <v/>
      </c>
      <c r="L2440" t="n">
        <v>63</v>
      </c>
      <c r="M2440">
        <f>IF(AND(A2427=A2440,ISNUMBER(L2439),ISNUMBER(L2427)),L2439-L2427,"")</f>
        <v/>
      </c>
      <c r="N2440" t="n">
        <v>46550</v>
      </c>
      <c r="O2440" t="n">
        <v>8.778112928072623</v>
      </c>
      <c r="P2440">
        <f>IF(AND(A2428=A2440,ISNUMBER(O2428)),O2428,"")</f>
        <v/>
      </c>
      <c r="Q2440" t="n">
        <v>25057</v>
      </c>
      <c r="R2440" t="n">
        <v>5.69025594079875</v>
      </c>
      <c r="S2440">
        <f>IF(AND(A2428=A2440,ISNUMBER(R2428)),R2428,"")</f>
        <v/>
      </c>
    </row>
    <row r="2441">
      <c r="A2441" t="inlineStr">
        <is>
          <t>경남</t>
        </is>
      </c>
      <c r="B2441" t="inlineStr">
        <is>
          <t>2026-01</t>
        </is>
      </c>
      <c r="C2441" t="inlineStr">
        <is>
          <t>분석</t>
        </is>
      </c>
      <c r="D2441" t="n">
        <v>3205787</v>
      </c>
      <c r="E2441">
        <f>IF(AND(A2428=A2441,ISNUMBER(D2440),ISNUMBER(D2428),D2440&gt;0,D2428&gt;0),100*(LN(D2440)-LN(D2428)),"")</f>
        <v/>
      </c>
      <c r="F2441" t="n">
        <v>1549092</v>
      </c>
      <c r="G2441">
        <f>IF(AND(A2428=A2441,ISNUMBER(F2440),ISNUMBER(F2428),F2440&gt;0,F2428&gt;0),100*(LN(F2440)-LN(F2428)),"")</f>
        <v/>
      </c>
      <c r="H2441" t="n">
        <v>19.62947008020183</v>
      </c>
      <c r="I2441">
        <f>IF(AND(A2428=A2441,ISNUMBER(H2440),ISNUMBER(H2428)),H2440-H2428,"")</f>
        <v/>
      </c>
      <c r="J2441" t="n">
        <v>-605</v>
      </c>
      <c r="K2441">
        <f>IF(AND(A2440=A2441,ISNUMBER(J2440),ISNUMBER(D2440)),1000*J2440/D2440,"")</f>
        <v/>
      </c>
      <c r="L2441" t="n">
        <v>62.7</v>
      </c>
      <c r="M2441">
        <f>IF(AND(A2428=A2441,ISNUMBER(L2440),ISNUMBER(L2428)),L2440-L2428,"")</f>
        <v/>
      </c>
      <c r="N2441" t="n">
        <v>46550</v>
      </c>
      <c r="O2441" t="n">
        <v>8.778112928072623</v>
      </c>
      <c r="P2441">
        <f>IF(AND(A2429=A2441,ISNUMBER(O2429)),O2429,"")</f>
        <v/>
      </c>
      <c r="Q2441" t="n">
        <v>25057</v>
      </c>
      <c r="R2441" t="n">
        <v>5.69025594079875</v>
      </c>
      <c r="S2441">
        <f>IF(AND(A2429=A2441,ISNUMBER(R2429)),R2429,"")</f>
        <v/>
      </c>
    </row>
    <row r="2442">
      <c r="A2442" t="inlineStr">
        <is>
          <t>경남</t>
        </is>
      </c>
      <c r="B2442" t="inlineStr">
        <is>
          <t>2026-02</t>
        </is>
      </c>
      <c r="C2442" t="inlineStr">
        <is>
          <t>분석</t>
        </is>
      </c>
      <c r="D2442" t="n">
        <v>3201389</v>
      </c>
      <c r="E2442">
        <f>IF(AND(A2429=A2442,ISNUMBER(D2441),ISNUMBER(D2429),D2441&gt;0,D2429&gt;0),100*(LN(D2441)-LN(D2429)),"")</f>
        <v/>
      </c>
      <c r="F2442" t="n">
        <v>1550713</v>
      </c>
      <c r="G2442">
        <f>IF(AND(A2429=A2442,ISNUMBER(F2441),ISNUMBER(F2429),F2441&gt;0,F2429&gt;0),100*(LN(F2441)-LN(F2429)),"")</f>
        <v/>
      </c>
      <c r="H2442" t="n">
        <v>19.55251298733144</v>
      </c>
      <c r="I2442">
        <f>IF(AND(A2429=A2442,ISNUMBER(H2441),ISNUMBER(H2429)),H2441-H2429,"")</f>
        <v/>
      </c>
      <c r="J2442" t="n">
        <v>-3454</v>
      </c>
      <c r="K2442">
        <f>IF(AND(A2441=A2442,ISNUMBER(J2441),ISNUMBER(D2441)),1000*J2441/D2441,"")</f>
        <v/>
      </c>
      <c r="L2442" t="n">
        <v>63</v>
      </c>
      <c r="M2442">
        <f>IF(AND(A2429=A2442,ISNUMBER(L2441),ISNUMBER(L2429)),L2441-L2429,"")</f>
        <v/>
      </c>
      <c r="N2442" t="n">
        <v>46550</v>
      </c>
      <c r="O2442" t="n">
        <v>8.778112928072623</v>
      </c>
      <c r="P2442">
        <f>IF(AND(A2430=A2442,ISNUMBER(O2430)),O2430,"")</f>
        <v/>
      </c>
      <c r="Q2442" t="n">
        <v>25057</v>
      </c>
      <c r="R2442" t="n">
        <v>5.69025594079875</v>
      </c>
      <c r="S2442">
        <f>IF(AND(A2430=A2442,ISNUMBER(R2430)),R2430,"")</f>
        <v/>
      </c>
    </row>
    <row r="2443">
      <c r="A2443" t="inlineStr">
        <is>
          <t>경남</t>
        </is>
      </c>
      <c r="B2443" t="inlineStr">
        <is>
          <t>2026-03</t>
        </is>
      </c>
      <c r="C2443" t="inlineStr">
        <is>
          <t>분석</t>
        </is>
      </c>
      <c r="D2443" t="n">
        <v>3198787</v>
      </c>
      <c r="E2443">
        <f>IF(AND(A2430=A2443,ISNUMBER(D2442),ISNUMBER(D2430),D2442&gt;0,D2430&gt;0),100*(LN(D2442)-LN(D2430)),"")</f>
        <v/>
      </c>
      <c r="F2443" t="n">
        <v>1554123</v>
      </c>
      <c r="G2443">
        <f>IF(AND(A2430=A2443,ISNUMBER(F2442),ISNUMBER(F2430),F2442&gt;0,F2430&gt;0),100*(LN(F2442)-LN(F2430)),"")</f>
        <v/>
      </c>
      <c r="H2443" t="n">
        <v>19.52055576066803</v>
      </c>
      <c r="I2443">
        <f>IF(AND(A2430=A2443,ISNUMBER(H2442),ISNUMBER(H2430)),H2442-H2430,"")</f>
        <v/>
      </c>
      <c r="J2443" t="n">
        <v>-1648</v>
      </c>
      <c r="K2443">
        <f>IF(AND(A2442=A2443,ISNUMBER(J2442),ISNUMBER(D2442)),1000*J2442/D2442,"")</f>
        <v/>
      </c>
      <c r="L2443" t="n">
        <v>63.9</v>
      </c>
      <c r="M2443">
        <f>IF(AND(A2430=A2443,ISNUMBER(L2442),ISNUMBER(L2430)),L2442-L2430,"")</f>
        <v/>
      </c>
      <c r="N2443" t="n">
        <v>46550</v>
      </c>
      <c r="O2443" t="n">
        <v>8.778112928072623</v>
      </c>
      <c r="P2443">
        <f>IF(AND(A2431=A2443,ISNUMBER(O2431)),O2431,"")</f>
        <v/>
      </c>
      <c r="Q2443" t="n">
        <v>25057</v>
      </c>
      <c r="R2443" t="n">
        <v>5.69025594079875</v>
      </c>
      <c r="S2443">
        <f>IF(AND(A2431=A2443,ISNUMBER(R2431)),R2431,"")</f>
        <v/>
      </c>
    </row>
    <row r="2444">
      <c r="A2444" t="inlineStr">
        <is>
          <t>경남</t>
        </is>
      </c>
      <c r="B2444" t="inlineStr">
        <is>
          <t>2026-04</t>
        </is>
      </c>
      <c r="C2444" t="inlineStr">
        <is>
          <t>분석</t>
        </is>
      </c>
      <c r="D2444" t="n">
        <v>3197859</v>
      </c>
      <c r="E2444">
        <f>IF(AND(A2431=A2444,ISNUMBER(D2443),ISNUMBER(D2431),D2443&gt;0,D2431&gt;0),100*(LN(D2443)-LN(D2431)),"")</f>
        <v/>
      </c>
      <c r="F2444" t="n">
        <v>1555329</v>
      </c>
      <c r="G2444">
        <f>IF(AND(A2431=A2444,ISNUMBER(F2443),ISNUMBER(F2431),F2443&gt;0,F2431&gt;0),100*(LN(F2443)-LN(F2431)),"")</f>
        <v/>
      </c>
      <c r="H2444" t="n">
        <v>19.50223571458279</v>
      </c>
      <c r="I2444">
        <f>IF(AND(A2431=A2444,ISNUMBER(H2443),ISNUMBER(H2431)),H2443-H2431,"")</f>
        <v/>
      </c>
      <c r="J2444" t="n">
        <v>163</v>
      </c>
      <c r="K2444">
        <f>IF(AND(A2443=A2444,ISNUMBER(J2443),ISNUMBER(D2443)),1000*J2443/D2443,"")</f>
        <v/>
      </c>
      <c r="L2444" t="n">
        <v>63.8</v>
      </c>
      <c r="M2444">
        <f>IF(AND(A2431=A2444,ISNUMBER(L2443),ISNUMBER(L2431)),L2443-L2431,"")</f>
        <v/>
      </c>
      <c r="N2444" t="n">
        <v>46550</v>
      </c>
      <c r="O2444" t="n">
        <v>8.778112928072623</v>
      </c>
      <c r="P2444">
        <f>IF(AND(A2432=A2444,ISNUMBER(O2432)),O2432,"")</f>
        <v/>
      </c>
      <c r="Q2444" t="n">
        <v>25057</v>
      </c>
      <c r="R2444" t="n">
        <v>5.69025594079875</v>
      </c>
      <c r="S2444">
        <f>IF(AND(A2432=A2444,ISNUMBER(R2432)),R2432,"")</f>
        <v/>
      </c>
    </row>
    <row r="2445">
      <c r="A2445" t="inlineStr">
        <is>
          <t>경남</t>
        </is>
      </c>
      <c r="B2445" t="inlineStr">
        <is>
          <t>2026-05</t>
        </is>
      </c>
      <c r="C2445" t="inlineStr">
        <is>
          <t>분석</t>
        </is>
      </c>
      <c r="D2445" t="n">
        <v>3196632</v>
      </c>
      <c r="E2445">
        <f>IF(AND(A2432=A2445,ISNUMBER(D2444),ISNUMBER(D2432),D2444&gt;0,D2432&gt;0),100*(LN(D2444)-LN(D2432)),"")</f>
        <v/>
      </c>
      <c r="F2445" t="n">
        <v>1556738</v>
      </c>
      <c r="G2445">
        <f>IF(AND(A2432=A2445,ISNUMBER(F2444),ISNUMBER(F2432),F2444&gt;0,F2432&gt;0),100*(LN(F2444)-LN(F2432)),"")</f>
        <v/>
      </c>
      <c r="H2445" t="n">
        <v>19.47825085902913</v>
      </c>
      <c r="I2445">
        <f>IF(AND(A2432=A2445,ISNUMBER(H2444),ISNUMBER(H2432)),H2444-H2432,"")</f>
        <v/>
      </c>
      <c r="J2445" t="n">
        <v>-390</v>
      </c>
      <c r="K2445">
        <f>IF(AND(A2444=A2445,ISNUMBER(J2444),ISNUMBER(D2444)),1000*J2444/D2444,"")</f>
        <v/>
      </c>
      <c r="L2445" t="n">
        <v>63.8</v>
      </c>
      <c r="M2445">
        <f>IF(AND(A2432=A2445,ISNUMBER(L2444),ISNUMBER(L2432)),L2444-L2432,"")</f>
        <v/>
      </c>
      <c r="N2445" t="n">
        <v>46550</v>
      </c>
      <c r="O2445" t="n">
        <v>8.778112928072623</v>
      </c>
      <c r="P2445">
        <f>IF(AND(A2433=A2445,ISNUMBER(O2433)),O2433,"")</f>
        <v/>
      </c>
      <c r="Q2445" t="n">
        <v>25057</v>
      </c>
      <c r="R2445" t="n">
        <v>5.69025594079875</v>
      </c>
      <c r="S2445">
        <f>IF(AND(A2433=A2445,ISNUMBER(R2433)),R2433,"")</f>
        <v/>
      </c>
    </row>
    <row r="2446">
      <c r="A2446" t="inlineStr">
        <is>
          <t>경남</t>
        </is>
      </c>
      <c r="B2446" t="inlineStr">
        <is>
          <t>2026-06</t>
        </is>
      </c>
      <c r="C2446" t="inlineStr">
        <is>
          <t>분석</t>
        </is>
      </c>
      <c r="D2446" t="n">
        <v>3195351</v>
      </c>
      <c r="E2446">
        <f>IF(AND(A2433=A2446,ISNUMBER(D2445),ISNUMBER(D2433),D2445&gt;0,D2433&gt;0),100*(LN(D2445)-LN(D2433)),"")</f>
        <v/>
      </c>
      <c r="F2446" t="n">
        <v>1557683</v>
      </c>
      <c r="G2446">
        <f>IF(AND(A2433=A2446,ISNUMBER(F2445),ISNUMBER(F2433),F2445&gt;0,F2433&gt;0),100*(LN(F2445)-LN(F2433)),"")</f>
        <v/>
      </c>
      <c r="H2446" t="n">
        <v>19.4592080807398</v>
      </c>
      <c r="I2446">
        <f>IF(AND(A2433=A2446,ISNUMBER(H2445),ISNUMBER(H2433)),H2445-H2433,"")</f>
        <v/>
      </c>
      <c r="J2446" t="n">
        <v>-429</v>
      </c>
      <c r="K2446">
        <f>IF(AND(A2445=A2446,ISNUMBER(J2445),ISNUMBER(D2445)),1000*J2445/D2445,"")</f>
        <v/>
      </c>
      <c r="L2446" t="n">
        <v>63.6</v>
      </c>
      <c r="M2446">
        <f>IF(AND(A2433=A2446,ISNUMBER(L2445),ISNUMBER(L2433)),L2445-L2433,"")</f>
        <v/>
      </c>
      <c r="N2446" t="n">
        <v>46550</v>
      </c>
      <c r="O2446" t="n">
        <v>8.778112928072623</v>
      </c>
      <c r="P2446">
        <f>IF(AND(A2434=A2446,ISNUMBER(O2434)),O2434,"")</f>
        <v/>
      </c>
      <c r="Q2446" t="n">
        <v>25057</v>
      </c>
      <c r="R2446" t="n">
        <v>5.69025594079875</v>
      </c>
      <c r="S2446">
        <f>IF(AND(A2434=A2446,ISNUMBER(R2434)),R2434,"")</f>
        <v/>
      </c>
    </row>
    <row r="2447">
      <c r="A2447" t="inlineStr">
        <is>
          <t>경남</t>
        </is>
      </c>
      <c r="B2447" t="inlineStr">
        <is>
          <t>2026-07</t>
        </is>
      </c>
      <c r="C2447" t="inlineStr">
        <is>
          <t>분석</t>
        </is>
      </c>
      <c r="D2447" t="n">
        <v>3193742</v>
      </c>
      <c r="E2447">
        <f>IF(AND(A2434=A2447,ISNUMBER(D2446),ISNUMBER(D2434),D2446&gt;0,D2434&gt;0),100*(LN(D2446)-LN(D2434)),"")</f>
        <v/>
      </c>
      <c r="F2447" t="n">
        <v>1558325</v>
      </c>
      <c r="G2447">
        <f>IF(AND(A2434=A2447,ISNUMBER(F2446),ISNUMBER(F2434),F2446&gt;0,F2434&gt;0),100*(LN(F2446)-LN(F2434)),"")</f>
        <v/>
      </c>
      <c r="H2447" t="n">
        <v>19.43215826450603</v>
      </c>
      <c r="I2447">
        <f>IF(AND(A2434=A2447,ISNUMBER(H2446),ISNUMBER(H2434)),H2446-H2434,"")</f>
        <v/>
      </c>
      <c r="J2447" t="n">
        <v>-813</v>
      </c>
      <c r="K2447">
        <f>IF(AND(A2446=A2447,ISNUMBER(J2446),ISNUMBER(D2446)),1000*J2446/D2446,"")</f>
        <v/>
      </c>
      <c r="L2447" t="n">
        <v>63.1</v>
      </c>
      <c r="M2447">
        <f>IF(AND(A2434=A2447,ISNUMBER(L2446),ISNUMBER(L2434)),L2446-L2434,"")</f>
        <v/>
      </c>
      <c r="N2447" t="n">
        <v>46550</v>
      </c>
      <c r="O2447" t="n">
        <v>8.778112928072623</v>
      </c>
      <c r="P2447">
        <f>IF(AND(A2435=A2447,ISNUMBER(O2435)),O2435,"")</f>
        <v/>
      </c>
      <c r="Q2447" t="n">
        <v>25057</v>
      </c>
      <c r="R2447" t="n">
        <v>5.69025594079875</v>
      </c>
      <c r="S2447">
        <f>IF(AND(A2435=A2447,ISNUMBER(R2435)),R2435,"")</f>
        <v/>
      </c>
    </row>
    <row r="2448">
      <c r="A2448" t="inlineStr">
        <is>
          <t>경남</t>
        </is>
      </c>
      <c r="B2448" t="inlineStr">
        <is>
          <t>2026-08</t>
        </is>
      </c>
      <c r="C2448" t="inlineStr">
        <is>
          <t>분석</t>
        </is>
      </c>
      <c r="D2448" t="n">
        <v>3191645</v>
      </c>
      <c r="E2448">
        <f>IF(AND(A2435=A2448,ISNUMBER(D2447),ISNUMBER(D2435),D2447&gt;0,D2435&gt;0),100*(LN(D2447)-LN(D2435)),"")</f>
        <v/>
      </c>
      <c r="F2448" t="n">
        <v>1558906</v>
      </c>
      <c r="G2448">
        <f>IF(AND(A2435=A2448,ISNUMBER(F2447),ISNUMBER(F2435),F2447&gt;0,F2435&gt;0),100*(LN(F2447)-LN(F2435)),"")</f>
        <v/>
      </c>
      <c r="H2448" t="n">
        <v>19.40607429711011</v>
      </c>
      <c r="I2448">
        <f>IF(AND(A2435=A2448,ISNUMBER(H2447),ISNUMBER(H2435)),H2447-H2435,"")</f>
        <v/>
      </c>
      <c r="J2448" t="n">
        <v>-1230</v>
      </c>
      <c r="K2448">
        <f>IF(AND(A2447=A2448,ISNUMBER(J2447),ISNUMBER(D2447)),1000*J2447/D2447,"")</f>
        <v/>
      </c>
      <c r="L2448" t="n">
        <v>63.1</v>
      </c>
      <c r="M2448">
        <f>IF(AND(A2435=A2448,ISNUMBER(L2447),ISNUMBER(L2435)),L2447-L2435,"")</f>
        <v/>
      </c>
      <c r="N2448" t="n">
        <v>46550</v>
      </c>
      <c r="O2448" t="n">
        <v>8.778112928072623</v>
      </c>
      <c r="P2448">
        <f>IF(AND(A2436=A2448,ISNUMBER(O2436)),O2436,"")</f>
        <v/>
      </c>
      <c r="Q2448" t="n">
        <v>25057</v>
      </c>
      <c r="R2448" t="n">
        <v>5.69025594079875</v>
      </c>
      <c r="S2448">
        <f>IF(AND(A2436=A2448,ISNUMBER(R2436)),R2436,"")</f>
        <v/>
      </c>
    </row>
    <row r="2449">
      <c r="A2449" t="inlineStr">
        <is>
          <t>경남</t>
        </is>
      </c>
      <c r="B2449" t="inlineStr">
        <is>
          <t>2026-09</t>
        </is>
      </c>
      <c r="C2449" t="inlineStr">
        <is>
          <t>분석</t>
        </is>
      </c>
      <c r="E2449">
        <f>IF(AND(A2436=A2449,ISNUMBER(D2448),ISNUMBER(D2436),D2448&gt;0,D2436&gt;0),100*(LN(D2448)-LN(D2436)),"")</f>
        <v/>
      </c>
      <c r="G2449">
        <f>IF(AND(A2436=A2449,ISNUMBER(F2448),ISNUMBER(F2436),F2448&gt;0,F2436&gt;0),100*(LN(F2448)-LN(F2436)),"")</f>
        <v/>
      </c>
      <c r="I2449">
        <f>IF(AND(A2436=A2449,ISNUMBER(H2448),ISNUMBER(H2436)),H2448-H2436,"")</f>
        <v/>
      </c>
      <c r="K2449">
        <f>IF(AND(A2448=A2449,ISNUMBER(J2448),ISNUMBER(D2448)),1000*J2448/D2448,"")</f>
        <v/>
      </c>
      <c r="M2449">
        <f>IF(AND(A2436=A2449,ISNUMBER(L2448),ISNUMBER(L2436)),L2448-L2436,"")</f>
        <v/>
      </c>
      <c r="N2449" t="n">
        <v>46550</v>
      </c>
      <c r="O2449" t="n">
        <v>8.778112928072623</v>
      </c>
      <c r="P2449">
        <f>IF(AND(A2437=A2449,ISNUMBER(O2437)),O2437,"")</f>
        <v/>
      </c>
      <c r="Q2449" t="n">
        <v>25057</v>
      </c>
      <c r="R2449" t="n">
        <v>5.69025594079875</v>
      </c>
      <c r="S2449">
        <f>IF(AND(A2437=A2449,ISNUMBER(R2437)),R2437,"")</f>
        <v/>
      </c>
    </row>
    <row r="2450">
      <c r="A2450" t="inlineStr">
        <is>
          <t>제주</t>
        </is>
      </c>
      <c r="B2450" t="inlineStr">
        <is>
          <t>2014-01</t>
        </is>
      </c>
      <c r="C2450" s="2" t="inlineStr">
        <is>
          <t>버퍼</t>
        </is>
      </c>
      <c r="D2450" t="n">
        <v>594623</v>
      </c>
      <c r="E2450">
        <f>IF(AND(A2437=A2450,ISNUMBER(D2449),ISNUMBER(D2437),D2449&gt;0,D2437&gt;0),100*(LN(D2449)-LN(D2437)),"")</f>
        <v/>
      </c>
      <c r="F2450" t="n">
        <v>238894</v>
      </c>
      <c r="G2450">
        <f>IF(AND(A2437=A2450,ISNUMBER(F2449),ISNUMBER(F2437),F2449&gt;0,F2437&gt;0),100*(LN(F2449)-LN(F2437)),"")</f>
        <v/>
      </c>
      <c r="H2450" t="n">
        <v>25.75598320280245</v>
      </c>
      <c r="I2450">
        <f>IF(AND(A2437=A2450,ISNUMBER(H2449),ISNUMBER(H2437)),H2449-H2437,"")</f>
        <v/>
      </c>
      <c r="J2450" t="n">
        <v>600</v>
      </c>
      <c r="K2450">
        <f>IF(AND(A2449=A2450,ISNUMBER(J2449),ISNUMBER(D2449)),1000*J2449/D2449,"")</f>
        <v/>
      </c>
      <c r="L2450" t="n">
        <v>67.5</v>
      </c>
      <c r="M2450">
        <f>IF(AND(A2437=A2450,ISNUMBER(L2449),ISNUMBER(L2437)),L2449-L2437,"")</f>
        <v/>
      </c>
      <c r="N2450" t="n">
        <v>26186</v>
      </c>
      <c r="O2450" t="n">
        <v>3.818252927096744</v>
      </c>
      <c r="P2450">
        <f>IF(AND(A2438=A2450,ISNUMBER(O2438)),O2438,"")</f>
        <v/>
      </c>
      <c r="Q2450" t="n">
        <v>16127</v>
      </c>
      <c r="R2450" t="n">
        <v>4.269172674682231</v>
      </c>
      <c r="S2450">
        <f>IF(AND(A2438=A2450,ISNUMBER(R2438)),R2438,"")</f>
        <v/>
      </c>
    </row>
    <row r="2451">
      <c r="A2451" t="inlineStr">
        <is>
          <t>제주</t>
        </is>
      </c>
      <c r="B2451" t="inlineStr">
        <is>
          <t>2014-02</t>
        </is>
      </c>
      <c r="C2451" s="2" t="inlineStr">
        <is>
          <t>버퍼</t>
        </is>
      </c>
      <c r="D2451" t="n">
        <v>595913</v>
      </c>
      <c r="E2451">
        <f>IF(AND(A2438=A2451,ISNUMBER(D2450),ISNUMBER(D2438),D2450&gt;0,D2438&gt;0),100*(LN(D2450)-LN(D2438)),"")</f>
        <v/>
      </c>
      <c r="F2451" t="n">
        <v>239690</v>
      </c>
      <c r="G2451">
        <f>IF(AND(A2438=A2451,ISNUMBER(F2450),ISNUMBER(F2438),F2450&gt;0,F2438&gt;0),100*(LN(F2450)-LN(F2438)),"")</f>
        <v/>
      </c>
      <c r="H2451" t="n">
        <v>25.7336221898163</v>
      </c>
      <c r="I2451">
        <f>IF(AND(A2438=A2451,ISNUMBER(H2450),ISNUMBER(H2438)),H2450-H2438,"")</f>
        <v/>
      </c>
      <c r="J2451" t="n">
        <v>1091</v>
      </c>
      <c r="K2451">
        <f>IF(AND(A2450=A2451,ISNUMBER(J2450),ISNUMBER(D2450)),1000*J2450/D2450,"")</f>
        <v/>
      </c>
      <c r="L2451" t="n">
        <v>66.90000000000001</v>
      </c>
      <c r="M2451">
        <f>IF(AND(A2438=A2451,ISNUMBER(L2450),ISNUMBER(L2438)),L2450-L2438,"")</f>
        <v/>
      </c>
      <c r="N2451" t="n">
        <v>26186</v>
      </c>
      <c r="O2451" t="n">
        <v>3.818252927096744</v>
      </c>
      <c r="P2451">
        <f>IF(AND(A2439=A2451,ISNUMBER(O2439)),O2439,"")</f>
        <v/>
      </c>
      <c r="Q2451" t="n">
        <v>16127</v>
      </c>
      <c r="R2451" t="n">
        <v>4.269172674682231</v>
      </c>
      <c r="S2451">
        <f>IF(AND(A2439=A2451,ISNUMBER(R2439)),R2439,"")</f>
        <v/>
      </c>
    </row>
    <row r="2452">
      <c r="A2452" t="inlineStr">
        <is>
          <t>제주</t>
        </is>
      </c>
      <c r="B2452" t="inlineStr">
        <is>
          <t>2014-03</t>
        </is>
      </c>
      <c r="C2452" s="2" t="inlineStr">
        <is>
          <t>버퍼</t>
        </is>
      </c>
      <c r="D2452" t="n">
        <v>596941</v>
      </c>
      <c r="E2452">
        <f>IF(AND(A2439=A2452,ISNUMBER(D2451),ISNUMBER(D2439),D2451&gt;0,D2439&gt;0),100*(LN(D2451)-LN(D2439)),"")</f>
        <v/>
      </c>
      <c r="F2452" t="n">
        <v>240259</v>
      </c>
      <c r="G2452">
        <f>IF(AND(A2439=A2452,ISNUMBER(F2451),ISNUMBER(F2439),F2451&gt;0,F2439&gt;0),100*(LN(F2451)-LN(F2439)),"")</f>
        <v/>
      </c>
      <c r="H2452" t="n">
        <v>25.71225632013884</v>
      </c>
      <c r="I2452">
        <f>IF(AND(A2439=A2452,ISNUMBER(H2451),ISNUMBER(H2439)),H2451-H2439,"")</f>
        <v/>
      </c>
      <c r="J2452" t="n">
        <v>843</v>
      </c>
      <c r="K2452">
        <f>IF(AND(A2451=A2452,ISNUMBER(J2451),ISNUMBER(D2451)),1000*J2451/D2451,"")</f>
        <v/>
      </c>
      <c r="L2452" t="n">
        <v>67.59999999999999</v>
      </c>
      <c r="M2452">
        <f>IF(AND(A2439=A2452,ISNUMBER(L2451),ISNUMBER(L2439)),L2451-L2439,"")</f>
        <v/>
      </c>
      <c r="N2452" t="n">
        <v>26186</v>
      </c>
      <c r="O2452" t="n">
        <v>3.818252927096744</v>
      </c>
      <c r="P2452">
        <f>IF(AND(A2440=A2452,ISNUMBER(O2440)),O2440,"")</f>
        <v/>
      </c>
      <c r="Q2452" t="n">
        <v>16127</v>
      </c>
      <c r="R2452" t="n">
        <v>4.269172674682231</v>
      </c>
      <c r="S2452">
        <f>IF(AND(A2440=A2452,ISNUMBER(R2440)),R2440,"")</f>
        <v/>
      </c>
    </row>
    <row r="2453">
      <c r="A2453" t="inlineStr">
        <is>
          <t>제주</t>
        </is>
      </c>
      <c r="B2453" t="inlineStr">
        <is>
          <t>2014-04</t>
        </is>
      </c>
      <c r="C2453" s="2" t="inlineStr">
        <is>
          <t>버퍼</t>
        </is>
      </c>
      <c r="D2453" t="n">
        <v>598015</v>
      </c>
      <c r="E2453">
        <f>IF(AND(A2440=A2453,ISNUMBER(D2452),ISNUMBER(D2440),D2452&gt;0,D2440&gt;0),100*(LN(D2452)-LN(D2440)),"")</f>
        <v/>
      </c>
      <c r="F2453" t="n">
        <v>240933</v>
      </c>
      <c r="G2453">
        <f>IF(AND(A2440=A2453,ISNUMBER(F2452),ISNUMBER(F2440),F2452&gt;0,F2440&gt;0),100*(LN(F2452)-LN(F2440)),"")</f>
        <v/>
      </c>
      <c r="H2453" t="n">
        <v>25.65604541692098</v>
      </c>
      <c r="I2453">
        <f>IF(AND(A2440=A2453,ISNUMBER(H2452),ISNUMBER(H2440)),H2452-H2440,"")</f>
        <v/>
      </c>
      <c r="J2453" t="n">
        <v>863</v>
      </c>
      <c r="K2453">
        <f>IF(AND(A2452=A2453,ISNUMBER(J2452),ISNUMBER(D2452)),1000*J2452/D2452,"")</f>
        <v/>
      </c>
      <c r="L2453" t="n">
        <v>67.3</v>
      </c>
      <c r="M2453">
        <f>IF(AND(A2440=A2453,ISNUMBER(L2452),ISNUMBER(L2440)),L2452-L2440,"")</f>
        <v/>
      </c>
      <c r="N2453" t="n">
        <v>26186</v>
      </c>
      <c r="O2453" t="n">
        <v>3.818252927096744</v>
      </c>
      <c r="P2453">
        <f>IF(AND(A2441=A2453,ISNUMBER(O2441)),O2441,"")</f>
        <v/>
      </c>
      <c r="Q2453" t="n">
        <v>16127</v>
      </c>
      <c r="R2453" t="n">
        <v>4.269172674682231</v>
      </c>
      <c r="S2453">
        <f>IF(AND(A2441=A2453,ISNUMBER(R2441)),R2441,"")</f>
        <v/>
      </c>
    </row>
    <row r="2454">
      <c r="A2454" t="inlineStr">
        <is>
          <t>제주</t>
        </is>
      </c>
      <c r="B2454" t="inlineStr">
        <is>
          <t>2014-05</t>
        </is>
      </c>
      <c r="C2454" s="2" t="inlineStr">
        <is>
          <t>버퍼</t>
        </is>
      </c>
      <c r="D2454" t="n">
        <v>599122</v>
      </c>
      <c r="E2454">
        <f>IF(AND(A2441=A2454,ISNUMBER(D2453),ISNUMBER(D2441),D2453&gt;0,D2441&gt;0),100*(LN(D2453)-LN(D2441)),"")</f>
        <v/>
      </c>
      <c r="F2454" t="n">
        <v>241639</v>
      </c>
      <c r="G2454">
        <f>IF(AND(A2441=A2454,ISNUMBER(F2453),ISNUMBER(F2441),F2453&gt;0,F2441&gt;0),100*(LN(F2453)-LN(F2441)),"")</f>
        <v/>
      </c>
      <c r="H2454" t="n">
        <v>25.655375699774</v>
      </c>
      <c r="I2454">
        <f>IF(AND(A2441=A2454,ISNUMBER(H2453),ISNUMBER(H2441)),H2453-H2441,"")</f>
        <v/>
      </c>
      <c r="J2454" t="n">
        <v>884</v>
      </c>
      <c r="K2454">
        <f>IF(AND(A2453=A2454,ISNUMBER(J2453),ISNUMBER(D2453)),1000*J2453/D2453,"")</f>
        <v/>
      </c>
      <c r="L2454" t="n">
        <v>67.2</v>
      </c>
      <c r="M2454">
        <f>IF(AND(A2441=A2454,ISNUMBER(L2453),ISNUMBER(L2441)),L2453-L2441,"")</f>
        <v/>
      </c>
      <c r="N2454" t="n">
        <v>26186</v>
      </c>
      <c r="O2454" t="n">
        <v>3.818252927096744</v>
      </c>
      <c r="P2454">
        <f>IF(AND(A2442=A2454,ISNUMBER(O2442)),O2442,"")</f>
        <v/>
      </c>
      <c r="Q2454" t="n">
        <v>16127</v>
      </c>
      <c r="R2454" t="n">
        <v>4.269172674682231</v>
      </c>
      <c r="S2454">
        <f>IF(AND(A2442=A2454,ISNUMBER(R2442)),R2442,"")</f>
        <v/>
      </c>
    </row>
    <row r="2455">
      <c r="A2455" t="inlineStr">
        <is>
          <t>제주</t>
        </is>
      </c>
      <c r="B2455" t="inlineStr">
        <is>
          <t>2014-06</t>
        </is>
      </c>
      <c r="C2455" s="2" t="inlineStr">
        <is>
          <t>버퍼</t>
        </is>
      </c>
      <c r="D2455" t="n">
        <v>600284</v>
      </c>
      <c r="E2455">
        <f>IF(AND(A2442=A2455,ISNUMBER(D2454),ISNUMBER(D2442),D2454&gt;0,D2442&gt;0),100*(LN(D2454)-LN(D2442)),"")</f>
        <v/>
      </c>
      <c r="F2455" t="n">
        <v>242291</v>
      </c>
      <c r="G2455">
        <f>IF(AND(A2442=A2455,ISNUMBER(F2454),ISNUMBER(F2442),F2454&gt;0,F2442&gt;0),100*(LN(F2454)-LN(F2442)),"")</f>
        <v/>
      </c>
      <c r="H2455" t="n">
        <v>25.63603227805505</v>
      </c>
      <c r="I2455">
        <f>IF(AND(A2442=A2455,ISNUMBER(H2454),ISNUMBER(H2442)),H2454-H2442,"")</f>
        <v/>
      </c>
      <c r="J2455" t="n">
        <v>952</v>
      </c>
      <c r="K2455">
        <f>IF(AND(A2454=A2455,ISNUMBER(J2454),ISNUMBER(D2454)),1000*J2454/D2454,"")</f>
        <v/>
      </c>
      <c r="L2455" t="n">
        <v>66.40000000000001</v>
      </c>
      <c r="M2455">
        <f>IF(AND(A2442=A2455,ISNUMBER(L2454),ISNUMBER(L2442)),L2454-L2442,"")</f>
        <v/>
      </c>
      <c r="N2455" t="n">
        <v>26186</v>
      </c>
      <c r="O2455" t="n">
        <v>3.818252927096744</v>
      </c>
      <c r="P2455">
        <f>IF(AND(A2443=A2455,ISNUMBER(O2443)),O2443,"")</f>
        <v/>
      </c>
      <c r="Q2455" t="n">
        <v>16127</v>
      </c>
      <c r="R2455" t="n">
        <v>4.269172674682231</v>
      </c>
      <c r="S2455">
        <f>IF(AND(A2443=A2455,ISNUMBER(R2443)),R2443,"")</f>
        <v/>
      </c>
    </row>
    <row r="2456">
      <c r="A2456" t="inlineStr">
        <is>
          <t>제주</t>
        </is>
      </c>
      <c r="B2456" t="inlineStr">
        <is>
          <t>2014-07</t>
        </is>
      </c>
      <c r="C2456" s="2" t="inlineStr">
        <is>
          <t>버퍼</t>
        </is>
      </c>
      <c r="D2456" t="n">
        <v>601467</v>
      </c>
      <c r="E2456">
        <f>IF(AND(A2443=A2456,ISNUMBER(D2455),ISNUMBER(D2443),D2455&gt;0,D2443&gt;0),100*(LN(D2455)-LN(D2443)),"")</f>
        <v/>
      </c>
      <c r="F2456" t="n">
        <v>242954</v>
      </c>
      <c r="G2456">
        <f>IF(AND(A2443=A2456,ISNUMBER(F2455),ISNUMBER(F2443),F2455&gt;0,F2443&gt;0),100*(LN(F2455)-LN(F2443)),"")</f>
        <v/>
      </c>
      <c r="H2456" t="n">
        <v>25.6381480613234</v>
      </c>
      <c r="I2456">
        <f>IF(AND(A2443=A2456,ISNUMBER(H2455),ISNUMBER(H2443)),H2455-H2443,"")</f>
        <v/>
      </c>
      <c r="J2456" t="n">
        <v>981</v>
      </c>
      <c r="K2456">
        <f>IF(AND(A2455=A2456,ISNUMBER(J2455),ISNUMBER(D2455)),1000*J2455/D2455,"")</f>
        <v/>
      </c>
      <c r="L2456" t="n">
        <v>66.7</v>
      </c>
      <c r="M2456">
        <f>IF(AND(A2443=A2456,ISNUMBER(L2455),ISNUMBER(L2443)),L2455-L2443,"")</f>
        <v/>
      </c>
      <c r="N2456" t="n">
        <v>26186</v>
      </c>
      <c r="O2456" t="n">
        <v>3.818252927096744</v>
      </c>
      <c r="P2456">
        <f>IF(AND(A2444=A2456,ISNUMBER(O2444)),O2444,"")</f>
        <v/>
      </c>
      <c r="Q2456" t="n">
        <v>16127</v>
      </c>
      <c r="R2456" t="n">
        <v>4.269172674682231</v>
      </c>
      <c r="S2456">
        <f>IF(AND(A2444=A2456,ISNUMBER(R2444)),R2444,"")</f>
        <v/>
      </c>
    </row>
    <row r="2457">
      <c r="A2457" t="inlineStr">
        <is>
          <t>제주</t>
        </is>
      </c>
      <c r="B2457" t="inlineStr">
        <is>
          <t>2014-08</t>
        </is>
      </c>
      <c r="C2457" s="2" t="inlineStr">
        <is>
          <t>버퍼</t>
        </is>
      </c>
      <c r="D2457" t="n">
        <v>602521</v>
      </c>
      <c r="E2457">
        <f>IF(AND(A2444=A2457,ISNUMBER(D2456),ISNUMBER(D2444),D2456&gt;0,D2444&gt;0),100*(LN(D2456)-LN(D2444)),"")</f>
        <v/>
      </c>
      <c r="F2457" t="n">
        <v>243572</v>
      </c>
      <c r="G2457">
        <f>IF(AND(A2444=A2457,ISNUMBER(F2456),ISNUMBER(F2444),F2456&gt;0,F2444&gt;0),100*(LN(F2456)-LN(F2444)),"")</f>
        <v/>
      </c>
      <c r="H2457" t="n">
        <v>25.61271723309229</v>
      </c>
      <c r="I2457">
        <f>IF(AND(A2444=A2457,ISNUMBER(H2456),ISNUMBER(H2444)),H2456-H2444,"")</f>
        <v/>
      </c>
      <c r="J2457" t="n">
        <v>828</v>
      </c>
      <c r="K2457">
        <f>IF(AND(A2456=A2457,ISNUMBER(J2456),ISNUMBER(D2456)),1000*J2456/D2456,"")</f>
        <v/>
      </c>
      <c r="L2457" t="n">
        <v>66.09999999999999</v>
      </c>
      <c r="M2457">
        <f>IF(AND(A2444=A2457,ISNUMBER(L2456),ISNUMBER(L2444)),L2456-L2444,"")</f>
        <v/>
      </c>
      <c r="N2457" t="n">
        <v>26186</v>
      </c>
      <c r="O2457" t="n">
        <v>3.818252927096744</v>
      </c>
      <c r="P2457">
        <f>IF(AND(A2445=A2457,ISNUMBER(O2445)),O2445,"")</f>
        <v/>
      </c>
      <c r="Q2457" t="n">
        <v>16127</v>
      </c>
      <c r="R2457" t="n">
        <v>4.269172674682231</v>
      </c>
      <c r="S2457">
        <f>IF(AND(A2445=A2457,ISNUMBER(R2445)),R2445,"")</f>
        <v/>
      </c>
    </row>
    <row r="2458">
      <c r="A2458" t="inlineStr">
        <is>
          <t>제주</t>
        </is>
      </c>
      <c r="B2458" t="inlineStr">
        <is>
          <t>2014-09</t>
        </is>
      </c>
      <c r="C2458" s="2" t="inlineStr">
        <is>
          <t>버퍼</t>
        </is>
      </c>
      <c r="D2458" t="n">
        <v>603567</v>
      </c>
      <c r="E2458">
        <f>IF(AND(A2445=A2458,ISNUMBER(D2457),ISNUMBER(D2445),D2457&gt;0,D2445&gt;0),100*(LN(D2457)-LN(D2445)),"")</f>
        <v/>
      </c>
      <c r="F2458" t="n">
        <v>244175</v>
      </c>
      <c r="G2458">
        <f>IF(AND(A2445=A2458,ISNUMBER(F2457),ISNUMBER(F2445),F2457&gt;0,F2445&gt;0),100*(LN(F2457)-LN(F2445)),"")</f>
        <v/>
      </c>
      <c r="H2458" t="n">
        <v>25.59682686429178</v>
      </c>
      <c r="I2458">
        <f>IF(AND(A2445=A2458,ISNUMBER(H2457),ISNUMBER(H2445)),H2457-H2445,"")</f>
        <v/>
      </c>
      <c r="J2458" t="n">
        <v>814</v>
      </c>
      <c r="K2458">
        <f>IF(AND(A2457=A2458,ISNUMBER(J2457),ISNUMBER(D2457)),1000*J2457/D2457,"")</f>
        <v/>
      </c>
      <c r="L2458" t="n">
        <v>67.2</v>
      </c>
      <c r="M2458">
        <f>IF(AND(A2445=A2458,ISNUMBER(L2457),ISNUMBER(L2445)),L2457-L2445,"")</f>
        <v/>
      </c>
      <c r="N2458" t="n">
        <v>26186</v>
      </c>
      <c r="O2458" t="n">
        <v>3.818252927096744</v>
      </c>
      <c r="P2458">
        <f>IF(AND(A2446=A2458,ISNUMBER(O2446)),O2446,"")</f>
        <v/>
      </c>
      <c r="Q2458" t="n">
        <v>16127</v>
      </c>
      <c r="R2458" t="n">
        <v>4.269172674682231</v>
      </c>
      <c r="S2458">
        <f>IF(AND(A2446=A2458,ISNUMBER(R2446)),R2446,"")</f>
        <v/>
      </c>
    </row>
    <row r="2459">
      <c r="A2459" t="inlineStr">
        <is>
          <t>제주</t>
        </is>
      </c>
      <c r="B2459" t="inlineStr">
        <is>
          <t>2014-10</t>
        </is>
      </c>
      <c r="C2459" s="2" t="inlineStr">
        <is>
          <t>버퍼</t>
        </is>
      </c>
      <c r="D2459" t="n">
        <v>604771</v>
      </c>
      <c r="E2459">
        <f>IF(AND(A2446=A2459,ISNUMBER(D2458),ISNUMBER(D2446),D2458&gt;0,D2446&gt;0),100*(LN(D2458)-LN(D2446)),"")</f>
        <v/>
      </c>
      <c r="F2459" t="n">
        <v>244973</v>
      </c>
      <c r="G2459">
        <f>IF(AND(A2446=A2459,ISNUMBER(F2458),ISNUMBER(F2446),F2458&gt;0,F2446&gt;0),100*(LN(F2458)-LN(F2446)),"")</f>
        <v/>
      </c>
      <c r="H2459" t="n">
        <v>25.59712684636003</v>
      </c>
      <c r="I2459">
        <f>IF(AND(A2446=A2459,ISNUMBER(H2458),ISNUMBER(H2446)),H2458-H2446,"")</f>
        <v/>
      </c>
      <c r="J2459" t="n">
        <v>951</v>
      </c>
      <c r="K2459">
        <f>IF(AND(A2458=A2459,ISNUMBER(J2458),ISNUMBER(D2458)),1000*J2458/D2458,"")</f>
        <v/>
      </c>
      <c r="L2459" t="n">
        <v>68.09999999999999</v>
      </c>
      <c r="M2459">
        <f>IF(AND(A2446=A2459,ISNUMBER(L2458),ISNUMBER(L2446)),L2458-L2446,"")</f>
        <v/>
      </c>
      <c r="N2459" t="n">
        <v>26186</v>
      </c>
      <c r="O2459" t="n">
        <v>3.818252927096744</v>
      </c>
      <c r="P2459">
        <f>IF(AND(A2447=A2459,ISNUMBER(O2447)),O2447,"")</f>
        <v/>
      </c>
      <c r="Q2459" t="n">
        <v>16127</v>
      </c>
      <c r="R2459" t="n">
        <v>4.269172674682231</v>
      </c>
      <c r="S2459">
        <f>IF(AND(A2447=A2459,ISNUMBER(R2447)),R2447,"")</f>
        <v/>
      </c>
    </row>
    <row r="2460">
      <c r="A2460" t="inlineStr">
        <is>
          <t>제주</t>
        </is>
      </c>
      <c r="B2460" t="inlineStr">
        <is>
          <t>2014-11</t>
        </is>
      </c>
      <c r="C2460" s="2" t="inlineStr">
        <is>
          <t>버퍼</t>
        </is>
      </c>
      <c r="D2460" t="n">
        <v>606072</v>
      </c>
      <c r="E2460">
        <f>IF(AND(A2447=A2460,ISNUMBER(D2459),ISNUMBER(D2447),D2459&gt;0,D2447&gt;0),100*(LN(D2459)-LN(D2447)),"")</f>
        <v/>
      </c>
      <c r="F2460" t="n">
        <v>245713</v>
      </c>
      <c r="G2460">
        <f>IF(AND(A2447=A2460,ISNUMBER(F2459),ISNUMBER(F2447),F2459&gt;0,F2447&gt;0),100*(LN(F2459)-LN(F2447)),"")</f>
        <v/>
      </c>
      <c r="H2460" t="n">
        <v>25.62055333359733</v>
      </c>
      <c r="I2460">
        <f>IF(AND(A2447=A2460,ISNUMBER(H2459),ISNUMBER(H2447)),H2459-H2447,"")</f>
        <v/>
      </c>
      <c r="J2460" t="n">
        <v>1149</v>
      </c>
      <c r="K2460">
        <f>IF(AND(A2459=A2460,ISNUMBER(J2459),ISNUMBER(D2459)),1000*J2459/D2459,"")</f>
        <v/>
      </c>
      <c r="L2460" t="n">
        <v>68.09999999999999</v>
      </c>
      <c r="M2460">
        <f>IF(AND(A2447=A2460,ISNUMBER(L2459),ISNUMBER(L2447)),L2459-L2447,"")</f>
        <v/>
      </c>
      <c r="N2460" t="n">
        <v>26186</v>
      </c>
      <c r="O2460" t="n">
        <v>3.818252927096744</v>
      </c>
      <c r="P2460">
        <f>IF(AND(A2448=A2460,ISNUMBER(O2448)),O2448,"")</f>
        <v/>
      </c>
      <c r="Q2460" t="n">
        <v>16127</v>
      </c>
      <c r="R2460" t="n">
        <v>4.269172674682231</v>
      </c>
      <c r="S2460">
        <f>IF(AND(A2448=A2460,ISNUMBER(R2448)),R2448,"")</f>
        <v/>
      </c>
    </row>
    <row r="2461">
      <c r="A2461" t="inlineStr">
        <is>
          <t>제주</t>
        </is>
      </c>
      <c r="B2461" t="inlineStr">
        <is>
          <t>2014-12</t>
        </is>
      </c>
      <c r="C2461" s="2" t="inlineStr">
        <is>
          <t>버퍼</t>
        </is>
      </c>
      <c r="D2461" t="n">
        <v>607346</v>
      </c>
      <c r="E2461">
        <f>IF(AND(A2448=A2461,ISNUMBER(D2460),ISNUMBER(D2448),D2460&gt;0,D2448&gt;0),100*(LN(D2460)-LN(D2448)),"")</f>
        <v/>
      </c>
      <c r="F2461" t="n">
        <v>246516</v>
      </c>
      <c r="G2461">
        <f>IF(AND(A2448=A2461,ISNUMBER(F2460),ISNUMBER(F2448),F2460&gt;0,F2448&gt;0),100*(LN(F2460)-LN(F2448)),"")</f>
        <v/>
      </c>
      <c r="H2461" t="n">
        <v>25.6609906050258</v>
      </c>
      <c r="I2461">
        <f>IF(AND(A2448=A2461,ISNUMBER(H2460),ISNUMBER(H2448)),H2460-H2448,"")</f>
        <v/>
      </c>
      <c r="J2461" t="n">
        <v>1156</v>
      </c>
      <c r="K2461">
        <f>IF(AND(A2460=A2461,ISNUMBER(J2460),ISNUMBER(D2460)),1000*J2460/D2460,"")</f>
        <v/>
      </c>
      <c r="L2461" t="n">
        <v>67.90000000000001</v>
      </c>
      <c r="M2461">
        <f>IF(AND(A2448=A2461,ISNUMBER(L2460),ISNUMBER(L2448)),L2460-L2448,"")</f>
        <v/>
      </c>
      <c r="N2461" t="n">
        <v>27766</v>
      </c>
      <c r="O2461" t="n">
        <v>5.858733380704884</v>
      </c>
      <c r="P2461">
        <f>IF(AND(A2449=A2461,ISNUMBER(O2449)),O2449,"")</f>
        <v/>
      </c>
      <c r="Q2461" t="n">
        <v>16739</v>
      </c>
      <c r="R2461" t="n">
        <v>3.724644012210376</v>
      </c>
      <c r="S2461">
        <f>IF(AND(A2449=A2461,ISNUMBER(R2449)),R2449,"")</f>
        <v/>
      </c>
    </row>
    <row r="2462">
      <c r="A2462" t="inlineStr">
        <is>
          <t>제주</t>
        </is>
      </c>
      <c r="B2462" t="inlineStr">
        <is>
          <t>2015-01</t>
        </is>
      </c>
      <c r="C2462" s="2" t="inlineStr">
        <is>
          <t>버퍼</t>
        </is>
      </c>
      <c r="D2462" t="n">
        <v>608325</v>
      </c>
      <c r="E2462">
        <f>IF(AND(A2449=A2462,ISNUMBER(D2461),ISNUMBER(D2449),D2461&gt;0,D2449&gt;0),100*(LN(D2461)-LN(D2449)),"")</f>
        <v/>
      </c>
      <c r="F2462" t="n">
        <v>247053</v>
      </c>
      <c r="G2462">
        <f>IF(AND(A2449=A2462,ISNUMBER(F2461),ISNUMBER(F2449),F2461&gt;0,F2449&gt;0),100*(LN(F2461)-LN(F2449)),"")</f>
        <v/>
      </c>
      <c r="H2462" t="n">
        <v>25.61492623186619</v>
      </c>
      <c r="I2462">
        <f>IF(AND(A2449=A2462,ISNUMBER(H2461),ISNUMBER(H2449)),H2461-H2449,"")</f>
        <v/>
      </c>
      <c r="J2462" t="n">
        <v>752</v>
      </c>
      <c r="K2462">
        <f>IF(AND(A2461=A2462,ISNUMBER(J2461),ISNUMBER(D2461)),1000*J2461/D2461,"")</f>
        <v/>
      </c>
      <c r="L2462" t="n">
        <v>68</v>
      </c>
      <c r="M2462">
        <f>IF(AND(A2449=A2462,ISNUMBER(L2461),ISNUMBER(L2449)),L2461-L2449,"")</f>
        <v/>
      </c>
      <c r="N2462" t="n">
        <v>27766</v>
      </c>
      <c r="O2462" t="n">
        <v>5.858733380704884</v>
      </c>
      <c r="P2462">
        <f>IF(AND(A2450=A2462,ISNUMBER(O2450)),O2450,"")</f>
        <v/>
      </c>
      <c r="Q2462" t="n">
        <v>16739</v>
      </c>
      <c r="R2462" t="n">
        <v>3.724644012210376</v>
      </c>
      <c r="S2462">
        <f>IF(AND(A2450=A2462,ISNUMBER(R2450)),R2450,"")</f>
        <v/>
      </c>
    </row>
    <row r="2463">
      <c r="A2463" t="inlineStr">
        <is>
          <t>제주</t>
        </is>
      </c>
      <c r="B2463" t="inlineStr">
        <is>
          <t>2015-02</t>
        </is>
      </c>
      <c r="C2463" s="2" t="inlineStr">
        <is>
          <t>버퍼</t>
        </is>
      </c>
      <c r="D2463" t="n">
        <v>609612</v>
      </c>
      <c r="E2463">
        <f>IF(AND(A2450=A2463,ISNUMBER(D2462),ISNUMBER(D2450),D2462&gt;0,D2450&gt;0),100*(LN(D2462)-LN(D2450)),"")</f>
        <v/>
      </c>
      <c r="F2463" t="n">
        <v>247851</v>
      </c>
      <c r="G2463">
        <f>IF(AND(A2450=A2463,ISNUMBER(F2462),ISNUMBER(F2450),F2462&gt;0,F2450&gt;0),100*(LN(F2462)-LN(F2450)),"")</f>
        <v/>
      </c>
      <c r="H2463" t="n">
        <v>25.6007099597777</v>
      </c>
      <c r="I2463">
        <f>IF(AND(A2450=A2463,ISNUMBER(H2462),ISNUMBER(H2450)),H2462-H2450,"")</f>
        <v/>
      </c>
      <c r="J2463" t="n">
        <v>1086</v>
      </c>
      <c r="K2463">
        <f>IF(AND(A2462=A2463,ISNUMBER(J2462),ISNUMBER(D2462)),1000*J2462/D2462,"")</f>
        <v/>
      </c>
      <c r="L2463" t="n">
        <v>66.59999999999999</v>
      </c>
      <c r="M2463">
        <f>IF(AND(A2450=A2463,ISNUMBER(L2462),ISNUMBER(L2450)),L2462-L2450,"")</f>
        <v/>
      </c>
      <c r="N2463" t="n">
        <v>27766</v>
      </c>
      <c r="O2463" t="n">
        <v>5.858733380704884</v>
      </c>
      <c r="P2463">
        <f>IF(AND(A2451=A2463,ISNUMBER(O2451)),O2451,"")</f>
        <v/>
      </c>
      <c r="Q2463" t="n">
        <v>16739</v>
      </c>
      <c r="R2463" t="n">
        <v>3.724644012210376</v>
      </c>
      <c r="S2463">
        <f>IF(AND(A2451=A2463,ISNUMBER(R2451)),R2451,"")</f>
        <v/>
      </c>
    </row>
    <row r="2464">
      <c r="A2464" t="inlineStr">
        <is>
          <t>제주</t>
        </is>
      </c>
      <c r="B2464" t="inlineStr">
        <is>
          <t>2015-03</t>
        </is>
      </c>
      <c r="C2464" s="2" t="inlineStr">
        <is>
          <t>버퍼</t>
        </is>
      </c>
      <c r="D2464" t="n">
        <v>611044</v>
      </c>
      <c r="E2464">
        <f>IF(AND(A2451=A2464,ISNUMBER(D2463),ISNUMBER(D2451),D2463&gt;0,D2451&gt;0),100*(LN(D2463)-LN(D2451)),"")</f>
        <v/>
      </c>
      <c r="F2464" t="n">
        <v>248765</v>
      </c>
      <c r="G2464">
        <f>IF(AND(A2451=A2464,ISNUMBER(F2463),ISNUMBER(F2451),F2463&gt;0,F2451&gt;0),100*(LN(F2463)-LN(F2451)),"")</f>
        <v/>
      </c>
      <c r="H2464" t="n">
        <v>25.56509842171759</v>
      </c>
      <c r="I2464">
        <f>IF(AND(A2451=A2464,ISNUMBER(H2463),ISNUMBER(H2451)),H2463-H2451,"")</f>
        <v/>
      </c>
      <c r="J2464" t="n">
        <v>1196</v>
      </c>
      <c r="K2464">
        <f>IF(AND(A2463=A2464,ISNUMBER(J2463),ISNUMBER(D2463)),1000*J2463/D2463,"")</f>
        <v/>
      </c>
      <c r="L2464" t="n">
        <v>66.40000000000001</v>
      </c>
      <c r="M2464">
        <f>IF(AND(A2451=A2464,ISNUMBER(L2463),ISNUMBER(L2451)),L2463-L2451,"")</f>
        <v/>
      </c>
      <c r="N2464" t="n">
        <v>27766</v>
      </c>
      <c r="O2464" t="n">
        <v>5.858733380704884</v>
      </c>
      <c r="P2464">
        <f>IF(AND(A2452=A2464,ISNUMBER(O2452)),O2452,"")</f>
        <v/>
      </c>
      <c r="Q2464" t="n">
        <v>16739</v>
      </c>
      <c r="R2464" t="n">
        <v>3.724644012210376</v>
      </c>
      <c r="S2464">
        <f>IF(AND(A2452=A2464,ISNUMBER(R2452)),R2452,"")</f>
        <v/>
      </c>
    </row>
    <row r="2465">
      <c r="A2465" t="inlineStr">
        <is>
          <t>제주</t>
        </is>
      </c>
      <c r="B2465" t="inlineStr">
        <is>
          <t>2015-04</t>
        </is>
      </c>
      <c r="C2465" s="2" t="inlineStr">
        <is>
          <t>버퍼</t>
        </is>
      </c>
      <c r="D2465" t="n">
        <v>612505</v>
      </c>
      <c r="E2465">
        <f>IF(AND(A2452=A2465,ISNUMBER(D2464),ISNUMBER(D2452),D2464&gt;0,D2452&gt;0),100*(LN(D2464)-LN(D2452)),"")</f>
        <v/>
      </c>
      <c r="F2465" t="n">
        <v>249685</v>
      </c>
      <c r="G2465">
        <f>IF(AND(A2452=A2465,ISNUMBER(F2464),ISNUMBER(F2452),F2464&gt;0,F2452&gt;0),100*(LN(F2464)-LN(F2452)),"")</f>
        <v/>
      </c>
      <c r="H2465" t="n">
        <v>25.55146488600093</v>
      </c>
      <c r="I2465">
        <f>IF(AND(A2452=A2465,ISNUMBER(H2464),ISNUMBER(H2452)),H2464-H2452,"")</f>
        <v/>
      </c>
      <c r="J2465" t="n">
        <v>1266</v>
      </c>
      <c r="K2465">
        <f>IF(AND(A2464=A2465,ISNUMBER(J2464),ISNUMBER(D2464)),1000*J2464/D2464,"")</f>
        <v/>
      </c>
      <c r="L2465" t="n">
        <v>66.8</v>
      </c>
      <c r="M2465">
        <f>IF(AND(A2452=A2465,ISNUMBER(L2464),ISNUMBER(L2452)),L2464-L2452,"")</f>
        <v/>
      </c>
      <c r="N2465" t="n">
        <v>27766</v>
      </c>
      <c r="O2465" t="n">
        <v>5.858733380704884</v>
      </c>
      <c r="P2465">
        <f>IF(AND(A2453=A2465,ISNUMBER(O2453)),O2453,"")</f>
        <v/>
      </c>
      <c r="Q2465" t="n">
        <v>16739</v>
      </c>
      <c r="R2465" t="n">
        <v>3.724644012210376</v>
      </c>
      <c r="S2465">
        <f>IF(AND(A2453=A2465,ISNUMBER(R2453)),R2453,"")</f>
        <v/>
      </c>
    </row>
    <row r="2466">
      <c r="A2466" t="inlineStr">
        <is>
          <t>제주</t>
        </is>
      </c>
      <c r="B2466" t="inlineStr">
        <is>
          <t>2015-05</t>
        </is>
      </c>
      <c r="C2466" s="2" t="inlineStr">
        <is>
          <t>버퍼</t>
        </is>
      </c>
      <c r="D2466" t="n">
        <v>613858</v>
      </c>
      <c r="E2466">
        <f>IF(AND(A2453=A2466,ISNUMBER(D2465),ISNUMBER(D2453),D2465&gt;0,D2453&gt;0),100*(LN(D2465)-LN(D2453)),"")</f>
        <v/>
      </c>
      <c r="F2466" t="n">
        <v>250572</v>
      </c>
      <c r="G2466">
        <f>IF(AND(A2453=A2466,ISNUMBER(F2465),ISNUMBER(F2453),F2465&gt;0,F2453&gt;0),100*(LN(F2465)-LN(F2453)),"")</f>
        <v/>
      </c>
      <c r="H2466" t="n">
        <v>25.54955706368574</v>
      </c>
      <c r="I2466">
        <f>IF(AND(A2453=A2466,ISNUMBER(H2465),ISNUMBER(H2453)),H2465-H2453,"")</f>
        <v/>
      </c>
      <c r="J2466" t="n">
        <v>1099</v>
      </c>
      <c r="K2466">
        <f>IF(AND(A2465=A2466,ISNUMBER(J2465),ISNUMBER(D2465)),1000*J2465/D2465,"")</f>
        <v/>
      </c>
      <c r="L2466" t="n">
        <v>68.59999999999999</v>
      </c>
      <c r="M2466">
        <f>IF(AND(A2453=A2466,ISNUMBER(L2465),ISNUMBER(L2453)),L2465-L2453,"")</f>
        <v/>
      </c>
      <c r="N2466" t="n">
        <v>27766</v>
      </c>
      <c r="O2466" t="n">
        <v>5.858733380704884</v>
      </c>
      <c r="P2466">
        <f>IF(AND(A2454=A2466,ISNUMBER(O2454)),O2454,"")</f>
        <v/>
      </c>
      <c r="Q2466" t="n">
        <v>16739</v>
      </c>
      <c r="R2466" t="n">
        <v>3.724644012210376</v>
      </c>
      <c r="S2466">
        <f>IF(AND(A2454=A2466,ISNUMBER(R2454)),R2454,"")</f>
        <v/>
      </c>
    </row>
    <row r="2467">
      <c r="A2467" t="inlineStr">
        <is>
          <t>제주</t>
        </is>
      </c>
      <c r="B2467" t="inlineStr">
        <is>
          <t>2015-06</t>
        </is>
      </c>
      <c r="C2467" s="2" t="inlineStr">
        <is>
          <t>버퍼</t>
        </is>
      </c>
      <c r="D2467" t="n">
        <v>615250</v>
      </c>
      <c r="E2467">
        <f>IF(AND(A2454=A2467,ISNUMBER(D2466),ISNUMBER(D2454),D2466&gt;0,D2454&gt;0),100*(LN(D2466)-LN(D2454)),"")</f>
        <v/>
      </c>
      <c r="F2467" t="n">
        <v>251478</v>
      </c>
      <c r="G2467">
        <f>IF(AND(A2454=A2467,ISNUMBER(F2466),ISNUMBER(F2454),F2466&gt;0,F2454&gt;0),100*(LN(F2466)-LN(F2454)),"")</f>
        <v/>
      </c>
      <c r="H2467" t="n">
        <v>25.54717594473791</v>
      </c>
      <c r="I2467">
        <f>IF(AND(A2454=A2467,ISNUMBER(H2466),ISNUMBER(H2454)),H2466-H2454,"")</f>
        <v/>
      </c>
      <c r="J2467" t="n">
        <v>1150</v>
      </c>
      <c r="K2467">
        <f>IF(AND(A2466=A2467,ISNUMBER(J2466),ISNUMBER(D2466)),1000*J2466/D2466,"")</f>
        <v/>
      </c>
      <c r="L2467" t="n">
        <v>68.7</v>
      </c>
      <c r="M2467">
        <f>IF(AND(A2454=A2467,ISNUMBER(L2466),ISNUMBER(L2454)),L2466-L2454,"")</f>
        <v/>
      </c>
      <c r="N2467" t="n">
        <v>27766</v>
      </c>
      <c r="O2467" t="n">
        <v>5.858733380704884</v>
      </c>
      <c r="P2467">
        <f>IF(AND(A2455=A2467,ISNUMBER(O2455)),O2455,"")</f>
        <v/>
      </c>
      <c r="Q2467" t="n">
        <v>16739</v>
      </c>
      <c r="R2467" t="n">
        <v>3.724644012210376</v>
      </c>
      <c r="S2467">
        <f>IF(AND(A2455=A2467,ISNUMBER(R2455)),R2455,"")</f>
        <v/>
      </c>
    </row>
    <row r="2468">
      <c r="A2468" t="inlineStr">
        <is>
          <t>제주</t>
        </is>
      </c>
      <c r="B2468" t="inlineStr">
        <is>
          <t>2015-07</t>
        </is>
      </c>
      <c r="C2468" s="2" t="inlineStr">
        <is>
          <t>버퍼</t>
        </is>
      </c>
      <c r="D2468" t="n">
        <v>617038</v>
      </c>
      <c r="E2468">
        <f>IF(AND(A2455=A2468,ISNUMBER(D2467),ISNUMBER(D2455),D2467&gt;0,D2455&gt;0),100*(LN(D2467)-LN(D2455)),"")</f>
        <v/>
      </c>
      <c r="F2468" t="n">
        <v>252496</v>
      </c>
      <c r="G2468">
        <f>IF(AND(A2455=A2468,ISNUMBER(F2467),ISNUMBER(F2455),F2467&gt;0,F2455&gt;0),100*(LN(F2467)-LN(F2455)),"")</f>
        <v/>
      </c>
      <c r="H2468" t="n">
        <v>25.55920380916572</v>
      </c>
      <c r="I2468">
        <f>IF(AND(A2455=A2468,ISNUMBER(H2467),ISNUMBER(H2455)),H2467-H2455,"")</f>
        <v/>
      </c>
      <c r="J2468" t="n">
        <v>1534</v>
      </c>
      <c r="K2468">
        <f>IF(AND(A2467=A2468,ISNUMBER(J2467),ISNUMBER(D2467)),1000*J2467/D2467,"")</f>
        <v/>
      </c>
      <c r="L2468" t="n">
        <v>68.8</v>
      </c>
      <c r="M2468">
        <f>IF(AND(A2455=A2468,ISNUMBER(L2467),ISNUMBER(L2455)),L2467-L2455,"")</f>
        <v/>
      </c>
      <c r="N2468" t="n">
        <v>27766</v>
      </c>
      <c r="O2468" t="n">
        <v>5.858733380704884</v>
      </c>
      <c r="P2468">
        <f>IF(AND(A2456=A2468,ISNUMBER(O2456)),O2456,"")</f>
        <v/>
      </c>
      <c r="Q2468" t="n">
        <v>16739</v>
      </c>
      <c r="R2468" t="n">
        <v>3.724644012210376</v>
      </c>
      <c r="S2468">
        <f>IF(AND(A2456=A2468,ISNUMBER(R2456)),R2456,"")</f>
        <v/>
      </c>
    </row>
    <row r="2469">
      <c r="A2469" t="inlineStr">
        <is>
          <t>제주</t>
        </is>
      </c>
      <c r="B2469" t="inlineStr">
        <is>
          <t>2015-08</t>
        </is>
      </c>
      <c r="C2469" s="2" t="inlineStr">
        <is>
          <t>버퍼</t>
        </is>
      </c>
      <c r="D2469" t="n">
        <v>618447</v>
      </c>
      <c r="E2469">
        <f>IF(AND(A2456=A2469,ISNUMBER(D2468),ISNUMBER(D2456),D2468&gt;0,D2456&gt;0),100*(LN(D2468)-LN(D2456)),"")</f>
        <v/>
      </c>
      <c r="F2469" t="n">
        <v>253325</v>
      </c>
      <c r="G2469">
        <f>IF(AND(A2456=A2469,ISNUMBER(F2468),ISNUMBER(F2456),F2468&gt;0,F2456&gt;0),100*(LN(F2468)-LN(F2456)),"")</f>
        <v/>
      </c>
      <c r="H2469" t="n">
        <v>25.5535235840743</v>
      </c>
      <c r="I2469">
        <f>IF(AND(A2456=A2469,ISNUMBER(H2468),ISNUMBER(H2456)),H2468-H2456,"")</f>
        <v/>
      </c>
      <c r="J2469" t="n">
        <v>1179</v>
      </c>
      <c r="K2469">
        <f>IF(AND(A2468=A2469,ISNUMBER(J2468),ISNUMBER(D2468)),1000*J2468/D2468,"")</f>
        <v/>
      </c>
      <c r="L2469" t="n">
        <v>69.09999999999999</v>
      </c>
      <c r="M2469">
        <f>IF(AND(A2456=A2469,ISNUMBER(L2468),ISNUMBER(L2456)),L2468-L2456,"")</f>
        <v/>
      </c>
      <c r="N2469" t="n">
        <v>27766</v>
      </c>
      <c r="O2469" t="n">
        <v>5.858733380704884</v>
      </c>
      <c r="P2469">
        <f>IF(AND(A2457=A2469,ISNUMBER(O2457)),O2457,"")</f>
        <v/>
      </c>
      <c r="Q2469" t="n">
        <v>16739</v>
      </c>
      <c r="R2469" t="n">
        <v>3.724644012210376</v>
      </c>
      <c r="S2469">
        <f>IF(AND(A2457=A2469,ISNUMBER(R2457)),R2457,"")</f>
        <v/>
      </c>
    </row>
    <row r="2470">
      <c r="A2470" t="inlineStr">
        <is>
          <t>제주</t>
        </is>
      </c>
      <c r="B2470" t="inlineStr">
        <is>
          <t>2015-09</t>
        </is>
      </c>
      <c r="C2470" s="2" t="inlineStr">
        <is>
          <t>버퍼</t>
        </is>
      </c>
      <c r="D2470" t="n">
        <v>620009</v>
      </c>
      <c r="E2470">
        <f>IF(AND(A2457=A2470,ISNUMBER(D2469),ISNUMBER(D2457),D2469&gt;0,D2457&gt;0),100*(LN(D2469)-LN(D2457)),"")</f>
        <v/>
      </c>
      <c r="F2470" t="n">
        <v>254270</v>
      </c>
      <c r="G2470">
        <f>IF(AND(A2457=A2470,ISNUMBER(F2469),ISNUMBER(F2457),F2469&gt;0,F2457&gt;0),100*(LN(F2469)-LN(F2457)),"")</f>
        <v/>
      </c>
      <c r="H2470" t="n">
        <v>25.55962897312781</v>
      </c>
      <c r="I2470">
        <f>IF(AND(A2457=A2470,ISNUMBER(H2469),ISNUMBER(H2457)),H2469-H2457,"")</f>
        <v/>
      </c>
      <c r="J2470" t="n">
        <v>1335</v>
      </c>
      <c r="K2470">
        <f>IF(AND(A2469=A2470,ISNUMBER(J2469),ISNUMBER(D2469)),1000*J2469/D2469,"")</f>
        <v/>
      </c>
      <c r="L2470" t="n">
        <v>69.40000000000001</v>
      </c>
      <c r="M2470">
        <f>IF(AND(A2457=A2470,ISNUMBER(L2469),ISNUMBER(L2457)),L2469-L2457,"")</f>
        <v/>
      </c>
      <c r="N2470" t="n">
        <v>27766</v>
      </c>
      <c r="O2470" t="n">
        <v>5.858733380704884</v>
      </c>
      <c r="P2470">
        <f>IF(AND(A2458=A2470,ISNUMBER(O2458)),O2458,"")</f>
        <v/>
      </c>
      <c r="Q2470" t="n">
        <v>16739</v>
      </c>
      <c r="R2470" t="n">
        <v>3.724644012210376</v>
      </c>
      <c r="S2470">
        <f>IF(AND(A2458=A2470,ISNUMBER(R2458)),R2458,"")</f>
        <v/>
      </c>
    </row>
    <row r="2471">
      <c r="A2471" t="inlineStr">
        <is>
          <t>제주</t>
        </is>
      </c>
      <c r="B2471" t="inlineStr">
        <is>
          <t>2015-10</t>
        </is>
      </c>
      <c r="C2471" s="2" t="inlineStr">
        <is>
          <t>버퍼</t>
        </is>
      </c>
      <c r="D2471" t="n">
        <v>621661</v>
      </c>
      <c r="E2471">
        <f>IF(AND(A2458=A2471,ISNUMBER(D2470),ISNUMBER(D2458),D2470&gt;0,D2458&gt;0),100*(LN(D2470)-LN(D2458)),"")</f>
        <v/>
      </c>
      <c r="F2471" t="n">
        <v>255289</v>
      </c>
      <c r="G2471">
        <f>IF(AND(A2458=A2471,ISNUMBER(F2470),ISNUMBER(F2458),F2470&gt;0,F2458&gt;0),100*(LN(F2470)-LN(F2458)),"")</f>
        <v/>
      </c>
      <c r="H2471" t="n">
        <v>25.54993798871089</v>
      </c>
      <c r="I2471">
        <f>IF(AND(A2458=A2471,ISNUMBER(H2470),ISNUMBER(H2458)),H2470-H2458,"")</f>
        <v/>
      </c>
      <c r="J2471" t="n">
        <v>1370</v>
      </c>
      <c r="K2471">
        <f>IF(AND(A2470=A2471,ISNUMBER(J2470),ISNUMBER(D2470)),1000*J2470/D2470,"")</f>
        <v/>
      </c>
      <c r="L2471" t="n">
        <v>70.2</v>
      </c>
      <c r="M2471">
        <f>IF(AND(A2458=A2471,ISNUMBER(L2470),ISNUMBER(L2458)),L2470-L2458,"")</f>
        <v/>
      </c>
      <c r="N2471" t="n">
        <v>27766</v>
      </c>
      <c r="O2471" t="n">
        <v>5.858733380704884</v>
      </c>
      <c r="P2471">
        <f>IF(AND(A2459=A2471,ISNUMBER(O2459)),O2459,"")</f>
        <v/>
      </c>
      <c r="Q2471" t="n">
        <v>16739</v>
      </c>
      <c r="R2471" t="n">
        <v>3.724644012210376</v>
      </c>
      <c r="S2471">
        <f>IF(AND(A2459=A2471,ISNUMBER(R2459)),R2459,"")</f>
        <v/>
      </c>
    </row>
    <row r="2472">
      <c r="A2472" t="inlineStr">
        <is>
          <t>제주</t>
        </is>
      </c>
      <c r="B2472" t="inlineStr">
        <is>
          <t>2015-11</t>
        </is>
      </c>
      <c r="C2472" s="2" t="inlineStr">
        <is>
          <t>버퍼</t>
        </is>
      </c>
      <c r="D2472" t="n">
        <v>622952</v>
      </c>
      <c r="E2472">
        <f>IF(AND(A2459=A2472,ISNUMBER(D2471),ISNUMBER(D2459),D2471&gt;0,D2459&gt;0),100*(LN(D2471)-LN(D2459)),"")</f>
        <v/>
      </c>
      <c r="F2472" t="n">
        <v>256076</v>
      </c>
      <c r="G2472">
        <f>IF(AND(A2459=A2472,ISNUMBER(F2471),ISNUMBER(F2459),F2471&gt;0,F2459&gt;0),100*(LN(F2471)-LN(F2459)),"")</f>
        <v/>
      </c>
      <c r="H2472" t="n">
        <v>25.53503319677921</v>
      </c>
      <c r="I2472">
        <f>IF(AND(A2459=A2472,ISNUMBER(H2471),ISNUMBER(H2459)),H2471-H2459,"")</f>
        <v/>
      </c>
      <c r="J2472" t="n">
        <v>1059</v>
      </c>
      <c r="K2472">
        <f>IF(AND(A2471=A2472,ISNUMBER(J2471),ISNUMBER(D2471)),1000*J2471/D2471,"")</f>
        <v/>
      </c>
      <c r="L2472" t="n">
        <v>70.2</v>
      </c>
      <c r="M2472">
        <f>IF(AND(A2459=A2472,ISNUMBER(L2471),ISNUMBER(L2459)),L2471-L2459,"")</f>
        <v/>
      </c>
      <c r="N2472" t="n">
        <v>27766</v>
      </c>
      <c r="O2472" t="n">
        <v>5.858733380704884</v>
      </c>
      <c r="P2472">
        <f>IF(AND(A2460=A2472,ISNUMBER(O2460)),O2460,"")</f>
        <v/>
      </c>
      <c r="Q2472" t="n">
        <v>16739</v>
      </c>
      <c r="R2472" t="n">
        <v>3.724644012210376</v>
      </c>
      <c r="S2472">
        <f>IF(AND(A2460=A2472,ISNUMBER(R2460)),R2460,"")</f>
        <v/>
      </c>
    </row>
    <row r="2473">
      <c r="A2473" t="inlineStr">
        <is>
          <t>제주</t>
        </is>
      </c>
      <c r="B2473" t="inlineStr">
        <is>
          <t>2015-12</t>
        </is>
      </c>
      <c r="C2473" s="2" t="inlineStr">
        <is>
          <t>버퍼</t>
        </is>
      </c>
      <c r="D2473" t="n">
        <v>624395</v>
      </c>
      <c r="E2473">
        <f>IF(AND(A2460=A2473,ISNUMBER(D2472),ISNUMBER(D2460),D2472&gt;0,D2460&gt;0),100*(LN(D2472)-LN(D2460)),"")</f>
        <v/>
      </c>
      <c r="F2473" t="n">
        <v>256928</v>
      </c>
      <c r="G2473">
        <f>IF(AND(A2460=A2473,ISNUMBER(F2472),ISNUMBER(F2460),F2472&gt;0,F2460&gt;0),100*(LN(F2472)-LN(F2460)),"")</f>
        <v/>
      </c>
      <c r="H2473" t="n">
        <v>25.52486807229398</v>
      </c>
      <c r="I2473">
        <f>IF(AND(A2460=A2473,ISNUMBER(H2472),ISNUMBER(H2460)),H2472-H2460,"")</f>
        <v/>
      </c>
      <c r="J2473" t="n">
        <v>1231</v>
      </c>
      <c r="K2473">
        <f>IF(AND(A2472=A2473,ISNUMBER(J2472),ISNUMBER(D2472)),1000*J2472/D2472,"")</f>
        <v/>
      </c>
      <c r="L2473" t="n">
        <v>69.59999999999999</v>
      </c>
      <c r="M2473">
        <f>IF(AND(A2460=A2473,ISNUMBER(L2472),ISNUMBER(L2460)),L2472-L2460,"")</f>
        <v/>
      </c>
      <c r="N2473" t="n">
        <v>30275</v>
      </c>
      <c r="O2473" t="n">
        <v>8.651003882654607</v>
      </c>
      <c r="P2473">
        <f>IF(AND(A2461=A2473,ISNUMBER(O2461)),O2461,"")</f>
        <v/>
      </c>
      <c r="Q2473" t="n">
        <v>17959</v>
      </c>
      <c r="R2473" t="n">
        <v>7.035005591611565</v>
      </c>
      <c r="S2473">
        <f>IF(AND(A2461=A2473,ISNUMBER(R2461)),R2461,"")</f>
        <v/>
      </c>
    </row>
    <row r="2474">
      <c r="A2474" t="inlineStr">
        <is>
          <t>제주</t>
        </is>
      </c>
      <c r="B2474" t="inlineStr">
        <is>
          <t>2016-01</t>
        </is>
      </c>
      <c r="C2474" t="inlineStr">
        <is>
          <t>분석</t>
        </is>
      </c>
      <c r="D2474" t="n">
        <v>625451</v>
      </c>
      <c r="E2474">
        <f>IF(AND(A2461=A2474,ISNUMBER(D2473),ISNUMBER(D2461),D2473&gt;0,D2461&gt;0),100*(LN(D2473)-LN(D2461)),"")</f>
        <v/>
      </c>
      <c r="F2474" t="n">
        <v>257534</v>
      </c>
      <c r="G2474">
        <f>IF(AND(A2461=A2474,ISNUMBER(F2473),ISNUMBER(F2461),F2473&gt;0,F2461&gt;0),100*(LN(F2473)-LN(F2461)),"")</f>
        <v/>
      </c>
      <c r="H2474" t="n">
        <v>25.4723391600621</v>
      </c>
      <c r="I2474">
        <f>IF(AND(A2461=A2474,ISNUMBER(H2473),ISNUMBER(H2461)),H2473-H2461,"")</f>
        <v/>
      </c>
      <c r="J2474" t="n">
        <v>856</v>
      </c>
      <c r="K2474">
        <f>IF(AND(A2473=A2474,ISNUMBER(J2473),ISNUMBER(D2473)),1000*J2473/D2473,"")</f>
        <v/>
      </c>
      <c r="L2474" t="n">
        <v>68.3</v>
      </c>
      <c r="M2474">
        <f>IF(AND(A2461=A2474,ISNUMBER(L2473),ISNUMBER(L2461)),L2473-L2461,"")</f>
        <v/>
      </c>
      <c r="N2474" t="n">
        <v>30275</v>
      </c>
      <c r="O2474" t="n">
        <v>8.651003882654607</v>
      </c>
      <c r="P2474">
        <f>IF(AND(A2462=A2474,ISNUMBER(O2462)),O2462,"")</f>
        <v/>
      </c>
      <c r="Q2474" t="n">
        <v>17959</v>
      </c>
      <c r="R2474" t="n">
        <v>7.035005591611565</v>
      </c>
      <c r="S2474">
        <f>IF(AND(A2462=A2474,ISNUMBER(R2462)),R2462,"")</f>
        <v/>
      </c>
    </row>
    <row r="2475">
      <c r="A2475" t="inlineStr">
        <is>
          <t>제주</t>
        </is>
      </c>
      <c r="B2475" t="inlineStr">
        <is>
          <t>2016-02</t>
        </is>
      </c>
      <c r="C2475" t="inlineStr">
        <is>
          <t>분석</t>
        </is>
      </c>
      <c r="D2475" t="n">
        <v>627442</v>
      </c>
      <c r="E2475">
        <f>IF(AND(A2462=A2475,ISNUMBER(D2474),ISNUMBER(D2462),D2474&gt;0,D2462&gt;0),100*(LN(D2474)-LN(D2462)),"")</f>
        <v/>
      </c>
      <c r="F2475" t="n">
        <v>258553</v>
      </c>
      <c r="G2475">
        <f>IF(AND(A2462=A2475,ISNUMBER(F2474),ISNUMBER(F2462),F2474&gt;0,F2462&gt;0),100*(LN(F2474)-LN(F2462)),"")</f>
        <v/>
      </c>
      <c r="H2475" t="n">
        <v>25.46673636766426</v>
      </c>
      <c r="I2475">
        <f>IF(AND(A2462=A2475,ISNUMBER(H2474),ISNUMBER(H2462)),H2474-H2462,"")</f>
        <v/>
      </c>
      <c r="J2475" t="n">
        <v>1738</v>
      </c>
      <c r="K2475">
        <f>IF(AND(A2474=A2475,ISNUMBER(J2474),ISNUMBER(D2474)),1000*J2474/D2474,"")</f>
        <v/>
      </c>
      <c r="L2475" t="n">
        <v>68.2</v>
      </c>
      <c r="M2475">
        <f>IF(AND(A2462=A2475,ISNUMBER(L2474),ISNUMBER(L2462)),L2474-L2462,"")</f>
        <v/>
      </c>
      <c r="N2475" t="n">
        <v>30275</v>
      </c>
      <c r="O2475" t="n">
        <v>8.651003882654607</v>
      </c>
      <c r="P2475">
        <f>IF(AND(A2463=A2475,ISNUMBER(O2463)),O2463,"")</f>
        <v/>
      </c>
      <c r="Q2475" t="n">
        <v>17959</v>
      </c>
      <c r="R2475" t="n">
        <v>7.035005591611565</v>
      </c>
      <c r="S2475">
        <f>IF(AND(A2463=A2475,ISNUMBER(R2463)),R2463,"")</f>
        <v/>
      </c>
    </row>
    <row r="2476">
      <c r="A2476" t="inlineStr">
        <is>
          <t>제주</t>
        </is>
      </c>
      <c r="B2476" t="inlineStr">
        <is>
          <t>2016-03</t>
        </is>
      </c>
      <c r="C2476" t="inlineStr">
        <is>
          <t>분석</t>
        </is>
      </c>
      <c r="D2476" t="n">
        <v>629220</v>
      </c>
      <c r="E2476">
        <f>IF(AND(A2463=A2476,ISNUMBER(D2475),ISNUMBER(D2463),D2475&gt;0,D2463&gt;0),100*(LN(D2475)-LN(D2463)),"")</f>
        <v/>
      </c>
      <c r="F2476" t="n">
        <v>259688</v>
      </c>
      <c r="G2476">
        <f>IF(AND(A2463=A2476,ISNUMBER(F2475),ISNUMBER(F2463),F2475&gt;0,F2463&gt;0),100*(LN(F2475)-LN(F2463)),"")</f>
        <v/>
      </c>
      <c r="H2476" t="n">
        <v>25.47010584533232</v>
      </c>
      <c r="I2476">
        <f>IF(AND(A2463=A2476,ISNUMBER(H2475),ISNUMBER(H2463)),H2475-H2463,"")</f>
        <v/>
      </c>
      <c r="J2476" t="n">
        <v>1589</v>
      </c>
      <c r="K2476">
        <f>IF(AND(A2475=A2476,ISNUMBER(J2475),ISNUMBER(D2475)),1000*J2475/D2475,"")</f>
        <v/>
      </c>
      <c r="L2476" t="n">
        <v>67.90000000000001</v>
      </c>
      <c r="M2476">
        <f>IF(AND(A2463=A2476,ISNUMBER(L2475),ISNUMBER(L2463)),L2475-L2463,"")</f>
        <v/>
      </c>
      <c r="N2476" t="n">
        <v>30275</v>
      </c>
      <c r="O2476" t="n">
        <v>8.651003882654607</v>
      </c>
      <c r="P2476">
        <f>IF(AND(A2464=A2476,ISNUMBER(O2464)),O2464,"")</f>
        <v/>
      </c>
      <c r="Q2476" t="n">
        <v>17959</v>
      </c>
      <c r="R2476" t="n">
        <v>7.035005591611565</v>
      </c>
      <c r="S2476">
        <f>IF(AND(A2464=A2476,ISNUMBER(R2464)),R2464,"")</f>
        <v/>
      </c>
    </row>
    <row r="2477">
      <c r="A2477" t="inlineStr">
        <is>
          <t>제주</t>
        </is>
      </c>
      <c r="B2477" t="inlineStr">
        <is>
          <t>2016-04</t>
        </is>
      </c>
      <c r="C2477" t="inlineStr">
        <is>
          <t>분석</t>
        </is>
      </c>
      <c r="D2477" t="n">
        <v>631061</v>
      </c>
      <c r="E2477">
        <f>IF(AND(A2464=A2477,ISNUMBER(D2476),ISNUMBER(D2464),D2476&gt;0,D2464&gt;0),100*(LN(D2476)-LN(D2464)),"")</f>
        <v/>
      </c>
      <c r="F2477" t="n">
        <v>260848</v>
      </c>
      <c r="G2477">
        <f>IF(AND(A2464=A2477,ISNUMBER(F2476),ISNUMBER(F2464),F2476&gt;0,F2464&gt;0),100*(LN(F2476)-LN(F2464)),"")</f>
        <v/>
      </c>
      <c r="H2477" t="n">
        <v>25.4718640511773</v>
      </c>
      <c r="I2477">
        <f>IF(AND(A2464=A2477,ISNUMBER(H2476),ISNUMBER(H2464)),H2476-H2464,"")</f>
        <v/>
      </c>
      <c r="J2477" t="n">
        <v>1609</v>
      </c>
      <c r="K2477">
        <f>IF(AND(A2476=A2477,ISNUMBER(J2476),ISNUMBER(D2476)),1000*J2476/D2476,"")</f>
        <v/>
      </c>
      <c r="L2477" t="n">
        <v>68.59999999999999</v>
      </c>
      <c r="M2477">
        <f>IF(AND(A2464=A2477,ISNUMBER(L2476),ISNUMBER(L2464)),L2476-L2464,"")</f>
        <v/>
      </c>
      <c r="N2477" t="n">
        <v>30275</v>
      </c>
      <c r="O2477" t="n">
        <v>8.651003882654607</v>
      </c>
      <c r="P2477">
        <f>IF(AND(A2465=A2477,ISNUMBER(O2465)),O2465,"")</f>
        <v/>
      </c>
      <c r="Q2477" t="n">
        <v>17959</v>
      </c>
      <c r="R2477" t="n">
        <v>7.035005591611565</v>
      </c>
      <c r="S2477">
        <f>IF(AND(A2465=A2477,ISNUMBER(R2465)),R2465,"")</f>
        <v/>
      </c>
    </row>
    <row r="2478">
      <c r="A2478" t="inlineStr">
        <is>
          <t>제주</t>
        </is>
      </c>
      <c r="B2478" t="inlineStr">
        <is>
          <t>2016-05</t>
        </is>
      </c>
      <c r="C2478" t="inlineStr">
        <is>
          <t>분석</t>
        </is>
      </c>
      <c r="D2478" t="n">
        <v>632802</v>
      </c>
      <c r="E2478">
        <f>IF(AND(A2465=A2478,ISNUMBER(D2477),ISNUMBER(D2465),D2477&gt;0,D2465&gt;0),100*(LN(D2477)-LN(D2465)),"")</f>
        <v/>
      </c>
      <c r="F2478" t="n">
        <v>261897</v>
      </c>
      <c r="G2478">
        <f>IF(AND(A2465=A2478,ISNUMBER(F2477),ISNUMBER(F2465),F2477&gt;0,F2465&gt;0),100*(LN(F2477)-LN(F2465)),"")</f>
        <v/>
      </c>
      <c r="H2478" t="n">
        <v>25.49027973995025</v>
      </c>
      <c r="I2478">
        <f>IF(AND(A2465=A2478,ISNUMBER(H2477),ISNUMBER(H2465)),H2477-H2465,"")</f>
        <v/>
      </c>
      <c r="J2478" t="n">
        <v>1458</v>
      </c>
      <c r="K2478">
        <f>IF(AND(A2477=A2478,ISNUMBER(J2477),ISNUMBER(D2477)),1000*J2477/D2477,"")</f>
        <v/>
      </c>
      <c r="L2478" t="n">
        <v>69.3</v>
      </c>
      <c r="M2478">
        <f>IF(AND(A2465=A2478,ISNUMBER(L2477),ISNUMBER(L2465)),L2477-L2465,"")</f>
        <v/>
      </c>
      <c r="N2478" t="n">
        <v>30275</v>
      </c>
      <c r="O2478" t="n">
        <v>8.651003882654607</v>
      </c>
      <c r="P2478">
        <f>IF(AND(A2466=A2478,ISNUMBER(O2466)),O2466,"")</f>
        <v/>
      </c>
      <c r="Q2478" t="n">
        <v>17959</v>
      </c>
      <c r="R2478" t="n">
        <v>7.035005591611565</v>
      </c>
      <c r="S2478">
        <f>IF(AND(A2466=A2478,ISNUMBER(R2466)),R2466,"")</f>
        <v/>
      </c>
    </row>
    <row r="2479">
      <c r="A2479" t="inlineStr">
        <is>
          <t>제주</t>
        </is>
      </c>
      <c r="B2479" t="inlineStr">
        <is>
          <t>2016-06</t>
        </is>
      </c>
      <c r="C2479" t="inlineStr">
        <is>
          <t>분석</t>
        </is>
      </c>
      <c r="D2479" t="n">
        <v>634274</v>
      </c>
      <c r="E2479">
        <f>IF(AND(A2466=A2479,ISNUMBER(D2478),ISNUMBER(D2466),D2478&gt;0,D2466&gt;0),100*(LN(D2478)-LN(D2466)),"")</f>
        <v/>
      </c>
      <c r="F2479" t="n">
        <v>262660</v>
      </c>
      <c r="G2479">
        <f>IF(AND(A2466=A2479,ISNUMBER(F2478),ISNUMBER(F2466),F2478&gt;0,F2466&gt;0),100*(LN(F2478)-LN(F2466)),"")</f>
        <v/>
      </c>
      <c r="H2479" t="n">
        <v>25.48488508121096</v>
      </c>
      <c r="I2479">
        <f>IF(AND(A2466=A2479,ISNUMBER(H2478),ISNUMBER(H2466)),H2478-H2466,"")</f>
        <v/>
      </c>
      <c r="J2479" t="n">
        <v>1197</v>
      </c>
      <c r="K2479">
        <f>IF(AND(A2478=A2479,ISNUMBER(J2478),ISNUMBER(D2478)),1000*J2478/D2478,"")</f>
        <v/>
      </c>
      <c r="L2479" t="n">
        <v>68.5</v>
      </c>
      <c r="M2479">
        <f>IF(AND(A2466=A2479,ISNUMBER(L2478),ISNUMBER(L2466)),L2478-L2466,"")</f>
        <v/>
      </c>
      <c r="N2479" t="n">
        <v>30275</v>
      </c>
      <c r="O2479" t="n">
        <v>8.651003882654607</v>
      </c>
      <c r="P2479">
        <f>IF(AND(A2467=A2479,ISNUMBER(O2467)),O2467,"")</f>
        <v/>
      </c>
      <c r="Q2479" t="n">
        <v>17959</v>
      </c>
      <c r="R2479" t="n">
        <v>7.035005591611565</v>
      </c>
      <c r="S2479">
        <f>IF(AND(A2467=A2479,ISNUMBER(R2467)),R2467,"")</f>
        <v/>
      </c>
    </row>
    <row r="2480">
      <c r="A2480" t="inlineStr">
        <is>
          <t>제주</t>
        </is>
      </c>
      <c r="B2480" t="inlineStr">
        <is>
          <t>2016-07</t>
        </is>
      </c>
      <c r="C2480" t="inlineStr">
        <is>
          <t>분석</t>
        </is>
      </c>
      <c r="D2480" t="n">
        <v>635800</v>
      </c>
      <c r="E2480">
        <f>IF(AND(A2467=A2480,ISNUMBER(D2479),ISNUMBER(D2467),D2479&gt;0,D2467&gt;0),100*(LN(D2479)-LN(D2467)),"")</f>
        <v/>
      </c>
      <c r="F2480" t="n">
        <v>263554</v>
      </c>
      <c r="G2480">
        <f>IF(AND(A2467=A2480,ISNUMBER(F2479),ISNUMBER(F2467),F2479&gt;0,F2467&gt;0),100*(LN(F2479)-LN(F2467)),"")</f>
        <v/>
      </c>
      <c r="H2480" t="n">
        <v>25.51698647373388</v>
      </c>
      <c r="I2480">
        <f>IF(AND(A2467=A2480,ISNUMBER(H2479),ISNUMBER(H2467)),H2479-H2467,"")</f>
        <v/>
      </c>
      <c r="J2480" t="n">
        <v>1329</v>
      </c>
      <c r="K2480">
        <f>IF(AND(A2479=A2480,ISNUMBER(J2479),ISNUMBER(D2479)),1000*J2479/D2479,"")</f>
        <v/>
      </c>
      <c r="L2480" t="n">
        <v>68.2</v>
      </c>
      <c r="M2480">
        <f>IF(AND(A2467=A2480,ISNUMBER(L2479),ISNUMBER(L2467)),L2479-L2467,"")</f>
        <v/>
      </c>
      <c r="N2480" t="n">
        <v>30275</v>
      </c>
      <c r="O2480" t="n">
        <v>8.651003882654607</v>
      </c>
      <c r="P2480">
        <f>IF(AND(A2468=A2480,ISNUMBER(O2468)),O2468,"")</f>
        <v/>
      </c>
      <c r="Q2480" t="n">
        <v>17959</v>
      </c>
      <c r="R2480" t="n">
        <v>7.035005591611565</v>
      </c>
      <c r="S2480">
        <f>IF(AND(A2468=A2480,ISNUMBER(R2468)),R2468,"")</f>
        <v/>
      </c>
    </row>
    <row r="2481">
      <c r="A2481" t="inlineStr">
        <is>
          <t>제주</t>
        </is>
      </c>
      <c r="B2481" t="inlineStr">
        <is>
          <t>2016-08</t>
        </is>
      </c>
      <c r="C2481" t="inlineStr">
        <is>
          <t>분석</t>
        </is>
      </c>
      <c r="D2481" t="n">
        <v>637172</v>
      </c>
      <c r="E2481">
        <f>IF(AND(A2468=A2481,ISNUMBER(D2480),ISNUMBER(D2468),D2480&gt;0,D2468&gt;0),100*(LN(D2480)-LN(D2468)),"")</f>
        <v/>
      </c>
      <c r="F2481" t="n">
        <v>264314</v>
      </c>
      <c r="G2481">
        <f>IF(AND(A2468=A2481,ISNUMBER(F2480),ISNUMBER(F2468),F2480&gt;0,F2468&gt;0),100*(LN(F2480)-LN(F2468)),"")</f>
        <v/>
      </c>
      <c r="H2481" t="n">
        <v>25.49264562786814</v>
      </c>
      <c r="I2481">
        <f>IF(AND(A2468=A2481,ISNUMBER(H2480),ISNUMBER(H2468)),H2480-H2468,"")</f>
        <v/>
      </c>
      <c r="J2481" t="n">
        <v>1127</v>
      </c>
      <c r="K2481">
        <f>IF(AND(A2480=A2481,ISNUMBER(J2480),ISNUMBER(D2480)),1000*J2480/D2480,"")</f>
        <v/>
      </c>
      <c r="L2481" t="n">
        <v>69.8</v>
      </c>
      <c r="M2481">
        <f>IF(AND(A2468=A2481,ISNUMBER(L2480),ISNUMBER(L2468)),L2480-L2468,"")</f>
        <v/>
      </c>
      <c r="N2481" t="n">
        <v>30275</v>
      </c>
      <c r="O2481" t="n">
        <v>8.651003882654607</v>
      </c>
      <c r="P2481">
        <f>IF(AND(A2469=A2481,ISNUMBER(O2469)),O2469,"")</f>
        <v/>
      </c>
      <c r="Q2481" t="n">
        <v>17959</v>
      </c>
      <c r="R2481" t="n">
        <v>7.035005591611565</v>
      </c>
      <c r="S2481">
        <f>IF(AND(A2469=A2481,ISNUMBER(R2469)),R2469,"")</f>
        <v/>
      </c>
    </row>
    <row r="2482">
      <c r="A2482" t="inlineStr">
        <is>
          <t>제주</t>
        </is>
      </c>
      <c r="B2482" t="inlineStr">
        <is>
          <t>2016-09</t>
        </is>
      </c>
      <c r="C2482" t="inlineStr">
        <is>
          <t>분석</t>
        </is>
      </c>
      <c r="D2482" t="n">
        <v>638199</v>
      </c>
      <c r="E2482">
        <f>IF(AND(A2469=A2482,ISNUMBER(D2481),ISNUMBER(D2469),D2481&gt;0,D2469&gt;0),100*(LN(D2481)-LN(D2469)),"")</f>
        <v/>
      </c>
      <c r="F2482" t="n">
        <v>265005</v>
      </c>
      <c r="G2482">
        <f>IF(AND(A2469=A2482,ISNUMBER(F2481),ISNUMBER(F2469),F2481&gt;0,F2469&gt;0),100*(LN(F2481)-LN(F2469)),"")</f>
        <v/>
      </c>
      <c r="H2482" t="n">
        <v>25.4892282814608</v>
      </c>
      <c r="I2482">
        <f>IF(AND(A2469=A2482,ISNUMBER(H2481),ISNUMBER(H2469)),H2481-H2469,"")</f>
        <v/>
      </c>
      <c r="J2482" t="n">
        <v>849</v>
      </c>
      <c r="K2482">
        <f>IF(AND(A2481=A2482,ISNUMBER(J2481),ISNUMBER(D2481)),1000*J2481/D2481,"")</f>
        <v/>
      </c>
      <c r="L2482" t="n">
        <v>70</v>
      </c>
      <c r="M2482">
        <f>IF(AND(A2469=A2482,ISNUMBER(L2481),ISNUMBER(L2469)),L2481-L2469,"")</f>
        <v/>
      </c>
      <c r="N2482" t="n">
        <v>30275</v>
      </c>
      <c r="O2482" t="n">
        <v>8.651003882654607</v>
      </c>
      <c r="P2482">
        <f>IF(AND(A2470=A2482,ISNUMBER(O2470)),O2470,"")</f>
        <v/>
      </c>
      <c r="Q2482" t="n">
        <v>17959</v>
      </c>
      <c r="R2482" t="n">
        <v>7.035005591611565</v>
      </c>
      <c r="S2482">
        <f>IF(AND(A2470=A2482,ISNUMBER(R2470)),R2470,"")</f>
        <v/>
      </c>
    </row>
    <row r="2483">
      <c r="A2483" t="inlineStr">
        <is>
          <t>제주</t>
        </is>
      </c>
      <c r="B2483" t="inlineStr">
        <is>
          <t>2016-10</t>
        </is>
      </c>
      <c r="C2483" t="inlineStr">
        <is>
          <t>분석</t>
        </is>
      </c>
      <c r="D2483" t="n">
        <v>639306</v>
      </c>
      <c r="E2483">
        <f>IF(AND(A2470=A2483,ISNUMBER(D2482),ISNUMBER(D2470),D2482&gt;0,D2470&gt;0),100*(LN(D2482)-LN(D2470)),"")</f>
        <v/>
      </c>
      <c r="F2483" t="n">
        <v>265681</v>
      </c>
      <c r="G2483">
        <f>IF(AND(A2470=A2483,ISNUMBER(F2482),ISNUMBER(F2470),F2482&gt;0,F2470&gt;0),100*(LN(F2482)-LN(F2470)),"")</f>
        <v/>
      </c>
      <c r="H2483" t="n">
        <v>25.48122495330874</v>
      </c>
      <c r="I2483">
        <f>IF(AND(A2470=A2483,ISNUMBER(H2482),ISNUMBER(H2470)),H2482-H2470,"")</f>
        <v/>
      </c>
      <c r="J2483" t="n">
        <v>931</v>
      </c>
      <c r="K2483">
        <f>IF(AND(A2482=A2483,ISNUMBER(J2482),ISNUMBER(D2482)),1000*J2482/D2482,"")</f>
        <v/>
      </c>
      <c r="L2483" t="n">
        <v>70.5</v>
      </c>
      <c r="M2483">
        <f>IF(AND(A2470=A2483,ISNUMBER(L2482),ISNUMBER(L2470)),L2482-L2470,"")</f>
        <v/>
      </c>
      <c r="N2483" t="n">
        <v>30275</v>
      </c>
      <c r="O2483" t="n">
        <v>8.651003882654607</v>
      </c>
      <c r="P2483">
        <f>IF(AND(A2471=A2483,ISNUMBER(O2471)),O2471,"")</f>
        <v/>
      </c>
      <c r="Q2483" t="n">
        <v>17959</v>
      </c>
      <c r="R2483" t="n">
        <v>7.035005591611565</v>
      </c>
      <c r="S2483">
        <f>IF(AND(A2471=A2483,ISNUMBER(R2471)),R2471,"")</f>
        <v/>
      </c>
    </row>
    <row r="2484">
      <c r="A2484" t="inlineStr">
        <is>
          <t>제주</t>
        </is>
      </c>
      <c r="B2484" t="inlineStr">
        <is>
          <t>2016-11</t>
        </is>
      </c>
      <c r="C2484" t="inlineStr">
        <is>
          <t>분석</t>
        </is>
      </c>
      <c r="D2484" t="n">
        <v>640488</v>
      </c>
      <c r="E2484">
        <f>IF(AND(A2471=A2484,ISNUMBER(D2483),ISNUMBER(D2471),D2483&gt;0,D2471&gt;0),100*(LN(D2483)-LN(D2471)),"")</f>
        <v/>
      </c>
      <c r="F2484" t="n">
        <v>266331</v>
      </c>
      <c r="G2484">
        <f>IF(AND(A2471=A2484,ISNUMBER(F2483),ISNUMBER(F2471),F2483&gt;0,F2471&gt;0),100*(LN(F2483)-LN(F2471)),"")</f>
        <v/>
      </c>
      <c r="H2484" t="n">
        <v>25.48010267171282</v>
      </c>
      <c r="I2484">
        <f>IF(AND(A2471=A2484,ISNUMBER(H2483),ISNUMBER(H2471)),H2483-H2471,"")</f>
        <v/>
      </c>
      <c r="J2484" t="n">
        <v>992</v>
      </c>
      <c r="K2484">
        <f>IF(AND(A2483=A2484,ISNUMBER(J2483),ISNUMBER(D2483)),1000*J2483/D2483,"")</f>
        <v/>
      </c>
      <c r="L2484" t="n">
        <v>71.2</v>
      </c>
      <c r="M2484">
        <f>IF(AND(A2471=A2484,ISNUMBER(L2483),ISNUMBER(L2471)),L2483-L2471,"")</f>
        <v/>
      </c>
      <c r="N2484" t="n">
        <v>30275</v>
      </c>
      <c r="O2484" t="n">
        <v>8.651003882654607</v>
      </c>
      <c r="P2484">
        <f>IF(AND(A2472=A2484,ISNUMBER(O2472)),O2472,"")</f>
        <v/>
      </c>
      <c r="Q2484" t="n">
        <v>17959</v>
      </c>
      <c r="R2484" t="n">
        <v>7.035005591611565</v>
      </c>
      <c r="S2484">
        <f>IF(AND(A2472=A2484,ISNUMBER(R2472)),R2472,"")</f>
        <v/>
      </c>
    </row>
    <row r="2485">
      <c r="A2485" t="inlineStr">
        <is>
          <t>제주</t>
        </is>
      </c>
      <c r="B2485" t="inlineStr">
        <is>
          <t>2016-12</t>
        </is>
      </c>
      <c r="C2485" t="inlineStr">
        <is>
          <t>분석</t>
        </is>
      </c>
      <c r="D2485" t="n">
        <v>641597</v>
      </c>
      <c r="E2485">
        <f>IF(AND(A2472=A2485,ISNUMBER(D2484),ISNUMBER(D2472),D2484&gt;0,D2472&gt;0),100*(LN(D2484)-LN(D2472)),"")</f>
        <v/>
      </c>
      <c r="F2485" t="n">
        <v>266972</v>
      </c>
      <c r="G2485">
        <f>IF(AND(A2472=A2485,ISNUMBER(F2484),ISNUMBER(F2472),F2484&gt;0,F2472&gt;0),100*(LN(F2484)-LN(F2472)),"")</f>
        <v/>
      </c>
      <c r="H2485" t="n">
        <v>25.48048073790869</v>
      </c>
      <c r="I2485">
        <f>IF(AND(A2472=A2485,ISNUMBER(H2484),ISNUMBER(H2472)),H2484-H2472,"")</f>
        <v/>
      </c>
      <c r="J2485" t="n">
        <v>957</v>
      </c>
      <c r="K2485">
        <f>IF(AND(A2484=A2485,ISNUMBER(J2484),ISNUMBER(D2484)),1000*J2484/D2484,"")</f>
        <v/>
      </c>
      <c r="L2485" t="n">
        <v>70.40000000000001</v>
      </c>
      <c r="M2485">
        <f>IF(AND(A2472=A2485,ISNUMBER(L2484),ISNUMBER(L2472)),L2484-L2472,"")</f>
        <v/>
      </c>
      <c r="N2485" t="n">
        <v>32389</v>
      </c>
      <c r="O2485" t="n">
        <v>6.749656954102079</v>
      </c>
      <c r="P2485">
        <f>IF(AND(A2473=A2485,ISNUMBER(O2473)),O2473,"")</f>
        <v/>
      </c>
      <c r="Q2485" t="n">
        <v>18295</v>
      </c>
      <c r="R2485" t="n">
        <v>1.853641643457138</v>
      </c>
      <c r="S2485">
        <f>IF(AND(A2473=A2485,ISNUMBER(R2473)),R2473,"")</f>
        <v/>
      </c>
    </row>
    <row r="2486">
      <c r="A2486" t="inlineStr">
        <is>
          <t>제주</t>
        </is>
      </c>
      <c r="B2486" t="inlineStr">
        <is>
          <t>2017-01</t>
        </is>
      </c>
      <c r="C2486" t="inlineStr">
        <is>
          <t>분석</t>
        </is>
      </c>
      <c r="D2486" t="n">
        <v>642388</v>
      </c>
      <c r="E2486">
        <f>IF(AND(A2473=A2486,ISNUMBER(D2485),ISNUMBER(D2473),D2485&gt;0,D2473&gt;0),100*(LN(D2485)-LN(D2473)),"")</f>
        <v/>
      </c>
      <c r="F2486" t="n">
        <v>267610</v>
      </c>
      <c r="G2486">
        <f>IF(AND(A2473=A2486,ISNUMBER(F2485),ISNUMBER(F2473),F2485&gt;0,F2473&gt;0),100*(LN(F2485)-LN(F2473)),"")</f>
        <v/>
      </c>
      <c r="H2486" t="n">
        <v>25.4369633305728</v>
      </c>
      <c r="I2486">
        <f>IF(AND(A2473=A2486,ISNUMBER(H2485),ISNUMBER(H2473)),H2485-H2473,"")</f>
        <v/>
      </c>
      <c r="J2486" t="n">
        <v>626</v>
      </c>
      <c r="K2486">
        <f>IF(AND(A2485=A2486,ISNUMBER(J2485),ISNUMBER(D2485)),1000*J2485/D2485,"")</f>
        <v/>
      </c>
      <c r="L2486" t="n">
        <v>69.8</v>
      </c>
      <c r="M2486">
        <f>IF(AND(A2473=A2486,ISNUMBER(L2485),ISNUMBER(L2473)),L2485-L2473,"")</f>
        <v/>
      </c>
      <c r="N2486" t="n">
        <v>32389</v>
      </c>
      <c r="O2486" t="n">
        <v>6.749656954102079</v>
      </c>
      <c r="P2486">
        <f>IF(AND(A2474=A2486,ISNUMBER(O2474)),O2474,"")</f>
        <v/>
      </c>
      <c r="Q2486" t="n">
        <v>18295</v>
      </c>
      <c r="R2486" t="n">
        <v>1.853641643457138</v>
      </c>
      <c r="S2486">
        <f>IF(AND(A2474=A2486,ISNUMBER(R2474)),R2474,"")</f>
        <v/>
      </c>
    </row>
    <row r="2487">
      <c r="A2487" t="inlineStr">
        <is>
          <t>제주</t>
        </is>
      </c>
      <c r="B2487" t="inlineStr">
        <is>
          <t>2017-02</t>
        </is>
      </c>
      <c r="C2487" t="inlineStr">
        <is>
          <t>분석</t>
        </is>
      </c>
      <c r="D2487" t="n">
        <v>643736</v>
      </c>
      <c r="E2487">
        <f>IF(AND(A2474=A2487,ISNUMBER(D2486),ISNUMBER(D2474),D2486&gt;0,D2474&gt;0),100*(LN(D2486)-LN(D2474)),"")</f>
        <v/>
      </c>
      <c r="F2487" t="n">
        <v>268669</v>
      </c>
      <c r="G2487">
        <f>IF(AND(A2474=A2487,ISNUMBER(F2486),ISNUMBER(F2474),F2486&gt;0,F2474&gt;0),100*(LN(F2486)-LN(F2474)),"")</f>
        <v/>
      </c>
      <c r="H2487" t="n">
        <v>25.39736786508755</v>
      </c>
      <c r="I2487">
        <f>IF(AND(A2474=A2487,ISNUMBER(H2486),ISNUMBER(H2474)),H2486-H2474,"")</f>
        <v/>
      </c>
      <c r="J2487" t="n">
        <v>1230</v>
      </c>
      <c r="K2487">
        <f>IF(AND(A2486=A2487,ISNUMBER(J2486),ISNUMBER(D2486)),1000*J2486/D2486,"")</f>
        <v/>
      </c>
      <c r="L2487" t="n">
        <v>70</v>
      </c>
      <c r="M2487">
        <f>IF(AND(A2474=A2487,ISNUMBER(L2486),ISNUMBER(L2474)),L2486-L2474,"")</f>
        <v/>
      </c>
      <c r="N2487" t="n">
        <v>32389</v>
      </c>
      <c r="O2487" t="n">
        <v>6.749656954102079</v>
      </c>
      <c r="P2487">
        <f>IF(AND(A2475=A2487,ISNUMBER(O2475)),O2475,"")</f>
        <v/>
      </c>
      <c r="Q2487" t="n">
        <v>18295</v>
      </c>
      <c r="R2487" t="n">
        <v>1.853641643457138</v>
      </c>
      <c r="S2487">
        <f>IF(AND(A2475=A2487,ISNUMBER(R2475)),R2475,"")</f>
        <v/>
      </c>
    </row>
    <row r="2488">
      <c r="A2488" t="inlineStr">
        <is>
          <t>제주</t>
        </is>
      </c>
      <c r="B2488" t="inlineStr">
        <is>
          <t>2017-03</t>
        </is>
      </c>
      <c r="C2488" t="inlineStr">
        <is>
          <t>분석</t>
        </is>
      </c>
      <c r="D2488" t="n">
        <v>644924</v>
      </c>
      <c r="E2488">
        <f>IF(AND(A2475=A2488,ISNUMBER(D2487),ISNUMBER(D2475),D2487&gt;0,D2475&gt;0),100*(LN(D2487)-LN(D2475)),"")</f>
        <v/>
      </c>
      <c r="F2488" t="n">
        <v>269576</v>
      </c>
      <c r="G2488">
        <f>IF(AND(A2475=A2488,ISNUMBER(F2487),ISNUMBER(F2475),F2487&gt;0,F2475&gt;0),100*(LN(F2487)-LN(F2475)),"")</f>
        <v/>
      </c>
      <c r="H2488" t="n">
        <v>25.39167405771843</v>
      </c>
      <c r="I2488">
        <f>IF(AND(A2475=A2488,ISNUMBER(H2487),ISNUMBER(H2475)),H2487-H2475,"")</f>
        <v/>
      </c>
      <c r="J2488" t="n">
        <v>1129</v>
      </c>
      <c r="K2488">
        <f>IF(AND(A2487=A2488,ISNUMBER(J2487),ISNUMBER(D2487)),1000*J2487/D2487,"")</f>
        <v/>
      </c>
      <c r="L2488" t="n">
        <v>71</v>
      </c>
      <c r="M2488">
        <f>IF(AND(A2475=A2488,ISNUMBER(L2487),ISNUMBER(L2475)),L2487-L2475,"")</f>
        <v/>
      </c>
      <c r="N2488" t="n">
        <v>32389</v>
      </c>
      <c r="O2488" t="n">
        <v>6.749656954102079</v>
      </c>
      <c r="P2488">
        <f>IF(AND(A2476=A2488,ISNUMBER(O2476)),O2476,"")</f>
        <v/>
      </c>
      <c r="Q2488" t="n">
        <v>18295</v>
      </c>
      <c r="R2488" t="n">
        <v>1.853641643457138</v>
      </c>
      <c r="S2488">
        <f>IF(AND(A2476=A2488,ISNUMBER(R2476)),R2476,"")</f>
        <v/>
      </c>
    </row>
    <row r="2489">
      <c r="A2489" t="inlineStr">
        <is>
          <t>제주</t>
        </is>
      </c>
      <c r="B2489" t="inlineStr">
        <is>
          <t>2017-04</t>
        </is>
      </c>
      <c r="C2489" t="inlineStr">
        <is>
          <t>분석</t>
        </is>
      </c>
      <c r="D2489" t="n">
        <v>646140</v>
      </c>
      <c r="E2489">
        <f>IF(AND(A2476=A2489,ISNUMBER(D2488),ISNUMBER(D2476),D2488&gt;0,D2476&gt;0),100*(LN(D2488)-LN(D2476)),"")</f>
        <v/>
      </c>
      <c r="F2489" t="n">
        <v>270354</v>
      </c>
      <c r="G2489">
        <f>IF(AND(A2476=A2489,ISNUMBER(F2488),ISNUMBER(F2476),F2488&gt;0,F2476&gt;0),100*(LN(F2488)-LN(F2476)),"")</f>
        <v/>
      </c>
      <c r="H2489" t="n">
        <v>25.395889435726</v>
      </c>
      <c r="I2489">
        <f>IF(AND(A2476=A2489,ISNUMBER(H2488),ISNUMBER(H2476)),H2488-H2476,"")</f>
        <v/>
      </c>
      <c r="J2489" t="n">
        <v>1080</v>
      </c>
      <c r="K2489">
        <f>IF(AND(A2488=A2489,ISNUMBER(J2488),ISNUMBER(D2488)),1000*J2488/D2488,"")</f>
        <v/>
      </c>
      <c r="L2489" t="n">
        <v>71.40000000000001</v>
      </c>
      <c r="M2489">
        <f>IF(AND(A2476=A2489,ISNUMBER(L2488),ISNUMBER(L2476)),L2488-L2476,"")</f>
        <v/>
      </c>
      <c r="N2489" t="n">
        <v>32389</v>
      </c>
      <c r="O2489" t="n">
        <v>6.749656954102079</v>
      </c>
      <c r="P2489">
        <f>IF(AND(A2477=A2489,ISNUMBER(O2477)),O2477,"")</f>
        <v/>
      </c>
      <c r="Q2489" t="n">
        <v>18295</v>
      </c>
      <c r="R2489" t="n">
        <v>1.853641643457138</v>
      </c>
      <c r="S2489">
        <f>IF(AND(A2477=A2489,ISNUMBER(R2477)),R2477,"")</f>
        <v/>
      </c>
    </row>
    <row r="2490">
      <c r="A2490" t="inlineStr">
        <is>
          <t>제주</t>
        </is>
      </c>
      <c r="B2490" t="inlineStr">
        <is>
          <t>2017-05</t>
        </is>
      </c>
      <c r="C2490" t="inlineStr">
        <is>
          <t>분석</t>
        </is>
      </c>
      <c r="D2490" t="n">
        <v>647547</v>
      </c>
      <c r="E2490">
        <f>IF(AND(A2477=A2490,ISNUMBER(D2489),ISNUMBER(D2477),D2489&gt;0,D2477&gt;0),100*(LN(D2489)-LN(D2477)),"")</f>
        <v/>
      </c>
      <c r="F2490" t="n">
        <v>271295</v>
      </c>
      <c r="G2490">
        <f>IF(AND(A2477=A2490,ISNUMBER(F2489),ISNUMBER(F2477),F2489&gt;0,F2477&gt;0),100*(LN(F2489)-LN(F2477)),"")</f>
        <v/>
      </c>
      <c r="H2490" t="n">
        <v>25.41344489280315</v>
      </c>
      <c r="I2490">
        <f>IF(AND(A2477=A2490,ISNUMBER(H2489),ISNUMBER(H2477)),H2489-H2477,"")</f>
        <v/>
      </c>
      <c r="J2490" t="n">
        <v>1285</v>
      </c>
      <c r="K2490">
        <f>IF(AND(A2489=A2490,ISNUMBER(J2489),ISNUMBER(D2489)),1000*J2489/D2489,"")</f>
        <v/>
      </c>
      <c r="L2490" t="n">
        <v>71.59999999999999</v>
      </c>
      <c r="M2490">
        <f>IF(AND(A2477=A2490,ISNUMBER(L2489),ISNUMBER(L2477)),L2489-L2477,"")</f>
        <v/>
      </c>
      <c r="N2490" t="n">
        <v>32389</v>
      </c>
      <c r="O2490" t="n">
        <v>6.749656954102079</v>
      </c>
      <c r="P2490">
        <f>IF(AND(A2478=A2490,ISNUMBER(O2478)),O2478,"")</f>
        <v/>
      </c>
      <c r="Q2490" t="n">
        <v>18295</v>
      </c>
      <c r="R2490" t="n">
        <v>1.853641643457138</v>
      </c>
      <c r="S2490">
        <f>IF(AND(A2478=A2490,ISNUMBER(R2478)),R2478,"")</f>
        <v/>
      </c>
    </row>
    <row r="2491">
      <c r="A2491" t="inlineStr">
        <is>
          <t>제주</t>
        </is>
      </c>
      <c r="B2491" t="inlineStr">
        <is>
          <t>2017-06</t>
        </is>
      </c>
      <c r="C2491" t="inlineStr">
        <is>
          <t>분석</t>
        </is>
      </c>
      <c r="D2491" t="n">
        <v>648497</v>
      </c>
      <c r="E2491">
        <f>IF(AND(A2478=A2491,ISNUMBER(D2490),ISNUMBER(D2478),D2490&gt;0,D2478&gt;0),100*(LN(D2490)-LN(D2478)),"")</f>
        <v/>
      </c>
      <c r="F2491" t="n">
        <v>271902</v>
      </c>
      <c r="G2491">
        <f>IF(AND(A2478=A2491,ISNUMBER(F2490),ISNUMBER(F2478),F2490&gt;0,F2478&gt;0),100*(LN(F2490)-LN(F2478)),"")</f>
        <v/>
      </c>
      <c r="H2491" t="n">
        <v>25.41815922047442</v>
      </c>
      <c r="I2491">
        <f>IF(AND(A2478=A2491,ISNUMBER(H2490),ISNUMBER(H2478)),H2490-H2478,"")</f>
        <v/>
      </c>
      <c r="J2491" t="n">
        <v>844</v>
      </c>
      <c r="K2491">
        <f>IF(AND(A2490=A2491,ISNUMBER(J2490),ISNUMBER(D2490)),1000*J2490/D2490,"")</f>
        <v/>
      </c>
      <c r="L2491" t="n">
        <v>71.09999999999999</v>
      </c>
      <c r="M2491">
        <f>IF(AND(A2478=A2491,ISNUMBER(L2490),ISNUMBER(L2478)),L2490-L2478,"")</f>
        <v/>
      </c>
      <c r="N2491" t="n">
        <v>32389</v>
      </c>
      <c r="O2491" t="n">
        <v>6.749656954102079</v>
      </c>
      <c r="P2491">
        <f>IF(AND(A2479=A2491,ISNUMBER(O2479)),O2479,"")</f>
        <v/>
      </c>
      <c r="Q2491" t="n">
        <v>18295</v>
      </c>
      <c r="R2491" t="n">
        <v>1.853641643457138</v>
      </c>
      <c r="S2491">
        <f>IF(AND(A2479=A2491,ISNUMBER(R2479)),R2479,"")</f>
        <v/>
      </c>
    </row>
    <row r="2492">
      <c r="A2492" t="inlineStr">
        <is>
          <t>제주</t>
        </is>
      </c>
      <c r="B2492" t="inlineStr">
        <is>
          <t>2017-07</t>
        </is>
      </c>
      <c r="C2492" t="inlineStr">
        <is>
          <t>분석</t>
        </is>
      </c>
      <c r="D2492" t="n">
        <v>650190</v>
      </c>
      <c r="E2492">
        <f>IF(AND(A2479=A2492,ISNUMBER(D2491),ISNUMBER(D2479),D2491&gt;0,D2479&gt;0),100*(LN(D2491)-LN(D2479)),"")</f>
        <v/>
      </c>
      <c r="F2492" t="n">
        <v>272969</v>
      </c>
      <c r="G2492">
        <f>IF(AND(A2479=A2492,ISNUMBER(F2491),ISNUMBER(F2479),F2491&gt;0,F2479&gt;0),100*(LN(F2491)-LN(F2479)),"")</f>
        <v/>
      </c>
      <c r="H2492" t="n">
        <v>25.4373337024562</v>
      </c>
      <c r="I2492">
        <f>IF(AND(A2479=A2492,ISNUMBER(H2491),ISNUMBER(H2479)),H2491-H2479,"")</f>
        <v/>
      </c>
      <c r="J2492" t="n">
        <v>1573</v>
      </c>
      <c r="K2492">
        <f>IF(AND(A2491=A2492,ISNUMBER(J2491),ISNUMBER(D2491)),1000*J2491/D2491,"")</f>
        <v/>
      </c>
      <c r="L2492" t="n">
        <v>71.90000000000001</v>
      </c>
      <c r="M2492">
        <f>IF(AND(A2479=A2492,ISNUMBER(L2491),ISNUMBER(L2479)),L2491-L2479,"")</f>
        <v/>
      </c>
      <c r="N2492" t="n">
        <v>32389</v>
      </c>
      <c r="O2492" t="n">
        <v>6.749656954102079</v>
      </c>
      <c r="P2492">
        <f>IF(AND(A2480=A2492,ISNUMBER(O2480)),O2480,"")</f>
        <v/>
      </c>
      <c r="Q2492" t="n">
        <v>18295</v>
      </c>
      <c r="R2492" t="n">
        <v>1.853641643457138</v>
      </c>
      <c r="S2492">
        <f>IF(AND(A2480=A2492,ISNUMBER(R2480)),R2480,"")</f>
        <v/>
      </c>
    </row>
    <row r="2493">
      <c r="A2493" t="inlineStr">
        <is>
          <t>제주</t>
        </is>
      </c>
      <c r="B2493" t="inlineStr">
        <is>
          <t>2017-08</t>
        </is>
      </c>
      <c r="C2493" t="inlineStr">
        <is>
          <t>분석</t>
        </is>
      </c>
      <c r="D2493" t="n">
        <v>651888</v>
      </c>
      <c r="E2493">
        <f>IF(AND(A2480=A2493,ISNUMBER(D2492),ISNUMBER(D2480),D2492&gt;0,D2480&gt;0),100*(LN(D2492)-LN(D2480)),"")</f>
        <v/>
      </c>
      <c r="F2493" t="n">
        <v>274133</v>
      </c>
      <c r="G2493">
        <f>IF(AND(A2480=A2493,ISNUMBER(F2492),ISNUMBER(F2480),F2492&gt;0,F2480&gt;0),100*(LN(F2492)-LN(F2480)),"")</f>
        <v/>
      </c>
      <c r="H2493" t="n">
        <v>25.43795866774661</v>
      </c>
      <c r="I2493">
        <f>IF(AND(A2480=A2493,ISNUMBER(H2492),ISNUMBER(H2480)),H2492-H2480,"")</f>
        <v/>
      </c>
      <c r="J2493" t="n">
        <v>1553</v>
      </c>
      <c r="K2493">
        <f>IF(AND(A2492=A2493,ISNUMBER(J2492),ISNUMBER(D2492)),1000*J2492/D2492,"")</f>
        <v/>
      </c>
      <c r="L2493" t="n">
        <v>70.7</v>
      </c>
      <c r="M2493">
        <f>IF(AND(A2480=A2493,ISNUMBER(L2492),ISNUMBER(L2480)),L2492-L2480,"")</f>
        <v/>
      </c>
      <c r="N2493" t="n">
        <v>32389</v>
      </c>
      <c r="O2493" t="n">
        <v>6.749656954102079</v>
      </c>
      <c r="P2493">
        <f>IF(AND(A2481=A2493,ISNUMBER(O2481)),O2481,"")</f>
        <v/>
      </c>
      <c r="Q2493" t="n">
        <v>18295</v>
      </c>
      <c r="R2493" t="n">
        <v>1.853641643457138</v>
      </c>
      <c r="S2493">
        <f>IF(AND(A2481=A2493,ISNUMBER(R2481)),R2481,"")</f>
        <v/>
      </c>
    </row>
    <row r="2494">
      <c r="A2494" t="inlineStr">
        <is>
          <t>제주</t>
        </is>
      </c>
      <c r="B2494" t="inlineStr">
        <is>
          <t>2017-09</t>
        </is>
      </c>
      <c r="C2494" t="inlineStr">
        <is>
          <t>분석</t>
        </is>
      </c>
      <c r="D2494" t="n">
        <v>653270</v>
      </c>
      <c r="E2494">
        <f>IF(AND(A2481=A2494,ISNUMBER(D2493),ISNUMBER(D2481),D2493&gt;0,D2481&gt;0),100*(LN(D2493)-LN(D2481)),"")</f>
        <v/>
      </c>
      <c r="F2494" t="n">
        <v>275322</v>
      </c>
      <c r="G2494">
        <f>IF(AND(A2481=A2494,ISNUMBER(F2493),ISNUMBER(F2481),F2493&gt;0,F2481&gt;0),100*(LN(F2493)-LN(F2481)),"")</f>
        <v/>
      </c>
      <c r="H2494" t="n">
        <v>25.46481546680545</v>
      </c>
      <c r="I2494">
        <f>IF(AND(A2481=A2494,ISNUMBER(H2493),ISNUMBER(H2481)),H2493-H2481,"")</f>
        <v/>
      </c>
      <c r="J2494" t="n">
        <v>1227</v>
      </c>
      <c r="K2494">
        <f>IF(AND(A2493=A2494,ISNUMBER(J2493),ISNUMBER(D2493)),1000*J2493/D2493,"")</f>
        <v/>
      </c>
      <c r="L2494" t="n">
        <v>70.59999999999999</v>
      </c>
      <c r="M2494">
        <f>IF(AND(A2481=A2494,ISNUMBER(L2493),ISNUMBER(L2481)),L2493-L2481,"")</f>
        <v/>
      </c>
      <c r="N2494" t="n">
        <v>32389</v>
      </c>
      <c r="O2494" t="n">
        <v>6.749656954102079</v>
      </c>
      <c r="P2494">
        <f>IF(AND(A2482=A2494,ISNUMBER(O2482)),O2482,"")</f>
        <v/>
      </c>
      <c r="Q2494" t="n">
        <v>18295</v>
      </c>
      <c r="R2494" t="n">
        <v>1.853641643457138</v>
      </c>
      <c r="S2494">
        <f>IF(AND(A2482=A2494,ISNUMBER(R2482)),R2482,"")</f>
        <v/>
      </c>
    </row>
    <row r="2495">
      <c r="A2495" t="inlineStr">
        <is>
          <t>제주</t>
        </is>
      </c>
      <c r="B2495" t="inlineStr">
        <is>
          <t>2017-10</t>
        </is>
      </c>
      <c r="C2495" t="inlineStr">
        <is>
          <t>분석</t>
        </is>
      </c>
      <c r="D2495" t="n">
        <v>654750</v>
      </c>
      <c r="E2495">
        <f>IF(AND(A2482=A2495,ISNUMBER(D2494),ISNUMBER(D2482),D2494&gt;0,D2482&gt;0),100*(LN(D2494)-LN(D2482)),"")</f>
        <v/>
      </c>
      <c r="F2495" t="n">
        <v>276411</v>
      </c>
      <c r="G2495">
        <f>IF(AND(A2482=A2495,ISNUMBER(F2494),ISNUMBER(F2482),F2494&gt;0,F2482&gt;0),100*(LN(F2494)-LN(F2482)),"")</f>
        <v/>
      </c>
      <c r="H2495" t="n">
        <v>25.45429553264605</v>
      </c>
      <c r="I2495">
        <f>IF(AND(A2482=A2495,ISNUMBER(H2494),ISNUMBER(H2482)),H2494-H2482,"")</f>
        <v/>
      </c>
      <c r="J2495" t="n">
        <v>1314</v>
      </c>
      <c r="K2495">
        <f>IF(AND(A2494=A2495,ISNUMBER(J2494),ISNUMBER(D2494)),1000*J2494/D2494,"")</f>
        <v/>
      </c>
      <c r="L2495" t="n">
        <v>70.2</v>
      </c>
      <c r="M2495">
        <f>IF(AND(A2482=A2495,ISNUMBER(L2494),ISNUMBER(L2482)),L2494-L2482,"")</f>
        <v/>
      </c>
      <c r="N2495" t="n">
        <v>32389</v>
      </c>
      <c r="O2495" t="n">
        <v>6.749656954102079</v>
      </c>
      <c r="P2495">
        <f>IF(AND(A2483=A2495,ISNUMBER(O2483)),O2483,"")</f>
        <v/>
      </c>
      <c r="Q2495" t="n">
        <v>18295</v>
      </c>
      <c r="R2495" t="n">
        <v>1.853641643457138</v>
      </c>
      <c r="S2495">
        <f>IF(AND(A2483=A2495,ISNUMBER(R2483)),R2483,"")</f>
        <v/>
      </c>
    </row>
    <row r="2496">
      <c r="A2496" t="inlineStr">
        <is>
          <t>제주</t>
        </is>
      </c>
      <c r="B2496" t="inlineStr">
        <is>
          <t>2017-11</t>
        </is>
      </c>
      <c r="C2496" t="inlineStr">
        <is>
          <t>분석</t>
        </is>
      </c>
      <c r="D2496" t="n">
        <v>656013</v>
      </c>
      <c r="E2496">
        <f>IF(AND(A2483=A2496,ISNUMBER(D2495),ISNUMBER(D2483),D2495&gt;0,D2483&gt;0),100*(LN(D2495)-LN(D2483)),"")</f>
        <v/>
      </c>
      <c r="F2496" t="n">
        <v>277415</v>
      </c>
      <c r="G2496">
        <f>IF(AND(A2483=A2496,ISNUMBER(F2495),ISNUMBER(F2483),F2495&gt;0,F2483&gt;0),100*(LN(F2495)-LN(F2483)),"")</f>
        <v/>
      </c>
      <c r="H2496" t="n">
        <v>25.4388251452334</v>
      </c>
      <c r="I2496">
        <f>IF(AND(A2483=A2496,ISNUMBER(H2495),ISNUMBER(H2483)),H2495-H2483,"")</f>
        <v/>
      </c>
      <c r="J2496" t="n">
        <v>1124</v>
      </c>
      <c r="K2496">
        <f>IF(AND(A2495=A2496,ISNUMBER(J2495),ISNUMBER(D2495)),1000*J2495/D2495,"")</f>
        <v/>
      </c>
      <c r="L2496" t="n">
        <v>71.8</v>
      </c>
      <c r="M2496">
        <f>IF(AND(A2483=A2496,ISNUMBER(L2495),ISNUMBER(L2483)),L2495-L2483,"")</f>
        <v/>
      </c>
      <c r="N2496" t="n">
        <v>32389</v>
      </c>
      <c r="O2496" t="n">
        <v>6.749656954102079</v>
      </c>
      <c r="P2496">
        <f>IF(AND(A2484=A2496,ISNUMBER(O2484)),O2484,"")</f>
        <v/>
      </c>
      <c r="Q2496" t="n">
        <v>18295</v>
      </c>
      <c r="R2496" t="n">
        <v>1.853641643457138</v>
      </c>
      <c r="S2496">
        <f>IF(AND(A2484=A2496,ISNUMBER(R2484)),R2484,"")</f>
        <v/>
      </c>
    </row>
    <row r="2497">
      <c r="A2497" t="inlineStr">
        <is>
          <t>제주</t>
        </is>
      </c>
      <c r="B2497" t="inlineStr">
        <is>
          <t>2017-12</t>
        </is>
      </c>
      <c r="C2497" t="inlineStr">
        <is>
          <t>분석</t>
        </is>
      </c>
      <c r="D2497" t="n">
        <v>657083</v>
      </c>
      <c r="E2497">
        <f>IF(AND(A2484=A2497,ISNUMBER(D2496),ISNUMBER(D2484),D2496&gt;0,D2484&gt;0),100*(LN(D2496)-LN(D2484)),"")</f>
        <v/>
      </c>
      <c r="F2497" t="n">
        <v>278203</v>
      </c>
      <c r="G2497">
        <f>IF(AND(A2484=A2497,ISNUMBER(F2496),ISNUMBER(F2484),F2496&gt;0,F2484&gt;0),100*(LN(F2496)-LN(F2484)),"")</f>
        <v/>
      </c>
      <c r="H2497" t="n">
        <v>25.42494631576224</v>
      </c>
      <c r="I2497">
        <f>IF(AND(A2484=A2497,ISNUMBER(H2496),ISNUMBER(H2484)),H2496-H2484,"")</f>
        <v/>
      </c>
      <c r="J2497" t="n">
        <v>1020</v>
      </c>
      <c r="K2497">
        <f>IF(AND(A2496=A2497,ISNUMBER(J2496),ISNUMBER(D2496)),1000*J2496/D2496,"")</f>
        <v/>
      </c>
      <c r="L2497" t="n">
        <v>70.7</v>
      </c>
      <c r="M2497">
        <f>IF(AND(A2484=A2497,ISNUMBER(L2496),ISNUMBER(L2484)),L2496-L2484,"")</f>
        <v/>
      </c>
      <c r="N2497" t="n">
        <v>34134</v>
      </c>
      <c r="O2497" t="n">
        <v>5.247509601638889</v>
      </c>
      <c r="P2497">
        <f>IF(AND(A2485=A2497,ISNUMBER(O2485)),O2485,"")</f>
        <v/>
      </c>
      <c r="Q2497" t="n">
        <v>18731</v>
      </c>
      <c r="R2497" t="n">
        <v>2.355210684258502</v>
      </c>
      <c r="S2497">
        <f>IF(AND(A2485=A2497,ISNUMBER(R2485)),R2485,"")</f>
        <v/>
      </c>
    </row>
    <row r="2498">
      <c r="A2498" t="inlineStr">
        <is>
          <t>제주</t>
        </is>
      </c>
      <c r="B2498" t="inlineStr">
        <is>
          <t>2018-01</t>
        </is>
      </c>
      <c r="C2498" t="inlineStr">
        <is>
          <t>분석</t>
        </is>
      </c>
      <c r="D2498" t="n">
        <v>658167</v>
      </c>
      <c r="E2498">
        <f>IF(AND(A2485=A2498,ISNUMBER(D2497),ISNUMBER(D2485),D2497&gt;0,D2485&gt;0),100*(LN(D2497)-LN(D2485)),"")</f>
        <v/>
      </c>
      <c r="F2498" t="n">
        <v>278955</v>
      </c>
      <c r="G2498">
        <f>IF(AND(A2485=A2498,ISNUMBER(F2497),ISNUMBER(F2485),F2497&gt;0,F2485&gt;0),100*(LN(F2497)-LN(F2485)),"")</f>
        <v/>
      </c>
      <c r="H2498" t="n">
        <v>25.39704968495838</v>
      </c>
      <c r="I2498">
        <f>IF(AND(A2485=A2498,ISNUMBER(H2497),ISNUMBER(H2485)),H2497-H2485,"")</f>
        <v/>
      </c>
      <c r="J2498" t="n">
        <v>1038</v>
      </c>
      <c r="K2498">
        <f>IF(AND(A2497=A2498,ISNUMBER(J2497),ISNUMBER(D2497)),1000*J2497/D2497,"")</f>
        <v/>
      </c>
      <c r="L2498" t="n">
        <v>68.8</v>
      </c>
      <c r="M2498">
        <f>IF(AND(A2485=A2498,ISNUMBER(L2497),ISNUMBER(L2485)),L2497-L2485,"")</f>
        <v/>
      </c>
      <c r="N2498" t="n">
        <v>34134</v>
      </c>
      <c r="O2498" t="n">
        <v>5.247509601638889</v>
      </c>
      <c r="P2498">
        <f>IF(AND(A2486=A2498,ISNUMBER(O2486)),O2486,"")</f>
        <v/>
      </c>
      <c r="Q2498" t="n">
        <v>18731</v>
      </c>
      <c r="R2498" t="n">
        <v>2.355210684258502</v>
      </c>
      <c r="S2498">
        <f>IF(AND(A2486=A2498,ISNUMBER(R2486)),R2486,"")</f>
        <v/>
      </c>
    </row>
    <row r="2499">
      <c r="A2499" t="inlineStr">
        <is>
          <t>제주</t>
        </is>
      </c>
      <c r="B2499" t="inlineStr">
        <is>
          <t>2018-02</t>
        </is>
      </c>
      <c r="C2499" t="inlineStr">
        <is>
          <t>분석</t>
        </is>
      </c>
      <c r="D2499" t="n">
        <v>659189</v>
      </c>
      <c r="E2499">
        <f>IF(AND(A2486=A2499,ISNUMBER(D2498),ISNUMBER(D2486),D2498&gt;0,D2486&gt;0),100*(LN(D2498)-LN(D2486)),"")</f>
        <v/>
      </c>
      <c r="F2499" t="n">
        <v>279817</v>
      </c>
      <c r="G2499">
        <f>IF(AND(A2486=A2499,ISNUMBER(F2498),ISNUMBER(F2486),F2498&gt;0,F2486&gt;0),100*(LN(F2498)-LN(F2486)),"")</f>
        <v/>
      </c>
      <c r="H2499" t="n">
        <v>25.38225000720582</v>
      </c>
      <c r="I2499">
        <f>IF(AND(A2486=A2499,ISNUMBER(H2498),ISNUMBER(H2486)),H2498-H2486,"")</f>
        <v/>
      </c>
      <c r="J2499" t="n">
        <v>997</v>
      </c>
      <c r="K2499">
        <f>IF(AND(A2498=A2499,ISNUMBER(J2498),ISNUMBER(D2498)),1000*J2498/D2498,"")</f>
        <v/>
      </c>
      <c r="L2499" t="n">
        <v>67.3</v>
      </c>
      <c r="M2499">
        <f>IF(AND(A2486=A2499,ISNUMBER(L2498),ISNUMBER(L2486)),L2498-L2486,"")</f>
        <v/>
      </c>
      <c r="N2499" t="n">
        <v>34134</v>
      </c>
      <c r="O2499" t="n">
        <v>5.247509601638889</v>
      </c>
      <c r="P2499">
        <f>IF(AND(A2487=A2499,ISNUMBER(O2487)),O2487,"")</f>
        <v/>
      </c>
      <c r="Q2499" t="n">
        <v>18731</v>
      </c>
      <c r="R2499" t="n">
        <v>2.355210684258502</v>
      </c>
      <c r="S2499">
        <f>IF(AND(A2487=A2499,ISNUMBER(R2487)),R2487,"")</f>
        <v/>
      </c>
    </row>
    <row r="2500">
      <c r="A2500" t="inlineStr">
        <is>
          <t>제주</t>
        </is>
      </c>
      <c r="B2500" t="inlineStr">
        <is>
          <t>2018-03</t>
        </is>
      </c>
      <c r="C2500" t="inlineStr">
        <is>
          <t>분석</t>
        </is>
      </c>
      <c r="D2500" t="n">
        <v>660441</v>
      </c>
      <c r="E2500">
        <f>IF(AND(A2487=A2500,ISNUMBER(D2499),ISNUMBER(D2487),D2499&gt;0,D2487&gt;0),100*(LN(D2499)-LN(D2487)),"")</f>
        <v/>
      </c>
      <c r="F2500" t="n">
        <v>280910</v>
      </c>
      <c r="G2500">
        <f>IF(AND(A2487=A2500,ISNUMBER(F2499),ISNUMBER(F2487),F2499&gt;0,F2487&gt;0),100*(LN(F2499)-LN(F2487)),"")</f>
        <v/>
      </c>
      <c r="H2500" t="n">
        <v>25.38849041776631</v>
      </c>
      <c r="I2500">
        <f>IF(AND(A2487=A2500,ISNUMBER(H2499),ISNUMBER(H2487)),H2499-H2487,"")</f>
        <v/>
      </c>
      <c r="J2500" t="n">
        <v>1136</v>
      </c>
      <c r="K2500">
        <f>IF(AND(A2499=A2500,ISNUMBER(J2499),ISNUMBER(D2499)),1000*J2499/D2499,"")</f>
        <v/>
      </c>
      <c r="L2500" t="n">
        <v>68.59999999999999</v>
      </c>
      <c r="M2500">
        <f>IF(AND(A2487=A2500,ISNUMBER(L2499),ISNUMBER(L2487)),L2499-L2487,"")</f>
        <v/>
      </c>
      <c r="N2500" t="n">
        <v>34134</v>
      </c>
      <c r="O2500" t="n">
        <v>5.247509601638889</v>
      </c>
      <c r="P2500">
        <f>IF(AND(A2488=A2500,ISNUMBER(O2488)),O2488,"")</f>
        <v/>
      </c>
      <c r="Q2500" t="n">
        <v>18731</v>
      </c>
      <c r="R2500" t="n">
        <v>2.355210684258502</v>
      </c>
      <c r="S2500">
        <f>IF(AND(A2488=A2500,ISNUMBER(R2488)),R2488,"")</f>
        <v/>
      </c>
    </row>
    <row r="2501">
      <c r="A2501" t="inlineStr">
        <is>
          <t>제주</t>
        </is>
      </c>
      <c r="B2501" t="inlineStr">
        <is>
          <t>2018-04</t>
        </is>
      </c>
      <c r="C2501" t="inlineStr">
        <is>
          <t>분석</t>
        </is>
      </c>
      <c r="D2501" t="n">
        <v>661511</v>
      </c>
      <c r="E2501">
        <f>IF(AND(A2488=A2501,ISNUMBER(D2500),ISNUMBER(D2488),D2500&gt;0,D2488&gt;0),100*(LN(D2500)-LN(D2488)),"")</f>
        <v/>
      </c>
      <c r="F2501" t="n">
        <v>281668</v>
      </c>
      <c r="G2501">
        <f>IF(AND(A2488=A2501,ISNUMBER(F2500),ISNUMBER(F2488),F2500&gt;0,F2488&gt;0),100*(LN(F2500)-LN(F2488)),"")</f>
        <v/>
      </c>
      <c r="H2501" t="n">
        <v>25.39564723791441</v>
      </c>
      <c r="I2501">
        <f>IF(AND(A2488=A2501,ISNUMBER(H2500),ISNUMBER(H2488)),H2500-H2488,"")</f>
        <v/>
      </c>
      <c r="J2501" t="n">
        <v>977</v>
      </c>
      <c r="K2501">
        <f>IF(AND(A2500=A2501,ISNUMBER(J2500),ISNUMBER(D2500)),1000*J2500/D2500,"")</f>
        <v/>
      </c>
      <c r="L2501" t="n">
        <v>68.5</v>
      </c>
      <c r="M2501">
        <f>IF(AND(A2488=A2501,ISNUMBER(L2500),ISNUMBER(L2488)),L2500-L2488,"")</f>
        <v/>
      </c>
      <c r="N2501" t="n">
        <v>34134</v>
      </c>
      <c r="O2501" t="n">
        <v>5.247509601638889</v>
      </c>
      <c r="P2501">
        <f>IF(AND(A2489=A2501,ISNUMBER(O2489)),O2489,"")</f>
        <v/>
      </c>
      <c r="Q2501" t="n">
        <v>18731</v>
      </c>
      <c r="R2501" t="n">
        <v>2.355210684258502</v>
      </c>
      <c r="S2501">
        <f>IF(AND(A2489=A2501,ISNUMBER(R2489)),R2489,"")</f>
        <v/>
      </c>
    </row>
    <row r="2502">
      <c r="A2502" t="inlineStr">
        <is>
          <t>제주</t>
        </is>
      </c>
      <c r="B2502" t="inlineStr">
        <is>
          <t>2018-05</t>
        </is>
      </c>
      <c r="C2502" t="inlineStr">
        <is>
          <t>분석</t>
        </is>
      </c>
      <c r="D2502" t="n">
        <v>662633</v>
      </c>
      <c r="E2502">
        <f>IF(AND(A2489=A2502,ISNUMBER(D2501),ISNUMBER(D2489),D2501&gt;0,D2489&gt;0),100*(LN(D2501)-LN(D2489)),"")</f>
        <v/>
      </c>
      <c r="F2502" t="n">
        <v>282556</v>
      </c>
      <c r="G2502">
        <f>IF(AND(A2489=A2502,ISNUMBER(F2501),ISNUMBER(F2489),F2501&gt;0,F2489&gt;0),100*(LN(F2501)-LN(F2489)),"")</f>
        <v/>
      </c>
      <c r="H2502" t="n">
        <v>25.41557694832585</v>
      </c>
      <c r="I2502">
        <f>IF(AND(A2489=A2502,ISNUMBER(H2501),ISNUMBER(H2489)),H2501-H2489,"")</f>
        <v/>
      </c>
      <c r="J2502" t="n">
        <v>1026</v>
      </c>
      <c r="K2502">
        <f>IF(AND(A2501=A2502,ISNUMBER(J2501),ISNUMBER(D2501)),1000*J2501/D2501,"")</f>
        <v/>
      </c>
      <c r="L2502" t="n">
        <v>68.59999999999999</v>
      </c>
      <c r="M2502">
        <f>IF(AND(A2489=A2502,ISNUMBER(L2501),ISNUMBER(L2489)),L2501-L2489,"")</f>
        <v/>
      </c>
      <c r="N2502" t="n">
        <v>34134</v>
      </c>
      <c r="O2502" t="n">
        <v>5.247509601638889</v>
      </c>
      <c r="P2502">
        <f>IF(AND(A2490=A2502,ISNUMBER(O2490)),O2490,"")</f>
        <v/>
      </c>
      <c r="Q2502" t="n">
        <v>18731</v>
      </c>
      <c r="R2502" t="n">
        <v>2.355210684258502</v>
      </c>
      <c r="S2502">
        <f>IF(AND(A2490=A2502,ISNUMBER(R2490)),R2490,"")</f>
        <v/>
      </c>
    </row>
    <row r="2503">
      <c r="A2503" t="inlineStr">
        <is>
          <t>제주</t>
        </is>
      </c>
      <c r="B2503" t="inlineStr">
        <is>
          <t>2018-06</t>
        </is>
      </c>
      <c r="C2503" t="inlineStr">
        <is>
          <t>분석</t>
        </is>
      </c>
      <c r="D2503" t="n">
        <v>663526</v>
      </c>
      <c r="E2503">
        <f>IF(AND(A2490=A2503,ISNUMBER(D2502),ISNUMBER(D2490),D2502&gt;0,D2490&gt;0),100*(LN(D2502)-LN(D2490)),"")</f>
        <v/>
      </c>
      <c r="F2503" t="n">
        <v>283304</v>
      </c>
      <c r="G2503">
        <f>IF(AND(A2490=A2503,ISNUMBER(F2502),ISNUMBER(F2490),F2502&gt;0,F2490&gt;0),100*(LN(F2502)-LN(F2490)),"")</f>
        <v/>
      </c>
      <c r="H2503" t="n">
        <v>25.41603494060519</v>
      </c>
      <c r="I2503">
        <f>IF(AND(A2490=A2503,ISNUMBER(H2502),ISNUMBER(H2490)),H2502-H2490,"")</f>
        <v/>
      </c>
      <c r="J2503" t="n">
        <v>766</v>
      </c>
      <c r="K2503">
        <f>IF(AND(A2502=A2503,ISNUMBER(J2502),ISNUMBER(D2502)),1000*J2502/D2502,"")</f>
        <v/>
      </c>
      <c r="L2503" t="n">
        <v>68.40000000000001</v>
      </c>
      <c r="M2503">
        <f>IF(AND(A2490=A2503,ISNUMBER(L2502),ISNUMBER(L2490)),L2502-L2490,"")</f>
        <v/>
      </c>
      <c r="N2503" t="n">
        <v>34134</v>
      </c>
      <c r="O2503" t="n">
        <v>5.247509601638889</v>
      </c>
      <c r="P2503">
        <f>IF(AND(A2491=A2503,ISNUMBER(O2491)),O2491,"")</f>
        <v/>
      </c>
      <c r="Q2503" t="n">
        <v>18731</v>
      </c>
      <c r="R2503" t="n">
        <v>2.355210684258502</v>
      </c>
      <c r="S2503">
        <f>IF(AND(A2491=A2503,ISNUMBER(R2491)),R2491,"")</f>
        <v/>
      </c>
    </row>
    <row r="2504">
      <c r="A2504" t="inlineStr">
        <is>
          <t>제주</t>
        </is>
      </c>
      <c r="B2504" t="inlineStr">
        <is>
          <t>2018-07</t>
        </is>
      </c>
      <c r="C2504" t="inlineStr">
        <is>
          <t>분석</t>
        </is>
      </c>
      <c r="D2504" t="n">
        <v>664579</v>
      </c>
      <c r="E2504">
        <f>IF(AND(A2491=A2504,ISNUMBER(D2503),ISNUMBER(D2491),D2503&gt;0,D2491&gt;0),100*(LN(D2503)-LN(D2491)),"")</f>
        <v/>
      </c>
      <c r="F2504" t="n">
        <v>284081</v>
      </c>
      <c r="G2504">
        <f>IF(AND(A2491=A2504,ISNUMBER(F2503),ISNUMBER(F2491),F2503&gt;0,F2491&gt;0),100*(LN(F2503)-LN(F2491)),"")</f>
        <v/>
      </c>
      <c r="H2504" t="n">
        <v>25.41232870734706</v>
      </c>
      <c r="I2504">
        <f>IF(AND(A2491=A2504,ISNUMBER(H2503),ISNUMBER(H2491)),H2503-H2491,"")</f>
        <v/>
      </c>
      <c r="J2504" t="n">
        <v>929</v>
      </c>
      <c r="K2504">
        <f>IF(AND(A2503=A2504,ISNUMBER(J2503),ISNUMBER(D2503)),1000*J2503/D2503,"")</f>
        <v/>
      </c>
      <c r="L2504" t="n">
        <v>68.2</v>
      </c>
      <c r="M2504">
        <f>IF(AND(A2491=A2504,ISNUMBER(L2503),ISNUMBER(L2491)),L2503-L2491,"")</f>
        <v/>
      </c>
      <c r="N2504" t="n">
        <v>34134</v>
      </c>
      <c r="O2504" t="n">
        <v>5.247509601638889</v>
      </c>
      <c r="P2504">
        <f>IF(AND(A2492=A2504,ISNUMBER(O2492)),O2492,"")</f>
        <v/>
      </c>
      <c r="Q2504" t="n">
        <v>18731</v>
      </c>
      <c r="R2504" t="n">
        <v>2.355210684258502</v>
      </c>
      <c r="S2504">
        <f>IF(AND(A2492=A2504,ISNUMBER(R2492)),R2492,"")</f>
        <v/>
      </c>
    </row>
    <row r="2505">
      <c r="A2505" t="inlineStr">
        <is>
          <t>제주</t>
        </is>
      </c>
      <c r="B2505" t="inlineStr">
        <is>
          <t>2018-08</t>
        </is>
      </c>
      <c r="C2505" t="inlineStr">
        <is>
          <t>분석</t>
        </is>
      </c>
      <c r="D2505" t="n">
        <v>665517</v>
      </c>
      <c r="E2505">
        <f>IF(AND(A2492=A2505,ISNUMBER(D2504),ISNUMBER(D2492),D2504&gt;0,D2492&gt;0),100*(LN(D2504)-LN(D2492)),"")</f>
        <v/>
      </c>
      <c r="F2505" t="n">
        <v>284907</v>
      </c>
      <c r="G2505">
        <f>IF(AND(A2492=A2505,ISNUMBER(F2504),ISNUMBER(F2492),F2504&gt;0,F2492&gt;0),100*(LN(F2504)-LN(F2492)),"")</f>
        <v/>
      </c>
      <c r="H2505" t="n">
        <v>25.41497812978481</v>
      </c>
      <c r="I2505">
        <f>IF(AND(A2492=A2505,ISNUMBER(H2504),ISNUMBER(H2492)),H2504-H2492,"")</f>
        <v/>
      </c>
      <c r="J2505" t="n">
        <v>774</v>
      </c>
      <c r="K2505">
        <f>IF(AND(A2504=A2505,ISNUMBER(J2504),ISNUMBER(D2504)),1000*J2504/D2504,"")</f>
        <v/>
      </c>
      <c r="L2505" t="n">
        <v>68.09999999999999</v>
      </c>
      <c r="M2505">
        <f>IF(AND(A2492=A2505,ISNUMBER(L2504),ISNUMBER(L2492)),L2504-L2492,"")</f>
        <v/>
      </c>
      <c r="N2505" t="n">
        <v>34134</v>
      </c>
      <c r="O2505" t="n">
        <v>5.247509601638889</v>
      </c>
      <c r="P2505">
        <f>IF(AND(A2493=A2505,ISNUMBER(O2493)),O2493,"")</f>
        <v/>
      </c>
      <c r="Q2505" t="n">
        <v>18731</v>
      </c>
      <c r="R2505" t="n">
        <v>2.355210684258502</v>
      </c>
      <c r="S2505">
        <f>IF(AND(A2493=A2505,ISNUMBER(R2493)),R2493,"")</f>
        <v/>
      </c>
    </row>
    <row r="2506">
      <c r="A2506" t="inlineStr">
        <is>
          <t>제주</t>
        </is>
      </c>
      <c r="B2506" t="inlineStr">
        <is>
          <t>2018-09</t>
        </is>
      </c>
      <c r="C2506" t="inlineStr">
        <is>
          <t>분석</t>
        </is>
      </c>
      <c r="D2506" t="n">
        <v>666151</v>
      </c>
      <c r="E2506">
        <f>IF(AND(A2493=A2506,ISNUMBER(D2505),ISNUMBER(D2493),D2505&gt;0,D2493&gt;0),100*(LN(D2505)-LN(D2493)),"")</f>
        <v/>
      </c>
      <c r="F2506" t="n">
        <v>285467</v>
      </c>
      <c r="G2506">
        <f>IF(AND(A2493=A2506,ISNUMBER(F2505),ISNUMBER(F2493),F2505&gt;0,F2493&gt;0),100*(LN(F2505)-LN(F2493)),"")</f>
        <v/>
      </c>
      <c r="H2506" t="n">
        <v>25.41856125713239</v>
      </c>
      <c r="I2506">
        <f>IF(AND(A2493=A2506,ISNUMBER(H2505),ISNUMBER(H2493)),H2505-H2493,"")</f>
        <v/>
      </c>
      <c r="J2506" t="n">
        <v>467</v>
      </c>
      <c r="K2506">
        <f>IF(AND(A2505=A2506,ISNUMBER(J2505),ISNUMBER(D2505)),1000*J2505/D2505,"")</f>
        <v/>
      </c>
      <c r="L2506" t="n">
        <v>68.2</v>
      </c>
      <c r="M2506">
        <f>IF(AND(A2493=A2506,ISNUMBER(L2505),ISNUMBER(L2493)),L2505-L2493,"")</f>
        <v/>
      </c>
      <c r="N2506" t="n">
        <v>34134</v>
      </c>
      <c r="O2506" t="n">
        <v>5.247509601638889</v>
      </c>
      <c r="P2506">
        <f>IF(AND(A2494=A2506,ISNUMBER(O2494)),O2494,"")</f>
        <v/>
      </c>
      <c r="Q2506" t="n">
        <v>18731</v>
      </c>
      <c r="R2506" t="n">
        <v>2.355210684258502</v>
      </c>
      <c r="S2506">
        <f>IF(AND(A2494=A2506,ISNUMBER(R2494)),R2494,"")</f>
        <v/>
      </c>
    </row>
    <row r="2507">
      <c r="A2507" t="inlineStr">
        <is>
          <t>제주</t>
        </is>
      </c>
      <c r="B2507" t="inlineStr">
        <is>
          <t>2018-10</t>
        </is>
      </c>
      <c r="C2507" t="inlineStr">
        <is>
          <t>분석</t>
        </is>
      </c>
      <c r="D2507" t="n">
        <v>666686</v>
      </c>
      <c r="E2507">
        <f>IF(AND(A2494=A2507,ISNUMBER(D2506),ISNUMBER(D2494),D2506&gt;0,D2494&gt;0),100*(LN(D2506)-LN(D2494)),"")</f>
        <v/>
      </c>
      <c r="F2507" t="n">
        <v>286281</v>
      </c>
      <c r="G2507">
        <f>IF(AND(A2494=A2507,ISNUMBER(F2506),ISNUMBER(F2494),F2506&gt;0,F2494&gt;0),100*(LN(F2506)-LN(F2494)),"")</f>
        <v/>
      </c>
      <c r="H2507" t="n">
        <v>25.42696261808408</v>
      </c>
      <c r="I2507">
        <f>IF(AND(A2494=A2507,ISNUMBER(H2506),ISNUMBER(H2494)),H2506-H2494,"")</f>
        <v/>
      </c>
      <c r="J2507" t="n">
        <v>437</v>
      </c>
      <c r="K2507">
        <f>IF(AND(A2506=A2507,ISNUMBER(J2506),ISNUMBER(D2506)),1000*J2506/D2506,"")</f>
        <v/>
      </c>
      <c r="L2507" t="n">
        <v>68.3</v>
      </c>
      <c r="M2507">
        <f>IF(AND(A2494=A2507,ISNUMBER(L2506),ISNUMBER(L2494)),L2506-L2494,"")</f>
        <v/>
      </c>
      <c r="N2507" t="n">
        <v>34134</v>
      </c>
      <c r="O2507" t="n">
        <v>5.247509601638889</v>
      </c>
      <c r="P2507">
        <f>IF(AND(A2495=A2507,ISNUMBER(O2495)),O2495,"")</f>
        <v/>
      </c>
      <c r="Q2507" t="n">
        <v>18731</v>
      </c>
      <c r="R2507" t="n">
        <v>2.355210684258502</v>
      </c>
      <c r="S2507">
        <f>IF(AND(A2495=A2507,ISNUMBER(R2495)),R2495,"")</f>
        <v/>
      </c>
    </row>
    <row r="2508">
      <c r="A2508" t="inlineStr">
        <is>
          <t>제주</t>
        </is>
      </c>
      <c r="B2508" t="inlineStr">
        <is>
          <t>2018-11</t>
        </is>
      </c>
      <c r="C2508" t="inlineStr">
        <is>
          <t>분석</t>
        </is>
      </c>
      <c r="D2508" t="n">
        <v>667064</v>
      </c>
      <c r="E2508">
        <f>IF(AND(A2495=A2508,ISNUMBER(D2507),ISNUMBER(D2495),D2507&gt;0,D2495&gt;0),100*(LN(D2507)-LN(D2495)),"")</f>
        <v/>
      </c>
      <c r="F2508" t="n">
        <v>286796</v>
      </c>
      <c r="G2508">
        <f>IF(AND(A2495=A2508,ISNUMBER(F2507),ISNUMBER(F2495),F2507&gt;0,F2495&gt;0),100*(LN(F2507)-LN(F2495)),"")</f>
        <v/>
      </c>
      <c r="H2508" t="n">
        <v>25.41300384970558</v>
      </c>
      <c r="I2508">
        <f>IF(AND(A2495=A2508,ISNUMBER(H2507),ISNUMBER(H2495)),H2507-H2495,"")</f>
        <v/>
      </c>
      <c r="J2508" t="n">
        <v>259</v>
      </c>
      <c r="K2508">
        <f>IF(AND(A2507=A2508,ISNUMBER(J2507),ISNUMBER(D2507)),1000*J2507/D2507,"")</f>
        <v/>
      </c>
      <c r="L2508" t="n">
        <v>69.59999999999999</v>
      </c>
      <c r="M2508">
        <f>IF(AND(A2495=A2508,ISNUMBER(L2507),ISNUMBER(L2495)),L2507-L2495,"")</f>
        <v/>
      </c>
      <c r="N2508" t="n">
        <v>34134</v>
      </c>
      <c r="O2508" t="n">
        <v>5.247509601638889</v>
      </c>
      <c r="P2508">
        <f>IF(AND(A2496=A2508,ISNUMBER(O2496)),O2496,"")</f>
        <v/>
      </c>
      <c r="Q2508" t="n">
        <v>18731</v>
      </c>
      <c r="R2508" t="n">
        <v>2.355210684258502</v>
      </c>
      <c r="S2508">
        <f>IF(AND(A2496=A2508,ISNUMBER(R2496)),R2496,"")</f>
        <v/>
      </c>
    </row>
    <row r="2509">
      <c r="A2509" t="inlineStr">
        <is>
          <t>제주</t>
        </is>
      </c>
      <c r="B2509" t="inlineStr">
        <is>
          <t>2018-12</t>
        </is>
      </c>
      <c r="C2509" t="inlineStr">
        <is>
          <t>분석</t>
        </is>
      </c>
      <c r="D2509" t="n">
        <v>667191</v>
      </c>
      <c r="E2509">
        <f>IF(AND(A2496=A2509,ISNUMBER(D2508),ISNUMBER(D2496),D2508&gt;0,D2496&gt;0),100*(LN(D2508)-LN(D2496)),"")</f>
        <v/>
      </c>
      <c r="F2509" t="n">
        <v>287104</v>
      </c>
      <c r="G2509">
        <f>IF(AND(A2496=A2509,ISNUMBER(F2508),ISNUMBER(F2496),F2508&gt;0,F2496&gt;0),100*(LN(F2508)-LN(F2496)),"")</f>
        <v/>
      </c>
      <c r="H2509" t="n">
        <v>25.39617590764863</v>
      </c>
      <c r="I2509">
        <f>IF(AND(A2496=A2509,ISNUMBER(H2508),ISNUMBER(H2496)),H2508-H2496,"")</f>
        <v/>
      </c>
      <c r="J2509" t="n">
        <v>47</v>
      </c>
      <c r="K2509">
        <f>IF(AND(A2508=A2509,ISNUMBER(J2508),ISNUMBER(D2508)),1000*J2508/D2508,"")</f>
        <v/>
      </c>
      <c r="L2509" t="n">
        <v>68.59999999999999</v>
      </c>
      <c r="M2509">
        <f>IF(AND(A2496=A2509,ISNUMBER(L2508),ISNUMBER(L2496)),L2508-L2496,"")</f>
        <v/>
      </c>
      <c r="N2509" t="n">
        <v>33673</v>
      </c>
      <c r="O2509" t="n">
        <v>-1.35976257036603</v>
      </c>
      <c r="P2509">
        <f>IF(AND(A2497=A2509,ISNUMBER(O2497)),O2497,"")</f>
        <v/>
      </c>
      <c r="Q2509" t="n">
        <v>19402</v>
      </c>
      <c r="R2509" t="n">
        <v>3.519624822533629</v>
      </c>
      <c r="S2509">
        <f>IF(AND(A2497=A2509,ISNUMBER(R2497)),R2497,"")</f>
        <v/>
      </c>
    </row>
    <row r="2510">
      <c r="A2510" t="inlineStr">
        <is>
          <t>제주</t>
        </is>
      </c>
      <c r="B2510" t="inlineStr">
        <is>
          <t>2019-01</t>
        </is>
      </c>
      <c r="C2510" t="inlineStr">
        <is>
          <t>분석</t>
        </is>
      </c>
      <c r="D2510" t="n">
        <v>667337</v>
      </c>
      <c r="E2510">
        <f>IF(AND(A2497=A2510,ISNUMBER(D2509),ISNUMBER(D2497),D2509&gt;0,D2497&gt;0),100*(LN(D2509)-LN(D2497)),"")</f>
        <v/>
      </c>
      <c r="F2510" t="n">
        <v>287576</v>
      </c>
      <c r="G2510">
        <f>IF(AND(A2497=A2510,ISNUMBER(F2509),ISNUMBER(F2497),F2509&gt;0,F2497&gt;0),100*(LN(F2509)-LN(F2497)),"")</f>
        <v/>
      </c>
      <c r="H2510" t="n">
        <v>25.3350256317273</v>
      </c>
      <c r="I2510">
        <f>IF(AND(A2497=A2510,ISNUMBER(H2509),ISNUMBER(H2497)),H2509-H2497,"")</f>
        <v/>
      </c>
      <c r="J2510" t="n">
        <v>90</v>
      </c>
      <c r="K2510">
        <f>IF(AND(A2509=A2510,ISNUMBER(J2509),ISNUMBER(D2509)),1000*J2509/D2509,"")</f>
        <v/>
      </c>
      <c r="L2510" t="n">
        <v>67.8</v>
      </c>
      <c r="M2510">
        <f>IF(AND(A2497=A2510,ISNUMBER(L2509),ISNUMBER(L2497)),L2509-L2497,"")</f>
        <v/>
      </c>
      <c r="N2510" t="n">
        <v>33673</v>
      </c>
      <c r="O2510" t="n">
        <v>-1.35976257036603</v>
      </c>
      <c r="P2510">
        <f>IF(AND(A2498=A2510,ISNUMBER(O2498)),O2498,"")</f>
        <v/>
      </c>
      <c r="Q2510" t="n">
        <v>19402</v>
      </c>
      <c r="R2510" t="n">
        <v>3.519624822533629</v>
      </c>
      <c r="S2510">
        <f>IF(AND(A2498=A2510,ISNUMBER(R2498)),R2498,"")</f>
        <v/>
      </c>
    </row>
    <row r="2511">
      <c r="A2511" t="inlineStr">
        <is>
          <t>제주</t>
        </is>
      </c>
      <c r="B2511" t="inlineStr">
        <is>
          <t>2019-02</t>
        </is>
      </c>
      <c r="C2511" t="inlineStr">
        <is>
          <t>분석</t>
        </is>
      </c>
      <c r="D2511" t="n">
        <v>667522</v>
      </c>
      <c r="E2511">
        <f>IF(AND(A2498=A2511,ISNUMBER(D2510),ISNUMBER(D2498),D2510&gt;0,D2498&gt;0),100*(LN(D2510)-LN(D2498)),"")</f>
        <v/>
      </c>
      <c r="F2511" t="n">
        <v>288143</v>
      </c>
      <c r="G2511">
        <f>IF(AND(A2498=A2511,ISNUMBER(F2510),ISNUMBER(F2498),F2510&gt;0,F2498&gt;0),100*(LN(F2510)-LN(F2498)),"")</f>
        <v/>
      </c>
      <c r="H2511" t="n">
        <v>25.26433585709535</v>
      </c>
      <c r="I2511">
        <f>IF(AND(A2498=A2511,ISNUMBER(H2510),ISNUMBER(H2498)),H2510-H2498,"")</f>
        <v/>
      </c>
      <c r="J2511" t="n">
        <v>136</v>
      </c>
      <c r="K2511">
        <f>IF(AND(A2510=A2511,ISNUMBER(J2510),ISNUMBER(D2510)),1000*J2510/D2510,"")</f>
        <v/>
      </c>
      <c r="L2511" t="n">
        <v>67.90000000000001</v>
      </c>
      <c r="M2511">
        <f>IF(AND(A2498=A2511,ISNUMBER(L2510),ISNUMBER(L2498)),L2510-L2498,"")</f>
        <v/>
      </c>
      <c r="N2511" t="n">
        <v>33673</v>
      </c>
      <c r="O2511" t="n">
        <v>-1.35976257036603</v>
      </c>
      <c r="P2511">
        <f>IF(AND(A2499=A2511,ISNUMBER(O2499)),O2499,"")</f>
        <v/>
      </c>
      <c r="Q2511" t="n">
        <v>19402</v>
      </c>
      <c r="R2511" t="n">
        <v>3.519624822533629</v>
      </c>
      <c r="S2511">
        <f>IF(AND(A2499=A2511,ISNUMBER(R2499)),R2499,"")</f>
        <v/>
      </c>
    </row>
    <row r="2512">
      <c r="A2512" t="inlineStr">
        <is>
          <t>제주</t>
        </is>
      </c>
      <c r="B2512" t="inlineStr">
        <is>
          <t>2019-03</t>
        </is>
      </c>
      <c r="C2512" t="inlineStr">
        <is>
          <t>분석</t>
        </is>
      </c>
      <c r="D2512" t="n">
        <v>668120</v>
      </c>
      <c r="E2512">
        <f>IF(AND(A2499=A2512,ISNUMBER(D2511),ISNUMBER(D2499),D2511&gt;0,D2499&gt;0),100*(LN(D2511)-LN(D2499)),"")</f>
        <v/>
      </c>
      <c r="F2512" t="n">
        <v>288883</v>
      </c>
      <c r="G2512">
        <f>IF(AND(A2499=A2512,ISNUMBER(F2511),ISNUMBER(F2499),F2511&gt;0,F2499&gt;0),100*(LN(F2511)-LN(F2499)),"")</f>
        <v/>
      </c>
      <c r="H2512" t="n">
        <v>25.23723283242531</v>
      </c>
      <c r="I2512">
        <f>IF(AND(A2499=A2512,ISNUMBER(H2511),ISNUMBER(H2499)),H2511-H2499,"")</f>
        <v/>
      </c>
      <c r="J2512" t="n">
        <v>527</v>
      </c>
      <c r="K2512">
        <f>IF(AND(A2511=A2512,ISNUMBER(J2511),ISNUMBER(D2511)),1000*J2511/D2511,"")</f>
        <v/>
      </c>
      <c r="L2512" t="n">
        <v>67.5</v>
      </c>
      <c r="M2512">
        <f>IF(AND(A2499=A2512,ISNUMBER(L2511),ISNUMBER(L2499)),L2511-L2499,"")</f>
        <v/>
      </c>
      <c r="N2512" t="n">
        <v>33673</v>
      </c>
      <c r="O2512" t="n">
        <v>-1.35976257036603</v>
      </c>
      <c r="P2512">
        <f>IF(AND(A2500=A2512,ISNUMBER(O2500)),O2500,"")</f>
        <v/>
      </c>
      <c r="Q2512" t="n">
        <v>19402</v>
      </c>
      <c r="R2512" t="n">
        <v>3.519624822533629</v>
      </c>
      <c r="S2512">
        <f>IF(AND(A2500=A2512,ISNUMBER(R2500)),R2500,"")</f>
        <v/>
      </c>
    </row>
    <row r="2513">
      <c r="A2513" t="inlineStr">
        <is>
          <t>제주</t>
        </is>
      </c>
      <c r="B2513" t="inlineStr">
        <is>
          <t>2019-04</t>
        </is>
      </c>
      <c r="C2513" t="inlineStr">
        <is>
          <t>분석</t>
        </is>
      </c>
      <c r="D2513" t="n">
        <v>668648</v>
      </c>
      <c r="E2513">
        <f>IF(AND(A2500=A2513,ISNUMBER(D2512),ISNUMBER(D2500),D2512&gt;0,D2500&gt;0),100*(LN(D2512)-LN(D2500)),"")</f>
        <v/>
      </c>
      <c r="F2513" t="n">
        <v>289484</v>
      </c>
      <c r="G2513">
        <f>IF(AND(A2500=A2513,ISNUMBER(F2512),ISNUMBER(F2500),F2512&gt;0,F2500&gt;0),100*(LN(F2512)-LN(F2500)),"")</f>
        <v/>
      </c>
      <c r="H2513" t="n">
        <v>25.21894928273172</v>
      </c>
      <c r="I2513">
        <f>IF(AND(A2500=A2513,ISNUMBER(H2512),ISNUMBER(H2500)),H2512-H2500,"")</f>
        <v/>
      </c>
      <c r="J2513" t="n">
        <v>418</v>
      </c>
      <c r="K2513">
        <f>IF(AND(A2512=A2513,ISNUMBER(J2512),ISNUMBER(D2512)),1000*J2512/D2512,"")</f>
        <v/>
      </c>
      <c r="L2513" t="n">
        <v>68.09999999999999</v>
      </c>
      <c r="M2513">
        <f>IF(AND(A2500=A2513,ISNUMBER(L2512),ISNUMBER(L2500)),L2512-L2500,"")</f>
        <v/>
      </c>
      <c r="N2513" t="n">
        <v>33673</v>
      </c>
      <c r="O2513" t="n">
        <v>-1.35976257036603</v>
      </c>
      <c r="P2513">
        <f>IF(AND(A2501=A2513,ISNUMBER(O2501)),O2501,"")</f>
        <v/>
      </c>
      <c r="Q2513" t="n">
        <v>19402</v>
      </c>
      <c r="R2513" t="n">
        <v>3.519624822533629</v>
      </c>
      <c r="S2513">
        <f>IF(AND(A2501=A2513,ISNUMBER(R2501)),R2501,"")</f>
        <v/>
      </c>
    </row>
    <row r="2514">
      <c r="A2514" t="inlineStr">
        <is>
          <t>제주</t>
        </is>
      </c>
      <c r="B2514" t="inlineStr">
        <is>
          <t>2019-05</t>
        </is>
      </c>
      <c r="C2514" t="inlineStr">
        <is>
          <t>분석</t>
        </is>
      </c>
      <c r="D2514" t="n">
        <v>669328</v>
      </c>
      <c r="E2514">
        <f>IF(AND(A2501=A2514,ISNUMBER(D2513),ISNUMBER(D2501),D2513&gt;0,D2501&gt;0),100*(LN(D2513)-LN(D2501)),"")</f>
        <v/>
      </c>
      <c r="F2514" t="n">
        <v>290151</v>
      </c>
      <c r="G2514">
        <f>IF(AND(A2501=A2514,ISNUMBER(F2513),ISNUMBER(F2501),F2513&gt;0,F2501&gt;0),100*(LN(F2513)-LN(F2501)),"")</f>
        <v/>
      </c>
      <c r="H2514" t="n">
        <v>25.20064900915545</v>
      </c>
      <c r="I2514">
        <f>IF(AND(A2501=A2514,ISNUMBER(H2513),ISNUMBER(H2501)),H2513-H2501,"")</f>
        <v/>
      </c>
      <c r="J2514" t="n">
        <v>576</v>
      </c>
      <c r="K2514">
        <f>IF(AND(A2513=A2514,ISNUMBER(J2513),ISNUMBER(D2513)),1000*J2513/D2513,"")</f>
        <v/>
      </c>
      <c r="L2514" t="n">
        <v>68.59999999999999</v>
      </c>
      <c r="M2514">
        <f>IF(AND(A2501=A2514,ISNUMBER(L2513),ISNUMBER(L2501)),L2513-L2501,"")</f>
        <v/>
      </c>
      <c r="N2514" t="n">
        <v>33673</v>
      </c>
      <c r="O2514" t="n">
        <v>-1.35976257036603</v>
      </c>
      <c r="P2514">
        <f>IF(AND(A2502=A2514,ISNUMBER(O2502)),O2502,"")</f>
        <v/>
      </c>
      <c r="Q2514" t="n">
        <v>19402</v>
      </c>
      <c r="R2514" t="n">
        <v>3.519624822533629</v>
      </c>
      <c r="S2514">
        <f>IF(AND(A2502=A2514,ISNUMBER(R2502)),R2502,"")</f>
        <v/>
      </c>
    </row>
    <row r="2515">
      <c r="A2515" t="inlineStr">
        <is>
          <t>제주</t>
        </is>
      </c>
      <c r="B2515" t="inlineStr">
        <is>
          <t>2019-06</t>
        </is>
      </c>
      <c r="C2515" t="inlineStr">
        <is>
          <t>분석</t>
        </is>
      </c>
      <c r="D2515" t="n">
        <v>669771</v>
      </c>
      <c r="E2515">
        <f>IF(AND(A2502=A2515,ISNUMBER(D2514),ISNUMBER(D2502),D2514&gt;0,D2502&gt;0),100*(LN(D2514)-LN(D2502)),"")</f>
        <v/>
      </c>
      <c r="F2515" t="n">
        <v>290621</v>
      </c>
      <c r="G2515">
        <f>IF(AND(A2502=A2515,ISNUMBER(F2514),ISNUMBER(F2502),F2514&gt;0,F2502&gt;0),100*(LN(F2514)-LN(F2502)),"")</f>
        <v/>
      </c>
      <c r="H2515" t="n">
        <v>25.14441503140626</v>
      </c>
      <c r="I2515">
        <f>IF(AND(A2502=A2515,ISNUMBER(H2514),ISNUMBER(H2502)),H2514-H2502,"")</f>
        <v/>
      </c>
      <c r="J2515" t="n">
        <v>396</v>
      </c>
      <c r="K2515">
        <f>IF(AND(A2514=A2515,ISNUMBER(J2514),ISNUMBER(D2514)),1000*J2514/D2514,"")</f>
        <v/>
      </c>
      <c r="L2515" t="n">
        <v>68.7</v>
      </c>
      <c r="M2515">
        <f>IF(AND(A2502=A2515,ISNUMBER(L2514),ISNUMBER(L2502)),L2514-L2502,"")</f>
        <v/>
      </c>
      <c r="N2515" t="n">
        <v>33673</v>
      </c>
      <c r="O2515" t="n">
        <v>-1.35976257036603</v>
      </c>
      <c r="P2515">
        <f>IF(AND(A2503=A2515,ISNUMBER(O2503)),O2503,"")</f>
        <v/>
      </c>
      <c r="Q2515" t="n">
        <v>19402</v>
      </c>
      <c r="R2515" t="n">
        <v>3.519624822533629</v>
      </c>
      <c r="S2515">
        <f>IF(AND(A2503=A2515,ISNUMBER(R2503)),R2503,"")</f>
        <v/>
      </c>
    </row>
    <row r="2516">
      <c r="A2516" t="inlineStr">
        <is>
          <t>제주</t>
        </is>
      </c>
      <c r="B2516" t="inlineStr">
        <is>
          <t>2019-07</t>
        </is>
      </c>
      <c r="C2516" t="inlineStr">
        <is>
          <t>분석</t>
        </is>
      </c>
      <c r="D2516" t="n">
        <v>670209</v>
      </c>
      <c r="E2516">
        <f>IF(AND(A2503=A2516,ISNUMBER(D2515),ISNUMBER(D2503),D2515&gt;0,D2503&gt;0),100*(LN(D2515)-LN(D2503)),"")</f>
        <v/>
      </c>
      <c r="F2516" t="n">
        <v>291173</v>
      </c>
      <c r="G2516">
        <f>IF(AND(A2503=A2516,ISNUMBER(F2515),ISNUMBER(F2503),F2515&gt;0,F2503&gt;0),100*(LN(F2515)-LN(F2503)),"")</f>
        <v/>
      </c>
      <c r="H2516" t="n">
        <v>25.10798870203175</v>
      </c>
      <c r="I2516">
        <f>IF(AND(A2503=A2516,ISNUMBER(H2515),ISNUMBER(H2503)),H2515-H2503,"")</f>
        <v/>
      </c>
      <c r="J2516" t="n">
        <v>346</v>
      </c>
      <c r="K2516">
        <f>IF(AND(A2515=A2516,ISNUMBER(J2515),ISNUMBER(D2515)),1000*J2515/D2515,"")</f>
        <v/>
      </c>
      <c r="L2516" t="n">
        <v>67.5</v>
      </c>
      <c r="M2516">
        <f>IF(AND(A2503=A2516,ISNUMBER(L2515),ISNUMBER(L2503)),L2515-L2503,"")</f>
        <v/>
      </c>
      <c r="N2516" t="n">
        <v>33673</v>
      </c>
      <c r="O2516" t="n">
        <v>-1.35976257036603</v>
      </c>
      <c r="P2516">
        <f>IF(AND(A2504=A2516,ISNUMBER(O2504)),O2504,"")</f>
        <v/>
      </c>
      <c r="Q2516" t="n">
        <v>19402</v>
      </c>
      <c r="R2516" t="n">
        <v>3.519624822533629</v>
      </c>
      <c r="S2516">
        <f>IF(AND(A2504=A2516,ISNUMBER(R2504)),R2504,"")</f>
        <v/>
      </c>
    </row>
    <row r="2517">
      <c r="A2517" t="inlineStr">
        <is>
          <t>제주</t>
        </is>
      </c>
      <c r="B2517" t="inlineStr">
        <is>
          <t>2019-08</t>
        </is>
      </c>
      <c r="C2517" t="inlineStr">
        <is>
          <t>분석</t>
        </is>
      </c>
      <c r="D2517" t="n">
        <v>670521</v>
      </c>
      <c r="E2517">
        <f>IF(AND(A2504=A2517,ISNUMBER(D2516),ISNUMBER(D2504),D2516&gt;0,D2504&gt;0),100*(LN(D2516)-LN(D2504)),"")</f>
        <v/>
      </c>
      <c r="F2517" t="n">
        <v>291630</v>
      </c>
      <c r="G2517">
        <f>IF(AND(A2504=A2517,ISNUMBER(F2516),ISNUMBER(F2504),F2516&gt;0,F2504&gt;0),100*(LN(F2516)-LN(F2504)),"")</f>
        <v/>
      </c>
      <c r="H2517" t="n">
        <v>25.04455490581205</v>
      </c>
      <c r="I2517">
        <f>IF(AND(A2504=A2517,ISNUMBER(H2516),ISNUMBER(H2504)),H2516-H2504,"")</f>
        <v/>
      </c>
      <c r="J2517" t="n">
        <v>242</v>
      </c>
      <c r="K2517">
        <f>IF(AND(A2516=A2517,ISNUMBER(J2516),ISNUMBER(D2516)),1000*J2516/D2516,"")</f>
        <v/>
      </c>
      <c r="L2517" t="n">
        <v>68.59999999999999</v>
      </c>
      <c r="M2517">
        <f>IF(AND(A2504=A2517,ISNUMBER(L2516),ISNUMBER(L2504)),L2516-L2504,"")</f>
        <v/>
      </c>
      <c r="N2517" t="n">
        <v>33673</v>
      </c>
      <c r="O2517" t="n">
        <v>-1.35976257036603</v>
      </c>
      <c r="P2517">
        <f>IF(AND(A2505=A2517,ISNUMBER(O2505)),O2505,"")</f>
        <v/>
      </c>
      <c r="Q2517" t="n">
        <v>19402</v>
      </c>
      <c r="R2517" t="n">
        <v>3.519624822533629</v>
      </c>
      <c r="S2517">
        <f>IF(AND(A2505=A2517,ISNUMBER(R2505)),R2505,"")</f>
        <v/>
      </c>
    </row>
    <row r="2518">
      <c r="A2518" t="inlineStr">
        <is>
          <t>제주</t>
        </is>
      </c>
      <c r="B2518" t="inlineStr">
        <is>
          <t>2019-09</t>
        </is>
      </c>
      <c r="C2518" t="inlineStr">
        <is>
          <t>분석</t>
        </is>
      </c>
      <c r="D2518" t="n">
        <v>670610</v>
      </c>
      <c r="E2518">
        <f>IF(AND(A2505=A2518,ISNUMBER(D2517),ISNUMBER(D2505),D2517&gt;0,D2505&gt;0),100*(LN(D2517)-LN(D2505)),"")</f>
        <v/>
      </c>
      <c r="F2518" t="n">
        <v>291976</v>
      </c>
      <c r="G2518">
        <f>IF(AND(A2505=A2518,ISNUMBER(F2517),ISNUMBER(F2505),F2517&gt;0,F2505&gt;0),100*(LN(F2517)-LN(F2505)),"")</f>
        <v/>
      </c>
      <c r="H2518" t="n">
        <v>25.01304782213209</v>
      </c>
      <c r="I2518">
        <f>IF(AND(A2505=A2518,ISNUMBER(H2517),ISNUMBER(H2505)),H2517-H2505,"")</f>
        <v/>
      </c>
      <c r="J2518" t="n">
        <v>42</v>
      </c>
      <c r="K2518">
        <f>IF(AND(A2517=A2518,ISNUMBER(J2517),ISNUMBER(D2517)),1000*J2517/D2517,"")</f>
        <v/>
      </c>
      <c r="L2518" t="n">
        <v>68.2</v>
      </c>
      <c r="M2518">
        <f>IF(AND(A2505=A2518,ISNUMBER(L2517),ISNUMBER(L2505)),L2517-L2505,"")</f>
        <v/>
      </c>
      <c r="N2518" t="n">
        <v>33673</v>
      </c>
      <c r="O2518" t="n">
        <v>-1.35976257036603</v>
      </c>
      <c r="P2518">
        <f>IF(AND(A2506=A2518,ISNUMBER(O2506)),O2506,"")</f>
        <v/>
      </c>
      <c r="Q2518" t="n">
        <v>19402</v>
      </c>
      <c r="R2518" t="n">
        <v>3.519624822533629</v>
      </c>
      <c r="S2518">
        <f>IF(AND(A2506=A2518,ISNUMBER(R2506)),R2506,"")</f>
        <v/>
      </c>
    </row>
    <row r="2519">
      <c r="A2519" t="inlineStr">
        <is>
          <t>제주</t>
        </is>
      </c>
      <c r="B2519" t="inlineStr">
        <is>
          <t>2019-10</t>
        </is>
      </c>
      <c r="C2519" t="inlineStr">
        <is>
          <t>분석</t>
        </is>
      </c>
      <c r="D2519" t="n">
        <v>670738</v>
      </c>
      <c r="E2519">
        <f>IF(AND(A2506=A2519,ISNUMBER(D2518),ISNUMBER(D2506),D2518&gt;0,D2506&gt;0),100*(LN(D2518)-LN(D2506)),"")</f>
        <v/>
      </c>
      <c r="F2519" t="n">
        <v>292412</v>
      </c>
      <c r="G2519">
        <f>IF(AND(A2506=A2519,ISNUMBER(F2518),ISNUMBER(F2506),F2518&gt;0,F2506&gt;0),100*(LN(F2518)-LN(F2506)),"")</f>
        <v/>
      </c>
      <c r="H2519" t="n">
        <v>24.97100209023494</v>
      </c>
      <c r="I2519">
        <f>IF(AND(A2506=A2519,ISNUMBER(H2518),ISNUMBER(H2506)),H2518-H2506,"")</f>
        <v/>
      </c>
      <c r="J2519" t="n">
        <v>83</v>
      </c>
      <c r="K2519">
        <f>IF(AND(A2518=A2519,ISNUMBER(J2518),ISNUMBER(D2518)),1000*J2518/D2518,"")</f>
        <v/>
      </c>
      <c r="L2519" t="n">
        <v>69.3</v>
      </c>
      <c r="M2519">
        <f>IF(AND(A2506=A2519,ISNUMBER(L2518),ISNUMBER(L2506)),L2518-L2506,"")</f>
        <v/>
      </c>
      <c r="N2519" t="n">
        <v>33673</v>
      </c>
      <c r="O2519" t="n">
        <v>-1.35976257036603</v>
      </c>
      <c r="P2519">
        <f>IF(AND(A2507=A2519,ISNUMBER(O2507)),O2507,"")</f>
        <v/>
      </c>
      <c r="Q2519" t="n">
        <v>19402</v>
      </c>
      <c r="R2519" t="n">
        <v>3.519624822533629</v>
      </c>
      <c r="S2519">
        <f>IF(AND(A2507=A2519,ISNUMBER(R2507)),R2507,"")</f>
        <v/>
      </c>
    </row>
    <row r="2520">
      <c r="A2520" t="inlineStr">
        <is>
          <t>제주</t>
        </is>
      </c>
      <c r="B2520" t="inlineStr">
        <is>
          <t>2019-11</t>
        </is>
      </c>
      <c r="C2520" t="inlineStr">
        <is>
          <t>분석</t>
        </is>
      </c>
      <c r="D2520" t="n">
        <v>670895</v>
      </c>
      <c r="E2520">
        <f>IF(AND(A2507=A2520,ISNUMBER(D2519),ISNUMBER(D2507),D2519&gt;0,D2507&gt;0),100*(LN(D2519)-LN(D2507)),"")</f>
        <v/>
      </c>
      <c r="F2520" t="n">
        <v>292720</v>
      </c>
      <c r="G2520">
        <f>IF(AND(A2507=A2520,ISNUMBER(F2519),ISNUMBER(F2507),F2519&gt;0,F2507&gt;0),100*(LN(F2519)-LN(F2507)),"")</f>
        <v/>
      </c>
      <c r="H2520" t="n">
        <v>24.93132308334389</v>
      </c>
      <c r="I2520">
        <f>IF(AND(A2507=A2520,ISNUMBER(H2519),ISNUMBER(H2507)),H2519-H2507,"")</f>
        <v/>
      </c>
      <c r="J2520" t="n">
        <v>104</v>
      </c>
      <c r="K2520">
        <f>IF(AND(A2519=A2520,ISNUMBER(J2519),ISNUMBER(D2519)),1000*J2519/D2519,"")</f>
        <v/>
      </c>
      <c r="L2520" t="n">
        <v>69.3</v>
      </c>
      <c r="M2520">
        <f>IF(AND(A2507=A2520,ISNUMBER(L2519),ISNUMBER(L2507)),L2519-L2507,"")</f>
        <v/>
      </c>
      <c r="N2520" t="n">
        <v>33673</v>
      </c>
      <c r="O2520" t="n">
        <v>-1.35976257036603</v>
      </c>
      <c r="P2520">
        <f>IF(AND(A2508=A2520,ISNUMBER(O2508)),O2508,"")</f>
        <v/>
      </c>
      <c r="Q2520" t="n">
        <v>19402</v>
      </c>
      <c r="R2520" t="n">
        <v>3.519624822533629</v>
      </c>
      <c r="S2520">
        <f>IF(AND(A2508=A2520,ISNUMBER(R2508)),R2508,"")</f>
        <v/>
      </c>
    </row>
    <row r="2521">
      <c r="A2521" t="inlineStr">
        <is>
          <t>제주</t>
        </is>
      </c>
      <c r="B2521" t="inlineStr">
        <is>
          <t>2019-12</t>
        </is>
      </c>
      <c r="C2521" t="inlineStr">
        <is>
          <t>분석</t>
        </is>
      </c>
      <c r="D2521" t="n">
        <v>670989</v>
      </c>
      <c r="E2521">
        <f>IF(AND(A2508=A2521,ISNUMBER(D2520),ISNUMBER(D2508),D2520&gt;0,D2508&gt;0),100*(LN(D2520)-LN(D2508)),"")</f>
        <v/>
      </c>
      <c r="F2521" t="n">
        <v>293155</v>
      </c>
      <c r="G2521">
        <f>IF(AND(A2508=A2521,ISNUMBER(F2520),ISNUMBER(F2508),F2520&gt;0,F2508&gt;0),100*(LN(F2520)-LN(F2508)),"")</f>
        <v/>
      </c>
      <c r="H2521" t="n">
        <v>24.88639903187683</v>
      </c>
      <c r="I2521">
        <f>IF(AND(A2508=A2521,ISNUMBER(H2520),ISNUMBER(H2508)),H2520-H2508,"")</f>
        <v/>
      </c>
      <c r="J2521" t="n">
        <v>-24</v>
      </c>
      <c r="K2521">
        <f>IF(AND(A2520=A2521,ISNUMBER(J2520),ISNUMBER(D2520)),1000*J2520/D2520,"")</f>
        <v/>
      </c>
      <c r="L2521" t="n">
        <v>69.3</v>
      </c>
      <c r="M2521">
        <f>IF(AND(A2508=A2521,ISNUMBER(L2520),ISNUMBER(L2508)),L2520-L2508,"")</f>
        <v/>
      </c>
      <c r="N2521" t="n">
        <v>33545</v>
      </c>
      <c r="O2521" t="n">
        <v>-0.3808508278053679</v>
      </c>
      <c r="P2521">
        <f>IF(AND(A2509=A2521,ISNUMBER(O2509)),O2509,"")</f>
        <v/>
      </c>
      <c r="Q2521" t="n">
        <v>19979</v>
      </c>
      <c r="R2521" t="n">
        <v>2.930556837872089</v>
      </c>
      <c r="S2521">
        <f>IF(AND(A2509=A2521,ISNUMBER(R2509)),R2509,"")</f>
        <v/>
      </c>
    </row>
    <row r="2522">
      <c r="A2522" t="inlineStr">
        <is>
          <t>제주</t>
        </is>
      </c>
      <c r="B2522" t="inlineStr">
        <is>
          <t>2020-01</t>
        </is>
      </c>
      <c r="C2522" t="inlineStr">
        <is>
          <t>분석</t>
        </is>
      </c>
      <c r="D2522" t="n">
        <v>670749</v>
      </c>
      <c r="E2522">
        <f>IF(AND(A2509=A2522,ISNUMBER(D2521),ISNUMBER(D2509),D2521&gt;0,D2509&gt;0),100*(LN(D2521)-LN(D2509)),"")</f>
        <v/>
      </c>
      <c r="F2522" t="n">
        <v>293362</v>
      </c>
      <c r="G2522">
        <f>IF(AND(A2509=A2522,ISNUMBER(F2521),ISNUMBER(F2509),F2521&gt;0,F2509&gt;0),100*(LN(F2521)-LN(F2509)),"")</f>
        <v/>
      </c>
      <c r="H2522" t="n">
        <v>24.84222861308776</v>
      </c>
      <c r="I2522">
        <f>IF(AND(A2509=A2522,ISNUMBER(H2521),ISNUMBER(H2509)),H2521-H2509,"")</f>
        <v/>
      </c>
      <c r="J2522" t="n">
        <v>-284</v>
      </c>
      <c r="K2522">
        <f>IF(AND(A2521=A2522,ISNUMBER(J2521),ISNUMBER(D2521)),1000*J2521/D2521,"")</f>
        <v/>
      </c>
      <c r="L2522" t="n">
        <v>69.2</v>
      </c>
      <c r="M2522">
        <f>IF(AND(A2509=A2522,ISNUMBER(L2521),ISNUMBER(L2509)),L2521-L2509,"")</f>
        <v/>
      </c>
      <c r="N2522" t="n">
        <v>33545</v>
      </c>
      <c r="O2522" t="n">
        <v>-0.3808508278053679</v>
      </c>
      <c r="P2522">
        <f>IF(AND(A2510=A2522,ISNUMBER(O2510)),O2510,"")</f>
        <v/>
      </c>
      <c r="Q2522" t="n">
        <v>19979</v>
      </c>
      <c r="R2522" t="n">
        <v>2.930556837872089</v>
      </c>
      <c r="S2522">
        <f>IF(AND(A2510=A2522,ISNUMBER(R2510)),R2510,"")</f>
        <v/>
      </c>
    </row>
    <row r="2523">
      <c r="A2523" t="inlineStr">
        <is>
          <t>제주</t>
        </is>
      </c>
      <c r="B2523" t="inlineStr">
        <is>
          <t>2020-02</t>
        </is>
      </c>
      <c r="C2523" t="inlineStr">
        <is>
          <t>분석</t>
        </is>
      </c>
      <c r="D2523" t="n">
        <v>670876</v>
      </c>
      <c r="E2523">
        <f>IF(AND(A2510=A2523,ISNUMBER(D2522),ISNUMBER(D2510),D2522&gt;0,D2510&gt;0),100*(LN(D2522)-LN(D2510)),"")</f>
        <v/>
      </c>
      <c r="F2523" t="n">
        <v>293932</v>
      </c>
      <c r="G2523">
        <f>IF(AND(A2510=A2523,ISNUMBER(F2522),ISNUMBER(F2510),F2522&gt;0,F2510&gt;0),100*(LN(F2522)-LN(F2510)),"")</f>
        <v/>
      </c>
      <c r="H2523" t="n">
        <v>24.76061149899534</v>
      </c>
      <c r="I2523">
        <f>IF(AND(A2510=A2523,ISNUMBER(H2522),ISNUMBER(H2510)),H2522-H2510,"")</f>
        <v/>
      </c>
      <c r="J2523" t="n">
        <v>78</v>
      </c>
      <c r="K2523">
        <f>IF(AND(A2522=A2523,ISNUMBER(J2522),ISNUMBER(D2522)),1000*J2522/D2522,"")</f>
        <v/>
      </c>
      <c r="L2523" t="n">
        <v>67.59999999999999</v>
      </c>
      <c r="M2523">
        <f>IF(AND(A2510=A2523,ISNUMBER(L2522),ISNUMBER(L2510)),L2522-L2510,"")</f>
        <v/>
      </c>
      <c r="N2523" t="n">
        <v>33545</v>
      </c>
      <c r="O2523" t="n">
        <v>-0.3808508278053679</v>
      </c>
      <c r="P2523">
        <f>IF(AND(A2511=A2523,ISNUMBER(O2511)),O2511,"")</f>
        <v/>
      </c>
      <c r="Q2523" t="n">
        <v>19979</v>
      </c>
      <c r="R2523" t="n">
        <v>2.930556837872089</v>
      </c>
      <c r="S2523">
        <f>IF(AND(A2511=A2523,ISNUMBER(R2511)),R2511,"")</f>
        <v/>
      </c>
    </row>
    <row r="2524">
      <c r="A2524" t="inlineStr">
        <is>
          <t>제주</t>
        </is>
      </c>
      <c r="B2524" t="inlineStr">
        <is>
          <t>2020-03</t>
        </is>
      </c>
      <c r="C2524" t="inlineStr">
        <is>
          <t>분석</t>
        </is>
      </c>
      <c r="D2524" t="n">
        <v>670508</v>
      </c>
      <c r="E2524">
        <f>IF(AND(A2511=A2524,ISNUMBER(D2523),ISNUMBER(D2511),D2523&gt;0,D2511&gt;0),100*(LN(D2523)-LN(D2511)),"")</f>
        <v/>
      </c>
      <c r="F2524" t="n">
        <v>294297</v>
      </c>
      <c r="G2524">
        <f>IF(AND(A2511=A2524,ISNUMBER(F2523),ISNUMBER(F2511),F2523&gt;0,F2511&gt;0),100*(LN(F2523)-LN(F2511)),"")</f>
        <v/>
      </c>
      <c r="H2524" t="n">
        <v>24.72110698157218</v>
      </c>
      <c r="I2524">
        <f>IF(AND(A2511=A2524,ISNUMBER(H2523),ISNUMBER(H2511)),H2523-H2511,"")</f>
        <v/>
      </c>
      <c r="J2524" t="n">
        <v>-362</v>
      </c>
      <c r="K2524">
        <f>IF(AND(A2523=A2524,ISNUMBER(J2523),ISNUMBER(D2523)),1000*J2523/D2523,"")</f>
        <v/>
      </c>
      <c r="L2524" t="n">
        <v>65.8</v>
      </c>
      <c r="M2524">
        <f>IF(AND(A2511=A2524,ISNUMBER(L2523),ISNUMBER(L2511)),L2523-L2511,"")</f>
        <v/>
      </c>
      <c r="N2524" t="n">
        <v>33545</v>
      </c>
      <c r="O2524" t="n">
        <v>-0.3808508278053679</v>
      </c>
      <c r="P2524">
        <f>IF(AND(A2512=A2524,ISNUMBER(O2512)),O2512,"")</f>
        <v/>
      </c>
      <c r="Q2524" t="n">
        <v>19979</v>
      </c>
      <c r="R2524" t="n">
        <v>2.930556837872089</v>
      </c>
      <c r="S2524">
        <f>IF(AND(A2512=A2524,ISNUMBER(R2512)),R2512,"")</f>
        <v/>
      </c>
    </row>
    <row r="2525">
      <c r="A2525" t="inlineStr">
        <is>
          <t>제주</t>
        </is>
      </c>
      <c r="B2525" t="inlineStr">
        <is>
          <t>2020-04</t>
        </is>
      </c>
      <c r="C2525" t="inlineStr">
        <is>
          <t>분석</t>
        </is>
      </c>
      <c r="D2525" t="n">
        <v>670595</v>
      </c>
      <c r="E2525">
        <f>IF(AND(A2512=A2525,ISNUMBER(D2524),ISNUMBER(D2512),D2524&gt;0,D2512&gt;0),100*(LN(D2524)-LN(D2512)),"")</f>
        <v/>
      </c>
      <c r="F2525" t="n">
        <v>295387</v>
      </c>
      <c r="G2525">
        <f>IF(AND(A2512=A2525,ISNUMBER(F2524),ISNUMBER(F2512),F2524&gt;0,F2512&gt;0),100*(LN(F2524)-LN(F2512)),"")</f>
        <v/>
      </c>
      <c r="H2525" t="n">
        <v>24.67525108299346</v>
      </c>
      <c r="I2525">
        <f>IF(AND(A2512=A2525,ISNUMBER(H2524),ISNUMBER(H2512)),H2524-H2512,"")</f>
        <v/>
      </c>
      <c r="J2525" t="n">
        <v>91</v>
      </c>
      <c r="K2525">
        <f>IF(AND(A2524=A2525,ISNUMBER(J2524),ISNUMBER(D2524)),1000*J2524/D2524,"")</f>
        <v/>
      </c>
      <c r="L2525" t="n">
        <v>65.8</v>
      </c>
      <c r="M2525">
        <f>IF(AND(A2512=A2525,ISNUMBER(L2524),ISNUMBER(L2512)),L2524-L2512,"")</f>
        <v/>
      </c>
      <c r="N2525" t="n">
        <v>33545</v>
      </c>
      <c r="O2525" t="n">
        <v>-0.3808508278053679</v>
      </c>
      <c r="P2525">
        <f>IF(AND(A2513=A2525,ISNUMBER(O2513)),O2513,"")</f>
        <v/>
      </c>
      <c r="Q2525" t="n">
        <v>19979</v>
      </c>
      <c r="R2525" t="n">
        <v>2.930556837872089</v>
      </c>
      <c r="S2525">
        <f>IF(AND(A2513=A2525,ISNUMBER(R2513)),R2513,"")</f>
        <v/>
      </c>
    </row>
    <row r="2526">
      <c r="A2526" t="inlineStr">
        <is>
          <t>제주</t>
        </is>
      </c>
      <c r="B2526" t="inlineStr">
        <is>
          <t>2020-05</t>
        </is>
      </c>
      <c r="C2526" t="inlineStr">
        <is>
          <t>분석</t>
        </is>
      </c>
      <c r="D2526" t="n">
        <v>670793</v>
      </c>
      <c r="E2526">
        <f>IF(AND(A2513=A2526,ISNUMBER(D2525),ISNUMBER(D2513),D2525&gt;0,D2513&gt;0),100*(LN(D2525)-LN(D2513)),"")</f>
        <v/>
      </c>
      <c r="F2526" t="n">
        <v>296803</v>
      </c>
      <c r="G2526">
        <f>IF(AND(A2513=A2526,ISNUMBER(F2525),ISNUMBER(F2513),F2525&gt;0,F2513&gt;0),100*(LN(F2525)-LN(F2513)),"")</f>
        <v/>
      </c>
      <c r="H2526" t="n">
        <v>24.6538052722673</v>
      </c>
      <c r="I2526">
        <f>IF(AND(A2513=A2526,ISNUMBER(H2525),ISNUMBER(H2513)),H2525-H2513,"")</f>
        <v/>
      </c>
      <c r="J2526" t="n">
        <v>160</v>
      </c>
      <c r="K2526">
        <f>IF(AND(A2525=A2526,ISNUMBER(J2525),ISNUMBER(D2525)),1000*J2525/D2525,"")</f>
        <v/>
      </c>
      <c r="L2526" t="n">
        <v>66.40000000000001</v>
      </c>
      <c r="M2526">
        <f>IF(AND(A2513=A2526,ISNUMBER(L2525),ISNUMBER(L2513)),L2525-L2513,"")</f>
        <v/>
      </c>
      <c r="N2526" t="n">
        <v>33545</v>
      </c>
      <c r="O2526" t="n">
        <v>-0.3808508278053679</v>
      </c>
      <c r="P2526">
        <f>IF(AND(A2514=A2526,ISNUMBER(O2514)),O2514,"")</f>
        <v/>
      </c>
      <c r="Q2526" t="n">
        <v>19979</v>
      </c>
      <c r="R2526" t="n">
        <v>2.930556837872089</v>
      </c>
      <c r="S2526">
        <f>IF(AND(A2514=A2526,ISNUMBER(R2514)),R2514,"")</f>
        <v/>
      </c>
    </row>
    <row r="2527">
      <c r="A2527" t="inlineStr">
        <is>
          <t>제주</t>
        </is>
      </c>
      <c r="B2527" t="inlineStr">
        <is>
          <t>2020-06</t>
        </is>
      </c>
      <c r="C2527" t="inlineStr">
        <is>
          <t>분석</t>
        </is>
      </c>
      <c r="D2527" t="n">
        <v>671316</v>
      </c>
      <c r="E2527">
        <f>IF(AND(A2514=A2527,ISNUMBER(D2526),ISNUMBER(D2514),D2526&gt;0,D2514&gt;0),100*(LN(D2526)-LN(D2514)),"")</f>
        <v/>
      </c>
      <c r="F2527" t="n">
        <v>297669</v>
      </c>
      <c r="G2527">
        <f>IF(AND(A2514=A2527,ISNUMBER(F2526),ISNUMBER(F2514),F2526&gt;0,F2514&gt;0),100*(LN(F2526)-LN(F2514)),"")</f>
        <v/>
      </c>
      <c r="H2527" t="n">
        <v>24.62461791466314</v>
      </c>
      <c r="I2527">
        <f>IF(AND(A2514=A2527,ISNUMBER(H2526),ISNUMBER(H2514)),H2526-H2514,"")</f>
        <v/>
      </c>
      <c r="J2527" t="n">
        <v>454</v>
      </c>
      <c r="K2527">
        <f>IF(AND(A2526=A2527,ISNUMBER(J2526),ISNUMBER(D2526)),1000*J2526/D2526,"")</f>
        <v/>
      </c>
      <c r="L2527" t="n">
        <v>65.59999999999999</v>
      </c>
      <c r="M2527">
        <f>IF(AND(A2514=A2527,ISNUMBER(L2526),ISNUMBER(L2514)),L2526-L2514,"")</f>
        <v/>
      </c>
      <c r="N2527" t="n">
        <v>33545</v>
      </c>
      <c r="O2527" t="n">
        <v>-0.3808508278053679</v>
      </c>
      <c r="P2527">
        <f>IF(AND(A2515=A2527,ISNUMBER(O2515)),O2515,"")</f>
        <v/>
      </c>
      <c r="Q2527" t="n">
        <v>19979</v>
      </c>
      <c r="R2527" t="n">
        <v>2.930556837872089</v>
      </c>
      <c r="S2527">
        <f>IF(AND(A2515=A2527,ISNUMBER(R2515)),R2515,"")</f>
        <v/>
      </c>
    </row>
    <row r="2528">
      <c r="A2528" t="inlineStr">
        <is>
          <t>제주</t>
        </is>
      </c>
      <c r="B2528" t="inlineStr">
        <is>
          <t>2020-07</t>
        </is>
      </c>
      <c r="C2528" t="inlineStr">
        <is>
          <t>분석</t>
        </is>
      </c>
      <c r="D2528" t="n">
        <v>671913</v>
      </c>
      <c r="E2528">
        <f>IF(AND(A2515=A2528,ISNUMBER(D2527),ISNUMBER(D2515),D2527&gt;0,D2515&gt;0),100*(LN(D2527)-LN(D2515)),"")</f>
        <v/>
      </c>
      <c r="F2528" t="n">
        <v>298347</v>
      </c>
      <c r="G2528">
        <f>IF(AND(A2515=A2528,ISNUMBER(F2527),ISNUMBER(F2515),F2527&gt;0,F2515&gt;0),100*(LN(F2527)-LN(F2515)),"")</f>
        <v/>
      </c>
      <c r="H2528" t="n">
        <v>24.60645946722269</v>
      </c>
      <c r="I2528">
        <f>IF(AND(A2515=A2528,ISNUMBER(H2527),ISNUMBER(H2515)),H2527-H2515,"")</f>
        <v/>
      </c>
      <c r="J2528" t="n">
        <v>526</v>
      </c>
      <c r="K2528">
        <f>IF(AND(A2527=A2528,ISNUMBER(J2527),ISNUMBER(D2527)),1000*J2527/D2527,"")</f>
        <v/>
      </c>
      <c r="L2528" t="n">
        <v>66.8</v>
      </c>
      <c r="M2528">
        <f>IF(AND(A2515=A2528,ISNUMBER(L2527),ISNUMBER(L2515)),L2527-L2515,"")</f>
        <v/>
      </c>
      <c r="N2528" t="n">
        <v>33545</v>
      </c>
      <c r="O2528" t="n">
        <v>-0.3808508278053679</v>
      </c>
      <c r="P2528">
        <f>IF(AND(A2516=A2528,ISNUMBER(O2516)),O2516,"")</f>
        <v/>
      </c>
      <c r="Q2528" t="n">
        <v>19979</v>
      </c>
      <c r="R2528" t="n">
        <v>2.930556837872089</v>
      </c>
      <c r="S2528">
        <f>IF(AND(A2516=A2528,ISNUMBER(R2516)),R2516,"")</f>
        <v/>
      </c>
    </row>
    <row r="2529">
      <c r="A2529" t="inlineStr">
        <is>
          <t>제주</t>
        </is>
      </c>
      <c r="B2529" t="inlineStr">
        <is>
          <t>2020-08</t>
        </is>
      </c>
      <c r="C2529" t="inlineStr">
        <is>
          <t>분석</t>
        </is>
      </c>
      <c r="D2529" t="n">
        <v>672524</v>
      </c>
      <c r="E2529">
        <f>IF(AND(A2516=A2529,ISNUMBER(D2528),ISNUMBER(D2516),D2528&gt;0,D2516&gt;0),100*(LN(D2528)-LN(D2516)),"")</f>
        <v/>
      </c>
      <c r="F2529" t="n">
        <v>299051</v>
      </c>
      <c r="G2529">
        <f>IF(AND(A2516=A2529,ISNUMBER(F2528),ISNUMBER(F2516),F2528&gt;0,F2516&gt;0),100*(LN(F2528)-LN(F2516)),"")</f>
        <v/>
      </c>
      <c r="H2529" t="n">
        <v>24.56403042865385</v>
      </c>
      <c r="I2529">
        <f>IF(AND(A2516=A2529,ISNUMBER(H2528),ISNUMBER(H2516)),H2528-H2516,"")</f>
        <v/>
      </c>
      <c r="J2529" t="n">
        <v>553</v>
      </c>
      <c r="K2529">
        <f>IF(AND(A2528=A2529,ISNUMBER(J2528),ISNUMBER(D2528)),1000*J2528/D2528,"")</f>
        <v/>
      </c>
      <c r="L2529" t="n">
        <v>67.2</v>
      </c>
      <c r="M2529">
        <f>IF(AND(A2516=A2529,ISNUMBER(L2528),ISNUMBER(L2516)),L2528-L2516,"")</f>
        <v/>
      </c>
      <c r="N2529" t="n">
        <v>33545</v>
      </c>
      <c r="O2529" t="n">
        <v>-0.3808508278053679</v>
      </c>
      <c r="P2529">
        <f>IF(AND(A2517=A2529,ISNUMBER(O2517)),O2517,"")</f>
        <v/>
      </c>
      <c r="Q2529" t="n">
        <v>19979</v>
      </c>
      <c r="R2529" t="n">
        <v>2.930556837872089</v>
      </c>
      <c r="S2529">
        <f>IF(AND(A2517=A2529,ISNUMBER(R2517)),R2517,"")</f>
        <v/>
      </c>
    </row>
    <row r="2530">
      <c r="A2530" t="inlineStr">
        <is>
          <t>제주</t>
        </is>
      </c>
      <c r="B2530" t="inlineStr">
        <is>
          <t>2020-09</t>
        </is>
      </c>
      <c r="C2530" t="inlineStr">
        <is>
          <t>분석</t>
        </is>
      </c>
      <c r="D2530" t="n">
        <v>672948</v>
      </c>
      <c r="E2530">
        <f>IF(AND(A2517=A2530,ISNUMBER(D2529),ISNUMBER(D2517),D2529&gt;0,D2517&gt;0),100*(LN(D2529)-LN(D2517)),"")</f>
        <v/>
      </c>
      <c r="F2530" t="n">
        <v>299807</v>
      </c>
      <c r="G2530">
        <f>IF(AND(A2517=A2530,ISNUMBER(F2529),ISNUMBER(F2517),F2529&gt;0,F2517&gt;0),100*(LN(F2529)-LN(F2517)),"")</f>
        <v/>
      </c>
      <c r="H2530" t="n">
        <v>24.53770573655022</v>
      </c>
      <c r="I2530">
        <f>IF(AND(A2517=A2530,ISNUMBER(H2529),ISNUMBER(H2517)),H2529-H2517,"")</f>
        <v/>
      </c>
      <c r="J2530" t="n">
        <v>390</v>
      </c>
      <c r="K2530">
        <f>IF(AND(A2529=A2530,ISNUMBER(J2529),ISNUMBER(D2529)),1000*J2529/D2529,"")</f>
        <v/>
      </c>
      <c r="L2530" t="n">
        <v>67.5</v>
      </c>
      <c r="M2530">
        <f>IF(AND(A2517=A2530,ISNUMBER(L2529),ISNUMBER(L2517)),L2529-L2517,"")</f>
        <v/>
      </c>
      <c r="N2530" t="n">
        <v>33545</v>
      </c>
      <c r="O2530" t="n">
        <v>-0.3808508278053679</v>
      </c>
      <c r="P2530">
        <f>IF(AND(A2518=A2530,ISNUMBER(O2518)),O2518,"")</f>
        <v/>
      </c>
      <c r="Q2530" t="n">
        <v>19979</v>
      </c>
      <c r="R2530" t="n">
        <v>2.930556837872089</v>
      </c>
      <c r="S2530">
        <f>IF(AND(A2518=A2530,ISNUMBER(R2518)),R2518,"")</f>
        <v/>
      </c>
    </row>
    <row r="2531">
      <c r="A2531" t="inlineStr">
        <is>
          <t>제주</t>
        </is>
      </c>
      <c r="B2531" t="inlineStr">
        <is>
          <t>2020-10</t>
        </is>
      </c>
      <c r="C2531" t="inlineStr">
        <is>
          <t>분석</t>
        </is>
      </c>
      <c r="D2531" t="n">
        <v>673606</v>
      </c>
      <c r="E2531">
        <f>IF(AND(A2518=A2531,ISNUMBER(D2530),ISNUMBER(D2518),D2530&gt;0,D2518&gt;0),100*(LN(D2530)-LN(D2518)),"")</f>
        <v/>
      </c>
      <c r="F2531" t="n">
        <v>300540</v>
      </c>
      <c r="G2531">
        <f>IF(AND(A2518=A2531,ISNUMBER(F2530),ISNUMBER(F2518),F2530&gt;0,F2518&gt;0),100*(LN(F2530)-LN(F2518)),"")</f>
        <v/>
      </c>
      <c r="H2531" t="n">
        <v>24.5178932491694</v>
      </c>
      <c r="I2531">
        <f>IF(AND(A2518=A2531,ISNUMBER(H2530),ISNUMBER(H2518)),H2530-H2518,"")</f>
        <v/>
      </c>
      <c r="J2531" t="n">
        <v>722</v>
      </c>
      <c r="K2531">
        <f>IF(AND(A2530=A2531,ISNUMBER(J2530),ISNUMBER(D2530)),1000*J2530/D2530,"")</f>
        <v/>
      </c>
      <c r="L2531" t="n">
        <v>67.5</v>
      </c>
      <c r="M2531">
        <f>IF(AND(A2518=A2531,ISNUMBER(L2530),ISNUMBER(L2518)),L2530-L2518,"")</f>
        <v/>
      </c>
      <c r="N2531" t="n">
        <v>33545</v>
      </c>
      <c r="O2531" t="n">
        <v>-0.3808508278053679</v>
      </c>
      <c r="P2531">
        <f>IF(AND(A2519=A2531,ISNUMBER(O2519)),O2519,"")</f>
        <v/>
      </c>
      <c r="Q2531" t="n">
        <v>19979</v>
      </c>
      <c r="R2531" t="n">
        <v>2.930556837872089</v>
      </c>
      <c r="S2531">
        <f>IF(AND(A2519=A2531,ISNUMBER(R2519)),R2519,"")</f>
        <v/>
      </c>
    </row>
    <row r="2532">
      <c r="A2532" t="inlineStr">
        <is>
          <t>제주</t>
        </is>
      </c>
      <c r="B2532" t="inlineStr">
        <is>
          <t>2020-11</t>
        </is>
      </c>
      <c r="C2532" t="inlineStr">
        <is>
          <t>분석</t>
        </is>
      </c>
      <c r="D2532" t="n">
        <v>674001</v>
      </c>
      <c r="E2532">
        <f>IF(AND(A2519=A2532,ISNUMBER(D2531),ISNUMBER(D2519),D2531&gt;0,D2519&gt;0),100*(LN(D2531)-LN(D2519)),"")</f>
        <v/>
      </c>
      <c r="F2532" t="n">
        <v>301100</v>
      </c>
      <c r="G2532">
        <f>IF(AND(A2519=A2532,ISNUMBER(F2531),ISNUMBER(F2519),F2531&gt;0,F2519&gt;0),100*(LN(F2531)-LN(F2519)),"")</f>
        <v/>
      </c>
      <c r="H2532" t="n">
        <v>24.50560162373646</v>
      </c>
      <c r="I2532">
        <f>IF(AND(A2519=A2532,ISNUMBER(H2531),ISNUMBER(H2519)),H2531-H2519,"")</f>
        <v/>
      </c>
      <c r="J2532" t="n">
        <v>398</v>
      </c>
      <c r="K2532">
        <f>IF(AND(A2531=A2532,ISNUMBER(J2531),ISNUMBER(D2531)),1000*J2531/D2531,"")</f>
        <v/>
      </c>
      <c r="L2532" t="n">
        <v>69.2</v>
      </c>
      <c r="M2532">
        <f>IF(AND(A2519=A2532,ISNUMBER(L2531),ISNUMBER(L2519)),L2531-L2519,"")</f>
        <v/>
      </c>
      <c r="N2532" t="n">
        <v>33545</v>
      </c>
      <c r="O2532" t="n">
        <v>-0.3808508278053679</v>
      </c>
      <c r="P2532">
        <f>IF(AND(A2520=A2532,ISNUMBER(O2520)),O2520,"")</f>
        <v/>
      </c>
      <c r="Q2532" t="n">
        <v>19979</v>
      </c>
      <c r="R2532" t="n">
        <v>2.930556837872089</v>
      </c>
      <c r="S2532">
        <f>IF(AND(A2520=A2532,ISNUMBER(R2520)),R2520,"")</f>
        <v/>
      </c>
    </row>
    <row r="2533">
      <c r="A2533" t="inlineStr">
        <is>
          <t>제주</t>
        </is>
      </c>
      <c r="B2533" t="inlineStr">
        <is>
          <t>2020-12</t>
        </is>
      </c>
      <c r="C2533" t="inlineStr">
        <is>
          <t>분석</t>
        </is>
      </c>
      <c r="D2533" t="n">
        <v>674635</v>
      </c>
      <c r="E2533">
        <f>IF(AND(A2520=A2533,ISNUMBER(D2532),ISNUMBER(D2520),D2532&gt;0,D2520&gt;0),100*(LN(D2532)-LN(D2520)),"")</f>
        <v/>
      </c>
      <c r="F2533" t="n">
        <v>302033</v>
      </c>
      <c r="G2533">
        <f>IF(AND(A2520=A2533,ISNUMBER(F2532),ISNUMBER(F2520),F2532&gt;0,F2520&gt;0),100*(LN(F2532)-LN(F2520)),"")</f>
        <v/>
      </c>
      <c r="H2533" t="n">
        <v>24.50228642154647</v>
      </c>
      <c r="I2533">
        <f>IF(AND(A2520=A2533,ISNUMBER(H2532),ISNUMBER(H2520)),H2532-H2520,"")</f>
        <v/>
      </c>
      <c r="J2533" t="n">
        <v>652</v>
      </c>
      <c r="K2533">
        <f>IF(AND(A2532=A2533,ISNUMBER(J2532),ISNUMBER(D2532)),1000*J2532/D2532,"")</f>
        <v/>
      </c>
      <c r="L2533" t="n">
        <v>67.09999999999999</v>
      </c>
      <c r="M2533">
        <f>IF(AND(A2520=A2533,ISNUMBER(L2532),ISNUMBER(L2520)),L2532-L2520,"")</f>
        <v/>
      </c>
      <c r="N2533" t="n">
        <v>32404</v>
      </c>
      <c r="O2533" t="n">
        <v>-3.460594904660752</v>
      </c>
      <c r="P2533">
        <f>IF(AND(A2521=A2533,ISNUMBER(O2521)),O2521,"")</f>
        <v/>
      </c>
      <c r="Q2533" t="n">
        <v>20835</v>
      </c>
      <c r="R2533" t="n">
        <v>4.195254295660433</v>
      </c>
      <c r="S2533">
        <f>IF(AND(A2521=A2533,ISNUMBER(R2521)),R2521,"")</f>
        <v/>
      </c>
    </row>
    <row r="2534">
      <c r="A2534" t="inlineStr">
        <is>
          <t>제주</t>
        </is>
      </c>
      <c r="B2534" t="inlineStr">
        <is>
          <t>2021-01</t>
        </is>
      </c>
      <c r="C2534" t="inlineStr">
        <is>
          <t>분석</t>
        </is>
      </c>
      <c r="D2534" t="n">
        <v>674615</v>
      </c>
      <c r="E2534">
        <f>IF(AND(A2521=A2534,ISNUMBER(D2533),ISNUMBER(D2521),D2533&gt;0,D2521&gt;0),100*(LN(D2533)-LN(D2521)),"")</f>
        <v/>
      </c>
      <c r="F2534" t="n">
        <v>302473</v>
      </c>
      <c r="G2534">
        <f>IF(AND(A2521=A2534,ISNUMBER(F2533),ISNUMBER(F2521),F2533&gt;0,F2521&gt;0),100*(LN(F2533)-LN(F2521)),"")</f>
        <v/>
      </c>
      <c r="H2534" t="n">
        <v>24.43393639335028</v>
      </c>
      <c r="I2534">
        <f>IF(AND(A2521=A2534,ISNUMBER(H2533),ISNUMBER(H2521)),H2533-H2521,"")</f>
        <v/>
      </c>
      <c r="J2534" t="n">
        <v>-57</v>
      </c>
      <c r="K2534">
        <f>IF(AND(A2533=A2534,ISNUMBER(J2533),ISNUMBER(D2533)),1000*J2533/D2533,"")</f>
        <v/>
      </c>
      <c r="L2534" t="n">
        <v>64.59999999999999</v>
      </c>
      <c r="M2534">
        <f>IF(AND(A2521=A2534,ISNUMBER(L2533),ISNUMBER(L2521)),L2533-L2521,"")</f>
        <v/>
      </c>
      <c r="N2534" t="n">
        <v>32404</v>
      </c>
      <c r="O2534" t="n">
        <v>-3.460594904660752</v>
      </c>
      <c r="P2534">
        <f>IF(AND(A2522=A2534,ISNUMBER(O2522)),O2522,"")</f>
        <v/>
      </c>
      <c r="Q2534" t="n">
        <v>20835</v>
      </c>
      <c r="R2534" t="n">
        <v>4.195254295660433</v>
      </c>
      <c r="S2534">
        <f>IF(AND(A2522=A2534,ISNUMBER(R2522)),R2522,"")</f>
        <v/>
      </c>
    </row>
    <row r="2535">
      <c r="A2535" t="inlineStr">
        <is>
          <t>제주</t>
        </is>
      </c>
      <c r="B2535" t="inlineStr">
        <is>
          <t>2021-02</t>
        </is>
      </c>
      <c r="C2535" t="inlineStr">
        <is>
          <t>분석</t>
        </is>
      </c>
      <c r="D2535" t="n">
        <v>675137</v>
      </c>
      <c r="E2535">
        <f>IF(AND(A2522=A2535,ISNUMBER(D2534),ISNUMBER(D2522),D2534&gt;0,D2522&gt;0),100*(LN(D2534)-LN(D2522)),"")</f>
        <v/>
      </c>
      <c r="F2535" t="n">
        <v>303203</v>
      </c>
      <c r="G2535">
        <f>IF(AND(A2522=A2535,ISNUMBER(F2534),ISNUMBER(F2522),F2534&gt;0,F2522&gt;0),100*(LN(F2534)-LN(F2522)),"")</f>
        <v/>
      </c>
      <c r="H2535" t="n">
        <v>24.33831948182369</v>
      </c>
      <c r="I2535">
        <f>IF(AND(A2522=A2535,ISNUMBER(H2534),ISNUMBER(H2522)),H2534-H2522,"")</f>
        <v/>
      </c>
      <c r="J2535" t="n">
        <v>502</v>
      </c>
      <c r="K2535">
        <f>IF(AND(A2534=A2535,ISNUMBER(J2534),ISNUMBER(D2534)),1000*J2534/D2534,"")</f>
        <v/>
      </c>
      <c r="L2535" t="n">
        <v>66.5</v>
      </c>
      <c r="M2535">
        <f>IF(AND(A2522=A2535,ISNUMBER(L2534),ISNUMBER(L2522)),L2534-L2522,"")</f>
        <v/>
      </c>
      <c r="N2535" t="n">
        <v>32404</v>
      </c>
      <c r="O2535" t="n">
        <v>-3.460594904660752</v>
      </c>
      <c r="P2535">
        <f>IF(AND(A2523=A2535,ISNUMBER(O2523)),O2523,"")</f>
        <v/>
      </c>
      <c r="Q2535" t="n">
        <v>20835</v>
      </c>
      <c r="R2535" t="n">
        <v>4.195254295660433</v>
      </c>
      <c r="S2535">
        <f>IF(AND(A2523=A2535,ISNUMBER(R2523)),R2523,"")</f>
        <v/>
      </c>
    </row>
    <row r="2536">
      <c r="A2536" t="inlineStr">
        <is>
          <t>제주</t>
        </is>
      </c>
      <c r="B2536" t="inlineStr">
        <is>
          <t>2021-03</t>
        </is>
      </c>
      <c r="C2536" t="inlineStr">
        <is>
          <t>분석</t>
        </is>
      </c>
      <c r="D2536" t="n">
        <v>673974</v>
      </c>
      <c r="E2536">
        <f>IF(AND(A2523=A2536,ISNUMBER(D2535),ISNUMBER(D2523),D2535&gt;0,D2523&gt;0),100*(LN(D2535)-LN(D2523)),"")</f>
        <v/>
      </c>
      <c r="F2536" t="n">
        <v>302580</v>
      </c>
      <c r="G2536">
        <f>IF(AND(A2523=A2536,ISNUMBER(F2535),ISNUMBER(F2523),F2535&gt;0,F2523&gt;0),100*(LN(F2535)-LN(F2523)),"")</f>
        <v/>
      </c>
      <c r="H2536" t="n">
        <v>24.32170973954485</v>
      </c>
      <c r="I2536">
        <f>IF(AND(A2523=A2536,ISNUMBER(H2535),ISNUMBER(H2523)),H2535-H2523,"")</f>
        <v/>
      </c>
      <c r="J2536" t="n">
        <v>250</v>
      </c>
      <c r="K2536">
        <f>IF(AND(A2535=A2536,ISNUMBER(J2535),ISNUMBER(D2535)),1000*J2535/D2535,"")</f>
        <v/>
      </c>
      <c r="L2536" t="n">
        <v>67.7</v>
      </c>
      <c r="M2536">
        <f>IF(AND(A2523=A2536,ISNUMBER(L2535),ISNUMBER(L2523)),L2535-L2523,"")</f>
        <v/>
      </c>
      <c r="N2536" t="n">
        <v>32404</v>
      </c>
      <c r="O2536" t="n">
        <v>-3.460594904660752</v>
      </c>
      <c r="P2536">
        <f>IF(AND(A2524=A2536,ISNUMBER(O2524)),O2524,"")</f>
        <v/>
      </c>
      <c r="Q2536" t="n">
        <v>20835</v>
      </c>
      <c r="R2536" t="n">
        <v>4.195254295660433</v>
      </c>
      <c r="S2536">
        <f>IF(AND(A2524=A2536,ISNUMBER(R2524)),R2524,"")</f>
        <v/>
      </c>
    </row>
    <row r="2537">
      <c r="A2537" t="inlineStr">
        <is>
          <t>제주</t>
        </is>
      </c>
      <c r="B2537" t="inlineStr">
        <is>
          <t>2021-04</t>
        </is>
      </c>
      <c r="C2537" t="inlineStr">
        <is>
          <t>분석</t>
        </is>
      </c>
      <c r="D2537" t="n">
        <v>674484</v>
      </c>
      <c r="E2537">
        <f>IF(AND(A2524=A2537,ISNUMBER(D2536),ISNUMBER(D2524),D2536&gt;0,D2524&gt;0),100*(LN(D2536)-LN(D2524)),"")</f>
        <v/>
      </c>
      <c r="F2537" t="n">
        <v>303191</v>
      </c>
      <c r="G2537">
        <f>IF(AND(A2524=A2537,ISNUMBER(F2536),ISNUMBER(F2524),F2536&gt;0,F2524&gt;0),100*(LN(F2536)-LN(F2524)),"")</f>
        <v/>
      </c>
      <c r="H2537" t="n">
        <v>24.29219966670818</v>
      </c>
      <c r="I2537">
        <f>IF(AND(A2524=A2537,ISNUMBER(H2536),ISNUMBER(H2524)),H2536-H2524,"")</f>
        <v/>
      </c>
      <c r="J2537" t="n">
        <v>536</v>
      </c>
      <c r="K2537">
        <f>IF(AND(A2536=A2537,ISNUMBER(J2536),ISNUMBER(D2536)),1000*J2536/D2536,"")</f>
        <v/>
      </c>
      <c r="L2537" t="n">
        <v>68.7</v>
      </c>
      <c r="M2537">
        <f>IF(AND(A2524=A2537,ISNUMBER(L2536),ISNUMBER(L2524)),L2536-L2524,"")</f>
        <v/>
      </c>
      <c r="N2537" t="n">
        <v>32404</v>
      </c>
      <c r="O2537" t="n">
        <v>-3.460594904660752</v>
      </c>
      <c r="P2537">
        <f>IF(AND(A2525=A2537,ISNUMBER(O2525)),O2525,"")</f>
        <v/>
      </c>
      <c r="Q2537" t="n">
        <v>20835</v>
      </c>
      <c r="R2537" t="n">
        <v>4.195254295660433</v>
      </c>
      <c r="S2537">
        <f>IF(AND(A2525=A2537,ISNUMBER(R2525)),R2525,"")</f>
        <v/>
      </c>
    </row>
    <row r="2538">
      <c r="A2538" t="inlineStr">
        <is>
          <t>제주</t>
        </is>
      </c>
      <c r="B2538" t="inlineStr">
        <is>
          <t>2021-05</t>
        </is>
      </c>
      <c r="C2538" t="inlineStr">
        <is>
          <t>분석</t>
        </is>
      </c>
      <c r="D2538" t="n">
        <v>674877</v>
      </c>
      <c r="E2538">
        <f>IF(AND(A2525=A2538,ISNUMBER(D2537),ISNUMBER(D2525),D2537&gt;0,D2525&gt;0),100*(LN(D2537)-LN(D2525)),"")</f>
        <v/>
      </c>
      <c r="F2538" t="n">
        <v>303845</v>
      </c>
      <c r="G2538">
        <f>IF(AND(A2525=A2538,ISNUMBER(F2537),ISNUMBER(F2525),F2537&gt;0,F2525&gt;0),100*(LN(F2537)-LN(F2525)),"")</f>
        <v/>
      </c>
      <c r="H2538" t="n">
        <v>24.26056896293695</v>
      </c>
      <c r="I2538">
        <f>IF(AND(A2525=A2538,ISNUMBER(H2537),ISNUMBER(H2525)),H2537-H2525,"")</f>
        <v/>
      </c>
      <c r="J2538" t="n">
        <v>428</v>
      </c>
      <c r="K2538">
        <f>IF(AND(A2537=A2538,ISNUMBER(J2537),ISNUMBER(D2537)),1000*J2537/D2537,"")</f>
        <v/>
      </c>
      <c r="L2538" t="n">
        <v>68.2</v>
      </c>
      <c r="M2538">
        <f>IF(AND(A2525=A2538,ISNUMBER(L2537),ISNUMBER(L2525)),L2537-L2525,"")</f>
        <v/>
      </c>
      <c r="N2538" t="n">
        <v>32404</v>
      </c>
      <c r="O2538" t="n">
        <v>-3.460594904660752</v>
      </c>
      <c r="P2538">
        <f>IF(AND(A2526=A2538,ISNUMBER(O2526)),O2526,"")</f>
        <v/>
      </c>
      <c r="Q2538" t="n">
        <v>20835</v>
      </c>
      <c r="R2538" t="n">
        <v>4.195254295660433</v>
      </c>
      <c r="S2538">
        <f>IF(AND(A2526=A2538,ISNUMBER(R2526)),R2526,"")</f>
        <v/>
      </c>
    </row>
    <row r="2539">
      <c r="A2539" t="inlineStr">
        <is>
          <t>제주</t>
        </is>
      </c>
      <c r="B2539" t="inlineStr">
        <is>
          <t>2021-06</t>
        </is>
      </c>
      <c r="C2539" t="inlineStr">
        <is>
          <t>분석</t>
        </is>
      </c>
      <c r="D2539" t="n">
        <v>675293</v>
      </c>
      <c r="E2539">
        <f>IF(AND(A2526=A2539,ISNUMBER(D2538),ISNUMBER(D2526),D2538&gt;0,D2526&gt;0),100*(LN(D2538)-LN(D2526)),"")</f>
        <v/>
      </c>
      <c r="F2539" t="n">
        <v>304353</v>
      </c>
      <c r="G2539">
        <f>IF(AND(A2526=A2539,ISNUMBER(F2538),ISNUMBER(F2526),F2538&gt;0,F2526&gt;0),100*(LN(F2538)-LN(F2526)),"")</f>
        <v/>
      </c>
      <c r="H2539" t="n">
        <v>24.21808015187482</v>
      </c>
      <c r="I2539">
        <f>IF(AND(A2526=A2539,ISNUMBER(H2538),ISNUMBER(H2526)),H2538-H2526,"")</f>
        <v/>
      </c>
      <c r="J2539" t="n">
        <v>407</v>
      </c>
      <c r="K2539">
        <f>IF(AND(A2538=A2539,ISNUMBER(J2538),ISNUMBER(D2538)),1000*J2538/D2538,"")</f>
        <v/>
      </c>
      <c r="L2539" t="n">
        <v>68.09999999999999</v>
      </c>
      <c r="M2539">
        <f>IF(AND(A2526=A2539,ISNUMBER(L2538),ISNUMBER(L2526)),L2538-L2526,"")</f>
        <v/>
      </c>
      <c r="N2539" t="n">
        <v>32404</v>
      </c>
      <c r="O2539" t="n">
        <v>-3.460594904660752</v>
      </c>
      <c r="P2539">
        <f>IF(AND(A2527=A2539,ISNUMBER(O2527)),O2527,"")</f>
        <v/>
      </c>
      <c r="Q2539" t="n">
        <v>20835</v>
      </c>
      <c r="R2539" t="n">
        <v>4.195254295660433</v>
      </c>
      <c r="S2539">
        <f>IF(AND(A2527=A2539,ISNUMBER(R2527)),R2527,"")</f>
        <v/>
      </c>
    </row>
    <row r="2540">
      <c r="A2540" t="inlineStr">
        <is>
          <t>제주</t>
        </is>
      </c>
      <c r="B2540" t="inlineStr">
        <is>
          <t>2021-07</t>
        </is>
      </c>
      <c r="C2540" t="inlineStr">
        <is>
          <t>분석</t>
        </is>
      </c>
      <c r="D2540" t="n">
        <v>675876</v>
      </c>
      <c r="E2540">
        <f>IF(AND(A2527=A2540,ISNUMBER(D2539),ISNUMBER(D2527),D2539&gt;0,D2527&gt;0),100*(LN(D2539)-LN(D2527)),"")</f>
        <v/>
      </c>
      <c r="F2540" t="n">
        <v>305044</v>
      </c>
      <c r="G2540">
        <f>IF(AND(A2527=A2540,ISNUMBER(F2539),ISNUMBER(F2527),F2539&gt;0,F2527&gt;0),100*(LN(F2539)-LN(F2527)),"")</f>
        <v/>
      </c>
      <c r="H2540" t="n">
        <v>24.17262929886547</v>
      </c>
      <c r="I2540">
        <f>IF(AND(A2527=A2540,ISNUMBER(H2539),ISNUMBER(H2527)),H2539-H2527,"")</f>
        <v/>
      </c>
      <c r="J2540" t="n">
        <v>559</v>
      </c>
      <c r="K2540">
        <f>IF(AND(A2539=A2540,ISNUMBER(J2539),ISNUMBER(D2539)),1000*J2539/D2539,"")</f>
        <v/>
      </c>
      <c r="L2540" t="n">
        <v>66.90000000000001</v>
      </c>
      <c r="M2540">
        <f>IF(AND(A2527=A2540,ISNUMBER(L2539),ISNUMBER(L2527)),L2539-L2527,"")</f>
        <v/>
      </c>
      <c r="N2540" t="n">
        <v>32404</v>
      </c>
      <c r="O2540" t="n">
        <v>-3.460594904660752</v>
      </c>
      <c r="P2540">
        <f>IF(AND(A2528=A2540,ISNUMBER(O2528)),O2528,"")</f>
        <v/>
      </c>
      <c r="Q2540" t="n">
        <v>20835</v>
      </c>
      <c r="R2540" t="n">
        <v>4.195254295660433</v>
      </c>
      <c r="S2540">
        <f>IF(AND(A2528=A2540,ISNUMBER(R2528)),R2528,"")</f>
        <v/>
      </c>
    </row>
    <row r="2541">
      <c r="A2541" t="inlineStr">
        <is>
          <t>제주</t>
        </is>
      </c>
      <c r="B2541" t="inlineStr">
        <is>
          <t>2021-08</t>
        </is>
      </c>
      <c r="C2541" t="inlineStr">
        <is>
          <t>분석</t>
        </is>
      </c>
      <c r="D2541" t="n">
        <v>675883</v>
      </c>
      <c r="E2541">
        <f>IF(AND(A2528=A2541,ISNUMBER(D2540),ISNUMBER(D2528),D2540&gt;0,D2528&gt;0),100*(LN(D2540)-LN(D2528)),"")</f>
        <v/>
      </c>
      <c r="F2541" t="n">
        <v>305517</v>
      </c>
      <c r="G2541">
        <f>IF(AND(A2528=A2541,ISNUMBER(F2540),ISNUMBER(F2528),F2540&gt;0,F2528&gt;0),100*(LN(F2540)-LN(F2528)),"")</f>
        <v/>
      </c>
      <c r="H2541" t="n">
        <v>24.09692210042271</v>
      </c>
      <c r="I2541">
        <f>IF(AND(A2528=A2541,ISNUMBER(H2540),ISNUMBER(H2528)),H2540-H2528,"")</f>
        <v/>
      </c>
      <c r="J2541" t="n">
        <v>63</v>
      </c>
      <c r="K2541">
        <f>IF(AND(A2540=A2541,ISNUMBER(J2540),ISNUMBER(D2540)),1000*J2540/D2540,"")</f>
        <v/>
      </c>
      <c r="L2541" t="n">
        <v>67</v>
      </c>
      <c r="M2541">
        <f>IF(AND(A2528=A2541,ISNUMBER(L2540),ISNUMBER(L2528)),L2540-L2528,"")</f>
        <v/>
      </c>
      <c r="N2541" t="n">
        <v>32404</v>
      </c>
      <c r="O2541" t="n">
        <v>-3.460594904660752</v>
      </c>
      <c r="P2541">
        <f>IF(AND(A2529=A2541,ISNUMBER(O2529)),O2529,"")</f>
        <v/>
      </c>
      <c r="Q2541" t="n">
        <v>20835</v>
      </c>
      <c r="R2541" t="n">
        <v>4.195254295660433</v>
      </c>
      <c r="S2541">
        <f>IF(AND(A2529=A2541,ISNUMBER(R2529)),R2529,"")</f>
        <v/>
      </c>
    </row>
    <row r="2542">
      <c r="A2542" t="inlineStr">
        <is>
          <t>제주</t>
        </is>
      </c>
      <c r="B2542" t="inlineStr">
        <is>
          <t>2021-09</t>
        </is>
      </c>
      <c r="C2542" t="inlineStr">
        <is>
          <t>분석</t>
        </is>
      </c>
      <c r="D2542" t="n">
        <v>676079</v>
      </c>
      <c r="E2542">
        <f>IF(AND(A2529=A2542,ISNUMBER(D2541),ISNUMBER(D2529),D2541&gt;0,D2529&gt;0),100*(LN(D2541)-LN(D2529)),"")</f>
        <v/>
      </c>
      <c r="F2542" t="n">
        <v>306252</v>
      </c>
      <c r="G2542">
        <f>IF(AND(A2529=A2542,ISNUMBER(F2541),ISNUMBER(F2529),F2541&gt;0,F2529&gt;0),100*(LN(F2541)-LN(F2529)),"")</f>
        <v/>
      </c>
      <c r="H2542" t="n">
        <v>24.04852095687043</v>
      </c>
      <c r="I2542">
        <f>IF(AND(A2529=A2542,ISNUMBER(H2541),ISNUMBER(H2529)),H2541-H2529,"")</f>
        <v/>
      </c>
      <c r="J2542" t="n">
        <v>257</v>
      </c>
      <c r="K2542">
        <f>IF(AND(A2541=A2542,ISNUMBER(J2541),ISNUMBER(D2541)),1000*J2541/D2541,"")</f>
        <v/>
      </c>
      <c r="L2542" t="n">
        <v>66.5</v>
      </c>
      <c r="M2542">
        <f>IF(AND(A2529=A2542,ISNUMBER(L2541),ISNUMBER(L2529)),L2541-L2529,"")</f>
        <v/>
      </c>
      <c r="N2542" t="n">
        <v>32404</v>
      </c>
      <c r="O2542" t="n">
        <v>-3.460594904660752</v>
      </c>
      <c r="P2542">
        <f>IF(AND(A2530=A2542,ISNUMBER(O2530)),O2530,"")</f>
        <v/>
      </c>
      <c r="Q2542" t="n">
        <v>20835</v>
      </c>
      <c r="R2542" t="n">
        <v>4.195254295660433</v>
      </c>
      <c r="S2542">
        <f>IF(AND(A2530=A2542,ISNUMBER(R2530)),R2530,"")</f>
        <v/>
      </c>
    </row>
    <row r="2543">
      <c r="A2543" t="inlineStr">
        <is>
          <t>제주</t>
        </is>
      </c>
      <c r="B2543" t="inlineStr">
        <is>
          <t>2021-10</t>
        </is>
      </c>
      <c r="C2543" t="inlineStr">
        <is>
          <t>분석</t>
        </is>
      </c>
      <c r="D2543" t="n">
        <v>676569</v>
      </c>
      <c r="E2543">
        <f>IF(AND(A2530=A2543,ISNUMBER(D2542),ISNUMBER(D2530),D2542&gt;0,D2530&gt;0),100*(LN(D2542)-LN(D2530)),"")</f>
        <v/>
      </c>
      <c r="F2543" t="n">
        <v>306741</v>
      </c>
      <c r="G2543">
        <f>IF(AND(A2530=A2543,ISNUMBER(F2542),ISNUMBER(F2530),F2542&gt;0,F2530&gt;0),100*(LN(F2542)-LN(F2530)),"")</f>
        <v/>
      </c>
      <c r="H2543" t="n">
        <v>24.00952452743179</v>
      </c>
      <c r="I2543">
        <f>IF(AND(A2530=A2543,ISNUMBER(H2542),ISNUMBER(H2530)),H2542-H2530,"")</f>
        <v/>
      </c>
      <c r="J2543" t="n">
        <v>532</v>
      </c>
      <c r="K2543">
        <f>IF(AND(A2542=A2543,ISNUMBER(J2542),ISNUMBER(D2542)),1000*J2542/D2542,"")</f>
        <v/>
      </c>
      <c r="L2543" t="n">
        <v>67.7</v>
      </c>
      <c r="M2543">
        <f>IF(AND(A2530=A2543,ISNUMBER(L2542),ISNUMBER(L2530)),L2542-L2530,"")</f>
        <v/>
      </c>
      <c r="N2543" t="n">
        <v>32404</v>
      </c>
      <c r="O2543" t="n">
        <v>-3.460594904660752</v>
      </c>
      <c r="P2543">
        <f>IF(AND(A2531=A2543,ISNUMBER(O2531)),O2531,"")</f>
        <v/>
      </c>
      <c r="Q2543" t="n">
        <v>20835</v>
      </c>
      <c r="R2543" t="n">
        <v>4.195254295660433</v>
      </c>
      <c r="S2543">
        <f>IF(AND(A2531=A2543,ISNUMBER(R2531)),R2531,"")</f>
        <v/>
      </c>
    </row>
    <row r="2544">
      <c r="A2544" t="inlineStr">
        <is>
          <t>제주</t>
        </is>
      </c>
      <c r="B2544" t="inlineStr">
        <is>
          <t>2021-11</t>
        </is>
      </c>
      <c r="C2544" t="inlineStr">
        <is>
          <t>분석</t>
        </is>
      </c>
      <c r="D2544" t="n">
        <v>676768</v>
      </c>
      <c r="E2544">
        <f>IF(AND(A2531=A2544,ISNUMBER(D2543),ISNUMBER(D2531),D2543&gt;0,D2531&gt;0),100*(LN(D2543)-LN(D2531)),"")</f>
        <v/>
      </c>
      <c r="F2544" t="n">
        <v>307266</v>
      </c>
      <c r="G2544">
        <f>IF(AND(A2531=A2544,ISNUMBER(F2543),ISNUMBER(F2531),F2543&gt;0,F2531&gt;0),100*(LN(F2543)-LN(F2531)),"")</f>
        <v/>
      </c>
      <c r="H2544" t="n">
        <v>23.97379899758854</v>
      </c>
      <c r="I2544">
        <f>IF(AND(A2531=A2544,ISNUMBER(H2543),ISNUMBER(H2531)),H2543-H2531,"")</f>
        <v/>
      </c>
      <c r="J2544" t="n">
        <v>318</v>
      </c>
      <c r="K2544">
        <f>IF(AND(A2543=A2544,ISNUMBER(J2543),ISNUMBER(D2543)),1000*J2543/D2543,"")</f>
        <v/>
      </c>
      <c r="L2544" t="n">
        <v>68.90000000000001</v>
      </c>
      <c r="M2544">
        <f>IF(AND(A2531=A2544,ISNUMBER(L2543),ISNUMBER(L2531)),L2543-L2531,"")</f>
        <v/>
      </c>
      <c r="N2544" t="n">
        <v>32404</v>
      </c>
      <c r="O2544" t="n">
        <v>-3.460594904660752</v>
      </c>
      <c r="P2544">
        <f>IF(AND(A2532=A2544,ISNUMBER(O2532)),O2532,"")</f>
        <v/>
      </c>
      <c r="Q2544" t="n">
        <v>20835</v>
      </c>
      <c r="R2544" t="n">
        <v>4.195254295660433</v>
      </c>
      <c r="S2544">
        <f>IF(AND(A2532=A2544,ISNUMBER(R2532)),R2532,"")</f>
        <v/>
      </c>
    </row>
    <row r="2545">
      <c r="A2545" t="inlineStr">
        <is>
          <t>제주</t>
        </is>
      </c>
      <c r="B2545" t="inlineStr">
        <is>
          <t>2021-12</t>
        </is>
      </c>
      <c r="C2545" t="inlineStr">
        <is>
          <t>분석</t>
        </is>
      </c>
      <c r="D2545" t="n">
        <v>676759</v>
      </c>
      <c r="E2545">
        <f>IF(AND(A2532=A2545,ISNUMBER(D2544),ISNUMBER(D2532),D2544&gt;0,D2532&gt;0),100*(LN(D2544)-LN(D2532)),"")</f>
        <v/>
      </c>
      <c r="F2545" t="n">
        <v>307529</v>
      </c>
      <c r="G2545">
        <f>IF(AND(A2532=A2545,ISNUMBER(F2544),ISNUMBER(F2532),F2544&gt;0,F2532&gt;0),100*(LN(F2544)-LN(F2532)),"")</f>
        <v/>
      </c>
      <c r="H2545" t="n">
        <v>23.93008441705245</v>
      </c>
      <c r="I2545">
        <f>IF(AND(A2532=A2545,ISNUMBER(H2544),ISNUMBER(H2532)),H2544-H2532,"")</f>
        <v/>
      </c>
      <c r="J2545" t="n">
        <v>122</v>
      </c>
      <c r="K2545">
        <f>IF(AND(A2544=A2545,ISNUMBER(J2544),ISNUMBER(D2544)),1000*J2544/D2544,"")</f>
        <v/>
      </c>
      <c r="L2545" t="n">
        <v>68.09999999999999</v>
      </c>
      <c r="M2545">
        <f>IF(AND(A2532=A2545,ISNUMBER(L2544),ISNUMBER(L2532)),L2544-L2532,"")</f>
        <v/>
      </c>
      <c r="N2545" t="n">
        <v>33861</v>
      </c>
      <c r="O2545" t="n">
        <v>4.398203767335573</v>
      </c>
      <c r="P2545">
        <f>IF(AND(A2533=A2545,ISNUMBER(O2533)),O2533,"")</f>
        <v/>
      </c>
      <c r="Q2545" t="n">
        <v>21396</v>
      </c>
      <c r="R2545" t="n">
        <v>2.656972379458722</v>
      </c>
      <c r="S2545">
        <f>IF(AND(A2533=A2545,ISNUMBER(R2533)),R2533,"")</f>
        <v/>
      </c>
    </row>
    <row r="2546">
      <c r="A2546" t="inlineStr">
        <is>
          <t>제주</t>
        </is>
      </c>
      <c r="B2546" t="inlineStr">
        <is>
          <t>2022-01</t>
        </is>
      </c>
      <c r="C2546" t="inlineStr">
        <is>
          <t>분석</t>
        </is>
      </c>
      <c r="D2546" t="n">
        <v>676691</v>
      </c>
      <c r="E2546">
        <f>IF(AND(A2533=A2546,ISNUMBER(D2545),ISNUMBER(D2533),D2545&gt;0,D2533&gt;0),100*(LN(D2545)-LN(D2533)),"")</f>
        <v/>
      </c>
      <c r="F2546" t="n">
        <v>307819</v>
      </c>
      <c r="G2546">
        <f>IF(AND(A2533=A2546,ISNUMBER(F2545),ISNUMBER(F2533),F2545&gt;0,F2533&gt;0),100*(LN(F2545)-LN(F2533)),"")</f>
        <v/>
      </c>
      <c r="H2546" t="n">
        <v>23.84293569738625</v>
      </c>
      <c r="I2546">
        <f>IF(AND(A2533=A2546,ISNUMBER(H2545),ISNUMBER(H2533)),H2545-H2533,"")</f>
        <v/>
      </c>
      <c r="J2546" t="n">
        <v>-55</v>
      </c>
      <c r="K2546">
        <f>IF(AND(A2545=A2546,ISNUMBER(J2545),ISNUMBER(D2545)),1000*J2545/D2545,"")</f>
        <v/>
      </c>
      <c r="L2546" t="n">
        <v>68.09999999999999</v>
      </c>
      <c r="M2546">
        <f>IF(AND(A2533=A2546,ISNUMBER(L2545),ISNUMBER(L2533)),L2545-L2533,"")</f>
        <v/>
      </c>
      <c r="N2546" t="n">
        <v>33861</v>
      </c>
      <c r="O2546" t="n">
        <v>4.398203767335573</v>
      </c>
      <c r="P2546">
        <f>IF(AND(A2534=A2546,ISNUMBER(O2534)),O2534,"")</f>
        <v/>
      </c>
      <c r="Q2546" t="n">
        <v>21396</v>
      </c>
      <c r="R2546" t="n">
        <v>2.656972379458722</v>
      </c>
      <c r="S2546">
        <f>IF(AND(A2534=A2546,ISNUMBER(R2534)),R2534,"")</f>
        <v/>
      </c>
    </row>
    <row r="2547">
      <c r="A2547" t="inlineStr">
        <is>
          <t>제주</t>
        </is>
      </c>
      <c r="B2547" t="inlineStr">
        <is>
          <t>2022-02</t>
        </is>
      </c>
      <c r="C2547" t="inlineStr">
        <is>
          <t>분석</t>
        </is>
      </c>
      <c r="D2547" t="n">
        <v>677143</v>
      </c>
      <c r="E2547">
        <f>IF(AND(A2534=A2547,ISNUMBER(D2546),ISNUMBER(D2534),D2546&gt;0,D2534&gt;0),100*(LN(D2546)-LN(D2534)),"")</f>
        <v/>
      </c>
      <c r="F2547" t="n">
        <v>308530</v>
      </c>
      <c r="G2547">
        <f>IF(AND(A2534=A2547,ISNUMBER(F2546),ISNUMBER(F2534),F2546&gt;0,F2534&gt;0),100*(LN(F2546)-LN(F2534)),"")</f>
        <v/>
      </c>
      <c r="H2547" t="n">
        <v>23.73974182705869</v>
      </c>
      <c r="I2547">
        <f>IF(AND(A2534=A2547,ISNUMBER(H2546),ISNUMBER(H2534)),H2546-H2534,"")</f>
        <v/>
      </c>
      <c r="J2547" t="n">
        <v>502</v>
      </c>
      <c r="K2547">
        <f>IF(AND(A2546=A2547,ISNUMBER(J2546),ISNUMBER(D2546)),1000*J2546/D2546,"")</f>
        <v/>
      </c>
      <c r="L2547" t="n">
        <v>68.5</v>
      </c>
      <c r="M2547">
        <f>IF(AND(A2534=A2547,ISNUMBER(L2546),ISNUMBER(L2534)),L2546-L2534,"")</f>
        <v/>
      </c>
      <c r="N2547" t="n">
        <v>33861</v>
      </c>
      <c r="O2547" t="n">
        <v>4.398203767335573</v>
      </c>
      <c r="P2547">
        <f>IF(AND(A2535=A2547,ISNUMBER(O2535)),O2535,"")</f>
        <v/>
      </c>
      <c r="Q2547" t="n">
        <v>21396</v>
      </c>
      <c r="R2547" t="n">
        <v>2.656972379458722</v>
      </c>
      <c r="S2547">
        <f>IF(AND(A2535=A2547,ISNUMBER(R2535)),R2535,"")</f>
        <v/>
      </c>
    </row>
    <row r="2548">
      <c r="A2548" t="inlineStr">
        <is>
          <t>제주</t>
        </is>
      </c>
      <c r="B2548" t="inlineStr">
        <is>
          <t>2022-03</t>
        </is>
      </c>
      <c r="C2548" t="inlineStr">
        <is>
          <t>분석</t>
        </is>
      </c>
      <c r="D2548" t="n">
        <v>677218</v>
      </c>
      <c r="E2548">
        <f>IF(AND(A2535=A2548,ISNUMBER(D2547),ISNUMBER(D2535),D2547&gt;0,D2535&gt;0),100*(LN(D2547)-LN(D2535)),"")</f>
        <v/>
      </c>
      <c r="F2548" t="n">
        <v>308988</v>
      </c>
      <c r="G2548">
        <f>IF(AND(A2535=A2548,ISNUMBER(F2547),ISNUMBER(F2535),F2547&gt;0,F2535&gt;0),100*(LN(F2547)-LN(F2535)),"")</f>
        <v/>
      </c>
      <c r="H2548" t="n">
        <v>23.67302700164496</v>
      </c>
      <c r="I2548">
        <f>IF(AND(A2535=A2548,ISNUMBER(H2547),ISNUMBER(H2535)),H2547-H2535,"")</f>
        <v/>
      </c>
      <c r="J2548" t="n">
        <v>233</v>
      </c>
      <c r="K2548">
        <f>IF(AND(A2547=A2548,ISNUMBER(J2547),ISNUMBER(D2547)),1000*J2547/D2547,"")</f>
        <v/>
      </c>
      <c r="L2548" t="n">
        <v>69.40000000000001</v>
      </c>
      <c r="M2548">
        <f>IF(AND(A2535=A2548,ISNUMBER(L2547),ISNUMBER(L2535)),L2547-L2535,"")</f>
        <v/>
      </c>
      <c r="N2548" t="n">
        <v>33861</v>
      </c>
      <c r="O2548" t="n">
        <v>4.398203767335573</v>
      </c>
      <c r="P2548">
        <f>IF(AND(A2536=A2548,ISNUMBER(O2536)),O2536,"")</f>
        <v/>
      </c>
      <c r="Q2548" t="n">
        <v>21396</v>
      </c>
      <c r="R2548" t="n">
        <v>2.656972379458722</v>
      </c>
      <c r="S2548">
        <f>IF(AND(A2536=A2548,ISNUMBER(R2536)),R2536,"")</f>
        <v/>
      </c>
    </row>
    <row r="2549">
      <c r="A2549" t="inlineStr">
        <is>
          <t>제주</t>
        </is>
      </c>
      <c r="B2549" t="inlineStr">
        <is>
          <t>2022-04</t>
        </is>
      </c>
      <c r="C2549" t="inlineStr">
        <is>
          <t>분석</t>
        </is>
      </c>
      <c r="D2549" t="n">
        <v>677413</v>
      </c>
      <c r="E2549">
        <f>IF(AND(A2536=A2549,ISNUMBER(D2548),ISNUMBER(D2536),D2548&gt;0,D2536&gt;0),100*(LN(D2548)-LN(D2536)),"")</f>
        <v/>
      </c>
      <c r="F2549" t="n">
        <v>309322</v>
      </c>
      <c r="G2549">
        <f>IF(AND(A2536=A2549,ISNUMBER(F2548),ISNUMBER(F2536),F2548&gt;0,F2536&gt;0),100*(LN(F2548)-LN(F2536)),"")</f>
        <v/>
      </c>
      <c r="H2549" t="n">
        <v>23.61247865039496</v>
      </c>
      <c r="I2549">
        <f>IF(AND(A2536=A2549,ISNUMBER(H2548),ISNUMBER(H2536)),H2548-H2536,"")</f>
        <v/>
      </c>
      <c r="J2549" t="n">
        <v>389</v>
      </c>
      <c r="K2549">
        <f>IF(AND(A2548=A2549,ISNUMBER(J2548),ISNUMBER(D2548)),1000*J2548/D2548,"")</f>
        <v/>
      </c>
      <c r="L2549" t="n">
        <v>68.5</v>
      </c>
      <c r="M2549">
        <f>IF(AND(A2536=A2549,ISNUMBER(L2548),ISNUMBER(L2536)),L2548-L2536,"")</f>
        <v/>
      </c>
      <c r="N2549" t="n">
        <v>33861</v>
      </c>
      <c r="O2549" t="n">
        <v>4.398203767335573</v>
      </c>
      <c r="P2549">
        <f>IF(AND(A2537=A2549,ISNUMBER(O2537)),O2537,"")</f>
        <v/>
      </c>
      <c r="Q2549" t="n">
        <v>21396</v>
      </c>
      <c r="R2549" t="n">
        <v>2.656972379458722</v>
      </c>
      <c r="S2549">
        <f>IF(AND(A2537=A2549,ISNUMBER(R2537)),R2537,"")</f>
        <v/>
      </c>
    </row>
    <row r="2550">
      <c r="A2550" t="inlineStr">
        <is>
          <t>제주</t>
        </is>
      </c>
      <c r="B2550" t="inlineStr">
        <is>
          <t>2022-05</t>
        </is>
      </c>
      <c r="C2550" t="inlineStr">
        <is>
          <t>분석</t>
        </is>
      </c>
      <c r="D2550" t="n">
        <v>677766</v>
      </c>
      <c r="E2550">
        <f>IF(AND(A2537=A2550,ISNUMBER(D2549),ISNUMBER(D2537),D2549&gt;0,D2537&gt;0),100*(LN(D2549)-LN(D2537)),"")</f>
        <v/>
      </c>
      <c r="F2550" t="n">
        <v>309822</v>
      </c>
      <c r="G2550">
        <f>IF(AND(A2537=A2550,ISNUMBER(F2549),ISNUMBER(F2537),F2549&gt;0,F2537&gt;0),100*(LN(F2549)-LN(F2537)),"")</f>
        <v/>
      </c>
      <c r="H2550" t="n">
        <v>23.55562244196375</v>
      </c>
      <c r="I2550">
        <f>IF(AND(A2537=A2550,ISNUMBER(H2549),ISNUMBER(H2537)),H2549-H2537,"")</f>
        <v/>
      </c>
      <c r="J2550" t="n">
        <v>437</v>
      </c>
      <c r="K2550">
        <f>IF(AND(A2549=A2550,ISNUMBER(J2549),ISNUMBER(D2549)),1000*J2549/D2549,"")</f>
        <v/>
      </c>
      <c r="L2550" t="n">
        <v>68.90000000000001</v>
      </c>
      <c r="M2550">
        <f>IF(AND(A2537=A2550,ISNUMBER(L2549),ISNUMBER(L2537)),L2549-L2537,"")</f>
        <v/>
      </c>
      <c r="N2550" t="n">
        <v>33861</v>
      </c>
      <c r="O2550" t="n">
        <v>4.398203767335573</v>
      </c>
      <c r="P2550">
        <f>IF(AND(A2538=A2550,ISNUMBER(O2538)),O2538,"")</f>
        <v/>
      </c>
      <c r="Q2550" t="n">
        <v>21396</v>
      </c>
      <c r="R2550" t="n">
        <v>2.656972379458722</v>
      </c>
      <c r="S2550">
        <f>IF(AND(A2538=A2550,ISNUMBER(R2538)),R2538,"")</f>
        <v/>
      </c>
    </row>
    <row r="2551">
      <c r="A2551" t="inlineStr">
        <is>
          <t>제주</t>
        </is>
      </c>
      <c r="B2551" t="inlineStr">
        <is>
          <t>2022-06</t>
        </is>
      </c>
      <c r="C2551" t="inlineStr">
        <is>
          <t>분석</t>
        </is>
      </c>
      <c r="D2551" t="n">
        <v>678012</v>
      </c>
      <c r="E2551">
        <f>IF(AND(A2538=A2551,ISNUMBER(D2550),ISNUMBER(D2538),D2550&gt;0,D2538&gt;0),100*(LN(D2550)-LN(D2538)),"")</f>
        <v/>
      </c>
      <c r="F2551" t="n">
        <v>310265</v>
      </c>
      <c r="G2551">
        <f>IF(AND(A2538=A2551,ISNUMBER(F2550),ISNUMBER(F2538),F2550&gt;0,F2538&gt;0),100*(LN(F2550)-LN(F2538)),"")</f>
        <v/>
      </c>
      <c r="H2551" t="n">
        <v>23.48277021645634</v>
      </c>
      <c r="I2551">
        <f>IF(AND(A2538=A2551,ISNUMBER(H2550),ISNUMBER(H2538)),H2550-H2538,"")</f>
        <v/>
      </c>
      <c r="J2551" t="n">
        <v>314</v>
      </c>
      <c r="K2551">
        <f>IF(AND(A2550=A2551,ISNUMBER(J2550),ISNUMBER(D2550)),1000*J2550/D2550,"")</f>
        <v/>
      </c>
      <c r="L2551" t="n">
        <v>70</v>
      </c>
      <c r="M2551">
        <f>IF(AND(A2538=A2551,ISNUMBER(L2550),ISNUMBER(L2538)),L2550-L2538,"")</f>
        <v/>
      </c>
      <c r="N2551" t="n">
        <v>33861</v>
      </c>
      <c r="O2551" t="n">
        <v>4.398203767335573</v>
      </c>
      <c r="P2551">
        <f>IF(AND(A2539=A2551,ISNUMBER(O2539)),O2539,"")</f>
        <v/>
      </c>
      <c r="Q2551" t="n">
        <v>21396</v>
      </c>
      <c r="R2551" t="n">
        <v>2.656972379458722</v>
      </c>
      <c r="S2551">
        <f>IF(AND(A2539=A2551,ISNUMBER(R2539)),R2539,"")</f>
        <v/>
      </c>
    </row>
    <row r="2552">
      <c r="A2552" t="inlineStr">
        <is>
          <t>제주</t>
        </is>
      </c>
      <c r="B2552" t="inlineStr">
        <is>
          <t>2022-07</t>
        </is>
      </c>
      <c r="C2552" t="inlineStr">
        <is>
          <t>분석</t>
        </is>
      </c>
      <c r="D2552" t="n">
        <v>678491</v>
      </c>
      <c r="E2552">
        <f>IF(AND(A2539=A2552,ISNUMBER(D2551),ISNUMBER(D2539),D2551&gt;0,D2539&gt;0),100*(LN(D2551)-LN(D2539)),"")</f>
        <v/>
      </c>
      <c r="F2552" t="n">
        <v>310747</v>
      </c>
      <c r="G2552">
        <f>IF(AND(A2539=A2552,ISNUMBER(F2551),ISNUMBER(F2539),F2551&gt;0,F2539&gt;0),100*(LN(F2551)-LN(F2539)),"")</f>
        <v/>
      </c>
      <c r="H2552" t="n">
        <v>23.44378923228164</v>
      </c>
      <c r="I2552">
        <f>IF(AND(A2539=A2552,ISNUMBER(H2551),ISNUMBER(H2539)),H2551-H2539,"")</f>
        <v/>
      </c>
      <c r="J2552" t="n">
        <v>533</v>
      </c>
      <c r="K2552">
        <f>IF(AND(A2551=A2552,ISNUMBER(J2551),ISNUMBER(D2551)),1000*J2551/D2551,"")</f>
        <v/>
      </c>
      <c r="L2552" t="n">
        <v>69.8</v>
      </c>
      <c r="M2552">
        <f>IF(AND(A2539=A2552,ISNUMBER(L2551),ISNUMBER(L2539)),L2551-L2539,"")</f>
        <v/>
      </c>
      <c r="N2552" t="n">
        <v>33861</v>
      </c>
      <c r="O2552" t="n">
        <v>4.398203767335573</v>
      </c>
      <c r="P2552">
        <f>IF(AND(A2540=A2552,ISNUMBER(O2540)),O2540,"")</f>
        <v/>
      </c>
      <c r="Q2552" t="n">
        <v>21396</v>
      </c>
      <c r="R2552" t="n">
        <v>2.656972379458722</v>
      </c>
      <c r="S2552">
        <f>IF(AND(A2540=A2552,ISNUMBER(R2540)),R2540,"")</f>
        <v/>
      </c>
    </row>
    <row r="2553">
      <c r="A2553" t="inlineStr">
        <is>
          <t>제주</t>
        </is>
      </c>
      <c r="B2553" t="inlineStr">
        <is>
          <t>2022-08</t>
        </is>
      </c>
      <c r="C2553" t="inlineStr">
        <is>
          <t>분석</t>
        </is>
      </c>
      <c r="D2553" t="n">
        <v>679016</v>
      </c>
      <c r="E2553">
        <f>IF(AND(A2540=A2553,ISNUMBER(D2552),ISNUMBER(D2540),D2552&gt;0,D2540&gt;0),100*(LN(D2552)-LN(D2540)),"")</f>
        <v/>
      </c>
      <c r="F2553" t="n">
        <v>311272</v>
      </c>
      <c r="G2553">
        <f>IF(AND(A2540=A2553,ISNUMBER(F2552),ISNUMBER(F2540),F2552&gt;0,F2540&gt;0),100*(LN(F2552)-LN(F2540)),"")</f>
        <v/>
      </c>
      <c r="H2553" t="n">
        <v>23.39694499098696</v>
      </c>
      <c r="I2553">
        <f>IF(AND(A2540=A2553,ISNUMBER(H2552),ISNUMBER(H2540)),H2552-H2540,"")</f>
        <v/>
      </c>
      <c r="J2553" t="n">
        <v>603</v>
      </c>
      <c r="K2553">
        <f>IF(AND(A2552=A2553,ISNUMBER(J2552),ISNUMBER(D2552)),1000*J2552/D2552,"")</f>
        <v/>
      </c>
      <c r="L2553" t="n">
        <v>70.3</v>
      </c>
      <c r="M2553">
        <f>IF(AND(A2540=A2553,ISNUMBER(L2552),ISNUMBER(L2540)),L2552-L2540,"")</f>
        <v/>
      </c>
      <c r="N2553" t="n">
        <v>33861</v>
      </c>
      <c r="O2553" t="n">
        <v>4.398203767335573</v>
      </c>
      <c r="P2553">
        <f>IF(AND(A2541=A2553,ISNUMBER(O2541)),O2541,"")</f>
        <v/>
      </c>
      <c r="Q2553" t="n">
        <v>21396</v>
      </c>
      <c r="R2553" t="n">
        <v>2.656972379458722</v>
      </c>
      <c r="S2553">
        <f>IF(AND(A2541=A2553,ISNUMBER(R2541)),R2541,"")</f>
        <v/>
      </c>
    </row>
    <row r="2554">
      <c r="A2554" t="inlineStr">
        <is>
          <t>제주</t>
        </is>
      </c>
      <c r="B2554" t="inlineStr">
        <is>
          <t>2022-09</t>
        </is>
      </c>
      <c r="C2554" t="inlineStr">
        <is>
          <t>분석</t>
        </is>
      </c>
      <c r="D2554" t="n">
        <v>678426</v>
      </c>
      <c r="E2554">
        <f>IF(AND(A2541=A2554,ISNUMBER(D2553),ISNUMBER(D2541),D2553&gt;0,D2541&gt;0),100*(LN(D2553)-LN(D2541)),"")</f>
        <v/>
      </c>
      <c r="F2554" t="n">
        <v>311115</v>
      </c>
      <c r="G2554">
        <f>IF(AND(A2541=A2554,ISNUMBER(F2553),ISNUMBER(F2541),F2553&gt;0,F2541&gt;0),100*(LN(F2553)-LN(F2541)),"")</f>
        <v/>
      </c>
      <c r="H2554" t="n">
        <v>23.34565597426985</v>
      </c>
      <c r="I2554">
        <f>IF(AND(A2541=A2554,ISNUMBER(H2553),ISNUMBER(H2541)),H2553-H2541,"")</f>
        <v/>
      </c>
      <c r="J2554" t="n">
        <v>64</v>
      </c>
      <c r="K2554">
        <f>IF(AND(A2553=A2554,ISNUMBER(J2553),ISNUMBER(D2553)),1000*J2553/D2553,"")</f>
        <v/>
      </c>
      <c r="L2554" t="n">
        <v>70.5</v>
      </c>
      <c r="M2554">
        <f>IF(AND(A2541=A2554,ISNUMBER(L2553),ISNUMBER(L2541)),L2553-L2541,"")</f>
        <v/>
      </c>
      <c r="N2554" t="n">
        <v>33861</v>
      </c>
      <c r="O2554" t="n">
        <v>4.398203767335573</v>
      </c>
      <c r="P2554">
        <f>IF(AND(A2542=A2554,ISNUMBER(O2542)),O2542,"")</f>
        <v/>
      </c>
      <c r="Q2554" t="n">
        <v>21396</v>
      </c>
      <c r="R2554" t="n">
        <v>2.656972379458722</v>
      </c>
      <c r="S2554">
        <f>IF(AND(A2542=A2554,ISNUMBER(R2542)),R2542,"")</f>
        <v/>
      </c>
    </row>
    <row r="2555">
      <c r="A2555" t="inlineStr">
        <is>
          <t>제주</t>
        </is>
      </c>
      <c r="B2555" t="inlineStr">
        <is>
          <t>2022-10</t>
        </is>
      </c>
      <c r="C2555" t="inlineStr">
        <is>
          <t>분석</t>
        </is>
      </c>
      <c r="D2555" t="n">
        <v>678324</v>
      </c>
      <c r="E2555">
        <f>IF(AND(A2542=A2555,ISNUMBER(D2554),ISNUMBER(D2542),D2554&gt;0,D2542&gt;0),100*(LN(D2554)-LN(D2542)),"")</f>
        <v/>
      </c>
      <c r="F2555" t="n">
        <v>311251</v>
      </c>
      <c r="G2555">
        <f>IF(AND(A2542=A2555,ISNUMBER(F2554),ISNUMBER(F2542),F2554&gt;0,F2542&gt;0),100*(LN(F2554)-LN(F2542)),"")</f>
        <v/>
      </c>
      <c r="H2555" t="n">
        <v>23.29594706954199</v>
      </c>
      <c r="I2555">
        <f>IF(AND(A2542=A2555,ISNUMBER(H2554),ISNUMBER(H2542)),H2554-H2542,"")</f>
        <v/>
      </c>
      <c r="J2555" t="n">
        <v>91</v>
      </c>
      <c r="K2555">
        <f>IF(AND(A2554=A2555,ISNUMBER(J2554),ISNUMBER(D2554)),1000*J2554/D2554,"")</f>
        <v/>
      </c>
      <c r="L2555" t="n">
        <v>72.2</v>
      </c>
      <c r="M2555">
        <f>IF(AND(A2542=A2555,ISNUMBER(L2554),ISNUMBER(L2542)),L2554-L2542,"")</f>
        <v/>
      </c>
      <c r="N2555" t="n">
        <v>33861</v>
      </c>
      <c r="O2555" t="n">
        <v>4.398203767335573</v>
      </c>
      <c r="P2555">
        <f>IF(AND(A2543=A2555,ISNUMBER(O2543)),O2543,"")</f>
        <v/>
      </c>
      <c r="Q2555" t="n">
        <v>21396</v>
      </c>
      <c r="R2555" t="n">
        <v>2.656972379458722</v>
      </c>
      <c r="S2555">
        <f>IF(AND(A2543=A2555,ISNUMBER(R2543)),R2543,"")</f>
        <v/>
      </c>
    </row>
    <row r="2556">
      <c r="A2556" t="inlineStr">
        <is>
          <t>제주</t>
        </is>
      </c>
      <c r="B2556" t="inlineStr">
        <is>
          <t>2022-11</t>
        </is>
      </c>
      <c r="C2556" t="inlineStr">
        <is>
          <t>분석</t>
        </is>
      </c>
      <c r="D2556" t="n">
        <v>678373</v>
      </c>
      <c r="E2556">
        <f>IF(AND(A2543=A2556,ISNUMBER(D2555),ISNUMBER(D2543),D2555&gt;0,D2543&gt;0),100*(LN(D2555)-LN(D2543)),"")</f>
        <v/>
      </c>
      <c r="F2556" t="n">
        <v>311303</v>
      </c>
      <c r="G2556">
        <f>IF(AND(A2543=A2556,ISNUMBER(F2555),ISNUMBER(F2543),F2555&gt;0,F2543&gt;0),100*(LN(F2555)-LN(F2543)),"")</f>
        <v/>
      </c>
      <c r="H2556" t="n">
        <v>23.25726407153586</v>
      </c>
      <c r="I2556">
        <f>IF(AND(A2543=A2556,ISNUMBER(H2555),ISNUMBER(H2543)),H2555-H2543,"")</f>
        <v/>
      </c>
      <c r="J2556" t="n">
        <v>137</v>
      </c>
      <c r="K2556">
        <f>IF(AND(A2555=A2556,ISNUMBER(J2555),ISNUMBER(D2555)),1000*J2555/D2555,"")</f>
        <v/>
      </c>
      <c r="L2556" t="n">
        <v>72.09999999999999</v>
      </c>
      <c r="M2556">
        <f>IF(AND(A2543=A2556,ISNUMBER(L2555),ISNUMBER(L2543)),L2555-L2543,"")</f>
        <v/>
      </c>
      <c r="N2556" t="n">
        <v>33861</v>
      </c>
      <c r="O2556" t="n">
        <v>4.398203767335573</v>
      </c>
      <c r="P2556">
        <f>IF(AND(A2544=A2556,ISNUMBER(O2544)),O2544,"")</f>
        <v/>
      </c>
      <c r="Q2556" t="n">
        <v>21396</v>
      </c>
      <c r="R2556" t="n">
        <v>2.656972379458722</v>
      </c>
      <c r="S2556">
        <f>IF(AND(A2544=A2556,ISNUMBER(R2544)),R2544,"")</f>
        <v/>
      </c>
    </row>
    <row r="2557">
      <c r="A2557" t="inlineStr">
        <is>
          <t>제주</t>
        </is>
      </c>
      <c r="B2557" t="inlineStr">
        <is>
          <t>2022-12</t>
        </is>
      </c>
      <c r="C2557" t="inlineStr">
        <is>
          <t>분석</t>
        </is>
      </c>
      <c r="D2557" t="n">
        <v>678159</v>
      </c>
      <c r="E2557">
        <f>IF(AND(A2544=A2557,ISNUMBER(D2556),ISNUMBER(D2544),D2556&gt;0,D2544&gt;0),100*(LN(D2556)-LN(D2544)),"")</f>
        <v/>
      </c>
      <c r="F2557" t="n">
        <v>311355</v>
      </c>
      <c r="G2557">
        <f>IF(AND(A2544=A2557,ISNUMBER(F2556),ISNUMBER(F2544),F2556&gt;0,F2544&gt;0),100*(LN(F2556)-LN(F2544)),"")</f>
        <v/>
      </c>
      <c r="H2557" t="n">
        <v>23.18910462000799</v>
      </c>
      <c r="I2557">
        <f>IF(AND(A2544=A2557,ISNUMBER(H2556),ISNUMBER(H2544)),H2556-H2544,"")</f>
        <v/>
      </c>
      <c r="J2557" t="n">
        <v>-100</v>
      </c>
      <c r="K2557">
        <f>IF(AND(A2556=A2557,ISNUMBER(J2556),ISNUMBER(D2556)),1000*J2556/D2556,"")</f>
        <v/>
      </c>
      <c r="L2557" t="n">
        <v>70.7</v>
      </c>
      <c r="M2557">
        <f>IF(AND(A2544=A2557,ISNUMBER(L2556),ISNUMBER(L2544)),L2556-L2544,"")</f>
        <v/>
      </c>
      <c r="N2557" t="n">
        <v>35999</v>
      </c>
      <c r="O2557" t="n">
        <v>6.122725065092283</v>
      </c>
      <c r="P2557">
        <f>IF(AND(A2545=A2557,ISNUMBER(O2545)),O2545,"")</f>
        <v/>
      </c>
      <c r="Q2557" t="n">
        <v>22481</v>
      </c>
      <c r="R2557" t="n">
        <v>4.946651935286894</v>
      </c>
      <c r="S2557">
        <f>IF(AND(A2545=A2557,ISNUMBER(R2545)),R2545,"")</f>
        <v/>
      </c>
    </row>
    <row r="2558">
      <c r="A2558" t="inlineStr">
        <is>
          <t>제주</t>
        </is>
      </c>
      <c r="B2558" t="inlineStr">
        <is>
          <t>2023-01</t>
        </is>
      </c>
      <c r="C2558" t="inlineStr">
        <is>
          <t>분석</t>
        </is>
      </c>
      <c r="D2558" t="n">
        <v>677493</v>
      </c>
      <c r="E2558">
        <f>IF(AND(A2545=A2558,ISNUMBER(D2557),ISNUMBER(D2545),D2557&gt;0,D2545&gt;0),100*(LN(D2557)-LN(D2545)),"")</f>
        <v/>
      </c>
      <c r="F2558" t="n">
        <v>311360</v>
      </c>
      <c r="G2558">
        <f>IF(AND(A2545=A2558,ISNUMBER(F2557),ISNUMBER(F2545),F2557&gt;0,F2545&gt;0),100*(LN(F2557)-LN(F2545)),"")</f>
        <v/>
      </c>
      <c r="H2558" t="n">
        <v>23.111235097632</v>
      </c>
      <c r="I2558">
        <f>IF(AND(A2545=A2558,ISNUMBER(H2557),ISNUMBER(H2545)),H2557-H2545,"")</f>
        <v/>
      </c>
      <c r="J2558" t="n">
        <v>-595</v>
      </c>
      <c r="K2558">
        <f>IF(AND(A2557=A2558,ISNUMBER(J2557),ISNUMBER(D2557)),1000*J2557/D2557,"")</f>
        <v/>
      </c>
      <c r="L2558" t="n">
        <v>67.7</v>
      </c>
      <c r="M2558">
        <f>IF(AND(A2545=A2558,ISNUMBER(L2557),ISNUMBER(L2545)),L2557-L2545,"")</f>
        <v/>
      </c>
      <c r="N2558" t="n">
        <v>35999</v>
      </c>
      <c r="O2558" t="n">
        <v>6.122725065092283</v>
      </c>
      <c r="P2558">
        <f>IF(AND(A2546=A2558,ISNUMBER(O2546)),O2546,"")</f>
        <v/>
      </c>
      <c r="Q2558" t="n">
        <v>22481</v>
      </c>
      <c r="R2558" t="n">
        <v>4.946651935286894</v>
      </c>
      <c r="S2558">
        <f>IF(AND(A2546=A2558,ISNUMBER(R2546)),R2546,"")</f>
        <v/>
      </c>
    </row>
    <row r="2559">
      <c r="A2559" t="inlineStr">
        <is>
          <t>제주</t>
        </is>
      </c>
      <c r="B2559" t="inlineStr">
        <is>
          <t>2023-02</t>
        </is>
      </c>
      <c r="C2559" t="inlineStr">
        <is>
          <t>분석</t>
        </is>
      </c>
      <c r="D2559" t="n">
        <v>677090</v>
      </c>
      <c r="E2559">
        <f>IF(AND(A2546=A2559,ISNUMBER(D2558),ISNUMBER(D2546),D2558&gt;0,D2546&gt;0),100*(LN(D2558)-LN(D2546)),"")</f>
        <v/>
      </c>
      <c r="F2559" t="n">
        <v>311801</v>
      </c>
      <c r="G2559">
        <f>IF(AND(A2546=A2559,ISNUMBER(F2558),ISNUMBER(F2546),F2558&gt;0,F2546&gt;0),100*(LN(F2558)-LN(F2546)),"")</f>
        <v/>
      </c>
      <c r="H2559" t="n">
        <v>23.00432734200771</v>
      </c>
      <c r="I2559">
        <f>IF(AND(A2546=A2559,ISNUMBER(H2558),ISNUMBER(H2546)),H2558-H2546,"")</f>
        <v/>
      </c>
      <c r="J2559" t="n">
        <v>-325</v>
      </c>
      <c r="K2559">
        <f>IF(AND(A2558=A2559,ISNUMBER(J2558),ISNUMBER(D2558)),1000*J2558/D2558,"")</f>
        <v/>
      </c>
      <c r="L2559" t="n">
        <v>67.59999999999999</v>
      </c>
      <c r="M2559">
        <f>IF(AND(A2546=A2559,ISNUMBER(L2558),ISNUMBER(L2546)),L2558-L2546,"")</f>
        <v/>
      </c>
      <c r="N2559" t="n">
        <v>35999</v>
      </c>
      <c r="O2559" t="n">
        <v>6.122725065092283</v>
      </c>
      <c r="P2559">
        <f>IF(AND(A2547=A2559,ISNUMBER(O2547)),O2547,"")</f>
        <v/>
      </c>
      <c r="Q2559" t="n">
        <v>22481</v>
      </c>
      <c r="R2559" t="n">
        <v>4.946651935286894</v>
      </c>
      <c r="S2559">
        <f>IF(AND(A2547=A2559,ISNUMBER(R2547)),R2547,"")</f>
        <v/>
      </c>
    </row>
    <row r="2560">
      <c r="A2560" t="inlineStr">
        <is>
          <t>제주</t>
        </is>
      </c>
      <c r="B2560" t="inlineStr">
        <is>
          <t>2023-03</t>
        </is>
      </c>
      <c r="C2560" t="inlineStr">
        <is>
          <t>분석</t>
        </is>
      </c>
      <c r="D2560" t="n">
        <v>677031</v>
      </c>
      <c r="E2560">
        <f>IF(AND(A2547=A2560,ISNUMBER(D2559),ISNUMBER(D2547),D2559&gt;0,D2547&gt;0),100*(LN(D2559)-LN(D2547)),"")</f>
        <v/>
      </c>
      <c r="F2560" t="n">
        <v>312326</v>
      </c>
      <c r="G2560">
        <f>IF(AND(A2547=A2560,ISNUMBER(F2559),ISNUMBER(F2547),F2559&gt;0,F2547&gt;0),100*(LN(F2559)-LN(F2547)),"")</f>
        <v/>
      </c>
      <c r="H2560" t="n">
        <v>22.93971767910184</v>
      </c>
      <c r="I2560">
        <f>IF(AND(A2547=A2560,ISNUMBER(H2559),ISNUMBER(H2547)),H2559-H2547,"")</f>
        <v/>
      </c>
      <c r="J2560" t="n">
        <v>-2</v>
      </c>
      <c r="K2560">
        <f>IF(AND(A2559=A2560,ISNUMBER(J2559),ISNUMBER(D2559)),1000*J2559/D2559,"")</f>
        <v/>
      </c>
      <c r="L2560" t="n">
        <v>68</v>
      </c>
      <c r="M2560">
        <f>IF(AND(A2547=A2560,ISNUMBER(L2559),ISNUMBER(L2547)),L2559-L2547,"")</f>
        <v/>
      </c>
      <c r="N2560" t="n">
        <v>35999</v>
      </c>
      <c r="O2560" t="n">
        <v>6.122725065092283</v>
      </c>
      <c r="P2560">
        <f>IF(AND(A2548=A2560,ISNUMBER(O2548)),O2548,"")</f>
        <v/>
      </c>
      <c r="Q2560" t="n">
        <v>22481</v>
      </c>
      <c r="R2560" t="n">
        <v>4.946651935286894</v>
      </c>
      <c r="S2560">
        <f>IF(AND(A2548=A2560,ISNUMBER(R2548)),R2548,"")</f>
        <v/>
      </c>
    </row>
    <row r="2561">
      <c r="A2561" t="inlineStr">
        <is>
          <t>제주</t>
        </is>
      </c>
      <c r="B2561" t="inlineStr">
        <is>
          <t>2023-04</t>
        </is>
      </c>
      <c r="C2561" t="inlineStr">
        <is>
          <t>분석</t>
        </is>
      </c>
      <c r="D2561" t="n">
        <v>677115</v>
      </c>
      <c r="E2561">
        <f>IF(AND(A2548=A2561,ISNUMBER(D2560),ISNUMBER(D2548),D2560&gt;0,D2548&gt;0),100*(LN(D2560)-LN(D2548)),"")</f>
        <v/>
      </c>
      <c r="F2561" t="n">
        <v>312612</v>
      </c>
      <c r="G2561">
        <f>IF(AND(A2548=A2561,ISNUMBER(F2560),ISNUMBER(F2548),F2560&gt;0,F2548&gt;0),100*(LN(F2560)-LN(F2548)),"")</f>
        <v/>
      </c>
      <c r="H2561" t="n">
        <v>22.90763016621992</v>
      </c>
      <c r="I2561">
        <f>IF(AND(A2548=A2561,ISNUMBER(H2560),ISNUMBER(H2548)),H2560-H2548,"")</f>
        <v/>
      </c>
      <c r="J2561" t="n">
        <v>182</v>
      </c>
      <c r="K2561">
        <f>IF(AND(A2560=A2561,ISNUMBER(J2560),ISNUMBER(D2560)),1000*J2560/D2560,"")</f>
        <v/>
      </c>
      <c r="L2561" t="n">
        <v>68.7</v>
      </c>
      <c r="M2561">
        <f>IF(AND(A2548=A2561,ISNUMBER(L2560),ISNUMBER(L2548)),L2560-L2548,"")</f>
        <v/>
      </c>
      <c r="N2561" t="n">
        <v>35999</v>
      </c>
      <c r="O2561" t="n">
        <v>6.122725065092283</v>
      </c>
      <c r="P2561">
        <f>IF(AND(A2549=A2561,ISNUMBER(O2549)),O2549,"")</f>
        <v/>
      </c>
      <c r="Q2561" t="n">
        <v>22481</v>
      </c>
      <c r="R2561" t="n">
        <v>4.946651935286894</v>
      </c>
      <c r="S2561">
        <f>IF(AND(A2549=A2561,ISNUMBER(R2549)),R2549,"")</f>
        <v/>
      </c>
    </row>
    <row r="2562">
      <c r="A2562" t="inlineStr">
        <is>
          <t>제주</t>
        </is>
      </c>
      <c r="B2562" t="inlineStr">
        <is>
          <t>2023-05</t>
        </is>
      </c>
      <c r="C2562" t="inlineStr">
        <is>
          <t>분석</t>
        </is>
      </c>
      <c r="D2562" t="n">
        <v>677057</v>
      </c>
      <c r="E2562">
        <f>IF(AND(A2549=A2562,ISNUMBER(D2561),ISNUMBER(D2549),D2561&gt;0,D2549&gt;0),100*(LN(D2561)-LN(D2549)),"")</f>
        <v/>
      </c>
      <c r="F2562" t="n">
        <v>312869</v>
      </c>
      <c r="G2562">
        <f>IF(AND(A2549=A2562,ISNUMBER(F2561),ISNUMBER(F2549),F2561&gt;0,F2549&gt;0),100*(LN(F2561)-LN(F2549)),"")</f>
        <v/>
      </c>
      <c r="H2562" t="n">
        <v>22.86055679211647</v>
      </c>
      <c r="I2562">
        <f>IF(AND(A2549=A2562,ISNUMBER(H2561),ISNUMBER(H2549)),H2561-H2549,"")</f>
        <v/>
      </c>
      <c r="J2562" t="n">
        <v>6</v>
      </c>
      <c r="K2562">
        <f>IF(AND(A2561=A2562,ISNUMBER(J2561),ISNUMBER(D2561)),1000*J2561/D2561,"")</f>
        <v/>
      </c>
      <c r="L2562" t="n">
        <v>69.40000000000001</v>
      </c>
      <c r="M2562">
        <f>IF(AND(A2549=A2562,ISNUMBER(L2561),ISNUMBER(L2549)),L2561-L2549,"")</f>
        <v/>
      </c>
      <c r="N2562" t="n">
        <v>35999</v>
      </c>
      <c r="O2562" t="n">
        <v>6.122725065092283</v>
      </c>
      <c r="P2562">
        <f>IF(AND(A2550=A2562,ISNUMBER(O2550)),O2550,"")</f>
        <v/>
      </c>
      <c r="Q2562" t="n">
        <v>22481</v>
      </c>
      <c r="R2562" t="n">
        <v>4.946651935286894</v>
      </c>
      <c r="S2562">
        <f>IF(AND(A2550=A2562,ISNUMBER(R2550)),R2550,"")</f>
        <v/>
      </c>
    </row>
    <row r="2563">
      <c r="A2563" t="inlineStr">
        <is>
          <t>제주</t>
        </is>
      </c>
      <c r="B2563" t="inlineStr">
        <is>
          <t>2023-06</t>
        </is>
      </c>
      <c r="C2563" t="inlineStr">
        <is>
          <t>분석</t>
        </is>
      </c>
      <c r="D2563" t="n">
        <v>676832</v>
      </c>
      <c r="E2563">
        <f>IF(AND(A2550=A2563,ISNUMBER(D2562),ISNUMBER(D2550),D2562&gt;0,D2550&gt;0),100*(LN(D2562)-LN(D2550)),"")</f>
        <v/>
      </c>
      <c r="F2563" t="n">
        <v>312910</v>
      </c>
      <c r="G2563">
        <f>IF(AND(A2550=A2563,ISNUMBER(F2562),ISNUMBER(F2550),F2562&gt;0,F2550&gt;0),100*(LN(F2562)-LN(F2550)),"")</f>
        <v/>
      </c>
      <c r="H2563" t="n">
        <v>22.81733133185192</v>
      </c>
      <c r="I2563">
        <f>IF(AND(A2550=A2563,ISNUMBER(H2562),ISNUMBER(H2550)),H2562-H2550,"")</f>
        <v/>
      </c>
      <c r="J2563" t="n">
        <v>-87</v>
      </c>
      <c r="K2563">
        <f>IF(AND(A2562=A2563,ISNUMBER(J2562),ISNUMBER(D2562)),1000*J2562/D2562,"")</f>
        <v/>
      </c>
      <c r="L2563" t="n">
        <v>69.5</v>
      </c>
      <c r="M2563">
        <f>IF(AND(A2550=A2563,ISNUMBER(L2562),ISNUMBER(L2550)),L2562-L2550,"")</f>
        <v/>
      </c>
      <c r="N2563" t="n">
        <v>35999</v>
      </c>
      <c r="O2563" t="n">
        <v>6.122725065092283</v>
      </c>
      <c r="P2563">
        <f>IF(AND(A2551=A2563,ISNUMBER(O2551)),O2551,"")</f>
        <v/>
      </c>
      <c r="Q2563" t="n">
        <v>22481</v>
      </c>
      <c r="R2563" t="n">
        <v>4.946651935286894</v>
      </c>
      <c r="S2563">
        <f>IF(AND(A2551=A2563,ISNUMBER(R2551)),R2551,"")</f>
        <v/>
      </c>
    </row>
    <row r="2564">
      <c r="A2564" t="inlineStr">
        <is>
          <t>제주</t>
        </is>
      </c>
      <c r="B2564" t="inlineStr">
        <is>
          <t>2023-07</t>
        </is>
      </c>
      <c r="C2564" t="inlineStr">
        <is>
          <t>분석</t>
        </is>
      </c>
      <c r="D2564" t="n">
        <v>676810</v>
      </c>
      <c r="E2564">
        <f>IF(AND(A2551=A2564,ISNUMBER(D2563),ISNUMBER(D2551),D2563&gt;0,D2551&gt;0),100*(LN(D2563)-LN(D2551)),"")</f>
        <v/>
      </c>
      <c r="F2564" t="n">
        <v>313030</v>
      </c>
      <c r="G2564">
        <f>IF(AND(A2551=A2564,ISNUMBER(F2563),ISNUMBER(F2551),F2563&gt;0,F2551&gt;0),100*(LN(F2563)-LN(F2551)),"")</f>
        <v/>
      </c>
      <c r="H2564" t="n">
        <v>22.77167890545352</v>
      </c>
      <c r="I2564">
        <f>IF(AND(A2551=A2564,ISNUMBER(H2563),ISNUMBER(H2551)),H2563-H2551,"")</f>
        <v/>
      </c>
      <c r="J2564" t="n">
        <v>25</v>
      </c>
      <c r="K2564">
        <f>IF(AND(A2563=A2564,ISNUMBER(J2563),ISNUMBER(D2563)),1000*J2563/D2563,"")</f>
        <v/>
      </c>
      <c r="L2564" t="n">
        <v>69.5</v>
      </c>
      <c r="M2564">
        <f>IF(AND(A2551=A2564,ISNUMBER(L2563),ISNUMBER(L2551)),L2563-L2551,"")</f>
        <v/>
      </c>
      <c r="N2564" t="n">
        <v>35999</v>
      </c>
      <c r="O2564" t="n">
        <v>6.122725065092283</v>
      </c>
      <c r="P2564">
        <f>IF(AND(A2552=A2564,ISNUMBER(O2552)),O2552,"")</f>
        <v/>
      </c>
      <c r="Q2564" t="n">
        <v>22481</v>
      </c>
      <c r="R2564" t="n">
        <v>4.946651935286894</v>
      </c>
      <c r="S2564">
        <f>IF(AND(A2552=A2564,ISNUMBER(R2552)),R2552,"")</f>
        <v/>
      </c>
    </row>
    <row r="2565">
      <c r="A2565" t="inlineStr">
        <is>
          <t>제주</t>
        </is>
      </c>
      <c r="B2565" t="inlineStr">
        <is>
          <t>2023-08</t>
        </is>
      </c>
      <c r="C2565" t="inlineStr">
        <is>
          <t>분석</t>
        </is>
      </c>
      <c r="D2565" t="n">
        <v>676489</v>
      </c>
      <c r="E2565">
        <f>IF(AND(A2552=A2565,ISNUMBER(D2564),ISNUMBER(D2552),D2564&gt;0,D2552&gt;0),100*(LN(D2564)-LN(D2552)),"")</f>
        <v/>
      </c>
      <c r="F2565" t="n">
        <v>313081</v>
      </c>
      <c r="G2565">
        <f>IF(AND(A2552=A2565,ISNUMBER(F2564),ISNUMBER(F2552),F2564&gt;0,F2552&gt;0),100*(LN(F2564)-LN(F2552)),"")</f>
        <v/>
      </c>
      <c r="H2565" t="n">
        <v>22.71019927892397</v>
      </c>
      <c r="I2565">
        <f>IF(AND(A2552=A2565,ISNUMBER(H2564),ISNUMBER(H2552)),H2564-H2552,"")</f>
        <v/>
      </c>
      <c r="J2565" t="n">
        <v>-230</v>
      </c>
      <c r="K2565">
        <f>IF(AND(A2564=A2565,ISNUMBER(J2564),ISNUMBER(D2564)),1000*J2564/D2564,"")</f>
        <v/>
      </c>
      <c r="L2565" t="n">
        <v>70.09999999999999</v>
      </c>
      <c r="M2565">
        <f>IF(AND(A2552=A2565,ISNUMBER(L2564),ISNUMBER(L2552)),L2564-L2552,"")</f>
        <v/>
      </c>
      <c r="N2565" t="n">
        <v>35999</v>
      </c>
      <c r="O2565" t="n">
        <v>6.122725065092283</v>
      </c>
      <c r="P2565">
        <f>IF(AND(A2553=A2565,ISNUMBER(O2553)),O2553,"")</f>
        <v/>
      </c>
      <c r="Q2565" t="n">
        <v>22481</v>
      </c>
      <c r="R2565" t="n">
        <v>4.946651935286894</v>
      </c>
      <c r="S2565">
        <f>IF(AND(A2553=A2565,ISNUMBER(R2553)),R2553,"")</f>
        <v/>
      </c>
    </row>
    <row r="2566">
      <c r="A2566" t="inlineStr">
        <is>
          <t>제주</t>
        </is>
      </c>
      <c r="B2566" t="inlineStr">
        <is>
          <t>2023-09</t>
        </is>
      </c>
      <c r="C2566" t="inlineStr">
        <is>
          <t>분석</t>
        </is>
      </c>
      <c r="D2566" t="n">
        <v>676317</v>
      </c>
      <c r="E2566">
        <f>IF(AND(A2553=A2566,ISNUMBER(D2565),ISNUMBER(D2553),D2565&gt;0,D2553&gt;0),100*(LN(D2565)-LN(D2553)),"")</f>
        <v/>
      </c>
      <c r="F2566" t="n">
        <v>313265</v>
      </c>
      <c r="G2566">
        <f>IF(AND(A2553=A2566,ISNUMBER(F2565),ISNUMBER(F2553),F2565&gt;0,F2553&gt;0),100*(LN(F2565)-LN(F2553)),"")</f>
        <v/>
      </c>
      <c r="H2566" t="n">
        <v>22.67146914834316</v>
      </c>
      <c r="I2566">
        <f>IF(AND(A2553=A2566,ISNUMBER(H2565),ISNUMBER(H2553)),H2565-H2553,"")</f>
        <v/>
      </c>
      <c r="J2566" t="n">
        <v>-62</v>
      </c>
      <c r="K2566">
        <f>IF(AND(A2565=A2566,ISNUMBER(J2565),ISNUMBER(D2565)),1000*J2565/D2565,"")</f>
        <v/>
      </c>
      <c r="L2566" t="n">
        <v>70</v>
      </c>
      <c r="M2566">
        <f>IF(AND(A2553=A2566,ISNUMBER(L2565),ISNUMBER(L2553)),L2565-L2553,"")</f>
        <v/>
      </c>
      <c r="N2566" t="n">
        <v>35999</v>
      </c>
      <c r="O2566" t="n">
        <v>6.122725065092283</v>
      </c>
      <c r="P2566">
        <f>IF(AND(A2554=A2566,ISNUMBER(O2554)),O2554,"")</f>
        <v/>
      </c>
      <c r="Q2566" t="n">
        <v>22481</v>
      </c>
      <c r="R2566" t="n">
        <v>4.946651935286894</v>
      </c>
      <c r="S2566">
        <f>IF(AND(A2554=A2566,ISNUMBER(R2554)),R2554,"")</f>
        <v/>
      </c>
    </row>
    <row r="2567">
      <c r="A2567" t="inlineStr">
        <is>
          <t>제주</t>
        </is>
      </c>
      <c r="B2567" t="inlineStr">
        <is>
          <t>2023-10</t>
        </is>
      </c>
      <c r="C2567" t="inlineStr">
        <is>
          <t>분석</t>
        </is>
      </c>
      <c r="D2567" t="n">
        <v>676119</v>
      </c>
      <c r="E2567">
        <f>IF(AND(A2554=A2567,ISNUMBER(D2566),ISNUMBER(D2554),D2566&gt;0,D2554&gt;0),100*(LN(D2566)-LN(D2554)),"")</f>
        <v/>
      </c>
      <c r="F2567" t="n">
        <v>313291</v>
      </c>
      <c r="G2567">
        <f>IF(AND(A2554=A2567,ISNUMBER(F2566),ISNUMBER(F2554),F2566&gt;0,F2554&gt;0),100*(LN(F2566)-LN(F2554)),"")</f>
        <v/>
      </c>
      <c r="H2567" t="n">
        <v>22.6232364421056</v>
      </c>
      <c r="I2567">
        <f>IF(AND(A2554=A2567,ISNUMBER(H2566),ISNUMBER(H2554)),H2566-H2554,"")</f>
        <v/>
      </c>
      <c r="J2567" t="n">
        <v>-26</v>
      </c>
      <c r="K2567">
        <f>IF(AND(A2566=A2567,ISNUMBER(J2566),ISNUMBER(D2566)),1000*J2566/D2566,"")</f>
        <v/>
      </c>
      <c r="L2567" t="n">
        <v>70.3</v>
      </c>
      <c r="M2567">
        <f>IF(AND(A2554=A2567,ISNUMBER(L2566),ISNUMBER(L2554)),L2566-L2554,"")</f>
        <v/>
      </c>
      <c r="N2567" t="n">
        <v>35999</v>
      </c>
      <c r="O2567" t="n">
        <v>6.122725065092283</v>
      </c>
      <c r="P2567">
        <f>IF(AND(A2555=A2567,ISNUMBER(O2555)),O2555,"")</f>
        <v/>
      </c>
      <c r="Q2567" t="n">
        <v>22481</v>
      </c>
      <c r="R2567" t="n">
        <v>4.946651935286894</v>
      </c>
      <c r="S2567">
        <f>IF(AND(A2555=A2567,ISNUMBER(R2555)),R2555,"")</f>
        <v/>
      </c>
    </row>
    <row r="2568">
      <c r="A2568" t="inlineStr">
        <is>
          <t>제주</t>
        </is>
      </c>
      <c r="B2568" t="inlineStr">
        <is>
          <t>2023-11</t>
        </is>
      </c>
      <c r="C2568" t="inlineStr">
        <is>
          <t>분석</t>
        </is>
      </c>
      <c r="D2568" t="n">
        <v>675845</v>
      </c>
      <c r="E2568">
        <f>IF(AND(A2555=A2568,ISNUMBER(D2567),ISNUMBER(D2555),D2567&gt;0,D2555&gt;0),100*(LN(D2567)-LN(D2555)),"")</f>
        <v/>
      </c>
      <c r="F2568" t="n">
        <v>313269</v>
      </c>
      <c r="G2568">
        <f>IF(AND(A2555=A2568,ISNUMBER(F2567),ISNUMBER(F2555),F2567&gt;0,F2555&gt;0),100*(LN(F2567)-LN(F2555)),"")</f>
        <v/>
      </c>
      <c r="H2568" t="n">
        <v>22.57721814913183</v>
      </c>
      <c r="I2568">
        <f>IF(AND(A2555=A2568,ISNUMBER(H2567),ISNUMBER(H2555)),H2567-H2555,"")</f>
        <v/>
      </c>
      <c r="J2568" t="n">
        <v>-135</v>
      </c>
      <c r="K2568">
        <f>IF(AND(A2567=A2568,ISNUMBER(J2567),ISNUMBER(D2567)),1000*J2567/D2567,"")</f>
        <v/>
      </c>
      <c r="L2568" t="n">
        <v>70.8</v>
      </c>
      <c r="M2568">
        <f>IF(AND(A2555=A2568,ISNUMBER(L2567),ISNUMBER(L2555)),L2567-L2555,"")</f>
        <v/>
      </c>
      <c r="N2568" t="n">
        <v>35999</v>
      </c>
      <c r="O2568" t="n">
        <v>6.122725065092283</v>
      </c>
      <c r="P2568">
        <f>IF(AND(A2556=A2568,ISNUMBER(O2556)),O2556,"")</f>
        <v/>
      </c>
      <c r="Q2568" t="n">
        <v>22481</v>
      </c>
      <c r="R2568" t="n">
        <v>4.946651935286894</v>
      </c>
      <c r="S2568">
        <f>IF(AND(A2556=A2568,ISNUMBER(R2556)),R2556,"")</f>
        <v/>
      </c>
    </row>
    <row r="2569">
      <c r="A2569" t="inlineStr">
        <is>
          <t>제주</t>
        </is>
      </c>
      <c r="B2569" t="inlineStr">
        <is>
          <t>2023-12</t>
        </is>
      </c>
      <c r="C2569" t="inlineStr">
        <is>
          <t>분석</t>
        </is>
      </c>
      <c r="D2569" t="n">
        <v>675252</v>
      </c>
      <c r="E2569">
        <f>IF(AND(A2556=A2569,ISNUMBER(D2568),ISNUMBER(D2556),D2568&gt;0,D2556&gt;0),100*(LN(D2568)-LN(D2556)),"")</f>
        <v/>
      </c>
      <c r="F2569" t="n">
        <v>313155</v>
      </c>
      <c r="G2569">
        <f>IF(AND(A2556=A2569,ISNUMBER(F2568),ISNUMBER(F2556),F2568&gt;0,F2556&gt;0),100*(LN(F2568)-LN(F2556)),"")</f>
        <v/>
      </c>
      <c r="H2569" t="n">
        <v>22.54032568581804</v>
      </c>
      <c r="I2569">
        <f>IF(AND(A2556=A2569,ISNUMBER(H2568),ISNUMBER(H2556)),H2568-H2556,"")</f>
        <v/>
      </c>
      <c r="J2569" t="n">
        <v>-438</v>
      </c>
      <c r="K2569">
        <f>IF(AND(A2568=A2569,ISNUMBER(J2568),ISNUMBER(D2568)),1000*J2568/D2568,"")</f>
        <v/>
      </c>
      <c r="L2569" t="n">
        <v>69</v>
      </c>
      <c r="M2569">
        <f>IF(AND(A2556=A2569,ISNUMBER(L2568),ISNUMBER(L2556)),L2568-L2556,"")</f>
        <v/>
      </c>
      <c r="N2569" t="n">
        <v>38570</v>
      </c>
      <c r="O2569" t="n">
        <v>6.898361192761371</v>
      </c>
      <c r="P2569">
        <f>IF(AND(A2557=A2569,ISNUMBER(O2557)),O2557,"")</f>
        <v/>
      </c>
      <c r="Q2569" t="n">
        <v>23718</v>
      </c>
      <c r="R2569" t="n">
        <v>5.356374552073007</v>
      </c>
      <c r="S2569">
        <f>IF(AND(A2557=A2569,ISNUMBER(R2557)),R2557,"")</f>
        <v/>
      </c>
    </row>
    <row r="2570">
      <c r="A2570" t="inlineStr">
        <is>
          <t>제주</t>
        </is>
      </c>
      <c r="B2570" t="inlineStr">
        <is>
          <t>2024-01</t>
        </is>
      </c>
      <c r="C2570" t="inlineStr">
        <is>
          <t>분석</t>
        </is>
      </c>
      <c r="D2570" t="n">
        <v>674353</v>
      </c>
      <c r="E2570">
        <f>IF(AND(A2557=A2570,ISNUMBER(D2569),ISNUMBER(D2557),D2569&gt;0,D2557&gt;0),100*(LN(D2569)-LN(D2557)),"")</f>
        <v/>
      </c>
      <c r="F2570" t="n">
        <v>313050</v>
      </c>
      <c r="G2570">
        <f>IF(AND(A2557=A2570,ISNUMBER(F2569),ISNUMBER(F2557),F2569&gt;0,F2557&gt;0),100*(LN(F2569)-LN(F2557)),"")</f>
        <v/>
      </c>
      <c r="H2570" t="n">
        <v>22.46464388828996</v>
      </c>
      <c r="I2570">
        <f>IF(AND(A2557=A2570,ISNUMBER(H2569),ISNUMBER(H2557)),H2569-H2557,"")</f>
        <v/>
      </c>
      <c r="J2570" t="n">
        <v>-761</v>
      </c>
      <c r="K2570">
        <f>IF(AND(A2569=A2570,ISNUMBER(J2569),ISNUMBER(D2569)),1000*J2569/D2569,"")</f>
        <v/>
      </c>
      <c r="L2570" t="n">
        <v>69.2</v>
      </c>
      <c r="M2570">
        <f>IF(AND(A2557=A2570,ISNUMBER(L2569),ISNUMBER(L2557)),L2569-L2557,"")</f>
        <v/>
      </c>
      <c r="N2570" t="n">
        <v>38570</v>
      </c>
      <c r="O2570" t="n">
        <v>6.898361192761371</v>
      </c>
      <c r="P2570">
        <f>IF(AND(A2558=A2570,ISNUMBER(O2558)),O2558,"")</f>
        <v/>
      </c>
      <c r="Q2570" t="n">
        <v>23718</v>
      </c>
      <c r="R2570" t="n">
        <v>5.356374552073007</v>
      </c>
      <c r="S2570">
        <f>IF(AND(A2558=A2570,ISNUMBER(R2558)),R2558,"")</f>
        <v/>
      </c>
    </row>
    <row r="2571">
      <c r="A2571" t="inlineStr">
        <is>
          <t>제주</t>
        </is>
      </c>
      <c r="B2571" t="inlineStr">
        <is>
          <t>2024-02</t>
        </is>
      </c>
      <c r="C2571" t="inlineStr">
        <is>
          <t>분석</t>
        </is>
      </c>
      <c r="D2571" t="n">
        <v>673665</v>
      </c>
      <c r="E2571">
        <f>IF(AND(A2558=A2571,ISNUMBER(D2570),ISNUMBER(D2558),D2570&gt;0,D2558&gt;0),100*(LN(D2570)-LN(D2558)),"")</f>
        <v/>
      </c>
      <c r="F2571" t="n">
        <v>313304</v>
      </c>
      <c r="G2571">
        <f>IF(AND(A2558=A2571,ISNUMBER(F2570),ISNUMBER(F2558),F2570&gt;0,F2558&gt;0),100*(LN(F2570)-LN(F2558)),"")</f>
        <v/>
      </c>
      <c r="H2571" t="n">
        <v>22.36497368870284</v>
      </c>
      <c r="I2571">
        <f>IF(AND(A2558=A2571,ISNUMBER(H2570),ISNUMBER(H2558)),H2570-H2558,"")</f>
        <v/>
      </c>
      <c r="J2571" t="n">
        <v>-546</v>
      </c>
      <c r="K2571">
        <f>IF(AND(A2570=A2571,ISNUMBER(J2570),ISNUMBER(D2570)),1000*J2570/D2570,"")</f>
        <v/>
      </c>
      <c r="L2571" t="n">
        <v>68.8</v>
      </c>
      <c r="M2571">
        <f>IF(AND(A2558=A2571,ISNUMBER(L2570),ISNUMBER(L2558)),L2570-L2558,"")</f>
        <v/>
      </c>
      <c r="N2571" t="n">
        <v>38570</v>
      </c>
      <c r="O2571" t="n">
        <v>6.898361192761371</v>
      </c>
      <c r="P2571">
        <f>IF(AND(A2559=A2571,ISNUMBER(O2559)),O2559,"")</f>
        <v/>
      </c>
      <c r="Q2571" t="n">
        <v>23718</v>
      </c>
      <c r="R2571" t="n">
        <v>5.356374552073007</v>
      </c>
      <c r="S2571">
        <f>IF(AND(A2559=A2571,ISNUMBER(R2559)),R2559,"")</f>
        <v/>
      </c>
    </row>
    <row r="2572">
      <c r="A2572" t="inlineStr">
        <is>
          <t>제주</t>
        </is>
      </c>
      <c r="B2572" t="inlineStr">
        <is>
          <t>2024-03</t>
        </is>
      </c>
      <c r="C2572" t="inlineStr">
        <is>
          <t>분석</t>
        </is>
      </c>
      <c r="D2572" t="n">
        <v>673103</v>
      </c>
      <c r="E2572">
        <f>IF(AND(A2559=A2572,ISNUMBER(D2571),ISNUMBER(D2559),D2571&gt;0,D2559&gt;0),100*(LN(D2571)-LN(D2559)),"")</f>
        <v/>
      </c>
      <c r="F2572" t="n">
        <v>313626</v>
      </c>
      <c r="G2572">
        <f>IF(AND(A2559=A2572,ISNUMBER(F2571),ISNUMBER(F2559),F2571&gt;0,F2559&gt;0),100*(LN(F2571)-LN(F2559)),"")</f>
        <v/>
      </c>
      <c r="H2572" t="n">
        <v>22.32080379971564</v>
      </c>
      <c r="I2572">
        <f>IF(AND(A2559=A2572,ISNUMBER(H2571),ISNUMBER(H2559)),H2571-H2559,"")</f>
        <v/>
      </c>
      <c r="J2572" t="n">
        <v>-371</v>
      </c>
      <c r="K2572">
        <f>IF(AND(A2571=A2572,ISNUMBER(J2571),ISNUMBER(D2571)),1000*J2571/D2571,"")</f>
        <v/>
      </c>
      <c r="L2572" t="n">
        <v>69.40000000000001</v>
      </c>
      <c r="M2572">
        <f>IF(AND(A2559=A2572,ISNUMBER(L2571),ISNUMBER(L2559)),L2571-L2559,"")</f>
        <v/>
      </c>
      <c r="N2572" t="n">
        <v>38570</v>
      </c>
      <c r="O2572" t="n">
        <v>6.898361192761371</v>
      </c>
      <c r="P2572">
        <f>IF(AND(A2560=A2572,ISNUMBER(O2560)),O2560,"")</f>
        <v/>
      </c>
      <c r="Q2572" t="n">
        <v>23718</v>
      </c>
      <c r="R2572" t="n">
        <v>5.356374552073007</v>
      </c>
      <c r="S2572">
        <f>IF(AND(A2560=A2572,ISNUMBER(R2560)),R2560,"")</f>
        <v/>
      </c>
    </row>
    <row r="2573">
      <c r="A2573" t="inlineStr">
        <is>
          <t>제주</t>
        </is>
      </c>
      <c r="B2573" t="inlineStr">
        <is>
          <t>2024-04</t>
        </is>
      </c>
      <c r="C2573" t="inlineStr">
        <is>
          <t>분석</t>
        </is>
      </c>
      <c r="D2573" t="n">
        <v>672775</v>
      </c>
      <c r="E2573">
        <f>IF(AND(A2560=A2573,ISNUMBER(D2572),ISNUMBER(D2560),D2572&gt;0,D2560&gt;0),100*(LN(D2572)-LN(D2560)),"")</f>
        <v/>
      </c>
      <c r="F2573" t="n">
        <v>313797</v>
      </c>
      <c r="G2573">
        <f>IF(AND(A2560=A2573,ISNUMBER(F2572),ISNUMBER(F2560),F2572&gt;0,F2560&gt;0),100*(LN(F2572)-LN(F2560)),"")</f>
        <v/>
      </c>
      <c r="H2573" t="n">
        <v>22.28872951581138</v>
      </c>
      <c r="I2573">
        <f>IF(AND(A2560=A2573,ISNUMBER(H2572),ISNUMBER(H2560)),H2572-H2560,"")</f>
        <v/>
      </c>
      <c r="J2573" t="n">
        <v>-179</v>
      </c>
      <c r="K2573">
        <f>IF(AND(A2572=A2573,ISNUMBER(J2572),ISNUMBER(D2572)),1000*J2572/D2572,"")</f>
        <v/>
      </c>
      <c r="L2573" t="n">
        <v>69.2</v>
      </c>
      <c r="M2573">
        <f>IF(AND(A2560=A2573,ISNUMBER(L2572),ISNUMBER(L2560)),L2572-L2560,"")</f>
        <v/>
      </c>
      <c r="N2573" t="n">
        <v>38570</v>
      </c>
      <c r="O2573" t="n">
        <v>6.898361192761371</v>
      </c>
      <c r="P2573">
        <f>IF(AND(A2561=A2573,ISNUMBER(O2561)),O2561,"")</f>
        <v/>
      </c>
      <c r="Q2573" t="n">
        <v>23718</v>
      </c>
      <c r="R2573" t="n">
        <v>5.356374552073007</v>
      </c>
      <c r="S2573">
        <f>IF(AND(A2561=A2573,ISNUMBER(R2561)),R2561,"")</f>
        <v/>
      </c>
    </row>
    <row r="2574">
      <c r="A2574" t="inlineStr">
        <is>
          <t>제주</t>
        </is>
      </c>
      <c r="B2574" t="inlineStr">
        <is>
          <t>2024-05</t>
        </is>
      </c>
      <c r="C2574" t="inlineStr">
        <is>
          <t>분석</t>
        </is>
      </c>
      <c r="D2574" t="n">
        <v>672563</v>
      </c>
      <c r="E2574">
        <f>IF(AND(A2561=A2574,ISNUMBER(D2573),ISNUMBER(D2561),D2573&gt;0,D2561&gt;0),100*(LN(D2573)-LN(D2561)),"")</f>
        <v/>
      </c>
      <c r="F2574" t="n">
        <v>314094</v>
      </c>
      <c r="G2574">
        <f>IF(AND(A2561=A2574,ISNUMBER(F2573),ISNUMBER(F2561),F2573&gt;0,F2561&gt;0),100*(LN(F2573)-LN(F2561)),"")</f>
        <v/>
      </c>
      <c r="H2574" t="n">
        <v>22.26081422855554</v>
      </c>
      <c r="I2574">
        <f>IF(AND(A2561=A2574,ISNUMBER(H2573),ISNUMBER(H2561)),H2573-H2561,"")</f>
        <v/>
      </c>
      <c r="J2574" t="n">
        <v>-99</v>
      </c>
      <c r="K2574">
        <f>IF(AND(A2573=A2574,ISNUMBER(J2573),ISNUMBER(D2573)),1000*J2573/D2573,"")</f>
        <v/>
      </c>
      <c r="L2574" t="n">
        <v>70</v>
      </c>
      <c r="M2574">
        <f>IF(AND(A2561=A2574,ISNUMBER(L2573),ISNUMBER(L2561)),L2573-L2561,"")</f>
        <v/>
      </c>
      <c r="N2574" t="n">
        <v>38570</v>
      </c>
      <c r="O2574" t="n">
        <v>6.898361192761371</v>
      </c>
      <c r="P2574">
        <f>IF(AND(A2562=A2574,ISNUMBER(O2562)),O2562,"")</f>
        <v/>
      </c>
      <c r="Q2574" t="n">
        <v>23718</v>
      </c>
      <c r="R2574" t="n">
        <v>5.356374552073007</v>
      </c>
      <c r="S2574">
        <f>IF(AND(A2562=A2574,ISNUMBER(R2562)),R2562,"")</f>
        <v/>
      </c>
    </row>
    <row r="2575">
      <c r="A2575" t="inlineStr">
        <is>
          <t>제주</t>
        </is>
      </c>
      <c r="B2575" t="inlineStr">
        <is>
          <t>2024-06</t>
        </is>
      </c>
      <c r="C2575" t="inlineStr">
        <is>
          <t>분석</t>
        </is>
      </c>
      <c r="D2575" t="n">
        <v>672252</v>
      </c>
      <c r="E2575">
        <f>IF(AND(A2562=A2575,ISNUMBER(D2574),ISNUMBER(D2562),D2574&gt;0,D2562&gt;0),100*(LN(D2574)-LN(D2562)),"")</f>
        <v/>
      </c>
      <c r="F2575" t="n">
        <v>314321</v>
      </c>
      <c r="G2575">
        <f>IF(AND(A2562=A2575,ISNUMBER(F2574),ISNUMBER(F2562),F2574&gt;0,F2562&gt;0),100*(LN(F2574)-LN(F2562)),"")</f>
        <v/>
      </c>
      <c r="H2575" t="n">
        <v>22.23199038455817</v>
      </c>
      <c r="I2575">
        <f>IF(AND(A2562=A2575,ISNUMBER(H2574),ISNUMBER(H2562)),H2574-H2562,"")</f>
        <v/>
      </c>
      <c r="J2575" t="n">
        <v>-236</v>
      </c>
      <c r="K2575">
        <f>IF(AND(A2574=A2575,ISNUMBER(J2574),ISNUMBER(D2574)),1000*J2574/D2574,"")</f>
        <v/>
      </c>
      <c r="L2575" t="n">
        <v>70</v>
      </c>
      <c r="M2575">
        <f>IF(AND(A2562=A2575,ISNUMBER(L2574),ISNUMBER(L2562)),L2574-L2562,"")</f>
        <v/>
      </c>
      <c r="N2575" t="n">
        <v>38570</v>
      </c>
      <c r="O2575" t="n">
        <v>6.898361192761371</v>
      </c>
      <c r="P2575">
        <f>IF(AND(A2563=A2575,ISNUMBER(O2563)),O2563,"")</f>
        <v/>
      </c>
      <c r="Q2575" t="n">
        <v>23718</v>
      </c>
      <c r="R2575" t="n">
        <v>5.356374552073007</v>
      </c>
      <c r="S2575">
        <f>IF(AND(A2563=A2575,ISNUMBER(R2563)),R2563,"")</f>
        <v/>
      </c>
    </row>
    <row r="2576">
      <c r="A2576" t="inlineStr">
        <is>
          <t>제주</t>
        </is>
      </c>
      <c r="B2576" t="inlineStr">
        <is>
          <t>2024-07</t>
        </is>
      </c>
      <c r="C2576" t="inlineStr">
        <is>
          <t>분석</t>
        </is>
      </c>
      <c r="D2576" t="n">
        <v>672068</v>
      </c>
      <c r="E2576">
        <f>IF(AND(A2563=A2576,ISNUMBER(D2575),ISNUMBER(D2563),D2575&gt;0,D2563&gt;0),100*(LN(D2575)-LN(D2563)),"")</f>
        <v/>
      </c>
      <c r="F2576" t="n">
        <v>314519</v>
      </c>
      <c r="G2576">
        <f>IF(AND(A2563=A2576,ISNUMBER(F2575),ISNUMBER(F2563),F2575&gt;0,F2563&gt;0),100*(LN(F2575)-LN(F2563)),"")</f>
        <v/>
      </c>
      <c r="H2576" t="n">
        <v>22.20459834421517</v>
      </c>
      <c r="I2576">
        <f>IF(AND(A2563=A2576,ISNUMBER(H2575),ISNUMBER(H2563)),H2575-H2563,"")</f>
        <v/>
      </c>
      <c r="J2576" t="n">
        <v>-114</v>
      </c>
      <c r="K2576">
        <f>IF(AND(A2575=A2576,ISNUMBER(J2575),ISNUMBER(D2575)),1000*J2575/D2575,"")</f>
        <v/>
      </c>
      <c r="L2576" t="n">
        <v>69.59999999999999</v>
      </c>
      <c r="M2576">
        <f>IF(AND(A2563=A2576,ISNUMBER(L2575),ISNUMBER(L2563)),L2575-L2563,"")</f>
        <v/>
      </c>
      <c r="N2576" t="n">
        <v>38570</v>
      </c>
      <c r="O2576" t="n">
        <v>6.898361192761371</v>
      </c>
      <c r="P2576">
        <f>IF(AND(A2564=A2576,ISNUMBER(O2564)),O2564,"")</f>
        <v/>
      </c>
      <c r="Q2576" t="n">
        <v>23718</v>
      </c>
      <c r="R2576" t="n">
        <v>5.356374552073007</v>
      </c>
      <c r="S2576">
        <f>IF(AND(A2564=A2576,ISNUMBER(R2564)),R2564,"")</f>
        <v/>
      </c>
    </row>
    <row r="2577">
      <c r="A2577" t="inlineStr">
        <is>
          <t>제주</t>
        </is>
      </c>
      <c r="B2577" t="inlineStr">
        <is>
          <t>2024-08</t>
        </is>
      </c>
      <c r="C2577" t="inlineStr">
        <is>
          <t>분석</t>
        </is>
      </c>
      <c r="D2577" t="n">
        <v>671540</v>
      </c>
      <c r="E2577">
        <f>IF(AND(A2564=A2577,ISNUMBER(D2576),ISNUMBER(D2564),D2576&gt;0,D2564&gt;0),100*(LN(D2576)-LN(D2564)),"")</f>
        <v/>
      </c>
      <c r="F2577" t="n">
        <v>314663</v>
      </c>
      <c r="G2577">
        <f>IF(AND(A2564=A2577,ISNUMBER(F2576),ISNUMBER(F2564),F2576&gt;0,F2564&gt;0),100*(LN(F2576)-LN(F2564)),"")</f>
        <v/>
      </c>
      <c r="H2577" t="n">
        <v>22.16874646335289</v>
      </c>
      <c r="I2577">
        <f>IF(AND(A2564=A2577,ISNUMBER(H2576),ISNUMBER(H2564)),H2576-H2564,"")</f>
        <v/>
      </c>
      <c r="J2577" t="n">
        <v>-361</v>
      </c>
      <c r="K2577">
        <f>IF(AND(A2576=A2577,ISNUMBER(J2576),ISNUMBER(D2576)),1000*J2576/D2576,"")</f>
        <v/>
      </c>
      <c r="L2577" t="n">
        <v>69.59999999999999</v>
      </c>
      <c r="M2577">
        <f>IF(AND(A2564=A2577,ISNUMBER(L2576),ISNUMBER(L2564)),L2576-L2564,"")</f>
        <v/>
      </c>
      <c r="N2577" t="n">
        <v>38570</v>
      </c>
      <c r="O2577" t="n">
        <v>6.898361192761371</v>
      </c>
      <c r="P2577">
        <f>IF(AND(A2565=A2577,ISNUMBER(O2565)),O2565,"")</f>
        <v/>
      </c>
      <c r="Q2577" t="n">
        <v>23718</v>
      </c>
      <c r="R2577" t="n">
        <v>5.356374552073007</v>
      </c>
      <c r="S2577">
        <f>IF(AND(A2565=A2577,ISNUMBER(R2565)),R2565,"")</f>
        <v/>
      </c>
    </row>
    <row r="2578">
      <c r="A2578" t="inlineStr">
        <is>
          <t>제주</t>
        </is>
      </c>
      <c r="B2578" t="inlineStr">
        <is>
          <t>2024-09</t>
        </is>
      </c>
      <c r="C2578" t="inlineStr">
        <is>
          <t>분석</t>
        </is>
      </c>
      <c r="D2578" t="n">
        <v>671064</v>
      </c>
      <c r="E2578">
        <f>IF(AND(A2565=A2578,ISNUMBER(D2577),ISNUMBER(D2565),D2577&gt;0,D2565&gt;0),100*(LN(D2577)-LN(D2565)),"")</f>
        <v/>
      </c>
      <c r="F2578" t="n">
        <v>314753</v>
      </c>
      <c r="G2578">
        <f>IF(AND(A2565=A2578,ISNUMBER(F2577),ISNUMBER(F2565),F2577&gt;0,F2565&gt;0),100*(LN(F2577)-LN(F2565)),"")</f>
        <v/>
      </c>
      <c r="H2578" t="n">
        <v>22.13529559028647</v>
      </c>
      <c r="I2578">
        <f>IF(AND(A2565=A2578,ISNUMBER(H2577),ISNUMBER(H2565)),H2577-H2565,"")</f>
        <v/>
      </c>
      <c r="J2578" t="n">
        <v>-345</v>
      </c>
      <c r="K2578">
        <f>IF(AND(A2577=A2578,ISNUMBER(J2577),ISNUMBER(D2577)),1000*J2577/D2577,"")</f>
        <v/>
      </c>
      <c r="L2578" t="n">
        <v>69.3</v>
      </c>
      <c r="M2578">
        <f>IF(AND(A2565=A2578,ISNUMBER(L2577),ISNUMBER(L2565)),L2577-L2565,"")</f>
        <v/>
      </c>
      <c r="N2578" t="n">
        <v>38570</v>
      </c>
      <c r="O2578" t="n">
        <v>6.898361192761371</v>
      </c>
      <c r="P2578">
        <f>IF(AND(A2566=A2578,ISNUMBER(O2566)),O2566,"")</f>
        <v/>
      </c>
      <c r="Q2578" t="n">
        <v>23718</v>
      </c>
      <c r="R2578" t="n">
        <v>5.356374552073007</v>
      </c>
      <c r="S2578">
        <f>IF(AND(A2566=A2578,ISNUMBER(R2566)),R2566,"")</f>
        <v/>
      </c>
    </row>
    <row r="2579">
      <c r="A2579" t="inlineStr">
        <is>
          <t>제주</t>
        </is>
      </c>
      <c r="B2579" t="inlineStr">
        <is>
          <t>2024-10</t>
        </is>
      </c>
      <c r="C2579" t="inlineStr">
        <is>
          <t>분석</t>
        </is>
      </c>
      <c r="D2579" t="n">
        <v>670837</v>
      </c>
      <c r="E2579">
        <f>IF(AND(A2566=A2579,ISNUMBER(D2578),ISNUMBER(D2566),D2578&gt;0,D2566&gt;0),100*(LN(D2578)-LN(D2566)),"")</f>
        <v/>
      </c>
      <c r="F2579" t="n">
        <v>314812</v>
      </c>
      <c r="G2579">
        <f>IF(AND(A2566=A2579,ISNUMBER(F2578),ISNUMBER(F2566),F2578&gt;0,F2566&gt;0),100*(LN(F2578)-LN(F2566)),"")</f>
        <v/>
      </c>
      <c r="H2579" t="n">
        <v>22.08748175786369</v>
      </c>
      <c r="I2579">
        <f>IF(AND(A2566=A2579,ISNUMBER(H2578),ISNUMBER(H2566)),H2578-H2566,"")</f>
        <v/>
      </c>
      <c r="J2579" t="n">
        <v>-82</v>
      </c>
      <c r="K2579">
        <f>IF(AND(A2578=A2579,ISNUMBER(J2578),ISNUMBER(D2578)),1000*J2578/D2578,"")</f>
        <v/>
      </c>
      <c r="L2579" t="n">
        <v>69.3</v>
      </c>
      <c r="M2579">
        <f>IF(AND(A2566=A2579,ISNUMBER(L2578),ISNUMBER(L2566)),L2578-L2566,"")</f>
        <v/>
      </c>
      <c r="N2579" t="n">
        <v>38570</v>
      </c>
      <c r="O2579" t="n">
        <v>6.898361192761371</v>
      </c>
      <c r="P2579">
        <f>IF(AND(A2567=A2579,ISNUMBER(O2567)),O2567,"")</f>
        <v/>
      </c>
      <c r="Q2579" t="n">
        <v>23718</v>
      </c>
      <c r="R2579" t="n">
        <v>5.356374552073007</v>
      </c>
      <c r="S2579">
        <f>IF(AND(A2567=A2579,ISNUMBER(R2567)),R2567,"")</f>
        <v/>
      </c>
    </row>
    <row r="2580">
      <c r="A2580" t="inlineStr">
        <is>
          <t>제주</t>
        </is>
      </c>
      <c r="B2580" t="inlineStr">
        <is>
          <t>2024-11</t>
        </is>
      </c>
      <c r="C2580" t="inlineStr">
        <is>
          <t>분석</t>
        </is>
      </c>
      <c r="D2580" t="n">
        <v>670632</v>
      </c>
      <c r="E2580">
        <f>IF(AND(A2567=A2580,ISNUMBER(D2579),ISNUMBER(D2567),D2579&gt;0,D2567&gt;0),100*(LN(D2579)-LN(D2567)),"")</f>
        <v/>
      </c>
      <c r="F2580" t="n">
        <v>314850</v>
      </c>
      <c r="G2580">
        <f>IF(AND(A2567=A2580,ISNUMBER(F2579),ISNUMBER(F2567),F2579&gt;0,F2567&gt;0),100*(LN(F2579)-LN(F2567)),"")</f>
        <v/>
      </c>
      <c r="H2580" t="n">
        <v>22.05710434336566</v>
      </c>
      <c r="I2580">
        <f>IF(AND(A2567=A2580,ISNUMBER(H2579),ISNUMBER(H2567)),H2579-H2567,"")</f>
        <v/>
      </c>
      <c r="J2580" t="n">
        <v>-95</v>
      </c>
      <c r="K2580">
        <f>IF(AND(A2579=A2580,ISNUMBER(J2579),ISNUMBER(D2579)),1000*J2579/D2579,"")</f>
        <v/>
      </c>
      <c r="L2580" t="n">
        <v>69.5</v>
      </c>
      <c r="M2580">
        <f>IF(AND(A2567=A2580,ISNUMBER(L2579),ISNUMBER(L2567)),L2579-L2567,"")</f>
        <v/>
      </c>
      <c r="N2580" t="n">
        <v>38570</v>
      </c>
      <c r="O2580" t="n">
        <v>6.898361192761371</v>
      </c>
      <c r="P2580">
        <f>IF(AND(A2568=A2580,ISNUMBER(O2568)),O2568,"")</f>
        <v/>
      </c>
      <c r="Q2580" t="n">
        <v>23718</v>
      </c>
      <c r="R2580" t="n">
        <v>5.356374552073007</v>
      </c>
      <c r="S2580">
        <f>IF(AND(A2568=A2580,ISNUMBER(R2568)),R2568,"")</f>
        <v/>
      </c>
    </row>
    <row r="2581">
      <c r="A2581" t="inlineStr">
        <is>
          <t>제주</t>
        </is>
      </c>
      <c r="B2581" t="inlineStr">
        <is>
          <t>2024-12</t>
        </is>
      </c>
      <c r="C2581" t="inlineStr">
        <is>
          <t>분석</t>
        </is>
      </c>
      <c r="D2581" t="n">
        <v>670368</v>
      </c>
      <c r="E2581">
        <f>IF(AND(A2568=A2581,ISNUMBER(D2580),ISNUMBER(D2568),D2580&gt;0,D2568&gt;0),100*(LN(D2580)-LN(D2568)),"")</f>
        <v/>
      </c>
      <c r="F2581" t="n">
        <v>314862</v>
      </c>
      <c r="G2581">
        <f>IF(AND(A2568=A2581,ISNUMBER(F2580),ISNUMBER(F2568),F2580&gt;0,F2568&gt;0),100*(LN(F2580)-LN(F2568)),"")</f>
        <v/>
      </c>
      <c r="H2581" t="n">
        <v>22.0173098954604</v>
      </c>
      <c r="I2581">
        <f>IF(AND(A2568=A2581,ISNUMBER(H2580),ISNUMBER(H2568)),H2580-H2568,"")</f>
        <v/>
      </c>
      <c r="J2581" t="n">
        <v>-172</v>
      </c>
      <c r="K2581">
        <f>IF(AND(A2580=A2581,ISNUMBER(J2580),ISNUMBER(D2580)),1000*J2580/D2580,"")</f>
        <v/>
      </c>
      <c r="L2581" t="n">
        <v>68.09999999999999</v>
      </c>
      <c r="M2581">
        <f>IF(AND(A2568=A2581,ISNUMBER(L2580),ISNUMBER(L2568)),L2580-L2568,"")</f>
        <v/>
      </c>
      <c r="N2581" t="n">
        <v>39914</v>
      </c>
      <c r="O2581" t="n">
        <v>3.425236732565651</v>
      </c>
      <c r="P2581">
        <f>IF(AND(A2569=A2581,ISNUMBER(O2569)),O2569,"")</f>
        <v/>
      </c>
      <c r="Q2581" t="n">
        <v>24611</v>
      </c>
      <c r="R2581" t="n">
        <v>3.69592439234907</v>
      </c>
      <c r="S2581">
        <f>IF(AND(A2569=A2581,ISNUMBER(R2569)),R2569,"")</f>
        <v/>
      </c>
    </row>
    <row r="2582">
      <c r="A2582" t="inlineStr">
        <is>
          <t>제주</t>
        </is>
      </c>
      <c r="B2582" t="inlineStr">
        <is>
          <t>2025-01</t>
        </is>
      </c>
      <c r="C2582" t="inlineStr">
        <is>
          <t>분석</t>
        </is>
      </c>
      <c r="D2582" t="n">
        <v>669460</v>
      </c>
      <c r="E2582">
        <f>IF(AND(A2569=A2582,ISNUMBER(D2581),ISNUMBER(D2569),D2581&gt;0,D2569&gt;0),100*(LN(D2581)-LN(D2569)),"")</f>
        <v/>
      </c>
      <c r="F2582" t="n">
        <v>314683</v>
      </c>
      <c r="G2582">
        <f>IF(AND(A2569=A2582,ISNUMBER(F2581),ISNUMBER(F2569),F2581&gt;0,F2569&gt;0),100*(LN(F2581)-LN(F2569)),"")</f>
        <v/>
      </c>
      <c r="H2582" t="n">
        <v>21.95784662265109</v>
      </c>
      <c r="I2582">
        <f>IF(AND(A2569=A2582,ISNUMBER(H2581),ISNUMBER(H2569)),H2581-H2569,"")</f>
        <v/>
      </c>
      <c r="J2582" t="n">
        <v>-738</v>
      </c>
      <c r="K2582">
        <f>IF(AND(A2581=A2582,ISNUMBER(J2581),ISNUMBER(D2581)),1000*J2581/D2581,"")</f>
        <v/>
      </c>
      <c r="L2582" t="n">
        <v>68.5</v>
      </c>
      <c r="M2582">
        <f>IF(AND(A2569=A2582,ISNUMBER(L2581),ISNUMBER(L2569)),L2581-L2569,"")</f>
        <v/>
      </c>
      <c r="N2582" t="n">
        <v>39914</v>
      </c>
      <c r="O2582" t="n">
        <v>3.425236732565651</v>
      </c>
      <c r="P2582">
        <f>IF(AND(A2570=A2582,ISNUMBER(O2570)),O2570,"")</f>
        <v/>
      </c>
      <c r="Q2582" t="n">
        <v>24611</v>
      </c>
      <c r="R2582" t="n">
        <v>3.69592439234907</v>
      </c>
      <c r="S2582">
        <f>IF(AND(A2570=A2582,ISNUMBER(R2570)),R2570,"")</f>
        <v/>
      </c>
    </row>
    <row r="2583">
      <c r="A2583" t="inlineStr">
        <is>
          <t>제주</t>
        </is>
      </c>
      <c r="B2583" t="inlineStr">
        <is>
          <t>2025-02</t>
        </is>
      </c>
      <c r="C2583" t="inlineStr">
        <is>
          <t>분석</t>
        </is>
      </c>
      <c r="D2583" t="n">
        <v>668205</v>
      </c>
      <c r="E2583">
        <f>IF(AND(A2570=A2583,ISNUMBER(D2582),ISNUMBER(D2570),D2582&gt;0,D2570&gt;0),100*(LN(D2582)-LN(D2570)),"")</f>
        <v/>
      </c>
      <c r="F2583" t="n">
        <v>314861</v>
      </c>
      <c r="G2583">
        <f>IF(AND(A2570=A2583,ISNUMBER(F2582),ISNUMBER(F2570),F2582&gt;0,F2570&gt;0),100*(LN(F2582)-LN(F2570)),"")</f>
        <v/>
      </c>
      <c r="H2583" t="n">
        <v>21.8376097155813</v>
      </c>
      <c r="I2583">
        <f>IF(AND(A2570=A2583,ISNUMBER(H2582),ISNUMBER(H2570)),H2582-H2570,"")</f>
        <v/>
      </c>
      <c r="J2583" t="n">
        <v>-1050</v>
      </c>
      <c r="K2583">
        <f>IF(AND(A2582=A2583,ISNUMBER(J2582),ISNUMBER(D2582)),1000*J2582/D2582,"")</f>
        <v/>
      </c>
      <c r="L2583" t="n">
        <v>69.2</v>
      </c>
      <c r="M2583">
        <f>IF(AND(A2570=A2583,ISNUMBER(L2582),ISNUMBER(L2570)),L2582-L2570,"")</f>
        <v/>
      </c>
      <c r="N2583" t="n">
        <v>39914</v>
      </c>
      <c r="O2583" t="n">
        <v>3.425236732565651</v>
      </c>
      <c r="P2583">
        <f>IF(AND(A2571=A2583,ISNUMBER(O2571)),O2571,"")</f>
        <v/>
      </c>
      <c r="Q2583" t="n">
        <v>24611</v>
      </c>
      <c r="R2583" t="n">
        <v>3.69592439234907</v>
      </c>
      <c r="S2583">
        <f>IF(AND(A2571=A2583,ISNUMBER(R2571)),R2571,"")</f>
        <v/>
      </c>
    </row>
    <row r="2584">
      <c r="A2584" t="inlineStr">
        <is>
          <t>제주</t>
        </is>
      </c>
      <c r="B2584" t="inlineStr">
        <is>
          <t>2025-03</t>
        </is>
      </c>
      <c r="C2584" t="inlineStr">
        <is>
          <t>분석</t>
        </is>
      </c>
      <c r="D2584" t="n">
        <v>667739</v>
      </c>
      <c r="E2584">
        <f>IF(AND(A2571=A2584,ISNUMBER(D2583),ISNUMBER(D2571),D2583&gt;0,D2571&gt;0),100*(LN(D2583)-LN(D2571)),"")</f>
        <v/>
      </c>
      <c r="F2584" t="n">
        <v>315036</v>
      </c>
      <c r="G2584">
        <f>IF(AND(A2571=A2584,ISNUMBER(F2583),ISNUMBER(F2571),F2583&gt;0,F2571&gt;0),100*(LN(F2583)-LN(F2571)),"")</f>
        <v/>
      </c>
      <c r="H2584" t="n">
        <v>21.79953544723313</v>
      </c>
      <c r="I2584">
        <f>IF(AND(A2571=A2584,ISNUMBER(H2583),ISNUMBER(H2571)),H2583-H2571,"")</f>
        <v/>
      </c>
      <c r="J2584" t="n">
        <v>-377</v>
      </c>
      <c r="K2584">
        <f>IF(AND(A2583=A2584,ISNUMBER(J2583),ISNUMBER(D2583)),1000*J2583/D2583,"")</f>
        <v/>
      </c>
      <c r="L2584" t="n">
        <v>68.7</v>
      </c>
      <c r="M2584">
        <f>IF(AND(A2571=A2584,ISNUMBER(L2583),ISNUMBER(L2571)),L2583-L2571,"")</f>
        <v/>
      </c>
      <c r="N2584" t="n">
        <v>39914</v>
      </c>
      <c r="O2584" t="n">
        <v>3.425236732565651</v>
      </c>
      <c r="P2584">
        <f>IF(AND(A2572=A2584,ISNUMBER(O2572)),O2572,"")</f>
        <v/>
      </c>
      <c r="Q2584" t="n">
        <v>24611</v>
      </c>
      <c r="R2584" t="n">
        <v>3.69592439234907</v>
      </c>
      <c r="S2584">
        <f>IF(AND(A2572=A2584,ISNUMBER(R2572)),R2572,"")</f>
        <v/>
      </c>
    </row>
    <row r="2585">
      <c r="A2585" t="inlineStr">
        <is>
          <t>제주</t>
        </is>
      </c>
      <c r="B2585" t="inlineStr">
        <is>
          <t>2025-04</t>
        </is>
      </c>
      <c r="C2585" t="inlineStr">
        <is>
          <t>분석</t>
        </is>
      </c>
      <c r="D2585" t="n">
        <v>667513</v>
      </c>
      <c r="E2585">
        <f>IF(AND(A2572=A2585,ISNUMBER(D2584),ISNUMBER(D2572),D2584&gt;0,D2572&gt;0),100*(LN(D2584)-LN(D2572)),"")</f>
        <v/>
      </c>
      <c r="F2585" t="n">
        <v>315066</v>
      </c>
      <c r="G2585">
        <f>IF(AND(A2572=A2585,ISNUMBER(F2584),ISNUMBER(F2572),F2584&gt;0,F2572&gt;0),100*(LN(F2584)-LN(F2572)),"")</f>
        <v/>
      </c>
      <c r="H2585" t="n">
        <v>21.75822792964332</v>
      </c>
      <c r="I2585">
        <f>IF(AND(A2572=A2585,ISNUMBER(H2584),ISNUMBER(H2572)),H2584-H2572,"")</f>
        <v/>
      </c>
      <c r="J2585" t="n">
        <v>-132</v>
      </c>
      <c r="K2585">
        <f>IF(AND(A2584=A2585,ISNUMBER(J2584),ISNUMBER(D2584)),1000*J2584/D2584,"")</f>
        <v/>
      </c>
      <c r="L2585" t="n">
        <v>69.2</v>
      </c>
      <c r="M2585">
        <f>IF(AND(A2572=A2585,ISNUMBER(L2584),ISNUMBER(L2572)),L2584-L2572,"")</f>
        <v/>
      </c>
      <c r="N2585" t="n">
        <v>39914</v>
      </c>
      <c r="O2585" t="n">
        <v>3.425236732565651</v>
      </c>
      <c r="P2585">
        <f>IF(AND(A2573=A2585,ISNUMBER(O2573)),O2573,"")</f>
        <v/>
      </c>
      <c r="Q2585" t="n">
        <v>24611</v>
      </c>
      <c r="R2585" t="n">
        <v>3.69592439234907</v>
      </c>
      <c r="S2585">
        <f>IF(AND(A2573=A2585,ISNUMBER(R2573)),R2573,"")</f>
        <v/>
      </c>
    </row>
    <row r="2586">
      <c r="A2586" t="inlineStr">
        <is>
          <t>제주</t>
        </is>
      </c>
      <c r="B2586" t="inlineStr">
        <is>
          <t>2025-05</t>
        </is>
      </c>
      <c r="C2586" t="inlineStr">
        <is>
          <t>분석</t>
        </is>
      </c>
      <c r="D2586" t="n">
        <v>667242</v>
      </c>
      <c r="E2586">
        <f>IF(AND(A2573=A2586,ISNUMBER(D2585),ISNUMBER(D2573),D2585&gt;0,D2573&gt;0),100*(LN(D2585)-LN(D2573)),"")</f>
        <v/>
      </c>
      <c r="F2586" t="n">
        <v>315116</v>
      </c>
      <c r="G2586">
        <f>IF(AND(A2573=A2586,ISNUMBER(F2585),ISNUMBER(F2573),F2585&gt;0,F2573&gt;0),100*(LN(F2585)-LN(F2573)),"")</f>
        <v/>
      </c>
      <c r="H2586" t="n">
        <v>21.72929761615726</v>
      </c>
      <c r="I2586">
        <f>IF(AND(A2573=A2586,ISNUMBER(H2585),ISNUMBER(H2573)),H2585-H2573,"")</f>
        <v/>
      </c>
      <c r="J2586" t="n">
        <v>-215</v>
      </c>
      <c r="K2586">
        <f>IF(AND(A2585=A2586,ISNUMBER(J2585),ISNUMBER(D2585)),1000*J2585/D2585,"")</f>
        <v/>
      </c>
      <c r="L2586" t="n">
        <v>70.40000000000001</v>
      </c>
      <c r="M2586">
        <f>IF(AND(A2573=A2586,ISNUMBER(L2585),ISNUMBER(L2573)),L2585-L2573,"")</f>
        <v/>
      </c>
      <c r="N2586" t="n">
        <v>39914</v>
      </c>
      <c r="O2586" t="n">
        <v>3.425236732565651</v>
      </c>
      <c r="P2586">
        <f>IF(AND(A2574=A2586,ISNUMBER(O2574)),O2574,"")</f>
        <v/>
      </c>
      <c r="Q2586" t="n">
        <v>24611</v>
      </c>
      <c r="R2586" t="n">
        <v>3.69592439234907</v>
      </c>
      <c r="S2586">
        <f>IF(AND(A2574=A2586,ISNUMBER(R2574)),R2574,"")</f>
        <v/>
      </c>
    </row>
    <row r="2587">
      <c r="A2587" t="inlineStr">
        <is>
          <t>제주</t>
        </is>
      </c>
      <c r="B2587" t="inlineStr">
        <is>
          <t>2025-06</t>
        </is>
      </c>
      <c r="C2587" t="inlineStr">
        <is>
          <t>분석</t>
        </is>
      </c>
      <c r="D2587" t="n">
        <v>666625</v>
      </c>
      <c r="E2587">
        <f>IF(AND(A2574=A2587,ISNUMBER(D2586),ISNUMBER(D2574),D2586&gt;0,D2574&gt;0),100*(LN(D2586)-LN(D2574)),"")</f>
        <v/>
      </c>
      <c r="F2587" t="n">
        <v>315049</v>
      </c>
      <c r="G2587">
        <f>IF(AND(A2574=A2587,ISNUMBER(F2586),ISNUMBER(F2574),F2586&gt;0,F2574&gt;0),100*(LN(F2586)-LN(F2574)),"")</f>
        <v/>
      </c>
      <c r="H2587" t="n">
        <v>21.70620663791487</v>
      </c>
      <c r="I2587">
        <f>IF(AND(A2574=A2587,ISNUMBER(H2586),ISNUMBER(H2574)),H2586-H2574,"")</f>
        <v/>
      </c>
      <c r="J2587" t="n">
        <v>-514</v>
      </c>
      <c r="K2587">
        <f>IF(AND(A2586=A2587,ISNUMBER(J2586),ISNUMBER(D2586)),1000*J2586/D2586,"")</f>
        <v/>
      </c>
      <c r="L2587" t="n">
        <v>70.90000000000001</v>
      </c>
      <c r="M2587">
        <f>IF(AND(A2574=A2587,ISNUMBER(L2586),ISNUMBER(L2574)),L2586-L2574,"")</f>
        <v/>
      </c>
      <c r="N2587" t="n">
        <v>39914</v>
      </c>
      <c r="O2587" t="n">
        <v>3.425236732565651</v>
      </c>
      <c r="P2587">
        <f>IF(AND(A2575=A2587,ISNUMBER(O2575)),O2575,"")</f>
        <v/>
      </c>
      <c r="Q2587" t="n">
        <v>24611</v>
      </c>
      <c r="R2587" t="n">
        <v>3.69592439234907</v>
      </c>
      <c r="S2587">
        <f>IF(AND(A2575=A2587,ISNUMBER(R2575)),R2575,"")</f>
        <v/>
      </c>
    </row>
    <row r="2588">
      <c r="A2588" t="inlineStr">
        <is>
          <t>제주</t>
        </is>
      </c>
      <c r="B2588" t="inlineStr">
        <is>
          <t>2025-07</t>
        </is>
      </c>
      <c r="C2588" t="inlineStr">
        <is>
          <t>분석</t>
        </is>
      </c>
      <c r="D2588" t="n">
        <v>666226</v>
      </c>
      <c r="E2588">
        <f>IF(AND(A2575=A2588,ISNUMBER(D2587),ISNUMBER(D2575),D2587&gt;0,D2575&gt;0),100*(LN(D2587)-LN(D2575)),"")</f>
        <v/>
      </c>
      <c r="F2588" t="n">
        <v>315192</v>
      </c>
      <c r="G2588">
        <f>IF(AND(A2575=A2588,ISNUMBER(F2587),ISNUMBER(F2575),F2587&gt;0,F2575&gt;0),100*(LN(F2587)-LN(F2575)),"")</f>
        <v/>
      </c>
      <c r="H2588" t="n">
        <v>21.6678724636985</v>
      </c>
      <c r="I2588">
        <f>IF(AND(A2575=A2588,ISNUMBER(H2587),ISNUMBER(H2575)),H2587-H2575,"")</f>
        <v/>
      </c>
      <c r="J2588" t="n">
        <v>-308</v>
      </c>
      <c r="K2588">
        <f>IF(AND(A2587=A2588,ISNUMBER(J2587),ISNUMBER(D2587)),1000*J2587/D2587,"")</f>
        <v/>
      </c>
      <c r="L2588" t="n">
        <v>70.09999999999999</v>
      </c>
      <c r="M2588">
        <f>IF(AND(A2575=A2588,ISNUMBER(L2587),ISNUMBER(L2575)),L2587-L2575,"")</f>
        <v/>
      </c>
      <c r="N2588" t="n">
        <v>39914</v>
      </c>
      <c r="O2588" t="n">
        <v>3.425236732565651</v>
      </c>
      <c r="P2588">
        <f>IF(AND(A2576=A2588,ISNUMBER(O2576)),O2576,"")</f>
        <v/>
      </c>
      <c r="Q2588" t="n">
        <v>24611</v>
      </c>
      <c r="R2588" t="n">
        <v>3.69592439234907</v>
      </c>
      <c r="S2588">
        <f>IF(AND(A2576=A2588,ISNUMBER(R2576)),R2576,"")</f>
        <v/>
      </c>
    </row>
    <row r="2589">
      <c r="A2589" t="inlineStr">
        <is>
          <t>제주</t>
        </is>
      </c>
      <c r="B2589" t="inlineStr">
        <is>
          <t>2025-08</t>
        </is>
      </c>
      <c r="C2589" t="inlineStr">
        <is>
          <t>분석</t>
        </is>
      </c>
      <c r="D2589" t="n">
        <v>665953</v>
      </c>
      <c r="E2589">
        <f>IF(AND(A2576=A2589,ISNUMBER(D2588),ISNUMBER(D2576),D2588&gt;0,D2576&gt;0),100*(LN(D2588)-LN(D2576)),"")</f>
        <v/>
      </c>
      <c r="F2589" t="n">
        <v>315323</v>
      </c>
      <c r="G2589">
        <f>IF(AND(A2576=A2589,ISNUMBER(F2588),ISNUMBER(F2576),F2588&gt;0,F2576&gt;0),100*(LN(F2588)-LN(F2576)),"")</f>
        <v/>
      </c>
      <c r="H2589" t="n">
        <v>21.61684082810649</v>
      </c>
      <c r="I2589">
        <f>IF(AND(A2576=A2589,ISNUMBER(H2588),ISNUMBER(H2576)),H2588-H2576,"")</f>
        <v/>
      </c>
      <c r="J2589" t="n">
        <v>-201</v>
      </c>
      <c r="K2589">
        <f>IF(AND(A2588=A2589,ISNUMBER(J2588),ISNUMBER(D2588)),1000*J2588/D2588,"")</f>
        <v/>
      </c>
      <c r="L2589" t="n">
        <v>69.8</v>
      </c>
      <c r="M2589">
        <f>IF(AND(A2576=A2589,ISNUMBER(L2588),ISNUMBER(L2576)),L2588-L2576,"")</f>
        <v/>
      </c>
      <c r="N2589" t="n">
        <v>39914</v>
      </c>
      <c r="O2589" t="n">
        <v>3.425236732565651</v>
      </c>
      <c r="P2589">
        <f>IF(AND(A2577=A2589,ISNUMBER(O2577)),O2577,"")</f>
        <v/>
      </c>
      <c r="Q2589" t="n">
        <v>24611</v>
      </c>
      <c r="R2589" t="n">
        <v>3.69592439234907</v>
      </c>
      <c r="S2589">
        <f>IF(AND(A2577=A2589,ISNUMBER(R2577)),R2577,"")</f>
        <v/>
      </c>
    </row>
    <row r="2590">
      <c r="A2590" t="inlineStr">
        <is>
          <t>제주</t>
        </is>
      </c>
      <c r="B2590" t="inlineStr">
        <is>
          <t>2025-09</t>
        </is>
      </c>
      <c r="C2590" t="inlineStr">
        <is>
          <t>분석</t>
        </is>
      </c>
      <c r="D2590" t="n">
        <v>665610</v>
      </c>
      <c r="E2590">
        <f>IF(AND(A2577=A2590,ISNUMBER(D2589),ISNUMBER(D2577),D2589&gt;0,D2577&gt;0),100*(LN(D2589)-LN(D2577)),"")</f>
        <v/>
      </c>
      <c r="F2590" t="n">
        <v>315381</v>
      </c>
      <c r="G2590">
        <f>IF(AND(A2577=A2590,ISNUMBER(F2589),ISNUMBER(F2577),F2589&gt;0,F2577&gt;0),100*(LN(F2589)-LN(F2577)),"")</f>
        <v/>
      </c>
      <c r="H2590" t="n">
        <v>21.58155676747645</v>
      </c>
      <c r="I2590">
        <f>IF(AND(A2577=A2590,ISNUMBER(H2589),ISNUMBER(H2577)),H2589-H2577,"")</f>
        <v/>
      </c>
      <c r="J2590" t="n">
        <v>-250</v>
      </c>
      <c r="K2590">
        <f>IF(AND(A2589=A2590,ISNUMBER(J2589),ISNUMBER(D2589)),1000*J2589/D2589,"")</f>
        <v/>
      </c>
      <c r="L2590" t="n">
        <v>69.8</v>
      </c>
      <c r="M2590">
        <f>IF(AND(A2577=A2590,ISNUMBER(L2589),ISNUMBER(L2577)),L2589-L2577,"")</f>
        <v/>
      </c>
      <c r="N2590" t="n">
        <v>39914</v>
      </c>
      <c r="O2590" t="n">
        <v>3.425236732565651</v>
      </c>
      <c r="P2590">
        <f>IF(AND(A2578=A2590,ISNUMBER(O2578)),O2578,"")</f>
        <v/>
      </c>
      <c r="Q2590" t="n">
        <v>24611</v>
      </c>
      <c r="R2590" t="n">
        <v>3.69592439234907</v>
      </c>
      <c r="S2590">
        <f>IF(AND(A2578=A2590,ISNUMBER(R2578)),R2578,"")</f>
        <v/>
      </c>
    </row>
    <row r="2591">
      <c r="A2591" t="inlineStr">
        <is>
          <t>제주</t>
        </is>
      </c>
      <c r="B2591" t="inlineStr">
        <is>
          <t>2025-10</t>
        </is>
      </c>
      <c r="C2591" t="inlineStr">
        <is>
          <t>분석</t>
        </is>
      </c>
      <c r="D2591" t="n">
        <v>665276</v>
      </c>
      <c r="E2591">
        <f>IF(AND(A2578=A2591,ISNUMBER(D2590),ISNUMBER(D2578),D2590&gt;0,D2578&gt;0),100*(LN(D2590)-LN(D2578)),"")</f>
        <v/>
      </c>
      <c r="F2591" t="n">
        <v>315408</v>
      </c>
      <c r="G2591">
        <f>IF(AND(A2578=A2591,ISNUMBER(F2590),ISNUMBER(F2578),F2590&gt;0,F2578&gt;0),100*(LN(F2590)-LN(F2578)),"")</f>
        <v/>
      </c>
      <c r="H2591" t="n">
        <v>21.53572351926118</v>
      </c>
      <c r="I2591">
        <f>IF(AND(A2578=A2591,ISNUMBER(H2590),ISNUMBER(H2578)),H2590-H2578,"")</f>
        <v/>
      </c>
      <c r="J2591" t="n">
        <v>-227</v>
      </c>
      <c r="K2591">
        <f>IF(AND(A2590=A2591,ISNUMBER(J2590),ISNUMBER(D2590)),1000*J2590/D2590,"")</f>
        <v/>
      </c>
      <c r="L2591" t="n">
        <v>70.90000000000001</v>
      </c>
      <c r="M2591">
        <f>IF(AND(A2578=A2591,ISNUMBER(L2590),ISNUMBER(L2578)),L2590-L2578,"")</f>
        <v/>
      </c>
      <c r="N2591" t="n">
        <v>39914</v>
      </c>
      <c r="O2591" t="n">
        <v>3.425236732565651</v>
      </c>
      <c r="P2591">
        <f>IF(AND(A2579=A2591,ISNUMBER(O2579)),O2579,"")</f>
        <v/>
      </c>
      <c r="Q2591" t="n">
        <v>24611</v>
      </c>
      <c r="R2591" t="n">
        <v>3.69592439234907</v>
      </c>
      <c r="S2591">
        <f>IF(AND(A2579=A2591,ISNUMBER(R2579)),R2579,"")</f>
        <v/>
      </c>
    </row>
    <row r="2592">
      <c r="A2592" t="inlineStr">
        <is>
          <t>제주</t>
        </is>
      </c>
      <c r="B2592" t="inlineStr">
        <is>
          <t>2025-11</t>
        </is>
      </c>
      <c r="C2592" t="inlineStr">
        <is>
          <t>분석</t>
        </is>
      </c>
      <c r="D2592" t="n">
        <v>664922</v>
      </c>
      <c r="E2592">
        <f>IF(AND(A2579=A2592,ISNUMBER(D2591),ISNUMBER(D2579),D2591&gt;0,D2579&gt;0),100*(LN(D2591)-LN(D2579)),"")</f>
        <v/>
      </c>
      <c r="F2592" t="n">
        <v>315343</v>
      </c>
      <c r="G2592">
        <f>IF(AND(A2579=A2592,ISNUMBER(F2591),ISNUMBER(F2579),F2591&gt;0,F2579&gt;0),100*(LN(F2591)-LN(F2579)),"")</f>
        <v/>
      </c>
      <c r="H2592" t="n">
        <v>21.49394966627665</v>
      </c>
      <c r="I2592">
        <f>IF(AND(A2579=A2592,ISNUMBER(H2591),ISNUMBER(H2579)),H2591-H2579,"")</f>
        <v/>
      </c>
      <c r="J2592" t="n">
        <v>-219</v>
      </c>
      <c r="K2592">
        <f>IF(AND(A2591=A2592,ISNUMBER(J2591),ISNUMBER(D2591)),1000*J2591/D2591,"")</f>
        <v/>
      </c>
      <c r="L2592" t="n">
        <v>71.59999999999999</v>
      </c>
      <c r="M2592">
        <f>IF(AND(A2579=A2592,ISNUMBER(L2591),ISNUMBER(L2579)),L2591-L2579,"")</f>
        <v/>
      </c>
      <c r="N2592" t="n">
        <v>39914</v>
      </c>
      <c r="O2592" t="n">
        <v>3.425236732565651</v>
      </c>
      <c r="P2592">
        <f>IF(AND(A2580=A2592,ISNUMBER(O2580)),O2580,"")</f>
        <v/>
      </c>
      <c r="Q2592" t="n">
        <v>24611</v>
      </c>
      <c r="R2592" t="n">
        <v>3.69592439234907</v>
      </c>
      <c r="S2592">
        <f>IF(AND(A2580=A2592,ISNUMBER(R2580)),R2580,"")</f>
        <v/>
      </c>
    </row>
    <row r="2593">
      <c r="A2593" t="inlineStr">
        <is>
          <t>제주</t>
        </is>
      </c>
      <c r="B2593" t="inlineStr">
        <is>
          <t>2025-12</t>
        </is>
      </c>
      <c r="C2593" t="inlineStr">
        <is>
          <t>분석</t>
        </is>
      </c>
      <c r="D2593" t="n">
        <v>664792</v>
      </c>
      <c r="E2593">
        <f>IF(AND(A2580=A2593,ISNUMBER(D2592),ISNUMBER(D2580),D2592&gt;0,D2580&gt;0),100*(LN(D2592)-LN(D2580)),"")</f>
        <v/>
      </c>
      <c r="F2593" t="n">
        <v>315462</v>
      </c>
      <c r="G2593">
        <f>IF(AND(A2580=A2593,ISNUMBER(F2592),ISNUMBER(F2580),F2592&gt;0,F2580&gt;0),100*(LN(F2592)-LN(F2580)),"")</f>
        <v/>
      </c>
      <c r="H2593" t="n">
        <v>21.46355551811694</v>
      </c>
      <c r="I2593">
        <f>IF(AND(A2580=A2593,ISNUMBER(H2592),ISNUMBER(H2580)),H2592-H2580,"")</f>
        <v/>
      </c>
      <c r="J2593" t="n">
        <v>-42</v>
      </c>
      <c r="K2593">
        <f>IF(AND(A2592=A2593,ISNUMBER(J2592),ISNUMBER(D2592)),1000*J2592/D2592,"")</f>
        <v/>
      </c>
      <c r="L2593" t="n">
        <v>68.90000000000001</v>
      </c>
      <c r="M2593">
        <f>IF(AND(A2580=A2593,ISNUMBER(L2592),ISNUMBER(L2580)),L2592-L2580,"")</f>
        <v/>
      </c>
      <c r="N2593" t="n">
        <v>39914</v>
      </c>
      <c r="O2593" t="n">
        <v>3.425236732565651</v>
      </c>
      <c r="P2593">
        <f>IF(AND(A2581=A2593,ISNUMBER(O2581)),O2581,"")</f>
        <v/>
      </c>
      <c r="Q2593" t="n">
        <v>24611</v>
      </c>
      <c r="R2593" t="n">
        <v>3.69592439234907</v>
      </c>
      <c r="S2593">
        <f>IF(AND(A2581=A2593,ISNUMBER(R2581)),R2581,"")</f>
        <v/>
      </c>
    </row>
    <row r="2594">
      <c r="A2594" t="inlineStr">
        <is>
          <t>제주</t>
        </is>
      </c>
      <c r="B2594" t="inlineStr">
        <is>
          <t>2026-01</t>
        </is>
      </c>
      <c r="C2594" t="inlineStr">
        <is>
          <t>분석</t>
        </is>
      </c>
      <c r="D2594" t="n">
        <v>663995</v>
      </c>
      <c r="E2594">
        <f>IF(AND(A2581=A2594,ISNUMBER(D2593),ISNUMBER(D2581),D2593&gt;0,D2581&gt;0),100*(LN(D2593)-LN(D2581)),"")</f>
        <v/>
      </c>
      <c r="F2594" t="n">
        <v>315328</v>
      </c>
      <c r="G2594">
        <f>IF(AND(A2581=A2594,ISNUMBER(F2593),ISNUMBER(F2581),F2593&gt;0,F2581&gt;0),100*(LN(F2593)-LN(F2581)),"")</f>
        <v/>
      </c>
      <c r="H2594" t="n">
        <v>21.40347442375319</v>
      </c>
      <c r="I2594">
        <f>IF(AND(A2581=A2594,ISNUMBER(H2593),ISNUMBER(H2581)),H2593-H2581,"")</f>
        <v/>
      </c>
      <c r="J2594" t="n">
        <v>-655</v>
      </c>
      <c r="K2594">
        <f>IF(AND(A2593=A2594,ISNUMBER(J2593),ISNUMBER(D2593)),1000*J2593/D2593,"")</f>
        <v/>
      </c>
      <c r="L2594" t="n">
        <v>70</v>
      </c>
      <c r="M2594">
        <f>IF(AND(A2581=A2594,ISNUMBER(L2593),ISNUMBER(L2581)),L2593-L2581,"")</f>
        <v/>
      </c>
      <c r="N2594" t="n">
        <v>39914</v>
      </c>
      <c r="O2594" t="n">
        <v>3.425236732565651</v>
      </c>
      <c r="P2594">
        <f>IF(AND(A2582=A2594,ISNUMBER(O2582)),O2582,"")</f>
        <v/>
      </c>
      <c r="Q2594" t="n">
        <v>24611</v>
      </c>
      <c r="R2594" t="n">
        <v>3.69592439234907</v>
      </c>
      <c r="S2594">
        <f>IF(AND(A2582=A2594,ISNUMBER(R2582)),R2582,"")</f>
        <v/>
      </c>
    </row>
    <row r="2595">
      <c r="A2595" t="inlineStr">
        <is>
          <t>제주</t>
        </is>
      </c>
      <c r="B2595" t="inlineStr">
        <is>
          <t>2026-02</t>
        </is>
      </c>
      <c r="C2595" t="inlineStr">
        <is>
          <t>분석</t>
        </is>
      </c>
      <c r="D2595" t="n">
        <v>663514</v>
      </c>
      <c r="E2595">
        <f>IF(AND(A2582=A2595,ISNUMBER(D2594),ISNUMBER(D2582),D2594&gt;0,D2582&gt;0),100*(LN(D2594)-LN(D2582)),"")</f>
        <v/>
      </c>
      <c r="F2595" t="n">
        <v>315673</v>
      </c>
      <c r="G2595">
        <f>IF(AND(A2582=A2595,ISNUMBER(F2594),ISNUMBER(F2582),F2594&gt;0,F2582&gt;0),100*(LN(F2594)-LN(F2582)),"")</f>
        <v/>
      </c>
      <c r="H2595" t="n">
        <v>21.33037132600066</v>
      </c>
      <c r="I2595">
        <f>IF(AND(A2582=A2595,ISNUMBER(H2594),ISNUMBER(H2582)),H2594-H2582,"")</f>
        <v/>
      </c>
      <c r="J2595" t="n">
        <v>-440</v>
      </c>
      <c r="K2595">
        <f>IF(AND(A2594=A2595,ISNUMBER(J2594),ISNUMBER(D2594)),1000*J2594/D2594,"")</f>
        <v/>
      </c>
      <c r="L2595" t="n">
        <v>71.40000000000001</v>
      </c>
      <c r="M2595">
        <f>IF(AND(A2582=A2595,ISNUMBER(L2594),ISNUMBER(L2582)),L2594-L2582,"")</f>
        <v/>
      </c>
      <c r="N2595" t="n">
        <v>39914</v>
      </c>
      <c r="O2595" t="n">
        <v>3.425236732565651</v>
      </c>
      <c r="P2595">
        <f>IF(AND(A2583=A2595,ISNUMBER(O2583)),O2583,"")</f>
        <v/>
      </c>
      <c r="Q2595" t="n">
        <v>24611</v>
      </c>
      <c r="R2595" t="n">
        <v>3.69592439234907</v>
      </c>
      <c r="S2595">
        <f>IF(AND(A2583=A2595,ISNUMBER(R2583)),R2583,"")</f>
        <v/>
      </c>
    </row>
    <row r="2596">
      <c r="A2596" t="inlineStr">
        <is>
          <t>제주</t>
        </is>
      </c>
      <c r="B2596" t="inlineStr">
        <is>
          <t>2026-03</t>
        </is>
      </c>
      <c r="C2596" t="inlineStr">
        <is>
          <t>분석</t>
        </is>
      </c>
      <c r="D2596" t="n">
        <v>663177</v>
      </c>
      <c r="E2596">
        <f>IF(AND(A2583=A2596,ISNUMBER(D2595),ISNUMBER(D2583),D2595&gt;0,D2583&gt;0),100*(LN(D2595)-LN(D2583)),"")</f>
        <v/>
      </c>
      <c r="F2596" t="n">
        <v>316261</v>
      </c>
      <c r="G2596">
        <f>IF(AND(A2583=A2596,ISNUMBER(F2595),ISNUMBER(F2583),F2595&gt;0,F2583&gt;0),100*(LN(F2595)-LN(F2583)),"")</f>
        <v/>
      </c>
      <c r="H2596" t="n">
        <v>21.29054535968527</v>
      </c>
      <c r="I2596">
        <f>IF(AND(A2583=A2596,ISNUMBER(H2595),ISNUMBER(H2583)),H2595-H2583,"")</f>
        <v/>
      </c>
      <c r="J2596" t="n">
        <v>-247</v>
      </c>
      <c r="K2596">
        <f>IF(AND(A2595=A2596,ISNUMBER(J2595),ISNUMBER(D2595)),1000*J2595/D2595,"")</f>
        <v/>
      </c>
      <c r="L2596" t="n">
        <v>71.7</v>
      </c>
      <c r="M2596">
        <f>IF(AND(A2583=A2596,ISNUMBER(L2595),ISNUMBER(L2583)),L2595-L2583,"")</f>
        <v/>
      </c>
      <c r="N2596" t="n">
        <v>39914</v>
      </c>
      <c r="O2596" t="n">
        <v>3.425236732565651</v>
      </c>
      <c r="P2596">
        <f>IF(AND(A2584=A2596,ISNUMBER(O2584)),O2584,"")</f>
        <v/>
      </c>
      <c r="Q2596" t="n">
        <v>24611</v>
      </c>
      <c r="R2596" t="n">
        <v>3.69592439234907</v>
      </c>
      <c r="S2596">
        <f>IF(AND(A2584=A2596,ISNUMBER(R2584)),R2584,"")</f>
        <v/>
      </c>
    </row>
    <row r="2597">
      <c r="A2597" t="inlineStr">
        <is>
          <t>제주</t>
        </is>
      </c>
      <c r="B2597" t="inlineStr">
        <is>
          <t>2026-04</t>
        </is>
      </c>
      <c r="C2597" t="inlineStr">
        <is>
          <t>분석</t>
        </is>
      </c>
      <c r="D2597" t="n">
        <v>663229</v>
      </c>
      <c r="E2597">
        <f>IF(AND(A2584=A2597,ISNUMBER(D2596),ISNUMBER(D2584),D2596&gt;0,D2584&gt;0),100*(LN(D2596)-LN(D2584)),"")</f>
        <v/>
      </c>
      <c r="F2597" t="n">
        <v>316751</v>
      </c>
      <c r="G2597">
        <f>IF(AND(A2584=A2597,ISNUMBER(F2596),ISNUMBER(F2584),F2596&gt;0,F2584&gt;0),100*(LN(F2596)-LN(F2584)),"")</f>
        <v/>
      </c>
      <c r="H2597" t="n">
        <v>21.2745522285666</v>
      </c>
      <c r="I2597">
        <f>IF(AND(A2584=A2597,ISNUMBER(H2596),ISNUMBER(H2584)),H2596-H2584,"")</f>
        <v/>
      </c>
      <c r="J2597" t="n">
        <v>126</v>
      </c>
      <c r="K2597">
        <f>IF(AND(A2596=A2597,ISNUMBER(J2596),ISNUMBER(D2596)),1000*J2596/D2596,"")</f>
        <v/>
      </c>
      <c r="L2597" t="n">
        <v>71.7</v>
      </c>
      <c r="M2597">
        <f>IF(AND(A2584=A2597,ISNUMBER(L2596),ISNUMBER(L2584)),L2596-L2584,"")</f>
        <v/>
      </c>
      <c r="N2597" t="n">
        <v>39914</v>
      </c>
      <c r="O2597" t="n">
        <v>3.425236732565651</v>
      </c>
      <c r="P2597">
        <f>IF(AND(A2585=A2597,ISNUMBER(O2585)),O2585,"")</f>
        <v/>
      </c>
      <c r="Q2597" t="n">
        <v>24611</v>
      </c>
      <c r="R2597" t="n">
        <v>3.69592439234907</v>
      </c>
      <c r="S2597">
        <f>IF(AND(A2585=A2597,ISNUMBER(R2585)),R2585,"")</f>
        <v/>
      </c>
    </row>
    <row r="2598">
      <c r="A2598" t="inlineStr">
        <is>
          <t>제주</t>
        </is>
      </c>
      <c r="B2598" t="inlineStr">
        <is>
          <t>2026-05</t>
        </is>
      </c>
      <c r="C2598" t="inlineStr">
        <is>
          <t>분석</t>
        </is>
      </c>
      <c r="D2598" t="n">
        <v>662969</v>
      </c>
      <c r="E2598">
        <f>IF(AND(A2585=A2598,ISNUMBER(D2597),ISNUMBER(D2585),D2597&gt;0,D2585&gt;0),100*(LN(D2597)-LN(D2585)),"")</f>
        <v/>
      </c>
      <c r="F2598" t="n">
        <v>317137</v>
      </c>
      <c r="G2598">
        <f>IF(AND(A2585=A2598,ISNUMBER(F2597),ISNUMBER(F2585),F2597&gt;0,F2585&gt;0),100*(LN(F2597)-LN(F2585)),"")</f>
        <v/>
      </c>
      <c r="H2598" t="n">
        <v>21.23402451698345</v>
      </c>
      <c r="I2598">
        <f>IF(AND(A2585=A2598,ISNUMBER(H2597),ISNUMBER(H2585)),H2597-H2585,"")</f>
        <v/>
      </c>
      <c r="J2598" t="n">
        <v>-227</v>
      </c>
      <c r="K2598">
        <f>IF(AND(A2597=A2598,ISNUMBER(J2597),ISNUMBER(D2597)),1000*J2597/D2597,"")</f>
        <v/>
      </c>
      <c r="L2598" t="n">
        <v>72.09999999999999</v>
      </c>
      <c r="M2598">
        <f>IF(AND(A2585=A2598,ISNUMBER(L2597),ISNUMBER(L2585)),L2597-L2585,"")</f>
        <v/>
      </c>
      <c r="N2598" t="n">
        <v>39914</v>
      </c>
      <c r="O2598" t="n">
        <v>3.425236732565651</v>
      </c>
      <c r="P2598">
        <f>IF(AND(A2586=A2598,ISNUMBER(O2586)),O2586,"")</f>
        <v/>
      </c>
      <c r="Q2598" t="n">
        <v>24611</v>
      </c>
      <c r="R2598" t="n">
        <v>3.69592439234907</v>
      </c>
      <c r="S2598">
        <f>IF(AND(A2586=A2598,ISNUMBER(R2586)),R2586,"")</f>
        <v/>
      </c>
    </row>
    <row r="2599">
      <c r="A2599" t="inlineStr">
        <is>
          <t>제주</t>
        </is>
      </c>
      <c r="B2599" t="inlineStr">
        <is>
          <t>2026-06</t>
        </is>
      </c>
      <c r="C2599" t="inlineStr">
        <is>
          <t>분석</t>
        </is>
      </c>
      <c r="D2599" t="n">
        <v>662792</v>
      </c>
      <c r="E2599">
        <f>IF(AND(A2586=A2599,ISNUMBER(D2598),ISNUMBER(D2586),D2598&gt;0,D2586&gt;0),100*(LN(D2598)-LN(D2586)),"")</f>
        <v/>
      </c>
      <c r="F2599" t="n">
        <v>317317</v>
      </c>
      <c r="G2599">
        <f>IF(AND(A2586=A2599,ISNUMBER(F2598),ISNUMBER(F2586),F2598&gt;0,F2586&gt;0),100*(LN(F2598)-LN(F2586)),"")</f>
        <v/>
      </c>
      <c r="H2599" t="n">
        <v>21.22083549590218</v>
      </c>
      <c r="I2599">
        <f>IF(AND(A2586=A2599,ISNUMBER(H2598),ISNUMBER(H2586)),H2598-H2586,"")</f>
        <v/>
      </c>
      <c r="J2599" t="n">
        <v>-75</v>
      </c>
      <c r="K2599">
        <f>IF(AND(A2598=A2599,ISNUMBER(J2598),ISNUMBER(D2598)),1000*J2598/D2598,"")</f>
        <v/>
      </c>
      <c r="L2599" t="n">
        <v>71.8</v>
      </c>
      <c r="M2599">
        <f>IF(AND(A2586=A2599,ISNUMBER(L2598),ISNUMBER(L2586)),L2598-L2586,"")</f>
        <v/>
      </c>
      <c r="N2599" t="n">
        <v>39914</v>
      </c>
      <c r="O2599" t="n">
        <v>3.425236732565651</v>
      </c>
      <c r="P2599">
        <f>IF(AND(A2587=A2599,ISNUMBER(O2587)),O2587,"")</f>
        <v/>
      </c>
      <c r="Q2599" t="n">
        <v>24611</v>
      </c>
      <c r="R2599" t="n">
        <v>3.69592439234907</v>
      </c>
      <c r="S2599">
        <f>IF(AND(A2587=A2599,ISNUMBER(R2587)),R2587,"")</f>
        <v/>
      </c>
    </row>
    <row r="2600">
      <c r="A2600" t="inlineStr">
        <is>
          <t>제주</t>
        </is>
      </c>
      <c r="B2600" t="inlineStr">
        <is>
          <t>2026-07</t>
        </is>
      </c>
      <c r="C2600" t="inlineStr">
        <is>
          <t>분석</t>
        </is>
      </c>
      <c r="D2600" t="n">
        <v>662680</v>
      </c>
      <c r="E2600">
        <f>IF(AND(A2587=A2600,ISNUMBER(D2599),ISNUMBER(D2587),D2599&gt;0,D2587&gt;0),100*(LN(D2599)-LN(D2587)),"")</f>
        <v/>
      </c>
      <c r="F2600" t="n">
        <v>317486</v>
      </c>
      <c r="G2600">
        <f>IF(AND(A2587=A2600,ISNUMBER(F2599),ISNUMBER(F2587),F2599&gt;0,F2587&gt;0),100*(LN(F2599)-LN(F2587)),"")</f>
        <v/>
      </c>
      <c r="H2600" t="n">
        <v>21.20208848916521</v>
      </c>
      <c r="I2600">
        <f>IF(AND(A2587=A2600,ISNUMBER(H2599),ISNUMBER(H2587)),H2599-H2587,"")</f>
        <v/>
      </c>
      <c r="J2600" t="n">
        <v>-33</v>
      </c>
      <c r="K2600">
        <f>IF(AND(A2599=A2600,ISNUMBER(J2599),ISNUMBER(D2599)),1000*J2599/D2599,"")</f>
        <v/>
      </c>
      <c r="L2600" t="n">
        <v>72</v>
      </c>
      <c r="M2600">
        <f>IF(AND(A2587=A2600,ISNUMBER(L2599),ISNUMBER(L2587)),L2599-L2587,"")</f>
        <v/>
      </c>
      <c r="N2600" t="n">
        <v>39914</v>
      </c>
      <c r="O2600" t="n">
        <v>3.425236732565651</v>
      </c>
      <c r="P2600">
        <f>IF(AND(A2588=A2600,ISNUMBER(O2588)),O2588,"")</f>
        <v/>
      </c>
      <c r="Q2600" t="n">
        <v>24611</v>
      </c>
      <c r="R2600" t="n">
        <v>3.69592439234907</v>
      </c>
      <c r="S2600">
        <f>IF(AND(A2588=A2600,ISNUMBER(R2588)),R2588,"")</f>
        <v/>
      </c>
    </row>
    <row r="2601">
      <c r="A2601" t="inlineStr">
        <is>
          <t>제주</t>
        </is>
      </c>
      <c r="B2601" t="inlineStr">
        <is>
          <t>2026-08</t>
        </is>
      </c>
      <c r="C2601" t="inlineStr">
        <is>
          <t>분석</t>
        </is>
      </c>
      <c r="D2601" t="n">
        <v>662681</v>
      </c>
      <c r="E2601">
        <f>IF(AND(A2588=A2601,ISNUMBER(D2600),ISNUMBER(D2588),D2600&gt;0,D2588&gt;0),100*(LN(D2600)-LN(D2588)),"")</f>
        <v/>
      </c>
      <c r="F2601" t="n">
        <v>317767</v>
      </c>
      <c r="G2601">
        <f>IF(AND(A2588=A2601,ISNUMBER(F2600),ISNUMBER(F2588),F2600&gt;0,F2588&gt;0),100*(LN(F2600)-LN(F2588)),"")</f>
        <v/>
      </c>
      <c r="H2601" t="n">
        <v>21.17323418054841</v>
      </c>
      <c r="I2601">
        <f>IF(AND(A2588=A2601,ISNUMBER(H2600),ISNUMBER(H2588)),H2600-H2588,"")</f>
        <v/>
      </c>
      <c r="J2601" t="n">
        <v>97</v>
      </c>
      <c r="K2601">
        <f>IF(AND(A2600=A2601,ISNUMBER(J2600),ISNUMBER(D2600)),1000*J2600/D2600,"")</f>
        <v/>
      </c>
      <c r="L2601" t="n">
        <v>71.90000000000001</v>
      </c>
      <c r="M2601">
        <f>IF(AND(A2588=A2601,ISNUMBER(L2600),ISNUMBER(L2588)),L2600-L2588,"")</f>
        <v/>
      </c>
      <c r="N2601" t="n">
        <v>39914</v>
      </c>
      <c r="O2601" t="n">
        <v>3.425236732565651</v>
      </c>
      <c r="P2601">
        <f>IF(AND(A2589=A2601,ISNUMBER(O2589)),O2589,"")</f>
        <v/>
      </c>
      <c r="Q2601" t="n">
        <v>24611</v>
      </c>
      <c r="R2601" t="n">
        <v>3.69592439234907</v>
      </c>
      <c r="S2601">
        <f>IF(AND(A2589=A2601,ISNUMBER(R2589)),R2589,"")</f>
        <v/>
      </c>
    </row>
    <row r="2602">
      <c r="A2602" t="inlineStr">
        <is>
          <t>제주</t>
        </is>
      </c>
      <c r="B2602" t="inlineStr">
        <is>
          <t>2026-09</t>
        </is>
      </c>
      <c r="C2602" t="inlineStr">
        <is>
          <t>분석</t>
        </is>
      </c>
      <c r="E2602">
        <f>IF(AND(A2589=A2602,ISNUMBER(D2601),ISNUMBER(D2589),D2601&gt;0,D2589&gt;0),100*(LN(D2601)-LN(D2589)),"")</f>
        <v/>
      </c>
      <c r="G2602">
        <f>IF(AND(A2589=A2602,ISNUMBER(F2601),ISNUMBER(F2589),F2601&gt;0,F2589&gt;0),100*(LN(F2601)-LN(F2589)),"")</f>
        <v/>
      </c>
      <c r="I2602">
        <f>IF(AND(A2589=A2602,ISNUMBER(H2601),ISNUMBER(H2589)),H2601-H2589,"")</f>
        <v/>
      </c>
      <c r="K2602">
        <f>IF(AND(A2601=A2602,ISNUMBER(J2601),ISNUMBER(D2601)),1000*J2601/D2601,"")</f>
        <v/>
      </c>
      <c r="M2602">
        <f>IF(AND(A2589=A2602,ISNUMBER(L2601),ISNUMBER(L2589)),L2601-L2589,"")</f>
        <v/>
      </c>
      <c r="N2602" t="n">
        <v>39914</v>
      </c>
      <c r="O2602" t="n">
        <v>3.425236732565651</v>
      </c>
      <c r="P2602">
        <f>IF(AND(A2590=A2602,ISNUMBER(O2590)),O2590,"")</f>
        <v/>
      </c>
      <c r="Q2602" t="n">
        <v>24611</v>
      </c>
      <c r="R2602" t="n">
        <v>3.69592439234907</v>
      </c>
      <c r="S2602">
        <f>IF(AND(A2590=A2602,ISNUMBER(R2590)),R2590,"")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region</t>
        </is>
      </c>
      <c r="B1" s="1" t="inlineStr">
        <is>
          <t>결정월</t>
        </is>
      </c>
      <c r="C1" s="1" t="inlineStr">
        <is>
          <t>R_last</t>
        </is>
      </c>
      <c r="D1" s="1" t="inlineStr">
        <is>
          <t>past1</t>
        </is>
      </c>
      <c r="E1" s="1" t="inlineStr">
        <is>
          <t>past3</t>
        </is>
      </c>
      <c r="F1" s="1" t="inlineStr">
        <is>
          <t>past6</t>
        </is>
      </c>
      <c r="G1" s="1" t="inlineStr">
        <is>
          <t>G3</t>
        </is>
      </c>
      <c r="H1" s="1" t="inlineStr">
        <is>
          <t>r3</t>
        </is>
      </c>
      <c r="I1" s="1" t="inlineStr">
        <is>
          <t>G6</t>
        </is>
      </c>
      <c r="J1" s="1" t="inlineStr">
        <is>
          <t>r6</t>
        </is>
      </c>
      <c r="K1" s="1" t="inlineStr">
        <is>
          <t>구간</t>
        </is>
      </c>
    </row>
    <row r="2">
      <c r="A2" t="inlineStr">
        <is>
          <t>종로구</t>
        </is>
      </c>
      <c r="B2" t="inlineStr">
        <is>
          <t>2014-01</t>
        </is>
      </c>
      <c r="G2">
        <f>IF(AND(A5=A2,ISNUMBER(C5),ISNUMBER(C2)),100*(C5/C2-1),"")</f>
        <v/>
      </c>
      <c r="H2">
        <f>IF(AND(ISNUMBER(G2),SUMPRODUCT((B$2:B$3826=B2)*ISNUMBER(G$2:G$3826))=25),G2-AVERAGEIFS(G$2:G$3826,B$2:B$3826,B2),"")</f>
        <v/>
      </c>
      <c r="I2">
        <f>IF(AND(A8=A2,ISNUMBER(C8),ISNUMBER(C2)),100*(C8/C2-1),"")</f>
        <v/>
      </c>
      <c r="J2">
        <f>IF(AND(ISNUMBER(I2),SUMPRODUCT((B$2:B$3826=B2)*ISNUMBER(I$2:I$3826))=25),I2-AVERAGEIFS(I$2:I$3826,B$2:B$3826,B2),"")</f>
        <v/>
      </c>
      <c r="K2" s="2" t="inlineStr">
        <is>
          <t>버퍼</t>
        </is>
      </c>
    </row>
    <row r="3">
      <c r="A3" t="inlineStr">
        <is>
          <t>종로구</t>
        </is>
      </c>
      <c r="B3" t="inlineStr">
        <is>
          <t>2014-02</t>
        </is>
      </c>
      <c r="D3">
        <f>IF(AND(A2=A3,ISNUMBER(C3),ISNUMBER(C2)),100*(C3/C2-1),"")</f>
        <v/>
      </c>
      <c r="G3">
        <f>IF(AND(A6=A3,ISNUMBER(C6),ISNUMBER(C3)),100*(C6/C3-1),"")</f>
        <v/>
      </c>
      <c r="H3">
        <f>IF(AND(ISNUMBER(G3),SUMPRODUCT((B$2:B$3826=B3)*ISNUMBER(G$2:G$3826))=25),G3-AVERAGEIFS(G$2:G$3826,B$2:B$3826,B3),"")</f>
        <v/>
      </c>
      <c r="I3">
        <f>IF(AND(A9=A3,ISNUMBER(C9),ISNUMBER(C3)),100*(C9/C3-1),"")</f>
        <v/>
      </c>
      <c r="J3">
        <f>IF(AND(ISNUMBER(I3),SUMPRODUCT((B$2:B$3826=B3)*ISNUMBER(I$2:I$3826))=25),I3-AVERAGEIFS(I$2:I$3826,B$2:B$3826,B3),"")</f>
        <v/>
      </c>
      <c r="K3" s="2" t="inlineStr">
        <is>
          <t>버퍼</t>
        </is>
      </c>
    </row>
    <row r="4">
      <c r="A4" t="inlineStr">
        <is>
          <t>종로구</t>
        </is>
      </c>
      <c r="B4" t="inlineStr">
        <is>
          <t>2014-03</t>
        </is>
      </c>
      <c r="D4">
        <f>IF(AND(A3=A4,ISNUMBER(C4),ISNUMBER(C3)),100*(C4/C3-1),"")</f>
        <v/>
      </c>
      <c r="G4">
        <f>IF(AND(A7=A4,ISNUMBER(C7),ISNUMBER(C4)),100*(C7/C4-1),"")</f>
        <v/>
      </c>
      <c r="H4">
        <f>IF(AND(ISNUMBER(G4),SUMPRODUCT((B$2:B$3826=B4)*ISNUMBER(G$2:G$3826))=25),G4-AVERAGEIFS(G$2:G$3826,B$2:B$3826,B4),"")</f>
        <v/>
      </c>
      <c r="I4">
        <f>IF(AND(A10=A4,ISNUMBER(C10),ISNUMBER(C4)),100*(C10/C4-1),"")</f>
        <v/>
      </c>
      <c r="J4">
        <f>IF(AND(ISNUMBER(I4),SUMPRODUCT((B$2:B$3826=B4)*ISNUMBER(I$2:I$3826))=25),I4-AVERAGEIFS(I$2:I$3826,B$2:B$3826,B4),"")</f>
        <v/>
      </c>
      <c r="K4" s="2" t="inlineStr">
        <is>
          <t>버퍼</t>
        </is>
      </c>
    </row>
    <row r="5">
      <c r="A5" t="inlineStr">
        <is>
          <t>종로구</t>
        </is>
      </c>
      <c r="B5" t="inlineStr">
        <is>
          <t>2014-04</t>
        </is>
      </c>
      <c r="D5">
        <f>IF(AND(A4=A5,ISNUMBER(C5),ISNUMBER(C4)),100*(C5/C4-1),"")</f>
        <v/>
      </c>
      <c r="E5">
        <f>IF(AND(A2=A5,ISNUMBER(C5),ISNUMBER(C2)),100*(C5/C2-1),"")</f>
        <v/>
      </c>
      <c r="G5">
        <f>IF(AND(A8=A5,ISNUMBER(C8),ISNUMBER(C5)),100*(C8/C5-1),"")</f>
        <v/>
      </c>
      <c r="H5">
        <f>IF(AND(ISNUMBER(G5),SUMPRODUCT((B$2:B$3826=B5)*ISNUMBER(G$2:G$3826))=25),G5-AVERAGEIFS(G$2:G$3826,B$2:B$3826,B5),"")</f>
        <v/>
      </c>
      <c r="I5">
        <f>IF(AND(A11=A5,ISNUMBER(C11),ISNUMBER(C5)),100*(C11/C5-1),"")</f>
        <v/>
      </c>
      <c r="J5">
        <f>IF(AND(ISNUMBER(I5),SUMPRODUCT((B$2:B$3826=B5)*ISNUMBER(I$2:I$3826))=25),I5-AVERAGEIFS(I$2:I$3826,B$2:B$3826,B5),"")</f>
        <v/>
      </c>
      <c r="K5" s="2" t="inlineStr">
        <is>
          <t>버퍼</t>
        </is>
      </c>
    </row>
    <row r="6">
      <c r="A6" t="inlineStr">
        <is>
          <t>종로구</t>
        </is>
      </c>
      <c r="B6" t="inlineStr">
        <is>
          <t>2014-05</t>
        </is>
      </c>
      <c r="D6">
        <f>IF(AND(A5=A6,ISNUMBER(C6),ISNUMBER(C5)),100*(C6/C5-1),"")</f>
        <v/>
      </c>
      <c r="E6">
        <f>IF(AND(A3=A6,ISNUMBER(C6),ISNUMBER(C3)),100*(C6/C3-1),"")</f>
        <v/>
      </c>
      <c r="G6">
        <f>IF(AND(A9=A6,ISNUMBER(C9),ISNUMBER(C6)),100*(C9/C6-1),"")</f>
        <v/>
      </c>
      <c r="H6">
        <f>IF(AND(ISNUMBER(G6),SUMPRODUCT((B$2:B$3826=B6)*ISNUMBER(G$2:G$3826))=25),G6-AVERAGEIFS(G$2:G$3826,B$2:B$3826,B6),"")</f>
        <v/>
      </c>
      <c r="I6">
        <f>IF(AND(A12=A6,ISNUMBER(C12),ISNUMBER(C6)),100*(C12/C6-1),"")</f>
        <v/>
      </c>
      <c r="J6">
        <f>IF(AND(ISNUMBER(I6),SUMPRODUCT((B$2:B$3826=B6)*ISNUMBER(I$2:I$3826))=25),I6-AVERAGEIFS(I$2:I$3826,B$2:B$3826,B6),"")</f>
        <v/>
      </c>
      <c r="K6" s="2" t="inlineStr">
        <is>
          <t>버퍼</t>
        </is>
      </c>
    </row>
    <row r="7">
      <c r="A7" t="inlineStr">
        <is>
          <t>종로구</t>
        </is>
      </c>
      <c r="B7" t="inlineStr">
        <is>
          <t>2014-06</t>
        </is>
      </c>
      <c r="D7">
        <f>IF(AND(A6=A7,ISNUMBER(C7),ISNUMBER(C6)),100*(C7/C6-1),"")</f>
        <v/>
      </c>
      <c r="E7">
        <f>IF(AND(A4=A7,ISNUMBER(C7),ISNUMBER(C4)),100*(C7/C4-1),"")</f>
        <v/>
      </c>
      <c r="G7">
        <f>IF(AND(A10=A7,ISNUMBER(C10),ISNUMBER(C7)),100*(C10/C7-1),"")</f>
        <v/>
      </c>
      <c r="H7">
        <f>IF(AND(ISNUMBER(G7),SUMPRODUCT((B$2:B$3826=B7)*ISNUMBER(G$2:G$3826))=25),G7-AVERAGEIFS(G$2:G$3826,B$2:B$3826,B7),"")</f>
        <v/>
      </c>
      <c r="I7">
        <f>IF(AND(A13=A7,ISNUMBER(C13),ISNUMBER(C7)),100*(C13/C7-1),"")</f>
        <v/>
      </c>
      <c r="J7">
        <f>IF(AND(ISNUMBER(I7),SUMPRODUCT((B$2:B$3826=B7)*ISNUMBER(I$2:I$3826))=25),I7-AVERAGEIFS(I$2:I$3826,B$2:B$3826,B7),"")</f>
        <v/>
      </c>
      <c r="K7" s="2" t="inlineStr">
        <is>
          <t>버퍼</t>
        </is>
      </c>
    </row>
    <row r="8">
      <c r="A8" t="inlineStr">
        <is>
          <t>종로구</t>
        </is>
      </c>
      <c r="B8" t="inlineStr">
        <is>
          <t>2014-07</t>
        </is>
      </c>
      <c r="D8">
        <f>IF(AND(A7=A8,ISNUMBER(C8),ISNUMBER(C7)),100*(C8/C7-1),"")</f>
        <v/>
      </c>
      <c r="E8">
        <f>IF(AND(A5=A8,ISNUMBER(C8),ISNUMBER(C5)),100*(C8/C5-1),"")</f>
        <v/>
      </c>
      <c r="F8">
        <f>IF(AND(A2=A8,ISNUMBER(C8),ISNUMBER(C2)),100*(C8/C2-1),"")</f>
        <v/>
      </c>
      <c r="G8">
        <f>IF(AND(A11=A8,ISNUMBER(C11),ISNUMBER(C8)),100*(C11/C8-1),"")</f>
        <v/>
      </c>
      <c r="H8">
        <f>IF(AND(ISNUMBER(G8),SUMPRODUCT((B$2:B$3826=B8)*ISNUMBER(G$2:G$3826))=25),G8-AVERAGEIFS(G$2:G$3826,B$2:B$3826,B8),"")</f>
        <v/>
      </c>
      <c r="I8">
        <f>IF(AND(A14=A8,ISNUMBER(C14),ISNUMBER(C8)),100*(C14/C8-1),"")</f>
        <v/>
      </c>
      <c r="J8">
        <f>IF(AND(ISNUMBER(I8),SUMPRODUCT((B$2:B$3826=B8)*ISNUMBER(I$2:I$3826))=25),I8-AVERAGEIFS(I$2:I$3826,B$2:B$3826,B8),"")</f>
        <v/>
      </c>
      <c r="K8" s="2" t="inlineStr">
        <is>
          <t>버퍼</t>
        </is>
      </c>
    </row>
    <row r="9">
      <c r="A9" t="inlineStr">
        <is>
          <t>종로구</t>
        </is>
      </c>
      <c r="B9" t="inlineStr">
        <is>
          <t>2014-08</t>
        </is>
      </c>
      <c r="D9">
        <f>IF(AND(A8=A9,ISNUMBER(C9),ISNUMBER(C8)),100*(C9/C8-1),"")</f>
        <v/>
      </c>
      <c r="E9">
        <f>IF(AND(A6=A9,ISNUMBER(C9),ISNUMBER(C6)),100*(C9/C6-1),"")</f>
        <v/>
      </c>
      <c r="F9">
        <f>IF(AND(A3=A9,ISNUMBER(C9),ISNUMBER(C3)),100*(C9/C3-1),"")</f>
        <v/>
      </c>
      <c r="G9">
        <f>IF(AND(A12=A9,ISNUMBER(C12),ISNUMBER(C9)),100*(C12/C9-1),"")</f>
        <v/>
      </c>
      <c r="H9">
        <f>IF(AND(ISNUMBER(G9),SUMPRODUCT((B$2:B$3826=B9)*ISNUMBER(G$2:G$3826))=25),G9-AVERAGEIFS(G$2:G$3826,B$2:B$3826,B9),"")</f>
        <v/>
      </c>
      <c r="I9">
        <f>IF(AND(A15=A9,ISNUMBER(C15),ISNUMBER(C9)),100*(C15/C9-1),"")</f>
        <v/>
      </c>
      <c r="J9">
        <f>IF(AND(ISNUMBER(I9),SUMPRODUCT((B$2:B$3826=B9)*ISNUMBER(I$2:I$3826))=25),I9-AVERAGEIFS(I$2:I$3826,B$2:B$3826,B9),"")</f>
        <v/>
      </c>
      <c r="K9" s="2" t="inlineStr">
        <is>
          <t>버퍼</t>
        </is>
      </c>
    </row>
    <row r="10">
      <c r="A10" t="inlineStr">
        <is>
          <t>종로구</t>
        </is>
      </c>
      <c r="B10" t="inlineStr">
        <is>
          <t>2014-09</t>
        </is>
      </c>
      <c r="D10">
        <f>IF(AND(A9=A10,ISNUMBER(C10),ISNUMBER(C9)),100*(C10/C9-1),"")</f>
        <v/>
      </c>
      <c r="E10">
        <f>IF(AND(A7=A10,ISNUMBER(C10),ISNUMBER(C7)),100*(C10/C7-1),"")</f>
        <v/>
      </c>
      <c r="F10">
        <f>IF(AND(A4=A10,ISNUMBER(C10),ISNUMBER(C4)),100*(C10/C4-1),"")</f>
        <v/>
      </c>
      <c r="G10">
        <f>IF(AND(A13=A10,ISNUMBER(C13),ISNUMBER(C10)),100*(C13/C10-1),"")</f>
        <v/>
      </c>
      <c r="H10">
        <f>IF(AND(ISNUMBER(G10),SUMPRODUCT((B$2:B$3826=B10)*ISNUMBER(G$2:G$3826))=25),G10-AVERAGEIFS(G$2:G$3826,B$2:B$3826,B10),"")</f>
        <v/>
      </c>
      <c r="I10">
        <f>IF(AND(A16=A10,ISNUMBER(C16),ISNUMBER(C10)),100*(C16/C10-1),"")</f>
        <v/>
      </c>
      <c r="J10">
        <f>IF(AND(ISNUMBER(I10),SUMPRODUCT((B$2:B$3826=B10)*ISNUMBER(I$2:I$3826))=25),I10-AVERAGEIFS(I$2:I$3826,B$2:B$3826,B10),"")</f>
        <v/>
      </c>
      <c r="K10" s="2" t="inlineStr">
        <is>
          <t>버퍼</t>
        </is>
      </c>
    </row>
    <row r="11">
      <c r="A11" t="inlineStr">
        <is>
          <t>종로구</t>
        </is>
      </c>
      <c r="B11" t="inlineStr">
        <is>
          <t>2014-10</t>
        </is>
      </c>
      <c r="D11">
        <f>IF(AND(A10=A11,ISNUMBER(C11),ISNUMBER(C10)),100*(C11/C10-1),"")</f>
        <v/>
      </c>
      <c r="E11">
        <f>IF(AND(A8=A11,ISNUMBER(C11),ISNUMBER(C8)),100*(C11/C8-1),"")</f>
        <v/>
      </c>
      <c r="F11">
        <f>IF(AND(A5=A11,ISNUMBER(C11),ISNUMBER(C5)),100*(C11/C5-1),"")</f>
        <v/>
      </c>
      <c r="G11">
        <f>IF(AND(A14=A11,ISNUMBER(C14),ISNUMBER(C11)),100*(C14/C11-1),"")</f>
        <v/>
      </c>
      <c r="H11">
        <f>IF(AND(ISNUMBER(G11),SUMPRODUCT((B$2:B$3826=B11)*ISNUMBER(G$2:G$3826))=25),G11-AVERAGEIFS(G$2:G$3826,B$2:B$3826,B11),"")</f>
        <v/>
      </c>
      <c r="I11">
        <f>IF(AND(A17=A11,ISNUMBER(C17),ISNUMBER(C11)),100*(C17/C11-1),"")</f>
        <v/>
      </c>
      <c r="J11">
        <f>IF(AND(ISNUMBER(I11),SUMPRODUCT((B$2:B$3826=B11)*ISNUMBER(I$2:I$3826))=25),I11-AVERAGEIFS(I$2:I$3826,B$2:B$3826,B11),"")</f>
        <v/>
      </c>
      <c r="K11" s="2" t="inlineStr">
        <is>
          <t>버퍼</t>
        </is>
      </c>
    </row>
    <row r="12">
      <c r="A12" t="inlineStr">
        <is>
          <t>종로구</t>
        </is>
      </c>
      <c r="B12" t="inlineStr">
        <is>
          <t>2014-11</t>
        </is>
      </c>
      <c r="D12">
        <f>IF(AND(A11=A12,ISNUMBER(C12),ISNUMBER(C11)),100*(C12/C11-1),"")</f>
        <v/>
      </c>
      <c r="E12">
        <f>IF(AND(A9=A12,ISNUMBER(C12),ISNUMBER(C9)),100*(C12/C9-1),"")</f>
        <v/>
      </c>
      <c r="F12">
        <f>IF(AND(A6=A12,ISNUMBER(C12),ISNUMBER(C6)),100*(C12/C6-1),"")</f>
        <v/>
      </c>
      <c r="G12">
        <f>IF(AND(A15=A12,ISNUMBER(C15),ISNUMBER(C12)),100*(C15/C12-1),"")</f>
        <v/>
      </c>
      <c r="H12">
        <f>IF(AND(ISNUMBER(G12),SUMPRODUCT((B$2:B$3826=B12)*ISNUMBER(G$2:G$3826))=25),G12-AVERAGEIFS(G$2:G$3826,B$2:B$3826,B12),"")</f>
        <v/>
      </c>
      <c r="I12">
        <f>IF(AND(A18=A12,ISNUMBER(C18),ISNUMBER(C12)),100*(C18/C12-1),"")</f>
        <v/>
      </c>
      <c r="J12">
        <f>IF(AND(ISNUMBER(I12),SUMPRODUCT((B$2:B$3826=B12)*ISNUMBER(I$2:I$3826))=25),I12-AVERAGEIFS(I$2:I$3826,B$2:B$3826,B12),"")</f>
        <v/>
      </c>
      <c r="K12" s="2" t="inlineStr">
        <is>
          <t>버퍼</t>
        </is>
      </c>
    </row>
    <row r="13">
      <c r="A13" t="inlineStr">
        <is>
          <t>종로구</t>
        </is>
      </c>
      <c r="B13" t="inlineStr">
        <is>
          <t>2014-12</t>
        </is>
      </c>
      <c r="D13">
        <f>IF(AND(A12=A13,ISNUMBER(C13),ISNUMBER(C12)),100*(C13/C12-1),"")</f>
        <v/>
      </c>
      <c r="E13">
        <f>IF(AND(A10=A13,ISNUMBER(C13),ISNUMBER(C10)),100*(C13/C10-1),"")</f>
        <v/>
      </c>
      <c r="F13">
        <f>IF(AND(A7=A13,ISNUMBER(C13),ISNUMBER(C7)),100*(C13/C7-1),"")</f>
        <v/>
      </c>
      <c r="G13">
        <f>IF(AND(A16=A13,ISNUMBER(C16),ISNUMBER(C13)),100*(C16/C13-1),"")</f>
        <v/>
      </c>
      <c r="H13">
        <f>IF(AND(ISNUMBER(G13),SUMPRODUCT((B$2:B$3826=B13)*ISNUMBER(G$2:G$3826))=25),G13-AVERAGEIFS(G$2:G$3826,B$2:B$3826,B13),"")</f>
        <v/>
      </c>
      <c r="I13">
        <f>IF(AND(A19=A13,ISNUMBER(C19),ISNUMBER(C13)),100*(C19/C13-1),"")</f>
        <v/>
      </c>
      <c r="J13">
        <f>IF(AND(ISNUMBER(I13),SUMPRODUCT((B$2:B$3826=B13)*ISNUMBER(I$2:I$3826))=25),I13-AVERAGEIFS(I$2:I$3826,B$2:B$3826,B13),"")</f>
        <v/>
      </c>
      <c r="K13" s="2" t="inlineStr">
        <is>
          <t>버퍼</t>
        </is>
      </c>
    </row>
    <row r="14">
      <c r="A14" t="inlineStr">
        <is>
          <t>종로구</t>
        </is>
      </c>
      <c r="B14" t="inlineStr">
        <is>
          <t>2015-01</t>
        </is>
      </c>
      <c r="D14">
        <f>IF(AND(A13=A14,ISNUMBER(C14),ISNUMBER(C13)),100*(C14/C13-1),"")</f>
        <v/>
      </c>
      <c r="E14">
        <f>IF(AND(A11=A14,ISNUMBER(C14),ISNUMBER(C11)),100*(C14/C11-1),"")</f>
        <v/>
      </c>
      <c r="F14">
        <f>IF(AND(A8=A14,ISNUMBER(C14),ISNUMBER(C8)),100*(C14/C8-1),"")</f>
        <v/>
      </c>
      <c r="G14">
        <f>IF(AND(A17=A14,ISNUMBER(C17),ISNUMBER(C14)),100*(C17/C14-1),"")</f>
        <v/>
      </c>
      <c r="H14">
        <f>IF(AND(ISNUMBER(G14),SUMPRODUCT((B$2:B$3826=B14)*ISNUMBER(G$2:G$3826))=25),G14-AVERAGEIFS(G$2:G$3826,B$2:B$3826,B14),"")</f>
        <v/>
      </c>
      <c r="I14">
        <f>IF(AND(A20=A14,ISNUMBER(C20),ISNUMBER(C14)),100*(C20/C14-1),"")</f>
        <v/>
      </c>
      <c r="J14">
        <f>IF(AND(ISNUMBER(I14),SUMPRODUCT((B$2:B$3826=B14)*ISNUMBER(I$2:I$3826))=25),I14-AVERAGEIFS(I$2:I$3826,B$2:B$3826,B14),"")</f>
        <v/>
      </c>
      <c r="K14" s="2" t="inlineStr">
        <is>
          <t>버퍼</t>
        </is>
      </c>
    </row>
    <row r="15">
      <c r="A15" t="inlineStr">
        <is>
          <t>종로구</t>
        </is>
      </c>
      <c r="B15" t="inlineStr">
        <is>
          <t>2015-02</t>
        </is>
      </c>
      <c r="D15">
        <f>IF(AND(A14=A15,ISNUMBER(C15),ISNUMBER(C14)),100*(C15/C14-1),"")</f>
        <v/>
      </c>
      <c r="E15">
        <f>IF(AND(A12=A15,ISNUMBER(C15),ISNUMBER(C12)),100*(C15/C12-1),"")</f>
        <v/>
      </c>
      <c r="F15">
        <f>IF(AND(A9=A15,ISNUMBER(C15),ISNUMBER(C9)),100*(C15/C9-1),"")</f>
        <v/>
      </c>
      <c r="G15">
        <f>IF(AND(A18=A15,ISNUMBER(C18),ISNUMBER(C15)),100*(C18/C15-1),"")</f>
        <v/>
      </c>
      <c r="H15">
        <f>IF(AND(ISNUMBER(G15),SUMPRODUCT((B$2:B$3826=B15)*ISNUMBER(G$2:G$3826))=25),G15-AVERAGEIFS(G$2:G$3826,B$2:B$3826,B15),"")</f>
        <v/>
      </c>
      <c r="I15">
        <f>IF(AND(A21=A15,ISNUMBER(C21),ISNUMBER(C15)),100*(C21/C15-1),"")</f>
        <v/>
      </c>
      <c r="J15">
        <f>IF(AND(ISNUMBER(I15),SUMPRODUCT((B$2:B$3826=B15)*ISNUMBER(I$2:I$3826))=25),I15-AVERAGEIFS(I$2:I$3826,B$2:B$3826,B15),"")</f>
        <v/>
      </c>
      <c r="K15" s="2" t="inlineStr">
        <is>
          <t>버퍼</t>
        </is>
      </c>
    </row>
    <row r="16">
      <c r="A16" t="inlineStr">
        <is>
          <t>종로구</t>
        </is>
      </c>
      <c r="B16" t="inlineStr">
        <is>
          <t>2015-03</t>
        </is>
      </c>
      <c r="D16">
        <f>IF(AND(A15=A16,ISNUMBER(C16),ISNUMBER(C15)),100*(C16/C15-1),"")</f>
        <v/>
      </c>
      <c r="E16">
        <f>IF(AND(A13=A16,ISNUMBER(C16),ISNUMBER(C13)),100*(C16/C13-1),"")</f>
        <v/>
      </c>
      <c r="F16">
        <f>IF(AND(A10=A16,ISNUMBER(C16),ISNUMBER(C10)),100*(C16/C10-1),"")</f>
        <v/>
      </c>
      <c r="G16">
        <f>IF(AND(A19=A16,ISNUMBER(C19),ISNUMBER(C16)),100*(C19/C16-1),"")</f>
        <v/>
      </c>
      <c r="H16">
        <f>IF(AND(ISNUMBER(G16),SUMPRODUCT((B$2:B$3826=B16)*ISNUMBER(G$2:G$3826))=25),G16-AVERAGEIFS(G$2:G$3826,B$2:B$3826,B16),"")</f>
        <v/>
      </c>
      <c r="I16">
        <f>IF(AND(A22=A16,ISNUMBER(C22),ISNUMBER(C16)),100*(C22/C16-1),"")</f>
        <v/>
      </c>
      <c r="J16">
        <f>IF(AND(ISNUMBER(I16),SUMPRODUCT((B$2:B$3826=B16)*ISNUMBER(I$2:I$3826))=25),I16-AVERAGEIFS(I$2:I$3826,B$2:B$3826,B16),"")</f>
        <v/>
      </c>
      <c r="K16" s="2" t="inlineStr">
        <is>
          <t>버퍼</t>
        </is>
      </c>
    </row>
    <row r="17">
      <c r="A17" t="inlineStr">
        <is>
          <t>종로구</t>
        </is>
      </c>
      <c r="B17" t="inlineStr">
        <is>
          <t>2015-04</t>
        </is>
      </c>
      <c r="D17">
        <f>IF(AND(A16=A17,ISNUMBER(C17),ISNUMBER(C16)),100*(C17/C16-1),"")</f>
        <v/>
      </c>
      <c r="E17">
        <f>IF(AND(A14=A17,ISNUMBER(C17),ISNUMBER(C14)),100*(C17/C14-1),"")</f>
        <v/>
      </c>
      <c r="F17">
        <f>IF(AND(A11=A17,ISNUMBER(C17),ISNUMBER(C11)),100*(C17/C11-1),"")</f>
        <v/>
      </c>
      <c r="G17">
        <f>IF(AND(A20=A17,ISNUMBER(C20),ISNUMBER(C17)),100*(C20/C17-1),"")</f>
        <v/>
      </c>
      <c r="H17">
        <f>IF(AND(ISNUMBER(G17),SUMPRODUCT((B$2:B$3826=B17)*ISNUMBER(G$2:G$3826))=25),G17-AVERAGEIFS(G$2:G$3826,B$2:B$3826,B17),"")</f>
        <v/>
      </c>
      <c r="I17">
        <f>IF(AND(A23=A17,ISNUMBER(C23),ISNUMBER(C17)),100*(C23/C17-1),"")</f>
        <v/>
      </c>
      <c r="J17">
        <f>IF(AND(ISNUMBER(I17),SUMPRODUCT((B$2:B$3826=B17)*ISNUMBER(I$2:I$3826))=25),I17-AVERAGEIFS(I$2:I$3826,B$2:B$3826,B17),"")</f>
        <v/>
      </c>
      <c r="K17" s="2" t="inlineStr">
        <is>
          <t>버퍼</t>
        </is>
      </c>
    </row>
    <row r="18">
      <c r="A18" t="inlineStr">
        <is>
          <t>종로구</t>
        </is>
      </c>
      <c r="B18" t="inlineStr">
        <is>
          <t>2015-05</t>
        </is>
      </c>
      <c r="D18">
        <f>IF(AND(A17=A18,ISNUMBER(C18),ISNUMBER(C17)),100*(C18/C17-1),"")</f>
        <v/>
      </c>
      <c r="E18">
        <f>IF(AND(A15=A18,ISNUMBER(C18),ISNUMBER(C15)),100*(C18/C15-1),"")</f>
        <v/>
      </c>
      <c r="F18">
        <f>IF(AND(A12=A18,ISNUMBER(C18),ISNUMBER(C12)),100*(C18/C12-1),"")</f>
        <v/>
      </c>
      <c r="G18">
        <f>IF(AND(A21=A18,ISNUMBER(C21),ISNUMBER(C18)),100*(C21/C18-1),"")</f>
        <v/>
      </c>
      <c r="H18">
        <f>IF(AND(ISNUMBER(G18),SUMPRODUCT((B$2:B$3826=B18)*ISNUMBER(G$2:G$3826))=25),G18-AVERAGEIFS(G$2:G$3826,B$2:B$3826,B18),"")</f>
        <v/>
      </c>
      <c r="I18">
        <f>IF(AND(A24=A18,ISNUMBER(C24),ISNUMBER(C18)),100*(C24/C18-1),"")</f>
        <v/>
      </c>
      <c r="J18">
        <f>IF(AND(ISNUMBER(I18),SUMPRODUCT((B$2:B$3826=B18)*ISNUMBER(I$2:I$3826))=25),I18-AVERAGEIFS(I$2:I$3826,B$2:B$3826,B18),"")</f>
        <v/>
      </c>
      <c r="K18" s="2" t="inlineStr">
        <is>
          <t>버퍼</t>
        </is>
      </c>
    </row>
    <row r="19">
      <c r="A19" t="inlineStr">
        <is>
          <t>종로구</t>
        </is>
      </c>
      <c r="B19" t="inlineStr">
        <is>
          <t>2015-06</t>
        </is>
      </c>
      <c r="D19">
        <f>IF(AND(A18=A19,ISNUMBER(C19),ISNUMBER(C18)),100*(C19/C18-1),"")</f>
        <v/>
      </c>
      <c r="E19">
        <f>IF(AND(A16=A19,ISNUMBER(C19),ISNUMBER(C16)),100*(C19/C16-1),"")</f>
        <v/>
      </c>
      <c r="F19">
        <f>IF(AND(A13=A19,ISNUMBER(C19),ISNUMBER(C13)),100*(C19/C13-1),"")</f>
        <v/>
      </c>
      <c r="G19">
        <f>IF(AND(A22=A19,ISNUMBER(C22),ISNUMBER(C19)),100*(C22/C19-1),"")</f>
        <v/>
      </c>
      <c r="H19">
        <f>IF(AND(ISNUMBER(G19),SUMPRODUCT((B$2:B$3826=B19)*ISNUMBER(G$2:G$3826))=25),G19-AVERAGEIFS(G$2:G$3826,B$2:B$3826,B19),"")</f>
        <v/>
      </c>
      <c r="I19">
        <f>IF(AND(A25=A19,ISNUMBER(C25),ISNUMBER(C19)),100*(C25/C19-1),"")</f>
        <v/>
      </c>
      <c r="J19">
        <f>IF(AND(ISNUMBER(I19),SUMPRODUCT((B$2:B$3826=B19)*ISNUMBER(I$2:I$3826))=25),I19-AVERAGEIFS(I$2:I$3826,B$2:B$3826,B19),"")</f>
        <v/>
      </c>
      <c r="K19" s="2" t="inlineStr">
        <is>
          <t>버퍼</t>
        </is>
      </c>
    </row>
    <row r="20">
      <c r="A20" t="inlineStr">
        <is>
          <t>종로구</t>
        </is>
      </c>
      <c r="B20" t="inlineStr">
        <is>
          <t>2015-07</t>
        </is>
      </c>
      <c r="C20" t="n">
        <v>87.15109385867881</v>
      </c>
      <c r="D20">
        <f>IF(AND(A19=A20,ISNUMBER(C20),ISNUMBER(C19)),100*(C20/C19-1),"")</f>
        <v/>
      </c>
      <c r="E20">
        <f>IF(AND(A17=A20,ISNUMBER(C20),ISNUMBER(C17)),100*(C20/C17-1),"")</f>
        <v/>
      </c>
      <c r="F20">
        <f>IF(AND(A14=A20,ISNUMBER(C20),ISNUMBER(C14)),100*(C20/C14-1),"")</f>
        <v/>
      </c>
      <c r="G20">
        <f>IF(AND(A23=A20,ISNUMBER(C23),ISNUMBER(C20)),100*(C23/C20-1),"")</f>
        <v/>
      </c>
      <c r="H20">
        <f>IF(AND(ISNUMBER(G20),SUMPRODUCT((B$2:B$3826=B20)*ISNUMBER(G$2:G$3826))=25),G20-AVERAGEIFS(G$2:G$3826,B$2:B$3826,B20),"")</f>
        <v/>
      </c>
      <c r="I20">
        <f>IF(AND(A26=A20,ISNUMBER(C26),ISNUMBER(C20)),100*(C26/C20-1),"")</f>
        <v/>
      </c>
      <c r="J20">
        <f>IF(AND(ISNUMBER(I20),SUMPRODUCT((B$2:B$3826=B20)*ISNUMBER(I$2:I$3826))=25),I20-AVERAGEIFS(I$2:I$3826,B$2:B$3826,B20),"")</f>
        <v/>
      </c>
      <c r="K20" s="2" t="inlineStr">
        <is>
          <t>버퍼</t>
        </is>
      </c>
    </row>
    <row r="21">
      <c r="A21" t="inlineStr">
        <is>
          <t>종로구</t>
        </is>
      </c>
      <c r="B21" t="inlineStr">
        <is>
          <t>2015-08</t>
        </is>
      </c>
      <c r="C21" t="n">
        <v>86.7618570669506</v>
      </c>
      <c r="D21">
        <f>IF(AND(A20=A21,ISNUMBER(C21),ISNUMBER(C20)),100*(C21/C20-1),"")</f>
        <v/>
      </c>
      <c r="E21">
        <f>IF(AND(A18=A21,ISNUMBER(C21),ISNUMBER(C18)),100*(C21/C18-1),"")</f>
        <v/>
      </c>
      <c r="F21">
        <f>IF(AND(A15=A21,ISNUMBER(C21),ISNUMBER(C15)),100*(C21/C15-1),"")</f>
        <v/>
      </c>
      <c r="G21">
        <f>IF(AND(A24=A21,ISNUMBER(C24),ISNUMBER(C21)),100*(C24/C21-1),"")</f>
        <v/>
      </c>
      <c r="H21">
        <f>IF(AND(ISNUMBER(G21),SUMPRODUCT((B$2:B$3826=B21)*ISNUMBER(G$2:G$3826))=25),G21-AVERAGEIFS(G$2:G$3826,B$2:B$3826,B21),"")</f>
        <v/>
      </c>
      <c r="I21">
        <f>IF(AND(A27=A21,ISNUMBER(C27),ISNUMBER(C21)),100*(C27/C21-1),"")</f>
        <v/>
      </c>
      <c r="J21">
        <f>IF(AND(ISNUMBER(I21),SUMPRODUCT((B$2:B$3826=B21)*ISNUMBER(I$2:I$3826))=25),I21-AVERAGEIFS(I$2:I$3826,B$2:B$3826,B21),"")</f>
        <v/>
      </c>
      <c r="K21" s="2" t="inlineStr">
        <is>
          <t>버퍼</t>
        </is>
      </c>
    </row>
    <row r="22">
      <c r="A22" t="inlineStr">
        <is>
          <t>종로구</t>
        </is>
      </c>
      <c r="B22" t="inlineStr">
        <is>
          <t>2015-09</t>
        </is>
      </c>
      <c r="C22" t="n">
        <v>86.5923281660606</v>
      </c>
      <c r="D22">
        <f>IF(AND(A21=A22,ISNUMBER(C22),ISNUMBER(C21)),100*(C22/C21-1),"")</f>
        <v/>
      </c>
      <c r="E22">
        <f>IF(AND(A19=A22,ISNUMBER(C22),ISNUMBER(C19)),100*(C22/C19-1),"")</f>
        <v/>
      </c>
      <c r="F22">
        <f>IF(AND(A16=A22,ISNUMBER(C22),ISNUMBER(C16)),100*(C22/C16-1),"")</f>
        <v/>
      </c>
      <c r="G22">
        <f>IF(AND(A25=A22,ISNUMBER(C25),ISNUMBER(C22)),100*(C25/C22-1),"")</f>
        <v/>
      </c>
      <c r="H22">
        <f>IF(AND(ISNUMBER(G22),SUMPRODUCT((B$2:B$3826=B22)*ISNUMBER(G$2:G$3826))=25),G22-AVERAGEIFS(G$2:G$3826,B$2:B$3826,B22),"")</f>
        <v/>
      </c>
      <c r="I22">
        <f>IF(AND(A28=A22,ISNUMBER(C28),ISNUMBER(C22)),100*(C28/C22-1),"")</f>
        <v/>
      </c>
      <c r="J22">
        <f>IF(AND(ISNUMBER(I22),SUMPRODUCT((B$2:B$3826=B22)*ISNUMBER(I$2:I$3826))=25),I22-AVERAGEIFS(I$2:I$3826,B$2:B$3826,B22),"")</f>
        <v/>
      </c>
      <c r="K22" s="2" t="inlineStr">
        <is>
          <t>버퍼</t>
        </is>
      </c>
    </row>
    <row r="23">
      <c r="A23" t="inlineStr">
        <is>
          <t>종로구</t>
        </is>
      </c>
      <c r="B23" t="inlineStr">
        <is>
          <t>2015-10</t>
        </is>
      </c>
      <c r="C23" t="n">
        <v>86.7341017156121</v>
      </c>
      <c r="D23">
        <f>IF(AND(A22=A23,ISNUMBER(C23),ISNUMBER(C22)),100*(C23/C22-1),"")</f>
        <v/>
      </c>
      <c r="E23">
        <f>IF(AND(A20=A23,ISNUMBER(C23),ISNUMBER(C20)),100*(C23/C20-1),"")</f>
        <v/>
      </c>
      <c r="F23">
        <f>IF(AND(A17=A23,ISNUMBER(C23),ISNUMBER(C17)),100*(C23/C17-1),"")</f>
        <v/>
      </c>
      <c r="G23">
        <f>IF(AND(A26=A23,ISNUMBER(C26),ISNUMBER(C23)),100*(C26/C23-1),"")</f>
        <v/>
      </c>
      <c r="H23">
        <f>IF(AND(ISNUMBER(G23),SUMPRODUCT((B$2:B$3826=B23)*ISNUMBER(G$2:G$3826))=25),G23-AVERAGEIFS(G$2:G$3826,B$2:B$3826,B23),"")</f>
        <v/>
      </c>
      <c r="I23">
        <f>IF(AND(A29=A23,ISNUMBER(C29),ISNUMBER(C23)),100*(C29/C23-1),"")</f>
        <v/>
      </c>
      <c r="J23">
        <f>IF(AND(ISNUMBER(I23),SUMPRODUCT((B$2:B$3826=B23)*ISNUMBER(I$2:I$3826))=25),I23-AVERAGEIFS(I$2:I$3826,B$2:B$3826,B23),"")</f>
        <v/>
      </c>
      <c r="K23" s="2" t="inlineStr">
        <is>
          <t>버퍼</t>
        </is>
      </c>
    </row>
    <row r="24">
      <c r="A24" t="inlineStr">
        <is>
          <t>종로구</t>
        </is>
      </c>
      <c r="B24" t="inlineStr">
        <is>
          <t>2015-11</t>
        </is>
      </c>
      <c r="C24" t="n">
        <v>86.4505761508352</v>
      </c>
      <c r="D24">
        <f>IF(AND(A23=A24,ISNUMBER(C24),ISNUMBER(C23)),100*(C24/C23-1),"")</f>
        <v/>
      </c>
      <c r="E24">
        <f>IF(AND(A21=A24,ISNUMBER(C24),ISNUMBER(C21)),100*(C24/C21-1),"")</f>
        <v/>
      </c>
      <c r="F24">
        <f>IF(AND(A18=A24,ISNUMBER(C24),ISNUMBER(C18)),100*(C24/C18-1),"")</f>
        <v/>
      </c>
      <c r="G24">
        <f>IF(AND(A27=A24,ISNUMBER(C27),ISNUMBER(C24)),100*(C27/C24-1),"")</f>
        <v/>
      </c>
      <c r="H24">
        <f>IF(AND(ISNUMBER(G24),SUMPRODUCT((B$2:B$3826=B24)*ISNUMBER(G$2:G$3826))=25),G24-AVERAGEIFS(G$2:G$3826,B$2:B$3826,B24),"")</f>
        <v/>
      </c>
      <c r="I24">
        <f>IF(AND(A30=A24,ISNUMBER(C30),ISNUMBER(C24)),100*(C30/C24-1),"")</f>
        <v/>
      </c>
      <c r="J24">
        <f>IF(AND(ISNUMBER(I24),SUMPRODUCT((B$2:B$3826=B24)*ISNUMBER(I$2:I$3826))=25),I24-AVERAGEIFS(I$2:I$3826,B$2:B$3826,B24),"")</f>
        <v/>
      </c>
      <c r="K24" s="2" t="inlineStr">
        <is>
          <t>버퍼</t>
        </is>
      </c>
    </row>
    <row r="25">
      <c r="A25" t="inlineStr">
        <is>
          <t>종로구</t>
        </is>
      </c>
      <c r="B25" t="inlineStr">
        <is>
          <t>2015-12</t>
        </is>
      </c>
      <c r="C25" t="n">
        <v>86.4838544126214</v>
      </c>
      <c r="D25">
        <f>IF(AND(A24=A25,ISNUMBER(C25),ISNUMBER(C24)),100*(C25/C24-1),"")</f>
        <v/>
      </c>
      <c r="E25">
        <f>IF(AND(A22=A25,ISNUMBER(C25),ISNUMBER(C22)),100*(C25/C22-1),"")</f>
        <v/>
      </c>
      <c r="F25">
        <f>IF(AND(A19=A25,ISNUMBER(C25),ISNUMBER(C19)),100*(C25/C19-1),"")</f>
        <v/>
      </c>
      <c r="G25">
        <f>IF(AND(A28=A25,ISNUMBER(C28),ISNUMBER(C25)),100*(C28/C25-1),"")</f>
        <v/>
      </c>
      <c r="H25">
        <f>IF(AND(ISNUMBER(G25),SUMPRODUCT((B$2:B$3826=B25)*ISNUMBER(G$2:G$3826))=25),G25-AVERAGEIFS(G$2:G$3826,B$2:B$3826,B25),"")</f>
        <v/>
      </c>
      <c r="I25">
        <f>IF(AND(A31=A25,ISNUMBER(C31),ISNUMBER(C25)),100*(C31/C25-1),"")</f>
        <v/>
      </c>
      <c r="J25">
        <f>IF(AND(ISNUMBER(I25),SUMPRODUCT((B$2:B$3826=B25)*ISNUMBER(I$2:I$3826))=25),I25-AVERAGEIFS(I$2:I$3826,B$2:B$3826,B25),"")</f>
        <v/>
      </c>
      <c r="K25" s="2" t="inlineStr">
        <is>
          <t>버퍼</t>
        </is>
      </c>
    </row>
    <row r="26">
      <c r="A26" t="inlineStr">
        <is>
          <t>종로구</t>
        </is>
      </c>
      <c r="B26" t="inlineStr">
        <is>
          <t>2016-01</t>
        </is>
      </c>
      <c r="C26" t="n">
        <v>86.5344375703432</v>
      </c>
      <c r="D26">
        <f>IF(AND(A25=A26,ISNUMBER(C26),ISNUMBER(C25)),100*(C26/C25-1),"")</f>
        <v/>
      </c>
      <c r="E26">
        <f>IF(AND(A23=A26,ISNUMBER(C26),ISNUMBER(C23)),100*(C26/C23-1),"")</f>
        <v/>
      </c>
      <c r="F26">
        <f>IF(AND(A20=A26,ISNUMBER(C26),ISNUMBER(C20)),100*(C26/C20-1),"")</f>
        <v/>
      </c>
      <c r="G26">
        <f>IF(AND(A29=A26,ISNUMBER(C29),ISNUMBER(C26)),100*(C29/C26-1),"")</f>
        <v/>
      </c>
      <c r="H26">
        <f>IF(AND(ISNUMBER(G26),SUMPRODUCT((B$2:B$3826=B26)*ISNUMBER(G$2:G$3826))=25),G26-AVERAGEIFS(G$2:G$3826,B$2:B$3826,B26),"")</f>
        <v/>
      </c>
      <c r="I26">
        <f>IF(AND(A32=A26,ISNUMBER(C32),ISNUMBER(C26)),100*(C32/C26-1),"")</f>
        <v/>
      </c>
      <c r="J26">
        <f>IF(AND(ISNUMBER(I26),SUMPRODUCT((B$2:B$3826=B26)*ISNUMBER(I$2:I$3826))=25),I26-AVERAGEIFS(I$2:I$3826,B$2:B$3826,B26),"")</f>
        <v/>
      </c>
      <c r="K26" t="inlineStr">
        <is>
          <t>분석</t>
        </is>
      </c>
    </row>
    <row r="27">
      <c r="A27" t="inlineStr">
        <is>
          <t>종로구</t>
        </is>
      </c>
      <c r="B27" t="inlineStr">
        <is>
          <t>2016-02</t>
        </is>
      </c>
      <c r="C27" t="n">
        <v>86.5603590279902</v>
      </c>
      <c r="D27">
        <f>IF(AND(A26=A27,ISNUMBER(C27),ISNUMBER(C26)),100*(C27/C26-1),"")</f>
        <v/>
      </c>
      <c r="E27">
        <f>IF(AND(A24=A27,ISNUMBER(C27),ISNUMBER(C24)),100*(C27/C24-1),"")</f>
        <v/>
      </c>
      <c r="F27">
        <f>IF(AND(A21=A27,ISNUMBER(C27),ISNUMBER(C21)),100*(C27/C21-1),"")</f>
        <v/>
      </c>
      <c r="G27">
        <f>IF(AND(A30=A27,ISNUMBER(C30),ISNUMBER(C27)),100*(C30/C27-1),"")</f>
        <v/>
      </c>
      <c r="H27">
        <f>IF(AND(ISNUMBER(G27),SUMPRODUCT((B$2:B$3826=B27)*ISNUMBER(G$2:G$3826))=25),G27-AVERAGEIFS(G$2:G$3826,B$2:B$3826,B27),"")</f>
        <v/>
      </c>
      <c r="I27">
        <f>IF(AND(A33=A27,ISNUMBER(C33),ISNUMBER(C27)),100*(C33/C27-1),"")</f>
        <v/>
      </c>
      <c r="J27">
        <f>IF(AND(ISNUMBER(I27),SUMPRODUCT((B$2:B$3826=B27)*ISNUMBER(I$2:I$3826))=25),I27-AVERAGEIFS(I$2:I$3826,B$2:B$3826,B27),"")</f>
        <v/>
      </c>
      <c r="K27" t="inlineStr">
        <is>
          <t>분석</t>
        </is>
      </c>
    </row>
    <row r="28">
      <c r="A28" t="inlineStr">
        <is>
          <t>종로구</t>
        </is>
      </c>
      <c r="B28" t="inlineStr">
        <is>
          <t>2016-03</t>
        </is>
      </c>
      <c r="C28" t="n">
        <v>86.5579303459614</v>
      </c>
      <c r="D28">
        <f>IF(AND(A27=A28,ISNUMBER(C28),ISNUMBER(C27)),100*(C28/C27-1),"")</f>
        <v/>
      </c>
      <c r="E28">
        <f>IF(AND(A25=A28,ISNUMBER(C28),ISNUMBER(C25)),100*(C28/C25-1),"")</f>
        <v/>
      </c>
      <c r="F28">
        <f>IF(AND(A22=A28,ISNUMBER(C28),ISNUMBER(C22)),100*(C28/C22-1),"")</f>
        <v/>
      </c>
      <c r="G28">
        <f>IF(AND(A31=A28,ISNUMBER(C31),ISNUMBER(C28)),100*(C31/C28-1),"")</f>
        <v/>
      </c>
      <c r="H28">
        <f>IF(AND(ISNUMBER(G28),SUMPRODUCT((B$2:B$3826=B28)*ISNUMBER(G$2:G$3826))=25),G28-AVERAGEIFS(G$2:G$3826,B$2:B$3826,B28),"")</f>
        <v/>
      </c>
      <c r="I28">
        <f>IF(AND(A34=A28,ISNUMBER(C34),ISNUMBER(C28)),100*(C34/C28-1),"")</f>
        <v/>
      </c>
      <c r="J28">
        <f>IF(AND(ISNUMBER(I28),SUMPRODUCT((B$2:B$3826=B28)*ISNUMBER(I$2:I$3826))=25),I28-AVERAGEIFS(I$2:I$3826,B$2:B$3826,B28),"")</f>
        <v/>
      </c>
      <c r="K28" t="inlineStr">
        <is>
          <t>분석</t>
        </is>
      </c>
    </row>
    <row r="29">
      <c r="A29" t="inlineStr">
        <is>
          <t>종로구</t>
        </is>
      </c>
      <c r="B29" t="inlineStr">
        <is>
          <t>2016-04</t>
        </is>
      </c>
      <c r="C29" t="n">
        <v>86.5377343124328</v>
      </c>
      <c r="D29">
        <f>IF(AND(A28=A29,ISNUMBER(C29),ISNUMBER(C28)),100*(C29/C28-1),"")</f>
        <v/>
      </c>
      <c r="E29">
        <f>IF(AND(A26=A29,ISNUMBER(C29),ISNUMBER(C26)),100*(C29/C26-1),"")</f>
        <v/>
      </c>
      <c r="F29">
        <f>IF(AND(A23=A29,ISNUMBER(C29),ISNUMBER(C23)),100*(C29/C23-1),"")</f>
        <v/>
      </c>
      <c r="G29">
        <f>IF(AND(A32=A29,ISNUMBER(C32),ISNUMBER(C29)),100*(C32/C29-1),"")</f>
        <v/>
      </c>
      <c r="H29">
        <f>IF(AND(ISNUMBER(G29),SUMPRODUCT((B$2:B$3826=B29)*ISNUMBER(G$2:G$3826))=25),G29-AVERAGEIFS(G$2:G$3826,B$2:B$3826,B29),"")</f>
        <v/>
      </c>
      <c r="I29">
        <f>IF(AND(A35=A29,ISNUMBER(C35),ISNUMBER(C29)),100*(C35/C29-1),"")</f>
        <v/>
      </c>
      <c r="J29">
        <f>IF(AND(ISNUMBER(I29),SUMPRODUCT((B$2:B$3826=B29)*ISNUMBER(I$2:I$3826))=25),I29-AVERAGEIFS(I$2:I$3826,B$2:B$3826,B29),"")</f>
        <v/>
      </c>
      <c r="K29" t="inlineStr">
        <is>
          <t>분석</t>
        </is>
      </c>
    </row>
    <row r="30">
      <c r="A30" t="inlineStr">
        <is>
          <t>종로구</t>
        </is>
      </c>
      <c r="B30" t="inlineStr">
        <is>
          <t>2016-05</t>
        </is>
      </c>
      <c r="C30" t="n">
        <v>86.6398673216639</v>
      </c>
      <c r="D30">
        <f>IF(AND(A29=A30,ISNUMBER(C30),ISNUMBER(C29)),100*(C30/C29-1),"")</f>
        <v/>
      </c>
      <c r="E30">
        <f>IF(AND(A27=A30,ISNUMBER(C30),ISNUMBER(C27)),100*(C30/C27-1),"")</f>
        <v/>
      </c>
      <c r="F30">
        <f>IF(AND(A24=A30,ISNUMBER(C30),ISNUMBER(C24)),100*(C30/C24-1),"")</f>
        <v/>
      </c>
      <c r="G30">
        <f>IF(AND(A33=A30,ISNUMBER(C33),ISNUMBER(C30)),100*(C33/C30-1),"")</f>
        <v/>
      </c>
      <c r="H30">
        <f>IF(AND(ISNUMBER(G30),SUMPRODUCT((B$2:B$3826=B30)*ISNUMBER(G$2:G$3826))=25),G30-AVERAGEIFS(G$2:G$3826,B$2:B$3826,B30),"")</f>
        <v/>
      </c>
      <c r="I30">
        <f>IF(AND(A36=A30,ISNUMBER(C36),ISNUMBER(C30)),100*(C36/C30-1),"")</f>
        <v/>
      </c>
      <c r="J30">
        <f>IF(AND(ISNUMBER(I30),SUMPRODUCT((B$2:B$3826=B30)*ISNUMBER(I$2:I$3826))=25),I30-AVERAGEIFS(I$2:I$3826,B$2:B$3826,B30),"")</f>
        <v/>
      </c>
      <c r="K30" t="inlineStr">
        <is>
          <t>분석</t>
        </is>
      </c>
    </row>
    <row r="31">
      <c r="A31" t="inlineStr">
        <is>
          <t>종로구</t>
        </is>
      </c>
      <c r="B31" t="inlineStr">
        <is>
          <t>2016-06</t>
        </is>
      </c>
      <c r="C31" t="n">
        <v>86.8160931435587</v>
      </c>
      <c r="D31">
        <f>IF(AND(A30=A31,ISNUMBER(C31),ISNUMBER(C30)),100*(C31/C30-1),"")</f>
        <v/>
      </c>
      <c r="E31">
        <f>IF(AND(A28=A31,ISNUMBER(C31),ISNUMBER(C28)),100*(C31/C28-1),"")</f>
        <v/>
      </c>
      <c r="F31">
        <f>IF(AND(A25=A31,ISNUMBER(C31),ISNUMBER(C25)),100*(C31/C25-1),"")</f>
        <v/>
      </c>
      <c r="G31">
        <f>IF(AND(A34=A31,ISNUMBER(C34),ISNUMBER(C31)),100*(C34/C31-1),"")</f>
        <v/>
      </c>
      <c r="H31">
        <f>IF(AND(ISNUMBER(G31),SUMPRODUCT((B$2:B$3826=B31)*ISNUMBER(G$2:G$3826))=25),G31-AVERAGEIFS(G$2:G$3826,B$2:B$3826,B31),"")</f>
        <v/>
      </c>
      <c r="I31">
        <f>IF(AND(A37=A31,ISNUMBER(C37),ISNUMBER(C31)),100*(C37/C31-1),"")</f>
        <v/>
      </c>
      <c r="J31">
        <f>IF(AND(ISNUMBER(I31),SUMPRODUCT((B$2:B$3826=B31)*ISNUMBER(I$2:I$3826))=25),I31-AVERAGEIFS(I$2:I$3826,B$2:B$3826,B31),"")</f>
        <v/>
      </c>
      <c r="K31" t="inlineStr">
        <is>
          <t>분석</t>
        </is>
      </c>
    </row>
    <row r="32">
      <c r="A32" t="inlineStr">
        <is>
          <t>종로구</t>
        </is>
      </c>
      <c r="B32" t="inlineStr">
        <is>
          <t>2016-07</t>
        </is>
      </c>
      <c r="C32" t="n">
        <v>86.80918605810599</v>
      </c>
      <c r="D32">
        <f>IF(AND(A31=A32,ISNUMBER(C32),ISNUMBER(C31)),100*(C32/C31-1),"")</f>
        <v/>
      </c>
      <c r="E32">
        <f>IF(AND(A29=A32,ISNUMBER(C32),ISNUMBER(C29)),100*(C32/C29-1),"")</f>
        <v/>
      </c>
      <c r="F32">
        <f>IF(AND(A26=A32,ISNUMBER(C32),ISNUMBER(C26)),100*(C32/C26-1),"")</f>
        <v/>
      </c>
      <c r="G32">
        <f>IF(AND(A35=A32,ISNUMBER(C35),ISNUMBER(C32)),100*(C35/C32-1),"")</f>
        <v/>
      </c>
      <c r="H32">
        <f>IF(AND(ISNUMBER(G32),SUMPRODUCT((B$2:B$3826=B32)*ISNUMBER(G$2:G$3826))=25),G32-AVERAGEIFS(G$2:G$3826,B$2:B$3826,B32),"")</f>
        <v/>
      </c>
      <c r="I32">
        <f>IF(AND(A38=A32,ISNUMBER(C38),ISNUMBER(C32)),100*(C38/C32-1),"")</f>
        <v/>
      </c>
      <c r="J32">
        <f>IF(AND(ISNUMBER(I32),SUMPRODUCT((B$2:B$3826=B32)*ISNUMBER(I$2:I$3826))=25),I32-AVERAGEIFS(I$2:I$3826,B$2:B$3826,B32),"")</f>
        <v/>
      </c>
      <c r="K32" t="inlineStr">
        <is>
          <t>분석</t>
        </is>
      </c>
    </row>
    <row r="33">
      <c r="A33" t="inlineStr">
        <is>
          <t>종로구</t>
        </is>
      </c>
      <c r="B33" t="inlineStr">
        <is>
          <t>2016-08</t>
        </is>
      </c>
      <c r="C33" t="n">
        <v>86.79549721047189</v>
      </c>
      <c r="D33">
        <f>IF(AND(A32=A33,ISNUMBER(C33),ISNUMBER(C32)),100*(C33/C32-1),"")</f>
        <v/>
      </c>
      <c r="E33">
        <f>IF(AND(A30=A33,ISNUMBER(C33),ISNUMBER(C30)),100*(C33/C30-1),"")</f>
        <v/>
      </c>
      <c r="F33">
        <f>IF(AND(A27=A33,ISNUMBER(C33),ISNUMBER(C27)),100*(C33/C27-1),"")</f>
        <v/>
      </c>
      <c r="G33">
        <f>IF(AND(A36=A33,ISNUMBER(C36),ISNUMBER(C33)),100*(C36/C33-1),"")</f>
        <v/>
      </c>
      <c r="H33">
        <f>IF(AND(ISNUMBER(G33),SUMPRODUCT((B$2:B$3826=B33)*ISNUMBER(G$2:G$3826))=25),G33-AVERAGEIFS(G$2:G$3826,B$2:B$3826,B33),"")</f>
        <v/>
      </c>
      <c r="I33">
        <f>IF(AND(A39=A33,ISNUMBER(C39),ISNUMBER(C33)),100*(C39/C33-1),"")</f>
        <v/>
      </c>
      <c r="J33">
        <f>IF(AND(ISNUMBER(I33),SUMPRODUCT((B$2:B$3826=B33)*ISNUMBER(I$2:I$3826))=25),I33-AVERAGEIFS(I$2:I$3826,B$2:B$3826,B33),"")</f>
        <v/>
      </c>
      <c r="K33" t="inlineStr">
        <is>
          <t>분석</t>
        </is>
      </c>
    </row>
    <row r="34">
      <c r="A34" t="inlineStr">
        <is>
          <t>종로구</t>
        </is>
      </c>
      <c r="B34" t="inlineStr">
        <is>
          <t>2016-09</t>
        </is>
      </c>
      <c r="C34" t="n">
        <v>86.73100347345959</v>
      </c>
      <c r="D34">
        <f>IF(AND(A33=A34,ISNUMBER(C34),ISNUMBER(C33)),100*(C34/C33-1),"")</f>
        <v/>
      </c>
      <c r="E34">
        <f>IF(AND(A31=A34,ISNUMBER(C34),ISNUMBER(C31)),100*(C34/C31-1),"")</f>
        <v/>
      </c>
      <c r="F34">
        <f>IF(AND(A28=A34,ISNUMBER(C34),ISNUMBER(C28)),100*(C34/C28-1),"")</f>
        <v/>
      </c>
      <c r="G34">
        <f>IF(AND(A37=A34,ISNUMBER(C37),ISNUMBER(C34)),100*(C37/C34-1),"")</f>
        <v/>
      </c>
      <c r="H34">
        <f>IF(AND(ISNUMBER(G34),SUMPRODUCT((B$2:B$3826=B34)*ISNUMBER(G$2:G$3826))=25),G34-AVERAGEIFS(G$2:G$3826,B$2:B$3826,B34),"")</f>
        <v/>
      </c>
      <c r="I34">
        <f>IF(AND(A40=A34,ISNUMBER(C40),ISNUMBER(C34)),100*(C40/C34-1),"")</f>
        <v/>
      </c>
      <c r="J34">
        <f>IF(AND(ISNUMBER(I34),SUMPRODUCT((B$2:B$3826=B34)*ISNUMBER(I$2:I$3826))=25),I34-AVERAGEIFS(I$2:I$3826,B$2:B$3826,B34),"")</f>
        <v/>
      </c>
      <c r="K34" t="inlineStr">
        <is>
          <t>분석</t>
        </is>
      </c>
    </row>
    <row r="35">
      <c r="A35" t="inlineStr">
        <is>
          <t>종로구</t>
        </is>
      </c>
      <c r="B35" t="inlineStr">
        <is>
          <t>2016-10</t>
        </is>
      </c>
      <c r="C35" t="n">
        <v>86.6794255098154</v>
      </c>
      <c r="D35">
        <f>IF(AND(A34=A35,ISNUMBER(C35),ISNUMBER(C34)),100*(C35/C34-1),"")</f>
        <v/>
      </c>
      <c r="E35">
        <f>IF(AND(A32=A35,ISNUMBER(C35),ISNUMBER(C32)),100*(C35/C32-1),"")</f>
        <v/>
      </c>
      <c r="F35">
        <f>IF(AND(A29=A35,ISNUMBER(C35),ISNUMBER(C29)),100*(C35/C29-1),"")</f>
        <v/>
      </c>
      <c r="G35">
        <f>IF(AND(A38=A35,ISNUMBER(C38),ISNUMBER(C35)),100*(C38/C35-1),"")</f>
        <v/>
      </c>
      <c r="H35">
        <f>IF(AND(ISNUMBER(G35),SUMPRODUCT((B$2:B$3826=B35)*ISNUMBER(G$2:G$3826))=25),G35-AVERAGEIFS(G$2:G$3826,B$2:B$3826,B35),"")</f>
        <v/>
      </c>
      <c r="I35">
        <f>IF(AND(A41=A35,ISNUMBER(C41),ISNUMBER(C35)),100*(C41/C35-1),"")</f>
        <v/>
      </c>
      <c r="J35">
        <f>IF(AND(ISNUMBER(I35),SUMPRODUCT((B$2:B$3826=B35)*ISNUMBER(I$2:I$3826))=25),I35-AVERAGEIFS(I$2:I$3826,B$2:B$3826,B35),"")</f>
        <v/>
      </c>
      <c r="K35" t="inlineStr">
        <is>
          <t>분석</t>
        </is>
      </c>
    </row>
    <row r="36">
      <c r="A36" t="inlineStr">
        <is>
          <t>종로구</t>
        </is>
      </c>
      <c r="B36" t="inlineStr">
        <is>
          <t>2016-11</t>
        </is>
      </c>
      <c r="C36" t="n">
        <v>86.6273407529759</v>
      </c>
      <c r="D36">
        <f>IF(AND(A35=A36,ISNUMBER(C36),ISNUMBER(C35)),100*(C36/C35-1),"")</f>
        <v/>
      </c>
      <c r="E36">
        <f>IF(AND(A33=A36,ISNUMBER(C36),ISNUMBER(C33)),100*(C36/C33-1),"")</f>
        <v/>
      </c>
      <c r="F36">
        <f>IF(AND(A30=A36,ISNUMBER(C36),ISNUMBER(C30)),100*(C36/C30-1),"")</f>
        <v/>
      </c>
      <c r="G36">
        <f>IF(AND(A39=A36,ISNUMBER(C39),ISNUMBER(C36)),100*(C39/C36-1),"")</f>
        <v/>
      </c>
      <c r="H36">
        <f>IF(AND(ISNUMBER(G36),SUMPRODUCT((B$2:B$3826=B36)*ISNUMBER(G$2:G$3826))=25),G36-AVERAGEIFS(G$2:G$3826,B$2:B$3826,B36),"")</f>
        <v/>
      </c>
      <c r="I36">
        <f>IF(AND(A42=A36,ISNUMBER(C42),ISNUMBER(C36)),100*(C42/C36-1),"")</f>
        <v/>
      </c>
      <c r="J36">
        <f>IF(AND(ISNUMBER(I36),SUMPRODUCT((B$2:B$3826=B36)*ISNUMBER(I$2:I$3826))=25),I36-AVERAGEIFS(I$2:I$3826,B$2:B$3826,B36),"")</f>
        <v/>
      </c>
      <c r="K36" t="inlineStr">
        <is>
          <t>분석</t>
        </is>
      </c>
    </row>
    <row r="37">
      <c r="A37" t="inlineStr">
        <is>
          <t>종로구</t>
        </is>
      </c>
      <c r="B37" t="inlineStr">
        <is>
          <t>2016-12</t>
        </is>
      </c>
      <c r="C37" t="n">
        <v>86.55071033636069</v>
      </c>
      <c r="D37">
        <f>IF(AND(A36=A37,ISNUMBER(C37),ISNUMBER(C36)),100*(C37/C36-1),"")</f>
        <v/>
      </c>
      <c r="E37">
        <f>IF(AND(A34=A37,ISNUMBER(C37),ISNUMBER(C34)),100*(C37/C34-1),"")</f>
        <v/>
      </c>
      <c r="F37">
        <f>IF(AND(A31=A37,ISNUMBER(C37),ISNUMBER(C31)),100*(C37/C31-1),"")</f>
        <v/>
      </c>
      <c r="G37">
        <f>IF(AND(A40=A37,ISNUMBER(C40),ISNUMBER(C37)),100*(C40/C37-1),"")</f>
        <v/>
      </c>
      <c r="H37">
        <f>IF(AND(ISNUMBER(G37),SUMPRODUCT((B$2:B$3826=B37)*ISNUMBER(G$2:G$3826))=25),G37-AVERAGEIFS(G$2:G$3826,B$2:B$3826,B37),"")</f>
        <v/>
      </c>
      <c r="I37">
        <f>IF(AND(A43=A37,ISNUMBER(C43),ISNUMBER(C37)),100*(C43/C37-1),"")</f>
        <v/>
      </c>
      <c r="J37">
        <f>IF(AND(ISNUMBER(I37),SUMPRODUCT((B$2:B$3826=B37)*ISNUMBER(I$2:I$3826))=25),I37-AVERAGEIFS(I$2:I$3826,B$2:B$3826,B37),"")</f>
        <v/>
      </c>
      <c r="K37" t="inlineStr">
        <is>
          <t>분석</t>
        </is>
      </c>
    </row>
    <row r="38">
      <c r="A38" t="inlineStr">
        <is>
          <t>종로구</t>
        </is>
      </c>
      <c r="B38" t="inlineStr">
        <is>
          <t>2017-01</t>
        </is>
      </c>
      <c r="C38" t="n">
        <v>86.4611010164362</v>
      </c>
      <c r="D38">
        <f>IF(AND(A37=A38,ISNUMBER(C38),ISNUMBER(C37)),100*(C38/C37-1),"")</f>
        <v/>
      </c>
      <c r="E38">
        <f>IF(AND(A35=A38,ISNUMBER(C38),ISNUMBER(C35)),100*(C38/C35-1),"")</f>
        <v/>
      </c>
      <c r="F38">
        <f>IF(AND(A32=A38,ISNUMBER(C38),ISNUMBER(C32)),100*(C38/C32-1),"")</f>
        <v/>
      </c>
      <c r="G38">
        <f>IF(AND(A41=A38,ISNUMBER(C41),ISNUMBER(C38)),100*(C41/C38-1),"")</f>
        <v/>
      </c>
      <c r="H38">
        <f>IF(AND(ISNUMBER(G38),SUMPRODUCT((B$2:B$3826=B38)*ISNUMBER(G$2:G$3826))=25),G38-AVERAGEIFS(G$2:G$3826,B$2:B$3826,B38),"")</f>
        <v/>
      </c>
      <c r="I38">
        <f>IF(AND(A44=A38,ISNUMBER(C44),ISNUMBER(C38)),100*(C44/C38-1),"")</f>
        <v/>
      </c>
      <c r="J38">
        <f>IF(AND(ISNUMBER(I38),SUMPRODUCT((B$2:B$3826=B38)*ISNUMBER(I$2:I$3826))=25),I38-AVERAGEIFS(I$2:I$3826,B$2:B$3826,B38),"")</f>
        <v/>
      </c>
      <c r="K38" t="inlineStr">
        <is>
          <t>분석</t>
        </is>
      </c>
    </row>
    <row r="39">
      <c r="A39" t="inlineStr">
        <is>
          <t>종로구</t>
        </is>
      </c>
      <c r="B39" t="inlineStr">
        <is>
          <t>2017-02</t>
        </is>
      </c>
      <c r="C39" t="n">
        <v>86.4401861281216</v>
      </c>
      <c r="D39">
        <f>IF(AND(A38=A39,ISNUMBER(C39),ISNUMBER(C38)),100*(C39/C38-1),"")</f>
        <v/>
      </c>
      <c r="E39">
        <f>IF(AND(A36=A39,ISNUMBER(C39),ISNUMBER(C36)),100*(C39/C36-1),"")</f>
        <v/>
      </c>
      <c r="F39">
        <f>IF(AND(A33=A39,ISNUMBER(C39),ISNUMBER(C33)),100*(C39/C33-1),"")</f>
        <v/>
      </c>
      <c r="G39">
        <f>IF(AND(A42=A39,ISNUMBER(C42),ISNUMBER(C39)),100*(C42/C39-1),"")</f>
        <v/>
      </c>
      <c r="H39">
        <f>IF(AND(ISNUMBER(G39),SUMPRODUCT((B$2:B$3826=B39)*ISNUMBER(G$2:G$3826))=25),G39-AVERAGEIFS(G$2:G$3826,B$2:B$3826,B39),"")</f>
        <v/>
      </c>
      <c r="I39">
        <f>IF(AND(A45=A39,ISNUMBER(C45),ISNUMBER(C39)),100*(C45/C39-1),"")</f>
        <v/>
      </c>
      <c r="J39">
        <f>IF(AND(ISNUMBER(I39),SUMPRODUCT((B$2:B$3826=B39)*ISNUMBER(I$2:I$3826))=25),I39-AVERAGEIFS(I$2:I$3826,B$2:B$3826,B39),"")</f>
        <v/>
      </c>
      <c r="K39" t="inlineStr">
        <is>
          <t>분석</t>
        </is>
      </c>
    </row>
    <row r="40">
      <c r="A40" t="inlineStr">
        <is>
          <t>종로구</t>
        </is>
      </c>
      <c r="B40" t="inlineStr">
        <is>
          <t>2017-03</t>
        </is>
      </c>
      <c r="C40" t="n">
        <v>86.3743606923092</v>
      </c>
      <c r="D40">
        <f>IF(AND(A39=A40,ISNUMBER(C40),ISNUMBER(C39)),100*(C40/C39-1),"")</f>
        <v/>
      </c>
      <c r="E40">
        <f>IF(AND(A37=A40,ISNUMBER(C40),ISNUMBER(C37)),100*(C40/C37-1),"")</f>
        <v/>
      </c>
      <c r="F40">
        <f>IF(AND(A34=A40,ISNUMBER(C40),ISNUMBER(C34)),100*(C40/C34-1),"")</f>
        <v/>
      </c>
      <c r="G40">
        <f>IF(AND(A43=A40,ISNUMBER(C43),ISNUMBER(C40)),100*(C43/C40-1),"")</f>
        <v/>
      </c>
      <c r="H40">
        <f>IF(AND(ISNUMBER(G40),SUMPRODUCT((B$2:B$3826=B40)*ISNUMBER(G$2:G$3826))=25),G40-AVERAGEIFS(G$2:G$3826,B$2:B$3826,B40),"")</f>
        <v/>
      </c>
      <c r="I40">
        <f>IF(AND(A46=A40,ISNUMBER(C46),ISNUMBER(C40)),100*(C46/C40-1),"")</f>
        <v/>
      </c>
      <c r="J40">
        <f>IF(AND(ISNUMBER(I40),SUMPRODUCT((B$2:B$3826=B40)*ISNUMBER(I$2:I$3826))=25),I40-AVERAGEIFS(I$2:I$3826,B$2:B$3826,B40),"")</f>
        <v/>
      </c>
      <c r="K40" t="inlineStr">
        <is>
          <t>분석</t>
        </is>
      </c>
    </row>
    <row r="41">
      <c r="A41" t="inlineStr">
        <is>
          <t>종로구</t>
        </is>
      </c>
      <c r="B41" t="inlineStr">
        <is>
          <t>2017-04</t>
        </is>
      </c>
      <c r="C41" t="n">
        <v>86.3023826925977</v>
      </c>
      <c r="D41">
        <f>IF(AND(A40=A41,ISNUMBER(C41),ISNUMBER(C40)),100*(C41/C40-1),"")</f>
        <v/>
      </c>
      <c r="E41">
        <f>IF(AND(A38=A41,ISNUMBER(C41),ISNUMBER(C38)),100*(C41/C38-1),"")</f>
        <v/>
      </c>
      <c r="F41">
        <f>IF(AND(A35=A41,ISNUMBER(C41),ISNUMBER(C35)),100*(C41/C35-1),"")</f>
        <v/>
      </c>
      <c r="G41">
        <f>IF(AND(A44=A41,ISNUMBER(C44),ISNUMBER(C41)),100*(C44/C41-1),"")</f>
        <v/>
      </c>
      <c r="H41">
        <f>IF(AND(ISNUMBER(G41),SUMPRODUCT((B$2:B$3826=B41)*ISNUMBER(G$2:G$3826))=25),G41-AVERAGEIFS(G$2:G$3826,B$2:B$3826,B41),"")</f>
        <v/>
      </c>
      <c r="I41">
        <f>IF(AND(A47=A41,ISNUMBER(C47),ISNUMBER(C41)),100*(C47/C41-1),"")</f>
        <v/>
      </c>
      <c r="J41">
        <f>IF(AND(ISNUMBER(I41),SUMPRODUCT((B$2:B$3826=B41)*ISNUMBER(I$2:I$3826))=25),I41-AVERAGEIFS(I$2:I$3826,B$2:B$3826,B41),"")</f>
        <v/>
      </c>
      <c r="K41" t="inlineStr">
        <is>
          <t>분석</t>
        </is>
      </c>
    </row>
    <row r="42">
      <c r="A42" t="inlineStr">
        <is>
          <t>종로구</t>
        </is>
      </c>
      <c r="B42" t="inlineStr">
        <is>
          <t>2017-05</t>
        </is>
      </c>
      <c r="C42" t="n">
        <v>86.23382314887409</v>
      </c>
      <c r="D42">
        <f>IF(AND(A41=A42,ISNUMBER(C42),ISNUMBER(C41)),100*(C42/C41-1),"")</f>
        <v/>
      </c>
      <c r="E42">
        <f>IF(AND(A39=A42,ISNUMBER(C42),ISNUMBER(C39)),100*(C42/C39-1),"")</f>
        <v/>
      </c>
      <c r="F42">
        <f>IF(AND(A36=A42,ISNUMBER(C42),ISNUMBER(C36)),100*(C42/C36-1),"")</f>
        <v/>
      </c>
      <c r="G42">
        <f>IF(AND(A45=A42,ISNUMBER(C45),ISNUMBER(C42)),100*(C45/C42-1),"")</f>
        <v/>
      </c>
      <c r="H42">
        <f>IF(AND(ISNUMBER(G42),SUMPRODUCT((B$2:B$3826=B42)*ISNUMBER(G$2:G$3826))=25),G42-AVERAGEIFS(G$2:G$3826,B$2:B$3826,B42),"")</f>
        <v/>
      </c>
      <c r="I42">
        <f>IF(AND(A48=A42,ISNUMBER(C48),ISNUMBER(C42)),100*(C48/C42-1),"")</f>
        <v/>
      </c>
      <c r="J42">
        <f>IF(AND(ISNUMBER(I42),SUMPRODUCT((B$2:B$3826=B42)*ISNUMBER(I$2:I$3826))=25),I42-AVERAGEIFS(I$2:I$3826,B$2:B$3826,B42),"")</f>
        <v/>
      </c>
      <c r="K42" t="inlineStr">
        <is>
          <t>분석</t>
        </is>
      </c>
    </row>
    <row r="43">
      <c r="A43" t="inlineStr">
        <is>
          <t>종로구</t>
        </is>
      </c>
      <c r="B43" t="inlineStr">
        <is>
          <t>2017-06</t>
        </is>
      </c>
      <c r="C43" t="n">
        <v>86.1378765578819</v>
      </c>
      <c r="D43">
        <f>IF(AND(A42=A43,ISNUMBER(C43),ISNUMBER(C42)),100*(C43/C42-1),"")</f>
        <v/>
      </c>
      <c r="E43">
        <f>IF(AND(A40=A43,ISNUMBER(C43),ISNUMBER(C40)),100*(C43/C40-1),"")</f>
        <v/>
      </c>
      <c r="F43">
        <f>IF(AND(A37=A43,ISNUMBER(C43),ISNUMBER(C37)),100*(C43/C37-1),"")</f>
        <v/>
      </c>
      <c r="G43">
        <f>IF(AND(A46=A43,ISNUMBER(C46),ISNUMBER(C43)),100*(C46/C43-1),"")</f>
        <v/>
      </c>
      <c r="H43">
        <f>IF(AND(ISNUMBER(G43),SUMPRODUCT((B$2:B$3826=B43)*ISNUMBER(G$2:G$3826))=25),G43-AVERAGEIFS(G$2:G$3826,B$2:B$3826,B43),"")</f>
        <v/>
      </c>
      <c r="I43">
        <f>IF(AND(A49=A43,ISNUMBER(C49),ISNUMBER(C43)),100*(C49/C43-1),"")</f>
        <v/>
      </c>
      <c r="J43">
        <f>IF(AND(ISNUMBER(I43),SUMPRODUCT((B$2:B$3826=B43)*ISNUMBER(I$2:I$3826))=25),I43-AVERAGEIFS(I$2:I$3826,B$2:B$3826,B43),"")</f>
        <v/>
      </c>
      <c r="K43" t="inlineStr">
        <is>
          <t>분석</t>
        </is>
      </c>
    </row>
    <row r="44">
      <c r="A44" t="inlineStr">
        <is>
          <t>종로구</t>
        </is>
      </c>
      <c r="B44" t="inlineStr">
        <is>
          <t>2017-07</t>
        </is>
      </c>
      <c r="C44" t="n">
        <v>85.9743562366677</v>
      </c>
      <c r="D44">
        <f>IF(AND(A43=A44,ISNUMBER(C44),ISNUMBER(C43)),100*(C44/C43-1),"")</f>
        <v/>
      </c>
      <c r="E44">
        <f>IF(AND(A41=A44,ISNUMBER(C44),ISNUMBER(C41)),100*(C44/C41-1),"")</f>
        <v/>
      </c>
      <c r="F44">
        <f>IF(AND(A38=A44,ISNUMBER(C44),ISNUMBER(C38)),100*(C44/C38-1),"")</f>
        <v/>
      </c>
      <c r="G44">
        <f>IF(AND(A47=A44,ISNUMBER(C47),ISNUMBER(C44)),100*(C47/C44-1),"")</f>
        <v/>
      </c>
      <c r="H44">
        <f>IF(AND(ISNUMBER(G44),SUMPRODUCT((B$2:B$3826=B44)*ISNUMBER(G$2:G$3826))=25),G44-AVERAGEIFS(G$2:G$3826,B$2:B$3826,B44),"")</f>
        <v/>
      </c>
      <c r="I44">
        <f>IF(AND(A50=A44,ISNUMBER(C50),ISNUMBER(C44)),100*(C50/C44-1),"")</f>
        <v/>
      </c>
      <c r="J44">
        <f>IF(AND(ISNUMBER(I44),SUMPRODUCT((B$2:B$3826=B44)*ISNUMBER(I$2:I$3826))=25),I44-AVERAGEIFS(I$2:I$3826,B$2:B$3826,B44),"")</f>
        <v/>
      </c>
      <c r="K44" t="inlineStr">
        <is>
          <t>분석</t>
        </is>
      </c>
    </row>
    <row r="45">
      <c r="A45" t="inlineStr">
        <is>
          <t>종로구</t>
        </is>
      </c>
      <c r="B45" t="inlineStr">
        <is>
          <t>2017-08</t>
        </is>
      </c>
      <c r="C45" t="n">
        <v>85.9000863488581</v>
      </c>
      <c r="D45">
        <f>IF(AND(A44=A45,ISNUMBER(C45),ISNUMBER(C44)),100*(C45/C44-1),"")</f>
        <v/>
      </c>
      <c r="E45">
        <f>IF(AND(A42=A45,ISNUMBER(C45),ISNUMBER(C42)),100*(C45/C42-1),"")</f>
        <v/>
      </c>
      <c r="F45">
        <f>IF(AND(A39=A45,ISNUMBER(C45),ISNUMBER(C39)),100*(C45/C39-1),"")</f>
        <v/>
      </c>
      <c r="G45">
        <f>IF(AND(A48=A45,ISNUMBER(C48),ISNUMBER(C45)),100*(C48/C45-1),"")</f>
        <v/>
      </c>
      <c r="H45">
        <f>IF(AND(ISNUMBER(G45),SUMPRODUCT((B$2:B$3826=B45)*ISNUMBER(G$2:G$3826))=25),G45-AVERAGEIFS(G$2:G$3826,B$2:B$3826,B45),"")</f>
        <v/>
      </c>
      <c r="I45">
        <f>IF(AND(A51=A45,ISNUMBER(C51),ISNUMBER(C45)),100*(C51/C45-1),"")</f>
        <v/>
      </c>
      <c r="J45">
        <f>IF(AND(ISNUMBER(I45),SUMPRODUCT((B$2:B$3826=B45)*ISNUMBER(I$2:I$3826))=25),I45-AVERAGEIFS(I$2:I$3826,B$2:B$3826,B45),"")</f>
        <v/>
      </c>
      <c r="K45" t="inlineStr">
        <is>
          <t>분석</t>
        </is>
      </c>
    </row>
    <row r="46">
      <c r="A46" t="inlineStr">
        <is>
          <t>종로구</t>
        </is>
      </c>
      <c r="B46" t="inlineStr">
        <is>
          <t>2017-09</t>
        </is>
      </c>
      <c r="C46" t="n">
        <v>85.8139925125615</v>
      </c>
      <c r="D46">
        <f>IF(AND(A45=A46,ISNUMBER(C46),ISNUMBER(C45)),100*(C46/C45-1),"")</f>
        <v/>
      </c>
      <c r="E46">
        <f>IF(AND(A43=A46,ISNUMBER(C46),ISNUMBER(C43)),100*(C46/C43-1),"")</f>
        <v/>
      </c>
      <c r="F46">
        <f>IF(AND(A40=A46,ISNUMBER(C46),ISNUMBER(C40)),100*(C46/C40-1),"")</f>
        <v/>
      </c>
      <c r="G46">
        <f>IF(AND(A49=A46,ISNUMBER(C49),ISNUMBER(C46)),100*(C49/C46-1),"")</f>
        <v/>
      </c>
      <c r="H46">
        <f>IF(AND(ISNUMBER(G46),SUMPRODUCT((B$2:B$3826=B46)*ISNUMBER(G$2:G$3826))=25),G46-AVERAGEIFS(G$2:G$3826,B$2:B$3826,B46),"")</f>
        <v/>
      </c>
      <c r="I46">
        <f>IF(AND(A52=A46,ISNUMBER(C52),ISNUMBER(C46)),100*(C52/C46-1),"")</f>
        <v/>
      </c>
      <c r="J46">
        <f>IF(AND(ISNUMBER(I46),SUMPRODUCT((B$2:B$3826=B46)*ISNUMBER(I$2:I$3826))=25),I46-AVERAGEIFS(I$2:I$3826,B$2:B$3826,B46),"")</f>
        <v/>
      </c>
      <c r="K46" t="inlineStr">
        <is>
          <t>분석</t>
        </is>
      </c>
    </row>
    <row r="47">
      <c r="A47" t="inlineStr">
        <is>
          <t>종로구</t>
        </is>
      </c>
      <c r="B47" t="inlineStr">
        <is>
          <t>2017-10</t>
        </is>
      </c>
      <c r="C47" t="n">
        <v>85.77666182006671</v>
      </c>
      <c r="D47">
        <f>IF(AND(A46=A47,ISNUMBER(C47),ISNUMBER(C46)),100*(C47/C46-1),"")</f>
        <v/>
      </c>
      <c r="E47">
        <f>IF(AND(A44=A47,ISNUMBER(C47),ISNUMBER(C44)),100*(C47/C44-1),"")</f>
        <v/>
      </c>
      <c r="F47">
        <f>IF(AND(A41=A47,ISNUMBER(C47),ISNUMBER(C41)),100*(C47/C41-1),"")</f>
        <v/>
      </c>
      <c r="G47">
        <f>IF(AND(A50=A47,ISNUMBER(C50),ISNUMBER(C47)),100*(C50/C47-1),"")</f>
        <v/>
      </c>
      <c r="H47">
        <f>IF(AND(ISNUMBER(G47),SUMPRODUCT((B$2:B$3826=B47)*ISNUMBER(G$2:G$3826))=25),G47-AVERAGEIFS(G$2:G$3826,B$2:B$3826,B47),"")</f>
        <v/>
      </c>
      <c r="I47">
        <f>IF(AND(A53=A47,ISNUMBER(C53),ISNUMBER(C47)),100*(C53/C47-1),"")</f>
        <v/>
      </c>
      <c r="J47">
        <f>IF(AND(ISNUMBER(I47),SUMPRODUCT((B$2:B$3826=B47)*ISNUMBER(I$2:I$3826))=25),I47-AVERAGEIFS(I$2:I$3826,B$2:B$3826,B47),"")</f>
        <v/>
      </c>
      <c r="K47" t="inlineStr">
        <is>
          <t>분석</t>
        </is>
      </c>
    </row>
    <row r="48">
      <c r="A48" t="inlineStr">
        <is>
          <t>종로구</t>
        </is>
      </c>
      <c r="B48" t="inlineStr">
        <is>
          <t>2017-11</t>
        </is>
      </c>
      <c r="C48" t="n">
        <v>85.7579355734082</v>
      </c>
      <c r="D48">
        <f>IF(AND(A47=A48,ISNUMBER(C48),ISNUMBER(C47)),100*(C48/C47-1),"")</f>
        <v/>
      </c>
      <c r="E48">
        <f>IF(AND(A45=A48,ISNUMBER(C48),ISNUMBER(C45)),100*(C48/C45-1),"")</f>
        <v/>
      </c>
      <c r="F48">
        <f>IF(AND(A42=A48,ISNUMBER(C48),ISNUMBER(C42)),100*(C48/C42-1),"")</f>
        <v/>
      </c>
      <c r="G48">
        <f>IF(AND(A51=A48,ISNUMBER(C51),ISNUMBER(C48)),100*(C51/C48-1),"")</f>
        <v/>
      </c>
      <c r="H48">
        <f>IF(AND(ISNUMBER(G48),SUMPRODUCT((B$2:B$3826=B48)*ISNUMBER(G$2:G$3826))=25),G48-AVERAGEIFS(G$2:G$3826,B$2:B$3826,B48),"")</f>
        <v/>
      </c>
      <c r="I48">
        <f>IF(AND(A54=A48,ISNUMBER(C54),ISNUMBER(C48)),100*(C54/C48-1),"")</f>
        <v/>
      </c>
      <c r="J48">
        <f>IF(AND(ISNUMBER(I48),SUMPRODUCT((B$2:B$3826=B48)*ISNUMBER(I$2:I$3826))=25),I48-AVERAGEIFS(I$2:I$3826,B$2:B$3826,B48),"")</f>
        <v/>
      </c>
      <c r="K48" t="inlineStr">
        <is>
          <t>분석</t>
        </is>
      </c>
    </row>
    <row r="49">
      <c r="A49" t="inlineStr">
        <is>
          <t>종로구</t>
        </is>
      </c>
      <c r="B49" t="inlineStr">
        <is>
          <t>2017-12</t>
        </is>
      </c>
      <c r="C49" t="n">
        <v>85.6869999076451</v>
      </c>
      <c r="D49">
        <f>IF(AND(A48=A49,ISNUMBER(C49),ISNUMBER(C48)),100*(C49/C48-1),"")</f>
        <v/>
      </c>
      <c r="E49">
        <f>IF(AND(A46=A49,ISNUMBER(C49),ISNUMBER(C46)),100*(C49/C46-1),"")</f>
        <v/>
      </c>
      <c r="F49">
        <f>IF(AND(A43=A49,ISNUMBER(C49),ISNUMBER(C43)),100*(C49/C43-1),"")</f>
        <v/>
      </c>
      <c r="G49">
        <f>IF(AND(A52=A49,ISNUMBER(C52),ISNUMBER(C49)),100*(C52/C49-1),"")</f>
        <v/>
      </c>
      <c r="H49">
        <f>IF(AND(ISNUMBER(G49),SUMPRODUCT((B$2:B$3826=B49)*ISNUMBER(G$2:G$3826))=25),G49-AVERAGEIFS(G$2:G$3826,B$2:B$3826,B49),"")</f>
        <v/>
      </c>
      <c r="I49">
        <f>IF(AND(A55=A49,ISNUMBER(C55),ISNUMBER(C49)),100*(C55/C49-1),"")</f>
        <v/>
      </c>
      <c r="J49">
        <f>IF(AND(ISNUMBER(I49),SUMPRODUCT((B$2:B$3826=B49)*ISNUMBER(I$2:I$3826))=25),I49-AVERAGEIFS(I$2:I$3826,B$2:B$3826,B49),"")</f>
        <v/>
      </c>
      <c r="K49" t="inlineStr">
        <is>
          <t>분석</t>
        </is>
      </c>
    </row>
    <row r="50">
      <c r="A50" t="inlineStr">
        <is>
          <t>종로구</t>
        </is>
      </c>
      <c r="B50" t="inlineStr">
        <is>
          <t>2018-01</t>
        </is>
      </c>
      <c r="C50" t="n">
        <v>85.7081221384564</v>
      </c>
      <c r="D50">
        <f>IF(AND(A49=A50,ISNUMBER(C50),ISNUMBER(C49)),100*(C50/C49-1),"")</f>
        <v/>
      </c>
      <c r="E50">
        <f>IF(AND(A47=A50,ISNUMBER(C50),ISNUMBER(C47)),100*(C50/C47-1),"")</f>
        <v/>
      </c>
      <c r="F50">
        <f>IF(AND(A44=A50,ISNUMBER(C50),ISNUMBER(C44)),100*(C50/C44-1),"")</f>
        <v/>
      </c>
      <c r="G50">
        <f>IF(AND(A53=A50,ISNUMBER(C53),ISNUMBER(C50)),100*(C53/C50-1),"")</f>
        <v/>
      </c>
      <c r="H50">
        <f>IF(AND(ISNUMBER(G50),SUMPRODUCT((B$2:B$3826=B50)*ISNUMBER(G$2:G$3826))=25),G50-AVERAGEIFS(G$2:G$3826,B$2:B$3826,B50),"")</f>
        <v/>
      </c>
      <c r="I50">
        <f>IF(AND(A56=A50,ISNUMBER(C56),ISNUMBER(C50)),100*(C56/C50-1),"")</f>
        <v/>
      </c>
      <c r="J50">
        <f>IF(AND(ISNUMBER(I50),SUMPRODUCT((B$2:B$3826=B50)*ISNUMBER(I$2:I$3826))=25),I50-AVERAGEIFS(I$2:I$3826,B$2:B$3826,B50),"")</f>
        <v/>
      </c>
      <c r="K50" t="inlineStr">
        <is>
          <t>분석</t>
        </is>
      </c>
    </row>
    <row r="51">
      <c r="A51" t="inlineStr">
        <is>
          <t>종로구</t>
        </is>
      </c>
      <c r="B51" t="inlineStr">
        <is>
          <t>2018-02</t>
        </is>
      </c>
      <c r="C51" t="n">
        <v>85.8178955255229</v>
      </c>
      <c r="D51">
        <f>IF(AND(A50=A51,ISNUMBER(C51),ISNUMBER(C50)),100*(C51/C50-1),"")</f>
        <v/>
      </c>
      <c r="E51">
        <f>IF(AND(A48=A51,ISNUMBER(C51),ISNUMBER(C48)),100*(C51/C48-1),"")</f>
        <v/>
      </c>
      <c r="F51">
        <f>IF(AND(A45=A51,ISNUMBER(C51),ISNUMBER(C45)),100*(C51/C45-1),"")</f>
        <v/>
      </c>
      <c r="G51">
        <f>IF(AND(A54=A51,ISNUMBER(C54),ISNUMBER(C51)),100*(C54/C51-1),"")</f>
        <v/>
      </c>
      <c r="H51">
        <f>IF(AND(ISNUMBER(G51),SUMPRODUCT((B$2:B$3826=B51)*ISNUMBER(G$2:G$3826))=25),G51-AVERAGEIFS(G$2:G$3826,B$2:B$3826,B51),"")</f>
        <v/>
      </c>
      <c r="I51">
        <f>IF(AND(A57=A51,ISNUMBER(C57),ISNUMBER(C51)),100*(C57/C51-1),"")</f>
        <v/>
      </c>
      <c r="J51">
        <f>IF(AND(ISNUMBER(I51),SUMPRODUCT((B$2:B$3826=B51)*ISNUMBER(I$2:I$3826))=25),I51-AVERAGEIFS(I$2:I$3826,B$2:B$3826,B51),"")</f>
        <v/>
      </c>
      <c r="K51" t="inlineStr">
        <is>
          <t>분석</t>
        </is>
      </c>
    </row>
    <row r="52">
      <c r="A52" t="inlineStr">
        <is>
          <t>종로구</t>
        </is>
      </c>
      <c r="B52" t="inlineStr">
        <is>
          <t>2018-03</t>
        </is>
      </c>
      <c r="C52" t="n">
        <v>85.8698231346511</v>
      </c>
      <c r="D52">
        <f>IF(AND(A51=A52,ISNUMBER(C52),ISNUMBER(C51)),100*(C52/C51-1),"")</f>
        <v/>
      </c>
      <c r="E52">
        <f>IF(AND(A49=A52,ISNUMBER(C52),ISNUMBER(C49)),100*(C52/C49-1),"")</f>
        <v/>
      </c>
      <c r="F52">
        <f>IF(AND(A46=A52,ISNUMBER(C52),ISNUMBER(C46)),100*(C52/C46-1),"")</f>
        <v/>
      </c>
      <c r="G52">
        <f>IF(AND(A55=A52,ISNUMBER(C55),ISNUMBER(C52)),100*(C55/C52-1),"")</f>
        <v/>
      </c>
      <c r="H52">
        <f>IF(AND(ISNUMBER(G52),SUMPRODUCT((B$2:B$3826=B52)*ISNUMBER(G$2:G$3826))=25),G52-AVERAGEIFS(G$2:G$3826,B$2:B$3826,B52),"")</f>
        <v/>
      </c>
      <c r="I52">
        <f>IF(AND(A58=A52,ISNUMBER(C58),ISNUMBER(C52)),100*(C58/C52-1),"")</f>
        <v/>
      </c>
      <c r="J52">
        <f>IF(AND(ISNUMBER(I52),SUMPRODUCT((B$2:B$3826=B52)*ISNUMBER(I$2:I$3826))=25),I52-AVERAGEIFS(I$2:I$3826,B$2:B$3826,B52),"")</f>
        <v/>
      </c>
      <c r="K52" t="inlineStr">
        <is>
          <t>분석</t>
        </is>
      </c>
    </row>
    <row r="53">
      <c r="A53" t="inlineStr">
        <is>
          <t>종로구</t>
        </is>
      </c>
      <c r="B53" t="inlineStr">
        <is>
          <t>2018-04</t>
        </is>
      </c>
      <c r="C53" t="n">
        <v>86.061827009222</v>
      </c>
      <c r="D53">
        <f>IF(AND(A52=A53,ISNUMBER(C53),ISNUMBER(C52)),100*(C53/C52-1),"")</f>
        <v/>
      </c>
      <c r="E53">
        <f>IF(AND(A50=A53,ISNUMBER(C53),ISNUMBER(C50)),100*(C53/C50-1),"")</f>
        <v/>
      </c>
      <c r="F53">
        <f>IF(AND(A47=A53,ISNUMBER(C53),ISNUMBER(C47)),100*(C53/C47-1),"")</f>
        <v/>
      </c>
      <c r="G53">
        <f>IF(AND(A56=A53,ISNUMBER(C56),ISNUMBER(C53)),100*(C56/C53-1),"")</f>
        <v/>
      </c>
      <c r="H53">
        <f>IF(AND(ISNUMBER(G53),SUMPRODUCT((B$2:B$3826=B53)*ISNUMBER(G$2:G$3826))=25),G53-AVERAGEIFS(G$2:G$3826,B$2:B$3826,B53),"")</f>
        <v/>
      </c>
      <c r="I53">
        <f>IF(AND(A59=A53,ISNUMBER(C59),ISNUMBER(C53)),100*(C59/C53-1),"")</f>
        <v/>
      </c>
      <c r="J53">
        <f>IF(AND(ISNUMBER(I53),SUMPRODUCT((B$2:B$3826=B53)*ISNUMBER(I$2:I$3826))=25),I53-AVERAGEIFS(I$2:I$3826,B$2:B$3826,B53),"")</f>
        <v/>
      </c>
      <c r="K53" t="inlineStr">
        <is>
          <t>분석</t>
        </is>
      </c>
    </row>
    <row r="54">
      <c r="A54" t="inlineStr">
        <is>
          <t>종로구</t>
        </is>
      </c>
      <c r="B54" t="inlineStr">
        <is>
          <t>2018-05</t>
        </is>
      </c>
      <c r="C54" t="n">
        <v>86.0840925610502</v>
      </c>
      <c r="D54">
        <f>IF(AND(A53=A54,ISNUMBER(C54),ISNUMBER(C53)),100*(C54/C53-1),"")</f>
        <v/>
      </c>
      <c r="E54">
        <f>IF(AND(A51=A54,ISNUMBER(C54),ISNUMBER(C51)),100*(C54/C51-1),"")</f>
        <v/>
      </c>
      <c r="F54">
        <f>IF(AND(A48=A54,ISNUMBER(C54),ISNUMBER(C48)),100*(C54/C48-1),"")</f>
        <v/>
      </c>
      <c r="G54">
        <f>IF(AND(A57=A54,ISNUMBER(C57),ISNUMBER(C54)),100*(C57/C54-1),"")</f>
        <v/>
      </c>
      <c r="H54">
        <f>IF(AND(ISNUMBER(G54),SUMPRODUCT((B$2:B$3826=B54)*ISNUMBER(G$2:G$3826))=25),G54-AVERAGEIFS(G$2:G$3826,B$2:B$3826,B54),"")</f>
        <v/>
      </c>
      <c r="I54">
        <f>IF(AND(A60=A54,ISNUMBER(C60),ISNUMBER(C54)),100*(C60/C54-1),"")</f>
        <v/>
      </c>
      <c r="J54">
        <f>IF(AND(ISNUMBER(I54),SUMPRODUCT((B$2:B$3826=B54)*ISNUMBER(I$2:I$3826))=25),I54-AVERAGEIFS(I$2:I$3826,B$2:B$3826,B54),"")</f>
        <v/>
      </c>
      <c r="K54" t="inlineStr">
        <is>
          <t>분석</t>
        </is>
      </c>
    </row>
    <row r="55">
      <c r="A55" t="inlineStr">
        <is>
          <t>종로구</t>
        </is>
      </c>
      <c r="B55" t="inlineStr">
        <is>
          <t>2018-06</t>
        </is>
      </c>
      <c r="C55" t="n">
        <v>86.0687362053942</v>
      </c>
      <c r="D55">
        <f>IF(AND(A54=A55,ISNUMBER(C55),ISNUMBER(C54)),100*(C55/C54-1),"")</f>
        <v/>
      </c>
      <c r="E55">
        <f>IF(AND(A52=A55,ISNUMBER(C55),ISNUMBER(C52)),100*(C55/C52-1),"")</f>
        <v/>
      </c>
      <c r="F55">
        <f>IF(AND(A49=A55,ISNUMBER(C55),ISNUMBER(C49)),100*(C55/C49-1),"")</f>
        <v/>
      </c>
      <c r="G55">
        <f>IF(AND(A58=A55,ISNUMBER(C58),ISNUMBER(C55)),100*(C58/C55-1),"")</f>
        <v/>
      </c>
      <c r="H55">
        <f>IF(AND(ISNUMBER(G55),SUMPRODUCT((B$2:B$3826=B55)*ISNUMBER(G$2:G$3826))=25),G55-AVERAGEIFS(G$2:G$3826,B$2:B$3826,B55),"")</f>
        <v/>
      </c>
      <c r="I55">
        <f>IF(AND(A61=A55,ISNUMBER(C61),ISNUMBER(C55)),100*(C61/C55-1),"")</f>
        <v/>
      </c>
      <c r="J55">
        <f>IF(AND(ISNUMBER(I55),SUMPRODUCT((B$2:B$3826=B55)*ISNUMBER(I$2:I$3826))=25),I55-AVERAGEIFS(I$2:I$3826,B$2:B$3826,B55),"")</f>
        <v/>
      </c>
      <c r="K55" t="inlineStr">
        <is>
          <t>분석</t>
        </is>
      </c>
    </row>
    <row r="56">
      <c r="A56" t="inlineStr">
        <is>
          <t>종로구</t>
        </is>
      </c>
      <c r="B56" t="inlineStr">
        <is>
          <t>2018-07</t>
        </is>
      </c>
      <c r="C56" t="n">
        <v>86.19965788591369</v>
      </c>
      <c r="D56">
        <f>IF(AND(A55=A56,ISNUMBER(C56),ISNUMBER(C55)),100*(C56/C55-1),"")</f>
        <v/>
      </c>
      <c r="E56">
        <f>IF(AND(A53=A56,ISNUMBER(C56),ISNUMBER(C53)),100*(C56/C53-1),"")</f>
        <v/>
      </c>
      <c r="F56">
        <f>IF(AND(A50=A56,ISNUMBER(C56),ISNUMBER(C50)),100*(C56/C50-1),"")</f>
        <v/>
      </c>
      <c r="G56">
        <f>IF(AND(A59=A56,ISNUMBER(C59),ISNUMBER(C56)),100*(C59/C56-1),"")</f>
        <v/>
      </c>
      <c r="H56">
        <f>IF(AND(ISNUMBER(G56),SUMPRODUCT((B$2:B$3826=B56)*ISNUMBER(G$2:G$3826))=25),G56-AVERAGEIFS(G$2:G$3826,B$2:B$3826,B56),"")</f>
        <v/>
      </c>
      <c r="I56">
        <f>IF(AND(A62=A56,ISNUMBER(C62),ISNUMBER(C56)),100*(C62/C56-1),"")</f>
        <v/>
      </c>
      <c r="J56">
        <f>IF(AND(ISNUMBER(I56),SUMPRODUCT((B$2:B$3826=B56)*ISNUMBER(I$2:I$3826))=25),I56-AVERAGEIFS(I$2:I$3826,B$2:B$3826,B56),"")</f>
        <v/>
      </c>
      <c r="K56" t="inlineStr">
        <is>
          <t>분석</t>
        </is>
      </c>
    </row>
    <row r="57">
      <c r="A57" t="inlineStr">
        <is>
          <t>종로구</t>
        </is>
      </c>
      <c r="B57" t="inlineStr">
        <is>
          <t>2018-08</t>
        </is>
      </c>
      <c r="C57" t="n">
        <v>86.1381509557531</v>
      </c>
      <c r="D57">
        <f>IF(AND(A56=A57,ISNUMBER(C57),ISNUMBER(C56)),100*(C57/C56-1),"")</f>
        <v/>
      </c>
      <c r="E57">
        <f>IF(AND(A54=A57,ISNUMBER(C57),ISNUMBER(C54)),100*(C57/C54-1),"")</f>
        <v/>
      </c>
      <c r="F57">
        <f>IF(AND(A51=A57,ISNUMBER(C57),ISNUMBER(C51)),100*(C57/C51-1),"")</f>
        <v/>
      </c>
      <c r="G57">
        <f>IF(AND(A60=A57,ISNUMBER(C60),ISNUMBER(C57)),100*(C60/C57-1),"")</f>
        <v/>
      </c>
      <c r="H57">
        <f>IF(AND(ISNUMBER(G57),SUMPRODUCT((B$2:B$3826=B57)*ISNUMBER(G$2:G$3826))=25),G57-AVERAGEIFS(G$2:G$3826,B$2:B$3826,B57),"")</f>
        <v/>
      </c>
      <c r="I57">
        <f>IF(AND(A63=A57,ISNUMBER(C63),ISNUMBER(C57)),100*(C63/C57-1),"")</f>
        <v/>
      </c>
      <c r="J57">
        <f>IF(AND(ISNUMBER(I57),SUMPRODUCT((B$2:B$3826=B57)*ISNUMBER(I$2:I$3826))=25),I57-AVERAGEIFS(I$2:I$3826,B$2:B$3826,B57),"")</f>
        <v/>
      </c>
      <c r="K57" t="inlineStr">
        <is>
          <t>분석</t>
        </is>
      </c>
    </row>
    <row r="58">
      <c r="A58" t="inlineStr">
        <is>
          <t>종로구</t>
        </is>
      </c>
      <c r="B58" t="inlineStr">
        <is>
          <t>2018-09</t>
        </is>
      </c>
      <c r="C58" t="n">
        <v>86.15811118613711</v>
      </c>
      <c r="D58">
        <f>IF(AND(A57=A58,ISNUMBER(C58),ISNUMBER(C57)),100*(C58/C57-1),"")</f>
        <v/>
      </c>
      <c r="E58">
        <f>IF(AND(A55=A58,ISNUMBER(C58),ISNUMBER(C55)),100*(C58/C55-1),"")</f>
        <v/>
      </c>
      <c r="F58">
        <f>IF(AND(A52=A58,ISNUMBER(C58),ISNUMBER(C52)),100*(C58/C52-1),"")</f>
        <v/>
      </c>
      <c r="G58">
        <f>IF(AND(A61=A58,ISNUMBER(C61),ISNUMBER(C58)),100*(C61/C58-1),"")</f>
        <v/>
      </c>
      <c r="H58">
        <f>IF(AND(ISNUMBER(G58),SUMPRODUCT((B$2:B$3826=B58)*ISNUMBER(G$2:G$3826))=25),G58-AVERAGEIFS(G$2:G$3826,B$2:B$3826,B58),"")</f>
        <v/>
      </c>
      <c r="I58">
        <f>IF(AND(A64=A58,ISNUMBER(C64),ISNUMBER(C58)),100*(C64/C58-1),"")</f>
        <v/>
      </c>
      <c r="J58">
        <f>IF(AND(ISNUMBER(I58),SUMPRODUCT((B$2:B$3826=B58)*ISNUMBER(I$2:I$3826))=25),I58-AVERAGEIFS(I$2:I$3826,B$2:B$3826,B58),"")</f>
        <v/>
      </c>
      <c r="K58" t="inlineStr">
        <is>
          <t>분석</t>
        </is>
      </c>
    </row>
    <row r="59">
      <c r="A59" t="inlineStr">
        <is>
          <t>종로구</t>
        </is>
      </c>
      <c r="B59" t="inlineStr">
        <is>
          <t>2018-10</t>
        </is>
      </c>
      <c r="C59" t="n">
        <v>86.2054766374125</v>
      </c>
      <c r="D59">
        <f>IF(AND(A58=A59,ISNUMBER(C59),ISNUMBER(C58)),100*(C59/C58-1),"")</f>
        <v/>
      </c>
      <c r="E59">
        <f>IF(AND(A56=A59,ISNUMBER(C59),ISNUMBER(C56)),100*(C59/C56-1),"")</f>
        <v/>
      </c>
      <c r="F59">
        <f>IF(AND(A53=A59,ISNUMBER(C59),ISNUMBER(C53)),100*(C59/C53-1),"")</f>
        <v/>
      </c>
      <c r="G59">
        <f>IF(AND(A62=A59,ISNUMBER(C62),ISNUMBER(C59)),100*(C62/C59-1),"")</f>
        <v/>
      </c>
      <c r="H59">
        <f>IF(AND(ISNUMBER(G59),SUMPRODUCT((B$2:B$3826=B59)*ISNUMBER(G$2:G$3826))=25),G59-AVERAGEIFS(G$2:G$3826,B$2:B$3826,B59),"")</f>
        <v/>
      </c>
      <c r="I59">
        <f>IF(AND(A65=A59,ISNUMBER(C65),ISNUMBER(C59)),100*(C65/C59-1),"")</f>
        <v/>
      </c>
      <c r="J59">
        <f>IF(AND(ISNUMBER(I59),SUMPRODUCT((B$2:B$3826=B59)*ISNUMBER(I$2:I$3826))=25),I59-AVERAGEIFS(I$2:I$3826,B$2:B$3826,B59),"")</f>
        <v/>
      </c>
      <c r="K59" t="inlineStr">
        <is>
          <t>분석</t>
        </is>
      </c>
    </row>
    <row r="60">
      <c r="A60" t="inlineStr">
        <is>
          <t>종로구</t>
        </is>
      </c>
      <c r="B60" t="inlineStr">
        <is>
          <t>2018-11</t>
        </is>
      </c>
      <c r="C60" t="n">
        <v>86.2539565705696</v>
      </c>
      <c r="D60">
        <f>IF(AND(A59=A60,ISNUMBER(C60),ISNUMBER(C59)),100*(C60/C59-1),"")</f>
        <v/>
      </c>
      <c r="E60">
        <f>IF(AND(A57=A60,ISNUMBER(C60),ISNUMBER(C57)),100*(C60/C57-1),"")</f>
        <v/>
      </c>
      <c r="F60">
        <f>IF(AND(A54=A60,ISNUMBER(C60),ISNUMBER(C54)),100*(C60/C54-1),"")</f>
        <v/>
      </c>
      <c r="G60">
        <f>IF(AND(A63=A60,ISNUMBER(C63),ISNUMBER(C60)),100*(C63/C60-1),"")</f>
        <v/>
      </c>
      <c r="H60">
        <f>IF(AND(ISNUMBER(G60),SUMPRODUCT((B$2:B$3826=B60)*ISNUMBER(G$2:G$3826))=25),G60-AVERAGEIFS(G$2:G$3826,B$2:B$3826,B60),"")</f>
        <v/>
      </c>
      <c r="I60">
        <f>IF(AND(A66=A60,ISNUMBER(C66),ISNUMBER(C60)),100*(C66/C60-1),"")</f>
        <v/>
      </c>
      <c r="J60">
        <f>IF(AND(ISNUMBER(I60),SUMPRODUCT((B$2:B$3826=B60)*ISNUMBER(I$2:I$3826))=25),I60-AVERAGEIFS(I$2:I$3826,B$2:B$3826,B60),"")</f>
        <v/>
      </c>
      <c r="K60" t="inlineStr">
        <is>
          <t>분석</t>
        </is>
      </c>
    </row>
    <row r="61">
      <c r="A61" t="inlineStr">
        <is>
          <t>종로구</t>
        </is>
      </c>
      <c r="B61" t="inlineStr">
        <is>
          <t>2018-12</t>
        </is>
      </c>
      <c r="C61" t="n">
        <v>86.30295638161481</v>
      </c>
      <c r="D61">
        <f>IF(AND(A60=A61,ISNUMBER(C61),ISNUMBER(C60)),100*(C61/C60-1),"")</f>
        <v/>
      </c>
      <c r="E61">
        <f>IF(AND(A58=A61,ISNUMBER(C61),ISNUMBER(C58)),100*(C61/C58-1),"")</f>
        <v/>
      </c>
      <c r="F61">
        <f>IF(AND(A55=A61,ISNUMBER(C61),ISNUMBER(C55)),100*(C61/C55-1),"")</f>
        <v/>
      </c>
      <c r="G61">
        <f>IF(AND(A64=A61,ISNUMBER(C64),ISNUMBER(C61)),100*(C64/C61-1),"")</f>
        <v/>
      </c>
      <c r="H61">
        <f>IF(AND(ISNUMBER(G61),SUMPRODUCT((B$2:B$3826=B61)*ISNUMBER(G$2:G$3826))=25),G61-AVERAGEIFS(G$2:G$3826,B$2:B$3826,B61),"")</f>
        <v/>
      </c>
      <c r="I61">
        <f>IF(AND(A67=A61,ISNUMBER(C67),ISNUMBER(C61)),100*(C67/C61-1),"")</f>
        <v/>
      </c>
      <c r="J61">
        <f>IF(AND(ISNUMBER(I61),SUMPRODUCT((B$2:B$3826=B61)*ISNUMBER(I$2:I$3826))=25),I61-AVERAGEIFS(I$2:I$3826,B$2:B$3826,B61),"")</f>
        <v/>
      </c>
      <c r="K61" t="inlineStr">
        <is>
          <t>분석</t>
        </is>
      </c>
    </row>
    <row r="62">
      <c r="A62" t="inlineStr">
        <is>
          <t>종로구</t>
        </is>
      </c>
      <c r="B62" t="inlineStr">
        <is>
          <t>2019-01</t>
        </is>
      </c>
      <c r="C62" t="n">
        <v>86.27252455369261</v>
      </c>
      <c r="D62">
        <f>IF(AND(A61=A62,ISNUMBER(C62),ISNUMBER(C61)),100*(C62/C61-1),"")</f>
        <v/>
      </c>
      <c r="E62">
        <f>IF(AND(A59=A62,ISNUMBER(C62),ISNUMBER(C59)),100*(C62/C59-1),"")</f>
        <v/>
      </c>
      <c r="F62">
        <f>IF(AND(A56=A62,ISNUMBER(C62),ISNUMBER(C56)),100*(C62/C56-1),"")</f>
        <v/>
      </c>
      <c r="G62">
        <f>IF(AND(A65=A62,ISNUMBER(C65),ISNUMBER(C62)),100*(C65/C62-1),"")</f>
        <v/>
      </c>
      <c r="H62">
        <f>IF(AND(ISNUMBER(G62),SUMPRODUCT((B$2:B$3826=B62)*ISNUMBER(G$2:G$3826))=25),G62-AVERAGEIFS(G$2:G$3826,B$2:B$3826,B62),"")</f>
        <v/>
      </c>
      <c r="I62">
        <f>IF(AND(A68=A62,ISNUMBER(C68),ISNUMBER(C62)),100*(C68/C62-1),"")</f>
        <v/>
      </c>
      <c r="J62">
        <f>IF(AND(ISNUMBER(I62),SUMPRODUCT((B$2:B$3826=B62)*ISNUMBER(I$2:I$3826))=25),I62-AVERAGEIFS(I$2:I$3826,B$2:B$3826,B62),"")</f>
        <v/>
      </c>
      <c r="K62" t="inlineStr">
        <is>
          <t>분석</t>
        </is>
      </c>
    </row>
    <row r="63">
      <c r="A63" t="inlineStr">
        <is>
          <t>종로구</t>
        </is>
      </c>
      <c r="B63" t="inlineStr">
        <is>
          <t>2019-02</t>
        </is>
      </c>
      <c r="C63" t="n">
        <v>86.002727364012</v>
      </c>
      <c r="D63">
        <f>IF(AND(A62=A63,ISNUMBER(C63),ISNUMBER(C62)),100*(C63/C62-1),"")</f>
        <v/>
      </c>
      <c r="E63">
        <f>IF(AND(A60=A63,ISNUMBER(C63),ISNUMBER(C60)),100*(C63/C60-1),"")</f>
        <v/>
      </c>
      <c r="F63">
        <f>IF(AND(A57=A63,ISNUMBER(C63),ISNUMBER(C57)),100*(C63/C57-1),"")</f>
        <v/>
      </c>
      <c r="G63">
        <f>IF(AND(A66=A63,ISNUMBER(C66),ISNUMBER(C63)),100*(C66/C63-1),"")</f>
        <v/>
      </c>
      <c r="H63">
        <f>IF(AND(ISNUMBER(G63),SUMPRODUCT((B$2:B$3826=B63)*ISNUMBER(G$2:G$3826))=25),G63-AVERAGEIFS(G$2:G$3826,B$2:B$3826,B63),"")</f>
        <v/>
      </c>
      <c r="I63">
        <f>IF(AND(A69=A63,ISNUMBER(C69),ISNUMBER(C63)),100*(C69/C63-1),"")</f>
        <v/>
      </c>
      <c r="J63">
        <f>IF(AND(ISNUMBER(I63),SUMPRODUCT((B$2:B$3826=B63)*ISNUMBER(I$2:I$3826))=25),I63-AVERAGEIFS(I$2:I$3826,B$2:B$3826,B63),"")</f>
        <v/>
      </c>
      <c r="K63" t="inlineStr">
        <is>
          <t>분석</t>
        </is>
      </c>
    </row>
    <row r="64">
      <c r="A64" t="inlineStr">
        <is>
          <t>종로구</t>
        </is>
      </c>
      <c r="B64" t="inlineStr">
        <is>
          <t>2019-03</t>
        </is>
      </c>
      <c r="C64" t="n">
        <v>85.7461130073856</v>
      </c>
      <c r="D64">
        <f>IF(AND(A63=A64,ISNUMBER(C64),ISNUMBER(C63)),100*(C64/C63-1),"")</f>
        <v/>
      </c>
      <c r="E64">
        <f>IF(AND(A61=A64,ISNUMBER(C64),ISNUMBER(C61)),100*(C64/C61-1),"")</f>
        <v/>
      </c>
      <c r="F64">
        <f>IF(AND(A58=A64,ISNUMBER(C64),ISNUMBER(C58)),100*(C64/C58-1),"")</f>
        <v/>
      </c>
      <c r="G64">
        <f>IF(AND(A67=A64,ISNUMBER(C67),ISNUMBER(C64)),100*(C67/C64-1),"")</f>
        <v/>
      </c>
      <c r="H64">
        <f>IF(AND(ISNUMBER(G64),SUMPRODUCT((B$2:B$3826=B64)*ISNUMBER(G$2:G$3826))=25),G64-AVERAGEIFS(G$2:G$3826,B$2:B$3826,B64),"")</f>
        <v/>
      </c>
      <c r="I64">
        <f>IF(AND(A70=A64,ISNUMBER(C70),ISNUMBER(C64)),100*(C70/C64-1),"")</f>
        <v/>
      </c>
      <c r="J64">
        <f>IF(AND(ISNUMBER(I64),SUMPRODUCT((B$2:B$3826=B64)*ISNUMBER(I$2:I$3826))=25),I64-AVERAGEIFS(I$2:I$3826,B$2:B$3826,B64),"")</f>
        <v/>
      </c>
      <c r="K64" t="inlineStr">
        <is>
          <t>분석</t>
        </is>
      </c>
    </row>
    <row r="65">
      <c r="A65" t="inlineStr">
        <is>
          <t>종로구</t>
        </is>
      </c>
      <c r="B65" t="inlineStr">
        <is>
          <t>2019-04</t>
        </is>
      </c>
      <c r="C65" t="n">
        <v>85.5092717617873</v>
      </c>
      <c r="D65">
        <f>IF(AND(A64=A65,ISNUMBER(C65),ISNUMBER(C64)),100*(C65/C64-1),"")</f>
        <v/>
      </c>
      <c r="E65">
        <f>IF(AND(A62=A65,ISNUMBER(C65),ISNUMBER(C62)),100*(C65/C62-1),"")</f>
        <v/>
      </c>
      <c r="F65">
        <f>IF(AND(A59=A65,ISNUMBER(C65),ISNUMBER(C59)),100*(C65/C59-1),"")</f>
        <v/>
      </c>
      <c r="G65">
        <f>IF(AND(A68=A65,ISNUMBER(C68),ISNUMBER(C65)),100*(C68/C65-1),"")</f>
        <v/>
      </c>
      <c r="H65">
        <f>IF(AND(ISNUMBER(G65),SUMPRODUCT((B$2:B$3826=B65)*ISNUMBER(G$2:G$3826))=25),G65-AVERAGEIFS(G$2:G$3826,B$2:B$3826,B65),"")</f>
        <v/>
      </c>
      <c r="I65">
        <f>IF(AND(A71=A65,ISNUMBER(C71),ISNUMBER(C65)),100*(C71/C65-1),"")</f>
        <v/>
      </c>
      <c r="J65">
        <f>IF(AND(ISNUMBER(I65),SUMPRODUCT((B$2:B$3826=B65)*ISNUMBER(I$2:I$3826))=25),I65-AVERAGEIFS(I$2:I$3826,B$2:B$3826,B65),"")</f>
        <v/>
      </c>
      <c r="K65" t="inlineStr">
        <is>
          <t>분석</t>
        </is>
      </c>
    </row>
    <row r="66">
      <c r="A66" t="inlineStr">
        <is>
          <t>종로구</t>
        </is>
      </c>
      <c r="B66" t="inlineStr">
        <is>
          <t>2019-05</t>
        </is>
      </c>
      <c r="C66" t="n">
        <v>85.3984261989235</v>
      </c>
      <c r="D66">
        <f>IF(AND(A65=A66,ISNUMBER(C66),ISNUMBER(C65)),100*(C66/C65-1),"")</f>
        <v/>
      </c>
      <c r="E66">
        <f>IF(AND(A63=A66,ISNUMBER(C66),ISNUMBER(C63)),100*(C66/C63-1),"")</f>
        <v/>
      </c>
      <c r="F66">
        <f>IF(AND(A60=A66,ISNUMBER(C66),ISNUMBER(C60)),100*(C66/C60-1),"")</f>
        <v/>
      </c>
      <c r="G66">
        <f>IF(AND(A69=A66,ISNUMBER(C69),ISNUMBER(C66)),100*(C69/C66-1),"")</f>
        <v/>
      </c>
      <c r="H66">
        <f>IF(AND(ISNUMBER(G66),SUMPRODUCT((B$2:B$3826=B66)*ISNUMBER(G$2:G$3826))=25),G66-AVERAGEIFS(G$2:G$3826,B$2:B$3826,B66),"")</f>
        <v/>
      </c>
      <c r="I66">
        <f>IF(AND(A72=A66,ISNUMBER(C72),ISNUMBER(C66)),100*(C72/C66-1),"")</f>
        <v/>
      </c>
      <c r="J66">
        <f>IF(AND(ISNUMBER(I66),SUMPRODUCT((B$2:B$3826=B66)*ISNUMBER(I$2:I$3826))=25),I66-AVERAGEIFS(I$2:I$3826,B$2:B$3826,B66),"")</f>
        <v/>
      </c>
      <c r="K66" t="inlineStr">
        <is>
          <t>분석</t>
        </is>
      </c>
    </row>
    <row r="67">
      <c r="A67" t="inlineStr">
        <is>
          <t>종로구</t>
        </is>
      </c>
      <c r="B67" t="inlineStr">
        <is>
          <t>2019-06</t>
        </is>
      </c>
      <c r="C67" t="n">
        <v>85.3449153301386</v>
      </c>
      <c r="D67">
        <f>IF(AND(A66=A67,ISNUMBER(C67),ISNUMBER(C66)),100*(C67/C66-1),"")</f>
        <v/>
      </c>
      <c r="E67">
        <f>IF(AND(A64=A67,ISNUMBER(C67),ISNUMBER(C64)),100*(C67/C64-1),"")</f>
        <v/>
      </c>
      <c r="F67">
        <f>IF(AND(A61=A67,ISNUMBER(C67),ISNUMBER(C61)),100*(C67/C61-1),"")</f>
        <v/>
      </c>
      <c r="G67">
        <f>IF(AND(A70=A67,ISNUMBER(C70),ISNUMBER(C67)),100*(C70/C67-1),"")</f>
        <v/>
      </c>
      <c r="H67">
        <f>IF(AND(ISNUMBER(G67),SUMPRODUCT((B$2:B$3826=B67)*ISNUMBER(G$2:G$3826))=25),G67-AVERAGEIFS(G$2:G$3826,B$2:B$3826,B67),"")</f>
        <v/>
      </c>
      <c r="I67">
        <f>IF(AND(A73=A67,ISNUMBER(C73),ISNUMBER(C67)),100*(C73/C67-1),"")</f>
        <v/>
      </c>
      <c r="J67">
        <f>IF(AND(ISNUMBER(I67),SUMPRODUCT((B$2:B$3826=B67)*ISNUMBER(I$2:I$3826))=25),I67-AVERAGEIFS(I$2:I$3826,B$2:B$3826,B67),"")</f>
        <v/>
      </c>
      <c r="K67" t="inlineStr">
        <is>
          <t>분석</t>
        </is>
      </c>
    </row>
    <row r="68">
      <c r="A68" t="inlineStr">
        <is>
          <t>종로구</t>
        </is>
      </c>
      <c r="B68" t="inlineStr">
        <is>
          <t>2019-07</t>
        </is>
      </c>
      <c r="C68" t="n">
        <v>85.3447239538492</v>
      </c>
      <c r="D68">
        <f>IF(AND(A67=A68,ISNUMBER(C68),ISNUMBER(C67)),100*(C68/C67-1),"")</f>
        <v/>
      </c>
      <c r="E68">
        <f>IF(AND(A65=A68,ISNUMBER(C68),ISNUMBER(C65)),100*(C68/C65-1),"")</f>
        <v/>
      </c>
      <c r="F68">
        <f>IF(AND(A62=A68,ISNUMBER(C68),ISNUMBER(C62)),100*(C68/C62-1),"")</f>
        <v/>
      </c>
      <c r="G68">
        <f>IF(AND(A71=A68,ISNUMBER(C71),ISNUMBER(C68)),100*(C71/C68-1),"")</f>
        <v/>
      </c>
      <c r="H68">
        <f>IF(AND(ISNUMBER(G68),SUMPRODUCT((B$2:B$3826=B68)*ISNUMBER(G$2:G$3826))=25),G68-AVERAGEIFS(G$2:G$3826,B$2:B$3826,B68),"")</f>
        <v/>
      </c>
      <c r="I68">
        <f>IF(AND(A74=A68,ISNUMBER(C74),ISNUMBER(C68)),100*(C74/C68-1),"")</f>
        <v/>
      </c>
      <c r="J68">
        <f>IF(AND(ISNUMBER(I68),SUMPRODUCT((B$2:B$3826=B68)*ISNUMBER(I$2:I$3826))=25),I68-AVERAGEIFS(I$2:I$3826,B$2:B$3826,B68),"")</f>
        <v/>
      </c>
      <c r="K68" t="inlineStr">
        <is>
          <t>분석</t>
        </is>
      </c>
    </row>
    <row r="69">
      <c r="A69" t="inlineStr">
        <is>
          <t>종로구</t>
        </is>
      </c>
      <c r="B69" t="inlineStr">
        <is>
          <t>2019-08</t>
        </is>
      </c>
      <c r="C69" t="n">
        <v>85.3541216398483</v>
      </c>
      <c r="D69">
        <f>IF(AND(A68=A69,ISNUMBER(C69),ISNUMBER(C68)),100*(C69/C68-1),"")</f>
        <v/>
      </c>
      <c r="E69">
        <f>IF(AND(A66=A69,ISNUMBER(C69),ISNUMBER(C66)),100*(C69/C66-1),"")</f>
        <v/>
      </c>
      <c r="F69">
        <f>IF(AND(A63=A69,ISNUMBER(C69),ISNUMBER(C63)),100*(C69/C63-1),"")</f>
        <v/>
      </c>
      <c r="G69">
        <f>IF(AND(A72=A69,ISNUMBER(C72),ISNUMBER(C69)),100*(C72/C69-1),"")</f>
        <v/>
      </c>
      <c r="H69">
        <f>IF(AND(ISNUMBER(G69),SUMPRODUCT((B$2:B$3826=B69)*ISNUMBER(G$2:G$3826))=25),G69-AVERAGEIFS(G$2:G$3826,B$2:B$3826,B69),"")</f>
        <v/>
      </c>
      <c r="I69">
        <f>IF(AND(A75=A69,ISNUMBER(C75),ISNUMBER(C69)),100*(C75/C69-1),"")</f>
        <v/>
      </c>
      <c r="J69">
        <f>IF(AND(ISNUMBER(I69),SUMPRODUCT((B$2:B$3826=B69)*ISNUMBER(I$2:I$3826))=25),I69-AVERAGEIFS(I$2:I$3826,B$2:B$3826,B69),"")</f>
        <v/>
      </c>
      <c r="K69" t="inlineStr">
        <is>
          <t>분석</t>
        </is>
      </c>
    </row>
    <row r="70">
      <c r="A70" t="inlineStr">
        <is>
          <t>종로구</t>
        </is>
      </c>
      <c r="B70" t="inlineStr">
        <is>
          <t>2019-09</t>
        </is>
      </c>
      <c r="C70" t="n">
        <v>85.3620429783865</v>
      </c>
      <c r="D70">
        <f>IF(AND(A69=A70,ISNUMBER(C70),ISNUMBER(C69)),100*(C70/C69-1),"")</f>
        <v/>
      </c>
      <c r="E70">
        <f>IF(AND(A67=A70,ISNUMBER(C70),ISNUMBER(C67)),100*(C70/C67-1),"")</f>
        <v/>
      </c>
      <c r="F70">
        <f>IF(AND(A64=A70,ISNUMBER(C70),ISNUMBER(C64)),100*(C70/C64-1),"")</f>
        <v/>
      </c>
      <c r="G70">
        <f>IF(AND(A73=A70,ISNUMBER(C73),ISNUMBER(C70)),100*(C73/C70-1),"")</f>
        <v/>
      </c>
      <c r="H70">
        <f>IF(AND(ISNUMBER(G70),SUMPRODUCT((B$2:B$3826=B70)*ISNUMBER(G$2:G$3826))=25),G70-AVERAGEIFS(G$2:G$3826,B$2:B$3826,B70),"")</f>
        <v/>
      </c>
      <c r="I70">
        <f>IF(AND(A76=A70,ISNUMBER(C76),ISNUMBER(C70)),100*(C76/C70-1),"")</f>
        <v/>
      </c>
      <c r="J70">
        <f>IF(AND(ISNUMBER(I70),SUMPRODUCT((B$2:B$3826=B70)*ISNUMBER(I$2:I$3826))=25),I70-AVERAGEIFS(I$2:I$3826,B$2:B$3826,B70),"")</f>
        <v/>
      </c>
      <c r="K70" t="inlineStr">
        <is>
          <t>분석</t>
        </is>
      </c>
    </row>
    <row r="71">
      <c r="A71" t="inlineStr">
        <is>
          <t>종로구</t>
        </is>
      </c>
      <c r="B71" t="inlineStr">
        <is>
          <t>2019-10</t>
        </is>
      </c>
      <c r="C71" t="n">
        <v>85.3635010831598</v>
      </c>
      <c r="D71">
        <f>IF(AND(A70=A71,ISNUMBER(C71),ISNUMBER(C70)),100*(C71/C70-1),"")</f>
        <v/>
      </c>
      <c r="E71">
        <f>IF(AND(A68=A71,ISNUMBER(C71),ISNUMBER(C68)),100*(C71/C68-1),"")</f>
        <v/>
      </c>
      <c r="F71">
        <f>IF(AND(A65=A71,ISNUMBER(C71),ISNUMBER(C65)),100*(C71/C65-1),"")</f>
        <v/>
      </c>
      <c r="G71">
        <f>IF(AND(A74=A71,ISNUMBER(C74),ISNUMBER(C71)),100*(C74/C71-1),"")</f>
        <v/>
      </c>
      <c r="H71">
        <f>IF(AND(ISNUMBER(G71),SUMPRODUCT((B$2:B$3826=B71)*ISNUMBER(G$2:G$3826))=25),G71-AVERAGEIFS(G$2:G$3826,B$2:B$3826,B71),"")</f>
        <v/>
      </c>
      <c r="I71">
        <f>IF(AND(A77=A71,ISNUMBER(C77),ISNUMBER(C71)),100*(C77/C71-1),"")</f>
        <v/>
      </c>
      <c r="J71">
        <f>IF(AND(ISNUMBER(I71),SUMPRODUCT((B$2:B$3826=B71)*ISNUMBER(I$2:I$3826))=25),I71-AVERAGEIFS(I$2:I$3826,B$2:B$3826,B71),"")</f>
        <v/>
      </c>
      <c r="K71" t="inlineStr">
        <is>
          <t>분석</t>
        </is>
      </c>
    </row>
    <row r="72">
      <c r="A72" t="inlineStr">
        <is>
          <t>종로구</t>
        </is>
      </c>
      <c r="B72" t="inlineStr">
        <is>
          <t>2019-11</t>
        </is>
      </c>
      <c r="C72" t="n">
        <v>85.41347698466581</v>
      </c>
      <c r="D72">
        <f>IF(AND(A71=A72,ISNUMBER(C72),ISNUMBER(C71)),100*(C72/C71-1),"")</f>
        <v/>
      </c>
      <c r="E72">
        <f>IF(AND(A69=A72,ISNUMBER(C72),ISNUMBER(C69)),100*(C72/C69-1),"")</f>
        <v/>
      </c>
      <c r="F72">
        <f>IF(AND(A66=A72,ISNUMBER(C72),ISNUMBER(C66)),100*(C72/C66-1),"")</f>
        <v/>
      </c>
      <c r="G72">
        <f>IF(AND(A75=A72,ISNUMBER(C75),ISNUMBER(C72)),100*(C75/C72-1),"")</f>
        <v/>
      </c>
      <c r="H72">
        <f>IF(AND(ISNUMBER(G72),SUMPRODUCT((B$2:B$3826=B72)*ISNUMBER(G$2:G$3826))=25),G72-AVERAGEIFS(G$2:G$3826,B$2:B$3826,B72),"")</f>
        <v/>
      </c>
      <c r="I72">
        <f>IF(AND(A78=A72,ISNUMBER(C78),ISNUMBER(C72)),100*(C78/C72-1),"")</f>
        <v/>
      </c>
      <c r="J72">
        <f>IF(AND(ISNUMBER(I72),SUMPRODUCT((B$2:B$3826=B72)*ISNUMBER(I$2:I$3826))=25),I72-AVERAGEIFS(I$2:I$3826,B$2:B$3826,B72),"")</f>
        <v/>
      </c>
      <c r="K72" t="inlineStr">
        <is>
          <t>분석</t>
        </is>
      </c>
    </row>
    <row r="73">
      <c r="A73" t="inlineStr">
        <is>
          <t>종로구</t>
        </is>
      </c>
      <c r="B73" t="inlineStr">
        <is>
          <t>2019-12</t>
        </is>
      </c>
      <c r="C73" t="n">
        <v>85.3836226627606</v>
      </c>
      <c r="D73">
        <f>IF(AND(A72=A73,ISNUMBER(C73),ISNUMBER(C72)),100*(C73/C72-1),"")</f>
        <v/>
      </c>
      <c r="E73">
        <f>IF(AND(A70=A73,ISNUMBER(C73),ISNUMBER(C70)),100*(C73/C70-1),"")</f>
        <v/>
      </c>
      <c r="F73">
        <f>IF(AND(A67=A73,ISNUMBER(C73),ISNUMBER(C67)),100*(C73/C67-1),"")</f>
        <v/>
      </c>
      <c r="G73">
        <f>IF(AND(A76=A73,ISNUMBER(C76),ISNUMBER(C73)),100*(C76/C73-1),"")</f>
        <v/>
      </c>
      <c r="H73">
        <f>IF(AND(ISNUMBER(G73),SUMPRODUCT((B$2:B$3826=B73)*ISNUMBER(G$2:G$3826))=25),G73-AVERAGEIFS(G$2:G$3826,B$2:B$3826,B73),"")</f>
        <v/>
      </c>
      <c r="I73">
        <f>IF(AND(A79=A73,ISNUMBER(C79),ISNUMBER(C73)),100*(C79/C73-1),"")</f>
        <v/>
      </c>
      <c r="J73">
        <f>IF(AND(ISNUMBER(I73),SUMPRODUCT((B$2:B$3826=B73)*ISNUMBER(I$2:I$3826))=25),I73-AVERAGEIFS(I$2:I$3826,B$2:B$3826,B73),"")</f>
        <v/>
      </c>
      <c r="K73" t="inlineStr">
        <is>
          <t>분석</t>
        </is>
      </c>
    </row>
    <row r="74">
      <c r="A74" t="inlineStr">
        <is>
          <t>종로구</t>
        </is>
      </c>
      <c r="B74" t="inlineStr">
        <is>
          <t>2020-01</t>
        </is>
      </c>
      <c r="C74" t="n">
        <v>85.5206662674286</v>
      </c>
      <c r="D74">
        <f>IF(AND(A73=A74,ISNUMBER(C74),ISNUMBER(C73)),100*(C74/C73-1),"")</f>
        <v/>
      </c>
      <c r="E74">
        <f>IF(AND(A71=A74,ISNUMBER(C74),ISNUMBER(C71)),100*(C74/C71-1),"")</f>
        <v/>
      </c>
      <c r="F74">
        <f>IF(AND(A68=A74,ISNUMBER(C74),ISNUMBER(C68)),100*(C74/C68-1),"")</f>
        <v/>
      </c>
      <c r="G74">
        <f>IF(AND(A77=A74,ISNUMBER(C77),ISNUMBER(C74)),100*(C77/C74-1),"")</f>
        <v/>
      </c>
      <c r="H74">
        <f>IF(AND(ISNUMBER(G74),SUMPRODUCT((B$2:B$3826=B74)*ISNUMBER(G$2:G$3826))=25),G74-AVERAGEIFS(G$2:G$3826,B$2:B$3826,B74),"")</f>
        <v/>
      </c>
      <c r="I74">
        <f>IF(AND(A80=A74,ISNUMBER(C80),ISNUMBER(C74)),100*(C80/C74-1),"")</f>
        <v/>
      </c>
      <c r="J74">
        <f>IF(AND(ISNUMBER(I74),SUMPRODUCT((B$2:B$3826=B74)*ISNUMBER(I$2:I$3826))=25),I74-AVERAGEIFS(I$2:I$3826,B$2:B$3826,B74),"")</f>
        <v/>
      </c>
      <c r="K74" t="inlineStr">
        <is>
          <t>분석</t>
        </is>
      </c>
    </row>
    <row r="75">
      <c r="A75" t="inlineStr">
        <is>
          <t>종로구</t>
        </is>
      </c>
      <c r="B75" t="inlineStr">
        <is>
          <t>2020-02</t>
        </is>
      </c>
      <c r="C75" t="n">
        <v>85.83163200531629</v>
      </c>
      <c r="D75">
        <f>IF(AND(A74=A75,ISNUMBER(C75),ISNUMBER(C74)),100*(C75/C74-1),"")</f>
        <v/>
      </c>
      <c r="E75">
        <f>IF(AND(A72=A75,ISNUMBER(C75),ISNUMBER(C72)),100*(C75/C72-1),"")</f>
        <v/>
      </c>
      <c r="F75">
        <f>IF(AND(A69=A75,ISNUMBER(C75),ISNUMBER(C69)),100*(C75/C69-1),"")</f>
        <v/>
      </c>
      <c r="G75">
        <f>IF(AND(A78=A75,ISNUMBER(C78),ISNUMBER(C75)),100*(C78/C75-1),"")</f>
        <v/>
      </c>
      <c r="H75">
        <f>IF(AND(ISNUMBER(G75),SUMPRODUCT((B$2:B$3826=B75)*ISNUMBER(G$2:G$3826))=25),G75-AVERAGEIFS(G$2:G$3826,B$2:B$3826,B75),"")</f>
        <v/>
      </c>
      <c r="I75">
        <f>IF(AND(A81=A75,ISNUMBER(C81),ISNUMBER(C75)),100*(C81/C75-1),"")</f>
        <v/>
      </c>
      <c r="J75">
        <f>IF(AND(ISNUMBER(I75),SUMPRODUCT((B$2:B$3826=B75)*ISNUMBER(I$2:I$3826))=25),I75-AVERAGEIFS(I$2:I$3826,B$2:B$3826,B75),"")</f>
        <v/>
      </c>
      <c r="K75" t="inlineStr">
        <is>
          <t>분석</t>
        </is>
      </c>
    </row>
    <row r="76">
      <c r="A76" t="inlineStr">
        <is>
          <t>종로구</t>
        </is>
      </c>
      <c r="B76" t="inlineStr">
        <is>
          <t>2020-03</t>
        </is>
      </c>
      <c r="C76" t="n">
        <v>85.8929034827939</v>
      </c>
      <c r="D76">
        <f>IF(AND(A75=A76,ISNUMBER(C76),ISNUMBER(C75)),100*(C76/C75-1),"")</f>
        <v/>
      </c>
      <c r="E76">
        <f>IF(AND(A73=A76,ISNUMBER(C76),ISNUMBER(C73)),100*(C76/C73-1),"")</f>
        <v/>
      </c>
      <c r="F76">
        <f>IF(AND(A70=A76,ISNUMBER(C76),ISNUMBER(C70)),100*(C76/C70-1),"")</f>
        <v/>
      </c>
      <c r="G76">
        <f>IF(AND(A79=A76,ISNUMBER(C79),ISNUMBER(C76)),100*(C79/C76-1),"")</f>
        <v/>
      </c>
      <c r="H76">
        <f>IF(AND(ISNUMBER(G76),SUMPRODUCT((B$2:B$3826=B76)*ISNUMBER(G$2:G$3826))=25),G76-AVERAGEIFS(G$2:G$3826,B$2:B$3826,B76),"")</f>
        <v/>
      </c>
      <c r="I76">
        <f>IF(AND(A82=A76,ISNUMBER(C82),ISNUMBER(C76)),100*(C82/C76-1),"")</f>
        <v/>
      </c>
      <c r="J76">
        <f>IF(AND(ISNUMBER(I76),SUMPRODUCT((B$2:B$3826=B76)*ISNUMBER(I$2:I$3826))=25),I76-AVERAGEIFS(I$2:I$3826,B$2:B$3826,B76),"")</f>
        <v/>
      </c>
      <c r="K76" t="inlineStr">
        <is>
          <t>분석</t>
        </is>
      </c>
    </row>
    <row r="77">
      <c r="A77" t="inlineStr">
        <is>
          <t>종로구</t>
        </is>
      </c>
      <c r="B77" t="inlineStr">
        <is>
          <t>2020-04</t>
        </is>
      </c>
      <c r="C77" t="n">
        <v>85.9615247944668</v>
      </c>
      <c r="D77">
        <f>IF(AND(A76=A77,ISNUMBER(C77),ISNUMBER(C76)),100*(C77/C76-1),"")</f>
        <v/>
      </c>
      <c r="E77">
        <f>IF(AND(A74=A77,ISNUMBER(C77),ISNUMBER(C74)),100*(C77/C74-1),"")</f>
        <v/>
      </c>
      <c r="F77">
        <f>IF(AND(A71=A77,ISNUMBER(C77),ISNUMBER(C71)),100*(C77/C71-1),"")</f>
        <v/>
      </c>
      <c r="G77">
        <f>IF(AND(A80=A77,ISNUMBER(C80),ISNUMBER(C77)),100*(C80/C77-1),"")</f>
        <v/>
      </c>
      <c r="H77">
        <f>IF(AND(ISNUMBER(G77),SUMPRODUCT((B$2:B$3826=B77)*ISNUMBER(G$2:G$3826))=25),G77-AVERAGEIFS(G$2:G$3826,B$2:B$3826,B77),"")</f>
        <v/>
      </c>
      <c r="I77">
        <f>IF(AND(A83=A77,ISNUMBER(C83),ISNUMBER(C77)),100*(C83/C77-1),"")</f>
        <v/>
      </c>
      <c r="J77">
        <f>IF(AND(ISNUMBER(I77),SUMPRODUCT((B$2:B$3826=B77)*ISNUMBER(I$2:I$3826))=25),I77-AVERAGEIFS(I$2:I$3826,B$2:B$3826,B77),"")</f>
        <v/>
      </c>
      <c r="K77" t="inlineStr">
        <is>
          <t>분석</t>
        </is>
      </c>
    </row>
    <row r="78">
      <c r="A78" t="inlineStr">
        <is>
          <t>종로구</t>
        </is>
      </c>
      <c r="B78" t="inlineStr">
        <is>
          <t>2020-05</t>
        </is>
      </c>
      <c r="C78" t="n">
        <v>85.9971918416168</v>
      </c>
      <c r="D78">
        <f>IF(AND(A77=A78,ISNUMBER(C78),ISNUMBER(C77)),100*(C78/C77-1),"")</f>
        <v/>
      </c>
      <c r="E78">
        <f>IF(AND(A75=A78,ISNUMBER(C78),ISNUMBER(C75)),100*(C78/C75-1),"")</f>
        <v/>
      </c>
      <c r="F78">
        <f>IF(AND(A72=A78,ISNUMBER(C78),ISNUMBER(C72)),100*(C78/C72-1),"")</f>
        <v/>
      </c>
      <c r="G78">
        <f>IF(AND(A81=A78,ISNUMBER(C81),ISNUMBER(C78)),100*(C81/C78-1),"")</f>
        <v/>
      </c>
      <c r="H78">
        <f>IF(AND(ISNUMBER(G78),SUMPRODUCT((B$2:B$3826=B78)*ISNUMBER(G$2:G$3826))=25),G78-AVERAGEIFS(G$2:G$3826,B$2:B$3826,B78),"")</f>
        <v/>
      </c>
      <c r="I78">
        <f>IF(AND(A84=A78,ISNUMBER(C84),ISNUMBER(C78)),100*(C84/C78-1),"")</f>
        <v/>
      </c>
      <c r="J78">
        <f>IF(AND(ISNUMBER(I78),SUMPRODUCT((B$2:B$3826=B78)*ISNUMBER(I$2:I$3826))=25),I78-AVERAGEIFS(I$2:I$3826,B$2:B$3826,B78),"")</f>
        <v/>
      </c>
      <c r="K78" t="inlineStr">
        <is>
          <t>분석</t>
        </is>
      </c>
    </row>
    <row r="79">
      <c r="A79" t="inlineStr">
        <is>
          <t>종로구</t>
        </is>
      </c>
      <c r="B79" t="inlineStr">
        <is>
          <t>2020-06</t>
        </is>
      </c>
      <c r="C79" t="n">
        <v>86.0103630055978</v>
      </c>
      <c r="D79">
        <f>IF(AND(A78=A79,ISNUMBER(C79),ISNUMBER(C78)),100*(C79/C78-1),"")</f>
        <v/>
      </c>
      <c r="E79">
        <f>IF(AND(A76=A79,ISNUMBER(C79),ISNUMBER(C76)),100*(C79/C76-1),"")</f>
        <v/>
      </c>
      <c r="F79">
        <f>IF(AND(A73=A79,ISNUMBER(C79),ISNUMBER(C73)),100*(C79/C73-1),"")</f>
        <v/>
      </c>
      <c r="G79">
        <f>IF(AND(A82=A79,ISNUMBER(C82),ISNUMBER(C79)),100*(C82/C79-1),"")</f>
        <v/>
      </c>
      <c r="H79">
        <f>IF(AND(ISNUMBER(G79),SUMPRODUCT((B$2:B$3826=B79)*ISNUMBER(G$2:G$3826))=25),G79-AVERAGEIFS(G$2:G$3826,B$2:B$3826,B79),"")</f>
        <v/>
      </c>
      <c r="I79">
        <f>IF(AND(A85=A79,ISNUMBER(C85),ISNUMBER(C79)),100*(C85/C79-1),"")</f>
        <v/>
      </c>
      <c r="J79">
        <f>IF(AND(ISNUMBER(I79),SUMPRODUCT((B$2:B$3826=B79)*ISNUMBER(I$2:I$3826))=25),I79-AVERAGEIFS(I$2:I$3826,B$2:B$3826,B79),"")</f>
        <v/>
      </c>
      <c r="K79" t="inlineStr">
        <is>
          <t>분석</t>
        </is>
      </c>
    </row>
    <row r="80">
      <c r="A80" t="inlineStr">
        <is>
          <t>종로구</t>
        </is>
      </c>
      <c r="B80" t="inlineStr">
        <is>
          <t>2020-07</t>
        </is>
      </c>
      <c r="C80" t="n">
        <v>86.05643881786131</v>
      </c>
      <c r="D80">
        <f>IF(AND(A79=A80,ISNUMBER(C80),ISNUMBER(C79)),100*(C80/C79-1),"")</f>
        <v/>
      </c>
      <c r="E80">
        <f>IF(AND(A77=A80,ISNUMBER(C80),ISNUMBER(C77)),100*(C80/C77-1),"")</f>
        <v/>
      </c>
      <c r="F80">
        <f>IF(AND(A74=A80,ISNUMBER(C80),ISNUMBER(C74)),100*(C80/C74-1),"")</f>
        <v/>
      </c>
      <c r="G80">
        <f>IF(AND(A83=A80,ISNUMBER(C83),ISNUMBER(C80)),100*(C83/C80-1),"")</f>
        <v/>
      </c>
      <c r="H80">
        <f>IF(AND(ISNUMBER(G80),SUMPRODUCT((B$2:B$3826=B80)*ISNUMBER(G$2:G$3826))=25),G80-AVERAGEIFS(G$2:G$3826,B$2:B$3826,B80),"")</f>
        <v/>
      </c>
      <c r="I80">
        <f>IF(AND(A86=A80,ISNUMBER(C86),ISNUMBER(C80)),100*(C86/C80-1),"")</f>
        <v/>
      </c>
      <c r="J80">
        <f>IF(AND(ISNUMBER(I80),SUMPRODUCT((B$2:B$3826=B80)*ISNUMBER(I$2:I$3826))=25),I80-AVERAGEIFS(I$2:I$3826,B$2:B$3826,B80),"")</f>
        <v/>
      </c>
      <c r="K80" t="inlineStr">
        <is>
          <t>분석</t>
        </is>
      </c>
    </row>
    <row r="81">
      <c r="A81" t="inlineStr">
        <is>
          <t>종로구</t>
        </is>
      </c>
      <c r="B81" t="inlineStr">
        <is>
          <t>2020-08</t>
        </is>
      </c>
      <c r="C81" t="n">
        <v>86.0653650668292</v>
      </c>
      <c r="D81">
        <f>IF(AND(A80=A81,ISNUMBER(C81),ISNUMBER(C80)),100*(C81/C80-1),"")</f>
        <v/>
      </c>
      <c r="E81">
        <f>IF(AND(A78=A81,ISNUMBER(C81),ISNUMBER(C78)),100*(C81/C78-1),"")</f>
        <v/>
      </c>
      <c r="F81">
        <f>IF(AND(A75=A81,ISNUMBER(C81),ISNUMBER(C75)),100*(C81/C75-1),"")</f>
        <v/>
      </c>
      <c r="G81">
        <f>IF(AND(A84=A81,ISNUMBER(C84),ISNUMBER(C81)),100*(C84/C81-1),"")</f>
        <v/>
      </c>
      <c r="H81">
        <f>IF(AND(ISNUMBER(G81),SUMPRODUCT((B$2:B$3826=B81)*ISNUMBER(G$2:G$3826))=25),G81-AVERAGEIFS(G$2:G$3826,B$2:B$3826,B81),"")</f>
        <v/>
      </c>
      <c r="I81">
        <f>IF(AND(A87=A81,ISNUMBER(C87),ISNUMBER(C81)),100*(C87/C81-1),"")</f>
        <v/>
      </c>
      <c r="J81">
        <f>IF(AND(ISNUMBER(I81),SUMPRODUCT((B$2:B$3826=B81)*ISNUMBER(I$2:I$3826))=25),I81-AVERAGEIFS(I$2:I$3826,B$2:B$3826,B81),"")</f>
        <v/>
      </c>
      <c r="K81" t="inlineStr">
        <is>
          <t>분석</t>
        </is>
      </c>
    </row>
    <row r="82">
      <c r="A82" t="inlineStr">
        <is>
          <t>종로구</t>
        </is>
      </c>
      <c r="B82" t="inlineStr">
        <is>
          <t>2020-09</t>
        </is>
      </c>
      <c r="C82" t="n">
        <v>86.08205965124419</v>
      </c>
      <c r="D82">
        <f>IF(AND(A81=A82,ISNUMBER(C82),ISNUMBER(C81)),100*(C82/C81-1),"")</f>
        <v/>
      </c>
      <c r="E82">
        <f>IF(AND(A79=A82,ISNUMBER(C82),ISNUMBER(C79)),100*(C82/C79-1),"")</f>
        <v/>
      </c>
      <c r="F82">
        <f>IF(AND(A76=A82,ISNUMBER(C82),ISNUMBER(C76)),100*(C82/C76-1),"")</f>
        <v/>
      </c>
      <c r="G82">
        <f>IF(AND(A85=A82,ISNUMBER(C85),ISNUMBER(C82)),100*(C85/C82-1),"")</f>
        <v/>
      </c>
      <c r="H82">
        <f>IF(AND(ISNUMBER(G82),SUMPRODUCT((B$2:B$3826=B82)*ISNUMBER(G$2:G$3826))=25),G82-AVERAGEIFS(G$2:G$3826,B$2:B$3826,B82),"")</f>
        <v/>
      </c>
      <c r="I82">
        <f>IF(AND(A88=A82,ISNUMBER(C88),ISNUMBER(C82)),100*(C88/C82-1),"")</f>
        <v/>
      </c>
      <c r="J82">
        <f>IF(AND(ISNUMBER(I82),SUMPRODUCT((B$2:B$3826=B82)*ISNUMBER(I$2:I$3826))=25),I82-AVERAGEIFS(I$2:I$3826,B$2:B$3826,B82),"")</f>
        <v/>
      </c>
      <c r="K82" t="inlineStr">
        <is>
          <t>분석</t>
        </is>
      </c>
    </row>
    <row r="83">
      <c r="A83" t="inlineStr">
        <is>
          <t>종로구</t>
        </is>
      </c>
      <c r="B83" t="inlineStr">
        <is>
          <t>2020-10</t>
        </is>
      </c>
      <c r="C83" t="n">
        <v>86.11429123913641</v>
      </c>
      <c r="D83">
        <f>IF(AND(A82=A83,ISNUMBER(C83),ISNUMBER(C82)),100*(C83/C82-1),"")</f>
        <v/>
      </c>
      <c r="E83">
        <f>IF(AND(A80=A83,ISNUMBER(C83),ISNUMBER(C80)),100*(C83/C80-1),"")</f>
        <v/>
      </c>
      <c r="F83">
        <f>IF(AND(A77=A83,ISNUMBER(C83),ISNUMBER(C77)),100*(C83/C77-1),"")</f>
        <v/>
      </c>
      <c r="G83">
        <f>IF(AND(A86=A83,ISNUMBER(C86),ISNUMBER(C83)),100*(C86/C83-1),"")</f>
        <v/>
      </c>
      <c r="H83">
        <f>IF(AND(ISNUMBER(G83),SUMPRODUCT((B$2:B$3826=B83)*ISNUMBER(G$2:G$3826))=25),G83-AVERAGEIFS(G$2:G$3826,B$2:B$3826,B83),"")</f>
        <v/>
      </c>
      <c r="I83">
        <f>IF(AND(A89=A83,ISNUMBER(C89),ISNUMBER(C83)),100*(C89/C83-1),"")</f>
        <v/>
      </c>
      <c r="J83">
        <f>IF(AND(ISNUMBER(I83),SUMPRODUCT((B$2:B$3826=B83)*ISNUMBER(I$2:I$3826))=25),I83-AVERAGEIFS(I$2:I$3826,B$2:B$3826,B83),"")</f>
        <v/>
      </c>
      <c r="K83" t="inlineStr">
        <is>
          <t>분석</t>
        </is>
      </c>
    </row>
    <row r="84">
      <c r="A84" t="inlineStr">
        <is>
          <t>종로구</t>
        </is>
      </c>
      <c r="B84" t="inlineStr">
        <is>
          <t>2020-11</t>
        </is>
      </c>
      <c r="C84" t="n">
        <v>86.1549234953206</v>
      </c>
      <c r="D84">
        <f>IF(AND(A83=A84,ISNUMBER(C84),ISNUMBER(C83)),100*(C84/C83-1),"")</f>
        <v/>
      </c>
      <c r="E84">
        <f>IF(AND(A81=A84,ISNUMBER(C84),ISNUMBER(C81)),100*(C84/C81-1),"")</f>
        <v/>
      </c>
      <c r="F84">
        <f>IF(AND(A78=A84,ISNUMBER(C84),ISNUMBER(C78)),100*(C84/C78-1),"")</f>
        <v/>
      </c>
      <c r="G84">
        <f>IF(AND(A87=A84,ISNUMBER(C87),ISNUMBER(C84)),100*(C87/C84-1),"")</f>
        <v/>
      </c>
      <c r="H84">
        <f>IF(AND(ISNUMBER(G84),SUMPRODUCT((B$2:B$3826=B84)*ISNUMBER(G$2:G$3826))=25),G84-AVERAGEIFS(G$2:G$3826,B$2:B$3826,B84),"")</f>
        <v/>
      </c>
      <c r="I84">
        <f>IF(AND(A90=A84,ISNUMBER(C90),ISNUMBER(C84)),100*(C90/C84-1),"")</f>
        <v/>
      </c>
      <c r="J84">
        <f>IF(AND(ISNUMBER(I84),SUMPRODUCT((B$2:B$3826=B84)*ISNUMBER(I$2:I$3826))=25),I84-AVERAGEIFS(I$2:I$3826,B$2:B$3826,B84),"")</f>
        <v/>
      </c>
      <c r="K84" t="inlineStr">
        <is>
          <t>분석</t>
        </is>
      </c>
    </row>
    <row r="85">
      <c r="A85" t="inlineStr">
        <is>
          <t>종로구</t>
        </is>
      </c>
      <c r="B85" t="inlineStr">
        <is>
          <t>2020-12</t>
        </is>
      </c>
      <c r="C85" t="n">
        <v>86.2486720043956</v>
      </c>
      <c r="D85">
        <f>IF(AND(A84=A85,ISNUMBER(C85),ISNUMBER(C84)),100*(C85/C84-1),"")</f>
        <v/>
      </c>
      <c r="E85">
        <f>IF(AND(A82=A85,ISNUMBER(C85),ISNUMBER(C82)),100*(C85/C82-1),"")</f>
        <v/>
      </c>
      <c r="F85">
        <f>IF(AND(A79=A85,ISNUMBER(C85),ISNUMBER(C79)),100*(C85/C79-1),"")</f>
        <v/>
      </c>
      <c r="G85">
        <f>IF(AND(A88=A85,ISNUMBER(C88),ISNUMBER(C85)),100*(C88/C85-1),"")</f>
        <v/>
      </c>
      <c r="H85">
        <f>IF(AND(ISNUMBER(G85),SUMPRODUCT((B$2:B$3826=B85)*ISNUMBER(G$2:G$3826))=25),G85-AVERAGEIFS(G$2:G$3826,B$2:B$3826,B85),"")</f>
        <v/>
      </c>
      <c r="I85">
        <f>IF(AND(A91=A85,ISNUMBER(C91),ISNUMBER(C85)),100*(C91/C85-1),"")</f>
        <v/>
      </c>
      <c r="J85">
        <f>IF(AND(ISNUMBER(I85),SUMPRODUCT((B$2:B$3826=B85)*ISNUMBER(I$2:I$3826))=25),I85-AVERAGEIFS(I$2:I$3826,B$2:B$3826,B85),"")</f>
        <v/>
      </c>
      <c r="K85" t="inlineStr">
        <is>
          <t>분석</t>
        </is>
      </c>
    </row>
    <row r="86">
      <c r="A86" t="inlineStr">
        <is>
          <t>종로구</t>
        </is>
      </c>
      <c r="B86" t="inlineStr">
        <is>
          <t>2021-01</t>
        </is>
      </c>
      <c r="C86" t="n">
        <v>86.558091794739</v>
      </c>
      <c r="D86">
        <f>IF(AND(A85=A86,ISNUMBER(C86),ISNUMBER(C85)),100*(C86/C85-1),"")</f>
        <v/>
      </c>
      <c r="E86">
        <f>IF(AND(A83=A86,ISNUMBER(C86),ISNUMBER(C83)),100*(C86/C83-1),"")</f>
        <v/>
      </c>
      <c r="F86">
        <f>IF(AND(A80=A86,ISNUMBER(C86),ISNUMBER(C80)),100*(C86/C80-1),"")</f>
        <v/>
      </c>
      <c r="G86">
        <f>IF(AND(A89=A86,ISNUMBER(C89),ISNUMBER(C86)),100*(C89/C86-1),"")</f>
        <v/>
      </c>
      <c r="H86">
        <f>IF(AND(ISNUMBER(G86),SUMPRODUCT((B$2:B$3826=B86)*ISNUMBER(G$2:G$3826))=25),G86-AVERAGEIFS(G$2:G$3826,B$2:B$3826,B86),"")</f>
        <v/>
      </c>
      <c r="I86">
        <f>IF(AND(A92=A86,ISNUMBER(C92),ISNUMBER(C86)),100*(C92/C86-1),"")</f>
        <v/>
      </c>
      <c r="J86">
        <f>IF(AND(ISNUMBER(I86),SUMPRODUCT((B$2:B$3826=B86)*ISNUMBER(I$2:I$3826))=25),I86-AVERAGEIFS(I$2:I$3826,B$2:B$3826,B86),"")</f>
        <v/>
      </c>
      <c r="K86" t="inlineStr">
        <is>
          <t>분석</t>
        </is>
      </c>
    </row>
    <row r="87">
      <c r="A87" t="inlineStr">
        <is>
          <t>종로구</t>
        </is>
      </c>
      <c r="B87" t="inlineStr">
        <is>
          <t>2021-02</t>
        </is>
      </c>
      <c r="C87" t="n">
        <v>86.6724639256857</v>
      </c>
      <c r="D87">
        <f>IF(AND(A86=A87,ISNUMBER(C87),ISNUMBER(C86)),100*(C87/C86-1),"")</f>
        <v/>
      </c>
      <c r="E87">
        <f>IF(AND(A84=A87,ISNUMBER(C87),ISNUMBER(C84)),100*(C87/C84-1),"")</f>
        <v/>
      </c>
      <c r="F87">
        <f>IF(AND(A81=A87,ISNUMBER(C87),ISNUMBER(C81)),100*(C87/C81-1),"")</f>
        <v/>
      </c>
      <c r="G87">
        <f>IF(AND(A90=A87,ISNUMBER(C90),ISNUMBER(C87)),100*(C90/C87-1),"")</f>
        <v/>
      </c>
      <c r="H87">
        <f>IF(AND(ISNUMBER(G87),SUMPRODUCT((B$2:B$3826=B87)*ISNUMBER(G$2:G$3826))=25),G87-AVERAGEIFS(G$2:G$3826,B$2:B$3826,B87),"")</f>
        <v/>
      </c>
      <c r="I87">
        <f>IF(AND(A93=A87,ISNUMBER(C93),ISNUMBER(C87)),100*(C93/C87-1),"")</f>
        <v/>
      </c>
      <c r="J87">
        <f>IF(AND(ISNUMBER(I87),SUMPRODUCT((B$2:B$3826=B87)*ISNUMBER(I$2:I$3826))=25),I87-AVERAGEIFS(I$2:I$3826,B$2:B$3826,B87),"")</f>
        <v/>
      </c>
      <c r="K87" t="inlineStr">
        <is>
          <t>분석</t>
        </is>
      </c>
    </row>
    <row r="88">
      <c r="A88" t="inlineStr">
        <is>
          <t>종로구</t>
        </is>
      </c>
      <c r="B88" t="inlineStr">
        <is>
          <t>2021-03</t>
        </is>
      </c>
      <c r="C88" t="n">
        <v>86.7376014376602</v>
      </c>
      <c r="D88">
        <f>IF(AND(A87=A88,ISNUMBER(C88),ISNUMBER(C87)),100*(C88/C87-1),"")</f>
        <v/>
      </c>
      <c r="E88">
        <f>IF(AND(A85=A88,ISNUMBER(C88),ISNUMBER(C85)),100*(C88/C85-1),"")</f>
        <v/>
      </c>
      <c r="F88">
        <f>IF(AND(A82=A88,ISNUMBER(C88),ISNUMBER(C82)),100*(C88/C82-1),"")</f>
        <v/>
      </c>
      <c r="G88">
        <f>IF(AND(A91=A88,ISNUMBER(C91),ISNUMBER(C88)),100*(C91/C88-1),"")</f>
        <v/>
      </c>
      <c r="H88">
        <f>IF(AND(ISNUMBER(G88),SUMPRODUCT((B$2:B$3826=B88)*ISNUMBER(G$2:G$3826))=25),G88-AVERAGEIFS(G$2:G$3826,B$2:B$3826,B88),"")</f>
        <v/>
      </c>
      <c r="I88">
        <f>IF(AND(A94=A88,ISNUMBER(C94),ISNUMBER(C88)),100*(C94/C88-1),"")</f>
        <v/>
      </c>
      <c r="J88">
        <f>IF(AND(ISNUMBER(I88),SUMPRODUCT((B$2:B$3826=B88)*ISNUMBER(I$2:I$3826))=25),I88-AVERAGEIFS(I$2:I$3826,B$2:B$3826,B88),"")</f>
        <v/>
      </c>
      <c r="K88" t="inlineStr">
        <is>
          <t>분석</t>
        </is>
      </c>
    </row>
    <row r="89">
      <c r="A89" t="inlineStr">
        <is>
          <t>종로구</t>
        </is>
      </c>
      <c r="B89" t="inlineStr">
        <is>
          <t>2021-04</t>
        </is>
      </c>
      <c r="C89" t="n">
        <v>86.75697547970741</v>
      </c>
      <c r="D89">
        <f>IF(AND(A88=A89,ISNUMBER(C89),ISNUMBER(C88)),100*(C89/C88-1),"")</f>
        <v/>
      </c>
      <c r="E89">
        <f>IF(AND(A86=A89,ISNUMBER(C89),ISNUMBER(C86)),100*(C89/C86-1),"")</f>
        <v/>
      </c>
      <c r="F89">
        <f>IF(AND(A83=A89,ISNUMBER(C89),ISNUMBER(C83)),100*(C89/C83-1),"")</f>
        <v/>
      </c>
      <c r="G89">
        <f>IF(AND(A92=A89,ISNUMBER(C92),ISNUMBER(C89)),100*(C92/C89-1),"")</f>
        <v/>
      </c>
      <c r="H89">
        <f>IF(AND(ISNUMBER(G89),SUMPRODUCT((B$2:B$3826=B89)*ISNUMBER(G$2:G$3826))=25),G89-AVERAGEIFS(G$2:G$3826,B$2:B$3826,B89),"")</f>
        <v/>
      </c>
      <c r="I89">
        <f>IF(AND(A95=A89,ISNUMBER(C95),ISNUMBER(C89)),100*(C95/C89-1),"")</f>
        <v/>
      </c>
      <c r="J89">
        <f>IF(AND(ISNUMBER(I89),SUMPRODUCT((B$2:B$3826=B89)*ISNUMBER(I$2:I$3826))=25),I89-AVERAGEIFS(I$2:I$3826,B$2:B$3826,B89),"")</f>
        <v/>
      </c>
      <c r="K89" t="inlineStr">
        <is>
          <t>분석</t>
        </is>
      </c>
    </row>
    <row r="90">
      <c r="A90" t="inlineStr">
        <is>
          <t>종로구</t>
        </is>
      </c>
      <c r="B90" t="inlineStr">
        <is>
          <t>2021-05</t>
        </is>
      </c>
      <c r="C90" t="n">
        <v>86.75704714025591</v>
      </c>
      <c r="D90">
        <f>IF(AND(A89=A90,ISNUMBER(C90),ISNUMBER(C89)),100*(C90/C89-1),"")</f>
        <v/>
      </c>
      <c r="E90">
        <f>IF(AND(A87=A90,ISNUMBER(C90),ISNUMBER(C87)),100*(C90/C87-1),"")</f>
        <v/>
      </c>
      <c r="F90">
        <f>IF(AND(A84=A90,ISNUMBER(C90),ISNUMBER(C84)),100*(C90/C84-1),"")</f>
        <v/>
      </c>
      <c r="G90">
        <f>IF(AND(A93=A90,ISNUMBER(C93),ISNUMBER(C90)),100*(C93/C90-1),"")</f>
        <v/>
      </c>
      <c r="H90">
        <f>IF(AND(ISNUMBER(G90),SUMPRODUCT((B$2:B$3826=B90)*ISNUMBER(G$2:G$3826))=25),G90-AVERAGEIFS(G$2:G$3826,B$2:B$3826,B90),"")</f>
        <v/>
      </c>
      <c r="I90">
        <f>IF(AND(A96=A90,ISNUMBER(C96),ISNUMBER(C90)),100*(C96/C90-1),"")</f>
        <v/>
      </c>
      <c r="J90">
        <f>IF(AND(ISNUMBER(I90),SUMPRODUCT((B$2:B$3826=B90)*ISNUMBER(I$2:I$3826))=25),I90-AVERAGEIFS(I$2:I$3826,B$2:B$3826,B90),"")</f>
        <v/>
      </c>
      <c r="K90" t="inlineStr">
        <is>
          <t>분석</t>
        </is>
      </c>
    </row>
    <row r="91">
      <c r="A91" t="inlineStr">
        <is>
          <t>종로구</t>
        </is>
      </c>
      <c r="B91" t="inlineStr">
        <is>
          <t>2021-06</t>
        </is>
      </c>
      <c r="C91" t="n">
        <v>86.7541844340948</v>
      </c>
      <c r="D91">
        <f>IF(AND(A90=A91,ISNUMBER(C91),ISNUMBER(C90)),100*(C91/C90-1),"")</f>
        <v/>
      </c>
      <c r="E91">
        <f>IF(AND(A88=A91,ISNUMBER(C91),ISNUMBER(C88)),100*(C91/C88-1),"")</f>
        <v/>
      </c>
      <c r="F91">
        <f>IF(AND(A85=A91,ISNUMBER(C91),ISNUMBER(C85)),100*(C91/C85-1),"")</f>
        <v/>
      </c>
      <c r="G91">
        <f>IF(AND(A94=A91,ISNUMBER(C94),ISNUMBER(C91)),100*(C94/C91-1),"")</f>
        <v/>
      </c>
      <c r="H91">
        <f>IF(AND(ISNUMBER(G91),SUMPRODUCT((B$2:B$3826=B91)*ISNUMBER(G$2:G$3826))=25),G91-AVERAGEIFS(G$2:G$3826,B$2:B$3826,B91),"")</f>
        <v/>
      </c>
      <c r="I91">
        <f>IF(AND(A97=A91,ISNUMBER(C97),ISNUMBER(C91)),100*(C97/C91-1),"")</f>
        <v/>
      </c>
      <c r="J91">
        <f>IF(AND(ISNUMBER(I91),SUMPRODUCT((B$2:B$3826=B91)*ISNUMBER(I$2:I$3826))=25),I91-AVERAGEIFS(I$2:I$3826,B$2:B$3826,B91),"")</f>
        <v/>
      </c>
      <c r="K91" t="inlineStr">
        <is>
          <t>분석</t>
        </is>
      </c>
    </row>
    <row r="92">
      <c r="A92" t="inlineStr">
        <is>
          <t>종로구</t>
        </is>
      </c>
      <c r="B92" t="inlineStr">
        <is>
          <t>2021-07</t>
        </is>
      </c>
      <c r="C92" t="n">
        <v>86.865169584426</v>
      </c>
      <c r="D92">
        <f>IF(AND(A91=A92,ISNUMBER(C92),ISNUMBER(C91)),100*(C92/C91-1),"")</f>
        <v/>
      </c>
      <c r="E92">
        <f>IF(AND(A89=A92,ISNUMBER(C92),ISNUMBER(C89)),100*(C92/C89-1),"")</f>
        <v/>
      </c>
      <c r="F92">
        <f>IF(AND(A86=A92,ISNUMBER(C92),ISNUMBER(C86)),100*(C92/C86-1),"")</f>
        <v/>
      </c>
      <c r="G92">
        <f>IF(AND(A95=A92,ISNUMBER(C95),ISNUMBER(C92)),100*(C95/C92-1),"")</f>
        <v/>
      </c>
      <c r="H92">
        <f>IF(AND(ISNUMBER(G92),SUMPRODUCT((B$2:B$3826=B92)*ISNUMBER(G$2:G$3826))=25),G92-AVERAGEIFS(G$2:G$3826,B$2:B$3826,B92),"")</f>
        <v/>
      </c>
      <c r="I92">
        <f>IF(AND(A98=A92,ISNUMBER(C98),ISNUMBER(C92)),100*(C98/C92-1),"")</f>
        <v/>
      </c>
      <c r="J92">
        <f>IF(AND(ISNUMBER(I92),SUMPRODUCT((B$2:B$3826=B92)*ISNUMBER(I$2:I$3826))=25),I92-AVERAGEIFS(I$2:I$3826,B$2:B$3826,B92),"")</f>
        <v/>
      </c>
      <c r="K92" t="inlineStr">
        <is>
          <t>분석</t>
        </is>
      </c>
    </row>
    <row r="93">
      <c r="A93" t="inlineStr">
        <is>
          <t>종로구</t>
        </is>
      </c>
      <c r="B93" t="inlineStr">
        <is>
          <t>2021-08</t>
        </is>
      </c>
      <c r="C93" t="n">
        <v>87.0560685908697</v>
      </c>
      <c r="D93">
        <f>IF(AND(A92=A93,ISNUMBER(C93),ISNUMBER(C92)),100*(C93/C92-1),"")</f>
        <v/>
      </c>
      <c r="E93">
        <f>IF(AND(A90=A93,ISNUMBER(C93),ISNUMBER(C90)),100*(C93/C90-1),"")</f>
        <v/>
      </c>
      <c r="F93">
        <f>IF(AND(A87=A93,ISNUMBER(C93),ISNUMBER(C87)),100*(C93/C87-1),"")</f>
        <v/>
      </c>
      <c r="G93">
        <f>IF(AND(A96=A93,ISNUMBER(C96),ISNUMBER(C93)),100*(C96/C93-1),"")</f>
        <v/>
      </c>
      <c r="H93">
        <f>IF(AND(ISNUMBER(G93),SUMPRODUCT((B$2:B$3826=B93)*ISNUMBER(G$2:G$3826))=25),G93-AVERAGEIFS(G$2:G$3826,B$2:B$3826,B93),"")</f>
        <v/>
      </c>
      <c r="I93">
        <f>IF(AND(A99=A93,ISNUMBER(C99),ISNUMBER(C93)),100*(C99/C93-1),"")</f>
        <v/>
      </c>
      <c r="J93">
        <f>IF(AND(ISNUMBER(I93),SUMPRODUCT((B$2:B$3826=B93)*ISNUMBER(I$2:I$3826))=25),I93-AVERAGEIFS(I$2:I$3826,B$2:B$3826,B93),"")</f>
        <v/>
      </c>
      <c r="K93" t="inlineStr">
        <is>
          <t>분석</t>
        </is>
      </c>
    </row>
    <row r="94">
      <c r="A94" t="inlineStr">
        <is>
          <t>종로구</t>
        </is>
      </c>
      <c r="B94" t="inlineStr">
        <is>
          <t>2021-09</t>
        </is>
      </c>
      <c r="C94" t="n">
        <v>87.41670671950639</v>
      </c>
      <c r="D94">
        <f>IF(AND(A93=A94,ISNUMBER(C94),ISNUMBER(C93)),100*(C94/C93-1),"")</f>
        <v/>
      </c>
      <c r="E94">
        <f>IF(AND(A91=A94,ISNUMBER(C94),ISNUMBER(C91)),100*(C94/C91-1),"")</f>
        <v/>
      </c>
      <c r="F94">
        <f>IF(AND(A88=A94,ISNUMBER(C94),ISNUMBER(C88)),100*(C94/C88-1),"")</f>
        <v/>
      </c>
      <c r="G94">
        <f>IF(AND(A97=A94,ISNUMBER(C97),ISNUMBER(C94)),100*(C97/C94-1),"")</f>
        <v/>
      </c>
      <c r="H94">
        <f>IF(AND(ISNUMBER(G94),SUMPRODUCT((B$2:B$3826=B94)*ISNUMBER(G$2:G$3826))=25),G94-AVERAGEIFS(G$2:G$3826,B$2:B$3826,B94),"")</f>
        <v/>
      </c>
      <c r="I94">
        <f>IF(AND(A100=A94,ISNUMBER(C100),ISNUMBER(C94)),100*(C100/C94-1),"")</f>
        <v/>
      </c>
      <c r="J94">
        <f>IF(AND(ISNUMBER(I94),SUMPRODUCT((B$2:B$3826=B94)*ISNUMBER(I$2:I$3826))=25),I94-AVERAGEIFS(I$2:I$3826,B$2:B$3826,B94),"")</f>
        <v/>
      </c>
      <c r="K94" t="inlineStr">
        <is>
          <t>분석</t>
        </is>
      </c>
    </row>
    <row r="95">
      <c r="A95" t="inlineStr">
        <is>
          <t>종로구</t>
        </is>
      </c>
      <c r="B95" t="inlineStr">
        <is>
          <t>2021-10</t>
        </is>
      </c>
      <c r="C95" t="n">
        <v>87.6561234443529</v>
      </c>
      <c r="D95">
        <f>IF(AND(A94=A95,ISNUMBER(C95),ISNUMBER(C94)),100*(C95/C94-1),"")</f>
        <v/>
      </c>
      <c r="E95">
        <f>IF(AND(A92=A95,ISNUMBER(C95),ISNUMBER(C92)),100*(C95/C92-1),"")</f>
        <v/>
      </c>
      <c r="F95">
        <f>IF(AND(A89=A95,ISNUMBER(C95),ISNUMBER(C89)),100*(C95/C89-1),"")</f>
        <v/>
      </c>
      <c r="G95">
        <f>IF(AND(A98=A95,ISNUMBER(C98),ISNUMBER(C95)),100*(C98/C95-1),"")</f>
        <v/>
      </c>
      <c r="H95">
        <f>IF(AND(ISNUMBER(G95),SUMPRODUCT((B$2:B$3826=B95)*ISNUMBER(G$2:G$3826))=25),G95-AVERAGEIFS(G$2:G$3826,B$2:B$3826,B95),"")</f>
        <v/>
      </c>
      <c r="I95">
        <f>IF(AND(A101=A95,ISNUMBER(C101),ISNUMBER(C95)),100*(C101/C95-1),"")</f>
        <v/>
      </c>
      <c r="J95">
        <f>IF(AND(ISNUMBER(I95),SUMPRODUCT((B$2:B$3826=B95)*ISNUMBER(I$2:I$3826))=25),I95-AVERAGEIFS(I$2:I$3826,B$2:B$3826,B95),"")</f>
        <v/>
      </c>
      <c r="K95" t="inlineStr">
        <is>
          <t>분석</t>
        </is>
      </c>
    </row>
    <row r="96">
      <c r="A96" t="inlineStr">
        <is>
          <t>종로구</t>
        </is>
      </c>
      <c r="B96" t="inlineStr">
        <is>
          <t>2021-11</t>
        </is>
      </c>
      <c r="C96" t="n">
        <v>87.91896558855819</v>
      </c>
      <c r="D96">
        <f>IF(AND(A95=A96,ISNUMBER(C96),ISNUMBER(C95)),100*(C96/C95-1),"")</f>
        <v/>
      </c>
      <c r="E96">
        <f>IF(AND(A93=A96,ISNUMBER(C96),ISNUMBER(C93)),100*(C96/C93-1),"")</f>
        <v/>
      </c>
      <c r="F96">
        <f>IF(AND(A90=A96,ISNUMBER(C96),ISNUMBER(C90)),100*(C96/C90-1),"")</f>
        <v/>
      </c>
      <c r="G96">
        <f>IF(AND(A99=A96,ISNUMBER(C99),ISNUMBER(C96)),100*(C99/C96-1),"")</f>
        <v/>
      </c>
      <c r="H96">
        <f>IF(AND(ISNUMBER(G96),SUMPRODUCT((B$2:B$3826=B96)*ISNUMBER(G$2:G$3826))=25),G96-AVERAGEIFS(G$2:G$3826,B$2:B$3826,B96),"")</f>
        <v/>
      </c>
      <c r="I96">
        <f>IF(AND(A102=A96,ISNUMBER(C102),ISNUMBER(C96)),100*(C102/C96-1),"")</f>
        <v/>
      </c>
      <c r="J96">
        <f>IF(AND(ISNUMBER(I96),SUMPRODUCT((B$2:B$3826=B96)*ISNUMBER(I$2:I$3826))=25),I96-AVERAGEIFS(I$2:I$3826,B$2:B$3826,B96),"")</f>
        <v/>
      </c>
      <c r="K96" t="inlineStr">
        <is>
          <t>분석</t>
        </is>
      </c>
    </row>
    <row r="97">
      <c r="A97" t="inlineStr">
        <is>
          <t>종로구</t>
        </is>
      </c>
      <c r="B97" t="inlineStr">
        <is>
          <t>2021-12</t>
        </is>
      </c>
      <c r="C97" t="n">
        <v>88.30713250673431</v>
      </c>
      <c r="D97">
        <f>IF(AND(A96=A97,ISNUMBER(C97),ISNUMBER(C96)),100*(C97/C96-1),"")</f>
        <v/>
      </c>
      <c r="E97">
        <f>IF(AND(A94=A97,ISNUMBER(C97),ISNUMBER(C94)),100*(C97/C94-1),"")</f>
        <v/>
      </c>
      <c r="F97">
        <f>IF(AND(A91=A97,ISNUMBER(C97),ISNUMBER(C91)),100*(C97/C91-1),"")</f>
        <v/>
      </c>
      <c r="G97">
        <f>IF(AND(A100=A97,ISNUMBER(C100),ISNUMBER(C97)),100*(C100/C97-1),"")</f>
        <v/>
      </c>
      <c r="H97">
        <f>IF(AND(ISNUMBER(G97),SUMPRODUCT((B$2:B$3826=B97)*ISNUMBER(G$2:G$3826))=25),G97-AVERAGEIFS(G$2:G$3826,B$2:B$3826,B97),"")</f>
        <v/>
      </c>
      <c r="I97">
        <f>IF(AND(A103=A97,ISNUMBER(C103),ISNUMBER(C97)),100*(C103/C97-1),"")</f>
        <v/>
      </c>
      <c r="J97">
        <f>IF(AND(ISNUMBER(I97),SUMPRODUCT((B$2:B$3826=B97)*ISNUMBER(I$2:I$3826))=25),I97-AVERAGEIFS(I$2:I$3826,B$2:B$3826,B97),"")</f>
        <v/>
      </c>
      <c r="K97" t="inlineStr">
        <is>
          <t>분석</t>
        </is>
      </c>
    </row>
    <row r="98">
      <c r="A98" t="inlineStr">
        <is>
          <t>종로구</t>
        </is>
      </c>
      <c r="B98" t="inlineStr">
        <is>
          <t>2022-01</t>
        </is>
      </c>
      <c r="C98" t="n">
        <v>88.4500843037941</v>
      </c>
      <c r="D98">
        <f>IF(AND(A97=A98,ISNUMBER(C98),ISNUMBER(C97)),100*(C98/C97-1),"")</f>
        <v/>
      </c>
      <c r="E98">
        <f>IF(AND(A95=A98,ISNUMBER(C98),ISNUMBER(C95)),100*(C98/C95-1),"")</f>
        <v/>
      </c>
      <c r="F98">
        <f>IF(AND(A92=A98,ISNUMBER(C98),ISNUMBER(C92)),100*(C98/C92-1),"")</f>
        <v/>
      </c>
      <c r="G98">
        <f>IF(AND(A101=A98,ISNUMBER(C101),ISNUMBER(C98)),100*(C101/C98-1),"")</f>
        <v/>
      </c>
      <c r="H98">
        <f>IF(AND(ISNUMBER(G98),SUMPRODUCT((B$2:B$3826=B98)*ISNUMBER(G$2:G$3826))=25),G98-AVERAGEIFS(G$2:G$3826,B$2:B$3826,B98),"")</f>
        <v/>
      </c>
      <c r="I98">
        <f>IF(AND(A104=A98,ISNUMBER(C104),ISNUMBER(C98)),100*(C104/C98-1),"")</f>
        <v/>
      </c>
      <c r="J98">
        <f>IF(AND(ISNUMBER(I98),SUMPRODUCT((B$2:B$3826=B98)*ISNUMBER(I$2:I$3826))=25),I98-AVERAGEIFS(I$2:I$3826,B$2:B$3826,B98),"")</f>
        <v/>
      </c>
      <c r="K98" t="inlineStr">
        <is>
          <t>분석</t>
        </is>
      </c>
    </row>
    <row r="99">
      <c r="A99" t="inlineStr">
        <is>
          <t>종로구</t>
        </is>
      </c>
      <c r="B99" t="inlineStr">
        <is>
          <t>2022-02</t>
        </is>
      </c>
      <c r="C99" t="n">
        <v>88.4773380724647</v>
      </c>
      <c r="D99">
        <f>IF(AND(A98=A99,ISNUMBER(C99),ISNUMBER(C98)),100*(C99/C98-1),"")</f>
        <v/>
      </c>
      <c r="E99">
        <f>IF(AND(A96=A99,ISNUMBER(C99),ISNUMBER(C96)),100*(C99/C96-1),"")</f>
        <v/>
      </c>
      <c r="F99">
        <f>IF(AND(A93=A99,ISNUMBER(C99),ISNUMBER(C93)),100*(C99/C93-1),"")</f>
        <v/>
      </c>
      <c r="G99">
        <f>IF(AND(A102=A99,ISNUMBER(C102),ISNUMBER(C99)),100*(C102/C99-1),"")</f>
        <v/>
      </c>
      <c r="H99">
        <f>IF(AND(ISNUMBER(G99),SUMPRODUCT((B$2:B$3826=B99)*ISNUMBER(G$2:G$3826))=25),G99-AVERAGEIFS(G$2:G$3826,B$2:B$3826,B99),"")</f>
        <v/>
      </c>
      <c r="I99">
        <f>IF(AND(A105=A99,ISNUMBER(C105),ISNUMBER(C99)),100*(C105/C99-1),"")</f>
        <v/>
      </c>
      <c r="J99">
        <f>IF(AND(ISNUMBER(I99),SUMPRODUCT((B$2:B$3826=B99)*ISNUMBER(I$2:I$3826))=25),I99-AVERAGEIFS(I$2:I$3826,B$2:B$3826,B99),"")</f>
        <v/>
      </c>
      <c r="K99" t="inlineStr">
        <is>
          <t>분석</t>
        </is>
      </c>
    </row>
    <row r="100">
      <c r="A100" t="inlineStr">
        <is>
          <t>종로구</t>
        </is>
      </c>
      <c r="B100" t="inlineStr">
        <is>
          <t>2022-03</t>
        </is>
      </c>
      <c r="C100" t="n">
        <v>88.5856227353963</v>
      </c>
      <c r="D100">
        <f>IF(AND(A99=A100,ISNUMBER(C100),ISNUMBER(C99)),100*(C100/C99-1),"")</f>
        <v/>
      </c>
      <c r="E100">
        <f>IF(AND(A97=A100,ISNUMBER(C100),ISNUMBER(C97)),100*(C100/C97-1),"")</f>
        <v/>
      </c>
      <c r="F100">
        <f>IF(AND(A94=A100,ISNUMBER(C100),ISNUMBER(C94)),100*(C100/C94-1),"")</f>
        <v/>
      </c>
      <c r="G100">
        <f>IF(AND(A103=A100,ISNUMBER(C103),ISNUMBER(C100)),100*(C103/C100-1),"")</f>
        <v/>
      </c>
      <c r="H100">
        <f>IF(AND(ISNUMBER(G100),SUMPRODUCT((B$2:B$3826=B100)*ISNUMBER(G$2:G$3826))=25),G100-AVERAGEIFS(G$2:G$3826,B$2:B$3826,B100),"")</f>
        <v/>
      </c>
      <c r="I100">
        <f>IF(AND(A106=A100,ISNUMBER(C106),ISNUMBER(C100)),100*(C106/C100-1),"")</f>
        <v/>
      </c>
      <c r="J100">
        <f>IF(AND(ISNUMBER(I100),SUMPRODUCT((B$2:B$3826=B100)*ISNUMBER(I$2:I$3826))=25),I100-AVERAGEIFS(I$2:I$3826,B$2:B$3826,B100),"")</f>
        <v/>
      </c>
      <c r="K100" t="inlineStr">
        <is>
          <t>분석</t>
        </is>
      </c>
    </row>
    <row r="101">
      <c r="A101" t="inlineStr">
        <is>
          <t>종로구</t>
        </is>
      </c>
      <c r="B101" t="inlineStr">
        <is>
          <t>2022-04</t>
        </is>
      </c>
      <c r="C101" t="n">
        <v>88.68409543001449</v>
      </c>
      <c r="D101">
        <f>IF(AND(A100=A101,ISNUMBER(C101),ISNUMBER(C100)),100*(C101/C100-1),"")</f>
        <v/>
      </c>
      <c r="E101">
        <f>IF(AND(A98=A101,ISNUMBER(C101),ISNUMBER(C98)),100*(C101/C98-1),"")</f>
        <v/>
      </c>
      <c r="F101">
        <f>IF(AND(A95=A101,ISNUMBER(C101),ISNUMBER(C95)),100*(C101/C95-1),"")</f>
        <v/>
      </c>
      <c r="G101">
        <f>IF(AND(A104=A101,ISNUMBER(C104),ISNUMBER(C101)),100*(C104/C101-1),"")</f>
        <v/>
      </c>
      <c r="H101">
        <f>IF(AND(ISNUMBER(G101),SUMPRODUCT((B$2:B$3826=B101)*ISNUMBER(G$2:G$3826))=25),G101-AVERAGEIFS(G$2:G$3826,B$2:B$3826,B101),"")</f>
        <v/>
      </c>
      <c r="I101">
        <f>IF(AND(A107=A101,ISNUMBER(C107),ISNUMBER(C101)),100*(C107/C101-1),"")</f>
        <v/>
      </c>
      <c r="J101">
        <f>IF(AND(ISNUMBER(I101),SUMPRODUCT((B$2:B$3826=B101)*ISNUMBER(I$2:I$3826))=25),I101-AVERAGEIFS(I$2:I$3826,B$2:B$3826,B101),"")</f>
        <v/>
      </c>
      <c r="K101" t="inlineStr">
        <is>
          <t>분석</t>
        </is>
      </c>
    </row>
    <row r="102">
      <c r="A102" t="inlineStr">
        <is>
          <t>종로구</t>
        </is>
      </c>
      <c r="B102" t="inlineStr">
        <is>
          <t>2022-05</t>
        </is>
      </c>
      <c r="C102" t="n">
        <v>88.81227201461169</v>
      </c>
      <c r="D102">
        <f>IF(AND(A101=A102,ISNUMBER(C102),ISNUMBER(C101)),100*(C102/C101-1),"")</f>
        <v/>
      </c>
      <c r="E102">
        <f>IF(AND(A99=A102,ISNUMBER(C102),ISNUMBER(C99)),100*(C102/C99-1),"")</f>
        <v/>
      </c>
      <c r="F102">
        <f>IF(AND(A96=A102,ISNUMBER(C102),ISNUMBER(C96)),100*(C102/C96-1),"")</f>
        <v/>
      </c>
      <c r="G102">
        <f>IF(AND(A105=A102,ISNUMBER(C105),ISNUMBER(C102)),100*(C105/C102-1),"")</f>
        <v/>
      </c>
      <c r="H102">
        <f>IF(AND(ISNUMBER(G102),SUMPRODUCT((B$2:B$3826=B102)*ISNUMBER(G$2:G$3826))=25),G102-AVERAGEIFS(G$2:G$3826,B$2:B$3826,B102),"")</f>
        <v/>
      </c>
      <c r="I102">
        <f>IF(AND(A108=A102,ISNUMBER(C108),ISNUMBER(C102)),100*(C108/C102-1),"")</f>
        <v/>
      </c>
      <c r="J102">
        <f>IF(AND(ISNUMBER(I102),SUMPRODUCT((B$2:B$3826=B102)*ISNUMBER(I$2:I$3826))=25),I102-AVERAGEIFS(I$2:I$3826,B$2:B$3826,B102),"")</f>
        <v/>
      </c>
      <c r="K102" t="inlineStr">
        <is>
          <t>분석</t>
        </is>
      </c>
    </row>
    <row r="103">
      <c r="A103" t="inlineStr">
        <is>
          <t>종로구</t>
        </is>
      </c>
      <c r="B103" t="inlineStr">
        <is>
          <t>2022-06</t>
        </is>
      </c>
      <c r="C103" t="n">
        <v>88.8760695985017</v>
      </c>
      <c r="D103">
        <f>IF(AND(A102=A103,ISNUMBER(C103),ISNUMBER(C102)),100*(C103/C102-1),"")</f>
        <v/>
      </c>
      <c r="E103">
        <f>IF(AND(A100=A103,ISNUMBER(C103),ISNUMBER(C100)),100*(C103/C100-1),"")</f>
        <v/>
      </c>
      <c r="F103">
        <f>IF(AND(A97=A103,ISNUMBER(C103),ISNUMBER(C97)),100*(C103/C97-1),"")</f>
        <v/>
      </c>
      <c r="G103">
        <f>IF(AND(A106=A103,ISNUMBER(C106),ISNUMBER(C103)),100*(C106/C103-1),"")</f>
        <v/>
      </c>
      <c r="H103">
        <f>IF(AND(ISNUMBER(G103),SUMPRODUCT((B$2:B$3826=B103)*ISNUMBER(G$2:G$3826))=25),G103-AVERAGEIFS(G$2:G$3826,B$2:B$3826,B103),"")</f>
        <v/>
      </c>
      <c r="I103">
        <f>IF(AND(A109=A103,ISNUMBER(C109),ISNUMBER(C103)),100*(C109/C103-1),"")</f>
        <v/>
      </c>
      <c r="J103">
        <f>IF(AND(ISNUMBER(I103),SUMPRODUCT((B$2:B$3826=B103)*ISNUMBER(I$2:I$3826))=25),I103-AVERAGEIFS(I$2:I$3826,B$2:B$3826,B103),"")</f>
        <v/>
      </c>
      <c r="K103" t="inlineStr">
        <is>
          <t>분석</t>
        </is>
      </c>
    </row>
    <row r="104">
      <c r="A104" t="inlineStr">
        <is>
          <t>종로구</t>
        </is>
      </c>
      <c r="B104" t="inlineStr">
        <is>
          <t>2022-07</t>
        </is>
      </c>
      <c r="C104" t="n">
        <v>88.89044235044059</v>
      </c>
      <c r="D104">
        <f>IF(AND(A103=A104,ISNUMBER(C104),ISNUMBER(C103)),100*(C104/C103-1),"")</f>
        <v/>
      </c>
      <c r="E104">
        <f>IF(AND(A101=A104,ISNUMBER(C104),ISNUMBER(C101)),100*(C104/C101-1),"")</f>
        <v/>
      </c>
      <c r="F104">
        <f>IF(AND(A98=A104,ISNUMBER(C104),ISNUMBER(C98)),100*(C104/C98-1),"")</f>
        <v/>
      </c>
      <c r="G104">
        <f>IF(AND(A107=A104,ISNUMBER(C107),ISNUMBER(C104)),100*(C107/C104-1),"")</f>
        <v/>
      </c>
      <c r="H104">
        <f>IF(AND(ISNUMBER(G104),SUMPRODUCT((B$2:B$3826=B104)*ISNUMBER(G$2:G$3826))=25),G104-AVERAGEIFS(G$2:G$3826,B$2:B$3826,B104),"")</f>
        <v/>
      </c>
      <c r="I104">
        <f>IF(AND(A110=A104,ISNUMBER(C110),ISNUMBER(C104)),100*(C110/C104-1),"")</f>
        <v/>
      </c>
      <c r="J104">
        <f>IF(AND(ISNUMBER(I104),SUMPRODUCT((B$2:B$3826=B104)*ISNUMBER(I$2:I$3826))=25),I104-AVERAGEIFS(I$2:I$3826,B$2:B$3826,B104),"")</f>
        <v/>
      </c>
      <c r="K104" t="inlineStr">
        <is>
          <t>분석</t>
        </is>
      </c>
    </row>
    <row r="105">
      <c r="A105" t="inlineStr">
        <is>
          <t>종로구</t>
        </is>
      </c>
      <c r="B105" t="inlineStr">
        <is>
          <t>2022-08</t>
        </is>
      </c>
      <c r="C105" t="n">
        <v>88.94945044763629</v>
      </c>
      <c r="D105">
        <f>IF(AND(A104=A105,ISNUMBER(C105),ISNUMBER(C104)),100*(C105/C104-1),"")</f>
        <v/>
      </c>
      <c r="E105">
        <f>IF(AND(A102=A105,ISNUMBER(C105),ISNUMBER(C102)),100*(C105/C102-1),"")</f>
        <v/>
      </c>
      <c r="F105">
        <f>IF(AND(A99=A105,ISNUMBER(C105),ISNUMBER(C99)),100*(C105/C99-1),"")</f>
        <v/>
      </c>
      <c r="G105">
        <f>IF(AND(A108=A105,ISNUMBER(C108),ISNUMBER(C105)),100*(C108/C105-1),"")</f>
        <v/>
      </c>
      <c r="H105">
        <f>IF(AND(ISNUMBER(G105),SUMPRODUCT((B$2:B$3826=B105)*ISNUMBER(G$2:G$3826))=25),G105-AVERAGEIFS(G$2:G$3826,B$2:B$3826,B105),"")</f>
        <v/>
      </c>
      <c r="I105">
        <f>IF(AND(A111=A105,ISNUMBER(C111),ISNUMBER(C105)),100*(C111/C105-1),"")</f>
        <v/>
      </c>
      <c r="J105">
        <f>IF(AND(ISNUMBER(I105),SUMPRODUCT((B$2:B$3826=B105)*ISNUMBER(I$2:I$3826))=25),I105-AVERAGEIFS(I$2:I$3826,B$2:B$3826,B105),"")</f>
        <v/>
      </c>
      <c r="K105" t="inlineStr">
        <is>
          <t>분석</t>
        </is>
      </c>
    </row>
    <row r="106">
      <c r="A106" t="inlineStr">
        <is>
          <t>종로구</t>
        </is>
      </c>
      <c r="B106" t="inlineStr">
        <is>
          <t>2022-09</t>
        </is>
      </c>
      <c r="C106" t="n">
        <v>89.0209216398877</v>
      </c>
      <c r="D106">
        <f>IF(AND(A105=A106,ISNUMBER(C106),ISNUMBER(C105)),100*(C106/C105-1),"")</f>
        <v/>
      </c>
      <c r="E106">
        <f>IF(AND(A103=A106,ISNUMBER(C106),ISNUMBER(C103)),100*(C106/C103-1),"")</f>
        <v/>
      </c>
      <c r="F106">
        <f>IF(AND(A100=A106,ISNUMBER(C106),ISNUMBER(C100)),100*(C106/C100-1),"")</f>
        <v/>
      </c>
      <c r="G106">
        <f>IF(AND(A109=A106,ISNUMBER(C109),ISNUMBER(C106)),100*(C109/C106-1),"")</f>
        <v/>
      </c>
      <c r="H106">
        <f>IF(AND(ISNUMBER(G106),SUMPRODUCT((B$2:B$3826=B106)*ISNUMBER(G$2:G$3826))=25),G106-AVERAGEIFS(G$2:G$3826,B$2:B$3826,B106),"")</f>
        <v/>
      </c>
      <c r="I106">
        <f>IF(AND(A112=A106,ISNUMBER(C112),ISNUMBER(C106)),100*(C112/C106-1),"")</f>
        <v/>
      </c>
      <c r="J106">
        <f>IF(AND(ISNUMBER(I106),SUMPRODUCT((B$2:B$3826=B106)*ISNUMBER(I$2:I$3826))=25),I106-AVERAGEIFS(I$2:I$3826,B$2:B$3826,B106),"")</f>
        <v/>
      </c>
      <c r="K106" t="inlineStr">
        <is>
          <t>분석</t>
        </is>
      </c>
    </row>
    <row r="107">
      <c r="A107" t="inlineStr">
        <is>
          <t>종로구</t>
        </is>
      </c>
      <c r="B107" t="inlineStr">
        <is>
          <t>2022-10</t>
        </is>
      </c>
      <c r="C107" t="n">
        <v>89.187106362815</v>
      </c>
      <c r="D107">
        <f>IF(AND(A106=A107,ISNUMBER(C107),ISNUMBER(C106)),100*(C107/C106-1),"")</f>
        <v/>
      </c>
      <c r="E107">
        <f>IF(AND(A104=A107,ISNUMBER(C107),ISNUMBER(C104)),100*(C107/C104-1),"")</f>
        <v/>
      </c>
      <c r="F107">
        <f>IF(AND(A101=A107,ISNUMBER(C107),ISNUMBER(C101)),100*(C107/C101-1),"")</f>
        <v/>
      </c>
      <c r="G107">
        <f>IF(AND(A110=A107,ISNUMBER(C110),ISNUMBER(C107)),100*(C110/C107-1),"")</f>
        <v/>
      </c>
      <c r="H107">
        <f>IF(AND(ISNUMBER(G107),SUMPRODUCT((B$2:B$3826=B107)*ISNUMBER(G$2:G$3826))=25),G107-AVERAGEIFS(G$2:G$3826,B$2:B$3826,B107),"")</f>
        <v/>
      </c>
      <c r="I107">
        <f>IF(AND(A113=A107,ISNUMBER(C113),ISNUMBER(C107)),100*(C113/C107-1),"")</f>
        <v/>
      </c>
      <c r="J107">
        <f>IF(AND(ISNUMBER(I107),SUMPRODUCT((B$2:B$3826=B107)*ISNUMBER(I$2:I$3826))=25),I107-AVERAGEIFS(I$2:I$3826,B$2:B$3826,B107),"")</f>
        <v/>
      </c>
      <c r="K107" t="inlineStr">
        <is>
          <t>분석</t>
        </is>
      </c>
    </row>
    <row r="108">
      <c r="A108" t="inlineStr">
        <is>
          <t>종로구</t>
        </is>
      </c>
      <c r="B108" t="inlineStr">
        <is>
          <t>2022-11</t>
        </is>
      </c>
      <c r="C108" t="n">
        <v>89.1119057609526</v>
      </c>
      <c r="D108">
        <f>IF(AND(A107=A108,ISNUMBER(C108),ISNUMBER(C107)),100*(C108/C107-1),"")</f>
        <v/>
      </c>
      <c r="E108">
        <f>IF(AND(A105=A108,ISNUMBER(C108),ISNUMBER(C105)),100*(C108/C105-1),"")</f>
        <v/>
      </c>
      <c r="F108">
        <f>IF(AND(A102=A108,ISNUMBER(C108),ISNUMBER(C102)),100*(C108/C102-1),"")</f>
        <v/>
      </c>
      <c r="G108">
        <f>IF(AND(A111=A108,ISNUMBER(C111),ISNUMBER(C108)),100*(C111/C108-1),"")</f>
        <v/>
      </c>
      <c r="H108">
        <f>IF(AND(ISNUMBER(G108),SUMPRODUCT((B$2:B$3826=B108)*ISNUMBER(G$2:G$3826))=25),G108-AVERAGEIFS(G$2:G$3826,B$2:B$3826,B108),"")</f>
        <v/>
      </c>
      <c r="I108">
        <f>IF(AND(A114=A108,ISNUMBER(C114),ISNUMBER(C108)),100*(C114/C108-1),"")</f>
        <v/>
      </c>
      <c r="J108">
        <f>IF(AND(ISNUMBER(I108),SUMPRODUCT((B$2:B$3826=B108)*ISNUMBER(I$2:I$3826))=25),I108-AVERAGEIFS(I$2:I$3826,B$2:B$3826,B108),"")</f>
        <v/>
      </c>
      <c r="K108" t="inlineStr">
        <is>
          <t>분석</t>
        </is>
      </c>
    </row>
    <row r="109">
      <c r="A109" t="inlineStr">
        <is>
          <t>종로구</t>
        </is>
      </c>
      <c r="B109" t="inlineStr">
        <is>
          <t>2022-12</t>
        </is>
      </c>
      <c r="C109" t="n">
        <v>89.0500661502824</v>
      </c>
      <c r="D109">
        <f>IF(AND(A108=A109,ISNUMBER(C109),ISNUMBER(C108)),100*(C109/C108-1),"")</f>
        <v/>
      </c>
      <c r="E109">
        <f>IF(AND(A106=A109,ISNUMBER(C109),ISNUMBER(C106)),100*(C109/C106-1),"")</f>
        <v/>
      </c>
      <c r="F109">
        <f>IF(AND(A103=A109,ISNUMBER(C109),ISNUMBER(C103)),100*(C109/C103-1),"")</f>
        <v/>
      </c>
      <c r="G109">
        <f>IF(AND(A112=A109,ISNUMBER(C112),ISNUMBER(C109)),100*(C112/C109-1),"")</f>
        <v/>
      </c>
      <c r="H109">
        <f>IF(AND(ISNUMBER(G109),SUMPRODUCT((B$2:B$3826=B109)*ISNUMBER(G$2:G$3826))=25),G109-AVERAGEIFS(G$2:G$3826,B$2:B$3826,B109),"")</f>
        <v/>
      </c>
      <c r="I109">
        <f>IF(AND(A115=A109,ISNUMBER(C115),ISNUMBER(C109)),100*(C115/C109-1),"")</f>
        <v/>
      </c>
      <c r="J109">
        <f>IF(AND(ISNUMBER(I109),SUMPRODUCT((B$2:B$3826=B109)*ISNUMBER(I$2:I$3826))=25),I109-AVERAGEIFS(I$2:I$3826,B$2:B$3826,B109),"")</f>
        <v/>
      </c>
      <c r="K109" t="inlineStr">
        <is>
          <t>분석</t>
        </is>
      </c>
    </row>
    <row r="110">
      <c r="A110" t="inlineStr">
        <is>
          <t>종로구</t>
        </is>
      </c>
      <c r="B110" t="inlineStr">
        <is>
          <t>2023-01</t>
        </is>
      </c>
      <c r="C110" t="n">
        <v>88.69063517873769</v>
      </c>
      <c r="D110">
        <f>IF(AND(A109=A110,ISNUMBER(C110),ISNUMBER(C109)),100*(C110/C109-1),"")</f>
        <v/>
      </c>
      <c r="E110">
        <f>IF(AND(A107=A110,ISNUMBER(C110),ISNUMBER(C107)),100*(C110/C107-1),"")</f>
        <v/>
      </c>
      <c r="F110">
        <f>IF(AND(A104=A110,ISNUMBER(C110),ISNUMBER(C104)),100*(C110/C104-1),"")</f>
        <v/>
      </c>
      <c r="G110">
        <f>IF(AND(A113=A110,ISNUMBER(C113),ISNUMBER(C110)),100*(C113/C110-1),"")</f>
        <v/>
      </c>
      <c r="H110">
        <f>IF(AND(ISNUMBER(G110),SUMPRODUCT((B$2:B$3826=B110)*ISNUMBER(G$2:G$3826))=25),G110-AVERAGEIFS(G$2:G$3826,B$2:B$3826,B110),"")</f>
        <v/>
      </c>
      <c r="I110">
        <f>IF(AND(A116=A110,ISNUMBER(C116),ISNUMBER(C110)),100*(C116/C110-1),"")</f>
        <v/>
      </c>
      <c r="J110">
        <f>IF(AND(ISNUMBER(I110),SUMPRODUCT((B$2:B$3826=B110)*ISNUMBER(I$2:I$3826))=25),I110-AVERAGEIFS(I$2:I$3826,B$2:B$3826,B110),"")</f>
        <v/>
      </c>
      <c r="K110" t="inlineStr">
        <is>
          <t>분석</t>
        </is>
      </c>
    </row>
    <row r="111">
      <c r="A111" t="inlineStr">
        <is>
          <t>종로구</t>
        </is>
      </c>
      <c r="B111" t="inlineStr">
        <is>
          <t>2023-02</t>
        </is>
      </c>
      <c r="C111" t="n">
        <v>88.4179901214163</v>
      </c>
      <c r="D111">
        <f>IF(AND(A110=A111,ISNUMBER(C111),ISNUMBER(C110)),100*(C111/C110-1),"")</f>
        <v/>
      </c>
      <c r="E111">
        <f>IF(AND(A108=A111,ISNUMBER(C111),ISNUMBER(C108)),100*(C111/C108-1),"")</f>
        <v/>
      </c>
      <c r="F111">
        <f>IF(AND(A105=A111,ISNUMBER(C111),ISNUMBER(C105)),100*(C111/C105-1),"")</f>
        <v/>
      </c>
      <c r="G111">
        <f>IF(AND(A114=A111,ISNUMBER(C114),ISNUMBER(C111)),100*(C114/C111-1),"")</f>
        <v/>
      </c>
      <c r="H111">
        <f>IF(AND(ISNUMBER(G111),SUMPRODUCT((B$2:B$3826=B111)*ISNUMBER(G$2:G$3826))=25),G111-AVERAGEIFS(G$2:G$3826,B$2:B$3826,B111),"")</f>
        <v/>
      </c>
      <c r="I111">
        <f>IF(AND(A117=A111,ISNUMBER(C117),ISNUMBER(C111)),100*(C117/C111-1),"")</f>
        <v/>
      </c>
      <c r="J111">
        <f>IF(AND(ISNUMBER(I111),SUMPRODUCT((B$2:B$3826=B111)*ISNUMBER(I$2:I$3826))=25),I111-AVERAGEIFS(I$2:I$3826,B$2:B$3826,B111),"")</f>
        <v/>
      </c>
      <c r="K111" t="inlineStr">
        <is>
          <t>분석</t>
        </is>
      </c>
    </row>
    <row r="112">
      <c r="A112" t="inlineStr">
        <is>
          <t>종로구</t>
        </is>
      </c>
      <c r="B112" t="inlineStr">
        <is>
          <t>2023-03</t>
        </is>
      </c>
      <c r="C112" t="n">
        <v>88.085158478369</v>
      </c>
      <c r="D112">
        <f>IF(AND(A111=A112,ISNUMBER(C112),ISNUMBER(C111)),100*(C112/C111-1),"")</f>
        <v/>
      </c>
      <c r="E112">
        <f>IF(AND(A109=A112,ISNUMBER(C112),ISNUMBER(C109)),100*(C112/C109-1),"")</f>
        <v/>
      </c>
      <c r="F112">
        <f>IF(AND(A106=A112,ISNUMBER(C112),ISNUMBER(C106)),100*(C112/C106-1),"")</f>
        <v/>
      </c>
      <c r="G112">
        <f>IF(AND(A115=A112,ISNUMBER(C115),ISNUMBER(C112)),100*(C115/C112-1),"")</f>
        <v/>
      </c>
      <c r="H112">
        <f>IF(AND(ISNUMBER(G112),SUMPRODUCT((B$2:B$3826=B112)*ISNUMBER(G$2:G$3826))=25),G112-AVERAGEIFS(G$2:G$3826,B$2:B$3826,B112),"")</f>
        <v/>
      </c>
      <c r="I112">
        <f>IF(AND(A118=A112,ISNUMBER(C118),ISNUMBER(C112)),100*(C118/C112-1),"")</f>
        <v/>
      </c>
      <c r="J112">
        <f>IF(AND(ISNUMBER(I112),SUMPRODUCT((B$2:B$3826=B112)*ISNUMBER(I$2:I$3826))=25),I112-AVERAGEIFS(I$2:I$3826,B$2:B$3826,B112),"")</f>
        <v/>
      </c>
      <c r="K112" t="inlineStr">
        <is>
          <t>분석</t>
        </is>
      </c>
    </row>
    <row r="113">
      <c r="A113" t="inlineStr">
        <is>
          <t>종로구</t>
        </is>
      </c>
      <c r="B113" t="inlineStr">
        <is>
          <t>2023-04</t>
        </is>
      </c>
      <c r="C113" t="n">
        <v>87.7409523003836</v>
      </c>
      <c r="D113">
        <f>IF(AND(A112=A113,ISNUMBER(C113),ISNUMBER(C112)),100*(C113/C112-1),"")</f>
        <v/>
      </c>
      <c r="E113">
        <f>IF(AND(A110=A113,ISNUMBER(C113),ISNUMBER(C110)),100*(C113/C110-1),"")</f>
        <v/>
      </c>
      <c r="F113">
        <f>IF(AND(A107=A113,ISNUMBER(C113),ISNUMBER(C107)),100*(C113/C107-1),"")</f>
        <v/>
      </c>
      <c r="G113">
        <f>IF(AND(A116=A113,ISNUMBER(C116),ISNUMBER(C113)),100*(C116/C113-1),"")</f>
        <v/>
      </c>
      <c r="H113">
        <f>IF(AND(ISNUMBER(G113),SUMPRODUCT((B$2:B$3826=B113)*ISNUMBER(G$2:G$3826))=25),G113-AVERAGEIFS(G$2:G$3826,B$2:B$3826,B113),"")</f>
        <v/>
      </c>
      <c r="I113">
        <f>IF(AND(A119=A113,ISNUMBER(C119),ISNUMBER(C113)),100*(C119/C113-1),"")</f>
        <v/>
      </c>
      <c r="J113">
        <f>IF(AND(ISNUMBER(I113),SUMPRODUCT((B$2:B$3826=B113)*ISNUMBER(I$2:I$3826))=25),I113-AVERAGEIFS(I$2:I$3826,B$2:B$3826,B113),"")</f>
        <v/>
      </c>
      <c r="K113" t="inlineStr">
        <is>
          <t>분석</t>
        </is>
      </c>
    </row>
    <row r="114">
      <c r="A114" t="inlineStr">
        <is>
          <t>종로구</t>
        </is>
      </c>
      <c r="B114" t="inlineStr">
        <is>
          <t>2023-05</t>
        </is>
      </c>
      <c r="C114" t="n">
        <v>87.59710573777861</v>
      </c>
      <c r="D114">
        <f>IF(AND(A113=A114,ISNUMBER(C114),ISNUMBER(C113)),100*(C114/C113-1),"")</f>
        <v/>
      </c>
      <c r="E114">
        <f>IF(AND(A111=A114,ISNUMBER(C114),ISNUMBER(C111)),100*(C114/C111-1),"")</f>
        <v/>
      </c>
      <c r="F114">
        <f>IF(AND(A108=A114,ISNUMBER(C114),ISNUMBER(C108)),100*(C114/C108-1),"")</f>
        <v/>
      </c>
      <c r="G114">
        <f>IF(AND(A117=A114,ISNUMBER(C117),ISNUMBER(C114)),100*(C117/C114-1),"")</f>
        <v/>
      </c>
      <c r="H114">
        <f>IF(AND(ISNUMBER(G114),SUMPRODUCT((B$2:B$3826=B114)*ISNUMBER(G$2:G$3826))=25),G114-AVERAGEIFS(G$2:G$3826,B$2:B$3826,B114),"")</f>
        <v/>
      </c>
      <c r="I114">
        <f>IF(AND(A120=A114,ISNUMBER(C120),ISNUMBER(C114)),100*(C120/C114-1),"")</f>
        <v/>
      </c>
      <c r="J114">
        <f>IF(AND(ISNUMBER(I114),SUMPRODUCT((B$2:B$3826=B114)*ISNUMBER(I$2:I$3826))=25),I114-AVERAGEIFS(I$2:I$3826,B$2:B$3826,B114),"")</f>
        <v/>
      </c>
      <c r="K114" t="inlineStr">
        <is>
          <t>분석</t>
        </is>
      </c>
    </row>
    <row r="115">
      <c r="A115" t="inlineStr">
        <is>
          <t>종로구</t>
        </is>
      </c>
      <c r="B115" t="inlineStr">
        <is>
          <t>2023-06</t>
        </is>
      </c>
      <c r="C115" t="n">
        <v>87.5193991696697</v>
      </c>
      <c r="D115">
        <f>IF(AND(A114=A115,ISNUMBER(C115),ISNUMBER(C114)),100*(C115/C114-1),"")</f>
        <v/>
      </c>
      <c r="E115">
        <f>IF(AND(A112=A115,ISNUMBER(C115),ISNUMBER(C112)),100*(C115/C112-1),"")</f>
        <v/>
      </c>
      <c r="F115">
        <f>IF(AND(A109=A115,ISNUMBER(C115),ISNUMBER(C109)),100*(C115/C109-1),"")</f>
        <v/>
      </c>
      <c r="G115">
        <f>IF(AND(A118=A115,ISNUMBER(C118),ISNUMBER(C115)),100*(C118/C115-1),"")</f>
        <v/>
      </c>
      <c r="H115">
        <f>IF(AND(ISNUMBER(G115),SUMPRODUCT((B$2:B$3826=B115)*ISNUMBER(G$2:G$3826))=25),G115-AVERAGEIFS(G$2:G$3826,B$2:B$3826,B115),"")</f>
        <v/>
      </c>
      <c r="I115">
        <f>IF(AND(A121=A115,ISNUMBER(C121),ISNUMBER(C115)),100*(C121/C115-1),"")</f>
        <v/>
      </c>
      <c r="J115">
        <f>IF(AND(ISNUMBER(I115),SUMPRODUCT((B$2:B$3826=B115)*ISNUMBER(I$2:I$3826))=25),I115-AVERAGEIFS(I$2:I$3826,B$2:B$3826,B115),"")</f>
        <v/>
      </c>
      <c r="K115" t="inlineStr">
        <is>
          <t>분석</t>
        </is>
      </c>
    </row>
    <row r="116">
      <c r="A116" t="inlineStr">
        <is>
          <t>종로구</t>
        </is>
      </c>
      <c r="B116" t="inlineStr">
        <is>
          <t>2023-07</t>
        </is>
      </c>
      <c r="C116" t="n">
        <v>87.5295967497883</v>
      </c>
      <c r="D116">
        <f>IF(AND(A115=A116,ISNUMBER(C116),ISNUMBER(C115)),100*(C116/C115-1),"")</f>
        <v/>
      </c>
      <c r="E116">
        <f>IF(AND(A113=A116,ISNUMBER(C116),ISNUMBER(C113)),100*(C116/C113-1),"")</f>
        <v/>
      </c>
      <c r="F116">
        <f>IF(AND(A110=A116,ISNUMBER(C116),ISNUMBER(C110)),100*(C116/C110-1),"")</f>
        <v/>
      </c>
      <c r="G116">
        <f>IF(AND(A119=A116,ISNUMBER(C119),ISNUMBER(C116)),100*(C119/C116-1),"")</f>
        <v/>
      </c>
      <c r="H116">
        <f>IF(AND(ISNUMBER(G116),SUMPRODUCT((B$2:B$3826=B116)*ISNUMBER(G$2:G$3826))=25),G116-AVERAGEIFS(G$2:G$3826,B$2:B$3826,B116),"")</f>
        <v/>
      </c>
      <c r="I116">
        <f>IF(AND(A122=A116,ISNUMBER(C122),ISNUMBER(C116)),100*(C122/C116-1),"")</f>
        <v/>
      </c>
      <c r="J116">
        <f>IF(AND(ISNUMBER(I116),SUMPRODUCT((B$2:B$3826=B116)*ISNUMBER(I$2:I$3826))=25),I116-AVERAGEIFS(I$2:I$3826,B$2:B$3826,B116),"")</f>
        <v/>
      </c>
      <c r="K116" t="inlineStr">
        <is>
          <t>분석</t>
        </is>
      </c>
    </row>
    <row r="117">
      <c r="A117" t="inlineStr">
        <is>
          <t>종로구</t>
        </is>
      </c>
      <c r="B117" t="inlineStr">
        <is>
          <t>2023-08</t>
        </is>
      </c>
      <c r="C117" t="n">
        <v>87.5661059611128</v>
      </c>
      <c r="D117">
        <f>IF(AND(A116=A117,ISNUMBER(C117),ISNUMBER(C116)),100*(C117/C116-1),"")</f>
        <v/>
      </c>
      <c r="E117">
        <f>IF(AND(A114=A117,ISNUMBER(C117),ISNUMBER(C114)),100*(C117/C114-1),"")</f>
        <v/>
      </c>
      <c r="F117">
        <f>IF(AND(A111=A117,ISNUMBER(C117),ISNUMBER(C111)),100*(C117/C111-1),"")</f>
        <v/>
      </c>
      <c r="G117">
        <f>IF(AND(A120=A117,ISNUMBER(C120),ISNUMBER(C117)),100*(C120/C117-1),"")</f>
        <v/>
      </c>
      <c r="H117">
        <f>IF(AND(ISNUMBER(G117),SUMPRODUCT((B$2:B$3826=B117)*ISNUMBER(G$2:G$3826))=25),G117-AVERAGEIFS(G$2:G$3826,B$2:B$3826,B117),"")</f>
        <v/>
      </c>
      <c r="I117">
        <f>IF(AND(A123=A117,ISNUMBER(C123),ISNUMBER(C117)),100*(C123/C117-1),"")</f>
        <v/>
      </c>
      <c r="J117">
        <f>IF(AND(ISNUMBER(I117),SUMPRODUCT((B$2:B$3826=B117)*ISNUMBER(I$2:I$3826))=25),I117-AVERAGEIFS(I$2:I$3826,B$2:B$3826,B117),"")</f>
        <v/>
      </c>
      <c r="K117" t="inlineStr">
        <is>
          <t>분석</t>
        </is>
      </c>
    </row>
    <row r="118">
      <c r="A118" t="inlineStr">
        <is>
          <t>종로구</t>
        </is>
      </c>
      <c r="B118" t="inlineStr">
        <is>
          <t>2023-09</t>
        </is>
      </c>
      <c r="C118" t="n">
        <v>87.61136071600011</v>
      </c>
      <c r="D118">
        <f>IF(AND(A117=A118,ISNUMBER(C118),ISNUMBER(C117)),100*(C118/C117-1),"")</f>
        <v/>
      </c>
      <c r="E118">
        <f>IF(AND(A115=A118,ISNUMBER(C118),ISNUMBER(C115)),100*(C118/C115-1),"")</f>
        <v/>
      </c>
      <c r="F118">
        <f>IF(AND(A112=A118,ISNUMBER(C118),ISNUMBER(C112)),100*(C118/C112-1),"")</f>
        <v/>
      </c>
      <c r="G118">
        <f>IF(AND(A121=A118,ISNUMBER(C121),ISNUMBER(C118)),100*(C121/C118-1),"")</f>
        <v/>
      </c>
      <c r="H118">
        <f>IF(AND(ISNUMBER(G118),SUMPRODUCT((B$2:B$3826=B118)*ISNUMBER(G$2:G$3826))=25),G118-AVERAGEIFS(G$2:G$3826,B$2:B$3826,B118),"")</f>
        <v/>
      </c>
      <c r="I118">
        <f>IF(AND(A124=A118,ISNUMBER(C124),ISNUMBER(C118)),100*(C124/C118-1),"")</f>
        <v/>
      </c>
      <c r="J118">
        <f>IF(AND(ISNUMBER(I118),SUMPRODUCT((B$2:B$3826=B118)*ISNUMBER(I$2:I$3826))=25),I118-AVERAGEIFS(I$2:I$3826,B$2:B$3826,B118),"")</f>
        <v/>
      </c>
      <c r="K118" t="inlineStr">
        <is>
          <t>분석</t>
        </is>
      </c>
    </row>
    <row r="119">
      <c r="A119" t="inlineStr">
        <is>
          <t>종로구</t>
        </is>
      </c>
      <c r="B119" t="inlineStr">
        <is>
          <t>2023-10</t>
        </is>
      </c>
      <c r="C119" t="n">
        <v>87.7127030638778</v>
      </c>
      <c r="D119">
        <f>IF(AND(A118=A119,ISNUMBER(C119),ISNUMBER(C118)),100*(C119/C118-1),"")</f>
        <v/>
      </c>
      <c r="E119">
        <f>IF(AND(A116=A119,ISNUMBER(C119),ISNUMBER(C116)),100*(C119/C116-1),"")</f>
        <v/>
      </c>
      <c r="F119">
        <f>IF(AND(A113=A119,ISNUMBER(C119),ISNUMBER(C113)),100*(C119/C113-1),"")</f>
        <v/>
      </c>
      <c r="G119">
        <f>IF(AND(A122=A119,ISNUMBER(C122),ISNUMBER(C119)),100*(C122/C119-1),"")</f>
        <v/>
      </c>
      <c r="H119">
        <f>IF(AND(ISNUMBER(G119),SUMPRODUCT((B$2:B$3826=B119)*ISNUMBER(G$2:G$3826))=25),G119-AVERAGEIFS(G$2:G$3826,B$2:B$3826,B119),"")</f>
        <v/>
      </c>
      <c r="I119">
        <f>IF(AND(A125=A119,ISNUMBER(C125),ISNUMBER(C119)),100*(C125/C119-1),"")</f>
        <v/>
      </c>
      <c r="J119">
        <f>IF(AND(ISNUMBER(I119),SUMPRODUCT((B$2:B$3826=B119)*ISNUMBER(I$2:I$3826))=25),I119-AVERAGEIFS(I$2:I$3826,B$2:B$3826,B119),"")</f>
        <v/>
      </c>
      <c r="K119" t="inlineStr">
        <is>
          <t>분석</t>
        </is>
      </c>
    </row>
    <row r="120">
      <c r="A120" t="inlineStr">
        <is>
          <t>종로구</t>
        </is>
      </c>
      <c r="B120" t="inlineStr">
        <is>
          <t>2023-11</t>
        </is>
      </c>
      <c r="C120" t="n">
        <v>87.9185754102848</v>
      </c>
      <c r="D120">
        <f>IF(AND(A119=A120,ISNUMBER(C120),ISNUMBER(C119)),100*(C120/C119-1),"")</f>
        <v/>
      </c>
      <c r="E120">
        <f>IF(AND(A117=A120,ISNUMBER(C120),ISNUMBER(C117)),100*(C120/C117-1),"")</f>
        <v/>
      </c>
      <c r="F120">
        <f>IF(AND(A114=A120,ISNUMBER(C120),ISNUMBER(C114)),100*(C120/C114-1),"")</f>
        <v/>
      </c>
      <c r="G120">
        <f>IF(AND(A123=A120,ISNUMBER(C123),ISNUMBER(C120)),100*(C123/C120-1),"")</f>
        <v/>
      </c>
      <c r="H120">
        <f>IF(AND(ISNUMBER(G120),SUMPRODUCT((B$2:B$3826=B120)*ISNUMBER(G$2:G$3826))=25),G120-AVERAGEIFS(G$2:G$3826,B$2:B$3826,B120),"")</f>
        <v/>
      </c>
      <c r="I120">
        <f>IF(AND(A126=A120,ISNUMBER(C126),ISNUMBER(C120)),100*(C126/C120-1),"")</f>
        <v/>
      </c>
      <c r="J120">
        <f>IF(AND(ISNUMBER(I120),SUMPRODUCT((B$2:B$3826=B120)*ISNUMBER(I$2:I$3826))=25),I120-AVERAGEIFS(I$2:I$3826,B$2:B$3826,B120),"")</f>
        <v/>
      </c>
      <c r="K120" t="inlineStr">
        <is>
          <t>분석</t>
        </is>
      </c>
    </row>
    <row r="121">
      <c r="A121" t="inlineStr">
        <is>
          <t>종로구</t>
        </is>
      </c>
      <c r="B121" t="inlineStr">
        <is>
          <t>2023-12</t>
        </is>
      </c>
      <c r="C121" t="n">
        <v>88.00597721707049</v>
      </c>
      <c r="D121">
        <f>IF(AND(A120=A121,ISNUMBER(C121),ISNUMBER(C120)),100*(C121/C120-1),"")</f>
        <v/>
      </c>
      <c r="E121">
        <f>IF(AND(A118=A121,ISNUMBER(C121),ISNUMBER(C118)),100*(C121/C118-1),"")</f>
        <v/>
      </c>
      <c r="F121">
        <f>IF(AND(A115=A121,ISNUMBER(C121),ISNUMBER(C115)),100*(C121/C115-1),"")</f>
        <v/>
      </c>
      <c r="G121">
        <f>IF(AND(A124=A121,ISNUMBER(C124),ISNUMBER(C121)),100*(C124/C121-1),"")</f>
        <v/>
      </c>
      <c r="H121">
        <f>IF(AND(ISNUMBER(G121),SUMPRODUCT((B$2:B$3826=B121)*ISNUMBER(G$2:G$3826))=25),G121-AVERAGEIFS(G$2:G$3826,B$2:B$3826,B121),"")</f>
        <v/>
      </c>
      <c r="I121">
        <f>IF(AND(A127=A121,ISNUMBER(C127),ISNUMBER(C121)),100*(C127/C121-1),"")</f>
        <v/>
      </c>
      <c r="J121">
        <f>IF(AND(ISNUMBER(I121),SUMPRODUCT((B$2:B$3826=B121)*ISNUMBER(I$2:I$3826))=25),I121-AVERAGEIFS(I$2:I$3826,B$2:B$3826,B121),"")</f>
        <v/>
      </c>
      <c r="K121" t="inlineStr">
        <is>
          <t>분석</t>
        </is>
      </c>
    </row>
    <row r="122">
      <c r="A122" t="inlineStr">
        <is>
          <t>종로구</t>
        </is>
      </c>
      <c r="B122" t="inlineStr">
        <is>
          <t>2024-01</t>
        </is>
      </c>
      <c r="C122" t="n">
        <v>88.0685366054588</v>
      </c>
      <c r="D122">
        <f>IF(AND(A121=A122,ISNUMBER(C122),ISNUMBER(C121)),100*(C122/C121-1),"")</f>
        <v/>
      </c>
      <c r="E122">
        <f>IF(AND(A119=A122,ISNUMBER(C122),ISNUMBER(C119)),100*(C122/C119-1),"")</f>
        <v/>
      </c>
      <c r="F122">
        <f>IF(AND(A116=A122,ISNUMBER(C122),ISNUMBER(C116)),100*(C122/C116-1),"")</f>
        <v/>
      </c>
      <c r="G122">
        <f>IF(AND(A125=A122,ISNUMBER(C125),ISNUMBER(C122)),100*(C125/C122-1),"")</f>
        <v/>
      </c>
      <c r="H122">
        <f>IF(AND(ISNUMBER(G122),SUMPRODUCT((B$2:B$3826=B122)*ISNUMBER(G$2:G$3826))=25),G122-AVERAGEIFS(G$2:G$3826,B$2:B$3826,B122),"")</f>
        <v/>
      </c>
      <c r="I122">
        <f>IF(AND(A128=A122,ISNUMBER(C128),ISNUMBER(C122)),100*(C128/C122-1),"")</f>
        <v/>
      </c>
      <c r="J122">
        <f>IF(AND(ISNUMBER(I122),SUMPRODUCT((B$2:B$3826=B122)*ISNUMBER(I$2:I$3826))=25),I122-AVERAGEIFS(I$2:I$3826,B$2:B$3826,B122),"")</f>
        <v/>
      </c>
      <c r="K122" t="inlineStr">
        <is>
          <t>분석</t>
        </is>
      </c>
    </row>
    <row r="123">
      <c r="A123" t="inlineStr">
        <is>
          <t>종로구</t>
        </is>
      </c>
      <c r="B123" t="inlineStr">
        <is>
          <t>2024-02</t>
        </is>
      </c>
      <c r="C123" t="n">
        <v>88.144157912476</v>
      </c>
      <c r="D123">
        <f>IF(AND(A122=A123,ISNUMBER(C123),ISNUMBER(C122)),100*(C123/C122-1),"")</f>
        <v/>
      </c>
      <c r="E123">
        <f>IF(AND(A120=A123,ISNUMBER(C123),ISNUMBER(C120)),100*(C123/C120-1),"")</f>
        <v/>
      </c>
      <c r="F123">
        <f>IF(AND(A117=A123,ISNUMBER(C123),ISNUMBER(C117)),100*(C123/C117-1),"")</f>
        <v/>
      </c>
      <c r="G123">
        <f>IF(AND(A126=A123,ISNUMBER(C126),ISNUMBER(C123)),100*(C126/C123-1),"")</f>
        <v/>
      </c>
      <c r="H123">
        <f>IF(AND(ISNUMBER(G123),SUMPRODUCT((B$2:B$3826=B123)*ISNUMBER(G$2:G$3826))=25),G123-AVERAGEIFS(G$2:G$3826,B$2:B$3826,B123),"")</f>
        <v/>
      </c>
      <c r="I123">
        <f>IF(AND(A129=A123,ISNUMBER(C129),ISNUMBER(C123)),100*(C129/C123-1),"")</f>
        <v/>
      </c>
      <c r="J123">
        <f>IF(AND(ISNUMBER(I123),SUMPRODUCT((B$2:B$3826=B123)*ISNUMBER(I$2:I$3826))=25),I123-AVERAGEIFS(I$2:I$3826,B$2:B$3826,B123),"")</f>
        <v/>
      </c>
      <c r="K123" t="inlineStr">
        <is>
          <t>분석</t>
        </is>
      </c>
    </row>
    <row r="124">
      <c r="A124" t="inlineStr">
        <is>
          <t>종로구</t>
        </is>
      </c>
      <c r="B124" t="inlineStr">
        <is>
          <t>2024-03</t>
        </is>
      </c>
      <c r="C124" t="n">
        <v>88.2771620676677</v>
      </c>
      <c r="D124">
        <f>IF(AND(A123=A124,ISNUMBER(C124),ISNUMBER(C123)),100*(C124/C123-1),"")</f>
        <v/>
      </c>
      <c r="E124">
        <f>IF(AND(A121=A124,ISNUMBER(C124),ISNUMBER(C121)),100*(C124/C121-1),"")</f>
        <v/>
      </c>
      <c r="F124">
        <f>IF(AND(A118=A124,ISNUMBER(C124),ISNUMBER(C118)),100*(C124/C118-1),"")</f>
        <v/>
      </c>
      <c r="G124">
        <f>IF(AND(A127=A124,ISNUMBER(C127),ISNUMBER(C124)),100*(C127/C124-1),"")</f>
        <v/>
      </c>
      <c r="H124">
        <f>IF(AND(ISNUMBER(G124),SUMPRODUCT((B$2:B$3826=B124)*ISNUMBER(G$2:G$3826))=25),G124-AVERAGEIFS(G$2:G$3826,B$2:B$3826,B124),"")</f>
        <v/>
      </c>
      <c r="I124">
        <f>IF(AND(A130=A124,ISNUMBER(C130),ISNUMBER(C124)),100*(C130/C124-1),"")</f>
        <v/>
      </c>
      <c r="J124">
        <f>IF(AND(ISNUMBER(I124),SUMPRODUCT((B$2:B$3826=B124)*ISNUMBER(I$2:I$3826))=25),I124-AVERAGEIFS(I$2:I$3826,B$2:B$3826,B124),"")</f>
        <v/>
      </c>
      <c r="K124" t="inlineStr">
        <is>
          <t>분석</t>
        </is>
      </c>
    </row>
    <row r="125">
      <c r="A125" t="inlineStr">
        <is>
          <t>종로구</t>
        </is>
      </c>
      <c r="B125" t="inlineStr">
        <is>
          <t>2024-04</t>
        </is>
      </c>
      <c r="C125" t="n">
        <v>88.3760331825378</v>
      </c>
      <c r="D125">
        <f>IF(AND(A124=A125,ISNUMBER(C125),ISNUMBER(C124)),100*(C125/C124-1),"")</f>
        <v/>
      </c>
      <c r="E125">
        <f>IF(AND(A122=A125,ISNUMBER(C125),ISNUMBER(C122)),100*(C125/C122-1),"")</f>
        <v/>
      </c>
      <c r="F125">
        <f>IF(AND(A119=A125,ISNUMBER(C125),ISNUMBER(C119)),100*(C125/C119-1),"")</f>
        <v/>
      </c>
      <c r="G125">
        <f>IF(AND(A128=A125,ISNUMBER(C128),ISNUMBER(C125)),100*(C128/C125-1),"")</f>
        <v/>
      </c>
      <c r="H125">
        <f>IF(AND(ISNUMBER(G125),SUMPRODUCT((B$2:B$3826=B125)*ISNUMBER(G$2:G$3826))=25),G125-AVERAGEIFS(G$2:G$3826,B$2:B$3826,B125),"")</f>
        <v/>
      </c>
      <c r="I125">
        <f>IF(AND(A131=A125,ISNUMBER(C131),ISNUMBER(C125)),100*(C131/C125-1),"")</f>
        <v/>
      </c>
      <c r="J125">
        <f>IF(AND(ISNUMBER(I125),SUMPRODUCT((B$2:B$3826=B125)*ISNUMBER(I$2:I$3826))=25),I125-AVERAGEIFS(I$2:I$3826,B$2:B$3826,B125),"")</f>
        <v/>
      </c>
      <c r="K125" t="inlineStr">
        <is>
          <t>분석</t>
        </is>
      </c>
    </row>
    <row r="126">
      <c r="A126" t="inlineStr">
        <is>
          <t>종로구</t>
        </is>
      </c>
      <c r="B126" t="inlineStr">
        <is>
          <t>2024-05</t>
        </is>
      </c>
      <c r="C126" t="n">
        <v>88.4371851611879</v>
      </c>
      <c r="D126">
        <f>IF(AND(A125=A126,ISNUMBER(C126),ISNUMBER(C125)),100*(C126/C125-1),"")</f>
        <v/>
      </c>
      <c r="E126">
        <f>IF(AND(A123=A126,ISNUMBER(C126),ISNUMBER(C123)),100*(C126/C123-1),"")</f>
        <v/>
      </c>
      <c r="F126">
        <f>IF(AND(A120=A126,ISNUMBER(C126),ISNUMBER(C120)),100*(C126/C120-1),"")</f>
        <v/>
      </c>
      <c r="G126">
        <f>IF(AND(A129=A126,ISNUMBER(C129),ISNUMBER(C126)),100*(C129/C126-1),"")</f>
        <v/>
      </c>
      <c r="H126">
        <f>IF(AND(ISNUMBER(G126),SUMPRODUCT((B$2:B$3826=B126)*ISNUMBER(G$2:G$3826))=25),G126-AVERAGEIFS(G$2:G$3826,B$2:B$3826,B126),"")</f>
        <v/>
      </c>
      <c r="I126">
        <f>IF(AND(A132=A126,ISNUMBER(C132),ISNUMBER(C126)),100*(C132/C126-1),"")</f>
        <v/>
      </c>
      <c r="J126">
        <f>IF(AND(ISNUMBER(I126),SUMPRODUCT((B$2:B$3826=B126)*ISNUMBER(I$2:I$3826))=25),I126-AVERAGEIFS(I$2:I$3826,B$2:B$3826,B126),"")</f>
        <v/>
      </c>
      <c r="K126" t="inlineStr">
        <is>
          <t>분석</t>
        </is>
      </c>
    </row>
    <row r="127">
      <c r="A127" t="inlineStr">
        <is>
          <t>종로구</t>
        </is>
      </c>
      <c r="B127" t="inlineStr">
        <is>
          <t>2024-06</t>
        </is>
      </c>
      <c r="C127" t="n">
        <v>88.5373158469427</v>
      </c>
      <c r="D127">
        <f>IF(AND(A126=A127,ISNUMBER(C127),ISNUMBER(C126)),100*(C127/C126-1),"")</f>
        <v/>
      </c>
      <c r="E127">
        <f>IF(AND(A124=A127,ISNUMBER(C127),ISNUMBER(C124)),100*(C127/C124-1),"")</f>
        <v/>
      </c>
      <c r="F127">
        <f>IF(AND(A121=A127,ISNUMBER(C127),ISNUMBER(C121)),100*(C127/C121-1),"")</f>
        <v/>
      </c>
      <c r="G127">
        <f>IF(AND(A130=A127,ISNUMBER(C130),ISNUMBER(C127)),100*(C130/C127-1),"")</f>
        <v/>
      </c>
      <c r="H127">
        <f>IF(AND(ISNUMBER(G127),SUMPRODUCT((B$2:B$3826=B127)*ISNUMBER(G$2:G$3826))=25),G127-AVERAGEIFS(G$2:G$3826,B$2:B$3826,B127),"")</f>
        <v/>
      </c>
      <c r="I127">
        <f>IF(AND(A133=A127,ISNUMBER(C133),ISNUMBER(C127)),100*(C133/C127-1),"")</f>
        <v/>
      </c>
      <c r="J127">
        <f>IF(AND(ISNUMBER(I127),SUMPRODUCT((B$2:B$3826=B127)*ISNUMBER(I$2:I$3826))=25),I127-AVERAGEIFS(I$2:I$3826,B$2:B$3826,B127),"")</f>
        <v/>
      </c>
      <c r="K127" t="inlineStr">
        <is>
          <t>분석</t>
        </is>
      </c>
    </row>
    <row r="128">
      <c r="A128" t="inlineStr">
        <is>
          <t>종로구</t>
        </is>
      </c>
      <c r="B128" t="inlineStr">
        <is>
          <t>2024-07</t>
        </is>
      </c>
      <c r="C128" t="n">
        <v>88.7624271473649</v>
      </c>
      <c r="D128">
        <f>IF(AND(A127=A128,ISNUMBER(C128),ISNUMBER(C127)),100*(C128/C127-1),"")</f>
        <v/>
      </c>
      <c r="E128">
        <f>IF(AND(A125=A128,ISNUMBER(C128),ISNUMBER(C125)),100*(C128/C125-1),"")</f>
        <v/>
      </c>
      <c r="F128">
        <f>IF(AND(A122=A128,ISNUMBER(C128),ISNUMBER(C122)),100*(C128/C122-1),"")</f>
        <v/>
      </c>
      <c r="G128">
        <f>IF(AND(A131=A128,ISNUMBER(C131),ISNUMBER(C128)),100*(C131/C128-1),"")</f>
        <v/>
      </c>
      <c r="H128">
        <f>IF(AND(ISNUMBER(G128),SUMPRODUCT((B$2:B$3826=B128)*ISNUMBER(G$2:G$3826))=25),G128-AVERAGEIFS(G$2:G$3826,B$2:B$3826,B128),"")</f>
        <v/>
      </c>
      <c r="I128">
        <f>IF(AND(A134=A128,ISNUMBER(C134),ISNUMBER(C128)),100*(C134/C128-1),"")</f>
        <v/>
      </c>
      <c r="J128">
        <f>IF(AND(ISNUMBER(I128),SUMPRODUCT((B$2:B$3826=B128)*ISNUMBER(I$2:I$3826))=25),I128-AVERAGEIFS(I$2:I$3826,B$2:B$3826,B128),"")</f>
        <v/>
      </c>
      <c r="K128" t="inlineStr">
        <is>
          <t>분석</t>
        </is>
      </c>
    </row>
    <row r="129">
      <c r="A129" t="inlineStr">
        <is>
          <t>종로구</t>
        </is>
      </c>
      <c r="B129" t="inlineStr">
        <is>
          <t>2024-08</t>
        </is>
      </c>
      <c r="C129" t="n">
        <v>89.12870078466879</v>
      </c>
      <c r="D129">
        <f>IF(AND(A128=A129,ISNUMBER(C129),ISNUMBER(C128)),100*(C129/C128-1),"")</f>
        <v/>
      </c>
      <c r="E129">
        <f>IF(AND(A126=A129,ISNUMBER(C129),ISNUMBER(C126)),100*(C129/C126-1),"")</f>
        <v/>
      </c>
      <c r="F129">
        <f>IF(AND(A123=A129,ISNUMBER(C129),ISNUMBER(C123)),100*(C129/C123-1),"")</f>
        <v/>
      </c>
      <c r="G129">
        <f>IF(AND(A132=A129,ISNUMBER(C132),ISNUMBER(C129)),100*(C132/C129-1),"")</f>
        <v/>
      </c>
      <c r="H129">
        <f>IF(AND(ISNUMBER(G129),SUMPRODUCT((B$2:B$3826=B129)*ISNUMBER(G$2:G$3826))=25),G129-AVERAGEIFS(G$2:G$3826,B$2:B$3826,B129),"")</f>
        <v/>
      </c>
      <c r="I129">
        <f>IF(AND(A135=A129,ISNUMBER(C135),ISNUMBER(C129)),100*(C135/C129-1),"")</f>
        <v/>
      </c>
      <c r="J129">
        <f>IF(AND(ISNUMBER(I129),SUMPRODUCT((B$2:B$3826=B129)*ISNUMBER(I$2:I$3826))=25),I129-AVERAGEIFS(I$2:I$3826,B$2:B$3826,B129),"")</f>
        <v/>
      </c>
      <c r="K129" t="inlineStr">
        <is>
          <t>분석</t>
        </is>
      </c>
    </row>
    <row r="130">
      <c r="A130" t="inlineStr">
        <is>
          <t>종로구</t>
        </is>
      </c>
      <c r="B130" t="inlineStr">
        <is>
          <t>2024-09</t>
        </is>
      </c>
      <c r="C130" t="n">
        <v>89.4613872808457</v>
      </c>
      <c r="D130">
        <f>IF(AND(A129=A130,ISNUMBER(C130),ISNUMBER(C129)),100*(C130/C129-1),"")</f>
        <v/>
      </c>
      <c r="E130">
        <f>IF(AND(A127=A130,ISNUMBER(C130),ISNUMBER(C127)),100*(C130/C127-1),"")</f>
        <v/>
      </c>
      <c r="F130">
        <f>IF(AND(A124=A130,ISNUMBER(C130),ISNUMBER(C124)),100*(C130/C124-1),"")</f>
        <v/>
      </c>
      <c r="G130">
        <f>IF(AND(A133=A130,ISNUMBER(C133),ISNUMBER(C130)),100*(C133/C130-1),"")</f>
        <v/>
      </c>
      <c r="H130">
        <f>IF(AND(ISNUMBER(G130),SUMPRODUCT((B$2:B$3826=B130)*ISNUMBER(G$2:G$3826))=25),G130-AVERAGEIFS(G$2:G$3826,B$2:B$3826,B130),"")</f>
        <v/>
      </c>
      <c r="I130">
        <f>IF(AND(A136=A130,ISNUMBER(C136),ISNUMBER(C130)),100*(C136/C130-1),"")</f>
        <v/>
      </c>
      <c r="J130">
        <f>IF(AND(ISNUMBER(I130),SUMPRODUCT((B$2:B$3826=B130)*ISNUMBER(I$2:I$3826))=25),I130-AVERAGEIFS(I$2:I$3826,B$2:B$3826,B130),"")</f>
        <v/>
      </c>
      <c r="K130" t="inlineStr">
        <is>
          <t>분석</t>
        </is>
      </c>
    </row>
    <row r="131">
      <c r="A131" t="inlineStr">
        <is>
          <t>종로구</t>
        </is>
      </c>
      <c r="B131" t="inlineStr">
        <is>
          <t>2024-10</t>
        </is>
      </c>
      <c r="C131" t="n">
        <v>89.6715517952215</v>
      </c>
      <c r="D131">
        <f>IF(AND(A130=A131,ISNUMBER(C131),ISNUMBER(C130)),100*(C131/C130-1),"")</f>
        <v/>
      </c>
      <c r="E131">
        <f>IF(AND(A128=A131,ISNUMBER(C131),ISNUMBER(C128)),100*(C131/C128-1),"")</f>
        <v/>
      </c>
      <c r="F131">
        <f>IF(AND(A125=A131,ISNUMBER(C131),ISNUMBER(C125)),100*(C131/C125-1),"")</f>
        <v/>
      </c>
      <c r="G131">
        <f>IF(AND(A134=A131,ISNUMBER(C134),ISNUMBER(C131)),100*(C134/C131-1),"")</f>
        <v/>
      </c>
      <c r="H131">
        <f>IF(AND(ISNUMBER(G131),SUMPRODUCT((B$2:B$3826=B131)*ISNUMBER(G$2:G$3826))=25),G131-AVERAGEIFS(G$2:G$3826,B$2:B$3826,B131),"")</f>
        <v/>
      </c>
      <c r="I131">
        <f>IF(AND(A137=A131,ISNUMBER(C137),ISNUMBER(C131)),100*(C137/C131-1),"")</f>
        <v/>
      </c>
      <c r="J131">
        <f>IF(AND(ISNUMBER(I131),SUMPRODUCT((B$2:B$3826=B131)*ISNUMBER(I$2:I$3826))=25),I131-AVERAGEIFS(I$2:I$3826,B$2:B$3826,B131),"")</f>
        <v/>
      </c>
      <c r="K131" t="inlineStr">
        <is>
          <t>분석</t>
        </is>
      </c>
    </row>
    <row r="132">
      <c r="A132" t="inlineStr">
        <is>
          <t>종로구</t>
        </is>
      </c>
      <c r="B132" t="inlineStr">
        <is>
          <t>2024-11</t>
        </is>
      </c>
      <c r="C132" t="n">
        <v>89.8918280021191</v>
      </c>
      <c r="D132">
        <f>IF(AND(A131=A132,ISNUMBER(C132),ISNUMBER(C131)),100*(C132/C131-1),"")</f>
        <v/>
      </c>
      <c r="E132">
        <f>IF(AND(A129=A132,ISNUMBER(C132),ISNUMBER(C129)),100*(C132/C129-1),"")</f>
        <v/>
      </c>
      <c r="F132">
        <f>IF(AND(A126=A132,ISNUMBER(C132),ISNUMBER(C126)),100*(C132/C126-1),"")</f>
        <v/>
      </c>
      <c r="G132">
        <f>IF(AND(A135=A132,ISNUMBER(C135),ISNUMBER(C132)),100*(C135/C132-1),"")</f>
        <v/>
      </c>
      <c r="H132">
        <f>IF(AND(ISNUMBER(G132),SUMPRODUCT((B$2:B$3826=B132)*ISNUMBER(G$2:G$3826))=25),G132-AVERAGEIFS(G$2:G$3826,B$2:B$3826,B132),"")</f>
        <v/>
      </c>
      <c r="I132">
        <f>IF(AND(A138=A132,ISNUMBER(C138),ISNUMBER(C132)),100*(C138/C132-1),"")</f>
        <v/>
      </c>
      <c r="J132">
        <f>IF(AND(ISNUMBER(I132),SUMPRODUCT((B$2:B$3826=B132)*ISNUMBER(I$2:I$3826))=25),I132-AVERAGEIFS(I$2:I$3826,B$2:B$3826,B132),"")</f>
        <v/>
      </c>
      <c r="K132" t="inlineStr">
        <is>
          <t>분석</t>
        </is>
      </c>
    </row>
    <row r="133">
      <c r="A133" t="inlineStr">
        <is>
          <t>종로구</t>
        </is>
      </c>
      <c r="B133" t="inlineStr">
        <is>
          <t>2024-12</t>
        </is>
      </c>
      <c r="C133" t="n">
        <v>90.0934546665449</v>
      </c>
      <c r="D133">
        <f>IF(AND(A132=A133,ISNUMBER(C133),ISNUMBER(C132)),100*(C133/C132-1),"")</f>
        <v/>
      </c>
      <c r="E133">
        <f>IF(AND(A130=A133,ISNUMBER(C133),ISNUMBER(C130)),100*(C133/C130-1),"")</f>
        <v/>
      </c>
      <c r="F133">
        <f>IF(AND(A127=A133,ISNUMBER(C133),ISNUMBER(C127)),100*(C133/C127-1),"")</f>
        <v/>
      </c>
      <c r="G133">
        <f>IF(AND(A136=A133,ISNUMBER(C136),ISNUMBER(C133)),100*(C136/C133-1),"")</f>
        <v/>
      </c>
      <c r="H133">
        <f>IF(AND(ISNUMBER(G133),SUMPRODUCT((B$2:B$3826=B133)*ISNUMBER(G$2:G$3826))=25),G133-AVERAGEIFS(G$2:G$3826,B$2:B$3826,B133),"")</f>
        <v/>
      </c>
      <c r="I133">
        <f>IF(AND(A139=A133,ISNUMBER(C139),ISNUMBER(C133)),100*(C139/C133-1),"")</f>
        <v/>
      </c>
      <c r="J133">
        <f>IF(AND(ISNUMBER(I133),SUMPRODUCT((B$2:B$3826=B133)*ISNUMBER(I$2:I$3826))=25),I133-AVERAGEIFS(I$2:I$3826,B$2:B$3826,B133),"")</f>
        <v/>
      </c>
      <c r="K133" t="inlineStr">
        <is>
          <t>분석</t>
        </is>
      </c>
    </row>
    <row r="134">
      <c r="A134" t="inlineStr">
        <is>
          <t>종로구</t>
        </is>
      </c>
      <c r="B134" t="inlineStr">
        <is>
          <t>2025-01</t>
        </is>
      </c>
      <c r="C134" t="n">
        <v>90.4067121019272</v>
      </c>
      <c r="D134">
        <f>IF(AND(A133=A134,ISNUMBER(C134),ISNUMBER(C133)),100*(C134/C133-1),"")</f>
        <v/>
      </c>
      <c r="E134">
        <f>IF(AND(A131=A134,ISNUMBER(C134),ISNUMBER(C131)),100*(C134/C131-1),"")</f>
        <v/>
      </c>
      <c r="F134">
        <f>IF(AND(A128=A134,ISNUMBER(C134),ISNUMBER(C128)),100*(C134/C128-1),"")</f>
        <v/>
      </c>
      <c r="G134">
        <f>IF(AND(A137=A134,ISNUMBER(C137),ISNUMBER(C134)),100*(C137/C134-1),"")</f>
        <v/>
      </c>
      <c r="H134">
        <f>IF(AND(ISNUMBER(G134),SUMPRODUCT((B$2:B$3826=B134)*ISNUMBER(G$2:G$3826))=25),G134-AVERAGEIFS(G$2:G$3826,B$2:B$3826,B134),"")</f>
        <v/>
      </c>
      <c r="I134">
        <f>IF(AND(A140=A134,ISNUMBER(C140),ISNUMBER(C134)),100*(C140/C134-1),"")</f>
        <v/>
      </c>
      <c r="J134">
        <f>IF(AND(ISNUMBER(I134),SUMPRODUCT((B$2:B$3826=B134)*ISNUMBER(I$2:I$3826))=25),I134-AVERAGEIFS(I$2:I$3826,B$2:B$3826,B134),"")</f>
        <v/>
      </c>
      <c r="K134" t="inlineStr">
        <is>
          <t>분석</t>
        </is>
      </c>
    </row>
    <row r="135">
      <c r="A135" t="inlineStr">
        <is>
          <t>종로구</t>
        </is>
      </c>
      <c r="B135" t="inlineStr">
        <is>
          <t>2025-02</t>
        </is>
      </c>
      <c r="C135" t="n">
        <v>90.55501004012351</v>
      </c>
      <c r="D135">
        <f>IF(AND(A134=A135,ISNUMBER(C135),ISNUMBER(C134)),100*(C135/C134-1),"")</f>
        <v/>
      </c>
      <c r="E135">
        <f>IF(AND(A132=A135,ISNUMBER(C135),ISNUMBER(C132)),100*(C135/C132-1),"")</f>
        <v/>
      </c>
      <c r="F135">
        <f>IF(AND(A129=A135,ISNUMBER(C135),ISNUMBER(C129)),100*(C135/C129-1),"")</f>
        <v/>
      </c>
      <c r="G135">
        <f>IF(AND(A138=A135,ISNUMBER(C138),ISNUMBER(C135)),100*(C138/C135-1),"")</f>
        <v/>
      </c>
      <c r="H135">
        <f>IF(AND(ISNUMBER(G135),SUMPRODUCT((B$2:B$3826=B135)*ISNUMBER(G$2:G$3826))=25),G135-AVERAGEIFS(G$2:G$3826,B$2:B$3826,B135),"")</f>
        <v/>
      </c>
      <c r="I135">
        <f>IF(AND(A141=A135,ISNUMBER(C141),ISNUMBER(C135)),100*(C141/C135-1),"")</f>
        <v/>
      </c>
      <c r="J135">
        <f>IF(AND(ISNUMBER(I135),SUMPRODUCT((B$2:B$3826=B135)*ISNUMBER(I$2:I$3826))=25),I135-AVERAGEIFS(I$2:I$3826,B$2:B$3826,B135),"")</f>
        <v/>
      </c>
      <c r="K135" t="inlineStr">
        <is>
          <t>분석</t>
        </is>
      </c>
    </row>
    <row r="136">
      <c r="A136" t="inlineStr">
        <is>
          <t>종로구</t>
        </is>
      </c>
      <c r="B136" t="inlineStr">
        <is>
          <t>2025-03</t>
        </is>
      </c>
      <c r="C136" t="n">
        <v>90.7385582323776</v>
      </c>
      <c r="D136">
        <f>IF(AND(A135=A136,ISNUMBER(C136),ISNUMBER(C135)),100*(C136/C135-1),"")</f>
        <v/>
      </c>
      <c r="E136">
        <f>IF(AND(A133=A136,ISNUMBER(C136),ISNUMBER(C133)),100*(C136/C133-1),"")</f>
        <v/>
      </c>
      <c r="F136">
        <f>IF(AND(A130=A136,ISNUMBER(C136),ISNUMBER(C130)),100*(C136/C130-1),"")</f>
        <v/>
      </c>
      <c r="G136">
        <f>IF(AND(A139=A136,ISNUMBER(C139),ISNUMBER(C136)),100*(C139/C136-1),"")</f>
        <v/>
      </c>
      <c r="H136">
        <f>IF(AND(ISNUMBER(G136),SUMPRODUCT((B$2:B$3826=B136)*ISNUMBER(G$2:G$3826))=25),G136-AVERAGEIFS(G$2:G$3826,B$2:B$3826,B136),"")</f>
        <v/>
      </c>
      <c r="I136">
        <f>IF(AND(A142=A136,ISNUMBER(C142),ISNUMBER(C136)),100*(C142/C136-1),"")</f>
        <v/>
      </c>
      <c r="J136">
        <f>IF(AND(ISNUMBER(I136),SUMPRODUCT((B$2:B$3826=B136)*ISNUMBER(I$2:I$3826))=25),I136-AVERAGEIFS(I$2:I$3826,B$2:B$3826,B136),"")</f>
        <v/>
      </c>
      <c r="K136" t="inlineStr">
        <is>
          <t>분석</t>
        </is>
      </c>
    </row>
    <row r="137">
      <c r="A137" t="inlineStr">
        <is>
          <t>종로구</t>
        </is>
      </c>
      <c r="B137" t="inlineStr">
        <is>
          <t>2025-04</t>
        </is>
      </c>
      <c r="C137" t="n">
        <v>90.98927636503019</v>
      </c>
      <c r="D137">
        <f>IF(AND(A136=A137,ISNUMBER(C137),ISNUMBER(C136)),100*(C137/C136-1),"")</f>
        <v/>
      </c>
      <c r="E137">
        <f>IF(AND(A134=A137,ISNUMBER(C137),ISNUMBER(C134)),100*(C137/C134-1),"")</f>
        <v/>
      </c>
      <c r="F137">
        <f>IF(AND(A131=A137,ISNUMBER(C137),ISNUMBER(C131)),100*(C137/C131-1),"")</f>
        <v/>
      </c>
      <c r="G137">
        <f>IF(AND(A140=A137,ISNUMBER(C140),ISNUMBER(C137)),100*(C140/C137-1),"")</f>
        <v/>
      </c>
      <c r="H137">
        <f>IF(AND(ISNUMBER(G137),SUMPRODUCT((B$2:B$3826=B137)*ISNUMBER(G$2:G$3826))=25),G137-AVERAGEIFS(G$2:G$3826,B$2:B$3826,B137),"")</f>
        <v/>
      </c>
      <c r="I137">
        <f>IF(AND(A143=A137,ISNUMBER(C143),ISNUMBER(C137)),100*(C143/C137-1),"")</f>
        <v/>
      </c>
      <c r="J137">
        <f>IF(AND(ISNUMBER(I137),SUMPRODUCT((B$2:B$3826=B137)*ISNUMBER(I$2:I$3826))=25),I137-AVERAGEIFS(I$2:I$3826,B$2:B$3826,B137),"")</f>
        <v/>
      </c>
      <c r="K137" t="inlineStr">
        <is>
          <t>분석</t>
        </is>
      </c>
    </row>
    <row r="138">
      <c r="A138" t="inlineStr">
        <is>
          <t>종로구</t>
        </is>
      </c>
      <c r="B138" t="inlineStr">
        <is>
          <t>2025-05</t>
        </is>
      </c>
      <c r="C138" t="n">
        <v>91.21130289102921</v>
      </c>
      <c r="D138">
        <f>IF(AND(A137=A138,ISNUMBER(C138),ISNUMBER(C137)),100*(C138/C137-1),"")</f>
        <v/>
      </c>
      <c r="E138">
        <f>IF(AND(A135=A138,ISNUMBER(C138),ISNUMBER(C135)),100*(C138/C135-1),"")</f>
        <v/>
      </c>
      <c r="F138">
        <f>IF(AND(A132=A138,ISNUMBER(C138),ISNUMBER(C132)),100*(C138/C132-1),"")</f>
        <v/>
      </c>
      <c r="G138">
        <f>IF(AND(A141=A138,ISNUMBER(C141),ISNUMBER(C138)),100*(C141/C138-1),"")</f>
        <v/>
      </c>
      <c r="H138">
        <f>IF(AND(ISNUMBER(G138),SUMPRODUCT((B$2:B$3826=B138)*ISNUMBER(G$2:G$3826))=25),G138-AVERAGEIFS(G$2:G$3826,B$2:B$3826,B138),"")</f>
        <v/>
      </c>
      <c r="I138">
        <f>IF(AND(A144=A138,ISNUMBER(C144),ISNUMBER(C138)),100*(C144/C138-1),"")</f>
        <v/>
      </c>
      <c r="J138">
        <f>IF(AND(ISNUMBER(I138),SUMPRODUCT((B$2:B$3826=B138)*ISNUMBER(I$2:I$3826))=25),I138-AVERAGEIFS(I$2:I$3826,B$2:B$3826,B138),"")</f>
        <v/>
      </c>
      <c r="K138" t="inlineStr">
        <is>
          <t>분석</t>
        </is>
      </c>
    </row>
    <row r="139">
      <c r="A139" t="inlineStr">
        <is>
          <t>종로구</t>
        </is>
      </c>
      <c r="B139" t="inlineStr">
        <is>
          <t>2025-06</t>
        </is>
      </c>
      <c r="C139" t="n">
        <v>91.4041069443229</v>
      </c>
      <c r="D139">
        <f>IF(AND(A138=A139,ISNUMBER(C139),ISNUMBER(C138)),100*(C139/C138-1),"")</f>
        <v/>
      </c>
      <c r="E139">
        <f>IF(AND(A136=A139,ISNUMBER(C139),ISNUMBER(C136)),100*(C139/C136-1),"")</f>
        <v/>
      </c>
      <c r="F139">
        <f>IF(AND(A133=A139,ISNUMBER(C139),ISNUMBER(C133)),100*(C139/C133-1),"")</f>
        <v/>
      </c>
      <c r="G139">
        <f>IF(AND(A142=A139,ISNUMBER(C142),ISNUMBER(C139)),100*(C142/C139-1),"")</f>
        <v/>
      </c>
      <c r="H139">
        <f>IF(AND(ISNUMBER(G139),SUMPRODUCT((B$2:B$3826=B139)*ISNUMBER(G$2:G$3826))=25),G139-AVERAGEIFS(G$2:G$3826,B$2:B$3826,B139),"")</f>
        <v/>
      </c>
      <c r="I139">
        <f>IF(AND(A145=A139,ISNUMBER(C145),ISNUMBER(C139)),100*(C145/C139-1),"")</f>
        <v/>
      </c>
      <c r="J139">
        <f>IF(AND(ISNUMBER(I139),SUMPRODUCT((B$2:B$3826=B139)*ISNUMBER(I$2:I$3826))=25),I139-AVERAGEIFS(I$2:I$3826,B$2:B$3826,B139),"")</f>
        <v/>
      </c>
      <c r="K139" t="inlineStr">
        <is>
          <t>분석</t>
        </is>
      </c>
    </row>
    <row r="140">
      <c r="A140" t="inlineStr">
        <is>
          <t>종로구</t>
        </is>
      </c>
      <c r="B140" t="inlineStr">
        <is>
          <t>2025-07</t>
        </is>
      </c>
      <c r="C140" t="n">
        <v>91.6632504571336</v>
      </c>
      <c r="D140">
        <f>IF(AND(A139=A140,ISNUMBER(C140),ISNUMBER(C139)),100*(C140/C139-1),"")</f>
        <v/>
      </c>
      <c r="E140">
        <f>IF(AND(A137=A140,ISNUMBER(C140),ISNUMBER(C137)),100*(C140/C137-1),"")</f>
        <v/>
      </c>
      <c r="F140">
        <f>IF(AND(A134=A140,ISNUMBER(C140),ISNUMBER(C134)),100*(C140/C134-1),"")</f>
        <v/>
      </c>
      <c r="G140">
        <f>IF(AND(A143=A140,ISNUMBER(C143),ISNUMBER(C140)),100*(C143/C140-1),"")</f>
        <v/>
      </c>
      <c r="H140">
        <f>IF(AND(ISNUMBER(G140),SUMPRODUCT((B$2:B$3826=B140)*ISNUMBER(G$2:G$3826))=25),G140-AVERAGEIFS(G$2:G$3826,B$2:B$3826,B140),"")</f>
        <v/>
      </c>
      <c r="I140">
        <f>IF(AND(A146=A140,ISNUMBER(C146),ISNUMBER(C140)),100*(C146/C140-1),"")</f>
        <v/>
      </c>
      <c r="J140">
        <f>IF(AND(ISNUMBER(I140),SUMPRODUCT((B$2:B$3826=B140)*ISNUMBER(I$2:I$3826))=25),I140-AVERAGEIFS(I$2:I$3826,B$2:B$3826,B140),"")</f>
        <v/>
      </c>
      <c r="K140" t="inlineStr">
        <is>
          <t>분석</t>
        </is>
      </c>
    </row>
    <row r="141">
      <c r="A141" t="inlineStr">
        <is>
          <t>종로구</t>
        </is>
      </c>
      <c r="B141" t="inlineStr">
        <is>
          <t>2025-08</t>
        </is>
      </c>
      <c r="C141" t="n">
        <v>91.8691998454043</v>
      </c>
      <c r="D141">
        <f>IF(AND(A140=A141,ISNUMBER(C141),ISNUMBER(C140)),100*(C141/C140-1),"")</f>
        <v/>
      </c>
      <c r="E141">
        <f>IF(AND(A138=A141,ISNUMBER(C141),ISNUMBER(C138)),100*(C141/C138-1),"")</f>
        <v/>
      </c>
      <c r="F141">
        <f>IF(AND(A135=A141,ISNUMBER(C141),ISNUMBER(C135)),100*(C141/C135-1),"")</f>
        <v/>
      </c>
      <c r="G141">
        <f>IF(AND(A144=A141,ISNUMBER(C144),ISNUMBER(C141)),100*(C144/C141-1),"")</f>
        <v/>
      </c>
      <c r="H141">
        <f>IF(AND(ISNUMBER(G141),SUMPRODUCT((B$2:B$3826=B141)*ISNUMBER(G$2:G$3826))=25),G141-AVERAGEIFS(G$2:G$3826,B$2:B$3826,B141),"")</f>
        <v/>
      </c>
      <c r="I141">
        <f>IF(AND(A147=A141,ISNUMBER(C147),ISNUMBER(C141)),100*(C147/C141-1),"")</f>
        <v/>
      </c>
      <c r="J141">
        <f>IF(AND(ISNUMBER(I141),SUMPRODUCT((B$2:B$3826=B141)*ISNUMBER(I$2:I$3826))=25),I141-AVERAGEIFS(I$2:I$3826,B$2:B$3826,B141),"")</f>
        <v/>
      </c>
      <c r="K141" t="inlineStr">
        <is>
          <t>분석</t>
        </is>
      </c>
    </row>
    <row r="142">
      <c r="A142" t="inlineStr">
        <is>
          <t>종로구</t>
        </is>
      </c>
      <c r="B142" t="inlineStr">
        <is>
          <t>2025-09</t>
        </is>
      </c>
      <c r="C142" t="n">
        <v>92.07108617750239</v>
      </c>
      <c r="D142">
        <f>IF(AND(A141=A142,ISNUMBER(C142),ISNUMBER(C141)),100*(C142/C141-1),"")</f>
        <v/>
      </c>
      <c r="E142">
        <f>IF(AND(A139=A142,ISNUMBER(C142),ISNUMBER(C139)),100*(C142/C139-1),"")</f>
        <v/>
      </c>
      <c r="F142">
        <f>IF(AND(A136=A142,ISNUMBER(C142),ISNUMBER(C136)),100*(C142/C136-1),"")</f>
        <v/>
      </c>
      <c r="G142">
        <f>IF(AND(A145=A142,ISNUMBER(C145),ISNUMBER(C142)),100*(C145/C142-1),"")</f>
        <v/>
      </c>
      <c r="H142">
        <f>IF(AND(ISNUMBER(G142),SUMPRODUCT((B$2:B$3826=B142)*ISNUMBER(G$2:G$3826))=25),G142-AVERAGEIFS(G$2:G$3826,B$2:B$3826,B142),"")</f>
        <v/>
      </c>
      <c r="I142">
        <f>IF(AND(A148=A142,ISNUMBER(C148),ISNUMBER(C142)),100*(C148/C142-1),"")</f>
        <v/>
      </c>
      <c r="J142">
        <f>IF(AND(ISNUMBER(I142),SUMPRODUCT((B$2:B$3826=B142)*ISNUMBER(I$2:I$3826))=25),I142-AVERAGEIFS(I$2:I$3826,B$2:B$3826,B142),"")</f>
        <v/>
      </c>
      <c r="K142" t="inlineStr">
        <is>
          <t>분석</t>
        </is>
      </c>
    </row>
    <row r="143">
      <c r="A143" t="inlineStr">
        <is>
          <t>종로구</t>
        </is>
      </c>
      <c r="B143" t="inlineStr">
        <is>
          <t>2025-10</t>
        </is>
      </c>
      <c r="C143" t="n">
        <v>92.3933683192011</v>
      </c>
      <c r="D143">
        <f>IF(AND(A142=A143,ISNUMBER(C143),ISNUMBER(C142)),100*(C143/C142-1),"")</f>
        <v/>
      </c>
      <c r="E143">
        <f>IF(AND(A140=A143,ISNUMBER(C143),ISNUMBER(C140)),100*(C143/C140-1),"")</f>
        <v/>
      </c>
      <c r="F143">
        <f>IF(AND(A137=A143,ISNUMBER(C143),ISNUMBER(C137)),100*(C143/C137-1),"")</f>
        <v/>
      </c>
      <c r="G143">
        <f>IF(AND(A146=A143,ISNUMBER(C146),ISNUMBER(C143)),100*(C146/C143-1),"")</f>
        <v/>
      </c>
      <c r="H143">
        <f>IF(AND(ISNUMBER(G143),SUMPRODUCT((B$2:B$3826=B143)*ISNUMBER(G$2:G$3826))=25),G143-AVERAGEIFS(G$2:G$3826,B$2:B$3826,B143),"")</f>
        <v/>
      </c>
      <c r="I143">
        <f>IF(AND(A149=A143,ISNUMBER(C149),ISNUMBER(C143)),100*(C149/C143-1),"")</f>
        <v/>
      </c>
      <c r="J143">
        <f>IF(AND(ISNUMBER(I143),SUMPRODUCT((B$2:B$3826=B143)*ISNUMBER(I$2:I$3826))=25),I143-AVERAGEIFS(I$2:I$3826,B$2:B$3826,B143),"")</f>
        <v/>
      </c>
      <c r="K143" t="inlineStr">
        <is>
          <t>분석</t>
        </is>
      </c>
    </row>
    <row r="144">
      <c r="A144" t="inlineStr">
        <is>
          <t>종로구</t>
        </is>
      </c>
      <c r="B144" t="inlineStr">
        <is>
          <t>2025-11</t>
        </is>
      </c>
      <c r="C144" t="n">
        <v>92.9622744918709</v>
      </c>
      <c r="D144">
        <f>IF(AND(A143=A144,ISNUMBER(C144),ISNUMBER(C143)),100*(C144/C143-1),"")</f>
        <v/>
      </c>
      <c r="E144">
        <f>IF(AND(A141=A144,ISNUMBER(C144),ISNUMBER(C141)),100*(C144/C141-1),"")</f>
        <v/>
      </c>
      <c r="F144">
        <f>IF(AND(A138=A144,ISNUMBER(C144),ISNUMBER(C138)),100*(C144/C138-1),"")</f>
        <v/>
      </c>
      <c r="G144">
        <f>IF(AND(A147=A144,ISNUMBER(C147),ISNUMBER(C144)),100*(C147/C144-1),"")</f>
        <v/>
      </c>
      <c r="H144">
        <f>IF(AND(ISNUMBER(G144),SUMPRODUCT((B$2:B$3826=B144)*ISNUMBER(G$2:G$3826))=25),G144-AVERAGEIFS(G$2:G$3826,B$2:B$3826,B144),"")</f>
        <v/>
      </c>
      <c r="I144">
        <f>IF(AND(A150=A144,ISNUMBER(C150),ISNUMBER(C144)),100*(C150/C144-1),"")</f>
        <v/>
      </c>
      <c r="J144">
        <f>IF(AND(ISNUMBER(I144),SUMPRODUCT((B$2:B$3826=B144)*ISNUMBER(I$2:I$3826))=25),I144-AVERAGEIFS(I$2:I$3826,B$2:B$3826,B144),"")</f>
        <v/>
      </c>
      <c r="K144" t="inlineStr">
        <is>
          <t>분석</t>
        </is>
      </c>
    </row>
    <row r="145">
      <c r="A145" t="inlineStr">
        <is>
          <t>종로구</t>
        </is>
      </c>
      <c r="B145" t="inlineStr">
        <is>
          <t>2025-12</t>
        </is>
      </c>
      <c r="C145" t="n">
        <v>93.69995681270581</v>
      </c>
      <c r="D145">
        <f>IF(AND(A144=A145,ISNUMBER(C145),ISNUMBER(C144)),100*(C145/C144-1),"")</f>
        <v/>
      </c>
      <c r="E145">
        <f>IF(AND(A142=A145,ISNUMBER(C145),ISNUMBER(C142)),100*(C145/C142-1),"")</f>
        <v/>
      </c>
      <c r="F145">
        <f>IF(AND(A139=A145,ISNUMBER(C145),ISNUMBER(C139)),100*(C145/C139-1),"")</f>
        <v/>
      </c>
      <c r="G145">
        <f>IF(AND(A148=A145,ISNUMBER(C148),ISNUMBER(C145)),100*(C148/C145-1),"")</f>
        <v/>
      </c>
      <c r="H145">
        <f>IF(AND(ISNUMBER(G145),SUMPRODUCT((B$2:B$3826=B145)*ISNUMBER(G$2:G$3826))=25),G145-AVERAGEIFS(G$2:G$3826,B$2:B$3826,B145),"")</f>
        <v/>
      </c>
      <c r="I145">
        <f>IF(AND(A151=A145,ISNUMBER(C151),ISNUMBER(C145)),100*(C151/C145-1),"")</f>
        <v/>
      </c>
      <c r="J145">
        <f>IF(AND(ISNUMBER(I145),SUMPRODUCT((B$2:B$3826=B145)*ISNUMBER(I$2:I$3826))=25),I145-AVERAGEIFS(I$2:I$3826,B$2:B$3826,B145),"")</f>
        <v/>
      </c>
      <c r="K145" t="inlineStr">
        <is>
          <t>분석</t>
        </is>
      </c>
    </row>
    <row r="146">
      <c r="A146" t="inlineStr">
        <is>
          <t>종로구</t>
        </is>
      </c>
      <c r="B146" t="inlineStr">
        <is>
          <t>2026-01</t>
        </is>
      </c>
      <c r="C146" t="n">
        <v>94.5178232104828</v>
      </c>
      <c r="D146">
        <f>IF(AND(A145=A146,ISNUMBER(C146),ISNUMBER(C145)),100*(C146/C145-1),"")</f>
        <v/>
      </c>
      <c r="E146">
        <f>IF(AND(A143=A146,ISNUMBER(C146),ISNUMBER(C143)),100*(C146/C143-1),"")</f>
        <v/>
      </c>
      <c r="F146">
        <f>IF(AND(A140=A146,ISNUMBER(C146),ISNUMBER(C140)),100*(C146/C140-1),"")</f>
        <v/>
      </c>
      <c r="G146">
        <f>IF(AND(A149=A146,ISNUMBER(C149),ISNUMBER(C146)),100*(C149/C146-1),"")</f>
        <v/>
      </c>
      <c r="H146">
        <f>IF(AND(ISNUMBER(G146),SUMPRODUCT((B$2:B$3826=B146)*ISNUMBER(G$2:G$3826))=25),G146-AVERAGEIFS(G$2:G$3826,B$2:B$3826,B146),"")</f>
        <v/>
      </c>
      <c r="I146">
        <f>IF(AND(A152=A146,ISNUMBER(C152),ISNUMBER(C146)),100*(C152/C146-1),"")</f>
        <v/>
      </c>
      <c r="J146">
        <f>IF(AND(ISNUMBER(I146),SUMPRODUCT((B$2:B$3826=B146)*ISNUMBER(I$2:I$3826))=25),I146-AVERAGEIFS(I$2:I$3826,B$2:B$3826,B146),"")</f>
        <v/>
      </c>
      <c r="K146" t="inlineStr">
        <is>
          <t>분석</t>
        </is>
      </c>
    </row>
    <row r="147">
      <c r="A147" t="inlineStr">
        <is>
          <t>종로구</t>
        </is>
      </c>
      <c r="B147" t="inlineStr">
        <is>
          <t>2026-02</t>
        </is>
      </c>
      <c r="C147" t="n">
        <v>95.2489675624777</v>
      </c>
      <c r="D147">
        <f>IF(AND(A146=A147,ISNUMBER(C147),ISNUMBER(C146)),100*(C147/C146-1),"")</f>
        <v/>
      </c>
      <c r="E147">
        <f>IF(AND(A144=A147,ISNUMBER(C147),ISNUMBER(C144)),100*(C147/C144-1),"")</f>
        <v/>
      </c>
      <c r="F147">
        <f>IF(AND(A141=A147,ISNUMBER(C147),ISNUMBER(C141)),100*(C147/C141-1),"")</f>
        <v/>
      </c>
      <c r="G147">
        <f>IF(AND(A150=A147,ISNUMBER(C150),ISNUMBER(C147)),100*(C150/C147-1),"")</f>
        <v/>
      </c>
      <c r="H147">
        <f>IF(AND(ISNUMBER(G147),SUMPRODUCT((B$2:B$3826=B147)*ISNUMBER(G$2:G$3826))=25),G147-AVERAGEIFS(G$2:G$3826,B$2:B$3826,B147),"")</f>
        <v/>
      </c>
      <c r="I147">
        <f>IF(AND(A153=A147,ISNUMBER(C153),ISNUMBER(C147)),100*(C153/C147-1),"")</f>
        <v/>
      </c>
      <c r="J147">
        <f>IF(AND(ISNUMBER(I147),SUMPRODUCT((B$2:B$3826=B147)*ISNUMBER(I$2:I$3826))=25),I147-AVERAGEIFS(I$2:I$3826,B$2:B$3826,B147),"")</f>
        <v/>
      </c>
      <c r="K147" t="inlineStr">
        <is>
          <t>분석</t>
        </is>
      </c>
    </row>
    <row r="148">
      <c r="A148" t="inlineStr">
        <is>
          <t>종로구</t>
        </is>
      </c>
      <c r="B148" t="inlineStr">
        <is>
          <t>2026-03</t>
        </is>
      </c>
      <c r="C148" t="n">
        <v>95.9997187286838</v>
      </c>
      <c r="D148">
        <f>IF(AND(A147=A148,ISNUMBER(C148),ISNUMBER(C147)),100*(C148/C147-1),"")</f>
        <v/>
      </c>
      <c r="E148">
        <f>IF(AND(A145=A148,ISNUMBER(C148),ISNUMBER(C145)),100*(C148/C145-1),"")</f>
        <v/>
      </c>
      <c r="F148">
        <f>IF(AND(A142=A148,ISNUMBER(C148),ISNUMBER(C142)),100*(C148/C142-1),"")</f>
        <v/>
      </c>
      <c r="G148">
        <f>IF(AND(A151=A148,ISNUMBER(C151),ISNUMBER(C148)),100*(C151/C148-1),"")</f>
        <v/>
      </c>
      <c r="H148">
        <f>IF(AND(ISNUMBER(G148),SUMPRODUCT((B$2:B$3826=B148)*ISNUMBER(G$2:G$3826))=25),G148-AVERAGEIFS(G$2:G$3826,B$2:B$3826,B148),"")</f>
        <v/>
      </c>
      <c r="I148">
        <f>IF(AND(A154=A148,ISNUMBER(C154),ISNUMBER(C148)),100*(C154/C148-1),"")</f>
        <v/>
      </c>
      <c r="J148">
        <f>IF(AND(ISNUMBER(I148),SUMPRODUCT((B$2:B$3826=B148)*ISNUMBER(I$2:I$3826))=25),I148-AVERAGEIFS(I$2:I$3826,B$2:B$3826,B148),"")</f>
        <v/>
      </c>
      <c r="K148" t="inlineStr">
        <is>
          <t>분석</t>
        </is>
      </c>
    </row>
    <row r="149">
      <c r="A149" t="inlineStr">
        <is>
          <t>종로구</t>
        </is>
      </c>
      <c r="B149" t="inlineStr">
        <is>
          <t>2026-04</t>
        </is>
      </c>
      <c r="C149" t="n">
        <v>96.7107977938759</v>
      </c>
      <c r="D149">
        <f>IF(AND(A148=A149,ISNUMBER(C149),ISNUMBER(C148)),100*(C149/C148-1),"")</f>
        <v/>
      </c>
      <c r="E149">
        <f>IF(AND(A146=A149,ISNUMBER(C149),ISNUMBER(C146)),100*(C149/C146-1),"")</f>
        <v/>
      </c>
      <c r="F149">
        <f>IF(AND(A143=A149,ISNUMBER(C149),ISNUMBER(C143)),100*(C149/C143-1),"")</f>
        <v/>
      </c>
      <c r="G149">
        <f>IF(AND(A152=A149,ISNUMBER(C152),ISNUMBER(C149)),100*(C152/C149-1),"")</f>
        <v/>
      </c>
      <c r="H149">
        <f>IF(AND(ISNUMBER(G149),SUMPRODUCT((B$2:B$3826=B149)*ISNUMBER(G$2:G$3826))=25),G149-AVERAGEIFS(G$2:G$3826,B$2:B$3826,B149),"")</f>
        <v/>
      </c>
      <c r="I149">
        <f>IF(AND(A155=A149,ISNUMBER(C155),ISNUMBER(C149)),100*(C155/C149-1),"")</f>
        <v/>
      </c>
      <c r="J149">
        <f>IF(AND(ISNUMBER(I149),SUMPRODUCT((B$2:B$3826=B149)*ISNUMBER(I$2:I$3826))=25),I149-AVERAGEIFS(I$2:I$3826,B$2:B$3826,B149),"")</f>
        <v/>
      </c>
      <c r="K149" t="inlineStr">
        <is>
          <t>분석</t>
        </is>
      </c>
    </row>
    <row r="150">
      <c r="A150" t="inlineStr">
        <is>
          <t>종로구</t>
        </is>
      </c>
      <c r="B150" t="inlineStr">
        <is>
          <t>2026-05</t>
        </is>
      </c>
      <c r="C150" t="n">
        <v>97.87232884960591</v>
      </c>
      <c r="D150">
        <f>IF(AND(A149=A150,ISNUMBER(C150),ISNUMBER(C149)),100*(C150/C149-1),"")</f>
        <v/>
      </c>
      <c r="E150">
        <f>IF(AND(A147=A150,ISNUMBER(C150),ISNUMBER(C147)),100*(C150/C147-1),"")</f>
        <v/>
      </c>
      <c r="F150">
        <f>IF(AND(A144=A150,ISNUMBER(C150),ISNUMBER(C144)),100*(C150/C144-1),"")</f>
        <v/>
      </c>
      <c r="G150">
        <f>IF(AND(A153=A150,ISNUMBER(C153),ISNUMBER(C150)),100*(C153/C150-1),"")</f>
        <v/>
      </c>
      <c r="H150">
        <f>IF(AND(ISNUMBER(G150),SUMPRODUCT((B$2:B$3826=B150)*ISNUMBER(G$2:G$3826))=25),G150-AVERAGEIFS(G$2:G$3826,B$2:B$3826,B150),"")</f>
        <v/>
      </c>
      <c r="I150">
        <f>IF(AND(A156=A150,ISNUMBER(C156),ISNUMBER(C150)),100*(C156/C150-1),"")</f>
        <v/>
      </c>
      <c r="J150">
        <f>IF(AND(ISNUMBER(I150),SUMPRODUCT((B$2:B$3826=B150)*ISNUMBER(I$2:I$3826))=25),I150-AVERAGEIFS(I$2:I$3826,B$2:B$3826,B150),"")</f>
        <v/>
      </c>
      <c r="K150" t="inlineStr">
        <is>
          <t>분석</t>
        </is>
      </c>
    </row>
    <row r="151">
      <c r="A151" t="inlineStr">
        <is>
          <t>종로구</t>
        </is>
      </c>
      <c r="B151" t="inlineStr">
        <is>
          <t>2026-06</t>
        </is>
      </c>
      <c r="C151" t="n">
        <v>99.0306507830216</v>
      </c>
      <c r="D151">
        <f>IF(AND(A150=A151,ISNUMBER(C151),ISNUMBER(C150)),100*(C151/C150-1),"")</f>
        <v/>
      </c>
      <c r="E151">
        <f>IF(AND(A148=A151,ISNUMBER(C151),ISNUMBER(C148)),100*(C151/C148-1),"")</f>
        <v/>
      </c>
      <c r="F151">
        <f>IF(AND(A145=A151,ISNUMBER(C151),ISNUMBER(C145)),100*(C151/C145-1),"")</f>
        <v/>
      </c>
      <c r="G151">
        <f>IF(AND(A154=A151,ISNUMBER(C154),ISNUMBER(C151)),100*(C154/C151-1),"")</f>
        <v/>
      </c>
      <c r="H151">
        <f>IF(AND(ISNUMBER(G151),SUMPRODUCT((B$2:B$3826=B151)*ISNUMBER(G$2:G$3826))=25),G151-AVERAGEIFS(G$2:G$3826,B$2:B$3826,B151),"")</f>
        <v/>
      </c>
      <c r="I151">
        <f>IF(AND(A157=A151,ISNUMBER(C157),ISNUMBER(C151)),100*(C157/C151-1),"")</f>
        <v/>
      </c>
      <c r="J151">
        <f>IF(AND(ISNUMBER(I151),SUMPRODUCT((B$2:B$3826=B151)*ISNUMBER(I$2:I$3826))=25),I151-AVERAGEIFS(I$2:I$3826,B$2:B$3826,B151),"")</f>
        <v/>
      </c>
      <c r="K151" t="inlineStr">
        <is>
          <t>분석</t>
        </is>
      </c>
    </row>
    <row r="152">
      <c r="A152" t="inlineStr">
        <is>
          <t>종로구</t>
        </is>
      </c>
      <c r="B152" t="inlineStr">
        <is>
          <t>2026-07</t>
        </is>
      </c>
      <c r="C152" t="n">
        <v>100</v>
      </c>
      <c r="D152">
        <f>IF(AND(A151=A152,ISNUMBER(C152),ISNUMBER(C151)),100*(C152/C151-1),"")</f>
        <v/>
      </c>
      <c r="E152">
        <f>IF(AND(A149=A152,ISNUMBER(C152),ISNUMBER(C149)),100*(C152/C149-1),"")</f>
        <v/>
      </c>
      <c r="F152">
        <f>IF(AND(A146=A152,ISNUMBER(C152),ISNUMBER(C146)),100*(C152/C146-1),"")</f>
        <v/>
      </c>
      <c r="G152">
        <f>IF(AND(A155=A152,ISNUMBER(C155),ISNUMBER(C152)),100*(C155/C152-1),"")</f>
        <v/>
      </c>
      <c r="H152">
        <f>IF(AND(ISNUMBER(G152),SUMPRODUCT((B$2:B$3826=B152)*ISNUMBER(G$2:G$3826))=25),G152-AVERAGEIFS(G$2:G$3826,B$2:B$3826,B152),"")</f>
        <v/>
      </c>
      <c r="I152">
        <f>IF(AND(A158=A152,ISNUMBER(C158),ISNUMBER(C152)),100*(C158/C152-1),"")</f>
        <v/>
      </c>
      <c r="J152">
        <f>IF(AND(ISNUMBER(I152),SUMPRODUCT((B$2:B$3826=B152)*ISNUMBER(I$2:I$3826))=25),I152-AVERAGEIFS(I$2:I$3826,B$2:B$3826,B152),"")</f>
        <v/>
      </c>
      <c r="K152" t="inlineStr">
        <is>
          <t>분석</t>
        </is>
      </c>
    </row>
    <row r="153">
      <c r="A153" t="inlineStr">
        <is>
          <t>종로구</t>
        </is>
      </c>
      <c r="B153" t="inlineStr">
        <is>
          <t>2026-08</t>
        </is>
      </c>
      <c r="C153" t="n">
        <v>100.997621316248</v>
      </c>
      <c r="D153">
        <f>IF(AND(A152=A153,ISNUMBER(C153),ISNUMBER(C152)),100*(C153/C152-1),"")</f>
        <v/>
      </c>
      <c r="E153">
        <f>IF(AND(A150=A153,ISNUMBER(C153),ISNUMBER(C150)),100*(C153/C150-1),"")</f>
        <v/>
      </c>
      <c r="F153">
        <f>IF(AND(A147=A153,ISNUMBER(C153),ISNUMBER(C147)),100*(C153/C147-1),"")</f>
        <v/>
      </c>
      <c r="G153">
        <f>IF(AND(A156=A153,ISNUMBER(C156),ISNUMBER(C153)),100*(C156/C153-1),"")</f>
        <v/>
      </c>
      <c r="H153">
        <f>IF(AND(ISNUMBER(G153),SUMPRODUCT((B$2:B$3826=B153)*ISNUMBER(G$2:G$3826))=25),G153-AVERAGEIFS(G$2:G$3826,B$2:B$3826,B153),"")</f>
        <v/>
      </c>
      <c r="I153">
        <f>IF(AND(A159=A153,ISNUMBER(C159),ISNUMBER(C153)),100*(C159/C153-1),"")</f>
        <v/>
      </c>
      <c r="J153">
        <f>IF(AND(ISNUMBER(I153),SUMPRODUCT((B$2:B$3826=B153)*ISNUMBER(I$2:I$3826))=25),I153-AVERAGEIFS(I$2:I$3826,B$2:B$3826,B153),"")</f>
        <v/>
      </c>
      <c r="K153" t="inlineStr">
        <is>
          <t>분석</t>
        </is>
      </c>
    </row>
    <row r="154">
      <c r="A154" t="inlineStr">
        <is>
          <t>종로구</t>
        </is>
      </c>
      <c r="B154" t="inlineStr">
        <is>
          <t>2026-09</t>
        </is>
      </c>
      <c r="C154" t="n">
        <v>102.085222335739</v>
      </c>
      <c r="D154">
        <f>IF(AND(A153=A154,ISNUMBER(C154),ISNUMBER(C153)),100*(C154/C153-1),"")</f>
        <v/>
      </c>
      <c r="E154">
        <f>IF(AND(A151=A154,ISNUMBER(C154),ISNUMBER(C151)),100*(C154/C151-1),"")</f>
        <v/>
      </c>
      <c r="F154">
        <f>IF(AND(A148=A154,ISNUMBER(C154),ISNUMBER(C148)),100*(C154/C148-1),"")</f>
        <v/>
      </c>
      <c r="G154">
        <f>IF(AND(A157=A154,ISNUMBER(C157),ISNUMBER(C154)),100*(C157/C154-1),"")</f>
        <v/>
      </c>
      <c r="H154">
        <f>IF(AND(ISNUMBER(G154),SUMPRODUCT((B$2:B$3826=B154)*ISNUMBER(G$2:G$3826))=25),G154-AVERAGEIFS(G$2:G$3826,B$2:B$3826,B154),"")</f>
        <v/>
      </c>
      <c r="I154">
        <f>IF(AND(A160=A154,ISNUMBER(C160),ISNUMBER(C154)),100*(C160/C154-1),"")</f>
        <v/>
      </c>
      <c r="J154">
        <f>IF(AND(ISNUMBER(I154),SUMPRODUCT((B$2:B$3826=B154)*ISNUMBER(I$2:I$3826))=25),I154-AVERAGEIFS(I$2:I$3826,B$2:B$3826,B154),"")</f>
        <v/>
      </c>
      <c r="K154" t="inlineStr">
        <is>
          <t>분석</t>
        </is>
      </c>
    </row>
    <row r="155">
      <c r="A155" t="inlineStr">
        <is>
          <t>중구</t>
        </is>
      </c>
      <c r="B155" t="inlineStr">
        <is>
          <t>2014-01</t>
        </is>
      </c>
      <c r="D155">
        <f>IF(AND(A154=A155,ISNUMBER(C155),ISNUMBER(C154)),100*(C155/C154-1),"")</f>
        <v/>
      </c>
      <c r="E155">
        <f>IF(AND(A152=A155,ISNUMBER(C155),ISNUMBER(C152)),100*(C155/C152-1),"")</f>
        <v/>
      </c>
      <c r="F155">
        <f>IF(AND(A149=A155,ISNUMBER(C155),ISNUMBER(C149)),100*(C155/C149-1),"")</f>
        <v/>
      </c>
      <c r="G155">
        <f>IF(AND(A158=A155,ISNUMBER(C158),ISNUMBER(C155)),100*(C158/C155-1),"")</f>
        <v/>
      </c>
      <c r="H155">
        <f>IF(AND(ISNUMBER(G155),SUMPRODUCT((B$2:B$3826=B155)*ISNUMBER(G$2:G$3826))=25),G155-AVERAGEIFS(G$2:G$3826,B$2:B$3826,B155),"")</f>
        <v/>
      </c>
      <c r="I155">
        <f>IF(AND(A161=A155,ISNUMBER(C161),ISNUMBER(C155)),100*(C161/C155-1),"")</f>
        <v/>
      </c>
      <c r="J155">
        <f>IF(AND(ISNUMBER(I155),SUMPRODUCT((B$2:B$3826=B155)*ISNUMBER(I$2:I$3826))=25),I155-AVERAGEIFS(I$2:I$3826,B$2:B$3826,B155),"")</f>
        <v/>
      </c>
      <c r="K155" s="2" t="inlineStr">
        <is>
          <t>버퍼</t>
        </is>
      </c>
    </row>
    <row r="156">
      <c r="A156" t="inlineStr">
        <is>
          <t>중구</t>
        </is>
      </c>
      <c r="B156" t="inlineStr">
        <is>
          <t>2014-02</t>
        </is>
      </c>
      <c r="D156">
        <f>IF(AND(A155=A156,ISNUMBER(C156),ISNUMBER(C155)),100*(C156/C155-1),"")</f>
        <v/>
      </c>
      <c r="E156">
        <f>IF(AND(A153=A156,ISNUMBER(C156),ISNUMBER(C153)),100*(C156/C153-1),"")</f>
        <v/>
      </c>
      <c r="F156">
        <f>IF(AND(A150=A156,ISNUMBER(C156),ISNUMBER(C150)),100*(C156/C150-1),"")</f>
        <v/>
      </c>
      <c r="G156">
        <f>IF(AND(A159=A156,ISNUMBER(C159),ISNUMBER(C156)),100*(C159/C156-1),"")</f>
        <v/>
      </c>
      <c r="H156">
        <f>IF(AND(ISNUMBER(G156),SUMPRODUCT((B$2:B$3826=B156)*ISNUMBER(G$2:G$3826))=25),G156-AVERAGEIFS(G$2:G$3826,B$2:B$3826,B156),"")</f>
        <v/>
      </c>
      <c r="I156">
        <f>IF(AND(A162=A156,ISNUMBER(C162),ISNUMBER(C156)),100*(C162/C156-1),"")</f>
        <v/>
      </c>
      <c r="J156">
        <f>IF(AND(ISNUMBER(I156),SUMPRODUCT((B$2:B$3826=B156)*ISNUMBER(I$2:I$3826))=25),I156-AVERAGEIFS(I$2:I$3826,B$2:B$3826,B156),"")</f>
        <v/>
      </c>
      <c r="K156" s="2" t="inlineStr">
        <is>
          <t>버퍼</t>
        </is>
      </c>
    </row>
    <row r="157">
      <c r="A157" t="inlineStr">
        <is>
          <t>중구</t>
        </is>
      </c>
      <c r="B157" t="inlineStr">
        <is>
          <t>2014-03</t>
        </is>
      </c>
      <c r="D157">
        <f>IF(AND(A156=A157,ISNUMBER(C157),ISNUMBER(C156)),100*(C157/C156-1),"")</f>
        <v/>
      </c>
      <c r="E157">
        <f>IF(AND(A154=A157,ISNUMBER(C157),ISNUMBER(C154)),100*(C157/C154-1),"")</f>
        <v/>
      </c>
      <c r="F157">
        <f>IF(AND(A151=A157,ISNUMBER(C157),ISNUMBER(C151)),100*(C157/C151-1),"")</f>
        <v/>
      </c>
      <c r="G157">
        <f>IF(AND(A160=A157,ISNUMBER(C160),ISNUMBER(C157)),100*(C160/C157-1),"")</f>
        <v/>
      </c>
      <c r="H157">
        <f>IF(AND(ISNUMBER(G157),SUMPRODUCT((B$2:B$3826=B157)*ISNUMBER(G$2:G$3826))=25),G157-AVERAGEIFS(G$2:G$3826,B$2:B$3826,B157),"")</f>
        <v/>
      </c>
      <c r="I157">
        <f>IF(AND(A163=A157,ISNUMBER(C163),ISNUMBER(C157)),100*(C163/C157-1),"")</f>
        <v/>
      </c>
      <c r="J157">
        <f>IF(AND(ISNUMBER(I157),SUMPRODUCT((B$2:B$3826=B157)*ISNUMBER(I$2:I$3826))=25),I157-AVERAGEIFS(I$2:I$3826,B$2:B$3826,B157),"")</f>
        <v/>
      </c>
      <c r="K157" s="2" t="inlineStr">
        <is>
          <t>버퍼</t>
        </is>
      </c>
    </row>
    <row r="158">
      <c r="A158" t="inlineStr">
        <is>
          <t>중구</t>
        </is>
      </c>
      <c r="B158" t="inlineStr">
        <is>
          <t>2014-04</t>
        </is>
      </c>
      <c r="D158">
        <f>IF(AND(A157=A158,ISNUMBER(C158),ISNUMBER(C157)),100*(C158/C157-1),"")</f>
        <v/>
      </c>
      <c r="E158">
        <f>IF(AND(A155=A158,ISNUMBER(C158),ISNUMBER(C155)),100*(C158/C155-1),"")</f>
        <v/>
      </c>
      <c r="F158">
        <f>IF(AND(A152=A158,ISNUMBER(C158),ISNUMBER(C152)),100*(C158/C152-1),"")</f>
        <v/>
      </c>
      <c r="G158">
        <f>IF(AND(A161=A158,ISNUMBER(C161),ISNUMBER(C158)),100*(C161/C158-1),"")</f>
        <v/>
      </c>
      <c r="H158">
        <f>IF(AND(ISNUMBER(G158),SUMPRODUCT((B$2:B$3826=B158)*ISNUMBER(G$2:G$3826))=25),G158-AVERAGEIFS(G$2:G$3826,B$2:B$3826,B158),"")</f>
        <v/>
      </c>
      <c r="I158">
        <f>IF(AND(A164=A158,ISNUMBER(C164),ISNUMBER(C158)),100*(C164/C158-1),"")</f>
        <v/>
      </c>
      <c r="J158">
        <f>IF(AND(ISNUMBER(I158),SUMPRODUCT((B$2:B$3826=B158)*ISNUMBER(I$2:I$3826))=25),I158-AVERAGEIFS(I$2:I$3826,B$2:B$3826,B158),"")</f>
        <v/>
      </c>
      <c r="K158" s="2" t="inlineStr">
        <is>
          <t>버퍼</t>
        </is>
      </c>
    </row>
    <row r="159">
      <c r="A159" t="inlineStr">
        <is>
          <t>중구</t>
        </is>
      </c>
      <c r="B159" t="inlineStr">
        <is>
          <t>2014-05</t>
        </is>
      </c>
      <c r="D159">
        <f>IF(AND(A158=A159,ISNUMBER(C159),ISNUMBER(C158)),100*(C159/C158-1),"")</f>
        <v/>
      </c>
      <c r="E159">
        <f>IF(AND(A156=A159,ISNUMBER(C159),ISNUMBER(C156)),100*(C159/C156-1),"")</f>
        <v/>
      </c>
      <c r="F159">
        <f>IF(AND(A153=A159,ISNUMBER(C159),ISNUMBER(C153)),100*(C159/C153-1),"")</f>
        <v/>
      </c>
      <c r="G159">
        <f>IF(AND(A162=A159,ISNUMBER(C162),ISNUMBER(C159)),100*(C162/C159-1),"")</f>
        <v/>
      </c>
      <c r="H159">
        <f>IF(AND(ISNUMBER(G159),SUMPRODUCT((B$2:B$3826=B159)*ISNUMBER(G$2:G$3826))=25),G159-AVERAGEIFS(G$2:G$3826,B$2:B$3826,B159),"")</f>
        <v/>
      </c>
      <c r="I159">
        <f>IF(AND(A165=A159,ISNUMBER(C165),ISNUMBER(C159)),100*(C165/C159-1),"")</f>
        <v/>
      </c>
      <c r="J159">
        <f>IF(AND(ISNUMBER(I159),SUMPRODUCT((B$2:B$3826=B159)*ISNUMBER(I$2:I$3826))=25),I159-AVERAGEIFS(I$2:I$3826,B$2:B$3826,B159),"")</f>
        <v/>
      </c>
      <c r="K159" s="2" t="inlineStr">
        <is>
          <t>버퍼</t>
        </is>
      </c>
    </row>
    <row r="160">
      <c r="A160" t="inlineStr">
        <is>
          <t>중구</t>
        </is>
      </c>
      <c r="B160" t="inlineStr">
        <is>
          <t>2014-06</t>
        </is>
      </c>
      <c r="D160">
        <f>IF(AND(A159=A160,ISNUMBER(C160),ISNUMBER(C159)),100*(C160/C159-1),"")</f>
        <v/>
      </c>
      <c r="E160">
        <f>IF(AND(A157=A160,ISNUMBER(C160),ISNUMBER(C157)),100*(C160/C157-1),"")</f>
        <v/>
      </c>
      <c r="F160">
        <f>IF(AND(A154=A160,ISNUMBER(C160),ISNUMBER(C154)),100*(C160/C154-1),"")</f>
        <v/>
      </c>
      <c r="G160">
        <f>IF(AND(A163=A160,ISNUMBER(C163),ISNUMBER(C160)),100*(C163/C160-1),"")</f>
        <v/>
      </c>
      <c r="H160">
        <f>IF(AND(ISNUMBER(G160),SUMPRODUCT((B$2:B$3826=B160)*ISNUMBER(G$2:G$3826))=25),G160-AVERAGEIFS(G$2:G$3826,B$2:B$3826,B160),"")</f>
        <v/>
      </c>
      <c r="I160">
        <f>IF(AND(A166=A160,ISNUMBER(C166),ISNUMBER(C160)),100*(C166/C160-1),"")</f>
        <v/>
      </c>
      <c r="J160">
        <f>IF(AND(ISNUMBER(I160),SUMPRODUCT((B$2:B$3826=B160)*ISNUMBER(I$2:I$3826))=25),I160-AVERAGEIFS(I$2:I$3826,B$2:B$3826,B160),"")</f>
        <v/>
      </c>
      <c r="K160" s="2" t="inlineStr">
        <is>
          <t>버퍼</t>
        </is>
      </c>
    </row>
    <row r="161">
      <c r="A161" t="inlineStr">
        <is>
          <t>중구</t>
        </is>
      </c>
      <c r="B161" t="inlineStr">
        <is>
          <t>2014-07</t>
        </is>
      </c>
      <c r="D161">
        <f>IF(AND(A160=A161,ISNUMBER(C161),ISNUMBER(C160)),100*(C161/C160-1),"")</f>
        <v/>
      </c>
      <c r="E161">
        <f>IF(AND(A158=A161,ISNUMBER(C161),ISNUMBER(C158)),100*(C161/C158-1),"")</f>
        <v/>
      </c>
      <c r="F161">
        <f>IF(AND(A155=A161,ISNUMBER(C161),ISNUMBER(C155)),100*(C161/C155-1),"")</f>
        <v/>
      </c>
      <c r="G161">
        <f>IF(AND(A164=A161,ISNUMBER(C164),ISNUMBER(C161)),100*(C164/C161-1),"")</f>
        <v/>
      </c>
      <c r="H161">
        <f>IF(AND(ISNUMBER(G161),SUMPRODUCT((B$2:B$3826=B161)*ISNUMBER(G$2:G$3826))=25),G161-AVERAGEIFS(G$2:G$3826,B$2:B$3826,B161),"")</f>
        <v/>
      </c>
      <c r="I161">
        <f>IF(AND(A167=A161,ISNUMBER(C167),ISNUMBER(C161)),100*(C167/C161-1),"")</f>
        <v/>
      </c>
      <c r="J161">
        <f>IF(AND(ISNUMBER(I161),SUMPRODUCT((B$2:B$3826=B161)*ISNUMBER(I$2:I$3826))=25),I161-AVERAGEIFS(I$2:I$3826,B$2:B$3826,B161),"")</f>
        <v/>
      </c>
      <c r="K161" s="2" t="inlineStr">
        <is>
          <t>버퍼</t>
        </is>
      </c>
    </row>
    <row r="162">
      <c r="A162" t="inlineStr">
        <is>
          <t>중구</t>
        </is>
      </c>
      <c r="B162" t="inlineStr">
        <is>
          <t>2014-08</t>
        </is>
      </c>
      <c r="D162">
        <f>IF(AND(A161=A162,ISNUMBER(C162),ISNUMBER(C161)),100*(C162/C161-1),"")</f>
        <v/>
      </c>
      <c r="E162">
        <f>IF(AND(A159=A162,ISNUMBER(C162),ISNUMBER(C159)),100*(C162/C159-1),"")</f>
        <v/>
      </c>
      <c r="F162">
        <f>IF(AND(A156=A162,ISNUMBER(C162),ISNUMBER(C156)),100*(C162/C156-1),"")</f>
        <v/>
      </c>
      <c r="G162">
        <f>IF(AND(A165=A162,ISNUMBER(C165),ISNUMBER(C162)),100*(C165/C162-1),"")</f>
        <v/>
      </c>
      <c r="H162">
        <f>IF(AND(ISNUMBER(G162),SUMPRODUCT((B$2:B$3826=B162)*ISNUMBER(G$2:G$3826))=25),G162-AVERAGEIFS(G$2:G$3826,B$2:B$3826,B162),"")</f>
        <v/>
      </c>
      <c r="I162">
        <f>IF(AND(A168=A162,ISNUMBER(C168),ISNUMBER(C162)),100*(C168/C162-1),"")</f>
        <v/>
      </c>
      <c r="J162">
        <f>IF(AND(ISNUMBER(I162),SUMPRODUCT((B$2:B$3826=B162)*ISNUMBER(I$2:I$3826))=25),I162-AVERAGEIFS(I$2:I$3826,B$2:B$3826,B162),"")</f>
        <v/>
      </c>
      <c r="K162" s="2" t="inlineStr">
        <is>
          <t>버퍼</t>
        </is>
      </c>
    </row>
    <row r="163">
      <c r="A163" t="inlineStr">
        <is>
          <t>중구</t>
        </is>
      </c>
      <c r="B163" t="inlineStr">
        <is>
          <t>2014-09</t>
        </is>
      </c>
      <c r="D163">
        <f>IF(AND(A162=A163,ISNUMBER(C163),ISNUMBER(C162)),100*(C163/C162-1),"")</f>
        <v/>
      </c>
      <c r="E163">
        <f>IF(AND(A160=A163,ISNUMBER(C163),ISNUMBER(C160)),100*(C163/C160-1),"")</f>
        <v/>
      </c>
      <c r="F163">
        <f>IF(AND(A157=A163,ISNUMBER(C163),ISNUMBER(C157)),100*(C163/C157-1),"")</f>
        <v/>
      </c>
      <c r="G163">
        <f>IF(AND(A166=A163,ISNUMBER(C166),ISNUMBER(C163)),100*(C166/C163-1),"")</f>
        <v/>
      </c>
      <c r="H163">
        <f>IF(AND(ISNUMBER(G163),SUMPRODUCT((B$2:B$3826=B163)*ISNUMBER(G$2:G$3826))=25),G163-AVERAGEIFS(G$2:G$3826,B$2:B$3826,B163),"")</f>
        <v/>
      </c>
      <c r="I163">
        <f>IF(AND(A169=A163,ISNUMBER(C169),ISNUMBER(C163)),100*(C169/C163-1),"")</f>
        <v/>
      </c>
      <c r="J163">
        <f>IF(AND(ISNUMBER(I163),SUMPRODUCT((B$2:B$3826=B163)*ISNUMBER(I$2:I$3826))=25),I163-AVERAGEIFS(I$2:I$3826,B$2:B$3826,B163),"")</f>
        <v/>
      </c>
      <c r="K163" s="2" t="inlineStr">
        <is>
          <t>버퍼</t>
        </is>
      </c>
    </row>
    <row r="164">
      <c r="A164" t="inlineStr">
        <is>
          <t>중구</t>
        </is>
      </c>
      <c r="B164" t="inlineStr">
        <is>
          <t>2014-10</t>
        </is>
      </c>
      <c r="D164">
        <f>IF(AND(A163=A164,ISNUMBER(C164),ISNUMBER(C163)),100*(C164/C163-1),"")</f>
        <v/>
      </c>
      <c r="E164">
        <f>IF(AND(A161=A164,ISNUMBER(C164),ISNUMBER(C161)),100*(C164/C161-1),"")</f>
        <v/>
      </c>
      <c r="F164">
        <f>IF(AND(A158=A164,ISNUMBER(C164),ISNUMBER(C158)),100*(C164/C158-1),"")</f>
        <v/>
      </c>
      <c r="G164">
        <f>IF(AND(A167=A164,ISNUMBER(C167),ISNUMBER(C164)),100*(C167/C164-1),"")</f>
        <v/>
      </c>
      <c r="H164">
        <f>IF(AND(ISNUMBER(G164),SUMPRODUCT((B$2:B$3826=B164)*ISNUMBER(G$2:G$3826))=25),G164-AVERAGEIFS(G$2:G$3826,B$2:B$3826,B164),"")</f>
        <v/>
      </c>
      <c r="I164">
        <f>IF(AND(A170=A164,ISNUMBER(C170),ISNUMBER(C164)),100*(C170/C164-1),"")</f>
        <v/>
      </c>
      <c r="J164">
        <f>IF(AND(ISNUMBER(I164),SUMPRODUCT((B$2:B$3826=B164)*ISNUMBER(I$2:I$3826))=25),I164-AVERAGEIFS(I$2:I$3826,B$2:B$3826,B164),"")</f>
        <v/>
      </c>
      <c r="K164" s="2" t="inlineStr">
        <is>
          <t>버퍼</t>
        </is>
      </c>
    </row>
    <row r="165">
      <c r="A165" t="inlineStr">
        <is>
          <t>중구</t>
        </is>
      </c>
      <c r="B165" t="inlineStr">
        <is>
          <t>2014-11</t>
        </is>
      </c>
      <c r="D165">
        <f>IF(AND(A164=A165,ISNUMBER(C165),ISNUMBER(C164)),100*(C165/C164-1),"")</f>
        <v/>
      </c>
      <c r="E165">
        <f>IF(AND(A162=A165,ISNUMBER(C165),ISNUMBER(C162)),100*(C165/C162-1),"")</f>
        <v/>
      </c>
      <c r="F165">
        <f>IF(AND(A159=A165,ISNUMBER(C165),ISNUMBER(C159)),100*(C165/C159-1),"")</f>
        <v/>
      </c>
      <c r="G165">
        <f>IF(AND(A168=A165,ISNUMBER(C168),ISNUMBER(C165)),100*(C168/C165-1),"")</f>
        <v/>
      </c>
      <c r="H165">
        <f>IF(AND(ISNUMBER(G165),SUMPRODUCT((B$2:B$3826=B165)*ISNUMBER(G$2:G$3826))=25),G165-AVERAGEIFS(G$2:G$3826,B$2:B$3826,B165),"")</f>
        <v/>
      </c>
      <c r="I165">
        <f>IF(AND(A171=A165,ISNUMBER(C171),ISNUMBER(C165)),100*(C171/C165-1),"")</f>
        <v/>
      </c>
      <c r="J165">
        <f>IF(AND(ISNUMBER(I165),SUMPRODUCT((B$2:B$3826=B165)*ISNUMBER(I$2:I$3826))=25),I165-AVERAGEIFS(I$2:I$3826,B$2:B$3826,B165),"")</f>
        <v/>
      </c>
      <c r="K165" s="2" t="inlineStr">
        <is>
          <t>버퍼</t>
        </is>
      </c>
    </row>
    <row r="166">
      <c r="A166" t="inlineStr">
        <is>
          <t>중구</t>
        </is>
      </c>
      <c r="B166" t="inlineStr">
        <is>
          <t>2014-12</t>
        </is>
      </c>
      <c r="D166">
        <f>IF(AND(A165=A166,ISNUMBER(C166),ISNUMBER(C165)),100*(C166/C165-1),"")</f>
        <v/>
      </c>
      <c r="E166">
        <f>IF(AND(A163=A166,ISNUMBER(C166),ISNUMBER(C163)),100*(C166/C163-1),"")</f>
        <v/>
      </c>
      <c r="F166">
        <f>IF(AND(A160=A166,ISNUMBER(C166),ISNUMBER(C160)),100*(C166/C160-1),"")</f>
        <v/>
      </c>
      <c r="G166">
        <f>IF(AND(A169=A166,ISNUMBER(C169),ISNUMBER(C166)),100*(C169/C166-1),"")</f>
        <v/>
      </c>
      <c r="H166">
        <f>IF(AND(ISNUMBER(G166),SUMPRODUCT((B$2:B$3826=B166)*ISNUMBER(G$2:G$3826))=25),G166-AVERAGEIFS(G$2:G$3826,B$2:B$3826,B166),"")</f>
        <v/>
      </c>
      <c r="I166">
        <f>IF(AND(A172=A166,ISNUMBER(C172),ISNUMBER(C166)),100*(C172/C166-1),"")</f>
        <v/>
      </c>
      <c r="J166">
        <f>IF(AND(ISNUMBER(I166),SUMPRODUCT((B$2:B$3826=B166)*ISNUMBER(I$2:I$3826))=25),I166-AVERAGEIFS(I$2:I$3826,B$2:B$3826,B166),"")</f>
        <v/>
      </c>
      <c r="K166" s="2" t="inlineStr">
        <is>
          <t>버퍼</t>
        </is>
      </c>
    </row>
    <row r="167">
      <c r="A167" t="inlineStr">
        <is>
          <t>중구</t>
        </is>
      </c>
      <c r="B167" t="inlineStr">
        <is>
          <t>2015-01</t>
        </is>
      </c>
      <c r="D167">
        <f>IF(AND(A166=A167,ISNUMBER(C167),ISNUMBER(C166)),100*(C167/C166-1),"")</f>
        <v/>
      </c>
      <c r="E167">
        <f>IF(AND(A164=A167,ISNUMBER(C167),ISNUMBER(C164)),100*(C167/C164-1),"")</f>
        <v/>
      </c>
      <c r="F167">
        <f>IF(AND(A161=A167,ISNUMBER(C167),ISNUMBER(C161)),100*(C167/C161-1),"")</f>
        <v/>
      </c>
      <c r="G167">
        <f>IF(AND(A170=A167,ISNUMBER(C170),ISNUMBER(C167)),100*(C170/C167-1),"")</f>
        <v/>
      </c>
      <c r="H167">
        <f>IF(AND(ISNUMBER(G167),SUMPRODUCT((B$2:B$3826=B167)*ISNUMBER(G$2:G$3826))=25),G167-AVERAGEIFS(G$2:G$3826,B$2:B$3826,B167),"")</f>
        <v/>
      </c>
      <c r="I167">
        <f>IF(AND(A173=A167,ISNUMBER(C173),ISNUMBER(C167)),100*(C173/C167-1),"")</f>
        <v/>
      </c>
      <c r="J167">
        <f>IF(AND(ISNUMBER(I167),SUMPRODUCT((B$2:B$3826=B167)*ISNUMBER(I$2:I$3826))=25),I167-AVERAGEIFS(I$2:I$3826,B$2:B$3826,B167),"")</f>
        <v/>
      </c>
      <c r="K167" s="2" t="inlineStr">
        <is>
          <t>버퍼</t>
        </is>
      </c>
    </row>
    <row r="168">
      <c r="A168" t="inlineStr">
        <is>
          <t>중구</t>
        </is>
      </c>
      <c r="B168" t="inlineStr">
        <is>
          <t>2015-02</t>
        </is>
      </c>
      <c r="D168">
        <f>IF(AND(A167=A168,ISNUMBER(C168),ISNUMBER(C167)),100*(C168/C167-1),"")</f>
        <v/>
      </c>
      <c r="E168">
        <f>IF(AND(A165=A168,ISNUMBER(C168),ISNUMBER(C165)),100*(C168/C165-1),"")</f>
        <v/>
      </c>
      <c r="F168">
        <f>IF(AND(A162=A168,ISNUMBER(C168),ISNUMBER(C162)),100*(C168/C162-1),"")</f>
        <v/>
      </c>
      <c r="G168">
        <f>IF(AND(A171=A168,ISNUMBER(C171),ISNUMBER(C168)),100*(C171/C168-1),"")</f>
        <v/>
      </c>
      <c r="H168">
        <f>IF(AND(ISNUMBER(G168),SUMPRODUCT((B$2:B$3826=B168)*ISNUMBER(G$2:G$3826))=25),G168-AVERAGEIFS(G$2:G$3826,B$2:B$3826,B168),"")</f>
        <v/>
      </c>
      <c r="I168">
        <f>IF(AND(A174=A168,ISNUMBER(C174),ISNUMBER(C168)),100*(C174/C168-1),"")</f>
        <v/>
      </c>
      <c r="J168">
        <f>IF(AND(ISNUMBER(I168),SUMPRODUCT((B$2:B$3826=B168)*ISNUMBER(I$2:I$3826))=25),I168-AVERAGEIFS(I$2:I$3826,B$2:B$3826,B168),"")</f>
        <v/>
      </c>
      <c r="K168" s="2" t="inlineStr">
        <is>
          <t>버퍼</t>
        </is>
      </c>
    </row>
    <row r="169">
      <c r="A169" t="inlineStr">
        <is>
          <t>중구</t>
        </is>
      </c>
      <c r="B169" t="inlineStr">
        <is>
          <t>2015-03</t>
        </is>
      </c>
      <c r="D169">
        <f>IF(AND(A168=A169,ISNUMBER(C169),ISNUMBER(C168)),100*(C169/C168-1),"")</f>
        <v/>
      </c>
      <c r="E169">
        <f>IF(AND(A166=A169,ISNUMBER(C169),ISNUMBER(C166)),100*(C169/C166-1),"")</f>
        <v/>
      </c>
      <c r="F169">
        <f>IF(AND(A163=A169,ISNUMBER(C169),ISNUMBER(C163)),100*(C169/C163-1),"")</f>
        <v/>
      </c>
      <c r="G169">
        <f>IF(AND(A172=A169,ISNUMBER(C172),ISNUMBER(C169)),100*(C172/C169-1),"")</f>
        <v/>
      </c>
      <c r="H169">
        <f>IF(AND(ISNUMBER(G169),SUMPRODUCT((B$2:B$3826=B169)*ISNUMBER(G$2:G$3826))=25),G169-AVERAGEIFS(G$2:G$3826,B$2:B$3826,B169),"")</f>
        <v/>
      </c>
      <c r="I169">
        <f>IF(AND(A175=A169,ISNUMBER(C175),ISNUMBER(C169)),100*(C175/C169-1),"")</f>
        <v/>
      </c>
      <c r="J169">
        <f>IF(AND(ISNUMBER(I169),SUMPRODUCT((B$2:B$3826=B169)*ISNUMBER(I$2:I$3826))=25),I169-AVERAGEIFS(I$2:I$3826,B$2:B$3826,B169),"")</f>
        <v/>
      </c>
      <c r="K169" s="2" t="inlineStr">
        <is>
          <t>버퍼</t>
        </is>
      </c>
    </row>
    <row r="170">
      <c r="A170" t="inlineStr">
        <is>
          <t>중구</t>
        </is>
      </c>
      <c r="B170" t="inlineStr">
        <is>
          <t>2015-04</t>
        </is>
      </c>
      <c r="D170">
        <f>IF(AND(A169=A170,ISNUMBER(C170),ISNUMBER(C169)),100*(C170/C169-1),"")</f>
        <v/>
      </c>
      <c r="E170">
        <f>IF(AND(A167=A170,ISNUMBER(C170),ISNUMBER(C167)),100*(C170/C167-1),"")</f>
        <v/>
      </c>
      <c r="F170">
        <f>IF(AND(A164=A170,ISNUMBER(C170),ISNUMBER(C164)),100*(C170/C164-1),"")</f>
        <v/>
      </c>
      <c r="G170">
        <f>IF(AND(A173=A170,ISNUMBER(C173),ISNUMBER(C170)),100*(C173/C170-1),"")</f>
        <v/>
      </c>
      <c r="H170">
        <f>IF(AND(ISNUMBER(G170),SUMPRODUCT((B$2:B$3826=B170)*ISNUMBER(G$2:G$3826))=25),G170-AVERAGEIFS(G$2:G$3826,B$2:B$3826,B170),"")</f>
        <v/>
      </c>
      <c r="I170">
        <f>IF(AND(A176=A170,ISNUMBER(C176),ISNUMBER(C170)),100*(C176/C170-1),"")</f>
        <v/>
      </c>
      <c r="J170">
        <f>IF(AND(ISNUMBER(I170),SUMPRODUCT((B$2:B$3826=B170)*ISNUMBER(I$2:I$3826))=25),I170-AVERAGEIFS(I$2:I$3826,B$2:B$3826,B170),"")</f>
        <v/>
      </c>
      <c r="K170" s="2" t="inlineStr">
        <is>
          <t>버퍼</t>
        </is>
      </c>
    </row>
    <row r="171">
      <c r="A171" t="inlineStr">
        <is>
          <t>중구</t>
        </is>
      </c>
      <c r="B171" t="inlineStr">
        <is>
          <t>2015-05</t>
        </is>
      </c>
      <c r="D171">
        <f>IF(AND(A170=A171,ISNUMBER(C171),ISNUMBER(C170)),100*(C171/C170-1),"")</f>
        <v/>
      </c>
      <c r="E171">
        <f>IF(AND(A168=A171,ISNUMBER(C171),ISNUMBER(C168)),100*(C171/C168-1),"")</f>
        <v/>
      </c>
      <c r="F171">
        <f>IF(AND(A165=A171,ISNUMBER(C171),ISNUMBER(C165)),100*(C171/C165-1),"")</f>
        <v/>
      </c>
      <c r="G171">
        <f>IF(AND(A174=A171,ISNUMBER(C174),ISNUMBER(C171)),100*(C174/C171-1),"")</f>
        <v/>
      </c>
      <c r="H171">
        <f>IF(AND(ISNUMBER(G171),SUMPRODUCT((B$2:B$3826=B171)*ISNUMBER(G$2:G$3826))=25),G171-AVERAGEIFS(G$2:G$3826,B$2:B$3826,B171),"")</f>
        <v/>
      </c>
      <c r="I171">
        <f>IF(AND(A177=A171,ISNUMBER(C177),ISNUMBER(C171)),100*(C177/C171-1),"")</f>
        <v/>
      </c>
      <c r="J171">
        <f>IF(AND(ISNUMBER(I171),SUMPRODUCT((B$2:B$3826=B171)*ISNUMBER(I$2:I$3826))=25),I171-AVERAGEIFS(I$2:I$3826,B$2:B$3826,B171),"")</f>
        <v/>
      </c>
      <c r="K171" s="2" t="inlineStr">
        <is>
          <t>버퍼</t>
        </is>
      </c>
    </row>
    <row r="172">
      <c r="A172" t="inlineStr">
        <is>
          <t>중구</t>
        </is>
      </c>
      <c r="B172" t="inlineStr">
        <is>
          <t>2015-06</t>
        </is>
      </c>
      <c r="D172">
        <f>IF(AND(A171=A172,ISNUMBER(C172),ISNUMBER(C171)),100*(C172/C171-1),"")</f>
        <v/>
      </c>
      <c r="E172">
        <f>IF(AND(A169=A172,ISNUMBER(C172),ISNUMBER(C169)),100*(C172/C169-1),"")</f>
        <v/>
      </c>
      <c r="F172">
        <f>IF(AND(A166=A172,ISNUMBER(C172),ISNUMBER(C166)),100*(C172/C166-1),"")</f>
        <v/>
      </c>
      <c r="G172">
        <f>IF(AND(A175=A172,ISNUMBER(C175),ISNUMBER(C172)),100*(C175/C172-1),"")</f>
        <v/>
      </c>
      <c r="H172">
        <f>IF(AND(ISNUMBER(G172),SUMPRODUCT((B$2:B$3826=B172)*ISNUMBER(G$2:G$3826))=25),G172-AVERAGEIFS(G$2:G$3826,B$2:B$3826,B172),"")</f>
        <v/>
      </c>
      <c r="I172">
        <f>IF(AND(A178=A172,ISNUMBER(C178),ISNUMBER(C172)),100*(C178/C172-1),"")</f>
        <v/>
      </c>
      <c r="J172">
        <f>IF(AND(ISNUMBER(I172),SUMPRODUCT((B$2:B$3826=B172)*ISNUMBER(I$2:I$3826))=25),I172-AVERAGEIFS(I$2:I$3826,B$2:B$3826,B172),"")</f>
        <v/>
      </c>
      <c r="K172" s="2" t="inlineStr">
        <is>
          <t>버퍼</t>
        </is>
      </c>
    </row>
    <row r="173">
      <c r="A173" t="inlineStr">
        <is>
          <t>중구</t>
        </is>
      </c>
      <c r="B173" t="inlineStr">
        <is>
          <t>2015-07</t>
        </is>
      </c>
      <c r="C173" t="n">
        <v>86.4268926466616</v>
      </c>
      <c r="D173">
        <f>IF(AND(A172=A173,ISNUMBER(C173),ISNUMBER(C172)),100*(C173/C172-1),"")</f>
        <v/>
      </c>
      <c r="E173">
        <f>IF(AND(A170=A173,ISNUMBER(C173),ISNUMBER(C170)),100*(C173/C170-1),"")</f>
        <v/>
      </c>
      <c r="F173">
        <f>IF(AND(A167=A173,ISNUMBER(C173),ISNUMBER(C167)),100*(C173/C167-1),"")</f>
        <v/>
      </c>
      <c r="G173">
        <f>IF(AND(A176=A173,ISNUMBER(C176),ISNUMBER(C173)),100*(C176/C173-1),"")</f>
        <v/>
      </c>
      <c r="H173">
        <f>IF(AND(ISNUMBER(G173),SUMPRODUCT((B$2:B$3826=B173)*ISNUMBER(G$2:G$3826))=25),G173-AVERAGEIFS(G$2:G$3826,B$2:B$3826,B173),"")</f>
        <v/>
      </c>
      <c r="I173">
        <f>IF(AND(A179=A173,ISNUMBER(C179),ISNUMBER(C173)),100*(C179/C173-1),"")</f>
        <v/>
      </c>
      <c r="J173">
        <f>IF(AND(ISNUMBER(I173),SUMPRODUCT((B$2:B$3826=B173)*ISNUMBER(I$2:I$3826))=25),I173-AVERAGEIFS(I$2:I$3826,B$2:B$3826,B173),"")</f>
        <v/>
      </c>
      <c r="K173" s="2" t="inlineStr">
        <is>
          <t>버퍼</t>
        </is>
      </c>
    </row>
    <row r="174">
      <c r="A174" t="inlineStr">
        <is>
          <t>중구</t>
        </is>
      </c>
      <c r="B174" t="inlineStr">
        <is>
          <t>2015-08</t>
        </is>
      </c>
      <c r="C174" t="n">
        <v>86.3877442880724</v>
      </c>
      <c r="D174">
        <f>IF(AND(A173=A174,ISNUMBER(C174),ISNUMBER(C173)),100*(C174/C173-1),"")</f>
        <v/>
      </c>
      <c r="E174">
        <f>IF(AND(A171=A174,ISNUMBER(C174),ISNUMBER(C171)),100*(C174/C171-1),"")</f>
        <v/>
      </c>
      <c r="F174">
        <f>IF(AND(A168=A174,ISNUMBER(C174),ISNUMBER(C168)),100*(C174/C168-1),"")</f>
        <v/>
      </c>
      <c r="G174">
        <f>IF(AND(A177=A174,ISNUMBER(C177),ISNUMBER(C174)),100*(C177/C174-1),"")</f>
        <v/>
      </c>
      <c r="H174">
        <f>IF(AND(ISNUMBER(G174),SUMPRODUCT((B$2:B$3826=B174)*ISNUMBER(G$2:G$3826))=25),G174-AVERAGEIFS(G$2:G$3826,B$2:B$3826,B174),"")</f>
        <v/>
      </c>
      <c r="I174">
        <f>IF(AND(A180=A174,ISNUMBER(C180),ISNUMBER(C174)),100*(C180/C174-1),"")</f>
        <v/>
      </c>
      <c r="J174">
        <f>IF(AND(ISNUMBER(I174),SUMPRODUCT((B$2:B$3826=B174)*ISNUMBER(I$2:I$3826))=25),I174-AVERAGEIFS(I$2:I$3826,B$2:B$3826,B174),"")</f>
        <v/>
      </c>
      <c r="K174" s="2" t="inlineStr">
        <is>
          <t>버퍼</t>
        </is>
      </c>
    </row>
    <row r="175">
      <c r="A175" t="inlineStr">
        <is>
          <t>중구</t>
        </is>
      </c>
      <c r="B175" t="inlineStr">
        <is>
          <t>2015-09</t>
        </is>
      </c>
      <c r="C175" t="n">
        <v>86.24591631905599</v>
      </c>
      <c r="D175">
        <f>IF(AND(A174=A175,ISNUMBER(C175),ISNUMBER(C174)),100*(C175/C174-1),"")</f>
        <v/>
      </c>
      <c r="E175">
        <f>IF(AND(A172=A175,ISNUMBER(C175),ISNUMBER(C172)),100*(C175/C172-1),"")</f>
        <v/>
      </c>
      <c r="F175">
        <f>IF(AND(A169=A175,ISNUMBER(C175),ISNUMBER(C169)),100*(C175/C169-1),"")</f>
        <v/>
      </c>
      <c r="G175">
        <f>IF(AND(A178=A175,ISNUMBER(C178),ISNUMBER(C175)),100*(C178/C175-1),"")</f>
        <v/>
      </c>
      <c r="H175">
        <f>IF(AND(ISNUMBER(G175),SUMPRODUCT((B$2:B$3826=B175)*ISNUMBER(G$2:G$3826))=25),G175-AVERAGEIFS(G$2:G$3826,B$2:B$3826,B175),"")</f>
        <v/>
      </c>
      <c r="I175">
        <f>IF(AND(A181=A175,ISNUMBER(C181),ISNUMBER(C175)),100*(C181/C175-1),"")</f>
        <v/>
      </c>
      <c r="J175">
        <f>IF(AND(ISNUMBER(I175),SUMPRODUCT((B$2:B$3826=B175)*ISNUMBER(I$2:I$3826))=25),I175-AVERAGEIFS(I$2:I$3826,B$2:B$3826,B175),"")</f>
        <v/>
      </c>
      <c r="K175" s="2" t="inlineStr">
        <is>
          <t>버퍼</t>
        </is>
      </c>
    </row>
    <row r="176">
      <c r="A176" t="inlineStr">
        <is>
          <t>중구</t>
        </is>
      </c>
      <c r="B176" t="inlineStr">
        <is>
          <t>2015-10</t>
        </is>
      </c>
      <c r="C176" t="n">
        <v>86.3429910028317</v>
      </c>
      <c r="D176">
        <f>IF(AND(A175=A176,ISNUMBER(C176),ISNUMBER(C175)),100*(C176/C175-1),"")</f>
        <v/>
      </c>
      <c r="E176">
        <f>IF(AND(A173=A176,ISNUMBER(C176),ISNUMBER(C173)),100*(C176/C173-1),"")</f>
        <v/>
      </c>
      <c r="F176">
        <f>IF(AND(A170=A176,ISNUMBER(C176),ISNUMBER(C170)),100*(C176/C170-1),"")</f>
        <v/>
      </c>
      <c r="G176">
        <f>IF(AND(A179=A176,ISNUMBER(C179),ISNUMBER(C176)),100*(C179/C176-1),"")</f>
        <v/>
      </c>
      <c r="H176">
        <f>IF(AND(ISNUMBER(G176),SUMPRODUCT((B$2:B$3826=B176)*ISNUMBER(G$2:G$3826))=25),G176-AVERAGEIFS(G$2:G$3826,B$2:B$3826,B176),"")</f>
        <v/>
      </c>
      <c r="I176">
        <f>IF(AND(A182=A176,ISNUMBER(C182),ISNUMBER(C176)),100*(C182/C176-1),"")</f>
        <v/>
      </c>
      <c r="J176">
        <f>IF(AND(ISNUMBER(I176),SUMPRODUCT((B$2:B$3826=B176)*ISNUMBER(I$2:I$3826))=25),I176-AVERAGEIFS(I$2:I$3826,B$2:B$3826,B176),"")</f>
        <v/>
      </c>
      <c r="K176" s="2" t="inlineStr">
        <is>
          <t>버퍼</t>
        </is>
      </c>
    </row>
    <row r="177">
      <c r="A177" t="inlineStr">
        <is>
          <t>중구</t>
        </is>
      </c>
      <c r="B177" t="inlineStr">
        <is>
          <t>2015-11</t>
        </is>
      </c>
      <c r="C177" t="n">
        <v>86.4200339884795</v>
      </c>
      <c r="D177">
        <f>IF(AND(A176=A177,ISNUMBER(C177),ISNUMBER(C176)),100*(C177/C176-1),"")</f>
        <v/>
      </c>
      <c r="E177">
        <f>IF(AND(A174=A177,ISNUMBER(C177),ISNUMBER(C174)),100*(C177/C174-1),"")</f>
        <v/>
      </c>
      <c r="F177">
        <f>IF(AND(A171=A177,ISNUMBER(C177),ISNUMBER(C171)),100*(C177/C171-1),"")</f>
        <v/>
      </c>
      <c r="G177">
        <f>IF(AND(A180=A177,ISNUMBER(C180),ISNUMBER(C177)),100*(C180/C177-1),"")</f>
        <v/>
      </c>
      <c r="H177">
        <f>IF(AND(ISNUMBER(G177),SUMPRODUCT((B$2:B$3826=B177)*ISNUMBER(G$2:G$3826))=25),G177-AVERAGEIFS(G$2:G$3826,B$2:B$3826,B177),"")</f>
        <v/>
      </c>
      <c r="I177">
        <f>IF(AND(A183=A177,ISNUMBER(C183),ISNUMBER(C177)),100*(C183/C177-1),"")</f>
        <v/>
      </c>
      <c r="J177">
        <f>IF(AND(ISNUMBER(I177),SUMPRODUCT((B$2:B$3826=B177)*ISNUMBER(I$2:I$3826))=25),I177-AVERAGEIFS(I$2:I$3826,B$2:B$3826,B177),"")</f>
        <v/>
      </c>
      <c r="K177" s="2" t="inlineStr">
        <is>
          <t>버퍼</t>
        </is>
      </c>
    </row>
    <row r="178">
      <c r="A178" t="inlineStr">
        <is>
          <t>중구</t>
        </is>
      </c>
      <c r="B178" t="inlineStr">
        <is>
          <t>2015-12</t>
        </is>
      </c>
      <c r="C178" t="n">
        <v>86.4080603665678</v>
      </c>
      <c r="D178">
        <f>IF(AND(A177=A178,ISNUMBER(C178),ISNUMBER(C177)),100*(C178/C177-1),"")</f>
        <v/>
      </c>
      <c r="E178">
        <f>IF(AND(A175=A178,ISNUMBER(C178),ISNUMBER(C175)),100*(C178/C175-1),"")</f>
        <v/>
      </c>
      <c r="F178">
        <f>IF(AND(A172=A178,ISNUMBER(C178),ISNUMBER(C172)),100*(C178/C172-1),"")</f>
        <v/>
      </c>
      <c r="G178">
        <f>IF(AND(A181=A178,ISNUMBER(C181),ISNUMBER(C178)),100*(C181/C178-1),"")</f>
        <v/>
      </c>
      <c r="H178">
        <f>IF(AND(ISNUMBER(G178),SUMPRODUCT((B$2:B$3826=B178)*ISNUMBER(G$2:G$3826))=25),G178-AVERAGEIFS(G$2:G$3826,B$2:B$3826,B178),"")</f>
        <v/>
      </c>
      <c r="I178">
        <f>IF(AND(A184=A178,ISNUMBER(C184),ISNUMBER(C178)),100*(C184/C178-1),"")</f>
        <v/>
      </c>
      <c r="J178">
        <f>IF(AND(ISNUMBER(I178),SUMPRODUCT((B$2:B$3826=B178)*ISNUMBER(I$2:I$3826))=25),I178-AVERAGEIFS(I$2:I$3826,B$2:B$3826,B178),"")</f>
        <v/>
      </c>
      <c r="K178" s="2" t="inlineStr">
        <is>
          <t>버퍼</t>
        </is>
      </c>
    </row>
    <row r="179">
      <c r="A179" t="inlineStr">
        <is>
          <t>중구</t>
        </is>
      </c>
      <c r="B179" t="inlineStr">
        <is>
          <t>2016-01</t>
        </is>
      </c>
      <c r="C179" t="n">
        <v>86.4499665736203</v>
      </c>
      <c r="D179">
        <f>IF(AND(A178=A179,ISNUMBER(C179),ISNUMBER(C178)),100*(C179/C178-1),"")</f>
        <v/>
      </c>
      <c r="E179">
        <f>IF(AND(A176=A179,ISNUMBER(C179),ISNUMBER(C176)),100*(C179/C176-1),"")</f>
        <v/>
      </c>
      <c r="F179">
        <f>IF(AND(A173=A179,ISNUMBER(C179),ISNUMBER(C173)),100*(C179/C173-1),"")</f>
        <v/>
      </c>
      <c r="G179">
        <f>IF(AND(A182=A179,ISNUMBER(C182),ISNUMBER(C179)),100*(C182/C179-1),"")</f>
        <v/>
      </c>
      <c r="H179">
        <f>IF(AND(ISNUMBER(G179),SUMPRODUCT((B$2:B$3826=B179)*ISNUMBER(G$2:G$3826))=25),G179-AVERAGEIFS(G$2:G$3826,B$2:B$3826,B179),"")</f>
        <v/>
      </c>
      <c r="I179">
        <f>IF(AND(A185=A179,ISNUMBER(C185),ISNUMBER(C179)),100*(C185/C179-1),"")</f>
        <v/>
      </c>
      <c r="J179">
        <f>IF(AND(ISNUMBER(I179),SUMPRODUCT((B$2:B$3826=B179)*ISNUMBER(I$2:I$3826))=25),I179-AVERAGEIFS(I$2:I$3826,B$2:B$3826,B179),"")</f>
        <v/>
      </c>
      <c r="K179" t="inlineStr">
        <is>
          <t>분석</t>
        </is>
      </c>
    </row>
    <row r="180">
      <c r="A180" t="inlineStr">
        <is>
          <t>중구</t>
        </is>
      </c>
      <c r="B180" t="inlineStr">
        <is>
          <t>2016-02</t>
        </is>
      </c>
      <c r="C180" t="n">
        <v>86.4571229805524</v>
      </c>
      <c r="D180">
        <f>IF(AND(A179=A180,ISNUMBER(C180),ISNUMBER(C179)),100*(C180/C179-1),"")</f>
        <v/>
      </c>
      <c r="E180">
        <f>IF(AND(A177=A180,ISNUMBER(C180),ISNUMBER(C177)),100*(C180/C177-1),"")</f>
        <v/>
      </c>
      <c r="F180">
        <f>IF(AND(A174=A180,ISNUMBER(C180),ISNUMBER(C174)),100*(C180/C174-1),"")</f>
        <v/>
      </c>
      <c r="G180">
        <f>IF(AND(A183=A180,ISNUMBER(C183),ISNUMBER(C180)),100*(C183/C180-1),"")</f>
        <v/>
      </c>
      <c r="H180">
        <f>IF(AND(ISNUMBER(G180),SUMPRODUCT((B$2:B$3826=B180)*ISNUMBER(G$2:G$3826))=25),G180-AVERAGEIFS(G$2:G$3826,B$2:B$3826,B180),"")</f>
        <v/>
      </c>
      <c r="I180">
        <f>IF(AND(A186=A180,ISNUMBER(C186),ISNUMBER(C180)),100*(C186/C180-1),"")</f>
        <v/>
      </c>
      <c r="J180">
        <f>IF(AND(ISNUMBER(I180),SUMPRODUCT((B$2:B$3826=B180)*ISNUMBER(I$2:I$3826))=25),I180-AVERAGEIFS(I$2:I$3826,B$2:B$3826,B180),"")</f>
        <v/>
      </c>
      <c r="K180" t="inlineStr">
        <is>
          <t>분석</t>
        </is>
      </c>
    </row>
    <row r="181">
      <c r="A181" t="inlineStr">
        <is>
          <t>중구</t>
        </is>
      </c>
      <c r="B181" t="inlineStr">
        <is>
          <t>2016-03</t>
        </is>
      </c>
      <c r="C181" t="n">
        <v>86.4497656583721</v>
      </c>
      <c r="D181">
        <f>IF(AND(A180=A181,ISNUMBER(C181),ISNUMBER(C180)),100*(C181/C180-1),"")</f>
        <v/>
      </c>
      <c r="E181">
        <f>IF(AND(A178=A181,ISNUMBER(C181),ISNUMBER(C178)),100*(C181/C178-1),"")</f>
        <v/>
      </c>
      <c r="F181">
        <f>IF(AND(A175=A181,ISNUMBER(C181),ISNUMBER(C175)),100*(C181/C175-1),"")</f>
        <v/>
      </c>
      <c r="G181">
        <f>IF(AND(A184=A181,ISNUMBER(C184),ISNUMBER(C181)),100*(C184/C181-1),"")</f>
        <v/>
      </c>
      <c r="H181">
        <f>IF(AND(ISNUMBER(G181),SUMPRODUCT((B$2:B$3826=B181)*ISNUMBER(G$2:G$3826))=25),G181-AVERAGEIFS(G$2:G$3826,B$2:B$3826,B181),"")</f>
        <v/>
      </c>
      <c r="I181">
        <f>IF(AND(A187=A181,ISNUMBER(C187),ISNUMBER(C181)),100*(C187/C181-1),"")</f>
        <v/>
      </c>
      <c r="J181">
        <f>IF(AND(ISNUMBER(I181),SUMPRODUCT((B$2:B$3826=B181)*ISNUMBER(I$2:I$3826))=25),I181-AVERAGEIFS(I$2:I$3826,B$2:B$3826,B181),"")</f>
        <v/>
      </c>
      <c r="K181" t="inlineStr">
        <is>
          <t>분석</t>
        </is>
      </c>
    </row>
    <row r="182">
      <c r="A182" t="inlineStr">
        <is>
          <t>중구</t>
        </is>
      </c>
      <c r="B182" t="inlineStr">
        <is>
          <t>2016-04</t>
        </is>
      </c>
      <c r="C182" t="n">
        <v>86.43512436483419</v>
      </c>
      <c r="D182">
        <f>IF(AND(A181=A182,ISNUMBER(C182),ISNUMBER(C181)),100*(C182/C181-1),"")</f>
        <v/>
      </c>
      <c r="E182">
        <f>IF(AND(A179=A182,ISNUMBER(C182),ISNUMBER(C179)),100*(C182/C179-1),"")</f>
        <v/>
      </c>
      <c r="F182">
        <f>IF(AND(A176=A182,ISNUMBER(C182),ISNUMBER(C176)),100*(C182/C176-1),"")</f>
        <v/>
      </c>
      <c r="G182">
        <f>IF(AND(A185=A182,ISNUMBER(C185),ISNUMBER(C182)),100*(C185/C182-1),"")</f>
        <v/>
      </c>
      <c r="H182">
        <f>IF(AND(ISNUMBER(G182),SUMPRODUCT((B$2:B$3826=B182)*ISNUMBER(G$2:G$3826))=25),G182-AVERAGEIFS(G$2:G$3826,B$2:B$3826,B182),"")</f>
        <v/>
      </c>
      <c r="I182">
        <f>IF(AND(A188=A182,ISNUMBER(C188),ISNUMBER(C182)),100*(C188/C182-1),"")</f>
        <v/>
      </c>
      <c r="J182">
        <f>IF(AND(ISNUMBER(I182),SUMPRODUCT((B$2:B$3826=B182)*ISNUMBER(I$2:I$3826))=25),I182-AVERAGEIFS(I$2:I$3826,B$2:B$3826,B182),"")</f>
        <v/>
      </c>
      <c r="K182" t="inlineStr">
        <is>
          <t>분석</t>
        </is>
      </c>
    </row>
    <row r="183">
      <c r="A183" t="inlineStr">
        <is>
          <t>중구</t>
        </is>
      </c>
      <c r="B183" t="inlineStr">
        <is>
          <t>2016-05</t>
        </is>
      </c>
      <c r="C183" t="n">
        <v>86.406838625342</v>
      </c>
      <c r="D183">
        <f>IF(AND(A182=A183,ISNUMBER(C183),ISNUMBER(C182)),100*(C183/C182-1),"")</f>
        <v/>
      </c>
      <c r="E183">
        <f>IF(AND(A180=A183,ISNUMBER(C183),ISNUMBER(C180)),100*(C183/C180-1),"")</f>
        <v/>
      </c>
      <c r="F183">
        <f>IF(AND(A177=A183,ISNUMBER(C183),ISNUMBER(C177)),100*(C183/C177-1),"")</f>
        <v/>
      </c>
      <c r="G183">
        <f>IF(AND(A186=A183,ISNUMBER(C186),ISNUMBER(C183)),100*(C186/C183-1),"")</f>
        <v/>
      </c>
      <c r="H183">
        <f>IF(AND(ISNUMBER(G183),SUMPRODUCT((B$2:B$3826=B183)*ISNUMBER(G$2:G$3826))=25),G183-AVERAGEIFS(G$2:G$3826,B$2:B$3826,B183),"")</f>
        <v/>
      </c>
      <c r="I183">
        <f>IF(AND(A189=A183,ISNUMBER(C189),ISNUMBER(C183)),100*(C189/C183-1),"")</f>
        <v/>
      </c>
      <c r="J183">
        <f>IF(AND(ISNUMBER(I183),SUMPRODUCT((B$2:B$3826=B183)*ISNUMBER(I$2:I$3826))=25),I183-AVERAGEIFS(I$2:I$3826,B$2:B$3826,B183),"")</f>
        <v/>
      </c>
      <c r="K183" t="inlineStr">
        <is>
          <t>분석</t>
        </is>
      </c>
    </row>
    <row r="184">
      <c r="A184" t="inlineStr">
        <is>
          <t>중구</t>
        </is>
      </c>
      <c r="B184" t="inlineStr">
        <is>
          <t>2016-06</t>
        </is>
      </c>
      <c r="C184" t="n">
        <v>86.3986516681191</v>
      </c>
      <c r="D184">
        <f>IF(AND(A183=A184,ISNUMBER(C184),ISNUMBER(C183)),100*(C184/C183-1),"")</f>
        <v/>
      </c>
      <c r="E184">
        <f>IF(AND(A181=A184,ISNUMBER(C184),ISNUMBER(C181)),100*(C184/C181-1),"")</f>
        <v/>
      </c>
      <c r="F184">
        <f>IF(AND(A178=A184,ISNUMBER(C184),ISNUMBER(C178)),100*(C184/C178-1),"")</f>
        <v/>
      </c>
      <c r="G184">
        <f>IF(AND(A187=A184,ISNUMBER(C187),ISNUMBER(C184)),100*(C187/C184-1),"")</f>
        <v/>
      </c>
      <c r="H184">
        <f>IF(AND(ISNUMBER(G184),SUMPRODUCT((B$2:B$3826=B184)*ISNUMBER(G$2:G$3826))=25),G184-AVERAGEIFS(G$2:G$3826,B$2:B$3826,B184),"")</f>
        <v/>
      </c>
      <c r="I184">
        <f>IF(AND(A190=A184,ISNUMBER(C190),ISNUMBER(C184)),100*(C190/C184-1),"")</f>
        <v/>
      </c>
      <c r="J184">
        <f>IF(AND(ISNUMBER(I184),SUMPRODUCT((B$2:B$3826=B184)*ISNUMBER(I$2:I$3826))=25),I184-AVERAGEIFS(I$2:I$3826,B$2:B$3826,B184),"")</f>
        <v/>
      </c>
      <c r="K184" t="inlineStr">
        <is>
          <t>분석</t>
        </is>
      </c>
    </row>
    <row r="185">
      <c r="A185" t="inlineStr">
        <is>
          <t>중구</t>
        </is>
      </c>
      <c r="B185" t="inlineStr">
        <is>
          <t>2016-07</t>
        </is>
      </c>
      <c r="C185" t="n">
        <v>86.4393725988045</v>
      </c>
      <c r="D185">
        <f>IF(AND(A184=A185,ISNUMBER(C185),ISNUMBER(C184)),100*(C185/C184-1),"")</f>
        <v/>
      </c>
      <c r="E185">
        <f>IF(AND(A182=A185,ISNUMBER(C185),ISNUMBER(C182)),100*(C185/C182-1),"")</f>
        <v/>
      </c>
      <c r="F185">
        <f>IF(AND(A179=A185,ISNUMBER(C185),ISNUMBER(C179)),100*(C185/C179-1),"")</f>
        <v/>
      </c>
      <c r="G185">
        <f>IF(AND(A188=A185,ISNUMBER(C188),ISNUMBER(C185)),100*(C188/C185-1),"")</f>
        <v/>
      </c>
      <c r="H185">
        <f>IF(AND(ISNUMBER(G185),SUMPRODUCT((B$2:B$3826=B185)*ISNUMBER(G$2:G$3826))=25),G185-AVERAGEIFS(G$2:G$3826,B$2:B$3826,B185),"")</f>
        <v/>
      </c>
      <c r="I185">
        <f>IF(AND(A191=A185,ISNUMBER(C191),ISNUMBER(C185)),100*(C191/C185-1),"")</f>
        <v/>
      </c>
      <c r="J185">
        <f>IF(AND(ISNUMBER(I185),SUMPRODUCT((B$2:B$3826=B185)*ISNUMBER(I$2:I$3826))=25),I185-AVERAGEIFS(I$2:I$3826,B$2:B$3826,B185),"")</f>
        <v/>
      </c>
      <c r="K185" t="inlineStr">
        <is>
          <t>분석</t>
        </is>
      </c>
    </row>
    <row r="186">
      <c r="A186" t="inlineStr">
        <is>
          <t>중구</t>
        </is>
      </c>
      <c r="B186" t="inlineStr">
        <is>
          <t>2016-08</t>
        </is>
      </c>
      <c r="C186" t="n">
        <v>86.46612963269</v>
      </c>
      <c r="D186">
        <f>IF(AND(A185=A186,ISNUMBER(C186),ISNUMBER(C185)),100*(C186/C185-1),"")</f>
        <v/>
      </c>
      <c r="E186">
        <f>IF(AND(A183=A186,ISNUMBER(C186),ISNUMBER(C183)),100*(C186/C183-1),"")</f>
        <v/>
      </c>
      <c r="F186">
        <f>IF(AND(A180=A186,ISNUMBER(C186),ISNUMBER(C180)),100*(C186/C180-1),"")</f>
        <v/>
      </c>
      <c r="G186">
        <f>IF(AND(A189=A186,ISNUMBER(C189),ISNUMBER(C186)),100*(C189/C186-1),"")</f>
        <v/>
      </c>
      <c r="H186">
        <f>IF(AND(ISNUMBER(G186),SUMPRODUCT((B$2:B$3826=B186)*ISNUMBER(G$2:G$3826))=25),G186-AVERAGEIFS(G$2:G$3826,B$2:B$3826,B186),"")</f>
        <v/>
      </c>
      <c r="I186">
        <f>IF(AND(A192=A186,ISNUMBER(C192),ISNUMBER(C186)),100*(C192/C186-1),"")</f>
        <v/>
      </c>
      <c r="J186">
        <f>IF(AND(ISNUMBER(I186),SUMPRODUCT((B$2:B$3826=B186)*ISNUMBER(I$2:I$3826))=25),I186-AVERAGEIFS(I$2:I$3826,B$2:B$3826,B186),"")</f>
        <v/>
      </c>
      <c r="K186" t="inlineStr">
        <is>
          <t>분석</t>
        </is>
      </c>
    </row>
    <row r="187">
      <c r="A187" t="inlineStr">
        <is>
          <t>중구</t>
        </is>
      </c>
      <c r="B187" t="inlineStr">
        <is>
          <t>2016-09</t>
        </is>
      </c>
      <c r="C187" t="n">
        <v>86.4427125617411</v>
      </c>
      <c r="D187">
        <f>IF(AND(A186=A187,ISNUMBER(C187),ISNUMBER(C186)),100*(C187/C186-1),"")</f>
        <v/>
      </c>
      <c r="E187">
        <f>IF(AND(A184=A187,ISNUMBER(C187),ISNUMBER(C184)),100*(C187/C184-1),"")</f>
        <v/>
      </c>
      <c r="F187">
        <f>IF(AND(A181=A187,ISNUMBER(C187),ISNUMBER(C181)),100*(C187/C181-1),"")</f>
        <v/>
      </c>
      <c r="G187">
        <f>IF(AND(A190=A187,ISNUMBER(C190),ISNUMBER(C187)),100*(C190/C187-1),"")</f>
        <v/>
      </c>
      <c r="H187">
        <f>IF(AND(ISNUMBER(G187),SUMPRODUCT((B$2:B$3826=B187)*ISNUMBER(G$2:G$3826))=25),G187-AVERAGEIFS(G$2:G$3826,B$2:B$3826,B187),"")</f>
        <v/>
      </c>
      <c r="I187">
        <f>IF(AND(A193=A187,ISNUMBER(C193),ISNUMBER(C187)),100*(C193/C187-1),"")</f>
        <v/>
      </c>
      <c r="J187">
        <f>IF(AND(ISNUMBER(I187),SUMPRODUCT((B$2:B$3826=B187)*ISNUMBER(I$2:I$3826))=25),I187-AVERAGEIFS(I$2:I$3826,B$2:B$3826,B187),"")</f>
        <v/>
      </c>
      <c r="K187" t="inlineStr">
        <is>
          <t>분석</t>
        </is>
      </c>
    </row>
    <row r="188">
      <c r="A188" t="inlineStr">
        <is>
          <t>중구</t>
        </is>
      </c>
      <c r="B188" t="inlineStr">
        <is>
          <t>2016-10</t>
        </is>
      </c>
      <c r="C188" t="n">
        <v>86.3738615314757</v>
      </c>
      <c r="D188">
        <f>IF(AND(A187=A188,ISNUMBER(C188),ISNUMBER(C187)),100*(C188/C187-1),"")</f>
        <v/>
      </c>
      <c r="E188">
        <f>IF(AND(A185=A188,ISNUMBER(C188),ISNUMBER(C185)),100*(C188/C185-1),"")</f>
        <v/>
      </c>
      <c r="F188">
        <f>IF(AND(A182=A188,ISNUMBER(C188),ISNUMBER(C182)),100*(C188/C182-1),"")</f>
        <v/>
      </c>
      <c r="G188">
        <f>IF(AND(A191=A188,ISNUMBER(C191),ISNUMBER(C188)),100*(C191/C188-1),"")</f>
        <v/>
      </c>
      <c r="H188">
        <f>IF(AND(ISNUMBER(G188),SUMPRODUCT((B$2:B$3826=B188)*ISNUMBER(G$2:G$3826))=25),G188-AVERAGEIFS(G$2:G$3826,B$2:B$3826,B188),"")</f>
        <v/>
      </c>
      <c r="I188">
        <f>IF(AND(A194=A188,ISNUMBER(C194),ISNUMBER(C188)),100*(C194/C188-1),"")</f>
        <v/>
      </c>
      <c r="J188">
        <f>IF(AND(ISNUMBER(I188),SUMPRODUCT((B$2:B$3826=B188)*ISNUMBER(I$2:I$3826))=25),I188-AVERAGEIFS(I$2:I$3826,B$2:B$3826,B188),"")</f>
        <v/>
      </c>
      <c r="K188" t="inlineStr">
        <is>
          <t>분석</t>
        </is>
      </c>
    </row>
    <row r="189">
      <c r="A189" t="inlineStr">
        <is>
          <t>중구</t>
        </is>
      </c>
      <c r="B189" t="inlineStr">
        <is>
          <t>2016-11</t>
        </is>
      </c>
      <c r="C189" t="n">
        <v>86.3346705353058</v>
      </c>
      <c r="D189">
        <f>IF(AND(A188=A189,ISNUMBER(C189),ISNUMBER(C188)),100*(C189/C188-1),"")</f>
        <v/>
      </c>
      <c r="E189">
        <f>IF(AND(A186=A189,ISNUMBER(C189),ISNUMBER(C186)),100*(C189/C186-1),"")</f>
        <v/>
      </c>
      <c r="F189">
        <f>IF(AND(A183=A189,ISNUMBER(C189),ISNUMBER(C183)),100*(C189/C183-1),"")</f>
        <v/>
      </c>
      <c r="G189">
        <f>IF(AND(A192=A189,ISNUMBER(C192),ISNUMBER(C189)),100*(C192/C189-1),"")</f>
        <v/>
      </c>
      <c r="H189">
        <f>IF(AND(ISNUMBER(G189),SUMPRODUCT((B$2:B$3826=B189)*ISNUMBER(G$2:G$3826))=25),G189-AVERAGEIFS(G$2:G$3826,B$2:B$3826,B189),"")</f>
        <v/>
      </c>
      <c r="I189">
        <f>IF(AND(A195=A189,ISNUMBER(C195),ISNUMBER(C189)),100*(C195/C189-1),"")</f>
        <v/>
      </c>
      <c r="J189">
        <f>IF(AND(ISNUMBER(I189),SUMPRODUCT((B$2:B$3826=B189)*ISNUMBER(I$2:I$3826))=25),I189-AVERAGEIFS(I$2:I$3826,B$2:B$3826,B189),"")</f>
        <v/>
      </c>
      <c r="K189" t="inlineStr">
        <is>
          <t>분석</t>
        </is>
      </c>
    </row>
    <row r="190">
      <c r="A190" t="inlineStr">
        <is>
          <t>중구</t>
        </is>
      </c>
      <c r="B190" t="inlineStr">
        <is>
          <t>2016-12</t>
        </is>
      </c>
      <c r="C190" t="n">
        <v>86.2127736225936</v>
      </c>
      <c r="D190">
        <f>IF(AND(A189=A190,ISNUMBER(C190),ISNUMBER(C189)),100*(C190/C189-1),"")</f>
        <v/>
      </c>
      <c r="E190">
        <f>IF(AND(A187=A190,ISNUMBER(C190),ISNUMBER(C187)),100*(C190/C187-1),"")</f>
        <v/>
      </c>
      <c r="F190">
        <f>IF(AND(A184=A190,ISNUMBER(C190),ISNUMBER(C184)),100*(C190/C184-1),"")</f>
        <v/>
      </c>
      <c r="G190">
        <f>IF(AND(A193=A190,ISNUMBER(C193),ISNUMBER(C190)),100*(C193/C190-1),"")</f>
        <v/>
      </c>
      <c r="H190">
        <f>IF(AND(ISNUMBER(G190),SUMPRODUCT((B$2:B$3826=B190)*ISNUMBER(G$2:G$3826))=25),G190-AVERAGEIFS(G$2:G$3826,B$2:B$3826,B190),"")</f>
        <v/>
      </c>
      <c r="I190">
        <f>IF(AND(A196=A190,ISNUMBER(C196),ISNUMBER(C190)),100*(C196/C190-1),"")</f>
        <v/>
      </c>
      <c r="J190">
        <f>IF(AND(ISNUMBER(I190),SUMPRODUCT((B$2:B$3826=B190)*ISNUMBER(I$2:I$3826))=25),I190-AVERAGEIFS(I$2:I$3826,B$2:B$3826,B190),"")</f>
        <v/>
      </c>
      <c r="K190" t="inlineStr">
        <is>
          <t>분석</t>
        </is>
      </c>
    </row>
    <row r="191">
      <c r="A191" t="inlineStr">
        <is>
          <t>중구</t>
        </is>
      </c>
      <c r="B191" t="inlineStr">
        <is>
          <t>2017-01</t>
        </is>
      </c>
      <c r="C191" t="n">
        <v>86.1782611343891</v>
      </c>
      <c r="D191">
        <f>IF(AND(A190=A191,ISNUMBER(C191),ISNUMBER(C190)),100*(C191/C190-1),"")</f>
        <v/>
      </c>
      <c r="E191">
        <f>IF(AND(A188=A191,ISNUMBER(C191),ISNUMBER(C188)),100*(C191/C188-1),"")</f>
        <v/>
      </c>
      <c r="F191">
        <f>IF(AND(A185=A191,ISNUMBER(C191),ISNUMBER(C185)),100*(C191/C185-1),"")</f>
        <v/>
      </c>
      <c r="G191">
        <f>IF(AND(A194=A191,ISNUMBER(C194),ISNUMBER(C191)),100*(C194/C191-1),"")</f>
        <v/>
      </c>
      <c r="H191">
        <f>IF(AND(ISNUMBER(G191),SUMPRODUCT((B$2:B$3826=B191)*ISNUMBER(G$2:G$3826))=25),G191-AVERAGEIFS(G$2:G$3826,B$2:B$3826,B191),"")</f>
        <v/>
      </c>
      <c r="I191">
        <f>IF(AND(A197=A191,ISNUMBER(C197),ISNUMBER(C191)),100*(C197/C191-1),"")</f>
        <v/>
      </c>
      <c r="J191">
        <f>IF(AND(ISNUMBER(I191),SUMPRODUCT((B$2:B$3826=B191)*ISNUMBER(I$2:I$3826))=25),I191-AVERAGEIFS(I$2:I$3826,B$2:B$3826,B191),"")</f>
        <v/>
      </c>
      <c r="K191" t="inlineStr">
        <is>
          <t>분석</t>
        </is>
      </c>
    </row>
    <row r="192">
      <c r="A192" t="inlineStr">
        <is>
          <t>중구</t>
        </is>
      </c>
      <c r="B192" t="inlineStr">
        <is>
          <t>2017-02</t>
        </is>
      </c>
      <c r="C192" t="n">
        <v>86.13890355561399</v>
      </c>
      <c r="D192">
        <f>IF(AND(A191=A192,ISNUMBER(C192),ISNUMBER(C191)),100*(C192/C191-1),"")</f>
        <v/>
      </c>
      <c r="E192">
        <f>IF(AND(A189=A192,ISNUMBER(C192),ISNUMBER(C189)),100*(C192/C189-1),"")</f>
        <v/>
      </c>
      <c r="F192">
        <f>IF(AND(A186=A192,ISNUMBER(C192),ISNUMBER(C186)),100*(C192/C186-1),"")</f>
        <v/>
      </c>
      <c r="G192">
        <f>IF(AND(A195=A192,ISNUMBER(C195),ISNUMBER(C192)),100*(C195/C192-1),"")</f>
        <v/>
      </c>
      <c r="H192">
        <f>IF(AND(ISNUMBER(G192),SUMPRODUCT((B$2:B$3826=B192)*ISNUMBER(G$2:G$3826))=25),G192-AVERAGEIFS(G$2:G$3826,B$2:B$3826,B192),"")</f>
        <v/>
      </c>
      <c r="I192">
        <f>IF(AND(A198=A192,ISNUMBER(C198),ISNUMBER(C192)),100*(C198/C192-1),"")</f>
        <v/>
      </c>
      <c r="J192">
        <f>IF(AND(ISNUMBER(I192),SUMPRODUCT((B$2:B$3826=B192)*ISNUMBER(I$2:I$3826))=25),I192-AVERAGEIFS(I$2:I$3826,B$2:B$3826,B192),"")</f>
        <v/>
      </c>
      <c r="K192" t="inlineStr">
        <is>
          <t>분석</t>
        </is>
      </c>
    </row>
    <row r="193">
      <c r="A193" t="inlineStr">
        <is>
          <t>중구</t>
        </is>
      </c>
      <c r="B193" t="inlineStr">
        <is>
          <t>2017-03</t>
        </is>
      </c>
      <c r="C193" t="n">
        <v>86.12585014557951</v>
      </c>
      <c r="D193">
        <f>IF(AND(A192=A193,ISNUMBER(C193),ISNUMBER(C192)),100*(C193/C192-1),"")</f>
        <v/>
      </c>
      <c r="E193">
        <f>IF(AND(A190=A193,ISNUMBER(C193),ISNUMBER(C190)),100*(C193/C190-1),"")</f>
        <v/>
      </c>
      <c r="F193">
        <f>IF(AND(A187=A193,ISNUMBER(C193),ISNUMBER(C187)),100*(C193/C187-1),"")</f>
        <v/>
      </c>
      <c r="G193">
        <f>IF(AND(A196=A193,ISNUMBER(C196),ISNUMBER(C193)),100*(C196/C193-1),"")</f>
        <v/>
      </c>
      <c r="H193">
        <f>IF(AND(ISNUMBER(G193),SUMPRODUCT((B$2:B$3826=B193)*ISNUMBER(G$2:G$3826))=25),G193-AVERAGEIFS(G$2:G$3826,B$2:B$3826,B193),"")</f>
        <v/>
      </c>
      <c r="I193">
        <f>IF(AND(A199=A193,ISNUMBER(C199),ISNUMBER(C193)),100*(C199/C193-1),"")</f>
        <v/>
      </c>
      <c r="J193">
        <f>IF(AND(ISNUMBER(I193),SUMPRODUCT((B$2:B$3826=B193)*ISNUMBER(I$2:I$3826))=25),I193-AVERAGEIFS(I$2:I$3826,B$2:B$3826,B193),"")</f>
        <v/>
      </c>
      <c r="K193" t="inlineStr">
        <is>
          <t>분석</t>
        </is>
      </c>
    </row>
    <row r="194">
      <c r="A194" t="inlineStr">
        <is>
          <t>중구</t>
        </is>
      </c>
      <c r="B194" t="inlineStr">
        <is>
          <t>2017-04</t>
        </is>
      </c>
      <c r="C194" t="n">
        <v>86.0762977997868</v>
      </c>
      <c r="D194">
        <f>IF(AND(A193=A194,ISNUMBER(C194),ISNUMBER(C193)),100*(C194/C193-1),"")</f>
        <v/>
      </c>
      <c r="E194">
        <f>IF(AND(A191=A194,ISNUMBER(C194),ISNUMBER(C191)),100*(C194/C191-1),"")</f>
        <v/>
      </c>
      <c r="F194">
        <f>IF(AND(A188=A194,ISNUMBER(C194),ISNUMBER(C188)),100*(C194/C188-1),"")</f>
        <v/>
      </c>
      <c r="G194">
        <f>IF(AND(A197=A194,ISNUMBER(C197),ISNUMBER(C194)),100*(C197/C194-1),"")</f>
        <v/>
      </c>
      <c r="H194">
        <f>IF(AND(ISNUMBER(G194),SUMPRODUCT((B$2:B$3826=B194)*ISNUMBER(G$2:G$3826))=25),G194-AVERAGEIFS(G$2:G$3826,B$2:B$3826,B194),"")</f>
        <v/>
      </c>
      <c r="I194">
        <f>IF(AND(A200=A194,ISNUMBER(C200),ISNUMBER(C194)),100*(C200/C194-1),"")</f>
        <v/>
      </c>
      <c r="J194">
        <f>IF(AND(ISNUMBER(I194),SUMPRODUCT((B$2:B$3826=B194)*ISNUMBER(I$2:I$3826))=25),I194-AVERAGEIFS(I$2:I$3826,B$2:B$3826,B194),"")</f>
        <v/>
      </c>
      <c r="K194" t="inlineStr">
        <is>
          <t>분석</t>
        </is>
      </c>
    </row>
    <row r="195">
      <c r="A195" t="inlineStr">
        <is>
          <t>중구</t>
        </is>
      </c>
      <c r="B195" t="inlineStr">
        <is>
          <t>2017-05</t>
        </is>
      </c>
      <c r="C195" t="n">
        <v>86.063473580492</v>
      </c>
      <c r="D195">
        <f>IF(AND(A194=A195,ISNUMBER(C195),ISNUMBER(C194)),100*(C195/C194-1),"")</f>
        <v/>
      </c>
      <c r="E195">
        <f>IF(AND(A192=A195,ISNUMBER(C195),ISNUMBER(C192)),100*(C195/C192-1),"")</f>
        <v/>
      </c>
      <c r="F195">
        <f>IF(AND(A189=A195,ISNUMBER(C195),ISNUMBER(C189)),100*(C195/C189-1),"")</f>
        <v/>
      </c>
      <c r="G195">
        <f>IF(AND(A198=A195,ISNUMBER(C198),ISNUMBER(C195)),100*(C198/C195-1),"")</f>
        <v/>
      </c>
      <c r="H195">
        <f>IF(AND(ISNUMBER(G195),SUMPRODUCT((B$2:B$3826=B195)*ISNUMBER(G$2:G$3826))=25),G195-AVERAGEIFS(G$2:G$3826,B$2:B$3826,B195),"")</f>
        <v/>
      </c>
      <c r="I195">
        <f>IF(AND(A201=A195,ISNUMBER(C201),ISNUMBER(C195)),100*(C201/C195-1),"")</f>
        <v/>
      </c>
      <c r="J195">
        <f>IF(AND(ISNUMBER(I195),SUMPRODUCT((B$2:B$3826=B195)*ISNUMBER(I$2:I$3826))=25),I195-AVERAGEIFS(I$2:I$3826,B$2:B$3826,B195),"")</f>
        <v/>
      </c>
      <c r="K195" t="inlineStr">
        <is>
          <t>분석</t>
        </is>
      </c>
    </row>
    <row r="196">
      <c r="A196" t="inlineStr">
        <is>
          <t>중구</t>
        </is>
      </c>
      <c r="B196" t="inlineStr">
        <is>
          <t>2017-06</t>
        </is>
      </c>
      <c r="C196" t="n">
        <v>86.08913988172201</v>
      </c>
      <c r="D196">
        <f>IF(AND(A195=A196,ISNUMBER(C196),ISNUMBER(C195)),100*(C196/C195-1),"")</f>
        <v/>
      </c>
      <c r="E196">
        <f>IF(AND(A193=A196,ISNUMBER(C196),ISNUMBER(C193)),100*(C196/C193-1),"")</f>
        <v/>
      </c>
      <c r="F196">
        <f>IF(AND(A190=A196,ISNUMBER(C196),ISNUMBER(C190)),100*(C196/C190-1),"")</f>
        <v/>
      </c>
      <c r="G196">
        <f>IF(AND(A199=A196,ISNUMBER(C199),ISNUMBER(C196)),100*(C199/C196-1),"")</f>
        <v/>
      </c>
      <c r="H196">
        <f>IF(AND(ISNUMBER(G196),SUMPRODUCT((B$2:B$3826=B196)*ISNUMBER(G$2:G$3826))=25),G196-AVERAGEIFS(G$2:G$3826,B$2:B$3826,B196),"")</f>
        <v/>
      </c>
      <c r="I196">
        <f>IF(AND(A202=A196,ISNUMBER(C202),ISNUMBER(C196)),100*(C202/C196-1),"")</f>
        <v/>
      </c>
      <c r="J196">
        <f>IF(AND(ISNUMBER(I196),SUMPRODUCT((B$2:B$3826=B196)*ISNUMBER(I$2:I$3826))=25),I196-AVERAGEIFS(I$2:I$3826,B$2:B$3826,B196),"")</f>
        <v/>
      </c>
      <c r="K196" t="inlineStr">
        <is>
          <t>분석</t>
        </is>
      </c>
    </row>
    <row r="197">
      <c r="A197" t="inlineStr">
        <is>
          <t>중구</t>
        </is>
      </c>
      <c r="B197" t="inlineStr">
        <is>
          <t>2017-07</t>
        </is>
      </c>
      <c r="C197" t="n">
        <v>86.0871940964975</v>
      </c>
      <c r="D197">
        <f>IF(AND(A196=A197,ISNUMBER(C197),ISNUMBER(C196)),100*(C197/C196-1),"")</f>
        <v/>
      </c>
      <c r="E197">
        <f>IF(AND(A194=A197,ISNUMBER(C197),ISNUMBER(C194)),100*(C197/C194-1),"")</f>
        <v/>
      </c>
      <c r="F197">
        <f>IF(AND(A191=A197,ISNUMBER(C197),ISNUMBER(C191)),100*(C197/C191-1),"")</f>
        <v/>
      </c>
      <c r="G197">
        <f>IF(AND(A200=A197,ISNUMBER(C200),ISNUMBER(C197)),100*(C200/C197-1),"")</f>
        <v/>
      </c>
      <c r="H197">
        <f>IF(AND(ISNUMBER(G197),SUMPRODUCT((B$2:B$3826=B197)*ISNUMBER(G$2:G$3826))=25),G197-AVERAGEIFS(G$2:G$3826,B$2:B$3826,B197),"")</f>
        <v/>
      </c>
      <c r="I197">
        <f>IF(AND(A203=A197,ISNUMBER(C203),ISNUMBER(C197)),100*(C203/C197-1),"")</f>
        <v/>
      </c>
      <c r="J197">
        <f>IF(AND(ISNUMBER(I197),SUMPRODUCT((B$2:B$3826=B197)*ISNUMBER(I$2:I$3826))=25),I197-AVERAGEIFS(I$2:I$3826,B$2:B$3826,B197),"")</f>
        <v/>
      </c>
      <c r="K197" t="inlineStr">
        <is>
          <t>분석</t>
        </is>
      </c>
    </row>
    <row r="198">
      <c r="A198" t="inlineStr">
        <is>
          <t>중구</t>
        </is>
      </c>
      <c r="B198" t="inlineStr">
        <is>
          <t>2017-08</t>
        </is>
      </c>
      <c r="C198" t="n">
        <v>85.99184945064729</v>
      </c>
      <c r="D198">
        <f>IF(AND(A197=A198,ISNUMBER(C198),ISNUMBER(C197)),100*(C198/C197-1),"")</f>
        <v/>
      </c>
      <c r="E198">
        <f>IF(AND(A195=A198,ISNUMBER(C198),ISNUMBER(C195)),100*(C198/C195-1),"")</f>
        <v/>
      </c>
      <c r="F198">
        <f>IF(AND(A192=A198,ISNUMBER(C198),ISNUMBER(C192)),100*(C198/C192-1),"")</f>
        <v/>
      </c>
      <c r="G198">
        <f>IF(AND(A201=A198,ISNUMBER(C201),ISNUMBER(C198)),100*(C201/C198-1),"")</f>
        <v/>
      </c>
      <c r="H198">
        <f>IF(AND(ISNUMBER(G198),SUMPRODUCT((B$2:B$3826=B198)*ISNUMBER(G$2:G$3826))=25),G198-AVERAGEIFS(G$2:G$3826,B$2:B$3826,B198),"")</f>
        <v/>
      </c>
      <c r="I198">
        <f>IF(AND(A204=A198,ISNUMBER(C204),ISNUMBER(C198)),100*(C204/C198-1),"")</f>
        <v/>
      </c>
      <c r="J198">
        <f>IF(AND(ISNUMBER(I198),SUMPRODUCT((B$2:B$3826=B198)*ISNUMBER(I$2:I$3826))=25),I198-AVERAGEIFS(I$2:I$3826,B$2:B$3826,B198),"")</f>
        <v/>
      </c>
      <c r="K198" t="inlineStr">
        <is>
          <t>분석</t>
        </is>
      </c>
    </row>
    <row r="199">
      <c r="A199" t="inlineStr">
        <is>
          <t>중구</t>
        </is>
      </c>
      <c r="B199" t="inlineStr">
        <is>
          <t>2017-09</t>
        </is>
      </c>
      <c r="C199" t="n">
        <v>86.0537090330015</v>
      </c>
      <c r="D199">
        <f>IF(AND(A198=A199,ISNUMBER(C199),ISNUMBER(C198)),100*(C199/C198-1),"")</f>
        <v/>
      </c>
      <c r="E199">
        <f>IF(AND(A196=A199,ISNUMBER(C199),ISNUMBER(C196)),100*(C199/C196-1),"")</f>
        <v/>
      </c>
      <c r="F199">
        <f>IF(AND(A193=A199,ISNUMBER(C199),ISNUMBER(C193)),100*(C199/C193-1),"")</f>
        <v/>
      </c>
      <c r="G199">
        <f>IF(AND(A202=A199,ISNUMBER(C202),ISNUMBER(C199)),100*(C202/C199-1),"")</f>
        <v/>
      </c>
      <c r="H199">
        <f>IF(AND(ISNUMBER(G199),SUMPRODUCT((B$2:B$3826=B199)*ISNUMBER(G$2:G$3826))=25),G199-AVERAGEIFS(G$2:G$3826,B$2:B$3826,B199),"")</f>
        <v/>
      </c>
      <c r="I199">
        <f>IF(AND(A205=A199,ISNUMBER(C205),ISNUMBER(C199)),100*(C205/C199-1),"")</f>
        <v/>
      </c>
      <c r="J199">
        <f>IF(AND(ISNUMBER(I199),SUMPRODUCT((B$2:B$3826=B199)*ISNUMBER(I$2:I$3826))=25),I199-AVERAGEIFS(I$2:I$3826,B$2:B$3826,B199),"")</f>
        <v/>
      </c>
      <c r="K199" t="inlineStr">
        <is>
          <t>분석</t>
        </is>
      </c>
    </row>
    <row r="200">
      <c r="A200" t="inlineStr">
        <is>
          <t>중구</t>
        </is>
      </c>
      <c r="B200" t="inlineStr">
        <is>
          <t>2017-10</t>
        </is>
      </c>
      <c r="C200" t="n">
        <v>86.0998914466248</v>
      </c>
      <c r="D200">
        <f>IF(AND(A199=A200,ISNUMBER(C200),ISNUMBER(C199)),100*(C200/C199-1),"")</f>
        <v/>
      </c>
      <c r="E200">
        <f>IF(AND(A197=A200,ISNUMBER(C200),ISNUMBER(C197)),100*(C200/C197-1),"")</f>
        <v/>
      </c>
      <c r="F200">
        <f>IF(AND(A194=A200,ISNUMBER(C200),ISNUMBER(C194)),100*(C200/C194-1),"")</f>
        <v/>
      </c>
      <c r="G200">
        <f>IF(AND(A203=A200,ISNUMBER(C203),ISNUMBER(C200)),100*(C203/C200-1),"")</f>
        <v/>
      </c>
      <c r="H200">
        <f>IF(AND(ISNUMBER(G200),SUMPRODUCT((B$2:B$3826=B200)*ISNUMBER(G$2:G$3826))=25),G200-AVERAGEIFS(G$2:G$3826,B$2:B$3826,B200),"")</f>
        <v/>
      </c>
      <c r="I200">
        <f>IF(AND(A206=A200,ISNUMBER(C206),ISNUMBER(C200)),100*(C206/C200-1),"")</f>
        <v/>
      </c>
      <c r="J200">
        <f>IF(AND(ISNUMBER(I200),SUMPRODUCT((B$2:B$3826=B200)*ISNUMBER(I$2:I$3826))=25),I200-AVERAGEIFS(I$2:I$3826,B$2:B$3826,B200),"")</f>
        <v/>
      </c>
      <c r="K200" t="inlineStr">
        <is>
          <t>분석</t>
        </is>
      </c>
    </row>
    <row r="201">
      <c r="A201" t="inlineStr">
        <is>
          <t>중구</t>
        </is>
      </c>
      <c r="B201" t="inlineStr">
        <is>
          <t>2017-11</t>
        </is>
      </c>
      <c r="C201" t="n">
        <v>86.1476478044288</v>
      </c>
      <c r="D201">
        <f>IF(AND(A200=A201,ISNUMBER(C201),ISNUMBER(C200)),100*(C201/C200-1),"")</f>
        <v/>
      </c>
      <c r="E201">
        <f>IF(AND(A198=A201,ISNUMBER(C201),ISNUMBER(C198)),100*(C201/C198-1),"")</f>
        <v/>
      </c>
      <c r="F201">
        <f>IF(AND(A195=A201,ISNUMBER(C201),ISNUMBER(C195)),100*(C201/C195-1),"")</f>
        <v/>
      </c>
      <c r="G201">
        <f>IF(AND(A204=A201,ISNUMBER(C204),ISNUMBER(C201)),100*(C204/C201-1),"")</f>
        <v/>
      </c>
      <c r="H201">
        <f>IF(AND(ISNUMBER(G201),SUMPRODUCT((B$2:B$3826=B201)*ISNUMBER(G$2:G$3826))=25),G201-AVERAGEIFS(G$2:G$3826,B$2:B$3826,B201),"")</f>
        <v/>
      </c>
      <c r="I201">
        <f>IF(AND(A207=A201,ISNUMBER(C207),ISNUMBER(C201)),100*(C207/C201-1),"")</f>
        <v/>
      </c>
      <c r="J201">
        <f>IF(AND(ISNUMBER(I201),SUMPRODUCT((B$2:B$3826=B201)*ISNUMBER(I$2:I$3826))=25),I201-AVERAGEIFS(I$2:I$3826,B$2:B$3826,B201),"")</f>
        <v/>
      </c>
      <c r="K201" t="inlineStr">
        <is>
          <t>분석</t>
        </is>
      </c>
    </row>
    <row r="202">
      <c r="A202" t="inlineStr">
        <is>
          <t>중구</t>
        </is>
      </c>
      <c r="B202" t="inlineStr">
        <is>
          <t>2017-12</t>
        </is>
      </c>
      <c r="C202" t="n">
        <v>86.2858901442019</v>
      </c>
      <c r="D202">
        <f>IF(AND(A201=A202,ISNUMBER(C202),ISNUMBER(C201)),100*(C202/C201-1),"")</f>
        <v/>
      </c>
      <c r="E202">
        <f>IF(AND(A199=A202,ISNUMBER(C202),ISNUMBER(C199)),100*(C202/C199-1),"")</f>
        <v/>
      </c>
      <c r="F202">
        <f>IF(AND(A196=A202,ISNUMBER(C202),ISNUMBER(C196)),100*(C202/C196-1),"")</f>
        <v/>
      </c>
      <c r="G202">
        <f>IF(AND(A205=A202,ISNUMBER(C205),ISNUMBER(C202)),100*(C205/C202-1),"")</f>
        <v/>
      </c>
      <c r="H202">
        <f>IF(AND(ISNUMBER(G202),SUMPRODUCT((B$2:B$3826=B202)*ISNUMBER(G$2:G$3826))=25),G202-AVERAGEIFS(G$2:G$3826,B$2:B$3826,B202),"")</f>
        <v/>
      </c>
      <c r="I202">
        <f>IF(AND(A208=A202,ISNUMBER(C208),ISNUMBER(C202)),100*(C208/C202-1),"")</f>
        <v/>
      </c>
      <c r="J202">
        <f>IF(AND(ISNUMBER(I202),SUMPRODUCT((B$2:B$3826=B202)*ISNUMBER(I$2:I$3826))=25),I202-AVERAGEIFS(I$2:I$3826,B$2:B$3826,B202),"")</f>
        <v/>
      </c>
      <c r="K202" t="inlineStr">
        <is>
          <t>분석</t>
        </is>
      </c>
    </row>
    <row r="203">
      <c r="A203" t="inlineStr">
        <is>
          <t>중구</t>
        </is>
      </c>
      <c r="B203" t="inlineStr">
        <is>
          <t>2018-01</t>
        </is>
      </c>
      <c r="C203" t="n">
        <v>86.3799750962685</v>
      </c>
      <c r="D203">
        <f>IF(AND(A202=A203,ISNUMBER(C203),ISNUMBER(C202)),100*(C203/C202-1),"")</f>
        <v/>
      </c>
      <c r="E203">
        <f>IF(AND(A200=A203,ISNUMBER(C203),ISNUMBER(C200)),100*(C203/C200-1),"")</f>
        <v/>
      </c>
      <c r="F203">
        <f>IF(AND(A197=A203,ISNUMBER(C203),ISNUMBER(C197)),100*(C203/C197-1),"")</f>
        <v/>
      </c>
      <c r="G203">
        <f>IF(AND(A206=A203,ISNUMBER(C206),ISNUMBER(C203)),100*(C206/C203-1),"")</f>
        <v/>
      </c>
      <c r="H203">
        <f>IF(AND(ISNUMBER(G203),SUMPRODUCT((B$2:B$3826=B203)*ISNUMBER(G$2:G$3826))=25),G203-AVERAGEIFS(G$2:G$3826,B$2:B$3826,B203),"")</f>
        <v/>
      </c>
      <c r="I203">
        <f>IF(AND(A209=A203,ISNUMBER(C209),ISNUMBER(C203)),100*(C209/C203-1),"")</f>
        <v/>
      </c>
      <c r="J203">
        <f>IF(AND(ISNUMBER(I203),SUMPRODUCT((B$2:B$3826=B203)*ISNUMBER(I$2:I$3826))=25),I203-AVERAGEIFS(I$2:I$3826,B$2:B$3826,B203),"")</f>
        <v/>
      </c>
      <c r="K203" t="inlineStr">
        <is>
          <t>분석</t>
        </is>
      </c>
    </row>
    <row r="204">
      <c r="A204" t="inlineStr">
        <is>
          <t>중구</t>
        </is>
      </c>
      <c r="B204" t="inlineStr">
        <is>
          <t>2018-02</t>
        </is>
      </c>
      <c r="C204" t="n">
        <v>86.4166309927494</v>
      </c>
      <c r="D204">
        <f>IF(AND(A203=A204,ISNUMBER(C204),ISNUMBER(C203)),100*(C204/C203-1),"")</f>
        <v/>
      </c>
      <c r="E204">
        <f>IF(AND(A201=A204,ISNUMBER(C204),ISNUMBER(C201)),100*(C204/C201-1),"")</f>
        <v/>
      </c>
      <c r="F204">
        <f>IF(AND(A198=A204,ISNUMBER(C204),ISNUMBER(C198)),100*(C204/C198-1),"")</f>
        <v/>
      </c>
      <c r="G204">
        <f>IF(AND(A207=A204,ISNUMBER(C207),ISNUMBER(C204)),100*(C207/C204-1),"")</f>
        <v/>
      </c>
      <c r="H204">
        <f>IF(AND(ISNUMBER(G204),SUMPRODUCT((B$2:B$3826=B204)*ISNUMBER(G$2:G$3826))=25),G204-AVERAGEIFS(G$2:G$3826,B$2:B$3826,B204),"")</f>
        <v/>
      </c>
      <c r="I204">
        <f>IF(AND(A210=A204,ISNUMBER(C210),ISNUMBER(C204)),100*(C210/C204-1),"")</f>
        <v/>
      </c>
      <c r="J204">
        <f>IF(AND(ISNUMBER(I204),SUMPRODUCT((B$2:B$3826=B204)*ISNUMBER(I$2:I$3826))=25),I204-AVERAGEIFS(I$2:I$3826,B$2:B$3826,B204),"")</f>
        <v/>
      </c>
      <c r="K204" t="inlineStr">
        <is>
          <t>분석</t>
        </is>
      </c>
    </row>
    <row r="205">
      <c r="A205" t="inlineStr">
        <is>
          <t>중구</t>
        </is>
      </c>
      <c r="B205" t="inlineStr">
        <is>
          <t>2018-03</t>
        </is>
      </c>
      <c r="C205" t="n">
        <v>86.4961529260018</v>
      </c>
      <c r="D205">
        <f>IF(AND(A204=A205,ISNUMBER(C205),ISNUMBER(C204)),100*(C205/C204-1),"")</f>
        <v/>
      </c>
      <c r="E205">
        <f>IF(AND(A202=A205,ISNUMBER(C205),ISNUMBER(C202)),100*(C205/C202-1),"")</f>
        <v/>
      </c>
      <c r="F205">
        <f>IF(AND(A199=A205,ISNUMBER(C205),ISNUMBER(C199)),100*(C205/C199-1),"")</f>
        <v/>
      </c>
      <c r="G205">
        <f>IF(AND(A208=A205,ISNUMBER(C208),ISNUMBER(C205)),100*(C208/C205-1),"")</f>
        <v/>
      </c>
      <c r="H205">
        <f>IF(AND(ISNUMBER(G205),SUMPRODUCT((B$2:B$3826=B205)*ISNUMBER(G$2:G$3826))=25),G205-AVERAGEIFS(G$2:G$3826,B$2:B$3826,B205),"")</f>
        <v/>
      </c>
      <c r="I205">
        <f>IF(AND(A211=A205,ISNUMBER(C211),ISNUMBER(C205)),100*(C211/C205-1),"")</f>
        <v/>
      </c>
      <c r="J205">
        <f>IF(AND(ISNUMBER(I205),SUMPRODUCT((B$2:B$3826=B205)*ISNUMBER(I$2:I$3826))=25),I205-AVERAGEIFS(I$2:I$3826,B$2:B$3826,B205),"")</f>
        <v/>
      </c>
      <c r="K205" t="inlineStr">
        <is>
          <t>분석</t>
        </is>
      </c>
    </row>
    <row r="206">
      <c r="A206" t="inlineStr">
        <is>
          <t>중구</t>
        </is>
      </c>
      <c r="B206" t="inlineStr">
        <is>
          <t>2018-04</t>
        </is>
      </c>
      <c r="C206" t="n">
        <v>86.54655018355599</v>
      </c>
      <c r="D206">
        <f>IF(AND(A205=A206,ISNUMBER(C206),ISNUMBER(C205)),100*(C206/C205-1),"")</f>
        <v/>
      </c>
      <c r="E206">
        <f>IF(AND(A203=A206,ISNUMBER(C206),ISNUMBER(C203)),100*(C206/C203-1),"")</f>
        <v/>
      </c>
      <c r="F206">
        <f>IF(AND(A200=A206,ISNUMBER(C206),ISNUMBER(C200)),100*(C206/C200-1),"")</f>
        <v/>
      </c>
      <c r="G206">
        <f>IF(AND(A209=A206,ISNUMBER(C209),ISNUMBER(C206)),100*(C209/C206-1),"")</f>
        <v/>
      </c>
      <c r="H206">
        <f>IF(AND(ISNUMBER(G206),SUMPRODUCT((B$2:B$3826=B206)*ISNUMBER(G$2:G$3826))=25),G206-AVERAGEIFS(G$2:G$3826,B$2:B$3826,B206),"")</f>
        <v/>
      </c>
      <c r="I206">
        <f>IF(AND(A212=A206,ISNUMBER(C212),ISNUMBER(C206)),100*(C212/C206-1),"")</f>
        <v/>
      </c>
      <c r="J206">
        <f>IF(AND(ISNUMBER(I206),SUMPRODUCT((B$2:B$3826=B206)*ISNUMBER(I$2:I$3826))=25),I206-AVERAGEIFS(I$2:I$3826,B$2:B$3826,B206),"")</f>
        <v/>
      </c>
      <c r="K206" t="inlineStr">
        <is>
          <t>분석</t>
        </is>
      </c>
    </row>
    <row r="207">
      <c r="A207" t="inlineStr">
        <is>
          <t>중구</t>
        </is>
      </c>
      <c r="B207" t="inlineStr">
        <is>
          <t>2018-05</t>
        </is>
      </c>
      <c r="C207" t="n">
        <v>86.5299326455723</v>
      </c>
      <c r="D207">
        <f>IF(AND(A206=A207,ISNUMBER(C207),ISNUMBER(C206)),100*(C207/C206-1),"")</f>
        <v/>
      </c>
      <c r="E207">
        <f>IF(AND(A204=A207,ISNUMBER(C207),ISNUMBER(C204)),100*(C207/C204-1),"")</f>
        <v/>
      </c>
      <c r="F207">
        <f>IF(AND(A201=A207,ISNUMBER(C207),ISNUMBER(C201)),100*(C207/C201-1),"")</f>
        <v/>
      </c>
      <c r="G207">
        <f>IF(AND(A210=A207,ISNUMBER(C210),ISNUMBER(C207)),100*(C210/C207-1),"")</f>
        <v/>
      </c>
      <c r="H207">
        <f>IF(AND(ISNUMBER(G207),SUMPRODUCT((B$2:B$3826=B207)*ISNUMBER(G$2:G$3826))=25),G207-AVERAGEIFS(G$2:G$3826,B$2:B$3826,B207),"")</f>
        <v/>
      </c>
      <c r="I207">
        <f>IF(AND(A213=A207,ISNUMBER(C213),ISNUMBER(C207)),100*(C213/C207-1),"")</f>
        <v/>
      </c>
      <c r="J207">
        <f>IF(AND(ISNUMBER(I207),SUMPRODUCT((B$2:B$3826=B207)*ISNUMBER(I$2:I$3826))=25),I207-AVERAGEIFS(I$2:I$3826,B$2:B$3826,B207),"")</f>
        <v/>
      </c>
      <c r="K207" t="inlineStr">
        <is>
          <t>분석</t>
        </is>
      </c>
    </row>
    <row r="208">
      <c r="A208" t="inlineStr">
        <is>
          <t>중구</t>
        </is>
      </c>
      <c r="B208" t="inlineStr">
        <is>
          <t>2018-06</t>
        </is>
      </c>
      <c r="C208" t="n">
        <v>86.52591064647849</v>
      </c>
      <c r="D208">
        <f>IF(AND(A207=A208,ISNUMBER(C208),ISNUMBER(C207)),100*(C208/C207-1),"")</f>
        <v/>
      </c>
      <c r="E208">
        <f>IF(AND(A205=A208,ISNUMBER(C208),ISNUMBER(C205)),100*(C208/C205-1),"")</f>
        <v/>
      </c>
      <c r="F208">
        <f>IF(AND(A202=A208,ISNUMBER(C208),ISNUMBER(C202)),100*(C208/C202-1),"")</f>
        <v/>
      </c>
      <c r="G208">
        <f>IF(AND(A211=A208,ISNUMBER(C211),ISNUMBER(C208)),100*(C211/C208-1),"")</f>
        <v/>
      </c>
      <c r="H208">
        <f>IF(AND(ISNUMBER(G208),SUMPRODUCT((B$2:B$3826=B208)*ISNUMBER(G$2:G$3826))=25),G208-AVERAGEIFS(G$2:G$3826,B$2:B$3826,B208),"")</f>
        <v/>
      </c>
      <c r="I208">
        <f>IF(AND(A214=A208,ISNUMBER(C214),ISNUMBER(C208)),100*(C214/C208-1),"")</f>
        <v/>
      </c>
      <c r="J208">
        <f>IF(AND(ISNUMBER(I208),SUMPRODUCT((B$2:B$3826=B208)*ISNUMBER(I$2:I$3826))=25),I208-AVERAGEIFS(I$2:I$3826,B$2:B$3826,B208),"")</f>
        <v/>
      </c>
      <c r="K208" t="inlineStr">
        <is>
          <t>분석</t>
        </is>
      </c>
    </row>
    <row r="209">
      <c r="A209" t="inlineStr">
        <is>
          <t>중구</t>
        </is>
      </c>
      <c r="B209" t="inlineStr">
        <is>
          <t>2018-07</t>
        </is>
      </c>
      <c r="C209" t="n">
        <v>86.51871251942759</v>
      </c>
      <c r="D209">
        <f>IF(AND(A208=A209,ISNUMBER(C209),ISNUMBER(C208)),100*(C209/C208-1),"")</f>
        <v/>
      </c>
      <c r="E209">
        <f>IF(AND(A206=A209,ISNUMBER(C209),ISNUMBER(C206)),100*(C209/C206-1),"")</f>
        <v/>
      </c>
      <c r="F209">
        <f>IF(AND(A203=A209,ISNUMBER(C209),ISNUMBER(C203)),100*(C209/C203-1),"")</f>
        <v/>
      </c>
      <c r="G209">
        <f>IF(AND(A212=A209,ISNUMBER(C212),ISNUMBER(C209)),100*(C212/C209-1),"")</f>
        <v/>
      </c>
      <c r="H209">
        <f>IF(AND(ISNUMBER(G209),SUMPRODUCT((B$2:B$3826=B209)*ISNUMBER(G$2:G$3826))=25),G209-AVERAGEIFS(G$2:G$3826,B$2:B$3826,B209),"")</f>
        <v/>
      </c>
      <c r="I209">
        <f>IF(AND(A215=A209,ISNUMBER(C215),ISNUMBER(C209)),100*(C215/C209-1),"")</f>
        <v/>
      </c>
      <c r="J209">
        <f>IF(AND(ISNUMBER(I209),SUMPRODUCT((B$2:B$3826=B209)*ISNUMBER(I$2:I$3826))=25),I209-AVERAGEIFS(I$2:I$3826,B$2:B$3826,B209),"")</f>
        <v/>
      </c>
      <c r="K209" t="inlineStr">
        <is>
          <t>분석</t>
        </is>
      </c>
    </row>
    <row r="210">
      <c r="A210" t="inlineStr">
        <is>
          <t>중구</t>
        </is>
      </c>
      <c r="B210" t="inlineStr">
        <is>
          <t>2018-08</t>
        </is>
      </c>
      <c r="C210" t="n">
        <v>86.5445321429433</v>
      </c>
      <c r="D210">
        <f>IF(AND(A209=A210,ISNUMBER(C210),ISNUMBER(C209)),100*(C210/C209-1),"")</f>
        <v/>
      </c>
      <c r="E210">
        <f>IF(AND(A207=A210,ISNUMBER(C210),ISNUMBER(C207)),100*(C210/C207-1),"")</f>
        <v/>
      </c>
      <c r="F210">
        <f>IF(AND(A204=A210,ISNUMBER(C210),ISNUMBER(C204)),100*(C210/C204-1),"")</f>
        <v/>
      </c>
      <c r="G210">
        <f>IF(AND(A213=A210,ISNUMBER(C213),ISNUMBER(C210)),100*(C213/C210-1),"")</f>
        <v/>
      </c>
      <c r="H210">
        <f>IF(AND(ISNUMBER(G210),SUMPRODUCT((B$2:B$3826=B210)*ISNUMBER(G$2:G$3826))=25),G210-AVERAGEIFS(G$2:G$3826,B$2:B$3826,B210),"")</f>
        <v/>
      </c>
      <c r="I210">
        <f>IF(AND(A216=A210,ISNUMBER(C216),ISNUMBER(C210)),100*(C216/C210-1),"")</f>
        <v/>
      </c>
      <c r="J210">
        <f>IF(AND(ISNUMBER(I210),SUMPRODUCT((B$2:B$3826=B210)*ISNUMBER(I$2:I$3826))=25),I210-AVERAGEIFS(I$2:I$3826,B$2:B$3826,B210),"")</f>
        <v/>
      </c>
      <c r="K210" t="inlineStr">
        <is>
          <t>분석</t>
        </is>
      </c>
    </row>
    <row r="211">
      <c r="A211" t="inlineStr">
        <is>
          <t>중구</t>
        </is>
      </c>
      <c r="B211" t="inlineStr">
        <is>
          <t>2018-09</t>
        </is>
      </c>
      <c r="C211" t="n">
        <v>86.5933978631972</v>
      </c>
      <c r="D211">
        <f>IF(AND(A210=A211,ISNUMBER(C211),ISNUMBER(C210)),100*(C211/C210-1),"")</f>
        <v/>
      </c>
      <c r="E211">
        <f>IF(AND(A208=A211,ISNUMBER(C211),ISNUMBER(C208)),100*(C211/C208-1),"")</f>
        <v/>
      </c>
      <c r="F211">
        <f>IF(AND(A205=A211,ISNUMBER(C211),ISNUMBER(C205)),100*(C211/C205-1),"")</f>
        <v/>
      </c>
      <c r="G211">
        <f>IF(AND(A214=A211,ISNUMBER(C214),ISNUMBER(C211)),100*(C214/C211-1),"")</f>
        <v/>
      </c>
      <c r="H211">
        <f>IF(AND(ISNUMBER(G211),SUMPRODUCT((B$2:B$3826=B211)*ISNUMBER(G$2:G$3826))=25),G211-AVERAGEIFS(G$2:G$3826,B$2:B$3826,B211),"")</f>
        <v/>
      </c>
      <c r="I211">
        <f>IF(AND(A217=A211,ISNUMBER(C217),ISNUMBER(C211)),100*(C217/C211-1),"")</f>
        <v/>
      </c>
      <c r="J211">
        <f>IF(AND(ISNUMBER(I211),SUMPRODUCT((B$2:B$3826=B211)*ISNUMBER(I$2:I$3826))=25),I211-AVERAGEIFS(I$2:I$3826,B$2:B$3826,B211),"")</f>
        <v/>
      </c>
      <c r="K211" t="inlineStr">
        <is>
          <t>분석</t>
        </is>
      </c>
    </row>
    <row r="212">
      <c r="A212" t="inlineStr">
        <is>
          <t>중구</t>
        </is>
      </c>
      <c r="B212" t="inlineStr">
        <is>
          <t>2018-10</t>
        </is>
      </c>
      <c r="C212" t="n">
        <v>86.6399751300067</v>
      </c>
      <c r="D212">
        <f>IF(AND(A211=A212,ISNUMBER(C212),ISNUMBER(C211)),100*(C212/C211-1),"")</f>
        <v/>
      </c>
      <c r="E212">
        <f>IF(AND(A209=A212,ISNUMBER(C212),ISNUMBER(C209)),100*(C212/C209-1),"")</f>
        <v/>
      </c>
      <c r="F212">
        <f>IF(AND(A206=A212,ISNUMBER(C212),ISNUMBER(C206)),100*(C212/C206-1),"")</f>
        <v/>
      </c>
      <c r="G212">
        <f>IF(AND(A215=A212,ISNUMBER(C215),ISNUMBER(C212)),100*(C215/C212-1),"")</f>
        <v/>
      </c>
      <c r="H212">
        <f>IF(AND(ISNUMBER(G212),SUMPRODUCT((B$2:B$3826=B212)*ISNUMBER(G$2:G$3826))=25),G212-AVERAGEIFS(G$2:G$3826,B$2:B$3826,B212),"")</f>
        <v/>
      </c>
      <c r="I212">
        <f>IF(AND(A218=A212,ISNUMBER(C218),ISNUMBER(C212)),100*(C218/C212-1),"")</f>
        <v/>
      </c>
      <c r="J212">
        <f>IF(AND(ISNUMBER(I212),SUMPRODUCT((B$2:B$3826=B212)*ISNUMBER(I$2:I$3826))=25),I212-AVERAGEIFS(I$2:I$3826,B$2:B$3826,B212),"")</f>
        <v/>
      </c>
      <c r="K212" t="inlineStr">
        <is>
          <t>분석</t>
        </is>
      </c>
    </row>
    <row r="213">
      <c r="A213" t="inlineStr">
        <is>
          <t>중구</t>
        </is>
      </c>
      <c r="B213" t="inlineStr">
        <is>
          <t>2018-11</t>
        </is>
      </c>
      <c r="C213" t="n">
        <v>86.8576764125265</v>
      </c>
      <c r="D213">
        <f>IF(AND(A212=A213,ISNUMBER(C213),ISNUMBER(C212)),100*(C213/C212-1),"")</f>
        <v/>
      </c>
      <c r="E213">
        <f>IF(AND(A210=A213,ISNUMBER(C213),ISNUMBER(C210)),100*(C213/C210-1),"")</f>
        <v/>
      </c>
      <c r="F213">
        <f>IF(AND(A207=A213,ISNUMBER(C213),ISNUMBER(C207)),100*(C213/C207-1),"")</f>
        <v/>
      </c>
      <c r="G213">
        <f>IF(AND(A216=A213,ISNUMBER(C216),ISNUMBER(C213)),100*(C216/C213-1),"")</f>
        <v/>
      </c>
      <c r="H213">
        <f>IF(AND(ISNUMBER(G213),SUMPRODUCT((B$2:B$3826=B213)*ISNUMBER(G$2:G$3826))=25),G213-AVERAGEIFS(G$2:G$3826,B$2:B$3826,B213),"")</f>
        <v/>
      </c>
      <c r="I213">
        <f>IF(AND(A219=A213,ISNUMBER(C219),ISNUMBER(C213)),100*(C219/C213-1),"")</f>
        <v/>
      </c>
      <c r="J213">
        <f>IF(AND(ISNUMBER(I213),SUMPRODUCT((B$2:B$3826=B213)*ISNUMBER(I$2:I$3826))=25),I213-AVERAGEIFS(I$2:I$3826,B$2:B$3826,B213),"")</f>
        <v/>
      </c>
      <c r="K213" t="inlineStr">
        <is>
          <t>분석</t>
        </is>
      </c>
    </row>
    <row r="214">
      <c r="A214" t="inlineStr">
        <is>
          <t>중구</t>
        </is>
      </c>
      <c r="B214" t="inlineStr">
        <is>
          <t>2018-12</t>
        </is>
      </c>
      <c r="C214" t="n">
        <v>86.8678066520413</v>
      </c>
      <c r="D214">
        <f>IF(AND(A213=A214,ISNUMBER(C214),ISNUMBER(C213)),100*(C214/C213-1),"")</f>
        <v/>
      </c>
      <c r="E214">
        <f>IF(AND(A211=A214,ISNUMBER(C214),ISNUMBER(C211)),100*(C214/C211-1),"")</f>
        <v/>
      </c>
      <c r="F214">
        <f>IF(AND(A208=A214,ISNUMBER(C214),ISNUMBER(C208)),100*(C214/C208-1),"")</f>
        <v/>
      </c>
      <c r="G214">
        <f>IF(AND(A217=A214,ISNUMBER(C217),ISNUMBER(C214)),100*(C217/C214-1),"")</f>
        <v/>
      </c>
      <c r="H214">
        <f>IF(AND(ISNUMBER(G214),SUMPRODUCT((B$2:B$3826=B214)*ISNUMBER(G$2:G$3826))=25),G214-AVERAGEIFS(G$2:G$3826,B$2:B$3826,B214),"")</f>
        <v/>
      </c>
      <c r="I214">
        <f>IF(AND(A220=A214,ISNUMBER(C220),ISNUMBER(C214)),100*(C220/C214-1),"")</f>
        <v/>
      </c>
      <c r="J214">
        <f>IF(AND(ISNUMBER(I214),SUMPRODUCT((B$2:B$3826=B214)*ISNUMBER(I$2:I$3826))=25),I214-AVERAGEIFS(I$2:I$3826,B$2:B$3826,B214),"")</f>
        <v/>
      </c>
      <c r="K214" t="inlineStr">
        <is>
          <t>분석</t>
        </is>
      </c>
    </row>
    <row r="215">
      <c r="A215" t="inlineStr">
        <is>
          <t>중구</t>
        </is>
      </c>
      <c r="B215" t="inlineStr">
        <is>
          <t>2019-01</t>
        </is>
      </c>
      <c r="C215" t="n">
        <v>86.86184082529689</v>
      </c>
      <c r="D215">
        <f>IF(AND(A214=A215,ISNUMBER(C215),ISNUMBER(C214)),100*(C215/C214-1),"")</f>
        <v/>
      </c>
      <c r="E215">
        <f>IF(AND(A212=A215,ISNUMBER(C215),ISNUMBER(C212)),100*(C215/C212-1),"")</f>
        <v/>
      </c>
      <c r="F215">
        <f>IF(AND(A209=A215,ISNUMBER(C215),ISNUMBER(C209)),100*(C215/C209-1),"")</f>
        <v/>
      </c>
      <c r="G215">
        <f>IF(AND(A218=A215,ISNUMBER(C218),ISNUMBER(C215)),100*(C218/C215-1),"")</f>
        <v/>
      </c>
      <c r="H215">
        <f>IF(AND(ISNUMBER(G215),SUMPRODUCT((B$2:B$3826=B215)*ISNUMBER(G$2:G$3826))=25),G215-AVERAGEIFS(G$2:G$3826,B$2:B$3826,B215),"")</f>
        <v/>
      </c>
      <c r="I215">
        <f>IF(AND(A221=A215,ISNUMBER(C221),ISNUMBER(C215)),100*(C221/C215-1),"")</f>
        <v/>
      </c>
      <c r="J215">
        <f>IF(AND(ISNUMBER(I215),SUMPRODUCT((B$2:B$3826=B215)*ISNUMBER(I$2:I$3826))=25),I215-AVERAGEIFS(I$2:I$3826,B$2:B$3826,B215),"")</f>
        <v/>
      </c>
      <c r="K215" t="inlineStr">
        <is>
          <t>분석</t>
        </is>
      </c>
    </row>
    <row r="216">
      <c r="A216" t="inlineStr">
        <is>
          <t>중구</t>
        </is>
      </c>
      <c r="B216" t="inlineStr">
        <is>
          <t>2019-02</t>
        </is>
      </c>
      <c r="C216" t="n">
        <v>86.7246681410703</v>
      </c>
      <c r="D216">
        <f>IF(AND(A215=A216,ISNUMBER(C216),ISNUMBER(C215)),100*(C216/C215-1),"")</f>
        <v/>
      </c>
      <c r="E216">
        <f>IF(AND(A213=A216,ISNUMBER(C216),ISNUMBER(C213)),100*(C216/C213-1),"")</f>
        <v/>
      </c>
      <c r="F216">
        <f>IF(AND(A210=A216,ISNUMBER(C216),ISNUMBER(C210)),100*(C216/C210-1),"")</f>
        <v/>
      </c>
      <c r="G216">
        <f>IF(AND(A219=A216,ISNUMBER(C219),ISNUMBER(C216)),100*(C219/C216-1),"")</f>
        <v/>
      </c>
      <c r="H216">
        <f>IF(AND(ISNUMBER(G216),SUMPRODUCT((B$2:B$3826=B216)*ISNUMBER(G$2:G$3826))=25),G216-AVERAGEIFS(G$2:G$3826,B$2:B$3826,B216),"")</f>
        <v/>
      </c>
      <c r="I216">
        <f>IF(AND(A222=A216,ISNUMBER(C222),ISNUMBER(C216)),100*(C222/C216-1),"")</f>
        <v/>
      </c>
      <c r="J216">
        <f>IF(AND(ISNUMBER(I216),SUMPRODUCT((B$2:B$3826=B216)*ISNUMBER(I$2:I$3826))=25),I216-AVERAGEIFS(I$2:I$3826,B$2:B$3826,B216),"")</f>
        <v/>
      </c>
      <c r="K216" t="inlineStr">
        <is>
          <t>분석</t>
        </is>
      </c>
    </row>
    <row r="217">
      <c r="A217" t="inlineStr">
        <is>
          <t>중구</t>
        </is>
      </c>
      <c r="B217" t="inlineStr">
        <is>
          <t>2019-03</t>
        </is>
      </c>
      <c r="C217" t="n">
        <v>86.67993982976181</v>
      </c>
      <c r="D217">
        <f>IF(AND(A216=A217,ISNUMBER(C217),ISNUMBER(C216)),100*(C217/C216-1),"")</f>
        <v/>
      </c>
      <c r="E217">
        <f>IF(AND(A214=A217,ISNUMBER(C217),ISNUMBER(C214)),100*(C217/C214-1),"")</f>
        <v/>
      </c>
      <c r="F217">
        <f>IF(AND(A211=A217,ISNUMBER(C217),ISNUMBER(C211)),100*(C217/C211-1),"")</f>
        <v/>
      </c>
      <c r="G217">
        <f>IF(AND(A220=A217,ISNUMBER(C220),ISNUMBER(C217)),100*(C220/C217-1),"")</f>
        <v/>
      </c>
      <c r="H217">
        <f>IF(AND(ISNUMBER(G217),SUMPRODUCT((B$2:B$3826=B217)*ISNUMBER(G$2:G$3826))=25),G217-AVERAGEIFS(G$2:G$3826,B$2:B$3826,B217),"")</f>
        <v/>
      </c>
      <c r="I217">
        <f>IF(AND(A223=A217,ISNUMBER(C223),ISNUMBER(C217)),100*(C223/C217-1),"")</f>
        <v/>
      </c>
      <c r="J217">
        <f>IF(AND(ISNUMBER(I217),SUMPRODUCT((B$2:B$3826=B217)*ISNUMBER(I$2:I$3826))=25),I217-AVERAGEIFS(I$2:I$3826,B$2:B$3826,B217),"")</f>
        <v/>
      </c>
      <c r="K217" t="inlineStr">
        <is>
          <t>분석</t>
        </is>
      </c>
    </row>
    <row r="218">
      <c r="A218" t="inlineStr">
        <is>
          <t>중구</t>
        </is>
      </c>
      <c r="B218" t="inlineStr">
        <is>
          <t>2019-04</t>
        </is>
      </c>
      <c r="C218" t="n">
        <v>86.5948395869664</v>
      </c>
      <c r="D218">
        <f>IF(AND(A217=A218,ISNUMBER(C218),ISNUMBER(C217)),100*(C218/C217-1),"")</f>
        <v/>
      </c>
      <c r="E218">
        <f>IF(AND(A215=A218,ISNUMBER(C218),ISNUMBER(C215)),100*(C218/C215-1),"")</f>
        <v/>
      </c>
      <c r="F218">
        <f>IF(AND(A212=A218,ISNUMBER(C218),ISNUMBER(C212)),100*(C218/C212-1),"")</f>
        <v/>
      </c>
      <c r="G218">
        <f>IF(AND(A221=A218,ISNUMBER(C221),ISNUMBER(C218)),100*(C221/C218-1),"")</f>
        <v/>
      </c>
      <c r="H218">
        <f>IF(AND(ISNUMBER(G218),SUMPRODUCT((B$2:B$3826=B218)*ISNUMBER(G$2:G$3826))=25),G218-AVERAGEIFS(G$2:G$3826,B$2:B$3826,B218),"")</f>
        <v/>
      </c>
      <c r="I218">
        <f>IF(AND(A224=A218,ISNUMBER(C224),ISNUMBER(C218)),100*(C224/C218-1),"")</f>
        <v/>
      </c>
      <c r="J218">
        <f>IF(AND(ISNUMBER(I218),SUMPRODUCT((B$2:B$3826=B218)*ISNUMBER(I$2:I$3826))=25),I218-AVERAGEIFS(I$2:I$3826,B$2:B$3826,B218),"")</f>
        <v/>
      </c>
      <c r="K218" t="inlineStr">
        <is>
          <t>분석</t>
        </is>
      </c>
    </row>
    <row r="219">
      <c r="A219" t="inlineStr">
        <is>
          <t>중구</t>
        </is>
      </c>
      <c r="B219" t="inlineStr">
        <is>
          <t>2019-05</t>
        </is>
      </c>
      <c r="C219" t="n">
        <v>86.5724175180339</v>
      </c>
      <c r="D219">
        <f>IF(AND(A218=A219,ISNUMBER(C219),ISNUMBER(C218)),100*(C219/C218-1),"")</f>
        <v/>
      </c>
      <c r="E219">
        <f>IF(AND(A216=A219,ISNUMBER(C219),ISNUMBER(C216)),100*(C219/C216-1),"")</f>
        <v/>
      </c>
      <c r="F219">
        <f>IF(AND(A213=A219,ISNUMBER(C219),ISNUMBER(C213)),100*(C219/C213-1),"")</f>
        <v/>
      </c>
      <c r="G219">
        <f>IF(AND(A222=A219,ISNUMBER(C222),ISNUMBER(C219)),100*(C222/C219-1),"")</f>
        <v/>
      </c>
      <c r="H219">
        <f>IF(AND(ISNUMBER(G219),SUMPRODUCT((B$2:B$3826=B219)*ISNUMBER(G$2:G$3826))=25),G219-AVERAGEIFS(G$2:G$3826,B$2:B$3826,B219),"")</f>
        <v/>
      </c>
      <c r="I219">
        <f>IF(AND(A225=A219,ISNUMBER(C225),ISNUMBER(C219)),100*(C225/C219-1),"")</f>
        <v/>
      </c>
      <c r="J219">
        <f>IF(AND(ISNUMBER(I219),SUMPRODUCT((B$2:B$3826=B219)*ISNUMBER(I$2:I$3826))=25),I219-AVERAGEIFS(I$2:I$3826,B$2:B$3826,B219),"")</f>
        <v/>
      </c>
      <c r="K219" t="inlineStr">
        <is>
          <t>분석</t>
        </is>
      </c>
    </row>
    <row r="220">
      <c r="A220" t="inlineStr">
        <is>
          <t>중구</t>
        </is>
      </c>
      <c r="B220" t="inlineStr">
        <is>
          <t>2019-06</t>
        </is>
      </c>
      <c r="C220" t="n">
        <v>86.550793108427</v>
      </c>
      <c r="D220">
        <f>IF(AND(A219=A220,ISNUMBER(C220),ISNUMBER(C219)),100*(C220/C219-1),"")</f>
        <v/>
      </c>
      <c r="E220">
        <f>IF(AND(A217=A220,ISNUMBER(C220),ISNUMBER(C217)),100*(C220/C217-1),"")</f>
        <v/>
      </c>
      <c r="F220">
        <f>IF(AND(A214=A220,ISNUMBER(C220),ISNUMBER(C214)),100*(C220/C214-1),"")</f>
        <v/>
      </c>
      <c r="G220">
        <f>IF(AND(A223=A220,ISNUMBER(C223),ISNUMBER(C220)),100*(C223/C220-1),"")</f>
        <v/>
      </c>
      <c r="H220">
        <f>IF(AND(ISNUMBER(G220),SUMPRODUCT((B$2:B$3826=B220)*ISNUMBER(G$2:G$3826))=25),G220-AVERAGEIFS(G$2:G$3826,B$2:B$3826,B220),"")</f>
        <v/>
      </c>
      <c r="I220">
        <f>IF(AND(A226=A220,ISNUMBER(C226),ISNUMBER(C220)),100*(C226/C220-1),"")</f>
        <v/>
      </c>
      <c r="J220">
        <f>IF(AND(ISNUMBER(I220),SUMPRODUCT((B$2:B$3826=B220)*ISNUMBER(I$2:I$3826))=25),I220-AVERAGEIFS(I$2:I$3826,B$2:B$3826,B220),"")</f>
        <v/>
      </c>
      <c r="K220" t="inlineStr">
        <is>
          <t>분석</t>
        </is>
      </c>
    </row>
    <row r="221">
      <c r="A221" t="inlineStr">
        <is>
          <t>중구</t>
        </is>
      </c>
      <c r="B221" t="inlineStr">
        <is>
          <t>2019-07</t>
        </is>
      </c>
      <c r="C221" t="n">
        <v>86.54619176538419</v>
      </c>
      <c r="D221">
        <f>IF(AND(A220=A221,ISNUMBER(C221),ISNUMBER(C220)),100*(C221/C220-1),"")</f>
        <v/>
      </c>
      <c r="E221">
        <f>IF(AND(A218=A221,ISNUMBER(C221),ISNUMBER(C218)),100*(C221/C218-1),"")</f>
        <v/>
      </c>
      <c r="F221">
        <f>IF(AND(A215=A221,ISNUMBER(C221),ISNUMBER(C215)),100*(C221/C215-1),"")</f>
        <v/>
      </c>
      <c r="G221">
        <f>IF(AND(A224=A221,ISNUMBER(C224),ISNUMBER(C221)),100*(C224/C221-1),"")</f>
        <v/>
      </c>
      <c r="H221">
        <f>IF(AND(ISNUMBER(G221),SUMPRODUCT((B$2:B$3826=B221)*ISNUMBER(G$2:G$3826))=25),G221-AVERAGEIFS(G$2:G$3826,B$2:B$3826,B221),"")</f>
        <v/>
      </c>
      <c r="I221">
        <f>IF(AND(A227=A221,ISNUMBER(C227),ISNUMBER(C221)),100*(C227/C221-1),"")</f>
        <v/>
      </c>
      <c r="J221">
        <f>IF(AND(ISNUMBER(I221),SUMPRODUCT((B$2:B$3826=B221)*ISNUMBER(I$2:I$3826))=25),I221-AVERAGEIFS(I$2:I$3826,B$2:B$3826,B221),"")</f>
        <v/>
      </c>
      <c r="K221" t="inlineStr">
        <is>
          <t>분석</t>
        </is>
      </c>
    </row>
    <row r="222">
      <c r="A222" t="inlineStr">
        <is>
          <t>중구</t>
        </is>
      </c>
      <c r="B222" t="inlineStr">
        <is>
          <t>2019-08</t>
        </is>
      </c>
      <c r="C222" t="n">
        <v>86.52221067443151</v>
      </c>
      <c r="D222">
        <f>IF(AND(A221=A222,ISNUMBER(C222),ISNUMBER(C221)),100*(C222/C221-1),"")</f>
        <v/>
      </c>
      <c r="E222">
        <f>IF(AND(A219=A222,ISNUMBER(C222),ISNUMBER(C219)),100*(C222/C219-1),"")</f>
        <v/>
      </c>
      <c r="F222">
        <f>IF(AND(A216=A222,ISNUMBER(C222),ISNUMBER(C216)),100*(C222/C216-1),"")</f>
        <v/>
      </c>
      <c r="G222">
        <f>IF(AND(A225=A222,ISNUMBER(C225),ISNUMBER(C222)),100*(C225/C222-1),"")</f>
        <v/>
      </c>
      <c r="H222">
        <f>IF(AND(ISNUMBER(G222),SUMPRODUCT((B$2:B$3826=B222)*ISNUMBER(G$2:G$3826))=25),G222-AVERAGEIFS(G$2:G$3826,B$2:B$3826,B222),"")</f>
        <v/>
      </c>
      <c r="I222">
        <f>IF(AND(A228=A222,ISNUMBER(C228),ISNUMBER(C222)),100*(C228/C222-1),"")</f>
        <v/>
      </c>
      <c r="J222">
        <f>IF(AND(ISNUMBER(I222),SUMPRODUCT((B$2:B$3826=B222)*ISNUMBER(I$2:I$3826))=25),I222-AVERAGEIFS(I$2:I$3826,B$2:B$3826,B222),"")</f>
        <v/>
      </c>
      <c r="K222" t="inlineStr">
        <is>
          <t>분석</t>
        </is>
      </c>
    </row>
    <row r="223">
      <c r="A223" t="inlineStr">
        <is>
          <t>중구</t>
        </is>
      </c>
      <c r="B223" t="inlineStr">
        <is>
          <t>2019-09</t>
        </is>
      </c>
      <c r="C223" t="n">
        <v>86.5057505716382</v>
      </c>
      <c r="D223">
        <f>IF(AND(A222=A223,ISNUMBER(C223),ISNUMBER(C222)),100*(C223/C222-1),"")</f>
        <v/>
      </c>
      <c r="E223">
        <f>IF(AND(A220=A223,ISNUMBER(C223),ISNUMBER(C220)),100*(C223/C220-1),"")</f>
        <v/>
      </c>
      <c r="F223">
        <f>IF(AND(A217=A223,ISNUMBER(C223),ISNUMBER(C217)),100*(C223/C217-1),"")</f>
        <v/>
      </c>
      <c r="G223">
        <f>IF(AND(A226=A223,ISNUMBER(C226),ISNUMBER(C223)),100*(C226/C223-1),"")</f>
        <v/>
      </c>
      <c r="H223">
        <f>IF(AND(ISNUMBER(G223),SUMPRODUCT((B$2:B$3826=B223)*ISNUMBER(G$2:G$3826))=25),G223-AVERAGEIFS(G$2:G$3826,B$2:B$3826,B223),"")</f>
        <v/>
      </c>
      <c r="I223">
        <f>IF(AND(A229=A223,ISNUMBER(C229),ISNUMBER(C223)),100*(C229/C223-1),"")</f>
        <v/>
      </c>
      <c r="J223">
        <f>IF(AND(ISNUMBER(I223),SUMPRODUCT((B$2:B$3826=B223)*ISNUMBER(I$2:I$3826))=25),I223-AVERAGEIFS(I$2:I$3826,B$2:B$3826,B223),"")</f>
        <v/>
      </c>
      <c r="K223" t="inlineStr">
        <is>
          <t>분석</t>
        </is>
      </c>
    </row>
    <row r="224">
      <c r="A224" t="inlineStr">
        <is>
          <t>중구</t>
        </is>
      </c>
      <c r="B224" t="inlineStr">
        <is>
          <t>2019-10</t>
        </is>
      </c>
      <c r="C224" t="n">
        <v>86.49633751187341</v>
      </c>
      <c r="D224">
        <f>IF(AND(A223=A224,ISNUMBER(C224),ISNUMBER(C223)),100*(C224/C223-1),"")</f>
        <v/>
      </c>
      <c r="E224">
        <f>IF(AND(A221=A224,ISNUMBER(C224),ISNUMBER(C221)),100*(C224/C221-1),"")</f>
        <v/>
      </c>
      <c r="F224">
        <f>IF(AND(A218=A224,ISNUMBER(C224),ISNUMBER(C218)),100*(C224/C218-1),"")</f>
        <v/>
      </c>
      <c r="G224">
        <f>IF(AND(A227=A224,ISNUMBER(C227),ISNUMBER(C224)),100*(C227/C224-1),"")</f>
        <v/>
      </c>
      <c r="H224">
        <f>IF(AND(ISNUMBER(G224),SUMPRODUCT((B$2:B$3826=B224)*ISNUMBER(G$2:G$3826))=25),G224-AVERAGEIFS(G$2:G$3826,B$2:B$3826,B224),"")</f>
        <v/>
      </c>
      <c r="I224">
        <f>IF(AND(A230=A224,ISNUMBER(C230),ISNUMBER(C224)),100*(C230/C224-1),"")</f>
        <v/>
      </c>
      <c r="J224">
        <f>IF(AND(ISNUMBER(I224),SUMPRODUCT((B$2:B$3826=B224)*ISNUMBER(I$2:I$3826))=25),I224-AVERAGEIFS(I$2:I$3826,B$2:B$3826,B224),"")</f>
        <v/>
      </c>
      <c r="K224" t="inlineStr">
        <is>
          <t>분석</t>
        </is>
      </c>
    </row>
    <row r="225">
      <c r="A225" t="inlineStr">
        <is>
          <t>중구</t>
        </is>
      </c>
      <c r="B225" t="inlineStr">
        <is>
          <t>2019-11</t>
        </is>
      </c>
      <c r="C225" t="n">
        <v>86.5220201632863</v>
      </c>
      <c r="D225">
        <f>IF(AND(A224=A225,ISNUMBER(C225),ISNUMBER(C224)),100*(C225/C224-1),"")</f>
        <v/>
      </c>
      <c r="E225">
        <f>IF(AND(A222=A225,ISNUMBER(C225),ISNUMBER(C222)),100*(C225/C222-1),"")</f>
        <v/>
      </c>
      <c r="F225">
        <f>IF(AND(A219=A225,ISNUMBER(C225),ISNUMBER(C219)),100*(C225/C219-1),"")</f>
        <v/>
      </c>
      <c r="G225">
        <f>IF(AND(A228=A225,ISNUMBER(C228),ISNUMBER(C225)),100*(C228/C225-1),"")</f>
        <v/>
      </c>
      <c r="H225">
        <f>IF(AND(ISNUMBER(G225),SUMPRODUCT((B$2:B$3826=B225)*ISNUMBER(G$2:G$3826))=25),G225-AVERAGEIFS(G$2:G$3826,B$2:B$3826,B225),"")</f>
        <v/>
      </c>
      <c r="I225">
        <f>IF(AND(A231=A225,ISNUMBER(C231),ISNUMBER(C225)),100*(C231/C225-1),"")</f>
        <v/>
      </c>
      <c r="J225">
        <f>IF(AND(ISNUMBER(I225),SUMPRODUCT((B$2:B$3826=B225)*ISNUMBER(I$2:I$3826))=25),I225-AVERAGEIFS(I$2:I$3826,B$2:B$3826,B225),"")</f>
        <v/>
      </c>
      <c r="K225" t="inlineStr">
        <is>
          <t>분석</t>
        </is>
      </c>
    </row>
    <row r="226">
      <c r="A226" t="inlineStr">
        <is>
          <t>중구</t>
        </is>
      </c>
      <c r="B226" t="inlineStr">
        <is>
          <t>2019-12</t>
        </is>
      </c>
      <c r="C226" t="n">
        <v>86.52593199938499</v>
      </c>
      <c r="D226">
        <f>IF(AND(A225=A226,ISNUMBER(C226),ISNUMBER(C225)),100*(C226/C225-1),"")</f>
        <v/>
      </c>
      <c r="E226">
        <f>IF(AND(A223=A226,ISNUMBER(C226),ISNUMBER(C223)),100*(C226/C223-1),"")</f>
        <v/>
      </c>
      <c r="F226">
        <f>IF(AND(A220=A226,ISNUMBER(C226),ISNUMBER(C220)),100*(C226/C220-1),"")</f>
        <v/>
      </c>
      <c r="G226">
        <f>IF(AND(A229=A226,ISNUMBER(C229),ISNUMBER(C226)),100*(C229/C226-1),"")</f>
        <v/>
      </c>
      <c r="H226">
        <f>IF(AND(ISNUMBER(G226),SUMPRODUCT((B$2:B$3826=B226)*ISNUMBER(G$2:G$3826))=25),G226-AVERAGEIFS(G$2:G$3826,B$2:B$3826,B226),"")</f>
        <v/>
      </c>
      <c r="I226">
        <f>IF(AND(A232=A226,ISNUMBER(C232),ISNUMBER(C226)),100*(C232/C226-1),"")</f>
        <v/>
      </c>
      <c r="J226">
        <f>IF(AND(ISNUMBER(I226),SUMPRODUCT((B$2:B$3826=B226)*ISNUMBER(I$2:I$3826))=25),I226-AVERAGEIFS(I$2:I$3826,B$2:B$3826,B226),"")</f>
        <v/>
      </c>
      <c r="K226" t="inlineStr">
        <is>
          <t>분석</t>
        </is>
      </c>
    </row>
    <row r="227">
      <c r="A227" t="inlineStr">
        <is>
          <t>중구</t>
        </is>
      </c>
      <c r="B227" t="inlineStr">
        <is>
          <t>2020-01</t>
        </is>
      </c>
      <c r="C227" t="n">
        <v>86.54241410865281</v>
      </c>
      <c r="D227">
        <f>IF(AND(A226=A227,ISNUMBER(C227),ISNUMBER(C226)),100*(C227/C226-1),"")</f>
        <v/>
      </c>
      <c r="E227">
        <f>IF(AND(A224=A227,ISNUMBER(C227),ISNUMBER(C224)),100*(C227/C224-1),"")</f>
        <v/>
      </c>
      <c r="F227">
        <f>IF(AND(A221=A227,ISNUMBER(C227),ISNUMBER(C221)),100*(C227/C221-1),"")</f>
        <v/>
      </c>
      <c r="G227">
        <f>IF(AND(A230=A227,ISNUMBER(C230),ISNUMBER(C227)),100*(C230/C227-1),"")</f>
        <v/>
      </c>
      <c r="H227">
        <f>IF(AND(ISNUMBER(G227),SUMPRODUCT((B$2:B$3826=B227)*ISNUMBER(G$2:G$3826))=25),G227-AVERAGEIFS(G$2:G$3826,B$2:B$3826,B227),"")</f>
        <v/>
      </c>
      <c r="I227">
        <f>IF(AND(A233=A227,ISNUMBER(C233),ISNUMBER(C227)),100*(C233/C227-1),"")</f>
        <v/>
      </c>
      <c r="J227">
        <f>IF(AND(ISNUMBER(I227),SUMPRODUCT((B$2:B$3826=B227)*ISNUMBER(I$2:I$3826))=25),I227-AVERAGEIFS(I$2:I$3826,B$2:B$3826,B227),"")</f>
        <v/>
      </c>
      <c r="K227" t="inlineStr">
        <is>
          <t>분석</t>
        </is>
      </c>
    </row>
    <row r="228">
      <c r="A228" t="inlineStr">
        <is>
          <t>중구</t>
        </is>
      </c>
      <c r="B228" t="inlineStr">
        <is>
          <t>2020-02</t>
        </is>
      </c>
      <c r="C228" t="n">
        <v>86.5699279260552</v>
      </c>
      <c r="D228">
        <f>IF(AND(A227=A228,ISNUMBER(C228),ISNUMBER(C227)),100*(C228/C227-1),"")</f>
        <v/>
      </c>
      <c r="E228">
        <f>IF(AND(A225=A228,ISNUMBER(C228),ISNUMBER(C225)),100*(C228/C225-1),"")</f>
        <v/>
      </c>
      <c r="F228">
        <f>IF(AND(A222=A228,ISNUMBER(C228),ISNUMBER(C222)),100*(C228/C222-1),"")</f>
        <v/>
      </c>
      <c r="G228">
        <f>IF(AND(A231=A228,ISNUMBER(C231),ISNUMBER(C228)),100*(C231/C228-1),"")</f>
        <v/>
      </c>
      <c r="H228">
        <f>IF(AND(ISNUMBER(G228),SUMPRODUCT((B$2:B$3826=B228)*ISNUMBER(G$2:G$3826))=25),G228-AVERAGEIFS(G$2:G$3826,B$2:B$3826,B228),"")</f>
        <v/>
      </c>
      <c r="I228">
        <f>IF(AND(A234=A228,ISNUMBER(C234),ISNUMBER(C228)),100*(C234/C228-1),"")</f>
        <v/>
      </c>
      <c r="J228">
        <f>IF(AND(ISNUMBER(I228),SUMPRODUCT((B$2:B$3826=B228)*ISNUMBER(I$2:I$3826))=25),I228-AVERAGEIFS(I$2:I$3826,B$2:B$3826,B228),"")</f>
        <v/>
      </c>
      <c r="K228" t="inlineStr">
        <is>
          <t>분석</t>
        </is>
      </c>
    </row>
    <row r="229">
      <c r="A229" t="inlineStr">
        <is>
          <t>중구</t>
        </is>
      </c>
      <c r="B229" t="inlineStr">
        <is>
          <t>2020-03</t>
        </is>
      </c>
      <c r="C229" t="n">
        <v>86.6070177644128</v>
      </c>
      <c r="D229">
        <f>IF(AND(A228=A229,ISNUMBER(C229),ISNUMBER(C228)),100*(C229/C228-1),"")</f>
        <v/>
      </c>
      <c r="E229">
        <f>IF(AND(A226=A229,ISNUMBER(C229),ISNUMBER(C226)),100*(C229/C226-1),"")</f>
        <v/>
      </c>
      <c r="F229">
        <f>IF(AND(A223=A229,ISNUMBER(C229),ISNUMBER(C223)),100*(C229/C223-1),"")</f>
        <v/>
      </c>
      <c r="G229">
        <f>IF(AND(A232=A229,ISNUMBER(C232),ISNUMBER(C229)),100*(C232/C229-1),"")</f>
        <v/>
      </c>
      <c r="H229">
        <f>IF(AND(ISNUMBER(G229),SUMPRODUCT((B$2:B$3826=B229)*ISNUMBER(G$2:G$3826))=25),G229-AVERAGEIFS(G$2:G$3826,B$2:B$3826,B229),"")</f>
        <v/>
      </c>
      <c r="I229">
        <f>IF(AND(A235=A229,ISNUMBER(C235),ISNUMBER(C229)),100*(C235/C229-1),"")</f>
        <v/>
      </c>
      <c r="J229">
        <f>IF(AND(ISNUMBER(I229),SUMPRODUCT((B$2:B$3826=B229)*ISNUMBER(I$2:I$3826))=25),I229-AVERAGEIFS(I$2:I$3826,B$2:B$3826,B229),"")</f>
        <v/>
      </c>
      <c r="K229" t="inlineStr">
        <is>
          <t>분석</t>
        </is>
      </c>
    </row>
    <row r="230">
      <c r="A230" t="inlineStr">
        <is>
          <t>중구</t>
        </is>
      </c>
      <c r="B230" t="inlineStr">
        <is>
          <t>2020-04</t>
        </is>
      </c>
      <c r="C230" t="n">
        <v>86.6303130370281</v>
      </c>
      <c r="D230">
        <f>IF(AND(A229=A230,ISNUMBER(C230),ISNUMBER(C229)),100*(C230/C229-1),"")</f>
        <v/>
      </c>
      <c r="E230">
        <f>IF(AND(A227=A230,ISNUMBER(C230),ISNUMBER(C227)),100*(C230/C227-1),"")</f>
        <v/>
      </c>
      <c r="F230">
        <f>IF(AND(A224=A230,ISNUMBER(C230),ISNUMBER(C224)),100*(C230/C224-1),"")</f>
        <v/>
      </c>
      <c r="G230">
        <f>IF(AND(A233=A230,ISNUMBER(C233),ISNUMBER(C230)),100*(C233/C230-1),"")</f>
        <v/>
      </c>
      <c r="H230">
        <f>IF(AND(ISNUMBER(G230),SUMPRODUCT((B$2:B$3826=B230)*ISNUMBER(G$2:G$3826))=25),G230-AVERAGEIFS(G$2:G$3826,B$2:B$3826,B230),"")</f>
        <v/>
      </c>
      <c r="I230">
        <f>IF(AND(A236=A230,ISNUMBER(C236),ISNUMBER(C230)),100*(C236/C230-1),"")</f>
        <v/>
      </c>
      <c r="J230">
        <f>IF(AND(ISNUMBER(I230),SUMPRODUCT((B$2:B$3826=B230)*ISNUMBER(I$2:I$3826))=25),I230-AVERAGEIFS(I$2:I$3826,B$2:B$3826,B230),"")</f>
        <v/>
      </c>
      <c r="K230" t="inlineStr">
        <is>
          <t>분석</t>
        </is>
      </c>
    </row>
    <row r="231">
      <c r="A231" t="inlineStr">
        <is>
          <t>중구</t>
        </is>
      </c>
      <c r="B231" t="inlineStr">
        <is>
          <t>2020-05</t>
        </is>
      </c>
      <c r="C231" t="n">
        <v>86.6299348079567</v>
      </c>
      <c r="D231">
        <f>IF(AND(A230=A231,ISNUMBER(C231),ISNUMBER(C230)),100*(C231/C230-1),"")</f>
        <v/>
      </c>
      <c r="E231">
        <f>IF(AND(A228=A231,ISNUMBER(C231),ISNUMBER(C228)),100*(C231/C228-1),"")</f>
        <v/>
      </c>
      <c r="F231">
        <f>IF(AND(A225=A231,ISNUMBER(C231),ISNUMBER(C225)),100*(C231/C225-1),"")</f>
        <v/>
      </c>
      <c r="G231">
        <f>IF(AND(A234=A231,ISNUMBER(C234),ISNUMBER(C231)),100*(C234/C231-1),"")</f>
        <v/>
      </c>
      <c r="H231">
        <f>IF(AND(ISNUMBER(G231),SUMPRODUCT((B$2:B$3826=B231)*ISNUMBER(G$2:G$3826))=25),G231-AVERAGEIFS(G$2:G$3826,B$2:B$3826,B231),"")</f>
        <v/>
      </c>
      <c r="I231">
        <f>IF(AND(A237=A231,ISNUMBER(C237),ISNUMBER(C231)),100*(C237/C231-1),"")</f>
        <v/>
      </c>
      <c r="J231">
        <f>IF(AND(ISNUMBER(I231),SUMPRODUCT((B$2:B$3826=B231)*ISNUMBER(I$2:I$3826))=25),I231-AVERAGEIFS(I$2:I$3826,B$2:B$3826,B231),"")</f>
        <v/>
      </c>
      <c r="K231" t="inlineStr">
        <is>
          <t>분석</t>
        </is>
      </c>
    </row>
    <row r="232">
      <c r="A232" t="inlineStr">
        <is>
          <t>중구</t>
        </is>
      </c>
      <c r="B232" t="inlineStr">
        <is>
          <t>2020-06</t>
        </is>
      </c>
      <c r="C232" t="n">
        <v>86.6179191636415</v>
      </c>
      <c r="D232">
        <f>IF(AND(A231=A232,ISNUMBER(C232),ISNUMBER(C231)),100*(C232/C231-1),"")</f>
        <v/>
      </c>
      <c r="E232">
        <f>IF(AND(A229=A232,ISNUMBER(C232),ISNUMBER(C229)),100*(C232/C229-1),"")</f>
        <v/>
      </c>
      <c r="F232">
        <f>IF(AND(A226=A232,ISNUMBER(C232),ISNUMBER(C226)),100*(C232/C226-1),"")</f>
        <v/>
      </c>
      <c r="G232">
        <f>IF(AND(A235=A232,ISNUMBER(C235),ISNUMBER(C232)),100*(C235/C232-1),"")</f>
        <v/>
      </c>
      <c r="H232">
        <f>IF(AND(ISNUMBER(G232),SUMPRODUCT((B$2:B$3826=B232)*ISNUMBER(G$2:G$3826))=25),G232-AVERAGEIFS(G$2:G$3826,B$2:B$3826,B232),"")</f>
        <v/>
      </c>
      <c r="I232">
        <f>IF(AND(A238=A232,ISNUMBER(C238),ISNUMBER(C232)),100*(C238/C232-1),"")</f>
        <v/>
      </c>
      <c r="J232">
        <f>IF(AND(ISNUMBER(I232),SUMPRODUCT((B$2:B$3826=B232)*ISNUMBER(I$2:I$3826))=25),I232-AVERAGEIFS(I$2:I$3826,B$2:B$3826,B232),"")</f>
        <v/>
      </c>
      <c r="K232" t="inlineStr">
        <is>
          <t>분석</t>
        </is>
      </c>
    </row>
    <row r="233">
      <c r="A233" t="inlineStr">
        <is>
          <t>중구</t>
        </is>
      </c>
      <c r="B233" t="inlineStr">
        <is>
          <t>2020-07</t>
        </is>
      </c>
      <c r="C233" t="n">
        <v>86.6266597220591</v>
      </c>
      <c r="D233">
        <f>IF(AND(A232=A233,ISNUMBER(C233),ISNUMBER(C232)),100*(C233/C232-1),"")</f>
        <v/>
      </c>
      <c r="E233">
        <f>IF(AND(A230=A233,ISNUMBER(C233),ISNUMBER(C230)),100*(C233/C230-1),"")</f>
        <v/>
      </c>
      <c r="F233">
        <f>IF(AND(A227=A233,ISNUMBER(C233),ISNUMBER(C227)),100*(C233/C227-1),"")</f>
        <v/>
      </c>
      <c r="G233">
        <f>IF(AND(A236=A233,ISNUMBER(C236),ISNUMBER(C233)),100*(C236/C233-1),"")</f>
        <v/>
      </c>
      <c r="H233">
        <f>IF(AND(ISNUMBER(G233),SUMPRODUCT((B$2:B$3826=B233)*ISNUMBER(G$2:G$3826))=25),G233-AVERAGEIFS(G$2:G$3826,B$2:B$3826,B233),"")</f>
        <v/>
      </c>
      <c r="I233">
        <f>IF(AND(A239=A233,ISNUMBER(C239),ISNUMBER(C233)),100*(C239/C233-1),"")</f>
        <v/>
      </c>
      <c r="J233">
        <f>IF(AND(ISNUMBER(I233),SUMPRODUCT((B$2:B$3826=B233)*ISNUMBER(I$2:I$3826))=25),I233-AVERAGEIFS(I$2:I$3826,B$2:B$3826,B233),"")</f>
        <v/>
      </c>
      <c r="K233" t="inlineStr">
        <is>
          <t>분석</t>
        </is>
      </c>
    </row>
    <row r="234">
      <c r="A234" t="inlineStr">
        <is>
          <t>중구</t>
        </is>
      </c>
      <c r="B234" t="inlineStr">
        <is>
          <t>2020-08</t>
        </is>
      </c>
      <c r="C234" t="n">
        <v>86.6600667460219</v>
      </c>
      <c r="D234">
        <f>IF(AND(A233=A234,ISNUMBER(C234),ISNUMBER(C233)),100*(C234/C233-1),"")</f>
        <v/>
      </c>
      <c r="E234">
        <f>IF(AND(A231=A234,ISNUMBER(C234),ISNUMBER(C231)),100*(C234/C231-1),"")</f>
        <v/>
      </c>
      <c r="F234">
        <f>IF(AND(A228=A234,ISNUMBER(C234),ISNUMBER(C228)),100*(C234/C228-1),"")</f>
        <v/>
      </c>
      <c r="G234">
        <f>IF(AND(A237=A234,ISNUMBER(C237),ISNUMBER(C234)),100*(C237/C234-1),"")</f>
        <v/>
      </c>
      <c r="H234">
        <f>IF(AND(ISNUMBER(G234),SUMPRODUCT((B$2:B$3826=B234)*ISNUMBER(G$2:G$3826))=25),G234-AVERAGEIFS(G$2:G$3826,B$2:B$3826,B234),"")</f>
        <v/>
      </c>
      <c r="I234">
        <f>IF(AND(A240=A234,ISNUMBER(C240),ISNUMBER(C234)),100*(C240/C234-1),"")</f>
        <v/>
      </c>
      <c r="J234">
        <f>IF(AND(ISNUMBER(I234),SUMPRODUCT((B$2:B$3826=B234)*ISNUMBER(I$2:I$3826))=25),I234-AVERAGEIFS(I$2:I$3826,B$2:B$3826,B234),"")</f>
        <v/>
      </c>
      <c r="K234" t="inlineStr">
        <is>
          <t>분석</t>
        </is>
      </c>
    </row>
    <row r="235">
      <c r="A235" t="inlineStr">
        <is>
          <t>중구</t>
        </is>
      </c>
      <c r="B235" t="inlineStr">
        <is>
          <t>2020-09</t>
        </is>
      </c>
      <c r="C235" t="n">
        <v>86.7241144991207</v>
      </c>
      <c r="D235">
        <f>IF(AND(A234=A235,ISNUMBER(C235),ISNUMBER(C234)),100*(C235/C234-1),"")</f>
        <v/>
      </c>
      <c r="E235">
        <f>IF(AND(A232=A235,ISNUMBER(C235),ISNUMBER(C232)),100*(C235/C232-1),"")</f>
        <v/>
      </c>
      <c r="F235">
        <f>IF(AND(A229=A235,ISNUMBER(C235),ISNUMBER(C229)),100*(C235/C229-1),"")</f>
        <v/>
      </c>
      <c r="G235">
        <f>IF(AND(A238=A235,ISNUMBER(C238),ISNUMBER(C235)),100*(C238/C235-1),"")</f>
        <v/>
      </c>
      <c r="H235">
        <f>IF(AND(ISNUMBER(G235),SUMPRODUCT((B$2:B$3826=B235)*ISNUMBER(G$2:G$3826))=25),G235-AVERAGEIFS(G$2:G$3826,B$2:B$3826,B235),"")</f>
        <v/>
      </c>
      <c r="I235">
        <f>IF(AND(A241=A235,ISNUMBER(C241),ISNUMBER(C235)),100*(C241/C235-1),"")</f>
        <v/>
      </c>
      <c r="J235">
        <f>IF(AND(ISNUMBER(I235),SUMPRODUCT((B$2:B$3826=B235)*ISNUMBER(I$2:I$3826))=25),I235-AVERAGEIFS(I$2:I$3826,B$2:B$3826,B235),"")</f>
        <v/>
      </c>
      <c r="K235" t="inlineStr">
        <is>
          <t>분석</t>
        </is>
      </c>
    </row>
    <row r="236">
      <c r="A236" t="inlineStr">
        <is>
          <t>중구</t>
        </is>
      </c>
      <c r="B236" t="inlineStr">
        <is>
          <t>2020-10</t>
        </is>
      </c>
      <c r="C236" t="n">
        <v>86.7795227129666</v>
      </c>
      <c r="D236">
        <f>IF(AND(A235=A236,ISNUMBER(C236),ISNUMBER(C235)),100*(C236/C235-1),"")</f>
        <v/>
      </c>
      <c r="E236">
        <f>IF(AND(A233=A236,ISNUMBER(C236),ISNUMBER(C233)),100*(C236/C233-1),"")</f>
        <v/>
      </c>
      <c r="F236">
        <f>IF(AND(A230=A236,ISNUMBER(C236),ISNUMBER(C230)),100*(C236/C230-1),"")</f>
        <v/>
      </c>
      <c r="G236">
        <f>IF(AND(A239=A236,ISNUMBER(C239),ISNUMBER(C236)),100*(C239/C236-1),"")</f>
        <v/>
      </c>
      <c r="H236">
        <f>IF(AND(ISNUMBER(G236),SUMPRODUCT((B$2:B$3826=B236)*ISNUMBER(G$2:G$3826))=25),G236-AVERAGEIFS(G$2:G$3826,B$2:B$3826,B236),"")</f>
        <v/>
      </c>
      <c r="I236">
        <f>IF(AND(A242=A236,ISNUMBER(C242),ISNUMBER(C236)),100*(C242/C236-1),"")</f>
        <v/>
      </c>
      <c r="J236">
        <f>IF(AND(ISNUMBER(I236),SUMPRODUCT((B$2:B$3826=B236)*ISNUMBER(I$2:I$3826))=25),I236-AVERAGEIFS(I$2:I$3826,B$2:B$3826,B236),"")</f>
        <v/>
      </c>
      <c r="K236" t="inlineStr">
        <is>
          <t>분석</t>
        </is>
      </c>
    </row>
    <row r="237">
      <c r="A237" t="inlineStr">
        <is>
          <t>중구</t>
        </is>
      </c>
      <c r="B237" t="inlineStr">
        <is>
          <t>2020-11</t>
        </is>
      </c>
      <c r="C237" t="n">
        <v>86.8609856474546</v>
      </c>
      <c r="D237">
        <f>IF(AND(A236=A237,ISNUMBER(C237),ISNUMBER(C236)),100*(C237/C236-1),"")</f>
        <v/>
      </c>
      <c r="E237">
        <f>IF(AND(A234=A237,ISNUMBER(C237),ISNUMBER(C234)),100*(C237/C234-1),"")</f>
        <v/>
      </c>
      <c r="F237">
        <f>IF(AND(A231=A237,ISNUMBER(C237),ISNUMBER(C231)),100*(C237/C231-1),"")</f>
        <v/>
      </c>
      <c r="G237">
        <f>IF(AND(A240=A237,ISNUMBER(C240),ISNUMBER(C237)),100*(C240/C237-1),"")</f>
        <v/>
      </c>
      <c r="H237">
        <f>IF(AND(ISNUMBER(G237),SUMPRODUCT((B$2:B$3826=B237)*ISNUMBER(G$2:G$3826))=25),G237-AVERAGEIFS(G$2:G$3826,B$2:B$3826,B237),"")</f>
        <v/>
      </c>
      <c r="I237">
        <f>IF(AND(A243=A237,ISNUMBER(C243),ISNUMBER(C237)),100*(C243/C237-1),"")</f>
        <v/>
      </c>
      <c r="J237">
        <f>IF(AND(ISNUMBER(I237),SUMPRODUCT((B$2:B$3826=B237)*ISNUMBER(I$2:I$3826))=25),I237-AVERAGEIFS(I$2:I$3826,B$2:B$3826,B237),"")</f>
        <v/>
      </c>
      <c r="K237" t="inlineStr">
        <is>
          <t>분석</t>
        </is>
      </c>
    </row>
    <row r="238">
      <c r="A238" t="inlineStr">
        <is>
          <t>중구</t>
        </is>
      </c>
      <c r="B238" t="inlineStr">
        <is>
          <t>2020-12</t>
        </is>
      </c>
      <c r="C238" t="n">
        <v>86.9780610364805</v>
      </c>
      <c r="D238">
        <f>IF(AND(A237=A238,ISNUMBER(C238),ISNUMBER(C237)),100*(C238/C237-1),"")</f>
        <v/>
      </c>
      <c r="E238">
        <f>IF(AND(A235=A238,ISNUMBER(C238),ISNUMBER(C235)),100*(C238/C235-1),"")</f>
        <v/>
      </c>
      <c r="F238">
        <f>IF(AND(A232=A238,ISNUMBER(C238),ISNUMBER(C232)),100*(C238/C232-1),"")</f>
        <v/>
      </c>
      <c r="G238">
        <f>IF(AND(A241=A238,ISNUMBER(C241),ISNUMBER(C238)),100*(C241/C238-1),"")</f>
        <v/>
      </c>
      <c r="H238">
        <f>IF(AND(ISNUMBER(G238),SUMPRODUCT((B$2:B$3826=B238)*ISNUMBER(G$2:G$3826))=25),G238-AVERAGEIFS(G$2:G$3826,B$2:B$3826,B238),"")</f>
        <v/>
      </c>
      <c r="I238">
        <f>IF(AND(A244=A238,ISNUMBER(C244),ISNUMBER(C238)),100*(C244/C238-1),"")</f>
        <v/>
      </c>
      <c r="J238">
        <f>IF(AND(ISNUMBER(I238),SUMPRODUCT((B$2:B$3826=B238)*ISNUMBER(I$2:I$3826))=25),I238-AVERAGEIFS(I$2:I$3826,B$2:B$3826,B238),"")</f>
        <v/>
      </c>
      <c r="K238" t="inlineStr">
        <is>
          <t>분석</t>
        </is>
      </c>
    </row>
    <row r="239">
      <c r="A239" t="inlineStr">
        <is>
          <t>중구</t>
        </is>
      </c>
      <c r="B239" t="inlineStr">
        <is>
          <t>2021-01</t>
        </is>
      </c>
      <c r="C239" t="n">
        <v>87.1886927208933</v>
      </c>
      <c r="D239">
        <f>IF(AND(A238=A239,ISNUMBER(C239),ISNUMBER(C238)),100*(C239/C238-1),"")</f>
        <v/>
      </c>
      <c r="E239">
        <f>IF(AND(A236=A239,ISNUMBER(C239),ISNUMBER(C236)),100*(C239/C236-1),"")</f>
        <v/>
      </c>
      <c r="F239">
        <f>IF(AND(A233=A239,ISNUMBER(C239),ISNUMBER(C233)),100*(C239/C233-1),"")</f>
        <v/>
      </c>
      <c r="G239">
        <f>IF(AND(A242=A239,ISNUMBER(C242),ISNUMBER(C239)),100*(C242/C239-1),"")</f>
        <v/>
      </c>
      <c r="H239">
        <f>IF(AND(ISNUMBER(G239),SUMPRODUCT((B$2:B$3826=B239)*ISNUMBER(G$2:G$3826))=25),G239-AVERAGEIFS(G$2:G$3826,B$2:B$3826,B239),"")</f>
        <v/>
      </c>
      <c r="I239">
        <f>IF(AND(A245=A239,ISNUMBER(C245),ISNUMBER(C239)),100*(C245/C239-1),"")</f>
        <v/>
      </c>
      <c r="J239">
        <f>IF(AND(ISNUMBER(I239),SUMPRODUCT((B$2:B$3826=B239)*ISNUMBER(I$2:I$3826))=25),I239-AVERAGEIFS(I$2:I$3826,B$2:B$3826,B239),"")</f>
        <v/>
      </c>
      <c r="K239" t="inlineStr">
        <is>
          <t>분석</t>
        </is>
      </c>
    </row>
    <row r="240">
      <c r="A240" t="inlineStr">
        <is>
          <t>중구</t>
        </is>
      </c>
      <c r="B240" t="inlineStr">
        <is>
          <t>2021-02</t>
        </is>
      </c>
      <c r="C240" t="n">
        <v>87.29884781425091</v>
      </c>
      <c r="D240">
        <f>IF(AND(A239=A240,ISNUMBER(C240),ISNUMBER(C239)),100*(C240/C239-1),"")</f>
        <v/>
      </c>
      <c r="E240">
        <f>IF(AND(A237=A240,ISNUMBER(C240),ISNUMBER(C237)),100*(C240/C237-1),"")</f>
        <v/>
      </c>
      <c r="F240">
        <f>IF(AND(A234=A240,ISNUMBER(C240),ISNUMBER(C234)),100*(C240/C234-1),"")</f>
        <v/>
      </c>
      <c r="G240">
        <f>IF(AND(A243=A240,ISNUMBER(C243),ISNUMBER(C240)),100*(C243/C240-1),"")</f>
        <v/>
      </c>
      <c r="H240">
        <f>IF(AND(ISNUMBER(G240),SUMPRODUCT((B$2:B$3826=B240)*ISNUMBER(G$2:G$3826))=25),G240-AVERAGEIFS(G$2:G$3826,B$2:B$3826,B240),"")</f>
        <v/>
      </c>
      <c r="I240">
        <f>IF(AND(A246=A240,ISNUMBER(C246),ISNUMBER(C240)),100*(C246/C240-1),"")</f>
        <v/>
      </c>
      <c r="J240">
        <f>IF(AND(ISNUMBER(I240),SUMPRODUCT((B$2:B$3826=B240)*ISNUMBER(I$2:I$3826))=25),I240-AVERAGEIFS(I$2:I$3826,B$2:B$3826,B240),"")</f>
        <v/>
      </c>
      <c r="K240" t="inlineStr">
        <is>
          <t>분석</t>
        </is>
      </c>
    </row>
    <row r="241">
      <c r="A241" t="inlineStr">
        <is>
          <t>중구</t>
        </is>
      </c>
      <c r="B241" t="inlineStr">
        <is>
          <t>2021-03</t>
        </is>
      </c>
      <c r="C241" t="n">
        <v>87.3480338594337</v>
      </c>
      <c r="D241">
        <f>IF(AND(A240=A241,ISNUMBER(C241),ISNUMBER(C240)),100*(C241/C240-1),"")</f>
        <v/>
      </c>
      <c r="E241">
        <f>IF(AND(A238=A241,ISNUMBER(C241),ISNUMBER(C238)),100*(C241/C238-1),"")</f>
        <v/>
      </c>
      <c r="F241">
        <f>IF(AND(A235=A241,ISNUMBER(C241),ISNUMBER(C235)),100*(C241/C235-1),"")</f>
        <v/>
      </c>
      <c r="G241">
        <f>IF(AND(A244=A241,ISNUMBER(C244),ISNUMBER(C241)),100*(C244/C241-1),"")</f>
        <v/>
      </c>
      <c r="H241">
        <f>IF(AND(ISNUMBER(G241),SUMPRODUCT((B$2:B$3826=B241)*ISNUMBER(G$2:G$3826))=25),G241-AVERAGEIFS(G$2:G$3826,B$2:B$3826,B241),"")</f>
        <v/>
      </c>
      <c r="I241">
        <f>IF(AND(A247=A241,ISNUMBER(C247),ISNUMBER(C241)),100*(C247/C241-1),"")</f>
        <v/>
      </c>
      <c r="J241">
        <f>IF(AND(ISNUMBER(I241),SUMPRODUCT((B$2:B$3826=B241)*ISNUMBER(I$2:I$3826))=25),I241-AVERAGEIFS(I$2:I$3826,B$2:B$3826,B241),"")</f>
        <v/>
      </c>
      <c r="K241" t="inlineStr">
        <is>
          <t>분석</t>
        </is>
      </c>
    </row>
    <row r="242">
      <c r="A242" t="inlineStr">
        <is>
          <t>중구</t>
        </is>
      </c>
      <c r="B242" t="inlineStr">
        <is>
          <t>2021-04</t>
        </is>
      </c>
      <c r="C242" t="n">
        <v>87.3682968609186</v>
      </c>
      <c r="D242">
        <f>IF(AND(A241=A242,ISNUMBER(C242),ISNUMBER(C241)),100*(C242/C241-1),"")</f>
        <v/>
      </c>
      <c r="E242">
        <f>IF(AND(A239=A242,ISNUMBER(C242),ISNUMBER(C239)),100*(C242/C239-1),"")</f>
        <v/>
      </c>
      <c r="F242">
        <f>IF(AND(A236=A242,ISNUMBER(C242),ISNUMBER(C236)),100*(C242/C236-1),"")</f>
        <v/>
      </c>
      <c r="G242">
        <f>IF(AND(A245=A242,ISNUMBER(C245),ISNUMBER(C242)),100*(C245/C242-1),"")</f>
        <v/>
      </c>
      <c r="H242">
        <f>IF(AND(ISNUMBER(G242),SUMPRODUCT((B$2:B$3826=B242)*ISNUMBER(G$2:G$3826))=25),G242-AVERAGEIFS(G$2:G$3826,B$2:B$3826,B242),"")</f>
        <v/>
      </c>
      <c r="I242">
        <f>IF(AND(A248=A242,ISNUMBER(C248),ISNUMBER(C242)),100*(C248/C242-1),"")</f>
        <v/>
      </c>
      <c r="J242">
        <f>IF(AND(ISNUMBER(I242),SUMPRODUCT((B$2:B$3826=B242)*ISNUMBER(I$2:I$3826))=25),I242-AVERAGEIFS(I$2:I$3826,B$2:B$3826,B242),"")</f>
        <v/>
      </c>
      <c r="K242" t="inlineStr">
        <is>
          <t>분석</t>
        </is>
      </c>
    </row>
    <row r="243">
      <c r="A243" t="inlineStr">
        <is>
          <t>중구</t>
        </is>
      </c>
      <c r="B243" t="inlineStr">
        <is>
          <t>2021-05</t>
        </is>
      </c>
      <c r="C243" t="n">
        <v>87.3781741834464</v>
      </c>
      <c r="D243">
        <f>IF(AND(A242=A243,ISNUMBER(C243),ISNUMBER(C242)),100*(C243/C242-1),"")</f>
        <v/>
      </c>
      <c r="E243">
        <f>IF(AND(A240=A243,ISNUMBER(C243),ISNUMBER(C240)),100*(C243/C240-1),"")</f>
        <v/>
      </c>
      <c r="F243">
        <f>IF(AND(A237=A243,ISNUMBER(C243),ISNUMBER(C237)),100*(C243/C237-1),"")</f>
        <v/>
      </c>
      <c r="G243">
        <f>IF(AND(A246=A243,ISNUMBER(C246),ISNUMBER(C243)),100*(C246/C243-1),"")</f>
        <v/>
      </c>
      <c r="H243">
        <f>IF(AND(ISNUMBER(G243),SUMPRODUCT((B$2:B$3826=B243)*ISNUMBER(G$2:G$3826))=25),G243-AVERAGEIFS(G$2:G$3826,B$2:B$3826,B243),"")</f>
        <v/>
      </c>
      <c r="I243">
        <f>IF(AND(A249=A243,ISNUMBER(C249),ISNUMBER(C243)),100*(C249/C243-1),"")</f>
        <v/>
      </c>
      <c r="J243">
        <f>IF(AND(ISNUMBER(I243),SUMPRODUCT((B$2:B$3826=B243)*ISNUMBER(I$2:I$3826))=25),I243-AVERAGEIFS(I$2:I$3826,B$2:B$3826,B243),"")</f>
        <v/>
      </c>
      <c r="K243" t="inlineStr">
        <is>
          <t>분석</t>
        </is>
      </c>
    </row>
    <row r="244">
      <c r="A244" t="inlineStr">
        <is>
          <t>중구</t>
        </is>
      </c>
      <c r="B244" t="inlineStr">
        <is>
          <t>2021-06</t>
        </is>
      </c>
      <c r="C244" t="n">
        <v>87.38521740594879</v>
      </c>
      <c r="D244">
        <f>IF(AND(A243=A244,ISNUMBER(C244),ISNUMBER(C243)),100*(C244/C243-1),"")</f>
        <v/>
      </c>
      <c r="E244">
        <f>IF(AND(A241=A244,ISNUMBER(C244),ISNUMBER(C241)),100*(C244/C241-1),"")</f>
        <v/>
      </c>
      <c r="F244">
        <f>IF(AND(A238=A244,ISNUMBER(C244),ISNUMBER(C238)),100*(C244/C238-1),"")</f>
        <v/>
      </c>
      <c r="G244">
        <f>IF(AND(A247=A244,ISNUMBER(C247),ISNUMBER(C244)),100*(C247/C244-1),"")</f>
        <v/>
      </c>
      <c r="H244">
        <f>IF(AND(ISNUMBER(G244),SUMPRODUCT((B$2:B$3826=B244)*ISNUMBER(G$2:G$3826))=25),G244-AVERAGEIFS(G$2:G$3826,B$2:B$3826,B244),"")</f>
        <v/>
      </c>
      <c r="I244">
        <f>IF(AND(A250=A244,ISNUMBER(C250),ISNUMBER(C244)),100*(C250/C244-1),"")</f>
        <v/>
      </c>
      <c r="J244">
        <f>IF(AND(ISNUMBER(I244),SUMPRODUCT((B$2:B$3826=B244)*ISNUMBER(I$2:I$3826))=25),I244-AVERAGEIFS(I$2:I$3826,B$2:B$3826,B244),"")</f>
        <v/>
      </c>
      <c r="K244" t="inlineStr">
        <is>
          <t>분석</t>
        </is>
      </c>
    </row>
    <row r="245">
      <c r="A245" t="inlineStr">
        <is>
          <t>중구</t>
        </is>
      </c>
      <c r="B245" t="inlineStr">
        <is>
          <t>2021-07</t>
        </is>
      </c>
      <c r="C245" t="n">
        <v>87.4085390412087</v>
      </c>
      <c r="D245">
        <f>IF(AND(A244=A245,ISNUMBER(C245),ISNUMBER(C244)),100*(C245/C244-1),"")</f>
        <v/>
      </c>
      <c r="E245">
        <f>IF(AND(A242=A245,ISNUMBER(C245),ISNUMBER(C242)),100*(C245/C242-1),"")</f>
        <v/>
      </c>
      <c r="F245">
        <f>IF(AND(A239=A245,ISNUMBER(C245),ISNUMBER(C239)),100*(C245/C239-1),"")</f>
        <v/>
      </c>
      <c r="G245">
        <f>IF(AND(A248=A245,ISNUMBER(C248),ISNUMBER(C245)),100*(C248/C245-1),"")</f>
        <v/>
      </c>
      <c r="H245">
        <f>IF(AND(ISNUMBER(G245),SUMPRODUCT((B$2:B$3826=B245)*ISNUMBER(G$2:G$3826))=25),G245-AVERAGEIFS(G$2:G$3826,B$2:B$3826,B245),"")</f>
        <v/>
      </c>
      <c r="I245">
        <f>IF(AND(A251=A245,ISNUMBER(C251),ISNUMBER(C245)),100*(C251/C245-1),"")</f>
        <v/>
      </c>
      <c r="J245">
        <f>IF(AND(ISNUMBER(I245),SUMPRODUCT((B$2:B$3826=B245)*ISNUMBER(I$2:I$3826))=25),I245-AVERAGEIFS(I$2:I$3826,B$2:B$3826,B245),"")</f>
        <v/>
      </c>
      <c r="K245" t="inlineStr">
        <is>
          <t>분석</t>
        </is>
      </c>
    </row>
    <row r="246">
      <c r="A246" t="inlineStr">
        <is>
          <t>중구</t>
        </is>
      </c>
      <c r="B246" t="inlineStr">
        <is>
          <t>2021-08</t>
        </is>
      </c>
      <c r="C246" t="n">
        <v>87.4451789650938</v>
      </c>
      <c r="D246">
        <f>IF(AND(A245=A246,ISNUMBER(C246),ISNUMBER(C245)),100*(C246/C245-1),"")</f>
        <v/>
      </c>
      <c r="E246">
        <f>IF(AND(A243=A246,ISNUMBER(C246),ISNUMBER(C243)),100*(C246/C243-1),"")</f>
        <v/>
      </c>
      <c r="F246">
        <f>IF(AND(A240=A246,ISNUMBER(C246),ISNUMBER(C240)),100*(C246/C240-1),"")</f>
        <v/>
      </c>
      <c r="G246">
        <f>IF(AND(A249=A246,ISNUMBER(C249),ISNUMBER(C246)),100*(C249/C246-1),"")</f>
        <v/>
      </c>
      <c r="H246">
        <f>IF(AND(ISNUMBER(G246),SUMPRODUCT((B$2:B$3826=B246)*ISNUMBER(G$2:G$3826))=25),G246-AVERAGEIFS(G$2:G$3826,B$2:B$3826,B246),"")</f>
        <v/>
      </c>
      <c r="I246">
        <f>IF(AND(A252=A246,ISNUMBER(C252),ISNUMBER(C246)),100*(C252/C246-1),"")</f>
        <v/>
      </c>
      <c r="J246">
        <f>IF(AND(ISNUMBER(I246),SUMPRODUCT((B$2:B$3826=B246)*ISNUMBER(I$2:I$3826))=25),I246-AVERAGEIFS(I$2:I$3826,B$2:B$3826,B246),"")</f>
        <v/>
      </c>
      <c r="K246" t="inlineStr">
        <is>
          <t>분석</t>
        </is>
      </c>
    </row>
    <row r="247">
      <c r="A247" t="inlineStr">
        <is>
          <t>중구</t>
        </is>
      </c>
      <c r="B247" t="inlineStr">
        <is>
          <t>2021-09</t>
        </is>
      </c>
      <c r="C247" t="n">
        <v>87.74431599136599</v>
      </c>
      <c r="D247">
        <f>IF(AND(A246=A247,ISNUMBER(C247),ISNUMBER(C246)),100*(C247/C246-1),"")</f>
        <v/>
      </c>
      <c r="E247">
        <f>IF(AND(A244=A247,ISNUMBER(C247),ISNUMBER(C244)),100*(C247/C244-1),"")</f>
        <v/>
      </c>
      <c r="F247">
        <f>IF(AND(A241=A247,ISNUMBER(C247),ISNUMBER(C241)),100*(C247/C241-1),"")</f>
        <v/>
      </c>
      <c r="G247">
        <f>IF(AND(A250=A247,ISNUMBER(C250),ISNUMBER(C247)),100*(C250/C247-1),"")</f>
        <v/>
      </c>
      <c r="H247">
        <f>IF(AND(ISNUMBER(G247),SUMPRODUCT((B$2:B$3826=B247)*ISNUMBER(G$2:G$3826))=25),G247-AVERAGEIFS(G$2:G$3826,B$2:B$3826,B247),"")</f>
        <v/>
      </c>
      <c r="I247">
        <f>IF(AND(A253=A247,ISNUMBER(C253),ISNUMBER(C247)),100*(C253/C247-1),"")</f>
        <v/>
      </c>
      <c r="J247">
        <f>IF(AND(ISNUMBER(I247),SUMPRODUCT((B$2:B$3826=B247)*ISNUMBER(I$2:I$3826))=25),I247-AVERAGEIFS(I$2:I$3826,B$2:B$3826,B247),"")</f>
        <v/>
      </c>
      <c r="K247" t="inlineStr">
        <is>
          <t>분석</t>
        </is>
      </c>
    </row>
    <row r="248">
      <c r="A248" t="inlineStr">
        <is>
          <t>중구</t>
        </is>
      </c>
      <c r="B248" t="inlineStr">
        <is>
          <t>2021-10</t>
        </is>
      </c>
      <c r="C248" t="n">
        <v>88.0228827769354</v>
      </c>
      <c r="D248">
        <f>IF(AND(A247=A248,ISNUMBER(C248),ISNUMBER(C247)),100*(C248/C247-1),"")</f>
        <v/>
      </c>
      <c r="E248">
        <f>IF(AND(A245=A248,ISNUMBER(C248),ISNUMBER(C245)),100*(C248/C245-1),"")</f>
        <v/>
      </c>
      <c r="F248">
        <f>IF(AND(A242=A248,ISNUMBER(C248),ISNUMBER(C242)),100*(C248/C242-1),"")</f>
        <v/>
      </c>
      <c r="G248">
        <f>IF(AND(A251=A248,ISNUMBER(C251),ISNUMBER(C248)),100*(C251/C248-1),"")</f>
        <v/>
      </c>
      <c r="H248">
        <f>IF(AND(ISNUMBER(G248),SUMPRODUCT((B$2:B$3826=B248)*ISNUMBER(G$2:G$3826))=25),G248-AVERAGEIFS(G$2:G$3826,B$2:B$3826,B248),"")</f>
        <v/>
      </c>
      <c r="I248">
        <f>IF(AND(A254=A248,ISNUMBER(C254),ISNUMBER(C248)),100*(C254/C248-1),"")</f>
        <v/>
      </c>
      <c r="J248">
        <f>IF(AND(ISNUMBER(I248),SUMPRODUCT((B$2:B$3826=B248)*ISNUMBER(I$2:I$3826))=25),I248-AVERAGEIFS(I$2:I$3826,B$2:B$3826,B248),"")</f>
        <v/>
      </c>
      <c r="K248" t="inlineStr">
        <is>
          <t>분석</t>
        </is>
      </c>
    </row>
    <row r="249">
      <c r="A249" t="inlineStr">
        <is>
          <t>중구</t>
        </is>
      </c>
      <c r="B249" t="inlineStr">
        <is>
          <t>2021-11</t>
        </is>
      </c>
      <c r="C249" t="n">
        <v>88.4885260568868</v>
      </c>
      <c r="D249">
        <f>IF(AND(A248=A249,ISNUMBER(C249),ISNUMBER(C248)),100*(C249/C248-1),"")</f>
        <v/>
      </c>
      <c r="E249">
        <f>IF(AND(A246=A249,ISNUMBER(C249),ISNUMBER(C246)),100*(C249/C246-1),"")</f>
        <v/>
      </c>
      <c r="F249">
        <f>IF(AND(A243=A249,ISNUMBER(C249),ISNUMBER(C243)),100*(C249/C243-1),"")</f>
        <v/>
      </c>
      <c r="G249">
        <f>IF(AND(A252=A249,ISNUMBER(C252),ISNUMBER(C249)),100*(C252/C249-1),"")</f>
        <v/>
      </c>
      <c r="H249">
        <f>IF(AND(ISNUMBER(G249),SUMPRODUCT((B$2:B$3826=B249)*ISNUMBER(G$2:G$3826))=25),G249-AVERAGEIFS(G$2:G$3826,B$2:B$3826,B249),"")</f>
        <v/>
      </c>
      <c r="I249">
        <f>IF(AND(A255=A249,ISNUMBER(C255),ISNUMBER(C249)),100*(C255/C249-1),"")</f>
        <v/>
      </c>
      <c r="J249">
        <f>IF(AND(ISNUMBER(I249),SUMPRODUCT((B$2:B$3826=B249)*ISNUMBER(I$2:I$3826))=25),I249-AVERAGEIFS(I$2:I$3826,B$2:B$3826,B249),"")</f>
        <v/>
      </c>
      <c r="K249" t="inlineStr">
        <is>
          <t>분석</t>
        </is>
      </c>
    </row>
    <row r="250">
      <c r="A250" t="inlineStr">
        <is>
          <t>중구</t>
        </is>
      </c>
      <c r="B250" t="inlineStr">
        <is>
          <t>2021-12</t>
        </is>
      </c>
      <c r="C250" t="n">
        <v>88.95244083533061</v>
      </c>
      <c r="D250">
        <f>IF(AND(A249=A250,ISNUMBER(C250),ISNUMBER(C249)),100*(C250/C249-1),"")</f>
        <v/>
      </c>
      <c r="E250">
        <f>IF(AND(A247=A250,ISNUMBER(C250),ISNUMBER(C247)),100*(C250/C247-1),"")</f>
        <v/>
      </c>
      <c r="F250">
        <f>IF(AND(A244=A250,ISNUMBER(C250),ISNUMBER(C244)),100*(C250/C244-1),"")</f>
        <v/>
      </c>
      <c r="G250">
        <f>IF(AND(A253=A250,ISNUMBER(C253),ISNUMBER(C250)),100*(C253/C250-1),"")</f>
        <v/>
      </c>
      <c r="H250">
        <f>IF(AND(ISNUMBER(G250),SUMPRODUCT((B$2:B$3826=B250)*ISNUMBER(G$2:G$3826))=25),G250-AVERAGEIFS(G$2:G$3826,B$2:B$3826,B250),"")</f>
        <v/>
      </c>
      <c r="I250">
        <f>IF(AND(A256=A250,ISNUMBER(C256),ISNUMBER(C250)),100*(C256/C250-1),"")</f>
        <v/>
      </c>
      <c r="J250">
        <f>IF(AND(ISNUMBER(I250),SUMPRODUCT((B$2:B$3826=B250)*ISNUMBER(I$2:I$3826))=25),I250-AVERAGEIFS(I$2:I$3826,B$2:B$3826,B250),"")</f>
        <v/>
      </c>
      <c r="K250" t="inlineStr">
        <is>
          <t>분석</t>
        </is>
      </c>
    </row>
    <row r="251">
      <c r="A251" t="inlineStr">
        <is>
          <t>중구</t>
        </is>
      </c>
      <c r="B251" t="inlineStr">
        <is>
          <t>2022-01</t>
        </is>
      </c>
      <c r="C251" t="n">
        <v>89.040677548671</v>
      </c>
      <c r="D251">
        <f>IF(AND(A250=A251,ISNUMBER(C251),ISNUMBER(C250)),100*(C251/C250-1),"")</f>
        <v/>
      </c>
      <c r="E251">
        <f>IF(AND(A248=A251,ISNUMBER(C251),ISNUMBER(C248)),100*(C251/C248-1),"")</f>
        <v/>
      </c>
      <c r="F251">
        <f>IF(AND(A245=A251,ISNUMBER(C251),ISNUMBER(C245)),100*(C251/C245-1),"")</f>
        <v/>
      </c>
      <c r="G251">
        <f>IF(AND(A254=A251,ISNUMBER(C254),ISNUMBER(C251)),100*(C254/C251-1),"")</f>
        <v/>
      </c>
      <c r="H251">
        <f>IF(AND(ISNUMBER(G251),SUMPRODUCT((B$2:B$3826=B251)*ISNUMBER(G$2:G$3826))=25),G251-AVERAGEIFS(G$2:G$3826,B$2:B$3826,B251),"")</f>
        <v/>
      </c>
      <c r="I251">
        <f>IF(AND(A257=A251,ISNUMBER(C257),ISNUMBER(C251)),100*(C257/C251-1),"")</f>
        <v/>
      </c>
      <c r="J251">
        <f>IF(AND(ISNUMBER(I251),SUMPRODUCT((B$2:B$3826=B251)*ISNUMBER(I$2:I$3826))=25),I251-AVERAGEIFS(I$2:I$3826,B$2:B$3826,B251),"")</f>
        <v/>
      </c>
      <c r="K251" t="inlineStr">
        <is>
          <t>분석</t>
        </is>
      </c>
    </row>
    <row r="252">
      <c r="A252" t="inlineStr">
        <is>
          <t>중구</t>
        </is>
      </c>
      <c r="B252" t="inlineStr">
        <is>
          <t>2022-02</t>
        </is>
      </c>
      <c r="C252" t="n">
        <v>89.16039957437521</v>
      </c>
      <c r="D252">
        <f>IF(AND(A251=A252,ISNUMBER(C252),ISNUMBER(C251)),100*(C252/C251-1),"")</f>
        <v/>
      </c>
      <c r="E252">
        <f>IF(AND(A249=A252,ISNUMBER(C252),ISNUMBER(C249)),100*(C252/C249-1),"")</f>
        <v/>
      </c>
      <c r="F252">
        <f>IF(AND(A246=A252,ISNUMBER(C252),ISNUMBER(C246)),100*(C252/C246-1),"")</f>
        <v/>
      </c>
      <c r="G252">
        <f>IF(AND(A255=A252,ISNUMBER(C255),ISNUMBER(C252)),100*(C255/C252-1),"")</f>
        <v/>
      </c>
      <c r="H252">
        <f>IF(AND(ISNUMBER(G252),SUMPRODUCT((B$2:B$3826=B252)*ISNUMBER(G$2:G$3826))=25),G252-AVERAGEIFS(G$2:G$3826,B$2:B$3826,B252),"")</f>
        <v/>
      </c>
      <c r="I252">
        <f>IF(AND(A258=A252,ISNUMBER(C258),ISNUMBER(C252)),100*(C258/C252-1),"")</f>
        <v/>
      </c>
      <c r="J252">
        <f>IF(AND(ISNUMBER(I252),SUMPRODUCT((B$2:B$3826=B252)*ISNUMBER(I$2:I$3826))=25),I252-AVERAGEIFS(I$2:I$3826,B$2:B$3826,B252),"")</f>
        <v/>
      </c>
      <c r="K252" t="inlineStr">
        <is>
          <t>분석</t>
        </is>
      </c>
    </row>
    <row r="253">
      <c r="A253" t="inlineStr">
        <is>
          <t>중구</t>
        </is>
      </c>
      <c r="B253" t="inlineStr">
        <is>
          <t>2022-03</t>
        </is>
      </c>
      <c r="C253" t="n">
        <v>89.2005254414766</v>
      </c>
      <c r="D253">
        <f>IF(AND(A252=A253,ISNUMBER(C253),ISNUMBER(C252)),100*(C253/C252-1),"")</f>
        <v/>
      </c>
      <c r="E253">
        <f>IF(AND(A250=A253,ISNUMBER(C253),ISNUMBER(C250)),100*(C253/C250-1),"")</f>
        <v/>
      </c>
      <c r="F253">
        <f>IF(AND(A247=A253,ISNUMBER(C253),ISNUMBER(C247)),100*(C253/C247-1),"")</f>
        <v/>
      </c>
      <c r="G253">
        <f>IF(AND(A256=A253,ISNUMBER(C256),ISNUMBER(C253)),100*(C256/C253-1),"")</f>
        <v/>
      </c>
      <c r="H253">
        <f>IF(AND(ISNUMBER(G253),SUMPRODUCT((B$2:B$3826=B253)*ISNUMBER(G$2:G$3826))=25),G253-AVERAGEIFS(G$2:G$3826,B$2:B$3826,B253),"")</f>
        <v/>
      </c>
      <c r="I253">
        <f>IF(AND(A259=A253,ISNUMBER(C259),ISNUMBER(C253)),100*(C259/C253-1),"")</f>
        <v/>
      </c>
      <c r="J253">
        <f>IF(AND(ISNUMBER(I253),SUMPRODUCT((B$2:B$3826=B253)*ISNUMBER(I$2:I$3826))=25),I253-AVERAGEIFS(I$2:I$3826,B$2:B$3826,B253),"")</f>
        <v/>
      </c>
      <c r="K253" t="inlineStr">
        <is>
          <t>분석</t>
        </is>
      </c>
    </row>
    <row r="254">
      <c r="A254" t="inlineStr">
        <is>
          <t>중구</t>
        </is>
      </c>
      <c r="B254" t="inlineStr">
        <is>
          <t>2022-04</t>
        </is>
      </c>
      <c r="C254" t="n">
        <v>89.24320199366559</v>
      </c>
      <c r="D254">
        <f>IF(AND(A253=A254,ISNUMBER(C254),ISNUMBER(C253)),100*(C254/C253-1),"")</f>
        <v/>
      </c>
      <c r="E254">
        <f>IF(AND(A251=A254,ISNUMBER(C254),ISNUMBER(C251)),100*(C254/C251-1),"")</f>
        <v/>
      </c>
      <c r="F254">
        <f>IF(AND(A248=A254,ISNUMBER(C254),ISNUMBER(C248)),100*(C254/C248-1),"")</f>
        <v/>
      </c>
      <c r="G254">
        <f>IF(AND(A257=A254,ISNUMBER(C257),ISNUMBER(C254)),100*(C257/C254-1),"")</f>
        <v/>
      </c>
      <c r="H254">
        <f>IF(AND(ISNUMBER(G254),SUMPRODUCT((B$2:B$3826=B254)*ISNUMBER(G$2:G$3826))=25),G254-AVERAGEIFS(G$2:G$3826,B$2:B$3826,B254),"")</f>
        <v/>
      </c>
      <c r="I254">
        <f>IF(AND(A260=A254,ISNUMBER(C260),ISNUMBER(C254)),100*(C260/C254-1),"")</f>
        <v/>
      </c>
      <c r="J254">
        <f>IF(AND(ISNUMBER(I254),SUMPRODUCT((B$2:B$3826=B254)*ISNUMBER(I$2:I$3826))=25),I254-AVERAGEIFS(I$2:I$3826,B$2:B$3826,B254),"")</f>
        <v/>
      </c>
      <c r="K254" t="inlineStr">
        <is>
          <t>분석</t>
        </is>
      </c>
    </row>
    <row r="255">
      <c r="A255" t="inlineStr">
        <is>
          <t>중구</t>
        </is>
      </c>
      <c r="B255" t="inlineStr">
        <is>
          <t>2022-05</t>
        </is>
      </c>
      <c r="C255" t="n">
        <v>89.32542210788721</v>
      </c>
      <c r="D255">
        <f>IF(AND(A254=A255,ISNUMBER(C255),ISNUMBER(C254)),100*(C255/C254-1),"")</f>
        <v/>
      </c>
      <c r="E255">
        <f>IF(AND(A252=A255,ISNUMBER(C255),ISNUMBER(C252)),100*(C255/C252-1),"")</f>
        <v/>
      </c>
      <c r="F255">
        <f>IF(AND(A249=A255,ISNUMBER(C255),ISNUMBER(C249)),100*(C255/C249-1),"")</f>
        <v/>
      </c>
      <c r="G255">
        <f>IF(AND(A258=A255,ISNUMBER(C258),ISNUMBER(C255)),100*(C258/C255-1),"")</f>
        <v/>
      </c>
      <c r="H255">
        <f>IF(AND(ISNUMBER(G255),SUMPRODUCT((B$2:B$3826=B255)*ISNUMBER(G$2:G$3826))=25),G255-AVERAGEIFS(G$2:G$3826,B$2:B$3826,B255),"")</f>
        <v/>
      </c>
      <c r="I255">
        <f>IF(AND(A261=A255,ISNUMBER(C261),ISNUMBER(C255)),100*(C261/C255-1),"")</f>
        <v/>
      </c>
      <c r="J255">
        <f>IF(AND(ISNUMBER(I255),SUMPRODUCT((B$2:B$3826=B255)*ISNUMBER(I$2:I$3826))=25),I255-AVERAGEIFS(I$2:I$3826,B$2:B$3826,B255),"")</f>
        <v/>
      </c>
      <c r="K255" t="inlineStr">
        <is>
          <t>분석</t>
        </is>
      </c>
    </row>
    <row r="256">
      <c r="A256" t="inlineStr">
        <is>
          <t>중구</t>
        </is>
      </c>
      <c r="B256" t="inlineStr">
        <is>
          <t>2022-06</t>
        </is>
      </c>
      <c r="C256" t="n">
        <v>89.418495658845</v>
      </c>
      <c r="D256">
        <f>IF(AND(A255=A256,ISNUMBER(C256),ISNUMBER(C255)),100*(C256/C255-1),"")</f>
        <v/>
      </c>
      <c r="E256">
        <f>IF(AND(A253=A256,ISNUMBER(C256),ISNUMBER(C253)),100*(C256/C253-1),"")</f>
        <v/>
      </c>
      <c r="F256">
        <f>IF(AND(A250=A256,ISNUMBER(C256),ISNUMBER(C250)),100*(C256/C250-1),"")</f>
        <v/>
      </c>
      <c r="G256">
        <f>IF(AND(A259=A256,ISNUMBER(C259),ISNUMBER(C256)),100*(C259/C256-1),"")</f>
        <v/>
      </c>
      <c r="H256">
        <f>IF(AND(ISNUMBER(G256),SUMPRODUCT((B$2:B$3826=B256)*ISNUMBER(G$2:G$3826))=25),G256-AVERAGEIFS(G$2:G$3826,B$2:B$3826,B256),"")</f>
        <v/>
      </c>
      <c r="I256">
        <f>IF(AND(A262=A256,ISNUMBER(C262),ISNUMBER(C256)),100*(C262/C256-1),"")</f>
        <v/>
      </c>
      <c r="J256">
        <f>IF(AND(ISNUMBER(I256),SUMPRODUCT((B$2:B$3826=B256)*ISNUMBER(I$2:I$3826))=25),I256-AVERAGEIFS(I$2:I$3826,B$2:B$3826,B256),"")</f>
        <v/>
      </c>
      <c r="K256" t="inlineStr">
        <is>
          <t>분석</t>
        </is>
      </c>
    </row>
    <row r="257">
      <c r="A257" t="inlineStr">
        <is>
          <t>중구</t>
        </is>
      </c>
      <c r="B257" t="inlineStr">
        <is>
          <t>2022-07</t>
        </is>
      </c>
      <c r="C257" t="n">
        <v>89.46674532483721</v>
      </c>
      <c r="D257">
        <f>IF(AND(A256=A257,ISNUMBER(C257),ISNUMBER(C256)),100*(C257/C256-1),"")</f>
        <v/>
      </c>
      <c r="E257">
        <f>IF(AND(A254=A257,ISNUMBER(C257),ISNUMBER(C254)),100*(C257/C254-1),"")</f>
        <v/>
      </c>
      <c r="F257">
        <f>IF(AND(A251=A257,ISNUMBER(C257),ISNUMBER(C251)),100*(C257/C251-1),"")</f>
        <v/>
      </c>
      <c r="G257">
        <f>IF(AND(A260=A257,ISNUMBER(C260),ISNUMBER(C257)),100*(C260/C257-1),"")</f>
        <v/>
      </c>
      <c r="H257">
        <f>IF(AND(ISNUMBER(G257),SUMPRODUCT((B$2:B$3826=B257)*ISNUMBER(G$2:G$3826))=25),G257-AVERAGEIFS(G$2:G$3826,B$2:B$3826,B257),"")</f>
        <v/>
      </c>
      <c r="I257">
        <f>IF(AND(A263=A257,ISNUMBER(C263),ISNUMBER(C257)),100*(C263/C257-1),"")</f>
        <v/>
      </c>
      <c r="J257">
        <f>IF(AND(ISNUMBER(I257),SUMPRODUCT((B$2:B$3826=B257)*ISNUMBER(I$2:I$3826))=25),I257-AVERAGEIFS(I$2:I$3826,B$2:B$3826,B257),"")</f>
        <v/>
      </c>
      <c r="K257" t="inlineStr">
        <is>
          <t>분석</t>
        </is>
      </c>
    </row>
    <row r="258">
      <c r="A258" t="inlineStr">
        <is>
          <t>중구</t>
        </is>
      </c>
      <c r="B258" t="inlineStr">
        <is>
          <t>2022-08</t>
        </is>
      </c>
      <c r="C258" t="n">
        <v>89.5473892983314</v>
      </c>
      <c r="D258">
        <f>IF(AND(A257=A258,ISNUMBER(C258),ISNUMBER(C257)),100*(C258/C257-1),"")</f>
        <v/>
      </c>
      <c r="E258">
        <f>IF(AND(A255=A258,ISNUMBER(C258),ISNUMBER(C255)),100*(C258/C255-1),"")</f>
        <v/>
      </c>
      <c r="F258">
        <f>IF(AND(A252=A258,ISNUMBER(C258),ISNUMBER(C252)),100*(C258/C252-1),"")</f>
        <v/>
      </c>
      <c r="G258">
        <f>IF(AND(A261=A258,ISNUMBER(C261),ISNUMBER(C258)),100*(C261/C258-1),"")</f>
        <v/>
      </c>
      <c r="H258">
        <f>IF(AND(ISNUMBER(G258),SUMPRODUCT((B$2:B$3826=B258)*ISNUMBER(G$2:G$3826))=25),G258-AVERAGEIFS(G$2:G$3826,B$2:B$3826,B258),"")</f>
        <v/>
      </c>
      <c r="I258">
        <f>IF(AND(A264=A258,ISNUMBER(C264),ISNUMBER(C258)),100*(C264/C258-1),"")</f>
        <v/>
      </c>
      <c r="J258">
        <f>IF(AND(ISNUMBER(I258),SUMPRODUCT((B$2:B$3826=B258)*ISNUMBER(I$2:I$3826))=25),I258-AVERAGEIFS(I$2:I$3826,B$2:B$3826,B258),"")</f>
        <v/>
      </c>
      <c r="K258" t="inlineStr">
        <is>
          <t>분석</t>
        </is>
      </c>
    </row>
    <row r="259">
      <c r="A259" t="inlineStr">
        <is>
          <t>중구</t>
        </is>
      </c>
      <c r="B259" t="inlineStr">
        <is>
          <t>2022-09</t>
        </is>
      </c>
      <c r="C259" t="n">
        <v>89.6746281196781</v>
      </c>
      <c r="D259">
        <f>IF(AND(A258=A259,ISNUMBER(C259),ISNUMBER(C258)),100*(C259/C258-1),"")</f>
        <v/>
      </c>
      <c r="E259">
        <f>IF(AND(A256=A259,ISNUMBER(C259),ISNUMBER(C256)),100*(C259/C256-1),"")</f>
        <v/>
      </c>
      <c r="F259">
        <f>IF(AND(A253=A259,ISNUMBER(C259),ISNUMBER(C253)),100*(C259/C253-1),"")</f>
        <v/>
      </c>
      <c r="G259">
        <f>IF(AND(A262=A259,ISNUMBER(C262),ISNUMBER(C259)),100*(C262/C259-1),"")</f>
        <v/>
      </c>
      <c r="H259">
        <f>IF(AND(ISNUMBER(G259),SUMPRODUCT((B$2:B$3826=B259)*ISNUMBER(G$2:G$3826))=25),G259-AVERAGEIFS(G$2:G$3826,B$2:B$3826,B259),"")</f>
        <v/>
      </c>
      <c r="I259">
        <f>IF(AND(A265=A259,ISNUMBER(C265),ISNUMBER(C259)),100*(C265/C259-1),"")</f>
        <v/>
      </c>
      <c r="J259">
        <f>IF(AND(ISNUMBER(I259),SUMPRODUCT((B$2:B$3826=B259)*ISNUMBER(I$2:I$3826))=25),I259-AVERAGEIFS(I$2:I$3826,B$2:B$3826,B259),"")</f>
        <v/>
      </c>
      <c r="K259" t="inlineStr">
        <is>
          <t>분석</t>
        </is>
      </c>
    </row>
    <row r="260">
      <c r="A260" t="inlineStr">
        <is>
          <t>중구</t>
        </is>
      </c>
      <c r="B260" t="inlineStr">
        <is>
          <t>2022-10</t>
        </is>
      </c>
      <c r="C260" t="n">
        <v>89.84505092367429</v>
      </c>
      <c r="D260">
        <f>IF(AND(A259=A260,ISNUMBER(C260),ISNUMBER(C259)),100*(C260/C259-1),"")</f>
        <v/>
      </c>
      <c r="E260">
        <f>IF(AND(A257=A260,ISNUMBER(C260),ISNUMBER(C257)),100*(C260/C257-1),"")</f>
        <v/>
      </c>
      <c r="F260">
        <f>IF(AND(A254=A260,ISNUMBER(C260),ISNUMBER(C254)),100*(C260/C254-1),"")</f>
        <v/>
      </c>
      <c r="G260">
        <f>IF(AND(A263=A260,ISNUMBER(C263),ISNUMBER(C260)),100*(C263/C260-1),"")</f>
        <v/>
      </c>
      <c r="H260">
        <f>IF(AND(ISNUMBER(G260),SUMPRODUCT((B$2:B$3826=B260)*ISNUMBER(G$2:G$3826))=25),G260-AVERAGEIFS(G$2:G$3826,B$2:B$3826,B260),"")</f>
        <v/>
      </c>
      <c r="I260">
        <f>IF(AND(A266=A260,ISNUMBER(C266),ISNUMBER(C260)),100*(C266/C260-1),"")</f>
        <v/>
      </c>
      <c r="J260">
        <f>IF(AND(ISNUMBER(I260),SUMPRODUCT((B$2:B$3826=B260)*ISNUMBER(I$2:I$3826))=25),I260-AVERAGEIFS(I$2:I$3826,B$2:B$3826,B260),"")</f>
        <v/>
      </c>
      <c r="K260" t="inlineStr">
        <is>
          <t>분석</t>
        </is>
      </c>
    </row>
    <row r="261">
      <c r="A261" t="inlineStr">
        <is>
          <t>중구</t>
        </is>
      </c>
      <c r="B261" t="inlineStr">
        <is>
          <t>2022-11</t>
        </is>
      </c>
      <c r="C261" t="n">
        <v>90.0000758942172</v>
      </c>
      <c r="D261">
        <f>IF(AND(A260=A261,ISNUMBER(C261),ISNUMBER(C260)),100*(C261/C260-1),"")</f>
        <v/>
      </c>
      <c r="E261">
        <f>IF(AND(A258=A261,ISNUMBER(C261),ISNUMBER(C258)),100*(C261/C258-1),"")</f>
        <v/>
      </c>
      <c r="F261">
        <f>IF(AND(A255=A261,ISNUMBER(C261),ISNUMBER(C255)),100*(C261/C255-1),"")</f>
        <v/>
      </c>
      <c r="G261">
        <f>IF(AND(A264=A261,ISNUMBER(C264),ISNUMBER(C261)),100*(C264/C261-1),"")</f>
        <v/>
      </c>
      <c r="H261">
        <f>IF(AND(ISNUMBER(G261),SUMPRODUCT((B$2:B$3826=B261)*ISNUMBER(G$2:G$3826))=25),G261-AVERAGEIFS(G$2:G$3826,B$2:B$3826,B261),"")</f>
        <v/>
      </c>
      <c r="I261">
        <f>IF(AND(A267=A261,ISNUMBER(C267),ISNUMBER(C261)),100*(C267/C261-1),"")</f>
        <v/>
      </c>
      <c r="J261">
        <f>IF(AND(ISNUMBER(I261),SUMPRODUCT((B$2:B$3826=B261)*ISNUMBER(I$2:I$3826))=25),I261-AVERAGEIFS(I$2:I$3826,B$2:B$3826,B261),"")</f>
        <v/>
      </c>
      <c r="K261" t="inlineStr">
        <is>
          <t>분석</t>
        </is>
      </c>
    </row>
    <row r="262">
      <c r="A262" t="inlineStr">
        <is>
          <t>중구</t>
        </is>
      </c>
      <c r="B262" t="inlineStr">
        <is>
          <t>2022-12</t>
        </is>
      </c>
      <c r="C262" t="n">
        <v>90.03042681870051</v>
      </c>
      <c r="D262">
        <f>IF(AND(A261=A262,ISNUMBER(C262),ISNUMBER(C261)),100*(C262/C261-1),"")</f>
        <v/>
      </c>
      <c r="E262">
        <f>IF(AND(A259=A262,ISNUMBER(C262),ISNUMBER(C259)),100*(C262/C259-1),"")</f>
        <v/>
      </c>
      <c r="F262">
        <f>IF(AND(A256=A262,ISNUMBER(C262),ISNUMBER(C256)),100*(C262/C256-1),"")</f>
        <v/>
      </c>
      <c r="G262">
        <f>IF(AND(A265=A262,ISNUMBER(C265),ISNUMBER(C262)),100*(C265/C262-1),"")</f>
        <v/>
      </c>
      <c r="H262">
        <f>IF(AND(ISNUMBER(G262),SUMPRODUCT((B$2:B$3826=B262)*ISNUMBER(G$2:G$3826))=25),G262-AVERAGEIFS(G$2:G$3826,B$2:B$3826,B262),"")</f>
        <v/>
      </c>
      <c r="I262">
        <f>IF(AND(A268=A262,ISNUMBER(C268),ISNUMBER(C262)),100*(C268/C262-1),"")</f>
        <v/>
      </c>
      <c r="J262">
        <f>IF(AND(ISNUMBER(I262),SUMPRODUCT((B$2:B$3826=B262)*ISNUMBER(I$2:I$3826))=25),I262-AVERAGEIFS(I$2:I$3826,B$2:B$3826,B262),"")</f>
        <v/>
      </c>
      <c r="K262" t="inlineStr">
        <is>
          <t>분석</t>
        </is>
      </c>
    </row>
    <row r="263">
      <c r="A263" t="inlineStr">
        <is>
          <t>중구</t>
        </is>
      </c>
      <c r="B263" t="inlineStr">
        <is>
          <t>2023-01</t>
        </is>
      </c>
      <c r="C263" t="n">
        <v>89.90422164352449</v>
      </c>
      <c r="D263">
        <f>IF(AND(A262=A263,ISNUMBER(C263),ISNUMBER(C262)),100*(C263/C262-1),"")</f>
        <v/>
      </c>
      <c r="E263">
        <f>IF(AND(A260=A263,ISNUMBER(C263),ISNUMBER(C260)),100*(C263/C260-1),"")</f>
        <v/>
      </c>
      <c r="F263">
        <f>IF(AND(A257=A263,ISNUMBER(C263),ISNUMBER(C257)),100*(C263/C257-1),"")</f>
        <v/>
      </c>
      <c r="G263">
        <f>IF(AND(A266=A263,ISNUMBER(C266),ISNUMBER(C263)),100*(C266/C263-1),"")</f>
        <v/>
      </c>
      <c r="H263">
        <f>IF(AND(ISNUMBER(G263),SUMPRODUCT((B$2:B$3826=B263)*ISNUMBER(G$2:G$3826))=25),G263-AVERAGEIFS(G$2:G$3826,B$2:B$3826,B263),"")</f>
        <v/>
      </c>
      <c r="I263">
        <f>IF(AND(A269=A263,ISNUMBER(C269),ISNUMBER(C263)),100*(C269/C263-1),"")</f>
        <v/>
      </c>
      <c r="J263">
        <f>IF(AND(ISNUMBER(I263),SUMPRODUCT((B$2:B$3826=B263)*ISNUMBER(I$2:I$3826))=25),I263-AVERAGEIFS(I$2:I$3826,B$2:B$3826,B263),"")</f>
        <v/>
      </c>
      <c r="K263" t="inlineStr">
        <is>
          <t>분석</t>
        </is>
      </c>
    </row>
    <row r="264">
      <c r="A264" t="inlineStr">
        <is>
          <t>중구</t>
        </is>
      </c>
      <c r="B264" t="inlineStr">
        <is>
          <t>2023-02</t>
        </is>
      </c>
      <c r="C264" t="n">
        <v>89.7845632755632</v>
      </c>
      <c r="D264">
        <f>IF(AND(A263=A264,ISNUMBER(C264),ISNUMBER(C263)),100*(C264/C263-1),"")</f>
        <v/>
      </c>
      <c r="E264">
        <f>IF(AND(A261=A264,ISNUMBER(C264),ISNUMBER(C261)),100*(C264/C261-1),"")</f>
        <v/>
      </c>
      <c r="F264">
        <f>IF(AND(A258=A264,ISNUMBER(C264),ISNUMBER(C258)),100*(C264/C258-1),"")</f>
        <v/>
      </c>
      <c r="G264">
        <f>IF(AND(A267=A264,ISNUMBER(C267),ISNUMBER(C264)),100*(C267/C264-1),"")</f>
        <v/>
      </c>
      <c r="H264">
        <f>IF(AND(ISNUMBER(G264),SUMPRODUCT((B$2:B$3826=B264)*ISNUMBER(G$2:G$3826))=25),G264-AVERAGEIFS(G$2:G$3826,B$2:B$3826,B264),"")</f>
        <v/>
      </c>
      <c r="I264">
        <f>IF(AND(A270=A264,ISNUMBER(C270),ISNUMBER(C264)),100*(C270/C264-1),"")</f>
        <v/>
      </c>
      <c r="J264">
        <f>IF(AND(ISNUMBER(I264),SUMPRODUCT((B$2:B$3826=B264)*ISNUMBER(I$2:I$3826))=25),I264-AVERAGEIFS(I$2:I$3826,B$2:B$3826,B264),"")</f>
        <v/>
      </c>
      <c r="K264" t="inlineStr">
        <is>
          <t>분석</t>
        </is>
      </c>
    </row>
    <row r="265">
      <c r="A265" t="inlineStr">
        <is>
          <t>중구</t>
        </is>
      </c>
      <c r="B265" t="inlineStr">
        <is>
          <t>2023-03</t>
        </is>
      </c>
      <c r="C265" t="n">
        <v>89.7067104273037</v>
      </c>
      <c r="D265">
        <f>IF(AND(A264=A265,ISNUMBER(C265),ISNUMBER(C264)),100*(C265/C264-1),"")</f>
        <v/>
      </c>
      <c r="E265">
        <f>IF(AND(A262=A265,ISNUMBER(C265),ISNUMBER(C262)),100*(C265/C262-1),"")</f>
        <v/>
      </c>
      <c r="F265">
        <f>IF(AND(A259=A265,ISNUMBER(C265),ISNUMBER(C259)),100*(C265/C259-1),"")</f>
        <v/>
      </c>
      <c r="G265">
        <f>IF(AND(A268=A265,ISNUMBER(C268),ISNUMBER(C265)),100*(C268/C265-1),"")</f>
        <v/>
      </c>
      <c r="H265">
        <f>IF(AND(ISNUMBER(G265),SUMPRODUCT((B$2:B$3826=B265)*ISNUMBER(G$2:G$3826))=25),G265-AVERAGEIFS(G$2:G$3826,B$2:B$3826,B265),"")</f>
        <v/>
      </c>
      <c r="I265">
        <f>IF(AND(A271=A265,ISNUMBER(C271),ISNUMBER(C265)),100*(C271/C265-1),"")</f>
        <v/>
      </c>
      <c r="J265">
        <f>IF(AND(ISNUMBER(I265),SUMPRODUCT((B$2:B$3826=B265)*ISNUMBER(I$2:I$3826))=25),I265-AVERAGEIFS(I$2:I$3826,B$2:B$3826,B265),"")</f>
        <v/>
      </c>
      <c r="K265" t="inlineStr">
        <is>
          <t>분석</t>
        </is>
      </c>
    </row>
    <row r="266">
      <c r="A266" t="inlineStr">
        <is>
          <t>중구</t>
        </is>
      </c>
      <c r="B266" t="inlineStr">
        <is>
          <t>2023-04</t>
        </is>
      </c>
      <c r="C266" t="n">
        <v>89.6372288234935</v>
      </c>
      <c r="D266">
        <f>IF(AND(A265=A266,ISNUMBER(C266),ISNUMBER(C265)),100*(C266/C265-1),"")</f>
        <v/>
      </c>
      <c r="E266">
        <f>IF(AND(A263=A266,ISNUMBER(C266),ISNUMBER(C263)),100*(C266/C263-1),"")</f>
        <v/>
      </c>
      <c r="F266">
        <f>IF(AND(A260=A266,ISNUMBER(C266),ISNUMBER(C260)),100*(C266/C260-1),"")</f>
        <v/>
      </c>
      <c r="G266">
        <f>IF(AND(A269=A266,ISNUMBER(C269),ISNUMBER(C266)),100*(C269/C266-1),"")</f>
        <v/>
      </c>
      <c r="H266">
        <f>IF(AND(ISNUMBER(G266),SUMPRODUCT((B$2:B$3826=B266)*ISNUMBER(G$2:G$3826))=25),G266-AVERAGEIFS(G$2:G$3826,B$2:B$3826,B266),"")</f>
        <v/>
      </c>
      <c r="I266">
        <f>IF(AND(A272=A266,ISNUMBER(C272),ISNUMBER(C266)),100*(C272/C266-1),"")</f>
        <v/>
      </c>
      <c r="J266">
        <f>IF(AND(ISNUMBER(I266),SUMPRODUCT((B$2:B$3826=B266)*ISNUMBER(I$2:I$3826))=25),I266-AVERAGEIFS(I$2:I$3826,B$2:B$3826,B266),"")</f>
        <v/>
      </c>
      <c r="K266" t="inlineStr">
        <is>
          <t>분석</t>
        </is>
      </c>
    </row>
    <row r="267">
      <c r="A267" t="inlineStr">
        <is>
          <t>중구</t>
        </is>
      </c>
      <c r="B267" t="inlineStr">
        <is>
          <t>2023-05</t>
        </is>
      </c>
      <c r="C267" t="n">
        <v>89.57794250967289</v>
      </c>
      <c r="D267">
        <f>IF(AND(A266=A267,ISNUMBER(C267),ISNUMBER(C266)),100*(C267/C266-1),"")</f>
        <v/>
      </c>
      <c r="E267">
        <f>IF(AND(A264=A267,ISNUMBER(C267),ISNUMBER(C264)),100*(C267/C264-1),"")</f>
        <v/>
      </c>
      <c r="F267">
        <f>IF(AND(A261=A267,ISNUMBER(C267),ISNUMBER(C261)),100*(C267/C261-1),"")</f>
        <v/>
      </c>
      <c r="G267">
        <f>IF(AND(A270=A267,ISNUMBER(C270),ISNUMBER(C267)),100*(C270/C267-1),"")</f>
        <v/>
      </c>
      <c r="H267">
        <f>IF(AND(ISNUMBER(G267),SUMPRODUCT((B$2:B$3826=B267)*ISNUMBER(G$2:G$3826))=25),G267-AVERAGEIFS(G$2:G$3826,B$2:B$3826,B267),"")</f>
        <v/>
      </c>
      <c r="I267">
        <f>IF(AND(A273=A267,ISNUMBER(C273),ISNUMBER(C267)),100*(C273/C267-1),"")</f>
        <v/>
      </c>
      <c r="J267">
        <f>IF(AND(ISNUMBER(I267),SUMPRODUCT((B$2:B$3826=B267)*ISNUMBER(I$2:I$3826))=25),I267-AVERAGEIFS(I$2:I$3826,B$2:B$3826,B267),"")</f>
        <v/>
      </c>
      <c r="K267" t="inlineStr">
        <is>
          <t>분석</t>
        </is>
      </c>
    </row>
    <row r="268">
      <c r="A268" t="inlineStr">
        <is>
          <t>중구</t>
        </is>
      </c>
      <c r="B268" t="inlineStr">
        <is>
          <t>2023-06</t>
        </is>
      </c>
      <c r="C268" t="n">
        <v>89.4948984672702</v>
      </c>
      <c r="D268">
        <f>IF(AND(A267=A268,ISNUMBER(C268),ISNUMBER(C267)),100*(C268/C267-1),"")</f>
        <v/>
      </c>
      <c r="E268">
        <f>IF(AND(A265=A268,ISNUMBER(C268),ISNUMBER(C265)),100*(C268/C265-1),"")</f>
        <v/>
      </c>
      <c r="F268">
        <f>IF(AND(A262=A268,ISNUMBER(C268),ISNUMBER(C262)),100*(C268/C262-1),"")</f>
        <v/>
      </c>
      <c r="G268">
        <f>IF(AND(A271=A268,ISNUMBER(C271),ISNUMBER(C268)),100*(C271/C268-1),"")</f>
        <v/>
      </c>
      <c r="H268">
        <f>IF(AND(ISNUMBER(G268),SUMPRODUCT((B$2:B$3826=B268)*ISNUMBER(G$2:G$3826))=25),G268-AVERAGEIFS(G$2:G$3826,B$2:B$3826,B268),"")</f>
        <v/>
      </c>
      <c r="I268">
        <f>IF(AND(A274=A268,ISNUMBER(C274),ISNUMBER(C268)),100*(C274/C268-1),"")</f>
        <v/>
      </c>
      <c r="J268">
        <f>IF(AND(ISNUMBER(I268),SUMPRODUCT((B$2:B$3826=B268)*ISNUMBER(I$2:I$3826))=25),I268-AVERAGEIFS(I$2:I$3826,B$2:B$3826,B268),"")</f>
        <v/>
      </c>
      <c r="K268" t="inlineStr">
        <is>
          <t>분석</t>
        </is>
      </c>
    </row>
    <row r="269">
      <c r="A269" t="inlineStr">
        <is>
          <t>중구</t>
        </is>
      </c>
      <c r="B269" t="inlineStr">
        <is>
          <t>2023-07</t>
        </is>
      </c>
      <c r="C269" t="n">
        <v>89.4465389690764</v>
      </c>
      <c r="D269">
        <f>IF(AND(A268=A269,ISNUMBER(C269),ISNUMBER(C268)),100*(C269/C268-1),"")</f>
        <v/>
      </c>
      <c r="E269">
        <f>IF(AND(A266=A269,ISNUMBER(C269),ISNUMBER(C266)),100*(C269/C266-1),"")</f>
        <v/>
      </c>
      <c r="F269">
        <f>IF(AND(A263=A269,ISNUMBER(C269),ISNUMBER(C263)),100*(C269/C263-1),"")</f>
        <v/>
      </c>
      <c r="G269">
        <f>IF(AND(A272=A269,ISNUMBER(C272),ISNUMBER(C269)),100*(C272/C269-1),"")</f>
        <v/>
      </c>
      <c r="H269">
        <f>IF(AND(ISNUMBER(G269),SUMPRODUCT((B$2:B$3826=B269)*ISNUMBER(G$2:G$3826))=25),G269-AVERAGEIFS(G$2:G$3826,B$2:B$3826,B269),"")</f>
        <v/>
      </c>
      <c r="I269">
        <f>IF(AND(A275=A269,ISNUMBER(C275),ISNUMBER(C269)),100*(C275/C269-1),"")</f>
        <v/>
      </c>
      <c r="J269">
        <f>IF(AND(ISNUMBER(I269),SUMPRODUCT((B$2:B$3826=B269)*ISNUMBER(I$2:I$3826))=25),I269-AVERAGEIFS(I$2:I$3826,B$2:B$3826,B269),"")</f>
        <v/>
      </c>
      <c r="K269" t="inlineStr">
        <is>
          <t>분석</t>
        </is>
      </c>
    </row>
    <row r="270">
      <c r="A270" t="inlineStr">
        <is>
          <t>중구</t>
        </is>
      </c>
      <c r="B270" t="inlineStr">
        <is>
          <t>2023-08</t>
        </is>
      </c>
      <c r="C270" t="n">
        <v>89.5039371977555</v>
      </c>
      <c r="D270">
        <f>IF(AND(A269=A270,ISNUMBER(C270),ISNUMBER(C269)),100*(C270/C269-1),"")</f>
        <v/>
      </c>
      <c r="E270">
        <f>IF(AND(A267=A270,ISNUMBER(C270),ISNUMBER(C267)),100*(C270/C267-1),"")</f>
        <v/>
      </c>
      <c r="F270">
        <f>IF(AND(A264=A270,ISNUMBER(C270),ISNUMBER(C264)),100*(C270/C264-1),"")</f>
        <v/>
      </c>
      <c r="G270">
        <f>IF(AND(A273=A270,ISNUMBER(C273),ISNUMBER(C270)),100*(C273/C270-1),"")</f>
        <v/>
      </c>
      <c r="H270">
        <f>IF(AND(ISNUMBER(G270),SUMPRODUCT((B$2:B$3826=B270)*ISNUMBER(G$2:G$3826))=25),G270-AVERAGEIFS(G$2:G$3826,B$2:B$3826,B270),"")</f>
        <v/>
      </c>
      <c r="I270">
        <f>IF(AND(A276=A270,ISNUMBER(C276),ISNUMBER(C270)),100*(C276/C270-1),"")</f>
        <v/>
      </c>
      <c r="J270">
        <f>IF(AND(ISNUMBER(I270),SUMPRODUCT((B$2:B$3826=B270)*ISNUMBER(I$2:I$3826))=25),I270-AVERAGEIFS(I$2:I$3826,B$2:B$3826,B270),"")</f>
        <v/>
      </c>
      <c r="K270" t="inlineStr">
        <is>
          <t>분석</t>
        </is>
      </c>
    </row>
    <row r="271">
      <c r="A271" t="inlineStr">
        <is>
          <t>중구</t>
        </is>
      </c>
      <c r="B271" t="inlineStr">
        <is>
          <t>2023-09</t>
        </is>
      </c>
      <c r="C271" t="n">
        <v>89.6141177605507</v>
      </c>
      <c r="D271">
        <f>IF(AND(A270=A271,ISNUMBER(C271),ISNUMBER(C270)),100*(C271/C270-1),"")</f>
        <v/>
      </c>
      <c r="E271">
        <f>IF(AND(A268=A271,ISNUMBER(C271),ISNUMBER(C268)),100*(C271/C268-1),"")</f>
        <v/>
      </c>
      <c r="F271">
        <f>IF(AND(A265=A271,ISNUMBER(C271),ISNUMBER(C265)),100*(C271/C265-1),"")</f>
        <v/>
      </c>
      <c r="G271">
        <f>IF(AND(A274=A271,ISNUMBER(C274),ISNUMBER(C271)),100*(C274/C271-1),"")</f>
        <v/>
      </c>
      <c r="H271">
        <f>IF(AND(ISNUMBER(G271),SUMPRODUCT((B$2:B$3826=B271)*ISNUMBER(G$2:G$3826))=25),G271-AVERAGEIFS(G$2:G$3826,B$2:B$3826,B271),"")</f>
        <v/>
      </c>
      <c r="I271">
        <f>IF(AND(A277=A271,ISNUMBER(C277),ISNUMBER(C271)),100*(C277/C271-1),"")</f>
        <v/>
      </c>
      <c r="J271">
        <f>IF(AND(ISNUMBER(I271),SUMPRODUCT((B$2:B$3826=B271)*ISNUMBER(I$2:I$3826))=25),I271-AVERAGEIFS(I$2:I$3826,B$2:B$3826,B271),"")</f>
        <v/>
      </c>
      <c r="K271" t="inlineStr">
        <is>
          <t>분석</t>
        </is>
      </c>
    </row>
    <row r="272">
      <c r="A272" t="inlineStr">
        <is>
          <t>중구</t>
        </is>
      </c>
      <c r="B272" t="inlineStr">
        <is>
          <t>2023-10</t>
        </is>
      </c>
      <c r="C272" t="n">
        <v>89.7229458773609</v>
      </c>
      <c r="D272">
        <f>IF(AND(A271=A272,ISNUMBER(C272),ISNUMBER(C271)),100*(C272/C271-1),"")</f>
        <v/>
      </c>
      <c r="E272">
        <f>IF(AND(A269=A272,ISNUMBER(C272),ISNUMBER(C269)),100*(C272/C269-1),"")</f>
        <v/>
      </c>
      <c r="F272">
        <f>IF(AND(A266=A272,ISNUMBER(C272),ISNUMBER(C266)),100*(C272/C266-1),"")</f>
        <v/>
      </c>
      <c r="G272">
        <f>IF(AND(A275=A272,ISNUMBER(C275),ISNUMBER(C272)),100*(C275/C272-1),"")</f>
        <v/>
      </c>
      <c r="H272">
        <f>IF(AND(ISNUMBER(G272),SUMPRODUCT((B$2:B$3826=B272)*ISNUMBER(G$2:G$3826))=25),G272-AVERAGEIFS(G$2:G$3826,B$2:B$3826,B272),"")</f>
        <v/>
      </c>
      <c r="I272">
        <f>IF(AND(A278=A272,ISNUMBER(C278),ISNUMBER(C272)),100*(C278/C272-1),"")</f>
        <v/>
      </c>
      <c r="J272">
        <f>IF(AND(ISNUMBER(I272),SUMPRODUCT((B$2:B$3826=B272)*ISNUMBER(I$2:I$3826))=25),I272-AVERAGEIFS(I$2:I$3826,B$2:B$3826,B272),"")</f>
        <v/>
      </c>
      <c r="K272" t="inlineStr">
        <is>
          <t>분석</t>
        </is>
      </c>
    </row>
    <row r="273">
      <c r="A273" t="inlineStr">
        <is>
          <t>중구</t>
        </is>
      </c>
      <c r="B273" t="inlineStr">
        <is>
          <t>2023-11</t>
        </is>
      </c>
      <c r="C273" t="n">
        <v>89.78596967986989</v>
      </c>
      <c r="D273">
        <f>IF(AND(A272=A273,ISNUMBER(C273),ISNUMBER(C272)),100*(C273/C272-1),"")</f>
        <v/>
      </c>
      <c r="E273">
        <f>IF(AND(A270=A273,ISNUMBER(C273),ISNUMBER(C270)),100*(C273/C270-1),"")</f>
        <v/>
      </c>
      <c r="F273">
        <f>IF(AND(A267=A273,ISNUMBER(C273),ISNUMBER(C267)),100*(C273/C267-1),"")</f>
        <v/>
      </c>
      <c r="G273">
        <f>IF(AND(A276=A273,ISNUMBER(C276),ISNUMBER(C273)),100*(C276/C273-1),"")</f>
        <v/>
      </c>
      <c r="H273">
        <f>IF(AND(ISNUMBER(G273),SUMPRODUCT((B$2:B$3826=B273)*ISNUMBER(G$2:G$3826))=25),G273-AVERAGEIFS(G$2:G$3826,B$2:B$3826,B273),"")</f>
        <v/>
      </c>
      <c r="I273">
        <f>IF(AND(A279=A273,ISNUMBER(C279),ISNUMBER(C273)),100*(C279/C273-1),"")</f>
        <v/>
      </c>
      <c r="J273">
        <f>IF(AND(ISNUMBER(I273),SUMPRODUCT((B$2:B$3826=B273)*ISNUMBER(I$2:I$3826))=25),I273-AVERAGEIFS(I$2:I$3826,B$2:B$3826,B273),"")</f>
        <v/>
      </c>
      <c r="K273" t="inlineStr">
        <is>
          <t>분석</t>
        </is>
      </c>
    </row>
    <row r="274">
      <c r="A274" t="inlineStr">
        <is>
          <t>중구</t>
        </is>
      </c>
      <c r="B274" t="inlineStr">
        <is>
          <t>2023-12</t>
        </is>
      </c>
      <c r="C274" t="n">
        <v>89.855699216793</v>
      </c>
      <c r="D274">
        <f>IF(AND(A273=A274,ISNUMBER(C274),ISNUMBER(C273)),100*(C274/C273-1),"")</f>
        <v/>
      </c>
      <c r="E274">
        <f>IF(AND(A271=A274,ISNUMBER(C274),ISNUMBER(C271)),100*(C274/C271-1),"")</f>
        <v/>
      </c>
      <c r="F274">
        <f>IF(AND(A268=A274,ISNUMBER(C274),ISNUMBER(C268)),100*(C274/C268-1),"")</f>
        <v/>
      </c>
      <c r="G274">
        <f>IF(AND(A277=A274,ISNUMBER(C277),ISNUMBER(C274)),100*(C277/C274-1),"")</f>
        <v/>
      </c>
      <c r="H274">
        <f>IF(AND(ISNUMBER(G274),SUMPRODUCT((B$2:B$3826=B274)*ISNUMBER(G$2:G$3826))=25),G274-AVERAGEIFS(G$2:G$3826,B$2:B$3826,B274),"")</f>
        <v/>
      </c>
      <c r="I274">
        <f>IF(AND(A280=A274,ISNUMBER(C280),ISNUMBER(C274)),100*(C280/C274-1),"")</f>
        <v/>
      </c>
      <c r="J274">
        <f>IF(AND(ISNUMBER(I274),SUMPRODUCT((B$2:B$3826=B274)*ISNUMBER(I$2:I$3826))=25),I274-AVERAGEIFS(I$2:I$3826,B$2:B$3826,B274),"")</f>
        <v/>
      </c>
      <c r="K274" t="inlineStr">
        <is>
          <t>분석</t>
        </is>
      </c>
    </row>
    <row r="275">
      <c r="A275" t="inlineStr">
        <is>
          <t>중구</t>
        </is>
      </c>
      <c r="B275" t="inlineStr">
        <is>
          <t>2024-01</t>
        </is>
      </c>
      <c r="C275" t="n">
        <v>89.9706844622098</v>
      </c>
      <c r="D275">
        <f>IF(AND(A274=A275,ISNUMBER(C275),ISNUMBER(C274)),100*(C275/C274-1),"")</f>
        <v/>
      </c>
      <c r="E275">
        <f>IF(AND(A272=A275,ISNUMBER(C275),ISNUMBER(C272)),100*(C275/C272-1),"")</f>
        <v/>
      </c>
      <c r="F275">
        <f>IF(AND(A269=A275,ISNUMBER(C275),ISNUMBER(C269)),100*(C275/C269-1),"")</f>
        <v/>
      </c>
      <c r="G275">
        <f>IF(AND(A278=A275,ISNUMBER(C278),ISNUMBER(C275)),100*(C278/C275-1),"")</f>
        <v/>
      </c>
      <c r="H275">
        <f>IF(AND(ISNUMBER(G275),SUMPRODUCT((B$2:B$3826=B275)*ISNUMBER(G$2:G$3826))=25),G275-AVERAGEIFS(G$2:G$3826,B$2:B$3826,B275),"")</f>
        <v/>
      </c>
      <c r="I275">
        <f>IF(AND(A281=A275,ISNUMBER(C281),ISNUMBER(C275)),100*(C281/C275-1),"")</f>
        <v/>
      </c>
      <c r="J275">
        <f>IF(AND(ISNUMBER(I275),SUMPRODUCT((B$2:B$3826=B275)*ISNUMBER(I$2:I$3826))=25),I275-AVERAGEIFS(I$2:I$3826,B$2:B$3826,B275),"")</f>
        <v/>
      </c>
      <c r="K275" t="inlineStr">
        <is>
          <t>분석</t>
        </is>
      </c>
    </row>
    <row r="276">
      <c r="A276" t="inlineStr">
        <is>
          <t>중구</t>
        </is>
      </c>
      <c r="B276" t="inlineStr">
        <is>
          <t>2024-02</t>
        </is>
      </c>
      <c r="C276" t="n">
        <v>90.041871749842</v>
      </c>
      <c r="D276">
        <f>IF(AND(A275=A276,ISNUMBER(C276),ISNUMBER(C275)),100*(C276/C275-1),"")</f>
        <v/>
      </c>
      <c r="E276">
        <f>IF(AND(A273=A276,ISNUMBER(C276),ISNUMBER(C273)),100*(C276/C273-1),"")</f>
        <v/>
      </c>
      <c r="F276">
        <f>IF(AND(A270=A276,ISNUMBER(C276),ISNUMBER(C270)),100*(C276/C270-1),"")</f>
        <v/>
      </c>
      <c r="G276">
        <f>IF(AND(A279=A276,ISNUMBER(C279),ISNUMBER(C276)),100*(C279/C276-1),"")</f>
        <v/>
      </c>
      <c r="H276">
        <f>IF(AND(ISNUMBER(G276),SUMPRODUCT((B$2:B$3826=B276)*ISNUMBER(G$2:G$3826))=25),G276-AVERAGEIFS(G$2:G$3826,B$2:B$3826,B276),"")</f>
        <v/>
      </c>
      <c r="I276">
        <f>IF(AND(A282=A276,ISNUMBER(C282),ISNUMBER(C276)),100*(C282/C276-1),"")</f>
        <v/>
      </c>
      <c r="J276">
        <f>IF(AND(ISNUMBER(I276),SUMPRODUCT((B$2:B$3826=B276)*ISNUMBER(I$2:I$3826))=25),I276-AVERAGEIFS(I$2:I$3826,B$2:B$3826,B276),"")</f>
        <v/>
      </c>
      <c r="K276" t="inlineStr">
        <is>
          <t>분석</t>
        </is>
      </c>
    </row>
    <row r="277">
      <c r="A277" t="inlineStr">
        <is>
          <t>중구</t>
        </is>
      </c>
      <c r="B277" t="inlineStr">
        <is>
          <t>2024-03</t>
        </is>
      </c>
      <c r="C277" t="n">
        <v>90.1693143418839</v>
      </c>
      <c r="D277">
        <f>IF(AND(A276=A277,ISNUMBER(C277),ISNUMBER(C276)),100*(C277/C276-1),"")</f>
        <v/>
      </c>
      <c r="E277">
        <f>IF(AND(A274=A277,ISNUMBER(C277),ISNUMBER(C274)),100*(C277/C274-1),"")</f>
        <v/>
      </c>
      <c r="F277">
        <f>IF(AND(A271=A277,ISNUMBER(C277),ISNUMBER(C271)),100*(C277/C271-1),"")</f>
        <v/>
      </c>
      <c r="G277">
        <f>IF(AND(A280=A277,ISNUMBER(C280),ISNUMBER(C277)),100*(C280/C277-1),"")</f>
        <v/>
      </c>
      <c r="H277">
        <f>IF(AND(ISNUMBER(G277),SUMPRODUCT((B$2:B$3826=B277)*ISNUMBER(G$2:G$3826))=25),G277-AVERAGEIFS(G$2:G$3826,B$2:B$3826,B277),"")</f>
        <v/>
      </c>
      <c r="I277">
        <f>IF(AND(A283=A277,ISNUMBER(C283),ISNUMBER(C277)),100*(C283/C277-1),"")</f>
        <v/>
      </c>
      <c r="J277">
        <f>IF(AND(ISNUMBER(I277),SUMPRODUCT((B$2:B$3826=B277)*ISNUMBER(I$2:I$3826))=25),I277-AVERAGEIFS(I$2:I$3826,B$2:B$3826,B277),"")</f>
        <v/>
      </c>
      <c r="K277" t="inlineStr">
        <is>
          <t>분석</t>
        </is>
      </c>
    </row>
    <row r="278">
      <c r="A278" t="inlineStr">
        <is>
          <t>중구</t>
        </is>
      </c>
      <c r="B278" t="inlineStr">
        <is>
          <t>2024-04</t>
        </is>
      </c>
      <c r="C278" t="n">
        <v>90.3232378175061</v>
      </c>
      <c r="D278">
        <f>IF(AND(A277=A278,ISNUMBER(C278),ISNUMBER(C277)),100*(C278/C277-1),"")</f>
        <v/>
      </c>
      <c r="E278">
        <f>IF(AND(A275=A278,ISNUMBER(C278),ISNUMBER(C275)),100*(C278/C275-1),"")</f>
        <v/>
      </c>
      <c r="F278">
        <f>IF(AND(A272=A278,ISNUMBER(C278),ISNUMBER(C272)),100*(C278/C272-1),"")</f>
        <v/>
      </c>
      <c r="G278">
        <f>IF(AND(A281=A278,ISNUMBER(C281),ISNUMBER(C278)),100*(C281/C278-1),"")</f>
        <v/>
      </c>
      <c r="H278">
        <f>IF(AND(ISNUMBER(G278),SUMPRODUCT((B$2:B$3826=B278)*ISNUMBER(G$2:G$3826))=25),G278-AVERAGEIFS(G$2:G$3826,B$2:B$3826,B278),"")</f>
        <v/>
      </c>
      <c r="I278">
        <f>IF(AND(A284=A278,ISNUMBER(C284),ISNUMBER(C278)),100*(C284/C278-1),"")</f>
        <v/>
      </c>
      <c r="J278">
        <f>IF(AND(ISNUMBER(I278),SUMPRODUCT((B$2:B$3826=B278)*ISNUMBER(I$2:I$3826))=25),I278-AVERAGEIFS(I$2:I$3826,B$2:B$3826,B278),"")</f>
        <v/>
      </c>
      <c r="K278" t="inlineStr">
        <is>
          <t>분석</t>
        </is>
      </c>
    </row>
    <row r="279">
      <c r="A279" t="inlineStr">
        <is>
          <t>중구</t>
        </is>
      </c>
      <c r="B279" t="inlineStr">
        <is>
          <t>2024-05</t>
        </is>
      </c>
      <c r="C279" t="n">
        <v>90.4984318299427</v>
      </c>
      <c r="D279">
        <f>IF(AND(A278=A279,ISNUMBER(C279),ISNUMBER(C278)),100*(C279/C278-1),"")</f>
        <v/>
      </c>
      <c r="E279">
        <f>IF(AND(A276=A279,ISNUMBER(C279),ISNUMBER(C276)),100*(C279/C276-1),"")</f>
        <v/>
      </c>
      <c r="F279">
        <f>IF(AND(A273=A279,ISNUMBER(C279),ISNUMBER(C273)),100*(C279/C273-1),"")</f>
        <v/>
      </c>
      <c r="G279">
        <f>IF(AND(A282=A279,ISNUMBER(C282),ISNUMBER(C279)),100*(C282/C279-1),"")</f>
        <v/>
      </c>
      <c r="H279">
        <f>IF(AND(ISNUMBER(G279),SUMPRODUCT((B$2:B$3826=B279)*ISNUMBER(G$2:G$3826))=25),G279-AVERAGEIFS(G$2:G$3826,B$2:B$3826,B279),"")</f>
        <v/>
      </c>
      <c r="I279">
        <f>IF(AND(A285=A279,ISNUMBER(C285),ISNUMBER(C279)),100*(C285/C279-1),"")</f>
        <v/>
      </c>
      <c r="J279">
        <f>IF(AND(ISNUMBER(I279),SUMPRODUCT((B$2:B$3826=B279)*ISNUMBER(I$2:I$3826))=25),I279-AVERAGEIFS(I$2:I$3826,B$2:B$3826,B279),"")</f>
        <v/>
      </c>
      <c r="K279" t="inlineStr">
        <is>
          <t>분석</t>
        </is>
      </c>
    </row>
    <row r="280">
      <c r="A280" t="inlineStr">
        <is>
          <t>중구</t>
        </is>
      </c>
      <c r="B280" t="inlineStr">
        <is>
          <t>2024-06</t>
        </is>
      </c>
      <c r="C280" t="n">
        <v>90.701041586008</v>
      </c>
      <c r="D280">
        <f>IF(AND(A279=A280,ISNUMBER(C280),ISNUMBER(C279)),100*(C280/C279-1),"")</f>
        <v/>
      </c>
      <c r="E280">
        <f>IF(AND(A277=A280,ISNUMBER(C280),ISNUMBER(C277)),100*(C280/C277-1),"")</f>
        <v/>
      </c>
      <c r="F280">
        <f>IF(AND(A274=A280,ISNUMBER(C280),ISNUMBER(C274)),100*(C280/C274-1),"")</f>
        <v/>
      </c>
      <c r="G280">
        <f>IF(AND(A283=A280,ISNUMBER(C283),ISNUMBER(C280)),100*(C283/C280-1),"")</f>
        <v/>
      </c>
      <c r="H280">
        <f>IF(AND(ISNUMBER(G280),SUMPRODUCT((B$2:B$3826=B280)*ISNUMBER(G$2:G$3826))=25),G280-AVERAGEIFS(G$2:G$3826,B$2:B$3826,B280),"")</f>
        <v/>
      </c>
      <c r="I280">
        <f>IF(AND(A286=A280,ISNUMBER(C286),ISNUMBER(C280)),100*(C286/C280-1),"")</f>
        <v/>
      </c>
      <c r="J280">
        <f>IF(AND(ISNUMBER(I280),SUMPRODUCT((B$2:B$3826=B280)*ISNUMBER(I$2:I$3826))=25),I280-AVERAGEIFS(I$2:I$3826,B$2:B$3826,B280),"")</f>
        <v/>
      </c>
      <c r="K280" t="inlineStr">
        <is>
          <t>분석</t>
        </is>
      </c>
    </row>
    <row r="281">
      <c r="A281" t="inlineStr">
        <is>
          <t>중구</t>
        </is>
      </c>
      <c r="B281" t="inlineStr">
        <is>
          <t>2024-07</t>
        </is>
      </c>
      <c r="C281" t="n">
        <v>91.0288273204975</v>
      </c>
      <c r="D281">
        <f>IF(AND(A280=A281,ISNUMBER(C281),ISNUMBER(C280)),100*(C281/C280-1),"")</f>
        <v/>
      </c>
      <c r="E281">
        <f>IF(AND(A278=A281,ISNUMBER(C281),ISNUMBER(C278)),100*(C281/C278-1),"")</f>
        <v/>
      </c>
      <c r="F281">
        <f>IF(AND(A275=A281,ISNUMBER(C281),ISNUMBER(C275)),100*(C281/C275-1),"")</f>
        <v/>
      </c>
      <c r="G281">
        <f>IF(AND(A284=A281,ISNUMBER(C284),ISNUMBER(C281)),100*(C284/C281-1),"")</f>
        <v/>
      </c>
      <c r="H281">
        <f>IF(AND(ISNUMBER(G281),SUMPRODUCT((B$2:B$3826=B281)*ISNUMBER(G$2:G$3826))=25),G281-AVERAGEIFS(G$2:G$3826,B$2:B$3826,B281),"")</f>
        <v/>
      </c>
      <c r="I281">
        <f>IF(AND(A287=A281,ISNUMBER(C287),ISNUMBER(C281)),100*(C287/C281-1),"")</f>
        <v/>
      </c>
      <c r="J281">
        <f>IF(AND(ISNUMBER(I281),SUMPRODUCT((B$2:B$3826=B281)*ISNUMBER(I$2:I$3826))=25),I281-AVERAGEIFS(I$2:I$3826,B$2:B$3826,B281),"")</f>
        <v/>
      </c>
      <c r="K281" t="inlineStr">
        <is>
          <t>분석</t>
        </is>
      </c>
    </row>
    <row r="282">
      <c r="A282" t="inlineStr">
        <is>
          <t>중구</t>
        </is>
      </c>
      <c r="B282" t="inlineStr">
        <is>
          <t>2024-08</t>
        </is>
      </c>
      <c r="C282" t="n">
        <v>91.3328559327186</v>
      </c>
      <c r="D282">
        <f>IF(AND(A281=A282,ISNUMBER(C282),ISNUMBER(C281)),100*(C282/C281-1),"")</f>
        <v/>
      </c>
      <c r="E282">
        <f>IF(AND(A279=A282,ISNUMBER(C282),ISNUMBER(C279)),100*(C282/C279-1),"")</f>
        <v/>
      </c>
      <c r="F282">
        <f>IF(AND(A276=A282,ISNUMBER(C282),ISNUMBER(C276)),100*(C282/C276-1),"")</f>
        <v/>
      </c>
      <c r="G282">
        <f>IF(AND(A285=A282,ISNUMBER(C285),ISNUMBER(C282)),100*(C285/C282-1),"")</f>
        <v/>
      </c>
      <c r="H282">
        <f>IF(AND(ISNUMBER(G282),SUMPRODUCT((B$2:B$3826=B282)*ISNUMBER(G$2:G$3826))=25),G282-AVERAGEIFS(G$2:G$3826,B$2:B$3826,B282),"")</f>
        <v/>
      </c>
      <c r="I282">
        <f>IF(AND(A288=A282,ISNUMBER(C288),ISNUMBER(C282)),100*(C288/C282-1),"")</f>
        <v/>
      </c>
      <c r="J282">
        <f>IF(AND(ISNUMBER(I282),SUMPRODUCT((B$2:B$3826=B282)*ISNUMBER(I$2:I$3826))=25),I282-AVERAGEIFS(I$2:I$3826,B$2:B$3826,B282),"")</f>
        <v/>
      </c>
      <c r="K282" t="inlineStr">
        <is>
          <t>분석</t>
        </is>
      </c>
    </row>
    <row r="283">
      <c r="A283" t="inlineStr">
        <is>
          <t>중구</t>
        </is>
      </c>
      <c r="B283" t="inlineStr">
        <is>
          <t>2024-09</t>
        </is>
      </c>
      <c r="C283" t="n">
        <v>91.6572801406376</v>
      </c>
      <c r="D283">
        <f>IF(AND(A282=A283,ISNUMBER(C283),ISNUMBER(C282)),100*(C283/C282-1),"")</f>
        <v/>
      </c>
      <c r="E283">
        <f>IF(AND(A280=A283,ISNUMBER(C283),ISNUMBER(C280)),100*(C283/C280-1),"")</f>
        <v/>
      </c>
      <c r="F283">
        <f>IF(AND(A277=A283,ISNUMBER(C283),ISNUMBER(C277)),100*(C283/C277-1),"")</f>
        <v/>
      </c>
      <c r="G283">
        <f>IF(AND(A286=A283,ISNUMBER(C286),ISNUMBER(C283)),100*(C286/C283-1),"")</f>
        <v/>
      </c>
      <c r="H283">
        <f>IF(AND(ISNUMBER(G283),SUMPRODUCT((B$2:B$3826=B283)*ISNUMBER(G$2:G$3826))=25),G283-AVERAGEIFS(G$2:G$3826,B$2:B$3826,B283),"")</f>
        <v/>
      </c>
      <c r="I283">
        <f>IF(AND(A289=A283,ISNUMBER(C289),ISNUMBER(C283)),100*(C289/C283-1),"")</f>
        <v/>
      </c>
      <c r="J283">
        <f>IF(AND(ISNUMBER(I283),SUMPRODUCT((B$2:B$3826=B283)*ISNUMBER(I$2:I$3826))=25),I283-AVERAGEIFS(I$2:I$3826,B$2:B$3826,B283),"")</f>
        <v/>
      </c>
      <c r="K283" t="inlineStr">
        <is>
          <t>분석</t>
        </is>
      </c>
    </row>
    <row r="284">
      <c r="A284" t="inlineStr">
        <is>
          <t>중구</t>
        </is>
      </c>
      <c r="B284" t="inlineStr">
        <is>
          <t>2024-10</t>
        </is>
      </c>
      <c r="C284" t="n">
        <v>91.87479678401441</v>
      </c>
      <c r="D284">
        <f>IF(AND(A283=A284,ISNUMBER(C284),ISNUMBER(C283)),100*(C284/C283-1),"")</f>
        <v/>
      </c>
      <c r="E284">
        <f>IF(AND(A281=A284,ISNUMBER(C284),ISNUMBER(C281)),100*(C284/C281-1),"")</f>
        <v/>
      </c>
      <c r="F284">
        <f>IF(AND(A278=A284,ISNUMBER(C284),ISNUMBER(C278)),100*(C284/C278-1),"")</f>
        <v/>
      </c>
      <c r="G284">
        <f>IF(AND(A287=A284,ISNUMBER(C287),ISNUMBER(C284)),100*(C287/C284-1),"")</f>
        <v/>
      </c>
      <c r="H284">
        <f>IF(AND(ISNUMBER(G284),SUMPRODUCT((B$2:B$3826=B284)*ISNUMBER(G$2:G$3826))=25),G284-AVERAGEIFS(G$2:G$3826,B$2:B$3826,B284),"")</f>
        <v/>
      </c>
      <c r="I284">
        <f>IF(AND(A290=A284,ISNUMBER(C290),ISNUMBER(C284)),100*(C290/C284-1),"")</f>
        <v/>
      </c>
      <c r="J284">
        <f>IF(AND(ISNUMBER(I284),SUMPRODUCT((B$2:B$3826=B284)*ISNUMBER(I$2:I$3826))=25),I284-AVERAGEIFS(I$2:I$3826,B$2:B$3826,B284),"")</f>
        <v/>
      </c>
      <c r="K284" t="inlineStr">
        <is>
          <t>분석</t>
        </is>
      </c>
    </row>
    <row r="285">
      <c r="A285" t="inlineStr">
        <is>
          <t>중구</t>
        </is>
      </c>
      <c r="B285" t="inlineStr">
        <is>
          <t>2024-11</t>
        </is>
      </c>
      <c r="C285" t="n">
        <v>92.2426639367296</v>
      </c>
      <c r="D285">
        <f>IF(AND(A284=A285,ISNUMBER(C285),ISNUMBER(C284)),100*(C285/C284-1),"")</f>
        <v/>
      </c>
      <c r="E285">
        <f>IF(AND(A282=A285,ISNUMBER(C285),ISNUMBER(C282)),100*(C285/C282-1),"")</f>
        <v/>
      </c>
      <c r="F285">
        <f>IF(AND(A279=A285,ISNUMBER(C285),ISNUMBER(C279)),100*(C285/C279-1),"")</f>
        <v/>
      </c>
      <c r="G285">
        <f>IF(AND(A288=A285,ISNUMBER(C288),ISNUMBER(C285)),100*(C288/C285-1),"")</f>
        <v/>
      </c>
      <c r="H285">
        <f>IF(AND(ISNUMBER(G285),SUMPRODUCT((B$2:B$3826=B285)*ISNUMBER(G$2:G$3826))=25),G285-AVERAGEIFS(G$2:G$3826,B$2:B$3826,B285),"")</f>
        <v/>
      </c>
      <c r="I285">
        <f>IF(AND(A291=A285,ISNUMBER(C291),ISNUMBER(C285)),100*(C291/C285-1),"")</f>
        <v/>
      </c>
      <c r="J285">
        <f>IF(AND(ISNUMBER(I285),SUMPRODUCT((B$2:B$3826=B285)*ISNUMBER(I$2:I$3826))=25),I285-AVERAGEIFS(I$2:I$3826,B$2:B$3826,B285),"")</f>
        <v/>
      </c>
      <c r="K285" t="inlineStr">
        <is>
          <t>분석</t>
        </is>
      </c>
    </row>
    <row r="286">
      <c r="A286" t="inlineStr">
        <is>
          <t>중구</t>
        </is>
      </c>
      <c r="B286" t="inlineStr">
        <is>
          <t>2024-12</t>
        </is>
      </c>
      <c r="C286" t="n">
        <v>92.5404966948178</v>
      </c>
      <c r="D286">
        <f>IF(AND(A285=A286,ISNUMBER(C286),ISNUMBER(C285)),100*(C286/C285-1),"")</f>
        <v/>
      </c>
      <c r="E286">
        <f>IF(AND(A283=A286,ISNUMBER(C286),ISNUMBER(C283)),100*(C286/C283-1),"")</f>
        <v/>
      </c>
      <c r="F286">
        <f>IF(AND(A280=A286,ISNUMBER(C286),ISNUMBER(C280)),100*(C286/C280-1),"")</f>
        <v/>
      </c>
      <c r="G286">
        <f>IF(AND(A289=A286,ISNUMBER(C289),ISNUMBER(C286)),100*(C289/C286-1),"")</f>
        <v/>
      </c>
      <c r="H286">
        <f>IF(AND(ISNUMBER(G286),SUMPRODUCT((B$2:B$3826=B286)*ISNUMBER(G$2:G$3826))=25),G286-AVERAGEIFS(G$2:G$3826,B$2:B$3826,B286),"")</f>
        <v/>
      </c>
      <c r="I286">
        <f>IF(AND(A292=A286,ISNUMBER(C292),ISNUMBER(C286)),100*(C292/C286-1),"")</f>
        <v/>
      </c>
      <c r="J286">
        <f>IF(AND(ISNUMBER(I286),SUMPRODUCT((B$2:B$3826=B286)*ISNUMBER(I$2:I$3826))=25),I286-AVERAGEIFS(I$2:I$3826,B$2:B$3826,B286),"")</f>
        <v/>
      </c>
      <c r="K286" t="inlineStr">
        <is>
          <t>분석</t>
        </is>
      </c>
    </row>
    <row r="287">
      <c r="A287" t="inlineStr">
        <is>
          <t>중구</t>
        </is>
      </c>
      <c r="B287" t="inlineStr">
        <is>
          <t>2025-01</t>
        </is>
      </c>
      <c r="C287" t="n">
        <v>92.7473975081851</v>
      </c>
      <c r="D287">
        <f>IF(AND(A286=A287,ISNUMBER(C287),ISNUMBER(C286)),100*(C287/C286-1),"")</f>
        <v/>
      </c>
      <c r="E287">
        <f>IF(AND(A284=A287,ISNUMBER(C287),ISNUMBER(C284)),100*(C287/C284-1),"")</f>
        <v/>
      </c>
      <c r="F287">
        <f>IF(AND(A281=A287,ISNUMBER(C287),ISNUMBER(C281)),100*(C287/C281-1),"")</f>
        <v/>
      </c>
      <c r="G287">
        <f>IF(AND(A290=A287,ISNUMBER(C290),ISNUMBER(C287)),100*(C290/C287-1),"")</f>
        <v/>
      </c>
      <c r="H287">
        <f>IF(AND(ISNUMBER(G287),SUMPRODUCT((B$2:B$3826=B287)*ISNUMBER(G$2:G$3826))=25),G287-AVERAGEIFS(G$2:G$3826,B$2:B$3826,B287),"")</f>
        <v/>
      </c>
      <c r="I287">
        <f>IF(AND(A293=A287,ISNUMBER(C293),ISNUMBER(C287)),100*(C293/C287-1),"")</f>
        <v/>
      </c>
      <c r="J287">
        <f>IF(AND(ISNUMBER(I287),SUMPRODUCT((B$2:B$3826=B287)*ISNUMBER(I$2:I$3826))=25),I287-AVERAGEIFS(I$2:I$3826,B$2:B$3826,B287),"")</f>
        <v/>
      </c>
      <c r="K287" t="inlineStr">
        <is>
          <t>분석</t>
        </is>
      </c>
    </row>
    <row r="288">
      <c r="A288" t="inlineStr">
        <is>
          <t>중구</t>
        </is>
      </c>
      <c r="B288" t="inlineStr">
        <is>
          <t>2025-02</t>
        </is>
      </c>
      <c r="C288" t="n">
        <v>92.963930917157</v>
      </c>
      <c r="D288">
        <f>IF(AND(A287=A288,ISNUMBER(C288),ISNUMBER(C287)),100*(C288/C287-1),"")</f>
        <v/>
      </c>
      <c r="E288">
        <f>IF(AND(A285=A288,ISNUMBER(C288),ISNUMBER(C285)),100*(C288/C285-1),"")</f>
        <v/>
      </c>
      <c r="F288">
        <f>IF(AND(A282=A288,ISNUMBER(C288),ISNUMBER(C282)),100*(C288/C282-1),"")</f>
        <v/>
      </c>
      <c r="G288">
        <f>IF(AND(A291=A288,ISNUMBER(C291),ISNUMBER(C288)),100*(C291/C288-1),"")</f>
        <v/>
      </c>
      <c r="H288">
        <f>IF(AND(ISNUMBER(G288),SUMPRODUCT((B$2:B$3826=B288)*ISNUMBER(G$2:G$3826))=25),G288-AVERAGEIFS(G$2:G$3826,B$2:B$3826,B288),"")</f>
        <v/>
      </c>
      <c r="I288">
        <f>IF(AND(A294=A288,ISNUMBER(C294),ISNUMBER(C288)),100*(C294/C288-1),"")</f>
        <v/>
      </c>
      <c r="J288">
        <f>IF(AND(ISNUMBER(I288),SUMPRODUCT((B$2:B$3826=B288)*ISNUMBER(I$2:I$3826))=25),I288-AVERAGEIFS(I$2:I$3826,B$2:B$3826,B288),"")</f>
        <v/>
      </c>
      <c r="K288" t="inlineStr">
        <is>
          <t>분석</t>
        </is>
      </c>
    </row>
    <row r="289">
      <c r="A289" t="inlineStr">
        <is>
          <t>중구</t>
        </is>
      </c>
      <c r="B289" t="inlineStr">
        <is>
          <t>2025-03</t>
        </is>
      </c>
      <c r="C289" t="n">
        <v>93.22320988479549</v>
      </c>
      <c r="D289">
        <f>IF(AND(A288=A289,ISNUMBER(C289),ISNUMBER(C288)),100*(C289/C288-1),"")</f>
        <v/>
      </c>
      <c r="E289">
        <f>IF(AND(A286=A289,ISNUMBER(C289),ISNUMBER(C286)),100*(C289/C286-1),"")</f>
        <v/>
      </c>
      <c r="F289">
        <f>IF(AND(A283=A289,ISNUMBER(C289),ISNUMBER(C283)),100*(C289/C283-1),"")</f>
        <v/>
      </c>
      <c r="G289">
        <f>IF(AND(A292=A289,ISNUMBER(C292),ISNUMBER(C289)),100*(C292/C289-1),"")</f>
        <v/>
      </c>
      <c r="H289">
        <f>IF(AND(ISNUMBER(G289),SUMPRODUCT((B$2:B$3826=B289)*ISNUMBER(G$2:G$3826))=25),G289-AVERAGEIFS(G$2:G$3826,B$2:B$3826,B289),"")</f>
        <v/>
      </c>
      <c r="I289">
        <f>IF(AND(A295=A289,ISNUMBER(C295),ISNUMBER(C289)),100*(C295/C289-1),"")</f>
        <v/>
      </c>
      <c r="J289">
        <f>IF(AND(ISNUMBER(I289),SUMPRODUCT((B$2:B$3826=B289)*ISNUMBER(I$2:I$3826))=25),I289-AVERAGEIFS(I$2:I$3826,B$2:B$3826,B289),"")</f>
        <v/>
      </c>
      <c r="K289" t="inlineStr">
        <is>
          <t>분석</t>
        </is>
      </c>
    </row>
    <row r="290">
      <c r="A290" t="inlineStr">
        <is>
          <t>중구</t>
        </is>
      </c>
      <c r="B290" t="inlineStr">
        <is>
          <t>2025-04</t>
        </is>
      </c>
      <c r="C290" t="n">
        <v>93.442213540659</v>
      </c>
      <c r="D290">
        <f>IF(AND(A289=A290,ISNUMBER(C290),ISNUMBER(C289)),100*(C290/C289-1),"")</f>
        <v/>
      </c>
      <c r="E290">
        <f>IF(AND(A287=A290,ISNUMBER(C290),ISNUMBER(C287)),100*(C290/C287-1),"")</f>
        <v/>
      </c>
      <c r="F290">
        <f>IF(AND(A284=A290,ISNUMBER(C290),ISNUMBER(C284)),100*(C290/C284-1),"")</f>
        <v/>
      </c>
      <c r="G290">
        <f>IF(AND(A293=A290,ISNUMBER(C293),ISNUMBER(C290)),100*(C293/C290-1),"")</f>
        <v/>
      </c>
      <c r="H290">
        <f>IF(AND(ISNUMBER(G290),SUMPRODUCT((B$2:B$3826=B290)*ISNUMBER(G$2:G$3826))=25),G290-AVERAGEIFS(G$2:G$3826,B$2:B$3826,B290),"")</f>
        <v/>
      </c>
      <c r="I290">
        <f>IF(AND(A296=A290,ISNUMBER(C296),ISNUMBER(C290)),100*(C296/C290-1),"")</f>
        <v/>
      </c>
      <c r="J290">
        <f>IF(AND(ISNUMBER(I290),SUMPRODUCT((B$2:B$3826=B290)*ISNUMBER(I$2:I$3826))=25),I290-AVERAGEIFS(I$2:I$3826,B$2:B$3826,B290),"")</f>
        <v/>
      </c>
      <c r="K290" t="inlineStr">
        <is>
          <t>분석</t>
        </is>
      </c>
    </row>
    <row r="291">
      <c r="A291" t="inlineStr">
        <is>
          <t>중구</t>
        </is>
      </c>
      <c r="B291" t="inlineStr">
        <is>
          <t>2025-05</t>
        </is>
      </c>
      <c r="C291" t="n">
        <v>93.66508697092171</v>
      </c>
      <c r="D291">
        <f>IF(AND(A290=A291,ISNUMBER(C291),ISNUMBER(C290)),100*(C291/C290-1),"")</f>
        <v/>
      </c>
      <c r="E291">
        <f>IF(AND(A288=A291,ISNUMBER(C291),ISNUMBER(C288)),100*(C291/C288-1),"")</f>
        <v/>
      </c>
      <c r="F291">
        <f>IF(AND(A285=A291,ISNUMBER(C291),ISNUMBER(C285)),100*(C291/C285-1),"")</f>
        <v/>
      </c>
      <c r="G291">
        <f>IF(AND(A294=A291,ISNUMBER(C294),ISNUMBER(C291)),100*(C294/C291-1),"")</f>
        <v/>
      </c>
      <c r="H291">
        <f>IF(AND(ISNUMBER(G291),SUMPRODUCT((B$2:B$3826=B291)*ISNUMBER(G$2:G$3826))=25),G291-AVERAGEIFS(G$2:G$3826,B$2:B$3826,B291),"")</f>
        <v/>
      </c>
      <c r="I291">
        <f>IF(AND(A297=A291,ISNUMBER(C297),ISNUMBER(C291)),100*(C297/C291-1),"")</f>
        <v/>
      </c>
      <c r="J291">
        <f>IF(AND(ISNUMBER(I291),SUMPRODUCT((B$2:B$3826=B291)*ISNUMBER(I$2:I$3826))=25),I291-AVERAGEIFS(I$2:I$3826,B$2:B$3826,B291),"")</f>
        <v/>
      </c>
      <c r="K291" t="inlineStr">
        <is>
          <t>분석</t>
        </is>
      </c>
    </row>
    <row r="292">
      <c r="A292" t="inlineStr">
        <is>
          <t>중구</t>
        </is>
      </c>
      <c r="B292" t="inlineStr">
        <is>
          <t>2025-06</t>
        </is>
      </c>
      <c r="C292" t="n">
        <v>93.85949970707929</v>
      </c>
      <c r="D292">
        <f>IF(AND(A291=A292,ISNUMBER(C292),ISNUMBER(C291)),100*(C292/C291-1),"")</f>
        <v/>
      </c>
      <c r="E292">
        <f>IF(AND(A289=A292,ISNUMBER(C292),ISNUMBER(C289)),100*(C292/C289-1),"")</f>
        <v/>
      </c>
      <c r="F292">
        <f>IF(AND(A286=A292,ISNUMBER(C292),ISNUMBER(C286)),100*(C292/C286-1),"")</f>
        <v/>
      </c>
      <c r="G292">
        <f>IF(AND(A295=A292,ISNUMBER(C295),ISNUMBER(C292)),100*(C295/C292-1),"")</f>
        <v/>
      </c>
      <c r="H292">
        <f>IF(AND(ISNUMBER(G292),SUMPRODUCT((B$2:B$3826=B292)*ISNUMBER(G$2:G$3826))=25),G292-AVERAGEIFS(G$2:G$3826,B$2:B$3826,B292),"")</f>
        <v/>
      </c>
      <c r="I292">
        <f>IF(AND(A298=A292,ISNUMBER(C298),ISNUMBER(C292)),100*(C298/C292-1),"")</f>
        <v/>
      </c>
      <c r="J292">
        <f>IF(AND(ISNUMBER(I292),SUMPRODUCT((B$2:B$3826=B292)*ISNUMBER(I$2:I$3826))=25),I292-AVERAGEIFS(I$2:I$3826,B$2:B$3826,B292),"")</f>
        <v/>
      </c>
      <c r="K292" t="inlineStr">
        <is>
          <t>분석</t>
        </is>
      </c>
    </row>
    <row r="293">
      <c r="A293" t="inlineStr">
        <is>
          <t>중구</t>
        </is>
      </c>
      <c r="B293" t="inlineStr">
        <is>
          <t>2025-07</t>
        </is>
      </c>
      <c r="C293" t="n">
        <v>94.08834909348499</v>
      </c>
      <c r="D293">
        <f>IF(AND(A292=A293,ISNUMBER(C293),ISNUMBER(C292)),100*(C293/C292-1),"")</f>
        <v/>
      </c>
      <c r="E293">
        <f>IF(AND(A290=A293,ISNUMBER(C293),ISNUMBER(C290)),100*(C293/C290-1),"")</f>
        <v/>
      </c>
      <c r="F293">
        <f>IF(AND(A287=A293,ISNUMBER(C293),ISNUMBER(C287)),100*(C293/C287-1),"")</f>
        <v/>
      </c>
      <c r="G293">
        <f>IF(AND(A296=A293,ISNUMBER(C296),ISNUMBER(C293)),100*(C296/C293-1),"")</f>
        <v/>
      </c>
      <c r="H293">
        <f>IF(AND(ISNUMBER(G293),SUMPRODUCT((B$2:B$3826=B293)*ISNUMBER(G$2:G$3826))=25),G293-AVERAGEIFS(G$2:G$3826,B$2:B$3826,B293),"")</f>
        <v/>
      </c>
      <c r="I293">
        <f>IF(AND(A299=A293,ISNUMBER(C299),ISNUMBER(C293)),100*(C299/C293-1),"")</f>
        <v/>
      </c>
      <c r="J293">
        <f>IF(AND(ISNUMBER(I293),SUMPRODUCT((B$2:B$3826=B293)*ISNUMBER(I$2:I$3826))=25),I293-AVERAGEIFS(I$2:I$3826,B$2:B$3826,B293),"")</f>
        <v/>
      </c>
      <c r="K293" t="inlineStr">
        <is>
          <t>분석</t>
        </is>
      </c>
    </row>
    <row r="294">
      <c r="A294" t="inlineStr">
        <is>
          <t>중구</t>
        </is>
      </c>
      <c r="B294" t="inlineStr">
        <is>
          <t>2025-08</t>
        </is>
      </c>
      <c r="C294" t="n">
        <v>94.27871499210021</v>
      </c>
      <c r="D294">
        <f>IF(AND(A293=A294,ISNUMBER(C294),ISNUMBER(C293)),100*(C294/C293-1),"")</f>
        <v/>
      </c>
      <c r="E294">
        <f>IF(AND(A291=A294,ISNUMBER(C294),ISNUMBER(C291)),100*(C294/C291-1),"")</f>
        <v/>
      </c>
      <c r="F294">
        <f>IF(AND(A288=A294,ISNUMBER(C294),ISNUMBER(C288)),100*(C294/C288-1),"")</f>
        <v/>
      </c>
      <c r="G294">
        <f>IF(AND(A297=A294,ISNUMBER(C297),ISNUMBER(C294)),100*(C297/C294-1),"")</f>
        <v/>
      </c>
      <c r="H294">
        <f>IF(AND(ISNUMBER(G294),SUMPRODUCT((B$2:B$3826=B294)*ISNUMBER(G$2:G$3826))=25),G294-AVERAGEIFS(G$2:G$3826,B$2:B$3826,B294),"")</f>
        <v/>
      </c>
      <c r="I294">
        <f>IF(AND(A300=A294,ISNUMBER(C300),ISNUMBER(C294)),100*(C300/C294-1),"")</f>
        <v/>
      </c>
      <c r="J294">
        <f>IF(AND(ISNUMBER(I294),SUMPRODUCT((B$2:B$3826=B294)*ISNUMBER(I$2:I$3826))=25),I294-AVERAGEIFS(I$2:I$3826,B$2:B$3826,B294),"")</f>
        <v/>
      </c>
      <c r="K294" t="inlineStr">
        <is>
          <t>분석</t>
        </is>
      </c>
    </row>
    <row r="295">
      <c r="A295" t="inlineStr">
        <is>
          <t>중구</t>
        </is>
      </c>
      <c r="B295" t="inlineStr">
        <is>
          <t>2025-09</t>
        </is>
      </c>
      <c r="C295" t="n">
        <v>94.47288792306109</v>
      </c>
      <c r="D295">
        <f>IF(AND(A294=A295,ISNUMBER(C295),ISNUMBER(C294)),100*(C295/C294-1),"")</f>
        <v/>
      </c>
      <c r="E295">
        <f>IF(AND(A292=A295,ISNUMBER(C295),ISNUMBER(C292)),100*(C295/C292-1),"")</f>
        <v/>
      </c>
      <c r="F295">
        <f>IF(AND(A289=A295,ISNUMBER(C295),ISNUMBER(C289)),100*(C295/C289-1),"")</f>
        <v/>
      </c>
      <c r="G295">
        <f>IF(AND(A298=A295,ISNUMBER(C298),ISNUMBER(C295)),100*(C298/C295-1),"")</f>
        <v/>
      </c>
      <c r="H295">
        <f>IF(AND(ISNUMBER(G295),SUMPRODUCT((B$2:B$3826=B295)*ISNUMBER(G$2:G$3826))=25),G295-AVERAGEIFS(G$2:G$3826,B$2:B$3826,B295),"")</f>
        <v/>
      </c>
      <c r="I295">
        <f>IF(AND(A301=A295,ISNUMBER(C301),ISNUMBER(C295)),100*(C301/C295-1),"")</f>
        <v/>
      </c>
      <c r="J295">
        <f>IF(AND(ISNUMBER(I295),SUMPRODUCT((B$2:B$3826=B295)*ISNUMBER(I$2:I$3826))=25),I295-AVERAGEIFS(I$2:I$3826,B$2:B$3826,B295),"")</f>
        <v/>
      </c>
      <c r="K295" t="inlineStr">
        <is>
          <t>분석</t>
        </is>
      </c>
    </row>
    <row r="296">
      <c r="A296" t="inlineStr">
        <is>
          <t>중구</t>
        </is>
      </c>
      <c r="B296" t="inlineStr">
        <is>
          <t>2025-10</t>
        </is>
      </c>
      <c r="C296" t="n">
        <v>94.72822599628211</v>
      </c>
      <c r="D296">
        <f>IF(AND(A295=A296,ISNUMBER(C296),ISNUMBER(C295)),100*(C296/C295-1),"")</f>
        <v/>
      </c>
      <c r="E296">
        <f>IF(AND(A293=A296,ISNUMBER(C296),ISNUMBER(C293)),100*(C296/C293-1),"")</f>
        <v/>
      </c>
      <c r="F296">
        <f>IF(AND(A290=A296,ISNUMBER(C296),ISNUMBER(C290)),100*(C296/C290-1),"")</f>
        <v/>
      </c>
      <c r="G296">
        <f>IF(AND(A299=A296,ISNUMBER(C299),ISNUMBER(C296)),100*(C299/C296-1),"")</f>
        <v/>
      </c>
      <c r="H296">
        <f>IF(AND(ISNUMBER(G296),SUMPRODUCT((B$2:B$3826=B296)*ISNUMBER(G$2:G$3826))=25),G296-AVERAGEIFS(G$2:G$3826,B$2:B$3826,B296),"")</f>
        <v/>
      </c>
      <c r="I296">
        <f>IF(AND(A302=A296,ISNUMBER(C302),ISNUMBER(C296)),100*(C302/C296-1),"")</f>
        <v/>
      </c>
      <c r="J296">
        <f>IF(AND(ISNUMBER(I296),SUMPRODUCT((B$2:B$3826=B296)*ISNUMBER(I$2:I$3826))=25),I296-AVERAGEIFS(I$2:I$3826,B$2:B$3826,B296),"")</f>
        <v/>
      </c>
      <c r="K296" t="inlineStr">
        <is>
          <t>분석</t>
        </is>
      </c>
    </row>
    <row r="297">
      <c r="A297" t="inlineStr">
        <is>
          <t>중구</t>
        </is>
      </c>
      <c r="B297" t="inlineStr">
        <is>
          <t>2025-11</t>
        </is>
      </c>
      <c r="C297" t="n">
        <v>95.2334860411725</v>
      </c>
      <c r="D297">
        <f>IF(AND(A296=A297,ISNUMBER(C297),ISNUMBER(C296)),100*(C297/C296-1),"")</f>
        <v/>
      </c>
      <c r="E297">
        <f>IF(AND(A294=A297,ISNUMBER(C297),ISNUMBER(C294)),100*(C297/C294-1),"")</f>
        <v/>
      </c>
      <c r="F297">
        <f>IF(AND(A291=A297,ISNUMBER(C297),ISNUMBER(C291)),100*(C297/C291-1),"")</f>
        <v/>
      </c>
      <c r="G297">
        <f>IF(AND(A300=A297,ISNUMBER(C300),ISNUMBER(C297)),100*(C300/C297-1),"")</f>
        <v/>
      </c>
      <c r="H297">
        <f>IF(AND(ISNUMBER(G297),SUMPRODUCT((B$2:B$3826=B297)*ISNUMBER(G$2:G$3826))=25),G297-AVERAGEIFS(G$2:G$3826,B$2:B$3826,B297),"")</f>
        <v/>
      </c>
      <c r="I297">
        <f>IF(AND(A303=A297,ISNUMBER(C303),ISNUMBER(C297)),100*(C303/C297-1),"")</f>
        <v/>
      </c>
      <c r="J297">
        <f>IF(AND(ISNUMBER(I297),SUMPRODUCT((B$2:B$3826=B297)*ISNUMBER(I$2:I$3826))=25),I297-AVERAGEIFS(I$2:I$3826,B$2:B$3826,B297),"")</f>
        <v/>
      </c>
      <c r="K297" t="inlineStr">
        <is>
          <t>분석</t>
        </is>
      </c>
    </row>
    <row r="298">
      <c r="A298" t="inlineStr">
        <is>
          <t>중구</t>
        </is>
      </c>
      <c r="B298" t="inlineStr">
        <is>
          <t>2025-12</t>
        </is>
      </c>
      <c r="C298" t="n">
        <v>95.7381182567342</v>
      </c>
      <c r="D298">
        <f>IF(AND(A297=A298,ISNUMBER(C298),ISNUMBER(C297)),100*(C298/C297-1),"")</f>
        <v/>
      </c>
      <c r="E298">
        <f>IF(AND(A295=A298,ISNUMBER(C298),ISNUMBER(C295)),100*(C298/C295-1),"")</f>
        <v/>
      </c>
      <c r="F298">
        <f>IF(AND(A292=A298,ISNUMBER(C298),ISNUMBER(C292)),100*(C298/C292-1),"")</f>
        <v/>
      </c>
      <c r="G298">
        <f>IF(AND(A301=A298,ISNUMBER(C301),ISNUMBER(C298)),100*(C301/C298-1),"")</f>
        <v/>
      </c>
      <c r="H298">
        <f>IF(AND(ISNUMBER(G298),SUMPRODUCT((B$2:B$3826=B298)*ISNUMBER(G$2:G$3826))=25),G298-AVERAGEIFS(G$2:G$3826,B$2:B$3826,B298),"")</f>
        <v/>
      </c>
      <c r="I298">
        <f>IF(AND(A304=A298,ISNUMBER(C304),ISNUMBER(C298)),100*(C304/C298-1),"")</f>
        <v/>
      </c>
      <c r="J298">
        <f>IF(AND(ISNUMBER(I298),SUMPRODUCT((B$2:B$3826=B298)*ISNUMBER(I$2:I$3826))=25),I298-AVERAGEIFS(I$2:I$3826,B$2:B$3826,B298),"")</f>
        <v/>
      </c>
      <c r="K298" t="inlineStr">
        <is>
          <t>분석</t>
        </is>
      </c>
    </row>
    <row r="299">
      <c r="A299" t="inlineStr">
        <is>
          <t>중구</t>
        </is>
      </c>
      <c r="B299" t="inlineStr">
        <is>
          <t>2026-01</t>
        </is>
      </c>
      <c r="C299" t="n">
        <v>96.2526737339153</v>
      </c>
      <c r="D299">
        <f>IF(AND(A298=A299,ISNUMBER(C299),ISNUMBER(C298)),100*(C299/C298-1),"")</f>
        <v/>
      </c>
      <c r="E299">
        <f>IF(AND(A296=A299,ISNUMBER(C299),ISNUMBER(C296)),100*(C299/C296-1),"")</f>
        <v/>
      </c>
      <c r="F299">
        <f>IF(AND(A293=A299,ISNUMBER(C299),ISNUMBER(C293)),100*(C299/C293-1),"")</f>
        <v/>
      </c>
      <c r="G299">
        <f>IF(AND(A302=A299,ISNUMBER(C302),ISNUMBER(C299)),100*(C302/C299-1),"")</f>
        <v/>
      </c>
      <c r="H299">
        <f>IF(AND(ISNUMBER(G299),SUMPRODUCT((B$2:B$3826=B299)*ISNUMBER(G$2:G$3826))=25),G299-AVERAGEIFS(G$2:G$3826,B$2:B$3826,B299),"")</f>
        <v/>
      </c>
      <c r="I299">
        <f>IF(AND(A305=A299,ISNUMBER(C305),ISNUMBER(C299)),100*(C305/C299-1),"")</f>
        <v/>
      </c>
      <c r="J299">
        <f>IF(AND(ISNUMBER(I299),SUMPRODUCT((B$2:B$3826=B299)*ISNUMBER(I$2:I$3826))=25),I299-AVERAGEIFS(I$2:I$3826,B$2:B$3826,B299),"")</f>
        <v/>
      </c>
      <c r="K299" t="inlineStr">
        <is>
          <t>분석</t>
        </is>
      </c>
    </row>
    <row r="300">
      <c r="A300" t="inlineStr">
        <is>
          <t>중구</t>
        </is>
      </c>
      <c r="B300" t="inlineStr">
        <is>
          <t>2026-02</t>
        </is>
      </c>
      <c r="C300" t="n">
        <v>96.5916644213611</v>
      </c>
      <c r="D300">
        <f>IF(AND(A299=A300,ISNUMBER(C300),ISNUMBER(C299)),100*(C300/C299-1),"")</f>
        <v/>
      </c>
      <c r="E300">
        <f>IF(AND(A297=A300,ISNUMBER(C300),ISNUMBER(C297)),100*(C300/C297-1),"")</f>
        <v/>
      </c>
      <c r="F300">
        <f>IF(AND(A294=A300,ISNUMBER(C300),ISNUMBER(C294)),100*(C300/C294-1),"")</f>
        <v/>
      </c>
      <c r="G300">
        <f>IF(AND(A303=A300,ISNUMBER(C303),ISNUMBER(C300)),100*(C303/C300-1),"")</f>
        <v/>
      </c>
      <c r="H300">
        <f>IF(AND(ISNUMBER(G300),SUMPRODUCT((B$2:B$3826=B300)*ISNUMBER(G$2:G$3826))=25),G300-AVERAGEIFS(G$2:G$3826,B$2:B$3826,B300),"")</f>
        <v/>
      </c>
      <c r="I300">
        <f>IF(AND(A306=A300,ISNUMBER(C306),ISNUMBER(C300)),100*(C306/C300-1),"")</f>
        <v/>
      </c>
      <c r="J300">
        <f>IF(AND(ISNUMBER(I300),SUMPRODUCT((B$2:B$3826=B300)*ISNUMBER(I$2:I$3826))=25),I300-AVERAGEIFS(I$2:I$3826,B$2:B$3826,B300),"")</f>
        <v/>
      </c>
      <c r="K300" t="inlineStr">
        <is>
          <t>분석</t>
        </is>
      </c>
    </row>
    <row r="301">
      <c r="A301" t="inlineStr">
        <is>
          <t>중구</t>
        </is>
      </c>
      <c r="B301" t="inlineStr">
        <is>
          <t>2026-03</t>
        </is>
      </c>
      <c r="C301" t="n">
        <v>97.0391254625993</v>
      </c>
      <c r="D301">
        <f>IF(AND(A300=A301,ISNUMBER(C301),ISNUMBER(C300)),100*(C301/C300-1),"")</f>
        <v/>
      </c>
      <c r="E301">
        <f>IF(AND(A298=A301,ISNUMBER(C301),ISNUMBER(C298)),100*(C301/C298-1),"")</f>
        <v/>
      </c>
      <c r="F301">
        <f>IF(AND(A295=A301,ISNUMBER(C301),ISNUMBER(C295)),100*(C301/C295-1),"")</f>
        <v/>
      </c>
      <c r="G301">
        <f>IF(AND(A304=A301,ISNUMBER(C304),ISNUMBER(C301)),100*(C304/C301-1),"")</f>
        <v/>
      </c>
      <c r="H301">
        <f>IF(AND(ISNUMBER(G301),SUMPRODUCT((B$2:B$3826=B301)*ISNUMBER(G$2:G$3826))=25),G301-AVERAGEIFS(G$2:G$3826,B$2:B$3826,B301),"")</f>
        <v/>
      </c>
      <c r="I301">
        <f>IF(AND(A307=A301,ISNUMBER(C307),ISNUMBER(C301)),100*(C307/C301-1),"")</f>
        <v/>
      </c>
      <c r="J301">
        <f>IF(AND(ISNUMBER(I301),SUMPRODUCT((B$2:B$3826=B301)*ISNUMBER(I$2:I$3826))=25),I301-AVERAGEIFS(I$2:I$3826,B$2:B$3826,B301),"")</f>
        <v/>
      </c>
      <c r="K301" t="inlineStr">
        <is>
          <t>분석</t>
        </is>
      </c>
    </row>
    <row r="302">
      <c r="A302" t="inlineStr">
        <is>
          <t>중구</t>
        </is>
      </c>
      <c r="B302" t="inlineStr">
        <is>
          <t>2026-04</t>
        </is>
      </c>
      <c r="C302" t="n">
        <v>97.71299521645329</v>
      </c>
      <c r="D302">
        <f>IF(AND(A301=A302,ISNUMBER(C302),ISNUMBER(C301)),100*(C302/C301-1),"")</f>
        <v/>
      </c>
      <c r="E302">
        <f>IF(AND(A299=A302,ISNUMBER(C302),ISNUMBER(C299)),100*(C302/C299-1),"")</f>
        <v/>
      </c>
      <c r="F302">
        <f>IF(AND(A296=A302,ISNUMBER(C302),ISNUMBER(C296)),100*(C302/C296-1),"")</f>
        <v/>
      </c>
      <c r="G302">
        <f>IF(AND(A305=A302,ISNUMBER(C305),ISNUMBER(C302)),100*(C305/C302-1),"")</f>
        <v/>
      </c>
      <c r="H302">
        <f>IF(AND(ISNUMBER(G302),SUMPRODUCT((B$2:B$3826=B302)*ISNUMBER(G$2:G$3826))=25),G302-AVERAGEIFS(G$2:G$3826,B$2:B$3826,B302),"")</f>
        <v/>
      </c>
      <c r="I302">
        <f>IF(AND(A308=A302,ISNUMBER(C308),ISNUMBER(C302)),100*(C308/C302-1),"")</f>
        <v/>
      </c>
      <c r="J302">
        <f>IF(AND(ISNUMBER(I302),SUMPRODUCT((B$2:B$3826=B302)*ISNUMBER(I$2:I$3826))=25),I302-AVERAGEIFS(I$2:I$3826,B$2:B$3826,B302),"")</f>
        <v/>
      </c>
      <c r="K302" t="inlineStr">
        <is>
          <t>분석</t>
        </is>
      </c>
    </row>
    <row r="303">
      <c r="A303" t="inlineStr">
        <is>
          <t>중구</t>
        </is>
      </c>
      <c r="B303" t="inlineStr">
        <is>
          <t>2026-05</t>
        </is>
      </c>
      <c r="C303" t="n">
        <v>98.41581185972559</v>
      </c>
      <c r="D303">
        <f>IF(AND(A302=A303,ISNUMBER(C303),ISNUMBER(C302)),100*(C303/C302-1),"")</f>
        <v/>
      </c>
      <c r="E303">
        <f>IF(AND(A300=A303,ISNUMBER(C303),ISNUMBER(C300)),100*(C303/C300-1),"")</f>
        <v/>
      </c>
      <c r="F303">
        <f>IF(AND(A297=A303,ISNUMBER(C303),ISNUMBER(C297)),100*(C303/C297-1),"")</f>
        <v/>
      </c>
      <c r="G303">
        <f>IF(AND(A306=A303,ISNUMBER(C306),ISNUMBER(C303)),100*(C306/C303-1),"")</f>
        <v/>
      </c>
      <c r="H303">
        <f>IF(AND(ISNUMBER(G303),SUMPRODUCT((B$2:B$3826=B303)*ISNUMBER(G$2:G$3826))=25),G303-AVERAGEIFS(G$2:G$3826,B$2:B$3826,B303),"")</f>
        <v/>
      </c>
      <c r="I303">
        <f>IF(AND(A309=A303,ISNUMBER(C309),ISNUMBER(C303)),100*(C309/C303-1),"")</f>
        <v/>
      </c>
      <c r="J303">
        <f>IF(AND(ISNUMBER(I303),SUMPRODUCT((B$2:B$3826=B303)*ISNUMBER(I$2:I$3826))=25),I303-AVERAGEIFS(I$2:I$3826,B$2:B$3826,B303),"")</f>
        <v/>
      </c>
      <c r="K303" t="inlineStr">
        <is>
          <t>분석</t>
        </is>
      </c>
    </row>
    <row r="304">
      <c r="A304" t="inlineStr">
        <is>
          <t>중구</t>
        </is>
      </c>
      <c r="B304" t="inlineStr">
        <is>
          <t>2026-06</t>
        </is>
      </c>
      <c r="C304" t="n">
        <v>99.1810127702329</v>
      </c>
      <c r="D304">
        <f>IF(AND(A303=A304,ISNUMBER(C304),ISNUMBER(C303)),100*(C304/C303-1),"")</f>
        <v/>
      </c>
      <c r="E304">
        <f>IF(AND(A301=A304,ISNUMBER(C304),ISNUMBER(C301)),100*(C304/C301-1),"")</f>
        <v/>
      </c>
      <c r="F304">
        <f>IF(AND(A298=A304,ISNUMBER(C304),ISNUMBER(C298)),100*(C304/C298-1),"")</f>
        <v/>
      </c>
      <c r="G304">
        <f>IF(AND(A307=A304,ISNUMBER(C307),ISNUMBER(C304)),100*(C307/C304-1),"")</f>
        <v/>
      </c>
      <c r="H304">
        <f>IF(AND(ISNUMBER(G304),SUMPRODUCT((B$2:B$3826=B304)*ISNUMBER(G$2:G$3826))=25),G304-AVERAGEIFS(G$2:G$3826,B$2:B$3826,B304),"")</f>
        <v/>
      </c>
      <c r="I304">
        <f>IF(AND(A310=A304,ISNUMBER(C310),ISNUMBER(C304)),100*(C310/C304-1),"")</f>
        <v/>
      </c>
      <c r="J304">
        <f>IF(AND(ISNUMBER(I304),SUMPRODUCT((B$2:B$3826=B304)*ISNUMBER(I$2:I$3826))=25),I304-AVERAGEIFS(I$2:I$3826,B$2:B$3826,B304),"")</f>
        <v/>
      </c>
      <c r="K304" t="inlineStr">
        <is>
          <t>분석</t>
        </is>
      </c>
    </row>
    <row r="305">
      <c r="A305" t="inlineStr">
        <is>
          <t>중구</t>
        </is>
      </c>
      <c r="B305" t="inlineStr">
        <is>
          <t>2026-07</t>
        </is>
      </c>
      <c r="C305" t="n">
        <v>100</v>
      </c>
      <c r="D305">
        <f>IF(AND(A304=A305,ISNUMBER(C305),ISNUMBER(C304)),100*(C305/C304-1),"")</f>
        <v/>
      </c>
      <c r="E305">
        <f>IF(AND(A302=A305,ISNUMBER(C305),ISNUMBER(C302)),100*(C305/C302-1),"")</f>
        <v/>
      </c>
      <c r="F305">
        <f>IF(AND(A299=A305,ISNUMBER(C305),ISNUMBER(C299)),100*(C305/C299-1),"")</f>
        <v/>
      </c>
      <c r="G305">
        <f>IF(AND(A308=A305,ISNUMBER(C308),ISNUMBER(C305)),100*(C308/C305-1),"")</f>
        <v/>
      </c>
      <c r="H305">
        <f>IF(AND(ISNUMBER(G305),SUMPRODUCT((B$2:B$3826=B305)*ISNUMBER(G$2:G$3826))=25),G305-AVERAGEIFS(G$2:G$3826,B$2:B$3826,B305),"")</f>
        <v/>
      </c>
      <c r="I305">
        <f>IF(AND(A311=A305,ISNUMBER(C311),ISNUMBER(C305)),100*(C311/C305-1),"")</f>
        <v/>
      </c>
      <c r="J305">
        <f>IF(AND(ISNUMBER(I305),SUMPRODUCT((B$2:B$3826=B305)*ISNUMBER(I$2:I$3826))=25),I305-AVERAGEIFS(I$2:I$3826,B$2:B$3826,B305),"")</f>
        <v/>
      </c>
      <c r="K305" t="inlineStr">
        <is>
          <t>분석</t>
        </is>
      </c>
    </row>
    <row r="306">
      <c r="A306" t="inlineStr">
        <is>
          <t>중구</t>
        </is>
      </c>
      <c r="B306" t="inlineStr">
        <is>
          <t>2026-08</t>
        </is>
      </c>
      <c r="C306" t="n">
        <v>101.027319060997</v>
      </c>
      <c r="D306">
        <f>IF(AND(A305=A306,ISNUMBER(C306),ISNUMBER(C305)),100*(C306/C305-1),"")</f>
        <v/>
      </c>
      <c r="E306">
        <f>IF(AND(A303=A306,ISNUMBER(C306),ISNUMBER(C303)),100*(C306/C303-1),"")</f>
        <v/>
      </c>
      <c r="F306">
        <f>IF(AND(A300=A306,ISNUMBER(C306),ISNUMBER(C300)),100*(C306/C300-1),"")</f>
        <v/>
      </c>
      <c r="G306">
        <f>IF(AND(A309=A306,ISNUMBER(C309),ISNUMBER(C306)),100*(C309/C306-1),"")</f>
        <v/>
      </c>
      <c r="H306">
        <f>IF(AND(ISNUMBER(G306),SUMPRODUCT((B$2:B$3826=B306)*ISNUMBER(G$2:G$3826))=25),G306-AVERAGEIFS(G$2:G$3826,B$2:B$3826,B306),"")</f>
        <v/>
      </c>
      <c r="I306">
        <f>IF(AND(A312=A306,ISNUMBER(C312),ISNUMBER(C306)),100*(C312/C306-1),"")</f>
        <v/>
      </c>
      <c r="J306">
        <f>IF(AND(ISNUMBER(I306),SUMPRODUCT((B$2:B$3826=B306)*ISNUMBER(I$2:I$3826))=25),I306-AVERAGEIFS(I$2:I$3826,B$2:B$3826,B306),"")</f>
        <v/>
      </c>
      <c r="K306" t="inlineStr">
        <is>
          <t>분석</t>
        </is>
      </c>
    </row>
    <row r="307">
      <c r="A307" t="inlineStr">
        <is>
          <t>중구</t>
        </is>
      </c>
      <c r="B307" t="inlineStr">
        <is>
          <t>2026-09</t>
        </is>
      </c>
      <c r="C307" t="n">
        <v>101.850302858848</v>
      </c>
      <c r="D307">
        <f>IF(AND(A306=A307,ISNUMBER(C307),ISNUMBER(C306)),100*(C307/C306-1),"")</f>
        <v/>
      </c>
      <c r="E307">
        <f>IF(AND(A304=A307,ISNUMBER(C307),ISNUMBER(C304)),100*(C307/C304-1),"")</f>
        <v/>
      </c>
      <c r="F307">
        <f>IF(AND(A301=A307,ISNUMBER(C307),ISNUMBER(C301)),100*(C307/C301-1),"")</f>
        <v/>
      </c>
      <c r="G307">
        <f>IF(AND(A310=A307,ISNUMBER(C310),ISNUMBER(C307)),100*(C310/C307-1),"")</f>
        <v/>
      </c>
      <c r="H307">
        <f>IF(AND(ISNUMBER(G307),SUMPRODUCT((B$2:B$3826=B307)*ISNUMBER(G$2:G$3826))=25),G307-AVERAGEIFS(G$2:G$3826,B$2:B$3826,B307),"")</f>
        <v/>
      </c>
      <c r="I307">
        <f>IF(AND(A313=A307,ISNUMBER(C313),ISNUMBER(C307)),100*(C313/C307-1),"")</f>
        <v/>
      </c>
      <c r="J307">
        <f>IF(AND(ISNUMBER(I307),SUMPRODUCT((B$2:B$3826=B307)*ISNUMBER(I$2:I$3826))=25),I307-AVERAGEIFS(I$2:I$3826,B$2:B$3826,B307),"")</f>
        <v/>
      </c>
      <c r="K307" t="inlineStr">
        <is>
          <t>분석</t>
        </is>
      </c>
    </row>
    <row r="308">
      <c r="A308" t="inlineStr">
        <is>
          <t>용산구</t>
        </is>
      </c>
      <c r="B308" t="inlineStr">
        <is>
          <t>2014-01</t>
        </is>
      </c>
      <c r="D308">
        <f>IF(AND(A307=A308,ISNUMBER(C308),ISNUMBER(C307)),100*(C308/C307-1),"")</f>
        <v/>
      </c>
      <c r="E308">
        <f>IF(AND(A305=A308,ISNUMBER(C308),ISNUMBER(C305)),100*(C308/C305-1),"")</f>
        <v/>
      </c>
      <c r="F308">
        <f>IF(AND(A302=A308,ISNUMBER(C308),ISNUMBER(C302)),100*(C308/C302-1),"")</f>
        <v/>
      </c>
      <c r="G308">
        <f>IF(AND(A311=A308,ISNUMBER(C311),ISNUMBER(C308)),100*(C311/C308-1),"")</f>
        <v/>
      </c>
      <c r="H308">
        <f>IF(AND(ISNUMBER(G308),SUMPRODUCT((B$2:B$3826=B308)*ISNUMBER(G$2:G$3826))=25),G308-AVERAGEIFS(G$2:G$3826,B$2:B$3826,B308),"")</f>
        <v/>
      </c>
      <c r="I308">
        <f>IF(AND(A314=A308,ISNUMBER(C314),ISNUMBER(C308)),100*(C314/C308-1),"")</f>
        <v/>
      </c>
      <c r="J308">
        <f>IF(AND(ISNUMBER(I308),SUMPRODUCT((B$2:B$3826=B308)*ISNUMBER(I$2:I$3826))=25),I308-AVERAGEIFS(I$2:I$3826,B$2:B$3826,B308),"")</f>
        <v/>
      </c>
      <c r="K308" s="2" t="inlineStr">
        <is>
          <t>버퍼</t>
        </is>
      </c>
    </row>
    <row r="309">
      <c r="A309" t="inlineStr">
        <is>
          <t>용산구</t>
        </is>
      </c>
      <c r="B309" t="inlineStr">
        <is>
          <t>2014-02</t>
        </is>
      </c>
      <c r="D309">
        <f>IF(AND(A308=A309,ISNUMBER(C309),ISNUMBER(C308)),100*(C309/C308-1),"")</f>
        <v/>
      </c>
      <c r="E309">
        <f>IF(AND(A306=A309,ISNUMBER(C309),ISNUMBER(C306)),100*(C309/C306-1),"")</f>
        <v/>
      </c>
      <c r="F309">
        <f>IF(AND(A303=A309,ISNUMBER(C309),ISNUMBER(C303)),100*(C309/C303-1),"")</f>
        <v/>
      </c>
      <c r="G309">
        <f>IF(AND(A312=A309,ISNUMBER(C312),ISNUMBER(C309)),100*(C312/C309-1),"")</f>
        <v/>
      </c>
      <c r="H309">
        <f>IF(AND(ISNUMBER(G309),SUMPRODUCT((B$2:B$3826=B309)*ISNUMBER(G$2:G$3826))=25),G309-AVERAGEIFS(G$2:G$3826,B$2:B$3826,B309),"")</f>
        <v/>
      </c>
      <c r="I309">
        <f>IF(AND(A315=A309,ISNUMBER(C315),ISNUMBER(C309)),100*(C315/C309-1),"")</f>
        <v/>
      </c>
      <c r="J309">
        <f>IF(AND(ISNUMBER(I309),SUMPRODUCT((B$2:B$3826=B309)*ISNUMBER(I$2:I$3826))=25),I309-AVERAGEIFS(I$2:I$3826,B$2:B$3826,B309),"")</f>
        <v/>
      </c>
      <c r="K309" s="2" t="inlineStr">
        <is>
          <t>버퍼</t>
        </is>
      </c>
    </row>
    <row r="310">
      <c r="A310" t="inlineStr">
        <is>
          <t>용산구</t>
        </is>
      </c>
      <c r="B310" t="inlineStr">
        <is>
          <t>2014-03</t>
        </is>
      </c>
      <c r="D310">
        <f>IF(AND(A309=A310,ISNUMBER(C310),ISNUMBER(C309)),100*(C310/C309-1),"")</f>
        <v/>
      </c>
      <c r="E310">
        <f>IF(AND(A307=A310,ISNUMBER(C310),ISNUMBER(C307)),100*(C310/C307-1),"")</f>
        <v/>
      </c>
      <c r="F310">
        <f>IF(AND(A304=A310,ISNUMBER(C310),ISNUMBER(C304)),100*(C310/C304-1),"")</f>
        <v/>
      </c>
      <c r="G310">
        <f>IF(AND(A313=A310,ISNUMBER(C313),ISNUMBER(C310)),100*(C313/C310-1),"")</f>
        <v/>
      </c>
      <c r="H310">
        <f>IF(AND(ISNUMBER(G310),SUMPRODUCT((B$2:B$3826=B310)*ISNUMBER(G$2:G$3826))=25),G310-AVERAGEIFS(G$2:G$3826,B$2:B$3826,B310),"")</f>
        <v/>
      </c>
      <c r="I310">
        <f>IF(AND(A316=A310,ISNUMBER(C316),ISNUMBER(C310)),100*(C316/C310-1),"")</f>
        <v/>
      </c>
      <c r="J310">
        <f>IF(AND(ISNUMBER(I310),SUMPRODUCT((B$2:B$3826=B310)*ISNUMBER(I$2:I$3826))=25),I310-AVERAGEIFS(I$2:I$3826,B$2:B$3826,B310),"")</f>
        <v/>
      </c>
      <c r="K310" s="2" t="inlineStr">
        <is>
          <t>버퍼</t>
        </is>
      </c>
    </row>
    <row r="311">
      <c r="A311" t="inlineStr">
        <is>
          <t>용산구</t>
        </is>
      </c>
      <c r="B311" t="inlineStr">
        <is>
          <t>2014-04</t>
        </is>
      </c>
      <c r="D311">
        <f>IF(AND(A310=A311,ISNUMBER(C311),ISNUMBER(C310)),100*(C311/C310-1),"")</f>
        <v/>
      </c>
      <c r="E311">
        <f>IF(AND(A308=A311,ISNUMBER(C311),ISNUMBER(C308)),100*(C311/C308-1),"")</f>
        <v/>
      </c>
      <c r="F311">
        <f>IF(AND(A305=A311,ISNUMBER(C311),ISNUMBER(C305)),100*(C311/C305-1),"")</f>
        <v/>
      </c>
      <c r="G311">
        <f>IF(AND(A314=A311,ISNUMBER(C314),ISNUMBER(C311)),100*(C314/C311-1),"")</f>
        <v/>
      </c>
      <c r="H311">
        <f>IF(AND(ISNUMBER(G311),SUMPRODUCT((B$2:B$3826=B311)*ISNUMBER(G$2:G$3826))=25),G311-AVERAGEIFS(G$2:G$3826,B$2:B$3826,B311),"")</f>
        <v/>
      </c>
      <c r="I311">
        <f>IF(AND(A317=A311,ISNUMBER(C317),ISNUMBER(C311)),100*(C317/C311-1),"")</f>
        <v/>
      </c>
      <c r="J311">
        <f>IF(AND(ISNUMBER(I311),SUMPRODUCT((B$2:B$3826=B311)*ISNUMBER(I$2:I$3826))=25),I311-AVERAGEIFS(I$2:I$3826,B$2:B$3826,B311),"")</f>
        <v/>
      </c>
      <c r="K311" s="2" t="inlineStr">
        <is>
          <t>버퍼</t>
        </is>
      </c>
    </row>
    <row r="312">
      <c r="A312" t="inlineStr">
        <is>
          <t>용산구</t>
        </is>
      </c>
      <c r="B312" t="inlineStr">
        <is>
          <t>2014-05</t>
        </is>
      </c>
      <c r="D312">
        <f>IF(AND(A311=A312,ISNUMBER(C312),ISNUMBER(C311)),100*(C312/C311-1),"")</f>
        <v/>
      </c>
      <c r="E312">
        <f>IF(AND(A309=A312,ISNUMBER(C312),ISNUMBER(C309)),100*(C312/C309-1),"")</f>
        <v/>
      </c>
      <c r="F312">
        <f>IF(AND(A306=A312,ISNUMBER(C312),ISNUMBER(C306)),100*(C312/C306-1),"")</f>
        <v/>
      </c>
      <c r="G312">
        <f>IF(AND(A315=A312,ISNUMBER(C315),ISNUMBER(C312)),100*(C315/C312-1),"")</f>
        <v/>
      </c>
      <c r="H312">
        <f>IF(AND(ISNUMBER(G312),SUMPRODUCT((B$2:B$3826=B312)*ISNUMBER(G$2:G$3826))=25),G312-AVERAGEIFS(G$2:G$3826,B$2:B$3826,B312),"")</f>
        <v/>
      </c>
      <c r="I312">
        <f>IF(AND(A318=A312,ISNUMBER(C318),ISNUMBER(C312)),100*(C318/C312-1),"")</f>
        <v/>
      </c>
      <c r="J312">
        <f>IF(AND(ISNUMBER(I312),SUMPRODUCT((B$2:B$3826=B312)*ISNUMBER(I$2:I$3826))=25),I312-AVERAGEIFS(I$2:I$3826,B$2:B$3826,B312),"")</f>
        <v/>
      </c>
      <c r="K312" s="2" t="inlineStr">
        <is>
          <t>버퍼</t>
        </is>
      </c>
    </row>
    <row r="313">
      <c r="A313" t="inlineStr">
        <is>
          <t>용산구</t>
        </is>
      </c>
      <c r="B313" t="inlineStr">
        <is>
          <t>2014-06</t>
        </is>
      </c>
      <c r="D313">
        <f>IF(AND(A312=A313,ISNUMBER(C313),ISNUMBER(C312)),100*(C313/C312-1),"")</f>
        <v/>
      </c>
      <c r="E313">
        <f>IF(AND(A310=A313,ISNUMBER(C313),ISNUMBER(C310)),100*(C313/C310-1),"")</f>
        <v/>
      </c>
      <c r="F313">
        <f>IF(AND(A307=A313,ISNUMBER(C313),ISNUMBER(C307)),100*(C313/C307-1),"")</f>
        <v/>
      </c>
      <c r="G313">
        <f>IF(AND(A316=A313,ISNUMBER(C316),ISNUMBER(C313)),100*(C316/C313-1),"")</f>
        <v/>
      </c>
      <c r="H313">
        <f>IF(AND(ISNUMBER(G313),SUMPRODUCT((B$2:B$3826=B313)*ISNUMBER(G$2:G$3826))=25),G313-AVERAGEIFS(G$2:G$3826,B$2:B$3826,B313),"")</f>
        <v/>
      </c>
      <c r="I313">
        <f>IF(AND(A319=A313,ISNUMBER(C319),ISNUMBER(C313)),100*(C319/C313-1),"")</f>
        <v/>
      </c>
      <c r="J313">
        <f>IF(AND(ISNUMBER(I313),SUMPRODUCT((B$2:B$3826=B313)*ISNUMBER(I$2:I$3826))=25),I313-AVERAGEIFS(I$2:I$3826,B$2:B$3826,B313),"")</f>
        <v/>
      </c>
      <c r="K313" s="2" t="inlineStr">
        <is>
          <t>버퍼</t>
        </is>
      </c>
    </row>
    <row r="314">
      <c r="A314" t="inlineStr">
        <is>
          <t>용산구</t>
        </is>
      </c>
      <c r="B314" t="inlineStr">
        <is>
          <t>2014-07</t>
        </is>
      </c>
      <c r="D314">
        <f>IF(AND(A313=A314,ISNUMBER(C314),ISNUMBER(C313)),100*(C314/C313-1),"")</f>
        <v/>
      </c>
      <c r="E314">
        <f>IF(AND(A311=A314,ISNUMBER(C314),ISNUMBER(C311)),100*(C314/C311-1),"")</f>
        <v/>
      </c>
      <c r="F314">
        <f>IF(AND(A308=A314,ISNUMBER(C314),ISNUMBER(C308)),100*(C314/C308-1),"")</f>
        <v/>
      </c>
      <c r="G314">
        <f>IF(AND(A317=A314,ISNUMBER(C317),ISNUMBER(C314)),100*(C317/C314-1),"")</f>
        <v/>
      </c>
      <c r="H314">
        <f>IF(AND(ISNUMBER(G314),SUMPRODUCT((B$2:B$3826=B314)*ISNUMBER(G$2:G$3826))=25),G314-AVERAGEIFS(G$2:G$3826,B$2:B$3826,B314),"")</f>
        <v/>
      </c>
      <c r="I314">
        <f>IF(AND(A320=A314,ISNUMBER(C320),ISNUMBER(C314)),100*(C320/C314-1),"")</f>
        <v/>
      </c>
      <c r="J314">
        <f>IF(AND(ISNUMBER(I314),SUMPRODUCT((B$2:B$3826=B314)*ISNUMBER(I$2:I$3826))=25),I314-AVERAGEIFS(I$2:I$3826,B$2:B$3826,B314),"")</f>
        <v/>
      </c>
      <c r="K314" s="2" t="inlineStr">
        <is>
          <t>버퍼</t>
        </is>
      </c>
    </row>
    <row r="315">
      <c r="A315" t="inlineStr">
        <is>
          <t>용산구</t>
        </is>
      </c>
      <c r="B315" t="inlineStr">
        <is>
          <t>2014-08</t>
        </is>
      </c>
      <c r="D315">
        <f>IF(AND(A314=A315,ISNUMBER(C315),ISNUMBER(C314)),100*(C315/C314-1),"")</f>
        <v/>
      </c>
      <c r="E315">
        <f>IF(AND(A312=A315,ISNUMBER(C315),ISNUMBER(C312)),100*(C315/C312-1),"")</f>
        <v/>
      </c>
      <c r="F315">
        <f>IF(AND(A309=A315,ISNUMBER(C315),ISNUMBER(C309)),100*(C315/C309-1),"")</f>
        <v/>
      </c>
      <c r="G315">
        <f>IF(AND(A318=A315,ISNUMBER(C318),ISNUMBER(C315)),100*(C318/C315-1),"")</f>
        <v/>
      </c>
      <c r="H315">
        <f>IF(AND(ISNUMBER(G315),SUMPRODUCT((B$2:B$3826=B315)*ISNUMBER(G$2:G$3826))=25),G315-AVERAGEIFS(G$2:G$3826,B$2:B$3826,B315),"")</f>
        <v/>
      </c>
      <c r="I315">
        <f>IF(AND(A321=A315,ISNUMBER(C321),ISNUMBER(C315)),100*(C321/C315-1),"")</f>
        <v/>
      </c>
      <c r="J315">
        <f>IF(AND(ISNUMBER(I315),SUMPRODUCT((B$2:B$3826=B315)*ISNUMBER(I$2:I$3826))=25),I315-AVERAGEIFS(I$2:I$3826,B$2:B$3826,B315),"")</f>
        <v/>
      </c>
      <c r="K315" s="2" t="inlineStr">
        <is>
          <t>버퍼</t>
        </is>
      </c>
    </row>
    <row r="316">
      <c r="A316" t="inlineStr">
        <is>
          <t>용산구</t>
        </is>
      </c>
      <c r="B316" t="inlineStr">
        <is>
          <t>2014-09</t>
        </is>
      </c>
      <c r="D316">
        <f>IF(AND(A315=A316,ISNUMBER(C316),ISNUMBER(C315)),100*(C316/C315-1),"")</f>
        <v/>
      </c>
      <c r="E316">
        <f>IF(AND(A313=A316,ISNUMBER(C316),ISNUMBER(C313)),100*(C316/C313-1),"")</f>
        <v/>
      </c>
      <c r="F316">
        <f>IF(AND(A310=A316,ISNUMBER(C316),ISNUMBER(C310)),100*(C316/C310-1),"")</f>
        <v/>
      </c>
      <c r="G316">
        <f>IF(AND(A319=A316,ISNUMBER(C319),ISNUMBER(C316)),100*(C319/C316-1),"")</f>
        <v/>
      </c>
      <c r="H316">
        <f>IF(AND(ISNUMBER(G316),SUMPRODUCT((B$2:B$3826=B316)*ISNUMBER(G$2:G$3826))=25),G316-AVERAGEIFS(G$2:G$3826,B$2:B$3826,B316),"")</f>
        <v/>
      </c>
      <c r="I316">
        <f>IF(AND(A322=A316,ISNUMBER(C322),ISNUMBER(C316)),100*(C322/C316-1),"")</f>
        <v/>
      </c>
      <c r="J316">
        <f>IF(AND(ISNUMBER(I316),SUMPRODUCT((B$2:B$3826=B316)*ISNUMBER(I$2:I$3826))=25),I316-AVERAGEIFS(I$2:I$3826,B$2:B$3826,B316),"")</f>
        <v/>
      </c>
      <c r="K316" s="2" t="inlineStr">
        <is>
          <t>버퍼</t>
        </is>
      </c>
    </row>
    <row r="317">
      <c r="A317" t="inlineStr">
        <is>
          <t>용산구</t>
        </is>
      </c>
      <c r="B317" t="inlineStr">
        <is>
          <t>2014-10</t>
        </is>
      </c>
      <c r="D317">
        <f>IF(AND(A316=A317,ISNUMBER(C317),ISNUMBER(C316)),100*(C317/C316-1),"")</f>
        <v/>
      </c>
      <c r="E317">
        <f>IF(AND(A314=A317,ISNUMBER(C317),ISNUMBER(C314)),100*(C317/C314-1),"")</f>
        <v/>
      </c>
      <c r="F317">
        <f>IF(AND(A311=A317,ISNUMBER(C317),ISNUMBER(C311)),100*(C317/C311-1),"")</f>
        <v/>
      </c>
      <c r="G317">
        <f>IF(AND(A320=A317,ISNUMBER(C320),ISNUMBER(C317)),100*(C320/C317-1),"")</f>
        <v/>
      </c>
      <c r="H317">
        <f>IF(AND(ISNUMBER(G317),SUMPRODUCT((B$2:B$3826=B317)*ISNUMBER(G$2:G$3826))=25),G317-AVERAGEIFS(G$2:G$3826,B$2:B$3826,B317),"")</f>
        <v/>
      </c>
      <c r="I317">
        <f>IF(AND(A323=A317,ISNUMBER(C323),ISNUMBER(C317)),100*(C323/C317-1),"")</f>
        <v/>
      </c>
      <c r="J317">
        <f>IF(AND(ISNUMBER(I317),SUMPRODUCT((B$2:B$3826=B317)*ISNUMBER(I$2:I$3826))=25),I317-AVERAGEIFS(I$2:I$3826,B$2:B$3826,B317),"")</f>
        <v/>
      </c>
      <c r="K317" s="2" t="inlineStr">
        <is>
          <t>버퍼</t>
        </is>
      </c>
    </row>
    <row r="318">
      <c r="A318" t="inlineStr">
        <is>
          <t>용산구</t>
        </is>
      </c>
      <c r="B318" t="inlineStr">
        <is>
          <t>2014-11</t>
        </is>
      </c>
      <c r="D318">
        <f>IF(AND(A317=A318,ISNUMBER(C318),ISNUMBER(C317)),100*(C318/C317-1),"")</f>
        <v/>
      </c>
      <c r="E318">
        <f>IF(AND(A315=A318,ISNUMBER(C318),ISNUMBER(C315)),100*(C318/C315-1),"")</f>
        <v/>
      </c>
      <c r="F318">
        <f>IF(AND(A312=A318,ISNUMBER(C318),ISNUMBER(C312)),100*(C318/C312-1),"")</f>
        <v/>
      </c>
      <c r="G318">
        <f>IF(AND(A321=A318,ISNUMBER(C321),ISNUMBER(C318)),100*(C321/C318-1),"")</f>
        <v/>
      </c>
      <c r="H318">
        <f>IF(AND(ISNUMBER(G318),SUMPRODUCT((B$2:B$3826=B318)*ISNUMBER(G$2:G$3826))=25),G318-AVERAGEIFS(G$2:G$3826,B$2:B$3826,B318),"")</f>
        <v/>
      </c>
      <c r="I318">
        <f>IF(AND(A324=A318,ISNUMBER(C324),ISNUMBER(C318)),100*(C324/C318-1),"")</f>
        <v/>
      </c>
      <c r="J318">
        <f>IF(AND(ISNUMBER(I318),SUMPRODUCT((B$2:B$3826=B318)*ISNUMBER(I$2:I$3826))=25),I318-AVERAGEIFS(I$2:I$3826,B$2:B$3826,B318),"")</f>
        <v/>
      </c>
      <c r="K318" s="2" t="inlineStr">
        <is>
          <t>버퍼</t>
        </is>
      </c>
    </row>
    <row r="319">
      <c r="A319" t="inlineStr">
        <is>
          <t>용산구</t>
        </is>
      </c>
      <c r="B319" t="inlineStr">
        <is>
          <t>2014-12</t>
        </is>
      </c>
      <c r="D319">
        <f>IF(AND(A318=A319,ISNUMBER(C319),ISNUMBER(C318)),100*(C319/C318-1),"")</f>
        <v/>
      </c>
      <c r="E319">
        <f>IF(AND(A316=A319,ISNUMBER(C319),ISNUMBER(C316)),100*(C319/C316-1),"")</f>
        <v/>
      </c>
      <c r="F319">
        <f>IF(AND(A313=A319,ISNUMBER(C319),ISNUMBER(C313)),100*(C319/C313-1),"")</f>
        <v/>
      </c>
      <c r="G319">
        <f>IF(AND(A322=A319,ISNUMBER(C322),ISNUMBER(C319)),100*(C322/C319-1),"")</f>
        <v/>
      </c>
      <c r="H319">
        <f>IF(AND(ISNUMBER(G319),SUMPRODUCT((B$2:B$3826=B319)*ISNUMBER(G$2:G$3826))=25),G319-AVERAGEIFS(G$2:G$3826,B$2:B$3826,B319),"")</f>
        <v/>
      </c>
      <c r="I319">
        <f>IF(AND(A325=A319,ISNUMBER(C325),ISNUMBER(C319)),100*(C325/C319-1),"")</f>
        <v/>
      </c>
      <c r="J319">
        <f>IF(AND(ISNUMBER(I319),SUMPRODUCT((B$2:B$3826=B319)*ISNUMBER(I$2:I$3826))=25),I319-AVERAGEIFS(I$2:I$3826,B$2:B$3826,B319),"")</f>
        <v/>
      </c>
      <c r="K319" s="2" t="inlineStr">
        <is>
          <t>버퍼</t>
        </is>
      </c>
    </row>
    <row r="320">
      <c r="A320" t="inlineStr">
        <is>
          <t>용산구</t>
        </is>
      </c>
      <c r="B320" t="inlineStr">
        <is>
          <t>2015-01</t>
        </is>
      </c>
      <c r="D320">
        <f>IF(AND(A319=A320,ISNUMBER(C320),ISNUMBER(C319)),100*(C320/C319-1),"")</f>
        <v/>
      </c>
      <c r="E320">
        <f>IF(AND(A317=A320,ISNUMBER(C320),ISNUMBER(C317)),100*(C320/C317-1),"")</f>
        <v/>
      </c>
      <c r="F320">
        <f>IF(AND(A314=A320,ISNUMBER(C320),ISNUMBER(C314)),100*(C320/C314-1),"")</f>
        <v/>
      </c>
      <c r="G320">
        <f>IF(AND(A323=A320,ISNUMBER(C323),ISNUMBER(C320)),100*(C323/C320-1),"")</f>
        <v/>
      </c>
      <c r="H320">
        <f>IF(AND(ISNUMBER(G320),SUMPRODUCT((B$2:B$3826=B320)*ISNUMBER(G$2:G$3826))=25),G320-AVERAGEIFS(G$2:G$3826,B$2:B$3826,B320),"")</f>
        <v/>
      </c>
      <c r="I320">
        <f>IF(AND(A326=A320,ISNUMBER(C326),ISNUMBER(C320)),100*(C326/C320-1),"")</f>
        <v/>
      </c>
      <c r="J320">
        <f>IF(AND(ISNUMBER(I320),SUMPRODUCT((B$2:B$3826=B320)*ISNUMBER(I$2:I$3826))=25),I320-AVERAGEIFS(I$2:I$3826,B$2:B$3826,B320),"")</f>
        <v/>
      </c>
      <c r="K320" s="2" t="inlineStr">
        <is>
          <t>버퍼</t>
        </is>
      </c>
    </row>
    <row r="321">
      <c r="A321" t="inlineStr">
        <is>
          <t>용산구</t>
        </is>
      </c>
      <c r="B321" t="inlineStr">
        <is>
          <t>2015-02</t>
        </is>
      </c>
      <c r="D321">
        <f>IF(AND(A320=A321,ISNUMBER(C321),ISNUMBER(C320)),100*(C321/C320-1),"")</f>
        <v/>
      </c>
      <c r="E321">
        <f>IF(AND(A318=A321,ISNUMBER(C321),ISNUMBER(C318)),100*(C321/C318-1),"")</f>
        <v/>
      </c>
      <c r="F321">
        <f>IF(AND(A315=A321,ISNUMBER(C321),ISNUMBER(C315)),100*(C321/C315-1),"")</f>
        <v/>
      </c>
      <c r="G321">
        <f>IF(AND(A324=A321,ISNUMBER(C324),ISNUMBER(C321)),100*(C324/C321-1),"")</f>
        <v/>
      </c>
      <c r="H321">
        <f>IF(AND(ISNUMBER(G321),SUMPRODUCT((B$2:B$3826=B321)*ISNUMBER(G$2:G$3826))=25),G321-AVERAGEIFS(G$2:G$3826,B$2:B$3826,B321),"")</f>
        <v/>
      </c>
      <c r="I321">
        <f>IF(AND(A327=A321,ISNUMBER(C327),ISNUMBER(C321)),100*(C327/C321-1),"")</f>
        <v/>
      </c>
      <c r="J321">
        <f>IF(AND(ISNUMBER(I321),SUMPRODUCT((B$2:B$3826=B321)*ISNUMBER(I$2:I$3826))=25),I321-AVERAGEIFS(I$2:I$3826,B$2:B$3826,B321),"")</f>
        <v/>
      </c>
      <c r="K321" s="2" t="inlineStr">
        <is>
          <t>버퍼</t>
        </is>
      </c>
    </row>
    <row r="322">
      <c r="A322" t="inlineStr">
        <is>
          <t>용산구</t>
        </is>
      </c>
      <c r="B322" t="inlineStr">
        <is>
          <t>2015-03</t>
        </is>
      </c>
      <c r="D322">
        <f>IF(AND(A321=A322,ISNUMBER(C322),ISNUMBER(C321)),100*(C322/C321-1),"")</f>
        <v/>
      </c>
      <c r="E322">
        <f>IF(AND(A319=A322,ISNUMBER(C322),ISNUMBER(C319)),100*(C322/C319-1),"")</f>
        <v/>
      </c>
      <c r="F322">
        <f>IF(AND(A316=A322,ISNUMBER(C322),ISNUMBER(C316)),100*(C322/C316-1),"")</f>
        <v/>
      </c>
      <c r="G322">
        <f>IF(AND(A325=A322,ISNUMBER(C325),ISNUMBER(C322)),100*(C325/C322-1),"")</f>
        <v/>
      </c>
      <c r="H322">
        <f>IF(AND(ISNUMBER(G322),SUMPRODUCT((B$2:B$3826=B322)*ISNUMBER(G$2:G$3826))=25),G322-AVERAGEIFS(G$2:G$3826,B$2:B$3826,B322),"")</f>
        <v/>
      </c>
      <c r="I322">
        <f>IF(AND(A328=A322,ISNUMBER(C328),ISNUMBER(C322)),100*(C328/C322-1),"")</f>
        <v/>
      </c>
      <c r="J322">
        <f>IF(AND(ISNUMBER(I322),SUMPRODUCT((B$2:B$3826=B322)*ISNUMBER(I$2:I$3826))=25),I322-AVERAGEIFS(I$2:I$3826,B$2:B$3826,B322),"")</f>
        <v/>
      </c>
      <c r="K322" s="2" t="inlineStr">
        <is>
          <t>버퍼</t>
        </is>
      </c>
    </row>
    <row r="323">
      <c r="A323" t="inlineStr">
        <is>
          <t>용산구</t>
        </is>
      </c>
      <c r="B323" t="inlineStr">
        <is>
          <t>2015-04</t>
        </is>
      </c>
      <c r="D323">
        <f>IF(AND(A322=A323,ISNUMBER(C323),ISNUMBER(C322)),100*(C323/C322-1),"")</f>
        <v/>
      </c>
      <c r="E323">
        <f>IF(AND(A320=A323,ISNUMBER(C323),ISNUMBER(C320)),100*(C323/C320-1),"")</f>
        <v/>
      </c>
      <c r="F323">
        <f>IF(AND(A317=A323,ISNUMBER(C323),ISNUMBER(C317)),100*(C323/C317-1),"")</f>
        <v/>
      </c>
      <c r="G323">
        <f>IF(AND(A326=A323,ISNUMBER(C326),ISNUMBER(C323)),100*(C326/C323-1),"")</f>
        <v/>
      </c>
      <c r="H323">
        <f>IF(AND(ISNUMBER(G323),SUMPRODUCT((B$2:B$3826=B323)*ISNUMBER(G$2:G$3826))=25),G323-AVERAGEIFS(G$2:G$3826,B$2:B$3826,B323),"")</f>
        <v/>
      </c>
      <c r="I323">
        <f>IF(AND(A329=A323,ISNUMBER(C329),ISNUMBER(C323)),100*(C329/C323-1),"")</f>
        <v/>
      </c>
      <c r="J323">
        <f>IF(AND(ISNUMBER(I323),SUMPRODUCT((B$2:B$3826=B323)*ISNUMBER(I$2:I$3826))=25),I323-AVERAGEIFS(I$2:I$3826,B$2:B$3826,B323),"")</f>
        <v/>
      </c>
      <c r="K323" s="2" t="inlineStr">
        <is>
          <t>버퍼</t>
        </is>
      </c>
    </row>
    <row r="324">
      <c r="A324" t="inlineStr">
        <is>
          <t>용산구</t>
        </is>
      </c>
      <c r="B324" t="inlineStr">
        <is>
          <t>2015-05</t>
        </is>
      </c>
      <c r="D324">
        <f>IF(AND(A323=A324,ISNUMBER(C324),ISNUMBER(C323)),100*(C324/C323-1),"")</f>
        <v/>
      </c>
      <c r="E324">
        <f>IF(AND(A321=A324,ISNUMBER(C324),ISNUMBER(C321)),100*(C324/C321-1),"")</f>
        <v/>
      </c>
      <c r="F324">
        <f>IF(AND(A318=A324,ISNUMBER(C324),ISNUMBER(C318)),100*(C324/C318-1),"")</f>
        <v/>
      </c>
      <c r="G324">
        <f>IF(AND(A327=A324,ISNUMBER(C327),ISNUMBER(C324)),100*(C327/C324-1),"")</f>
        <v/>
      </c>
      <c r="H324">
        <f>IF(AND(ISNUMBER(G324),SUMPRODUCT((B$2:B$3826=B324)*ISNUMBER(G$2:G$3826))=25),G324-AVERAGEIFS(G$2:G$3826,B$2:B$3826,B324),"")</f>
        <v/>
      </c>
      <c r="I324">
        <f>IF(AND(A330=A324,ISNUMBER(C330),ISNUMBER(C324)),100*(C330/C324-1),"")</f>
        <v/>
      </c>
      <c r="J324">
        <f>IF(AND(ISNUMBER(I324),SUMPRODUCT((B$2:B$3826=B324)*ISNUMBER(I$2:I$3826))=25),I324-AVERAGEIFS(I$2:I$3826,B$2:B$3826,B324),"")</f>
        <v/>
      </c>
      <c r="K324" s="2" t="inlineStr">
        <is>
          <t>버퍼</t>
        </is>
      </c>
    </row>
    <row r="325">
      <c r="A325" t="inlineStr">
        <is>
          <t>용산구</t>
        </is>
      </c>
      <c r="B325" t="inlineStr">
        <is>
          <t>2015-06</t>
        </is>
      </c>
      <c r="D325">
        <f>IF(AND(A324=A325,ISNUMBER(C325),ISNUMBER(C324)),100*(C325/C324-1),"")</f>
        <v/>
      </c>
      <c r="E325">
        <f>IF(AND(A322=A325,ISNUMBER(C325),ISNUMBER(C322)),100*(C325/C322-1),"")</f>
        <v/>
      </c>
      <c r="F325">
        <f>IF(AND(A319=A325,ISNUMBER(C325),ISNUMBER(C319)),100*(C325/C319-1),"")</f>
        <v/>
      </c>
      <c r="G325">
        <f>IF(AND(A328=A325,ISNUMBER(C328),ISNUMBER(C325)),100*(C328/C325-1),"")</f>
        <v/>
      </c>
      <c r="H325">
        <f>IF(AND(ISNUMBER(G325),SUMPRODUCT((B$2:B$3826=B325)*ISNUMBER(G$2:G$3826))=25),G325-AVERAGEIFS(G$2:G$3826,B$2:B$3826,B325),"")</f>
        <v/>
      </c>
      <c r="I325">
        <f>IF(AND(A331=A325,ISNUMBER(C331),ISNUMBER(C325)),100*(C331/C325-1),"")</f>
        <v/>
      </c>
      <c r="J325">
        <f>IF(AND(ISNUMBER(I325),SUMPRODUCT((B$2:B$3826=B325)*ISNUMBER(I$2:I$3826))=25),I325-AVERAGEIFS(I$2:I$3826,B$2:B$3826,B325),"")</f>
        <v/>
      </c>
      <c r="K325" s="2" t="inlineStr">
        <is>
          <t>버퍼</t>
        </is>
      </c>
    </row>
    <row r="326">
      <c r="A326" t="inlineStr">
        <is>
          <t>용산구</t>
        </is>
      </c>
      <c r="B326" t="inlineStr">
        <is>
          <t>2015-07</t>
        </is>
      </c>
      <c r="C326" t="n">
        <v>82.0878152986615</v>
      </c>
      <c r="D326">
        <f>IF(AND(A325=A326,ISNUMBER(C326),ISNUMBER(C325)),100*(C326/C325-1),"")</f>
        <v/>
      </c>
      <c r="E326">
        <f>IF(AND(A323=A326,ISNUMBER(C326),ISNUMBER(C323)),100*(C326/C323-1),"")</f>
        <v/>
      </c>
      <c r="F326">
        <f>IF(AND(A320=A326,ISNUMBER(C326),ISNUMBER(C320)),100*(C326/C320-1),"")</f>
        <v/>
      </c>
      <c r="G326">
        <f>IF(AND(A329=A326,ISNUMBER(C329),ISNUMBER(C326)),100*(C329/C326-1),"")</f>
        <v/>
      </c>
      <c r="H326">
        <f>IF(AND(ISNUMBER(G326),SUMPRODUCT((B$2:B$3826=B326)*ISNUMBER(G$2:G$3826))=25),G326-AVERAGEIFS(G$2:G$3826,B$2:B$3826,B326),"")</f>
        <v/>
      </c>
      <c r="I326">
        <f>IF(AND(A332=A326,ISNUMBER(C332),ISNUMBER(C326)),100*(C332/C326-1),"")</f>
        <v/>
      </c>
      <c r="J326">
        <f>IF(AND(ISNUMBER(I326),SUMPRODUCT((B$2:B$3826=B326)*ISNUMBER(I$2:I$3826))=25),I326-AVERAGEIFS(I$2:I$3826,B$2:B$3826,B326),"")</f>
        <v/>
      </c>
      <c r="K326" s="2" t="inlineStr">
        <is>
          <t>버퍼</t>
        </is>
      </c>
    </row>
    <row r="327">
      <c r="A327" t="inlineStr">
        <is>
          <t>용산구</t>
        </is>
      </c>
      <c r="B327" t="inlineStr">
        <is>
          <t>2015-08</t>
        </is>
      </c>
      <c r="C327" t="n">
        <v>82.03184817518409</v>
      </c>
      <c r="D327">
        <f>IF(AND(A326=A327,ISNUMBER(C327),ISNUMBER(C326)),100*(C327/C326-1),"")</f>
        <v/>
      </c>
      <c r="E327">
        <f>IF(AND(A324=A327,ISNUMBER(C327),ISNUMBER(C324)),100*(C327/C324-1),"")</f>
        <v/>
      </c>
      <c r="F327">
        <f>IF(AND(A321=A327,ISNUMBER(C327),ISNUMBER(C321)),100*(C327/C321-1),"")</f>
        <v/>
      </c>
      <c r="G327">
        <f>IF(AND(A330=A327,ISNUMBER(C330),ISNUMBER(C327)),100*(C330/C327-1),"")</f>
        <v/>
      </c>
      <c r="H327">
        <f>IF(AND(ISNUMBER(G327),SUMPRODUCT((B$2:B$3826=B327)*ISNUMBER(G$2:G$3826))=25),G327-AVERAGEIFS(G$2:G$3826,B$2:B$3826,B327),"")</f>
        <v/>
      </c>
      <c r="I327">
        <f>IF(AND(A333=A327,ISNUMBER(C333),ISNUMBER(C327)),100*(C333/C327-1),"")</f>
        <v/>
      </c>
      <c r="J327">
        <f>IF(AND(ISNUMBER(I327),SUMPRODUCT((B$2:B$3826=B327)*ISNUMBER(I$2:I$3826))=25),I327-AVERAGEIFS(I$2:I$3826,B$2:B$3826,B327),"")</f>
        <v/>
      </c>
      <c r="K327" s="2" t="inlineStr">
        <is>
          <t>버퍼</t>
        </is>
      </c>
    </row>
    <row r="328">
      <c r="A328" t="inlineStr">
        <is>
          <t>용산구</t>
        </is>
      </c>
      <c r="B328" t="inlineStr">
        <is>
          <t>2015-09</t>
        </is>
      </c>
      <c r="C328" t="n">
        <v>81.987711083647</v>
      </c>
      <c r="D328">
        <f>IF(AND(A327=A328,ISNUMBER(C328),ISNUMBER(C327)),100*(C328/C327-1),"")</f>
        <v/>
      </c>
      <c r="E328">
        <f>IF(AND(A325=A328,ISNUMBER(C328),ISNUMBER(C325)),100*(C328/C325-1),"")</f>
        <v/>
      </c>
      <c r="F328">
        <f>IF(AND(A322=A328,ISNUMBER(C328),ISNUMBER(C322)),100*(C328/C322-1),"")</f>
        <v/>
      </c>
      <c r="G328">
        <f>IF(AND(A331=A328,ISNUMBER(C331),ISNUMBER(C328)),100*(C331/C328-1),"")</f>
        <v/>
      </c>
      <c r="H328">
        <f>IF(AND(ISNUMBER(G328),SUMPRODUCT((B$2:B$3826=B328)*ISNUMBER(G$2:G$3826))=25),G328-AVERAGEIFS(G$2:G$3826,B$2:B$3826,B328),"")</f>
        <v/>
      </c>
      <c r="I328">
        <f>IF(AND(A334=A328,ISNUMBER(C334),ISNUMBER(C328)),100*(C334/C328-1),"")</f>
        <v/>
      </c>
      <c r="J328">
        <f>IF(AND(ISNUMBER(I328),SUMPRODUCT((B$2:B$3826=B328)*ISNUMBER(I$2:I$3826))=25),I328-AVERAGEIFS(I$2:I$3826,B$2:B$3826,B328),"")</f>
        <v/>
      </c>
      <c r="K328" s="2" t="inlineStr">
        <is>
          <t>버퍼</t>
        </is>
      </c>
    </row>
    <row r="329">
      <c r="A329" t="inlineStr">
        <is>
          <t>용산구</t>
        </is>
      </c>
      <c r="B329" t="inlineStr">
        <is>
          <t>2015-10</t>
        </is>
      </c>
      <c r="C329" t="n">
        <v>81.9635426868401</v>
      </c>
      <c r="D329">
        <f>IF(AND(A328=A329,ISNUMBER(C329),ISNUMBER(C328)),100*(C329/C328-1),"")</f>
        <v/>
      </c>
      <c r="E329">
        <f>IF(AND(A326=A329,ISNUMBER(C329),ISNUMBER(C326)),100*(C329/C326-1),"")</f>
        <v/>
      </c>
      <c r="F329">
        <f>IF(AND(A323=A329,ISNUMBER(C329),ISNUMBER(C323)),100*(C329/C323-1),"")</f>
        <v/>
      </c>
      <c r="G329">
        <f>IF(AND(A332=A329,ISNUMBER(C332),ISNUMBER(C329)),100*(C332/C329-1),"")</f>
        <v/>
      </c>
      <c r="H329">
        <f>IF(AND(ISNUMBER(G329),SUMPRODUCT((B$2:B$3826=B329)*ISNUMBER(G$2:G$3826))=25),G329-AVERAGEIFS(G$2:G$3826,B$2:B$3826,B329),"")</f>
        <v/>
      </c>
      <c r="I329">
        <f>IF(AND(A335=A329,ISNUMBER(C335),ISNUMBER(C329)),100*(C335/C329-1),"")</f>
        <v/>
      </c>
      <c r="J329">
        <f>IF(AND(ISNUMBER(I329),SUMPRODUCT((B$2:B$3826=B329)*ISNUMBER(I$2:I$3826))=25),I329-AVERAGEIFS(I$2:I$3826,B$2:B$3826,B329),"")</f>
        <v/>
      </c>
      <c r="K329" s="2" t="inlineStr">
        <is>
          <t>버퍼</t>
        </is>
      </c>
    </row>
    <row r="330">
      <c r="A330" t="inlineStr">
        <is>
          <t>용산구</t>
        </is>
      </c>
      <c r="B330" t="inlineStr">
        <is>
          <t>2015-11</t>
        </is>
      </c>
      <c r="C330" t="n">
        <v>82.0202295707717</v>
      </c>
      <c r="D330">
        <f>IF(AND(A329=A330,ISNUMBER(C330),ISNUMBER(C329)),100*(C330/C329-1),"")</f>
        <v/>
      </c>
      <c r="E330">
        <f>IF(AND(A327=A330,ISNUMBER(C330),ISNUMBER(C327)),100*(C330/C327-1),"")</f>
        <v/>
      </c>
      <c r="F330">
        <f>IF(AND(A324=A330,ISNUMBER(C330),ISNUMBER(C324)),100*(C330/C324-1),"")</f>
        <v/>
      </c>
      <c r="G330">
        <f>IF(AND(A333=A330,ISNUMBER(C333),ISNUMBER(C330)),100*(C333/C330-1),"")</f>
        <v/>
      </c>
      <c r="H330">
        <f>IF(AND(ISNUMBER(G330),SUMPRODUCT((B$2:B$3826=B330)*ISNUMBER(G$2:G$3826))=25),G330-AVERAGEIFS(G$2:G$3826,B$2:B$3826,B330),"")</f>
        <v/>
      </c>
      <c r="I330">
        <f>IF(AND(A336=A330,ISNUMBER(C336),ISNUMBER(C330)),100*(C336/C330-1),"")</f>
        <v/>
      </c>
      <c r="J330">
        <f>IF(AND(ISNUMBER(I330),SUMPRODUCT((B$2:B$3826=B330)*ISNUMBER(I$2:I$3826))=25),I330-AVERAGEIFS(I$2:I$3826,B$2:B$3826,B330),"")</f>
        <v/>
      </c>
      <c r="K330" s="2" t="inlineStr">
        <is>
          <t>버퍼</t>
        </is>
      </c>
    </row>
    <row r="331">
      <c r="A331" t="inlineStr">
        <is>
          <t>용산구</t>
        </is>
      </c>
      <c r="B331" t="inlineStr">
        <is>
          <t>2015-12</t>
        </is>
      </c>
      <c r="C331" t="n">
        <v>82.0612942094025</v>
      </c>
      <c r="D331">
        <f>IF(AND(A330=A331,ISNUMBER(C331),ISNUMBER(C330)),100*(C331/C330-1),"")</f>
        <v/>
      </c>
      <c r="E331">
        <f>IF(AND(A328=A331,ISNUMBER(C331),ISNUMBER(C328)),100*(C331/C328-1),"")</f>
        <v/>
      </c>
      <c r="F331">
        <f>IF(AND(A325=A331,ISNUMBER(C331),ISNUMBER(C325)),100*(C331/C325-1),"")</f>
        <v/>
      </c>
      <c r="G331">
        <f>IF(AND(A334=A331,ISNUMBER(C334),ISNUMBER(C331)),100*(C334/C331-1),"")</f>
        <v/>
      </c>
      <c r="H331">
        <f>IF(AND(ISNUMBER(G331),SUMPRODUCT((B$2:B$3826=B331)*ISNUMBER(G$2:G$3826))=25),G331-AVERAGEIFS(G$2:G$3826,B$2:B$3826,B331),"")</f>
        <v/>
      </c>
      <c r="I331">
        <f>IF(AND(A337=A331,ISNUMBER(C337),ISNUMBER(C331)),100*(C337/C331-1),"")</f>
        <v/>
      </c>
      <c r="J331">
        <f>IF(AND(ISNUMBER(I331),SUMPRODUCT((B$2:B$3826=B331)*ISNUMBER(I$2:I$3826))=25),I331-AVERAGEIFS(I$2:I$3826,B$2:B$3826,B331),"")</f>
        <v/>
      </c>
      <c r="K331" s="2" t="inlineStr">
        <is>
          <t>버퍼</t>
        </is>
      </c>
    </row>
    <row r="332">
      <c r="A332" t="inlineStr">
        <is>
          <t>용산구</t>
        </is>
      </c>
      <c r="B332" t="inlineStr">
        <is>
          <t>2016-01</t>
        </is>
      </c>
      <c r="C332" t="n">
        <v>82.07883816420809</v>
      </c>
      <c r="D332">
        <f>IF(AND(A331=A332,ISNUMBER(C332),ISNUMBER(C331)),100*(C332/C331-1),"")</f>
        <v/>
      </c>
      <c r="E332">
        <f>IF(AND(A329=A332,ISNUMBER(C332),ISNUMBER(C329)),100*(C332/C329-1),"")</f>
        <v/>
      </c>
      <c r="F332">
        <f>IF(AND(A326=A332,ISNUMBER(C332),ISNUMBER(C326)),100*(C332/C326-1),"")</f>
        <v/>
      </c>
      <c r="G332">
        <f>IF(AND(A335=A332,ISNUMBER(C335),ISNUMBER(C332)),100*(C335/C332-1),"")</f>
        <v/>
      </c>
      <c r="H332">
        <f>IF(AND(ISNUMBER(G332),SUMPRODUCT((B$2:B$3826=B332)*ISNUMBER(G$2:G$3826))=25),G332-AVERAGEIFS(G$2:G$3826,B$2:B$3826,B332),"")</f>
        <v/>
      </c>
      <c r="I332">
        <f>IF(AND(A338=A332,ISNUMBER(C338),ISNUMBER(C332)),100*(C338/C332-1),"")</f>
        <v/>
      </c>
      <c r="J332">
        <f>IF(AND(ISNUMBER(I332),SUMPRODUCT((B$2:B$3826=B332)*ISNUMBER(I$2:I$3826))=25),I332-AVERAGEIFS(I$2:I$3826,B$2:B$3826,B332),"")</f>
        <v/>
      </c>
      <c r="K332" t="inlineStr">
        <is>
          <t>분석</t>
        </is>
      </c>
    </row>
    <row r="333">
      <c r="A333" t="inlineStr">
        <is>
          <t>용산구</t>
        </is>
      </c>
      <c r="B333" t="inlineStr">
        <is>
          <t>2016-02</t>
        </is>
      </c>
      <c r="C333" t="n">
        <v>82.0876539023011</v>
      </c>
      <c r="D333">
        <f>IF(AND(A332=A333,ISNUMBER(C333),ISNUMBER(C332)),100*(C333/C332-1),"")</f>
        <v/>
      </c>
      <c r="E333">
        <f>IF(AND(A330=A333,ISNUMBER(C333),ISNUMBER(C330)),100*(C333/C330-1),"")</f>
        <v/>
      </c>
      <c r="F333">
        <f>IF(AND(A327=A333,ISNUMBER(C333),ISNUMBER(C327)),100*(C333/C327-1),"")</f>
        <v/>
      </c>
      <c r="G333">
        <f>IF(AND(A336=A333,ISNUMBER(C336),ISNUMBER(C333)),100*(C336/C333-1),"")</f>
        <v/>
      </c>
      <c r="H333">
        <f>IF(AND(ISNUMBER(G333),SUMPRODUCT((B$2:B$3826=B333)*ISNUMBER(G$2:G$3826))=25),G333-AVERAGEIFS(G$2:G$3826,B$2:B$3826,B333),"")</f>
        <v/>
      </c>
      <c r="I333">
        <f>IF(AND(A339=A333,ISNUMBER(C339),ISNUMBER(C333)),100*(C339/C333-1),"")</f>
        <v/>
      </c>
      <c r="J333">
        <f>IF(AND(ISNUMBER(I333),SUMPRODUCT((B$2:B$3826=B333)*ISNUMBER(I$2:I$3826))=25),I333-AVERAGEIFS(I$2:I$3826,B$2:B$3826,B333),"")</f>
        <v/>
      </c>
      <c r="K333" t="inlineStr">
        <is>
          <t>분석</t>
        </is>
      </c>
    </row>
    <row r="334">
      <c r="A334" t="inlineStr">
        <is>
          <t>용산구</t>
        </is>
      </c>
      <c r="B334" t="inlineStr">
        <is>
          <t>2016-03</t>
        </is>
      </c>
      <c r="C334" t="n">
        <v>82.1257118390501</v>
      </c>
      <c r="D334">
        <f>IF(AND(A333=A334,ISNUMBER(C334),ISNUMBER(C333)),100*(C334/C333-1),"")</f>
        <v/>
      </c>
      <c r="E334">
        <f>IF(AND(A331=A334,ISNUMBER(C334),ISNUMBER(C331)),100*(C334/C331-1),"")</f>
        <v/>
      </c>
      <c r="F334">
        <f>IF(AND(A328=A334,ISNUMBER(C334),ISNUMBER(C328)),100*(C334/C328-1),"")</f>
        <v/>
      </c>
      <c r="G334">
        <f>IF(AND(A337=A334,ISNUMBER(C337),ISNUMBER(C334)),100*(C337/C334-1),"")</f>
        <v/>
      </c>
      <c r="H334">
        <f>IF(AND(ISNUMBER(G334),SUMPRODUCT((B$2:B$3826=B334)*ISNUMBER(G$2:G$3826))=25),G334-AVERAGEIFS(G$2:G$3826,B$2:B$3826,B334),"")</f>
        <v/>
      </c>
      <c r="I334">
        <f>IF(AND(A340=A334,ISNUMBER(C340),ISNUMBER(C334)),100*(C340/C334-1),"")</f>
        <v/>
      </c>
      <c r="J334">
        <f>IF(AND(ISNUMBER(I334),SUMPRODUCT((B$2:B$3826=B334)*ISNUMBER(I$2:I$3826))=25),I334-AVERAGEIFS(I$2:I$3826,B$2:B$3826,B334),"")</f>
        <v/>
      </c>
      <c r="K334" t="inlineStr">
        <is>
          <t>분석</t>
        </is>
      </c>
    </row>
    <row r="335">
      <c r="A335" t="inlineStr">
        <is>
          <t>용산구</t>
        </is>
      </c>
      <c r="B335" t="inlineStr">
        <is>
          <t>2016-04</t>
        </is>
      </c>
      <c r="C335" t="n">
        <v>82.15279158696821</v>
      </c>
      <c r="D335">
        <f>IF(AND(A334=A335,ISNUMBER(C335),ISNUMBER(C334)),100*(C335/C334-1),"")</f>
        <v/>
      </c>
      <c r="E335">
        <f>IF(AND(A332=A335,ISNUMBER(C335),ISNUMBER(C332)),100*(C335/C332-1),"")</f>
        <v/>
      </c>
      <c r="F335">
        <f>IF(AND(A329=A335,ISNUMBER(C335),ISNUMBER(C329)),100*(C335/C329-1),"")</f>
        <v/>
      </c>
      <c r="G335">
        <f>IF(AND(A338=A335,ISNUMBER(C338),ISNUMBER(C335)),100*(C338/C335-1),"")</f>
        <v/>
      </c>
      <c r="H335">
        <f>IF(AND(ISNUMBER(G335),SUMPRODUCT((B$2:B$3826=B335)*ISNUMBER(G$2:G$3826))=25),G335-AVERAGEIFS(G$2:G$3826,B$2:B$3826,B335),"")</f>
        <v/>
      </c>
      <c r="I335">
        <f>IF(AND(A341=A335,ISNUMBER(C341),ISNUMBER(C335)),100*(C341/C335-1),"")</f>
        <v/>
      </c>
      <c r="J335">
        <f>IF(AND(ISNUMBER(I335),SUMPRODUCT((B$2:B$3826=B335)*ISNUMBER(I$2:I$3826))=25),I335-AVERAGEIFS(I$2:I$3826,B$2:B$3826,B335),"")</f>
        <v/>
      </c>
      <c r="K335" t="inlineStr">
        <is>
          <t>분석</t>
        </is>
      </c>
    </row>
    <row r="336">
      <c r="A336" t="inlineStr">
        <is>
          <t>용산구</t>
        </is>
      </c>
      <c r="B336" t="inlineStr">
        <is>
          <t>2016-05</t>
        </is>
      </c>
      <c r="C336" t="n">
        <v>82.189702566143</v>
      </c>
      <c r="D336">
        <f>IF(AND(A335=A336,ISNUMBER(C336),ISNUMBER(C335)),100*(C336/C335-1),"")</f>
        <v/>
      </c>
      <c r="E336">
        <f>IF(AND(A333=A336,ISNUMBER(C336),ISNUMBER(C333)),100*(C336/C333-1),"")</f>
        <v/>
      </c>
      <c r="F336">
        <f>IF(AND(A330=A336,ISNUMBER(C336),ISNUMBER(C330)),100*(C336/C330-1),"")</f>
        <v/>
      </c>
      <c r="G336">
        <f>IF(AND(A339=A336,ISNUMBER(C339),ISNUMBER(C336)),100*(C339/C336-1),"")</f>
        <v/>
      </c>
      <c r="H336">
        <f>IF(AND(ISNUMBER(G336),SUMPRODUCT((B$2:B$3826=B336)*ISNUMBER(G$2:G$3826))=25),G336-AVERAGEIFS(G$2:G$3826,B$2:B$3826,B336),"")</f>
        <v/>
      </c>
      <c r="I336">
        <f>IF(AND(A342=A336,ISNUMBER(C342),ISNUMBER(C336)),100*(C342/C336-1),"")</f>
        <v/>
      </c>
      <c r="J336">
        <f>IF(AND(ISNUMBER(I336),SUMPRODUCT((B$2:B$3826=B336)*ISNUMBER(I$2:I$3826))=25),I336-AVERAGEIFS(I$2:I$3826,B$2:B$3826,B336),"")</f>
        <v/>
      </c>
      <c r="K336" t="inlineStr">
        <is>
          <t>분석</t>
        </is>
      </c>
    </row>
    <row r="337">
      <c r="A337" t="inlineStr">
        <is>
          <t>용산구</t>
        </is>
      </c>
      <c r="B337" t="inlineStr">
        <is>
          <t>2016-06</t>
        </is>
      </c>
      <c r="C337" t="n">
        <v>82.2559709135941</v>
      </c>
      <c r="D337">
        <f>IF(AND(A336=A337,ISNUMBER(C337),ISNUMBER(C336)),100*(C337/C336-1),"")</f>
        <v/>
      </c>
      <c r="E337">
        <f>IF(AND(A334=A337,ISNUMBER(C337),ISNUMBER(C334)),100*(C337/C334-1),"")</f>
        <v/>
      </c>
      <c r="F337">
        <f>IF(AND(A331=A337,ISNUMBER(C337),ISNUMBER(C331)),100*(C337/C331-1),"")</f>
        <v/>
      </c>
      <c r="G337">
        <f>IF(AND(A340=A337,ISNUMBER(C340),ISNUMBER(C337)),100*(C340/C337-1),"")</f>
        <v/>
      </c>
      <c r="H337">
        <f>IF(AND(ISNUMBER(G337),SUMPRODUCT((B$2:B$3826=B337)*ISNUMBER(G$2:G$3826))=25),G337-AVERAGEIFS(G$2:G$3826,B$2:B$3826,B337),"")</f>
        <v/>
      </c>
      <c r="I337">
        <f>IF(AND(A343=A337,ISNUMBER(C343),ISNUMBER(C337)),100*(C343/C337-1),"")</f>
        <v/>
      </c>
      <c r="J337">
        <f>IF(AND(ISNUMBER(I337),SUMPRODUCT((B$2:B$3826=B337)*ISNUMBER(I$2:I$3826))=25),I337-AVERAGEIFS(I$2:I$3826,B$2:B$3826,B337),"")</f>
        <v/>
      </c>
      <c r="K337" t="inlineStr">
        <is>
          <t>분석</t>
        </is>
      </c>
    </row>
    <row r="338">
      <c r="A338" t="inlineStr">
        <is>
          <t>용산구</t>
        </is>
      </c>
      <c r="B338" t="inlineStr">
        <is>
          <t>2016-07</t>
        </is>
      </c>
      <c r="C338" t="n">
        <v>82.2466997961338</v>
      </c>
      <c r="D338">
        <f>IF(AND(A337=A338,ISNUMBER(C338),ISNUMBER(C337)),100*(C338/C337-1),"")</f>
        <v/>
      </c>
      <c r="E338">
        <f>IF(AND(A335=A338,ISNUMBER(C338),ISNUMBER(C335)),100*(C338/C335-1),"")</f>
        <v/>
      </c>
      <c r="F338">
        <f>IF(AND(A332=A338,ISNUMBER(C338),ISNUMBER(C332)),100*(C338/C332-1),"")</f>
        <v/>
      </c>
      <c r="G338">
        <f>IF(AND(A341=A338,ISNUMBER(C341),ISNUMBER(C338)),100*(C341/C338-1),"")</f>
        <v/>
      </c>
      <c r="H338">
        <f>IF(AND(ISNUMBER(G338),SUMPRODUCT((B$2:B$3826=B338)*ISNUMBER(G$2:G$3826))=25),G338-AVERAGEIFS(G$2:G$3826,B$2:B$3826,B338),"")</f>
        <v/>
      </c>
      <c r="I338">
        <f>IF(AND(A344=A338,ISNUMBER(C344),ISNUMBER(C338)),100*(C344/C338-1),"")</f>
        <v/>
      </c>
      <c r="J338">
        <f>IF(AND(ISNUMBER(I338),SUMPRODUCT((B$2:B$3826=B338)*ISNUMBER(I$2:I$3826))=25),I338-AVERAGEIFS(I$2:I$3826,B$2:B$3826,B338),"")</f>
        <v/>
      </c>
      <c r="K338" t="inlineStr">
        <is>
          <t>분석</t>
        </is>
      </c>
    </row>
    <row r="339">
      <c r="A339" t="inlineStr">
        <is>
          <t>용산구</t>
        </is>
      </c>
      <c r="B339" t="inlineStr">
        <is>
          <t>2016-08</t>
        </is>
      </c>
      <c r="C339" t="n">
        <v>82.2112646111313</v>
      </c>
      <c r="D339">
        <f>IF(AND(A338=A339,ISNUMBER(C339),ISNUMBER(C338)),100*(C339/C338-1),"")</f>
        <v/>
      </c>
      <c r="E339">
        <f>IF(AND(A336=A339,ISNUMBER(C339),ISNUMBER(C336)),100*(C339/C336-1),"")</f>
        <v/>
      </c>
      <c r="F339">
        <f>IF(AND(A333=A339,ISNUMBER(C339),ISNUMBER(C333)),100*(C339/C333-1),"")</f>
        <v/>
      </c>
      <c r="G339">
        <f>IF(AND(A342=A339,ISNUMBER(C342),ISNUMBER(C339)),100*(C342/C339-1),"")</f>
        <v/>
      </c>
      <c r="H339">
        <f>IF(AND(ISNUMBER(G339),SUMPRODUCT((B$2:B$3826=B339)*ISNUMBER(G$2:G$3826))=25),G339-AVERAGEIFS(G$2:G$3826,B$2:B$3826,B339),"")</f>
        <v/>
      </c>
      <c r="I339">
        <f>IF(AND(A345=A339,ISNUMBER(C345),ISNUMBER(C339)),100*(C345/C339-1),"")</f>
        <v/>
      </c>
      <c r="J339">
        <f>IF(AND(ISNUMBER(I339),SUMPRODUCT((B$2:B$3826=B339)*ISNUMBER(I$2:I$3826))=25),I339-AVERAGEIFS(I$2:I$3826,B$2:B$3826,B339),"")</f>
        <v/>
      </c>
      <c r="K339" t="inlineStr">
        <is>
          <t>분석</t>
        </is>
      </c>
    </row>
    <row r="340">
      <c r="A340" t="inlineStr">
        <is>
          <t>용산구</t>
        </is>
      </c>
      <c r="B340" t="inlineStr">
        <is>
          <t>2016-09</t>
        </is>
      </c>
      <c r="C340" t="n">
        <v>82.188553046713</v>
      </c>
      <c r="D340">
        <f>IF(AND(A339=A340,ISNUMBER(C340),ISNUMBER(C339)),100*(C340/C339-1),"")</f>
        <v/>
      </c>
      <c r="E340">
        <f>IF(AND(A337=A340,ISNUMBER(C340),ISNUMBER(C337)),100*(C340/C337-1),"")</f>
        <v/>
      </c>
      <c r="F340">
        <f>IF(AND(A334=A340,ISNUMBER(C340),ISNUMBER(C334)),100*(C340/C334-1),"")</f>
        <v/>
      </c>
      <c r="G340">
        <f>IF(AND(A343=A340,ISNUMBER(C343),ISNUMBER(C340)),100*(C343/C340-1),"")</f>
        <v/>
      </c>
      <c r="H340">
        <f>IF(AND(ISNUMBER(G340),SUMPRODUCT((B$2:B$3826=B340)*ISNUMBER(G$2:G$3826))=25),G340-AVERAGEIFS(G$2:G$3826,B$2:B$3826,B340),"")</f>
        <v/>
      </c>
      <c r="I340">
        <f>IF(AND(A346=A340,ISNUMBER(C346),ISNUMBER(C340)),100*(C346/C340-1),"")</f>
        <v/>
      </c>
      <c r="J340">
        <f>IF(AND(ISNUMBER(I340),SUMPRODUCT((B$2:B$3826=B340)*ISNUMBER(I$2:I$3826))=25),I340-AVERAGEIFS(I$2:I$3826,B$2:B$3826,B340),"")</f>
        <v/>
      </c>
      <c r="K340" t="inlineStr">
        <is>
          <t>분석</t>
        </is>
      </c>
    </row>
    <row r="341">
      <c r="A341" t="inlineStr">
        <is>
          <t>용산구</t>
        </is>
      </c>
      <c r="B341" t="inlineStr">
        <is>
          <t>2016-10</t>
        </is>
      </c>
      <c r="C341" t="n">
        <v>82.18278934901829</v>
      </c>
      <c r="D341">
        <f>IF(AND(A340=A341,ISNUMBER(C341),ISNUMBER(C340)),100*(C341/C340-1),"")</f>
        <v/>
      </c>
      <c r="E341">
        <f>IF(AND(A338=A341,ISNUMBER(C341),ISNUMBER(C338)),100*(C341/C338-1),"")</f>
        <v/>
      </c>
      <c r="F341">
        <f>IF(AND(A335=A341,ISNUMBER(C341),ISNUMBER(C335)),100*(C341/C335-1),"")</f>
        <v/>
      </c>
      <c r="G341">
        <f>IF(AND(A344=A341,ISNUMBER(C344),ISNUMBER(C341)),100*(C344/C341-1),"")</f>
        <v/>
      </c>
      <c r="H341">
        <f>IF(AND(ISNUMBER(G341),SUMPRODUCT((B$2:B$3826=B341)*ISNUMBER(G$2:G$3826))=25),G341-AVERAGEIFS(G$2:G$3826,B$2:B$3826,B341),"")</f>
        <v/>
      </c>
      <c r="I341">
        <f>IF(AND(A347=A341,ISNUMBER(C347),ISNUMBER(C341)),100*(C347/C341-1),"")</f>
        <v/>
      </c>
      <c r="J341">
        <f>IF(AND(ISNUMBER(I341),SUMPRODUCT((B$2:B$3826=B341)*ISNUMBER(I$2:I$3826))=25),I341-AVERAGEIFS(I$2:I$3826,B$2:B$3826,B341),"")</f>
        <v/>
      </c>
      <c r="K341" t="inlineStr">
        <is>
          <t>분석</t>
        </is>
      </c>
    </row>
    <row r="342">
      <c r="A342" t="inlineStr">
        <is>
          <t>용산구</t>
        </is>
      </c>
      <c r="B342" t="inlineStr">
        <is>
          <t>2016-11</t>
        </is>
      </c>
      <c r="C342" t="n">
        <v>82.22124947792361</v>
      </c>
      <c r="D342">
        <f>IF(AND(A341=A342,ISNUMBER(C342),ISNUMBER(C341)),100*(C342/C341-1),"")</f>
        <v/>
      </c>
      <c r="E342">
        <f>IF(AND(A339=A342,ISNUMBER(C342),ISNUMBER(C339)),100*(C342/C339-1),"")</f>
        <v/>
      </c>
      <c r="F342">
        <f>IF(AND(A336=A342,ISNUMBER(C342),ISNUMBER(C336)),100*(C342/C336-1),"")</f>
        <v/>
      </c>
      <c r="G342">
        <f>IF(AND(A345=A342,ISNUMBER(C345),ISNUMBER(C342)),100*(C345/C342-1),"")</f>
        <v/>
      </c>
      <c r="H342">
        <f>IF(AND(ISNUMBER(G342),SUMPRODUCT((B$2:B$3826=B342)*ISNUMBER(G$2:G$3826))=25),G342-AVERAGEIFS(G$2:G$3826,B$2:B$3826,B342),"")</f>
        <v/>
      </c>
      <c r="I342">
        <f>IF(AND(A348=A342,ISNUMBER(C348),ISNUMBER(C342)),100*(C348/C342-1),"")</f>
        <v/>
      </c>
      <c r="J342">
        <f>IF(AND(ISNUMBER(I342),SUMPRODUCT((B$2:B$3826=B342)*ISNUMBER(I$2:I$3826))=25),I342-AVERAGEIFS(I$2:I$3826,B$2:B$3826,B342),"")</f>
        <v/>
      </c>
      <c r="K342" t="inlineStr">
        <is>
          <t>분석</t>
        </is>
      </c>
    </row>
    <row r="343">
      <c r="A343" t="inlineStr">
        <is>
          <t>용산구</t>
        </is>
      </c>
      <c r="B343" t="inlineStr">
        <is>
          <t>2016-12</t>
        </is>
      </c>
      <c r="C343" t="n">
        <v>82.3343150358191</v>
      </c>
      <c r="D343">
        <f>IF(AND(A342=A343,ISNUMBER(C343),ISNUMBER(C342)),100*(C343/C342-1),"")</f>
        <v/>
      </c>
      <c r="E343">
        <f>IF(AND(A340=A343,ISNUMBER(C343),ISNUMBER(C340)),100*(C343/C340-1),"")</f>
        <v/>
      </c>
      <c r="F343">
        <f>IF(AND(A337=A343,ISNUMBER(C343),ISNUMBER(C337)),100*(C343/C337-1),"")</f>
        <v/>
      </c>
      <c r="G343">
        <f>IF(AND(A346=A343,ISNUMBER(C346),ISNUMBER(C343)),100*(C346/C343-1),"")</f>
        <v/>
      </c>
      <c r="H343">
        <f>IF(AND(ISNUMBER(G343),SUMPRODUCT((B$2:B$3826=B343)*ISNUMBER(G$2:G$3826))=25),G343-AVERAGEIFS(G$2:G$3826,B$2:B$3826,B343),"")</f>
        <v/>
      </c>
      <c r="I343">
        <f>IF(AND(A349=A343,ISNUMBER(C349),ISNUMBER(C343)),100*(C349/C343-1),"")</f>
        <v/>
      </c>
      <c r="J343">
        <f>IF(AND(ISNUMBER(I343),SUMPRODUCT((B$2:B$3826=B343)*ISNUMBER(I$2:I$3826))=25),I343-AVERAGEIFS(I$2:I$3826,B$2:B$3826,B343),"")</f>
        <v/>
      </c>
      <c r="K343" t="inlineStr">
        <is>
          <t>분석</t>
        </is>
      </c>
    </row>
    <row r="344">
      <c r="A344" t="inlineStr">
        <is>
          <t>용산구</t>
        </is>
      </c>
      <c r="B344" t="inlineStr">
        <is>
          <t>2017-01</t>
        </is>
      </c>
      <c r="C344" t="n">
        <v>82.3338623937852</v>
      </c>
      <c r="D344">
        <f>IF(AND(A343=A344,ISNUMBER(C344),ISNUMBER(C343)),100*(C344/C343-1),"")</f>
        <v/>
      </c>
      <c r="E344">
        <f>IF(AND(A341=A344,ISNUMBER(C344),ISNUMBER(C341)),100*(C344/C341-1),"")</f>
        <v/>
      </c>
      <c r="F344">
        <f>IF(AND(A338=A344,ISNUMBER(C344),ISNUMBER(C338)),100*(C344/C338-1),"")</f>
        <v/>
      </c>
      <c r="G344">
        <f>IF(AND(A347=A344,ISNUMBER(C347),ISNUMBER(C344)),100*(C347/C344-1),"")</f>
        <v/>
      </c>
      <c r="H344">
        <f>IF(AND(ISNUMBER(G344),SUMPRODUCT((B$2:B$3826=B344)*ISNUMBER(G$2:G$3826))=25),G344-AVERAGEIFS(G$2:G$3826,B$2:B$3826,B344),"")</f>
        <v/>
      </c>
      <c r="I344">
        <f>IF(AND(A350=A344,ISNUMBER(C350),ISNUMBER(C344)),100*(C350/C344-1),"")</f>
        <v/>
      </c>
      <c r="J344">
        <f>IF(AND(ISNUMBER(I344),SUMPRODUCT((B$2:B$3826=B344)*ISNUMBER(I$2:I$3826))=25),I344-AVERAGEIFS(I$2:I$3826,B$2:B$3826,B344),"")</f>
        <v/>
      </c>
      <c r="K344" t="inlineStr">
        <is>
          <t>분석</t>
        </is>
      </c>
    </row>
    <row r="345">
      <c r="A345" t="inlineStr">
        <is>
          <t>용산구</t>
        </is>
      </c>
      <c r="B345" t="inlineStr">
        <is>
          <t>2017-02</t>
        </is>
      </c>
      <c r="C345" t="n">
        <v>82.2944466152682</v>
      </c>
      <c r="D345">
        <f>IF(AND(A344=A345,ISNUMBER(C345),ISNUMBER(C344)),100*(C345/C344-1),"")</f>
        <v/>
      </c>
      <c r="E345">
        <f>IF(AND(A342=A345,ISNUMBER(C345),ISNUMBER(C342)),100*(C345/C342-1),"")</f>
        <v/>
      </c>
      <c r="F345">
        <f>IF(AND(A339=A345,ISNUMBER(C345),ISNUMBER(C339)),100*(C345/C339-1),"")</f>
        <v/>
      </c>
      <c r="G345">
        <f>IF(AND(A348=A345,ISNUMBER(C348),ISNUMBER(C345)),100*(C348/C345-1),"")</f>
        <v/>
      </c>
      <c r="H345">
        <f>IF(AND(ISNUMBER(G345),SUMPRODUCT((B$2:B$3826=B345)*ISNUMBER(G$2:G$3826))=25),G345-AVERAGEIFS(G$2:G$3826,B$2:B$3826,B345),"")</f>
        <v/>
      </c>
      <c r="I345">
        <f>IF(AND(A351=A345,ISNUMBER(C351),ISNUMBER(C345)),100*(C351/C345-1),"")</f>
        <v/>
      </c>
      <c r="J345">
        <f>IF(AND(ISNUMBER(I345),SUMPRODUCT((B$2:B$3826=B345)*ISNUMBER(I$2:I$3826))=25),I345-AVERAGEIFS(I$2:I$3826,B$2:B$3826,B345),"")</f>
        <v/>
      </c>
      <c r="K345" t="inlineStr">
        <is>
          <t>분석</t>
        </is>
      </c>
    </row>
    <row r="346">
      <c r="A346" t="inlineStr">
        <is>
          <t>용산구</t>
        </is>
      </c>
      <c r="B346" t="inlineStr">
        <is>
          <t>2017-03</t>
        </is>
      </c>
      <c r="C346" t="n">
        <v>82.31575376520649</v>
      </c>
      <c r="D346">
        <f>IF(AND(A345=A346,ISNUMBER(C346),ISNUMBER(C345)),100*(C346/C345-1),"")</f>
        <v/>
      </c>
      <c r="E346">
        <f>IF(AND(A343=A346,ISNUMBER(C346),ISNUMBER(C343)),100*(C346/C343-1),"")</f>
        <v/>
      </c>
      <c r="F346">
        <f>IF(AND(A340=A346,ISNUMBER(C346),ISNUMBER(C340)),100*(C346/C340-1),"")</f>
        <v/>
      </c>
      <c r="G346">
        <f>IF(AND(A349=A346,ISNUMBER(C349),ISNUMBER(C346)),100*(C349/C346-1),"")</f>
        <v/>
      </c>
      <c r="H346">
        <f>IF(AND(ISNUMBER(G346),SUMPRODUCT((B$2:B$3826=B346)*ISNUMBER(G$2:G$3826))=25),G346-AVERAGEIFS(G$2:G$3826,B$2:B$3826,B346),"")</f>
        <v/>
      </c>
      <c r="I346">
        <f>IF(AND(A352=A346,ISNUMBER(C352),ISNUMBER(C346)),100*(C352/C346-1),"")</f>
        <v/>
      </c>
      <c r="J346">
        <f>IF(AND(ISNUMBER(I346),SUMPRODUCT((B$2:B$3826=B346)*ISNUMBER(I$2:I$3826))=25),I346-AVERAGEIFS(I$2:I$3826,B$2:B$3826,B346),"")</f>
        <v/>
      </c>
      <c r="K346" t="inlineStr">
        <is>
          <t>분석</t>
        </is>
      </c>
    </row>
    <row r="347">
      <c r="A347" t="inlineStr">
        <is>
          <t>용산구</t>
        </is>
      </c>
      <c r="B347" t="inlineStr">
        <is>
          <t>2017-04</t>
        </is>
      </c>
      <c r="C347" t="n">
        <v>82.3339063922876</v>
      </c>
      <c r="D347">
        <f>IF(AND(A346=A347,ISNUMBER(C347),ISNUMBER(C346)),100*(C347/C346-1),"")</f>
        <v/>
      </c>
      <c r="E347">
        <f>IF(AND(A344=A347,ISNUMBER(C347),ISNUMBER(C344)),100*(C347/C344-1),"")</f>
        <v/>
      </c>
      <c r="F347">
        <f>IF(AND(A341=A347,ISNUMBER(C347),ISNUMBER(C341)),100*(C347/C341-1),"")</f>
        <v/>
      </c>
      <c r="G347">
        <f>IF(AND(A350=A347,ISNUMBER(C350),ISNUMBER(C347)),100*(C350/C347-1),"")</f>
        <v/>
      </c>
      <c r="H347">
        <f>IF(AND(ISNUMBER(G347),SUMPRODUCT((B$2:B$3826=B347)*ISNUMBER(G$2:G$3826))=25),G347-AVERAGEIFS(G$2:G$3826,B$2:B$3826,B347),"")</f>
        <v/>
      </c>
      <c r="I347">
        <f>IF(AND(A353=A347,ISNUMBER(C353),ISNUMBER(C347)),100*(C353/C347-1),"")</f>
        <v/>
      </c>
      <c r="J347">
        <f>IF(AND(ISNUMBER(I347),SUMPRODUCT((B$2:B$3826=B347)*ISNUMBER(I$2:I$3826))=25),I347-AVERAGEIFS(I$2:I$3826,B$2:B$3826,B347),"")</f>
        <v/>
      </c>
      <c r="K347" t="inlineStr">
        <is>
          <t>분석</t>
        </is>
      </c>
    </row>
    <row r="348">
      <c r="A348" t="inlineStr">
        <is>
          <t>용산구</t>
        </is>
      </c>
      <c r="B348" t="inlineStr">
        <is>
          <t>2017-05</t>
        </is>
      </c>
      <c r="C348" t="n">
        <v>82.3489226702582</v>
      </c>
      <c r="D348">
        <f>IF(AND(A347=A348,ISNUMBER(C348),ISNUMBER(C347)),100*(C348/C347-1),"")</f>
        <v/>
      </c>
      <c r="E348">
        <f>IF(AND(A345=A348,ISNUMBER(C348),ISNUMBER(C345)),100*(C348/C345-1),"")</f>
        <v/>
      </c>
      <c r="F348">
        <f>IF(AND(A342=A348,ISNUMBER(C348),ISNUMBER(C342)),100*(C348/C342-1),"")</f>
        <v/>
      </c>
      <c r="G348">
        <f>IF(AND(A351=A348,ISNUMBER(C351),ISNUMBER(C348)),100*(C351/C348-1),"")</f>
        <v/>
      </c>
      <c r="H348">
        <f>IF(AND(ISNUMBER(G348),SUMPRODUCT((B$2:B$3826=B348)*ISNUMBER(G$2:G$3826))=25),G348-AVERAGEIFS(G$2:G$3826,B$2:B$3826,B348),"")</f>
        <v/>
      </c>
      <c r="I348">
        <f>IF(AND(A354=A348,ISNUMBER(C354),ISNUMBER(C348)),100*(C354/C348-1),"")</f>
        <v/>
      </c>
      <c r="J348">
        <f>IF(AND(ISNUMBER(I348),SUMPRODUCT((B$2:B$3826=B348)*ISNUMBER(I$2:I$3826))=25),I348-AVERAGEIFS(I$2:I$3826,B$2:B$3826,B348),"")</f>
        <v/>
      </c>
      <c r="K348" t="inlineStr">
        <is>
          <t>분석</t>
        </is>
      </c>
    </row>
    <row r="349">
      <c r="A349" t="inlineStr">
        <is>
          <t>용산구</t>
        </is>
      </c>
      <c r="B349" t="inlineStr">
        <is>
          <t>2017-06</t>
        </is>
      </c>
      <c r="C349" t="n">
        <v>82.3662462677931</v>
      </c>
      <c r="D349">
        <f>IF(AND(A348=A349,ISNUMBER(C349),ISNUMBER(C348)),100*(C349/C348-1),"")</f>
        <v/>
      </c>
      <c r="E349">
        <f>IF(AND(A346=A349,ISNUMBER(C349),ISNUMBER(C346)),100*(C349/C346-1),"")</f>
        <v/>
      </c>
      <c r="F349">
        <f>IF(AND(A343=A349,ISNUMBER(C349),ISNUMBER(C343)),100*(C349/C343-1),"")</f>
        <v/>
      </c>
      <c r="G349">
        <f>IF(AND(A352=A349,ISNUMBER(C352),ISNUMBER(C349)),100*(C352/C349-1),"")</f>
        <v/>
      </c>
      <c r="H349">
        <f>IF(AND(ISNUMBER(G349),SUMPRODUCT((B$2:B$3826=B349)*ISNUMBER(G$2:G$3826))=25),G349-AVERAGEIFS(G$2:G$3826,B$2:B$3826,B349),"")</f>
        <v/>
      </c>
      <c r="I349">
        <f>IF(AND(A355=A349,ISNUMBER(C355),ISNUMBER(C349)),100*(C355/C349-1),"")</f>
        <v/>
      </c>
      <c r="J349">
        <f>IF(AND(ISNUMBER(I349),SUMPRODUCT((B$2:B$3826=B349)*ISNUMBER(I$2:I$3826))=25),I349-AVERAGEIFS(I$2:I$3826,B$2:B$3826,B349),"")</f>
        <v/>
      </c>
      <c r="K349" t="inlineStr">
        <is>
          <t>분석</t>
        </is>
      </c>
    </row>
    <row r="350">
      <c r="A350" t="inlineStr">
        <is>
          <t>용산구</t>
        </is>
      </c>
      <c r="B350" t="inlineStr">
        <is>
          <t>2017-07</t>
        </is>
      </c>
      <c r="C350" t="n">
        <v>82.36958813796809</v>
      </c>
      <c r="D350">
        <f>IF(AND(A349=A350,ISNUMBER(C350),ISNUMBER(C349)),100*(C350/C349-1),"")</f>
        <v/>
      </c>
      <c r="E350">
        <f>IF(AND(A347=A350,ISNUMBER(C350),ISNUMBER(C347)),100*(C350/C347-1),"")</f>
        <v/>
      </c>
      <c r="F350">
        <f>IF(AND(A344=A350,ISNUMBER(C350),ISNUMBER(C344)),100*(C350/C344-1),"")</f>
        <v/>
      </c>
      <c r="G350">
        <f>IF(AND(A353=A350,ISNUMBER(C353),ISNUMBER(C350)),100*(C353/C350-1),"")</f>
        <v/>
      </c>
      <c r="H350">
        <f>IF(AND(ISNUMBER(G350),SUMPRODUCT((B$2:B$3826=B350)*ISNUMBER(G$2:G$3826))=25),G350-AVERAGEIFS(G$2:G$3826,B$2:B$3826,B350),"")</f>
        <v/>
      </c>
      <c r="I350">
        <f>IF(AND(A356=A350,ISNUMBER(C356),ISNUMBER(C350)),100*(C356/C350-1),"")</f>
        <v/>
      </c>
      <c r="J350">
        <f>IF(AND(ISNUMBER(I350),SUMPRODUCT((B$2:B$3826=B350)*ISNUMBER(I$2:I$3826))=25),I350-AVERAGEIFS(I$2:I$3826,B$2:B$3826,B350),"")</f>
        <v/>
      </c>
      <c r="K350" t="inlineStr">
        <is>
          <t>분석</t>
        </is>
      </c>
    </row>
    <row r="351">
      <c r="A351" t="inlineStr">
        <is>
          <t>용산구</t>
        </is>
      </c>
      <c r="B351" t="inlineStr">
        <is>
          <t>2017-08</t>
        </is>
      </c>
      <c r="C351" t="n">
        <v>82.368258495989</v>
      </c>
      <c r="D351">
        <f>IF(AND(A350=A351,ISNUMBER(C351),ISNUMBER(C350)),100*(C351/C350-1),"")</f>
        <v/>
      </c>
      <c r="E351">
        <f>IF(AND(A348=A351,ISNUMBER(C351),ISNUMBER(C348)),100*(C351/C348-1),"")</f>
        <v/>
      </c>
      <c r="F351">
        <f>IF(AND(A345=A351,ISNUMBER(C351),ISNUMBER(C345)),100*(C351/C345-1),"")</f>
        <v/>
      </c>
      <c r="G351">
        <f>IF(AND(A354=A351,ISNUMBER(C354),ISNUMBER(C351)),100*(C354/C351-1),"")</f>
        <v/>
      </c>
      <c r="H351">
        <f>IF(AND(ISNUMBER(G351),SUMPRODUCT((B$2:B$3826=B351)*ISNUMBER(G$2:G$3826))=25),G351-AVERAGEIFS(G$2:G$3826,B$2:B$3826,B351),"")</f>
        <v/>
      </c>
      <c r="I351">
        <f>IF(AND(A357=A351,ISNUMBER(C357),ISNUMBER(C351)),100*(C357/C351-1),"")</f>
        <v/>
      </c>
      <c r="J351">
        <f>IF(AND(ISNUMBER(I351),SUMPRODUCT((B$2:B$3826=B351)*ISNUMBER(I$2:I$3826))=25),I351-AVERAGEIFS(I$2:I$3826,B$2:B$3826,B351),"")</f>
        <v/>
      </c>
      <c r="K351" t="inlineStr">
        <is>
          <t>분석</t>
        </is>
      </c>
    </row>
    <row r="352">
      <c r="A352" t="inlineStr">
        <is>
          <t>용산구</t>
        </is>
      </c>
      <c r="B352" t="inlineStr">
        <is>
          <t>2017-09</t>
        </is>
      </c>
      <c r="C352" t="n">
        <v>82.36742079913419</v>
      </c>
      <c r="D352">
        <f>IF(AND(A351=A352,ISNUMBER(C352),ISNUMBER(C351)),100*(C352/C351-1),"")</f>
        <v/>
      </c>
      <c r="E352">
        <f>IF(AND(A349=A352,ISNUMBER(C352),ISNUMBER(C349)),100*(C352/C349-1),"")</f>
        <v/>
      </c>
      <c r="F352">
        <f>IF(AND(A346=A352,ISNUMBER(C352),ISNUMBER(C346)),100*(C352/C346-1),"")</f>
        <v/>
      </c>
      <c r="G352">
        <f>IF(AND(A355=A352,ISNUMBER(C355),ISNUMBER(C352)),100*(C355/C352-1),"")</f>
        <v/>
      </c>
      <c r="H352">
        <f>IF(AND(ISNUMBER(G352),SUMPRODUCT((B$2:B$3826=B352)*ISNUMBER(G$2:G$3826))=25),G352-AVERAGEIFS(G$2:G$3826,B$2:B$3826,B352),"")</f>
        <v/>
      </c>
      <c r="I352">
        <f>IF(AND(A358=A352,ISNUMBER(C358),ISNUMBER(C352)),100*(C358/C352-1),"")</f>
        <v/>
      </c>
      <c r="J352">
        <f>IF(AND(ISNUMBER(I352),SUMPRODUCT((B$2:B$3826=B352)*ISNUMBER(I$2:I$3826))=25),I352-AVERAGEIFS(I$2:I$3826,B$2:B$3826,B352),"")</f>
        <v/>
      </c>
      <c r="K352" t="inlineStr">
        <is>
          <t>분석</t>
        </is>
      </c>
    </row>
    <row r="353">
      <c r="A353" t="inlineStr">
        <is>
          <t>용산구</t>
        </is>
      </c>
      <c r="B353" t="inlineStr">
        <is>
          <t>2017-10</t>
        </is>
      </c>
      <c r="C353" t="n">
        <v>82.364204366191</v>
      </c>
      <c r="D353">
        <f>IF(AND(A352=A353,ISNUMBER(C353),ISNUMBER(C352)),100*(C353/C352-1),"")</f>
        <v/>
      </c>
      <c r="E353">
        <f>IF(AND(A350=A353,ISNUMBER(C353),ISNUMBER(C350)),100*(C353/C350-1),"")</f>
        <v/>
      </c>
      <c r="F353">
        <f>IF(AND(A347=A353,ISNUMBER(C353),ISNUMBER(C347)),100*(C353/C347-1),"")</f>
        <v/>
      </c>
      <c r="G353">
        <f>IF(AND(A356=A353,ISNUMBER(C356),ISNUMBER(C353)),100*(C356/C353-1),"")</f>
        <v/>
      </c>
      <c r="H353">
        <f>IF(AND(ISNUMBER(G353),SUMPRODUCT((B$2:B$3826=B353)*ISNUMBER(G$2:G$3826))=25),G353-AVERAGEIFS(G$2:G$3826,B$2:B$3826,B353),"")</f>
        <v/>
      </c>
      <c r="I353">
        <f>IF(AND(A359=A353,ISNUMBER(C359),ISNUMBER(C353)),100*(C359/C353-1),"")</f>
        <v/>
      </c>
      <c r="J353">
        <f>IF(AND(ISNUMBER(I353),SUMPRODUCT((B$2:B$3826=B353)*ISNUMBER(I$2:I$3826))=25),I353-AVERAGEIFS(I$2:I$3826,B$2:B$3826,B353),"")</f>
        <v/>
      </c>
      <c r="K353" t="inlineStr">
        <is>
          <t>분석</t>
        </is>
      </c>
    </row>
    <row r="354">
      <c r="A354" t="inlineStr">
        <is>
          <t>용산구</t>
        </is>
      </c>
      <c r="B354" t="inlineStr">
        <is>
          <t>2017-11</t>
        </is>
      </c>
      <c r="C354" t="n">
        <v>82.34594415762579</v>
      </c>
      <c r="D354">
        <f>IF(AND(A353=A354,ISNUMBER(C354),ISNUMBER(C353)),100*(C354/C353-1),"")</f>
        <v/>
      </c>
      <c r="E354">
        <f>IF(AND(A351=A354,ISNUMBER(C354),ISNUMBER(C351)),100*(C354/C351-1),"")</f>
        <v/>
      </c>
      <c r="F354">
        <f>IF(AND(A348=A354,ISNUMBER(C354),ISNUMBER(C348)),100*(C354/C348-1),"")</f>
        <v/>
      </c>
      <c r="G354">
        <f>IF(AND(A357=A354,ISNUMBER(C357),ISNUMBER(C354)),100*(C357/C354-1),"")</f>
        <v/>
      </c>
      <c r="H354">
        <f>IF(AND(ISNUMBER(G354),SUMPRODUCT((B$2:B$3826=B354)*ISNUMBER(G$2:G$3826))=25),G354-AVERAGEIFS(G$2:G$3826,B$2:B$3826,B354),"")</f>
        <v/>
      </c>
      <c r="I354">
        <f>IF(AND(A360=A354,ISNUMBER(C360),ISNUMBER(C354)),100*(C360/C354-1),"")</f>
        <v/>
      </c>
      <c r="J354">
        <f>IF(AND(ISNUMBER(I354),SUMPRODUCT((B$2:B$3826=B354)*ISNUMBER(I$2:I$3826))=25),I354-AVERAGEIFS(I$2:I$3826,B$2:B$3826,B354),"")</f>
        <v/>
      </c>
      <c r="K354" t="inlineStr">
        <is>
          <t>분석</t>
        </is>
      </c>
    </row>
    <row r="355">
      <c r="A355" t="inlineStr">
        <is>
          <t>용산구</t>
        </is>
      </c>
      <c r="B355" t="inlineStr">
        <is>
          <t>2017-12</t>
        </is>
      </c>
      <c r="C355" t="n">
        <v>82.3384310841238</v>
      </c>
      <c r="D355">
        <f>IF(AND(A354=A355,ISNUMBER(C355),ISNUMBER(C354)),100*(C355/C354-1),"")</f>
        <v/>
      </c>
      <c r="E355">
        <f>IF(AND(A352=A355,ISNUMBER(C355),ISNUMBER(C352)),100*(C355/C352-1),"")</f>
        <v/>
      </c>
      <c r="F355">
        <f>IF(AND(A349=A355,ISNUMBER(C355),ISNUMBER(C349)),100*(C355/C349-1),"")</f>
        <v/>
      </c>
      <c r="G355">
        <f>IF(AND(A358=A355,ISNUMBER(C358),ISNUMBER(C355)),100*(C358/C355-1),"")</f>
        <v/>
      </c>
      <c r="H355">
        <f>IF(AND(ISNUMBER(G355),SUMPRODUCT((B$2:B$3826=B355)*ISNUMBER(G$2:G$3826))=25),G355-AVERAGEIFS(G$2:G$3826,B$2:B$3826,B355),"")</f>
        <v/>
      </c>
      <c r="I355">
        <f>IF(AND(A361=A355,ISNUMBER(C361),ISNUMBER(C355)),100*(C361/C355-1),"")</f>
        <v/>
      </c>
      <c r="J355">
        <f>IF(AND(ISNUMBER(I355),SUMPRODUCT((B$2:B$3826=B355)*ISNUMBER(I$2:I$3826))=25),I355-AVERAGEIFS(I$2:I$3826,B$2:B$3826,B355),"")</f>
        <v/>
      </c>
      <c r="K355" t="inlineStr">
        <is>
          <t>분석</t>
        </is>
      </c>
    </row>
    <row r="356">
      <c r="A356" t="inlineStr">
        <is>
          <t>용산구</t>
        </is>
      </c>
      <c r="B356" t="inlineStr">
        <is>
          <t>2018-01</t>
        </is>
      </c>
      <c r="C356" t="n">
        <v>82.3334047413049</v>
      </c>
      <c r="D356">
        <f>IF(AND(A355=A356,ISNUMBER(C356),ISNUMBER(C355)),100*(C356/C355-1),"")</f>
        <v/>
      </c>
      <c r="E356">
        <f>IF(AND(A353=A356,ISNUMBER(C356),ISNUMBER(C353)),100*(C356/C353-1),"")</f>
        <v/>
      </c>
      <c r="F356">
        <f>IF(AND(A350=A356,ISNUMBER(C356),ISNUMBER(C350)),100*(C356/C350-1),"")</f>
        <v/>
      </c>
      <c r="G356">
        <f>IF(AND(A359=A356,ISNUMBER(C359),ISNUMBER(C356)),100*(C359/C356-1),"")</f>
        <v/>
      </c>
      <c r="H356">
        <f>IF(AND(ISNUMBER(G356),SUMPRODUCT((B$2:B$3826=B356)*ISNUMBER(G$2:G$3826))=25),G356-AVERAGEIFS(G$2:G$3826,B$2:B$3826,B356),"")</f>
        <v/>
      </c>
      <c r="I356">
        <f>IF(AND(A362=A356,ISNUMBER(C362),ISNUMBER(C356)),100*(C362/C356-1),"")</f>
        <v/>
      </c>
      <c r="J356">
        <f>IF(AND(ISNUMBER(I356),SUMPRODUCT((B$2:B$3826=B356)*ISNUMBER(I$2:I$3826))=25),I356-AVERAGEIFS(I$2:I$3826,B$2:B$3826,B356),"")</f>
        <v/>
      </c>
      <c r="K356" t="inlineStr">
        <is>
          <t>분석</t>
        </is>
      </c>
    </row>
    <row r="357">
      <c r="A357" t="inlineStr">
        <is>
          <t>용산구</t>
        </is>
      </c>
      <c r="B357" t="inlineStr">
        <is>
          <t>2018-02</t>
        </is>
      </c>
      <c r="C357" t="n">
        <v>82.307849934065</v>
      </c>
      <c r="D357">
        <f>IF(AND(A356=A357,ISNUMBER(C357),ISNUMBER(C356)),100*(C357/C356-1),"")</f>
        <v/>
      </c>
      <c r="E357">
        <f>IF(AND(A354=A357,ISNUMBER(C357),ISNUMBER(C354)),100*(C357/C354-1),"")</f>
        <v/>
      </c>
      <c r="F357">
        <f>IF(AND(A351=A357,ISNUMBER(C357),ISNUMBER(C351)),100*(C357/C351-1),"")</f>
        <v/>
      </c>
      <c r="G357">
        <f>IF(AND(A360=A357,ISNUMBER(C360),ISNUMBER(C357)),100*(C360/C357-1),"")</f>
        <v/>
      </c>
      <c r="H357">
        <f>IF(AND(ISNUMBER(G357),SUMPRODUCT((B$2:B$3826=B357)*ISNUMBER(G$2:G$3826))=25),G357-AVERAGEIFS(G$2:G$3826,B$2:B$3826,B357),"")</f>
        <v/>
      </c>
      <c r="I357">
        <f>IF(AND(A363=A357,ISNUMBER(C363),ISNUMBER(C357)),100*(C363/C357-1),"")</f>
        <v/>
      </c>
      <c r="J357">
        <f>IF(AND(ISNUMBER(I357),SUMPRODUCT((B$2:B$3826=B357)*ISNUMBER(I$2:I$3826))=25),I357-AVERAGEIFS(I$2:I$3826,B$2:B$3826,B357),"")</f>
        <v/>
      </c>
      <c r="K357" t="inlineStr">
        <is>
          <t>분석</t>
        </is>
      </c>
    </row>
    <row r="358">
      <c r="A358" t="inlineStr">
        <is>
          <t>용산구</t>
        </is>
      </c>
      <c r="B358" t="inlineStr">
        <is>
          <t>2018-03</t>
        </is>
      </c>
      <c r="C358" t="n">
        <v>82.3351594698705</v>
      </c>
      <c r="D358">
        <f>IF(AND(A357=A358,ISNUMBER(C358),ISNUMBER(C357)),100*(C358/C357-1),"")</f>
        <v/>
      </c>
      <c r="E358">
        <f>IF(AND(A355=A358,ISNUMBER(C358),ISNUMBER(C355)),100*(C358/C355-1),"")</f>
        <v/>
      </c>
      <c r="F358">
        <f>IF(AND(A352=A358,ISNUMBER(C358),ISNUMBER(C352)),100*(C358/C352-1),"")</f>
        <v/>
      </c>
      <c r="G358">
        <f>IF(AND(A361=A358,ISNUMBER(C361),ISNUMBER(C358)),100*(C361/C358-1),"")</f>
        <v/>
      </c>
      <c r="H358">
        <f>IF(AND(ISNUMBER(G358),SUMPRODUCT((B$2:B$3826=B358)*ISNUMBER(G$2:G$3826))=25),G358-AVERAGEIFS(G$2:G$3826,B$2:B$3826,B358),"")</f>
        <v/>
      </c>
      <c r="I358">
        <f>IF(AND(A364=A358,ISNUMBER(C364),ISNUMBER(C358)),100*(C364/C358-1),"")</f>
        <v/>
      </c>
      <c r="J358">
        <f>IF(AND(ISNUMBER(I358),SUMPRODUCT((B$2:B$3826=B358)*ISNUMBER(I$2:I$3826))=25),I358-AVERAGEIFS(I$2:I$3826,B$2:B$3826,B358),"")</f>
        <v/>
      </c>
      <c r="K358" t="inlineStr">
        <is>
          <t>분석</t>
        </is>
      </c>
    </row>
    <row r="359">
      <c r="A359" t="inlineStr">
        <is>
          <t>용산구</t>
        </is>
      </c>
      <c r="B359" t="inlineStr">
        <is>
          <t>2018-04</t>
        </is>
      </c>
      <c r="C359" t="n">
        <v>82.3510846038383</v>
      </c>
      <c r="D359">
        <f>IF(AND(A358=A359,ISNUMBER(C359),ISNUMBER(C358)),100*(C359/C358-1),"")</f>
        <v/>
      </c>
      <c r="E359">
        <f>IF(AND(A356=A359,ISNUMBER(C359),ISNUMBER(C356)),100*(C359/C356-1),"")</f>
        <v/>
      </c>
      <c r="F359">
        <f>IF(AND(A353=A359,ISNUMBER(C359),ISNUMBER(C353)),100*(C359/C353-1),"")</f>
        <v/>
      </c>
      <c r="G359">
        <f>IF(AND(A362=A359,ISNUMBER(C362),ISNUMBER(C359)),100*(C362/C359-1),"")</f>
        <v/>
      </c>
      <c r="H359">
        <f>IF(AND(ISNUMBER(G359),SUMPRODUCT((B$2:B$3826=B359)*ISNUMBER(G$2:G$3826))=25),G359-AVERAGEIFS(G$2:G$3826,B$2:B$3826,B359),"")</f>
        <v/>
      </c>
      <c r="I359">
        <f>IF(AND(A365=A359,ISNUMBER(C365),ISNUMBER(C359)),100*(C365/C359-1),"")</f>
        <v/>
      </c>
      <c r="J359">
        <f>IF(AND(ISNUMBER(I359),SUMPRODUCT((B$2:B$3826=B359)*ISNUMBER(I$2:I$3826))=25),I359-AVERAGEIFS(I$2:I$3826,B$2:B$3826,B359),"")</f>
        <v/>
      </c>
      <c r="K359" t="inlineStr">
        <is>
          <t>분석</t>
        </is>
      </c>
    </row>
    <row r="360">
      <c r="A360" t="inlineStr">
        <is>
          <t>용산구</t>
        </is>
      </c>
      <c r="B360" t="inlineStr">
        <is>
          <t>2018-05</t>
        </is>
      </c>
      <c r="C360" t="n">
        <v>82.34974118350181</v>
      </c>
      <c r="D360">
        <f>IF(AND(A359=A360,ISNUMBER(C360),ISNUMBER(C359)),100*(C360/C359-1),"")</f>
        <v/>
      </c>
      <c r="E360">
        <f>IF(AND(A357=A360,ISNUMBER(C360),ISNUMBER(C357)),100*(C360/C357-1),"")</f>
        <v/>
      </c>
      <c r="F360">
        <f>IF(AND(A354=A360,ISNUMBER(C360),ISNUMBER(C354)),100*(C360/C354-1),"")</f>
        <v/>
      </c>
      <c r="G360">
        <f>IF(AND(A363=A360,ISNUMBER(C363),ISNUMBER(C360)),100*(C363/C360-1),"")</f>
        <v/>
      </c>
      <c r="H360">
        <f>IF(AND(ISNUMBER(G360),SUMPRODUCT((B$2:B$3826=B360)*ISNUMBER(G$2:G$3826))=25),G360-AVERAGEIFS(G$2:G$3826,B$2:B$3826,B360),"")</f>
        <v/>
      </c>
      <c r="I360">
        <f>IF(AND(A366=A360,ISNUMBER(C366),ISNUMBER(C360)),100*(C366/C360-1),"")</f>
        <v/>
      </c>
      <c r="J360">
        <f>IF(AND(ISNUMBER(I360),SUMPRODUCT((B$2:B$3826=B360)*ISNUMBER(I$2:I$3826))=25),I360-AVERAGEIFS(I$2:I$3826,B$2:B$3826,B360),"")</f>
        <v/>
      </c>
      <c r="K360" t="inlineStr">
        <is>
          <t>분석</t>
        </is>
      </c>
    </row>
    <row r="361">
      <c r="A361" t="inlineStr">
        <is>
          <t>용산구</t>
        </is>
      </c>
      <c r="B361" t="inlineStr">
        <is>
          <t>2018-06</t>
        </is>
      </c>
      <c r="C361" t="n">
        <v>82.3430971563488</v>
      </c>
      <c r="D361">
        <f>IF(AND(A360=A361,ISNUMBER(C361),ISNUMBER(C360)),100*(C361/C360-1),"")</f>
        <v/>
      </c>
      <c r="E361">
        <f>IF(AND(A358=A361,ISNUMBER(C361),ISNUMBER(C358)),100*(C361/C358-1),"")</f>
        <v/>
      </c>
      <c r="F361">
        <f>IF(AND(A355=A361,ISNUMBER(C361),ISNUMBER(C355)),100*(C361/C355-1),"")</f>
        <v/>
      </c>
      <c r="G361">
        <f>IF(AND(A364=A361,ISNUMBER(C364),ISNUMBER(C361)),100*(C364/C361-1),"")</f>
        <v/>
      </c>
      <c r="H361">
        <f>IF(AND(ISNUMBER(G361),SUMPRODUCT((B$2:B$3826=B361)*ISNUMBER(G$2:G$3826))=25),G361-AVERAGEIFS(G$2:G$3826,B$2:B$3826,B361),"")</f>
        <v/>
      </c>
      <c r="I361">
        <f>IF(AND(A367=A361,ISNUMBER(C367),ISNUMBER(C361)),100*(C367/C361-1),"")</f>
        <v/>
      </c>
      <c r="J361">
        <f>IF(AND(ISNUMBER(I361),SUMPRODUCT((B$2:B$3826=B361)*ISNUMBER(I$2:I$3826))=25),I361-AVERAGEIFS(I$2:I$3826,B$2:B$3826,B361),"")</f>
        <v/>
      </c>
      <c r="K361" t="inlineStr">
        <is>
          <t>분석</t>
        </is>
      </c>
    </row>
    <row r="362">
      <c r="A362" t="inlineStr">
        <is>
          <t>용산구</t>
        </is>
      </c>
      <c r="B362" t="inlineStr">
        <is>
          <t>2018-07</t>
        </is>
      </c>
      <c r="C362" t="n">
        <v>82.35284775235669</v>
      </c>
      <c r="D362">
        <f>IF(AND(A361=A362,ISNUMBER(C362),ISNUMBER(C361)),100*(C362/C361-1),"")</f>
        <v/>
      </c>
      <c r="E362">
        <f>IF(AND(A359=A362,ISNUMBER(C362),ISNUMBER(C359)),100*(C362/C359-1),"")</f>
        <v/>
      </c>
      <c r="F362">
        <f>IF(AND(A356=A362,ISNUMBER(C362),ISNUMBER(C356)),100*(C362/C356-1),"")</f>
        <v/>
      </c>
      <c r="G362">
        <f>IF(AND(A365=A362,ISNUMBER(C365),ISNUMBER(C362)),100*(C365/C362-1),"")</f>
        <v/>
      </c>
      <c r="H362">
        <f>IF(AND(ISNUMBER(G362),SUMPRODUCT((B$2:B$3826=B362)*ISNUMBER(G$2:G$3826))=25),G362-AVERAGEIFS(G$2:G$3826,B$2:B$3826,B362),"")</f>
        <v/>
      </c>
      <c r="I362">
        <f>IF(AND(A368=A362,ISNUMBER(C368),ISNUMBER(C362)),100*(C368/C362-1),"")</f>
        <v/>
      </c>
      <c r="J362">
        <f>IF(AND(ISNUMBER(I362),SUMPRODUCT((B$2:B$3826=B362)*ISNUMBER(I$2:I$3826))=25),I362-AVERAGEIFS(I$2:I$3826,B$2:B$3826,B362),"")</f>
        <v/>
      </c>
      <c r="K362" t="inlineStr">
        <is>
          <t>분석</t>
        </is>
      </c>
    </row>
    <row r="363">
      <c r="A363" t="inlineStr">
        <is>
          <t>용산구</t>
        </is>
      </c>
      <c r="B363" t="inlineStr">
        <is>
          <t>2018-08</t>
        </is>
      </c>
      <c r="C363" t="n">
        <v>82.3414069719415</v>
      </c>
      <c r="D363">
        <f>IF(AND(A362=A363,ISNUMBER(C363),ISNUMBER(C362)),100*(C363/C362-1),"")</f>
        <v/>
      </c>
      <c r="E363">
        <f>IF(AND(A360=A363,ISNUMBER(C363),ISNUMBER(C360)),100*(C363/C360-1),"")</f>
        <v/>
      </c>
      <c r="F363">
        <f>IF(AND(A357=A363,ISNUMBER(C363),ISNUMBER(C357)),100*(C363/C357-1),"")</f>
        <v/>
      </c>
      <c r="G363">
        <f>IF(AND(A366=A363,ISNUMBER(C366),ISNUMBER(C363)),100*(C366/C363-1),"")</f>
        <v/>
      </c>
      <c r="H363">
        <f>IF(AND(ISNUMBER(G363),SUMPRODUCT((B$2:B$3826=B363)*ISNUMBER(G$2:G$3826))=25),G363-AVERAGEIFS(G$2:G$3826,B$2:B$3826,B363),"")</f>
        <v/>
      </c>
      <c r="I363">
        <f>IF(AND(A369=A363,ISNUMBER(C369),ISNUMBER(C363)),100*(C369/C363-1),"")</f>
        <v/>
      </c>
      <c r="J363">
        <f>IF(AND(ISNUMBER(I363),SUMPRODUCT((B$2:B$3826=B363)*ISNUMBER(I$2:I$3826))=25),I363-AVERAGEIFS(I$2:I$3826,B$2:B$3826,B363),"")</f>
        <v/>
      </c>
      <c r="K363" t="inlineStr">
        <is>
          <t>분석</t>
        </is>
      </c>
    </row>
    <row r="364">
      <c r="A364" t="inlineStr">
        <is>
          <t>용산구</t>
        </is>
      </c>
      <c r="B364" t="inlineStr">
        <is>
          <t>2018-09</t>
        </is>
      </c>
      <c r="C364" t="n">
        <v>82.3894643778833</v>
      </c>
      <c r="D364">
        <f>IF(AND(A363=A364,ISNUMBER(C364),ISNUMBER(C363)),100*(C364/C363-1),"")</f>
        <v/>
      </c>
      <c r="E364">
        <f>IF(AND(A361=A364,ISNUMBER(C364),ISNUMBER(C361)),100*(C364/C361-1),"")</f>
        <v/>
      </c>
      <c r="F364">
        <f>IF(AND(A358=A364,ISNUMBER(C364),ISNUMBER(C358)),100*(C364/C358-1),"")</f>
        <v/>
      </c>
      <c r="G364">
        <f>IF(AND(A367=A364,ISNUMBER(C367),ISNUMBER(C364)),100*(C367/C364-1),"")</f>
        <v/>
      </c>
      <c r="H364">
        <f>IF(AND(ISNUMBER(G364),SUMPRODUCT((B$2:B$3826=B364)*ISNUMBER(G$2:G$3826))=25),G364-AVERAGEIFS(G$2:G$3826,B$2:B$3826,B364),"")</f>
        <v/>
      </c>
      <c r="I364">
        <f>IF(AND(A370=A364,ISNUMBER(C370),ISNUMBER(C364)),100*(C370/C364-1),"")</f>
        <v/>
      </c>
      <c r="J364">
        <f>IF(AND(ISNUMBER(I364),SUMPRODUCT((B$2:B$3826=B364)*ISNUMBER(I$2:I$3826))=25),I364-AVERAGEIFS(I$2:I$3826,B$2:B$3826,B364),"")</f>
        <v/>
      </c>
      <c r="K364" t="inlineStr">
        <is>
          <t>분석</t>
        </is>
      </c>
    </row>
    <row r="365">
      <c r="A365" t="inlineStr">
        <is>
          <t>용산구</t>
        </is>
      </c>
      <c r="B365" t="inlineStr">
        <is>
          <t>2018-10</t>
        </is>
      </c>
      <c r="C365" t="n">
        <v>82.4220879869563</v>
      </c>
      <c r="D365">
        <f>IF(AND(A364=A365,ISNUMBER(C365),ISNUMBER(C364)),100*(C365/C364-1),"")</f>
        <v/>
      </c>
      <c r="E365">
        <f>IF(AND(A362=A365,ISNUMBER(C365),ISNUMBER(C362)),100*(C365/C362-1),"")</f>
        <v/>
      </c>
      <c r="F365">
        <f>IF(AND(A359=A365,ISNUMBER(C365),ISNUMBER(C359)),100*(C365/C359-1),"")</f>
        <v/>
      </c>
      <c r="G365">
        <f>IF(AND(A368=A365,ISNUMBER(C368),ISNUMBER(C365)),100*(C368/C365-1),"")</f>
        <v/>
      </c>
      <c r="H365">
        <f>IF(AND(ISNUMBER(G365),SUMPRODUCT((B$2:B$3826=B365)*ISNUMBER(G$2:G$3826))=25),G365-AVERAGEIFS(G$2:G$3826,B$2:B$3826,B365),"")</f>
        <v/>
      </c>
      <c r="I365">
        <f>IF(AND(A371=A365,ISNUMBER(C371),ISNUMBER(C365)),100*(C371/C365-1),"")</f>
        <v/>
      </c>
      <c r="J365">
        <f>IF(AND(ISNUMBER(I365),SUMPRODUCT((B$2:B$3826=B365)*ISNUMBER(I$2:I$3826))=25),I365-AVERAGEIFS(I$2:I$3826,B$2:B$3826,B365),"")</f>
        <v/>
      </c>
      <c r="K365" t="inlineStr">
        <is>
          <t>분석</t>
        </is>
      </c>
    </row>
    <row r="366">
      <c r="A366" t="inlineStr">
        <is>
          <t>용산구</t>
        </is>
      </c>
      <c r="B366" t="inlineStr">
        <is>
          <t>2018-11</t>
        </is>
      </c>
      <c r="C366" t="n">
        <v>82.4521482892134</v>
      </c>
      <c r="D366">
        <f>IF(AND(A365=A366,ISNUMBER(C366),ISNUMBER(C365)),100*(C366/C365-1),"")</f>
        <v/>
      </c>
      <c r="E366">
        <f>IF(AND(A363=A366,ISNUMBER(C366),ISNUMBER(C363)),100*(C366/C363-1),"")</f>
        <v/>
      </c>
      <c r="F366">
        <f>IF(AND(A360=A366,ISNUMBER(C366),ISNUMBER(C360)),100*(C366/C360-1),"")</f>
        <v/>
      </c>
      <c r="G366">
        <f>IF(AND(A369=A366,ISNUMBER(C369),ISNUMBER(C366)),100*(C369/C366-1),"")</f>
        <v/>
      </c>
      <c r="H366">
        <f>IF(AND(ISNUMBER(G366),SUMPRODUCT((B$2:B$3826=B366)*ISNUMBER(G$2:G$3826))=25),G366-AVERAGEIFS(G$2:G$3826,B$2:B$3826,B366),"")</f>
        <v/>
      </c>
      <c r="I366">
        <f>IF(AND(A372=A366,ISNUMBER(C372),ISNUMBER(C366)),100*(C372/C366-1),"")</f>
        <v/>
      </c>
      <c r="J366">
        <f>IF(AND(ISNUMBER(I366),SUMPRODUCT((B$2:B$3826=B366)*ISNUMBER(I$2:I$3826))=25),I366-AVERAGEIFS(I$2:I$3826,B$2:B$3826,B366),"")</f>
        <v/>
      </c>
      <c r="K366" t="inlineStr">
        <is>
          <t>분석</t>
        </is>
      </c>
    </row>
    <row r="367">
      <c r="A367" t="inlineStr">
        <is>
          <t>용산구</t>
        </is>
      </c>
      <c r="B367" t="inlineStr">
        <is>
          <t>2018-12</t>
        </is>
      </c>
      <c r="C367" t="n">
        <v>82.3559966684815</v>
      </c>
      <c r="D367">
        <f>IF(AND(A366=A367,ISNUMBER(C367),ISNUMBER(C366)),100*(C367/C366-1),"")</f>
        <v/>
      </c>
      <c r="E367">
        <f>IF(AND(A364=A367,ISNUMBER(C367),ISNUMBER(C364)),100*(C367/C364-1),"")</f>
        <v/>
      </c>
      <c r="F367">
        <f>IF(AND(A361=A367,ISNUMBER(C367),ISNUMBER(C361)),100*(C367/C361-1),"")</f>
        <v/>
      </c>
      <c r="G367">
        <f>IF(AND(A370=A367,ISNUMBER(C370),ISNUMBER(C367)),100*(C370/C367-1),"")</f>
        <v/>
      </c>
      <c r="H367">
        <f>IF(AND(ISNUMBER(G367),SUMPRODUCT((B$2:B$3826=B367)*ISNUMBER(G$2:G$3826))=25),G367-AVERAGEIFS(G$2:G$3826,B$2:B$3826,B367),"")</f>
        <v/>
      </c>
      <c r="I367">
        <f>IF(AND(A373=A367,ISNUMBER(C373),ISNUMBER(C367)),100*(C373/C367-1),"")</f>
        <v/>
      </c>
      <c r="J367">
        <f>IF(AND(ISNUMBER(I367),SUMPRODUCT((B$2:B$3826=B367)*ISNUMBER(I$2:I$3826))=25),I367-AVERAGEIFS(I$2:I$3826,B$2:B$3826,B367),"")</f>
        <v/>
      </c>
      <c r="K367" t="inlineStr">
        <is>
          <t>분석</t>
        </is>
      </c>
    </row>
    <row r="368">
      <c r="A368" t="inlineStr">
        <is>
          <t>용산구</t>
        </is>
      </c>
      <c r="B368" t="inlineStr">
        <is>
          <t>2019-01</t>
        </is>
      </c>
      <c r="C368" t="n">
        <v>82.24672269008499</v>
      </c>
      <c r="D368">
        <f>IF(AND(A367=A368,ISNUMBER(C368),ISNUMBER(C367)),100*(C368/C367-1),"")</f>
        <v/>
      </c>
      <c r="E368">
        <f>IF(AND(A365=A368,ISNUMBER(C368),ISNUMBER(C365)),100*(C368/C365-1),"")</f>
        <v/>
      </c>
      <c r="F368">
        <f>IF(AND(A362=A368,ISNUMBER(C368),ISNUMBER(C362)),100*(C368/C362-1),"")</f>
        <v/>
      </c>
      <c r="G368">
        <f>IF(AND(A371=A368,ISNUMBER(C371),ISNUMBER(C368)),100*(C371/C368-1),"")</f>
        <v/>
      </c>
      <c r="H368">
        <f>IF(AND(ISNUMBER(G368),SUMPRODUCT((B$2:B$3826=B368)*ISNUMBER(G$2:G$3826))=25),G368-AVERAGEIFS(G$2:G$3826,B$2:B$3826,B368),"")</f>
        <v/>
      </c>
      <c r="I368">
        <f>IF(AND(A374=A368,ISNUMBER(C374),ISNUMBER(C368)),100*(C374/C368-1),"")</f>
        <v/>
      </c>
      <c r="J368">
        <f>IF(AND(ISNUMBER(I368),SUMPRODUCT((B$2:B$3826=B368)*ISNUMBER(I$2:I$3826))=25),I368-AVERAGEIFS(I$2:I$3826,B$2:B$3826,B368),"")</f>
        <v/>
      </c>
      <c r="K368" t="inlineStr">
        <is>
          <t>분석</t>
        </is>
      </c>
    </row>
    <row r="369">
      <c r="A369" t="inlineStr">
        <is>
          <t>용산구</t>
        </is>
      </c>
      <c r="B369" t="inlineStr">
        <is>
          <t>2019-02</t>
        </is>
      </c>
      <c r="C369" t="n">
        <v>82.17467269789771</v>
      </c>
      <c r="D369">
        <f>IF(AND(A368=A369,ISNUMBER(C369),ISNUMBER(C368)),100*(C369/C368-1),"")</f>
        <v/>
      </c>
      <c r="E369">
        <f>IF(AND(A366=A369,ISNUMBER(C369),ISNUMBER(C366)),100*(C369/C366-1),"")</f>
        <v/>
      </c>
      <c r="F369">
        <f>IF(AND(A363=A369,ISNUMBER(C369),ISNUMBER(C363)),100*(C369/C363-1),"")</f>
        <v/>
      </c>
      <c r="G369">
        <f>IF(AND(A372=A369,ISNUMBER(C372),ISNUMBER(C369)),100*(C372/C369-1),"")</f>
        <v/>
      </c>
      <c r="H369">
        <f>IF(AND(ISNUMBER(G369),SUMPRODUCT((B$2:B$3826=B369)*ISNUMBER(G$2:G$3826))=25),G369-AVERAGEIFS(G$2:G$3826,B$2:B$3826,B369),"")</f>
        <v/>
      </c>
      <c r="I369">
        <f>IF(AND(A375=A369,ISNUMBER(C375),ISNUMBER(C369)),100*(C375/C369-1),"")</f>
        <v/>
      </c>
      <c r="J369">
        <f>IF(AND(ISNUMBER(I369),SUMPRODUCT((B$2:B$3826=B369)*ISNUMBER(I$2:I$3826))=25),I369-AVERAGEIFS(I$2:I$3826,B$2:B$3826,B369),"")</f>
        <v/>
      </c>
      <c r="K369" t="inlineStr">
        <is>
          <t>분석</t>
        </is>
      </c>
    </row>
    <row r="370">
      <c r="A370" t="inlineStr">
        <is>
          <t>용산구</t>
        </is>
      </c>
      <c r="B370" t="inlineStr">
        <is>
          <t>2019-03</t>
        </is>
      </c>
      <c r="C370" t="n">
        <v>82.04149196381481</v>
      </c>
      <c r="D370">
        <f>IF(AND(A369=A370,ISNUMBER(C370),ISNUMBER(C369)),100*(C370/C369-1),"")</f>
        <v/>
      </c>
      <c r="E370">
        <f>IF(AND(A367=A370,ISNUMBER(C370),ISNUMBER(C367)),100*(C370/C367-1),"")</f>
        <v/>
      </c>
      <c r="F370">
        <f>IF(AND(A364=A370,ISNUMBER(C370),ISNUMBER(C364)),100*(C370/C364-1),"")</f>
        <v/>
      </c>
      <c r="G370">
        <f>IF(AND(A373=A370,ISNUMBER(C373),ISNUMBER(C370)),100*(C373/C370-1),"")</f>
        <v/>
      </c>
      <c r="H370">
        <f>IF(AND(ISNUMBER(G370),SUMPRODUCT((B$2:B$3826=B370)*ISNUMBER(G$2:G$3826))=25),G370-AVERAGEIFS(G$2:G$3826,B$2:B$3826,B370),"")</f>
        <v/>
      </c>
      <c r="I370">
        <f>IF(AND(A376=A370,ISNUMBER(C376),ISNUMBER(C370)),100*(C376/C370-1),"")</f>
        <v/>
      </c>
      <c r="J370">
        <f>IF(AND(ISNUMBER(I370),SUMPRODUCT((B$2:B$3826=B370)*ISNUMBER(I$2:I$3826))=25),I370-AVERAGEIFS(I$2:I$3826,B$2:B$3826,B370),"")</f>
        <v/>
      </c>
      <c r="K370" t="inlineStr">
        <is>
          <t>분석</t>
        </is>
      </c>
    </row>
    <row r="371">
      <c r="A371" t="inlineStr">
        <is>
          <t>용산구</t>
        </is>
      </c>
      <c r="B371" t="inlineStr">
        <is>
          <t>2019-04</t>
        </is>
      </c>
      <c r="C371" t="n">
        <v>81.9821154601254</v>
      </c>
      <c r="D371">
        <f>IF(AND(A370=A371,ISNUMBER(C371),ISNUMBER(C370)),100*(C371/C370-1),"")</f>
        <v/>
      </c>
      <c r="E371">
        <f>IF(AND(A368=A371,ISNUMBER(C371),ISNUMBER(C368)),100*(C371/C368-1),"")</f>
        <v/>
      </c>
      <c r="F371">
        <f>IF(AND(A365=A371,ISNUMBER(C371),ISNUMBER(C365)),100*(C371/C365-1),"")</f>
        <v/>
      </c>
      <c r="G371">
        <f>IF(AND(A374=A371,ISNUMBER(C374),ISNUMBER(C371)),100*(C374/C371-1),"")</f>
        <v/>
      </c>
      <c r="H371">
        <f>IF(AND(ISNUMBER(G371),SUMPRODUCT((B$2:B$3826=B371)*ISNUMBER(G$2:G$3826))=25),G371-AVERAGEIFS(G$2:G$3826,B$2:B$3826,B371),"")</f>
        <v/>
      </c>
      <c r="I371">
        <f>IF(AND(A377=A371,ISNUMBER(C377),ISNUMBER(C371)),100*(C377/C371-1),"")</f>
        <v/>
      </c>
      <c r="J371">
        <f>IF(AND(ISNUMBER(I371),SUMPRODUCT((B$2:B$3826=B371)*ISNUMBER(I$2:I$3826))=25),I371-AVERAGEIFS(I$2:I$3826,B$2:B$3826,B371),"")</f>
        <v/>
      </c>
      <c r="K371" t="inlineStr">
        <is>
          <t>분석</t>
        </is>
      </c>
    </row>
    <row r="372">
      <c r="A372" t="inlineStr">
        <is>
          <t>용산구</t>
        </is>
      </c>
      <c r="B372" t="inlineStr">
        <is>
          <t>2019-05</t>
        </is>
      </c>
      <c r="C372" t="n">
        <v>81.930533900996</v>
      </c>
      <c r="D372">
        <f>IF(AND(A371=A372,ISNUMBER(C372),ISNUMBER(C371)),100*(C372/C371-1),"")</f>
        <v/>
      </c>
      <c r="E372">
        <f>IF(AND(A369=A372,ISNUMBER(C372),ISNUMBER(C369)),100*(C372/C369-1),"")</f>
        <v/>
      </c>
      <c r="F372">
        <f>IF(AND(A366=A372,ISNUMBER(C372),ISNUMBER(C366)),100*(C372/C366-1),"")</f>
        <v/>
      </c>
      <c r="G372">
        <f>IF(AND(A375=A372,ISNUMBER(C375),ISNUMBER(C372)),100*(C375/C372-1),"")</f>
        <v/>
      </c>
      <c r="H372">
        <f>IF(AND(ISNUMBER(G372),SUMPRODUCT((B$2:B$3826=B372)*ISNUMBER(G$2:G$3826))=25),G372-AVERAGEIFS(G$2:G$3826,B$2:B$3826,B372),"")</f>
        <v/>
      </c>
      <c r="I372">
        <f>IF(AND(A378=A372,ISNUMBER(C378),ISNUMBER(C372)),100*(C378/C372-1),"")</f>
        <v/>
      </c>
      <c r="J372">
        <f>IF(AND(ISNUMBER(I372),SUMPRODUCT((B$2:B$3826=B372)*ISNUMBER(I$2:I$3826))=25),I372-AVERAGEIFS(I$2:I$3826,B$2:B$3826,B372),"")</f>
        <v/>
      </c>
      <c r="K372" t="inlineStr">
        <is>
          <t>분석</t>
        </is>
      </c>
    </row>
    <row r="373">
      <c r="A373" t="inlineStr">
        <is>
          <t>용산구</t>
        </is>
      </c>
      <c r="B373" t="inlineStr">
        <is>
          <t>2019-06</t>
        </is>
      </c>
      <c r="C373" t="n">
        <v>81.88800630865759</v>
      </c>
      <c r="D373">
        <f>IF(AND(A372=A373,ISNUMBER(C373),ISNUMBER(C372)),100*(C373/C372-1),"")</f>
        <v/>
      </c>
      <c r="E373">
        <f>IF(AND(A370=A373,ISNUMBER(C373),ISNUMBER(C370)),100*(C373/C370-1),"")</f>
        <v/>
      </c>
      <c r="F373">
        <f>IF(AND(A367=A373,ISNUMBER(C373),ISNUMBER(C367)),100*(C373/C367-1),"")</f>
        <v/>
      </c>
      <c r="G373">
        <f>IF(AND(A376=A373,ISNUMBER(C376),ISNUMBER(C373)),100*(C376/C373-1),"")</f>
        <v/>
      </c>
      <c r="H373">
        <f>IF(AND(ISNUMBER(G373),SUMPRODUCT((B$2:B$3826=B373)*ISNUMBER(G$2:G$3826))=25),G373-AVERAGEIFS(G$2:G$3826,B$2:B$3826,B373),"")</f>
        <v/>
      </c>
      <c r="I373">
        <f>IF(AND(A379=A373,ISNUMBER(C379),ISNUMBER(C373)),100*(C379/C373-1),"")</f>
        <v/>
      </c>
      <c r="J373">
        <f>IF(AND(ISNUMBER(I373),SUMPRODUCT((B$2:B$3826=B373)*ISNUMBER(I$2:I$3826))=25),I373-AVERAGEIFS(I$2:I$3826,B$2:B$3826,B373),"")</f>
        <v/>
      </c>
      <c r="K373" t="inlineStr">
        <is>
          <t>분석</t>
        </is>
      </c>
    </row>
    <row r="374">
      <c r="A374" t="inlineStr">
        <is>
          <t>용산구</t>
        </is>
      </c>
      <c r="B374" t="inlineStr">
        <is>
          <t>2019-07</t>
        </is>
      </c>
      <c r="C374" t="n">
        <v>81.854378990813</v>
      </c>
      <c r="D374">
        <f>IF(AND(A373=A374,ISNUMBER(C374),ISNUMBER(C373)),100*(C374/C373-1),"")</f>
        <v/>
      </c>
      <c r="E374">
        <f>IF(AND(A371=A374,ISNUMBER(C374),ISNUMBER(C371)),100*(C374/C371-1),"")</f>
        <v/>
      </c>
      <c r="F374">
        <f>IF(AND(A368=A374,ISNUMBER(C374),ISNUMBER(C368)),100*(C374/C368-1),"")</f>
        <v/>
      </c>
      <c r="G374">
        <f>IF(AND(A377=A374,ISNUMBER(C377),ISNUMBER(C374)),100*(C377/C374-1),"")</f>
        <v/>
      </c>
      <c r="H374">
        <f>IF(AND(ISNUMBER(G374),SUMPRODUCT((B$2:B$3826=B374)*ISNUMBER(G$2:G$3826))=25),G374-AVERAGEIFS(G$2:G$3826,B$2:B$3826,B374),"")</f>
        <v/>
      </c>
      <c r="I374">
        <f>IF(AND(A380=A374,ISNUMBER(C380),ISNUMBER(C374)),100*(C380/C374-1),"")</f>
        <v/>
      </c>
      <c r="J374">
        <f>IF(AND(ISNUMBER(I374),SUMPRODUCT((B$2:B$3826=B374)*ISNUMBER(I$2:I$3826))=25),I374-AVERAGEIFS(I$2:I$3826,B$2:B$3826,B374),"")</f>
        <v/>
      </c>
      <c r="K374" t="inlineStr">
        <is>
          <t>분석</t>
        </is>
      </c>
    </row>
    <row r="375">
      <c r="A375" t="inlineStr">
        <is>
          <t>용산구</t>
        </is>
      </c>
      <c r="B375" t="inlineStr">
        <is>
          <t>2019-08</t>
        </is>
      </c>
      <c r="C375" t="n">
        <v>81.842478560354</v>
      </c>
      <c r="D375">
        <f>IF(AND(A374=A375,ISNUMBER(C375),ISNUMBER(C374)),100*(C375/C374-1),"")</f>
        <v/>
      </c>
      <c r="E375">
        <f>IF(AND(A372=A375,ISNUMBER(C375),ISNUMBER(C372)),100*(C375/C372-1),"")</f>
        <v/>
      </c>
      <c r="F375">
        <f>IF(AND(A369=A375,ISNUMBER(C375),ISNUMBER(C369)),100*(C375/C369-1),"")</f>
        <v/>
      </c>
      <c r="G375">
        <f>IF(AND(A378=A375,ISNUMBER(C378),ISNUMBER(C375)),100*(C378/C375-1),"")</f>
        <v/>
      </c>
      <c r="H375">
        <f>IF(AND(ISNUMBER(G375),SUMPRODUCT((B$2:B$3826=B375)*ISNUMBER(G$2:G$3826))=25),G375-AVERAGEIFS(G$2:G$3826,B$2:B$3826,B375),"")</f>
        <v/>
      </c>
      <c r="I375">
        <f>IF(AND(A381=A375,ISNUMBER(C381),ISNUMBER(C375)),100*(C381/C375-1),"")</f>
        <v/>
      </c>
      <c r="J375">
        <f>IF(AND(ISNUMBER(I375),SUMPRODUCT((B$2:B$3826=B375)*ISNUMBER(I$2:I$3826))=25),I375-AVERAGEIFS(I$2:I$3826,B$2:B$3826,B375),"")</f>
        <v/>
      </c>
      <c r="K375" t="inlineStr">
        <is>
          <t>분석</t>
        </is>
      </c>
    </row>
    <row r="376">
      <c r="A376" t="inlineStr">
        <is>
          <t>용산구</t>
        </is>
      </c>
      <c r="B376" t="inlineStr">
        <is>
          <t>2019-09</t>
        </is>
      </c>
      <c r="C376" t="n">
        <v>81.85531468976529</v>
      </c>
      <c r="D376">
        <f>IF(AND(A375=A376,ISNUMBER(C376),ISNUMBER(C375)),100*(C376/C375-1),"")</f>
        <v/>
      </c>
      <c r="E376">
        <f>IF(AND(A373=A376,ISNUMBER(C376),ISNUMBER(C373)),100*(C376/C373-1),"")</f>
        <v/>
      </c>
      <c r="F376">
        <f>IF(AND(A370=A376,ISNUMBER(C376),ISNUMBER(C370)),100*(C376/C370-1),"")</f>
        <v/>
      </c>
      <c r="G376">
        <f>IF(AND(A379=A376,ISNUMBER(C379),ISNUMBER(C376)),100*(C379/C376-1),"")</f>
        <v/>
      </c>
      <c r="H376">
        <f>IF(AND(ISNUMBER(G376),SUMPRODUCT((B$2:B$3826=B376)*ISNUMBER(G$2:G$3826))=25),G376-AVERAGEIFS(G$2:G$3826,B$2:B$3826,B376),"")</f>
        <v/>
      </c>
      <c r="I376">
        <f>IF(AND(A382=A376,ISNUMBER(C382),ISNUMBER(C376)),100*(C382/C376-1),"")</f>
        <v/>
      </c>
      <c r="J376">
        <f>IF(AND(ISNUMBER(I376),SUMPRODUCT((B$2:B$3826=B376)*ISNUMBER(I$2:I$3826))=25),I376-AVERAGEIFS(I$2:I$3826,B$2:B$3826,B376),"")</f>
        <v/>
      </c>
      <c r="K376" t="inlineStr">
        <is>
          <t>분석</t>
        </is>
      </c>
    </row>
    <row r="377">
      <c r="A377" t="inlineStr">
        <is>
          <t>용산구</t>
        </is>
      </c>
      <c r="B377" t="inlineStr">
        <is>
          <t>2019-10</t>
        </is>
      </c>
      <c r="C377" t="n">
        <v>81.8669167922519</v>
      </c>
      <c r="D377">
        <f>IF(AND(A376=A377,ISNUMBER(C377),ISNUMBER(C376)),100*(C377/C376-1),"")</f>
        <v/>
      </c>
      <c r="E377">
        <f>IF(AND(A374=A377,ISNUMBER(C377),ISNUMBER(C374)),100*(C377/C374-1),"")</f>
        <v/>
      </c>
      <c r="F377">
        <f>IF(AND(A371=A377,ISNUMBER(C377),ISNUMBER(C371)),100*(C377/C371-1),"")</f>
        <v/>
      </c>
      <c r="G377">
        <f>IF(AND(A380=A377,ISNUMBER(C380),ISNUMBER(C377)),100*(C380/C377-1),"")</f>
        <v/>
      </c>
      <c r="H377">
        <f>IF(AND(ISNUMBER(G377),SUMPRODUCT((B$2:B$3826=B377)*ISNUMBER(G$2:G$3826))=25),G377-AVERAGEIFS(G$2:G$3826,B$2:B$3826,B377),"")</f>
        <v/>
      </c>
      <c r="I377">
        <f>IF(AND(A383=A377,ISNUMBER(C383),ISNUMBER(C377)),100*(C383/C377-1),"")</f>
        <v/>
      </c>
      <c r="J377">
        <f>IF(AND(ISNUMBER(I377),SUMPRODUCT((B$2:B$3826=B377)*ISNUMBER(I$2:I$3826))=25),I377-AVERAGEIFS(I$2:I$3826,B$2:B$3826,B377),"")</f>
        <v/>
      </c>
      <c r="K377" t="inlineStr">
        <is>
          <t>분석</t>
        </is>
      </c>
    </row>
    <row r="378">
      <c r="A378" t="inlineStr">
        <is>
          <t>용산구</t>
        </is>
      </c>
      <c r="B378" t="inlineStr">
        <is>
          <t>2019-11</t>
        </is>
      </c>
      <c r="C378" t="n">
        <v>81.9014361662837</v>
      </c>
      <c r="D378">
        <f>IF(AND(A377=A378,ISNUMBER(C378),ISNUMBER(C377)),100*(C378/C377-1),"")</f>
        <v/>
      </c>
      <c r="E378">
        <f>IF(AND(A375=A378,ISNUMBER(C378),ISNUMBER(C375)),100*(C378/C375-1),"")</f>
        <v/>
      </c>
      <c r="F378">
        <f>IF(AND(A372=A378,ISNUMBER(C378),ISNUMBER(C372)),100*(C378/C372-1),"")</f>
        <v/>
      </c>
      <c r="G378">
        <f>IF(AND(A381=A378,ISNUMBER(C381),ISNUMBER(C378)),100*(C381/C378-1),"")</f>
        <v/>
      </c>
      <c r="H378">
        <f>IF(AND(ISNUMBER(G378),SUMPRODUCT((B$2:B$3826=B378)*ISNUMBER(G$2:G$3826))=25),G378-AVERAGEIFS(G$2:G$3826,B$2:B$3826,B378),"")</f>
        <v/>
      </c>
      <c r="I378">
        <f>IF(AND(A384=A378,ISNUMBER(C384),ISNUMBER(C378)),100*(C384/C378-1),"")</f>
        <v/>
      </c>
      <c r="J378">
        <f>IF(AND(ISNUMBER(I378),SUMPRODUCT((B$2:B$3826=B378)*ISNUMBER(I$2:I$3826))=25),I378-AVERAGEIFS(I$2:I$3826,B$2:B$3826,B378),"")</f>
        <v/>
      </c>
      <c r="K378" t="inlineStr">
        <is>
          <t>분석</t>
        </is>
      </c>
    </row>
    <row r="379">
      <c r="A379" t="inlineStr">
        <is>
          <t>용산구</t>
        </is>
      </c>
      <c r="B379" t="inlineStr">
        <is>
          <t>2019-12</t>
        </is>
      </c>
      <c r="C379" t="n">
        <v>81.9764660413866</v>
      </c>
      <c r="D379">
        <f>IF(AND(A378=A379,ISNUMBER(C379),ISNUMBER(C378)),100*(C379/C378-1),"")</f>
        <v/>
      </c>
      <c r="E379">
        <f>IF(AND(A376=A379,ISNUMBER(C379),ISNUMBER(C376)),100*(C379/C376-1),"")</f>
        <v/>
      </c>
      <c r="F379">
        <f>IF(AND(A373=A379,ISNUMBER(C379),ISNUMBER(C373)),100*(C379/C373-1),"")</f>
        <v/>
      </c>
      <c r="G379">
        <f>IF(AND(A382=A379,ISNUMBER(C382),ISNUMBER(C379)),100*(C382/C379-1),"")</f>
        <v/>
      </c>
      <c r="H379">
        <f>IF(AND(ISNUMBER(G379),SUMPRODUCT((B$2:B$3826=B379)*ISNUMBER(G$2:G$3826))=25),G379-AVERAGEIFS(G$2:G$3826,B$2:B$3826,B379),"")</f>
        <v/>
      </c>
      <c r="I379">
        <f>IF(AND(A385=A379,ISNUMBER(C385),ISNUMBER(C379)),100*(C385/C379-1),"")</f>
        <v/>
      </c>
      <c r="J379">
        <f>IF(AND(ISNUMBER(I379),SUMPRODUCT((B$2:B$3826=B379)*ISNUMBER(I$2:I$3826))=25),I379-AVERAGEIFS(I$2:I$3826,B$2:B$3826,B379),"")</f>
        <v/>
      </c>
      <c r="K379" t="inlineStr">
        <is>
          <t>분석</t>
        </is>
      </c>
    </row>
    <row r="380">
      <c r="A380" t="inlineStr">
        <is>
          <t>용산구</t>
        </is>
      </c>
      <c r="B380" t="inlineStr">
        <is>
          <t>2020-01</t>
        </is>
      </c>
      <c r="C380" t="n">
        <v>82.105190436697</v>
      </c>
      <c r="D380">
        <f>IF(AND(A379=A380,ISNUMBER(C380),ISNUMBER(C379)),100*(C380/C379-1),"")</f>
        <v/>
      </c>
      <c r="E380">
        <f>IF(AND(A377=A380,ISNUMBER(C380),ISNUMBER(C377)),100*(C380/C377-1),"")</f>
        <v/>
      </c>
      <c r="F380">
        <f>IF(AND(A374=A380,ISNUMBER(C380),ISNUMBER(C374)),100*(C380/C374-1),"")</f>
        <v/>
      </c>
      <c r="G380">
        <f>IF(AND(A383=A380,ISNUMBER(C383),ISNUMBER(C380)),100*(C383/C380-1),"")</f>
        <v/>
      </c>
      <c r="H380">
        <f>IF(AND(ISNUMBER(G380),SUMPRODUCT((B$2:B$3826=B380)*ISNUMBER(G$2:G$3826))=25),G380-AVERAGEIFS(G$2:G$3826,B$2:B$3826,B380),"")</f>
        <v/>
      </c>
      <c r="I380">
        <f>IF(AND(A386=A380,ISNUMBER(C386),ISNUMBER(C380)),100*(C386/C380-1),"")</f>
        <v/>
      </c>
      <c r="J380">
        <f>IF(AND(ISNUMBER(I380),SUMPRODUCT((B$2:B$3826=B380)*ISNUMBER(I$2:I$3826))=25),I380-AVERAGEIFS(I$2:I$3826,B$2:B$3826,B380),"")</f>
        <v/>
      </c>
      <c r="K380" t="inlineStr">
        <is>
          <t>분석</t>
        </is>
      </c>
    </row>
    <row r="381">
      <c r="A381" t="inlineStr">
        <is>
          <t>용산구</t>
        </is>
      </c>
      <c r="B381" t="inlineStr">
        <is>
          <t>2020-02</t>
        </is>
      </c>
      <c r="C381" t="n">
        <v>82.260544870364</v>
      </c>
      <c r="D381">
        <f>IF(AND(A380=A381,ISNUMBER(C381),ISNUMBER(C380)),100*(C381/C380-1),"")</f>
        <v/>
      </c>
      <c r="E381">
        <f>IF(AND(A378=A381,ISNUMBER(C381),ISNUMBER(C378)),100*(C381/C378-1),"")</f>
        <v/>
      </c>
      <c r="F381">
        <f>IF(AND(A375=A381,ISNUMBER(C381),ISNUMBER(C375)),100*(C381/C375-1),"")</f>
        <v/>
      </c>
      <c r="G381">
        <f>IF(AND(A384=A381,ISNUMBER(C384),ISNUMBER(C381)),100*(C384/C381-1),"")</f>
        <v/>
      </c>
      <c r="H381">
        <f>IF(AND(ISNUMBER(G381),SUMPRODUCT((B$2:B$3826=B381)*ISNUMBER(G$2:G$3826))=25),G381-AVERAGEIFS(G$2:G$3826,B$2:B$3826,B381),"")</f>
        <v/>
      </c>
      <c r="I381">
        <f>IF(AND(A387=A381,ISNUMBER(C387),ISNUMBER(C381)),100*(C387/C381-1),"")</f>
        <v/>
      </c>
      <c r="J381">
        <f>IF(AND(ISNUMBER(I381),SUMPRODUCT((B$2:B$3826=B381)*ISNUMBER(I$2:I$3826))=25),I381-AVERAGEIFS(I$2:I$3826,B$2:B$3826,B381),"")</f>
        <v/>
      </c>
      <c r="K381" t="inlineStr">
        <is>
          <t>분석</t>
        </is>
      </c>
    </row>
    <row r="382">
      <c r="A382" t="inlineStr">
        <is>
          <t>용산구</t>
        </is>
      </c>
      <c r="B382" t="inlineStr">
        <is>
          <t>2020-03</t>
        </is>
      </c>
      <c r="C382" t="n">
        <v>82.31921852983869</v>
      </c>
      <c r="D382">
        <f>IF(AND(A381=A382,ISNUMBER(C382),ISNUMBER(C381)),100*(C382/C381-1),"")</f>
        <v/>
      </c>
      <c r="E382">
        <f>IF(AND(A379=A382,ISNUMBER(C382),ISNUMBER(C379)),100*(C382/C379-1),"")</f>
        <v/>
      </c>
      <c r="F382">
        <f>IF(AND(A376=A382,ISNUMBER(C382),ISNUMBER(C376)),100*(C382/C376-1),"")</f>
        <v/>
      </c>
      <c r="G382">
        <f>IF(AND(A385=A382,ISNUMBER(C385),ISNUMBER(C382)),100*(C385/C382-1),"")</f>
        <v/>
      </c>
      <c r="H382">
        <f>IF(AND(ISNUMBER(G382),SUMPRODUCT((B$2:B$3826=B382)*ISNUMBER(G$2:G$3826))=25),G382-AVERAGEIFS(G$2:G$3826,B$2:B$3826,B382),"")</f>
        <v/>
      </c>
      <c r="I382">
        <f>IF(AND(A388=A382,ISNUMBER(C388),ISNUMBER(C382)),100*(C388/C382-1),"")</f>
        <v/>
      </c>
      <c r="J382">
        <f>IF(AND(ISNUMBER(I382),SUMPRODUCT((B$2:B$3826=B382)*ISNUMBER(I$2:I$3826))=25),I382-AVERAGEIFS(I$2:I$3826,B$2:B$3826,B382),"")</f>
        <v/>
      </c>
      <c r="K382" t="inlineStr">
        <is>
          <t>분석</t>
        </is>
      </c>
    </row>
    <row r="383">
      <c r="A383" t="inlineStr">
        <is>
          <t>용산구</t>
        </is>
      </c>
      <c r="B383" t="inlineStr">
        <is>
          <t>2020-04</t>
        </is>
      </c>
      <c r="C383" t="n">
        <v>82.3456591828166</v>
      </c>
      <c r="D383">
        <f>IF(AND(A382=A383,ISNUMBER(C383),ISNUMBER(C382)),100*(C383/C382-1),"")</f>
        <v/>
      </c>
      <c r="E383">
        <f>IF(AND(A380=A383,ISNUMBER(C383),ISNUMBER(C380)),100*(C383/C380-1),"")</f>
        <v/>
      </c>
      <c r="F383">
        <f>IF(AND(A377=A383,ISNUMBER(C383),ISNUMBER(C377)),100*(C383/C377-1),"")</f>
        <v/>
      </c>
      <c r="G383">
        <f>IF(AND(A386=A383,ISNUMBER(C386),ISNUMBER(C383)),100*(C386/C383-1),"")</f>
        <v/>
      </c>
      <c r="H383">
        <f>IF(AND(ISNUMBER(G383),SUMPRODUCT((B$2:B$3826=B383)*ISNUMBER(G$2:G$3826))=25),G383-AVERAGEIFS(G$2:G$3826,B$2:B$3826,B383),"")</f>
        <v/>
      </c>
      <c r="I383">
        <f>IF(AND(A389=A383,ISNUMBER(C389),ISNUMBER(C383)),100*(C389/C383-1),"")</f>
        <v/>
      </c>
      <c r="J383">
        <f>IF(AND(ISNUMBER(I383),SUMPRODUCT((B$2:B$3826=B383)*ISNUMBER(I$2:I$3826))=25),I383-AVERAGEIFS(I$2:I$3826,B$2:B$3826,B383),"")</f>
        <v/>
      </c>
      <c r="K383" t="inlineStr">
        <is>
          <t>분석</t>
        </is>
      </c>
    </row>
    <row r="384">
      <c r="A384" t="inlineStr">
        <is>
          <t>용산구</t>
        </is>
      </c>
      <c r="B384" t="inlineStr">
        <is>
          <t>2020-05</t>
        </is>
      </c>
      <c r="C384" t="n">
        <v>82.390182899935</v>
      </c>
      <c r="D384">
        <f>IF(AND(A383=A384,ISNUMBER(C384),ISNUMBER(C383)),100*(C384/C383-1),"")</f>
        <v/>
      </c>
      <c r="E384">
        <f>IF(AND(A381=A384,ISNUMBER(C384),ISNUMBER(C381)),100*(C384/C381-1),"")</f>
        <v/>
      </c>
      <c r="F384">
        <f>IF(AND(A378=A384,ISNUMBER(C384),ISNUMBER(C378)),100*(C384/C378-1),"")</f>
        <v/>
      </c>
      <c r="G384">
        <f>IF(AND(A387=A384,ISNUMBER(C387),ISNUMBER(C384)),100*(C387/C384-1),"")</f>
        <v/>
      </c>
      <c r="H384">
        <f>IF(AND(ISNUMBER(G384),SUMPRODUCT((B$2:B$3826=B384)*ISNUMBER(G$2:G$3826))=25),G384-AVERAGEIFS(G$2:G$3826,B$2:B$3826,B384),"")</f>
        <v/>
      </c>
      <c r="I384">
        <f>IF(AND(A390=A384,ISNUMBER(C390),ISNUMBER(C384)),100*(C390/C384-1),"")</f>
        <v/>
      </c>
      <c r="J384">
        <f>IF(AND(ISNUMBER(I384),SUMPRODUCT((B$2:B$3826=B384)*ISNUMBER(I$2:I$3826))=25),I384-AVERAGEIFS(I$2:I$3826,B$2:B$3826,B384),"")</f>
        <v/>
      </c>
      <c r="K384" t="inlineStr">
        <is>
          <t>분석</t>
        </is>
      </c>
    </row>
    <row r="385">
      <c r="A385" t="inlineStr">
        <is>
          <t>용산구</t>
        </is>
      </c>
      <c r="B385" t="inlineStr">
        <is>
          <t>2020-06</t>
        </is>
      </c>
      <c r="C385" t="n">
        <v>82.41533722954109</v>
      </c>
      <c r="D385">
        <f>IF(AND(A384=A385,ISNUMBER(C385),ISNUMBER(C384)),100*(C385/C384-1),"")</f>
        <v/>
      </c>
      <c r="E385">
        <f>IF(AND(A382=A385,ISNUMBER(C385),ISNUMBER(C382)),100*(C385/C382-1),"")</f>
        <v/>
      </c>
      <c r="F385">
        <f>IF(AND(A379=A385,ISNUMBER(C385),ISNUMBER(C379)),100*(C385/C379-1),"")</f>
        <v/>
      </c>
      <c r="G385">
        <f>IF(AND(A388=A385,ISNUMBER(C388),ISNUMBER(C385)),100*(C388/C385-1),"")</f>
        <v/>
      </c>
      <c r="H385">
        <f>IF(AND(ISNUMBER(G385),SUMPRODUCT((B$2:B$3826=B385)*ISNUMBER(G$2:G$3826))=25),G385-AVERAGEIFS(G$2:G$3826,B$2:B$3826,B385),"")</f>
        <v/>
      </c>
      <c r="I385">
        <f>IF(AND(A391=A385,ISNUMBER(C391),ISNUMBER(C385)),100*(C391/C385-1),"")</f>
        <v/>
      </c>
      <c r="J385">
        <f>IF(AND(ISNUMBER(I385),SUMPRODUCT((B$2:B$3826=B385)*ISNUMBER(I$2:I$3826))=25),I385-AVERAGEIFS(I$2:I$3826,B$2:B$3826,B385),"")</f>
        <v/>
      </c>
      <c r="K385" t="inlineStr">
        <is>
          <t>분석</t>
        </is>
      </c>
    </row>
    <row r="386">
      <c r="A386" t="inlineStr">
        <is>
          <t>용산구</t>
        </is>
      </c>
      <c r="B386" t="inlineStr">
        <is>
          <t>2020-07</t>
        </is>
      </c>
      <c r="C386" t="n">
        <v>82.471698437607</v>
      </c>
      <c r="D386">
        <f>IF(AND(A385=A386,ISNUMBER(C386),ISNUMBER(C385)),100*(C386/C385-1),"")</f>
        <v/>
      </c>
      <c r="E386">
        <f>IF(AND(A383=A386,ISNUMBER(C386),ISNUMBER(C383)),100*(C386/C383-1),"")</f>
        <v/>
      </c>
      <c r="F386">
        <f>IF(AND(A380=A386,ISNUMBER(C386),ISNUMBER(C380)),100*(C386/C380-1),"")</f>
        <v/>
      </c>
      <c r="G386">
        <f>IF(AND(A389=A386,ISNUMBER(C389),ISNUMBER(C386)),100*(C389/C386-1),"")</f>
        <v/>
      </c>
      <c r="H386">
        <f>IF(AND(ISNUMBER(G386),SUMPRODUCT((B$2:B$3826=B386)*ISNUMBER(G$2:G$3826))=25),G386-AVERAGEIFS(G$2:G$3826,B$2:B$3826,B386),"")</f>
        <v/>
      </c>
      <c r="I386">
        <f>IF(AND(A392=A386,ISNUMBER(C392),ISNUMBER(C386)),100*(C392/C386-1),"")</f>
        <v/>
      </c>
      <c r="J386">
        <f>IF(AND(ISNUMBER(I386),SUMPRODUCT((B$2:B$3826=B386)*ISNUMBER(I$2:I$3826))=25),I386-AVERAGEIFS(I$2:I$3826,B$2:B$3826,B386),"")</f>
        <v/>
      </c>
      <c r="K386" t="inlineStr">
        <is>
          <t>분석</t>
        </is>
      </c>
    </row>
    <row r="387">
      <c r="A387" t="inlineStr">
        <is>
          <t>용산구</t>
        </is>
      </c>
      <c r="B387" t="inlineStr">
        <is>
          <t>2020-08</t>
        </is>
      </c>
      <c r="C387" t="n">
        <v>82.5386986416255</v>
      </c>
      <c r="D387">
        <f>IF(AND(A386=A387,ISNUMBER(C387),ISNUMBER(C386)),100*(C387/C386-1),"")</f>
        <v/>
      </c>
      <c r="E387">
        <f>IF(AND(A384=A387,ISNUMBER(C387),ISNUMBER(C384)),100*(C387/C384-1),"")</f>
        <v/>
      </c>
      <c r="F387">
        <f>IF(AND(A381=A387,ISNUMBER(C387),ISNUMBER(C381)),100*(C387/C381-1),"")</f>
        <v/>
      </c>
      <c r="G387">
        <f>IF(AND(A390=A387,ISNUMBER(C390),ISNUMBER(C387)),100*(C390/C387-1),"")</f>
        <v/>
      </c>
      <c r="H387">
        <f>IF(AND(ISNUMBER(G387),SUMPRODUCT((B$2:B$3826=B387)*ISNUMBER(G$2:G$3826))=25),G387-AVERAGEIFS(G$2:G$3826,B$2:B$3826,B387),"")</f>
        <v/>
      </c>
      <c r="I387">
        <f>IF(AND(A393=A387,ISNUMBER(C393),ISNUMBER(C387)),100*(C393/C387-1),"")</f>
        <v/>
      </c>
      <c r="J387">
        <f>IF(AND(ISNUMBER(I387),SUMPRODUCT((B$2:B$3826=B387)*ISNUMBER(I$2:I$3826))=25),I387-AVERAGEIFS(I$2:I$3826,B$2:B$3826,B387),"")</f>
        <v/>
      </c>
      <c r="K387" t="inlineStr">
        <is>
          <t>분석</t>
        </is>
      </c>
    </row>
    <row r="388">
      <c r="A388" t="inlineStr">
        <is>
          <t>용산구</t>
        </is>
      </c>
      <c r="B388" t="inlineStr">
        <is>
          <t>2020-09</t>
        </is>
      </c>
      <c r="C388" t="n">
        <v>82.6449507413754</v>
      </c>
      <c r="D388">
        <f>IF(AND(A387=A388,ISNUMBER(C388),ISNUMBER(C387)),100*(C388/C387-1),"")</f>
        <v/>
      </c>
      <c r="E388">
        <f>IF(AND(A385=A388,ISNUMBER(C388),ISNUMBER(C385)),100*(C388/C385-1),"")</f>
        <v/>
      </c>
      <c r="F388">
        <f>IF(AND(A382=A388,ISNUMBER(C388),ISNUMBER(C382)),100*(C388/C382-1),"")</f>
        <v/>
      </c>
      <c r="G388">
        <f>IF(AND(A391=A388,ISNUMBER(C391),ISNUMBER(C388)),100*(C391/C388-1),"")</f>
        <v/>
      </c>
      <c r="H388">
        <f>IF(AND(ISNUMBER(G388),SUMPRODUCT((B$2:B$3826=B388)*ISNUMBER(G$2:G$3826))=25),G388-AVERAGEIFS(G$2:G$3826,B$2:B$3826,B388),"")</f>
        <v/>
      </c>
      <c r="I388">
        <f>IF(AND(A394=A388,ISNUMBER(C394),ISNUMBER(C388)),100*(C394/C388-1),"")</f>
        <v/>
      </c>
      <c r="J388">
        <f>IF(AND(ISNUMBER(I388),SUMPRODUCT((B$2:B$3826=B388)*ISNUMBER(I$2:I$3826))=25),I388-AVERAGEIFS(I$2:I$3826,B$2:B$3826,B388),"")</f>
        <v/>
      </c>
      <c r="K388" t="inlineStr">
        <is>
          <t>분석</t>
        </is>
      </c>
    </row>
    <row r="389">
      <c r="A389" t="inlineStr">
        <is>
          <t>용산구</t>
        </is>
      </c>
      <c r="B389" t="inlineStr">
        <is>
          <t>2020-10</t>
        </is>
      </c>
      <c r="C389" t="n">
        <v>82.7515824204595</v>
      </c>
      <c r="D389">
        <f>IF(AND(A388=A389,ISNUMBER(C389),ISNUMBER(C388)),100*(C389/C388-1),"")</f>
        <v/>
      </c>
      <c r="E389">
        <f>IF(AND(A386=A389,ISNUMBER(C389),ISNUMBER(C386)),100*(C389/C386-1),"")</f>
        <v/>
      </c>
      <c r="F389">
        <f>IF(AND(A383=A389,ISNUMBER(C389),ISNUMBER(C383)),100*(C389/C383-1),"")</f>
        <v/>
      </c>
      <c r="G389">
        <f>IF(AND(A392=A389,ISNUMBER(C392),ISNUMBER(C389)),100*(C392/C389-1),"")</f>
        <v/>
      </c>
      <c r="H389">
        <f>IF(AND(ISNUMBER(G389),SUMPRODUCT((B$2:B$3826=B389)*ISNUMBER(G$2:G$3826))=25),G389-AVERAGEIFS(G$2:G$3826,B$2:B$3826,B389),"")</f>
        <v/>
      </c>
      <c r="I389">
        <f>IF(AND(A395=A389,ISNUMBER(C395),ISNUMBER(C389)),100*(C395/C389-1),"")</f>
        <v/>
      </c>
      <c r="J389">
        <f>IF(AND(ISNUMBER(I389),SUMPRODUCT((B$2:B$3826=B389)*ISNUMBER(I$2:I$3826))=25),I389-AVERAGEIFS(I$2:I$3826,B$2:B$3826,B389),"")</f>
        <v/>
      </c>
      <c r="K389" t="inlineStr">
        <is>
          <t>분석</t>
        </is>
      </c>
    </row>
    <row r="390">
      <c r="A390" t="inlineStr">
        <is>
          <t>용산구</t>
        </is>
      </c>
      <c r="B390" t="inlineStr">
        <is>
          <t>2020-11</t>
        </is>
      </c>
      <c r="C390" t="n">
        <v>82.85941092517869</v>
      </c>
      <c r="D390">
        <f>IF(AND(A389=A390,ISNUMBER(C390),ISNUMBER(C389)),100*(C390/C389-1),"")</f>
        <v/>
      </c>
      <c r="E390">
        <f>IF(AND(A387=A390,ISNUMBER(C390),ISNUMBER(C387)),100*(C390/C387-1),"")</f>
        <v/>
      </c>
      <c r="F390">
        <f>IF(AND(A384=A390,ISNUMBER(C390),ISNUMBER(C384)),100*(C390/C384-1),"")</f>
        <v/>
      </c>
      <c r="G390">
        <f>IF(AND(A393=A390,ISNUMBER(C393),ISNUMBER(C390)),100*(C393/C390-1),"")</f>
        <v/>
      </c>
      <c r="H390">
        <f>IF(AND(ISNUMBER(G390),SUMPRODUCT((B$2:B$3826=B390)*ISNUMBER(G$2:G$3826))=25),G390-AVERAGEIFS(G$2:G$3826,B$2:B$3826,B390),"")</f>
        <v/>
      </c>
      <c r="I390">
        <f>IF(AND(A396=A390,ISNUMBER(C396),ISNUMBER(C390)),100*(C396/C390-1),"")</f>
        <v/>
      </c>
      <c r="J390">
        <f>IF(AND(ISNUMBER(I390),SUMPRODUCT((B$2:B$3826=B390)*ISNUMBER(I$2:I$3826))=25),I390-AVERAGEIFS(I$2:I$3826,B$2:B$3826,B390),"")</f>
        <v/>
      </c>
      <c r="K390" t="inlineStr">
        <is>
          <t>분석</t>
        </is>
      </c>
    </row>
    <row r="391">
      <c r="A391" t="inlineStr">
        <is>
          <t>용산구</t>
        </is>
      </c>
      <c r="B391" t="inlineStr">
        <is>
          <t>2020-12</t>
        </is>
      </c>
      <c r="C391" t="n">
        <v>82.99301801632851</v>
      </c>
      <c r="D391">
        <f>IF(AND(A390=A391,ISNUMBER(C391),ISNUMBER(C390)),100*(C391/C390-1),"")</f>
        <v/>
      </c>
      <c r="E391">
        <f>IF(AND(A388=A391,ISNUMBER(C391),ISNUMBER(C388)),100*(C391/C388-1),"")</f>
        <v/>
      </c>
      <c r="F391">
        <f>IF(AND(A385=A391,ISNUMBER(C391),ISNUMBER(C385)),100*(C391/C385-1),"")</f>
        <v/>
      </c>
      <c r="G391">
        <f>IF(AND(A394=A391,ISNUMBER(C394),ISNUMBER(C391)),100*(C394/C391-1),"")</f>
        <v/>
      </c>
      <c r="H391">
        <f>IF(AND(ISNUMBER(G391),SUMPRODUCT((B$2:B$3826=B391)*ISNUMBER(G$2:G$3826))=25),G391-AVERAGEIFS(G$2:G$3826,B$2:B$3826,B391),"")</f>
        <v/>
      </c>
      <c r="I391">
        <f>IF(AND(A397=A391,ISNUMBER(C397),ISNUMBER(C391)),100*(C397/C391-1),"")</f>
        <v/>
      </c>
      <c r="J391">
        <f>IF(AND(ISNUMBER(I391),SUMPRODUCT((B$2:B$3826=B391)*ISNUMBER(I$2:I$3826))=25),I391-AVERAGEIFS(I$2:I$3826,B$2:B$3826,B391),"")</f>
        <v/>
      </c>
      <c r="K391" t="inlineStr">
        <is>
          <t>분석</t>
        </is>
      </c>
    </row>
    <row r="392">
      <c r="A392" t="inlineStr">
        <is>
          <t>용산구</t>
        </is>
      </c>
      <c r="B392" t="inlineStr">
        <is>
          <t>2021-01</t>
        </is>
      </c>
      <c r="C392" t="n">
        <v>83.3580398387714</v>
      </c>
      <c r="D392">
        <f>IF(AND(A391=A392,ISNUMBER(C392),ISNUMBER(C391)),100*(C392/C391-1),"")</f>
        <v/>
      </c>
      <c r="E392">
        <f>IF(AND(A389=A392,ISNUMBER(C392),ISNUMBER(C389)),100*(C392/C389-1),"")</f>
        <v/>
      </c>
      <c r="F392">
        <f>IF(AND(A386=A392,ISNUMBER(C392),ISNUMBER(C386)),100*(C392/C386-1),"")</f>
        <v/>
      </c>
      <c r="G392">
        <f>IF(AND(A395=A392,ISNUMBER(C395),ISNUMBER(C392)),100*(C395/C392-1),"")</f>
        <v/>
      </c>
      <c r="H392">
        <f>IF(AND(ISNUMBER(G392),SUMPRODUCT((B$2:B$3826=B392)*ISNUMBER(G$2:G$3826))=25),G392-AVERAGEIFS(G$2:G$3826,B$2:B$3826,B392),"")</f>
        <v/>
      </c>
      <c r="I392">
        <f>IF(AND(A398=A392,ISNUMBER(C398),ISNUMBER(C392)),100*(C398/C392-1),"")</f>
        <v/>
      </c>
      <c r="J392">
        <f>IF(AND(ISNUMBER(I392),SUMPRODUCT((B$2:B$3826=B392)*ISNUMBER(I$2:I$3826))=25),I392-AVERAGEIFS(I$2:I$3826,B$2:B$3826,B392),"")</f>
        <v/>
      </c>
      <c r="K392" t="inlineStr">
        <is>
          <t>분석</t>
        </is>
      </c>
    </row>
    <row r="393">
      <c r="A393" t="inlineStr">
        <is>
          <t>용산구</t>
        </is>
      </c>
      <c r="B393" t="inlineStr">
        <is>
          <t>2021-02</t>
        </is>
      </c>
      <c r="C393" t="n">
        <v>83.6491493474891</v>
      </c>
      <c r="D393">
        <f>IF(AND(A392=A393,ISNUMBER(C393),ISNUMBER(C392)),100*(C393/C392-1),"")</f>
        <v/>
      </c>
      <c r="E393">
        <f>IF(AND(A390=A393,ISNUMBER(C393),ISNUMBER(C390)),100*(C393/C390-1),"")</f>
        <v/>
      </c>
      <c r="F393">
        <f>IF(AND(A387=A393,ISNUMBER(C393),ISNUMBER(C387)),100*(C393/C387-1),"")</f>
        <v/>
      </c>
      <c r="G393">
        <f>IF(AND(A396=A393,ISNUMBER(C396),ISNUMBER(C393)),100*(C396/C393-1),"")</f>
        <v/>
      </c>
      <c r="H393">
        <f>IF(AND(ISNUMBER(G393),SUMPRODUCT((B$2:B$3826=B393)*ISNUMBER(G$2:G$3826))=25),G393-AVERAGEIFS(G$2:G$3826,B$2:B$3826,B393),"")</f>
        <v/>
      </c>
      <c r="I393">
        <f>IF(AND(A399=A393,ISNUMBER(C399),ISNUMBER(C393)),100*(C399/C393-1),"")</f>
        <v/>
      </c>
      <c r="J393">
        <f>IF(AND(ISNUMBER(I393),SUMPRODUCT((B$2:B$3826=B393)*ISNUMBER(I$2:I$3826))=25),I393-AVERAGEIFS(I$2:I$3826,B$2:B$3826,B393),"")</f>
        <v/>
      </c>
      <c r="K393" t="inlineStr">
        <is>
          <t>분석</t>
        </is>
      </c>
    </row>
    <row r="394">
      <c r="A394" t="inlineStr">
        <is>
          <t>용산구</t>
        </is>
      </c>
      <c r="B394" t="inlineStr">
        <is>
          <t>2021-03</t>
        </is>
      </c>
      <c r="C394" t="n">
        <v>83.82755013787531</v>
      </c>
      <c r="D394">
        <f>IF(AND(A393=A394,ISNUMBER(C394),ISNUMBER(C393)),100*(C394/C393-1),"")</f>
        <v/>
      </c>
      <c r="E394">
        <f>IF(AND(A391=A394,ISNUMBER(C394),ISNUMBER(C391)),100*(C394/C391-1),"")</f>
        <v/>
      </c>
      <c r="F394">
        <f>IF(AND(A388=A394,ISNUMBER(C394),ISNUMBER(C388)),100*(C394/C388-1),"")</f>
        <v/>
      </c>
      <c r="G394">
        <f>IF(AND(A397=A394,ISNUMBER(C397),ISNUMBER(C394)),100*(C397/C394-1),"")</f>
        <v/>
      </c>
      <c r="H394">
        <f>IF(AND(ISNUMBER(G394),SUMPRODUCT((B$2:B$3826=B394)*ISNUMBER(G$2:G$3826))=25),G394-AVERAGEIFS(G$2:G$3826,B$2:B$3826,B394),"")</f>
        <v/>
      </c>
      <c r="I394">
        <f>IF(AND(A400=A394,ISNUMBER(C400),ISNUMBER(C394)),100*(C400/C394-1),"")</f>
        <v/>
      </c>
      <c r="J394">
        <f>IF(AND(ISNUMBER(I394),SUMPRODUCT((B$2:B$3826=B394)*ISNUMBER(I$2:I$3826))=25),I394-AVERAGEIFS(I$2:I$3826,B$2:B$3826,B394),"")</f>
        <v/>
      </c>
      <c r="K394" t="inlineStr">
        <is>
          <t>분석</t>
        </is>
      </c>
    </row>
    <row r="395">
      <c r="A395" t="inlineStr">
        <is>
          <t>용산구</t>
        </is>
      </c>
      <c r="B395" t="inlineStr">
        <is>
          <t>2021-04</t>
        </is>
      </c>
      <c r="C395" t="n">
        <v>83.9545917990776</v>
      </c>
      <c r="D395">
        <f>IF(AND(A394=A395,ISNUMBER(C395),ISNUMBER(C394)),100*(C395/C394-1),"")</f>
        <v/>
      </c>
      <c r="E395">
        <f>IF(AND(A392=A395,ISNUMBER(C395),ISNUMBER(C392)),100*(C395/C392-1),"")</f>
        <v/>
      </c>
      <c r="F395">
        <f>IF(AND(A389=A395,ISNUMBER(C395),ISNUMBER(C389)),100*(C395/C389-1),"")</f>
        <v/>
      </c>
      <c r="G395">
        <f>IF(AND(A398=A395,ISNUMBER(C398),ISNUMBER(C395)),100*(C398/C395-1),"")</f>
        <v/>
      </c>
      <c r="H395">
        <f>IF(AND(ISNUMBER(G395),SUMPRODUCT((B$2:B$3826=B395)*ISNUMBER(G$2:G$3826))=25),G395-AVERAGEIFS(G$2:G$3826,B$2:B$3826,B395),"")</f>
        <v/>
      </c>
      <c r="I395">
        <f>IF(AND(A401=A395,ISNUMBER(C401),ISNUMBER(C395)),100*(C401/C395-1),"")</f>
        <v/>
      </c>
      <c r="J395">
        <f>IF(AND(ISNUMBER(I395),SUMPRODUCT((B$2:B$3826=B395)*ISNUMBER(I$2:I$3826))=25),I395-AVERAGEIFS(I$2:I$3826,B$2:B$3826,B395),"")</f>
        <v/>
      </c>
      <c r="K395" t="inlineStr">
        <is>
          <t>분석</t>
        </is>
      </c>
    </row>
    <row r="396">
      <c r="A396" t="inlineStr">
        <is>
          <t>용산구</t>
        </is>
      </c>
      <c r="B396" t="inlineStr">
        <is>
          <t>2021-05</t>
        </is>
      </c>
      <c r="C396" t="n">
        <v>84.0552889509369</v>
      </c>
      <c r="D396">
        <f>IF(AND(A395=A396,ISNUMBER(C396),ISNUMBER(C395)),100*(C396/C395-1),"")</f>
        <v/>
      </c>
      <c r="E396">
        <f>IF(AND(A393=A396,ISNUMBER(C396),ISNUMBER(C393)),100*(C396/C393-1),"")</f>
        <v/>
      </c>
      <c r="F396">
        <f>IF(AND(A390=A396,ISNUMBER(C396),ISNUMBER(C390)),100*(C396/C390-1),"")</f>
        <v/>
      </c>
      <c r="G396">
        <f>IF(AND(A399=A396,ISNUMBER(C399),ISNUMBER(C396)),100*(C399/C396-1),"")</f>
        <v/>
      </c>
      <c r="H396">
        <f>IF(AND(ISNUMBER(G396),SUMPRODUCT((B$2:B$3826=B396)*ISNUMBER(G$2:G$3826))=25),G396-AVERAGEIFS(G$2:G$3826,B$2:B$3826,B396),"")</f>
        <v/>
      </c>
      <c r="I396">
        <f>IF(AND(A402=A396,ISNUMBER(C402),ISNUMBER(C396)),100*(C402/C396-1),"")</f>
        <v/>
      </c>
      <c r="J396">
        <f>IF(AND(ISNUMBER(I396),SUMPRODUCT((B$2:B$3826=B396)*ISNUMBER(I$2:I$3826))=25),I396-AVERAGEIFS(I$2:I$3826,B$2:B$3826,B396),"")</f>
        <v/>
      </c>
      <c r="K396" t="inlineStr">
        <is>
          <t>분석</t>
        </is>
      </c>
    </row>
    <row r="397">
      <c r="A397" t="inlineStr">
        <is>
          <t>용산구</t>
        </is>
      </c>
      <c r="B397" t="inlineStr">
        <is>
          <t>2021-06</t>
        </is>
      </c>
      <c r="C397" t="n">
        <v>84.16912953543979</v>
      </c>
      <c r="D397">
        <f>IF(AND(A396=A397,ISNUMBER(C397),ISNUMBER(C396)),100*(C397/C396-1),"")</f>
        <v/>
      </c>
      <c r="E397">
        <f>IF(AND(A394=A397,ISNUMBER(C397),ISNUMBER(C394)),100*(C397/C394-1),"")</f>
        <v/>
      </c>
      <c r="F397">
        <f>IF(AND(A391=A397,ISNUMBER(C397),ISNUMBER(C391)),100*(C397/C391-1),"")</f>
        <v/>
      </c>
      <c r="G397">
        <f>IF(AND(A400=A397,ISNUMBER(C400),ISNUMBER(C397)),100*(C400/C397-1),"")</f>
        <v/>
      </c>
      <c r="H397">
        <f>IF(AND(ISNUMBER(G397),SUMPRODUCT((B$2:B$3826=B397)*ISNUMBER(G$2:G$3826))=25),G397-AVERAGEIFS(G$2:G$3826,B$2:B$3826,B397),"")</f>
        <v/>
      </c>
      <c r="I397">
        <f>IF(AND(A403=A397,ISNUMBER(C403),ISNUMBER(C397)),100*(C403/C397-1),"")</f>
        <v/>
      </c>
      <c r="J397">
        <f>IF(AND(ISNUMBER(I397),SUMPRODUCT((B$2:B$3826=B397)*ISNUMBER(I$2:I$3826))=25),I397-AVERAGEIFS(I$2:I$3826,B$2:B$3826,B397),"")</f>
        <v/>
      </c>
      <c r="K397" t="inlineStr">
        <is>
          <t>분석</t>
        </is>
      </c>
    </row>
    <row r="398">
      <c r="A398" t="inlineStr">
        <is>
          <t>용산구</t>
        </is>
      </c>
      <c r="B398" t="inlineStr">
        <is>
          <t>2021-07</t>
        </is>
      </c>
      <c r="C398" t="n">
        <v>84.27441825196</v>
      </c>
      <c r="D398">
        <f>IF(AND(A397=A398,ISNUMBER(C398),ISNUMBER(C397)),100*(C398/C397-1),"")</f>
        <v/>
      </c>
      <c r="E398">
        <f>IF(AND(A395=A398,ISNUMBER(C398),ISNUMBER(C395)),100*(C398/C395-1),"")</f>
        <v/>
      </c>
      <c r="F398">
        <f>IF(AND(A392=A398,ISNUMBER(C398),ISNUMBER(C392)),100*(C398/C392-1),"")</f>
        <v/>
      </c>
      <c r="G398">
        <f>IF(AND(A401=A398,ISNUMBER(C401),ISNUMBER(C398)),100*(C401/C398-1),"")</f>
        <v/>
      </c>
      <c r="H398">
        <f>IF(AND(ISNUMBER(G398),SUMPRODUCT((B$2:B$3826=B398)*ISNUMBER(G$2:G$3826))=25),G398-AVERAGEIFS(G$2:G$3826,B$2:B$3826,B398),"")</f>
        <v/>
      </c>
      <c r="I398">
        <f>IF(AND(A404=A398,ISNUMBER(C404),ISNUMBER(C398)),100*(C404/C398-1),"")</f>
        <v/>
      </c>
      <c r="J398">
        <f>IF(AND(ISNUMBER(I398),SUMPRODUCT((B$2:B$3826=B398)*ISNUMBER(I$2:I$3826))=25),I398-AVERAGEIFS(I$2:I$3826,B$2:B$3826,B398),"")</f>
        <v/>
      </c>
      <c r="K398" t="inlineStr">
        <is>
          <t>분석</t>
        </is>
      </c>
    </row>
    <row r="399">
      <c r="A399" t="inlineStr">
        <is>
          <t>용산구</t>
        </is>
      </c>
      <c r="B399" t="inlineStr">
        <is>
          <t>2021-08</t>
        </is>
      </c>
      <c r="C399" t="n">
        <v>84.4405299630761</v>
      </c>
      <c r="D399">
        <f>IF(AND(A398=A399,ISNUMBER(C399),ISNUMBER(C398)),100*(C399/C398-1),"")</f>
        <v/>
      </c>
      <c r="E399">
        <f>IF(AND(A396=A399,ISNUMBER(C399),ISNUMBER(C396)),100*(C399/C396-1),"")</f>
        <v/>
      </c>
      <c r="F399">
        <f>IF(AND(A393=A399,ISNUMBER(C399),ISNUMBER(C393)),100*(C399/C393-1),"")</f>
        <v/>
      </c>
      <c r="G399">
        <f>IF(AND(A402=A399,ISNUMBER(C402),ISNUMBER(C399)),100*(C402/C399-1),"")</f>
        <v/>
      </c>
      <c r="H399">
        <f>IF(AND(ISNUMBER(G399),SUMPRODUCT((B$2:B$3826=B399)*ISNUMBER(G$2:G$3826))=25),G399-AVERAGEIFS(G$2:G$3826,B$2:B$3826,B399),"")</f>
        <v/>
      </c>
      <c r="I399">
        <f>IF(AND(A405=A399,ISNUMBER(C405),ISNUMBER(C399)),100*(C405/C399-1),"")</f>
        <v/>
      </c>
      <c r="J399">
        <f>IF(AND(ISNUMBER(I399),SUMPRODUCT((B$2:B$3826=B399)*ISNUMBER(I$2:I$3826))=25),I399-AVERAGEIFS(I$2:I$3826,B$2:B$3826,B399),"")</f>
        <v/>
      </c>
      <c r="K399" t="inlineStr">
        <is>
          <t>분석</t>
        </is>
      </c>
    </row>
    <row r="400">
      <c r="A400" t="inlineStr">
        <is>
          <t>용산구</t>
        </is>
      </c>
      <c r="B400" t="inlineStr">
        <is>
          <t>2021-09</t>
        </is>
      </c>
      <c r="C400" t="n">
        <v>84.5795456360691</v>
      </c>
      <c r="D400">
        <f>IF(AND(A399=A400,ISNUMBER(C400),ISNUMBER(C399)),100*(C400/C399-1),"")</f>
        <v/>
      </c>
      <c r="E400">
        <f>IF(AND(A397=A400,ISNUMBER(C400),ISNUMBER(C397)),100*(C400/C397-1),"")</f>
        <v/>
      </c>
      <c r="F400">
        <f>IF(AND(A394=A400,ISNUMBER(C400),ISNUMBER(C394)),100*(C400/C394-1),"")</f>
        <v/>
      </c>
      <c r="G400">
        <f>IF(AND(A403=A400,ISNUMBER(C403),ISNUMBER(C400)),100*(C403/C400-1),"")</f>
        <v/>
      </c>
      <c r="H400">
        <f>IF(AND(ISNUMBER(G400),SUMPRODUCT((B$2:B$3826=B400)*ISNUMBER(G$2:G$3826))=25),G400-AVERAGEIFS(G$2:G$3826,B$2:B$3826,B400),"")</f>
        <v/>
      </c>
      <c r="I400">
        <f>IF(AND(A406=A400,ISNUMBER(C406),ISNUMBER(C400)),100*(C406/C400-1),"")</f>
        <v/>
      </c>
      <c r="J400">
        <f>IF(AND(ISNUMBER(I400),SUMPRODUCT((B$2:B$3826=B400)*ISNUMBER(I$2:I$3826))=25),I400-AVERAGEIFS(I$2:I$3826,B$2:B$3826,B400),"")</f>
        <v/>
      </c>
      <c r="K400" t="inlineStr">
        <is>
          <t>분석</t>
        </is>
      </c>
    </row>
    <row r="401">
      <c r="A401" t="inlineStr">
        <is>
          <t>용산구</t>
        </is>
      </c>
      <c r="B401" t="inlineStr">
        <is>
          <t>2021-10</t>
        </is>
      </c>
      <c r="C401" t="n">
        <v>84.76704011299449</v>
      </c>
      <c r="D401">
        <f>IF(AND(A400=A401,ISNUMBER(C401),ISNUMBER(C400)),100*(C401/C400-1),"")</f>
        <v/>
      </c>
      <c r="E401">
        <f>IF(AND(A398=A401,ISNUMBER(C401),ISNUMBER(C398)),100*(C401/C398-1),"")</f>
        <v/>
      </c>
      <c r="F401">
        <f>IF(AND(A395=A401,ISNUMBER(C401),ISNUMBER(C395)),100*(C401/C395-1),"")</f>
        <v/>
      </c>
      <c r="G401">
        <f>IF(AND(A404=A401,ISNUMBER(C404),ISNUMBER(C401)),100*(C404/C401-1),"")</f>
        <v/>
      </c>
      <c r="H401">
        <f>IF(AND(ISNUMBER(G401),SUMPRODUCT((B$2:B$3826=B401)*ISNUMBER(G$2:G$3826))=25),G401-AVERAGEIFS(G$2:G$3826,B$2:B$3826,B401),"")</f>
        <v/>
      </c>
      <c r="I401">
        <f>IF(AND(A407=A401,ISNUMBER(C407),ISNUMBER(C401)),100*(C407/C401-1),"")</f>
        <v/>
      </c>
      <c r="J401">
        <f>IF(AND(ISNUMBER(I401),SUMPRODUCT((B$2:B$3826=B401)*ISNUMBER(I$2:I$3826))=25),I401-AVERAGEIFS(I$2:I$3826,B$2:B$3826,B401),"")</f>
        <v/>
      </c>
      <c r="K401" t="inlineStr">
        <is>
          <t>분석</t>
        </is>
      </c>
    </row>
    <row r="402">
      <c r="A402" t="inlineStr">
        <is>
          <t>용산구</t>
        </is>
      </c>
      <c r="B402" t="inlineStr">
        <is>
          <t>2021-11</t>
        </is>
      </c>
      <c r="C402" t="n">
        <v>84.9206288612074</v>
      </c>
      <c r="D402">
        <f>IF(AND(A401=A402,ISNUMBER(C402),ISNUMBER(C401)),100*(C402/C401-1),"")</f>
        <v/>
      </c>
      <c r="E402">
        <f>IF(AND(A399=A402,ISNUMBER(C402),ISNUMBER(C399)),100*(C402/C399-1),"")</f>
        <v/>
      </c>
      <c r="F402">
        <f>IF(AND(A396=A402,ISNUMBER(C402),ISNUMBER(C396)),100*(C402/C396-1),"")</f>
        <v/>
      </c>
      <c r="G402">
        <f>IF(AND(A405=A402,ISNUMBER(C405),ISNUMBER(C402)),100*(C405/C402-1),"")</f>
        <v/>
      </c>
      <c r="H402">
        <f>IF(AND(ISNUMBER(G402),SUMPRODUCT((B$2:B$3826=B402)*ISNUMBER(G$2:G$3826))=25),G402-AVERAGEIFS(G$2:G$3826,B$2:B$3826,B402),"")</f>
        <v/>
      </c>
      <c r="I402">
        <f>IF(AND(A408=A402,ISNUMBER(C408),ISNUMBER(C402)),100*(C408/C402-1),"")</f>
        <v/>
      </c>
      <c r="J402">
        <f>IF(AND(ISNUMBER(I402),SUMPRODUCT((B$2:B$3826=B402)*ISNUMBER(I$2:I$3826))=25),I402-AVERAGEIFS(I$2:I$3826,B$2:B$3826,B402),"")</f>
        <v/>
      </c>
      <c r="K402" t="inlineStr">
        <is>
          <t>분석</t>
        </is>
      </c>
    </row>
    <row r="403">
      <c r="A403" t="inlineStr">
        <is>
          <t>용산구</t>
        </is>
      </c>
      <c r="B403" t="inlineStr">
        <is>
          <t>2021-12</t>
        </is>
      </c>
      <c r="C403" t="n">
        <v>85.05657267690781</v>
      </c>
      <c r="D403">
        <f>IF(AND(A402=A403,ISNUMBER(C403),ISNUMBER(C402)),100*(C403/C402-1),"")</f>
        <v/>
      </c>
      <c r="E403">
        <f>IF(AND(A400=A403,ISNUMBER(C403),ISNUMBER(C400)),100*(C403/C400-1),"")</f>
        <v/>
      </c>
      <c r="F403">
        <f>IF(AND(A397=A403,ISNUMBER(C403),ISNUMBER(C397)),100*(C403/C397-1),"")</f>
        <v/>
      </c>
      <c r="G403">
        <f>IF(AND(A406=A403,ISNUMBER(C406),ISNUMBER(C403)),100*(C406/C403-1),"")</f>
        <v/>
      </c>
      <c r="H403">
        <f>IF(AND(ISNUMBER(G403),SUMPRODUCT((B$2:B$3826=B403)*ISNUMBER(G$2:G$3826))=25),G403-AVERAGEIFS(G$2:G$3826,B$2:B$3826,B403),"")</f>
        <v/>
      </c>
      <c r="I403">
        <f>IF(AND(A409=A403,ISNUMBER(C409),ISNUMBER(C403)),100*(C409/C403-1),"")</f>
        <v/>
      </c>
      <c r="J403">
        <f>IF(AND(ISNUMBER(I403),SUMPRODUCT((B$2:B$3826=B403)*ISNUMBER(I$2:I$3826))=25),I403-AVERAGEIFS(I$2:I$3826,B$2:B$3826,B403),"")</f>
        <v/>
      </c>
      <c r="K403" t="inlineStr">
        <is>
          <t>분석</t>
        </is>
      </c>
    </row>
    <row r="404">
      <c r="A404" t="inlineStr">
        <is>
          <t>용산구</t>
        </is>
      </c>
      <c r="B404" t="inlineStr">
        <is>
          <t>2022-01</t>
        </is>
      </c>
      <c r="C404" t="n">
        <v>85.152789976156</v>
      </c>
      <c r="D404">
        <f>IF(AND(A403=A404,ISNUMBER(C404),ISNUMBER(C403)),100*(C404/C403-1),"")</f>
        <v/>
      </c>
      <c r="E404">
        <f>IF(AND(A401=A404,ISNUMBER(C404),ISNUMBER(C401)),100*(C404/C401-1),"")</f>
        <v/>
      </c>
      <c r="F404">
        <f>IF(AND(A398=A404,ISNUMBER(C404),ISNUMBER(C398)),100*(C404/C398-1),"")</f>
        <v/>
      </c>
      <c r="G404">
        <f>IF(AND(A407=A404,ISNUMBER(C407),ISNUMBER(C404)),100*(C407/C404-1),"")</f>
        <v/>
      </c>
      <c r="H404">
        <f>IF(AND(ISNUMBER(G404),SUMPRODUCT((B$2:B$3826=B404)*ISNUMBER(G$2:G$3826))=25),G404-AVERAGEIFS(G$2:G$3826,B$2:B$3826,B404),"")</f>
        <v/>
      </c>
      <c r="I404">
        <f>IF(AND(A410=A404,ISNUMBER(C410),ISNUMBER(C404)),100*(C410/C404-1),"")</f>
        <v/>
      </c>
      <c r="J404">
        <f>IF(AND(ISNUMBER(I404),SUMPRODUCT((B$2:B$3826=B404)*ISNUMBER(I$2:I$3826))=25),I404-AVERAGEIFS(I$2:I$3826,B$2:B$3826,B404),"")</f>
        <v/>
      </c>
      <c r="K404" t="inlineStr">
        <is>
          <t>분석</t>
        </is>
      </c>
    </row>
    <row r="405">
      <c r="A405" t="inlineStr">
        <is>
          <t>용산구</t>
        </is>
      </c>
      <c r="B405" t="inlineStr">
        <is>
          <t>2022-02</t>
        </is>
      </c>
      <c r="C405" t="n">
        <v>85.204300840228</v>
      </c>
      <c r="D405">
        <f>IF(AND(A404=A405,ISNUMBER(C405),ISNUMBER(C404)),100*(C405/C404-1),"")</f>
        <v/>
      </c>
      <c r="E405">
        <f>IF(AND(A402=A405,ISNUMBER(C405),ISNUMBER(C402)),100*(C405/C402-1),"")</f>
        <v/>
      </c>
      <c r="F405">
        <f>IF(AND(A399=A405,ISNUMBER(C405),ISNUMBER(C399)),100*(C405/C399-1),"")</f>
        <v/>
      </c>
      <c r="G405">
        <f>IF(AND(A408=A405,ISNUMBER(C408),ISNUMBER(C405)),100*(C408/C405-1),"")</f>
        <v/>
      </c>
      <c r="H405">
        <f>IF(AND(ISNUMBER(G405),SUMPRODUCT((B$2:B$3826=B405)*ISNUMBER(G$2:G$3826))=25),G405-AVERAGEIFS(G$2:G$3826,B$2:B$3826,B405),"")</f>
        <v/>
      </c>
      <c r="I405">
        <f>IF(AND(A411=A405,ISNUMBER(C411),ISNUMBER(C405)),100*(C411/C405-1),"")</f>
        <v/>
      </c>
      <c r="J405">
        <f>IF(AND(ISNUMBER(I405),SUMPRODUCT((B$2:B$3826=B405)*ISNUMBER(I$2:I$3826))=25),I405-AVERAGEIFS(I$2:I$3826,B$2:B$3826,B405),"")</f>
        <v/>
      </c>
      <c r="K405" t="inlineStr">
        <is>
          <t>분석</t>
        </is>
      </c>
    </row>
    <row r="406">
      <c r="A406" t="inlineStr">
        <is>
          <t>용산구</t>
        </is>
      </c>
      <c r="B406" t="inlineStr">
        <is>
          <t>2022-03</t>
        </is>
      </c>
      <c r="C406" t="n">
        <v>85.2512212423507</v>
      </c>
      <c r="D406">
        <f>IF(AND(A405=A406,ISNUMBER(C406),ISNUMBER(C405)),100*(C406/C405-1),"")</f>
        <v/>
      </c>
      <c r="E406">
        <f>IF(AND(A403=A406,ISNUMBER(C406),ISNUMBER(C403)),100*(C406/C403-1),"")</f>
        <v/>
      </c>
      <c r="F406">
        <f>IF(AND(A400=A406,ISNUMBER(C406),ISNUMBER(C400)),100*(C406/C400-1),"")</f>
        <v/>
      </c>
      <c r="G406">
        <f>IF(AND(A409=A406,ISNUMBER(C409),ISNUMBER(C406)),100*(C409/C406-1),"")</f>
        <v/>
      </c>
      <c r="H406">
        <f>IF(AND(ISNUMBER(G406),SUMPRODUCT((B$2:B$3826=B406)*ISNUMBER(G$2:G$3826))=25),G406-AVERAGEIFS(G$2:G$3826,B$2:B$3826,B406),"")</f>
        <v/>
      </c>
      <c r="I406">
        <f>IF(AND(A412=A406,ISNUMBER(C412),ISNUMBER(C406)),100*(C412/C406-1),"")</f>
        <v/>
      </c>
      <c r="J406">
        <f>IF(AND(ISNUMBER(I406),SUMPRODUCT((B$2:B$3826=B406)*ISNUMBER(I$2:I$3826))=25),I406-AVERAGEIFS(I$2:I$3826,B$2:B$3826,B406),"")</f>
        <v/>
      </c>
      <c r="K406" t="inlineStr">
        <is>
          <t>분석</t>
        </is>
      </c>
    </row>
    <row r="407">
      <c r="A407" t="inlineStr">
        <is>
          <t>용산구</t>
        </is>
      </c>
      <c r="B407" t="inlineStr">
        <is>
          <t>2022-04</t>
        </is>
      </c>
      <c r="C407" t="n">
        <v>85.2353098257384</v>
      </c>
      <c r="D407">
        <f>IF(AND(A406=A407,ISNUMBER(C407),ISNUMBER(C406)),100*(C407/C406-1),"")</f>
        <v/>
      </c>
      <c r="E407">
        <f>IF(AND(A404=A407,ISNUMBER(C407),ISNUMBER(C404)),100*(C407/C404-1),"")</f>
        <v/>
      </c>
      <c r="F407">
        <f>IF(AND(A401=A407,ISNUMBER(C407),ISNUMBER(C401)),100*(C407/C401-1),"")</f>
        <v/>
      </c>
      <c r="G407">
        <f>IF(AND(A410=A407,ISNUMBER(C410),ISNUMBER(C407)),100*(C410/C407-1),"")</f>
        <v/>
      </c>
      <c r="H407">
        <f>IF(AND(ISNUMBER(G407),SUMPRODUCT((B$2:B$3826=B407)*ISNUMBER(G$2:G$3826))=25),G407-AVERAGEIFS(G$2:G$3826,B$2:B$3826,B407),"")</f>
        <v/>
      </c>
      <c r="I407">
        <f>IF(AND(A413=A407,ISNUMBER(C413),ISNUMBER(C407)),100*(C413/C407-1),"")</f>
        <v/>
      </c>
      <c r="J407">
        <f>IF(AND(ISNUMBER(I407),SUMPRODUCT((B$2:B$3826=B407)*ISNUMBER(I$2:I$3826))=25),I407-AVERAGEIFS(I$2:I$3826,B$2:B$3826,B407),"")</f>
        <v/>
      </c>
      <c r="K407" t="inlineStr">
        <is>
          <t>분석</t>
        </is>
      </c>
    </row>
    <row r="408">
      <c r="A408" t="inlineStr">
        <is>
          <t>용산구</t>
        </is>
      </c>
      <c r="B408" t="inlineStr">
        <is>
          <t>2022-05</t>
        </is>
      </c>
      <c r="C408" t="n">
        <v>85.2518882800058</v>
      </c>
      <c r="D408">
        <f>IF(AND(A407=A408,ISNUMBER(C408),ISNUMBER(C407)),100*(C408/C407-1),"")</f>
        <v/>
      </c>
      <c r="E408">
        <f>IF(AND(A405=A408,ISNUMBER(C408),ISNUMBER(C405)),100*(C408/C405-1),"")</f>
        <v/>
      </c>
      <c r="F408">
        <f>IF(AND(A402=A408,ISNUMBER(C408),ISNUMBER(C402)),100*(C408/C402-1),"")</f>
        <v/>
      </c>
      <c r="G408">
        <f>IF(AND(A411=A408,ISNUMBER(C411),ISNUMBER(C408)),100*(C411/C408-1),"")</f>
        <v/>
      </c>
      <c r="H408">
        <f>IF(AND(ISNUMBER(G408),SUMPRODUCT((B$2:B$3826=B408)*ISNUMBER(G$2:G$3826))=25),G408-AVERAGEIFS(G$2:G$3826,B$2:B$3826,B408),"")</f>
        <v/>
      </c>
      <c r="I408">
        <f>IF(AND(A414=A408,ISNUMBER(C414),ISNUMBER(C408)),100*(C414/C408-1),"")</f>
        <v/>
      </c>
      <c r="J408">
        <f>IF(AND(ISNUMBER(I408),SUMPRODUCT((B$2:B$3826=B408)*ISNUMBER(I$2:I$3826))=25),I408-AVERAGEIFS(I$2:I$3826,B$2:B$3826,B408),"")</f>
        <v/>
      </c>
      <c r="K408" t="inlineStr">
        <is>
          <t>분석</t>
        </is>
      </c>
    </row>
    <row r="409">
      <c r="A409" t="inlineStr">
        <is>
          <t>용산구</t>
        </is>
      </c>
      <c r="B409" t="inlineStr">
        <is>
          <t>2022-06</t>
        </is>
      </c>
      <c r="C409" t="n">
        <v>85.2741638769154</v>
      </c>
      <c r="D409">
        <f>IF(AND(A408=A409,ISNUMBER(C409),ISNUMBER(C408)),100*(C409/C408-1),"")</f>
        <v/>
      </c>
      <c r="E409">
        <f>IF(AND(A406=A409,ISNUMBER(C409),ISNUMBER(C406)),100*(C409/C406-1),"")</f>
        <v/>
      </c>
      <c r="F409">
        <f>IF(AND(A403=A409,ISNUMBER(C409),ISNUMBER(C403)),100*(C409/C403-1),"")</f>
        <v/>
      </c>
      <c r="G409">
        <f>IF(AND(A412=A409,ISNUMBER(C412),ISNUMBER(C409)),100*(C412/C409-1),"")</f>
        <v/>
      </c>
      <c r="H409">
        <f>IF(AND(ISNUMBER(G409),SUMPRODUCT((B$2:B$3826=B409)*ISNUMBER(G$2:G$3826))=25),G409-AVERAGEIFS(G$2:G$3826,B$2:B$3826,B409),"")</f>
        <v/>
      </c>
      <c r="I409">
        <f>IF(AND(A415=A409,ISNUMBER(C415),ISNUMBER(C409)),100*(C415/C409-1),"")</f>
        <v/>
      </c>
      <c r="J409">
        <f>IF(AND(ISNUMBER(I409),SUMPRODUCT((B$2:B$3826=B409)*ISNUMBER(I$2:I$3826))=25),I409-AVERAGEIFS(I$2:I$3826,B$2:B$3826,B409),"")</f>
        <v/>
      </c>
      <c r="K409" t="inlineStr">
        <is>
          <t>분석</t>
        </is>
      </c>
    </row>
    <row r="410">
      <c r="A410" t="inlineStr">
        <is>
          <t>용산구</t>
        </is>
      </c>
      <c r="B410" t="inlineStr">
        <is>
          <t>2022-07</t>
        </is>
      </c>
      <c r="C410" t="n">
        <v>85.3182878920362</v>
      </c>
      <c r="D410">
        <f>IF(AND(A409=A410,ISNUMBER(C410),ISNUMBER(C409)),100*(C410/C409-1),"")</f>
        <v/>
      </c>
      <c r="E410">
        <f>IF(AND(A407=A410,ISNUMBER(C410),ISNUMBER(C407)),100*(C410/C407-1),"")</f>
        <v/>
      </c>
      <c r="F410">
        <f>IF(AND(A404=A410,ISNUMBER(C410),ISNUMBER(C404)),100*(C410/C404-1),"")</f>
        <v/>
      </c>
      <c r="G410">
        <f>IF(AND(A413=A410,ISNUMBER(C413),ISNUMBER(C410)),100*(C413/C410-1),"")</f>
        <v/>
      </c>
      <c r="H410">
        <f>IF(AND(ISNUMBER(G410),SUMPRODUCT((B$2:B$3826=B410)*ISNUMBER(G$2:G$3826))=25),G410-AVERAGEIFS(G$2:G$3826,B$2:B$3826,B410),"")</f>
        <v/>
      </c>
      <c r="I410">
        <f>IF(AND(A416=A410,ISNUMBER(C416),ISNUMBER(C410)),100*(C416/C410-1),"")</f>
        <v/>
      </c>
      <c r="J410">
        <f>IF(AND(ISNUMBER(I410),SUMPRODUCT((B$2:B$3826=B410)*ISNUMBER(I$2:I$3826))=25),I410-AVERAGEIFS(I$2:I$3826,B$2:B$3826,B410),"")</f>
        <v/>
      </c>
      <c r="K410" t="inlineStr">
        <is>
          <t>분석</t>
        </is>
      </c>
    </row>
    <row r="411">
      <c r="A411" t="inlineStr">
        <is>
          <t>용산구</t>
        </is>
      </c>
      <c r="B411" t="inlineStr">
        <is>
          <t>2022-08</t>
        </is>
      </c>
      <c r="C411" t="n">
        <v>85.3817578757491</v>
      </c>
      <c r="D411">
        <f>IF(AND(A410=A411,ISNUMBER(C411),ISNUMBER(C410)),100*(C411/C410-1),"")</f>
        <v/>
      </c>
      <c r="E411">
        <f>IF(AND(A408=A411,ISNUMBER(C411),ISNUMBER(C408)),100*(C411/C408-1),"")</f>
        <v/>
      </c>
      <c r="F411">
        <f>IF(AND(A405=A411,ISNUMBER(C411),ISNUMBER(C405)),100*(C411/C405-1),"")</f>
        <v/>
      </c>
      <c r="G411">
        <f>IF(AND(A414=A411,ISNUMBER(C414),ISNUMBER(C411)),100*(C414/C411-1),"")</f>
        <v/>
      </c>
      <c r="H411">
        <f>IF(AND(ISNUMBER(G411),SUMPRODUCT((B$2:B$3826=B411)*ISNUMBER(G$2:G$3826))=25),G411-AVERAGEIFS(G$2:G$3826,B$2:B$3826,B411),"")</f>
        <v/>
      </c>
      <c r="I411">
        <f>IF(AND(A417=A411,ISNUMBER(C417),ISNUMBER(C411)),100*(C417/C411-1),"")</f>
        <v/>
      </c>
      <c r="J411">
        <f>IF(AND(ISNUMBER(I411),SUMPRODUCT((B$2:B$3826=B411)*ISNUMBER(I$2:I$3826))=25),I411-AVERAGEIFS(I$2:I$3826,B$2:B$3826,B411),"")</f>
        <v/>
      </c>
      <c r="K411" t="inlineStr">
        <is>
          <t>분석</t>
        </is>
      </c>
    </row>
    <row r="412">
      <c r="A412" t="inlineStr">
        <is>
          <t>용산구</t>
        </is>
      </c>
      <c r="B412" t="inlineStr">
        <is>
          <t>2022-09</t>
        </is>
      </c>
      <c r="C412" t="n">
        <v>85.3615862973094</v>
      </c>
      <c r="D412">
        <f>IF(AND(A411=A412,ISNUMBER(C412),ISNUMBER(C411)),100*(C412/C411-1),"")</f>
        <v/>
      </c>
      <c r="E412">
        <f>IF(AND(A409=A412,ISNUMBER(C412),ISNUMBER(C409)),100*(C412/C409-1),"")</f>
        <v/>
      </c>
      <c r="F412">
        <f>IF(AND(A406=A412,ISNUMBER(C412),ISNUMBER(C406)),100*(C412/C406-1),"")</f>
        <v/>
      </c>
      <c r="G412">
        <f>IF(AND(A415=A412,ISNUMBER(C415),ISNUMBER(C412)),100*(C415/C412-1),"")</f>
        <v/>
      </c>
      <c r="H412">
        <f>IF(AND(ISNUMBER(G412),SUMPRODUCT((B$2:B$3826=B412)*ISNUMBER(G$2:G$3826))=25),G412-AVERAGEIFS(G$2:G$3826,B$2:B$3826,B412),"")</f>
        <v/>
      </c>
      <c r="I412">
        <f>IF(AND(A418=A412,ISNUMBER(C418),ISNUMBER(C412)),100*(C418/C412-1),"")</f>
        <v/>
      </c>
      <c r="J412">
        <f>IF(AND(ISNUMBER(I412),SUMPRODUCT((B$2:B$3826=B412)*ISNUMBER(I$2:I$3826))=25),I412-AVERAGEIFS(I$2:I$3826,B$2:B$3826,B412),"")</f>
        <v/>
      </c>
      <c r="K412" t="inlineStr">
        <is>
          <t>분석</t>
        </is>
      </c>
    </row>
    <row r="413">
      <c r="A413" t="inlineStr">
        <is>
          <t>용산구</t>
        </is>
      </c>
      <c r="B413" t="inlineStr">
        <is>
          <t>2022-10</t>
        </is>
      </c>
      <c r="C413" t="n">
        <v>85.4200534867402</v>
      </c>
      <c r="D413">
        <f>IF(AND(A412=A413,ISNUMBER(C413),ISNUMBER(C412)),100*(C413/C412-1),"")</f>
        <v/>
      </c>
      <c r="E413">
        <f>IF(AND(A410=A413,ISNUMBER(C413),ISNUMBER(C410)),100*(C413/C410-1),"")</f>
        <v/>
      </c>
      <c r="F413">
        <f>IF(AND(A407=A413,ISNUMBER(C413),ISNUMBER(C407)),100*(C413/C407-1),"")</f>
        <v/>
      </c>
      <c r="G413">
        <f>IF(AND(A416=A413,ISNUMBER(C416),ISNUMBER(C413)),100*(C416/C413-1),"")</f>
        <v/>
      </c>
      <c r="H413">
        <f>IF(AND(ISNUMBER(G413),SUMPRODUCT((B$2:B$3826=B413)*ISNUMBER(G$2:G$3826))=25),G413-AVERAGEIFS(G$2:G$3826,B$2:B$3826,B413),"")</f>
        <v/>
      </c>
      <c r="I413">
        <f>IF(AND(A419=A413,ISNUMBER(C419),ISNUMBER(C413)),100*(C419/C413-1),"")</f>
        <v/>
      </c>
      <c r="J413">
        <f>IF(AND(ISNUMBER(I413),SUMPRODUCT((B$2:B$3826=B413)*ISNUMBER(I$2:I$3826))=25),I413-AVERAGEIFS(I$2:I$3826,B$2:B$3826,B413),"")</f>
        <v/>
      </c>
      <c r="K413" t="inlineStr">
        <is>
          <t>분석</t>
        </is>
      </c>
    </row>
    <row r="414">
      <c r="A414" t="inlineStr">
        <is>
          <t>용산구</t>
        </is>
      </c>
      <c r="B414" t="inlineStr">
        <is>
          <t>2022-11</t>
        </is>
      </c>
      <c r="C414" t="n">
        <v>85.4753789966036</v>
      </c>
      <c r="D414">
        <f>IF(AND(A413=A414,ISNUMBER(C414),ISNUMBER(C413)),100*(C414/C413-1),"")</f>
        <v/>
      </c>
      <c r="E414">
        <f>IF(AND(A411=A414,ISNUMBER(C414),ISNUMBER(C411)),100*(C414/C411-1),"")</f>
        <v/>
      </c>
      <c r="F414">
        <f>IF(AND(A408=A414,ISNUMBER(C414),ISNUMBER(C408)),100*(C414/C408-1),"")</f>
        <v/>
      </c>
      <c r="G414">
        <f>IF(AND(A417=A414,ISNUMBER(C417),ISNUMBER(C414)),100*(C417/C414-1),"")</f>
        <v/>
      </c>
      <c r="H414">
        <f>IF(AND(ISNUMBER(G414),SUMPRODUCT((B$2:B$3826=B414)*ISNUMBER(G$2:G$3826))=25),G414-AVERAGEIFS(G$2:G$3826,B$2:B$3826,B414),"")</f>
        <v/>
      </c>
      <c r="I414">
        <f>IF(AND(A420=A414,ISNUMBER(C420),ISNUMBER(C414)),100*(C420/C414-1),"")</f>
        <v/>
      </c>
      <c r="J414">
        <f>IF(AND(ISNUMBER(I414),SUMPRODUCT((B$2:B$3826=B414)*ISNUMBER(I$2:I$3826))=25),I414-AVERAGEIFS(I$2:I$3826,B$2:B$3826,B414),"")</f>
        <v/>
      </c>
      <c r="K414" t="inlineStr">
        <is>
          <t>분석</t>
        </is>
      </c>
    </row>
    <row r="415">
      <c r="A415" t="inlineStr">
        <is>
          <t>용산구</t>
        </is>
      </c>
      <c r="B415" t="inlineStr">
        <is>
          <t>2022-12</t>
        </is>
      </c>
      <c r="C415" t="n">
        <v>85.17205946124039</v>
      </c>
      <c r="D415">
        <f>IF(AND(A414=A415,ISNUMBER(C415),ISNUMBER(C414)),100*(C415/C414-1),"")</f>
        <v/>
      </c>
      <c r="E415">
        <f>IF(AND(A412=A415,ISNUMBER(C415),ISNUMBER(C412)),100*(C415/C412-1),"")</f>
        <v/>
      </c>
      <c r="F415">
        <f>IF(AND(A409=A415,ISNUMBER(C415),ISNUMBER(C409)),100*(C415/C409-1),"")</f>
        <v/>
      </c>
      <c r="G415">
        <f>IF(AND(A418=A415,ISNUMBER(C418),ISNUMBER(C415)),100*(C418/C415-1),"")</f>
        <v/>
      </c>
      <c r="H415">
        <f>IF(AND(ISNUMBER(G415),SUMPRODUCT((B$2:B$3826=B415)*ISNUMBER(G$2:G$3826))=25),G415-AVERAGEIFS(G$2:G$3826,B$2:B$3826,B415),"")</f>
        <v/>
      </c>
      <c r="I415">
        <f>IF(AND(A421=A415,ISNUMBER(C421),ISNUMBER(C415)),100*(C421/C415-1),"")</f>
        <v/>
      </c>
      <c r="J415">
        <f>IF(AND(ISNUMBER(I415),SUMPRODUCT((B$2:B$3826=B415)*ISNUMBER(I$2:I$3826))=25),I415-AVERAGEIFS(I$2:I$3826,B$2:B$3826,B415),"")</f>
        <v/>
      </c>
      <c r="K415" t="inlineStr">
        <is>
          <t>분석</t>
        </is>
      </c>
    </row>
    <row r="416">
      <c r="A416" t="inlineStr">
        <is>
          <t>용산구</t>
        </is>
      </c>
      <c r="B416" t="inlineStr">
        <is>
          <t>2023-01</t>
        </is>
      </c>
      <c r="C416" t="n">
        <v>84.8374152877152</v>
      </c>
      <c r="D416">
        <f>IF(AND(A415=A416,ISNUMBER(C416),ISNUMBER(C415)),100*(C416/C415-1),"")</f>
        <v/>
      </c>
      <c r="E416">
        <f>IF(AND(A413=A416,ISNUMBER(C416),ISNUMBER(C413)),100*(C416/C413-1),"")</f>
        <v/>
      </c>
      <c r="F416">
        <f>IF(AND(A410=A416,ISNUMBER(C416),ISNUMBER(C410)),100*(C416/C410-1),"")</f>
        <v/>
      </c>
      <c r="G416">
        <f>IF(AND(A419=A416,ISNUMBER(C419),ISNUMBER(C416)),100*(C419/C416-1),"")</f>
        <v/>
      </c>
      <c r="H416">
        <f>IF(AND(ISNUMBER(G416),SUMPRODUCT((B$2:B$3826=B416)*ISNUMBER(G$2:G$3826))=25),G416-AVERAGEIFS(G$2:G$3826,B$2:B$3826,B416),"")</f>
        <v/>
      </c>
      <c r="I416">
        <f>IF(AND(A422=A416,ISNUMBER(C422),ISNUMBER(C416)),100*(C422/C416-1),"")</f>
        <v/>
      </c>
      <c r="J416">
        <f>IF(AND(ISNUMBER(I416),SUMPRODUCT((B$2:B$3826=B416)*ISNUMBER(I$2:I$3826))=25),I416-AVERAGEIFS(I$2:I$3826,B$2:B$3826,B416),"")</f>
        <v/>
      </c>
      <c r="K416" t="inlineStr">
        <is>
          <t>분석</t>
        </is>
      </c>
    </row>
    <row r="417">
      <c r="A417" t="inlineStr">
        <is>
          <t>용산구</t>
        </is>
      </c>
      <c r="B417" t="inlineStr">
        <is>
          <t>2023-02</t>
        </is>
      </c>
      <c r="C417" t="n">
        <v>84.6827214635358</v>
      </c>
      <c r="D417">
        <f>IF(AND(A416=A417,ISNUMBER(C417),ISNUMBER(C416)),100*(C417/C416-1),"")</f>
        <v/>
      </c>
      <c r="E417">
        <f>IF(AND(A414=A417,ISNUMBER(C417),ISNUMBER(C414)),100*(C417/C414-1),"")</f>
        <v/>
      </c>
      <c r="F417">
        <f>IF(AND(A411=A417,ISNUMBER(C417),ISNUMBER(C411)),100*(C417/C411-1),"")</f>
        <v/>
      </c>
      <c r="G417">
        <f>IF(AND(A420=A417,ISNUMBER(C420),ISNUMBER(C417)),100*(C420/C417-1),"")</f>
        <v/>
      </c>
      <c r="H417">
        <f>IF(AND(ISNUMBER(G417),SUMPRODUCT((B$2:B$3826=B417)*ISNUMBER(G$2:G$3826))=25),G417-AVERAGEIFS(G$2:G$3826,B$2:B$3826,B417),"")</f>
        <v/>
      </c>
      <c r="I417">
        <f>IF(AND(A423=A417,ISNUMBER(C423),ISNUMBER(C417)),100*(C423/C417-1),"")</f>
        <v/>
      </c>
      <c r="J417">
        <f>IF(AND(ISNUMBER(I417),SUMPRODUCT((B$2:B$3826=B417)*ISNUMBER(I$2:I$3826))=25),I417-AVERAGEIFS(I$2:I$3826,B$2:B$3826,B417),"")</f>
        <v/>
      </c>
      <c r="K417" t="inlineStr">
        <is>
          <t>분석</t>
        </is>
      </c>
    </row>
    <row r="418">
      <c r="A418" t="inlineStr">
        <is>
          <t>용산구</t>
        </is>
      </c>
      <c r="B418" t="inlineStr">
        <is>
          <t>2023-03</t>
        </is>
      </c>
      <c r="C418" t="n">
        <v>84.4616728092039</v>
      </c>
      <c r="D418">
        <f>IF(AND(A417=A418,ISNUMBER(C418),ISNUMBER(C417)),100*(C418/C417-1),"")</f>
        <v/>
      </c>
      <c r="E418">
        <f>IF(AND(A415=A418,ISNUMBER(C418),ISNUMBER(C415)),100*(C418/C415-1),"")</f>
        <v/>
      </c>
      <c r="F418">
        <f>IF(AND(A412=A418,ISNUMBER(C418),ISNUMBER(C412)),100*(C418/C412-1),"")</f>
        <v/>
      </c>
      <c r="G418">
        <f>IF(AND(A421=A418,ISNUMBER(C421),ISNUMBER(C418)),100*(C421/C418-1),"")</f>
        <v/>
      </c>
      <c r="H418">
        <f>IF(AND(ISNUMBER(G418),SUMPRODUCT((B$2:B$3826=B418)*ISNUMBER(G$2:G$3826))=25),G418-AVERAGEIFS(G$2:G$3826,B$2:B$3826,B418),"")</f>
        <v/>
      </c>
      <c r="I418">
        <f>IF(AND(A424=A418,ISNUMBER(C424),ISNUMBER(C418)),100*(C424/C418-1),"")</f>
        <v/>
      </c>
      <c r="J418">
        <f>IF(AND(ISNUMBER(I418),SUMPRODUCT((B$2:B$3826=B418)*ISNUMBER(I$2:I$3826))=25),I418-AVERAGEIFS(I$2:I$3826,B$2:B$3826,B418),"")</f>
        <v/>
      </c>
      <c r="K418" t="inlineStr">
        <is>
          <t>분석</t>
        </is>
      </c>
    </row>
    <row r="419">
      <c r="A419" t="inlineStr">
        <is>
          <t>용산구</t>
        </is>
      </c>
      <c r="B419" t="inlineStr">
        <is>
          <t>2023-04</t>
        </is>
      </c>
      <c r="C419" t="n">
        <v>84.3584367552954</v>
      </c>
      <c r="D419">
        <f>IF(AND(A418=A419,ISNUMBER(C419),ISNUMBER(C418)),100*(C419/C418-1),"")</f>
        <v/>
      </c>
      <c r="E419">
        <f>IF(AND(A416=A419,ISNUMBER(C419),ISNUMBER(C416)),100*(C419/C416-1),"")</f>
        <v/>
      </c>
      <c r="F419">
        <f>IF(AND(A413=A419,ISNUMBER(C419),ISNUMBER(C413)),100*(C419/C413-1),"")</f>
        <v/>
      </c>
      <c r="G419">
        <f>IF(AND(A422=A419,ISNUMBER(C422),ISNUMBER(C419)),100*(C422/C419-1),"")</f>
        <v/>
      </c>
      <c r="H419">
        <f>IF(AND(ISNUMBER(G419),SUMPRODUCT((B$2:B$3826=B419)*ISNUMBER(G$2:G$3826))=25),G419-AVERAGEIFS(G$2:G$3826,B$2:B$3826,B419),"")</f>
        <v/>
      </c>
      <c r="I419">
        <f>IF(AND(A425=A419,ISNUMBER(C425),ISNUMBER(C419)),100*(C425/C419-1),"")</f>
        <v/>
      </c>
      <c r="J419">
        <f>IF(AND(ISNUMBER(I419),SUMPRODUCT((B$2:B$3826=B419)*ISNUMBER(I$2:I$3826))=25),I419-AVERAGEIFS(I$2:I$3826,B$2:B$3826,B419),"")</f>
        <v/>
      </c>
      <c r="K419" t="inlineStr">
        <is>
          <t>분석</t>
        </is>
      </c>
    </row>
    <row r="420">
      <c r="A420" t="inlineStr">
        <is>
          <t>용산구</t>
        </is>
      </c>
      <c r="B420" t="inlineStr">
        <is>
          <t>2023-05</t>
        </is>
      </c>
      <c r="C420" t="n">
        <v>84.23932236513011</v>
      </c>
      <c r="D420">
        <f>IF(AND(A419=A420,ISNUMBER(C420),ISNUMBER(C419)),100*(C420/C419-1),"")</f>
        <v/>
      </c>
      <c r="E420">
        <f>IF(AND(A417=A420,ISNUMBER(C420),ISNUMBER(C417)),100*(C420/C417-1),"")</f>
        <v/>
      </c>
      <c r="F420">
        <f>IF(AND(A414=A420,ISNUMBER(C420),ISNUMBER(C414)),100*(C420/C414-1),"")</f>
        <v/>
      </c>
      <c r="G420">
        <f>IF(AND(A423=A420,ISNUMBER(C423),ISNUMBER(C420)),100*(C423/C420-1),"")</f>
        <v/>
      </c>
      <c r="H420">
        <f>IF(AND(ISNUMBER(G420),SUMPRODUCT((B$2:B$3826=B420)*ISNUMBER(G$2:G$3826))=25),G420-AVERAGEIFS(G$2:G$3826,B$2:B$3826,B420),"")</f>
        <v/>
      </c>
      <c r="I420">
        <f>IF(AND(A426=A420,ISNUMBER(C426),ISNUMBER(C420)),100*(C426/C420-1),"")</f>
        <v/>
      </c>
      <c r="J420">
        <f>IF(AND(ISNUMBER(I420),SUMPRODUCT((B$2:B$3826=B420)*ISNUMBER(I$2:I$3826))=25),I420-AVERAGEIFS(I$2:I$3826,B$2:B$3826,B420),"")</f>
        <v/>
      </c>
      <c r="K420" t="inlineStr">
        <is>
          <t>분석</t>
        </is>
      </c>
    </row>
    <row r="421">
      <c r="A421" t="inlineStr">
        <is>
          <t>용산구</t>
        </is>
      </c>
      <c r="B421" t="inlineStr">
        <is>
          <t>2023-06</t>
        </is>
      </c>
      <c r="C421" t="n">
        <v>84.1409752052586</v>
      </c>
      <c r="D421">
        <f>IF(AND(A420=A421,ISNUMBER(C421),ISNUMBER(C420)),100*(C421/C420-1),"")</f>
        <v/>
      </c>
      <c r="E421">
        <f>IF(AND(A418=A421,ISNUMBER(C421),ISNUMBER(C418)),100*(C421/C418-1),"")</f>
        <v/>
      </c>
      <c r="F421">
        <f>IF(AND(A415=A421,ISNUMBER(C421),ISNUMBER(C415)),100*(C421/C415-1),"")</f>
        <v/>
      </c>
      <c r="G421">
        <f>IF(AND(A424=A421,ISNUMBER(C424),ISNUMBER(C421)),100*(C424/C421-1),"")</f>
        <v/>
      </c>
      <c r="H421">
        <f>IF(AND(ISNUMBER(G421),SUMPRODUCT((B$2:B$3826=B421)*ISNUMBER(G$2:G$3826))=25),G421-AVERAGEIFS(G$2:G$3826,B$2:B$3826,B421),"")</f>
        <v/>
      </c>
      <c r="I421">
        <f>IF(AND(A427=A421,ISNUMBER(C427),ISNUMBER(C421)),100*(C427/C421-1),"")</f>
        <v/>
      </c>
      <c r="J421">
        <f>IF(AND(ISNUMBER(I421),SUMPRODUCT((B$2:B$3826=B421)*ISNUMBER(I$2:I$3826))=25),I421-AVERAGEIFS(I$2:I$3826,B$2:B$3826,B421),"")</f>
        <v/>
      </c>
      <c r="K421" t="inlineStr">
        <is>
          <t>분석</t>
        </is>
      </c>
    </row>
    <row r="422">
      <c r="A422" t="inlineStr">
        <is>
          <t>용산구</t>
        </is>
      </c>
      <c r="B422" t="inlineStr">
        <is>
          <t>2023-07</t>
        </is>
      </c>
      <c r="C422" t="n">
        <v>84.1095523484131</v>
      </c>
      <c r="D422">
        <f>IF(AND(A421=A422,ISNUMBER(C422),ISNUMBER(C421)),100*(C422/C421-1),"")</f>
        <v/>
      </c>
      <c r="E422">
        <f>IF(AND(A419=A422,ISNUMBER(C422),ISNUMBER(C419)),100*(C422/C419-1),"")</f>
        <v/>
      </c>
      <c r="F422">
        <f>IF(AND(A416=A422,ISNUMBER(C422),ISNUMBER(C416)),100*(C422/C416-1),"")</f>
        <v/>
      </c>
      <c r="G422">
        <f>IF(AND(A425=A422,ISNUMBER(C425),ISNUMBER(C422)),100*(C425/C422-1),"")</f>
        <v/>
      </c>
      <c r="H422">
        <f>IF(AND(ISNUMBER(G422),SUMPRODUCT((B$2:B$3826=B422)*ISNUMBER(G$2:G$3826))=25),G422-AVERAGEIFS(G$2:G$3826,B$2:B$3826,B422),"")</f>
        <v/>
      </c>
      <c r="I422">
        <f>IF(AND(A428=A422,ISNUMBER(C428),ISNUMBER(C422)),100*(C428/C422-1),"")</f>
        <v/>
      </c>
      <c r="J422">
        <f>IF(AND(ISNUMBER(I422),SUMPRODUCT((B$2:B$3826=B422)*ISNUMBER(I$2:I$3826))=25),I422-AVERAGEIFS(I$2:I$3826,B$2:B$3826,B422),"")</f>
        <v/>
      </c>
      <c r="K422" t="inlineStr">
        <is>
          <t>분석</t>
        </is>
      </c>
    </row>
    <row r="423">
      <c r="A423" t="inlineStr">
        <is>
          <t>용산구</t>
        </is>
      </c>
      <c r="B423" t="inlineStr">
        <is>
          <t>2023-08</t>
        </is>
      </c>
      <c r="C423" t="n">
        <v>84.1824803487133</v>
      </c>
      <c r="D423">
        <f>IF(AND(A422=A423,ISNUMBER(C423),ISNUMBER(C422)),100*(C423/C422-1),"")</f>
        <v/>
      </c>
      <c r="E423">
        <f>IF(AND(A420=A423,ISNUMBER(C423),ISNUMBER(C420)),100*(C423/C420-1),"")</f>
        <v/>
      </c>
      <c r="F423">
        <f>IF(AND(A417=A423,ISNUMBER(C423),ISNUMBER(C417)),100*(C423/C417-1),"")</f>
        <v/>
      </c>
      <c r="G423">
        <f>IF(AND(A426=A423,ISNUMBER(C426),ISNUMBER(C423)),100*(C426/C423-1),"")</f>
        <v/>
      </c>
      <c r="H423">
        <f>IF(AND(ISNUMBER(G423),SUMPRODUCT((B$2:B$3826=B423)*ISNUMBER(G$2:G$3826))=25),G423-AVERAGEIFS(G$2:G$3826,B$2:B$3826,B423),"")</f>
        <v/>
      </c>
      <c r="I423">
        <f>IF(AND(A429=A423,ISNUMBER(C429),ISNUMBER(C423)),100*(C429/C423-1),"")</f>
        <v/>
      </c>
      <c r="J423">
        <f>IF(AND(ISNUMBER(I423),SUMPRODUCT((B$2:B$3826=B423)*ISNUMBER(I$2:I$3826))=25),I423-AVERAGEIFS(I$2:I$3826,B$2:B$3826,B423),"")</f>
        <v/>
      </c>
      <c r="K423" t="inlineStr">
        <is>
          <t>분석</t>
        </is>
      </c>
    </row>
    <row r="424">
      <c r="A424" t="inlineStr">
        <is>
          <t>용산구</t>
        </is>
      </c>
      <c r="B424" t="inlineStr">
        <is>
          <t>2023-09</t>
        </is>
      </c>
      <c r="C424" t="n">
        <v>84.37446456041521</v>
      </c>
      <c r="D424">
        <f>IF(AND(A423=A424,ISNUMBER(C424),ISNUMBER(C423)),100*(C424/C423-1),"")</f>
        <v/>
      </c>
      <c r="E424">
        <f>IF(AND(A421=A424,ISNUMBER(C424),ISNUMBER(C421)),100*(C424/C421-1),"")</f>
        <v/>
      </c>
      <c r="F424">
        <f>IF(AND(A418=A424,ISNUMBER(C424),ISNUMBER(C418)),100*(C424/C418-1),"")</f>
        <v/>
      </c>
      <c r="G424">
        <f>IF(AND(A427=A424,ISNUMBER(C427),ISNUMBER(C424)),100*(C427/C424-1),"")</f>
        <v/>
      </c>
      <c r="H424">
        <f>IF(AND(ISNUMBER(G424),SUMPRODUCT((B$2:B$3826=B424)*ISNUMBER(G$2:G$3826))=25),G424-AVERAGEIFS(G$2:G$3826,B$2:B$3826,B424),"")</f>
        <v/>
      </c>
      <c r="I424">
        <f>IF(AND(A430=A424,ISNUMBER(C430),ISNUMBER(C424)),100*(C430/C424-1),"")</f>
        <v/>
      </c>
      <c r="J424">
        <f>IF(AND(ISNUMBER(I424),SUMPRODUCT((B$2:B$3826=B424)*ISNUMBER(I$2:I$3826))=25),I424-AVERAGEIFS(I$2:I$3826,B$2:B$3826,B424),"")</f>
        <v/>
      </c>
      <c r="K424" t="inlineStr">
        <is>
          <t>분석</t>
        </is>
      </c>
    </row>
    <row r="425">
      <c r="A425" t="inlineStr">
        <is>
          <t>용산구</t>
        </is>
      </c>
      <c r="B425" t="inlineStr">
        <is>
          <t>2023-10</t>
        </is>
      </c>
      <c r="C425" t="n">
        <v>84.66299318800441</v>
      </c>
      <c r="D425">
        <f>IF(AND(A424=A425,ISNUMBER(C425),ISNUMBER(C424)),100*(C425/C424-1),"")</f>
        <v/>
      </c>
      <c r="E425">
        <f>IF(AND(A422=A425,ISNUMBER(C425),ISNUMBER(C422)),100*(C425/C422-1),"")</f>
        <v/>
      </c>
      <c r="F425">
        <f>IF(AND(A419=A425,ISNUMBER(C425),ISNUMBER(C419)),100*(C425/C419-1),"")</f>
        <v/>
      </c>
      <c r="G425">
        <f>IF(AND(A428=A425,ISNUMBER(C428),ISNUMBER(C425)),100*(C428/C425-1),"")</f>
        <v/>
      </c>
      <c r="H425">
        <f>IF(AND(ISNUMBER(G425),SUMPRODUCT((B$2:B$3826=B425)*ISNUMBER(G$2:G$3826))=25),G425-AVERAGEIFS(G$2:G$3826,B$2:B$3826,B425),"")</f>
        <v/>
      </c>
      <c r="I425">
        <f>IF(AND(A431=A425,ISNUMBER(C431),ISNUMBER(C425)),100*(C431/C425-1),"")</f>
        <v/>
      </c>
      <c r="J425">
        <f>IF(AND(ISNUMBER(I425),SUMPRODUCT((B$2:B$3826=B425)*ISNUMBER(I$2:I$3826))=25),I425-AVERAGEIFS(I$2:I$3826,B$2:B$3826,B425),"")</f>
        <v/>
      </c>
      <c r="K425" t="inlineStr">
        <is>
          <t>분석</t>
        </is>
      </c>
    </row>
    <row r="426">
      <c r="A426" t="inlineStr">
        <is>
          <t>용산구</t>
        </is>
      </c>
      <c r="B426" t="inlineStr">
        <is>
          <t>2023-11</t>
        </is>
      </c>
      <c r="C426" t="n">
        <v>84.95856753548379</v>
      </c>
      <c r="D426">
        <f>IF(AND(A425=A426,ISNUMBER(C426),ISNUMBER(C425)),100*(C426/C425-1),"")</f>
        <v/>
      </c>
      <c r="E426">
        <f>IF(AND(A423=A426,ISNUMBER(C426),ISNUMBER(C423)),100*(C426/C423-1),"")</f>
        <v/>
      </c>
      <c r="F426">
        <f>IF(AND(A420=A426,ISNUMBER(C426),ISNUMBER(C420)),100*(C426/C420-1),"")</f>
        <v/>
      </c>
      <c r="G426">
        <f>IF(AND(A429=A426,ISNUMBER(C429),ISNUMBER(C426)),100*(C429/C426-1),"")</f>
        <v/>
      </c>
      <c r="H426">
        <f>IF(AND(ISNUMBER(G426),SUMPRODUCT((B$2:B$3826=B426)*ISNUMBER(G$2:G$3826))=25),G426-AVERAGEIFS(G$2:G$3826,B$2:B$3826,B426),"")</f>
        <v/>
      </c>
      <c r="I426">
        <f>IF(AND(A432=A426,ISNUMBER(C432),ISNUMBER(C426)),100*(C432/C426-1),"")</f>
        <v/>
      </c>
      <c r="J426">
        <f>IF(AND(ISNUMBER(I426),SUMPRODUCT((B$2:B$3826=B426)*ISNUMBER(I$2:I$3826))=25),I426-AVERAGEIFS(I$2:I$3826,B$2:B$3826,B426),"")</f>
        <v/>
      </c>
      <c r="K426" t="inlineStr">
        <is>
          <t>분석</t>
        </is>
      </c>
    </row>
    <row r="427">
      <c r="A427" t="inlineStr">
        <is>
          <t>용산구</t>
        </is>
      </c>
      <c r="B427" t="inlineStr">
        <is>
          <t>2023-12</t>
        </is>
      </c>
      <c r="C427" t="n">
        <v>85.3212984501327</v>
      </c>
      <c r="D427">
        <f>IF(AND(A426=A427,ISNUMBER(C427),ISNUMBER(C426)),100*(C427/C426-1),"")</f>
        <v/>
      </c>
      <c r="E427">
        <f>IF(AND(A424=A427,ISNUMBER(C427),ISNUMBER(C424)),100*(C427/C424-1),"")</f>
        <v/>
      </c>
      <c r="F427">
        <f>IF(AND(A421=A427,ISNUMBER(C427),ISNUMBER(C421)),100*(C427/C421-1),"")</f>
        <v/>
      </c>
      <c r="G427">
        <f>IF(AND(A430=A427,ISNUMBER(C430),ISNUMBER(C427)),100*(C430/C427-1),"")</f>
        <v/>
      </c>
      <c r="H427">
        <f>IF(AND(ISNUMBER(G427),SUMPRODUCT((B$2:B$3826=B427)*ISNUMBER(G$2:G$3826))=25),G427-AVERAGEIFS(G$2:G$3826,B$2:B$3826,B427),"")</f>
        <v/>
      </c>
      <c r="I427">
        <f>IF(AND(A433=A427,ISNUMBER(C433),ISNUMBER(C427)),100*(C433/C427-1),"")</f>
        <v/>
      </c>
      <c r="J427">
        <f>IF(AND(ISNUMBER(I427),SUMPRODUCT((B$2:B$3826=B427)*ISNUMBER(I$2:I$3826))=25),I427-AVERAGEIFS(I$2:I$3826,B$2:B$3826,B427),"")</f>
        <v/>
      </c>
      <c r="K427" t="inlineStr">
        <is>
          <t>분석</t>
        </is>
      </c>
    </row>
    <row r="428">
      <c r="A428" t="inlineStr">
        <is>
          <t>용산구</t>
        </is>
      </c>
      <c r="B428" t="inlineStr">
        <is>
          <t>2024-01</t>
        </is>
      </c>
      <c r="C428" t="n">
        <v>85.7365620516847</v>
      </c>
      <c r="D428">
        <f>IF(AND(A427=A428,ISNUMBER(C428),ISNUMBER(C427)),100*(C428/C427-1),"")</f>
        <v/>
      </c>
      <c r="E428">
        <f>IF(AND(A425=A428,ISNUMBER(C428),ISNUMBER(C425)),100*(C428/C425-1),"")</f>
        <v/>
      </c>
      <c r="F428">
        <f>IF(AND(A422=A428,ISNUMBER(C428),ISNUMBER(C422)),100*(C428/C422-1),"")</f>
        <v/>
      </c>
      <c r="G428">
        <f>IF(AND(A431=A428,ISNUMBER(C431),ISNUMBER(C428)),100*(C431/C428-1),"")</f>
        <v/>
      </c>
      <c r="H428">
        <f>IF(AND(ISNUMBER(G428),SUMPRODUCT((B$2:B$3826=B428)*ISNUMBER(G$2:G$3826))=25),G428-AVERAGEIFS(G$2:G$3826,B$2:B$3826,B428),"")</f>
        <v/>
      </c>
      <c r="I428">
        <f>IF(AND(A434=A428,ISNUMBER(C434),ISNUMBER(C428)),100*(C434/C428-1),"")</f>
        <v/>
      </c>
      <c r="J428">
        <f>IF(AND(ISNUMBER(I428),SUMPRODUCT((B$2:B$3826=B428)*ISNUMBER(I$2:I$3826))=25),I428-AVERAGEIFS(I$2:I$3826,B$2:B$3826,B428),"")</f>
        <v/>
      </c>
      <c r="K428" t="inlineStr">
        <is>
          <t>분석</t>
        </is>
      </c>
    </row>
    <row r="429">
      <c r="A429" t="inlineStr">
        <is>
          <t>용산구</t>
        </is>
      </c>
      <c r="B429" t="inlineStr">
        <is>
          <t>2024-02</t>
        </is>
      </c>
      <c r="C429" t="n">
        <v>86.0009815529427</v>
      </c>
      <c r="D429">
        <f>IF(AND(A428=A429,ISNUMBER(C429),ISNUMBER(C428)),100*(C429/C428-1),"")</f>
        <v/>
      </c>
      <c r="E429">
        <f>IF(AND(A426=A429,ISNUMBER(C429),ISNUMBER(C426)),100*(C429/C426-1),"")</f>
        <v/>
      </c>
      <c r="F429">
        <f>IF(AND(A423=A429,ISNUMBER(C429),ISNUMBER(C423)),100*(C429/C423-1),"")</f>
        <v/>
      </c>
      <c r="G429">
        <f>IF(AND(A432=A429,ISNUMBER(C432),ISNUMBER(C429)),100*(C432/C429-1),"")</f>
        <v/>
      </c>
      <c r="H429">
        <f>IF(AND(ISNUMBER(G429),SUMPRODUCT((B$2:B$3826=B429)*ISNUMBER(G$2:G$3826))=25),G429-AVERAGEIFS(G$2:G$3826,B$2:B$3826,B429),"")</f>
        <v/>
      </c>
      <c r="I429">
        <f>IF(AND(A435=A429,ISNUMBER(C435),ISNUMBER(C429)),100*(C435/C429-1),"")</f>
        <v/>
      </c>
      <c r="J429">
        <f>IF(AND(ISNUMBER(I429),SUMPRODUCT((B$2:B$3826=B429)*ISNUMBER(I$2:I$3826))=25),I429-AVERAGEIFS(I$2:I$3826,B$2:B$3826,B429),"")</f>
        <v/>
      </c>
      <c r="K429" t="inlineStr">
        <is>
          <t>분석</t>
        </is>
      </c>
    </row>
    <row r="430">
      <c r="A430" t="inlineStr">
        <is>
          <t>용산구</t>
        </is>
      </c>
      <c r="B430" t="inlineStr">
        <is>
          <t>2024-03</t>
        </is>
      </c>
      <c r="C430" t="n">
        <v>86.3383034105231</v>
      </c>
      <c r="D430">
        <f>IF(AND(A429=A430,ISNUMBER(C430),ISNUMBER(C429)),100*(C430/C429-1),"")</f>
        <v/>
      </c>
      <c r="E430">
        <f>IF(AND(A427=A430,ISNUMBER(C430),ISNUMBER(C427)),100*(C430/C427-1),"")</f>
        <v/>
      </c>
      <c r="F430">
        <f>IF(AND(A424=A430,ISNUMBER(C430),ISNUMBER(C424)),100*(C430/C424-1),"")</f>
        <v/>
      </c>
      <c r="G430">
        <f>IF(AND(A433=A430,ISNUMBER(C433),ISNUMBER(C430)),100*(C433/C430-1),"")</f>
        <v/>
      </c>
      <c r="H430">
        <f>IF(AND(ISNUMBER(G430),SUMPRODUCT((B$2:B$3826=B430)*ISNUMBER(G$2:G$3826))=25),G430-AVERAGEIFS(G$2:G$3826,B$2:B$3826,B430),"")</f>
        <v/>
      </c>
      <c r="I430">
        <f>IF(AND(A436=A430,ISNUMBER(C436),ISNUMBER(C430)),100*(C436/C430-1),"")</f>
        <v/>
      </c>
      <c r="J430">
        <f>IF(AND(ISNUMBER(I430),SUMPRODUCT((B$2:B$3826=B430)*ISNUMBER(I$2:I$3826))=25),I430-AVERAGEIFS(I$2:I$3826,B$2:B$3826,B430),"")</f>
        <v/>
      </c>
      <c r="K430" t="inlineStr">
        <is>
          <t>분석</t>
        </is>
      </c>
    </row>
    <row r="431">
      <c r="A431" t="inlineStr">
        <is>
          <t>용산구</t>
        </is>
      </c>
      <c r="B431" t="inlineStr">
        <is>
          <t>2024-04</t>
        </is>
      </c>
      <c r="C431" t="n">
        <v>86.774755065728</v>
      </c>
      <c r="D431">
        <f>IF(AND(A430=A431,ISNUMBER(C431),ISNUMBER(C430)),100*(C431/C430-1),"")</f>
        <v/>
      </c>
      <c r="E431">
        <f>IF(AND(A428=A431,ISNUMBER(C431),ISNUMBER(C428)),100*(C431/C428-1),"")</f>
        <v/>
      </c>
      <c r="F431">
        <f>IF(AND(A425=A431,ISNUMBER(C431),ISNUMBER(C425)),100*(C431/C425-1),"")</f>
        <v/>
      </c>
      <c r="G431">
        <f>IF(AND(A434=A431,ISNUMBER(C434),ISNUMBER(C431)),100*(C434/C431-1),"")</f>
        <v/>
      </c>
      <c r="H431">
        <f>IF(AND(ISNUMBER(G431),SUMPRODUCT((B$2:B$3826=B431)*ISNUMBER(G$2:G$3826))=25),G431-AVERAGEIFS(G$2:G$3826,B$2:B$3826,B431),"")</f>
        <v/>
      </c>
      <c r="I431">
        <f>IF(AND(A437=A431,ISNUMBER(C437),ISNUMBER(C431)),100*(C437/C431-1),"")</f>
        <v/>
      </c>
      <c r="J431">
        <f>IF(AND(ISNUMBER(I431),SUMPRODUCT((B$2:B$3826=B431)*ISNUMBER(I$2:I$3826))=25),I431-AVERAGEIFS(I$2:I$3826,B$2:B$3826,B431),"")</f>
        <v/>
      </c>
      <c r="K431" t="inlineStr">
        <is>
          <t>분석</t>
        </is>
      </c>
    </row>
    <row r="432">
      <c r="A432" t="inlineStr">
        <is>
          <t>용산구</t>
        </is>
      </c>
      <c r="B432" t="inlineStr">
        <is>
          <t>2024-05</t>
        </is>
      </c>
      <c r="C432" t="n">
        <v>87.0023472324059</v>
      </c>
      <c r="D432">
        <f>IF(AND(A431=A432,ISNUMBER(C432),ISNUMBER(C431)),100*(C432/C431-1),"")</f>
        <v/>
      </c>
      <c r="E432">
        <f>IF(AND(A429=A432,ISNUMBER(C432),ISNUMBER(C429)),100*(C432/C429-1),"")</f>
        <v/>
      </c>
      <c r="F432">
        <f>IF(AND(A426=A432,ISNUMBER(C432),ISNUMBER(C426)),100*(C432/C426-1),"")</f>
        <v/>
      </c>
      <c r="G432">
        <f>IF(AND(A435=A432,ISNUMBER(C435),ISNUMBER(C432)),100*(C435/C432-1),"")</f>
        <v/>
      </c>
      <c r="H432">
        <f>IF(AND(ISNUMBER(G432),SUMPRODUCT((B$2:B$3826=B432)*ISNUMBER(G$2:G$3826))=25),G432-AVERAGEIFS(G$2:G$3826,B$2:B$3826,B432),"")</f>
        <v/>
      </c>
      <c r="I432">
        <f>IF(AND(A438=A432,ISNUMBER(C438),ISNUMBER(C432)),100*(C438/C432-1),"")</f>
        <v/>
      </c>
      <c r="J432">
        <f>IF(AND(ISNUMBER(I432),SUMPRODUCT((B$2:B$3826=B432)*ISNUMBER(I$2:I$3826))=25),I432-AVERAGEIFS(I$2:I$3826,B$2:B$3826,B432),"")</f>
        <v/>
      </c>
      <c r="K432" t="inlineStr">
        <is>
          <t>분석</t>
        </is>
      </c>
    </row>
    <row r="433">
      <c r="A433" t="inlineStr">
        <is>
          <t>용산구</t>
        </is>
      </c>
      <c r="B433" t="inlineStr">
        <is>
          <t>2024-06</t>
        </is>
      </c>
      <c r="C433" t="n">
        <v>87.3967991794668</v>
      </c>
      <c r="D433">
        <f>IF(AND(A432=A433,ISNUMBER(C433),ISNUMBER(C432)),100*(C433/C432-1),"")</f>
        <v/>
      </c>
      <c r="E433">
        <f>IF(AND(A430=A433,ISNUMBER(C433),ISNUMBER(C430)),100*(C433/C430-1),"")</f>
        <v/>
      </c>
      <c r="F433">
        <f>IF(AND(A427=A433,ISNUMBER(C433),ISNUMBER(C427)),100*(C433/C427-1),"")</f>
        <v/>
      </c>
      <c r="G433">
        <f>IF(AND(A436=A433,ISNUMBER(C436),ISNUMBER(C433)),100*(C436/C433-1),"")</f>
        <v/>
      </c>
      <c r="H433">
        <f>IF(AND(ISNUMBER(G433),SUMPRODUCT((B$2:B$3826=B433)*ISNUMBER(G$2:G$3826))=25),G433-AVERAGEIFS(G$2:G$3826,B$2:B$3826,B433),"")</f>
        <v/>
      </c>
      <c r="I433">
        <f>IF(AND(A439=A433,ISNUMBER(C439),ISNUMBER(C433)),100*(C439/C433-1),"")</f>
        <v/>
      </c>
      <c r="J433">
        <f>IF(AND(ISNUMBER(I433),SUMPRODUCT((B$2:B$3826=B433)*ISNUMBER(I$2:I$3826))=25),I433-AVERAGEIFS(I$2:I$3826,B$2:B$3826,B433),"")</f>
        <v/>
      </c>
      <c r="K433" t="inlineStr">
        <is>
          <t>분석</t>
        </is>
      </c>
    </row>
    <row r="434">
      <c r="A434" t="inlineStr">
        <is>
          <t>용산구</t>
        </is>
      </c>
      <c r="B434" t="inlineStr">
        <is>
          <t>2024-07</t>
        </is>
      </c>
      <c r="C434" t="n">
        <v>87.96959326348529</v>
      </c>
      <c r="D434">
        <f>IF(AND(A433=A434,ISNUMBER(C434),ISNUMBER(C433)),100*(C434/C433-1),"")</f>
        <v/>
      </c>
      <c r="E434">
        <f>IF(AND(A431=A434,ISNUMBER(C434),ISNUMBER(C431)),100*(C434/C431-1),"")</f>
        <v/>
      </c>
      <c r="F434">
        <f>IF(AND(A428=A434,ISNUMBER(C434),ISNUMBER(C428)),100*(C434/C428-1),"")</f>
        <v/>
      </c>
      <c r="G434">
        <f>IF(AND(A437=A434,ISNUMBER(C437),ISNUMBER(C434)),100*(C437/C434-1),"")</f>
        <v/>
      </c>
      <c r="H434">
        <f>IF(AND(ISNUMBER(G434),SUMPRODUCT((B$2:B$3826=B434)*ISNUMBER(G$2:G$3826))=25),G434-AVERAGEIFS(G$2:G$3826,B$2:B$3826,B434),"")</f>
        <v/>
      </c>
      <c r="I434">
        <f>IF(AND(A440=A434,ISNUMBER(C440),ISNUMBER(C434)),100*(C440/C434-1),"")</f>
        <v/>
      </c>
      <c r="J434">
        <f>IF(AND(ISNUMBER(I434),SUMPRODUCT((B$2:B$3826=B434)*ISNUMBER(I$2:I$3826))=25),I434-AVERAGEIFS(I$2:I$3826,B$2:B$3826,B434),"")</f>
        <v/>
      </c>
      <c r="K434" t="inlineStr">
        <is>
          <t>분석</t>
        </is>
      </c>
    </row>
    <row r="435">
      <c r="A435" t="inlineStr">
        <is>
          <t>용산구</t>
        </is>
      </c>
      <c r="B435" t="inlineStr">
        <is>
          <t>2024-08</t>
        </is>
      </c>
      <c r="C435" t="n">
        <v>88.57065541812329</v>
      </c>
      <c r="D435">
        <f>IF(AND(A434=A435,ISNUMBER(C435),ISNUMBER(C434)),100*(C435/C434-1),"")</f>
        <v/>
      </c>
      <c r="E435">
        <f>IF(AND(A432=A435,ISNUMBER(C435),ISNUMBER(C432)),100*(C435/C432-1),"")</f>
        <v/>
      </c>
      <c r="F435">
        <f>IF(AND(A429=A435,ISNUMBER(C435),ISNUMBER(C429)),100*(C435/C429-1),"")</f>
        <v/>
      </c>
      <c r="G435">
        <f>IF(AND(A438=A435,ISNUMBER(C438),ISNUMBER(C435)),100*(C438/C435-1),"")</f>
        <v/>
      </c>
      <c r="H435">
        <f>IF(AND(ISNUMBER(G435),SUMPRODUCT((B$2:B$3826=B435)*ISNUMBER(G$2:G$3826))=25),G435-AVERAGEIFS(G$2:G$3826,B$2:B$3826,B435),"")</f>
        <v/>
      </c>
      <c r="I435">
        <f>IF(AND(A441=A435,ISNUMBER(C441),ISNUMBER(C435)),100*(C441/C435-1),"")</f>
        <v/>
      </c>
      <c r="J435">
        <f>IF(AND(ISNUMBER(I435),SUMPRODUCT((B$2:B$3826=B435)*ISNUMBER(I$2:I$3826))=25),I435-AVERAGEIFS(I$2:I$3826,B$2:B$3826,B435),"")</f>
        <v/>
      </c>
      <c r="K435" t="inlineStr">
        <is>
          <t>분석</t>
        </is>
      </c>
    </row>
    <row r="436">
      <c r="A436" t="inlineStr">
        <is>
          <t>용산구</t>
        </is>
      </c>
      <c r="B436" t="inlineStr">
        <is>
          <t>2024-09</t>
        </is>
      </c>
      <c r="C436" t="n">
        <v>88.9648648915865</v>
      </c>
      <c r="D436">
        <f>IF(AND(A435=A436,ISNUMBER(C436),ISNUMBER(C435)),100*(C436/C435-1),"")</f>
        <v/>
      </c>
      <c r="E436">
        <f>IF(AND(A433=A436,ISNUMBER(C436),ISNUMBER(C433)),100*(C436/C433-1),"")</f>
        <v/>
      </c>
      <c r="F436">
        <f>IF(AND(A430=A436,ISNUMBER(C436),ISNUMBER(C430)),100*(C436/C430-1),"")</f>
        <v/>
      </c>
      <c r="G436">
        <f>IF(AND(A439=A436,ISNUMBER(C439),ISNUMBER(C436)),100*(C439/C436-1),"")</f>
        <v/>
      </c>
      <c r="H436">
        <f>IF(AND(ISNUMBER(G436),SUMPRODUCT((B$2:B$3826=B436)*ISNUMBER(G$2:G$3826))=25),G436-AVERAGEIFS(G$2:G$3826,B$2:B$3826,B436),"")</f>
        <v/>
      </c>
      <c r="I436">
        <f>IF(AND(A442=A436,ISNUMBER(C442),ISNUMBER(C436)),100*(C442/C436-1),"")</f>
        <v/>
      </c>
      <c r="J436">
        <f>IF(AND(ISNUMBER(I436),SUMPRODUCT((B$2:B$3826=B436)*ISNUMBER(I$2:I$3826))=25),I436-AVERAGEIFS(I$2:I$3826,B$2:B$3826,B436),"")</f>
        <v/>
      </c>
      <c r="K436" t="inlineStr">
        <is>
          <t>분석</t>
        </is>
      </c>
    </row>
    <row r="437">
      <c r="A437" t="inlineStr">
        <is>
          <t>용산구</t>
        </is>
      </c>
      <c r="B437" t="inlineStr">
        <is>
          <t>2024-10</t>
        </is>
      </c>
      <c r="C437" t="n">
        <v>89.3089378935302</v>
      </c>
      <c r="D437">
        <f>IF(AND(A436=A437,ISNUMBER(C437),ISNUMBER(C436)),100*(C437/C436-1),"")</f>
        <v/>
      </c>
      <c r="E437">
        <f>IF(AND(A434=A437,ISNUMBER(C437),ISNUMBER(C434)),100*(C437/C434-1),"")</f>
        <v/>
      </c>
      <c r="F437">
        <f>IF(AND(A431=A437,ISNUMBER(C437),ISNUMBER(C431)),100*(C437/C431-1),"")</f>
        <v/>
      </c>
      <c r="G437">
        <f>IF(AND(A440=A437,ISNUMBER(C440),ISNUMBER(C437)),100*(C440/C437-1),"")</f>
        <v/>
      </c>
      <c r="H437">
        <f>IF(AND(ISNUMBER(G437),SUMPRODUCT((B$2:B$3826=B437)*ISNUMBER(G$2:G$3826))=25),G437-AVERAGEIFS(G$2:G$3826,B$2:B$3826,B437),"")</f>
        <v/>
      </c>
      <c r="I437">
        <f>IF(AND(A443=A437,ISNUMBER(C443),ISNUMBER(C437)),100*(C443/C437-1),"")</f>
        <v/>
      </c>
      <c r="J437">
        <f>IF(AND(ISNUMBER(I437),SUMPRODUCT((B$2:B$3826=B437)*ISNUMBER(I$2:I$3826))=25),I437-AVERAGEIFS(I$2:I$3826,B$2:B$3826,B437),"")</f>
        <v/>
      </c>
      <c r="K437" t="inlineStr">
        <is>
          <t>분석</t>
        </is>
      </c>
    </row>
    <row r="438">
      <c r="A438" t="inlineStr">
        <is>
          <t>용산구</t>
        </is>
      </c>
      <c r="B438" t="inlineStr">
        <is>
          <t>2024-11</t>
        </is>
      </c>
      <c r="C438" t="n">
        <v>89.7062568469801</v>
      </c>
      <c r="D438">
        <f>IF(AND(A437=A438,ISNUMBER(C438),ISNUMBER(C437)),100*(C438/C437-1),"")</f>
        <v/>
      </c>
      <c r="E438">
        <f>IF(AND(A435=A438,ISNUMBER(C438),ISNUMBER(C435)),100*(C438/C435-1),"")</f>
        <v/>
      </c>
      <c r="F438">
        <f>IF(AND(A432=A438,ISNUMBER(C438),ISNUMBER(C432)),100*(C438/C432-1),"")</f>
        <v/>
      </c>
      <c r="G438">
        <f>IF(AND(A441=A438,ISNUMBER(C441),ISNUMBER(C438)),100*(C441/C438-1),"")</f>
        <v/>
      </c>
      <c r="H438">
        <f>IF(AND(ISNUMBER(G438),SUMPRODUCT((B$2:B$3826=B438)*ISNUMBER(G$2:G$3826))=25),G438-AVERAGEIFS(G$2:G$3826,B$2:B$3826,B438),"")</f>
        <v/>
      </c>
      <c r="I438">
        <f>IF(AND(A444=A438,ISNUMBER(C444),ISNUMBER(C438)),100*(C444/C438-1),"")</f>
        <v/>
      </c>
      <c r="J438">
        <f>IF(AND(ISNUMBER(I438),SUMPRODUCT((B$2:B$3826=B438)*ISNUMBER(I$2:I$3826))=25),I438-AVERAGEIFS(I$2:I$3826,B$2:B$3826,B438),"")</f>
        <v/>
      </c>
      <c r="K438" t="inlineStr">
        <is>
          <t>분석</t>
        </is>
      </c>
    </row>
    <row r="439">
      <c r="A439" t="inlineStr">
        <is>
          <t>용산구</t>
        </is>
      </c>
      <c r="B439" t="inlineStr">
        <is>
          <t>2024-12</t>
        </is>
      </c>
      <c r="C439" t="n">
        <v>90.0054669589678</v>
      </c>
      <c r="D439">
        <f>IF(AND(A438=A439,ISNUMBER(C439),ISNUMBER(C438)),100*(C439/C438-1),"")</f>
        <v/>
      </c>
      <c r="E439">
        <f>IF(AND(A436=A439,ISNUMBER(C439),ISNUMBER(C436)),100*(C439/C436-1),"")</f>
        <v/>
      </c>
      <c r="F439">
        <f>IF(AND(A433=A439,ISNUMBER(C439),ISNUMBER(C433)),100*(C439/C433-1),"")</f>
        <v/>
      </c>
      <c r="G439">
        <f>IF(AND(A442=A439,ISNUMBER(C442),ISNUMBER(C439)),100*(C442/C439-1),"")</f>
        <v/>
      </c>
      <c r="H439">
        <f>IF(AND(ISNUMBER(G439),SUMPRODUCT((B$2:B$3826=B439)*ISNUMBER(G$2:G$3826))=25),G439-AVERAGEIFS(G$2:G$3826,B$2:B$3826,B439),"")</f>
        <v/>
      </c>
      <c r="I439">
        <f>IF(AND(A445=A439,ISNUMBER(C445),ISNUMBER(C439)),100*(C445/C439-1),"")</f>
        <v/>
      </c>
      <c r="J439">
        <f>IF(AND(ISNUMBER(I439),SUMPRODUCT((B$2:B$3826=B439)*ISNUMBER(I$2:I$3826))=25),I439-AVERAGEIFS(I$2:I$3826,B$2:B$3826,B439),"")</f>
        <v/>
      </c>
      <c r="K439" t="inlineStr">
        <is>
          <t>분석</t>
        </is>
      </c>
    </row>
    <row r="440">
      <c r="A440" t="inlineStr">
        <is>
          <t>용산구</t>
        </is>
      </c>
      <c r="B440" t="inlineStr">
        <is>
          <t>2025-01</t>
        </is>
      </c>
      <c r="C440" t="n">
        <v>90.2063548025714</v>
      </c>
      <c r="D440">
        <f>IF(AND(A439=A440,ISNUMBER(C440),ISNUMBER(C439)),100*(C440/C439-1),"")</f>
        <v/>
      </c>
      <c r="E440">
        <f>IF(AND(A437=A440,ISNUMBER(C440),ISNUMBER(C437)),100*(C440/C437-1),"")</f>
        <v/>
      </c>
      <c r="F440">
        <f>IF(AND(A434=A440,ISNUMBER(C440),ISNUMBER(C434)),100*(C440/C434-1),"")</f>
        <v/>
      </c>
      <c r="G440">
        <f>IF(AND(A443=A440,ISNUMBER(C443),ISNUMBER(C440)),100*(C443/C440-1),"")</f>
        <v/>
      </c>
      <c r="H440">
        <f>IF(AND(ISNUMBER(G440),SUMPRODUCT((B$2:B$3826=B440)*ISNUMBER(G$2:G$3826))=25),G440-AVERAGEIFS(G$2:G$3826,B$2:B$3826,B440),"")</f>
        <v/>
      </c>
      <c r="I440">
        <f>IF(AND(A446=A440,ISNUMBER(C446),ISNUMBER(C440)),100*(C446/C440-1),"")</f>
        <v/>
      </c>
      <c r="J440">
        <f>IF(AND(ISNUMBER(I440),SUMPRODUCT((B$2:B$3826=B440)*ISNUMBER(I$2:I$3826))=25),I440-AVERAGEIFS(I$2:I$3826,B$2:B$3826,B440),"")</f>
        <v/>
      </c>
      <c r="K440" t="inlineStr">
        <is>
          <t>분석</t>
        </is>
      </c>
    </row>
    <row r="441">
      <c r="A441" t="inlineStr">
        <is>
          <t>용산구</t>
        </is>
      </c>
      <c r="B441" t="inlineStr">
        <is>
          <t>2025-02</t>
        </is>
      </c>
      <c r="C441" t="n">
        <v>90.3671184081672</v>
      </c>
      <c r="D441">
        <f>IF(AND(A440=A441,ISNUMBER(C441),ISNUMBER(C440)),100*(C441/C440-1),"")</f>
        <v/>
      </c>
      <c r="E441">
        <f>IF(AND(A438=A441,ISNUMBER(C441),ISNUMBER(C438)),100*(C441/C438-1),"")</f>
        <v/>
      </c>
      <c r="F441">
        <f>IF(AND(A435=A441,ISNUMBER(C441),ISNUMBER(C435)),100*(C441/C435-1),"")</f>
        <v/>
      </c>
      <c r="G441">
        <f>IF(AND(A444=A441,ISNUMBER(C444),ISNUMBER(C441)),100*(C444/C441-1),"")</f>
        <v/>
      </c>
      <c r="H441">
        <f>IF(AND(ISNUMBER(G441),SUMPRODUCT((B$2:B$3826=B441)*ISNUMBER(G$2:G$3826))=25),G441-AVERAGEIFS(G$2:G$3826,B$2:B$3826,B441),"")</f>
        <v/>
      </c>
      <c r="I441">
        <f>IF(AND(A447=A441,ISNUMBER(C447),ISNUMBER(C441)),100*(C447/C441-1),"")</f>
        <v/>
      </c>
      <c r="J441">
        <f>IF(AND(ISNUMBER(I441),SUMPRODUCT((B$2:B$3826=B441)*ISNUMBER(I$2:I$3826))=25),I441-AVERAGEIFS(I$2:I$3826,B$2:B$3826,B441),"")</f>
        <v/>
      </c>
      <c r="K441" t="inlineStr">
        <is>
          <t>분석</t>
        </is>
      </c>
    </row>
    <row r="442">
      <c r="A442" t="inlineStr">
        <is>
          <t>용산구</t>
        </is>
      </c>
      <c r="B442" t="inlineStr">
        <is>
          <t>2025-03</t>
        </is>
      </c>
      <c r="C442" t="n">
        <v>90.5957249825852</v>
      </c>
      <c r="D442">
        <f>IF(AND(A441=A442,ISNUMBER(C442),ISNUMBER(C441)),100*(C442/C441-1),"")</f>
        <v/>
      </c>
      <c r="E442">
        <f>IF(AND(A439=A442,ISNUMBER(C442),ISNUMBER(C439)),100*(C442/C439-1),"")</f>
        <v/>
      </c>
      <c r="F442">
        <f>IF(AND(A436=A442,ISNUMBER(C442),ISNUMBER(C436)),100*(C442/C436-1),"")</f>
        <v/>
      </c>
      <c r="G442">
        <f>IF(AND(A445=A442,ISNUMBER(C445),ISNUMBER(C442)),100*(C445/C442-1),"")</f>
        <v/>
      </c>
      <c r="H442">
        <f>IF(AND(ISNUMBER(G442),SUMPRODUCT((B$2:B$3826=B442)*ISNUMBER(G$2:G$3826))=25),G442-AVERAGEIFS(G$2:G$3826,B$2:B$3826,B442),"")</f>
        <v/>
      </c>
      <c r="I442">
        <f>IF(AND(A448=A442,ISNUMBER(C448),ISNUMBER(C442)),100*(C448/C442-1),"")</f>
        <v/>
      </c>
      <c r="J442">
        <f>IF(AND(ISNUMBER(I442),SUMPRODUCT((B$2:B$3826=B442)*ISNUMBER(I$2:I$3826))=25),I442-AVERAGEIFS(I$2:I$3826,B$2:B$3826,B442),"")</f>
        <v/>
      </c>
      <c r="K442" t="inlineStr">
        <is>
          <t>분석</t>
        </is>
      </c>
    </row>
    <row r="443">
      <c r="A443" t="inlineStr">
        <is>
          <t>용산구</t>
        </is>
      </c>
      <c r="B443" t="inlineStr">
        <is>
          <t>2025-04</t>
        </is>
      </c>
      <c r="C443" t="n">
        <v>90.9386966407139</v>
      </c>
      <c r="D443">
        <f>IF(AND(A442=A443,ISNUMBER(C443),ISNUMBER(C442)),100*(C443/C442-1),"")</f>
        <v/>
      </c>
      <c r="E443">
        <f>IF(AND(A440=A443,ISNUMBER(C443),ISNUMBER(C440)),100*(C443/C440-1),"")</f>
        <v/>
      </c>
      <c r="F443">
        <f>IF(AND(A437=A443,ISNUMBER(C443),ISNUMBER(C437)),100*(C443/C437-1),"")</f>
        <v/>
      </c>
      <c r="G443">
        <f>IF(AND(A446=A443,ISNUMBER(C446),ISNUMBER(C443)),100*(C446/C443-1),"")</f>
        <v/>
      </c>
      <c r="H443">
        <f>IF(AND(ISNUMBER(G443),SUMPRODUCT((B$2:B$3826=B443)*ISNUMBER(G$2:G$3826))=25),G443-AVERAGEIFS(G$2:G$3826,B$2:B$3826,B443),"")</f>
        <v/>
      </c>
      <c r="I443">
        <f>IF(AND(A449=A443,ISNUMBER(C449),ISNUMBER(C443)),100*(C449/C443-1),"")</f>
        <v/>
      </c>
      <c r="J443">
        <f>IF(AND(ISNUMBER(I443),SUMPRODUCT((B$2:B$3826=B443)*ISNUMBER(I$2:I$3826))=25),I443-AVERAGEIFS(I$2:I$3826,B$2:B$3826,B443),"")</f>
        <v/>
      </c>
      <c r="K443" t="inlineStr">
        <is>
          <t>분석</t>
        </is>
      </c>
    </row>
    <row r="444">
      <c r="A444" t="inlineStr">
        <is>
          <t>용산구</t>
        </is>
      </c>
      <c r="B444" t="inlineStr">
        <is>
          <t>2025-05</t>
        </is>
      </c>
      <c r="C444" t="n">
        <v>91.14744741863539</v>
      </c>
      <c r="D444">
        <f>IF(AND(A443=A444,ISNUMBER(C444),ISNUMBER(C443)),100*(C444/C443-1),"")</f>
        <v/>
      </c>
      <c r="E444">
        <f>IF(AND(A441=A444,ISNUMBER(C444),ISNUMBER(C441)),100*(C444/C441-1),"")</f>
        <v/>
      </c>
      <c r="F444">
        <f>IF(AND(A438=A444,ISNUMBER(C444),ISNUMBER(C438)),100*(C444/C438-1),"")</f>
        <v/>
      </c>
      <c r="G444">
        <f>IF(AND(A447=A444,ISNUMBER(C447),ISNUMBER(C444)),100*(C447/C444-1),"")</f>
        <v/>
      </c>
      <c r="H444">
        <f>IF(AND(ISNUMBER(G444),SUMPRODUCT((B$2:B$3826=B444)*ISNUMBER(G$2:G$3826))=25),G444-AVERAGEIFS(G$2:G$3826,B$2:B$3826,B444),"")</f>
        <v/>
      </c>
      <c r="I444">
        <f>IF(AND(A450=A444,ISNUMBER(C450),ISNUMBER(C444)),100*(C450/C444-1),"")</f>
        <v/>
      </c>
      <c r="J444">
        <f>IF(AND(ISNUMBER(I444),SUMPRODUCT((B$2:B$3826=B444)*ISNUMBER(I$2:I$3826))=25),I444-AVERAGEIFS(I$2:I$3826,B$2:B$3826,B444),"")</f>
        <v/>
      </c>
      <c r="K444" t="inlineStr">
        <is>
          <t>분석</t>
        </is>
      </c>
    </row>
    <row r="445">
      <c r="A445" t="inlineStr">
        <is>
          <t>용산구</t>
        </is>
      </c>
      <c r="B445" t="inlineStr">
        <is>
          <t>2025-06</t>
        </is>
      </c>
      <c r="C445" t="n">
        <v>91.5518728752788</v>
      </c>
      <c r="D445">
        <f>IF(AND(A444=A445,ISNUMBER(C445),ISNUMBER(C444)),100*(C445/C444-1),"")</f>
        <v/>
      </c>
      <c r="E445">
        <f>IF(AND(A442=A445,ISNUMBER(C445),ISNUMBER(C442)),100*(C445/C442-1),"")</f>
        <v/>
      </c>
      <c r="F445">
        <f>IF(AND(A439=A445,ISNUMBER(C445),ISNUMBER(C439)),100*(C445/C439-1),"")</f>
        <v/>
      </c>
      <c r="G445">
        <f>IF(AND(A448=A445,ISNUMBER(C448),ISNUMBER(C445)),100*(C448/C445-1),"")</f>
        <v/>
      </c>
      <c r="H445">
        <f>IF(AND(ISNUMBER(G445),SUMPRODUCT((B$2:B$3826=B445)*ISNUMBER(G$2:G$3826))=25),G445-AVERAGEIFS(G$2:G$3826,B$2:B$3826,B445),"")</f>
        <v/>
      </c>
      <c r="I445">
        <f>IF(AND(A451=A445,ISNUMBER(C451),ISNUMBER(C445)),100*(C451/C445-1),"")</f>
        <v/>
      </c>
      <c r="J445">
        <f>IF(AND(ISNUMBER(I445),SUMPRODUCT((B$2:B$3826=B445)*ISNUMBER(I$2:I$3826))=25),I445-AVERAGEIFS(I$2:I$3826,B$2:B$3826,B445),"")</f>
        <v/>
      </c>
      <c r="K445" t="inlineStr">
        <is>
          <t>분석</t>
        </is>
      </c>
    </row>
    <row r="446">
      <c r="A446" t="inlineStr">
        <is>
          <t>용산구</t>
        </is>
      </c>
      <c r="B446" t="inlineStr">
        <is>
          <t>2025-07</t>
        </is>
      </c>
      <c r="C446" t="n">
        <v>92.12455865122691</v>
      </c>
      <c r="D446">
        <f>IF(AND(A445=A446,ISNUMBER(C446),ISNUMBER(C445)),100*(C446/C445-1),"")</f>
        <v/>
      </c>
      <c r="E446">
        <f>IF(AND(A443=A446,ISNUMBER(C446),ISNUMBER(C443)),100*(C446/C443-1),"")</f>
        <v/>
      </c>
      <c r="F446">
        <f>IF(AND(A440=A446,ISNUMBER(C446),ISNUMBER(C440)),100*(C446/C440-1),"")</f>
        <v/>
      </c>
      <c r="G446">
        <f>IF(AND(A449=A446,ISNUMBER(C449),ISNUMBER(C446)),100*(C449/C446-1),"")</f>
        <v/>
      </c>
      <c r="H446">
        <f>IF(AND(ISNUMBER(G446),SUMPRODUCT((B$2:B$3826=B446)*ISNUMBER(G$2:G$3826))=25),G446-AVERAGEIFS(G$2:G$3826,B$2:B$3826,B446),"")</f>
        <v/>
      </c>
      <c r="I446">
        <f>IF(AND(A452=A446,ISNUMBER(C452),ISNUMBER(C446)),100*(C452/C446-1),"")</f>
        <v/>
      </c>
      <c r="J446">
        <f>IF(AND(ISNUMBER(I446),SUMPRODUCT((B$2:B$3826=B446)*ISNUMBER(I$2:I$3826))=25),I446-AVERAGEIFS(I$2:I$3826,B$2:B$3826,B446),"")</f>
        <v/>
      </c>
      <c r="K446" t="inlineStr">
        <is>
          <t>분석</t>
        </is>
      </c>
    </row>
    <row r="447">
      <c r="A447" t="inlineStr">
        <is>
          <t>용산구</t>
        </is>
      </c>
      <c r="B447" t="inlineStr">
        <is>
          <t>2025-08</t>
        </is>
      </c>
      <c r="C447" t="n">
        <v>92.7556238857414</v>
      </c>
      <c r="D447">
        <f>IF(AND(A446=A447,ISNUMBER(C447),ISNUMBER(C446)),100*(C447/C446-1),"")</f>
        <v/>
      </c>
      <c r="E447">
        <f>IF(AND(A444=A447,ISNUMBER(C447),ISNUMBER(C444)),100*(C447/C444-1),"")</f>
        <v/>
      </c>
      <c r="F447">
        <f>IF(AND(A441=A447,ISNUMBER(C447),ISNUMBER(C441)),100*(C447/C441-1),"")</f>
        <v/>
      </c>
      <c r="G447">
        <f>IF(AND(A450=A447,ISNUMBER(C450),ISNUMBER(C447)),100*(C450/C447-1),"")</f>
        <v/>
      </c>
      <c r="H447">
        <f>IF(AND(ISNUMBER(G447),SUMPRODUCT((B$2:B$3826=B447)*ISNUMBER(G$2:G$3826))=25),G447-AVERAGEIFS(G$2:G$3826,B$2:B$3826,B447),"")</f>
        <v/>
      </c>
      <c r="I447">
        <f>IF(AND(A453=A447,ISNUMBER(C453),ISNUMBER(C447)),100*(C453/C447-1),"")</f>
        <v/>
      </c>
      <c r="J447">
        <f>IF(AND(ISNUMBER(I447),SUMPRODUCT((B$2:B$3826=B447)*ISNUMBER(I$2:I$3826))=25),I447-AVERAGEIFS(I$2:I$3826,B$2:B$3826,B447),"")</f>
        <v/>
      </c>
      <c r="K447" t="inlineStr">
        <is>
          <t>분석</t>
        </is>
      </c>
    </row>
    <row r="448">
      <c r="A448" t="inlineStr">
        <is>
          <t>용산구</t>
        </is>
      </c>
      <c r="B448" t="inlineStr">
        <is>
          <t>2025-09</t>
        </is>
      </c>
      <c r="C448" t="n">
        <v>93.242740110971</v>
      </c>
      <c r="D448">
        <f>IF(AND(A447=A448,ISNUMBER(C448),ISNUMBER(C447)),100*(C448/C447-1),"")</f>
        <v/>
      </c>
      <c r="E448">
        <f>IF(AND(A445=A448,ISNUMBER(C448),ISNUMBER(C445)),100*(C448/C445-1),"")</f>
        <v/>
      </c>
      <c r="F448">
        <f>IF(AND(A442=A448,ISNUMBER(C448),ISNUMBER(C442)),100*(C448/C442-1),"")</f>
        <v/>
      </c>
      <c r="G448">
        <f>IF(AND(A451=A448,ISNUMBER(C451),ISNUMBER(C448)),100*(C451/C448-1),"")</f>
        <v/>
      </c>
      <c r="H448">
        <f>IF(AND(ISNUMBER(G448),SUMPRODUCT((B$2:B$3826=B448)*ISNUMBER(G$2:G$3826))=25),G448-AVERAGEIFS(G$2:G$3826,B$2:B$3826,B448),"")</f>
        <v/>
      </c>
      <c r="I448">
        <f>IF(AND(A454=A448,ISNUMBER(C454),ISNUMBER(C448)),100*(C454/C448-1),"")</f>
        <v/>
      </c>
      <c r="J448">
        <f>IF(AND(ISNUMBER(I448),SUMPRODUCT((B$2:B$3826=B448)*ISNUMBER(I$2:I$3826))=25),I448-AVERAGEIFS(I$2:I$3826,B$2:B$3826,B448),"")</f>
        <v/>
      </c>
      <c r="K448" t="inlineStr">
        <is>
          <t>분석</t>
        </is>
      </c>
    </row>
    <row r="449">
      <c r="A449" t="inlineStr">
        <is>
          <t>용산구</t>
        </is>
      </c>
      <c r="B449" t="inlineStr">
        <is>
          <t>2025-10</t>
        </is>
      </c>
      <c r="C449" t="n">
        <v>93.88955292998421</v>
      </c>
      <c r="D449">
        <f>IF(AND(A448=A449,ISNUMBER(C449),ISNUMBER(C448)),100*(C449/C448-1),"")</f>
        <v/>
      </c>
      <c r="E449">
        <f>IF(AND(A446=A449,ISNUMBER(C449),ISNUMBER(C446)),100*(C449/C446-1),"")</f>
        <v/>
      </c>
      <c r="F449">
        <f>IF(AND(A443=A449,ISNUMBER(C449),ISNUMBER(C443)),100*(C449/C443-1),"")</f>
        <v/>
      </c>
      <c r="G449">
        <f>IF(AND(A452=A449,ISNUMBER(C452),ISNUMBER(C449)),100*(C452/C449-1),"")</f>
        <v/>
      </c>
      <c r="H449">
        <f>IF(AND(ISNUMBER(G449),SUMPRODUCT((B$2:B$3826=B449)*ISNUMBER(G$2:G$3826))=25),G449-AVERAGEIFS(G$2:G$3826,B$2:B$3826,B449),"")</f>
        <v/>
      </c>
      <c r="I449">
        <f>IF(AND(A455=A449,ISNUMBER(C455),ISNUMBER(C449)),100*(C455/C449-1),"")</f>
        <v/>
      </c>
      <c r="J449">
        <f>IF(AND(ISNUMBER(I449),SUMPRODUCT((B$2:B$3826=B449)*ISNUMBER(I$2:I$3826))=25),I449-AVERAGEIFS(I$2:I$3826,B$2:B$3826,B449),"")</f>
        <v/>
      </c>
      <c r="K449" t="inlineStr">
        <is>
          <t>분석</t>
        </is>
      </c>
    </row>
    <row r="450">
      <c r="A450" t="inlineStr">
        <is>
          <t>용산구</t>
        </is>
      </c>
      <c r="B450" t="inlineStr">
        <is>
          <t>2025-11</t>
        </is>
      </c>
      <c r="C450" t="n">
        <v>94.8964892882957</v>
      </c>
      <c r="D450">
        <f>IF(AND(A449=A450,ISNUMBER(C450),ISNUMBER(C449)),100*(C450/C449-1),"")</f>
        <v/>
      </c>
      <c r="E450">
        <f>IF(AND(A447=A450,ISNUMBER(C450),ISNUMBER(C447)),100*(C450/C447-1),"")</f>
        <v/>
      </c>
      <c r="F450">
        <f>IF(AND(A444=A450,ISNUMBER(C450),ISNUMBER(C444)),100*(C450/C444-1),"")</f>
        <v/>
      </c>
      <c r="G450">
        <f>IF(AND(A453=A450,ISNUMBER(C453),ISNUMBER(C450)),100*(C453/C450-1),"")</f>
        <v/>
      </c>
      <c r="H450">
        <f>IF(AND(ISNUMBER(G450),SUMPRODUCT((B$2:B$3826=B450)*ISNUMBER(G$2:G$3826))=25),G450-AVERAGEIFS(G$2:G$3826,B$2:B$3826,B450),"")</f>
        <v/>
      </c>
      <c r="I450">
        <f>IF(AND(A456=A450,ISNUMBER(C456),ISNUMBER(C450)),100*(C456/C450-1),"")</f>
        <v/>
      </c>
      <c r="J450">
        <f>IF(AND(ISNUMBER(I450),SUMPRODUCT((B$2:B$3826=B450)*ISNUMBER(I$2:I$3826))=25),I450-AVERAGEIFS(I$2:I$3826,B$2:B$3826,B450),"")</f>
        <v/>
      </c>
      <c r="K450" t="inlineStr">
        <is>
          <t>분석</t>
        </is>
      </c>
    </row>
    <row r="451">
      <c r="A451" t="inlineStr">
        <is>
          <t>용산구</t>
        </is>
      </c>
      <c r="B451" t="inlineStr">
        <is>
          <t>2025-12</t>
        </is>
      </c>
      <c r="C451" t="n">
        <v>95.9321579677146</v>
      </c>
      <c r="D451">
        <f>IF(AND(A450=A451,ISNUMBER(C451),ISNUMBER(C450)),100*(C451/C450-1),"")</f>
        <v/>
      </c>
      <c r="E451">
        <f>IF(AND(A448=A451,ISNUMBER(C451),ISNUMBER(C448)),100*(C451/C448-1),"")</f>
        <v/>
      </c>
      <c r="F451">
        <f>IF(AND(A445=A451,ISNUMBER(C451),ISNUMBER(C445)),100*(C451/C445-1),"")</f>
        <v/>
      </c>
      <c r="G451">
        <f>IF(AND(A454=A451,ISNUMBER(C454),ISNUMBER(C451)),100*(C454/C451-1),"")</f>
        <v/>
      </c>
      <c r="H451">
        <f>IF(AND(ISNUMBER(G451),SUMPRODUCT((B$2:B$3826=B451)*ISNUMBER(G$2:G$3826))=25),G451-AVERAGEIFS(G$2:G$3826,B$2:B$3826,B451),"")</f>
        <v/>
      </c>
      <c r="I451">
        <f>IF(AND(A457=A451,ISNUMBER(C457),ISNUMBER(C451)),100*(C457/C451-1),"")</f>
        <v/>
      </c>
      <c r="J451">
        <f>IF(AND(ISNUMBER(I451),SUMPRODUCT((B$2:B$3826=B451)*ISNUMBER(I$2:I$3826))=25),I451-AVERAGEIFS(I$2:I$3826,B$2:B$3826,B451),"")</f>
        <v/>
      </c>
      <c r="K451" t="inlineStr">
        <is>
          <t>분석</t>
        </is>
      </c>
    </row>
    <row r="452">
      <c r="A452" t="inlineStr">
        <is>
          <t>용산구</t>
        </is>
      </c>
      <c r="B452" t="inlineStr">
        <is>
          <t>2026-01</t>
        </is>
      </c>
      <c r="C452" t="n">
        <v>96.7306568978069</v>
      </c>
      <c r="D452">
        <f>IF(AND(A451=A452,ISNUMBER(C452),ISNUMBER(C451)),100*(C452/C451-1),"")</f>
        <v/>
      </c>
      <c r="E452">
        <f>IF(AND(A449=A452,ISNUMBER(C452),ISNUMBER(C449)),100*(C452/C449-1),"")</f>
        <v/>
      </c>
      <c r="F452">
        <f>IF(AND(A446=A452,ISNUMBER(C452),ISNUMBER(C446)),100*(C452/C446-1),"")</f>
        <v/>
      </c>
      <c r="G452">
        <f>IF(AND(A455=A452,ISNUMBER(C455),ISNUMBER(C452)),100*(C455/C452-1),"")</f>
        <v/>
      </c>
      <c r="H452">
        <f>IF(AND(ISNUMBER(G452),SUMPRODUCT((B$2:B$3826=B452)*ISNUMBER(G$2:G$3826))=25),G452-AVERAGEIFS(G$2:G$3826,B$2:B$3826,B452),"")</f>
        <v/>
      </c>
      <c r="I452">
        <f>IF(AND(A458=A452,ISNUMBER(C458),ISNUMBER(C452)),100*(C458/C452-1),"")</f>
        <v/>
      </c>
      <c r="J452">
        <f>IF(AND(ISNUMBER(I452),SUMPRODUCT((B$2:B$3826=B452)*ISNUMBER(I$2:I$3826))=25),I452-AVERAGEIFS(I$2:I$3826,B$2:B$3826,B452),"")</f>
        <v/>
      </c>
      <c r="K452" t="inlineStr">
        <is>
          <t>분석</t>
        </is>
      </c>
    </row>
    <row r="453">
      <c r="A453" t="inlineStr">
        <is>
          <t>용산구</t>
        </is>
      </c>
      <c r="B453" t="inlineStr">
        <is>
          <t>2026-02</t>
        </is>
      </c>
      <c r="C453" t="n">
        <v>97.4489251487071</v>
      </c>
      <c r="D453">
        <f>IF(AND(A452=A453,ISNUMBER(C453),ISNUMBER(C452)),100*(C453/C452-1),"")</f>
        <v/>
      </c>
      <c r="E453">
        <f>IF(AND(A450=A453,ISNUMBER(C453),ISNUMBER(C450)),100*(C453/C450-1),"")</f>
        <v/>
      </c>
      <c r="F453">
        <f>IF(AND(A447=A453,ISNUMBER(C453),ISNUMBER(C447)),100*(C453/C447-1),"")</f>
        <v/>
      </c>
      <c r="G453">
        <f>IF(AND(A456=A453,ISNUMBER(C456),ISNUMBER(C453)),100*(C456/C453-1),"")</f>
        <v/>
      </c>
      <c r="H453">
        <f>IF(AND(ISNUMBER(G453),SUMPRODUCT((B$2:B$3826=B453)*ISNUMBER(G$2:G$3826))=25),G453-AVERAGEIFS(G$2:G$3826,B$2:B$3826,B453),"")</f>
        <v/>
      </c>
      <c r="I453">
        <f>IF(AND(A459=A453,ISNUMBER(C459),ISNUMBER(C453)),100*(C459/C453-1),"")</f>
        <v/>
      </c>
      <c r="J453">
        <f>IF(AND(ISNUMBER(I453),SUMPRODUCT((B$2:B$3826=B453)*ISNUMBER(I$2:I$3826))=25),I453-AVERAGEIFS(I$2:I$3826,B$2:B$3826,B453),"")</f>
        <v/>
      </c>
      <c r="K453" t="inlineStr">
        <is>
          <t>분석</t>
        </is>
      </c>
    </row>
    <row r="454">
      <c r="A454" t="inlineStr">
        <is>
          <t>용산구</t>
        </is>
      </c>
      <c r="B454" t="inlineStr">
        <is>
          <t>2026-03</t>
        </is>
      </c>
      <c r="C454" t="n">
        <v>97.8083437273733</v>
      </c>
      <c r="D454">
        <f>IF(AND(A453=A454,ISNUMBER(C454),ISNUMBER(C453)),100*(C454/C453-1),"")</f>
        <v/>
      </c>
      <c r="E454">
        <f>IF(AND(A451=A454,ISNUMBER(C454),ISNUMBER(C451)),100*(C454/C451-1),"")</f>
        <v/>
      </c>
      <c r="F454">
        <f>IF(AND(A448=A454,ISNUMBER(C454),ISNUMBER(C448)),100*(C454/C448-1),"")</f>
        <v/>
      </c>
      <c r="G454">
        <f>IF(AND(A457=A454,ISNUMBER(C457),ISNUMBER(C454)),100*(C457/C454-1),"")</f>
        <v/>
      </c>
      <c r="H454">
        <f>IF(AND(ISNUMBER(G454),SUMPRODUCT((B$2:B$3826=B454)*ISNUMBER(G$2:G$3826))=25),G454-AVERAGEIFS(G$2:G$3826,B$2:B$3826,B454),"")</f>
        <v/>
      </c>
      <c r="I454">
        <f>IF(AND(A460=A454,ISNUMBER(C460),ISNUMBER(C454)),100*(C460/C454-1),"")</f>
        <v/>
      </c>
      <c r="J454">
        <f>IF(AND(ISNUMBER(I454),SUMPRODUCT((B$2:B$3826=B454)*ISNUMBER(I$2:I$3826))=25),I454-AVERAGEIFS(I$2:I$3826,B$2:B$3826,B454),"")</f>
        <v/>
      </c>
      <c r="K454" t="inlineStr">
        <is>
          <t>분석</t>
        </is>
      </c>
    </row>
    <row r="455">
      <c r="A455" t="inlineStr">
        <is>
          <t>용산구</t>
        </is>
      </c>
      <c r="B455" t="inlineStr">
        <is>
          <t>2026-04</t>
        </is>
      </c>
      <c r="C455" t="n">
        <v>98.34915608757051</v>
      </c>
      <c r="D455">
        <f>IF(AND(A454=A455,ISNUMBER(C455),ISNUMBER(C454)),100*(C455/C454-1),"")</f>
        <v/>
      </c>
      <c r="E455">
        <f>IF(AND(A452=A455,ISNUMBER(C455),ISNUMBER(C452)),100*(C455/C452-1),"")</f>
        <v/>
      </c>
      <c r="F455">
        <f>IF(AND(A449=A455,ISNUMBER(C455),ISNUMBER(C449)),100*(C455/C449-1),"")</f>
        <v/>
      </c>
      <c r="G455">
        <f>IF(AND(A458=A455,ISNUMBER(C458),ISNUMBER(C455)),100*(C458/C455-1),"")</f>
        <v/>
      </c>
      <c r="H455">
        <f>IF(AND(ISNUMBER(G455),SUMPRODUCT((B$2:B$3826=B455)*ISNUMBER(G$2:G$3826))=25),G455-AVERAGEIFS(G$2:G$3826,B$2:B$3826,B455),"")</f>
        <v/>
      </c>
      <c r="I455">
        <f>IF(AND(A461=A455,ISNUMBER(C461),ISNUMBER(C455)),100*(C461/C455-1),"")</f>
        <v/>
      </c>
      <c r="J455">
        <f>IF(AND(ISNUMBER(I455),SUMPRODUCT((B$2:B$3826=B455)*ISNUMBER(I$2:I$3826))=25),I455-AVERAGEIFS(I$2:I$3826,B$2:B$3826,B455),"")</f>
        <v/>
      </c>
      <c r="K455" t="inlineStr">
        <is>
          <t>분석</t>
        </is>
      </c>
    </row>
    <row r="456">
      <c r="A456" t="inlineStr">
        <is>
          <t>용산구</t>
        </is>
      </c>
      <c r="B456" t="inlineStr">
        <is>
          <t>2026-05</t>
        </is>
      </c>
      <c r="C456" t="n">
        <v>98.82728058845871</v>
      </c>
      <c r="D456">
        <f>IF(AND(A455=A456,ISNUMBER(C456),ISNUMBER(C455)),100*(C456/C455-1),"")</f>
        <v/>
      </c>
      <c r="E456">
        <f>IF(AND(A453=A456,ISNUMBER(C456),ISNUMBER(C453)),100*(C456/C453-1),"")</f>
        <v/>
      </c>
      <c r="F456">
        <f>IF(AND(A450=A456,ISNUMBER(C456),ISNUMBER(C450)),100*(C456/C450-1),"")</f>
        <v/>
      </c>
      <c r="G456">
        <f>IF(AND(A459=A456,ISNUMBER(C459),ISNUMBER(C456)),100*(C459/C456-1),"")</f>
        <v/>
      </c>
      <c r="H456">
        <f>IF(AND(ISNUMBER(G456),SUMPRODUCT((B$2:B$3826=B456)*ISNUMBER(G$2:G$3826))=25),G456-AVERAGEIFS(G$2:G$3826,B$2:B$3826,B456),"")</f>
        <v/>
      </c>
      <c r="I456">
        <f>IF(AND(A462=A456,ISNUMBER(C462),ISNUMBER(C456)),100*(C462/C456-1),"")</f>
        <v/>
      </c>
      <c r="J456">
        <f>IF(AND(ISNUMBER(I456),SUMPRODUCT((B$2:B$3826=B456)*ISNUMBER(I$2:I$3826))=25),I456-AVERAGEIFS(I$2:I$3826,B$2:B$3826,B456),"")</f>
        <v/>
      </c>
      <c r="K456" t="inlineStr">
        <is>
          <t>분석</t>
        </is>
      </c>
    </row>
    <row r="457">
      <c r="A457" t="inlineStr">
        <is>
          <t>용산구</t>
        </is>
      </c>
      <c r="B457" t="inlineStr">
        <is>
          <t>2026-06</t>
        </is>
      </c>
      <c r="C457" t="n">
        <v>99.2704102500833</v>
      </c>
      <c r="D457">
        <f>IF(AND(A456=A457,ISNUMBER(C457),ISNUMBER(C456)),100*(C457/C456-1),"")</f>
        <v/>
      </c>
      <c r="E457">
        <f>IF(AND(A454=A457,ISNUMBER(C457),ISNUMBER(C454)),100*(C457/C454-1),"")</f>
        <v/>
      </c>
      <c r="F457">
        <f>IF(AND(A451=A457,ISNUMBER(C457),ISNUMBER(C451)),100*(C457/C451-1),"")</f>
        <v/>
      </c>
      <c r="G457">
        <f>IF(AND(A460=A457,ISNUMBER(C460),ISNUMBER(C457)),100*(C460/C457-1),"")</f>
        <v/>
      </c>
      <c r="H457">
        <f>IF(AND(ISNUMBER(G457),SUMPRODUCT((B$2:B$3826=B457)*ISNUMBER(G$2:G$3826))=25),G457-AVERAGEIFS(G$2:G$3826,B$2:B$3826,B457),"")</f>
        <v/>
      </c>
      <c r="I457">
        <f>IF(AND(A463=A457,ISNUMBER(C463),ISNUMBER(C457)),100*(C463/C457-1),"")</f>
        <v/>
      </c>
      <c r="J457">
        <f>IF(AND(ISNUMBER(I457),SUMPRODUCT((B$2:B$3826=B457)*ISNUMBER(I$2:I$3826))=25),I457-AVERAGEIFS(I$2:I$3826,B$2:B$3826,B457),"")</f>
        <v/>
      </c>
      <c r="K457" t="inlineStr">
        <is>
          <t>분석</t>
        </is>
      </c>
    </row>
    <row r="458">
      <c r="A458" t="inlineStr">
        <is>
          <t>용산구</t>
        </is>
      </c>
      <c r="B458" t="inlineStr">
        <is>
          <t>2026-07</t>
        </is>
      </c>
      <c r="C458" t="n">
        <v>100</v>
      </c>
      <c r="D458">
        <f>IF(AND(A457=A458,ISNUMBER(C458),ISNUMBER(C457)),100*(C458/C457-1),"")</f>
        <v/>
      </c>
      <c r="E458">
        <f>IF(AND(A455=A458,ISNUMBER(C458),ISNUMBER(C455)),100*(C458/C455-1),"")</f>
        <v/>
      </c>
      <c r="F458">
        <f>IF(AND(A452=A458,ISNUMBER(C458),ISNUMBER(C452)),100*(C458/C452-1),"")</f>
        <v/>
      </c>
      <c r="G458">
        <f>IF(AND(A461=A458,ISNUMBER(C461),ISNUMBER(C458)),100*(C461/C458-1),"")</f>
        <v/>
      </c>
      <c r="H458">
        <f>IF(AND(ISNUMBER(G458),SUMPRODUCT((B$2:B$3826=B458)*ISNUMBER(G$2:G$3826))=25),G458-AVERAGEIFS(G$2:G$3826,B$2:B$3826,B458),"")</f>
        <v/>
      </c>
      <c r="I458">
        <f>IF(AND(A464=A458,ISNUMBER(C464),ISNUMBER(C458)),100*(C464/C458-1),"")</f>
        <v/>
      </c>
      <c r="J458">
        <f>IF(AND(ISNUMBER(I458),SUMPRODUCT((B$2:B$3826=B458)*ISNUMBER(I$2:I$3826))=25),I458-AVERAGEIFS(I$2:I$3826,B$2:B$3826,B458),"")</f>
        <v/>
      </c>
      <c r="K458" t="inlineStr">
        <is>
          <t>분석</t>
        </is>
      </c>
    </row>
    <row r="459">
      <c r="A459" t="inlineStr">
        <is>
          <t>용산구</t>
        </is>
      </c>
      <c r="B459" t="inlineStr">
        <is>
          <t>2026-08</t>
        </is>
      </c>
      <c r="C459" t="n">
        <v>100.790308210272</v>
      </c>
      <c r="D459">
        <f>IF(AND(A458=A459,ISNUMBER(C459),ISNUMBER(C458)),100*(C459/C458-1),"")</f>
        <v/>
      </c>
      <c r="E459">
        <f>IF(AND(A456=A459,ISNUMBER(C459),ISNUMBER(C456)),100*(C459/C456-1),"")</f>
        <v/>
      </c>
      <c r="F459">
        <f>IF(AND(A453=A459,ISNUMBER(C459),ISNUMBER(C453)),100*(C459/C453-1),"")</f>
        <v/>
      </c>
      <c r="G459">
        <f>IF(AND(A462=A459,ISNUMBER(C462),ISNUMBER(C459)),100*(C462/C459-1),"")</f>
        <v/>
      </c>
      <c r="H459">
        <f>IF(AND(ISNUMBER(G459),SUMPRODUCT((B$2:B$3826=B459)*ISNUMBER(G$2:G$3826))=25),G459-AVERAGEIFS(G$2:G$3826,B$2:B$3826,B459),"")</f>
        <v/>
      </c>
      <c r="I459">
        <f>IF(AND(A465=A459,ISNUMBER(C465),ISNUMBER(C459)),100*(C465/C459-1),"")</f>
        <v/>
      </c>
      <c r="J459">
        <f>IF(AND(ISNUMBER(I459),SUMPRODUCT((B$2:B$3826=B459)*ISNUMBER(I$2:I$3826))=25),I459-AVERAGEIFS(I$2:I$3826,B$2:B$3826,B459),"")</f>
        <v/>
      </c>
      <c r="K459" t="inlineStr">
        <is>
          <t>분석</t>
        </is>
      </c>
    </row>
    <row r="460">
      <c r="A460" t="inlineStr">
        <is>
          <t>용산구</t>
        </is>
      </c>
      <c r="B460" t="inlineStr">
        <is>
          <t>2026-09</t>
        </is>
      </c>
      <c r="C460" t="n">
        <v>101.352573788446</v>
      </c>
      <c r="D460">
        <f>IF(AND(A459=A460,ISNUMBER(C460),ISNUMBER(C459)),100*(C460/C459-1),"")</f>
        <v/>
      </c>
      <c r="E460">
        <f>IF(AND(A457=A460,ISNUMBER(C460),ISNUMBER(C457)),100*(C460/C457-1),"")</f>
        <v/>
      </c>
      <c r="F460">
        <f>IF(AND(A454=A460,ISNUMBER(C460),ISNUMBER(C454)),100*(C460/C454-1),"")</f>
        <v/>
      </c>
      <c r="G460">
        <f>IF(AND(A463=A460,ISNUMBER(C463),ISNUMBER(C460)),100*(C463/C460-1),"")</f>
        <v/>
      </c>
      <c r="H460">
        <f>IF(AND(ISNUMBER(G460),SUMPRODUCT((B$2:B$3826=B460)*ISNUMBER(G$2:G$3826))=25),G460-AVERAGEIFS(G$2:G$3826,B$2:B$3826,B460),"")</f>
        <v/>
      </c>
      <c r="I460">
        <f>IF(AND(A466=A460,ISNUMBER(C466),ISNUMBER(C460)),100*(C466/C460-1),"")</f>
        <v/>
      </c>
      <c r="J460">
        <f>IF(AND(ISNUMBER(I460),SUMPRODUCT((B$2:B$3826=B460)*ISNUMBER(I$2:I$3826))=25),I460-AVERAGEIFS(I$2:I$3826,B$2:B$3826,B460),"")</f>
        <v/>
      </c>
      <c r="K460" t="inlineStr">
        <is>
          <t>분석</t>
        </is>
      </c>
    </row>
    <row r="461">
      <c r="A461" t="inlineStr">
        <is>
          <t>성동구</t>
        </is>
      </c>
      <c r="B461" t="inlineStr">
        <is>
          <t>2014-01</t>
        </is>
      </c>
      <c r="D461">
        <f>IF(AND(A460=A461,ISNUMBER(C461),ISNUMBER(C460)),100*(C461/C460-1),"")</f>
        <v/>
      </c>
      <c r="E461">
        <f>IF(AND(A458=A461,ISNUMBER(C461),ISNUMBER(C458)),100*(C461/C458-1),"")</f>
        <v/>
      </c>
      <c r="F461">
        <f>IF(AND(A455=A461,ISNUMBER(C461),ISNUMBER(C455)),100*(C461/C455-1),"")</f>
        <v/>
      </c>
      <c r="G461">
        <f>IF(AND(A464=A461,ISNUMBER(C464),ISNUMBER(C461)),100*(C464/C461-1),"")</f>
        <v/>
      </c>
      <c r="H461">
        <f>IF(AND(ISNUMBER(G461),SUMPRODUCT((B$2:B$3826=B461)*ISNUMBER(G$2:G$3826))=25),G461-AVERAGEIFS(G$2:G$3826,B$2:B$3826,B461),"")</f>
        <v/>
      </c>
      <c r="I461">
        <f>IF(AND(A467=A461,ISNUMBER(C467),ISNUMBER(C461)),100*(C467/C461-1),"")</f>
        <v/>
      </c>
      <c r="J461">
        <f>IF(AND(ISNUMBER(I461),SUMPRODUCT((B$2:B$3826=B461)*ISNUMBER(I$2:I$3826))=25),I461-AVERAGEIFS(I$2:I$3826,B$2:B$3826,B461),"")</f>
        <v/>
      </c>
      <c r="K461" s="2" t="inlineStr">
        <is>
          <t>버퍼</t>
        </is>
      </c>
    </row>
    <row r="462">
      <c r="A462" t="inlineStr">
        <is>
          <t>성동구</t>
        </is>
      </c>
      <c r="B462" t="inlineStr">
        <is>
          <t>2014-02</t>
        </is>
      </c>
      <c r="D462">
        <f>IF(AND(A461=A462,ISNUMBER(C462),ISNUMBER(C461)),100*(C462/C461-1),"")</f>
        <v/>
      </c>
      <c r="E462">
        <f>IF(AND(A459=A462,ISNUMBER(C462),ISNUMBER(C459)),100*(C462/C459-1),"")</f>
        <v/>
      </c>
      <c r="F462">
        <f>IF(AND(A456=A462,ISNUMBER(C462),ISNUMBER(C456)),100*(C462/C456-1),"")</f>
        <v/>
      </c>
      <c r="G462">
        <f>IF(AND(A465=A462,ISNUMBER(C465),ISNUMBER(C462)),100*(C465/C462-1),"")</f>
        <v/>
      </c>
      <c r="H462">
        <f>IF(AND(ISNUMBER(G462),SUMPRODUCT((B$2:B$3826=B462)*ISNUMBER(G$2:G$3826))=25),G462-AVERAGEIFS(G$2:G$3826,B$2:B$3826,B462),"")</f>
        <v/>
      </c>
      <c r="I462">
        <f>IF(AND(A468=A462,ISNUMBER(C468),ISNUMBER(C462)),100*(C468/C462-1),"")</f>
        <v/>
      </c>
      <c r="J462">
        <f>IF(AND(ISNUMBER(I462),SUMPRODUCT((B$2:B$3826=B462)*ISNUMBER(I$2:I$3826))=25),I462-AVERAGEIFS(I$2:I$3826,B$2:B$3826,B462),"")</f>
        <v/>
      </c>
      <c r="K462" s="2" t="inlineStr">
        <is>
          <t>버퍼</t>
        </is>
      </c>
    </row>
    <row r="463">
      <c r="A463" t="inlineStr">
        <is>
          <t>성동구</t>
        </is>
      </c>
      <c r="B463" t="inlineStr">
        <is>
          <t>2014-03</t>
        </is>
      </c>
      <c r="D463">
        <f>IF(AND(A462=A463,ISNUMBER(C463),ISNUMBER(C462)),100*(C463/C462-1),"")</f>
        <v/>
      </c>
      <c r="E463">
        <f>IF(AND(A460=A463,ISNUMBER(C463),ISNUMBER(C460)),100*(C463/C460-1),"")</f>
        <v/>
      </c>
      <c r="F463">
        <f>IF(AND(A457=A463,ISNUMBER(C463),ISNUMBER(C457)),100*(C463/C457-1),"")</f>
        <v/>
      </c>
      <c r="G463">
        <f>IF(AND(A466=A463,ISNUMBER(C466),ISNUMBER(C463)),100*(C466/C463-1),"")</f>
        <v/>
      </c>
      <c r="H463">
        <f>IF(AND(ISNUMBER(G463),SUMPRODUCT((B$2:B$3826=B463)*ISNUMBER(G$2:G$3826))=25),G463-AVERAGEIFS(G$2:G$3826,B$2:B$3826,B463),"")</f>
        <v/>
      </c>
      <c r="I463">
        <f>IF(AND(A469=A463,ISNUMBER(C469),ISNUMBER(C463)),100*(C469/C463-1),"")</f>
        <v/>
      </c>
      <c r="J463">
        <f>IF(AND(ISNUMBER(I463),SUMPRODUCT((B$2:B$3826=B463)*ISNUMBER(I$2:I$3826))=25),I463-AVERAGEIFS(I$2:I$3826,B$2:B$3826,B463),"")</f>
        <v/>
      </c>
      <c r="K463" s="2" t="inlineStr">
        <is>
          <t>버퍼</t>
        </is>
      </c>
    </row>
    <row r="464">
      <c r="A464" t="inlineStr">
        <is>
          <t>성동구</t>
        </is>
      </c>
      <c r="B464" t="inlineStr">
        <is>
          <t>2014-04</t>
        </is>
      </c>
      <c r="D464">
        <f>IF(AND(A463=A464,ISNUMBER(C464),ISNUMBER(C463)),100*(C464/C463-1),"")</f>
        <v/>
      </c>
      <c r="E464">
        <f>IF(AND(A461=A464,ISNUMBER(C464),ISNUMBER(C461)),100*(C464/C461-1),"")</f>
        <v/>
      </c>
      <c r="F464">
        <f>IF(AND(A458=A464,ISNUMBER(C464),ISNUMBER(C458)),100*(C464/C458-1),"")</f>
        <v/>
      </c>
      <c r="G464">
        <f>IF(AND(A467=A464,ISNUMBER(C467),ISNUMBER(C464)),100*(C467/C464-1),"")</f>
        <v/>
      </c>
      <c r="H464">
        <f>IF(AND(ISNUMBER(G464),SUMPRODUCT((B$2:B$3826=B464)*ISNUMBER(G$2:G$3826))=25),G464-AVERAGEIFS(G$2:G$3826,B$2:B$3826,B464),"")</f>
        <v/>
      </c>
      <c r="I464">
        <f>IF(AND(A470=A464,ISNUMBER(C470),ISNUMBER(C464)),100*(C470/C464-1),"")</f>
        <v/>
      </c>
      <c r="J464">
        <f>IF(AND(ISNUMBER(I464),SUMPRODUCT((B$2:B$3826=B464)*ISNUMBER(I$2:I$3826))=25),I464-AVERAGEIFS(I$2:I$3826,B$2:B$3826,B464),"")</f>
        <v/>
      </c>
      <c r="K464" s="2" t="inlineStr">
        <is>
          <t>버퍼</t>
        </is>
      </c>
    </row>
    <row r="465">
      <c r="A465" t="inlineStr">
        <is>
          <t>성동구</t>
        </is>
      </c>
      <c r="B465" t="inlineStr">
        <is>
          <t>2014-05</t>
        </is>
      </c>
      <c r="D465">
        <f>IF(AND(A464=A465,ISNUMBER(C465),ISNUMBER(C464)),100*(C465/C464-1),"")</f>
        <v/>
      </c>
      <c r="E465">
        <f>IF(AND(A462=A465,ISNUMBER(C465),ISNUMBER(C462)),100*(C465/C462-1),"")</f>
        <v/>
      </c>
      <c r="F465">
        <f>IF(AND(A459=A465,ISNUMBER(C465),ISNUMBER(C459)),100*(C465/C459-1),"")</f>
        <v/>
      </c>
      <c r="G465">
        <f>IF(AND(A468=A465,ISNUMBER(C468),ISNUMBER(C465)),100*(C468/C465-1),"")</f>
        <v/>
      </c>
      <c r="H465">
        <f>IF(AND(ISNUMBER(G465),SUMPRODUCT((B$2:B$3826=B465)*ISNUMBER(G$2:G$3826))=25),G465-AVERAGEIFS(G$2:G$3826,B$2:B$3826,B465),"")</f>
        <v/>
      </c>
      <c r="I465">
        <f>IF(AND(A471=A465,ISNUMBER(C471),ISNUMBER(C465)),100*(C471/C465-1),"")</f>
        <v/>
      </c>
      <c r="J465">
        <f>IF(AND(ISNUMBER(I465),SUMPRODUCT((B$2:B$3826=B465)*ISNUMBER(I$2:I$3826))=25),I465-AVERAGEIFS(I$2:I$3826,B$2:B$3826,B465),"")</f>
        <v/>
      </c>
      <c r="K465" s="2" t="inlineStr">
        <is>
          <t>버퍼</t>
        </is>
      </c>
    </row>
    <row r="466">
      <c r="A466" t="inlineStr">
        <is>
          <t>성동구</t>
        </is>
      </c>
      <c r="B466" t="inlineStr">
        <is>
          <t>2014-06</t>
        </is>
      </c>
      <c r="D466">
        <f>IF(AND(A465=A466,ISNUMBER(C466),ISNUMBER(C465)),100*(C466/C465-1),"")</f>
        <v/>
      </c>
      <c r="E466">
        <f>IF(AND(A463=A466,ISNUMBER(C466),ISNUMBER(C463)),100*(C466/C463-1),"")</f>
        <v/>
      </c>
      <c r="F466">
        <f>IF(AND(A460=A466,ISNUMBER(C466),ISNUMBER(C460)),100*(C466/C460-1),"")</f>
        <v/>
      </c>
      <c r="G466">
        <f>IF(AND(A469=A466,ISNUMBER(C469),ISNUMBER(C466)),100*(C469/C466-1),"")</f>
        <v/>
      </c>
      <c r="H466">
        <f>IF(AND(ISNUMBER(G466),SUMPRODUCT((B$2:B$3826=B466)*ISNUMBER(G$2:G$3826))=25),G466-AVERAGEIFS(G$2:G$3826,B$2:B$3826,B466),"")</f>
        <v/>
      </c>
      <c r="I466">
        <f>IF(AND(A472=A466,ISNUMBER(C472),ISNUMBER(C466)),100*(C472/C466-1),"")</f>
        <v/>
      </c>
      <c r="J466">
        <f>IF(AND(ISNUMBER(I466),SUMPRODUCT((B$2:B$3826=B466)*ISNUMBER(I$2:I$3826))=25),I466-AVERAGEIFS(I$2:I$3826,B$2:B$3826,B466),"")</f>
        <v/>
      </c>
      <c r="K466" s="2" t="inlineStr">
        <is>
          <t>버퍼</t>
        </is>
      </c>
    </row>
    <row r="467">
      <c r="A467" t="inlineStr">
        <is>
          <t>성동구</t>
        </is>
      </c>
      <c r="B467" t="inlineStr">
        <is>
          <t>2014-07</t>
        </is>
      </c>
      <c r="D467">
        <f>IF(AND(A466=A467,ISNUMBER(C467),ISNUMBER(C466)),100*(C467/C466-1),"")</f>
        <v/>
      </c>
      <c r="E467">
        <f>IF(AND(A464=A467,ISNUMBER(C467),ISNUMBER(C464)),100*(C467/C464-1),"")</f>
        <v/>
      </c>
      <c r="F467">
        <f>IF(AND(A461=A467,ISNUMBER(C467),ISNUMBER(C461)),100*(C467/C461-1),"")</f>
        <v/>
      </c>
      <c r="G467">
        <f>IF(AND(A470=A467,ISNUMBER(C470),ISNUMBER(C467)),100*(C470/C467-1),"")</f>
        <v/>
      </c>
      <c r="H467">
        <f>IF(AND(ISNUMBER(G467),SUMPRODUCT((B$2:B$3826=B467)*ISNUMBER(G$2:G$3826))=25),G467-AVERAGEIFS(G$2:G$3826,B$2:B$3826,B467),"")</f>
        <v/>
      </c>
      <c r="I467">
        <f>IF(AND(A473=A467,ISNUMBER(C473),ISNUMBER(C467)),100*(C473/C467-1),"")</f>
        <v/>
      </c>
      <c r="J467">
        <f>IF(AND(ISNUMBER(I467),SUMPRODUCT((B$2:B$3826=B467)*ISNUMBER(I$2:I$3826))=25),I467-AVERAGEIFS(I$2:I$3826,B$2:B$3826,B467),"")</f>
        <v/>
      </c>
      <c r="K467" s="2" t="inlineStr">
        <is>
          <t>버퍼</t>
        </is>
      </c>
    </row>
    <row r="468">
      <c r="A468" t="inlineStr">
        <is>
          <t>성동구</t>
        </is>
      </c>
      <c r="B468" t="inlineStr">
        <is>
          <t>2014-08</t>
        </is>
      </c>
      <c r="D468">
        <f>IF(AND(A467=A468,ISNUMBER(C468),ISNUMBER(C467)),100*(C468/C467-1),"")</f>
        <v/>
      </c>
      <c r="E468">
        <f>IF(AND(A465=A468,ISNUMBER(C468),ISNUMBER(C465)),100*(C468/C465-1),"")</f>
        <v/>
      </c>
      <c r="F468">
        <f>IF(AND(A462=A468,ISNUMBER(C468),ISNUMBER(C462)),100*(C468/C462-1),"")</f>
        <v/>
      </c>
      <c r="G468">
        <f>IF(AND(A471=A468,ISNUMBER(C471),ISNUMBER(C468)),100*(C471/C468-1),"")</f>
        <v/>
      </c>
      <c r="H468">
        <f>IF(AND(ISNUMBER(G468),SUMPRODUCT((B$2:B$3826=B468)*ISNUMBER(G$2:G$3826))=25),G468-AVERAGEIFS(G$2:G$3826,B$2:B$3826,B468),"")</f>
        <v/>
      </c>
      <c r="I468">
        <f>IF(AND(A474=A468,ISNUMBER(C474),ISNUMBER(C468)),100*(C474/C468-1),"")</f>
        <v/>
      </c>
      <c r="J468">
        <f>IF(AND(ISNUMBER(I468),SUMPRODUCT((B$2:B$3826=B468)*ISNUMBER(I$2:I$3826))=25),I468-AVERAGEIFS(I$2:I$3826,B$2:B$3826,B468),"")</f>
        <v/>
      </c>
      <c r="K468" s="2" t="inlineStr">
        <is>
          <t>버퍼</t>
        </is>
      </c>
    </row>
    <row r="469">
      <c r="A469" t="inlineStr">
        <is>
          <t>성동구</t>
        </is>
      </c>
      <c r="B469" t="inlineStr">
        <is>
          <t>2014-09</t>
        </is>
      </c>
      <c r="D469">
        <f>IF(AND(A468=A469,ISNUMBER(C469),ISNUMBER(C468)),100*(C469/C468-1),"")</f>
        <v/>
      </c>
      <c r="E469">
        <f>IF(AND(A466=A469,ISNUMBER(C469),ISNUMBER(C466)),100*(C469/C466-1),"")</f>
        <v/>
      </c>
      <c r="F469">
        <f>IF(AND(A463=A469,ISNUMBER(C469),ISNUMBER(C463)),100*(C469/C463-1),"")</f>
        <v/>
      </c>
      <c r="G469">
        <f>IF(AND(A472=A469,ISNUMBER(C472),ISNUMBER(C469)),100*(C472/C469-1),"")</f>
        <v/>
      </c>
      <c r="H469">
        <f>IF(AND(ISNUMBER(G469),SUMPRODUCT((B$2:B$3826=B469)*ISNUMBER(G$2:G$3826))=25),G469-AVERAGEIFS(G$2:G$3826,B$2:B$3826,B469),"")</f>
        <v/>
      </c>
      <c r="I469">
        <f>IF(AND(A475=A469,ISNUMBER(C475),ISNUMBER(C469)),100*(C475/C469-1),"")</f>
        <v/>
      </c>
      <c r="J469">
        <f>IF(AND(ISNUMBER(I469),SUMPRODUCT((B$2:B$3826=B469)*ISNUMBER(I$2:I$3826))=25),I469-AVERAGEIFS(I$2:I$3826,B$2:B$3826,B469),"")</f>
        <v/>
      </c>
      <c r="K469" s="2" t="inlineStr">
        <is>
          <t>버퍼</t>
        </is>
      </c>
    </row>
    <row r="470">
      <c r="A470" t="inlineStr">
        <is>
          <t>성동구</t>
        </is>
      </c>
      <c r="B470" t="inlineStr">
        <is>
          <t>2014-10</t>
        </is>
      </c>
      <c r="D470">
        <f>IF(AND(A469=A470,ISNUMBER(C470),ISNUMBER(C469)),100*(C470/C469-1),"")</f>
        <v/>
      </c>
      <c r="E470">
        <f>IF(AND(A467=A470,ISNUMBER(C470),ISNUMBER(C467)),100*(C470/C467-1),"")</f>
        <v/>
      </c>
      <c r="F470">
        <f>IF(AND(A464=A470,ISNUMBER(C470),ISNUMBER(C464)),100*(C470/C464-1),"")</f>
        <v/>
      </c>
      <c r="G470">
        <f>IF(AND(A473=A470,ISNUMBER(C473),ISNUMBER(C470)),100*(C473/C470-1),"")</f>
        <v/>
      </c>
      <c r="H470">
        <f>IF(AND(ISNUMBER(G470),SUMPRODUCT((B$2:B$3826=B470)*ISNUMBER(G$2:G$3826))=25),G470-AVERAGEIFS(G$2:G$3826,B$2:B$3826,B470),"")</f>
        <v/>
      </c>
      <c r="I470">
        <f>IF(AND(A476=A470,ISNUMBER(C476),ISNUMBER(C470)),100*(C476/C470-1),"")</f>
        <v/>
      </c>
      <c r="J470">
        <f>IF(AND(ISNUMBER(I470),SUMPRODUCT((B$2:B$3826=B470)*ISNUMBER(I$2:I$3826))=25),I470-AVERAGEIFS(I$2:I$3826,B$2:B$3826,B470),"")</f>
        <v/>
      </c>
      <c r="K470" s="2" t="inlineStr">
        <is>
          <t>버퍼</t>
        </is>
      </c>
    </row>
    <row r="471">
      <c r="A471" t="inlineStr">
        <is>
          <t>성동구</t>
        </is>
      </c>
      <c r="B471" t="inlineStr">
        <is>
          <t>2014-11</t>
        </is>
      </c>
      <c r="D471">
        <f>IF(AND(A470=A471,ISNUMBER(C471),ISNUMBER(C470)),100*(C471/C470-1),"")</f>
        <v/>
      </c>
      <c r="E471">
        <f>IF(AND(A468=A471,ISNUMBER(C471),ISNUMBER(C468)),100*(C471/C468-1),"")</f>
        <v/>
      </c>
      <c r="F471">
        <f>IF(AND(A465=A471,ISNUMBER(C471),ISNUMBER(C465)),100*(C471/C465-1),"")</f>
        <v/>
      </c>
      <c r="G471">
        <f>IF(AND(A474=A471,ISNUMBER(C474),ISNUMBER(C471)),100*(C474/C471-1),"")</f>
        <v/>
      </c>
      <c r="H471">
        <f>IF(AND(ISNUMBER(G471),SUMPRODUCT((B$2:B$3826=B471)*ISNUMBER(G$2:G$3826))=25),G471-AVERAGEIFS(G$2:G$3826,B$2:B$3826,B471),"")</f>
        <v/>
      </c>
      <c r="I471">
        <f>IF(AND(A477=A471,ISNUMBER(C477),ISNUMBER(C471)),100*(C477/C471-1),"")</f>
        <v/>
      </c>
      <c r="J471">
        <f>IF(AND(ISNUMBER(I471),SUMPRODUCT((B$2:B$3826=B471)*ISNUMBER(I$2:I$3826))=25),I471-AVERAGEIFS(I$2:I$3826,B$2:B$3826,B471),"")</f>
        <v/>
      </c>
      <c r="K471" s="2" t="inlineStr">
        <is>
          <t>버퍼</t>
        </is>
      </c>
    </row>
    <row r="472">
      <c r="A472" t="inlineStr">
        <is>
          <t>성동구</t>
        </is>
      </c>
      <c r="B472" t="inlineStr">
        <is>
          <t>2014-12</t>
        </is>
      </c>
      <c r="D472">
        <f>IF(AND(A471=A472,ISNUMBER(C472),ISNUMBER(C471)),100*(C472/C471-1),"")</f>
        <v/>
      </c>
      <c r="E472">
        <f>IF(AND(A469=A472,ISNUMBER(C472),ISNUMBER(C469)),100*(C472/C469-1),"")</f>
        <v/>
      </c>
      <c r="F472">
        <f>IF(AND(A466=A472,ISNUMBER(C472),ISNUMBER(C466)),100*(C472/C466-1),"")</f>
        <v/>
      </c>
      <c r="G472">
        <f>IF(AND(A475=A472,ISNUMBER(C475),ISNUMBER(C472)),100*(C475/C472-1),"")</f>
        <v/>
      </c>
      <c r="H472">
        <f>IF(AND(ISNUMBER(G472),SUMPRODUCT((B$2:B$3826=B472)*ISNUMBER(G$2:G$3826))=25),G472-AVERAGEIFS(G$2:G$3826,B$2:B$3826,B472),"")</f>
        <v/>
      </c>
      <c r="I472">
        <f>IF(AND(A478=A472,ISNUMBER(C478),ISNUMBER(C472)),100*(C478/C472-1),"")</f>
        <v/>
      </c>
      <c r="J472">
        <f>IF(AND(ISNUMBER(I472),SUMPRODUCT((B$2:B$3826=B472)*ISNUMBER(I$2:I$3826))=25),I472-AVERAGEIFS(I$2:I$3826,B$2:B$3826,B472),"")</f>
        <v/>
      </c>
      <c r="K472" s="2" t="inlineStr">
        <is>
          <t>버퍼</t>
        </is>
      </c>
    </row>
    <row r="473">
      <c r="A473" t="inlineStr">
        <is>
          <t>성동구</t>
        </is>
      </c>
      <c r="B473" t="inlineStr">
        <is>
          <t>2015-01</t>
        </is>
      </c>
      <c r="D473">
        <f>IF(AND(A472=A473,ISNUMBER(C473),ISNUMBER(C472)),100*(C473/C472-1),"")</f>
        <v/>
      </c>
      <c r="E473">
        <f>IF(AND(A470=A473,ISNUMBER(C473),ISNUMBER(C470)),100*(C473/C470-1),"")</f>
        <v/>
      </c>
      <c r="F473">
        <f>IF(AND(A467=A473,ISNUMBER(C473),ISNUMBER(C467)),100*(C473/C467-1),"")</f>
        <v/>
      </c>
      <c r="G473">
        <f>IF(AND(A476=A473,ISNUMBER(C476),ISNUMBER(C473)),100*(C476/C473-1),"")</f>
        <v/>
      </c>
      <c r="H473">
        <f>IF(AND(ISNUMBER(G473),SUMPRODUCT((B$2:B$3826=B473)*ISNUMBER(G$2:G$3826))=25),G473-AVERAGEIFS(G$2:G$3826,B$2:B$3826,B473),"")</f>
        <v/>
      </c>
      <c r="I473">
        <f>IF(AND(A479=A473,ISNUMBER(C479),ISNUMBER(C473)),100*(C479/C473-1),"")</f>
        <v/>
      </c>
      <c r="J473">
        <f>IF(AND(ISNUMBER(I473),SUMPRODUCT((B$2:B$3826=B473)*ISNUMBER(I$2:I$3826))=25),I473-AVERAGEIFS(I$2:I$3826,B$2:B$3826,B473),"")</f>
        <v/>
      </c>
      <c r="K473" s="2" t="inlineStr">
        <is>
          <t>버퍼</t>
        </is>
      </c>
    </row>
    <row r="474">
      <c r="A474" t="inlineStr">
        <is>
          <t>성동구</t>
        </is>
      </c>
      <c r="B474" t="inlineStr">
        <is>
          <t>2015-02</t>
        </is>
      </c>
      <c r="D474">
        <f>IF(AND(A473=A474,ISNUMBER(C474),ISNUMBER(C473)),100*(C474/C473-1),"")</f>
        <v/>
      </c>
      <c r="E474">
        <f>IF(AND(A471=A474,ISNUMBER(C474),ISNUMBER(C471)),100*(C474/C471-1),"")</f>
        <v/>
      </c>
      <c r="F474">
        <f>IF(AND(A468=A474,ISNUMBER(C474),ISNUMBER(C468)),100*(C474/C468-1),"")</f>
        <v/>
      </c>
      <c r="G474">
        <f>IF(AND(A477=A474,ISNUMBER(C477),ISNUMBER(C474)),100*(C477/C474-1),"")</f>
        <v/>
      </c>
      <c r="H474">
        <f>IF(AND(ISNUMBER(G474),SUMPRODUCT((B$2:B$3826=B474)*ISNUMBER(G$2:G$3826))=25),G474-AVERAGEIFS(G$2:G$3826,B$2:B$3826,B474),"")</f>
        <v/>
      </c>
      <c r="I474">
        <f>IF(AND(A480=A474,ISNUMBER(C480),ISNUMBER(C474)),100*(C480/C474-1),"")</f>
        <v/>
      </c>
      <c r="J474">
        <f>IF(AND(ISNUMBER(I474),SUMPRODUCT((B$2:B$3826=B474)*ISNUMBER(I$2:I$3826))=25),I474-AVERAGEIFS(I$2:I$3826,B$2:B$3826,B474),"")</f>
        <v/>
      </c>
      <c r="K474" s="2" t="inlineStr">
        <is>
          <t>버퍼</t>
        </is>
      </c>
    </row>
    <row r="475">
      <c r="A475" t="inlineStr">
        <is>
          <t>성동구</t>
        </is>
      </c>
      <c r="B475" t="inlineStr">
        <is>
          <t>2015-03</t>
        </is>
      </c>
      <c r="D475">
        <f>IF(AND(A474=A475,ISNUMBER(C475),ISNUMBER(C474)),100*(C475/C474-1),"")</f>
        <v/>
      </c>
      <c r="E475">
        <f>IF(AND(A472=A475,ISNUMBER(C475),ISNUMBER(C472)),100*(C475/C472-1),"")</f>
        <v/>
      </c>
      <c r="F475">
        <f>IF(AND(A469=A475,ISNUMBER(C475),ISNUMBER(C469)),100*(C475/C469-1),"")</f>
        <v/>
      </c>
      <c r="G475">
        <f>IF(AND(A478=A475,ISNUMBER(C478),ISNUMBER(C475)),100*(C478/C475-1),"")</f>
        <v/>
      </c>
      <c r="H475">
        <f>IF(AND(ISNUMBER(G475),SUMPRODUCT((B$2:B$3826=B475)*ISNUMBER(G$2:G$3826))=25),G475-AVERAGEIFS(G$2:G$3826,B$2:B$3826,B475),"")</f>
        <v/>
      </c>
      <c r="I475">
        <f>IF(AND(A481=A475,ISNUMBER(C481),ISNUMBER(C475)),100*(C481/C475-1),"")</f>
        <v/>
      </c>
      <c r="J475">
        <f>IF(AND(ISNUMBER(I475),SUMPRODUCT((B$2:B$3826=B475)*ISNUMBER(I$2:I$3826))=25),I475-AVERAGEIFS(I$2:I$3826,B$2:B$3826,B475),"")</f>
        <v/>
      </c>
      <c r="K475" s="2" t="inlineStr">
        <is>
          <t>버퍼</t>
        </is>
      </c>
    </row>
    <row r="476">
      <c r="A476" t="inlineStr">
        <is>
          <t>성동구</t>
        </is>
      </c>
      <c r="B476" t="inlineStr">
        <is>
          <t>2015-04</t>
        </is>
      </c>
      <c r="D476">
        <f>IF(AND(A475=A476,ISNUMBER(C476),ISNUMBER(C475)),100*(C476/C475-1),"")</f>
        <v/>
      </c>
      <c r="E476">
        <f>IF(AND(A473=A476,ISNUMBER(C476),ISNUMBER(C473)),100*(C476/C473-1),"")</f>
        <v/>
      </c>
      <c r="F476">
        <f>IF(AND(A470=A476,ISNUMBER(C476),ISNUMBER(C470)),100*(C476/C470-1),"")</f>
        <v/>
      </c>
      <c r="G476">
        <f>IF(AND(A479=A476,ISNUMBER(C479),ISNUMBER(C476)),100*(C479/C476-1),"")</f>
        <v/>
      </c>
      <c r="H476">
        <f>IF(AND(ISNUMBER(G476),SUMPRODUCT((B$2:B$3826=B476)*ISNUMBER(G$2:G$3826))=25),G476-AVERAGEIFS(G$2:G$3826,B$2:B$3826,B476),"")</f>
        <v/>
      </c>
      <c r="I476">
        <f>IF(AND(A482=A476,ISNUMBER(C482),ISNUMBER(C476)),100*(C482/C476-1),"")</f>
        <v/>
      </c>
      <c r="J476">
        <f>IF(AND(ISNUMBER(I476),SUMPRODUCT((B$2:B$3826=B476)*ISNUMBER(I$2:I$3826))=25),I476-AVERAGEIFS(I$2:I$3826,B$2:B$3826,B476),"")</f>
        <v/>
      </c>
      <c r="K476" s="2" t="inlineStr">
        <is>
          <t>버퍼</t>
        </is>
      </c>
    </row>
    <row r="477">
      <c r="A477" t="inlineStr">
        <is>
          <t>성동구</t>
        </is>
      </c>
      <c r="B477" t="inlineStr">
        <is>
          <t>2015-05</t>
        </is>
      </c>
      <c r="D477">
        <f>IF(AND(A476=A477,ISNUMBER(C477),ISNUMBER(C476)),100*(C477/C476-1),"")</f>
        <v/>
      </c>
      <c r="E477">
        <f>IF(AND(A474=A477,ISNUMBER(C477),ISNUMBER(C474)),100*(C477/C474-1),"")</f>
        <v/>
      </c>
      <c r="F477">
        <f>IF(AND(A471=A477,ISNUMBER(C477),ISNUMBER(C471)),100*(C477/C471-1),"")</f>
        <v/>
      </c>
      <c r="G477">
        <f>IF(AND(A480=A477,ISNUMBER(C480),ISNUMBER(C477)),100*(C480/C477-1),"")</f>
        <v/>
      </c>
      <c r="H477">
        <f>IF(AND(ISNUMBER(G477),SUMPRODUCT((B$2:B$3826=B477)*ISNUMBER(G$2:G$3826))=25),G477-AVERAGEIFS(G$2:G$3826,B$2:B$3826,B477),"")</f>
        <v/>
      </c>
      <c r="I477">
        <f>IF(AND(A483=A477,ISNUMBER(C483),ISNUMBER(C477)),100*(C483/C477-1),"")</f>
        <v/>
      </c>
      <c r="J477">
        <f>IF(AND(ISNUMBER(I477),SUMPRODUCT((B$2:B$3826=B477)*ISNUMBER(I$2:I$3826))=25),I477-AVERAGEIFS(I$2:I$3826,B$2:B$3826,B477),"")</f>
        <v/>
      </c>
      <c r="K477" s="2" t="inlineStr">
        <is>
          <t>버퍼</t>
        </is>
      </c>
    </row>
    <row r="478">
      <c r="A478" t="inlineStr">
        <is>
          <t>성동구</t>
        </is>
      </c>
      <c r="B478" t="inlineStr">
        <is>
          <t>2015-06</t>
        </is>
      </c>
      <c r="D478">
        <f>IF(AND(A477=A478,ISNUMBER(C478),ISNUMBER(C477)),100*(C478/C477-1),"")</f>
        <v/>
      </c>
      <c r="E478">
        <f>IF(AND(A475=A478,ISNUMBER(C478),ISNUMBER(C475)),100*(C478/C475-1),"")</f>
        <v/>
      </c>
      <c r="F478">
        <f>IF(AND(A472=A478,ISNUMBER(C478),ISNUMBER(C472)),100*(C478/C472-1),"")</f>
        <v/>
      </c>
      <c r="G478">
        <f>IF(AND(A481=A478,ISNUMBER(C481),ISNUMBER(C478)),100*(C481/C478-1),"")</f>
        <v/>
      </c>
      <c r="H478">
        <f>IF(AND(ISNUMBER(G478),SUMPRODUCT((B$2:B$3826=B478)*ISNUMBER(G$2:G$3826))=25),G478-AVERAGEIFS(G$2:G$3826,B$2:B$3826,B478),"")</f>
        <v/>
      </c>
      <c r="I478">
        <f>IF(AND(A484=A478,ISNUMBER(C484),ISNUMBER(C478)),100*(C484/C478-1),"")</f>
        <v/>
      </c>
      <c r="J478">
        <f>IF(AND(ISNUMBER(I478),SUMPRODUCT((B$2:B$3826=B478)*ISNUMBER(I$2:I$3826))=25),I478-AVERAGEIFS(I$2:I$3826,B$2:B$3826,B478),"")</f>
        <v/>
      </c>
      <c r="K478" s="2" t="inlineStr">
        <is>
          <t>버퍼</t>
        </is>
      </c>
    </row>
    <row r="479">
      <c r="A479" t="inlineStr">
        <is>
          <t>성동구</t>
        </is>
      </c>
      <c r="B479" t="inlineStr">
        <is>
          <t>2015-07</t>
        </is>
      </c>
      <c r="C479" t="n">
        <v>81.22133949817319</v>
      </c>
      <c r="D479">
        <f>IF(AND(A478=A479,ISNUMBER(C479),ISNUMBER(C478)),100*(C479/C478-1),"")</f>
        <v/>
      </c>
      <c r="E479">
        <f>IF(AND(A476=A479,ISNUMBER(C479),ISNUMBER(C476)),100*(C479/C476-1),"")</f>
        <v/>
      </c>
      <c r="F479">
        <f>IF(AND(A473=A479,ISNUMBER(C479),ISNUMBER(C473)),100*(C479/C473-1),"")</f>
        <v/>
      </c>
      <c r="G479">
        <f>IF(AND(A482=A479,ISNUMBER(C482),ISNUMBER(C479)),100*(C482/C479-1),"")</f>
        <v/>
      </c>
      <c r="H479">
        <f>IF(AND(ISNUMBER(G479),SUMPRODUCT((B$2:B$3826=B479)*ISNUMBER(G$2:G$3826))=25),G479-AVERAGEIFS(G$2:G$3826,B$2:B$3826,B479),"")</f>
        <v/>
      </c>
      <c r="I479">
        <f>IF(AND(A485=A479,ISNUMBER(C485),ISNUMBER(C479)),100*(C485/C479-1),"")</f>
        <v/>
      </c>
      <c r="J479">
        <f>IF(AND(ISNUMBER(I479),SUMPRODUCT((B$2:B$3826=B479)*ISNUMBER(I$2:I$3826))=25),I479-AVERAGEIFS(I$2:I$3826,B$2:B$3826,B479),"")</f>
        <v/>
      </c>
      <c r="K479" s="2" t="inlineStr">
        <is>
          <t>버퍼</t>
        </is>
      </c>
    </row>
    <row r="480">
      <c r="A480" t="inlineStr">
        <is>
          <t>성동구</t>
        </is>
      </c>
      <c r="B480" t="inlineStr">
        <is>
          <t>2015-08</t>
        </is>
      </c>
      <c r="C480" t="n">
        <v>81.338725291526</v>
      </c>
      <c r="D480">
        <f>IF(AND(A479=A480,ISNUMBER(C480),ISNUMBER(C479)),100*(C480/C479-1),"")</f>
        <v/>
      </c>
      <c r="E480">
        <f>IF(AND(A477=A480,ISNUMBER(C480),ISNUMBER(C477)),100*(C480/C477-1),"")</f>
        <v/>
      </c>
      <c r="F480">
        <f>IF(AND(A474=A480,ISNUMBER(C480),ISNUMBER(C474)),100*(C480/C474-1),"")</f>
        <v/>
      </c>
      <c r="G480">
        <f>IF(AND(A483=A480,ISNUMBER(C483),ISNUMBER(C480)),100*(C483/C480-1),"")</f>
        <v/>
      </c>
      <c r="H480">
        <f>IF(AND(ISNUMBER(G480),SUMPRODUCT((B$2:B$3826=B480)*ISNUMBER(G$2:G$3826))=25),G480-AVERAGEIFS(G$2:G$3826,B$2:B$3826,B480),"")</f>
        <v/>
      </c>
      <c r="I480">
        <f>IF(AND(A486=A480,ISNUMBER(C486),ISNUMBER(C480)),100*(C486/C480-1),"")</f>
        <v/>
      </c>
      <c r="J480">
        <f>IF(AND(ISNUMBER(I480),SUMPRODUCT((B$2:B$3826=B480)*ISNUMBER(I$2:I$3826))=25),I480-AVERAGEIFS(I$2:I$3826,B$2:B$3826,B480),"")</f>
        <v/>
      </c>
      <c r="K480" s="2" t="inlineStr">
        <is>
          <t>버퍼</t>
        </is>
      </c>
    </row>
    <row r="481">
      <c r="A481" t="inlineStr">
        <is>
          <t>성동구</t>
        </is>
      </c>
      <c r="B481" t="inlineStr">
        <is>
          <t>2015-09</t>
        </is>
      </c>
      <c r="C481" t="n">
        <v>81.5459115152141</v>
      </c>
      <c r="D481">
        <f>IF(AND(A480=A481,ISNUMBER(C481),ISNUMBER(C480)),100*(C481/C480-1),"")</f>
        <v/>
      </c>
      <c r="E481">
        <f>IF(AND(A478=A481,ISNUMBER(C481),ISNUMBER(C478)),100*(C481/C478-1),"")</f>
        <v/>
      </c>
      <c r="F481">
        <f>IF(AND(A475=A481,ISNUMBER(C481),ISNUMBER(C475)),100*(C481/C475-1),"")</f>
        <v/>
      </c>
      <c r="G481">
        <f>IF(AND(A484=A481,ISNUMBER(C484),ISNUMBER(C481)),100*(C484/C481-1),"")</f>
        <v/>
      </c>
      <c r="H481">
        <f>IF(AND(ISNUMBER(G481),SUMPRODUCT((B$2:B$3826=B481)*ISNUMBER(G$2:G$3826))=25),G481-AVERAGEIFS(G$2:G$3826,B$2:B$3826,B481),"")</f>
        <v/>
      </c>
      <c r="I481">
        <f>IF(AND(A487=A481,ISNUMBER(C487),ISNUMBER(C481)),100*(C487/C481-1),"")</f>
        <v/>
      </c>
      <c r="J481">
        <f>IF(AND(ISNUMBER(I481),SUMPRODUCT((B$2:B$3826=B481)*ISNUMBER(I$2:I$3826))=25),I481-AVERAGEIFS(I$2:I$3826,B$2:B$3826,B481),"")</f>
        <v/>
      </c>
      <c r="K481" s="2" t="inlineStr">
        <is>
          <t>버퍼</t>
        </is>
      </c>
    </row>
    <row r="482">
      <c r="A482" t="inlineStr">
        <is>
          <t>성동구</t>
        </is>
      </c>
      <c r="B482" t="inlineStr">
        <is>
          <t>2015-10</t>
        </is>
      </c>
      <c r="C482" t="n">
        <v>81.5386851681348</v>
      </c>
      <c r="D482">
        <f>IF(AND(A481=A482,ISNUMBER(C482),ISNUMBER(C481)),100*(C482/C481-1),"")</f>
        <v/>
      </c>
      <c r="E482">
        <f>IF(AND(A479=A482,ISNUMBER(C482),ISNUMBER(C479)),100*(C482/C479-1),"")</f>
        <v/>
      </c>
      <c r="F482">
        <f>IF(AND(A476=A482,ISNUMBER(C482),ISNUMBER(C476)),100*(C482/C476-1),"")</f>
        <v/>
      </c>
      <c r="G482">
        <f>IF(AND(A485=A482,ISNUMBER(C485),ISNUMBER(C482)),100*(C485/C482-1),"")</f>
        <v/>
      </c>
      <c r="H482">
        <f>IF(AND(ISNUMBER(G482),SUMPRODUCT((B$2:B$3826=B482)*ISNUMBER(G$2:G$3826))=25),G482-AVERAGEIFS(G$2:G$3826,B$2:B$3826,B482),"")</f>
        <v/>
      </c>
      <c r="I482">
        <f>IF(AND(A488=A482,ISNUMBER(C488),ISNUMBER(C482)),100*(C488/C482-1),"")</f>
        <v/>
      </c>
      <c r="J482">
        <f>IF(AND(ISNUMBER(I482),SUMPRODUCT((B$2:B$3826=B482)*ISNUMBER(I$2:I$3826))=25),I482-AVERAGEIFS(I$2:I$3826,B$2:B$3826,B482),"")</f>
        <v/>
      </c>
      <c r="K482" s="2" t="inlineStr">
        <is>
          <t>버퍼</t>
        </is>
      </c>
    </row>
    <row r="483">
      <c r="A483" t="inlineStr">
        <is>
          <t>성동구</t>
        </is>
      </c>
      <c r="B483" t="inlineStr">
        <is>
          <t>2015-11</t>
        </is>
      </c>
      <c r="C483" t="n">
        <v>81.390937911736</v>
      </c>
      <c r="D483">
        <f>IF(AND(A482=A483,ISNUMBER(C483),ISNUMBER(C482)),100*(C483/C482-1),"")</f>
        <v/>
      </c>
      <c r="E483">
        <f>IF(AND(A480=A483,ISNUMBER(C483),ISNUMBER(C480)),100*(C483/C480-1),"")</f>
        <v/>
      </c>
      <c r="F483">
        <f>IF(AND(A477=A483,ISNUMBER(C483),ISNUMBER(C477)),100*(C483/C477-1),"")</f>
        <v/>
      </c>
      <c r="G483">
        <f>IF(AND(A486=A483,ISNUMBER(C486),ISNUMBER(C483)),100*(C486/C483-1),"")</f>
        <v/>
      </c>
      <c r="H483">
        <f>IF(AND(ISNUMBER(G483),SUMPRODUCT((B$2:B$3826=B483)*ISNUMBER(G$2:G$3826))=25),G483-AVERAGEIFS(G$2:G$3826,B$2:B$3826,B483),"")</f>
        <v/>
      </c>
      <c r="I483">
        <f>IF(AND(A489=A483,ISNUMBER(C489),ISNUMBER(C483)),100*(C489/C483-1),"")</f>
        <v/>
      </c>
      <c r="J483">
        <f>IF(AND(ISNUMBER(I483),SUMPRODUCT((B$2:B$3826=B483)*ISNUMBER(I$2:I$3826))=25),I483-AVERAGEIFS(I$2:I$3826,B$2:B$3826,B483),"")</f>
        <v/>
      </c>
      <c r="K483" s="2" t="inlineStr">
        <is>
          <t>버퍼</t>
        </is>
      </c>
    </row>
    <row r="484">
      <c r="A484" t="inlineStr">
        <is>
          <t>성동구</t>
        </is>
      </c>
      <c r="B484" t="inlineStr">
        <is>
          <t>2015-12</t>
        </is>
      </c>
      <c r="C484" t="n">
        <v>81.3400835429764</v>
      </c>
      <c r="D484">
        <f>IF(AND(A483=A484,ISNUMBER(C484),ISNUMBER(C483)),100*(C484/C483-1),"")</f>
        <v/>
      </c>
      <c r="E484">
        <f>IF(AND(A481=A484,ISNUMBER(C484),ISNUMBER(C481)),100*(C484/C481-1),"")</f>
        <v/>
      </c>
      <c r="F484">
        <f>IF(AND(A478=A484,ISNUMBER(C484),ISNUMBER(C478)),100*(C484/C478-1),"")</f>
        <v/>
      </c>
      <c r="G484">
        <f>IF(AND(A487=A484,ISNUMBER(C487),ISNUMBER(C484)),100*(C487/C484-1),"")</f>
        <v/>
      </c>
      <c r="H484">
        <f>IF(AND(ISNUMBER(G484),SUMPRODUCT((B$2:B$3826=B484)*ISNUMBER(G$2:G$3826))=25),G484-AVERAGEIFS(G$2:G$3826,B$2:B$3826,B484),"")</f>
        <v/>
      </c>
      <c r="I484">
        <f>IF(AND(A490=A484,ISNUMBER(C490),ISNUMBER(C484)),100*(C490/C484-1),"")</f>
        <v/>
      </c>
      <c r="J484">
        <f>IF(AND(ISNUMBER(I484),SUMPRODUCT((B$2:B$3826=B484)*ISNUMBER(I$2:I$3826))=25),I484-AVERAGEIFS(I$2:I$3826,B$2:B$3826,B484),"")</f>
        <v/>
      </c>
      <c r="K484" s="2" t="inlineStr">
        <is>
          <t>버퍼</t>
        </is>
      </c>
    </row>
    <row r="485">
      <c r="A485" t="inlineStr">
        <is>
          <t>성동구</t>
        </is>
      </c>
      <c r="B485" t="inlineStr">
        <is>
          <t>2016-01</t>
        </is>
      </c>
      <c r="C485" t="n">
        <v>81.2444173955504</v>
      </c>
      <c r="D485">
        <f>IF(AND(A484=A485,ISNUMBER(C485),ISNUMBER(C484)),100*(C485/C484-1),"")</f>
        <v/>
      </c>
      <c r="E485">
        <f>IF(AND(A482=A485,ISNUMBER(C485),ISNUMBER(C482)),100*(C485/C482-1),"")</f>
        <v/>
      </c>
      <c r="F485">
        <f>IF(AND(A479=A485,ISNUMBER(C485),ISNUMBER(C479)),100*(C485/C479-1),"")</f>
        <v/>
      </c>
      <c r="G485">
        <f>IF(AND(A488=A485,ISNUMBER(C488),ISNUMBER(C485)),100*(C488/C485-1),"")</f>
        <v/>
      </c>
      <c r="H485">
        <f>IF(AND(ISNUMBER(G485),SUMPRODUCT((B$2:B$3826=B485)*ISNUMBER(G$2:G$3826))=25),G485-AVERAGEIFS(G$2:G$3826,B$2:B$3826,B485),"")</f>
        <v/>
      </c>
      <c r="I485">
        <f>IF(AND(A491=A485,ISNUMBER(C491),ISNUMBER(C485)),100*(C491/C485-1),"")</f>
        <v/>
      </c>
      <c r="J485">
        <f>IF(AND(ISNUMBER(I485),SUMPRODUCT((B$2:B$3826=B485)*ISNUMBER(I$2:I$3826))=25),I485-AVERAGEIFS(I$2:I$3826,B$2:B$3826,B485),"")</f>
        <v/>
      </c>
      <c r="K485" t="inlineStr">
        <is>
          <t>분석</t>
        </is>
      </c>
    </row>
    <row r="486">
      <c r="A486" t="inlineStr">
        <is>
          <t>성동구</t>
        </is>
      </c>
      <c r="B486" t="inlineStr">
        <is>
          <t>2016-02</t>
        </is>
      </c>
      <c r="C486" t="n">
        <v>81.2537584527313</v>
      </c>
      <c r="D486">
        <f>IF(AND(A485=A486,ISNUMBER(C486),ISNUMBER(C485)),100*(C486/C485-1),"")</f>
        <v/>
      </c>
      <c r="E486">
        <f>IF(AND(A483=A486,ISNUMBER(C486),ISNUMBER(C483)),100*(C486/C483-1),"")</f>
        <v/>
      </c>
      <c r="F486">
        <f>IF(AND(A480=A486,ISNUMBER(C486),ISNUMBER(C480)),100*(C486/C480-1),"")</f>
        <v/>
      </c>
      <c r="G486">
        <f>IF(AND(A489=A486,ISNUMBER(C489),ISNUMBER(C486)),100*(C489/C486-1),"")</f>
        <v/>
      </c>
      <c r="H486">
        <f>IF(AND(ISNUMBER(G486),SUMPRODUCT((B$2:B$3826=B486)*ISNUMBER(G$2:G$3826))=25),G486-AVERAGEIFS(G$2:G$3826,B$2:B$3826,B486),"")</f>
        <v/>
      </c>
      <c r="I486">
        <f>IF(AND(A492=A486,ISNUMBER(C492),ISNUMBER(C486)),100*(C492/C486-1),"")</f>
        <v/>
      </c>
      <c r="J486">
        <f>IF(AND(ISNUMBER(I486),SUMPRODUCT((B$2:B$3826=B486)*ISNUMBER(I$2:I$3826))=25),I486-AVERAGEIFS(I$2:I$3826,B$2:B$3826,B486),"")</f>
        <v/>
      </c>
      <c r="K486" t="inlineStr">
        <is>
          <t>분석</t>
        </is>
      </c>
    </row>
    <row r="487">
      <c r="A487" t="inlineStr">
        <is>
          <t>성동구</t>
        </is>
      </c>
      <c r="B487" t="inlineStr">
        <is>
          <t>2016-03</t>
        </is>
      </c>
      <c r="C487" t="n">
        <v>81.2304130137167</v>
      </c>
      <c r="D487">
        <f>IF(AND(A486=A487,ISNUMBER(C487),ISNUMBER(C486)),100*(C487/C486-1),"")</f>
        <v/>
      </c>
      <c r="E487">
        <f>IF(AND(A484=A487,ISNUMBER(C487),ISNUMBER(C484)),100*(C487/C484-1),"")</f>
        <v/>
      </c>
      <c r="F487">
        <f>IF(AND(A481=A487,ISNUMBER(C487),ISNUMBER(C481)),100*(C487/C481-1),"")</f>
        <v/>
      </c>
      <c r="G487">
        <f>IF(AND(A490=A487,ISNUMBER(C490),ISNUMBER(C487)),100*(C490/C487-1),"")</f>
        <v/>
      </c>
      <c r="H487">
        <f>IF(AND(ISNUMBER(G487),SUMPRODUCT((B$2:B$3826=B487)*ISNUMBER(G$2:G$3826))=25),G487-AVERAGEIFS(G$2:G$3826,B$2:B$3826,B487),"")</f>
        <v/>
      </c>
      <c r="I487">
        <f>IF(AND(A493=A487,ISNUMBER(C493),ISNUMBER(C487)),100*(C493/C487-1),"")</f>
        <v/>
      </c>
      <c r="J487">
        <f>IF(AND(ISNUMBER(I487),SUMPRODUCT((B$2:B$3826=B487)*ISNUMBER(I$2:I$3826))=25),I487-AVERAGEIFS(I$2:I$3826,B$2:B$3826,B487),"")</f>
        <v/>
      </c>
      <c r="K487" t="inlineStr">
        <is>
          <t>분석</t>
        </is>
      </c>
    </row>
    <row r="488">
      <c r="A488" t="inlineStr">
        <is>
          <t>성동구</t>
        </is>
      </c>
      <c r="B488" t="inlineStr">
        <is>
          <t>2016-04</t>
        </is>
      </c>
      <c r="C488" t="n">
        <v>81.2131510977762</v>
      </c>
      <c r="D488">
        <f>IF(AND(A487=A488,ISNUMBER(C488),ISNUMBER(C487)),100*(C488/C487-1),"")</f>
        <v/>
      </c>
      <c r="E488">
        <f>IF(AND(A485=A488,ISNUMBER(C488),ISNUMBER(C485)),100*(C488/C485-1),"")</f>
        <v/>
      </c>
      <c r="F488">
        <f>IF(AND(A482=A488,ISNUMBER(C488),ISNUMBER(C482)),100*(C488/C482-1),"")</f>
        <v/>
      </c>
      <c r="G488">
        <f>IF(AND(A491=A488,ISNUMBER(C491),ISNUMBER(C488)),100*(C491/C488-1),"")</f>
        <v/>
      </c>
      <c r="H488">
        <f>IF(AND(ISNUMBER(G488),SUMPRODUCT((B$2:B$3826=B488)*ISNUMBER(G$2:G$3826))=25),G488-AVERAGEIFS(G$2:G$3826,B$2:B$3826,B488),"")</f>
        <v/>
      </c>
      <c r="I488">
        <f>IF(AND(A494=A488,ISNUMBER(C494),ISNUMBER(C488)),100*(C494/C488-1),"")</f>
        <v/>
      </c>
      <c r="J488">
        <f>IF(AND(ISNUMBER(I488),SUMPRODUCT((B$2:B$3826=B488)*ISNUMBER(I$2:I$3826))=25),I488-AVERAGEIFS(I$2:I$3826,B$2:B$3826,B488),"")</f>
        <v/>
      </c>
      <c r="K488" t="inlineStr">
        <is>
          <t>분석</t>
        </is>
      </c>
    </row>
    <row r="489">
      <c r="A489" t="inlineStr">
        <is>
          <t>성동구</t>
        </is>
      </c>
      <c r="B489" t="inlineStr">
        <is>
          <t>2016-05</t>
        </is>
      </c>
      <c r="C489" t="n">
        <v>81.2849593115141</v>
      </c>
      <c r="D489">
        <f>IF(AND(A488=A489,ISNUMBER(C489),ISNUMBER(C488)),100*(C489/C488-1),"")</f>
        <v/>
      </c>
      <c r="E489">
        <f>IF(AND(A486=A489,ISNUMBER(C489),ISNUMBER(C486)),100*(C489/C486-1),"")</f>
        <v/>
      </c>
      <c r="F489">
        <f>IF(AND(A483=A489,ISNUMBER(C489),ISNUMBER(C483)),100*(C489/C483-1),"")</f>
        <v/>
      </c>
      <c r="G489">
        <f>IF(AND(A492=A489,ISNUMBER(C492),ISNUMBER(C489)),100*(C492/C489-1),"")</f>
        <v/>
      </c>
      <c r="H489">
        <f>IF(AND(ISNUMBER(G489),SUMPRODUCT((B$2:B$3826=B489)*ISNUMBER(G$2:G$3826))=25),G489-AVERAGEIFS(G$2:G$3826,B$2:B$3826,B489),"")</f>
        <v/>
      </c>
      <c r="I489">
        <f>IF(AND(A495=A489,ISNUMBER(C495),ISNUMBER(C489)),100*(C495/C489-1),"")</f>
        <v/>
      </c>
      <c r="J489">
        <f>IF(AND(ISNUMBER(I489),SUMPRODUCT((B$2:B$3826=B489)*ISNUMBER(I$2:I$3826))=25),I489-AVERAGEIFS(I$2:I$3826,B$2:B$3826,B489),"")</f>
        <v/>
      </c>
      <c r="K489" t="inlineStr">
        <is>
          <t>분석</t>
        </is>
      </c>
    </row>
    <row r="490">
      <c r="A490" t="inlineStr">
        <is>
          <t>성동구</t>
        </is>
      </c>
      <c r="B490" t="inlineStr">
        <is>
          <t>2016-06</t>
        </is>
      </c>
      <c r="C490" t="n">
        <v>81.3506748582457</v>
      </c>
      <c r="D490">
        <f>IF(AND(A489=A490,ISNUMBER(C490),ISNUMBER(C489)),100*(C490/C489-1),"")</f>
        <v/>
      </c>
      <c r="E490">
        <f>IF(AND(A487=A490,ISNUMBER(C490),ISNUMBER(C487)),100*(C490/C487-1),"")</f>
        <v/>
      </c>
      <c r="F490">
        <f>IF(AND(A484=A490,ISNUMBER(C490),ISNUMBER(C484)),100*(C490/C484-1),"")</f>
        <v/>
      </c>
      <c r="G490">
        <f>IF(AND(A493=A490,ISNUMBER(C493),ISNUMBER(C490)),100*(C493/C490-1),"")</f>
        <v/>
      </c>
      <c r="H490">
        <f>IF(AND(ISNUMBER(G490),SUMPRODUCT((B$2:B$3826=B490)*ISNUMBER(G$2:G$3826))=25),G490-AVERAGEIFS(G$2:G$3826,B$2:B$3826,B490),"")</f>
        <v/>
      </c>
      <c r="I490">
        <f>IF(AND(A496=A490,ISNUMBER(C496),ISNUMBER(C490)),100*(C496/C490-1),"")</f>
        <v/>
      </c>
      <c r="J490">
        <f>IF(AND(ISNUMBER(I490),SUMPRODUCT((B$2:B$3826=B490)*ISNUMBER(I$2:I$3826))=25),I490-AVERAGEIFS(I$2:I$3826,B$2:B$3826,B490),"")</f>
        <v/>
      </c>
      <c r="K490" t="inlineStr">
        <is>
          <t>분석</t>
        </is>
      </c>
    </row>
    <row r="491">
      <c r="A491" t="inlineStr">
        <is>
          <t>성동구</t>
        </is>
      </c>
      <c r="B491" t="inlineStr">
        <is>
          <t>2016-07</t>
        </is>
      </c>
      <c r="C491" t="n">
        <v>81.3645480812808</v>
      </c>
      <c r="D491">
        <f>IF(AND(A490=A491,ISNUMBER(C491),ISNUMBER(C490)),100*(C491/C490-1),"")</f>
        <v/>
      </c>
      <c r="E491">
        <f>IF(AND(A488=A491,ISNUMBER(C491),ISNUMBER(C488)),100*(C491/C488-1),"")</f>
        <v/>
      </c>
      <c r="F491">
        <f>IF(AND(A485=A491,ISNUMBER(C491),ISNUMBER(C485)),100*(C491/C485-1),"")</f>
        <v/>
      </c>
      <c r="G491">
        <f>IF(AND(A494=A491,ISNUMBER(C494),ISNUMBER(C491)),100*(C494/C491-1),"")</f>
        <v/>
      </c>
      <c r="H491">
        <f>IF(AND(ISNUMBER(G491),SUMPRODUCT((B$2:B$3826=B491)*ISNUMBER(G$2:G$3826))=25),G491-AVERAGEIFS(G$2:G$3826,B$2:B$3826,B491),"")</f>
        <v/>
      </c>
      <c r="I491">
        <f>IF(AND(A497=A491,ISNUMBER(C497),ISNUMBER(C491)),100*(C497/C491-1),"")</f>
        <v/>
      </c>
      <c r="J491">
        <f>IF(AND(ISNUMBER(I491),SUMPRODUCT((B$2:B$3826=B491)*ISNUMBER(I$2:I$3826))=25),I491-AVERAGEIFS(I$2:I$3826,B$2:B$3826,B491),"")</f>
        <v/>
      </c>
      <c r="K491" t="inlineStr">
        <is>
          <t>분석</t>
        </is>
      </c>
    </row>
    <row r="492">
      <c r="A492" t="inlineStr">
        <is>
          <t>성동구</t>
        </is>
      </c>
      <c r="B492" t="inlineStr">
        <is>
          <t>2016-08</t>
        </is>
      </c>
      <c r="C492" t="n">
        <v>81.35086296647199</v>
      </c>
      <c r="D492">
        <f>IF(AND(A491=A492,ISNUMBER(C492),ISNUMBER(C491)),100*(C492/C491-1),"")</f>
        <v/>
      </c>
      <c r="E492">
        <f>IF(AND(A489=A492,ISNUMBER(C492),ISNUMBER(C489)),100*(C492/C489-1),"")</f>
        <v/>
      </c>
      <c r="F492">
        <f>IF(AND(A486=A492,ISNUMBER(C492),ISNUMBER(C486)),100*(C492/C486-1),"")</f>
        <v/>
      </c>
      <c r="G492">
        <f>IF(AND(A495=A492,ISNUMBER(C495),ISNUMBER(C492)),100*(C495/C492-1),"")</f>
        <v/>
      </c>
      <c r="H492">
        <f>IF(AND(ISNUMBER(G492),SUMPRODUCT((B$2:B$3826=B492)*ISNUMBER(G$2:G$3826))=25),G492-AVERAGEIFS(G$2:G$3826,B$2:B$3826,B492),"")</f>
        <v/>
      </c>
      <c r="I492">
        <f>IF(AND(A498=A492,ISNUMBER(C498),ISNUMBER(C492)),100*(C498/C492-1),"")</f>
        <v/>
      </c>
      <c r="J492">
        <f>IF(AND(ISNUMBER(I492),SUMPRODUCT((B$2:B$3826=B492)*ISNUMBER(I$2:I$3826))=25),I492-AVERAGEIFS(I$2:I$3826,B$2:B$3826,B492),"")</f>
        <v/>
      </c>
      <c r="K492" t="inlineStr">
        <is>
          <t>분석</t>
        </is>
      </c>
    </row>
    <row r="493">
      <c r="A493" t="inlineStr">
        <is>
          <t>성동구</t>
        </is>
      </c>
      <c r="B493" t="inlineStr">
        <is>
          <t>2016-09</t>
        </is>
      </c>
      <c r="C493" t="n">
        <v>81.254196573576</v>
      </c>
      <c r="D493">
        <f>IF(AND(A492=A493,ISNUMBER(C493),ISNUMBER(C492)),100*(C493/C492-1),"")</f>
        <v/>
      </c>
      <c r="E493">
        <f>IF(AND(A490=A493,ISNUMBER(C493),ISNUMBER(C490)),100*(C493/C490-1),"")</f>
        <v/>
      </c>
      <c r="F493">
        <f>IF(AND(A487=A493,ISNUMBER(C493),ISNUMBER(C487)),100*(C493/C487-1),"")</f>
        <v/>
      </c>
      <c r="G493">
        <f>IF(AND(A496=A493,ISNUMBER(C496),ISNUMBER(C493)),100*(C496/C493-1),"")</f>
        <v/>
      </c>
      <c r="H493">
        <f>IF(AND(ISNUMBER(G493),SUMPRODUCT((B$2:B$3826=B493)*ISNUMBER(G$2:G$3826))=25),G493-AVERAGEIFS(G$2:G$3826,B$2:B$3826,B493),"")</f>
        <v/>
      </c>
      <c r="I493">
        <f>IF(AND(A499=A493,ISNUMBER(C499),ISNUMBER(C493)),100*(C499/C493-1),"")</f>
        <v/>
      </c>
      <c r="J493">
        <f>IF(AND(ISNUMBER(I493),SUMPRODUCT((B$2:B$3826=B493)*ISNUMBER(I$2:I$3826))=25),I493-AVERAGEIFS(I$2:I$3826,B$2:B$3826,B493),"")</f>
        <v/>
      </c>
      <c r="K493" t="inlineStr">
        <is>
          <t>분석</t>
        </is>
      </c>
    </row>
    <row r="494">
      <c r="A494" t="inlineStr">
        <is>
          <t>성동구</t>
        </is>
      </c>
      <c r="B494" t="inlineStr">
        <is>
          <t>2016-10</t>
        </is>
      </c>
      <c r="C494" t="n">
        <v>81.2524526145306</v>
      </c>
      <c r="D494">
        <f>IF(AND(A493=A494,ISNUMBER(C494),ISNUMBER(C493)),100*(C494/C493-1),"")</f>
        <v/>
      </c>
      <c r="E494">
        <f>IF(AND(A491=A494,ISNUMBER(C494),ISNUMBER(C491)),100*(C494/C491-1),"")</f>
        <v/>
      </c>
      <c r="F494">
        <f>IF(AND(A488=A494,ISNUMBER(C494),ISNUMBER(C488)),100*(C494/C488-1),"")</f>
        <v/>
      </c>
      <c r="G494">
        <f>IF(AND(A497=A494,ISNUMBER(C497),ISNUMBER(C494)),100*(C497/C494-1),"")</f>
        <v/>
      </c>
      <c r="H494">
        <f>IF(AND(ISNUMBER(G494),SUMPRODUCT((B$2:B$3826=B494)*ISNUMBER(G$2:G$3826))=25),G494-AVERAGEIFS(G$2:G$3826,B$2:B$3826,B494),"")</f>
        <v/>
      </c>
      <c r="I494">
        <f>IF(AND(A500=A494,ISNUMBER(C500),ISNUMBER(C494)),100*(C500/C494-1),"")</f>
        <v/>
      </c>
      <c r="J494">
        <f>IF(AND(ISNUMBER(I494),SUMPRODUCT((B$2:B$3826=B494)*ISNUMBER(I$2:I$3826))=25),I494-AVERAGEIFS(I$2:I$3826,B$2:B$3826,B494),"")</f>
        <v/>
      </c>
      <c r="K494" t="inlineStr">
        <is>
          <t>분석</t>
        </is>
      </c>
    </row>
    <row r="495">
      <c r="A495" t="inlineStr">
        <is>
          <t>성동구</t>
        </is>
      </c>
      <c r="B495" t="inlineStr">
        <is>
          <t>2016-11</t>
        </is>
      </c>
      <c r="C495" t="n">
        <v>81.220775203462</v>
      </c>
      <c r="D495">
        <f>IF(AND(A494=A495,ISNUMBER(C495),ISNUMBER(C494)),100*(C495/C494-1),"")</f>
        <v/>
      </c>
      <c r="E495">
        <f>IF(AND(A492=A495,ISNUMBER(C495),ISNUMBER(C492)),100*(C495/C492-1),"")</f>
        <v/>
      </c>
      <c r="F495">
        <f>IF(AND(A489=A495,ISNUMBER(C495),ISNUMBER(C489)),100*(C495/C489-1),"")</f>
        <v/>
      </c>
      <c r="G495">
        <f>IF(AND(A498=A495,ISNUMBER(C498),ISNUMBER(C495)),100*(C498/C495-1),"")</f>
        <v/>
      </c>
      <c r="H495">
        <f>IF(AND(ISNUMBER(G495),SUMPRODUCT((B$2:B$3826=B495)*ISNUMBER(G$2:G$3826))=25),G495-AVERAGEIFS(G$2:G$3826,B$2:B$3826,B495),"")</f>
        <v/>
      </c>
      <c r="I495">
        <f>IF(AND(A501=A495,ISNUMBER(C501),ISNUMBER(C495)),100*(C501/C495-1),"")</f>
        <v/>
      </c>
      <c r="J495">
        <f>IF(AND(ISNUMBER(I495),SUMPRODUCT((B$2:B$3826=B495)*ISNUMBER(I$2:I$3826))=25),I495-AVERAGEIFS(I$2:I$3826,B$2:B$3826,B495),"")</f>
        <v/>
      </c>
      <c r="K495" t="inlineStr">
        <is>
          <t>분석</t>
        </is>
      </c>
    </row>
    <row r="496">
      <c r="A496" t="inlineStr">
        <is>
          <t>성동구</t>
        </is>
      </c>
      <c r="B496" t="inlineStr">
        <is>
          <t>2016-12</t>
        </is>
      </c>
      <c r="C496" t="n">
        <v>81.2191312998463</v>
      </c>
      <c r="D496">
        <f>IF(AND(A495=A496,ISNUMBER(C496),ISNUMBER(C495)),100*(C496/C495-1),"")</f>
        <v/>
      </c>
      <c r="E496">
        <f>IF(AND(A493=A496,ISNUMBER(C496),ISNUMBER(C493)),100*(C496/C493-1),"")</f>
        <v/>
      </c>
      <c r="F496">
        <f>IF(AND(A490=A496,ISNUMBER(C496),ISNUMBER(C490)),100*(C496/C490-1),"")</f>
        <v/>
      </c>
      <c r="G496">
        <f>IF(AND(A499=A496,ISNUMBER(C499),ISNUMBER(C496)),100*(C499/C496-1),"")</f>
        <v/>
      </c>
      <c r="H496">
        <f>IF(AND(ISNUMBER(G496),SUMPRODUCT((B$2:B$3826=B496)*ISNUMBER(G$2:G$3826))=25),G496-AVERAGEIFS(G$2:G$3826,B$2:B$3826,B496),"")</f>
        <v/>
      </c>
      <c r="I496">
        <f>IF(AND(A502=A496,ISNUMBER(C502),ISNUMBER(C496)),100*(C502/C496-1),"")</f>
        <v/>
      </c>
      <c r="J496">
        <f>IF(AND(ISNUMBER(I496),SUMPRODUCT((B$2:B$3826=B496)*ISNUMBER(I$2:I$3826))=25),I496-AVERAGEIFS(I$2:I$3826,B$2:B$3826,B496),"")</f>
        <v/>
      </c>
      <c r="K496" t="inlineStr">
        <is>
          <t>분석</t>
        </is>
      </c>
    </row>
    <row r="497">
      <c r="A497" t="inlineStr">
        <is>
          <t>성동구</t>
        </is>
      </c>
      <c r="B497" t="inlineStr">
        <is>
          <t>2017-01</t>
        </is>
      </c>
      <c r="C497" t="n">
        <v>81.2012827536394</v>
      </c>
      <c r="D497">
        <f>IF(AND(A496=A497,ISNUMBER(C497),ISNUMBER(C496)),100*(C497/C496-1),"")</f>
        <v/>
      </c>
      <c r="E497">
        <f>IF(AND(A494=A497,ISNUMBER(C497),ISNUMBER(C494)),100*(C497/C494-1),"")</f>
        <v/>
      </c>
      <c r="F497">
        <f>IF(AND(A491=A497,ISNUMBER(C497),ISNUMBER(C491)),100*(C497/C491-1),"")</f>
        <v/>
      </c>
      <c r="G497">
        <f>IF(AND(A500=A497,ISNUMBER(C500),ISNUMBER(C497)),100*(C500/C497-1),"")</f>
        <v/>
      </c>
      <c r="H497">
        <f>IF(AND(ISNUMBER(G497),SUMPRODUCT((B$2:B$3826=B497)*ISNUMBER(G$2:G$3826))=25),G497-AVERAGEIFS(G$2:G$3826,B$2:B$3826,B497),"")</f>
        <v/>
      </c>
      <c r="I497">
        <f>IF(AND(A503=A497,ISNUMBER(C503),ISNUMBER(C497)),100*(C503/C497-1),"")</f>
        <v/>
      </c>
      <c r="J497">
        <f>IF(AND(ISNUMBER(I497),SUMPRODUCT((B$2:B$3826=B497)*ISNUMBER(I$2:I$3826))=25),I497-AVERAGEIFS(I$2:I$3826,B$2:B$3826,B497),"")</f>
        <v/>
      </c>
      <c r="K497" t="inlineStr">
        <is>
          <t>분석</t>
        </is>
      </c>
    </row>
    <row r="498">
      <c r="A498" t="inlineStr">
        <is>
          <t>성동구</t>
        </is>
      </c>
      <c r="B498" t="inlineStr">
        <is>
          <t>2017-02</t>
        </is>
      </c>
      <c r="C498" t="n">
        <v>81.1661370974159</v>
      </c>
      <c r="D498">
        <f>IF(AND(A497=A498,ISNUMBER(C498),ISNUMBER(C497)),100*(C498/C497-1),"")</f>
        <v/>
      </c>
      <c r="E498">
        <f>IF(AND(A495=A498,ISNUMBER(C498),ISNUMBER(C495)),100*(C498/C495-1),"")</f>
        <v/>
      </c>
      <c r="F498">
        <f>IF(AND(A492=A498,ISNUMBER(C498),ISNUMBER(C492)),100*(C498/C492-1),"")</f>
        <v/>
      </c>
      <c r="G498">
        <f>IF(AND(A501=A498,ISNUMBER(C501),ISNUMBER(C498)),100*(C501/C498-1),"")</f>
        <v/>
      </c>
      <c r="H498">
        <f>IF(AND(ISNUMBER(G498),SUMPRODUCT((B$2:B$3826=B498)*ISNUMBER(G$2:G$3826))=25),G498-AVERAGEIFS(G$2:G$3826,B$2:B$3826,B498),"")</f>
        <v/>
      </c>
      <c r="I498">
        <f>IF(AND(A504=A498,ISNUMBER(C504),ISNUMBER(C498)),100*(C504/C498-1),"")</f>
        <v/>
      </c>
      <c r="J498">
        <f>IF(AND(ISNUMBER(I498),SUMPRODUCT((B$2:B$3826=B498)*ISNUMBER(I$2:I$3826))=25),I498-AVERAGEIFS(I$2:I$3826,B$2:B$3826,B498),"")</f>
        <v/>
      </c>
      <c r="K498" t="inlineStr">
        <is>
          <t>분석</t>
        </is>
      </c>
    </row>
    <row r="499">
      <c r="A499" t="inlineStr">
        <is>
          <t>성동구</t>
        </is>
      </c>
      <c r="B499" t="inlineStr">
        <is>
          <t>2017-03</t>
        </is>
      </c>
      <c r="C499" t="n">
        <v>81.1130376484704</v>
      </c>
      <c r="D499">
        <f>IF(AND(A498=A499,ISNUMBER(C499),ISNUMBER(C498)),100*(C499/C498-1),"")</f>
        <v/>
      </c>
      <c r="E499">
        <f>IF(AND(A496=A499,ISNUMBER(C499),ISNUMBER(C496)),100*(C499/C496-1),"")</f>
        <v/>
      </c>
      <c r="F499">
        <f>IF(AND(A493=A499,ISNUMBER(C499),ISNUMBER(C493)),100*(C499/C493-1),"")</f>
        <v/>
      </c>
      <c r="G499">
        <f>IF(AND(A502=A499,ISNUMBER(C502),ISNUMBER(C499)),100*(C502/C499-1),"")</f>
        <v/>
      </c>
      <c r="H499">
        <f>IF(AND(ISNUMBER(G499),SUMPRODUCT((B$2:B$3826=B499)*ISNUMBER(G$2:G$3826))=25),G499-AVERAGEIFS(G$2:G$3826,B$2:B$3826,B499),"")</f>
        <v/>
      </c>
      <c r="I499">
        <f>IF(AND(A505=A499,ISNUMBER(C505),ISNUMBER(C499)),100*(C505/C499-1),"")</f>
        <v/>
      </c>
      <c r="J499">
        <f>IF(AND(ISNUMBER(I499),SUMPRODUCT((B$2:B$3826=B499)*ISNUMBER(I$2:I$3826))=25),I499-AVERAGEIFS(I$2:I$3826,B$2:B$3826,B499),"")</f>
        <v/>
      </c>
      <c r="K499" t="inlineStr">
        <is>
          <t>분석</t>
        </is>
      </c>
    </row>
    <row r="500">
      <c r="A500" t="inlineStr">
        <is>
          <t>성동구</t>
        </is>
      </c>
      <c r="B500" t="inlineStr">
        <is>
          <t>2017-04</t>
        </is>
      </c>
      <c r="C500" t="n">
        <v>81.0974772339065</v>
      </c>
      <c r="D500">
        <f>IF(AND(A499=A500,ISNUMBER(C500),ISNUMBER(C499)),100*(C500/C499-1),"")</f>
        <v/>
      </c>
      <c r="E500">
        <f>IF(AND(A497=A500,ISNUMBER(C500),ISNUMBER(C497)),100*(C500/C497-1),"")</f>
        <v/>
      </c>
      <c r="F500">
        <f>IF(AND(A494=A500,ISNUMBER(C500),ISNUMBER(C494)),100*(C500/C494-1),"")</f>
        <v/>
      </c>
      <c r="G500">
        <f>IF(AND(A503=A500,ISNUMBER(C503),ISNUMBER(C500)),100*(C503/C500-1),"")</f>
        <v/>
      </c>
      <c r="H500">
        <f>IF(AND(ISNUMBER(G500),SUMPRODUCT((B$2:B$3826=B500)*ISNUMBER(G$2:G$3826))=25),G500-AVERAGEIFS(G$2:G$3826,B$2:B$3826,B500),"")</f>
        <v/>
      </c>
      <c r="I500">
        <f>IF(AND(A506=A500,ISNUMBER(C506),ISNUMBER(C500)),100*(C506/C500-1),"")</f>
        <v/>
      </c>
      <c r="J500">
        <f>IF(AND(ISNUMBER(I500),SUMPRODUCT((B$2:B$3826=B500)*ISNUMBER(I$2:I$3826))=25),I500-AVERAGEIFS(I$2:I$3826,B$2:B$3826,B500),"")</f>
        <v/>
      </c>
      <c r="K500" t="inlineStr">
        <is>
          <t>분석</t>
        </is>
      </c>
    </row>
    <row r="501">
      <c r="A501" t="inlineStr">
        <is>
          <t>성동구</t>
        </is>
      </c>
      <c r="B501" t="inlineStr">
        <is>
          <t>2017-05</t>
        </is>
      </c>
      <c r="C501" t="n">
        <v>81.1277741709979</v>
      </c>
      <c r="D501">
        <f>IF(AND(A500=A501,ISNUMBER(C501),ISNUMBER(C500)),100*(C501/C500-1),"")</f>
        <v/>
      </c>
      <c r="E501">
        <f>IF(AND(A498=A501,ISNUMBER(C501),ISNUMBER(C498)),100*(C501/C498-1),"")</f>
        <v/>
      </c>
      <c r="F501">
        <f>IF(AND(A495=A501,ISNUMBER(C501),ISNUMBER(C495)),100*(C501/C495-1),"")</f>
        <v/>
      </c>
      <c r="G501">
        <f>IF(AND(A504=A501,ISNUMBER(C504),ISNUMBER(C501)),100*(C504/C501-1),"")</f>
        <v/>
      </c>
      <c r="H501">
        <f>IF(AND(ISNUMBER(G501),SUMPRODUCT((B$2:B$3826=B501)*ISNUMBER(G$2:G$3826))=25),G501-AVERAGEIFS(G$2:G$3826,B$2:B$3826,B501),"")</f>
        <v/>
      </c>
      <c r="I501">
        <f>IF(AND(A507=A501,ISNUMBER(C507),ISNUMBER(C501)),100*(C507/C501-1),"")</f>
        <v/>
      </c>
      <c r="J501">
        <f>IF(AND(ISNUMBER(I501),SUMPRODUCT((B$2:B$3826=B501)*ISNUMBER(I$2:I$3826))=25),I501-AVERAGEIFS(I$2:I$3826,B$2:B$3826,B501),"")</f>
        <v/>
      </c>
      <c r="K501" t="inlineStr">
        <is>
          <t>분석</t>
        </is>
      </c>
    </row>
    <row r="502">
      <c r="A502" t="inlineStr">
        <is>
          <t>성동구</t>
        </is>
      </c>
      <c r="B502" t="inlineStr">
        <is>
          <t>2017-06</t>
        </is>
      </c>
      <c r="C502" t="n">
        <v>81.1778645828484</v>
      </c>
      <c r="D502">
        <f>IF(AND(A501=A502,ISNUMBER(C502),ISNUMBER(C501)),100*(C502/C501-1),"")</f>
        <v/>
      </c>
      <c r="E502">
        <f>IF(AND(A499=A502,ISNUMBER(C502),ISNUMBER(C499)),100*(C502/C499-1),"")</f>
        <v/>
      </c>
      <c r="F502">
        <f>IF(AND(A496=A502,ISNUMBER(C502),ISNUMBER(C496)),100*(C502/C496-1),"")</f>
        <v/>
      </c>
      <c r="G502">
        <f>IF(AND(A505=A502,ISNUMBER(C505),ISNUMBER(C502)),100*(C505/C502-1),"")</f>
        <v/>
      </c>
      <c r="H502">
        <f>IF(AND(ISNUMBER(G502),SUMPRODUCT((B$2:B$3826=B502)*ISNUMBER(G$2:G$3826))=25),G502-AVERAGEIFS(G$2:G$3826,B$2:B$3826,B502),"")</f>
        <v/>
      </c>
      <c r="I502">
        <f>IF(AND(A508=A502,ISNUMBER(C508),ISNUMBER(C502)),100*(C508/C502-1),"")</f>
        <v/>
      </c>
      <c r="J502">
        <f>IF(AND(ISNUMBER(I502),SUMPRODUCT((B$2:B$3826=B502)*ISNUMBER(I$2:I$3826))=25),I502-AVERAGEIFS(I$2:I$3826,B$2:B$3826,B502),"")</f>
        <v/>
      </c>
      <c r="K502" t="inlineStr">
        <is>
          <t>분석</t>
        </is>
      </c>
    </row>
    <row r="503">
      <c r="A503" t="inlineStr">
        <is>
          <t>성동구</t>
        </is>
      </c>
      <c r="B503" t="inlineStr">
        <is>
          <t>2017-07</t>
        </is>
      </c>
      <c r="C503" t="n">
        <v>81.2021308904953</v>
      </c>
      <c r="D503">
        <f>IF(AND(A502=A503,ISNUMBER(C503),ISNUMBER(C502)),100*(C503/C502-1),"")</f>
        <v/>
      </c>
      <c r="E503">
        <f>IF(AND(A500=A503,ISNUMBER(C503),ISNUMBER(C500)),100*(C503/C500-1),"")</f>
        <v/>
      </c>
      <c r="F503">
        <f>IF(AND(A497=A503,ISNUMBER(C503),ISNUMBER(C497)),100*(C503/C497-1),"")</f>
        <v/>
      </c>
      <c r="G503">
        <f>IF(AND(A506=A503,ISNUMBER(C506),ISNUMBER(C503)),100*(C506/C503-1),"")</f>
        <v/>
      </c>
      <c r="H503">
        <f>IF(AND(ISNUMBER(G503),SUMPRODUCT((B$2:B$3826=B503)*ISNUMBER(G$2:G$3826))=25),G503-AVERAGEIFS(G$2:G$3826,B$2:B$3826,B503),"")</f>
        <v/>
      </c>
      <c r="I503">
        <f>IF(AND(A509=A503,ISNUMBER(C509),ISNUMBER(C503)),100*(C509/C503-1),"")</f>
        <v/>
      </c>
      <c r="J503">
        <f>IF(AND(ISNUMBER(I503),SUMPRODUCT((B$2:B$3826=B503)*ISNUMBER(I$2:I$3826))=25),I503-AVERAGEIFS(I$2:I$3826,B$2:B$3826,B503),"")</f>
        <v/>
      </c>
      <c r="K503" t="inlineStr">
        <is>
          <t>분석</t>
        </is>
      </c>
    </row>
    <row r="504">
      <c r="A504" t="inlineStr">
        <is>
          <t>성동구</t>
        </is>
      </c>
      <c r="B504" t="inlineStr">
        <is>
          <t>2017-08</t>
        </is>
      </c>
      <c r="C504" t="n">
        <v>81.1911013256138</v>
      </c>
      <c r="D504">
        <f>IF(AND(A503=A504,ISNUMBER(C504),ISNUMBER(C503)),100*(C504/C503-1),"")</f>
        <v/>
      </c>
      <c r="E504">
        <f>IF(AND(A501=A504,ISNUMBER(C504),ISNUMBER(C501)),100*(C504/C501-1),"")</f>
        <v/>
      </c>
      <c r="F504">
        <f>IF(AND(A498=A504,ISNUMBER(C504),ISNUMBER(C498)),100*(C504/C498-1),"")</f>
        <v/>
      </c>
      <c r="G504">
        <f>IF(AND(A507=A504,ISNUMBER(C507),ISNUMBER(C504)),100*(C507/C504-1),"")</f>
        <v/>
      </c>
      <c r="H504">
        <f>IF(AND(ISNUMBER(G504),SUMPRODUCT((B$2:B$3826=B504)*ISNUMBER(G$2:G$3826))=25),G504-AVERAGEIFS(G$2:G$3826,B$2:B$3826,B504),"")</f>
        <v/>
      </c>
      <c r="I504">
        <f>IF(AND(A510=A504,ISNUMBER(C510),ISNUMBER(C504)),100*(C510/C504-1),"")</f>
        <v/>
      </c>
      <c r="J504">
        <f>IF(AND(ISNUMBER(I504),SUMPRODUCT((B$2:B$3826=B504)*ISNUMBER(I$2:I$3826))=25),I504-AVERAGEIFS(I$2:I$3826,B$2:B$3826,B504),"")</f>
        <v/>
      </c>
      <c r="K504" t="inlineStr">
        <is>
          <t>분석</t>
        </is>
      </c>
    </row>
    <row r="505">
      <c r="A505" t="inlineStr">
        <is>
          <t>성동구</t>
        </is>
      </c>
      <c r="B505" t="inlineStr">
        <is>
          <t>2017-09</t>
        </is>
      </c>
      <c r="C505" t="n">
        <v>81.16981273892959</v>
      </c>
      <c r="D505">
        <f>IF(AND(A504=A505,ISNUMBER(C505),ISNUMBER(C504)),100*(C505/C504-1),"")</f>
        <v/>
      </c>
      <c r="E505">
        <f>IF(AND(A502=A505,ISNUMBER(C505),ISNUMBER(C502)),100*(C505/C502-1),"")</f>
        <v/>
      </c>
      <c r="F505">
        <f>IF(AND(A499=A505,ISNUMBER(C505),ISNUMBER(C499)),100*(C505/C499-1),"")</f>
        <v/>
      </c>
      <c r="G505">
        <f>IF(AND(A508=A505,ISNUMBER(C508),ISNUMBER(C505)),100*(C508/C505-1),"")</f>
        <v/>
      </c>
      <c r="H505">
        <f>IF(AND(ISNUMBER(G505),SUMPRODUCT((B$2:B$3826=B505)*ISNUMBER(G$2:G$3826))=25),G505-AVERAGEIFS(G$2:G$3826,B$2:B$3826,B505),"")</f>
        <v/>
      </c>
      <c r="I505">
        <f>IF(AND(A511=A505,ISNUMBER(C511),ISNUMBER(C505)),100*(C511/C505-1),"")</f>
        <v/>
      </c>
      <c r="J505">
        <f>IF(AND(ISNUMBER(I505),SUMPRODUCT((B$2:B$3826=B505)*ISNUMBER(I$2:I$3826))=25),I505-AVERAGEIFS(I$2:I$3826,B$2:B$3826,B505),"")</f>
        <v/>
      </c>
      <c r="K505" t="inlineStr">
        <is>
          <t>분석</t>
        </is>
      </c>
    </row>
    <row r="506">
      <c r="A506" t="inlineStr">
        <is>
          <t>성동구</t>
        </is>
      </c>
      <c r="B506" t="inlineStr">
        <is>
          <t>2017-10</t>
        </is>
      </c>
      <c r="C506" t="n">
        <v>81.14483739683931</v>
      </c>
      <c r="D506">
        <f>IF(AND(A505=A506,ISNUMBER(C506),ISNUMBER(C505)),100*(C506/C505-1),"")</f>
        <v/>
      </c>
      <c r="E506">
        <f>IF(AND(A503=A506,ISNUMBER(C506),ISNUMBER(C503)),100*(C506/C503-1),"")</f>
        <v/>
      </c>
      <c r="F506">
        <f>IF(AND(A500=A506,ISNUMBER(C506),ISNUMBER(C500)),100*(C506/C500-1),"")</f>
        <v/>
      </c>
      <c r="G506">
        <f>IF(AND(A509=A506,ISNUMBER(C509),ISNUMBER(C506)),100*(C509/C506-1),"")</f>
        <v/>
      </c>
      <c r="H506">
        <f>IF(AND(ISNUMBER(G506),SUMPRODUCT((B$2:B$3826=B506)*ISNUMBER(G$2:G$3826))=25),G506-AVERAGEIFS(G$2:G$3826,B$2:B$3826,B506),"")</f>
        <v/>
      </c>
      <c r="I506">
        <f>IF(AND(A512=A506,ISNUMBER(C512),ISNUMBER(C506)),100*(C512/C506-1),"")</f>
        <v/>
      </c>
      <c r="J506">
        <f>IF(AND(ISNUMBER(I506),SUMPRODUCT((B$2:B$3826=B506)*ISNUMBER(I$2:I$3826))=25),I506-AVERAGEIFS(I$2:I$3826,B$2:B$3826,B506),"")</f>
        <v/>
      </c>
      <c r="K506" t="inlineStr">
        <is>
          <t>분석</t>
        </is>
      </c>
    </row>
    <row r="507">
      <c r="A507" t="inlineStr">
        <is>
          <t>성동구</t>
        </is>
      </c>
      <c r="B507" t="inlineStr">
        <is>
          <t>2017-11</t>
        </is>
      </c>
      <c r="C507" t="n">
        <v>81.1312124717398</v>
      </c>
      <c r="D507">
        <f>IF(AND(A506=A507,ISNUMBER(C507),ISNUMBER(C506)),100*(C507/C506-1),"")</f>
        <v/>
      </c>
      <c r="E507">
        <f>IF(AND(A504=A507,ISNUMBER(C507),ISNUMBER(C504)),100*(C507/C504-1),"")</f>
        <v/>
      </c>
      <c r="F507">
        <f>IF(AND(A501=A507,ISNUMBER(C507),ISNUMBER(C501)),100*(C507/C501-1),"")</f>
        <v/>
      </c>
      <c r="G507">
        <f>IF(AND(A510=A507,ISNUMBER(C510),ISNUMBER(C507)),100*(C510/C507-1),"")</f>
        <v/>
      </c>
      <c r="H507">
        <f>IF(AND(ISNUMBER(G507),SUMPRODUCT((B$2:B$3826=B507)*ISNUMBER(G$2:G$3826))=25),G507-AVERAGEIFS(G$2:G$3826,B$2:B$3826,B507),"")</f>
        <v/>
      </c>
      <c r="I507">
        <f>IF(AND(A513=A507,ISNUMBER(C513),ISNUMBER(C507)),100*(C513/C507-1),"")</f>
        <v/>
      </c>
      <c r="J507">
        <f>IF(AND(ISNUMBER(I507),SUMPRODUCT((B$2:B$3826=B507)*ISNUMBER(I$2:I$3826))=25),I507-AVERAGEIFS(I$2:I$3826,B$2:B$3826,B507),"")</f>
        <v/>
      </c>
      <c r="K507" t="inlineStr">
        <is>
          <t>분석</t>
        </is>
      </c>
    </row>
    <row r="508">
      <c r="A508" t="inlineStr">
        <is>
          <t>성동구</t>
        </is>
      </c>
      <c r="B508" t="inlineStr">
        <is>
          <t>2017-12</t>
        </is>
      </c>
      <c r="C508" t="n">
        <v>81.1001931918495</v>
      </c>
      <c r="D508">
        <f>IF(AND(A507=A508,ISNUMBER(C508),ISNUMBER(C507)),100*(C508/C507-1),"")</f>
        <v/>
      </c>
      <c r="E508">
        <f>IF(AND(A505=A508,ISNUMBER(C508),ISNUMBER(C505)),100*(C508/C505-1),"")</f>
        <v/>
      </c>
      <c r="F508">
        <f>IF(AND(A502=A508,ISNUMBER(C508),ISNUMBER(C502)),100*(C508/C502-1),"")</f>
        <v/>
      </c>
      <c r="G508">
        <f>IF(AND(A511=A508,ISNUMBER(C511),ISNUMBER(C508)),100*(C511/C508-1),"")</f>
        <v/>
      </c>
      <c r="H508">
        <f>IF(AND(ISNUMBER(G508),SUMPRODUCT((B$2:B$3826=B508)*ISNUMBER(G$2:G$3826))=25),G508-AVERAGEIFS(G$2:G$3826,B$2:B$3826,B508),"")</f>
        <v/>
      </c>
      <c r="I508">
        <f>IF(AND(A514=A508,ISNUMBER(C514),ISNUMBER(C508)),100*(C514/C508-1),"")</f>
        <v/>
      </c>
      <c r="J508">
        <f>IF(AND(ISNUMBER(I508),SUMPRODUCT((B$2:B$3826=B508)*ISNUMBER(I$2:I$3826))=25),I508-AVERAGEIFS(I$2:I$3826,B$2:B$3826,B508),"")</f>
        <v/>
      </c>
      <c r="K508" t="inlineStr">
        <is>
          <t>분석</t>
        </is>
      </c>
    </row>
    <row r="509">
      <c r="A509" t="inlineStr">
        <is>
          <t>성동구</t>
        </is>
      </c>
      <c r="B509" t="inlineStr">
        <is>
          <t>2018-01</t>
        </is>
      </c>
      <c r="C509" t="n">
        <v>80.8589098644548</v>
      </c>
      <c r="D509">
        <f>IF(AND(A508=A509,ISNUMBER(C509),ISNUMBER(C508)),100*(C509/C508-1),"")</f>
        <v/>
      </c>
      <c r="E509">
        <f>IF(AND(A506=A509,ISNUMBER(C509),ISNUMBER(C506)),100*(C509/C506-1),"")</f>
        <v/>
      </c>
      <c r="F509">
        <f>IF(AND(A503=A509,ISNUMBER(C509),ISNUMBER(C503)),100*(C509/C503-1),"")</f>
        <v/>
      </c>
      <c r="G509">
        <f>IF(AND(A512=A509,ISNUMBER(C512),ISNUMBER(C509)),100*(C512/C509-1),"")</f>
        <v/>
      </c>
      <c r="H509">
        <f>IF(AND(ISNUMBER(G509),SUMPRODUCT((B$2:B$3826=B509)*ISNUMBER(G$2:G$3826))=25),G509-AVERAGEIFS(G$2:G$3826,B$2:B$3826,B509),"")</f>
        <v/>
      </c>
      <c r="I509">
        <f>IF(AND(A515=A509,ISNUMBER(C515),ISNUMBER(C509)),100*(C515/C509-1),"")</f>
        <v/>
      </c>
      <c r="J509">
        <f>IF(AND(ISNUMBER(I509),SUMPRODUCT((B$2:B$3826=B509)*ISNUMBER(I$2:I$3826))=25),I509-AVERAGEIFS(I$2:I$3826,B$2:B$3826,B509),"")</f>
        <v/>
      </c>
      <c r="K509" t="inlineStr">
        <is>
          <t>분석</t>
        </is>
      </c>
    </row>
    <row r="510">
      <c r="A510" t="inlineStr">
        <is>
          <t>성동구</t>
        </is>
      </c>
      <c r="B510" t="inlineStr">
        <is>
          <t>2018-02</t>
        </is>
      </c>
      <c r="C510" t="n">
        <v>80.99064629521079</v>
      </c>
      <c r="D510">
        <f>IF(AND(A509=A510,ISNUMBER(C510),ISNUMBER(C509)),100*(C510/C509-1),"")</f>
        <v/>
      </c>
      <c r="E510">
        <f>IF(AND(A507=A510,ISNUMBER(C510),ISNUMBER(C507)),100*(C510/C507-1),"")</f>
        <v/>
      </c>
      <c r="F510">
        <f>IF(AND(A504=A510,ISNUMBER(C510),ISNUMBER(C504)),100*(C510/C504-1),"")</f>
        <v/>
      </c>
      <c r="G510">
        <f>IF(AND(A513=A510,ISNUMBER(C513),ISNUMBER(C510)),100*(C513/C510-1),"")</f>
        <v/>
      </c>
      <c r="H510">
        <f>IF(AND(ISNUMBER(G510),SUMPRODUCT((B$2:B$3826=B510)*ISNUMBER(G$2:G$3826))=25),G510-AVERAGEIFS(G$2:G$3826,B$2:B$3826,B510),"")</f>
        <v/>
      </c>
      <c r="I510">
        <f>IF(AND(A516=A510,ISNUMBER(C516),ISNUMBER(C510)),100*(C516/C510-1),"")</f>
        <v/>
      </c>
      <c r="J510">
        <f>IF(AND(ISNUMBER(I510),SUMPRODUCT((B$2:B$3826=B510)*ISNUMBER(I$2:I$3826))=25),I510-AVERAGEIFS(I$2:I$3826,B$2:B$3826,B510),"")</f>
        <v/>
      </c>
      <c r="K510" t="inlineStr">
        <is>
          <t>분석</t>
        </is>
      </c>
    </row>
    <row r="511">
      <c r="A511" t="inlineStr">
        <is>
          <t>성동구</t>
        </is>
      </c>
      <c r="B511" t="inlineStr">
        <is>
          <t>2018-03</t>
        </is>
      </c>
      <c r="C511" t="n">
        <v>81.0379262464549</v>
      </c>
      <c r="D511">
        <f>IF(AND(A510=A511,ISNUMBER(C511),ISNUMBER(C510)),100*(C511/C510-1),"")</f>
        <v/>
      </c>
      <c r="E511">
        <f>IF(AND(A508=A511,ISNUMBER(C511),ISNUMBER(C508)),100*(C511/C508-1),"")</f>
        <v/>
      </c>
      <c r="F511">
        <f>IF(AND(A505=A511,ISNUMBER(C511),ISNUMBER(C505)),100*(C511/C505-1),"")</f>
        <v/>
      </c>
      <c r="G511">
        <f>IF(AND(A514=A511,ISNUMBER(C514),ISNUMBER(C511)),100*(C514/C511-1),"")</f>
        <v/>
      </c>
      <c r="H511">
        <f>IF(AND(ISNUMBER(G511),SUMPRODUCT((B$2:B$3826=B511)*ISNUMBER(G$2:G$3826))=25),G511-AVERAGEIFS(G$2:G$3826,B$2:B$3826,B511),"")</f>
        <v/>
      </c>
      <c r="I511">
        <f>IF(AND(A517=A511,ISNUMBER(C517),ISNUMBER(C511)),100*(C517/C511-1),"")</f>
        <v/>
      </c>
      <c r="J511">
        <f>IF(AND(ISNUMBER(I511),SUMPRODUCT((B$2:B$3826=B511)*ISNUMBER(I$2:I$3826))=25),I511-AVERAGEIFS(I$2:I$3826,B$2:B$3826,B511),"")</f>
        <v/>
      </c>
      <c r="K511" t="inlineStr">
        <is>
          <t>분석</t>
        </is>
      </c>
    </row>
    <row r="512">
      <c r="A512" t="inlineStr">
        <is>
          <t>성동구</t>
        </is>
      </c>
      <c r="B512" t="inlineStr">
        <is>
          <t>2018-04</t>
        </is>
      </c>
      <c r="C512" t="n">
        <v>81.0713049757352</v>
      </c>
      <c r="D512">
        <f>IF(AND(A511=A512,ISNUMBER(C512),ISNUMBER(C511)),100*(C512/C511-1),"")</f>
        <v/>
      </c>
      <c r="E512">
        <f>IF(AND(A509=A512,ISNUMBER(C512),ISNUMBER(C509)),100*(C512/C509-1),"")</f>
        <v/>
      </c>
      <c r="F512">
        <f>IF(AND(A506=A512,ISNUMBER(C512),ISNUMBER(C506)),100*(C512/C506-1),"")</f>
        <v/>
      </c>
      <c r="G512">
        <f>IF(AND(A515=A512,ISNUMBER(C515),ISNUMBER(C512)),100*(C515/C512-1),"")</f>
        <v/>
      </c>
      <c r="H512">
        <f>IF(AND(ISNUMBER(G512),SUMPRODUCT((B$2:B$3826=B512)*ISNUMBER(G$2:G$3826))=25),G512-AVERAGEIFS(G$2:G$3826,B$2:B$3826,B512),"")</f>
        <v/>
      </c>
      <c r="I512">
        <f>IF(AND(A518=A512,ISNUMBER(C518),ISNUMBER(C512)),100*(C518/C512-1),"")</f>
        <v/>
      </c>
      <c r="J512">
        <f>IF(AND(ISNUMBER(I512),SUMPRODUCT((B$2:B$3826=B512)*ISNUMBER(I$2:I$3826))=25),I512-AVERAGEIFS(I$2:I$3826,B$2:B$3826,B512),"")</f>
        <v/>
      </c>
      <c r="K512" t="inlineStr">
        <is>
          <t>분석</t>
        </is>
      </c>
    </row>
    <row r="513">
      <c r="A513" t="inlineStr">
        <is>
          <t>성동구</t>
        </is>
      </c>
      <c r="B513" t="inlineStr">
        <is>
          <t>2018-05</t>
        </is>
      </c>
      <c r="C513" t="n">
        <v>80.95287011979759</v>
      </c>
      <c r="D513">
        <f>IF(AND(A512=A513,ISNUMBER(C513),ISNUMBER(C512)),100*(C513/C512-1),"")</f>
        <v/>
      </c>
      <c r="E513">
        <f>IF(AND(A510=A513,ISNUMBER(C513),ISNUMBER(C510)),100*(C513/C510-1),"")</f>
        <v/>
      </c>
      <c r="F513">
        <f>IF(AND(A507=A513,ISNUMBER(C513),ISNUMBER(C507)),100*(C513/C507-1),"")</f>
        <v/>
      </c>
      <c r="G513">
        <f>IF(AND(A516=A513,ISNUMBER(C516),ISNUMBER(C513)),100*(C516/C513-1),"")</f>
        <v/>
      </c>
      <c r="H513">
        <f>IF(AND(ISNUMBER(G513),SUMPRODUCT((B$2:B$3826=B513)*ISNUMBER(G$2:G$3826))=25),G513-AVERAGEIFS(G$2:G$3826,B$2:B$3826,B513),"")</f>
        <v/>
      </c>
      <c r="I513">
        <f>IF(AND(A519=A513,ISNUMBER(C519),ISNUMBER(C513)),100*(C519/C513-1),"")</f>
        <v/>
      </c>
      <c r="J513">
        <f>IF(AND(ISNUMBER(I513),SUMPRODUCT((B$2:B$3826=B513)*ISNUMBER(I$2:I$3826))=25),I513-AVERAGEIFS(I$2:I$3826,B$2:B$3826,B513),"")</f>
        <v/>
      </c>
      <c r="K513" t="inlineStr">
        <is>
          <t>분석</t>
        </is>
      </c>
    </row>
    <row r="514">
      <c r="A514" t="inlineStr">
        <is>
          <t>성동구</t>
        </is>
      </c>
      <c r="B514" t="inlineStr">
        <is>
          <t>2018-06</t>
        </is>
      </c>
      <c r="C514" t="n">
        <v>80.8726011469272</v>
      </c>
      <c r="D514">
        <f>IF(AND(A513=A514,ISNUMBER(C514),ISNUMBER(C513)),100*(C514/C513-1),"")</f>
        <v/>
      </c>
      <c r="E514">
        <f>IF(AND(A511=A514,ISNUMBER(C514),ISNUMBER(C511)),100*(C514/C511-1),"")</f>
        <v/>
      </c>
      <c r="F514">
        <f>IF(AND(A508=A514,ISNUMBER(C514),ISNUMBER(C508)),100*(C514/C508-1),"")</f>
        <v/>
      </c>
      <c r="G514">
        <f>IF(AND(A517=A514,ISNUMBER(C517),ISNUMBER(C514)),100*(C517/C514-1),"")</f>
        <v/>
      </c>
      <c r="H514">
        <f>IF(AND(ISNUMBER(G514),SUMPRODUCT((B$2:B$3826=B514)*ISNUMBER(G$2:G$3826))=25),G514-AVERAGEIFS(G$2:G$3826,B$2:B$3826,B514),"")</f>
        <v/>
      </c>
      <c r="I514">
        <f>IF(AND(A520=A514,ISNUMBER(C520),ISNUMBER(C514)),100*(C520/C514-1),"")</f>
        <v/>
      </c>
      <c r="J514">
        <f>IF(AND(ISNUMBER(I514),SUMPRODUCT((B$2:B$3826=B514)*ISNUMBER(I$2:I$3826))=25),I514-AVERAGEIFS(I$2:I$3826,B$2:B$3826,B514),"")</f>
        <v/>
      </c>
      <c r="K514" t="inlineStr">
        <is>
          <t>분석</t>
        </is>
      </c>
    </row>
    <row r="515">
      <c r="A515" t="inlineStr">
        <is>
          <t>성동구</t>
        </is>
      </c>
      <c r="B515" t="inlineStr">
        <is>
          <t>2018-07</t>
        </is>
      </c>
      <c r="C515" t="n">
        <v>80.8037908393604</v>
      </c>
      <c r="D515">
        <f>IF(AND(A514=A515,ISNUMBER(C515),ISNUMBER(C514)),100*(C515/C514-1),"")</f>
        <v/>
      </c>
      <c r="E515">
        <f>IF(AND(A512=A515,ISNUMBER(C515),ISNUMBER(C512)),100*(C515/C512-1),"")</f>
        <v/>
      </c>
      <c r="F515">
        <f>IF(AND(A509=A515,ISNUMBER(C515),ISNUMBER(C509)),100*(C515/C509-1),"")</f>
        <v/>
      </c>
      <c r="G515">
        <f>IF(AND(A518=A515,ISNUMBER(C518),ISNUMBER(C515)),100*(C518/C515-1),"")</f>
        <v/>
      </c>
      <c r="H515">
        <f>IF(AND(ISNUMBER(G515),SUMPRODUCT((B$2:B$3826=B515)*ISNUMBER(G$2:G$3826))=25),G515-AVERAGEIFS(G$2:G$3826,B$2:B$3826,B515),"")</f>
        <v/>
      </c>
      <c r="I515">
        <f>IF(AND(A521=A515,ISNUMBER(C521),ISNUMBER(C515)),100*(C521/C515-1),"")</f>
        <v/>
      </c>
      <c r="J515">
        <f>IF(AND(ISNUMBER(I515),SUMPRODUCT((B$2:B$3826=B515)*ISNUMBER(I$2:I$3826))=25),I515-AVERAGEIFS(I$2:I$3826,B$2:B$3826,B515),"")</f>
        <v/>
      </c>
      <c r="K515" t="inlineStr">
        <is>
          <t>분석</t>
        </is>
      </c>
    </row>
    <row r="516">
      <c r="A516" t="inlineStr">
        <is>
          <t>성동구</t>
        </is>
      </c>
      <c r="B516" t="inlineStr">
        <is>
          <t>2018-08</t>
        </is>
      </c>
      <c r="C516" t="n">
        <v>80.76296218557501</v>
      </c>
      <c r="D516">
        <f>IF(AND(A515=A516,ISNUMBER(C516),ISNUMBER(C515)),100*(C516/C515-1),"")</f>
        <v/>
      </c>
      <c r="E516">
        <f>IF(AND(A513=A516,ISNUMBER(C516),ISNUMBER(C513)),100*(C516/C513-1),"")</f>
        <v/>
      </c>
      <c r="F516">
        <f>IF(AND(A510=A516,ISNUMBER(C516),ISNUMBER(C510)),100*(C516/C510-1),"")</f>
        <v/>
      </c>
      <c r="G516">
        <f>IF(AND(A519=A516,ISNUMBER(C519),ISNUMBER(C516)),100*(C519/C516-1),"")</f>
        <v/>
      </c>
      <c r="H516">
        <f>IF(AND(ISNUMBER(G516),SUMPRODUCT((B$2:B$3826=B516)*ISNUMBER(G$2:G$3826))=25),G516-AVERAGEIFS(G$2:G$3826,B$2:B$3826,B516),"")</f>
        <v/>
      </c>
      <c r="I516">
        <f>IF(AND(A522=A516,ISNUMBER(C522),ISNUMBER(C516)),100*(C522/C516-1),"")</f>
        <v/>
      </c>
      <c r="J516">
        <f>IF(AND(ISNUMBER(I516),SUMPRODUCT((B$2:B$3826=B516)*ISNUMBER(I$2:I$3826))=25),I516-AVERAGEIFS(I$2:I$3826,B$2:B$3826,B516),"")</f>
        <v/>
      </c>
      <c r="K516" t="inlineStr">
        <is>
          <t>분석</t>
        </is>
      </c>
    </row>
    <row r="517">
      <c r="A517" t="inlineStr">
        <is>
          <t>성동구</t>
        </is>
      </c>
      <c r="B517" t="inlineStr">
        <is>
          <t>2018-09</t>
        </is>
      </c>
      <c r="C517" t="n">
        <v>80.7255049072909</v>
      </c>
      <c r="D517">
        <f>IF(AND(A516=A517,ISNUMBER(C517),ISNUMBER(C516)),100*(C517/C516-1),"")</f>
        <v/>
      </c>
      <c r="E517">
        <f>IF(AND(A514=A517,ISNUMBER(C517),ISNUMBER(C514)),100*(C517/C514-1),"")</f>
        <v/>
      </c>
      <c r="F517">
        <f>IF(AND(A511=A517,ISNUMBER(C517),ISNUMBER(C511)),100*(C517/C511-1),"")</f>
        <v/>
      </c>
      <c r="G517">
        <f>IF(AND(A520=A517,ISNUMBER(C520),ISNUMBER(C517)),100*(C520/C517-1),"")</f>
        <v/>
      </c>
      <c r="H517">
        <f>IF(AND(ISNUMBER(G517),SUMPRODUCT((B$2:B$3826=B517)*ISNUMBER(G$2:G$3826))=25),G517-AVERAGEIFS(G$2:G$3826,B$2:B$3826,B517),"")</f>
        <v/>
      </c>
      <c r="I517">
        <f>IF(AND(A523=A517,ISNUMBER(C523),ISNUMBER(C517)),100*(C523/C517-1),"")</f>
        <v/>
      </c>
      <c r="J517">
        <f>IF(AND(ISNUMBER(I517),SUMPRODUCT((B$2:B$3826=B517)*ISNUMBER(I$2:I$3826))=25),I517-AVERAGEIFS(I$2:I$3826,B$2:B$3826,B517),"")</f>
        <v/>
      </c>
      <c r="K517" t="inlineStr">
        <is>
          <t>분석</t>
        </is>
      </c>
    </row>
    <row r="518">
      <c r="A518" t="inlineStr">
        <is>
          <t>성동구</t>
        </is>
      </c>
      <c r="B518" t="inlineStr">
        <is>
          <t>2018-10</t>
        </is>
      </c>
      <c r="C518" t="n">
        <v>80.7402938179781</v>
      </c>
      <c r="D518">
        <f>IF(AND(A517=A518,ISNUMBER(C518),ISNUMBER(C517)),100*(C518/C517-1),"")</f>
        <v/>
      </c>
      <c r="E518">
        <f>IF(AND(A515=A518,ISNUMBER(C518),ISNUMBER(C515)),100*(C518/C515-1),"")</f>
        <v/>
      </c>
      <c r="F518">
        <f>IF(AND(A512=A518,ISNUMBER(C518),ISNUMBER(C512)),100*(C518/C512-1),"")</f>
        <v/>
      </c>
      <c r="G518">
        <f>IF(AND(A521=A518,ISNUMBER(C521),ISNUMBER(C518)),100*(C521/C518-1),"")</f>
        <v/>
      </c>
      <c r="H518">
        <f>IF(AND(ISNUMBER(G518),SUMPRODUCT((B$2:B$3826=B518)*ISNUMBER(G$2:G$3826))=25),G518-AVERAGEIFS(G$2:G$3826,B$2:B$3826,B518),"")</f>
        <v/>
      </c>
      <c r="I518">
        <f>IF(AND(A524=A518,ISNUMBER(C524),ISNUMBER(C518)),100*(C524/C518-1),"")</f>
        <v/>
      </c>
      <c r="J518">
        <f>IF(AND(ISNUMBER(I518),SUMPRODUCT((B$2:B$3826=B518)*ISNUMBER(I$2:I$3826))=25),I518-AVERAGEIFS(I$2:I$3826,B$2:B$3826,B518),"")</f>
        <v/>
      </c>
      <c r="K518" t="inlineStr">
        <is>
          <t>분석</t>
        </is>
      </c>
    </row>
    <row r="519">
      <c r="A519" t="inlineStr">
        <is>
          <t>성동구</t>
        </is>
      </c>
      <c r="B519" t="inlineStr">
        <is>
          <t>2018-11</t>
        </is>
      </c>
      <c r="C519" t="n">
        <v>80.8521958484512</v>
      </c>
      <c r="D519">
        <f>IF(AND(A518=A519,ISNUMBER(C519),ISNUMBER(C518)),100*(C519/C518-1),"")</f>
        <v/>
      </c>
      <c r="E519">
        <f>IF(AND(A516=A519,ISNUMBER(C519),ISNUMBER(C516)),100*(C519/C516-1),"")</f>
        <v/>
      </c>
      <c r="F519">
        <f>IF(AND(A513=A519,ISNUMBER(C519),ISNUMBER(C513)),100*(C519/C513-1),"")</f>
        <v/>
      </c>
      <c r="G519">
        <f>IF(AND(A522=A519,ISNUMBER(C522),ISNUMBER(C519)),100*(C522/C519-1),"")</f>
        <v/>
      </c>
      <c r="H519">
        <f>IF(AND(ISNUMBER(G519),SUMPRODUCT((B$2:B$3826=B519)*ISNUMBER(G$2:G$3826))=25),G519-AVERAGEIFS(G$2:G$3826,B$2:B$3826,B519),"")</f>
        <v/>
      </c>
      <c r="I519">
        <f>IF(AND(A525=A519,ISNUMBER(C525),ISNUMBER(C519)),100*(C525/C519-1),"")</f>
        <v/>
      </c>
      <c r="J519">
        <f>IF(AND(ISNUMBER(I519),SUMPRODUCT((B$2:B$3826=B519)*ISNUMBER(I$2:I$3826))=25),I519-AVERAGEIFS(I$2:I$3826,B$2:B$3826,B519),"")</f>
        <v/>
      </c>
      <c r="K519" t="inlineStr">
        <is>
          <t>분석</t>
        </is>
      </c>
    </row>
    <row r="520">
      <c r="A520" t="inlineStr">
        <is>
          <t>성동구</t>
        </is>
      </c>
      <c r="B520" t="inlineStr">
        <is>
          <t>2018-12</t>
        </is>
      </c>
      <c r="C520" t="n">
        <v>80.9286640913062</v>
      </c>
      <c r="D520">
        <f>IF(AND(A519=A520,ISNUMBER(C520),ISNUMBER(C519)),100*(C520/C519-1),"")</f>
        <v/>
      </c>
      <c r="E520">
        <f>IF(AND(A517=A520,ISNUMBER(C520),ISNUMBER(C517)),100*(C520/C517-1),"")</f>
        <v/>
      </c>
      <c r="F520">
        <f>IF(AND(A514=A520,ISNUMBER(C520),ISNUMBER(C514)),100*(C520/C514-1),"")</f>
        <v/>
      </c>
      <c r="G520">
        <f>IF(AND(A523=A520,ISNUMBER(C523),ISNUMBER(C520)),100*(C523/C520-1),"")</f>
        <v/>
      </c>
      <c r="H520">
        <f>IF(AND(ISNUMBER(G520),SUMPRODUCT((B$2:B$3826=B520)*ISNUMBER(G$2:G$3826))=25),G520-AVERAGEIFS(G$2:G$3826,B$2:B$3826,B520),"")</f>
        <v/>
      </c>
      <c r="I520">
        <f>IF(AND(A526=A520,ISNUMBER(C526),ISNUMBER(C520)),100*(C526/C520-1),"")</f>
        <v/>
      </c>
      <c r="J520">
        <f>IF(AND(ISNUMBER(I520),SUMPRODUCT((B$2:B$3826=B520)*ISNUMBER(I$2:I$3826))=25),I520-AVERAGEIFS(I$2:I$3826,B$2:B$3826,B520),"")</f>
        <v/>
      </c>
      <c r="K520" t="inlineStr">
        <is>
          <t>분석</t>
        </is>
      </c>
    </row>
    <row r="521">
      <c r="A521" t="inlineStr">
        <is>
          <t>성동구</t>
        </is>
      </c>
      <c r="B521" t="inlineStr">
        <is>
          <t>2019-01</t>
        </is>
      </c>
      <c r="C521" t="n">
        <v>80.9550382530596</v>
      </c>
      <c r="D521">
        <f>IF(AND(A520=A521,ISNUMBER(C521),ISNUMBER(C520)),100*(C521/C520-1),"")</f>
        <v/>
      </c>
      <c r="E521">
        <f>IF(AND(A518=A521,ISNUMBER(C521),ISNUMBER(C518)),100*(C521/C518-1),"")</f>
        <v/>
      </c>
      <c r="F521">
        <f>IF(AND(A515=A521,ISNUMBER(C521),ISNUMBER(C515)),100*(C521/C515-1),"")</f>
        <v/>
      </c>
      <c r="G521">
        <f>IF(AND(A524=A521,ISNUMBER(C524),ISNUMBER(C521)),100*(C524/C521-1),"")</f>
        <v/>
      </c>
      <c r="H521">
        <f>IF(AND(ISNUMBER(G521),SUMPRODUCT((B$2:B$3826=B521)*ISNUMBER(G$2:G$3826))=25),G521-AVERAGEIFS(G$2:G$3826,B$2:B$3826,B521),"")</f>
        <v/>
      </c>
      <c r="I521">
        <f>IF(AND(A527=A521,ISNUMBER(C527),ISNUMBER(C521)),100*(C527/C521-1),"")</f>
        <v/>
      </c>
      <c r="J521">
        <f>IF(AND(ISNUMBER(I521),SUMPRODUCT((B$2:B$3826=B521)*ISNUMBER(I$2:I$3826))=25),I521-AVERAGEIFS(I$2:I$3826,B$2:B$3826,B521),"")</f>
        <v/>
      </c>
      <c r="K521" t="inlineStr">
        <is>
          <t>분석</t>
        </is>
      </c>
    </row>
    <row r="522">
      <c r="A522" t="inlineStr">
        <is>
          <t>성동구</t>
        </is>
      </c>
      <c r="B522" t="inlineStr">
        <is>
          <t>2019-02</t>
        </is>
      </c>
      <c r="C522" t="n">
        <v>80.86997064081589</v>
      </c>
      <c r="D522">
        <f>IF(AND(A521=A522,ISNUMBER(C522),ISNUMBER(C521)),100*(C522/C521-1),"")</f>
        <v/>
      </c>
      <c r="E522">
        <f>IF(AND(A519=A522,ISNUMBER(C522),ISNUMBER(C519)),100*(C522/C519-1),"")</f>
        <v/>
      </c>
      <c r="F522">
        <f>IF(AND(A516=A522,ISNUMBER(C522),ISNUMBER(C516)),100*(C522/C516-1),"")</f>
        <v/>
      </c>
      <c r="G522">
        <f>IF(AND(A525=A522,ISNUMBER(C525),ISNUMBER(C522)),100*(C525/C522-1),"")</f>
        <v/>
      </c>
      <c r="H522">
        <f>IF(AND(ISNUMBER(G522),SUMPRODUCT((B$2:B$3826=B522)*ISNUMBER(G$2:G$3826))=25),G522-AVERAGEIFS(G$2:G$3826,B$2:B$3826,B522),"")</f>
        <v/>
      </c>
      <c r="I522">
        <f>IF(AND(A528=A522,ISNUMBER(C528),ISNUMBER(C522)),100*(C528/C522-1),"")</f>
        <v/>
      </c>
      <c r="J522">
        <f>IF(AND(ISNUMBER(I522),SUMPRODUCT((B$2:B$3826=B522)*ISNUMBER(I$2:I$3826))=25),I522-AVERAGEIFS(I$2:I$3826,B$2:B$3826,B522),"")</f>
        <v/>
      </c>
      <c r="K522" t="inlineStr">
        <is>
          <t>분석</t>
        </is>
      </c>
    </row>
    <row r="523">
      <c r="A523" t="inlineStr">
        <is>
          <t>성동구</t>
        </is>
      </c>
      <c r="B523" t="inlineStr">
        <is>
          <t>2019-03</t>
        </is>
      </c>
      <c r="C523" t="n">
        <v>80.7321642773708</v>
      </c>
      <c r="D523">
        <f>IF(AND(A522=A523,ISNUMBER(C523),ISNUMBER(C522)),100*(C523/C522-1),"")</f>
        <v/>
      </c>
      <c r="E523">
        <f>IF(AND(A520=A523,ISNUMBER(C523),ISNUMBER(C520)),100*(C523/C520-1),"")</f>
        <v/>
      </c>
      <c r="F523">
        <f>IF(AND(A517=A523,ISNUMBER(C523),ISNUMBER(C517)),100*(C523/C517-1),"")</f>
        <v/>
      </c>
      <c r="G523">
        <f>IF(AND(A526=A523,ISNUMBER(C526),ISNUMBER(C523)),100*(C526/C523-1),"")</f>
        <v/>
      </c>
      <c r="H523">
        <f>IF(AND(ISNUMBER(G523),SUMPRODUCT((B$2:B$3826=B523)*ISNUMBER(G$2:G$3826))=25),G523-AVERAGEIFS(G$2:G$3826,B$2:B$3826,B523),"")</f>
        <v/>
      </c>
      <c r="I523">
        <f>IF(AND(A529=A523,ISNUMBER(C529),ISNUMBER(C523)),100*(C529/C523-1),"")</f>
        <v/>
      </c>
      <c r="J523">
        <f>IF(AND(ISNUMBER(I523),SUMPRODUCT((B$2:B$3826=B523)*ISNUMBER(I$2:I$3826))=25),I523-AVERAGEIFS(I$2:I$3826,B$2:B$3826,B523),"")</f>
        <v/>
      </c>
      <c r="K523" t="inlineStr">
        <is>
          <t>분석</t>
        </is>
      </c>
    </row>
    <row r="524">
      <c r="A524" t="inlineStr">
        <is>
          <t>성동구</t>
        </is>
      </c>
      <c r="B524" t="inlineStr">
        <is>
          <t>2019-04</t>
        </is>
      </c>
      <c r="C524" t="n">
        <v>80.6393085851527</v>
      </c>
      <c r="D524">
        <f>IF(AND(A523=A524,ISNUMBER(C524),ISNUMBER(C523)),100*(C524/C523-1),"")</f>
        <v/>
      </c>
      <c r="E524">
        <f>IF(AND(A521=A524,ISNUMBER(C524),ISNUMBER(C521)),100*(C524/C521-1),"")</f>
        <v/>
      </c>
      <c r="F524">
        <f>IF(AND(A518=A524,ISNUMBER(C524),ISNUMBER(C518)),100*(C524/C518-1),"")</f>
        <v/>
      </c>
      <c r="G524">
        <f>IF(AND(A527=A524,ISNUMBER(C527),ISNUMBER(C524)),100*(C527/C524-1),"")</f>
        <v/>
      </c>
      <c r="H524">
        <f>IF(AND(ISNUMBER(G524),SUMPRODUCT((B$2:B$3826=B524)*ISNUMBER(G$2:G$3826))=25),G524-AVERAGEIFS(G$2:G$3826,B$2:B$3826,B524),"")</f>
        <v/>
      </c>
      <c r="I524">
        <f>IF(AND(A530=A524,ISNUMBER(C530),ISNUMBER(C524)),100*(C530/C524-1),"")</f>
        <v/>
      </c>
      <c r="J524">
        <f>IF(AND(ISNUMBER(I524),SUMPRODUCT((B$2:B$3826=B524)*ISNUMBER(I$2:I$3826))=25),I524-AVERAGEIFS(I$2:I$3826,B$2:B$3826,B524),"")</f>
        <v/>
      </c>
      <c r="K524" t="inlineStr">
        <is>
          <t>분석</t>
        </is>
      </c>
    </row>
    <row r="525">
      <c r="A525" t="inlineStr">
        <is>
          <t>성동구</t>
        </is>
      </c>
      <c r="B525" t="inlineStr">
        <is>
          <t>2019-05</t>
        </is>
      </c>
      <c r="C525" t="n">
        <v>80.5807284995622</v>
      </c>
      <c r="D525">
        <f>IF(AND(A524=A525,ISNUMBER(C525),ISNUMBER(C524)),100*(C525/C524-1),"")</f>
        <v/>
      </c>
      <c r="E525">
        <f>IF(AND(A522=A525,ISNUMBER(C525),ISNUMBER(C522)),100*(C525/C522-1),"")</f>
        <v/>
      </c>
      <c r="F525">
        <f>IF(AND(A519=A525,ISNUMBER(C525),ISNUMBER(C519)),100*(C525/C519-1),"")</f>
        <v/>
      </c>
      <c r="G525">
        <f>IF(AND(A528=A525,ISNUMBER(C528),ISNUMBER(C525)),100*(C528/C525-1),"")</f>
        <v/>
      </c>
      <c r="H525">
        <f>IF(AND(ISNUMBER(G525),SUMPRODUCT((B$2:B$3826=B525)*ISNUMBER(G$2:G$3826))=25),G525-AVERAGEIFS(G$2:G$3826,B$2:B$3826,B525),"")</f>
        <v/>
      </c>
      <c r="I525">
        <f>IF(AND(A531=A525,ISNUMBER(C531),ISNUMBER(C525)),100*(C531/C525-1),"")</f>
        <v/>
      </c>
      <c r="J525">
        <f>IF(AND(ISNUMBER(I525),SUMPRODUCT((B$2:B$3826=B525)*ISNUMBER(I$2:I$3826))=25),I525-AVERAGEIFS(I$2:I$3826,B$2:B$3826,B525),"")</f>
        <v/>
      </c>
      <c r="K525" t="inlineStr">
        <is>
          <t>분석</t>
        </is>
      </c>
    </row>
    <row r="526">
      <c r="A526" t="inlineStr">
        <is>
          <t>성동구</t>
        </is>
      </c>
      <c r="B526" t="inlineStr">
        <is>
          <t>2019-06</t>
        </is>
      </c>
      <c r="C526" t="n">
        <v>80.5384224174028</v>
      </c>
      <c r="D526">
        <f>IF(AND(A525=A526,ISNUMBER(C526),ISNUMBER(C525)),100*(C526/C525-1),"")</f>
        <v/>
      </c>
      <c r="E526">
        <f>IF(AND(A523=A526,ISNUMBER(C526),ISNUMBER(C523)),100*(C526/C523-1),"")</f>
        <v/>
      </c>
      <c r="F526">
        <f>IF(AND(A520=A526,ISNUMBER(C526),ISNUMBER(C520)),100*(C526/C520-1),"")</f>
        <v/>
      </c>
      <c r="G526">
        <f>IF(AND(A529=A526,ISNUMBER(C529),ISNUMBER(C526)),100*(C529/C526-1),"")</f>
        <v/>
      </c>
      <c r="H526">
        <f>IF(AND(ISNUMBER(G526),SUMPRODUCT((B$2:B$3826=B526)*ISNUMBER(G$2:G$3826))=25),G526-AVERAGEIFS(G$2:G$3826,B$2:B$3826,B526),"")</f>
        <v/>
      </c>
      <c r="I526">
        <f>IF(AND(A532=A526,ISNUMBER(C532),ISNUMBER(C526)),100*(C532/C526-1),"")</f>
        <v/>
      </c>
      <c r="J526">
        <f>IF(AND(ISNUMBER(I526),SUMPRODUCT((B$2:B$3826=B526)*ISNUMBER(I$2:I$3826))=25),I526-AVERAGEIFS(I$2:I$3826,B$2:B$3826,B526),"")</f>
        <v/>
      </c>
      <c r="K526" t="inlineStr">
        <is>
          <t>분석</t>
        </is>
      </c>
    </row>
    <row r="527">
      <c r="A527" t="inlineStr">
        <is>
          <t>성동구</t>
        </is>
      </c>
      <c r="B527" t="inlineStr">
        <is>
          <t>2019-07</t>
        </is>
      </c>
      <c r="C527" t="n">
        <v>80.51400569901659</v>
      </c>
      <c r="D527">
        <f>IF(AND(A526=A527,ISNUMBER(C527),ISNUMBER(C526)),100*(C527/C526-1),"")</f>
        <v/>
      </c>
      <c r="E527">
        <f>IF(AND(A524=A527,ISNUMBER(C527),ISNUMBER(C524)),100*(C527/C524-1),"")</f>
        <v/>
      </c>
      <c r="F527">
        <f>IF(AND(A521=A527,ISNUMBER(C527),ISNUMBER(C521)),100*(C527/C521-1),"")</f>
        <v/>
      </c>
      <c r="G527">
        <f>IF(AND(A530=A527,ISNUMBER(C530),ISNUMBER(C527)),100*(C530/C527-1),"")</f>
        <v/>
      </c>
      <c r="H527">
        <f>IF(AND(ISNUMBER(G527),SUMPRODUCT((B$2:B$3826=B527)*ISNUMBER(G$2:G$3826))=25),G527-AVERAGEIFS(G$2:G$3826,B$2:B$3826,B527),"")</f>
        <v/>
      </c>
      <c r="I527">
        <f>IF(AND(A533=A527,ISNUMBER(C533),ISNUMBER(C527)),100*(C533/C527-1),"")</f>
        <v/>
      </c>
      <c r="J527">
        <f>IF(AND(ISNUMBER(I527),SUMPRODUCT((B$2:B$3826=B527)*ISNUMBER(I$2:I$3826))=25),I527-AVERAGEIFS(I$2:I$3826,B$2:B$3826,B527),"")</f>
        <v/>
      </c>
      <c r="K527" t="inlineStr">
        <is>
          <t>분석</t>
        </is>
      </c>
    </row>
    <row r="528">
      <c r="A528" t="inlineStr">
        <is>
          <t>성동구</t>
        </is>
      </c>
      <c r="B528" t="inlineStr">
        <is>
          <t>2019-08</t>
        </is>
      </c>
      <c r="C528" t="n">
        <v>80.5351612323403</v>
      </c>
      <c r="D528">
        <f>IF(AND(A527=A528,ISNUMBER(C528),ISNUMBER(C527)),100*(C528/C527-1),"")</f>
        <v/>
      </c>
      <c r="E528">
        <f>IF(AND(A525=A528,ISNUMBER(C528),ISNUMBER(C525)),100*(C528/C525-1),"")</f>
        <v/>
      </c>
      <c r="F528">
        <f>IF(AND(A522=A528,ISNUMBER(C528),ISNUMBER(C522)),100*(C528/C522-1),"")</f>
        <v/>
      </c>
      <c r="G528">
        <f>IF(AND(A531=A528,ISNUMBER(C531),ISNUMBER(C528)),100*(C531/C528-1),"")</f>
        <v/>
      </c>
      <c r="H528">
        <f>IF(AND(ISNUMBER(G528),SUMPRODUCT((B$2:B$3826=B528)*ISNUMBER(G$2:G$3826))=25),G528-AVERAGEIFS(G$2:G$3826,B$2:B$3826,B528),"")</f>
        <v/>
      </c>
      <c r="I528">
        <f>IF(AND(A534=A528,ISNUMBER(C534),ISNUMBER(C528)),100*(C534/C528-1),"")</f>
        <v/>
      </c>
      <c r="J528">
        <f>IF(AND(ISNUMBER(I528),SUMPRODUCT((B$2:B$3826=B528)*ISNUMBER(I$2:I$3826))=25),I528-AVERAGEIFS(I$2:I$3826,B$2:B$3826,B528),"")</f>
        <v/>
      </c>
      <c r="K528" t="inlineStr">
        <is>
          <t>분석</t>
        </is>
      </c>
    </row>
    <row r="529">
      <c r="A529" t="inlineStr">
        <is>
          <t>성동구</t>
        </is>
      </c>
      <c r="B529" t="inlineStr">
        <is>
          <t>2019-09</t>
        </is>
      </c>
      <c r="C529" t="n">
        <v>80.57035320972579</v>
      </c>
      <c r="D529">
        <f>IF(AND(A528=A529,ISNUMBER(C529),ISNUMBER(C528)),100*(C529/C528-1),"")</f>
        <v/>
      </c>
      <c r="E529">
        <f>IF(AND(A526=A529,ISNUMBER(C529),ISNUMBER(C526)),100*(C529/C526-1),"")</f>
        <v/>
      </c>
      <c r="F529">
        <f>IF(AND(A523=A529,ISNUMBER(C529),ISNUMBER(C523)),100*(C529/C523-1),"")</f>
        <v/>
      </c>
      <c r="G529">
        <f>IF(AND(A532=A529,ISNUMBER(C532),ISNUMBER(C529)),100*(C532/C529-1),"")</f>
        <v/>
      </c>
      <c r="H529">
        <f>IF(AND(ISNUMBER(G529),SUMPRODUCT((B$2:B$3826=B529)*ISNUMBER(G$2:G$3826))=25),G529-AVERAGEIFS(G$2:G$3826,B$2:B$3826,B529),"")</f>
        <v/>
      </c>
      <c r="I529">
        <f>IF(AND(A535=A529,ISNUMBER(C535),ISNUMBER(C529)),100*(C535/C529-1),"")</f>
        <v/>
      </c>
      <c r="J529">
        <f>IF(AND(ISNUMBER(I529),SUMPRODUCT((B$2:B$3826=B529)*ISNUMBER(I$2:I$3826))=25),I529-AVERAGEIFS(I$2:I$3826,B$2:B$3826,B529),"")</f>
        <v/>
      </c>
      <c r="K529" t="inlineStr">
        <is>
          <t>분석</t>
        </is>
      </c>
    </row>
    <row r="530">
      <c r="A530" t="inlineStr">
        <is>
          <t>성동구</t>
        </is>
      </c>
      <c r="B530" t="inlineStr">
        <is>
          <t>2019-10</t>
        </is>
      </c>
      <c r="C530" t="n">
        <v>80.60663067822369</v>
      </c>
      <c r="D530">
        <f>IF(AND(A529=A530,ISNUMBER(C530),ISNUMBER(C529)),100*(C530/C529-1),"")</f>
        <v/>
      </c>
      <c r="E530">
        <f>IF(AND(A527=A530,ISNUMBER(C530),ISNUMBER(C527)),100*(C530/C527-1),"")</f>
        <v/>
      </c>
      <c r="F530">
        <f>IF(AND(A524=A530,ISNUMBER(C530),ISNUMBER(C524)),100*(C530/C524-1),"")</f>
        <v/>
      </c>
      <c r="G530">
        <f>IF(AND(A533=A530,ISNUMBER(C533),ISNUMBER(C530)),100*(C533/C530-1),"")</f>
        <v/>
      </c>
      <c r="H530">
        <f>IF(AND(ISNUMBER(G530),SUMPRODUCT((B$2:B$3826=B530)*ISNUMBER(G$2:G$3826))=25),G530-AVERAGEIFS(G$2:G$3826,B$2:B$3826,B530),"")</f>
        <v/>
      </c>
      <c r="I530">
        <f>IF(AND(A536=A530,ISNUMBER(C536),ISNUMBER(C530)),100*(C536/C530-1),"")</f>
        <v/>
      </c>
      <c r="J530">
        <f>IF(AND(ISNUMBER(I530),SUMPRODUCT((B$2:B$3826=B530)*ISNUMBER(I$2:I$3826))=25),I530-AVERAGEIFS(I$2:I$3826,B$2:B$3826,B530),"")</f>
        <v/>
      </c>
      <c r="K530" t="inlineStr">
        <is>
          <t>분석</t>
        </is>
      </c>
    </row>
    <row r="531">
      <c r="A531" t="inlineStr">
        <is>
          <t>성동구</t>
        </is>
      </c>
      <c r="B531" t="inlineStr">
        <is>
          <t>2019-11</t>
        </is>
      </c>
      <c r="C531" t="n">
        <v>80.697069698278</v>
      </c>
      <c r="D531">
        <f>IF(AND(A530=A531,ISNUMBER(C531),ISNUMBER(C530)),100*(C531/C530-1),"")</f>
        <v/>
      </c>
      <c r="E531">
        <f>IF(AND(A528=A531,ISNUMBER(C531),ISNUMBER(C528)),100*(C531/C528-1),"")</f>
        <v/>
      </c>
      <c r="F531">
        <f>IF(AND(A525=A531,ISNUMBER(C531),ISNUMBER(C525)),100*(C531/C525-1),"")</f>
        <v/>
      </c>
      <c r="G531">
        <f>IF(AND(A534=A531,ISNUMBER(C534),ISNUMBER(C531)),100*(C534/C531-1),"")</f>
        <v/>
      </c>
      <c r="H531">
        <f>IF(AND(ISNUMBER(G531),SUMPRODUCT((B$2:B$3826=B531)*ISNUMBER(G$2:G$3826))=25),G531-AVERAGEIFS(G$2:G$3826,B$2:B$3826,B531),"")</f>
        <v/>
      </c>
      <c r="I531">
        <f>IF(AND(A537=A531,ISNUMBER(C537),ISNUMBER(C531)),100*(C537/C531-1),"")</f>
        <v/>
      </c>
      <c r="J531">
        <f>IF(AND(ISNUMBER(I531),SUMPRODUCT((B$2:B$3826=B531)*ISNUMBER(I$2:I$3826))=25),I531-AVERAGEIFS(I$2:I$3826,B$2:B$3826,B531),"")</f>
        <v/>
      </c>
      <c r="K531" t="inlineStr">
        <is>
          <t>분석</t>
        </is>
      </c>
    </row>
    <row r="532">
      <c r="A532" t="inlineStr">
        <is>
          <t>성동구</t>
        </is>
      </c>
      <c r="B532" t="inlineStr">
        <is>
          <t>2019-12</t>
        </is>
      </c>
      <c r="C532" t="n">
        <v>80.78797318853979</v>
      </c>
      <c r="D532">
        <f>IF(AND(A531=A532,ISNUMBER(C532),ISNUMBER(C531)),100*(C532/C531-1),"")</f>
        <v/>
      </c>
      <c r="E532">
        <f>IF(AND(A529=A532,ISNUMBER(C532),ISNUMBER(C529)),100*(C532/C529-1),"")</f>
        <v/>
      </c>
      <c r="F532">
        <f>IF(AND(A526=A532,ISNUMBER(C532),ISNUMBER(C526)),100*(C532/C526-1),"")</f>
        <v/>
      </c>
      <c r="G532">
        <f>IF(AND(A535=A532,ISNUMBER(C535),ISNUMBER(C532)),100*(C535/C532-1),"")</f>
        <v/>
      </c>
      <c r="H532">
        <f>IF(AND(ISNUMBER(G532),SUMPRODUCT((B$2:B$3826=B532)*ISNUMBER(G$2:G$3826))=25),G532-AVERAGEIFS(G$2:G$3826,B$2:B$3826,B532),"")</f>
        <v/>
      </c>
      <c r="I532">
        <f>IF(AND(A538=A532,ISNUMBER(C538),ISNUMBER(C532)),100*(C538/C532-1),"")</f>
        <v/>
      </c>
      <c r="J532">
        <f>IF(AND(ISNUMBER(I532),SUMPRODUCT((B$2:B$3826=B532)*ISNUMBER(I$2:I$3826))=25),I532-AVERAGEIFS(I$2:I$3826,B$2:B$3826,B532),"")</f>
        <v/>
      </c>
      <c r="K532" t="inlineStr">
        <is>
          <t>분석</t>
        </is>
      </c>
    </row>
    <row r="533">
      <c r="A533" t="inlineStr">
        <is>
          <t>성동구</t>
        </is>
      </c>
      <c r="B533" t="inlineStr">
        <is>
          <t>2020-01</t>
        </is>
      </c>
      <c r="C533" t="n">
        <v>80.8902857331004</v>
      </c>
      <c r="D533">
        <f>IF(AND(A532=A533,ISNUMBER(C533),ISNUMBER(C532)),100*(C533/C532-1),"")</f>
        <v/>
      </c>
      <c r="E533">
        <f>IF(AND(A530=A533,ISNUMBER(C533),ISNUMBER(C530)),100*(C533/C530-1),"")</f>
        <v/>
      </c>
      <c r="F533">
        <f>IF(AND(A527=A533,ISNUMBER(C533),ISNUMBER(C527)),100*(C533/C527-1),"")</f>
        <v/>
      </c>
      <c r="G533">
        <f>IF(AND(A536=A533,ISNUMBER(C536),ISNUMBER(C533)),100*(C536/C533-1),"")</f>
        <v/>
      </c>
      <c r="H533">
        <f>IF(AND(ISNUMBER(G533),SUMPRODUCT((B$2:B$3826=B533)*ISNUMBER(G$2:G$3826))=25),G533-AVERAGEIFS(G$2:G$3826,B$2:B$3826,B533),"")</f>
        <v/>
      </c>
      <c r="I533">
        <f>IF(AND(A539=A533,ISNUMBER(C539),ISNUMBER(C533)),100*(C539/C533-1),"")</f>
        <v/>
      </c>
      <c r="J533">
        <f>IF(AND(ISNUMBER(I533),SUMPRODUCT((B$2:B$3826=B533)*ISNUMBER(I$2:I$3826))=25),I533-AVERAGEIFS(I$2:I$3826,B$2:B$3826,B533),"")</f>
        <v/>
      </c>
      <c r="K533" t="inlineStr">
        <is>
          <t>분석</t>
        </is>
      </c>
    </row>
    <row r="534">
      <c r="A534" t="inlineStr">
        <is>
          <t>성동구</t>
        </is>
      </c>
      <c r="B534" t="inlineStr">
        <is>
          <t>2020-02</t>
        </is>
      </c>
      <c r="C534" t="n">
        <v>80.960051669994</v>
      </c>
      <c r="D534">
        <f>IF(AND(A533=A534,ISNUMBER(C534),ISNUMBER(C533)),100*(C534/C533-1),"")</f>
        <v/>
      </c>
      <c r="E534">
        <f>IF(AND(A531=A534,ISNUMBER(C534),ISNUMBER(C531)),100*(C534/C531-1),"")</f>
        <v/>
      </c>
      <c r="F534">
        <f>IF(AND(A528=A534,ISNUMBER(C534),ISNUMBER(C528)),100*(C534/C528-1),"")</f>
        <v/>
      </c>
      <c r="G534">
        <f>IF(AND(A537=A534,ISNUMBER(C537),ISNUMBER(C534)),100*(C537/C534-1),"")</f>
        <v/>
      </c>
      <c r="H534">
        <f>IF(AND(ISNUMBER(G534),SUMPRODUCT((B$2:B$3826=B534)*ISNUMBER(G$2:G$3826))=25),G534-AVERAGEIFS(G$2:G$3826,B$2:B$3826,B534),"")</f>
        <v/>
      </c>
      <c r="I534">
        <f>IF(AND(A540=A534,ISNUMBER(C540),ISNUMBER(C534)),100*(C540/C534-1),"")</f>
        <v/>
      </c>
      <c r="J534">
        <f>IF(AND(ISNUMBER(I534),SUMPRODUCT((B$2:B$3826=B534)*ISNUMBER(I$2:I$3826))=25),I534-AVERAGEIFS(I$2:I$3826,B$2:B$3826,B534),"")</f>
        <v/>
      </c>
      <c r="K534" t="inlineStr">
        <is>
          <t>분석</t>
        </is>
      </c>
    </row>
    <row r="535">
      <c r="A535" t="inlineStr">
        <is>
          <t>성동구</t>
        </is>
      </c>
      <c r="B535" t="inlineStr">
        <is>
          <t>2020-03</t>
        </is>
      </c>
      <c r="C535" t="n">
        <v>81.0034814791419</v>
      </c>
      <c r="D535">
        <f>IF(AND(A534=A535,ISNUMBER(C535),ISNUMBER(C534)),100*(C535/C534-1),"")</f>
        <v/>
      </c>
      <c r="E535">
        <f>IF(AND(A532=A535,ISNUMBER(C535),ISNUMBER(C532)),100*(C535/C532-1),"")</f>
        <v/>
      </c>
      <c r="F535">
        <f>IF(AND(A529=A535,ISNUMBER(C535),ISNUMBER(C529)),100*(C535/C529-1),"")</f>
        <v/>
      </c>
      <c r="G535">
        <f>IF(AND(A538=A535,ISNUMBER(C538),ISNUMBER(C535)),100*(C538/C535-1),"")</f>
        <v/>
      </c>
      <c r="H535">
        <f>IF(AND(ISNUMBER(G535),SUMPRODUCT((B$2:B$3826=B535)*ISNUMBER(G$2:G$3826))=25),G535-AVERAGEIFS(G$2:G$3826,B$2:B$3826,B535),"")</f>
        <v/>
      </c>
      <c r="I535">
        <f>IF(AND(A541=A535,ISNUMBER(C541),ISNUMBER(C535)),100*(C541/C535-1),"")</f>
        <v/>
      </c>
      <c r="J535">
        <f>IF(AND(ISNUMBER(I535),SUMPRODUCT((B$2:B$3826=B535)*ISNUMBER(I$2:I$3826))=25),I535-AVERAGEIFS(I$2:I$3826,B$2:B$3826,B535),"")</f>
        <v/>
      </c>
      <c r="K535" t="inlineStr">
        <is>
          <t>분석</t>
        </is>
      </c>
    </row>
    <row r="536">
      <c r="A536" t="inlineStr">
        <is>
          <t>성동구</t>
        </is>
      </c>
      <c r="B536" t="inlineStr">
        <is>
          <t>2020-04</t>
        </is>
      </c>
      <c r="C536" t="n">
        <v>81.05020937302289</v>
      </c>
      <c r="D536">
        <f>IF(AND(A535=A536,ISNUMBER(C536),ISNUMBER(C535)),100*(C536/C535-1),"")</f>
        <v/>
      </c>
      <c r="E536">
        <f>IF(AND(A533=A536,ISNUMBER(C536),ISNUMBER(C533)),100*(C536/C533-1),"")</f>
        <v/>
      </c>
      <c r="F536">
        <f>IF(AND(A530=A536,ISNUMBER(C536),ISNUMBER(C530)),100*(C536/C530-1),"")</f>
        <v/>
      </c>
      <c r="G536">
        <f>IF(AND(A539=A536,ISNUMBER(C539),ISNUMBER(C536)),100*(C539/C536-1),"")</f>
        <v/>
      </c>
      <c r="H536">
        <f>IF(AND(ISNUMBER(G536),SUMPRODUCT((B$2:B$3826=B536)*ISNUMBER(G$2:G$3826))=25),G536-AVERAGEIFS(G$2:G$3826,B$2:B$3826,B536),"")</f>
        <v/>
      </c>
      <c r="I536">
        <f>IF(AND(A542=A536,ISNUMBER(C542),ISNUMBER(C536)),100*(C542/C536-1),"")</f>
        <v/>
      </c>
      <c r="J536">
        <f>IF(AND(ISNUMBER(I536),SUMPRODUCT((B$2:B$3826=B536)*ISNUMBER(I$2:I$3826))=25),I536-AVERAGEIFS(I$2:I$3826,B$2:B$3826,B536),"")</f>
        <v/>
      </c>
      <c r="K536" t="inlineStr">
        <is>
          <t>분석</t>
        </is>
      </c>
    </row>
    <row r="537">
      <c r="A537" t="inlineStr">
        <is>
          <t>성동구</t>
        </is>
      </c>
      <c r="B537" t="inlineStr">
        <is>
          <t>2020-05</t>
        </is>
      </c>
      <c r="C537" t="n">
        <v>81.0894980845157</v>
      </c>
      <c r="D537">
        <f>IF(AND(A536=A537,ISNUMBER(C537),ISNUMBER(C536)),100*(C537/C536-1),"")</f>
        <v/>
      </c>
      <c r="E537">
        <f>IF(AND(A534=A537,ISNUMBER(C537),ISNUMBER(C534)),100*(C537/C534-1),"")</f>
        <v/>
      </c>
      <c r="F537">
        <f>IF(AND(A531=A537,ISNUMBER(C537),ISNUMBER(C531)),100*(C537/C531-1),"")</f>
        <v/>
      </c>
      <c r="G537">
        <f>IF(AND(A540=A537,ISNUMBER(C540),ISNUMBER(C537)),100*(C540/C537-1),"")</f>
        <v/>
      </c>
      <c r="H537">
        <f>IF(AND(ISNUMBER(G537),SUMPRODUCT((B$2:B$3826=B537)*ISNUMBER(G$2:G$3826))=25),G537-AVERAGEIFS(G$2:G$3826,B$2:B$3826,B537),"")</f>
        <v/>
      </c>
      <c r="I537">
        <f>IF(AND(A543=A537,ISNUMBER(C543),ISNUMBER(C537)),100*(C543/C537-1),"")</f>
        <v/>
      </c>
      <c r="J537">
        <f>IF(AND(ISNUMBER(I537),SUMPRODUCT((B$2:B$3826=B537)*ISNUMBER(I$2:I$3826))=25),I537-AVERAGEIFS(I$2:I$3826,B$2:B$3826,B537),"")</f>
        <v/>
      </c>
      <c r="K537" t="inlineStr">
        <is>
          <t>분석</t>
        </is>
      </c>
    </row>
    <row r="538">
      <c r="A538" t="inlineStr">
        <is>
          <t>성동구</t>
        </is>
      </c>
      <c r="B538" t="inlineStr">
        <is>
          <t>2020-06</t>
        </is>
      </c>
      <c r="C538" t="n">
        <v>81.0988270262006</v>
      </c>
      <c r="D538">
        <f>IF(AND(A537=A538,ISNUMBER(C538),ISNUMBER(C537)),100*(C538/C537-1),"")</f>
        <v/>
      </c>
      <c r="E538">
        <f>IF(AND(A535=A538,ISNUMBER(C538),ISNUMBER(C535)),100*(C538/C535-1),"")</f>
        <v/>
      </c>
      <c r="F538">
        <f>IF(AND(A532=A538,ISNUMBER(C538),ISNUMBER(C532)),100*(C538/C532-1),"")</f>
        <v/>
      </c>
      <c r="G538">
        <f>IF(AND(A541=A538,ISNUMBER(C541),ISNUMBER(C538)),100*(C541/C538-1),"")</f>
        <v/>
      </c>
      <c r="H538">
        <f>IF(AND(ISNUMBER(G538),SUMPRODUCT((B$2:B$3826=B538)*ISNUMBER(G$2:G$3826))=25),G538-AVERAGEIFS(G$2:G$3826,B$2:B$3826,B538),"")</f>
        <v/>
      </c>
      <c r="I538">
        <f>IF(AND(A544=A538,ISNUMBER(C544),ISNUMBER(C538)),100*(C544/C538-1),"")</f>
        <v/>
      </c>
      <c r="J538">
        <f>IF(AND(ISNUMBER(I538),SUMPRODUCT((B$2:B$3826=B538)*ISNUMBER(I$2:I$3826))=25),I538-AVERAGEIFS(I$2:I$3826,B$2:B$3826,B538),"")</f>
        <v/>
      </c>
      <c r="K538" t="inlineStr">
        <is>
          <t>분석</t>
        </is>
      </c>
    </row>
    <row r="539">
      <c r="A539" t="inlineStr">
        <is>
          <t>성동구</t>
        </is>
      </c>
      <c r="B539" t="inlineStr">
        <is>
          <t>2020-07</t>
        </is>
      </c>
      <c r="C539" t="n">
        <v>81.17992532526959</v>
      </c>
      <c r="D539">
        <f>IF(AND(A538=A539,ISNUMBER(C539),ISNUMBER(C538)),100*(C539/C538-1),"")</f>
        <v/>
      </c>
      <c r="E539">
        <f>IF(AND(A536=A539,ISNUMBER(C539),ISNUMBER(C536)),100*(C539/C536-1),"")</f>
        <v/>
      </c>
      <c r="F539">
        <f>IF(AND(A533=A539,ISNUMBER(C539),ISNUMBER(C533)),100*(C539/C533-1),"")</f>
        <v/>
      </c>
      <c r="G539">
        <f>IF(AND(A542=A539,ISNUMBER(C542),ISNUMBER(C539)),100*(C542/C539-1),"")</f>
        <v/>
      </c>
      <c r="H539">
        <f>IF(AND(ISNUMBER(G539),SUMPRODUCT((B$2:B$3826=B539)*ISNUMBER(G$2:G$3826))=25),G539-AVERAGEIFS(G$2:G$3826,B$2:B$3826,B539),"")</f>
        <v/>
      </c>
      <c r="I539">
        <f>IF(AND(A545=A539,ISNUMBER(C545),ISNUMBER(C539)),100*(C545/C539-1),"")</f>
        <v/>
      </c>
      <c r="J539">
        <f>IF(AND(ISNUMBER(I539),SUMPRODUCT((B$2:B$3826=B539)*ISNUMBER(I$2:I$3826))=25),I539-AVERAGEIFS(I$2:I$3826,B$2:B$3826,B539),"")</f>
        <v/>
      </c>
      <c r="K539" t="inlineStr">
        <is>
          <t>분석</t>
        </is>
      </c>
    </row>
    <row r="540">
      <c r="A540" t="inlineStr">
        <is>
          <t>성동구</t>
        </is>
      </c>
      <c r="B540" t="inlineStr">
        <is>
          <t>2020-08</t>
        </is>
      </c>
      <c r="C540" t="n">
        <v>81.260081431929</v>
      </c>
      <c r="D540">
        <f>IF(AND(A539=A540,ISNUMBER(C540),ISNUMBER(C539)),100*(C540/C539-1),"")</f>
        <v/>
      </c>
      <c r="E540">
        <f>IF(AND(A537=A540,ISNUMBER(C540),ISNUMBER(C537)),100*(C540/C537-1),"")</f>
        <v/>
      </c>
      <c r="F540">
        <f>IF(AND(A534=A540,ISNUMBER(C540),ISNUMBER(C534)),100*(C540/C534-1),"")</f>
        <v/>
      </c>
      <c r="G540">
        <f>IF(AND(A543=A540,ISNUMBER(C543),ISNUMBER(C540)),100*(C543/C540-1),"")</f>
        <v/>
      </c>
      <c r="H540">
        <f>IF(AND(ISNUMBER(G540),SUMPRODUCT((B$2:B$3826=B540)*ISNUMBER(G$2:G$3826))=25),G540-AVERAGEIFS(G$2:G$3826,B$2:B$3826,B540),"")</f>
        <v/>
      </c>
      <c r="I540">
        <f>IF(AND(A546=A540,ISNUMBER(C546),ISNUMBER(C540)),100*(C546/C540-1),"")</f>
        <v/>
      </c>
      <c r="J540">
        <f>IF(AND(ISNUMBER(I540),SUMPRODUCT((B$2:B$3826=B540)*ISNUMBER(I$2:I$3826))=25),I540-AVERAGEIFS(I$2:I$3826,B$2:B$3826,B540),"")</f>
        <v/>
      </c>
      <c r="K540" t="inlineStr">
        <is>
          <t>분석</t>
        </is>
      </c>
    </row>
    <row r="541">
      <c r="A541" t="inlineStr">
        <is>
          <t>성동구</t>
        </is>
      </c>
      <c r="B541" t="inlineStr">
        <is>
          <t>2020-09</t>
        </is>
      </c>
      <c r="C541" t="n">
        <v>81.4150024039844</v>
      </c>
      <c r="D541">
        <f>IF(AND(A540=A541,ISNUMBER(C541),ISNUMBER(C540)),100*(C541/C540-1),"")</f>
        <v/>
      </c>
      <c r="E541">
        <f>IF(AND(A538=A541,ISNUMBER(C541),ISNUMBER(C538)),100*(C541/C538-1),"")</f>
        <v/>
      </c>
      <c r="F541">
        <f>IF(AND(A535=A541,ISNUMBER(C541),ISNUMBER(C535)),100*(C541/C535-1),"")</f>
        <v/>
      </c>
      <c r="G541">
        <f>IF(AND(A544=A541,ISNUMBER(C544),ISNUMBER(C541)),100*(C544/C541-1),"")</f>
        <v/>
      </c>
      <c r="H541">
        <f>IF(AND(ISNUMBER(G541),SUMPRODUCT((B$2:B$3826=B541)*ISNUMBER(G$2:G$3826))=25),G541-AVERAGEIFS(G$2:G$3826,B$2:B$3826,B541),"")</f>
        <v/>
      </c>
      <c r="I541">
        <f>IF(AND(A547=A541,ISNUMBER(C547),ISNUMBER(C541)),100*(C547/C541-1),"")</f>
        <v/>
      </c>
      <c r="J541">
        <f>IF(AND(ISNUMBER(I541),SUMPRODUCT((B$2:B$3826=B541)*ISNUMBER(I$2:I$3826))=25),I541-AVERAGEIFS(I$2:I$3826,B$2:B$3826,B541),"")</f>
        <v/>
      </c>
      <c r="K541" t="inlineStr">
        <is>
          <t>분석</t>
        </is>
      </c>
    </row>
    <row r="542">
      <c r="A542" t="inlineStr">
        <is>
          <t>성동구</t>
        </is>
      </c>
      <c r="B542" t="inlineStr">
        <is>
          <t>2020-10</t>
        </is>
      </c>
      <c r="C542" t="n">
        <v>81.52597437318001</v>
      </c>
      <c r="D542">
        <f>IF(AND(A541=A542,ISNUMBER(C542),ISNUMBER(C541)),100*(C542/C541-1),"")</f>
        <v/>
      </c>
      <c r="E542">
        <f>IF(AND(A539=A542,ISNUMBER(C542),ISNUMBER(C539)),100*(C542/C539-1),"")</f>
        <v/>
      </c>
      <c r="F542">
        <f>IF(AND(A536=A542,ISNUMBER(C542),ISNUMBER(C536)),100*(C542/C536-1),"")</f>
        <v/>
      </c>
      <c r="G542">
        <f>IF(AND(A545=A542,ISNUMBER(C545),ISNUMBER(C542)),100*(C545/C542-1),"")</f>
        <v/>
      </c>
      <c r="H542">
        <f>IF(AND(ISNUMBER(G542),SUMPRODUCT((B$2:B$3826=B542)*ISNUMBER(G$2:G$3826))=25),G542-AVERAGEIFS(G$2:G$3826,B$2:B$3826,B542),"")</f>
        <v/>
      </c>
      <c r="I542">
        <f>IF(AND(A548=A542,ISNUMBER(C548),ISNUMBER(C542)),100*(C548/C542-1),"")</f>
        <v/>
      </c>
      <c r="J542">
        <f>IF(AND(ISNUMBER(I542),SUMPRODUCT((B$2:B$3826=B542)*ISNUMBER(I$2:I$3826))=25),I542-AVERAGEIFS(I$2:I$3826,B$2:B$3826,B542),"")</f>
        <v/>
      </c>
      <c r="K542" t="inlineStr">
        <is>
          <t>분석</t>
        </is>
      </c>
    </row>
    <row r="543">
      <c r="A543" t="inlineStr">
        <is>
          <t>성동구</t>
        </is>
      </c>
      <c r="B543" t="inlineStr">
        <is>
          <t>2020-11</t>
        </is>
      </c>
      <c r="C543" t="n">
        <v>81.6790465873587</v>
      </c>
      <c r="D543">
        <f>IF(AND(A542=A543,ISNUMBER(C543),ISNUMBER(C542)),100*(C543/C542-1),"")</f>
        <v/>
      </c>
      <c r="E543">
        <f>IF(AND(A540=A543,ISNUMBER(C543),ISNUMBER(C540)),100*(C543/C540-1),"")</f>
        <v/>
      </c>
      <c r="F543">
        <f>IF(AND(A537=A543,ISNUMBER(C543),ISNUMBER(C537)),100*(C543/C537-1),"")</f>
        <v/>
      </c>
      <c r="G543">
        <f>IF(AND(A546=A543,ISNUMBER(C546),ISNUMBER(C543)),100*(C546/C543-1),"")</f>
        <v/>
      </c>
      <c r="H543">
        <f>IF(AND(ISNUMBER(G543),SUMPRODUCT((B$2:B$3826=B543)*ISNUMBER(G$2:G$3826))=25),G543-AVERAGEIFS(G$2:G$3826,B$2:B$3826,B543),"")</f>
        <v/>
      </c>
      <c r="I543">
        <f>IF(AND(A549=A543,ISNUMBER(C549),ISNUMBER(C543)),100*(C549/C543-1),"")</f>
        <v/>
      </c>
      <c r="J543">
        <f>IF(AND(ISNUMBER(I543),SUMPRODUCT((B$2:B$3826=B543)*ISNUMBER(I$2:I$3826))=25),I543-AVERAGEIFS(I$2:I$3826,B$2:B$3826,B543),"")</f>
        <v/>
      </c>
      <c r="K543" t="inlineStr">
        <is>
          <t>분석</t>
        </is>
      </c>
    </row>
    <row r="544">
      <c r="A544" t="inlineStr">
        <is>
          <t>성동구</t>
        </is>
      </c>
      <c r="B544" t="inlineStr">
        <is>
          <t>2020-12</t>
        </is>
      </c>
      <c r="C544" t="n">
        <v>81.8833913995432</v>
      </c>
      <c r="D544">
        <f>IF(AND(A543=A544,ISNUMBER(C544),ISNUMBER(C543)),100*(C544/C543-1),"")</f>
        <v/>
      </c>
      <c r="E544">
        <f>IF(AND(A541=A544,ISNUMBER(C544),ISNUMBER(C541)),100*(C544/C541-1),"")</f>
        <v/>
      </c>
      <c r="F544">
        <f>IF(AND(A538=A544,ISNUMBER(C544),ISNUMBER(C538)),100*(C544/C538-1),"")</f>
        <v/>
      </c>
      <c r="G544">
        <f>IF(AND(A547=A544,ISNUMBER(C547),ISNUMBER(C544)),100*(C547/C544-1),"")</f>
        <v/>
      </c>
      <c r="H544">
        <f>IF(AND(ISNUMBER(G544),SUMPRODUCT((B$2:B$3826=B544)*ISNUMBER(G$2:G$3826))=25),G544-AVERAGEIFS(G$2:G$3826,B$2:B$3826,B544),"")</f>
        <v/>
      </c>
      <c r="I544">
        <f>IF(AND(A550=A544,ISNUMBER(C550),ISNUMBER(C544)),100*(C550/C544-1),"")</f>
        <v/>
      </c>
      <c r="J544">
        <f>IF(AND(ISNUMBER(I544),SUMPRODUCT((B$2:B$3826=B544)*ISNUMBER(I$2:I$3826))=25),I544-AVERAGEIFS(I$2:I$3826,B$2:B$3826,B544),"")</f>
        <v/>
      </c>
      <c r="K544" t="inlineStr">
        <is>
          <t>분석</t>
        </is>
      </c>
    </row>
    <row r="545">
      <c r="A545" t="inlineStr">
        <is>
          <t>성동구</t>
        </is>
      </c>
      <c r="B545" t="inlineStr">
        <is>
          <t>2021-01</t>
        </is>
      </c>
      <c r="C545" t="n">
        <v>82.1601863375257</v>
      </c>
      <c r="D545">
        <f>IF(AND(A544=A545,ISNUMBER(C545),ISNUMBER(C544)),100*(C545/C544-1),"")</f>
        <v/>
      </c>
      <c r="E545">
        <f>IF(AND(A542=A545,ISNUMBER(C545),ISNUMBER(C542)),100*(C545/C542-1),"")</f>
        <v/>
      </c>
      <c r="F545">
        <f>IF(AND(A539=A545,ISNUMBER(C545),ISNUMBER(C539)),100*(C545/C539-1),"")</f>
        <v/>
      </c>
      <c r="G545">
        <f>IF(AND(A548=A545,ISNUMBER(C548),ISNUMBER(C545)),100*(C548/C545-1),"")</f>
        <v/>
      </c>
      <c r="H545">
        <f>IF(AND(ISNUMBER(G545),SUMPRODUCT((B$2:B$3826=B545)*ISNUMBER(G$2:G$3826))=25),G545-AVERAGEIFS(G$2:G$3826,B$2:B$3826,B545),"")</f>
        <v/>
      </c>
      <c r="I545">
        <f>IF(AND(A551=A545,ISNUMBER(C551),ISNUMBER(C545)),100*(C551/C545-1),"")</f>
        <v/>
      </c>
      <c r="J545">
        <f>IF(AND(ISNUMBER(I545),SUMPRODUCT((B$2:B$3826=B545)*ISNUMBER(I$2:I$3826))=25),I545-AVERAGEIFS(I$2:I$3826,B$2:B$3826,B545),"")</f>
        <v/>
      </c>
      <c r="K545" t="inlineStr">
        <is>
          <t>분석</t>
        </is>
      </c>
    </row>
    <row r="546">
      <c r="A546" t="inlineStr">
        <is>
          <t>성동구</t>
        </is>
      </c>
      <c r="B546" t="inlineStr">
        <is>
          <t>2021-02</t>
        </is>
      </c>
      <c r="C546" t="n">
        <v>82.50899960831011</v>
      </c>
      <c r="D546">
        <f>IF(AND(A545=A546,ISNUMBER(C546),ISNUMBER(C545)),100*(C546/C545-1),"")</f>
        <v/>
      </c>
      <c r="E546">
        <f>IF(AND(A543=A546,ISNUMBER(C546),ISNUMBER(C543)),100*(C546/C543-1),"")</f>
        <v/>
      </c>
      <c r="F546">
        <f>IF(AND(A540=A546,ISNUMBER(C546),ISNUMBER(C540)),100*(C546/C540-1),"")</f>
        <v/>
      </c>
      <c r="G546">
        <f>IF(AND(A549=A546,ISNUMBER(C549),ISNUMBER(C546)),100*(C549/C546-1),"")</f>
        <v/>
      </c>
      <c r="H546">
        <f>IF(AND(ISNUMBER(G546),SUMPRODUCT((B$2:B$3826=B546)*ISNUMBER(G$2:G$3826))=25),G546-AVERAGEIFS(G$2:G$3826,B$2:B$3826,B546),"")</f>
        <v/>
      </c>
      <c r="I546">
        <f>IF(AND(A552=A546,ISNUMBER(C552),ISNUMBER(C546)),100*(C552/C546-1),"")</f>
        <v/>
      </c>
      <c r="J546">
        <f>IF(AND(ISNUMBER(I546),SUMPRODUCT((B$2:B$3826=B546)*ISNUMBER(I$2:I$3826))=25),I546-AVERAGEIFS(I$2:I$3826,B$2:B$3826,B546),"")</f>
        <v/>
      </c>
      <c r="K546" t="inlineStr">
        <is>
          <t>분석</t>
        </is>
      </c>
    </row>
    <row r="547">
      <c r="A547" t="inlineStr">
        <is>
          <t>성동구</t>
        </is>
      </c>
      <c r="B547" t="inlineStr">
        <is>
          <t>2021-03</t>
        </is>
      </c>
      <c r="C547" t="n">
        <v>82.6149290651046</v>
      </c>
      <c r="D547">
        <f>IF(AND(A546=A547,ISNUMBER(C547),ISNUMBER(C546)),100*(C547/C546-1),"")</f>
        <v/>
      </c>
      <c r="E547">
        <f>IF(AND(A544=A547,ISNUMBER(C547),ISNUMBER(C544)),100*(C547/C544-1),"")</f>
        <v/>
      </c>
      <c r="F547">
        <f>IF(AND(A541=A547,ISNUMBER(C547),ISNUMBER(C541)),100*(C547/C541-1),"")</f>
        <v/>
      </c>
      <c r="G547">
        <f>IF(AND(A550=A547,ISNUMBER(C550),ISNUMBER(C547)),100*(C550/C547-1),"")</f>
        <v/>
      </c>
      <c r="H547">
        <f>IF(AND(ISNUMBER(G547),SUMPRODUCT((B$2:B$3826=B547)*ISNUMBER(G$2:G$3826))=25),G547-AVERAGEIFS(G$2:G$3826,B$2:B$3826,B547),"")</f>
        <v/>
      </c>
      <c r="I547">
        <f>IF(AND(A553=A547,ISNUMBER(C553),ISNUMBER(C547)),100*(C553/C547-1),"")</f>
        <v/>
      </c>
      <c r="J547">
        <f>IF(AND(ISNUMBER(I547),SUMPRODUCT((B$2:B$3826=B547)*ISNUMBER(I$2:I$3826))=25),I547-AVERAGEIFS(I$2:I$3826,B$2:B$3826,B547),"")</f>
        <v/>
      </c>
      <c r="K547" t="inlineStr">
        <is>
          <t>분석</t>
        </is>
      </c>
    </row>
    <row r="548">
      <c r="A548" t="inlineStr">
        <is>
          <t>성동구</t>
        </is>
      </c>
      <c r="B548" t="inlineStr">
        <is>
          <t>2021-04</t>
        </is>
      </c>
      <c r="C548" t="n">
        <v>82.716201473966</v>
      </c>
      <c r="D548">
        <f>IF(AND(A547=A548,ISNUMBER(C548),ISNUMBER(C547)),100*(C548/C547-1),"")</f>
        <v/>
      </c>
      <c r="E548">
        <f>IF(AND(A545=A548,ISNUMBER(C548),ISNUMBER(C545)),100*(C548/C545-1),"")</f>
        <v/>
      </c>
      <c r="F548">
        <f>IF(AND(A542=A548,ISNUMBER(C548),ISNUMBER(C542)),100*(C548/C542-1),"")</f>
        <v/>
      </c>
      <c r="G548">
        <f>IF(AND(A551=A548,ISNUMBER(C551),ISNUMBER(C548)),100*(C551/C548-1),"")</f>
        <v/>
      </c>
      <c r="H548">
        <f>IF(AND(ISNUMBER(G548),SUMPRODUCT((B$2:B$3826=B548)*ISNUMBER(G$2:G$3826))=25),G548-AVERAGEIFS(G$2:G$3826,B$2:B$3826,B548),"")</f>
        <v/>
      </c>
      <c r="I548">
        <f>IF(AND(A554=A548,ISNUMBER(C554),ISNUMBER(C548)),100*(C554/C548-1),"")</f>
        <v/>
      </c>
      <c r="J548">
        <f>IF(AND(ISNUMBER(I548),SUMPRODUCT((B$2:B$3826=B548)*ISNUMBER(I$2:I$3826))=25),I548-AVERAGEIFS(I$2:I$3826,B$2:B$3826,B548),"")</f>
        <v/>
      </c>
      <c r="K548" t="inlineStr">
        <is>
          <t>분석</t>
        </is>
      </c>
    </row>
    <row r="549">
      <c r="A549" t="inlineStr">
        <is>
          <t>성동구</t>
        </is>
      </c>
      <c r="B549" t="inlineStr">
        <is>
          <t>2021-05</t>
        </is>
      </c>
      <c r="C549" t="n">
        <v>82.78710227073761</v>
      </c>
      <c r="D549">
        <f>IF(AND(A548=A549,ISNUMBER(C549),ISNUMBER(C548)),100*(C549/C548-1),"")</f>
        <v/>
      </c>
      <c r="E549">
        <f>IF(AND(A546=A549,ISNUMBER(C549),ISNUMBER(C546)),100*(C549/C546-1),"")</f>
        <v/>
      </c>
      <c r="F549">
        <f>IF(AND(A543=A549,ISNUMBER(C549),ISNUMBER(C543)),100*(C549/C543-1),"")</f>
        <v/>
      </c>
      <c r="G549">
        <f>IF(AND(A552=A549,ISNUMBER(C552),ISNUMBER(C549)),100*(C552/C549-1),"")</f>
        <v/>
      </c>
      <c r="H549">
        <f>IF(AND(ISNUMBER(G549),SUMPRODUCT((B$2:B$3826=B549)*ISNUMBER(G$2:G$3826))=25),G549-AVERAGEIFS(G$2:G$3826,B$2:B$3826,B549),"")</f>
        <v/>
      </c>
      <c r="I549">
        <f>IF(AND(A555=A549,ISNUMBER(C555),ISNUMBER(C549)),100*(C555/C549-1),"")</f>
        <v/>
      </c>
      <c r="J549">
        <f>IF(AND(ISNUMBER(I549),SUMPRODUCT((B$2:B$3826=B549)*ISNUMBER(I$2:I$3826))=25),I549-AVERAGEIFS(I$2:I$3826,B$2:B$3826,B549),"")</f>
        <v/>
      </c>
      <c r="K549" t="inlineStr">
        <is>
          <t>분석</t>
        </is>
      </c>
    </row>
    <row r="550">
      <c r="A550" t="inlineStr">
        <is>
          <t>성동구</t>
        </is>
      </c>
      <c r="B550" t="inlineStr">
        <is>
          <t>2021-06</t>
        </is>
      </c>
      <c r="C550" t="n">
        <v>82.82839855206051</v>
      </c>
      <c r="D550">
        <f>IF(AND(A549=A550,ISNUMBER(C550),ISNUMBER(C549)),100*(C550/C549-1),"")</f>
        <v/>
      </c>
      <c r="E550">
        <f>IF(AND(A547=A550,ISNUMBER(C550),ISNUMBER(C547)),100*(C550/C547-1),"")</f>
        <v/>
      </c>
      <c r="F550">
        <f>IF(AND(A544=A550,ISNUMBER(C550),ISNUMBER(C544)),100*(C550/C544-1),"")</f>
        <v/>
      </c>
      <c r="G550">
        <f>IF(AND(A553=A550,ISNUMBER(C553),ISNUMBER(C550)),100*(C553/C550-1),"")</f>
        <v/>
      </c>
      <c r="H550">
        <f>IF(AND(ISNUMBER(G550),SUMPRODUCT((B$2:B$3826=B550)*ISNUMBER(G$2:G$3826))=25),G550-AVERAGEIFS(G$2:G$3826,B$2:B$3826,B550),"")</f>
        <v/>
      </c>
      <c r="I550">
        <f>IF(AND(A556=A550,ISNUMBER(C556),ISNUMBER(C550)),100*(C556/C550-1),"")</f>
        <v/>
      </c>
      <c r="J550">
        <f>IF(AND(ISNUMBER(I550),SUMPRODUCT((B$2:B$3826=B550)*ISNUMBER(I$2:I$3826))=25),I550-AVERAGEIFS(I$2:I$3826,B$2:B$3826,B550),"")</f>
        <v/>
      </c>
      <c r="K550" t="inlineStr">
        <is>
          <t>분석</t>
        </is>
      </c>
    </row>
    <row r="551">
      <c r="A551" t="inlineStr">
        <is>
          <t>성동구</t>
        </is>
      </c>
      <c r="B551" t="inlineStr">
        <is>
          <t>2021-07</t>
        </is>
      </c>
      <c r="C551" t="n">
        <v>82.9574218617938</v>
      </c>
      <c r="D551">
        <f>IF(AND(A550=A551,ISNUMBER(C551),ISNUMBER(C550)),100*(C551/C550-1),"")</f>
        <v/>
      </c>
      <c r="E551">
        <f>IF(AND(A548=A551,ISNUMBER(C551),ISNUMBER(C548)),100*(C551/C548-1),"")</f>
        <v/>
      </c>
      <c r="F551">
        <f>IF(AND(A545=A551,ISNUMBER(C551),ISNUMBER(C545)),100*(C551/C545-1),"")</f>
        <v/>
      </c>
      <c r="G551">
        <f>IF(AND(A554=A551,ISNUMBER(C554),ISNUMBER(C551)),100*(C554/C551-1),"")</f>
        <v/>
      </c>
      <c r="H551">
        <f>IF(AND(ISNUMBER(G551),SUMPRODUCT((B$2:B$3826=B551)*ISNUMBER(G$2:G$3826))=25),G551-AVERAGEIFS(G$2:G$3826,B$2:B$3826,B551),"")</f>
        <v/>
      </c>
      <c r="I551">
        <f>IF(AND(A557=A551,ISNUMBER(C557),ISNUMBER(C551)),100*(C557/C551-1),"")</f>
        <v/>
      </c>
      <c r="J551">
        <f>IF(AND(ISNUMBER(I551),SUMPRODUCT((B$2:B$3826=B551)*ISNUMBER(I$2:I$3826))=25),I551-AVERAGEIFS(I$2:I$3826,B$2:B$3826,B551),"")</f>
        <v/>
      </c>
      <c r="K551" t="inlineStr">
        <is>
          <t>분석</t>
        </is>
      </c>
    </row>
    <row r="552">
      <c r="A552" t="inlineStr">
        <is>
          <t>성동구</t>
        </is>
      </c>
      <c r="B552" t="inlineStr">
        <is>
          <t>2021-08</t>
        </is>
      </c>
      <c r="C552" t="n">
        <v>83.023740759266</v>
      </c>
      <c r="D552">
        <f>IF(AND(A551=A552,ISNUMBER(C552),ISNUMBER(C551)),100*(C552/C551-1),"")</f>
        <v/>
      </c>
      <c r="E552">
        <f>IF(AND(A549=A552,ISNUMBER(C552),ISNUMBER(C549)),100*(C552/C549-1),"")</f>
        <v/>
      </c>
      <c r="F552">
        <f>IF(AND(A546=A552,ISNUMBER(C552),ISNUMBER(C546)),100*(C552/C546-1),"")</f>
        <v/>
      </c>
      <c r="G552">
        <f>IF(AND(A555=A552,ISNUMBER(C555),ISNUMBER(C552)),100*(C555/C552-1),"")</f>
        <v/>
      </c>
      <c r="H552">
        <f>IF(AND(ISNUMBER(G552),SUMPRODUCT((B$2:B$3826=B552)*ISNUMBER(G$2:G$3826))=25),G552-AVERAGEIFS(G$2:G$3826,B$2:B$3826,B552),"")</f>
        <v/>
      </c>
      <c r="I552">
        <f>IF(AND(A558=A552,ISNUMBER(C558),ISNUMBER(C552)),100*(C558/C552-1),"")</f>
        <v/>
      </c>
      <c r="J552">
        <f>IF(AND(ISNUMBER(I552),SUMPRODUCT((B$2:B$3826=B552)*ISNUMBER(I$2:I$3826))=25),I552-AVERAGEIFS(I$2:I$3826,B$2:B$3826,B552),"")</f>
        <v/>
      </c>
      <c r="K552" t="inlineStr">
        <is>
          <t>분석</t>
        </is>
      </c>
    </row>
    <row r="553">
      <c r="A553" t="inlineStr">
        <is>
          <t>성동구</t>
        </is>
      </c>
      <c r="B553" t="inlineStr">
        <is>
          <t>2021-09</t>
        </is>
      </c>
      <c r="C553" t="n">
        <v>83.3194489618478</v>
      </c>
      <c r="D553">
        <f>IF(AND(A552=A553,ISNUMBER(C553),ISNUMBER(C552)),100*(C553/C552-1),"")</f>
        <v/>
      </c>
      <c r="E553">
        <f>IF(AND(A550=A553,ISNUMBER(C553),ISNUMBER(C550)),100*(C553/C550-1),"")</f>
        <v/>
      </c>
      <c r="F553">
        <f>IF(AND(A547=A553,ISNUMBER(C553),ISNUMBER(C547)),100*(C553/C547-1),"")</f>
        <v/>
      </c>
      <c r="G553">
        <f>IF(AND(A556=A553,ISNUMBER(C556),ISNUMBER(C553)),100*(C556/C553-1),"")</f>
        <v/>
      </c>
      <c r="H553">
        <f>IF(AND(ISNUMBER(G553),SUMPRODUCT((B$2:B$3826=B553)*ISNUMBER(G$2:G$3826))=25),G553-AVERAGEIFS(G$2:G$3826,B$2:B$3826,B553),"")</f>
        <v/>
      </c>
      <c r="I553">
        <f>IF(AND(A559=A553,ISNUMBER(C559),ISNUMBER(C553)),100*(C559/C553-1),"")</f>
        <v/>
      </c>
      <c r="J553">
        <f>IF(AND(ISNUMBER(I553),SUMPRODUCT((B$2:B$3826=B553)*ISNUMBER(I$2:I$3826))=25),I553-AVERAGEIFS(I$2:I$3826,B$2:B$3826,B553),"")</f>
        <v/>
      </c>
      <c r="K553" t="inlineStr">
        <is>
          <t>분석</t>
        </is>
      </c>
    </row>
    <row r="554">
      <c r="A554" t="inlineStr">
        <is>
          <t>성동구</t>
        </is>
      </c>
      <c r="B554" t="inlineStr">
        <is>
          <t>2021-10</t>
        </is>
      </c>
      <c r="C554" t="n">
        <v>83.377204215544</v>
      </c>
      <c r="D554">
        <f>IF(AND(A553=A554,ISNUMBER(C554),ISNUMBER(C553)),100*(C554/C553-1),"")</f>
        <v/>
      </c>
      <c r="E554">
        <f>IF(AND(A551=A554,ISNUMBER(C554),ISNUMBER(C551)),100*(C554/C551-1),"")</f>
        <v/>
      </c>
      <c r="F554">
        <f>IF(AND(A548=A554,ISNUMBER(C554),ISNUMBER(C548)),100*(C554/C548-1),"")</f>
        <v/>
      </c>
      <c r="G554">
        <f>IF(AND(A557=A554,ISNUMBER(C557),ISNUMBER(C554)),100*(C557/C554-1),"")</f>
        <v/>
      </c>
      <c r="H554">
        <f>IF(AND(ISNUMBER(G554),SUMPRODUCT((B$2:B$3826=B554)*ISNUMBER(G$2:G$3826))=25),G554-AVERAGEIFS(G$2:G$3826,B$2:B$3826,B554),"")</f>
        <v/>
      </c>
      <c r="I554">
        <f>IF(AND(A560=A554,ISNUMBER(C560),ISNUMBER(C554)),100*(C560/C554-1),"")</f>
        <v/>
      </c>
      <c r="J554">
        <f>IF(AND(ISNUMBER(I554),SUMPRODUCT((B$2:B$3826=B554)*ISNUMBER(I$2:I$3826))=25),I554-AVERAGEIFS(I$2:I$3826,B$2:B$3826,B554),"")</f>
        <v/>
      </c>
      <c r="K554" t="inlineStr">
        <is>
          <t>분석</t>
        </is>
      </c>
    </row>
    <row r="555">
      <c r="A555" t="inlineStr">
        <is>
          <t>성동구</t>
        </is>
      </c>
      <c r="B555" t="inlineStr">
        <is>
          <t>2021-11</t>
        </is>
      </c>
      <c r="C555" t="n">
        <v>83.7264846685992</v>
      </c>
      <c r="D555">
        <f>IF(AND(A554=A555,ISNUMBER(C555),ISNUMBER(C554)),100*(C555/C554-1),"")</f>
        <v/>
      </c>
      <c r="E555">
        <f>IF(AND(A552=A555,ISNUMBER(C555),ISNUMBER(C552)),100*(C555/C552-1),"")</f>
        <v/>
      </c>
      <c r="F555">
        <f>IF(AND(A549=A555,ISNUMBER(C555),ISNUMBER(C549)),100*(C555/C549-1),"")</f>
        <v/>
      </c>
      <c r="G555">
        <f>IF(AND(A558=A555,ISNUMBER(C558),ISNUMBER(C555)),100*(C558/C555-1),"")</f>
        <v/>
      </c>
      <c r="H555">
        <f>IF(AND(ISNUMBER(G555),SUMPRODUCT((B$2:B$3826=B555)*ISNUMBER(G$2:G$3826))=25),G555-AVERAGEIFS(G$2:G$3826,B$2:B$3826,B555),"")</f>
        <v/>
      </c>
      <c r="I555">
        <f>IF(AND(A561=A555,ISNUMBER(C561),ISNUMBER(C555)),100*(C561/C555-1),"")</f>
        <v/>
      </c>
      <c r="J555">
        <f>IF(AND(ISNUMBER(I555),SUMPRODUCT((B$2:B$3826=B555)*ISNUMBER(I$2:I$3826))=25),I555-AVERAGEIFS(I$2:I$3826,B$2:B$3826,B555),"")</f>
        <v/>
      </c>
      <c r="K555" t="inlineStr">
        <is>
          <t>분석</t>
        </is>
      </c>
    </row>
    <row r="556">
      <c r="A556" t="inlineStr">
        <is>
          <t>성동구</t>
        </is>
      </c>
      <c r="B556" t="inlineStr">
        <is>
          <t>2021-12</t>
        </is>
      </c>
      <c r="C556" t="n">
        <v>83.8971464510803</v>
      </c>
      <c r="D556">
        <f>IF(AND(A555=A556,ISNUMBER(C556),ISNUMBER(C555)),100*(C556/C555-1),"")</f>
        <v/>
      </c>
      <c r="E556">
        <f>IF(AND(A553=A556,ISNUMBER(C556),ISNUMBER(C553)),100*(C556/C553-1),"")</f>
        <v/>
      </c>
      <c r="F556">
        <f>IF(AND(A550=A556,ISNUMBER(C556),ISNUMBER(C550)),100*(C556/C550-1),"")</f>
        <v/>
      </c>
      <c r="G556">
        <f>IF(AND(A559=A556,ISNUMBER(C559),ISNUMBER(C556)),100*(C559/C556-1),"")</f>
        <v/>
      </c>
      <c r="H556">
        <f>IF(AND(ISNUMBER(G556),SUMPRODUCT((B$2:B$3826=B556)*ISNUMBER(G$2:G$3826))=25),G556-AVERAGEIFS(G$2:G$3826,B$2:B$3826,B556),"")</f>
        <v/>
      </c>
      <c r="I556">
        <f>IF(AND(A562=A556,ISNUMBER(C562),ISNUMBER(C556)),100*(C562/C556-1),"")</f>
        <v/>
      </c>
      <c r="J556">
        <f>IF(AND(ISNUMBER(I556),SUMPRODUCT((B$2:B$3826=B556)*ISNUMBER(I$2:I$3826))=25),I556-AVERAGEIFS(I$2:I$3826,B$2:B$3826,B556),"")</f>
        <v/>
      </c>
      <c r="K556" t="inlineStr">
        <is>
          <t>분석</t>
        </is>
      </c>
    </row>
    <row r="557">
      <c r="A557" t="inlineStr">
        <is>
          <t>성동구</t>
        </is>
      </c>
      <c r="B557" t="inlineStr">
        <is>
          <t>2022-01</t>
        </is>
      </c>
      <c r="C557" t="n">
        <v>84.1252700497174</v>
      </c>
      <c r="D557">
        <f>IF(AND(A556=A557,ISNUMBER(C557),ISNUMBER(C556)),100*(C557/C556-1),"")</f>
        <v/>
      </c>
      <c r="E557">
        <f>IF(AND(A554=A557,ISNUMBER(C557),ISNUMBER(C554)),100*(C557/C554-1),"")</f>
        <v/>
      </c>
      <c r="F557">
        <f>IF(AND(A551=A557,ISNUMBER(C557),ISNUMBER(C551)),100*(C557/C551-1),"")</f>
        <v/>
      </c>
      <c r="G557">
        <f>IF(AND(A560=A557,ISNUMBER(C560),ISNUMBER(C557)),100*(C560/C557-1),"")</f>
        <v/>
      </c>
      <c r="H557">
        <f>IF(AND(ISNUMBER(G557),SUMPRODUCT((B$2:B$3826=B557)*ISNUMBER(G$2:G$3826))=25),G557-AVERAGEIFS(G$2:G$3826,B$2:B$3826,B557),"")</f>
        <v/>
      </c>
      <c r="I557">
        <f>IF(AND(A563=A557,ISNUMBER(C563),ISNUMBER(C557)),100*(C563/C557-1),"")</f>
        <v/>
      </c>
      <c r="J557">
        <f>IF(AND(ISNUMBER(I557),SUMPRODUCT((B$2:B$3826=B557)*ISNUMBER(I$2:I$3826))=25),I557-AVERAGEIFS(I$2:I$3826,B$2:B$3826,B557),"")</f>
        <v/>
      </c>
      <c r="K557" t="inlineStr">
        <is>
          <t>분석</t>
        </is>
      </c>
    </row>
    <row r="558">
      <c r="A558" t="inlineStr">
        <is>
          <t>성동구</t>
        </is>
      </c>
      <c r="B558" t="inlineStr">
        <is>
          <t>2022-02</t>
        </is>
      </c>
      <c r="C558" t="n">
        <v>84.4062848698762</v>
      </c>
      <c r="D558">
        <f>IF(AND(A557=A558,ISNUMBER(C558),ISNUMBER(C557)),100*(C558/C557-1),"")</f>
        <v/>
      </c>
      <c r="E558">
        <f>IF(AND(A555=A558,ISNUMBER(C558),ISNUMBER(C555)),100*(C558/C555-1),"")</f>
        <v/>
      </c>
      <c r="F558">
        <f>IF(AND(A552=A558,ISNUMBER(C558),ISNUMBER(C552)),100*(C558/C552-1),"")</f>
        <v/>
      </c>
      <c r="G558">
        <f>IF(AND(A561=A558,ISNUMBER(C561),ISNUMBER(C558)),100*(C561/C558-1),"")</f>
        <v/>
      </c>
      <c r="H558">
        <f>IF(AND(ISNUMBER(G558),SUMPRODUCT((B$2:B$3826=B558)*ISNUMBER(G$2:G$3826))=25),G558-AVERAGEIFS(G$2:G$3826,B$2:B$3826,B558),"")</f>
        <v/>
      </c>
      <c r="I558">
        <f>IF(AND(A564=A558,ISNUMBER(C564),ISNUMBER(C558)),100*(C564/C558-1),"")</f>
        <v/>
      </c>
      <c r="J558">
        <f>IF(AND(ISNUMBER(I558),SUMPRODUCT((B$2:B$3826=B558)*ISNUMBER(I$2:I$3826))=25),I558-AVERAGEIFS(I$2:I$3826,B$2:B$3826,B558),"")</f>
        <v/>
      </c>
      <c r="K558" t="inlineStr">
        <is>
          <t>분석</t>
        </is>
      </c>
    </row>
    <row r="559">
      <c r="A559" t="inlineStr">
        <is>
          <t>성동구</t>
        </is>
      </c>
      <c r="B559" t="inlineStr">
        <is>
          <t>2022-03</t>
        </is>
      </c>
      <c r="C559" t="n">
        <v>84.69038271744679</v>
      </c>
      <c r="D559">
        <f>IF(AND(A558=A559,ISNUMBER(C559),ISNUMBER(C558)),100*(C559/C558-1),"")</f>
        <v/>
      </c>
      <c r="E559">
        <f>IF(AND(A556=A559,ISNUMBER(C559),ISNUMBER(C556)),100*(C559/C556-1),"")</f>
        <v/>
      </c>
      <c r="F559">
        <f>IF(AND(A553=A559,ISNUMBER(C559),ISNUMBER(C553)),100*(C559/C553-1),"")</f>
        <v/>
      </c>
      <c r="G559">
        <f>IF(AND(A562=A559,ISNUMBER(C562),ISNUMBER(C559)),100*(C562/C559-1),"")</f>
        <v/>
      </c>
      <c r="H559">
        <f>IF(AND(ISNUMBER(G559),SUMPRODUCT((B$2:B$3826=B559)*ISNUMBER(G$2:G$3826))=25),G559-AVERAGEIFS(G$2:G$3826,B$2:B$3826,B559),"")</f>
        <v/>
      </c>
      <c r="I559">
        <f>IF(AND(A565=A559,ISNUMBER(C565),ISNUMBER(C559)),100*(C565/C559-1),"")</f>
        <v/>
      </c>
      <c r="J559">
        <f>IF(AND(ISNUMBER(I559),SUMPRODUCT((B$2:B$3826=B559)*ISNUMBER(I$2:I$3826))=25),I559-AVERAGEIFS(I$2:I$3826,B$2:B$3826,B559),"")</f>
        <v/>
      </c>
      <c r="K559" t="inlineStr">
        <is>
          <t>분석</t>
        </is>
      </c>
    </row>
    <row r="560">
      <c r="A560" t="inlineStr">
        <is>
          <t>성동구</t>
        </is>
      </c>
      <c r="B560" t="inlineStr">
        <is>
          <t>2022-04</t>
        </is>
      </c>
      <c r="C560" t="n">
        <v>84.952434117325</v>
      </c>
      <c r="D560">
        <f>IF(AND(A559=A560,ISNUMBER(C560),ISNUMBER(C559)),100*(C560/C559-1),"")</f>
        <v/>
      </c>
      <c r="E560">
        <f>IF(AND(A557=A560,ISNUMBER(C560),ISNUMBER(C557)),100*(C560/C557-1),"")</f>
        <v/>
      </c>
      <c r="F560">
        <f>IF(AND(A554=A560,ISNUMBER(C560),ISNUMBER(C554)),100*(C560/C554-1),"")</f>
        <v/>
      </c>
      <c r="G560">
        <f>IF(AND(A563=A560,ISNUMBER(C563),ISNUMBER(C560)),100*(C563/C560-1),"")</f>
        <v/>
      </c>
      <c r="H560">
        <f>IF(AND(ISNUMBER(G560),SUMPRODUCT((B$2:B$3826=B560)*ISNUMBER(G$2:G$3826))=25),G560-AVERAGEIFS(G$2:G$3826,B$2:B$3826,B560),"")</f>
        <v/>
      </c>
      <c r="I560">
        <f>IF(AND(A566=A560,ISNUMBER(C566),ISNUMBER(C560)),100*(C566/C560-1),"")</f>
        <v/>
      </c>
      <c r="J560">
        <f>IF(AND(ISNUMBER(I560),SUMPRODUCT((B$2:B$3826=B560)*ISNUMBER(I$2:I$3826))=25),I560-AVERAGEIFS(I$2:I$3826,B$2:B$3826,B560),"")</f>
        <v/>
      </c>
      <c r="K560" t="inlineStr">
        <is>
          <t>분석</t>
        </is>
      </c>
    </row>
    <row r="561">
      <c r="A561" t="inlineStr">
        <is>
          <t>성동구</t>
        </is>
      </c>
      <c r="B561" t="inlineStr">
        <is>
          <t>2022-05</t>
        </is>
      </c>
      <c r="C561" t="n">
        <v>84.98870661070281</v>
      </c>
      <c r="D561">
        <f>IF(AND(A560=A561,ISNUMBER(C561),ISNUMBER(C560)),100*(C561/C560-1),"")</f>
        <v/>
      </c>
      <c r="E561">
        <f>IF(AND(A558=A561,ISNUMBER(C561),ISNUMBER(C558)),100*(C561/C558-1),"")</f>
        <v/>
      </c>
      <c r="F561">
        <f>IF(AND(A555=A561,ISNUMBER(C561),ISNUMBER(C555)),100*(C561/C555-1),"")</f>
        <v/>
      </c>
      <c r="G561">
        <f>IF(AND(A564=A561,ISNUMBER(C564),ISNUMBER(C561)),100*(C564/C561-1),"")</f>
        <v/>
      </c>
      <c r="H561">
        <f>IF(AND(ISNUMBER(G561),SUMPRODUCT((B$2:B$3826=B561)*ISNUMBER(G$2:G$3826))=25),G561-AVERAGEIFS(G$2:G$3826,B$2:B$3826,B561),"")</f>
        <v/>
      </c>
      <c r="I561">
        <f>IF(AND(A567=A561,ISNUMBER(C567),ISNUMBER(C561)),100*(C567/C561-1),"")</f>
        <v/>
      </c>
      <c r="J561">
        <f>IF(AND(ISNUMBER(I561),SUMPRODUCT((B$2:B$3826=B561)*ISNUMBER(I$2:I$3826))=25),I561-AVERAGEIFS(I$2:I$3826,B$2:B$3826,B561),"")</f>
        <v/>
      </c>
      <c r="K561" t="inlineStr">
        <is>
          <t>분석</t>
        </is>
      </c>
    </row>
    <row r="562">
      <c r="A562" t="inlineStr">
        <is>
          <t>성동구</t>
        </is>
      </c>
      <c r="B562" t="inlineStr">
        <is>
          <t>2022-06</t>
        </is>
      </c>
      <c r="C562" t="n">
        <v>85.02202344981021</v>
      </c>
      <c r="D562">
        <f>IF(AND(A561=A562,ISNUMBER(C562),ISNUMBER(C561)),100*(C562/C561-1),"")</f>
        <v/>
      </c>
      <c r="E562">
        <f>IF(AND(A559=A562,ISNUMBER(C562),ISNUMBER(C559)),100*(C562/C559-1),"")</f>
        <v/>
      </c>
      <c r="F562">
        <f>IF(AND(A556=A562,ISNUMBER(C562),ISNUMBER(C556)),100*(C562/C556-1),"")</f>
        <v/>
      </c>
      <c r="G562">
        <f>IF(AND(A565=A562,ISNUMBER(C565),ISNUMBER(C562)),100*(C565/C562-1),"")</f>
        <v/>
      </c>
      <c r="H562">
        <f>IF(AND(ISNUMBER(G562),SUMPRODUCT((B$2:B$3826=B562)*ISNUMBER(G$2:G$3826))=25),G562-AVERAGEIFS(G$2:G$3826,B$2:B$3826,B562),"")</f>
        <v/>
      </c>
      <c r="I562">
        <f>IF(AND(A568=A562,ISNUMBER(C568),ISNUMBER(C562)),100*(C568/C562-1),"")</f>
        <v/>
      </c>
      <c r="J562">
        <f>IF(AND(ISNUMBER(I562),SUMPRODUCT((B$2:B$3826=B562)*ISNUMBER(I$2:I$3826))=25),I562-AVERAGEIFS(I$2:I$3826,B$2:B$3826,B562),"")</f>
        <v/>
      </c>
      <c r="K562" t="inlineStr">
        <is>
          <t>분석</t>
        </is>
      </c>
    </row>
    <row r="563">
      <c r="A563" t="inlineStr">
        <is>
          <t>성동구</t>
        </is>
      </c>
      <c r="B563" t="inlineStr">
        <is>
          <t>2022-07</t>
        </is>
      </c>
      <c r="C563" t="n">
        <v>85.06476235642511</v>
      </c>
      <c r="D563">
        <f>IF(AND(A562=A563,ISNUMBER(C563),ISNUMBER(C562)),100*(C563/C562-1),"")</f>
        <v/>
      </c>
      <c r="E563">
        <f>IF(AND(A560=A563,ISNUMBER(C563),ISNUMBER(C560)),100*(C563/C560-1),"")</f>
        <v/>
      </c>
      <c r="F563">
        <f>IF(AND(A557=A563,ISNUMBER(C563),ISNUMBER(C557)),100*(C563/C557-1),"")</f>
        <v/>
      </c>
      <c r="G563">
        <f>IF(AND(A566=A563,ISNUMBER(C566),ISNUMBER(C563)),100*(C566/C563-1),"")</f>
        <v/>
      </c>
      <c r="H563">
        <f>IF(AND(ISNUMBER(G563),SUMPRODUCT((B$2:B$3826=B563)*ISNUMBER(G$2:G$3826))=25),G563-AVERAGEIFS(G$2:G$3826,B$2:B$3826,B563),"")</f>
        <v/>
      </c>
      <c r="I563">
        <f>IF(AND(A569=A563,ISNUMBER(C569),ISNUMBER(C563)),100*(C569/C563-1),"")</f>
        <v/>
      </c>
      <c r="J563">
        <f>IF(AND(ISNUMBER(I563),SUMPRODUCT((B$2:B$3826=B563)*ISNUMBER(I$2:I$3826))=25),I563-AVERAGEIFS(I$2:I$3826,B$2:B$3826,B563),"")</f>
        <v/>
      </c>
      <c r="K563" t="inlineStr">
        <is>
          <t>분석</t>
        </is>
      </c>
    </row>
    <row r="564">
      <c r="A564" t="inlineStr">
        <is>
          <t>성동구</t>
        </is>
      </c>
      <c r="B564" t="inlineStr">
        <is>
          <t>2022-08</t>
        </is>
      </c>
      <c r="C564" t="n">
        <v>85.1230356348203</v>
      </c>
      <c r="D564">
        <f>IF(AND(A563=A564,ISNUMBER(C564),ISNUMBER(C563)),100*(C564/C563-1),"")</f>
        <v/>
      </c>
      <c r="E564">
        <f>IF(AND(A561=A564,ISNUMBER(C564),ISNUMBER(C561)),100*(C564/C561-1),"")</f>
        <v/>
      </c>
      <c r="F564">
        <f>IF(AND(A558=A564,ISNUMBER(C564),ISNUMBER(C558)),100*(C564/C558-1),"")</f>
        <v/>
      </c>
      <c r="G564">
        <f>IF(AND(A567=A564,ISNUMBER(C567),ISNUMBER(C564)),100*(C567/C564-1),"")</f>
        <v/>
      </c>
      <c r="H564">
        <f>IF(AND(ISNUMBER(G564),SUMPRODUCT((B$2:B$3826=B564)*ISNUMBER(G$2:G$3826))=25),G564-AVERAGEIFS(G$2:G$3826,B$2:B$3826,B564),"")</f>
        <v/>
      </c>
      <c r="I564">
        <f>IF(AND(A570=A564,ISNUMBER(C570),ISNUMBER(C564)),100*(C570/C564-1),"")</f>
        <v/>
      </c>
      <c r="J564">
        <f>IF(AND(ISNUMBER(I564),SUMPRODUCT((B$2:B$3826=B564)*ISNUMBER(I$2:I$3826))=25),I564-AVERAGEIFS(I$2:I$3826,B$2:B$3826,B564),"")</f>
        <v/>
      </c>
      <c r="K564" t="inlineStr">
        <is>
          <t>분석</t>
        </is>
      </c>
    </row>
    <row r="565">
      <c r="A565" t="inlineStr">
        <is>
          <t>성동구</t>
        </is>
      </c>
      <c r="B565" t="inlineStr">
        <is>
          <t>2022-09</t>
        </is>
      </c>
      <c r="C565" t="n">
        <v>85.19695105848101</v>
      </c>
      <c r="D565">
        <f>IF(AND(A564=A565,ISNUMBER(C565),ISNUMBER(C564)),100*(C565/C564-1),"")</f>
        <v/>
      </c>
      <c r="E565">
        <f>IF(AND(A562=A565,ISNUMBER(C565),ISNUMBER(C562)),100*(C565/C562-1),"")</f>
        <v/>
      </c>
      <c r="F565">
        <f>IF(AND(A559=A565,ISNUMBER(C565),ISNUMBER(C559)),100*(C565/C559-1),"")</f>
        <v/>
      </c>
      <c r="G565">
        <f>IF(AND(A568=A565,ISNUMBER(C568),ISNUMBER(C565)),100*(C568/C565-1),"")</f>
        <v/>
      </c>
      <c r="H565">
        <f>IF(AND(ISNUMBER(G565),SUMPRODUCT((B$2:B$3826=B565)*ISNUMBER(G$2:G$3826))=25),G565-AVERAGEIFS(G$2:G$3826,B$2:B$3826,B565),"")</f>
        <v/>
      </c>
      <c r="I565">
        <f>IF(AND(A571=A565,ISNUMBER(C571),ISNUMBER(C565)),100*(C571/C565-1),"")</f>
        <v/>
      </c>
      <c r="J565">
        <f>IF(AND(ISNUMBER(I565),SUMPRODUCT((B$2:B$3826=B565)*ISNUMBER(I$2:I$3826))=25),I565-AVERAGEIFS(I$2:I$3826,B$2:B$3826,B565),"")</f>
        <v/>
      </c>
      <c r="K565" t="inlineStr">
        <is>
          <t>분석</t>
        </is>
      </c>
    </row>
    <row r="566">
      <c r="A566" t="inlineStr">
        <is>
          <t>성동구</t>
        </is>
      </c>
      <c r="B566" t="inlineStr">
        <is>
          <t>2022-10</t>
        </is>
      </c>
      <c r="C566" t="n">
        <v>85.3058720756497</v>
      </c>
      <c r="D566">
        <f>IF(AND(A565=A566,ISNUMBER(C566),ISNUMBER(C565)),100*(C566/C565-1),"")</f>
        <v/>
      </c>
      <c r="E566">
        <f>IF(AND(A563=A566,ISNUMBER(C566),ISNUMBER(C563)),100*(C566/C563-1),"")</f>
        <v/>
      </c>
      <c r="F566">
        <f>IF(AND(A560=A566,ISNUMBER(C566),ISNUMBER(C560)),100*(C566/C560-1),"")</f>
        <v/>
      </c>
      <c r="G566">
        <f>IF(AND(A569=A566,ISNUMBER(C569),ISNUMBER(C566)),100*(C569/C566-1),"")</f>
        <v/>
      </c>
      <c r="H566">
        <f>IF(AND(ISNUMBER(G566),SUMPRODUCT((B$2:B$3826=B566)*ISNUMBER(G$2:G$3826))=25),G566-AVERAGEIFS(G$2:G$3826,B$2:B$3826,B566),"")</f>
        <v/>
      </c>
      <c r="I566">
        <f>IF(AND(A572=A566,ISNUMBER(C572),ISNUMBER(C566)),100*(C572/C566-1),"")</f>
        <v/>
      </c>
      <c r="J566">
        <f>IF(AND(ISNUMBER(I566),SUMPRODUCT((B$2:B$3826=B566)*ISNUMBER(I$2:I$3826))=25),I566-AVERAGEIFS(I$2:I$3826,B$2:B$3826,B566),"")</f>
        <v/>
      </c>
      <c r="K566" t="inlineStr">
        <is>
          <t>분석</t>
        </is>
      </c>
    </row>
    <row r="567">
      <c r="A567" t="inlineStr">
        <is>
          <t>성동구</t>
        </is>
      </c>
      <c r="B567" t="inlineStr">
        <is>
          <t>2022-11</t>
        </is>
      </c>
      <c r="C567" t="n">
        <v>85.4784621666244</v>
      </c>
      <c r="D567">
        <f>IF(AND(A566=A567,ISNUMBER(C567),ISNUMBER(C566)),100*(C567/C566-1),"")</f>
        <v/>
      </c>
      <c r="E567">
        <f>IF(AND(A564=A567,ISNUMBER(C567),ISNUMBER(C564)),100*(C567/C564-1),"")</f>
        <v/>
      </c>
      <c r="F567">
        <f>IF(AND(A561=A567,ISNUMBER(C567),ISNUMBER(C561)),100*(C567/C561-1),"")</f>
        <v/>
      </c>
      <c r="G567">
        <f>IF(AND(A570=A567,ISNUMBER(C570),ISNUMBER(C567)),100*(C570/C567-1),"")</f>
        <v/>
      </c>
      <c r="H567">
        <f>IF(AND(ISNUMBER(G567),SUMPRODUCT((B$2:B$3826=B567)*ISNUMBER(G$2:G$3826))=25),G567-AVERAGEIFS(G$2:G$3826,B$2:B$3826,B567),"")</f>
        <v/>
      </c>
      <c r="I567">
        <f>IF(AND(A573=A567,ISNUMBER(C573),ISNUMBER(C567)),100*(C573/C567-1),"")</f>
        <v/>
      </c>
      <c r="J567">
        <f>IF(AND(ISNUMBER(I567),SUMPRODUCT((B$2:B$3826=B567)*ISNUMBER(I$2:I$3826))=25),I567-AVERAGEIFS(I$2:I$3826,B$2:B$3826,B567),"")</f>
        <v/>
      </c>
      <c r="K567" t="inlineStr">
        <is>
          <t>분석</t>
        </is>
      </c>
    </row>
    <row r="568">
      <c r="A568" t="inlineStr">
        <is>
          <t>성동구</t>
        </is>
      </c>
      <c r="B568" t="inlineStr">
        <is>
          <t>2022-12</t>
        </is>
      </c>
      <c r="C568" t="n">
        <v>85.2524119256633</v>
      </c>
      <c r="D568">
        <f>IF(AND(A567=A568,ISNUMBER(C568),ISNUMBER(C567)),100*(C568/C567-1),"")</f>
        <v/>
      </c>
      <c r="E568">
        <f>IF(AND(A565=A568,ISNUMBER(C568),ISNUMBER(C565)),100*(C568/C565-1),"")</f>
        <v/>
      </c>
      <c r="F568">
        <f>IF(AND(A562=A568,ISNUMBER(C568),ISNUMBER(C562)),100*(C568/C562-1),"")</f>
        <v/>
      </c>
      <c r="G568">
        <f>IF(AND(A571=A568,ISNUMBER(C571),ISNUMBER(C568)),100*(C571/C568-1),"")</f>
        <v/>
      </c>
      <c r="H568">
        <f>IF(AND(ISNUMBER(G568),SUMPRODUCT((B$2:B$3826=B568)*ISNUMBER(G$2:G$3826))=25),G568-AVERAGEIFS(G$2:G$3826,B$2:B$3826,B568),"")</f>
        <v/>
      </c>
      <c r="I568">
        <f>IF(AND(A574=A568,ISNUMBER(C574),ISNUMBER(C568)),100*(C574/C568-1),"")</f>
        <v/>
      </c>
      <c r="J568">
        <f>IF(AND(ISNUMBER(I568),SUMPRODUCT((B$2:B$3826=B568)*ISNUMBER(I$2:I$3826))=25),I568-AVERAGEIFS(I$2:I$3826,B$2:B$3826,B568),"")</f>
        <v/>
      </c>
      <c r="K568" t="inlineStr">
        <is>
          <t>분석</t>
        </is>
      </c>
    </row>
    <row r="569">
      <c r="A569" t="inlineStr">
        <is>
          <t>성동구</t>
        </is>
      </c>
      <c r="B569" t="inlineStr">
        <is>
          <t>2023-01</t>
        </is>
      </c>
      <c r="C569" t="n">
        <v>84.5574808768814</v>
      </c>
      <c r="D569">
        <f>IF(AND(A568=A569,ISNUMBER(C569),ISNUMBER(C568)),100*(C569/C568-1),"")</f>
        <v/>
      </c>
      <c r="E569">
        <f>IF(AND(A566=A569,ISNUMBER(C569),ISNUMBER(C566)),100*(C569/C566-1),"")</f>
        <v/>
      </c>
      <c r="F569">
        <f>IF(AND(A563=A569,ISNUMBER(C569),ISNUMBER(C563)),100*(C569/C563-1),"")</f>
        <v/>
      </c>
      <c r="G569">
        <f>IF(AND(A572=A569,ISNUMBER(C572),ISNUMBER(C569)),100*(C572/C569-1),"")</f>
        <v/>
      </c>
      <c r="H569">
        <f>IF(AND(ISNUMBER(G569),SUMPRODUCT((B$2:B$3826=B569)*ISNUMBER(G$2:G$3826))=25),G569-AVERAGEIFS(G$2:G$3826,B$2:B$3826,B569),"")</f>
        <v/>
      </c>
      <c r="I569">
        <f>IF(AND(A575=A569,ISNUMBER(C575),ISNUMBER(C569)),100*(C575/C569-1),"")</f>
        <v/>
      </c>
      <c r="J569">
        <f>IF(AND(ISNUMBER(I569),SUMPRODUCT((B$2:B$3826=B569)*ISNUMBER(I$2:I$3826))=25),I569-AVERAGEIFS(I$2:I$3826,B$2:B$3826,B569),"")</f>
        <v/>
      </c>
      <c r="K569" t="inlineStr">
        <is>
          <t>분석</t>
        </is>
      </c>
    </row>
    <row r="570">
      <c r="A570" t="inlineStr">
        <is>
          <t>성동구</t>
        </is>
      </c>
      <c r="B570" t="inlineStr">
        <is>
          <t>2023-02</t>
        </is>
      </c>
      <c r="C570" t="n">
        <v>84.18641259055789</v>
      </c>
      <c r="D570">
        <f>IF(AND(A569=A570,ISNUMBER(C570),ISNUMBER(C569)),100*(C570/C569-1),"")</f>
        <v/>
      </c>
      <c r="E570">
        <f>IF(AND(A567=A570,ISNUMBER(C570),ISNUMBER(C567)),100*(C570/C567-1),"")</f>
        <v/>
      </c>
      <c r="F570">
        <f>IF(AND(A564=A570,ISNUMBER(C570),ISNUMBER(C564)),100*(C570/C564-1),"")</f>
        <v/>
      </c>
      <c r="G570">
        <f>IF(AND(A573=A570,ISNUMBER(C573),ISNUMBER(C570)),100*(C573/C570-1),"")</f>
        <v/>
      </c>
      <c r="H570">
        <f>IF(AND(ISNUMBER(G570),SUMPRODUCT((B$2:B$3826=B570)*ISNUMBER(G$2:G$3826))=25),G570-AVERAGEIFS(G$2:G$3826,B$2:B$3826,B570),"")</f>
        <v/>
      </c>
      <c r="I570">
        <f>IF(AND(A576=A570,ISNUMBER(C576),ISNUMBER(C570)),100*(C576/C570-1),"")</f>
        <v/>
      </c>
      <c r="J570">
        <f>IF(AND(ISNUMBER(I570),SUMPRODUCT((B$2:B$3826=B570)*ISNUMBER(I$2:I$3826))=25),I570-AVERAGEIFS(I$2:I$3826,B$2:B$3826,B570),"")</f>
        <v/>
      </c>
      <c r="K570" t="inlineStr">
        <is>
          <t>분석</t>
        </is>
      </c>
    </row>
    <row r="571">
      <c r="A571" t="inlineStr">
        <is>
          <t>성동구</t>
        </is>
      </c>
      <c r="B571" t="inlineStr">
        <is>
          <t>2023-03</t>
        </is>
      </c>
      <c r="C571" t="n">
        <v>83.7669455917186</v>
      </c>
      <c r="D571">
        <f>IF(AND(A570=A571,ISNUMBER(C571),ISNUMBER(C570)),100*(C571/C570-1),"")</f>
        <v/>
      </c>
      <c r="E571">
        <f>IF(AND(A568=A571,ISNUMBER(C571),ISNUMBER(C568)),100*(C571/C568-1),"")</f>
        <v/>
      </c>
      <c r="F571">
        <f>IF(AND(A565=A571,ISNUMBER(C571),ISNUMBER(C565)),100*(C571/C565-1),"")</f>
        <v/>
      </c>
      <c r="G571">
        <f>IF(AND(A574=A571,ISNUMBER(C574),ISNUMBER(C571)),100*(C574/C571-1),"")</f>
        <v/>
      </c>
      <c r="H571">
        <f>IF(AND(ISNUMBER(G571),SUMPRODUCT((B$2:B$3826=B571)*ISNUMBER(G$2:G$3826))=25),G571-AVERAGEIFS(G$2:G$3826,B$2:B$3826,B571),"")</f>
        <v/>
      </c>
      <c r="I571">
        <f>IF(AND(A577=A571,ISNUMBER(C577),ISNUMBER(C571)),100*(C577/C571-1),"")</f>
        <v/>
      </c>
      <c r="J571">
        <f>IF(AND(ISNUMBER(I571),SUMPRODUCT((B$2:B$3826=B571)*ISNUMBER(I$2:I$3826))=25),I571-AVERAGEIFS(I$2:I$3826,B$2:B$3826,B571),"")</f>
        <v/>
      </c>
      <c r="K571" t="inlineStr">
        <is>
          <t>분석</t>
        </is>
      </c>
    </row>
    <row r="572">
      <c r="A572" t="inlineStr">
        <is>
          <t>성동구</t>
        </is>
      </c>
      <c r="B572" t="inlineStr">
        <is>
          <t>2023-04</t>
        </is>
      </c>
      <c r="C572" t="n">
        <v>83.4243042430016</v>
      </c>
      <c r="D572">
        <f>IF(AND(A571=A572,ISNUMBER(C572),ISNUMBER(C571)),100*(C572/C571-1),"")</f>
        <v/>
      </c>
      <c r="E572">
        <f>IF(AND(A569=A572,ISNUMBER(C572),ISNUMBER(C569)),100*(C572/C569-1),"")</f>
        <v/>
      </c>
      <c r="F572">
        <f>IF(AND(A566=A572,ISNUMBER(C572),ISNUMBER(C566)),100*(C572/C566-1),"")</f>
        <v/>
      </c>
      <c r="G572">
        <f>IF(AND(A575=A572,ISNUMBER(C575),ISNUMBER(C572)),100*(C575/C572-1),"")</f>
        <v/>
      </c>
      <c r="H572">
        <f>IF(AND(ISNUMBER(G572),SUMPRODUCT((B$2:B$3826=B572)*ISNUMBER(G$2:G$3826))=25),G572-AVERAGEIFS(G$2:G$3826,B$2:B$3826,B572),"")</f>
        <v/>
      </c>
      <c r="I572">
        <f>IF(AND(A578=A572,ISNUMBER(C578),ISNUMBER(C572)),100*(C578/C572-1),"")</f>
        <v/>
      </c>
      <c r="J572">
        <f>IF(AND(ISNUMBER(I572),SUMPRODUCT((B$2:B$3826=B572)*ISNUMBER(I$2:I$3826))=25),I572-AVERAGEIFS(I$2:I$3826,B$2:B$3826,B572),"")</f>
        <v/>
      </c>
      <c r="K572" t="inlineStr">
        <is>
          <t>분석</t>
        </is>
      </c>
    </row>
    <row r="573">
      <c r="A573" t="inlineStr">
        <is>
          <t>성동구</t>
        </is>
      </c>
      <c r="B573" t="inlineStr">
        <is>
          <t>2023-05</t>
        </is>
      </c>
      <c r="C573" t="n">
        <v>83.2934307299475</v>
      </c>
      <c r="D573">
        <f>IF(AND(A572=A573,ISNUMBER(C573),ISNUMBER(C572)),100*(C573/C572-1),"")</f>
        <v/>
      </c>
      <c r="E573">
        <f>IF(AND(A570=A573,ISNUMBER(C573),ISNUMBER(C570)),100*(C573/C570-1),"")</f>
        <v/>
      </c>
      <c r="F573">
        <f>IF(AND(A567=A573,ISNUMBER(C573),ISNUMBER(C567)),100*(C573/C567-1),"")</f>
        <v/>
      </c>
      <c r="G573">
        <f>IF(AND(A576=A573,ISNUMBER(C576),ISNUMBER(C573)),100*(C576/C573-1),"")</f>
        <v/>
      </c>
      <c r="H573">
        <f>IF(AND(ISNUMBER(G573),SUMPRODUCT((B$2:B$3826=B573)*ISNUMBER(G$2:G$3826))=25),G573-AVERAGEIFS(G$2:G$3826,B$2:B$3826,B573),"")</f>
        <v/>
      </c>
      <c r="I573">
        <f>IF(AND(A579=A573,ISNUMBER(C579),ISNUMBER(C573)),100*(C579/C573-1),"")</f>
        <v/>
      </c>
      <c r="J573">
        <f>IF(AND(ISNUMBER(I573),SUMPRODUCT((B$2:B$3826=B573)*ISNUMBER(I$2:I$3826))=25),I573-AVERAGEIFS(I$2:I$3826,B$2:B$3826,B573),"")</f>
        <v/>
      </c>
      <c r="K573" t="inlineStr">
        <is>
          <t>분석</t>
        </is>
      </c>
    </row>
    <row r="574">
      <c r="A574" t="inlineStr">
        <is>
          <t>성동구</t>
        </is>
      </c>
      <c r="B574" t="inlineStr">
        <is>
          <t>2023-06</t>
        </is>
      </c>
      <c r="C574" t="n">
        <v>83.23341267802139</v>
      </c>
      <c r="D574">
        <f>IF(AND(A573=A574,ISNUMBER(C574),ISNUMBER(C573)),100*(C574/C573-1),"")</f>
        <v/>
      </c>
      <c r="E574">
        <f>IF(AND(A571=A574,ISNUMBER(C574),ISNUMBER(C571)),100*(C574/C571-1),"")</f>
        <v/>
      </c>
      <c r="F574">
        <f>IF(AND(A568=A574,ISNUMBER(C574),ISNUMBER(C568)),100*(C574/C568-1),"")</f>
        <v/>
      </c>
      <c r="G574">
        <f>IF(AND(A577=A574,ISNUMBER(C577),ISNUMBER(C574)),100*(C577/C574-1),"")</f>
        <v/>
      </c>
      <c r="H574">
        <f>IF(AND(ISNUMBER(G574),SUMPRODUCT((B$2:B$3826=B574)*ISNUMBER(G$2:G$3826))=25),G574-AVERAGEIFS(G$2:G$3826,B$2:B$3826,B574),"")</f>
        <v/>
      </c>
      <c r="I574">
        <f>IF(AND(A580=A574,ISNUMBER(C580),ISNUMBER(C574)),100*(C580/C574-1),"")</f>
        <v/>
      </c>
      <c r="J574">
        <f>IF(AND(ISNUMBER(I574),SUMPRODUCT((B$2:B$3826=B574)*ISNUMBER(I$2:I$3826))=25),I574-AVERAGEIFS(I$2:I$3826,B$2:B$3826,B574),"")</f>
        <v/>
      </c>
      <c r="K574" t="inlineStr">
        <is>
          <t>분석</t>
        </is>
      </c>
    </row>
    <row r="575">
      <c r="A575" t="inlineStr">
        <is>
          <t>성동구</t>
        </is>
      </c>
      <c r="B575" t="inlineStr">
        <is>
          <t>2023-07</t>
        </is>
      </c>
      <c r="C575" t="n">
        <v>83.2344366803643</v>
      </c>
      <c r="D575">
        <f>IF(AND(A574=A575,ISNUMBER(C575),ISNUMBER(C574)),100*(C575/C574-1),"")</f>
        <v/>
      </c>
      <c r="E575">
        <f>IF(AND(A572=A575,ISNUMBER(C575),ISNUMBER(C572)),100*(C575/C572-1),"")</f>
        <v/>
      </c>
      <c r="F575">
        <f>IF(AND(A569=A575,ISNUMBER(C575),ISNUMBER(C569)),100*(C575/C569-1),"")</f>
        <v/>
      </c>
      <c r="G575">
        <f>IF(AND(A578=A575,ISNUMBER(C578),ISNUMBER(C575)),100*(C578/C575-1),"")</f>
        <v/>
      </c>
      <c r="H575">
        <f>IF(AND(ISNUMBER(G575),SUMPRODUCT((B$2:B$3826=B575)*ISNUMBER(G$2:G$3826))=25),G575-AVERAGEIFS(G$2:G$3826,B$2:B$3826,B575),"")</f>
        <v/>
      </c>
      <c r="I575">
        <f>IF(AND(A581=A575,ISNUMBER(C581),ISNUMBER(C575)),100*(C581/C575-1),"")</f>
        <v/>
      </c>
      <c r="J575">
        <f>IF(AND(ISNUMBER(I575),SUMPRODUCT((B$2:B$3826=B575)*ISNUMBER(I$2:I$3826))=25),I575-AVERAGEIFS(I$2:I$3826,B$2:B$3826,B575),"")</f>
        <v/>
      </c>
      <c r="K575" t="inlineStr">
        <is>
          <t>분석</t>
        </is>
      </c>
    </row>
    <row r="576">
      <c r="A576" t="inlineStr">
        <is>
          <t>성동구</t>
        </is>
      </c>
      <c r="B576" t="inlineStr">
        <is>
          <t>2023-08</t>
        </is>
      </c>
      <c r="C576" t="n">
        <v>83.2622882598785</v>
      </c>
      <c r="D576">
        <f>IF(AND(A575=A576,ISNUMBER(C576),ISNUMBER(C575)),100*(C576/C575-1),"")</f>
        <v/>
      </c>
      <c r="E576">
        <f>IF(AND(A573=A576,ISNUMBER(C576),ISNUMBER(C573)),100*(C576/C573-1),"")</f>
        <v/>
      </c>
      <c r="F576">
        <f>IF(AND(A570=A576,ISNUMBER(C576),ISNUMBER(C570)),100*(C576/C570-1),"")</f>
        <v/>
      </c>
      <c r="G576">
        <f>IF(AND(A579=A576,ISNUMBER(C579),ISNUMBER(C576)),100*(C579/C576-1),"")</f>
        <v/>
      </c>
      <c r="H576">
        <f>IF(AND(ISNUMBER(G576),SUMPRODUCT((B$2:B$3826=B576)*ISNUMBER(G$2:G$3826))=25),G576-AVERAGEIFS(G$2:G$3826,B$2:B$3826,B576),"")</f>
        <v/>
      </c>
      <c r="I576">
        <f>IF(AND(A582=A576,ISNUMBER(C582),ISNUMBER(C576)),100*(C582/C576-1),"")</f>
        <v/>
      </c>
      <c r="J576">
        <f>IF(AND(ISNUMBER(I576),SUMPRODUCT((B$2:B$3826=B576)*ISNUMBER(I$2:I$3826))=25),I576-AVERAGEIFS(I$2:I$3826,B$2:B$3826,B576),"")</f>
        <v/>
      </c>
      <c r="K576" t="inlineStr">
        <is>
          <t>분석</t>
        </is>
      </c>
    </row>
    <row r="577">
      <c r="A577" t="inlineStr">
        <is>
          <t>성동구</t>
        </is>
      </c>
      <c r="B577" t="inlineStr">
        <is>
          <t>2023-09</t>
        </is>
      </c>
      <c r="C577" t="n">
        <v>83.3191364288755</v>
      </c>
      <c r="D577">
        <f>IF(AND(A576=A577,ISNUMBER(C577),ISNUMBER(C576)),100*(C577/C576-1),"")</f>
        <v/>
      </c>
      <c r="E577">
        <f>IF(AND(A574=A577,ISNUMBER(C577),ISNUMBER(C574)),100*(C577/C574-1),"")</f>
        <v/>
      </c>
      <c r="F577">
        <f>IF(AND(A571=A577,ISNUMBER(C577),ISNUMBER(C571)),100*(C577/C571-1),"")</f>
        <v/>
      </c>
      <c r="G577">
        <f>IF(AND(A580=A577,ISNUMBER(C580),ISNUMBER(C577)),100*(C580/C577-1),"")</f>
        <v/>
      </c>
      <c r="H577">
        <f>IF(AND(ISNUMBER(G577),SUMPRODUCT((B$2:B$3826=B577)*ISNUMBER(G$2:G$3826))=25),G577-AVERAGEIFS(G$2:G$3826,B$2:B$3826,B577),"")</f>
        <v/>
      </c>
      <c r="I577">
        <f>IF(AND(A583=A577,ISNUMBER(C583),ISNUMBER(C577)),100*(C583/C577-1),"")</f>
        <v/>
      </c>
      <c r="J577">
        <f>IF(AND(ISNUMBER(I577),SUMPRODUCT((B$2:B$3826=B577)*ISNUMBER(I$2:I$3826))=25),I577-AVERAGEIFS(I$2:I$3826,B$2:B$3826,B577),"")</f>
        <v/>
      </c>
      <c r="K577" t="inlineStr">
        <is>
          <t>분석</t>
        </is>
      </c>
    </row>
    <row r="578">
      <c r="A578" t="inlineStr">
        <is>
          <t>성동구</t>
        </is>
      </c>
      <c r="B578" t="inlineStr">
        <is>
          <t>2023-10</t>
        </is>
      </c>
      <c r="C578" t="n">
        <v>83.66359971785729</v>
      </c>
      <c r="D578">
        <f>IF(AND(A577=A578,ISNUMBER(C578),ISNUMBER(C577)),100*(C578/C577-1),"")</f>
        <v/>
      </c>
      <c r="E578">
        <f>IF(AND(A575=A578,ISNUMBER(C578),ISNUMBER(C575)),100*(C578/C575-1),"")</f>
        <v/>
      </c>
      <c r="F578">
        <f>IF(AND(A572=A578,ISNUMBER(C578),ISNUMBER(C572)),100*(C578/C572-1),"")</f>
        <v/>
      </c>
      <c r="G578">
        <f>IF(AND(A581=A578,ISNUMBER(C581),ISNUMBER(C578)),100*(C581/C578-1),"")</f>
        <v/>
      </c>
      <c r="H578">
        <f>IF(AND(ISNUMBER(G578),SUMPRODUCT((B$2:B$3826=B578)*ISNUMBER(G$2:G$3826))=25),G578-AVERAGEIFS(G$2:G$3826,B$2:B$3826,B578),"")</f>
        <v/>
      </c>
      <c r="I578">
        <f>IF(AND(A584=A578,ISNUMBER(C584),ISNUMBER(C578)),100*(C584/C578-1),"")</f>
        <v/>
      </c>
      <c r="J578">
        <f>IF(AND(ISNUMBER(I578),SUMPRODUCT((B$2:B$3826=B578)*ISNUMBER(I$2:I$3826))=25),I578-AVERAGEIFS(I$2:I$3826,B$2:B$3826,B578),"")</f>
        <v/>
      </c>
      <c r="K578" t="inlineStr">
        <is>
          <t>분석</t>
        </is>
      </c>
    </row>
    <row r="579">
      <c r="A579" t="inlineStr">
        <is>
          <t>성동구</t>
        </is>
      </c>
      <c r="B579" t="inlineStr">
        <is>
          <t>2023-11</t>
        </is>
      </c>
      <c r="C579" t="n">
        <v>84.0154161048264</v>
      </c>
      <c r="D579">
        <f>IF(AND(A578=A579,ISNUMBER(C579),ISNUMBER(C578)),100*(C579/C578-1),"")</f>
        <v/>
      </c>
      <c r="E579">
        <f>IF(AND(A576=A579,ISNUMBER(C579),ISNUMBER(C576)),100*(C579/C576-1),"")</f>
        <v/>
      </c>
      <c r="F579">
        <f>IF(AND(A573=A579,ISNUMBER(C579),ISNUMBER(C573)),100*(C579/C573-1),"")</f>
        <v/>
      </c>
      <c r="G579">
        <f>IF(AND(A582=A579,ISNUMBER(C582),ISNUMBER(C579)),100*(C582/C579-1),"")</f>
        <v/>
      </c>
      <c r="H579">
        <f>IF(AND(ISNUMBER(G579),SUMPRODUCT((B$2:B$3826=B579)*ISNUMBER(G$2:G$3826))=25),G579-AVERAGEIFS(G$2:G$3826,B$2:B$3826,B579),"")</f>
        <v/>
      </c>
      <c r="I579">
        <f>IF(AND(A585=A579,ISNUMBER(C585),ISNUMBER(C579)),100*(C585/C579-1),"")</f>
        <v/>
      </c>
      <c r="J579">
        <f>IF(AND(ISNUMBER(I579),SUMPRODUCT((B$2:B$3826=B579)*ISNUMBER(I$2:I$3826))=25),I579-AVERAGEIFS(I$2:I$3826,B$2:B$3826,B579),"")</f>
        <v/>
      </c>
      <c r="K579" t="inlineStr">
        <is>
          <t>분석</t>
        </is>
      </c>
    </row>
    <row r="580">
      <c r="A580" t="inlineStr">
        <is>
          <t>성동구</t>
        </is>
      </c>
      <c r="B580" t="inlineStr">
        <is>
          <t>2023-12</t>
        </is>
      </c>
      <c r="C580" t="n">
        <v>84.6258818103739</v>
      </c>
      <c r="D580">
        <f>IF(AND(A579=A580,ISNUMBER(C580),ISNUMBER(C579)),100*(C580/C579-1),"")</f>
        <v/>
      </c>
      <c r="E580">
        <f>IF(AND(A577=A580,ISNUMBER(C580),ISNUMBER(C577)),100*(C580/C577-1),"")</f>
        <v/>
      </c>
      <c r="F580">
        <f>IF(AND(A574=A580,ISNUMBER(C580),ISNUMBER(C574)),100*(C580/C574-1),"")</f>
        <v/>
      </c>
      <c r="G580">
        <f>IF(AND(A583=A580,ISNUMBER(C583),ISNUMBER(C580)),100*(C583/C580-1),"")</f>
        <v/>
      </c>
      <c r="H580">
        <f>IF(AND(ISNUMBER(G580),SUMPRODUCT((B$2:B$3826=B580)*ISNUMBER(G$2:G$3826))=25),G580-AVERAGEIFS(G$2:G$3826,B$2:B$3826,B580),"")</f>
        <v/>
      </c>
      <c r="I580">
        <f>IF(AND(A586=A580,ISNUMBER(C586),ISNUMBER(C580)),100*(C586/C580-1),"")</f>
        <v/>
      </c>
      <c r="J580">
        <f>IF(AND(ISNUMBER(I580),SUMPRODUCT((B$2:B$3826=B580)*ISNUMBER(I$2:I$3826))=25),I580-AVERAGEIFS(I$2:I$3826,B$2:B$3826,B580),"")</f>
        <v/>
      </c>
      <c r="K580" t="inlineStr">
        <is>
          <t>분석</t>
        </is>
      </c>
    </row>
    <row r="581">
      <c r="A581" t="inlineStr">
        <is>
          <t>성동구</t>
        </is>
      </c>
      <c r="B581" t="inlineStr">
        <is>
          <t>2024-01</t>
        </is>
      </c>
      <c r="C581" t="n">
        <v>85.0734853004663</v>
      </c>
      <c r="D581">
        <f>IF(AND(A580=A581,ISNUMBER(C581),ISNUMBER(C580)),100*(C581/C580-1),"")</f>
        <v/>
      </c>
      <c r="E581">
        <f>IF(AND(A578=A581,ISNUMBER(C581),ISNUMBER(C578)),100*(C581/C578-1),"")</f>
        <v/>
      </c>
      <c r="F581">
        <f>IF(AND(A575=A581,ISNUMBER(C581),ISNUMBER(C575)),100*(C581/C575-1),"")</f>
        <v/>
      </c>
      <c r="G581">
        <f>IF(AND(A584=A581,ISNUMBER(C584),ISNUMBER(C581)),100*(C584/C581-1),"")</f>
        <v/>
      </c>
      <c r="H581">
        <f>IF(AND(ISNUMBER(G581),SUMPRODUCT((B$2:B$3826=B581)*ISNUMBER(G$2:G$3826))=25),G581-AVERAGEIFS(G$2:G$3826,B$2:B$3826,B581),"")</f>
        <v/>
      </c>
      <c r="I581">
        <f>IF(AND(A587=A581,ISNUMBER(C587),ISNUMBER(C581)),100*(C587/C581-1),"")</f>
        <v/>
      </c>
      <c r="J581">
        <f>IF(AND(ISNUMBER(I581),SUMPRODUCT((B$2:B$3826=B581)*ISNUMBER(I$2:I$3826))=25),I581-AVERAGEIFS(I$2:I$3826,B$2:B$3826,B581),"")</f>
        <v/>
      </c>
      <c r="K581" t="inlineStr">
        <is>
          <t>분석</t>
        </is>
      </c>
    </row>
    <row r="582">
      <c r="A582" t="inlineStr">
        <is>
          <t>성동구</t>
        </is>
      </c>
      <c r="B582" t="inlineStr">
        <is>
          <t>2024-02</t>
        </is>
      </c>
      <c r="C582" t="n">
        <v>85.35076414631681</v>
      </c>
      <c r="D582">
        <f>IF(AND(A581=A582,ISNUMBER(C582),ISNUMBER(C581)),100*(C582/C581-1),"")</f>
        <v/>
      </c>
      <c r="E582">
        <f>IF(AND(A579=A582,ISNUMBER(C582),ISNUMBER(C579)),100*(C582/C579-1),"")</f>
        <v/>
      </c>
      <c r="F582">
        <f>IF(AND(A576=A582,ISNUMBER(C582),ISNUMBER(C576)),100*(C582/C576-1),"")</f>
        <v/>
      </c>
      <c r="G582">
        <f>IF(AND(A585=A582,ISNUMBER(C585),ISNUMBER(C582)),100*(C585/C582-1),"")</f>
        <v/>
      </c>
      <c r="H582">
        <f>IF(AND(ISNUMBER(G582),SUMPRODUCT((B$2:B$3826=B582)*ISNUMBER(G$2:G$3826))=25),G582-AVERAGEIFS(G$2:G$3826,B$2:B$3826,B582),"")</f>
        <v/>
      </c>
      <c r="I582">
        <f>IF(AND(A588=A582,ISNUMBER(C588),ISNUMBER(C582)),100*(C588/C582-1),"")</f>
        <v/>
      </c>
      <c r="J582">
        <f>IF(AND(ISNUMBER(I582),SUMPRODUCT((B$2:B$3826=B582)*ISNUMBER(I$2:I$3826))=25),I582-AVERAGEIFS(I$2:I$3826,B$2:B$3826,B582),"")</f>
        <v/>
      </c>
      <c r="K582" t="inlineStr">
        <is>
          <t>분석</t>
        </is>
      </c>
    </row>
    <row r="583">
      <c r="A583" t="inlineStr">
        <is>
          <t>성동구</t>
        </is>
      </c>
      <c r="B583" t="inlineStr">
        <is>
          <t>2024-03</t>
        </is>
      </c>
      <c r="C583" t="n">
        <v>85.7654537310474</v>
      </c>
      <c r="D583">
        <f>IF(AND(A582=A583,ISNUMBER(C583),ISNUMBER(C582)),100*(C583/C582-1),"")</f>
        <v/>
      </c>
      <c r="E583">
        <f>IF(AND(A580=A583,ISNUMBER(C583),ISNUMBER(C580)),100*(C583/C580-1),"")</f>
        <v/>
      </c>
      <c r="F583">
        <f>IF(AND(A577=A583,ISNUMBER(C583),ISNUMBER(C577)),100*(C583/C577-1),"")</f>
        <v/>
      </c>
      <c r="G583">
        <f>IF(AND(A586=A583,ISNUMBER(C586),ISNUMBER(C583)),100*(C586/C583-1),"")</f>
        <v/>
      </c>
      <c r="H583">
        <f>IF(AND(ISNUMBER(G583),SUMPRODUCT((B$2:B$3826=B583)*ISNUMBER(G$2:G$3826))=25),G583-AVERAGEIFS(G$2:G$3826,B$2:B$3826,B583),"")</f>
        <v/>
      </c>
      <c r="I583">
        <f>IF(AND(A589=A583,ISNUMBER(C589),ISNUMBER(C583)),100*(C589/C583-1),"")</f>
        <v/>
      </c>
      <c r="J583">
        <f>IF(AND(ISNUMBER(I583),SUMPRODUCT((B$2:B$3826=B583)*ISNUMBER(I$2:I$3826))=25),I583-AVERAGEIFS(I$2:I$3826,B$2:B$3826,B583),"")</f>
        <v/>
      </c>
      <c r="K583" t="inlineStr">
        <is>
          <t>분석</t>
        </is>
      </c>
    </row>
    <row r="584">
      <c r="A584" t="inlineStr">
        <is>
          <t>성동구</t>
        </is>
      </c>
      <c r="B584" t="inlineStr">
        <is>
          <t>2024-04</t>
        </is>
      </c>
      <c r="C584" t="n">
        <v>86.0790539697087</v>
      </c>
      <c r="D584">
        <f>IF(AND(A583=A584,ISNUMBER(C584),ISNUMBER(C583)),100*(C584/C583-1),"")</f>
        <v/>
      </c>
      <c r="E584">
        <f>IF(AND(A581=A584,ISNUMBER(C584),ISNUMBER(C581)),100*(C584/C581-1),"")</f>
        <v/>
      </c>
      <c r="F584">
        <f>IF(AND(A578=A584,ISNUMBER(C584),ISNUMBER(C578)),100*(C584/C578-1),"")</f>
        <v/>
      </c>
      <c r="G584">
        <f>IF(AND(A587=A584,ISNUMBER(C587),ISNUMBER(C584)),100*(C587/C584-1),"")</f>
        <v/>
      </c>
      <c r="H584">
        <f>IF(AND(ISNUMBER(G584),SUMPRODUCT((B$2:B$3826=B584)*ISNUMBER(G$2:G$3826))=25),G584-AVERAGEIFS(G$2:G$3826,B$2:B$3826,B584),"")</f>
        <v/>
      </c>
      <c r="I584">
        <f>IF(AND(A590=A584,ISNUMBER(C590),ISNUMBER(C584)),100*(C590/C584-1),"")</f>
        <v/>
      </c>
      <c r="J584">
        <f>IF(AND(ISNUMBER(I584),SUMPRODUCT((B$2:B$3826=B584)*ISNUMBER(I$2:I$3826))=25),I584-AVERAGEIFS(I$2:I$3826,B$2:B$3826,B584),"")</f>
        <v/>
      </c>
      <c r="K584" t="inlineStr">
        <is>
          <t>분석</t>
        </is>
      </c>
    </row>
    <row r="585">
      <c r="A585" t="inlineStr">
        <is>
          <t>성동구</t>
        </is>
      </c>
      <c r="B585" t="inlineStr">
        <is>
          <t>2024-05</t>
        </is>
      </c>
      <c r="C585" t="n">
        <v>86.5549020774767</v>
      </c>
      <c r="D585">
        <f>IF(AND(A584=A585,ISNUMBER(C585),ISNUMBER(C584)),100*(C585/C584-1),"")</f>
        <v/>
      </c>
      <c r="E585">
        <f>IF(AND(A582=A585,ISNUMBER(C585),ISNUMBER(C582)),100*(C585/C582-1),"")</f>
        <v/>
      </c>
      <c r="F585">
        <f>IF(AND(A579=A585,ISNUMBER(C585),ISNUMBER(C579)),100*(C585/C579-1),"")</f>
        <v/>
      </c>
      <c r="G585">
        <f>IF(AND(A588=A585,ISNUMBER(C588),ISNUMBER(C585)),100*(C588/C585-1),"")</f>
        <v/>
      </c>
      <c r="H585">
        <f>IF(AND(ISNUMBER(G585),SUMPRODUCT((B$2:B$3826=B585)*ISNUMBER(G$2:G$3826))=25),G585-AVERAGEIFS(G$2:G$3826,B$2:B$3826,B585),"")</f>
        <v/>
      </c>
      <c r="I585">
        <f>IF(AND(A591=A585,ISNUMBER(C591),ISNUMBER(C585)),100*(C591/C585-1),"")</f>
        <v/>
      </c>
      <c r="J585">
        <f>IF(AND(ISNUMBER(I585),SUMPRODUCT((B$2:B$3826=B585)*ISNUMBER(I$2:I$3826))=25),I585-AVERAGEIFS(I$2:I$3826,B$2:B$3826,B585),"")</f>
        <v/>
      </c>
      <c r="K585" t="inlineStr">
        <is>
          <t>분석</t>
        </is>
      </c>
    </row>
    <row r="586">
      <c r="A586" t="inlineStr">
        <is>
          <t>성동구</t>
        </is>
      </c>
      <c r="B586" t="inlineStr">
        <is>
          <t>2024-06</t>
        </is>
      </c>
      <c r="C586" t="n">
        <v>86.9798900026281</v>
      </c>
      <c r="D586">
        <f>IF(AND(A585=A586,ISNUMBER(C586),ISNUMBER(C585)),100*(C586/C585-1),"")</f>
        <v/>
      </c>
      <c r="E586">
        <f>IF(AND(A583=A586,ISNUMBER(C586),ISNUMBER(C583)),100*(C586/C583-1),"")</f>
        <v/>
      </c>
      <c r="F586">
        <f>IF(AND(A580=A586,ISNUMBER(C586),ISNUMBER(C580)),100*(C586/C580-1),"")</f>
        <v/>
      </c>
      <c r="G586">
        <f>IF(AND(A589=A586,ISNUMBER(C589),ISNUMBER(C586)),100*(C589/C586-1),"")</f>
        <v/>
      </c>
      <c r="H586">
        <f>IF(AND(ISNUMBER(G586),SUMPRODUCT((B$2:B$3826=B586)*ISNUMBER(G$2:G$3826))=25),G586-AVERAGEIFS(G$2:G$3826,B$2:B$3826,B586),"")</f>
        <v/>
      </c>
      <c r="I586">
        <f>IF(AND(A592=A586,ISNUMBER(C592),ISNUMBER(C586)),100*(C592/C586-1),"")</f>
        <v/>
      </c>
      <c r="J586">
        <f>IF(AND(ISNUMBER(I586),SUMPRODUCT((B$2:B$3826=B586)*ISNUMBER(I$2:I$3826))=25),I586-AVERAGEIFS(I$2:I$3826,B$2:B$3826,B586),"")</f>
        <v/>
      </c>
      <c r="K586" t="inlineStr">
        <is>
          <t>분석</t>
        </is>
      </c>
    </row>
    <row r="587">
      <c r="A587" t="inlineStr">
        <is>
          <t>성동구</t>
        </is>
      </c>
      <c r="B587" t="inlineStr">
        <is>
          <t>2024-07</t>
        </is>
      </c>
      <c r="C587" t="n">
        <v>87.7656481223172</v>
      </c>
      <c r="D587">
        <f>IF(AND(A586=A587,ISNUMBER(C587),ISNUMBER(C586)),100*(C587/C586-1),"")</f>
        <v/>
      </c>
      <c r="E587">
        <f>IF(AND(A584=A587,ISNUMBER(C587),ISNUMBER(C584)),100*(C587/C584-1),"")</f>
        <v/>
      </c>
      <c r="F587">
        <f>IF(AND(A581=A587,ISNUMBER(C587),ISNUMBER(C581)),100*(C587/C581-1),"")</f>
        <v/>
      </c>
      <c r="G587">
        <f>IF(AND(A590=A587,ISNUMBER(C590),ISNUMBER(C587)),100*(C590/C587-1),"")</f>
        <v/>
      </c>
      <c r="H587">
        <f>IF(AND(ISNUMBER(G587),SUMPRODUCT((B$2:B$3826=B587)*ISNUMBER(G$2:G$3826))=25),G587-AVERAGEIFS(G$2:G$3826,B$2:B$3826,B587),"")</f>
        <v/>
      </c>
      <c r="I587">
        <f>IF(AND(A593=A587,ISNUMBER(C593),ISNUMBER(C587)),100*(C593/C587-1),"")</f>
        <v/>
      </c>
      <c r="J587">
        <f>IF(AND(ISNUMBER(I587),SUMPRODUCT((B$2:B$3826=B587)*ISNUMBER(I$2:I$3826))=25),I587-AVERAGEIFS(I$2:I$3826,B$2:B$3826,B587),"")</f>
        <v/>
      </c>
      <c r="K587" t="inlineStr">
        <is>
          <t>분석</t>
        </is>
      </c>
    </row>
    <row r="588">
      <c r="A588" t="inlineStr">
        <is>
          <t>성동구</t>
        </is>
      </c>
      <c r="B588" t="inlineStr">
        <is>
          <t>2024-08</t>
        </is>
      </c>
      <c r="C588" t="n">
        <v>88.3099834407755</v>
      </c>
      <c r="D588">
        <f>IF(AND(A587=A588,ISNUMBER(C588),ISNUMBER(C587)),100*(C588/C587-1),"")</f>
        <v/>
      </c>
      <c r="E588">
        <f>IF(AND(A585=A588,ISNUMBER(C588),ISNUMBER(C585)),100*(C588/C585-1),"")</f>
        <v/>
      </c>
      <c r="F588">
        <f>IF(AND(A582=A588,ISNUMBER(C588),ISNUMBER(C582)),100*(C588/C582-1),"")</f>
        <v/>
      </c>
      <c r="G588">
        <f>IF(AND(A591=A588,ISNUMBER(C591),ISNUMBER(C588)),100*(C591/C588-1),"")</f>
        <v/>
      </c>
      <c r="H588">
        <f>IF(AND(ISNUMBER(G588),SUMPRODUCT((B$2:B$3826=B588)*ISNUMBER(G$2:G$3826))=25),G588-AVERAGEIFS(G$2:G$3826,B$2:B$3826,B588),"")</f>
        <v/>
      </c>
      <c r="I588">
        <f>IF(AND(A594=A588,ISNUMBER(C594),ISNUMBER(C588)),100*(C594/C588-1),"")</f>
        <v/>
      </c>
      <c r="J588">
        <f>IF(AND(ISNUMBER(I588),SUMPRODUCT((B$2:B$3826=B588)*ISNUMBER(I$2:I$3826))=25),I588-AVERAGEIFS(I$2:I$3826,B$2:B$3826,B588),"")</f>
        <v/>
      </c>
      <c r="K588" t="inlineStr">
        <is>
          <t>분석</t>
        </is>
      </c>
    </row>
    <row r="589">
      <c r="A589" t="inlineStr">
        <is>
          <t>성동구</t>
        </is>
      </c>
      <c r="B589" t="inlineStr">
        <is>
          <t>2024-09</t>
        </is>
      </c>
      <c r="C589" t="n">
        <v>88.74838772370011</v>
      </c>
      <c r="D589">
        <f>IF(AND(A588=A589,ISNUMBER(C589),ISNUMBER(C588)),100*(C589/C588-1),"")</f>
        <v/>
      </c>
      <c r="E589">
        <f>IF(AND(A586=A589,ISNUMBER(C589),ISNUMBER(C586)),100*(C589/C586-1),"")</f>
        <v/>
      </c>
      <c r="F589">
        <f>IF(AND(A583=A589,ISNUMBER(C589),ISNUMBER(C583)),100*(C589/C583-1),"")</f>
        <v/>
      </c>
      <c r="G589">
        <f>IF(AND(A592=A589,ISNUMBER(C592),ISNUMBER(C589)),100*(C592/C589-1),"")</f>
        <v/>
      </c>
      <c r="H589">
        <f>IF(AND(ISNUMBER(G589),SUMPRODUCT((B$2:B$3826=B589)*ISNUMBER(G$2:G$3826))=25),G589-AVERAGEIFS(G$2:G$3826,B$2:B$3826,B589),"")</f>
        <v/>
      </c>
      <c r="I589">
        <f>IF(AND(A595=A589,ISNUMBER(C595),ISNUMBER(C589)),100*(C595/C589-1),"")</f>
        <v/>
      </c>
      <c r="J589">
        <f>IF(AND(ISNUMBER(I589),SUMPRODUCT((B$2:B$3826=B589)*ISNUMBER(I$2:I$3826))=25),I589-AVERAGEIFS(I$2:I$3826,B$2:B$3826,B589),"")</f>
        <v/>
      </c>
      <c r="K589" t="inlineStr">
        <is>
          <t>분석</t>
        </is>
      </c>
    </row>
    <row r="590">
      <c r="A590" t="inlineStr">
        <is>
          <t>성동구</t>
        </is>
      </c>
      <c r="B590" t="inlineStr">
        <is>
          <t>2024-10</t>
        </is>
      </c>
      <c r="C590" t="n">
        <v>89.4339994722289</v>
      </c>
      <c r="D590">
        <f>IF(AND(A589=A590,ISNUMBER(C590),ISNUMBER(C589)),100*(C590/C589-1),"")</f>
        <v/>
      </c>
      <c r="E590">
        <f>IF(AND(A587=A590,ISNUMBER(C590),ISNUMBER(C587)),100*(C590/C587-1),"")</f>
        <v/>
      </c>
      <c r="F590">
        <f>IF(AND(A584=A590,ISNUMBER(C590),ISNUMBER(C584)),100*(C590/C584-1),"")</f>
        <v/>
      </c>
      <c r="G590">
        <f>IF(AND(A593=A590,ISNUMBER(C593),ISNUMBER(C590)),100*(C593/C590-1),"")</f>
        <v/>
      </c>
      <c r="H590">
        <f>IF(AND(ISNUMBER(G590),SUMPRODUCT((B$2:B$3826=B590)*ISNUMBER(G$2:G$3826))=25),G590-AVERAGEIFS(G$2:G$3826,B$2:B$3826,B590),"")</f>
        <v/>
      </c>
      <c r="I590">
        <f>IF(AND(A596=A590,ISNUMBER(C596),ISNUMBER(C590)),100*(C596/C590-1),"")</f>
        <v/>
      </c>
      <c r="J590">
        <f>IF(AND(ISNUMBER(I590),SUMPRODUCT((B$2:B$3826=B590)*ISNUMBER(I$2:I$3826))=25),I590-AVERAGEIFS(I$2:I$3826,B$2:B$3826,B590),"")</f>
        <v/>
      </c>
      <c r="K590" t="inlineStr">
        <is>
          <t>분석</t>
        </is>
      </c>
    </row>
    <row r="591">
      <c r="A591" t="inlineStr">
        <is>
          <t>성동구</t>
        </is>
      </c>
      <c r="B591" t="inlineStr">
        <is>
          <t>2024-11</t>
        </is>
      </c>
      <c r="C591" t="n">
        <v>89.8355905493228</v>
      </c>
      <c r="D591">
        <f>IF(AND(A590=A591,ISNUMBER(C591),ISNUMBER(C590)),100*(C591/C590-1),"")</f>
        <v/>
      </c>
      <c r="E591">
        <f>IF(AND(A588=A591,ISNUMBER(C591),ISNUMBER(C588)),100*(C591/C588-1),"")</f>
        <v/>
      </c>
      <c r="F591">
        <f>IF(AND(A585=A591,ISNUMBER(C591),ISNUMBER(C585)),100*(C591/C585-1),"")</f>
        <v/>
      </c>
      <c r="G591">
        <f>IF(AND(A594=A591,ISNUMBER(C594),ISNUMBER(C591)),100*(C594/C591-1),"")</f>
        <v/>
      </c>
      <c r="H591">
        <f>IF(AND(ISNUMBER(G591),SUMPRODUCT((B$2:B$3826=B591)*ISNUMBER(G$2:G$3826))=25),G591-AVERAGEIFS(G$2:G$3826,B$2:B$3826,B591),"")</f>
        <v/>
      </c>
      <c r="I591">
        <f>IF(AND(A597=A591,ISNUMBER(C597),ISNUMBER(C591)),100*(C597/C591-1),"")</f>
        <v/>
      </c>
      <c r="J591">
        <f>IF(AND(ISNUMBER(I591),SUMPRODUCT((B$2:B$3826=B591)*ISNUMBER(I$2:I$3826))=25),I591-AVERAGEIFS(I$2:I$3826,B$2:B$3826,B591),"")</f>
        <v/>
      </c>
      <c r="K591" t="inlineStr">
        <is>
          <t>분석</t>
        </is>
      </c>
    </row>
    <row r="592">
      <c r="A592" t="inlineStr">
        <is>
          <t>성동구</t>
        </is>
      </c>
      <c r="B592" t="inlineStr">
        <is>
          <t>2024-12</t>
        </is>
      </c>
      <c r="C592" t="n">
        <v>90.1260042476146</v>
      </c>
      <c r="D592">
        <f>IF(AND(A591=A592,ISNUMBER(C592),ISNUMBER(C591)),100*(C592/C591-1),"")</f>
        <v/>
      </c>
      <c r="E592">
        <f>IF(AND(A589=A592,ISNUMBER(C592),ISNUMBER(C589)),100*(C592/C589-1),"")</f>
        <v/>
      </c>
      <c r="F592">
        <f>IF(AND(A586=A592,ISNUMBER(C592),ISNUMBER(C586)),100*(C592/C586-1),"")</f>
        <v/>
      </c>
      <c r="G592">
        <f>IF(AND(A595=A592,ISNUMBER(C595),ISNUMBER(C592)),100*(C595/C592-1),"")</f>
        <v/>
      </c>
      <c r="H592">
        <f>IF(AND(ISNUMBER(G592),SUMPRODUCT((B$2:B$3826=B592)*ISNUMBER(G$2:G$3826))=25),G592-AVERAGEIFS(G$2:G$3826,B$2:B$3826,B592),"")</f>
        <v/>
      </c>
      <c r="I592">
        <f>IF(AND(A598=A592,ISNUMBER(C598),ISNUMBER(C592)),100*(C598/C592-1),"")</f>
        <v/>
      </c>
      <c r="J592">
        <f>IF(AND(ISNUMBER(I592),SUMPRODUCT((B$2:B$3826=B592)*ISNUMBER(I$2:I$3826))=25),I592-AVERAGEIFS(I$2:I$3826,B$2:B$3826,B592),"")</f>
        <v/>
      </c>
      <c r="K592" t="inlineStr">
        <is>
          <t>분석</t>
        </is>
      </c>
    </row>
    <row r="593">
      <c r="A593" t="inlineStr">
        <is>
          <t>성동구</t>
        </is>
      </c>
      <c r="B593" t="inlineStr">
        <is>
          <t>2025-01</t>
        </is>
      </c>
      <c r="C593" t="n">
        <v>90.2593327498346</v>
      </c>
      <c r="D593">
        <f>IF(AND(A592=A593,ISNUMBER(C593),ISNUMBER(C592)),100*(C593/C592-1),"")</f>
        <v/>
      </c>
      <c r="E593">
        <f>IF(AND(A590=A593,ISNUMBER(C593),ISNUMBER(C590)),100*(C593/C590-1),"")</f>
        <v/>
      </c>
      <c r="F593">
        <f>IF(AND(A587=A593,ISNUMBER(C593),ISNUMBER(C587)),100*(C593/C587-1),"")</f>
        <v/>
      </c>
      <c r="G593">
        <f>IF(AND(A596=A593,ISNUMBER(C596),ISNUMBER(C593)),100*(C596/C593-1),"")</f>
        <v/>
      </c>
      <c r="H593">
        <f>IF(AND(ISNUMBER(G593),SUMPRODUCT((B$2:B$3826=B593)*ISNUMBER(G$2:G$3826))=25),G593-AVERAGEIFS(G$2:G$3826,B$2:B$3826,B593),"")</f>
        <v/>
      </c>
      <c r="I593">
        <f>IF(AND(A599=A593,ISNUMBER(C599),ISNUMBER(C593)),100*(C599/C593-1),"")</f>
        <v/>
      </c>
      <c r="J593">
        <f>IF(AND(ISNUMBER(I593),SUMPRODUCT((B$2:B$3826=B593)*ISNUMBER(I$2:I$3826))=25),I593-AVERAGEIFS(I$2:I$3826,B$2:B$3826,B593),"")</f>
        <v/>
      </c>
      <c r="K593" t="inlineStr">
        <is>
          <t>분석</t>
        </is>
      </c>
    </row>
    <row r="594">
      <c r="A594" t="inlineStr">
        <is>
          <t>성동구</t>
        </is>
      </c>
      <c r="B594" t="inlineStr">
        <is>
          <t>2025-02</t>
        </is>
      </c>
      <c r="C594" t="n">
        <v>90.2766371342547</v>
      </c>
      <c r="D594">
        <f>IF(AND(A593=A594,ISNUMBER(C594),ISNUMBER(C593)),100*(C594/C593-1),"")</f>
        <v/>
      </c>
      <c r="E594">
        <f>IF(AND(A591=A594,ISNUMBER(C594),ISNUMBER(C591)),100*(C594/C591-1),"")</f>
        <v/>
      </c>
      <c r="F594">
        <f>IF(AND(A588=A594,ISNUMBER(C594),ISNUMBER(C588)),100*(C594/C588-1),"")</f>
        <v/>
      </c>
      <c r="G594">
        <f>IF(AND(A597=A594,ISNUMBER(C597),ISNUMBER(C594)),100*(C597/C594-1),"")</f>
        <v/>
      </c>
      <c r="H594">
        <f>IF(AND(ISNUMBER(G594),SUMPRODUCT((B$2:B$3826=B594)*ISNUMBER(G$2:G$3826))=25),G594-AVERAGEIFS(G$2:G$3826,B$2:B$3826,B594),"")</f>
        <v/>
      </c>
      <c r="I594">
        <f>IF(AND(A600=A594,ISNUMBER(C600),ISNUMBER(C594)),100*(C600/C594-1),"")</f>
        <v/>
      </c>
      <c r="J594">
        <f>IF(AND(ISNUMBER(I594),SUMPRODUCT((B$2:B$3826=B594)*ISNUMBER(I$2:I$3826))=25),I594-AVERAGEIFS(I$2:I$3826,B$2:B$3826,B594),"")</f>
        <v/>
      </c>
      <c r="K594" t="inlineStr">
        <is>
          <t>분석</t>
        </is>
      </c>
    </row>
    <row r="595">
      <c r="A595" t="inlineStr">
        <is>
          <t>성동구</t>
        </is>
      </c>
      <c r="B595" t="inlineStr">
        <is>
          <t>2025-03</t>
        </is>
      </c>
      <c r="C595" t="n">
        <v>90.3747052091925</v>
      </c>
      <c r="D595">
        <f>IF(AND(A594=A595,ISNUMBER(C595),ISNUMBER(C594)),100*(C595/C594-1),"")</f>
        <v/>
      </c>
      <c r="E595">
        <f>IF(AND(A592=A595,ISNUMBER(C595),ISNUMBER(C592)),100*(C595/C592-1),"")</f>
        <v/>
      </c>
      <c r="F595">
        <f>IF(AND(A589=A595,ISNUMBER(C595),ISNUMBER(C589)),100*(C595/C589-1),"")</f>
        <v/>
      </c>
      <c r="G595">
        <f>IF(AND(A598=A595,ISNUMBER(C598),ISNUMBER(C595)),100*(C598/C595-1),"")</f>
        <v/>
      </c>
      <c r="H595">
        <f>IF(AND(ISNUMBER(G595),SUMPRODUCT((B$2:B$3826=B595)*ISNUMBER(G$2:G$3826))=25),G595-AVERAGEIFS(G$2:G$3826,B$2:B$3826,B595),"")</f>
        <v/>
      </c>
      <c r="I595">
        <f>IF(AND(A601=A595,ISNUMBER(C601),ISNUMBER(C595)),100*(C601/C595-1),"")</f>
        <v/>
      </c>
      <c r="J595">
        <f>IF(AND(ISNUMBER(I595),SUMPRODUCT((B$2:B$3826=B595)*ISNUMBER(I$2:I$3826))=25),I595-AVERAGEIFS(I$2:I$3826,B$2:B$3826,B595),"")</f>
        <v/>
      </c>
      <c r="K595" t="inlineStr">
        <is>
          <t>분석</t>
        </is>
      </c>
    </row>
    <row r="596">
      <c r="A596" t="inlineStr">
        <is>
          <t>성동구</t>
        </is>
      </c>
      <c r="B596" t="inlineStr">
        <is>
          <t>2025-04</t>
        </is>
      </c>
      <c r="C596" t="n">
        <v>90.51495972688291</v>
      </c>
      <c r="D596">
        <f>IF(AND(A595=A596,ISNUMBER(C596),ISNUMBER(C595)),100*(C596/C595-1),"")</f>
        <v/>
      </c>
      <c r="E596">
        <f>IF(AND(A593=A596,ISNUMBER(C596),ISNUMBER(C593)),100*(C596/C593-1),"")</f>
        <v/>
      </c>
      <c r="F596">
        <f>IF(AND(A590=A596,ISNUMBER(C596),ISNUMBER(C590)),100*(C596/C590-1),"")</f>
        <v/>
      </c>
      <c r="G596">
        <f>IF(AND(A599=A596,ISNUMBER(C599),ISNUMBER(C596)),100*(C599/C596-1),"")</f>
        <v/>
      </c>
      <c r="H596">
        <f>IF(AND(ISNUMBER(G596),SUMPRODUCT((B$2:B$3826=B596)*ISNUMBER(G$2:G$3826))=25),G596-AVERAGEIFS(G$2:G$3826,B$2:B$3826,B596),"")</f>
        <v/>
      </c>
      <c r="I596">
        <f>IF(AND(A602=A596,ISNUMBER(C602),ISNUMBER(C596)),100*(C602/C596-1),"")</f>
        <v/>
      </c>
      <c r="J596">
        <f>IF(AND(ISNUMBER(I596),SUMPRODUCT((B$2:B$3826=B596)*ISNUMBER(I$2:I$3826))=25),I596-AVERAGEIFS(I$2:I$3826,B$2:B$3826,B596),"")</f>
        <v/>
      </c>
      <c r="K596" t="inlineStr">
        <is>
          <t>분석</t>
        </is>
      </c>
    </row>
    <row r="597">
      <c r="A597" t="inlineStr">
        <is>
          <t>성동구</t>
        </is>
      </c>
      <c r="B597" t="inlineStr">
        <is>
          <t>2025-05</t>
        </is>
      </c>
      <c r="C597" t="n">
        <v>90.5648012665045</v>
      </c>
      <c r="D597">
        <f>IF(AND(A596=A597,ISNUMBER(C597),ISNUMBER(C596)),100*(C597/C596-1),"")</f>
        <v/>
      </c>
      <c r="E597">
        <f>IF(AND(A594=A597,ISNUMBER(C597),ISNUMBER(C594)),100*(C597/C594-1),"")</f>
        <v/>
      </c>
      <c r="F597">
        <f>IF(AND(A591=A597,ISNUMBER(C597),ISNUMBER(C591)),100*(C597/C591-1),"")</f>
        <v/>
      </c>
      <c r="G597">
        <f>IF(AND(A600=A597,ISNUMBER(C600),ISNUMBER(C597)),100*(C600/C597-1),"")</f>
        <v/>
      </c>
      <c r="H597">
        <f>IF(AND(ISNUMBER(G597),SUMPRODUCT((B$2:B$3826=B597)*ISNUMBER(G$2:G$3826))=25),G597-AVERAGEIFS(G$2:G$3826,B$2:B$3826,B597),"")</f>
        <v/>
      </c>
      <c r="I597">
        <f>IF(AND(A603=A597,ISNUMBER(C603),ISNUMBER(C597)),100*(C603/C597-1),"")</f>
        <v/>
      </c>
      <c r="J597">
        <f>IF(AND(ISNUMBER(I597),SUMPRODUCT((B$2:B$3826=B597)*ISNUMBER(I$2:I$3826))=25),I597-AVERAGEIFS(I$2:I$3826,B$2:B$3826,B597),"")</f>
        <v/>
      </c>
      <c r="K597" t="inlineStr">
        <is>
          <t>분석</t>
        </is>
      </c>
    </row>
    <row r="598">
      <c r="A598" t="inlineStr">
        <is>
          <t>성동구</t>
        </is>
      </c>
      <c r="B598" t="inlineStr">
        <is>
          <t>2025-06</t>
        </is>
      </c>
      <c r="C598" t="n">
        <v>90.668497171732</v>
      </c>
      <c r="D598">
        <f>IF(AND(A597=A598,ISNUMBER(C598),ISNUMBER(C597)),100*(C598/C597-1),"")</f>
        <v/>
      </c>
      <c r="E598">
        <f>IF(AND(A595=A598,ISNUMBER(C598),ISNUMBER(C595)),100*(C598/C595-1),"")</f>
        <v/>
      </c>
      <c r="F598">
        <f>IF(AND(A592=A598,ISNUMBER(C598),ISNUMBER(C592)),100*(C598/C592-1),"")</f>
        <v/>
      </c>
      <c r="G598">
        <f>IF(AND(A601=A598,ISNUMBER(C601),ISNUMBER(C598)),100*(C601/C598-1),"")</f>
        <v/>
      </c>
      <c r="H598">
        <f>IF(AND(ISNUMBER(G598),SUMPRODUCT((B$2:B$3826=B598)*ISNUMBER(G$2:G$3826))=25),G598-AVERAGEIFS(G$2:G$3826,B$2:B$3826,B598),"")</f>
        <v/>
      </c>
      <c r="I598">
        <f>IF(AND(A604=A598,ISNUMBER(C604),ISNUMBER(C598)),100*(C604/C598-1),"")</f>
        <v/>
      </c>
      <c r="J598">
        <f>IF(AND(ISNUMBER(I598),SUMPRODUCT((B$2:B$3826=B598)*ISNUMBER(I$2:I$3826))=25),I598-AVERAGEIFS(I$2:I$3826,B$2:B$3826,B598),"")</f>
        <v/>
      </c>
      <c r="K598" t="inlineStr">
        <is>
          <t>분석</t>
        </is>
      </c>
    </row>
    <row r="599">
      <c r="A599" t="inlineStr">
        <is>
          <t>성동구</t>
        </is>
      </c>
      <c r="B599" t="inlineStr">
        <is>
          <t>2025-07</t>
        </is>
      </c>
      <c r="C599" t="n">
        <v>91.0016484638268</v>
      </c>
      <c r="D599">
        <f>IF(AND(A598=A599,ISNUMBER(C599),ISNUMBER(C598)),100*(C599/C598-1),"")</f>
        <v/>
      </c>
      <c r="E599">
        <f>IF(AND(A596=A599,ISNUMBER(C599),ISNUMBER(C596)),100*(C599/C596-1),"")</f>
        <v/>
      </c>
      <c r="F599">
        <f>IF(AND(A593=A599,ISNUMBER(C599),ISNUMBER(C593)),100*(C599/C593-1),"")</f>
        <v/>
      </c>
      <c r="G599">
        <f>IF(AND(A602=A599,ISNUMBER(C602),ISNUMBER(C599)),100*(C602/C599-1),"")</f>
        <v/>
      </c>
      <c r="H599">
        <f>IF(AND(ISNUMBER(G599),SUMPRODUCT((B$2:B$3826=B599)*ISNUMBER(G$2:G$3826))=25),G599-AVERAGEIFS(G$2:G$3826,B$2:B$3826,B599),"")</f>
        <v/>
      </c>
      <c r="I599">
        <f>IF(AND(A605=A599,ISNUMBER(C605),ISNUMBER(C599)),100*(C605/C599-1),"")</f>
        <v/>
      </c>
      <c r="J599">
        <f>IF(AND(ISNUMBER(I599),SUMPRODUCT((B$2:B$3826=B599)*ISNUMBER(I$2:I$3826))=25),I599-AVERAGEIFS(I$2:I$3826,B$2:B$3826,B599),"")</f>
        <v/>
      </c>
      <c r="K599" t="inlineStr">
        <is>
          <t>분석</t>
        </is>
      </c>
    </row>
    <row r="600">
      <c r="A600" t="inlineStr">
        <is>
          <t>성동구</t>
        </is>
      </c>
      <c r="B600" t="inlineStr">
        <is>
          <t>2025-08</t>
        </is>
      </c>
      <c r="C600" t="n">
        <v>91.2130867435941</v>
      </c>
      <c r="D600">
        <f>IF(AND(A599=A600,ISNUMBER(C600),ISNUMBER(C599)),100*(C600/C599-1),"")</f>
        <v/>
      </c>
      <c r="E600">
        <f>IF(AND(A597=A600,ISNUMBER(C600),ISNUMBER(C597)),100*(C600/C597-1),"")</f>
        <v/>
      </c>
      <c r="F600">
        <f>IF(AND(A594=A600,ISNUMBER(C600),ISNUMBER(C594)),100*(C600/C594-1),"")</f>
        <v/>
      </c>
      <c r="G600">
        <f>IF(AND(A603=A600,ISNUMBER(C603),ISNUMBER(C600)),100*(C603/C600-1),"")</f>
        <v/>
      </c>
      <c r="H600">
        <f>IF(AND(ISNUMBER(G600),SUMPRODUCT((B$2:B$3826=B600)*ISNUMBER(G$2:G$3826))=25),G600-AVERAGEIFS(G$2:G$3826,B$2:B$3826,B600),"")</f>
        <v/>
      </c>
      <c r="I600">
        <f>IF(AND(A606=A600,ISNUMBER(C606),ISNUMBER(C600)),100*(C606/C600-1),"")</f>
        <v/>
      </c>
      <c r="J600">
        <f>IF(AND(ISNUMBER(I600),SUMPRODUCT((B$2:B$3826=B600)*ISNUMBER(I$2:I$3826))=25),I600-AVERAGEIFS(I$2:I$3826,B$2:B$3826,B600),"")</f>
        <v/>
      </c>
      <c r="K600" t="inlineStr">
        <is>
          <t>분석</t>
        </is>
      </c>
    </row>
    <row r="601">
      <c r="A601" t="inlineStr">
        <is>
          <t>성동구</t>
        </is>
      </c>
      <c r="B601" t="inlineStr">
        <is>
          <t>2025-09</t>
        </is>
      </c>
      <c r="C601" t="n">
        <v>91.5926687477174</v>
      </c>
      <c r="D601">
        <f>IF(AND(A600=A601,ISNUMBER(C601),ISNUMBER(C600)),100*(C601/C600-1),"")</f>
        <v/>
      </c>
      <c r="E601">
        <f>IF(AND(A598=A601,ISNUMBER(C601),ISNUMBER(C598)),100*(C601/C598-1),"")</f>
        <v/>
      </c>
      <c r="F601">
        <f>IF(AND(A595=A601,ISNUMBER(C601),ISNUMBER(C595)),100*(C601/C595-1),"")</f>
        <v/>
      </c>
      <c r="G601">
        <f>IF(AND(A604=A601,ISNUMBER(C604),ISNUMBER(C601)),100*(C604/C601-1),"")</f>
        <v/>
      </c>
      <c r="H601">
        <f>IF(AND(ISNUMBER(G601),SUMPRODUCT((B$2:B$3826=B601)*ISNUMBER(G$2:G$3826))=25),G601-AVERAGEIFS(G$2:G$3826,B$2:B$3826,B601),"")</f>
        <v/>
      </c>
      <c r="I601">
        <f>IF(AND(A607=A601,ISNUMBER(C607),ISNUMBER(C601)),100*(C607/C601-1),"")</f>
        <v/>
      </c>
      <c r="J601">
        <f>IF(AND(ISNUMBER(I601),SUMPRODUCT((B$2:B$3826=B601)*ISNUMBER(I$2:I$3826))=25),I601-AVERAGEIFS(I$2:I$3826,B$2:B$3826,B601),"")</f>
        <v/>
      </c>
      <c r="K601" t="inlineStr">
        <is>
          <t>분석</t>
        </is>
      </c>
    </row>
    <row r="602">
      <c r="A602" t="inlineStr">
        <is>
          <t>성동구</t>
        </is>
      </c>
      <c r="B602" t="inlineStr">
        <is>
          <t>2025-10</t>
        </is>
      </c>
      <c r="C602" t="n">
        <v>91.96753702236261</v>
      </c>
      <c r="D602">
        <f>IF(AND(A601=A602,ISNUMBER(C602),ISNUMBER(C601)),100*(C602/C601-1),"")</f>
        <v/>
      </c>
      <c r="E602">
        <f>IF(AND(A599=A602,ISNUMBER(C602),ISNUMBER(C599)),100*(C602/C599-1),"")</f>
        <v/>
      </c>
      <c r="F602">
        <f>IF(AND(A596=A602,ISNUMBER(C602),ISNUMBER(C596)),100*(C602/C596-1),"")</f>
        <v/>
      </c>
      <c r="G602">
        <f>IF(AND(A605=A602,ISNUMBER(C605),ISNUMBER(C602)),100*(C605/C602-1),"")</f>
        <v/>
      </c>
      <c r="H602">
        <f>IF(AND(ISNUMBER(G602),SUMPRODUCT((B$2:B$3826=B602)*ISNUMBER(G$2:G$3826))=25),G602-AVERAGEIFS(G$2:G$3826,B$2:B$3826,B602),"")</f>
        <v/>
      </c>
      <c r="I602">
        <f>IF(AND(A608=A602,ISNUMBER(C608),ISNUMBER(C602)),100*(C608/C602-1),"")</f>
        <v/>
      </c>
      <c r="J602">
        <f>IF(AND(ISNUMBER(I602),SUMPRODUCT((B$2:B$3826=B602)*ISNUMBER(I$2:I$3826))=25),I602-AVERAGEIFS(I$2:I$3826,B$2:B$3826,B602),"")</f>
        <v/>
      </c>
      <c r="K602" t="inlineStr">
        <is>
          <t>분석</t>
        </is>
      </c>
    </row>
    <row r="603">
      <c r="A603" t="inlineStr">
        <is>
          <t>성동구</t>
        </is>
      </c>
      <c r="B603" t="inlineStr">
        <is>
          <t>2025-11</t>
        </is>
      </c>
      <c r="C603" t="n">
        <v>92.6164989089047</v>
      </c>
      <c r="D603">
        <f>IF(AND(A602=A603,ISNUMBER(C603),ISNUMBER(C602)),100*(C603/C602-1),"")</f>
        <v/>
      </c>
      <c r="E603">
        <f>IF(AND(A600=A603,ISNUMBER(C603),ISNUMBER(C600)),100*(C603/C600-1),"")</f>
        <v/>
      </c>
      <c r="F603">
        <f>IF(AND(A597=A603,ISNUMBER(C603),ISNUMBER(C597)),100*(C603/C597-1),"")</f>
        <v/>
      </c>
      <c r="G603">
        <f>IF(AND(A606=A603,ISNUMBER(C606),ISNUMBER(C603)),100*(C606/C603-1),"")</f>
        <v/>
      </c>
      <c r="H603">
        <f>IF(AND(ISNUMBER(G603),SUMPRODUCT((B$2:B$3826=B603)*ISNUMBER(G$2:G$3826))=25),G603-AVERAGEIFS(G$2:G$3826,B$2:B$3826,B603),"")</f>
        <v/>
      </c>
      <c r="I603">
        <f>IF(AND(A609=A603,ISNUMBER(C609),ISNUMBER(C603)),100*(C609/C603-1),"")</f>
        <v/>
      </c>
      <c r="J603">
        <f>IF(AND(ISNUMBER(I603),SUMPRODUCT((B$2:B$3826=B603)*ISNUMBER(I$2:I$3826))=25),I603-AVERAGEIFS(I$2:I$3826,B$2:B$3826,B603),"")</f>
        <v/>
      </c>
      <c r="K603" t="inlineStr">
        <is>
          <t>분석</t>
        </is>
      </c>
    </row>
    <row r="604">
      <c r="A604" t="inlineStr">
        <is>
          <t>성동구</t>
        </is>
      </c>
      <c r="B604" t="inlineStr">
        <is>
          <t>2025-12</t>
        </is>
      </c>
      <c r="C604" t="n">
        <v>93.04391992621341</v>
      </c>
      <c r="D604">
        <f>IF(AND(A603=A604,ISNUMBER(C604),ISNUMBER(C603)),100*(C604/C603-1),"")</f>
        <v/>
      </c>
      <c r="E604">
        <f>IF(AND(A601=A604,ISNUMBER(C604),ISNUMBER(C601)),100*(C604/C601-1),"")</f>
        <v/>
      </c>
      <c r="F604">
        <f>IF(AND(A598=A604,ISNUMBER(C604),ISNUMBER(C598)),100*(C604/C598-1),"")</f>
        <v/>
      </c>
      <c r="G604">
        <f>IF(AND(A607=A604,ISNUMBER(C607),ISNUMBER(C604)),100*(C607/C604-1),"")</f>
        <v/>
      </c>
      <c r="H604">
        <f>IF(AND(ISNUMBER(G604),SUMPRODUCT((B$2:B$3826=B604)*ISNUMBER(G$2:G$3826))=25),G604-AVERAGEIFS(G$2:G$3826,B$2:B$3826,B604),"")</f>
        <v/>
      </c>
      <c r="I604">
        <f>IF(AND(A610=A604,ISNUMBER(C610),ISNUMBER(C604)),100*(C610/C604-1),"")</f>
        <v/>
      </c>
      <c r="J604">
        <f>IF(AND(ISNUMBER(I604),SUMPRODUCT((B$2:B$3826=B604)*ISNUMBER(I$2:I$3826))=25),I604-AVERAGEIFS(I$2:I$3826,B$2:B$3826,B604),"")</f>
        <v/>
      </c>
      <c r="K604" t="inlineStr">
        <is>
          <t>분석</t>
        </is>
      </c>
    </row>
    <row r="605">
      <c r="A605" t="inlineStr">
        <is>
          <t>성동구</t>
        </is>
      </c>
      <c r="B605" t="inlineStr">
        <is>
          <t>2026-01</t>
        </is>
      </c>
      <c r="C605" t="n">
        <v>93.5996780307763</v>
      </c>
      <c r="D605">
        <f>IF(AND(A604=A605,ISNUMBER(C605),ISNUMBER(C604)),100*(C605/C604-1),"")</f>
        <v/>
      </c>
      <c r="E605">
        <f>IF(AND(A602=A605,ISNUMBER(C605),ISNUMBER(C602)),100*(C605/C602-1),"")</f>
        <v/>
      </c>
      <c r="F605">
        <f>IF(AND(A599=A605,ISNUMBER(C605),ISNUMBER(C599)),100*(C605/C599-1),"")</f>
        <v/>
      </c>
      <c r="G605">
        <f>IF(AND(A608=A605,ISNUMBER(C608),ISNUMBER(C605)),100*(C608/C605-1),"")</f>
        <v/>
      </c>
      <c r="H605">
        <f>IF(AND(ISNUMBER(G605),SUMPRODUCT((B$2:B$3826=B605)*ISNUMBER(G$2:G$3826))=25),G605-AVERAGEIFS(G$2:G$3826,B$2:B$3826,B605),"")</f>
        <v/>
      </c>
      <c r="I605">
        <f>IF(AND(A611=A605,ISNUMBER(C611),ISNUMBER(C605)),100*(C611/C605-1),"")</f>
        <v/>
      </c>
      <c r="J605">
        <f>IF(AND(ISNUMBER(I605),SUMPRODUCT((B$2:B$3826=B605)*ISNUMBER(I$2:I$3826))=25),I605-AVERAGEIFS(I$2:I$3826,B$2:B$3826,B605),"")</f>
        <v/>
      </c>
      <c r="K605" t="inlineStr">
        <is>
          <t>분석</t>
        </is>
      </c>
    </row>
    <row r="606">
      <c r="A606" t="inlineStr">
        <is>
          <t>성동구</t>
        </is>
      </c>
      <c r="B606" t="inlineStr">
        <is>
          <t>2026-02</t>
        </is>
      </c>
      <c r="C606" t="n">
        <v>94.5205499220134</v>
      </c>
      <c r="D606">
        <f>IF(AND(A605=A606,ISNUMBER(C606),ISNUMBER(C605)),100*(C606/C605-1),"")</f>
        <v/>
      </c>
      <c r="E606">
        <f>IF(AND(A603=A606,ISNUMBER(C606),ISNUMBER(C603)),100*(C606/C603-1),"")</f>
        <v/>
      </c>
      <c r="F606">
        <f>IF(AND(A600=A606,ISNUMBER(C606),ISNUMBER(C600)),100*(C606/C600-1),"")</f>
        <v/>
      </c>
      <c r="G606">
        <f>IF(AND(A609=A606,ISNUMBER(C609),ISNUMBER(C606)),100*(C609/C606-1),"")</f>
        <v/>
      </c>
      <c r="H606">
        <f>IF(AND(ISNUMBER(G606),SUMPRODUCT((B$2:B$3826=B606)*ISNUMBER(G$2:G$3826))=25),G606-AVERAGEIFS(G$2:G$3826,B$2:B$3826,B606),"")</f>
        <v/>
      </c>
      <c r="I606">
        <f>IF(AND(A612=A606,ISNUMBER(C612),ISNUMBER(C606)),100*(C612/C606-1),"")</f>
        <v/>
      </c>
      <c r="J606">
        <f>IF(AND(ISNUMBER(I606),SUMPRODUCT((B$2:B$3826=B606)*ISNUMBER(I$2:I$3826))=25),I606-AVERAGEIFS(I$2:I$3826,B$2:B$3826,B606),"")</f>
        <v/>
      </c>
      <c r="K606" t="inlineStr">
        <is>
          <t>분석</t>
        </is>
      </c>
    </row>
    <row r="607">
      <c r="A607" t="inlineStr">
        <is>
          <t>성동구</t>
        </is>
      </c>
      <c r="B607" t="inlineStr">
        <is>
          <t>2026-03</t>
        </is>
      </c>
      <c r="C607" t="n">
        <v>95.3854102441981</v>
      </c>
      <c r="D607">
        <f>IF(AND(A606=A607,ISNUMBER(C607),ISNUMBER(C606)),100*(C607/C606-1),"")</f>
        <v/>
      </c>
      <c r="E607">
        <f>IF(AND(A604=A607,ISNUMBER(C607),ISNUMBER(C604)),100*(C607/C604-1),"")</f>
        <v/>
      </c>
      <c r="F607">
        <f>IF(AND(A601=A607,ISNUMBER(C607),ISNUMBER(C601)),100*(C607/C601-1),"")</f>
        <v/>
      </c>
      <c r="G607">
        <f>IF(AND(A610=A607,ISNUMBER(C610),ISNUMBER(C607)),100*(C610/C607-1),"")</f>
        <v/>
      </c>
      <c r="H607">
        <f>IF(AND(ISNUMBER(G607),SUMPRODUCT((B$2:B$3826=B607)*ISNUMBER(G$2:G$3826))=25),G607-AVERAGEIFS(G$2:G$3826,B$2:B$3826,B607),"")</f>
        <v/>
      </c>
      <c r="I607">
        <f>IF(AND(A613=A607,ISNUMBER(C613),ISNUMBER(C607)),100*(C613/C607-1),"")</f>
        <v/>
      </c>
      <c r="J607">
        <f>IF(AND(ISNUMBER(I607),SUMPRODUCT((B$2:B$3826=B607)*ISNUMBER(I$2:I$3826))=25),I607-AVERAGEIFS(I$2:I$3826,B$2:B$3826,B607),"")</f>
        <v/>
      </c>
      <c r="K607" t="inlineStr">
        <is>
          <t>분석</t>
        </is>
      </c>
    </row>
    <row r="608">
      <c r="A608" t="inlineStr">
        <is>
          <t>성동구</t>
        </is>
      </c>
      <c r="B608" t="inlineStr">
        <is>
          <t>2026-04</t>
        </is>
      </c>
      <c r="C608" t="n">
        <v>95.9564542063721</v>
      </c>
      <c r="D608">
        <f>IF(AND(A607=A608,ISNUMBER(C608),ISNUMBER(C607)),100*(C608/C607-1),"")</f>
        <v/>
      </c>
      <c r="E608">
        <f>IF(AND(A605=A608,ISNUMBER(C608),ISNUMBER(C605)),100*(C608/C605-1),"")</f>
        <v/>
      </c>
      <c r="F608">
        <f>IF(AND(A602=A608,ISNUMBER(C608),ISNUMBER(C602)),100*(C608/C602-1),"")</f>
        <v/>
      </c>
      <c r="G608">
        <f>IF(AND(A611=A608,ISNUMBER(C611),ISNUMBER(C608)),100*(C611/C608-1),"")</f>
        <v/>
      </c>
      <c r="H608">
        <f>IF(AND(ISNUMBER(G608),SUMPRODUCT((B$2:B$3826=B608)*ISNUMBER(G$2:G$3826))=25),G608-AVERAGEIFS(G$2:G$3826,B$2:B$3826,B608),"")</f>
        <v/>
      </c>
      <c r="I608">
        <f>IF(AND(A614=A608,ISNUMBER(C614),ISNUMBER(C608)),100*(C614/C608-1),"")</f>
        <v/>
      </c>
      <c r="J608">
        <f>IF(AND(ISNUMBER(I608),SUMPRODUCT((B$2:B$3826=B608)*ISNUMBER(I$2:I$3826))=25),I608-AVERAGEIFS(I$2:I$3826,B$2:B$3826,B608),"")</f>
        <v/>
      </c>
      <c r="K608" t="inlineStr">
        <is>
          <t>분석</t>
        </is>
      </c>
    </row>
    <row r="609">
      <c r="A609" t="inlineStr">
        <is>
          <t>성동구</t>
        </is>
      </c>
      <c r="B609" t="inlineStr">
        <is>
          <t>2026-05</t>
        </is>
      </c>
      <c r="C609" t="n">
        <v>96.6387817442798</v>
      </c>
      <c r="D609">
        <f>IF(AND(A608=A609,ISNUMBER(C609),ISNUMBER(C608)),100*(C609/C608-1),"")</f>
        <v/>
      </c>
      <c r="E609">
        <f>IF(AND(A606=A609,ISNUMBER(C609),ISNUMBER(C606)),100*(C609/C606-1),"")</f>
        <v/>
      </c>
      <c r="F609">
        <f>IF(AND(A603=A609,ISNUMBER(C609),ISNUMBER(C603)),100*(C609/C603-1),"")</f>
        <v/>
      </c>
      <c r="G609">
        <f>IF(AND(A612=A609,ISNUMBER(C612),ISNUMBER(C609)),100*(C612/C609-1),"")</f>
        <v/>
      </c>
      <c r="H609">
        <f>IF(AND(ISNUMBER(G609),SUMPRODUCT((B$2:B$3826=B609)*ISNUMBER(G$2:G$3826))=25),G609-AVERAGEIFS(G$2:G$3826,B$2:B$3826,B609),"")</f>
        <v/>
      </c>
      <c r="I609">
        <f>IF(AND(A615=A609,ISNUMBER(C615),ISNUMBER(C609)),100*(C615/C609-1),"")</f>
        <v/>
      </c>
      <c r="J609">
        <f>IF(AND(ISNUMBER(I609),SUMPRODUCT((B$2:B$3826=B609)*ISNUMBER(I$2:I$3826))=25),I609-AVERAGEIFS(I$2:I$3826,B$2:B$3826,B609),"")</f>
        <v/>
      </c>
      <c r="K609" t="inlineStr">
        <is>
          <t>분석</t>
        </is>
      </c>
    </row>
    <row r="610">
      <c r="A610" t="inlineStr">
        <is>
          <t>성동구</t>
        </is>
      </c>
      <c r="B610" t="inlineStr">
        <is>
          <t>2026-06</t>
        </is>
      </c>
      <c r="C610" t="n">
        <v>98.02919958381609</v>
      </c>
      <c r="D610">
        <f>IF(AND(A609=A610,ISNUMBER(C610),ISNUMBER(C609)),100*(C610/C609-1),"")</f>
        <v/>
      </c>
      <c r="E610">
        <f>IF(AND(A607=A610,ISNUMBER(C610),ISNUMBER(C607)),100*(C610/C607-1),"")</f>
        <v/>
      </c>
      <c r="F610">
        <f>IF(AND(A604=A610,ISNUMBER(C610),ISNUMBER(C604)),100*(C610/C604-1),"")</f>
        <v/>
      </c>
      <c r="G610">
        <f>IF(AND(A613=A610,ISNUMBER(C613),ISNUMBER(C610)),100*(C613/C610-1),"")</f>
        <v/>
      </c>
      <c r="H610">
        <f>IF(AND(ISNUMBER(G610),SUMPRODUCT((B$2:B$3826=B610)*ISNUMBER(G$2:G$3826))=25),G610-AVERAGEIFS(G$2:G$3826,B$2:B$3826,B610),"")</f>
        <v/>
      </c>
      <c r="I610">
        <f>IF(AND(A616=A610,ISNUMBER(C616),ISNUMBER(C610)),100*(C616/C610-1),"")</f>
        <v/>
      </c>
      <c r="J610">
        <f>IF(AND(ISNUMBER(I610),SUMPRODUCT((B$2:B$3826=B610)*ISNUMBER(I$2:I$3826))=25),I610-AVERAGEIFS(I$2:I$3826,B$2:B$3826,B610),"")</f>
        <v/>
      </c>
      <c r="K610" t="inlineStr">
        <is>
          <t>분석</t>
        </is>
      </c>
    </row>
    <row r="611">
      <c r="A611" t="inlineStr">
        <is>
          <t>성동구</t>
        </is>
      </c>
      <c r="B611" t="inlineStr">
        <is>
          <t>2026-07</t>
        </is>
      </c>
      <c r="C611" t="n">
        <v>100</v>
      </c>
      <c r="D611">
        <f>IF(AND(A610=A611,ISNUMBER(C611),ISNUMBER(C610)),100*(C611/C610-1),"")</f>
        <v/>
      </c>
      <c r="E611">
        <f>IF(AND(A608=A611,ISNUMBER(C611),ISNUMBER(C608)),100*(C611/C608-1),"")</f>
        <v/>
      </c>
      <c r="F611">
        <f>IF(AND(A605=A611,ISNUMBER(C611),ISNUMBER(C605)),100*(C611/C605-1),"")</f>
        <v/>
      </c>
      <c r="G611">
        <f>IF(AND(A614=A611,ISNUMBER(C614),ISNUMBER(C611)),100*(C614/C611-1),"")</f>
        <v/>
      </c>
      <c r="H611">
        <f>IF(AND(ISNUMBER(G611),SUMPRODUCT((B$2:B$3826=B611)*ISNUMBER(G$2:G$3826))=25),G611-AVERAGEIFS(G$2:G$3826,B$2:B$3826,B611),"")</f>
        <v/>
      </c>
      <c r="I611">
        <f>IF(AND(A617=A611,ISNUMBER(C617),ISNUMBER(C611)),100*(C617/C611-1),"")</f>
        <v/>
      </c>
      <c r="J611">
        <f>IF(AND(ISNUMBER(I611),SUMPRODUCT((B$2:B$3826=B611)*ISNUMBER(I$2:I$3826))=25),I611-AVERAGEIFS(I$2:I$3826,B$2:B$3826,B611),"")</f>
        <v/>
      </c>
      <c r="K611" t="inlineStr">
        <is>
          <t>분석</t>
        </is>
      </c>
    </row>
    <row r="612">
      <c r="A612" t="inlineStr">
        <is>
          <t>성동구</t>
        </is>
      </c>
      <c r="B612" t="inlineStr">
        <is>
          <t>2026-08</t>
        </is>
      </c>
      <c r="C612" t="n">
        <v>101.424941927522</v>
      </c>
      <c r="D612">
        <f>IF(AND(A611=A612,ISNUMBER(C612),ISNUMBER(C611)),100*(C612/C611-1),"")</f>
        <v/>
      </c>
      <c r="E612">
        <f>IF(AND(A609=A612,ISNUMBER(C612),ISNUMBER(C609)),100*(C612/C609-1),"")</f>
        <v/>
      </c>
      <c r="F612">
        <f>IF(AND(A606=A612,ISNUMBER(C612),ISNUMBER(C606)),100*(C612/C606-1),"")</f>
        <v/>
      </c>
      <c r="G612">
        <f>IF(AND(A615=A612,ISNUMBER(C615),ISNUMBER(C612)),100*(C615/C612-1),"")</f>
        <v/>
      </c>
      <c r="H612">
        <f>IF(AND(ISNUMBER(G612),SUMPRODUCT((B$2:B$3826=B612)*ISNUMBER(G$2:G$3826))=25),G612-AVERAGEIFS(G$2:G$3826,B$2:B$3826,B612),"")</f>
        <v/>
      </c>
      <c r="I612">
        <f>IF(AND(A618=A612,ISNUMBER(C618),ISNUMBER(C612)),100*(C618/C612-1),"")</f>
        <v/>
      </c>
      <c r="J612">
        <f>IF(AND(ISNUMBER(I612),SUMPRODUCT((B$2:B$3826=B612)*ISNUMBER(I$2:I$3826))=25),I612-AVERAGEIFS(I$2:I$3826,B$2:B$3826,B612),"")</f>
        <v/>
      </c>
      <c r="K612" t="inlineStr">
        <is>
          <t>분석</t>
        </is>
      </c>
    </row>
    <row r="613">
      <c r="A613" t="inlineStr">
        <is>
          <t>성동구</t>
        </is>
      </c>
      <c r="B613" t="inlineStr">
        <is>
          <t>2026-09</t>
        </is>
      </c>
      <c r="C613" t="n">
        <v>102.337127210964</v>
      </c>
      <c r="D613">
        <f>IF(AND(A612=A613,ISNUMBER(C613),ISNUMBER(C612)),100*(C613/C612-1),"")</f>
        <v/>
      </c>
      <c r="E613">
        <f>IF(AND(A610=A613,ISNUMBER(C613),ISNUMBER(C610)),100*(C613/C610-1),"")</f>
        <v/>
      </c>
      <c r="F613">
        <f>IF(AND(A607=A613,ISNUMBER(C613),ISNUMBER(C607)),100*(C613/C607-1),"")</f>
        <v/>
      </c>
      <c r="G613">
        <f>IF(AND(A616=A613,ISNUMBER(C616),ISNUMBER(C613)),100*(C616/C613-1),"")</f>
        <v/>
      </c>
      <c r="H613">
        <f>IF(AND(ISNUMBER(G613),SUMPRODUCT((B$2:B$3826=B613)*ISNUMBER(G$2:G$3826))=25),G613-AVERAGEIFS(G$2:G$3826,B$2:B$3826,B613),"")</f>
        <v/>
      </c>
      <c r="I613">
        <f>IF(AND(A619=A613,ISNUMBER(C619),ISNUMBER(C613)),100*(C619/C613-1),"")</f>
        <v/>
      </c>
      <c r="J613">
        <f>IF(AND(ISNUMBER(I613),SUMPRODUCT((B$2:B$3826=B613)*ISNUMBER(I$2:I$3826))=25),I613-AVERAGEIFS(I$2:I$3826,B$2:B$3826,B613),"")</f>
        <v/>
      </c>
      <c r="K613" t="inlineStr">
        <is>
          <t>분석</t>
        </is>
      </c>
    </row>
    <row r="614">
      <c r="A614" t="inlineStr">
        <is>
          <t>광진구</t>
        </is>
      </c>
      <c r="B614" t="inlineStr">
        <is>
          <t>2014-01</t>
        </is>
      </c>
      <c r="D614">
        <f>IF(AND(A613=A614,ISNUMBER(C614),ISNUMBER(C613)),100*(C614/C613-1),"")</f>
        <v/>
      </c>
      <c r="E614">
        <f>IF(AND(A611=A614,ISNUMBER(C614),ISNUMBER(C611)),100*(C614/C611-1),"")</f>
        <v/>
      </c>
      <c r="F614">
        <f>IF(AND(A608=A614,ISNUMBER(C614),ISNUMBER(C608)),100*(C614/C608-1),"")</f>
        <v/>
      </c>
      <c r="G614">
        <f>IF(AND(A617=A614,ISNUMBER(C617),ISNUMBER(C614)),100*(C617/C614-1),"")</f>
        <v/>
      </c>
      <c r="H614">
        <f>IF(AND(ISNUMBER(G614),SUMPRODUCT((B$2:B$3826=B614)*ISNUMBER(G$2:G$3826))=25),G614-AVERAGEIFS(G$2:G$3826,B$2:B$3826,B614),"")</f>
        <v/>
      </c>
      <c r="I614">
        <f>IF(AND(A620=A614,ISNUMBER(C620),ISNUMBER(C614)),100*(C620/C614-1),"")</f>
        <v/>
      </c>
      <c r="J614">
        <f>IF(AND(ISNUMBER(I614),SUMPRODUCT((B$2:B$3826=B614)*ISNUMBER(I$2:I$3826))=25),I614-AVERAGEIFS(I$2:I$3826,B$2:B$3826,B614),"")</f>
        <v/>
      </c>
      <c r="K614" s="2" t="inlineStr">
        <is>
          <t>버퍼</t>
        </is>
      </c>
    </row>
    <row r="615">
      <c r="A615" t="inlineStr">
        <is>
          <t>광진구</t>
        </is>
      </c>
      <c r="B615" t="inlineStr">
        <is>
          <t>2014-02</t>
        </is>
      </c>
      <c r="D615">
        <f>IF(AND(A614=A615,ISNUMBER(C615),ISNUMBER(C614)),100*(C615/C614-1),"")</f>
        <v/>
      </c>
      <c r="E615">
        <f>IF(AND(A612=A615,ISNUMBER(C615),ISNUMBER(C612)),100*(C615/C612-1),"")</f>
        <v/>
      </c>
      <c r="F615">
        <f>IF(AND(A609=A615,ISNUMBER(C615),ISNUMBER(C609)),100*(C615/C609-1),"")</f>
        <v/>
      </c>
      <c r="G615">
        <f>IF(AND(A618=A615,ISNUMBER(C618),ISNUMBER(C615)),100*(C618/C615-1),"")</f>
        <v/>
      </c>
      <c r="H615">
        <f>IF(AND(ISNUMBER(G615),SUMPRODUCT((B$2:B$3826=B615)*ISNUMBER(G$2:G$3826))=25),G615-AVERAGEIFS(G$2:G$3826,B$2:B$3826,B615),"")</f>
        <v/>
      </c>
      <c r="I615">
        <f>IF(AND(A621=A615,ISNUMBER(C621),ISNUMBER(C615)),100*(C621/C615-1),"")</f>
        <v/>
      </c>
      <c r="J615">
        <f>IF(AND(ISNUMBER(I615),SUMPRODUCT((B$2:B$3826=B615)*ISNUMBER(I$2:I$3826))=25),I615-AVERAGEIFS(I$2:I$3826,B$2:B$3826,B615),"")</f>
        <v/>
      </c>
      <c r="K615" s="2" t="inlineStr">
        <is>
          <t>버퍼</t>
        </is>
      </c>
    </row>
    <row r="616">
      <c r="A616" t="inlineStr">
        <is>
          <t>광진구</t>
        </is>
      </c>
      <c r="B616" t="inlineStr">
        <is>
          <t>2014-03</t>
        </is>
      </c>
      <c r="D616">
        <f>IF(AND(A615=A616,ISNUMBER(C616),ISNUMBER(C615)),100*(C616/C615-1),"")</f>
        <v/>
      </c>
      <c r="E616">
        <f>IF(AND(A613=A616,ISNUMBER(C616),ISNUMBER(C613)),100*(C616/C613-1),"")</f>
        <v/>
      </c>
      <c r="F616">
        <f>IF(AND(A610=A616,ISNUMBER(C616),ISNUMBER(C610)),100*(C616/C610-1),"")</f>
        <v/>
      </c>
      <c r="G616">
        <f>IF(AND(A619=A616,ISNUMBER(C619),ISNUMBER(C616)),100*(C619/C616-1),"")</f>
        <v/>
      </c>
      <c r="H616">
        <f>IF(AND(ISNUMBER(G616),SUMPRODUCT((B$2:B$3826=B616)*ISNUMBER(G$2:G$3826))=25),G616-AVERAGEIFS(G$2:G$3826,B$2:B$3826,B616),"")</f>
        <v/>
      </c>
      <c r="I616">
        <f>IF(AND(A622=A616,ISNUMBER(C622),ISNUMBER(C616)),100*(C622/C616-1),"")</f>
        <v/>
      </c>
      <c r="J616">
        <f>IF(AND(ISNUMBER(I616),SUMPRODUCT((B$2:B$3826=B616)*ISNUMBER(I$2:I$3826))=25),I616-AVERAGEIFS(I$2:I$3826,B$2:B$3826,B616),"")</f>
        <v/>
      </c>
      <c r="K616" s="2" t="inlineStr">
        <is>
          <t>버퍼</t>
        </is>
      </c>
    </row>
    <row r="617">
      <c r="A617" t="inlineStr">
        <is>
          <t>광진구</t>
        </is>
      </c>
      <c r="B617" t="inlineStr">
        <is>
          <t>2014-04</t>
        </is>
      </c>
      <c r="D617">
        <f>IF(AND(A616=A617,ISNUMBER(C617),ISNUMBER(C616)),100*(C617/C616-1),"")</f>
        <v/>
      </c>
      <c r="E617">
        <f>IF(AND(A614=A617,ISNUMBER(C617),ISNUMBER(C614)),100*(C617/C614-1),"")</f>
        <v/>
      </c>
      <c r="F617">
        <f>IF(AND(A611=A617,ISNUMBER(C617),ISNUMBER(C611)),100*(C617/C611-1),"")</f>
        <v/>
      </c>
      <c r="G617">
        <f>IF(AND(A620=A617,ISNUMBER(C620),ISNUMBER(C617)),100*(C620/C617-1),"")</f>
        <v/>
      </c>
      <c r="H617">
        <f>IF(AND(ISNUMBER(G617),SUMPRODUCT((B$2:B$3826=B617)*ISNUMBER(G$2:G$3826))=25),G617-AVERAGEIFS(G$2:G$3826,B$2:B$3826,B617),"")</f>
        <v/>
      </c>
      <c r="I617">
        <f>IF(AND(A623=A617,ISNUMBER(C623),ISNUMBER(C617)),100*(C623/C617-1),"")</f>
        <v/>
      </c>
      <c r="J617">
        <f>IF(AND(ISNUMBER(I617),SUMPRODUCT((B$2:B$3826=B617)*ISNUMBER(I$2:I$3826))=25),I617-AVERAGEIFS(I$2:I$3826,B$2:B$3826,B617),"")</f>
        <v/>
      </c>
      <c r="K617" s="2" t="inlineStr">
        <is>
          <t>버퍼</t>
        </is>
      </c>
    </row>
    <row r="618">
      <c r="A618" t="inlineStr">
        <is>
          <t>광진구</t>
        </is>
      </c>
      <c r="B618" t="inlineStr">
        <is>
          <t>2014-05</t>
        </is>
      </c>
      <c r="D618">
        <f>IF(AND(A617=A618,ISNUMBER(C618),ISNUMBER(C617)),100*(C618/C617-1),"")</f>
        <v/>
      </c>
      <c r="E618">
        <f>IF(AND(A615=A618,ISNUMBER(C618),ISNUMBER(C615)),100*(C618/C615-1),"")</f>
        <v/>
      </c>
      <c r="F618">
        <f>IF(AND(A612=A618,ISNUMBER(C618),ISNUMBER(C612)),100*(C618/C612-1),"")</f>
        <v/>
      </c>
      <c r="G618">
        <f>IF(AND(A621=A618,ISNUMBER(C621),ISNUMBER(C618)),100*(C621/C618-1),"")</f>
        <v/>
      </c>
      <c r="H618">
        <f>IF(AND(ISNUMBER(G618),SUMPRODUCT((B$2:B$3826=B618)*ISNUMBER(G$2:G$3826))=25),G618-AVERAGEIFS(G$2:G$3826,B$2:B$3826,B618),"")</f>
        <v/>
      </c>
      <c r="I618">
        <f>IF(AND(A624=A618,ISNUMBER(C624),ISNUMBER(C618)),100*(C624/C618-1),"")</f>
        <v/>
      </c>
      <c r="J618">
        <f>IF(AND(ISNUMBER(I618),SUMPRODUCT((B$2:B$3826=B618)*ISNUMBER(I$2:I$3826))=25),I618-AVERAGEIFS(I$2:I$3826,B$2:B$3826,B618),"")</f>
        <v/>
      </c>
      <c r="K618" s="2" t="inlineStr">
        <is>
          <t>버퍼</t>
        </is>
      </c>
    </row>
    <row r="619">
      <c r="A619" t="inlineStr">
        <is>
          <t>광진구</t>
        </is>
      </c>
      <c r="B619" t="inlineStr">
        <is>
          <t>2014-06</t>
        </is>
      </c>
      <c r="D619">
        <f>IF(AND(A618=A619,ISNUMBER(C619),ISNUMBER(C618)),100*(C619/C618-1),"")</f>
        <v/>
      </c>
      <c r="E619">
        <f>IF(AND(A616=A619,ISNUMBER(C619),ISNUMBER(C616)),100*(C619/C616-1),"")</f>
        <v/>
      </c>
      <c r="F619">
        <f>IF(AND(A613=A619,ISNUMBER(C619),ISNUMBER(C613)),100*(C619/C613-1),"")</f>
        <v/>
      </c>
      <c r="G619">
        <f>IF(AND(A622=A619,ISNUMBER(C622),ISNUMBER(C619)),100*(C622/C619-1),"")</f>
        <v/>
      </c>
      <c r="H619">
        <f>IF(AND(ISNUMBER(G619),SUMPRODUCT((B$2:B$3826=B619)*ISNUMBER(G$2:G$3826))=25),G619-AVERAGEIFS(G$2:G$3826,B$2:B$3826,B619),"")</f>
        <v/>
      </c>
      <c r="I619">
        <f>IF(AND(A625=A619,ISNUMBER(C625),ISNUMBER(C619)),100*(C625/C619-1),"")</f>
        <v/>
      </c>
      <c r="J619">
        <f>IF(AND(ISNUMBER(I619),SUMPRODUCT((B$2:B$3826=B619)*ISNUMBER(I$2:I$3826))=25),I619-AVERAGEIFS(I$2:I$3826,B$2:B$3826,B619),"")</f>
        <v/>
      </c>
      <c r="K619" s="2" t="inlineStr">
        <is>
          <t>버퍼</t>
        </is>
      </c>
    </row>
    <row r="620">
      <c r="A620" t="inlineStr">
        <is>
          <t>광진구</t>
        </is>
      </c>
      <c r="B620" t="inlineStr">
        <is>
          <t>2014-07</t>
        </is>
      </c>
      <c r="D620">
        <f>IF(AND(A619=A620,ISNUMBER(C620),ISNUMBER(C619)),100*(C620/C619-1),"")</f>
        <v/>
      </c>
      <c r="E620">
        <f>IF(AND(A617=A620,ISNUMBER(C620),ISNUMBER(C617)),100*(C620/C617-1),"")</f>
        <v/>
      </c>
      <c r="F620">
        <f>IF(AND(A614=A620,ISNUMBER(C620),ISNUMBER(C614)),100*(C620/C614-1),"")</f>
        <v/>
      </c>
      <c r="G620">
        <f>IF(AND(A623=A620,ISNUMBER(C623),ISNUMBER(C620)),100*(C623/C620-1),"")</f>
        <v/>
      </c>
      <c r="H620">
        <f>IF(AND(ISNUMBER(G620),SUMPRODUCT((B$2:B$3826=B620)*ISNUMBER(G$2:G$3826))=25),G620-AVERAGEIFS(G$2:G$3826,B$2:B$3826,B620),"")</f>
        <v/>
      </c>
      <c r="I620">
        <f>IF(AND(A626=A620,ISNUMBER(C626),ISNUMBER(C620)),100*(C626/C620-1),"")</f>
        <v/>
      </c>
      <c r="J620">
        <f>IF(AND(ISNUMBER(I620),SUMPRODUCT((B$2:B$3826=B620)*ISNUMBER(I$2:I$3826))=25),I620-AVERAGEIFS(I$2:I$3826,B$2:B$3826,B620),"")</f>
        <v/>
      </c>
      <c r="K620" s="2" t="inlineStr">
        <is>
          <t>버퍼</t>
        </is>
      </c>
    </row>
    <row r="621">
      <c r="A621" t="inlineStr">
        <is>
          <t>광진구</t>
        </is>
      </c>
      <c r="B621" t="inlineStr">
        <is>
          <t>2014-08</t>
        </is>
      </c>
      <c r="D621">
        <f>IF(AND(A620=A621,ISNUMBER(C621),ISNUMBER(C620)),100*(C621/C620-1),"")</f>
        <v/>
      </c>
      <c r="E621">
        <f>IF(AND(A618=A621,ISNUMBER(C621),ISNUMBER(C618)),100*(C621/C618-1),"")</f>
        <v/>
      </c>
      <c r="F621">
        <f>IF(AND(A615=A621,ISNUMBER(C621),ISNUMBER(C615)),100*(C621/C615-1),"")</f>
        <v/>
      </c>
      <c r="G621">
        <f>IF(AND(A624=A621,ISNUMBER(C624),ISNUMBER(C621)),100*(C624/C621-1),"")</f>
        <v/>
      </c>
      <c r="H621">
        <f>IF(AND(ISNUMBER(G621),SUMPRODUCT((B$2:B$3826=B621)*ISNUMBER(G$2:G$3826))=25),G621-AVERAGEIFS(G$2:G$3826,B$2:B$3826,B621),"")</f>
        <v/>
      </c>
      <c r="I621">
        <f>IF(AND(A627=A621,ISNUMBER(C627),ISNUMBER(C621)),100*(C627/C621-1),"")</f>
        <v/>
      </c>
      <c r="J621">
        <f>IF(AND(ISNUMBER(I621),SUMPRODUCT((B$2:B$3826=B621)*ISNUMBER(I$2:I$3826))=25),I621-AVERAGEIFS(I$2:I$3826,B$2:B$3826,B621),"")</f>
        <v/>
      </c>
      <c r="K621" s="2" t="inlineStr">
        <is>
          <t>버퍼</t>
        </is>
      </c>
    </row>
    <row r="622">
      <c r="A622" t="inlineStr">
        <is>
          <t>광진구</t>
        </is>
      </c>
      <c r="B622" t="inlineStr">
        <is>
          <t>2014-09</t>
        </is>
      </c>
      <c r="D622">
        <f>IF(AND(A621=A622,ISNUMBER(C622),ISNUMBER(C621)),100*(C622/C621-1),"")</f>
        <v/>
      </c>
      <c r="E622">
        <f>IF(AND(A619=A622,ISNUMBER(C622),ISNUMBER(C619)),100*(C622/C619-1),"")</f>
        <v/>
      </c>
      <c r="F622">
        <f>IF(AND(A616=A622,ISNUMBER(C622),ISNUMBER(C616)),100*(C622/C616-1),"")</f>
        <v/>
      </c>
      <c r="G622">
        <f>IF(AND(A625=A622,ISNUMBER(C625),ISNUMBER(C622)),100*(C625/C622-1),"")</f>
        <v/>
      </c>
      <c r="H622">
        <f>IF(AND(ISNUMBER(G622),SUMPRODUCT((B$2:B$3826=B622)*ISNUMBER(G$2:G$3826))=25),G622-AVERAGEIFS(G$2:G$3826,B$2:B$3826,B622),"")</f>
        <v/>
      </c>
      <c r="I622">
        <f>IF(AND(A628=A622,ISNUMBER(C628),ISNUMBER(C622)),100*(C628/C622-1),"")</f>
        <v/>
      </c>
      <c r="J622">
        <f>IF(AND(ISNUMBER(I622),SUMPRODUCT((B$2:B$3826=B622)*ISNUMBER(I$2:I$3826))=25),I622-AVERAGEIFS(I$2:I$3826,B$2:B$3826,B622),"")</f>
        <v/>
      </c>
      <c r="K622" s="2" t="inlineStr">
        <is>
          <t>버퍼</t>
        </is>
      </c>
    </row>
    <row r="623">
      <c r="A623" t="inlineStr">
        <is>
          <t>광진구</t>
        </is>
      </c>
      <c r="B623" t="inlineStr">
        <is>
          <t>2014-10</t>
        </is>
      </c>
      <c r="D623">
        <f>IF(AND(A622=A623,ISNUMBER(C623),ISNUMBER(C622)),100*(C623/C622-1),"")</f>
        <v/>
      </c>
      <c r="E623">
        <f>IF(AND(A620=A623,ISNUMBER(C623),ISNUMBER(C620)),100*(C623/C620-1),"")</f>
        <v/>
      </c>
      <c r="F623">
        <f>IF(AND(A617=A623,ISNUMBER(C623),ISNUMBER(C617)),100*(C623/C617-1),"")</f>
        <v/>
      </c>
      <c r="G623">
        <f>IF(AND(A626=A623,ISNUMBER(C626),ISNUMBER(C623)),100*(C626/C623-1),"")</f>
        <v/>
      </c>
      <c r="H623">
        <f>IF(AND(ISNUMBER(G623),SUMPRODUCT((B$2:B$3826=B623)*ISNUMBER(G$2:G$3826))=25),G623-AVERAGEIFS(G$2:G$3826,B$2:B$3826,B623),"")</f>
        <v/>
      </c>
      <c r="I623">
        <f>IF(AND(A629=A623,ISNUMBER(C629),ISNUMBER(C623)),100*(C629/C623-1),"")</f>
        <v/>
      </c>
      <c r="J623">
        <f>IF(AND(ISNUMBER(I623),SUMPRODUCT((B$2:B$3826=B623)*ISNUMBER(I$2:I$3826))=25),I623-AVERAGEIFS(I$2:I$3826,B$2:B$3826,B623),"")</f>
        <v/>
      </c>
      <c r="K623" s="2" t="inlineStr">
        <is>
          <t>버퍼</t>
        </is>
      </c>
    </row>
    <row r="624">
      <c r="A624" t="inlineStr">
        <is>
          <t>광진구</t>
        </is>
      </c>
      <c r="B624" t="inlineStr">
        <is>
          <t>2014-11</t>
        </is>
      </c>
      <c r="D624">
        <f>IF(AND(A623=A624,ISNUMBER(C624),ISNUMBER(C623)),100*(C624/C623-1),"")</f>
        <v/>
      </c>
      <c r="E624">
        <f>IF(AND(A621=A624,ISNUMBER(C624),ISNUMBER(C621)),100*(C624/C621-1),"")</f>
        <v/>
      </c>
      <c r="F624">
        <f>IF(AND(A618=A624,ISNUMBER(C624),ISNUMBER(C618)),100*(C624/C618-1),"")</f>
        <v/>
      </c>
      <c r="G624">
        <f>IF(AND(A627=A624,ISNUMBER(C627),ISNUMBER(C624)),100*(C627/C624-1),"")</f>
        <v/>
      </c>
      <c r="H624">
        <f>IF(AND(ISNUMBER(G624),SUMPRODUCT((B$2:B$3826=B624)*ISNUMBER(G$2:G$3826))=25),G624-AVERAGEIFS(G$2:G$3826,B$2:B$3826,B624),"")</f>
        <v/>
      </c>
      <c r="I624">
        <f>IF(AND(A630=A624,ISNUMBER(C630),ISNUMBER(C624)),100*(C630/C624-1),"")</f>
        <v/>
      </c>
      <c r="J624">
        <f>IF(AND(ISNUMBER(I624),SUMPRODUCT((B$2:B$3826=B624)*ISNUMBER(I$2:I$3826))=25),I624-AVERAGEIFS(I$2:I$3826,B$2:B$3826,B624),"")</f>
        <v/>
      </c>
      <c r="K624" s="2" t="inlineStr">
        <is>
          <t>버퍼</t>
        </is>
      </c>
    </row>
    <row r="625">
      <c r="A625" t="inlineStr">
        <is>
          <t>광진구</t>
        </is>
      </c>
      <c r="B625" t="inlineStr">
        <is>
          <t>2014-12</t>
        </is>
      </c>
      <c r="D625">
        <f>IF(AND(A624=A625,ISNUMBER(C625),ISNUMBER(C624)),100*(C625/C624-1),"")</f>
        <v/>
      </c>
      <c r="E625">
        <f>IF(AND(A622=A625,ISNUMBER(C625),ISNUMBER(C622)),100*(C625/C622-1),"")</f>
        <v/>
      </c>
      <c r="F625">
        <f>IF(AND(A619=A625,ISNUMBER(C625),ISNUMBER(C619)),100*(C625/C619-1),"")</f>
        <v/>
      </c>
      <c r="G625">
        <f>IF(AND(A628=A625,ISNUMBER(C628),ISNUMBER(C625)),100*(C628/C625-1),"")</f>
        <v/>
      </c>
      <c r="H625">
        <f>IF(AND(ISNUMBER(G625),SUMPRODUCT((B$2:B$3826=B625)*ISNUMBER(G$2:G$3826))=25),G625-AVERAGEIFS(G$2:G$3826,B$2:B$3826,B625),"")</f>
        <v/>
      </c>
      <c r="I625">
        <f>IF(AND(A631=A625,ISNUMBER(C631),ISNUMBER(C625)),100*(C631/C625-1),"")</f>
        <v/>
      </c>
      <c r="J625">
        <f>IF(AND(ISNUMBER(I625),SUMPRODUCT((B$2:B$3826=B625)*ISNUMBER(I$2:I$3826))=25),I625-AVERAGEIFS(I$2:I$3826,B$2:B$3826,B625),"")</f>
        <v/>
      </c>
      <c r="K625" s="2" t="inlineStr">
        <is>
          <t>버퍼</t>
        </is>
      </c>
    </row>
    <row r="626">
      <c r="A626" t="inlineStr">
        <is>
          <t>광진구</t>
        </is>
      </c>
      <c r="B626" t="inlineStr">
        <is>
          <t>2015-01</t>
        </is>
      </c>
      <c r="D626">
        <f>IF(AND(A625=A626,ISNUMBER(C626),ISNUMBER(C625)),100*(C626/C625-1),"")</f>
        <v/>
      </c>
      <c r="E626">
        <f>IF(AND(A623=A626,ISNUMBER(C626),ISNUMBER(C623)),100*(C626/C623-1),"")</f>
        <v/>
      </c>
      <c r="F626">
        <f>IF(AND(A620=A626,ISNUMBER(C626),ISNUMBER(C620)),100*(C626/C620-1),"")</f>
        <v/>
      </c>
      <c r="G626">
        <f>IF(AND(A629=A626,ISNUMBER(C629),ISNUMBER(C626)),100*(C629/C626-1),"")</f>
        <v/>
      </c>
      <c r="H626">
        <f>IF(AND(ISNUMBER(G626),SUMPRODUCT((B$2:B$3826=B626)*ISNUMBER(G$2:G$3826))=25),G626-AVERAGEIFS(G$2:G$3826,B$2:B$3826,B626),"")</f>
        <v/>
      </c>
      <c r="I626">
        <f>IF(AND(A632=A626,ISNUMBER(C632),ISNUMBER(C626)),100*(C632/C626-1),"")</f>
        <v/>
      </c>
      <c r="J626">
        <f>IF(AND(ISNUMBER(I626),SUMPRODUCT((B$2:B$3826=B626)*ISNUMBER(I$2:I$3826))=25),I626-AVERAGEIFS(I$2:I$3826,B$2:B$3826,B626),"")</f>
        <v/>
      </c>
      <c r="K626" s="2" t="inlineStr">
        <is>
          <t>버퍼</t>
        </is>
      </c>
    </row>
    <row r="627">
      <c r="A627" t="inlineStr">
        <is>
          <t>광진구</t>
        </is>
      </c>
      <c r="B627" t="inlineStr">
        <is>
          <t>2015-02</t>
        </is>
      </c>
      <c r="D627">
        <f>IF(AND(A626=A627,ISNUMBER(C627),ISNUMBER(C626)),100*(C627/C626-1),"")</f>
        <v/>
      </c>
      <c r="E627">
        <f>IF(AND(A624=A627,ISNUMBER(C627),ISNUMBER(C624)),100*(C627/C624-1),"")</f>
        <v/>
      </c>
      <c r="F627">
        <f>IF(AND(A621=A627,ISNUMBER(C627),ISNUMBER(C621)),100*(C627/C621-1),"")</f>
        <v/>
      </c>
      <c r="G627">
        <f>IF(AND(A630=A627,ISNUMBER(C630),ISNUMBER(C627)),100*(C630/C627-1),"")</f>
        <v/>
      </c>
      <c r="H627">
        <f>IF(AND(ISNUMBER(G627),SUMPRODUCT((B$2:B$3826=B627)*ISNUMBER(G$2:G$3826))=25),G627-AVERAGEIFS(G$2:G$3826,B$2:B$3826,B627),"")</f>
        <v/>
      </c>
      <c r="I627">
        <f>IF(AND(A633=A627,ISNUMBER(C633),ISNUMBER(C627)),100*(C633/C627-1),"")</f>
        <v/>
      </c>
      <c r="J627">
        <f>IF(AND(ISNUMBER(I627),SUMPRODUCT((B$2:B$3826=B627)*ISNUMBER(I$2:I$3826))=25),I627-AVERAGEIFS(I$2:I$3826,B$2:B$3826,B627),"")</f>
        <v/>
      </c>
      <c r="K627" s="2" t="inlineStr">
        <is>
          <t>버퍼</t>
        </is>
      </c>
    </row>
    <row r="628">
      <c r="A628" t="inlineStr">
        <is>
          <t>광진구</t>
        </is>
      </c>
      <c r="B628" t="inlineStr">
        <is>
          <t>2015-03</t>
        </is>
      </c>
      <c r="D628">
        <f>IF(AND(A627=A628,ISNUMBER(C628),ISNUMBER(C627)),100*(C628/C627-1),"")</f>
        <v/>
      </c>
      <c r="E628">
        <f>IF(AND(A625=A628,ISNUMBER(C628),ISNUMBER(C625)),100*(C628/C625-1),"")</f>
        <v/>
      </c>
      <c r="F628">
        <f>IF(AND(A622=A628,ISNUMBER(C628),ISNUMBER(C622)),100*(C628/C622-1),"")</f>
        <v/>
      </c>
      <c r="G628">
        <f>IF(AND(A631=A628,ISNUMBER(C631),ISNUMBER(C628)),100*(C631/C628-1),"")</f>
        <v/>
      </c>
      <c r="H628">
        <f>IF(AND(ISNUMBER(G628),SUMPRODUCT((B$2:B$3826=B628)*ISNUMBER(G$2:G$3826))=25),G628-AVERAGEIFS(G$2:G$3826,B$2:B$3826,B628),"")</f>
        <v/>
      </c>
      <c r="I628">
        <f>IF(AND(A634=A628,ISNUMBER(C634),ISNUMBER(C628)),100*(C634/C628-1),"")</f>
        <v/>
      </c>
      <c r="J628">
        <f>IF(AND(ISNUMBER(I628),SUMPRODUCT((B$2:B$3826=B628)*ISNUMBER(I$2:I$3826))=25),I628-AVERAGEIFS(I$2:I$3826,B$2:B$3826,B628),"")</f>
        <v/>
      </c>
      <c r="K628" s="2" t="inlineStr">
        <is>
          <t>버퍼</t>
        </is>
      </c>
    </row>
    <row r="629">
      <c r="A629" t="inlineStr">
        <is>
          <t>광진구</t>
        </is>
      </c>
      <c r="B629" t="inlineStr">
        <is>
          <t>2015-04</t>
        </is>
      </c>
      <c r="D629">
        <f>IF(AND(A628=A629,ISNUMBER(C629),ISNUMBER(C628)),100*(C629/C628-1),"")</f>
        <v/>
      </c>
      <c r="E629">
        <f>IF(AND(A626=A629,ISNUMBER(C629),ISNUMBER(C626)),100*(C629/C626-1),"")</f>
        <v/>
      </c>
      <c r="F629">
        <f>IF(AND(A623=A629,ISNUMBER(C629),ISNUMBER(C623)),100*(C629/C623-1),"")</f>
        <v/>
      </c>
      <c r="G629">
        <f>IF(AND(A632=A629,ISNUMBER(C632),ISNUMBER(C629)),100*(C632/C629-1),"")</f>
        <v/>
      </c>
      <c r="H629">
        <f>IF(AND(ISNUMBER(G629),SUMPRODUCT((B$2:B$3826=B629)*ISNUMBER(G$2:G$3826))=25),G629-AVERAGEIFS(G$2:G$3826,B$2:B$3826,B629),"")</f>
        <v/>
      </c>
      <c r="I629">
        <f>IF(AND(A635=A629,ISNUMBER(C635),ISNUMBER(C629)),100*(C635/C629-1),"")</f>
        <v/>
      </c>
      <c r="J629">
        <f>IF(AND(ISNUMBER(I629),SUMPRODUCT((B$2:B$3826=B629)*ISNUMBER(I$2:I$3826))=25),I629-AVERAGEIFS(I$2:I$3826,B$2:B$3826,B629),"")</f>
        <v/>
      </c>
      <c r="K629" s="2" t="inlineStr">
        <is>
          <t>버퍼</t>
        </is>
      </c>
    </row>
    <row r="630">
      <c r="A630" t="inlineStr">
        <is>
          <t>광진구</t>
        </is>
      </c>
      <c r="B630" t="inlineStr">
        <is>
          <t>2015-05</t>
        </is>
      </c>
      <c r="D630">
        <f>IF(AND(A629=A630,ISNUMBER(C630),ISNUMBER(C629)),100*(C630/C629-1),"")</f>
        <v/>
      </c>
      <c r="E630">
        <f>IF(AND(A627=A630,ISNUMBER(C630),ISNUMBER(C627)),100*(C630/C627-1),"")</f>
        <v/>
      </c>
      <c r="F630">
        <f>IF(AND(A624=A630,ISNUMBER(C630),ISNUMBER(C624)),100*(C630/C624-1),"")</f>
        <v/>
      </c>
      <c r="G630">
        <f>IF(AND(A633=A630,ISNUMBER(C633),ISNUMBER(C630)),100*(C633/C630-1),"")</f>
        <v/>
      </c>
      <c r="H630">
        <f>IF(AND(ISNUMBER(G630),SUMPRODUCT((B$2:B$3826=B630)*ISNUMBER(G$2:G$3826))=25),G630-AVERAGEIFS(G$2:G$3826,B$2:B$3826,B630),"")</f>
        <v/>
      </c>
      <c r="I630">
        <f>IF(AND(A636=A630,ISNUMBER(C636),ISNUMBER(C630)),100*(C636/C630-1),"")</f>
        <v/>
      </c>
      <c r="J630">
        <f>IF(AND(ISNUMBER(I630),SUMPRODUCT((B$2:B$3826=B630)*ISNUMBER(I$2:I$3826))=25),I630-AVERAGEIFS(I$2:I$3826,B$2:B$3826,B630),"")</f>
        <v/>
      </c>
      <c r="K630" s="2" t="inlineStr">
        <is>
          <t>버퍼</t>
        </is>
      </c>
    </row>
    <row r="631">
      <c r="A631" t="inlineStr">
        <is>
          <t>광진구</t>
        </is>
      </c>
      <c r="B631" t="inlineStr">
        <is>
          <t>2015-06</t>
        </is>
      </c>
      <c r="D631">
        <f>IF(AND(A630=A631,ISNUMBER(C631),ISNUMBER(C630)),100*(C631/C630-1),"")</f>
        <v/>
      </c>
      <c r="E631">
        <f>IF(AND(A628=A631,ISNUMBER(C631),ISNUMBER(C628)),100*(C631/C628-1),"")</f>
        <v/>
      </c>
      <c r="F631">
        <f>IF(AND(A625=A631,ISNUMBER(C631),ISNUMBER(C625)),100*(C631/C625-1),"")</f>
        <v/>
      </c>
      <c r="G631">
        <f>IF(AND(A634=A631,ISNUMBER(C634),ISNUMBER(C631)),100*(C634/C631-1),"")</f>
        <v/>
      </c>
      <c r="H631">
        <f>IF(AND(ISNUMBER(G631),SUMPRODUCT((B$2:B$3826=B631)*ISNUMBER(G$2:G$3826))=25),G631-AVERAGEIFS(G$2:G$3826,B$2:B$3826,B631),"")</f>
        <v/>
      </c>
      <c r="I631">
        <f>IF(AND(A637=A631,ISNUMBER(C637),ISNUMBER(C631)),100*(C637/C631-1),"")</f>
        <v/>
      </c>
      <c r="J631">
        <f>IF(AND(ISNUMBER(I631),SUMPRODUCT((B$2:B$3826=B631)*ISNUMBER(I$2:I$3826))=25),I631-AVERAGEIFS(I$2:I$3826,B$2:B$3826,B631),"")</f>
        <v/>
      </c>
      <c r="K631" s="2" t="inlineStr">
        <is>
          <t>버퍼</t>
        </is>
      </c>
    </row>
    <row r="632">
      <c r="A632" t="inlineStr">
        <is>
          <t>광진구</t>
        </is>
      </c>
      <c r="B632" t="inlineStr">
        <is>
          <t>2015-07</t>
        </is>
      </c>
      <c r="C632" t="n">
        <v>82.19665299965369</v>
      </c>
      <c r="D632">
        <f>IF(AND(A631=A632,ISNUMBER(C632),ISNUMBER(C631)),100*(C632/C631-1),"")</f>
        <v/>
      </c>
      <c r="E632">
        <f>IF(AND(A629=A632,ISNUMBER(C632),ISNUMBER(C629)),100*(C632/C629-1),"")</f>
        <v/>
      </c>
      <c r="F632">
        <f>IF(AND(A626=A632,ISNUMBER(C632),ISNUMBER(C626)),100*(C632/C626-1),"")</f>
        <v/>
      </c>
      <c r="G632">
        <f>IF(AND(A635=A632,ISNUMBER(C635),ISNUMBER(C632)),100*(C635/C632-1),"")</f>
        <v/>
      </c>
      <c r="H632">
        <f>IF(AND(ISNUMBER(G632),SUMPRODUCT((B$2:B$3826=B632)*ISNUMBER(G$2:G$3826))=25),G632-AVERAGEIFS(G$2:G$3826,B$2:B$3826,B632),"")</f>
        <v/>
      </c>
      <c r="I632">
        <f>IF(AND(A638=A632,ISNUMBER(C638),ISNUMBER(C632)),100*(C638/C632-1),"")</f>
        <v/>
      </c>
      <c r="J632">
        <f>IF(AND(ISNUMBER(I632),SUMPRODUCT((B$2:B$3826=B632)*ISNUMBER(I$2:I$3826))=25),I632-AVERAGEIFS(I$2:I$3826,B$2:B$3826,B632),"")</f>
        <v/>
      </c>
      <c r="K632" s="2" t="inlineStr">
        <is>
          <t>버퍼</t>
        </is>
      </c>
    </row>
    <row r="633">
      <c r="A633" t="inlineStr">
        <is>
          <t>광진구</t>
        </is>
      </c>
      <c r="B633" t="inlineStr">
        <is>
          <t>2015-08</t>
        </is>
      </c>
      <c r="C633" t="n">
        <v>82.24917422594839</v>
      </c>
      <c r="D633">
        <f>IF(AND(A632=A633,ISNUMBER(C633),ISNUMBER(C632)),100*(C633/C632-1),"")</f>
        <v/>
      </c>
      <c r="E633">
        <f>IF(AND(A630=A633,ISNUMBER(C633),ISNUMBER(C630)),100*(C633/C630-1),"")</f>
        <v/>
      </c>
      <c r="F633">
        <f>IF(AND(A627=A633,ISNUMBER(C633),ISNUMBER(C627)),100*(C633/C627-1),"")</f>
        <v/>
      </c>
      <c r="G633">
        <f>IF(AND(A636=A633,ISNUMBER(C636),ISNUMBER(C633)),100*(C636/C633-1),"")</f>
        <v/>
      </c>
      <c r="H633">
        <f>IF(AND(ISNUMBER(G633),SUMPRODUCT((B$2:B$3826=B633)*ISNUMBER(G$2:G$3826))=25),G633-AVERAGEIFS(G$2:G$3826,B$2:B$3826,B633),"")</f>
        <v/>
      </c>
      <c r="I633">
        <f>IF(AND(A639=A633,ISNUMBER(C639),ISNUMBER(C633)),100*(C639/C633-1),"")</f>
        <v/>
      </c>
      <c r="J633">
        <f>IF(AND(ISNUMBER(I633),SUMPRODUCT((B$2:B$3826=B633)*ISNUMBER(I$2:I$3826))=25),I633-AVERAGEIFS(I$2:I$3826,B$2:B$3826,B633),"")</f>
        <v/>
      </c>
      <c r="K633" s="2" t="inlineStr">
        <is>
          <t>버퍼</t>
        </is>
      </c>
    </row>
    <row r="634">
      <c r="A634" t="inlineStr">
        <is>
          <t>광진구</t>
        </is>
      </c>
      <c r="B634" t="inlineStr">
        <is>
          <t>2015-09</t>
        </is>
      </c>
      <c r="C634" t="n">
        <v>82.41459135628941</v>
      </c>
      <c r="D634">
        <f>IF(AND(A633=A634,ISNUMBER(C634),ISNUMBER(C633)),100*(C634/C633-1),"")</f>
        <v/>
      </c>
      <c r="E634">
        <f>IF(AND(A631=A634,ISNUMBER(C634),ISNUMBER(C631)),100*(C634/C631-1),"")</f>
        <v/>
      </c>
      <c r="F634">
        <f>IF(AND(A628=A634,ISNUMBER(C634),ISNUMBER(C628)),100*(C634/C628-1),"")</f>
        <v/>
      </c>
      <c r="G634">
        <f>IF(AND(A637=A634,ISNUMBER(C637),ISNUMBER(C634)),100*(C637/C634-1),"")</f>
        <v/>
      </c>
      <c r="H634">
        <f>IF(AND(ISNUMBER(G634),SUMPRODUCT((B$2:B$3826=B634)*ISNUMBER(G$2:G$3826))=25),G634-AVERAGEIFS(G$2:G$3826,B$2:B$3826,B634),"")</f>
        <v/>
      </c>
      <c r="I634">
        <f>IF(AND(A640=A634,ISNUMBER(C640),ISNUMBER(C634)),100*(C640/C634-1),"")</f>
        <v/>
      </c>
      <c r="J634">
        <f>IF(AND(ISNUMBER(I634),SUMPRODUCT((B$2:B$3826=B634)*ISNUMBER(I$2:I$3826))=25),I634-AVERAGEIFS(I$2:I$3826,B$2:B$3826,B634),"")</f>
        <v/>
      </c>
      <c r="K634" s="2" t="inlineStr">
        <is>
          <t>버퍼</t>
        </is>
      </c>
    </row>
    <row r="635">
      <c r="A635" t="inlineStr">
        <is>
          <t>광진구</t>
        </is>
      </c>
      <c r="B635" t="inlineStr">
        <is>
          <t>2015-10</t>
        </is>
      </c>
      <c r="C635" t="n">
        <v>82.53839858584919</v>
      </c>
      <c r="D635">
        <f>IF(AND(A634=A635,ISNUMBER(C635),ISNUMBER(C634)),100*(C635/C634-1),"")</f>
        <v/>
      </c>
      <c r="E635">
        <f>IF(AND(A632=A635,ISNUMBER(C635),ISNUMBER(C632)),100*(C635/C632-1),"")</f>
        <v/>
      </c>
      <c r="F635">
        <f>IF(AND(A629=A635,ISNUMBER(C635),ISNUMBER(C629)),100*(C635/C629-1),"")</f>
        <v/>
      </c>
      <c r="G635">
        <f>IF(AND(A638=A635,ISNUMBER(C638),ISNUMBER(C635)),100*(C638/C635-1),"")</f>
        <v/>
      </c>
      <c r="H635">
        <f>IF(AND(ISNUMBER(G635),SUMPRODUCT((B$2:B$3826=B635)*ISNUMBER(G$2:G$3826))=25),G635-AVERAGEIFS(G$2:G$3826,B$2:B$3826,B635),"")</f>
        <v/>
      </c>
      <c r="I635">
        <f>IF(AND(A641=A635,ISNUMBER(C641),ISNUMBER(C635)),100*(C641/C635-1),"")</f>
        <v/>
      </c>
      <c r="J635">
        <f>IF(AND(ISNUMBER(I635),SUMPRODUCT((B$2:B$3826=B635)*ISNUMBER(I$2:I$3826))=25),I635-AVERAGEIFS(I$2:I$3826,B$2:B$3826,B635),"")</f>
        <v/>
      </c>
      <c r="K635" s="2" t="inlineStr">
        <is>
          <t>버퍼</t>
        </is>
      </c>
    </row>
    <row r="636">
      <c r="A636" t="inlineStr">
        <is>
          <t>광진구</t>
        </is>
      </c>
      <c r="B636" t="inlineStr">
        <is>
          <t>2015-11</t>
        </is>
      </c>
      <c r="C636" t="n">
        <v>82.471357693283</v>
      </c>
      <c r="D636">
        <f>IF(AND(A635=A636,ISNUMBER(C636),ISNUMBER(C635)),100*(C636/C635-1),"")</f>
        <v/>
      </c>
      <c r="E636">
        <f>IF(AND(A633=A636,ISNUMBER(C636),ISNUMBER(C633)),100*(C636/C633-1),"")</f>
        <v/>
      </c>
      <c r="F636">
        <f>IF(AND(A630=A636,ISNUMBER(C636),ISNUMBER(C630)),100*(C636/C630-1),"")</f>
        <v/>
      </c>
      <c r="G636">
        <f>IF(AND(A639=A636,ISNUMBER(C639),ISNUMBER(C636)),100*(C639/C636-1),"")</f>
        <v/>
      </c>
      <c r="H636">
        <f>IF(AND(ISNUMBER(G636),SUMPRODUCT((B$2:B$3826=B636)*ISNUMBER(G$2:G$3826))=25),G636-AVERAGEIFS(G$2:G$3826,B$2:B$3826,B636),"")</f>
        <v/>
      </c>
      <c r="I636">
        <f>IF(AND(A642=A636,ISNUMBER(C642),ISNUMBER(C636)),100*(C642/C636-1),"")</f>
        <v/>
      </c>
      <c r="J636">
        <f>IF(AND(ISNUMBER(I636),SUMPRODUCT((B$2:B$3826=B636)*ISNUMBER(I$2:I$3826))=25),I636-AVERAGEIFS(I$2:I$3826,B$2:B$3826,B636),"")</f>
        <v/>
      </c>
      <c r="K636" s="2" t="inlineStr">
        <is>
          <t>버퍼</t>
        </is>
      </c>
    </row>
    <row r="637">
      <c r="A637" t="inlineStr">
        <is>
          <t>광진구</t>
        </is>
      </c>
      <c r="B637" t="inlineStr">
        <is>
          <t>2015-12</t>
        </is>
      </c>
      <c r="C637" t="n">
        <v>82.3198401859453</v>
      </c>
      <c r="D637">
        <f>IF(AND(A636=A637,ISNUMBER(C637),ISNUMBER(C636)),100*(C637/C636-1),"")</f>
        <v/>
      </c>
      <c r="E637">
        <f>IF(AND(A634=A637,ISNUMBER(C637),ISNUMBER(C634)),100*(C637/C634-1),"")</f>
        <v/>
      </c>
      <c r="F637">
        <f>IF(AND(A631=A637,ISNUMBER(C637),ISNUMBER(C631)),100*(C637/C631-1),"")</f>
        <v/>
      </c>
      <c r="G637">
        <f>IF(AND(A640=A637,ISNUMBER(C640),ISNUMBER(C637)),100*(C640/C637-1),"")</f>
        <v/>
      </c>
      <c r="H637">
        <f>IF(AND(ISNUMBER(G637),SUMPRODUCT((B$2:B$3826=B637)*ISNUMBER(G$2:G$3826))=25),G637-AVERAGEIFS(G$2:G$3826,B$2:B$3826,B637),"")</f>
        <v/>
      </c>
      <c r="I637">
        <f>IF(AND(A643=A637,ISNUMBER(C643),ISNUMBER(C637)),100*(C643/C637-1),"")</f>
        <v/>
      </c>
      <c r="J637">
        <f>IF(AND(ISNUMBER(I637),SUMPRODUCT((B$2:B$3826=B637)*ISNUMBER(I$2:I$3826))=25),I637-AVERAGEIFS(I$2:I$3826,B$2:B$3826,B637),"")</f>
        <v/>
      </c>
      <c r="K637" s="2" t="inlineStr">
        <is>
          <t>버퍼</t>
        </is>
      </c>
    </row>
    <row r="638">
      <c r="A638" t="inlineStr">
        <is>
          <t>광진구</t>
        </is>
      </c>
      <c r="B638" t="inlineStr">
        <is>
          <t>2016-01</t>
        </is>
      </c>
      <c r="C638" t="n">
        <v>82.2354408962012</v>
      </c>
      <c r="D638">
        <f>IF(AND(A637=A638,ISNUMBER(C638),ISNUMBER(C637)),100*(C638/C637-1),"")</f>
        <v/>
      </c>
      <c r="E638">
        <f>IF(AND(A635=A638,ISNUMBER(C638),ISNUMBER(C635)),100*(C638/C635-1),"")</f>
        <v/>
      </c>
      <c r="F638">
        <f>IF(AND(A632=A638,ISNUMBER(C638),ISNUMBER(C632)),100*(C638/C632-1),"")</f>
        <v/>
      </c>
      <c r="G638">
        <f>IF(AND(A641=A638,ISNUMBER(C641),ISNUMBER(C638)),100*(C641/C638-1),"")</f>
        <v/>
      </c>
      <c r="H638">
        <f>IF(AND(ISNUMBER(G638),SUMPRODUCT((B$2:B$3826=B638)*ISNUMBER(G$2:G$3826))=25),G638-AVERAGEIFS(G$2:G$3826,B$2:B$3826,B638),"")</f>
        <v/>
      </c>
      <c r="I638">
        <f>IF(AND(A644=A638,ISNUMBER(C644),ISNUMBER(C638)),100*(C644/C638-1),"")</f>
        <v/>
      </c>
      <c r="J638">
        <f>IF(AND(ISNUMBER(I638),SUMPRODUCT((B$2:B$3826=B638)*ISNUMBER(I$2:I$3826))=25),I638-AVERAGEIFS(I$2:I$3826,B$2:B$3826,B638),"")</f>
        <v/>
      </c>
      <c r="K638" t="inlineStr">
        <is>
          <t>분석</t>
        </is>
      </c>
    </row>
    <row r="639">
      <c r="A639" t="inlineStr">
        <is>
          <t>광진구</t>
        </is>
      </c>
      <c r="B639" t="inlineStr">
        <is>
          <t>2016-02</t>
        </is>
      </c>
      <c r="C639" t="n">
        <v>82.411712042381</v>
      </c>
      <c r="D639">
        <f>IF(AND(A638=A639,ISNUMBER(C639),ISNUMBER(C638)),100*(C639/C638-1),"")</f>
        <v/>
      </c>
      <c r="E639">
        <f>IF(AND(A636=A639,ISNUMBER(C639),ISNUMBER(C636)),100*(C639/C636-1),"")</f>
        <v/>
      </c>
      <c r="F639">
        <f>IF(AND(A633=A639,ISNUMBER(C639),ISNUMBER(C633)),100*(C639/C633-1),"")</f>
        <v/>
      </c>
      <c r="G639">
        <f>IF(AND(A642=A639,ISNUMBER(C642),ISNUMBER(C639)),100*(C642/C639-1),"")</f>
        <v/>
      </c>
      <c r="H639">
        <f>IF(AND(ISNUMBER(G639),SUMPRODUCT((B$2:B$3826=B639)*ISNUMBER(G$2:G$3826))=25),G639-AVERAGEIFS(G$2:G$3826,B$2:B$3826,B639),"")</f>
        <v/>
      </c>
      <c r="I639">
        <f>IF(AND(A645=A639,ISNUMBER(C645),ISNUMBER(C639)),100*(C645/C639-1),"")</f>
        <v/>
      </c>
      <c r="J639">
        <f>IF(AND(ISNUMBER(I639),SUMPRODUCT((B$2:B$3826=B639)*ISNUMBER(I$2:I$3826))=25),I639-AVERAGEIFS(I$2:I$3826,B$2:B$3826,B639),"")</f>
        <v/>
      </c>
      <c r="K639" t="inlineStr">
        <is>
          <t>분석</t>
        </is>
      </c>
    </row>
    <row r="640">
      <c r="A640" t="inlineStr">
        <is>
          <t>광진구</t>
        </is>
      </c>
      <c r="B640" t="inlineStr">
        <is>
          <t>2016-03</t>
        </is>
      </c>
      <c r="C640" t="n">
        <v>82.3426218027154</v>
      </c>
      <c r="D640">
        <f>IF(AND(A639=A640,ISNUMBER(C640),ISNUMBER(C639)),100*(C640/C639-1),"")</f>
        <v/>
      </c>
      <c r="E640">
        <f>IF(AND(A637=A640,ISNUMBER(C640),ISNUMBER(C637)),100*(C640/C637-1),"")</f>
        <v/>
      </c>
      <c r="F640">
        <f>IF(AND(A634=A640,ISNUMBER(C640),ISNUMBER(C634)),100*(C640/C634-1),"")</f>
        <v/>
      </c>
      <c r="G640">
        <f>IF(AND(A643=A640,ISNUMBER(C643),ISNUMBER(C640)),100*(C643/C640-1),"")</f>
        <v/>
      </c>
      <c r="H640">
        <f>IF(AND(ISNUMBER(G640),SUMPRODUCT((B$2:B$3826=B640)*ISNUMBER(G$2:G$3826))=25),G640-AVERAGEIFS(G$2:G$3826,B$2:B$3826,B640),"")</f>
        <v/>
      </c>
      <c r="I640">
        <f>IF(AND(A646=A640,ISNUMBER(C646),ISNUMBER(C640)),100*(C646/C640-1),"")</f>
        <v/>
      </c>
      <c r="J640">
        <f>IF(AND(ISNUMBER(I640),SUMPRODUCT((B$2:B$3826=B640)*ISNUMBER(I$2:I$3826))=25),I640-AVERAGEIFS(I$2:I$3826,B$2:B$3826,B640),"")</f>
        <v/>
      </c>
      <c r="K640" t="inlineStr">
        <is>
          <t>분석</t>
        </is>
      </c>
    </row>
    <row r="641">
      <c r="A641" t="inlineStr">
        <is>
          <t>광진구</t>
        </is>
      </c>
      <c r="B641" t="inlineStr">
        <is>
          <t>2016-04</t>
        </is>
      </c>
      <c r="C641" t="n">
        <v>82.3275216380254</v>
      </c>
      <c r="D641">
        <f>IF(AND(A640=A641,ISNUMBER(C641),ISNUMBER(C640)),100*(C641/C640-1),"")</f>
        <v/>
      </c>
      <c r="E641">
        <f>IF(AND(A638=A641,ISNUMBER(C641),ISNUMBER(C638)),100*(C641/C638-1),"")</f>
        <v/>
      </c>
      <c r="F641">
        <f>IF(AND(A635=A641,ISNUMBER(C641),ISNUMBER(C635)),100*(C641/C635-1),"")</f>
        <v/>
      </c>
      <c r="G641">
        <f>IF(AND(A644=A641,ISNUMBER(C644),ISNUMBER(C641)),100*(C644/C641-1),"")</f>
        <v/>
      </c>
      <c r="H641">
        <f>IF(AND(ISNUMBER(G641),SUMPRODUCT((B$2:B$3826=B641)*ISNUMBER(G$2:G$3826))=25),G641-AVERAGEIFS(G$2:G$3826,B$2:B$3826,B641),"")</f>
        <v/>
      </c>
      <c r="I641">
        <f>IF(AND(A647=A641,ISNUMBER(C647),ISNUMBER(C641)),100*(C647/C641-1),"")</f>
        <v/>
      </c>
      <c r="J641">
        <f>IF(AND(ISNUMBER(I641),SUMPRODUCT((B$2:B$3826=B641)*ISNUMBER(I$2:I$3826))=25),I641-AVERAGEIFS(I$2:I$3826,B$2:B$3826,B641),"")</f>
        <v/>
      </c>
      <c r="K641" t="inlineStr">
        <is>
          <t>분석</t>
        </is>
      </c>
    </row>
    <row r="642">
      <c r="A642" t="inlineStr">
        <is>
          <t>광진구</t>
        </is>
      </c>
      <c r="B642" t="inlineStr">
        <is>
          <t>2016-05</t>
        </is>
      </c>
      <c r="C642" t="n">
        <v>82.31909844041409</v>
      </c>
      <c r="D642">
        <f>IF(AND(A641=A642,ISNUMBER(C642),ISNUMBER(C641)),100*(C642/C641-1),"")</f>
        <v/>
      </c>
      <c r="E642">
        <f>IF(AND(A639=A642,ISNUMBER(C642),ISNUMBER(C639)),100*(C642/C639-1),"")</f>
        <v/>
      </c>
      <c r="F642">
        <f>IF(AND(A636=A642,ISNUMBER(C642),ISNUMBER(C636)),100*(C642/C636-1),"")</f>
        <v/>
      </c>
      <c r="G642">
        <f>IF(AND(A645=A642,ISNUMBER(C645),ISNUMBER(C642)),100*(C645/C642-1),"")</f>
        <v/>
      </c>
      <c r="H642">
        <f>IF(AND(ISNUMBER(G642),SUMPRODUCT((B$2:B$3826=B642)*ISNUMBER(G$2:G$3826))=25),G642-AVERAGEIFS(G$2:G$3826,B$2:B$3826,B642),"")</f>
        <v/>
      </c>
      <c r="I642">
        <f>IF(AND(A648=A642,ISNUMBER(C648),ISNUMBER(C642)),100*(C648/C642-1),"")</f>
        <v/>
      </c>
      <c r="J642">
        <f>IF(AND(ISNUMBER(I642),SUMPRODUCT((B$2:B$3826=B642)*ISNUMBER(I$2:I$3826))=25),I642-AVERAGEIFS(I$2:I$3826,B$2:B$3826,B642),"")</f>
        <v/>
      </c>
      <c r="K642" t="inlineStr">
        <is>
          <t>분석</t>
        </is>
      </c>
    </row>
    <row r="643">
      <c r="A643" t="inlineStr">
        <is>
          <t>광진구</t>
        </is>
      </c>
      <c r="B643" t="inlineStr">
        <is>
          <t>2016-06</t>
        </is>
      </c>
      <c r="C643" t="n">
        <v>82.2575930986159</v>
      </c>
      <c r="D643">
        <f>IF(AND(A642=A643,ISNUMBER(C643),ISNUMBER(C642)),100*(C643/C642-1),"")</f>
        <v/>
      </c>
      <c r="E643">
        <f>IF(AND(A640=A643,ISNUMBER(C643),ISNUMBER(C640)),100*(C643/C640-1),"")</f>
        <v/>
      </c>
      <c r="F643">
        <f>IF(AND(A637=A643,ISNUMBER(C643),ISNUMBER(C637)),100*(C643/C637-1),"")</f>
        <v/>
      </c>
      <c r="G643">
        <f>IF(AND(A646=A643,ISNUMBER(C646),ISNUMBER(C643)),100*(C646/C643-1),"")</f>
        <v/>
      </c>
      <c r="H643">
        <f>IF(AND(ISNUMBER(G643),SUMPRODUCT((B$2:B$3826=B643)*ISNUMBER(G$2:G$3826))=25),G643-AVERAGEIFS(G$2:G$3826,B$2:B$3826,B643),"")</f>
        <v/>
      </c>
      <c r="I643">
        <f>IF(AND(A649=A643,ISNUMBER(C649),ISNUMBER(C643)),100*(C649/C643-1),"")</f>
        <v/>
      </c>
      <c r="J643">
        <f>IF(AND(ISNUMBER(I643),SUMPRODUCT((B$2:B$3826=B643)*ISNUMBER(I$2:I$3826))=25),I643-AVERAGEIFS(I$2:I$3826,B$2:B$3826,B643),"")</f>
        <v/>
      </c>
      <c r="K643" t="inlineStr">
        <is>
          <t>분석</t>
        </is>
      </c>
    </row>
    <row r="644">
      <c r="A644" t="inlineStr">
        <is>
          <t>광진구</t>
        </is>
      </c>
      <c r="B644" t="inlineStr">
        <is>
          <t>2016-07</t>
        </is>
      </c>
      <c r="C644" t="n">
        <v>82.2600497302594</v>
      </c>
      <c r="D644">
        <f>IF(AND(A643=A644,ISNUMBER(C644),ISNUMBER(C643)),100*(C644/C643-1),"")</f>
        <v/>
      </c>
      <c r="E644">
        <f>IF(AND(A641=A644,ISNUMBER(C644),ISNUMBER(C641)),100*(C644/C641-1),"")</f>
        <v/>
      </c>
      <c r="F644">
        <f>IF(AND(A638=A644,ISNUMBER(C644),ISNUMBER(C638)),100*(C644/C638-1),"")</f>
        <v/>
      </c>
      <c r="G644">
        <f>IF(AND(A647=A644,ISNUMBER(C647),ISNUMBER(C644)),100*(C647/C644-1),"")</f>
        <v/>
      </c>
      <c r="H644">
        <f>IF(AND(ISNUMBER(G644),SUMPRODUCT((B$2:B$3826=B644)*ISNUMBER(G$2:G$3826))=25),G644-AVERAGEIFS(G$2:G$3826,B$2:B$3826,B644),"")</f>
        <v/>
      </c>
      <c r="I644">
        <f>IF(AND(A650=A644,ISNUMBER(C650),ISNUMBER(C644)),100*(C650/C644-1),"")</f>
        <v/>
      </c>
      <c r="J644">
        <f>IF(AND(ISNUMBER(I644),SUMPRODUCT((B$2:B$3826=B644)*ISNUMBER(I$2:I$3826))=25),I644-AVERAGEIFS(I$2:I$3826,B$2:B$3826,B644),"")</f>
        <v/>
      </c>
      <c r="K644" t="inlineStr">
        <is>
          <t>분석</t>
        </is>
      </c>
    </row>
    <row r="645">
      <c r="A645" t="inlineStr">
        <is>
          <t>광진구</t>
        </is>
      </c>
      <c r="B645" t="inlineStr">
        <is>
          <t>2016-08</t>
        </is>
      </c>
      <c r="C645" t="n">
        <v>82.1938852324801</v>
      </c>
      <c r="D645">
        <f>IF(AND(A644=A645,ISNUMBER(C645),ISNUMBER(C644)),100*(C645/C644-1),"")</f>
        <v/>
      </c>
      <c r="E645">
        <f>IF(AND(A642=A645,ISNUMBER(C645),ISNUMBER(C642)),100*(C645/C642-1),"")</f>
        <v/>
      </c>
      <c r="F645">
        <f>IF(AND(A639=A645,ISNUMBER(C645),ISNUMBER(C639)),100*(C645/C639-1),"")</f>
        <v/>
      </c>
      <c r="G645">
        <f>IF(AND(A648=A645,ISNUMBER(C648),ISNUMBER(C645)),100*(C648/C645-1),"")</f>
        <v/>
      </c>
      <c r="H645">
        <f>IF(AND(ISNUMBER(G645),SUMPRODUCT((B$2:B$3826=B645)*ISNUMBER(G$2:G$3826))=25),G645-AVERAGEIFS(G$2:G$3826,B$2:B$3826,B645),"")</f>
        <v/>
      </c>
      <c r="I645">
        <f>IF(AND(A651=A645,ISNUMBER(C651),ISNUMBER(C645)),100*(C651/C645-1),"")</f>
        <v/>
      </c>
      <c r="J645">
        <f>IF(AND(ISNUMBER(I645),SUMPRODUCT((B$2:B$3826=B645)*ISNUMBER(I$2:I$3826))=25),I645-AVERAGEIFS(I$2:I$3826,B$2:B$3826,B645),"")</f>
        <v/>
      </c>
      <c r="K645" t="inlineStr">
        <is>
          <t>분석</t>
        </is>
      </c>
    </row>
    <row r="646">
      <c r="A646" t="inlineStr">
        <is>
          <t>광진구</t>
        </is>
      </c>
      <c r="B646" t="inlineStr">
        <is>
          <t>2016-09</t>
        </is>
      </c>
      <c r="C646" t="n">
        <v>82.1562328016051</v>
      </c>
      <c r="D646">
        <f>IF(AND(A645=A646,ISNUMBER(C646),ISNUMBER(C645)),100*(C646/C645-1),"")</f>
        <v/>
      </c>
      <c r="E646">
        <f>IF(AND(A643=A646,ISNUMBER(C646),ISNUMBER(C643)),100*(C646/C643-1),"")</f>
        <v/>
      </c>
      <c r="F646">
        <f>IF(AND(A640=A646,ISNUMBER(C646),ISNUMBER(C640)),100*(C646/C640-1),"")</f>
        <v/>
      </c>
      <c r="G646">
        <f>IF(AND(A649=A646,ISNUMBER(C649),ISNUMBER(C646)),100*(C649/C646-1),"")</f>
        <v/>
      </c>
      <c r="H646">
        <f>IF(AND(ISNUMBER(G646),SUMPRODUCT((B$2:B$3826=B646)*ISNUMBER(G$2:G$3826))=25),G646-AVERAGEIFS(G$2:G$3826,B$2:B$3826,B646),"")</f>
        <v/>
      </c>
      <c r="I646">
        <f>IF(AND(A652=A646,ISNUMBER(C652),ISNUMBER(C646)),100*(C652/C646-1),"")</f>
        <v/>
      </c>
      <c r="J646">
        <f>IF(AND(ISNUMBER(I646),SUMPRODUCT((B$2:B$3826=B646)*ISNUMBER(I$2:I$3826))=25),I646-AVERAGEIFS(I$2:I$3826,B$2:B$3826,B646),"")</f>
        <v/>
      </c>
      <c r="K646" t="inlineStr">
        <is>
          <t>분석</t>
        </is>
      </c>
    </row>
    <row r="647">
      <c r="A647" t="inlineStr">
        <is>
          <t>광진구</t>
        </is>
      </c>
      <c r="B647" t="inlineStr">
        <is>
          <t>2016-10</t>
        </is>
      </c>
      <c r="C647" t="n">
        <v>82.15912588024921</v>
      </c>
      <c r="D647">
        <f>IF(AND(A646=A647,ISNUMBER(C647),ISNUMBER(C646)),100*(C647/C646-1),"")</f>
        <v/>
      </c>
      <c r="E647">
        <f>IF(AND(A644=A647,ISNUMBER(C647),ISNUMBER(C644)),100*(C647/C644-1),"")</f>
        <v/>
      </c>
      <c r="F647">
        <f>IF(AND(A641=A647,ISNUMBER(C647),ISNUMBER(C641)),100*(C647/C641-1),"")</f>
        <v/>
      </c>
      <c r="G647">
        <f>IF(AND(A650=A647,ISNUMBER(C650),ISNUMBER(C647)),100*(C650/C647-1),"")</f>
        <v/>
      </c>
      <c r="H647">
        <f>IF(AND(ISNUMBER(G647),SUMPRODUCT((B$2:B$3826=B647)*ISNUMBER(G$2:G$3826))=25),G647-AVERAGEIFS(G$2:G$3826,B$2:B$3826,B647),"")</f>
        <v/>
      </c>
      <c r="I647">
        <f>IF(AND(A653=A647,ISNUMBER(C653),ISNUMBER(C647)),100*(C653/C647-1),"")</f>
        <v/>
      </c>
      <c r="J647">
        <f>IF(AND(ISNUMBER(I647),SUMPRODUCT((B$2:B$3826=B647)*ISNUMBER(I$2:I$3826))=25),I647-AVERAGEIFS(I$2:I$3826,B$2:B$3826,B647),"")</f>
        <v/>
      </c>
      <c r="K647" t="inlineStr">
        <is>
          <t>분석</t>
        </is>
      </c>
    </row>
    <row r="648">
      <c r="A648" t="inlineStr">
        <is>
          <t>광진구</t>
        </is>
      </c>
      <c r="B648" t="inlineStr">
        <is>
          <t>2016-11</t>
        </is>
      </c>
      <c r="C648" t="n">
        <v>82.17812836057119</v>
      </c>
      <c r="D648">
        <f>IF(AND(A647=A648,ISNUMBER(C648),ISNUMBER(C647)),100*(C648/C647-1),"")</f>
        <v/>
      </c>
      <c r="E648">
        <f>IF(AND(A645=A648,ISNUMBER(C648),ISNUMBER(C645)),100*(C648/C645-1),"")</f>
        <v/>
      </c>
      <c r="F648">
        <f>IF(AND(A642=A648,ISNUMBER(C648),ISNUMBER(C642)),100*(C648/C642-1),"")</f>
        <v/>
      </c>
      <c r="G648">
        <f>IF(AND(A651=A648,ISNUMBER(C651),ISNUMBER(C648)),100*(C651/C648-1),"")</f>
        <v/>
      </c>
      <c r="H648">
        <f>IF(AND(ISNUMBER(G648),SUMPRODUCT((B$2:B$3826=B648)*ISNUMBER(G$2:G$3826))=25),G648-AVERAGEIFS(G$2:G$3826,B$2:B$3826,B648),"")</f>
        <v/>
      </c>
      <c r="I648">
        <f>IF(AND(A654=A648,ISNUMBER(C654),ISNUMBER(C648)),100*(C654/C648-1),"")</f>
        <v/>
      </c>
      <c r="J648">
        <f>IF(AND(ISNUMBER(I648),SUMPRODUCT((B$2:B$3826=B648)*ISNUMBER(I$2:I$3826))=25),I648-AVERAGEIFS(I$2:I$3826,B$2:B$3826,B648),"")</f>
        <v/>
      </c>
      <c r="K648" t="inlineStr">
        <is>
          <t>분석</t>
        </is>
      </c>
    </row>
    <row r="649">
      <c r="A649" t="inlineStr">
        <is>
          <t>광진구</t>
        </is>
      </c>
      <c r="B649" t="inlineStr">
        <is>
          <t>2016-12</t>
        </is>
      </c>
      <c r="C649" t="n">
        <v>82.1806638198307</v>
      </c>
      <c r="D649">
        <f>IF(AND(A648=A649,ISNUMBER(C649),ISNUMBER(C648)),100*(C649/C648-1),"")</f>
        <v/>
      </c>
      <c r="E649">
        <f>IF(AND(A646=A649,ISNUMBER(C649),ISNUMBER(C646)),100*(C649/C646-1),"")</f>
        <v/>
      </c>
      <c r="F649">
        <f>IF(AND(A643=A649,ISNUMBER(C649),ISNUMBER(C643)),100*(C649/C643-1),"")</f>
        <v/>
      </c>
      <c r="G649">
        <f>IF(AND(A652=A649,ISNUMBER(C652),ISNUMBER(C649)),100*(C652/C649-1),"")</f>
        <v/>
      </c>
      <c r="H649">
        <f>IF(AND(ISNUMBER(G649),SUMPRODUCT((B$2:B$3826=B649)*ISNUMBER(G$2:G$3826))=25),G649-AVERAGEIFS(G$2:G$3826,B$2:B$3826,B649),"")</f>
        <v/>
      </c>
      <c r="I649">
        <f>IF(AND(A655=A649,ISNUMBER(C655),ISNUMBER(C649)),100*(C655/C649-1),"")</f>
        <v/>
      </c>
      <c r="J649">
        <f>IF(AND(ISNUMBER(I649),SUMPRODUCT((B$2:B$3826=B649)*ISNUMBER(I$2:I$3826))=25),I649-AVERAGEIFS(I$2:I$3826,B$2:B$3826,B649),"")</f>
        <v/>
      </c>
      <c r="K649" t="inlineStr">
        <is>
          <t>분석</t>
        </is>
      </c>
    </row>
    <row r="650">
      <c r="A650" t="inlineStr">
        <is>
          <t>광진구</t>
        </is>
      </c>
      <c r="B650" t="inlineStr">
        <is>
          <t>2017-01</t>
        </is>
      </c>
      <c r="C650" t="n">
        <v>82.1898285544338</v>
      </c>
      <c r="D650">
        <f>IF(AND(A649=A650,ISNUMBER(C650),ISNUMBER(C649)),100*(C650/C649-1),"")</f>
        <v/>
      </c>
      <c r="E650">
        <f>IF(AND(A647=A650,ISNUMBER(C650),ISNUMBER(C647)),100*(C650/C647-1),"")</f>
        <v/>
      </c>
      <c r="F650">
        <f>IF(AND(A644=A650,ISNUMBER(C650),ISNUMBER(C644)),100*(C650/C644-1),"")</f>
        <v/>
      </c>
      <c r="G650">
        <f>IF(AND(A653=A650,ISNUMBER(C653),ISNUMBER(C650)),100*(C653/C650-1),"")</f>
        <v/>
      </c>
      <c r="H650">
        <f>IF(AND(ISNUMBER(G650),SUMPRODUCT((B$2:B$3826=B650)*ISNUMBER(G$2:G$3826))=25),G650-AVERAGEIFS(G$2:G$3826,B$2:B$3826,B650),"")</f>
        <v/>
      </c>
      <c r="I650">
        <f>IF(AND(A656=A650,ISNUMBER(C656),ISNUMBER(C650)),100*(C656/C650-1),"")</f>
        <v/>
      </c>
      <c r="J650">
        <f>IF(AND(ISNUMBER(I650),SUMPRODUCT((B$2:B$3826=B650)*ISNUMBER(I$2:I$3826))=25),I650-AVERAGEIFS(I$2:I$3826,B$2:B$3826,B650),"")</f>
        <v/>
      </c>
      <c r="K650" t="inlineStr">
        <is>
          <t>분석</t>
        </is>
      </c>
    </row>
    <row r="651">
      <c r="A651" t="inlineStr">
        <is>
          <t>광진구</t>
        </is>
      </c>
      <c r="B651" t="inlineStr">
        <is>
          <t>2017-02</t>
        </is>
      </c>
      <c r="C651" t="n">
        <v>82.1869959126596</v>
      </c>
      <c r="D651">
        <f>IF(AND(A650=A651,ISNUMBER(C651),ISNUMBER(C650)),100*(C651/C650-1),"")</f>
        <v/>
      </c>
      <c r="E651">
        <f>IF(AND(A648=A651,ISNUMBER(C651),ISNUMBER(C648)),100*(C651/C648-1),"")</f>
        <v/>
      </c>
      <c r="F651">
        <f>IF(AND(A645=A651,ISNUMBER(C651),ISNUMBER(C645)),100*(C651/C645-1),"")</f>
        <v/>
      </c>
      <c r="G651">
        <f>IF(AND(A654=A651,ISNUMBER(C654),ISNUMBER(C651)),100*(C654/C651-1),"")</f>
        <v/>
      </c>
      <c r="H651">
        <f>IF(AND(ISNUMBER(G651),SUMPRODUCT((B$2:B$3826=B651)*ISNUMBER(G$2:G$3826))=25),G651-AVERAGEIFS(G$2:G$3826,B$2:B$3826,B651),"")</f>
        <v/>
      </c>
      <c r="I651">
        <f>IF(AND(A657=A651,ISNUMBER(C657),ISNUMBER(C651)),100*(C657/C651-1),"")</f>
        <v/>
      </c>
      <c r="J651">
        <f>IF(AND(ISNUMBER(I651),SUMPRODUCT((B$2:B$3826=B651)*ISNUMBER(I$2:I$3826))=25),I651-AVERAGEIFS(I$2:I$3826,B$2:B$3826,B651),"")</f>
        <v/>
      </c>
      <c r="K651" t="inlineStr">
        <is>
          <t>분석</t>
        </is>
      </c>
    </row>
    <row r="652">
      <c r="A652" t="inlineStr">
        <is>
          <t>광진구</t>
        </is>
      </c>
      <c r="B652" t="inlineStr">
        <is>
          <t>2017-03</t>
        </is>
      </c>
      <c r="C652" t="n">
        <v>82.18898888202899</v>
      </c>
      <c r="D652">
        <f>IF(AND(A651=A652,ISNUMBER(C652),ISNUMBER(C651)),100*(C652/C651-1),"")</f>
        <v/>
      </c>
      <c r="E652">
        <f>IF(AND(A649=A652,ISNUMBER(C652),ISNUMBER(C649)),100*(C652/C649-1),"")</f>
        <v/>
      </c>
      <c r="F652">
        <f>IF(AND(A646=A652,ISNUMBER(C652),ISNUMBER(C646)),100*(C652/C646-1),"")</f>
        <v/>
      </c>
      <c r="G652">
        <f>IF(AND(A655=A652,ISNUMBER(C655),ISNUMBER(C652)),100*(C655/C652-1),"")</f>
        <v/>
      </c>
      <c r="H652">
        <f>IF(AND(ISNUMBER(G652),SUMPRODUCT((B$2:B$3826=B652)*ISNUMBER(G$2:G$3826))=25),G652-AVERAGEIFS(G$2:G$3826,B$2:B$3826,B652),"")</f>
        <v/>
      </c>
      <c r="I652">
        <f>IF(AND(A658=A652,ISNUMBER(C658),ISNUMBER(C652)),100*(C658/C652-1),"")</f>
        <v/>
      </c>
      <c r="J652">
        <f>IF(AND(ISNUMBER(I652),SUMPRODUCT((B$2:B$3826=B652)*ISNUMBER(I$2:I$3826))=25),I652-AVERAGEIFS(I$2:I$3826,B$2:B$3826,B652),"")</f>
        <v/>
      </c>
      <c r="K652" t="inlineStr">
        <is>
          <t>분석</t>
        </is>
      </c>
    </row>
    <row r="653">
      <c r="A653" t="inlineStr">
        <is>
          <t>광진구</t>
        </is>
      </c>
      <c r="B653" t="inlineStr">
        <is>
          <t>2017-04</t>
        </is>
      </c>
      <c r="C653" t="n">
        <v>82.1530081725178</v>
      </c>
      <c r="D653">
        <f>IF(AND(A652=A653,ISNUMBER(C653),ISNUMBER(C652)),100*(C653/C652-1),"")</f>
        <v/>
      </c>
      <c r="E653">
        <f>IF(AND(A650=A653,ISNUMBER(C653),ISNUMBER(C650)),100*(C653/C650-1),"")</f>
        <v/>
      </c>
      <c r="F653">
        <f>IF(AND(A647=A653,ISNUMBER(C653),ISNUMBER(C647)),100*(C653/C647-1),"")</f>
        <v/>
      </c>
      <c r="G653">
        <f>IF(AND(A656=A653,ISNUMBER(C656),ISNUMBER(C653)),100*(C656/C653-1),"")</f>
        <v/>
      </c>
      <c r="H653">
        <f>IF(AND(ISNUMBER(G653),SUMPRODUCT((B$2:B$3826=B653)*ISNUMBER(G$2:G$3826))=25),G653-AVERAGEIFS(G$2:G$3826,B$2:B$3826,B653),"")</f>
        <v/>
      </c>
      <c r="I653">
        <f>IF(AND(A659=A653,ISNUMBER(C659),ISNUMBER(C653)),100*(C659/C653-1),"")</f>
        <v/>
      </c>
      <c r="J653">
        <f>IF(AND(ISNUMBER(I653),SUMPRODUCT((B$2:B$3826=B653)*ISNUMBER(I$2:I$3826))=25),I653-AVERAGEIFS(I$2:I$3826,B$2:B$3826,B653),"")</f>
        <v/>
      </c>
      <c r="K653" t="inlineStr">
        <is>
          <t>분석</t>
        </is>
      </c>
    </row>
    <row r="654">
      <c r="A654" t="inlineStr">
        <is>
          <t>광진구</t>
        </is>
      </c>
      <c r="B654" t="inlineStr">
        <is>
          <t>2017-05</t>
        </is>
      </c>
      <c r="C654" t="n">
        <v>82.1063419046735</v>
      </c>
      <c r="D654">
        <f>IF(AND(A653=A654,ISNUMBER(C654),ISNUMBER(C653)),100*(C654/C653-1),"")</f>
        <v/>
      </c>
      <c r="E654">
        <f>IF(AND(A651=A654,ISNUMBER(C654),ISNUMBER(C651)),100*(C654/C651-1),"")</f>
        <v/>
      </c>
      <c r="F654">
        <f>IF(AND(A648=A654,ISNUMBER(C654),ISNUMBER(C648)),100*(C654/C648-1),"")</f>
        <v/>
      </c>
      <c r="G654">
        <f>IF(AND(A657=A654,ISNUMBER(C657),ISNUMBER(C654)),100*(C657/C654-1),"")</f>
        <v/>
      </c>
      <c r="H654">
        <f>IF(AND(ISNUMBER(G654),SUMPRODUCT((B$2:B$3826=B654)*ISNUMBER(G$2:G$3826))=25),G654-AVERAGEIFS(G$2:G$3826,B$2:B$3826,B654),"")</f>
        <v/>
      </c>
      <c r="I654">
        <f>IF(AND(A660=A654,ISNUMBER(C660),ISNUMBER(C654)),100*(C660/C654-1),"")</f>
        <v/>
      </c>
      <c r="J654">
        <f>IF(AND(ISNUMBER(I654),SUMPRODUCT((B$2:B$3826=B654)*ISNUMBER(I$2:I$3826))=25),I654-AVERAGEIFS(I$2:I$3826,B$2:B$3826,B654),"")</f>
        <v/>
      </c>
      <c r="K654" t="inlineStr">
        <is>
          <t>분석</t>
        </is>
      </c>
    </row>
    <row r="655">
      <c r="A655" t="inlineStr">
        <is>
          <t>광진구</t>
        </is>
      </c>
      <c r="B655" t="inlineStr">
        <is>
          <t>2017-06</t>
        </is>
      </c>
      <c r="C655" t="n">
        <v>82.0854158891033</v>
      </c>
      <c r="D655">
        <f>IF(AND(A654=A655,ISNUMBER(C655),ISNUMBER(C654)),100*(C655/C654-1),"")</f>
        <v/>
      </c>
      <c r="E655">
        <f>IF(AND(A652=A655,ISNUMBER(C655),ISNUMBER(C652)),100*(C655/C652-1),"")</f>
        <v/>
      </c>
      <c r="F655">
        <f>IF(AND(A649=A655,ISNUMBER(C655),ISNUMBER(C649)),100*(C655/C649-1),"")</f>
        <v/>
      </c>
      <c r="G655">
        <f>IF(AND(A658=A655,ISNUMBER(C658),ISNUMBER(C655)),100*(C658/C655-1),"")</f>
        <v/>
      </c>
      <c r="H655">
        <f>IF(AND(ISNUMBER(G655),SUMPRODUCT((B$2:B$3826=B655)*ISNUMBER(G$2:G$3826))=25),G655-AVERAGEIFS(G$2:G$3826,B$2:B$3826,B655),"")</f>
        <v/>
      </c>
      <c r="I655">
        <f>IF(AND(A661=A655,ISNUMBER(C661),ISNUMBER(C655)),100*(C661/C655-1),"")</f>
        <v/>
      </c>
      <c r="J655">
        <f>IF(AND(ISNUMBER(I655),SUMPRODUCT((B$2:B$3826=B655)*ISNUMBER(I$2:I$3826))=25),I655-AVERAGEIFS(I$2:I$3826,B$2:B$3826,B655),"")</f>
        <v/>
      </c>
      <c r="K655" t="inlineStr">
        <is>
          <t>분석</t>
        </is>
      </c>
    </row>
    <row r="656">
      <c r="A656" t="inlineStr">
        <is>
          <t>광진구</t>
        </is>
      </c>
      <c r="B656" t="inlineStr">
        <is>
          <t>2017-07</t>
        </is>
      </c>
      <c r="C656" t="n">
        <v>82.0733569153095</v>
      </c>
      <c r="D656">
        <f>IF(AND(A655=A656,ISNUMBER(C656),ISNUMBER(C655)),100*(C656/C655-1),"")</f>
        <v/>
      </c>
      <c r="E656">
        <f>IF(AND(A653=A656,ISNUMBER(C656),ISNUMBER(C653)),100*(C656/C653-1),"")</f>
        <v/>
      </c>
      <c r="F656">
        <f>IF(AND(A650=A656,ISNUMBER(C656),ISNUMBER(C650)),100*(C656/C650-1),"")</f>
        <v/>
      </c>
      <c r="G656">
        <f>IF(AND(A659=A656,ISNUMBER(C659),ISNUMBER(C656)),100*(C659/C656-1),"")</f>
        <v/>
      </c>
      <c r="H656">
        <f>IF(AND(ISNUMBER(G656),SUMPRODUCT((B$2:B$3826=B656)*ISNUMBER(G$2:G$3826))=25),G656-AVERAGEIFS(G$2:G$3826,B$2:B$3826,B656),"")</f>
        <v/>
      </c>
      <c r="I656">
        <f>IF(AND(A662=A656,ISNUMBER(C662),ISNUMBER(C656)),100*(C662/C656-1),"")</f>
        <v/>
      </c>
      <c r="J656">
        <f>IF(AND(ISNUMBER(I656),SUMPRODUCT((B$2:B$3826=B656)*ISNUMBER(I$2:I$3826))=25),I656-AVERAGEIFS(I$2:I$3826,B$2:B$3826,B656),"")</f>
        <v/>
      </c>
      <c r="K656" t="inlineStr">
        <is>
          <t>분석</t>
        </is>
      </c>
    </row>
    <row r="657">
      <c r="A657" t="inlineStr">
        <is>
          <t>광진구</t>
        </is>
      </c>
      <c r="B657" t="inlineStr">
        <is>
          <t>2017-08</t>
        </is>
      </c>
      <c r="C657" t="n">
        <v>82.0613449418431</v>
      </c>
      <c r="D657">
        <f>IF(AND(A656=A657,ISNUMBER(C657),ISNUMBER(C656)),100*(C657/C656-1),"")</f>
        <v/>
      </c>
      <c r="E657">
        <f>IF(AND(A654=A657,ISNUMBER(C657),ISNUMBER(C654)),100*(C657/C654-1),"")</f>
        <v/>
      </c>
      <c r="F657">
        <f>IF(AND(A651=A657,ISNUMBER(C657),ISNUMBER(C651)),100*(C657/C651-1),"")</f>
        <v/>
      </c>
      <c r="G657">
        <f>IF(AND(A660=A657,ISNUMBER(C660),ISNUMBER(C657)),100*(C660/C657-1),"")</f>
        <v/>
      </c>
      <c r="H657">
        <f>IF(AND(ISNUMBER(G657),SUMPRODUCT((B$2:B$3826=B657)*ISNUMBER(G$2:G$3826))=25),G657-AVERAGEIFS(G$2:G$3826,B$2:B$3826,B657),"")</f>
        <v/>
      </c>
      <c r="I657">
        <f>IF(AND(A663=A657,ISNUMBER(C663),ISNUMBER(C657)),100*(C663/C657-1),"")</f>
        <v/>
      </c>
      <c r="J657">
        <f>IF(AND(ISNUMBER(I657),SUMPRODUCT((B$2:B$3826=B657)*ISNUMBER(I$2:I$3826))=25),I657-AVERAGEIFS(I$2:I$3826,B$2:B$3826,B657),"")</f>
        <v/>
      </c>
      <c r="K657" t="inlineStr">
        <is>
          <t>분석</t>
        </is>
      </c>
    </row>
    <row r="658">
      <c r="A658" t="inlineStr">
        <is>
          <t>광진구</t>
        </is>
      </c>
      <c r="B658" t="inlineStr">
        <is>
          <t>2017-09</t>
        </is>
      </c>
      <c r="C658" t="n">
        <v>82.0688489542317</v>
      </c>
      <c r="D658">
        <f>IF(AND(A657=A658,ISNUMBER(C658),ISNUMBER(C657)),100*(C658/C657-1),"")</f>
        <v/>
      </c>
      <c r="E658">
        <f>IF(AND(A655=A658,ISNUMBER(C658),ISNUMBER(C655)),100*(C658/C655-1),"")</f>
        <v/>
      </c>
      <c r="F658">
        <f>IF(AND(A652=A658,ISNUMBER(C658),ISNUMBER(C652)),100*(C658/C652-1),"")</f>
        <v/>
      </c>
      <c r="G658">
        <f>IF(AND(A661=A658,ISNUMBER(C661),ISNUMBER(C658)),100*(C661/C658-1),"")</f>
        <v/>
      </c>
      <c r="H658">
        <f>IF(AND(ISNUMBER(G658),SUMPRODUCT((B$2:B$3826=B658)*ISNUMBER(G$2:G$3826))=25),G658-AVERAGEIFS(G$2:G$3826,B$2:B$3826,B658),"")</f>
        <v/>
      </c>
      <c r="I658">
        <f>IF(AND(A664=A658,ISNUMBER(C664),ISNUMBER(C658)),100*(C664/C658-1),"")</f>
        <v/>
      </c>
      <c r="J658">
        <f>IF(AND(ISNUMBER(I658),SUMPRODUCT((B$2:B$3826=B658)*ISNUMBER(I$2:I$3826))=25),I658-AVERAGEIFS(I$2:I$3826,B$2:B$3826,B658),"")</f>
        <v/>
      </c>
      <c r="K658" t="inlineStr">
        <is>
          <t>분석</t>
        </is>
      </c>
    </row>
    <row r="659">
      <c r="A659" t="inlineStr">
        <is>
          <t>광진구</t>
        </is>
      </c>
      <c r="B659" t="inlineStr">
        <is>
          <t>2017-10</t>
        </is>
      </c>
      <c r="C659" t="n">
        <v>82.0660558817749</v>
      </c>
      <c r="D659">
        <f>IF(AND(A658=A659,ISNUMBER(C659),ISNUMBER(C658)),100*(C659/C658-1),"")</f>
        <v/>
      </c>
      <c r="E659">
        <f>IF(AND(A656=A659,ISNUMBER(C659),ISNUMBER(C656)),100*(C659/C656-1),"")</f>
        <v/>
      </c>
      <c r="F659">
        <f>IF(AND(A653=A659,ISNUMBER(C659),ISNUMBER(C653)),100*(C659/C653-1),"")</f>
        <v/>
      </c>
      <c r="G659">
        <f>IF(AND(A662=A659,ISNUMBER(C662),ISNUMBER(C659)),100*(C662/C659-1),"")</f>
        <v/>
      </c>
      <c r="H659">
        <f>IF(AND(ISNUMBER(G659),SUMPRODUCT((B$2:B$3826=B659)*ISNUMBER(G$2:G$3826))=25),G659-AVERAGEIFS(G$2:G$3826,B$2:B$3826,B659),"")</f>
        <v/>
      </c>
      <c r="I659">
        <f>IF(AND(A665=A659,ISNUMBER(C665),ISNUMBER(C659)),100*(C665/C659-1),"")</f>
        <v/>
      </c>
      <c r="J659">
        <f>IF(AND(ISNUMBER(I659),SUMPRODUCT((B$2:B$3826=B659)*ISNUMBER(I$2:I$3826))=25),I659-AVERAGEIFS(I$2:I$3826,B$2:B$3826,B659),"")</f>
        <v/>
      </c>
      <c r="K659" t="inlineStr">
        <is>
          <t>분석</t>
        </is>
      </c>
    </row>
    <row r="660">
      <c r="A660" t="inlineStr">
        <is>
          <t>광진구</t>
        </is>
      </c>
      <c r="B660" t="inlineStr">
        <is>
          <t>2017-11</t>
        </is>
      </c>
      <c r="C660" t="n">
        <v>82.0709782568326</v>
      </c>
      <c r="D660">
        <f>IF(AND(A659=A660,ISNUMBER(C660),ISNUMBER(C659)),100*(C660/C659-1),"")</f>
        <v/>
      </c>
      <c r="E660">
        <f>IF(AND(A657=A660,ISNUMBER(C660),ISNUMBER(C657)),100*(C660/C657-1),"")</f>
        <v/>
      </c>
      <c r="F660">
        <f>IF(AND(A654=A660,ISNUMBER(C660),ISNUMBER(C654)),100*(C660/C654-1),"")</f>
        <v/>
      </c>
      <c r="G660">
        <f>IF(AND(A663=A660,ISNUMBER(C663),ISNUMBER(C660)),100*(C663/C660-1),"")</f>
        <v/>
      </c>
      <c r="H660">
        <f>IF(AND(ISNUMBER(G660),SUMPRODUCT((B$2:B$3826=B660)*ISNUMBER(G$2:G$3826))=25),G660-AVERAGEIFS(G$2:G$3826,B$2:B$3826,B660),"")</f>
        <v/>
      </c>
      <c r="I660">
        <f>IF(AND(A666=A660,ISNUMBER(C666),ISNUMBER(C660)),100*(C666/C660-1),"")</f>
        <v/>
      </c>
      <c r="J660">
        <f>IF(AND(ISNUMBER(I660),SUMPRODUCT((B$2:B$3826=B660)*ISNUMBER(I$2:I$3826))=25),I660-AVERAGEIFS(I$2:I$3826,B$2:B$3826,B660),"")</f>
        <v/>
      </c>
      <c r="K660" t="inlineStr">
        <is>
          <t>분석</t>
        </is>
      </c>
    </row>
    <row r="661">
      <c r="A661" t="inlineStr">
        <is>
          <t>광진구</t>
        </is>
      </c>
      <c r="B661" t="inlineStr">
        <is>
          <t>2017-12</t>
        </is>
      </c>
      <c r="C661" t="n">
        <v>82.09930113873951</v>
      </c>
      <c r="D661">
        <f>IF(AND(A660=A661,ISNUMBER(C661),ISNUMBER(C660)),100*(C661/C660-1),"")</f>
        <v/>
      </c>
      <c r="E661">
        <f>IF(AND(A658=A661,ISNUMBER(C661),ISNUMBER(C658)),100*(C661/C658-1),"")</f>
        <v/>
      </c>
      <c r="F661">
        <f>IF(AND(A655=A661,ISNUMBER(C661),ISNUMBER(C655)),100*(C661/C655-1),"")</f>
        <v/>
      </c>
      <c r="G661">
        <f>IF(AND(A664=A661,ISNUMBER(C664),ISNUMBER(C661)),100*(C664/C661-1),"")</f>
        <v/>
      </c>
      <c r="H661">
        <f>IF(AND(ISNUMBER(G661),SUMPRODUCT((B$2:B$3826=B661)*ISNUMBER(G$2:G$3826))=25),G661-AVERAGEIFS(G$2:G$3826,B$2:B$3826,B661),"")</f>
        <v/>
      </c>
      <c r="I661">
        <f>IF(AND(A667=A661,ISNUMBER(C667),ISNUMBER(C661)),100*(C667/C661-1),"")</f>
        <v/>
      </c>
      <c r="J661">
        <f>IF(AND(ISNUMBER(I661),SUMPRODUCT((B$2:B$3826=B661)*ISNUMBER(I$2:I$3826))=25),I661-AVERAGEIFS(I$2:I$3826,B$2:B$3826,B661),"")</f>
        <v/>
      </c>
      <c r="K661" t="inlineStr">
        <is>
          <t>분석</t>
        </is>
      </c>
    </row>
    <row r="662">
      <c r="A662" t="inlineStr">
        <is>
          <t>광진구</t>
        </is>
      </c>
      <c r="B662" t="inlineStr">
        <is>
          <t>2018-01</t>
        </is>
      </c>
      <c r="C662" t="n">
        <v>82.09923608991809</v>
      </c>
      <c r="D662">
        <f>IF(AND(A661=A662,ISNUMBER(C662),ISNUMBER(C661)),100*(C662/C661-1),"")</f>
        <v/>
      </c>
      <c r="E662">
        <f>IF(AND(A659=A662,ISNUMBER(C662),ISNUMBER(C659)),100*(C662/C659-1),"")</f>
        <v/>
      </c>
      <c r="F662">
        <f>IF(AND(A656=A662,ISNUMBER(C662),ISNUMBER(C656)),100*(C662/C656-1),"")</f>
        <v/>
      </c>
      <c r="G662">
        <f>IF(AND(A665=A662,ISNUMBER(C665),ISNUMBER(C662)),100*(C665/C662-1),"")</f>
        <v/>
      </c>
      <c r="H662">
        <f>IF(AND(ISNUMBER(G662),SUMPRODUCT((B$2:B$3826=B662)*ISNUMBER(G$2:G$3826))=25),G662-AVERAGEIFS(G$2:G$3826,B$2:B$3826,B662),"")</f>
        <v/>
      </c>
      <c r="I662">
        <f>IF(AND(A668=A662,ISNUMBER(C668),ISNUMBER(C662)),100*(C668/C662-1),"")</f>
        <v/>
      </c>
      <c r="J662">
        <f>IF(AND(ISNUMBER(I662),SUMPRODUCT((B$2:B$3826=B662)*ISNUMBER(I$2:I$3826))=25),I662-AVERAGEIFS(I$2:I$3826,B$2:B$3826,B662),"")</f>
        <v/>
      </c>
      <c r="K662" t="inlineStr">
        <is>
          <t>분석</t>
        </is>
      </c>
    </row>
    <row r="663">
      <c r="A663" t="inlineStr">
        <is>
          <t>광진구</t>
        </is>
      </c>
      <c r="B663" t="inlineStr">
        <is>
          <t>2018-02</t>
        </is>
      </c>
      <c r="C663" t="n">
        <v>82.0900814370077</v>
      </c>
      <c r="D663">
        <f>IF(AND(A662=A663,ISNUMBER(C663),ISNUMBER(C662)),100*(C663/C662-1),"")</f>
        <v/>
      </c>
      <c r="E663">
        <f>IF(AND(A660=A663,ISNUMBER(C663),ISNUMBER(C660)),100*(C663/C660-1),"")</f>
        <v/>
      </c>
      <c r="F663">
        <f>IF(AND(A657=A663,ISNUMBER(C663),ISNUMBER(C657)),100*(C663/C657-1),"")</f>
        <v/>
      </c>
      <c r="G663">
        <f>IF(AND(A666=A663,ISNUMBER(C666),ISNUMBER(C663)),100*(C666/C663-1),"")</f>
        <v/>
      </c>
      <c r="H663">
        <f>IF(AND(ISNUMBER(G663),SUMPRODUCT((B$2:B$3826=B663)*ISNUMBER(G$2:G$3826))=25),G663-AVERAGEIFS(G$2:G$3826,B$2:B$3826,B663),"")</f>
        <v/>
      </c>
      <c r="I663">
        <f>IF(AND(A669=A663,ISNUMBER(C669),ISNUMBER(C663)),100*(C669/C663-1),"")</f>
        <v/>
      </c>
      <c r="J663">
        <f>IF(AND(ISNUMBER(I663),SUMPRODUCT((B$2:B$3826=B663)*ISNUMBER(I$2:I$3826))=25),I663-AVERAGEIFS(I$2:I$3826,B$2:B$3826,B663),"")</f>
        <v/>
      </c>
      <c r="K663" t="inlineStr">
        <is>
          <t>분석</t>
        </is>
      </c>
    </row>
    <row r="664">
      <c r="A664" t="inlineStr">
        <is>
          <t>광진구</t>
        </is>
      </c>
      <c r="B664" t="inlineStr">
        <is>
          <t>2018-03</t>
        </is>
      </c>
      <c r="C664" t="n">
        <v>82.0540200256947</v>
      </c>
      <c r="D664">
        <f>IF(AND(A663=A664,ISNUMBER(C664),ISNUMBER(C663)),100*(C664/C663-1),"")</f>
        <v/>
      </c>
      <c r="E664">
        <f>IF(AND(A661=A664,ISNUMBER(C664),ISNUMBER(C661)),100*(C664/C661-1),"")</f>
        <v/>
      </c>
      <c r="F664">
        <f>IF(AND(A658=A664,ISNUMBER(C664),ISNUMBER(C658)),100*(C664/C658-1),"")</f>
        <v/>
      </c>
      <c r="G664">
        <f>IF(AND(A667=A664,ISNUMBER(C667),ISNUMBER(C664)),100*(C667/C664-1),"")</f>
        <v/>
      </c>
      <c r="H664">
        <f>IF(AND(ISNUMBER(G664),SUMPRODUCT((B$2:B$3826=B664)*ISNUMBER(G$2:G$3826))=25),G664-AVERAGEIFS(G$2:G$3826,B$2:B$3826,B664),"")</f>
        <v/>
      </c>
      <c r="I664">
        <f>IF(AND(A670=A664,ISNUMBER(C670),ISNUMBER(C664)),100*(C670/C664-1),"")</f>
        <v/>
      </c>
      <c r="J664">
        <f>IF(AND(ISNUMBER(I664),SUMPRODUCT((B$2:B$3826=B664)*ISNUMBER(I$2:I$3826))=25),I664-AVERAGEIFS(I$2:I$3826,B$2:B$3826,B664),"")</f>
        <v/>
      </c>
      <c r="K664" t="inlineStr">
        <is>
          <t>분석</t>
        </is>
      </c>
    </row>
    <row r="665">
      <c r="A665" t="inlineStr">
        <is>
          <t>광진구</t>
        </is>
      </c>
      <c r="B665" t="inlineStr">
        <is>
          <t>2018-04</t>
        </is>
      </c>
      <c r="C665" t="n">
        <v>82.0453399582471</v>
      </c>
      <c r="D665">
        <f>IF(AND(A664=A665,ISNUMBER(C665),ISNUMBER(C664)),100*(C665/C664-1),"")</f>
        <v/>
      </c>
      <c r="E665">
        <f>IF(AND(A662=A665,ISNUMBER(C665),ISNUMBER(C662)),100*(C665/C662-1),"")</f>
        <v/>
      </c>
      <c r="F665">
        <f>IF(AND(A659=A665,ISNUMBER(C665),ISNUMBER(C659)),100*(C665/C659-1),"")</f>
        <v/>
      </c>
      <c r="G665">
        <f>IF(AND(A668=A665,ISNUMBER(C668),ISNUMBER(C665)),100*(C668/C665-1),"")</f>
        <v/>
      </c>
      <c r="H665">
        <f>IF(AND(ISNUMBER(G665),SUMPRODUCT((B$2:B$3826=B665)*ISNUMBER(G$2:G$3826))=25),G665-AVERAGEIFS(G$2:G$3826,B$2:B$3826,B665),"")</f>
        <v/>
      </c>
      <c r="I665">
        <f>IF(AND(A671=A665,ISNUMBER(C671),ISNUMBER(C665)),100*(C671/C665-1),"")</f>
        <v/>
      </c>
      <c r="J665">
        <f>IF(AND(ISNUMBER(I665),SUMPRODUCT((B$2:B$3826=B665)*ISNUMBER(I$2:I$3826))=25),I665-AVERAGEIFS(I$2:I$3826,B$2:B$3826,B665),"")</f>
        <v/>
      </c>
      <c r="K665" t="inlineStr">
        <is>
          <t>분석</t>
        </is>
      </c>
    </row>
    <row r="666">
      <c r="A666" t="inlineStr">
        <is>
          <t>광진구</t>
        </is>
      </c>
      <c r="B666" t="inlineStr">
        <is>
          <t>2018-05</t>
        </is>
      </c>
      <c r="C666" t="n">
        <v>82.0227896184403</v>
      </c>
      <c r="D666">
        <f>IF(AND(A665=A666,ISNUMBER(C666),ISNUMBER(C665)),100*(C666/C665-1),"")</f>
        <v/>
      </c>
      <c r="E666">
        <f>IF(AND(A663=A666,ISNUMBER(C666),ISNUMBER(C663)),100*(C666/C663-1),"")</f>
        <v/>
      </c>
      <c r="F666">
        <f>IF(AND(A660=A666,ISNUMBER(C666),ISNUMBER(C660)),100*(C666/C660-1),"")</f>
        <v/>
      </c>
      <c r="G666">
        <f>IF(AND(A669=A666,ISNUMBER(C669),ISNUMBER(C666)),100*(C669/C666-1),"")</f>
        <v/>
      </c>
      <c r="H666">
        <f>IF(AND(ISNUMBER(G666),SUMPRODUCT((B$2:B$3826=B666)*ISNUMBER(G$2:G$3826))=25),G666-AVERAGEIFS(G$2:G$3826,B$2:B$3826,B666),"")</f>
        <v/>
      </c>
      <c r="I666">
        <f>IF(AND(A672=A666,ISNUMBER(C672),ISNUMBER(C666)),100*(C672/C666-1),"")</f>
        <v/>
      </c>
      <c r="J666">
        <f>IF(AND(ISNUMBER(I666),SUMPRODUCT((B$2:B$3826=B666)*ISNUMBER(I$2:I$3826))=25),I666-AVERAGEIFS(I$2:I$3826,B$2:B$3826,B666),"")</f>
        <v/>
      </c>
      <c r="K666" t="inlineStr">
        <is>
          <t>분석</t>
        </is>
      </c>
    </row>
    <row r="667">
      <c r="A667" t="inlineStr">
        <is>
          <t>광진구</t>
        </is>
      </c>
      <c r="B667" t="inlineStr">
        <is>
          <t>2018-06</t>
        </is>
      </c>
      <c r="C667" t="n">
        <v>81.9829232907956</v>
      </c>
      <c r="D667">
        <f>IF(AND(A666=A667,ISNUMBER(C667),ISNUMBER(C666)),100*(C667/C666-1),"")</f>
        <v/>
      </c>
      <c r="E667">
        <f>IF(AND(A664=A667,ISNUMBER(C667),ISNUMBER(C664)),100*(C667/C664-1),"")</f>
        <v/>
      </c>
      <c r="F667">
        <f>IF(AND(A661=A667,ISNUMBER(C667),ISNUMBER(C661)),100*(C667/C661-1),"")</f>
        <v/>
      </c>
      <c r="G667">
        <f>IF(AND(A670=A667,ISNUMBER(C670),ISNUMBER(C667)),100*(C670/C667-1),"")</f>
        <v/>
      </c>
      <c r="H667">
        <f>IF(AND(ISNUMBER(G667),SUMPRODUCT((B$2:B$3826=B667)*ISNUMBER(G$2:G$3826))=25),G667-AVERAGEIFS(G$2:G$3826,B$2:B$3826,B667),"")</f>
        <v/>
      </c>
      <c r="I667">
        <f>IF(AND(A673=A667,ISNUMBER(C673),ISNUMBER(C667)),100*(C673/C667-1),"")</f>
        <v/>
      </c>
      <c r="J667">
        <f>IF(AND(ISNUMBER(I667),SUMPRODUCT((B$2:B$3826=B667)*ISNUMBER(I$2:I$3826))=25),I667-AVERAGEIFS(I$2:I$3826,B$2:B$3826,B667),"")</f>
        <v/>
      </c>
      <c r="K667" t="inlineStr">
        <is>
          <t>분석</t>
        </is>
      </c>
    </row>
    <row r="668">
      <c r="A668" t="inlineStr">
        <is>
          <t>광진구</t>
        </is>
      </c>
      <c r="B668" t="inlineStr">
        <is>
          <t>2018-07</t>
        </is>
      </c>
      <c r="C668" t="n">
        <v>81.9676226779271</v>
      </c>
      <c r="D668">
        <f>IF(AND(A667=A668,ISNUMBER(C668),ISNUMBER(C667)),100*(C668/C667-1),"")</f>
        <v/>
      </c>
      <c r="E668">
        <f>IF(AND(A665=A668,ISNUMBER(C668),ISNUMBER(C665)),100*(C668/C665-1),"")</f>
        <v/>
      </c>
      <c r="F668">
        <f>IF(AND(A662=A668,ISNUMBER(C668),ISNUMBER(C662)),100*(C668/C662-1),"")</f>
        <v/>
      </c>
      <c r="G668">
        <f>IF(AND(A671=A668,ISNUMBER(C671),ISNUMBER(C668)),100*(C671/C668-1),"")</f>
        <v/>
      </c>
      <c r="H668">
        <f>IF(AND(ISNUMBER(G668),SUMPRODUCT((B$2:B$3826=B668)*ISNUMBER(G$2:G$3826))=25),G668-AVERAGEIFS(G$2:G$3826,B$2:B$3826,B668),"")</f>
        <v/>
      </c>
      <c r="I668">
        <f>IF(AND(A674=A668,ISNUMBER(C674),ISNUMBER(C668)),100*(C674/C668-1),"")</f>
        <v/>
      </c>
      <c r="J668">
        <f>IF(AND(ISNUMBER(I668),SUMPRODUCT((B$2:B$3826=B668)*ISNUMBER(I$2:I$3826))=25),I668-AVERAGEIFS(I$2:I$3826,B$2:B$3826,B668),"")</f>
        <v/>
      </c>
      <c r="K668" t="inlineStr">
        <is>
          <t>분석</t>
        </is>
      </c>
    </row>
    <row r="669">
      <c r="A669" t="inlineStr">
        <is>
          <t>광진구</t>
        </is>
      </c>
      <c r="B669" t="inlineStr">
        <is>
          <t>2018-08</t>
        </is>
      </c>
      <c r="C669" t="n">
        <v>81.9554625618773</v>
      </c>
      <c r="D669">
        <f>IF(AND(A668=A669,ISNUMBER(C669),ISNUMBER(C668)),100*(C669/C668-1),"")</f>
        <v/>
      </c>
      <c r="E669">
        <f>IF(AND(A666=A669,ISNUMBER(C669),ISNUMBER(C666)),100*(C669/C666-1),"")</f>
        <v/>
      </c>
      <c r="F669">
        <f>IF(AND(A663=A669,ISNUMBER(C669),ISNUMBER(C663)),100*(C669/C663-1),"")</f>
        <v/>
      </c>
      <c r="G669">
        <f>IF(AND(A672=A669,ISNUMBER(C672),ISNUMBER(C669)),100*(C672/C669-1),"")</f>
        <v/>
      </c>
      <c r="H669">
        <f>IF(AND(ISNUMBER(G669),SUMPRODUCT((B$2:B$3826=B669)*ISNUMBER(G$2:G$3826))=25),G669-AVERAGEIFS(G$2:G$3826,B$2:B$3826,B669),"")</f>
        <v/>
      </c>
      <c r="I669">
        <f>IF(AND(A675=A669,ISNUMBER(C675),ISNUMBER(C669)),100*(C675/C669-1),"")</f>
        <v/>
      </c>
      <c r="J669">
        <f>IF(AND(ISNUMBER(I669),SUMPRODUCT((B$2:B$3826=B669)*ISNUMBER(I$2:I$3826))=25),I669-AVERAGEIFS(I$2:I$3826,B$2:B$3826,B669),"")</f>
        <v/>
      </c>
      <c r="K669" t="inlineStr">
        <is>
          <t>분석</t>
        </is>
      </c>
    </row>
    <row r="670">
      <c r="A670" t="inlineStr">
        <is>
          <t>광진구</t>
        </is>
      </c>
      <c r="B670" t="inlineStr">
        <is>
          <t>2018-09</t>
        </is>
      </c>
      <c r="C670" t="n">
        <v>81.9324532890147</v>
      </c>
      <c r="D670">
        <f>IF(AND(A669=A670,ISNUMBER(C670),ISNUMBER(C669)),100*(C670/C669-1),"")</f>
        <v/>
      </c>
      <c r="E670">
        <f>IF(AND(A667=A670,ISNUMBER(C670),ISNUMBER(C667)),100*(C670/C667-1),"")</f>
        <v/>
      </c>
      <c r="F670">
        <f>IF(AND(A664=A670,ISNUMBER(C670),ISNUMBER(C664)),100*(C670/C664-1),"")</f>
        <v/>
      </c>
      <c r="G670">
        <f>IF(AND(A673=A670,ISNUMBER(C673),ISNUMBER(C670)),100*(C673/C670-1),"")</f>
        <v/>
      </c>
      <c r="H670">
        <f>IF(AND(ISNUMBER(G670),SUMPRODUCT((B$2:B$3826=B670)*ISNUMBER(G$2:G$3826))=25),G670-AVERAGEIFS(G$2:G$3826,B$2:B$3826,B670),"")</f>
        <v/>
      </c>
      <c r="I670">
        <f>IF(AND(A676=A670,ISNUMBER(C676),ISNUMBER(C670)),100*(C676/C670-1),"")</f>
        <v/>
      </c>
      <c r="J670">
        <f>IF(AND(ISNUMBER(I670),SUMPRODUCT((B$2:B$3826=B670)*ISNUMBER(I$2:I$3826))=25),I670-AVERAGEIFS(I$2:I$3826,B$2:B$3826,B670),"")</f>
        <v/>
      </c>
      <c r="K670" t="inlineStr">
        <is>
          <t>분석</t>
        </is>
      </c>
    </row>
    <row r="671">
      <c r="A671" t="inlineStr">
        <is>
          <t>광진구</t>
        </is>
      </c>
      <c r="B671" t="inlineStr">
        <is>
          <t>2018-10</t>
        </is>
      </c>
      <c r="C671" t="n">
        <v>81.9266505492355</v>
      </c>
      <c r="D671">
        <f>IF(AND(A670=A671,ISNUMBER(C671),ISNUMBER(C670)),100*(C671/C670-1),"")</f>
        <v/>
      </c>
      <c r="E671">
        <f>IF(AND(A668=A671,ISNUMBER(C671),ISNUMBER(C668)),100*(C671/C668-1),"")</f>
        <v/>
      </c>
      <c r="F671">
        <f>IF(AND(A665=A671,ISNUMBER(C671),ISNUMBER(C665)),100*(C671/C665-1),"")</f>
        <v/>
      </c>
      <c r="G671">
        <f>IF(AND(A674=A671,ISNUMBER(C674),ISNUMBER(C671)),100*(C674/C671-1),"")</f>
        <v/>
      </c>
      <c r="H671">
        <f>IF(AND(ISNUMBER(G671),SUMPRODUCT((B$2:B$3826=B671)*ISNUMBER(G$2:G$3826))=25),G671-AVERAGEIFS(G$2:G$3826,B$2:B$3826,B671),"")</f>
        <v/>
      </c>
      <c r="I671">
        <f>IF(AND(A677=A671,ISNUMBER(C677),ISNUMBER(C671)),100*(C677/C671-1),"")</f>
        <v/>
      </c>
      <c r="J671">
        <f>IF(AND(ISNUMBER(I671),SUMPRODUCT((B$2:B$3826=B671)*ISNUMBER(I$2:I$3826))=25),I671-AVERAGEIFS(I$2:I$3826,B$2:B$3826,B671),"")</f>
        <v/>
      </c>
      <c r="K671" t="inlineStr">
        <is>
          <t>분석</t>
        </is>
      </c>
    </row>
    <row r="672">
      <c r="A672" t="inlineStr">
        <is>
          <t>광진구</t>
        </is>
      </c>
      <c r="B672" t="inlineStr">
        <is>
          <t>2018-11</t>
        </is>
      </c>
      <c r="C672" t="n">
        <v>81.9196220267436</v>
      </c>
      <c r="D672">
        <f>IF(AND(A671=A672,ISNUMBER(C672),ISNUMBER(C671)),100*(C672/C671-1),"")</f>
        <v/>
      </c>
      <c r="E672">
        <f>IF(AND(A669=A672,ISNUMBER(C672),ISNUMBER(C669)),100*(C672/C669-1),"")</f>
        <v/>
      </c>
      <c r="F672">
        <f>IF(AND(A666=A672,ISNUMBER(C672),ISNUMBER(C666)),100*(C672/C666-1),"")</f>
        <v/>
      </c>
      <c r="G672">
        <f>IF(AND(A675=A672,ISNUMBER(C675),ISNUMBER(C672)),100*(C675/C672-1),"")</f>
        <v/>
      </c>
      <c r="H672">
        <f>IF(AND(ISNUMBER(G672),SUMPRODUCT((B$2:B$3826=B672)*ISNUMBER(G$2:G$3826))=25),G672-AVERAGEIFS(G$2:G$3826,B$2:B$3826,B672),"")</f>
        <v/>
      </c>
      <c r="I672">
        <f>IF(AND(A678=A672,ISNUMBER(C678),ISNUMBER(C672)),100*(C678/C672-1),"")</f>
        <v/>
      </c>
      <c r="J672">
        <f>IF(AND(ISNUMBER(I672),SUMPRODUCT((B$2:B$3826=B672)*ISNUMBER(I$2:I$3826))=25),I672-AVERAGEIFS(I$2:I$3826,B$2:B$3826,B672),"")</f>
        <v/>
      </c>
      <c r="K672" t="inlineStr">
        <is>
          <t>분석</t>
        </is>
      </c>
    </row>
    <row r="673">
      <c r="A673" t="inlineStr">
        <is>
          <t>광진구</t>
        </is>
      </c>
      <c r="B673" t="inlineStr">
        <is>
          <t>2018-12</t>
        </is>
      </c>
      <c r="C673" t="n">
        <v>81.91096313397961</v>
      </c>
      <c r="D673">
        <f>IF(AND(A672=A673,ISNUMBER(C673),ISNUMBER(C672)),100*(C673/C672-1),"")</f>
        <v/>
      </c>
      <c r="E673">
        <f>IF(AND(A670=A673,ISNUMBER(C673),ISNUMBER(C670)),100*(C673/C670-1),"")</f>
        <v/>
      </c>
      <c r="F673">
        <f>IF(AND(A667=A673,ISNUMBER(C673),ISNUMBER(C667)),100*(C673/C667-1),"")</f>
        <v/>
      </c>
      <c r="G673">
        <f>IF(AND(A676=A673,ISNUMBER(C676),ISNUMBER(C673)),100*(C676/C673-1),"")</f>
        <v/>
      </c>
      <c r="H673">
        <f>IF(AND(ISNUMBER(G673),SUMPRODUCT((B$2:B$3826=B673)*ISNUMBER(G$2:G$3826))=25),G673-AVERAGEIFS(G$2:G$3826,B$2:B$3826,B673),"")</f>
        <v/>
      </c>
      <c r="I673">
        <f>IF(AND(A679=A673,ISNUMBER(C679),ISNUMBER(C673)),100*(C679/C673-1),"")</f>
        <v/>
      </c>
      <c r="J673">
        <f>IF(AND(ISNUMBER(I673),SUMPRODUCT((B$2:B$3826=B673)*ISNUMBER(I$2:I$3826))=25),I673-AVERAGEIFS(I$2:I$3826,B$2:B$3826,B673),"")</f>
        <v/>
      </c>
      <c r="K673" t="inlineStr">
        <is>
          <t>분석</t>
        </is>
      </c>
    </row>
    <row r="674">
      <c r="A674" t="inlineStr">
        <is>
          <t>광진구</t>
        </is>
      </c>
      <c r="B674" t="inlineStr">
        <is>
          <t>2019-01</t>
        </is>
      </c>
      <c r="C674" t="n">
        <v>81.8573409500771</v>
      </c>
      <c r="D674">
        <f>IF(AND(A673=A674,ISNUMBER(C674),ISNUMBER(C673)),100*(C674/C673-1),"")</f>
        <v/>
      </c>
      <c r="E674">
        <f>IF(AND(A671=A674,ISNUMBER(C674),ISNUMBER(C671)),100*(C674/C671-1),"")</f>
        <v/>
      </c>
      <c r="F674">
        <f>IF(AND(A668=A674,ISNUMBER(C674),ISNUMBER(C668)),100*(C674/C668-1),"")</f>
        <v/>
      </c>
      <c r="G674">
        <f>IF(AND(A677=A674,ISNUMBER(C677),ISNUMBER(C674)),100*(C677/C674-1),"")</f>
        <v/>
      </c>
      <c r="H674">
        <f>IF(AND(ISNUMBER(G674),SUMPRODUCT((B$2:B$3826=B674)*ISNUMBER(G$2:G$3826))=25),G674-AVERAGEIFS(G$2:G$3826,B$2:B$3826,B674),"")</f>
        <v/>
      </c>
      <c r="I674">
        <f>IF(AND(A680=A674,ISNUMBER(C680),ISNUMBER(C674)),100*(C680/C674-1),"")</f>
        <v/>
      </c>
      <c r="J674">
        <f>IF(AND(ISNUMBER(I674),SUMPRODUCT((B$2:B$3826=B674)*ISNUMBER(I$2:I$3826))=25),I674-AVERAGEIFS(I$2:I$3826,B$2:B$3826,B674),"")</f>
        <v/>
      </c>
      <c r="K674" t="inlineStr">
        <is>
          <t>분석</t>
        </is>
      </c>
    </row>
    <row r="675">
      <c r="A675" t="inlineStr">
        <is>
          <t>광진구</t>
        </is>
      </c>
      <c r="B675" t="inlineStr">
        <is>
          <t>2019-02</t>
        </is>
      </c>
      <c r="C675" t="n">
        <v>81.7872520016746</v>
      </c>
      <c r="D675">
        <f>IF(AND(A674=A675,ISNUMBER(C675),ISNUMBER(C674)),100*(C675/C674-1),"")</f>
        <v/>
      </c>
      <c r="E675">
        <f>IF(AND(A672=A675,ISNUMBER(C675),ISNUMBER(C672)),100*(C675/C672-1),"")</f>
        <v/>
      </c>
      <c r="F675">
        <f>IF(AND(A669=A675,ISNUMBER(C675),ISNUMBER(C669)),100*(C675/C669-1),"")</f>
        <v/>
      </c>
      <c r="G675">
        <f>IF(AND(A678=A675,ISNUMBER(C678),ISNUMBER(C675)),100*(C678/C675-1),"")</f>
        <v/>
      </c>
      <c r="H675">
        <f>IF(AND(ISNUMBER(G675),SUMPRODUCT((B$2:B$3826=B675)*ISNUMBER(G$2:G$3826))=25),G675-AVERAGEIFS(G$2:G$3826,B$2:B$3826,B675),"")</f>
        <v/>
      </c>
      <c r="I675">
        <f>IF(AND(A681=A675,ISNUMBER(C681),ISNUMBER(C675)),100*(C681/C675-1),"")</f>
        <v/>
      </c>
      <c r="J675">
        <f>IF(AND(ISNUMBER(I675),SUMPRODUCT((B$2:B$3826=B675)*ISNUMBER(I$2:I$3826))=25),I675-AVERAGEIFS(I$2:I$3826,B$2:B$3826,B675),"")</f>
        <v/>
      </c>
      <c r="K675" t="inlineStr">
        <is>
          <t>분석</t>
        </is>
      </c>
    </row>
    <row r="676">
      <c r="A676" t="inlineStr">
        <is>
          <t>광진구</t>
        </is>
      </c>
      <c r="B676" t="inlineStr">
        <is>
          <t>2019-03</t>
        </is>
      </c>
      <c r="C676" t="n">
        <v>81.6504631389878</v>
      </c>
      <c r="D676">
        <f>IF(AND(A675=A676,ISNUMBER(C676),ISNUMBER(C675)),100*(C676/C675-1),"")</f>
        <v/>
      </c>
      <c r="E676">
        <f>IF(AND(A673=A676,ISNUMBER(C676),ISNUMBER(C673)),100*(C676/C673-1),"")</f>
        <v/>
      </c>
      <c r="F676">
        <f>IF(AND(A670=A676,ISNUMBER(C676),ISNUMBER(C670)),100*(C676/C670-1),"")</f>
        <v/>
      </c>
      <c r="G676">
        <f>IF(AND(A679=A676,ISNUMBER(C679),ISNUMBER(C676)),100*(C679/C676-1),"")</f>
        <v/>
      </c>
      <c r="H676">
        <f>IF(AND(ISNUMBER(G676),SUMPRODUCT((B$2:B$3826=B676)*ISNUMBER(G$2:G$3826))=25),G676-AVERAGEIFS(G$2:G$3826,B$2:B$3826,B676),"")</f>
        <v/>
      </c>
      <c r="I676">
        <f>IF(AND(A682=A676,ISNUMBER(C682),ISNUMBER(C676)),100*(C682/C676-1),"")</f>
        <v/>
      </c>
      <c r="J676">
        <f>IF(AND(ISNUMBER(I676),SUMPRODUCT((B$2:B$3826=B676)*ISNUMBER(I$2:I$3826))=25),I676-AVERAGEIFS(I$2:I$3826,B$2:B$3826,B676),"")</f>
        <v/>
      </c>
      <c r="K676" t="inlineStr">
        <is>
          <t>분석</t>
        </is>
      </c>
    </row>
    <row r="677">
      <c r="A677" t="inlineStr">
        <is>
          <t>광진구</t>
        </is>
      </c>
      <c r="B677" t="inlineStr">
        <is>
          <t>2019-04</t>
        </is>
      </c>
      <c r="C677" t="n">
        <v>81.67079644470429</v>
      </c>
      <c r="D677">
        <f>IF(AND(A676=A677,ISNUMBER(C677),ISNUMBER(C676)),100*(C677/C676-1),"")</f>
        <v/>
      </c>
      <c r="E677">
        <f>IF(AND(A674=A677,ISNUMBER(C677),ISNUMBER(C674)),100*(C677/C674-1),"")</f>
        <v/>
      </c>
      <c r="F677">
        <f>IF(AND(A671=A677,ISNUMBER(C677),ISNUMBER(C671)),100*(C677/C671-1),"")</f>
        <v/>
      </c>
      <c r="G677">
        <f>IF(AND(A680=A677,ISNUMBER(C680),ISNUMBER(C677)),100*(C680/C677-1),"")</f>
        <v/>
      </c>
      <c r="H677">
        <f>IF(AND(ISNUMBER(G677),SUMPRODUCT((B$2:B$3826=B677)*ISNUMBER(G$2:G$3826))=25),G677-AVERAGEIFS(G$2:G$3826,B$2:B$3826,B677),"")</f>
        <v/>
      </c>
      <c r="I677">
        <f>IF(AND(A683=A677,ISNUMBER(C683),ISNUMBER(C677)),100*(C683/C677-1),"")</f>
        <v/>
      </c>
      <c r="J677">
        <f>IF(AND(ISNUMBER(I677),SUMPRODUCT((B$2:B$3826=B677)*ISNUMBER(I$2:I$3826))=25),I677-AVERAGEIFS(I$2:I$3826,B$2:B$3826,B677),"")</f>
        <v/>
      </c>
      <c r="K677" t="inlineStr">
        <is>
          <t>분석</t>
        </is>
      </c>
    </row>
    <row r="678">
      <c r="A678" t="inlineStr">
        <is>
          <t>광진구</t>
        </is>
      </c>
      <c r="B678" t="inlineStr">
        <is>
          <t>2019-05</t>
        </is>
      </c>
      <c r="C678" t="n">
        <v>81.5881480947664</v>
      </c>
      <c r="D678">
        <f>IF(AND(A677=A678,ISNUMBER(C678),ISNUMBER(C677)),100*(C678/C677-1),"")</f>
        <v/>
      </c>
      <c r="E678">
        <f>IF(AND(A675=A678,ISNUMBER(C678),ISNUMBER(C675)),100*(C678/C675-1),"")</f>
        <v/>
      </c>
      <c r="F678">
        <f>IF(AND(A672=A678,ISNUMBER(C678),ISNUMBER(C672)),100*(C678/C672-1),"")</f>
        <v/>
      </c>
      <c r="G678">
        <f>IF(AND(A681=A678,ISNUMBER(C681),ISNUMBER(C678)),100*(C681/C678-1),"")</f>
        <v/>
      </c>
      <c r="H678">
        <f>IF(AND(ISNUMBER(G678),SUMPRODUCT((B$2:B$3826=B678)*ISNUMBER(G$2:G$3826))=25),G678-AVERAGEIFS(G$2:G$3826,B$2:B$3826,B678),"")</f>
        <v/>
      </c>
      <c r="I678">
        <f>IF(AND(A684=A678,ISNUMBER(C684),ISNUMBER(C678)),100*(C684/C678-1),"")</f>
        <v/>
      </c>
      <c r="J678">
        <f>IF(AND(ISNUMBER(I678),SUMPRODUCT((B$2:B$3826=B678)*ISNUMBER(I$2:I$3826))=25),I678-AVERAGEIFS(I$2:I$3826,B$2:B$3826,B678),"")</f>
        <v/>
      </c>
      <c r="K678" t="inlineStr">
        <is>
          <t>분석</t>
        </is>
      </c>
    </row>
    <row r="679">
      <c r="A679" t="inlineStr">
        <is>
          <t>광진구</t>
        </is>
      </c>
      <c r="B679" t="inlineStr">
        <is>
          <t>2019-06</t>
        </is>
      </c>
      <c r="C679" t="n">
        <v>81.58146785977711</v>
      </c>
      <c r="D679">
        <f>IF(AND(A678=A679,ISNUMBER(C679),ISNUMBER(C678)),100*(C679/C678-1),"")</f>
        <v/>
      </c>
      <c r="E679">
        <f>IF(AND(A676=A679,ISNUMBER(C679),ISNUMBER(C676)),100*(C679/C676-1),"")</f>
        <v/>
      </c>
      <c r="F679">
        <f>IF(AND(A673=A679,ISNUMBER(C679),ISNUMBER(C673)),100*(C679/C673-1),"")</f>
        <v/>
      </c>
      <c r="G679">
        <f>IF(AND(A682=A679,ISNUMBER(C682),ISNUMBER(C679)),100*(C682/C679-1),"")</f>
        <v/>
      </c>
      <c r="H679">
        <f>IF(AND(ISNUMBER(G679),SUMPRODUCT((B$2:B$3826=B679)*ISNUMBER(G$2:G$3826))=25),G679-AVERAGEIFS(G$2:G$3826,B$2:B$3826,B679),"")</f>
        <v/>
      </c>
      <c r="I679">
        <f>IF(AND(A685=A679,ISNUMBER(C685),ISNUMBER(C679)),100*(C685/C679-1),"")</f>
        <v/>
      </c>
      <c r="J679">
        <f>IF(AND(ISNUMBER(I679),SUMPRODUCT((B$2:B$3826=B679)*ISNUMBER(I$2:I$3826))=25),I679-AVERAGEIFS(I$2:I$3826,B$2:B$3826,B679),"")</f>
        <v/>
      </c>
      <c r="K679" t="inlineStr">
        <is>
          <t>분석</t>
        </is>
      </c>
    </row>
    <row r="680">
      <c r="A680" t="inlineStr">
        <is>
          <t>광진구</t>
        </is>
      </c>
      <c r="B680" t="inlineStr">
        <is>
          <t>2019-07</t>
        </is>
      </c>
      <c r="C680" t="n">
        <v>81.58146785977711</v>
      </c>
      <c r="D680">
        <f>IF(AND(A679=A680,ISNUMBER(C680),ISNUMBER(C679)),100*(C680/C679-1),"")</f>
        <v/>
      </c>
      <c r="E680">
        <f>IF(AND(A677=A680,ISNUMBER(C680),ISNUMBER(C677)),100*(C680/C677-1),"")</f>
        <v/>
      </c>
      <c r="F680">
        <f>IF(AND(A674=A680,ISNUMBER(C680),ISNUMBER(C674)),100*(C680/C674-1),"")</f>
        <v/>
      </c>
      <c r="G680">
        <f>IF(AND(A683=A680,ISNUMBER(C683),ISNUMBER(C680)),100*(C683/C680-1),"")</f>
        <v/>
      </c>
      <c r="H680">
        <f>IF(AND(ISNUMBER(G680),SUMPRODUCT((B$2:B$3826=B680)*ISNUMBER(G$2:G$3826))=25),G680-AVERAGEIFS(G$2:G$3826,B$2:B$3826,B680),"")</f>
        <v/>
      </c>
      <c r="I680">
        <f>IF(AND(A686=A680,ISNUMBER(C686),ISNUMBER(C680)),100*(C686/C680-1),"")</f>
        <v/>
      </c>
      <c r="J680">
        <f>IF(AND(ISNUMBER(I680),SUMPRODUCT((B$2:B$3826=B680)*ISNUMBER(I$2:I$3826))=25),I680-AVERAGEIFS(I$2:I$3826,B$2:B$3826,B680),"")</f>
        <v/>
      </c>
      <c r="K680" t="inlineStr">
        <is>
          <t>분석</t>
        </is>
      </c>
    </row>
    <row r="681">
      <c r="A681" t="inlineStr">
        <is>
          <t>광진구</t>
        </is>
      </c>
      <c r="B681" t="inlineStr">
        <is>
          <t>2019-08</t>
        </is>
      </c>
      <c r="C681" t="n">
        <v>81.576328833792</v>
      </c>
      <c r="D681">
        <f>IF(AND(A680=A681,ISNUMBER(C681),ISNUMBER(C680)),100*(C681/C680-1),"")</f>
        <v/>
      </c>
      <c r="E681">
        <f>IF(AND(A678=A681,ISNUMBER(C681),ISNUMBER(C678)),100*(C681/C678-1),"")</f>
        <v/>
      </c>
      <c r="F681">
        <f>IF(AND(A675=A681,ISNUMBER(C681),ISNUMBER(C675)),100*(C681/C675-1),"")</f>
        <v/>
      </c>
      <c r="G681">
        <f>IF(AND(A684=A681,ISNUMBER(C684),ISNUMBER(C681)),100*(C684/C681-1),"")</f>
        <v/>
      </c>
      <c r="H681">
        <f>IF(AND(ISNUMBER(G681),SUMPRODUCT((B$2:B$3826=B681)*ISNUMBER(G$2:G$3826))=25),G681-AVERAGEIFS(G$2:G$3826,B$2:B$3826,B681),"")</f>
        <v/>
      </c>
      <c r="I681">
        <f>IF(AND(A687=A681,ISNUMBER(C687),ISNUMBER(C681)),100*(C687/C681-1),"")</f>
        <v/>
      </c>
      <c r="J681">
        <f>IF(AND(ISNUMBER(I681),SUMPRODUCT((B$2:B$3826=B681)*ISNUMBER(I$2:I$3826))=25),I681-AVERAGEIFS(I$2:I$3826,B$2:B$3826,B681),"")</f>
        <v/>
      </c>
      <c r="K681" t="inlineStr">
        <is>
          <t>분석</t>
        </is>
      </c>
    </row>
    <row r="682">
      <c r="A682" t="inlineStr">
        <is>
          <t>광진구</t>
        </is>
      </c>
      <c r="B682" t="inlineStr">
        <is>
          <t>2019-09</t>
        </is>
      </c>
      <c r="C682" t="n">
        <v>81.549803608367</v>
      </c>
      <c r="D682">
        <f>IF(AND(A681=A682,ISNUMBER(C682),ISNUMBER(C681)),100*(C682/C681-1),"")</f>
        <v/>
      </c>
      <c r="E682">
        <f>IF(AND(A679=A682,ISNUMBER(C682),ISNUMBER(C679)),100*(C682/C679-1),"")</f>
        <v/>
      </c>
      <c r="F682">
        <f>IF(AND(A676=A682,ISNUMBER(C682),ISNUMBER(C676)),100*(C682/C676-1),"")</f>
        <v/>
      </c>
      <c r="G682">
        <f>IF(AND(A685=A682,ISNUMBER(C685),ISNUMBER(C682)),100*(C685/C682-1),"")</f>
        <v/>
      </c>
      <c r="H682">
        <f>IF(AND(ISNUMBER(G682),SUMPRODUCT((B$2:B$3826=B682)*ISNUMBER(G$2:G$3826))=25),G682-AVERAGEIFS(G$2:G$3826,B$2:B$3826,B682),"")</f>
        <v/>
      </c>
      <c r="I682">
        <f>IF(AND(A688=A682,ISNUMBER(C688),ISNUMBER(C682)),100*(C688/C682-1),"")</f>
        <v/>
      </c>
      <c r="J682">
        <f>IF(AND(ISNUMBER(I682),SUMPRODUCT((B$2:B$3826=B682)*ISNUMBER(I$2:I$3826))=25),I682-AVERAGEIFS(I$2:I$3826,B$2:B$3826,B682),"")</f>
        <v/>
      </c>
      <c r="K682" t="inlineStr">
        <is>
          <t>분석</t>
        </is>
      </c>
    </row>
    <row r="683">
      <c r="A683" t="inlineStr">
        <is>
          <t>광진구</t>
        </is>
      </c>
      <c r="B683" t="inlineStr">
        <is>
          <t>2019-10</t>
        </is>
      </c>
      <c r="C683" t="n">
        <v>81.5695401602084</v>
      </c>
      <c r="D683">
        <f>IF(AND(A682=A683,ISNUMBER(C683),ISNUMBER(C682)),100*(C683/C682-1),"")</f>
        <v/>
      </c>
      <c r="E683">
        <f>IF(AND(A680=A683,ISNUMBER(C683),ISNUMBER(C680)),100*(C683/C680-1),"")</f>
        <v/>
      </c>
      <c r="F683">
        <f>IF(AND(A677=A683,ISNUMBER(C683),ISNUMBER(C677)),100*(C683/C677-1),"")</f>
        <v/>
      </c>
      <c r="G683">
        <f>IF(AND(A686=A683,ISNUMBER(C686),ISNUMBER(C683)),100*(C686/C683-1),"")</f>
        <v/>
      </c>
      <c r="H683">
        <f>IF(AND(ISNUMBER(G683),SUMPRODUCT((B$2:B$3826=B683)*ISNUMBER(G$2:G$3826))=25),G683-AVERAGEIFS(G$2:G$3826,B$2:B$3826,B683),"")</f>
        <v/>
      </c>
      <c r="I683">
        <f>IF(AND(A689=A683,ISNUMBER(C689),ISNUMBER(C683)),100*(C689/C683-1),"")</f>
        <v/>
      </c>
      <c r="J683">
        <f>IF(AND(ISNUMBER(I683),SUMPRODUCT((B$2:B$3826=B683)*ISNUMBER(I$2:I$3826))=25),I683-AVERAGEIFS(I$2:I$3826,B$2:B$3826,B683),"")</f>
        <v/>
      </c>
      <c r="K683" t="inlineStr">
        <is>
          <t>분석</t>
        </is>
      </c>
    </row>
    <row r="684">
      <c r="A684" t="inlineStr">
        <is>
          <t>광진구</t>
        </is>
      </c>
      <c r="B684" t="inlineStr">
        <is>
          <t>2019-11</t>
        </is>
      </c>
      <c r="C684" t="n">
        <v>81.5739992712905</v>
      </c>
      <c r="D684">
        <f>IF(AND(A683=A684,ISNUMBER(C684),ISNUMBER(C683)),100*(C684/C683-1),"")</f>
        <v/>
      </c>
      <c r="E684">
        <f>IF(AND(A681=A684,ISNUMBER(C684),ISNUMBER(C681)),100*(C684/C681-1),"")</f>
        <v/>
      </c>
      <c r="F684">
        <f>IF(AND(A678=A684,ISNUMBER(C684),ISNUMBER(C678)),100*(C684/C678-1),"")</f>
        <v/>
      </c>
      <c r="G684">
        <f>IF(AND(A687=A684,ISNUMBER(C687),ISNUMBER(C684)),100*(C687/C684-1),"")</f>
        <v/>
      </c>
      <c r="H684">
        <f>IF(AND(ISNUMBER(G684),SUMPRODUCT((B$2:B$3826=B684)*ISNUMBER(G$2:G$3826))=25),G684-AVERAGEIFS(G$2:G$3826,B$2:B$3826,B684),"")</f>
        <v/>
      </c>
      <c r="I684">
        <f>IF(AND(A690=A684,ISNUMBER(C690),ISNUMBER(C684)),100*(C690/C684-1),"")</f>
        <v/>
      </c>
      <c r="J684">
        <f>IF(AND(ISNUMBER(I684),SUMPRODUCT((B$2:B$3826=B684)*ISNUMBER(I$2:I$3826))=25),I684-AVERAGEIFS(I$2:I$3826,B$2:B$3826,B684),"")</f>
        <v/>
      </c>
      <c r="K684" t="inlineStr">
        <is>
          <t>분석</t>
        </is>
      </c>
    </row>
    <row r="685">
      <c r="A685" t="inlineStr">
        <is>
          <t>광진구</t>
        </is>
      </c>
      <c r="B685" t="inlineStr">
        <is>
          <t>2019-12</t>
        </is>
      </c>
      <c r="C685" t="n">
        <v>81.57662215173281</v>
      </c>
      <c r="D685">
        <f>IF(AND(A684=A685,ISNUMBER(C685),ISNUMBER(C684)),100*(C685/C684-1),"")</f>
        <v/>
      </c>
      <c r="E685">
        <f>IF(AND(A682=A685,ISNUMBER(C685),ISNUMBER(C682)),100*(C685/C682-1),"")</f>
        <v/>
      </c>
      <c r="F685">
        <f>IF(AND(A679=A685,ISNUMBER(C685),ISNUMBER(C679)),100*(C685/C679-1),"")</f>
        <v/>
      </c>
      <c r="G685">
        <f>IF(AND(A688=A685,ISNUMBER(C688),ISNUMBER(C685)),100*(C688/C685-1),"")</f>
        <v/>
      </c>
      <c r="H685">
        <f>IF(AND(ISNUMBER(G685),SUMPRODUCT((B$2:B$3826=B685)*ISNUMBER(G$2:G$3826))=25),G685-AVERAGEIFS(G$2:G$3826,B$2:B$3826,B685),"")</f>
        <v/>
      </c>
      <c r="I685">
        <f>IF(AND(A691=A685,ISNUMBER(C691),ISNUMBER(C685)),100*(C691/C685-1),"")</f>
        <v/>
      </c>
      <c r="J685">
        <f>IF(AND(ISNUMBER(I685),SUMPRODUCT((B$2:B$3826=B685)*ISNUMBER(I$2:I$3826))=25),I685-AVERAGEIFS(I$2:I$3826,B$2:B$3826,B685),"")</f>
        <v/>
      </c>
      <c r="K685" t="inlineStr">
        <is>
          <t>분석</t>
        </is>
      </c>
    </row>
    <row r="686">
      <c r="A686" t="inlineStr">
        <is>
          <t>광진구</t>
        </is>
      </c>
      <c r="B686" t="inlineStr">
        <is>
          <t>2020-01</t>
        </is>
      </c>
      <c r="C686" t="n">
        <v>81.5840129031568</v>
      </c>
      <c r="D686">
        <f>IF(AND(A685=A686,ISNUMBER(C686),ISNUMBER(C685)),100*(C686/C685-1),"")</f>
        <v/>
      </c>
      <c r="E686">
        <f>IF(AND(A683=A686,ISNUMBER(C686),ISNUMBER(C683)),100*(C686/C683-1),"")</f>
        <v/>
      </c>
      <c r="F686">
        <f>IF(AND(A680=A686,ISNUMBER(C686),ISNUMBER(C680)),100*(C686/C680-1),"")</f>
        <v/>
      </c>
      <c r="G686">
        <f>IF(AND(A689=A686,ISNUMBER(C689),ISNUMBER(C686)),100*(C689/C686-1),"")</f>
        <v/>
      </c>
      <c r="H686">
        <f>IF(AND(ISNUMBER(G686),SUMPRODUCT((B$2:B$3826=B686)*ISNUMBER(G$2:G$3826))=25),G686-AVERAGEIFS(G$2:G$3826,B$2:B$3826,B686),"")</f>
        <v/>
      </c>
      <c r="I686">
        <f>IF(AND(A692=A686,ISNUMBER(C692),ISNUMBER(C686)),100*(C692/C686-1),"")</f>
        <v/>
      </c>
      <c r="J686">
        <f>IF(AND(ISNUMBER(I686),SUMPRODUCT((B$2:B$3826=B686)*ISNUMBER(I$2:I$3826))=25),I686-AVERAGEIFS(I$2:I$3826,B$2:B$3826,B686),"")</f>
        <v/>
      </c>
      <c r="K686" t="inlineStr">
        <is>
          <t>분석</t>
        </is>
      </c>
    </row>
    <row r="687">
      <c r="A687" t="inlineStr">
        <is>
          <t>광진구</t>
        </is>
      </c>
      <c r="B687" t="inlineStr">
        <is>
          <t>2020-02</t>
        </is>
      </c>
      <c r="C687" t="n">
        <v>81.578604503604</v>
      </c>
      <c r="D687">
        <f>IF(AND(A686=A687,ISNUMBER(C687),ISNUMBER(C686)),100*(C687/C686-1),"")</f>
        <v/>
      </c>
      <c r="E687">
        <f>IF(AND(A684=A687,ISNUMBER(C687),ISNUMBER(C684)),100*(C687/C684-1),"")</f>
        <v/>
      </c>
      <c r="F687">
        <f>IF(AND(A681=A687,ISNUMBER(C687),ISNUMBER(C681)),100*(C687/C681-1),"")</f>
        <v/>
      </c>
      <c r="G687">
        <f>IF(AND(A690=A687,ISNUMBER(C690),ISNUMBER(C687)),100*(C690/C687-1),"")</f>
        <v/>
      </c>
      <c r="H687">
        <f>IF(AND(ISNUMBER(G687),SUMPRODUCT((B$2:B$3826=B687)*ISNUMBER(G$2:G$3826))=25),G687-AVERAGEIFS(G$2:G$3826,B$2:B$3826,B687),"")</f>
        <v/>
      </c>
      <c r="I687">
        <f>IF(AND(A693=A687,ISNUMBER(C693),ISNUMBER(C687)),100*(C693/C687-1),"")</f>
        <v/>
      </c>
      <c r="J687">
        <f>IF(AND(ISNUMBER(I687),SUMPRODUCT((B$2:B$3826=B687)*ISNUMBER(I$2:I$3826))=25),I687-AVERAGEIFS(I$2:I$3826,B$2:B$3826,B687),"")</f>
        <v/>
      </c>
      <c r="K687" t="inlineStr">
        <is>
          <t>분석</t>
        </is>
      </c>
    </row>
    <row r="688">
      <c r="A688" t="inlineStr">
        <is>
          <t>광진구</t>
        </is>
      </c>
      <c r="B688" t="inlineStr">
        <is>
          <t>2020-03</t>
        </is>
      </c>
      <c r="C688" t="n">
        <v>81.5847300849066</v>
      </c>
      <c r="D688">
        <f>IF(AND(A687=A688,ISNUMBER(C688),ISNUMBER(C687)),100*(C688/C687-1),"")</f>
        <v/>
      </c>
      <c r="E688">
        <f>IF(AND(A685=A688,ISNUMBER(C688),ISNUMBER(C685)),100*(C688/C685-1),"")</f>
        <v/>
      </c>
      <c r="F688">
        <f>IF(AND(A682=A688,ISNUMBER(C688),ISNUMBER(C682)),100*(C688/C682-1),"")</f>
        <v/>
      </c>
      <c r="G688">
        <f>IF(AND(A691=A688,ISNUMBER(C691),ISNUMBER(C688)),100*(C691/C688-1),"")</f>
        <v/>
      </c>
      <c r="H688">
        <f>IF(AND(ISNUMBER(G688),SUMPRODUCT((B$2:B$3826=B688)*ISNUMBER(G$2:G$3826))=25),G688-AVERAGEIFS(G$2:G$3826,B$2:B$3826,B688),"")</f>
        <v/>
      </c>
      <c r="I688">
        <f>IF(AND(A694=A688,ISNUMBER(C694),ISNUMBER(C688)),100*(C694/C688-1),"")</f>
        <v/>
      </c>
      <c r="J688">
        <f>IF(AND(ISNUMBER(I688),SUMPRODUCT((B$2:B$3826=B688)*ISNUMBER(I$2:I$3826))=25),I688-AVERAGEIFS(I$2:I$3826,B$2:B$3826,B688),"")</f>
        <v/>
      </c>
      <c r="K688" t="inlineStr">
        <is>
          <t>분석</t>
        </is>
      </c>
    </row>
    <row r="689">
      <c r="A689" t="inlineStr">
        <is>
          <t>광진구</t>
        </is>
      </c>
      <c r="B689" t="inlineStr">
        <is>
          <t>2020-04</t>
        </is>
      </c>
      <c r="C689" t="n">
        <v>81.5455021127525</v>
      </c>
      <c r="D689">
        <f>IF(AND(A688=A689,ISNUMBER(C689),ISNUMBER(C688)),100*(C689/C688-1),"")</f>
        <v/>
      </c>
      <c r="E689">
        <f>IF(AND(A686=A689,ISNUMBER(C689),ISNUMBER(C686)),100*(C689/C686-1),"")</f>
        <v/>
      </c>
      <c r="F689">
        <f>IF(AND(A683=A689,ISNUMBER(C689),ISNUMBER(C683)),100*(C689/C683-1),"")</f>
        <v/>
      </c>
      <c r="G689">
        <f>IF(AND(A692=A689,ISNUMBER(C692),ISNUMBER(C689)),100*(C692/C689-1),"")</f>
        <v/>
      </c>
      <c r="H689">
        <f>IF(AND(ISNUMBER(G689),SUMPRODUCT((B$2:B$3826=B689)*ISNUMBER(G$2:G$3826))=25),G689-AVERAGEIFS(G$2:G$3826,B$2:B$3826,B689),"")</f>
        <v/>
      </c>
      <c r="I689">
        <f>IF(AND(A695=A689,ISNUMBER(C695),ISNUMBER(C689)),100*(C695/C689-1),"")</f>
        <v/>
      </c>
      <c r="J689">
        <f>IF(AND(ISNUMBER(I689),SUMPRODUCT((B$2:B$3826=B689)*ISNUMBER(I$2:I$3826))=25),I689-AVERAGEIFS(I$2:I$3826,B$2:B$3826,B689),"")</f>
        <v/>
      </c>
      <c r="K689" t="inlineStr">
        <is>
          <t>분석</t>
        </is>
      </c>
    </row>
    <row r="690">
      <c r="A690" t="inlineStr">
        <is>
          <t>광진구</t>
        </is>
      </c>
      <c r="B690" t="inlineStr">
        <is>
          <t>2020-05</t>
        </is>
      </c>
      <c r="C690" t="n">
        <v>81.549466227339</v>
      </c>
      <c r="D690">
        <f>IF(AND(A689=A690,ISNUMBER(C690),ISNUMBER(C689)),100*(C690/C689-1),"")</f>
        <v/>
      </c>
      <c r="E690">
        <f>IF(AND(A687=A690,ISNUMBER(C690),ISNUMBER(C687)),100*(C690/C687-1),"")</f>
        <v/>
      </c>
      <c r="F690">
        <f>IF(AND(A684=A690,ISNUMBER(C690),ISNUMBER(C684)),100*(C690/C684-1),"")</f>
        <v/>
      </c>
      <c r="G690">
        <f>IF(AND(A693=A690,ISNUMBER(C693),ISNUMBER(C690)),100*(C693/C690-1),"")</f>
        <v/>
      </c>
      <c r="H690">
        <f>IF(AND(ISNUMBER(G690),SUMPRODUCT((B$2:B$3826=B690)*ISNUMBER(G$2:G$3826))=25),G690-AVERAGEIFS(G$2:G$3826,B$2:B$3826,B690),"")</f>
        <v/>
      </c>
      <c r="I690">
        <f>IF(AND(A696=A690,ISNUMBER(C696),ISNUMBER(C690)),100*(C696/C690-1),"")</f>
        <v/>
      </c>
      <c r="J690">
        <f>IF(AND(ISNUMBER(I690),SUMPRODUCT((B$2:B$3826=B690)*ISNUMBER(I$2:I$3826))=25),I690-AVERAGEIFS(I$2:I$3826,B$2:B$3826,B690),"")</f>
        <v/>
      </c>
      <c r="K690" t="inlineStr">
        <is>
          <t>분석</t>
        </is>
      </c>
    </row>
    <row r="691">
      <c r="A691" t="inlineStr">
        <is>
          <t>광진구</t>
        </is>
      </c>
      <c r="B691" t="inlineStr">
        <is>
          <t>2020-06</t>
        </is>
      </c>
      <c r="C691" t="n">
        <v>81.5555971166567</v>
      </c>
      <c r="D691">
        <f>IF(AND(A690=A691,ISNUMBER(C691),ISNUMBER(C690)),100*(C691/C690-1),"")</f>
        <v/>
      </c>
      <c r="E691">
        <f>IF(AND(A688=A691,ISNUMBER(C691),ISNUMBER(C688)),100*(C691/C688-1),"")</f>
        <v/>
      </c>
      <c r="F691">
        <f>IF(AND(A685=A691,ISNUMBER(C691),ISNUMBER(C685)),100*(C691/C685-1),"")</f>
        <v/>
      </c>
      <c r="G691">
        <f>IF(AND(A694=A691,ISNUMBER(C694),ISNUMBER(C691)),100*(C694/C691-1),"")</f>
        <v/>
      </c>
      <c r="H691">
        <f>IF(AND(ISNUMBER(G691),SUMPRODUCT((B$2:B$3826=B691)*ISNUMBER(G$2:G$3826))=25),G691-AVERAGEIFS(G$2:G$3826,B$2:B$3826,B691),"")</f>
        <v/>
      </c>
      <c r="I691">
        <f>IF(AND(A697=A691,ISNUMBER(C697),ISNUMBER(C691)),100*(C697/C691-1),"")</f>
        <v/>
      </c>
      <c r="J691">
        <f>IF(AND(ISNUMBER(I691),SUMPRODUCT((B$2:B$3826=B691)*ISNUMBER(I$2:I$3826))=25),I691-AVERAGEIFS(I$2:I$3826,B$2:B$3826,B691),"")</f>
        <v/>
      </c>
      <c r="K691" t="inlineStr">
        <is>
          <t>분석</t>
        </is>
      </c>
    </row>
    <row r="692">
      <c r="A692" t="inlineStr">
        <is>
          <t>광진구</t>
        </is>
      </c>
      <c r="B692" t="inlineStr">
        <is>
          <t>2020-07</t>
        </is>
      </c>
      <c r="C692" t="n">
        <v>81.5463160714984</v>
      </c>
      <c r="D692">
        <f>IF(AND(A691=A692,ISNUMBER(C692),ISNUMBER(C691)),100*(C692/C691-1),"")</f>
        <v/>
      </c>
      <c r="E692">
        <f>IF(AND(A689=A692,ISNUMBER(C692),ISNUMBER(C689)),100*(C692/C689-1),"")</f>
        <v/>
      </c>
      <c r="F692">
        <f>IF(AND(A686=A692,ISNUMBER(C692),ISNUMBER(C686)),100*(C692/C686-1),"")</f>
        <v/>
      </c>
      <c r="G692">
        <f>IF(AND(A695=A692,ISNUMBER(C695),ISNUMBER(C692)),100*(C695/C692-1),"")</f>
        <v/>
      </c>
      <c r="H692">
        <f>IF(AND(ISNUMBER(G692),SUMPRODUCT((B$2:B$3826=B692)*ISNUMBER(G$2:G$3826))=25),G692-AVERAGEIFS(G$2:G$3826,B$2:B$3826,B692),"")</f>
        <v/>
      </c>
      <c r="I692">
        <f>IF(AND(A698=A692,ISNUMBER(C698),ISNUMBER(C692)),100*(C698/C692-1),"")</f>
        <v/>
      </c>
      <c r="J692">
        <f>IF(AND(ISNUMBER(I692),SUMPRODUCT((B$2:B$3826=B692)*ISNUMBER(I$2:I$3826))=25),I692-AVERAGEIFS(I$2:I$3826,B$2:B$3826,B692),"")</f>
        <v/>
      </c>
      <c r="K692" t="inlineStr">
        <is>
          <t>분석</t>
        </is>
      </c>
    </row>
    <row r="693">
      <c r="A693" t="inlineStr">
        <is>
          <t>광진구</t>
        </is>
      </c>
      <c r="B693" t="inlineStr">
        <is>
          <t>2020-08</t>
        </is>
      </c>
      <c r="C693" t="n">
        <v>81.5543849364759</v>
      </c>
      <c r="D693">
        <f>IF(AND(A692=A693,ISNUMBER(C693),ISNUMBER(C692)),100*(C693/C692-1),"")</f>
        <v/>
      </c>
      <c r="E693">
        <f>IF(AND(A690=A693,ISNUMBER(C693),ISNUMBER(C690)),100*(C693/C690-1),"")</f>
        <v/>
      </c>
      <c r="F693">
        <f>IF(AND(A687=A693,ISNUMBER(C693),ISNUMBER(C687)),100*(C693/C687-1),"")</f>
        <v/>
      </c>
      <c r="G693">
        <f>IF(AND(A696=A693,ISNUMBER(C696),ISNUMBER(C693)),100*(C696/C693-1),"")</f>
        <v/>
      </c>
      <c r="H693">
        <f>IF(AND(ISNUMBER(G693),SUMPRODUCT((B$2:B$3826=B693)*ISNUMBER(G$2:G$3826))=25),G693-AVERAGEIFS(G$2:G$3826,B$2:B$3826,B693),"")</f>
        <v/>
      </c>
      <c r="I693">
        <f>IF(AND(A699=A693,ISNUMBER(C699),ISNUMBER(C693)),100*(C699/C693-1),"")</f>
        <v/>
      </c>
      <c r="J693">
        <f>IF(AND(ISNUMBER(I693),SUMPRODUCT((B$2:B$3826=B693)*ISNUMBER(I$2:I$3826))=25),I693-AVERAGEIFS(I$2:I$3826,B$2:B$3826,B693),"")</f>
        <v/>
      </c>
      <c r="K693" t="inlineStr">
        <is>
          <t>분석</t>
        </is>
      </c>
    </row>
    <row r="694">
      <c r="A694" t="inlineStr">
        <is>
          <t>광진구</t>
        </is>
      </c>
      <c r="B694" t="inlineStr">
        <is>
          <t>2020-09</t>
        </is>
      </c>
      <c r="C694" t="n">
        <v>81.5506676064022</v>
      </c>
      <c r="D694">
        <f>IF(AND(A693=A694,ISNUMBER(C694),ISNUMBER(C693)),100*(C694/C693-1),"")</f>
        <v/>
      </c>
      <c r="E694">
        <f>IF(AND(A691=A694,ISNUMBER(C694),ISNUMBER(C691)),100*(C694/C691-1),"")</f>
        <v/>
      </c>
      <c r="F694">
        <f>IF(AND(A688=A694,ISNUMBER(C694),ISNUMBER(C688)),100*(C694/C688-1),"")</f>
        <v/>
      </c>
      <c r="G694">
        <f>IF(AND(A697=A694,ISNUMBER(C697),ISNUMBER(C694)),100*(C697/C694-1),"")</f>
        <v/>
      </c>
      <c r="H694">
        <f>IF(AND(ISNUMBER(G694),SUMPRODUCT((B$2:B$3826=B694)*ISNUMBER(G$2:G$3826))=25),G694-AVERAGEIFS(G$2:G$3826,B$2:B$3826,B694),"")</f>
        <v/>
      </c>
      <c r="I694">
        <f>IF(AND(A700=A694,ISNUMBER(C700),ISNUMBER(C694)),100*(C700/C694-1),"")</f>
        <v/>
      </c>
      <c r="J694">
        <f>IF(AND(ISNUMBER(I694),SUMPRODUCT((B$2:B$3826=B694)*ISNUMBER(I$2:I$3826))=25),I694-AVERAGEIFS(I$2:I$3826,B$2:B$3826,B694),"")</f>
        <v/>
      </c>
      <c r="K694" t="inlineStr">
        <is>
          <t>분석</t>
        </is>
      </c>
    </row>
    <row r="695">
      <c r="A695" t="inlineStr">
        <is>
          <t>광진구</t>
        </is>
      </c>
      <c r="B695" t="inlineStr">
        <is>
          <t>2020-10</t>
        </is>
      </c>
      <c r="C695" t="n">
        <v>81.592436862615</v>
      </c>
      <c r="D695">
        <f>IF(AND(A694=A695,ISNUMBER(C695),ISNUMBER(C694)),100*(C695/C694-1),"")</f>
        <v/>
      </c>
      <c r="E695">
        <f>IF(AND(A692=A695,ISNUMBER(C695),ISNUMBER(C692)),100*(C695/C692-1),"")</f>
        <v/>
      </c>
      <c r="F695">
        <f>IF(AND(A689=A695,ISNUMBER(C695),ISNUMBER(C689)),100*(C695/C689-1),"")</f>
        <v/>
      </c>
      <c r="G695">
        <f>IF(AND(A698=A695,ISNUMBER(C698),ISNUMBER(C695)),100*(C698/C695-1),"")</f>
        <v/>
      </c>
      <c r="H695">
        <f>IF(AND(ISNUMBER(G695),SUMPRODUCT((B$2:B$3826=B695)*ISNUMBER(G$2:G$3826))=25),G695-AVERAGEIFS(G$2:G$3826,B$2:B$3826,B695),"")</f>
        <v/>
      </c>
      <c r="I695">
        <f>IF(AND(A701=A695,ISNUMBER(C701),ISNUMBER(C695)),100*(C701/C695-1),"")</f>
        <v/>
      </c>
      <c r="J695">
        <f>IF(AND(ISNUMBER(I695),SUMPRODUCT((B$2:B$3826=B695)*ISNUMBER(I$2:I$3826))=25),I695-AVERAGEIFS(I$2:I$3826,B$2:B$3826,B695),"")</f>
        <v/>
      </c>
      <c r="K695" t="inlineStr">
        <is>
          <t>분석</t>
        </is>
      </c>
    </row>
    <row r="696">
      <c r="A696" t="inlineStr">
        <is>
          <t>광진구</t>
        </is>
      </c>
      <c r="B696" t="inlineStr">
        <is>
          <t>2020-11</t>
        </is>
      </c>
      <c r="C696" t="n">
        <v>81.6814274044706</v>
      </c>
      <c r="D696">
        <f>IF(AND(A695=A696,ISNUMBER(C696),ISNUMBER(C695)),100*(C696/C695-1),"")</f>
        <v/>
      </c>
      <c r="E696">
        <f>IF(AND(A693=A696,ISNUMBER(C696),ISNUMBER(C693)),100*(C696/C693-1),"")</f>
        <v/>
      </c>
      <c r="F696">
        <f>IF(AND(A690=A696,ISNUMBER(C696),ISNUMBER(C690)),100*(C696/C690-1),"")</f>
        <v/>
      </c>
      <c r="G696">
        <f>IF(AND(A699=A696,ISNUMBER(C699),ISNUMBER(C696)),100*(C699/C696-1),"")</f>
        <v/>
      </c>
      <c r="H696">
        <f>IF(AND(ISNUMBER(G696),SUMPRODUCT((B$2:B$3826=B696)*ISNUMBER(G$2:G$3826))=25),G696-AVERAGEIFS(G$2:G$3826,B$2:B$3826,B696),"")</f>
        <v/>
      </c>
      <c r="I696">
        <f>IF(AND(A702=A696,ISNUMBER(C702),ISNUMBER(C696)),100*(C702/C696-1),"")</f>
        <v/>
      </c>
      <c r="J696">
        <f>IF(AND(ISNUMBER(I696),SUMPRODUCT((B$2:B$3826=B696)*ISNUMBER(I$2:I$3826))=25),I696-AVERAGEIFS(I$2:I$3826,B$2:B$3826,B696),"")</f>
        <v/>
      </c>
      <c r="K696" t="inlineStr">
        <is>
          <t>분석</t>
        </is>
      </c>
    </row>
    <row r="697">
      <c r="A697" t="inlineStr">
        <is>
          <t>광진구</t>
        </is>
      </c>
      <c r="B697" t="inlineStr">
        <is>
          <t>2020-12</t>
        </is>
      </c>
      <c r="C697" t="n">
        <v>81.77826292833301</v>
      </c>
      <c r="D697">
        <f>IF(AND(A696=A697,ISNUMBER(C697),ISNUMBER(C696)),100*(C697/C696-1),"")</f>
        <v/>
      </c>
      <c r="E697">
        <f>IF(AND(A694=A697,ISNUMBER(C697),ISNUMBER(C694)),100*(C697/C694-1),"")</f>
        <v/>
      </c>
      <c r="F697">
        <f>IF(AND(A691=A697,ISNUMBER(C697),ISNUMBER(C691)),100*(C697/C691-1),"")</f>
        <v/>
      </c>
      <c r="G697">
        <f>IF(AND(A700=A697,ISNUMBER(C700),ISNUMBER(C697)),100*(C700/C697-1),"")</f>
        <v/>
      </c>
      <c r="H697">
        <f>IF(AND(ISNUMBER(G697),SUMPRODUCT((B$2:B$3826=B697)*ISNUMBER(G$2:G$3826))=25),G697-AVERAGEIFS(G$2:G$3826,B$2:B$3826,B697),"")</f>
        <v/>
      </c>
      <c r="I697">
        <f>IF(AND(A703=A697,ISNUMBER(C703),ISNUMBER(C697)),100*(C703/C697-1),"")</f>
        <v/>
      </c>
      <c r="J697">
        <f>IF(AND(ISNUMBER(I697),SUMPRODUCT((B$2:B$3826=B697)*ISNUMBER(I$2:I$3826))=25),I697-AVERAGEIFS(I$2:I$3826,B$2:B$3826,B697),"")</f>
        <v/>
      </c>
      <c r="K697" t="inlineStr">
        <is>
          <t>분석</t>
        </is>
      </c>
    </row>
    <row r="698">
      <c r="A698" t="inlineStr">
        <is>
          <t>광진구</t>
        </is>
      </c>
      <c r="B698" t="inlineStr">
        <is>
          <t>2021-01</t>
        </is>
      </c>
      <c r="C698" t="n">
        <v>82.04897103742159</v>
      </c>
      <c r="D698">
        <f>IF(AND(A697=A698,ISNUMBER(C698),ISNUMBER(C697)),100*(C698/C697-1),"")</f>
        <v/>
      </c>
      <c r="E698">
        <f>IF(AND(A695=A698,ISNUMBER(C698),ISNUMBER(C695)),100*(C698/C695-1),"")</f>
        <v/>
      </c>
      <c r="F698">
        <f>IF(AND(A692=A698,ISNUMBER(C698),ISNUMBER(C692)),100*(C698/C692-1),"")</f>
        <v/>
      </c>
      <c r="G698">
        <f>IF(AND(A701=A698,ISNUMBER(C701),ISNUMBER(C698)),100*(C701/C698-1),"")</f>
        <v/>
      </c>
      <c r="H698">
        <f>IF(AND(ISNUMBER(G698),SUMPRODUCT((B$2:B$3826=B698)*ISNUMBER(G$2:G$3826))=25),G698-AVERAGEIFS(G$2:G$3826,B$2:B$3826,B698),"")</f>
        <v/>
      </c>
      <c r="I698">
        <f>IF(AND(A704=A698,ISNUMBER(C704),ISNUMBER(C698)),100*(C704/C698-1),"")</f>
        <v/>
      </c>
      <c r="J698">
        <f>IF(AND(ISNUMBER(I698),SUMPRODUCT((B$2:B$3826=B698)*ISNUMBER(I$2:I$3826))=25),I698-AVERAGEIFS(I$2:I$3826,B$2:B$3826,B698),"")</f>
        <v/>
      </c>
      <c r="K698" t="inlineStr">
        <is>
          <t>분석</t>
        </is>
      </c>
    </row>
    <row r="699">
      <c r="A699" t="inlineStr">
        <is>
          <t>광진구</t>
        </is>
      </c>
      <c r="B699" t="inlineStr">
        <is>
          <t>2021-02</t>
        </is>
      </c>
      <c r="C699" t="n">
        <v>82.2023554984322</v>
      </c>
      <c r="D699">
        <f>IF(AND(A698=A699,ISNUMBER(C699),ISNUMBER(C698)),100*(C699/C698-1),"")</f>
        <v/>
      </c>
      <c r="E699">
        <f>IF(AND(A696=A699,ISNUMBER(C699),ISNUMBER(C696)),100*(C699/C696-1),"")</f>
        <v/>
      </c>
      <c r="F699">
        <f>IF(AND(A693=A699,ISNUMBER(C699),ISNUMBER(C693)),100*(C699/C693-1),"")</f>
        <v/>
      </c>
      <c r="G699">
        <f>IF(AND(A702=A699,ISNUMBER(C702),ISNUMBER(C699)),100*(C702/C699-1),"")</f>
        <v/>
      </c>
      <c r="H699">
        <f>IF(AND(ISNUMBER(G699),SUMPRODUCT((B$2:B$3826=B699)*ISNUMBER(G$2:G$3826))=25),G699-AVERAGEIFS(G$2:G$3826,B$2:B$3826,B699),"")</f>
        <v/>
      </c>
      <c r="I699">
        <f>IF(AND(A705=A699,ISNUMBER(C705),ISNUMBER(C699)),100*(C705/C699-1),"")</f>
        <v/>
      </c>
      <c r="J699">
        <f>IF(AND(ISNUMBER(I699),SUMPRODUCT((B$2:B$3826=B699)*ISNUMBER(I$2:I$3826))=25),I699-AVERAGEIFS(I$2:I$3826,B$2:B$3826,B699),"")</f>
        <v/>
      </c>
      <c r="K699" t="inlineStr">
        <is>
          <t>분석</t>
        </is>
      </c>
    </row>
    <row r="700">
      <c r="A700" t="inlineStr">
        <is>
          <t>광진구</t>
        </is>
      </c>
      <c r="B700" t="inlineStr">
        <is>
          <t>2021-03</t>
        </is>
      </c>
      <c r="C700" t="n">
        <v>82.32800425210981</v>
      </c>
      <c r="D700">
        <f>IF(AND(A699=A700,ISNUMBER(C700),ISNUMBER(C699)),100*(C700/C699-1),"")</f>
        <v/>
      </c>
      <c r="E700">
        <f>IF(AND(A697=A700,ISNUMBER(C700),ISNUMBER(C697)),100*(C700/C697-1),"")</f>
        <v/>
      </c>
      <c r="F700">
        <f>IF(AND(A694=A700,ISNUMBER(C700),ISNUMBER(C694)),100*(C700/C694-1),"")</f>
        <v/>
      </c>
      <c r="G700">
        <f>IF(AND(A703=A700,ISNUMBER(C703),ISNUMBER(C700)),100*(C703/C700-1),"")</f>
        <v/>
      </c>
      <c r="H700">
        <f>IF(AND(ISNUMBER(G700),SUMPRODUCT((B$2:B$3826=B700)*ISNUMBER(G$2:G$3826))=25),G700-AVERAGEIFS(G$2:G$3826,B$2:B$3826,B700),"")</f>
        <v/>
      </c>
      <c r="I700">
        <f>IF(AND(A706=A700,ISNUMBER(C706),ISNUMBER(C700)),100*(C706/C700-1),"")</f>
        <v/>
      </c>
      <c r="J700">
        <f>IF(AND(ISNUMBER(I700),SUMPRODUCT((B$2:B$3826=B700)*ISNUMBER(I$2:I$3826))=25),I700-AVERAGEIFS(I$2:I$3826,B$2:B$3826,B700),"")</f>
        <v/>
      </c>
      <c r="K700" t="inlineStr">
        <is>
          <t>분석</t>
        </is>
      </c>
    </row>
    <row r="701">
      <c r="A701" t="inlineStr">
        <is>
          <t>광진구</t>
        </is>
      </c>
      <c r="B701" t="inlineStr">
        <is>
          <t>2021-04</t>
        </is>
      </c>
      <c r="C701" t="n">
        <v>82.3848208436785</v>
      </c>
      <c r="D701">
        <f>IF(AND(A700=A701,ISNUMBER(C701),ISNUMBER(C700)),100*(C701/C700-1),"")</f>
        <v/>
      </c>
      <c r="E701">
        <f>IF(AND(A698=A701,ISNUMBER(C701),ISNUMBER(C698)),100*(C701/C698-1),"")</f>
        <v/>
      </c>
      <c r="F701">
        <f>IF(AND(A695=A701,ISNUMBER(C701),ISNUMBER(C695)),100*(C701/C695-1),"")</f>
        <v/>
      </c>
      <c r="G701">
        <f>IF(AND(A704=A701,ISNUMBER(C704),ISNUMBER(C701)),100*(C704/C701-1),"")</f>
        <v/>
      </c>
      <c r="H701">
        <f>IF(AND(ISNUMBER(G701),SUMPRODUCT((B$2:B$3826=B701)*ISNUMBER(G$2:G$3826))=25),G701-AVERAGEIFS(G$2:G$3826,B$2:B$3826,B701),"")</f>
        <v/>
      </c>
      <c r="I701">
        <f>IF(AND(A707=A701,ISNUMBER(C707),ISNUMBER(C701)),100*(C707/C701-1),"")</f>
        <v/>
      </c>
      <c r="J701">
        <f>IF(AND(ISNUMBER(I701),SUMPRODUCT((B$2:B$3826=B701)*ISNUMBER(I$2:I$3826))=25),I701-AVERAGEIFS(I$2:I$3826,B$2:B$3826,B701),"")</f>
        <v/>
      </c>
      <c r="K701" t="inlineStr">
        <is>
          <t>분석</t>
        </is>
      </c>
    </row>
    <row r="702">
      <c r="A702" t="inlineStr">
        <is>
          <t>광진구</t>
        </is>
      </c>
      <c r="B702" t="inlineStr">
        <is>
          <t>2021-05</t>
        </is>
      </c>
      <c r="C702" t="n">
        <v>82.41749240179109</v>
      </c>
      <c r="D702">
        <f>IF(AND(A701=A702,ISNUMBER(C702),ISNUMBER(C701)),100*(C702/C701-1),"")</f>
        <v/>
      </c>
      <c r="E702">
        <f>IF(AND(A699=A702,ISNUMBER(C702),ISNUMBER(C699)),100*(C702/C699-1),"")</f>
        <v/>
      </c>
      <c r="F702">
        <f>IF(AND(A696=A702,ISNUMBER(C702),ISNUMBER(C696)),100*(C702/C696-1),"")</f>
        <v/>
      </c>
      <c r="G702">
        <f>IF(AND(A705=A702,ISNUMBER(C705),ISNUMBER(C702)),100*(C705/C702-1),"")</f>
        <v/>
      </c>
      <c r="H702">
        <f>IF(AND(ISNUMBER(G702),SUMPRODUCT((B$2:B$3826=B702)*ISNUMBER(G$2:G$3826))=25),G702-AVERAGEIFS(G$2:G$3826,B$2:B$3826,B702),"")</f>
        <v/>
      </c>
      <c r="I702">
        <f>IF(AND(A708=A702,ISNUMBER(C708),ISNUMBER(C702)),100*(C708/C702-1),"")</f>
        <v/>
      </c>
      <c r="J702">
        <f>IF(AND(ISNUMBER(I702),SUMPRODUCT((B$2:B$3826=B702)*ISNUMBER(I$2:I$3826))=25),I702-AVERAGEIFS(I$2:I$3826,B$2:B$3826,B702),"")</f>
        <v/>
      </c>
      <c r="K702" t="inlineStr">
        <is>
          <t>분석</t>
        </is>
      </c>
    </row>
    <row r="703">
      <c r="A703" t="inlineStr">
        <is>
          <t>광진구</t>
        </is>
      </c>
      <c r="B703" t="inlineStr">
        <is>
          <t>2021-06</t>
        </is>
      </c>
      <c r="C703" t="n">
        <v>82.4599969256795</v>
      </c>
      <c r="D703">
        <f>IF(AND(A702=A703,ISNUMBER(C703),ISNUMBER(C702)),100*(C703/C702-1),"")</f>
        <v/>
      </c>
      <c r="E703">
        <f>IF(AND(A700=A703,ISNUMBER(C703),ISNUMBER(C700)),100*(C703/C700-1),"")</f>
        <v/>
      </c>
      <c r="F703">
        <f>IF(AND(A697=A703,ISNUMBER(C703),ISNUMBER(C697)),100*(C703/C697-1),"")</f>
        <v/>
      </c>
      <c r="G703">
        <f>IF(AND(A706=A703,ISNUMBER(C706),ISNUMBER(C703)),100*(C706/C703-1),"")</f>
        <v/>
      </c>
      <c r="H703">
        <f>IF(AND(ISNUMBER(G703),SUMPRODUCT((B$2:B$3826=B703)*ISNUMBER(G$2:G$3826))=25),G703-AVERAGEIFS(G$2:G$3826,B$2:B$3826,B703),"")</f>
        <v/>
      </c>
      <c r="I703">
        <f>IF(AND(A709=A703,ISNUMBER(C709),ISNUMBER(C703)),100*(C709/C703-1),"")</f>
        <v/>
      </c>
      <c r="J703">
        <f>IF(AND(ISNUMBER(I703),SUMPRODUCT((B$2:B$3826=B703)*ISNUMBER(I$2:I$3826))=25),I703-AVERAGEIFS(I$2:I$3826,B$2:B$3826,B703),"")</f>
        <v/>
      </c>
      <c r="K703" t="inlineStr">
        <is>
          <t>분석</t>
        </is>
      </c>
    </row>
    <row r="704">
      <c r="A704" t="inlineStr">
        <is>
          <t>광진구</t>
        </is>
      </c>
      <c r="B704" t="inlineStr">
        <is>
          <t>2021-07</t>
        </is>
      </c>
      <c r="C704" t="n">
        <v>82.5172287773256</v>
      </c>
      <c r="D704">
        <f>IF(AND(A703=A704,ISNUMBER(C704),ISNUMBER(C703)),100*(C704/C703-1),"")</f>
        <v/>
      </c>
      <c r="E704">
        <f>IF(AND(A701=A704,ISNUMBER(C704),ISNUMBER(C701)),100*(C704/C701-1),"")</f>
        <v/>
      </c>
      <c r="F704">
        <f>IF(AND(A698=A704,ISNUMBER(C704),ISNUMBER(C698)),100*(C704/C698-1),"")</f>
        <v/>
      </c>
      <c r="G704">
        <f>IF(AND(A707=A704,ISNUMBER(C707),ISNUMBER(C704)),100*(C707/C704-1),"")</f>
        <v/>
      </c>
      <c r="H704">
        <f>IF(AND(ISNUMBER(G704),SUMPRODUCT((B$2:B$3826=B704)*ISNUMBER(G$2:G$3826))=25),G704-AVERAGEIFS(G$2:G$3826,B$2:B$3826,B704),"")</f>
        <v/>
      </c>
      <c r="I704">
        <f>IF(AND(A710=A704,ISNUMBER(C710),ISNUMBER(C704)),100*(C710/C704-1),"")</f>
        <v/>
      </c>
      <c r="J704">
        <f>IF(AND(ISNUMBER(I704),SUMPRODUCT((B$2:B$3826=B704)*ISNUMBER(I$2:I$3826))=25),I704-AVERAGEIFS(I$2:I$3826,B$2:B$3826,B704),"")</f>
        <v/>
      </c>
      <c r="K704" t="inlineStr">
        <is>
          <t>분석</t>
        </is>
      </c>
    </row>
    <row r="705">
      <c r="A705" t="inlineStr">
        <is>
          <t>광진구</t>
        </is>
      </c>
      <c r="B705" t="inlineStr">
        <is>
          <t>2021-08</t>
        </is>
      </c>
      <c r="C705" t="n">
        <v>82.543898979709</v>
      </c>
      <c r="D705">
        <f>IF(AND(A704=A705,ISNUMBER(C705),ISNUMBER(C704)),100*(C705/C704-1),"")</f>
        <v/>
      </c>
      <c r="E705">
        <f>IF(AND(A702=A705,ISNUMBER(C705),ISNUMBER(C702)),100*(C705/C702-1),"")</f>
        <v/>
      </c>
      <c r="F705">
        <f>IF(AND(A699=A705,ISNUMBER(C705),ISNUMBER(C699)),100*(C705/C699-1),"")</f>
        <v/>
      </c>
      <c r="G705">
        <f>IF(AND(A708=A705,ISNUMBER(C708),ISNUMBER(C705)),100*(C708/C705-1),"")</f>
        <v/>
      </c>
      <c r="H705">
        <f>IF(AND(ISNUMBER(G705),SUMPRODUCT((B$2:B$3826=B705)*ISNUMBER(G$2:G$3826))=25),G705-AVERAGEIFS(G$2:G$3826,B$2:B$3826,B705),"")</f>
        <v/>
      </c>
      <c r="I705">
        <f>IF(AND(A711=A705,ISNUMBER(C711),ISNUMBER(C705)),100*(C711/C705-1),"")</f>
        <v/>
      </c>
      <c r="J705">
        <f>IF(AND(ISNUMBER(I705),SUMPRODUCT((B$2:B$3826=B705)*ISNUMBER(I$2:I$3826))=25),I705-AVERAGEIFS(I$2:I$3826,B$2:B$3826,B705),"")</f>
        <v/>
      </c>
      <c r="K705" t="inlineStr">
        <is>
          <t>분석</t>
        </is>
      </c>
    </row>
    <row r="706">
      <c r="A706" t="inlineStr">
        <is>
          <t>광진구</t>
        </is>
      </c>
      <c r="B706" t="inlineStr">
        <is>
          <t>2021-09</t>
        </is>
      </c>
      <c r="C706" t="n">
        <v>82.6150028585521</v>
      </c>
      <c r="D706">
        <f>IF(AND(A705=A706,ISNUMBER(C706),ISNUMBER(C705)),100*(C706/C705-1),"")</f>
        <v/>
      </c>
      <c r="E706">
        <f>IF(AND(A703=A706,ISNUMBER(C706),ISNUMBER(C703)),100*(C706/C703-1),"")</f>
        <v/>
      </c>
      <c r="F706">
        <f>IF(AND(A700=A706,ISNUMBER(C706),ISNUMBER(C700)),100*(C706/C700-1),"")</f>
        <v/>
      </c>
      <c r="G706">
        <f>IF(AND(A709=A706,ISNUMBER(C709),ISNUMBER(C706)),100*(C709/C706-1),"")</f>
        <v/>
      </c>
      <c r="H706">
        <f>IF(AND(ISNUMBER(G706),SUMPRODUCT((B$2:B$3826=B706)*ISNUMBER(G$2:G$3826))=25),G706-AVERAGEIFS(G$2:G$3826,B$2:B$3826,B706),"")</f>
        <v/>
      </c>
      <c r="I706">
        <f>IF(AND(A712=A706,ISNUMBER(C712),ISNUMBER(C706)),100*(C712/C706-1),"")</f>
        <v/>
      </c>
      <c r="J706">
        <f>IF(AND(ISNUMBER(I706),SUMPRODUCT((B$2:B$3826=B706)*ISNUMBER(I$2:I$3826))=25),I706-AVERAGEIFS(I$2:I$3826,B$2:B$3826,B706),"")</f>
        <v/>
      </c>
      <c r="K706" t="inlineStr">
        <is>
          <t>분석</t>
        </is>
      </c>
    </row>
    <row r="707">
      <c r="A707" t="inlineStr">
        <is>
          <t>광진구</t>
        </is>
      </c>
      <c r="B707" t="inlineStr">
        <is>
          <t>2021-10</t>
        </is>
      </c>
      <c r="C707" t="n">
        <v>82.7676228462621</v>
      </c>
      <c r="D707">
        <f>IF(AND(A706=A707,ISNUMBER(C707),ISNUMBER(C706)),100*(C707/C706-1),"")</f>
        <v/>
      </c>
      <c r="E707">
        <f>IF(AND(A704=A707,ISNUMBER(C707),ISNUMBER(C704)),100*(C707/C704-1),"")</f>
        <v/>
      </c>
      <c r="F707">
        <f>IF(AND(A701=A707,ISNUMBER(C707),ISNUMBER(C701)),100*(C707/C701-1),"")</f>
        <v/>
      </c>
      <c r="G707">
        <f>IF(AND(A710=A707,ISNUMBER(C710),ISNUMBER(C707)),100*(C710/C707-1),"")</f>
        <v/>
      </c>
      <c r="H707">
        <f>IF(AND(ISNUMBER(G707),SUMPRODUCT((B$2:B$3826=B707)*ISNUMBER(G$2:G$3826))=25),G707-AVERAGEIFS(G$2:G$3826,B$2:B$3826,B707),"")</f>
        <v/>
      </c>
      <c r="I707">
        <f>IF(AND(A713=A707,ISNUMBER(C713),ISNUMBER(C707)),100*(C713/C707-1),"")</f>
        <v/>
      </c>
      <c r="J707">
        <f>IF(AND(ISNUMBER(I707),SUMPRODUCT((B$2:B$3826=B707)*ISNUMBER(I$2:I$3826))=25),I707-AVERAGEIFS(I$2:I$3826,B$2:B$3826,B707),"")</f>
        <v/>
      </c>
      <c r="K707" t="inlineStr">
        <is>
          <t>분석</t>
        </is>
      </c>
    </row>
    <row r="708">
      <c r="A708" t="inlineStr">
        <is>
          <t>광진구</t>
        </is>
      </c>
      <c r="B708" t="inlineStr">
        <is>
          <t>2021-11</t>
        </is>
      </c>
      <c r="C708" t="n">
        <v>83.0119666336839</v>
      </c>
      <c r="D708">
        <f>IF(AND(A707=A708,ISNUMBER(C708),ISNUMBER(C707)),100*(C708/C707-1),"")</f>
        <v/>
      </c>
      <c r="E708">
        <f>IF(AND(A705=A708,ISNUMBER(C708),ISNUMBER(C705)),100*(C708/C705-1),"")</f>
        <v/>
      </c>
      <c r="F708">
        <f>IF(AND(A702=A708,ISNUMBER(C708),ISNUMBER(C702)),100*(C708/C702-1),"")</f>
        <v/>
      </c>
      <c r="G708">
        <f>IF(AND(A711=A708,ISNUMBER(C711),ISNUMBER(C708)),100*(C711/C708-1),"")</f>
        <v/>
      </c>
      <c r="H708">
        <f>IF(AND(ISNUMBER(G708),SUMPRODUCT((B$2:B$3826=B708)*ISNUMBER(G$2:G$3826))=25),G708-AVERAGEIFS(G$2:G$3826,B$2:B$3826,B708),"")</f>
        <v/>
      </c>
      <c r="I708">
        <f>IF(AND(A714=A708,ISNUMBER(C714),ISNUMBER(C708)),100*(C714/C708-1),"")</f>
        <v/>
      </c>
      <c r="J708">
        <f>IF(AND(ISNUMBER(I708),SUMPRODUCT((B$2:B$3826=B708)*ISNUMBER(I$2:I$3826))=25),I708-AVERAGEIFS(I$2:I$3826,B$2:B$3826,B708),"")</f>
        <v/>
      </c>
      <c r="K708" t="inlineStr">
        <is>
          <t>분석</t>
        </is>
      </c>
    </row>
    <row r="709">
      <c r="A709" t="inlineStr">
        <is>
          <t>광진구</t>
        </is>
      </c>
      <c r="B709" t="inlineStr">
        <is>
          <t>2021-12</t>
        </is>
      </c>
      <c r="C709" t="n">
        <v>83.28697751771951</v>
      </c>
      <c r="D709">
        <f>IF(AND(A708=A709,ISNUMBER(C709),ISNUMBER(C708)),100*(C709/C708-1),"")</f>
        <v/>
      </c>
      <c r="E709">
        <f>IF(AND(A706=A709,ISNUMBER(C709),ISNUMBER(C706)),100*(C709/C706-1),"")</f>
        <v/>
      </c>
      <c r="F709">
        <f>IF(AND(A703=A709,ISNUMBER(C709),ISNUMBER(C703)),100*(C709/C703-1),"")</f>
        <v/>
      </c>
      <c r="G709">
        <f>IF(AND(A712=A709,ISNUMBER(C712),ISNUMBER(C709)),100*(C712/C709-1),"")</f>
        <v/>
      </c>
      <c r="H709">
        <f>IF(AND(ISNUMBER(G709),SUMPRODUCT((B$2:B$3826=B709)*ISNUMBER(G$2:G$3826))=25),G709-AVERAGEIFS(G$2:G$3826,B$2:B$3826,B709),"")</f>
        <v/>
      </c>
      <c r="I709">
        <f>IF(AND(A715=A709,ISNUMBER(C715),ISNUMBER(C709)),100*(C715/C709-1),"")</f>
        <v/>
      </c>
      <c r="J709">
        <f>IF(AND(ISNUMBER(I709),SUMPRODUCT((B$2:B$3826=B709)*ISNUMBER(I$2:I$3826))=25),I709-AVERAGEIFS(I$2:I$3826,B$2:B$3826,B709),"")</f>
        <v/>
      </c>
      <c r="K709" t="inlineStr">
        <is>
          <t>분석</t>
        </is>
      </c>
    </row>
    <row r="710">
      <c r="A710" t="inlineStr">
        <is>
          <t>광진구</t>
        </is>
      </c>
      <c r="B710" t="inlineStr">
        <is>
          <t>2022-01</t>
        </is>
      </c>
      <c r="C710" t="n">
        <v>83.4795689205759</v>
      </c>
      <c r="D710">
        <f>IF(AND(A709=A710,ISNUMBER(C710),ISNUMBER(C709)),100*(C710/C709-1),"")</f>
        <v/>
      </c>
      <c r="E710">
        <f>IF(AND(A707=A710,ISNUMBER(C710),ISNUMBER(C707)),100*(C710/C707-1),"")</f>
        <v/>
      </c>
      <c r="F710">
        <f>IF(AND(A704=A710,ISNUMBER(C710),ISNUMBER(C704)),100*(C710/C704-1),"")</f>
        <v/>
      </c>
      <c r="G710">
        <f>IF(AND(A713=A710,ISNUMBER(C713),ISNUMBER(C710)),100*(C713/C710-1),"")</f>
        <v/>
      </c>
      <c r="H710">
        <f>IF(AND(ISNUMBER(G710),SUMPRODUCT((B$2:B$3826=B710)*ISNUMBER(G$2:G$3826))=25),G710-AVERAGEIFS(G$2:G$3826,B$2:B$3826,B710),"")</f>
        <v/>
      </c>
      <c r="I710">
        <f>IF(AND(A716=A710,ISNUMBER(C716),ISNUMBER(C710)),100*(C716/C710-1),"")</f>
        <v/>
      </c>
      <c r="J710">
        <f>IF(AND(ISNUMBER(I710),SUMPRODUCT((B$2:B$3826=B710)*ISNUMBER(I$2:I$3826))=25),I710-AVERAGEIFS(I$2:I$3826,B$2:B$3826,B710),"")</f>
        <v/>
      </c>
      <c r="K710" t="inlineStr">
        <is>
          <t>분석</t>
        </is>
      </c>
    </row>
    <row r="711">
      <c r="A711" t="inlineStr">
        <is>
          <t>광진구</t>
        </is>
      </c>
      <c r="B711" t="inlineStr">
        <is>
          <t>2022-02</t>
        </is>
      </c>
      <c r="C711" t="n">
        <v>83.5990407415304</v>
      </c>
      <c r="D711">
        <f>IF(AND(A710=A711,ISNUMBER(C711),ISNUMBER(C710)),100*(C711/C710-1),"")</f>
        <v/>
      </c>
      <c r="E711">
        <f>IF(AND(A708=A711,ISNUMBER(C711),ISNUMBER(C708)),100*(C711/C708-1),"")</f>
        <v/>
      </c>
      <c r="F711">
        <f>IF(AND(A705=A711,ISNUMBER(C711),ISNUMBER(C705)),100*(C711/C705-1),"")</f>
        <v/>
      </c>
      <c r="G711">
        <f>IF(AND(A714=A711,ISNUMBER(C714),ISNUMBER(C711)),100*(C714/C711-1),"")</f>
        <v/>
      </c>
      <c r="H711">
        <f>IF(AND(ISNUMBER(G711),SUMPRODUCT((B$2:B$3826=B711)*ISNUMBER(G$2:G$3826))=25),G711-AVERAGEIFS(G$2:G$3826,B$2:B$3826,B711),"")</f>
        <v/>
      </c>
      <c r="I711">
        <f>IF(AND(A717=A711,ISNUMBER(C717),ISNUMBER(C711)),100*(C717/C711-1),"")</f>
        <v/>
      </c>
      <c r="J711">
        <f>IF(AND(ISNUMBER(I711),SUMPRODUCT((B$2:B$3826=B711)*ISNUMBER(I$2:I$3826))=25),I711-AVERAGEIFS(I$2:I$3826,B$2:B$3826,B711),"")</f>
        <v/>
      </c>
      <c r="K711" t="inlineStr">
        <is>
          <t>분석</t>
        </is>
      </c>
    </row>
    <row r="712">
      <c r="A712" t="inlineStr">
        <is>
          <t>광진구</t>
        </is>
      </c>
      <c r="B712" t="inlineStr">
        <is>
          <t>2022-03</t>
        </is>
      </c>
      <c r="C712" t="n">
        <v>83.55214531717979</v>
      </c>
      <c r="D712">
        <f>IF(AND(A711=A712,ISNUMBER(C712),ISNUMBER(C711)),100*(C712/C711-1),"")</f>
        <v/>
      </c>
      <c r="E712">
        <f>IF(AND(A709=A712,ISNUMBER(C712),ISNUMBER(C709)),100*(C712/C709-1),"")</f>
        <v/>
      </c>
      <c r="F712">
        <f>IF(AND(A706=A712,ISNUMBER(C712),ISNUMBER(C706)),100*(C712/C706-1),"")</f>
        <v/>
      </c>
      <c r="G712">
        <f>IF(AND(A715=A712,ISNUMBER(C715),ISNUMBER(C712)),100*(C715/C712-1),"")</f>
        <v/>
      </c>
      <c r="H712">
        <f>IF(AND(ISNUMBER(G712),SUMPRODUCT((B$2:B$3826=B712)*ISNUMBER(G$2:G$3826))=25),G712-AVERAGEIFS(G$2:G$3826,B$2:B$3826,B712),"")</f>
        <v/>
      </c>
      <c r="I712">
        <f>IF(AND(A718=A712,ISNUMBER(C718),ISNUMBER(C712)),100*(C718/C712-1),"")</f>
        <v/>
      </c>
      <c r="J712">
        <f>IF(AND(ISNUMBER(I712),SUMPRODUCT((B$2:B$3826=B712)*ISNUMBER(I$2:I$3826))=25),I712-AVERAGEIFS(I$2:I$3826,B$2:B$3826,B712),"")</f>
        <v/>
      </c>
      <c r="K712" t="inlineStr">
        <is>
          <t>분석</t>
        </is>
      </c>
    </row>
    <row r="713">
      <c r="A713" t="inlineStr">
        <is>
          <t>광진구</t>
        </is>
      </c>
      <c r="B713" t="inlineStr">
        <is>
          <t>2022-04</t>
        </is>
      </c>
      <c r="C713" t="n">
        <v>83.5004244215998</v>
      </c>
      <c r="D713">
        <f>IF(AND(A712=A713,ISNUMBER(C713),ISNUMBER(C712)),100*(C713/C712-1),"")</f>
        <v/>
      </c>
      <c r="E713">
        <f>IF(AND(A710=A713,ISNUMBER(C713),ISNUMBER(C710)),100*(C713/C710-1),"")</f>
        <v/>
      </c>
      <c r="F713">
        <f>IF(AND(A707=A713,ISNUMBER(C713),ISNUMBER(C707)),100*(C713/C707-1),"")</f>
        <v/>
      </c>
      <c r="G713">
        <f>IF(AND(A716=A713,ISNUMBER(C716),ISNUMBER(C713)),100*(C716/C713-1),"")</f>
        <v/>
      </c>
      <c r="H713">
        <f>IF(AND(ISNUMBER(G713),SUMPRODUCT((B$2:B$3826=B713)*ISNUMBER(G$2:G$3826))=25),G713-AVERAGEIFS(G$2:G$3826,B$2:B$3826,B713),"")</f>
        <v/>
      </c>
      <c r="I713">
        <f>IF(AND(A719=A713,ISNUMBER(C719),ISNUMBER(C713)),100*(C719/C713-1),"")</f>
        <v/>
      </c>
      <c r="J713">
        <f>IF(AND(ISNUMBER(I713),SUMPRODUCT((B$2:B$3826=B713)*ISNUMBER(I$2:I$3826))=25),I713-AVERAGEIFS(I$2:I$3826,B$2:B$3826,B713),"")</f>
        <v/>
      </c>
      <c r="K713" t="inlineStr">
        <is>
          <t>분석</t>
        </is>
      </c>
    </row>
    <row r="714">
      <c r="A714" t="inlineStr">
        <is>
          <t>광진구</t>
        </is>
      </c>
      <c r="B714" t="inlineStr">
        <is>
          <t>2022-05</t>
        </is>
      </c>
      <c r="C714" t="n">
        <v>83.5262708731794</v>
      </c>
      <c r="D714">
        <f>IF(AND(A713=A714,ISNUMBER(C714),ISNUMBER(C713)),100*(C714/C713-1),"")</f>
        <v/>
      </c>
      <c r="E714">
        <f>IF(AND(A711=A714,ISNUMBER(C714),ISNUMBER(C711)),100*(C714/C711-1),"")</f>
        <v/>
      </c>
      <c r="F714">
        <f>IF(AND(A708=A714,ISNUMBER(C714),ISNUMBER(C708)),100*(C714/C708-1),"")</f>
        <v/>
      </c>
      <c r="G714">
        <f>IF(AND(A717=A714,ISNUMBER(C717),ISNUMBER(C714)),100*(C717/C714-1),"")</f>
        <v/>
      </c>
      <c r="H714">
        <f>IF(AND(ISNUMBER(G714),SUMPRODUCT((B$2:B$3826=B714)*ISNUMBER(G$2:G$3826))=25),G714-AVERAGEIFS(G$2:G$3826,B$2:B$3826,B714),"")</f>
        <v/>
      </c>
      <c r="I714">
        <f>IF(AND(A720=A714,ISNUMBER(C720),ISNUMBER(C714)),100*(C720/C714-1),"")</f>
        <v/>
      </c>
      <c r="J714">
        <f>IF(AND(ISNUMBER(I714),SUMPRODUCT((B$2:B$3826=B714)*ISNUMBER(I$2:I$3826))=25),I714-AVERAGEIFS(I$2:I$3826,B$2:B$3826,B714),"")</f>
        <v/>
      </c>
      <c r="K714" t="inlineStr">
        <is>
          <t>분석</t>
        </is>
      </c>
    </row>
    <row r="715">
      <c r="A715" t="inlineStr">
        <is>
          <t>광진구</t>
        </is>
      </c>
      <c r="B715" t="inlineStr">
        <is>
          <t>2022-06</t>
        </is>
      </c>
      <c r="C715" t="n">
        <v>83.5466139915933</v>
      </c>
      <c r="D715">
        <f>IF(AND(A714=A715,ISNUMBER(C715),ISNUMBER(C714)),100*(C715/C714-1),"")</f>
        <v/>
      </c>
      <c r="E715">
        <f>IF(AND(A712=A715,ISNUMBER(C715),ISNUMBER(C712)),100*(C715/C712-1),"")</f>
        <v/>
      </c>
      <c r="F715">
        <f>IF(AND(A709=A715,ISNUMBER(C715),ISNUMBER(C709)),100*(C715/C709-1),"")</f>
        <v/>
      </c>
      <c r="G715">
        <f>IF(AND(A718=A715,ISNUMBER(C718),ISNUMBER(C715)),100*(C718/C715-1),"")</f>
        <v/>
      </c>
      <c r="H715">
        <f>IF(AND(ISNUMBER(G715),SUMPRODUCT((B$2:B$3826=B715)*ISNUMBER(G$2:G$3826))=25),G715-AVERAGEIFS(G$2:G$3826,B$2:B$3826,B715),"")</f>
        <v/>
      </c>
      <c r="I715">
        <f>IF(AND(A721=A715,ISNUMBER(C721),ISNUMBER(C715)),100*(C721/C715-1),"")</f>
        <v/>
      </c>
      <c r="J715">
        <f>IF(AND(ISNUMBER(I715),SUMPRODUCT((B$2:B$3826=B715)*ISNUMBER(I$2:I$3826))=25),I715-AVERAGEIFS(I$2:I$3826,B$2:B$3826,B715),"")</f>
        <v/>
      </c>
      <c r="K715" t="inlineStr">
        <is>
          <t>분석</t>
        </is>
      </c>
    </row>
    <row r="716">
      <c r="A716" t="inlineStr">
        <is>
          <t>광진구</t>
        </is>
      </c>
      <c r="B716" t="inlineStr">
        <is>
          <t>2022-07</t>
        </is>
      </c>
      <c r="C716" t="n">
        <v>83.6659273612883</v>
      </c>
      <c r="D716">
        <f>IF(AND(A715=A716,ISNUMBER(C716),ISNUMBER(C715)),100*(C716/C715-1),"")</f>
        <v/>
      </c>
      <c r="E716">
        <f>IF(AND(A713=A716,ISNUMBER(C716),ISNUMBER(C713)),100*(C716/C713-1),"")</f>
        <v/>
      </c>
      <c r="F716">
        <f>IF(AND(A710=A716,ISNUMBER(C716),ISNUMBER(C710)),100*(C716/C710-1),"")</f>
        <v/>
      </c>
      <c r="G716">
        <f>IF(AND(A719=A716,ISNUMBER(C719),ISNUMBER(C716)),100*(C719/C716-1),"")</f>
        <v/>
      </c>
      <c r="H716">
        <f>IF(AND(ISNUMBER(G716),SUMPRODUCT((B$2:B$3826=B716)*ISNUMBER(G$2:G$3826))=25),G716-AVERAGEIFS(G$2:G$3826,B$2:B$3826,B716),"")</f>
        <v/>
      </c>
      <c r="I716">
        <f>IF(AND(A722=A716,ISNUMBER(C722),ISNUMBER(C716)),100*(C722/C716-1),"")</f>
        <v/>
      </c>
      <c r="J716">
        <f>IF(AND(ISNUMBER(I716),SUMPRODUCT((B$2:B$3826=B716)*ISNUMBER(I$2:I$3826))=25),I716-AVERAGEIFS(I$2:I$3826,B$2:B$3826,B716),"")</f>
        <v/>
      </c>
      <c r="K716" t="inlineStr">
        <is>
          <t>분석</t>
        </is>
      </c>
    </row>
    <row r="717">
      <c r="A717" t="inlineStr">
        <is>
          <t>광진구</t>
        </is>
      </c>
      <c r="B717" t="inlineStr">
        <is>
          <t>2022-08</t>
        </is>
      </c>
      <c r="C717" t="n">
        <v>83.87677756478359</v>
      </c>
      <c r="D717">
        <f>IF(AND(A716=A717,ISNUMBER(C717),ISNUMBER(C716)),100*(C717/C716-1),"")</f>
        <v/>
      </c>
      <c r="E717">
        <f>IF(AND(A714=A717,ISNUMBER(C717),ISNUMBER(C714)),100*(C717/C714-1),"")</f>
        <v/>
      </c>
      <c r="F717">
        <f>IF(AND(A711=A717,ISNUMBER(C717),ISNUMBER(C711)),100*(C717/C711-1),"")</f>
        <v/>
      </c>
      <c r="G717">
        <f>IF(AND(A720=A717,ISNUMBER(C720),ISNUMBER(C717)),100*(C720/C717-1),"")</f>
        <v/>
      </c>
      <c r="H717">
        <f>IF(AND(ISNUMBER(G717),SUMPRODUCT((B$2:B$3826=B717)*ISNUMBER(G$2:G$3826))=25),G717-AVERAGEIFS(G$2:G$3826,B$2:B$3826,B717),"")</f>
        <v/>
      </c>
      <c r="I717">
        <f>IF(AND(A723=A717,ISNUMBER(C723),ISNUMBER(C717)),100*(C723/C717-1),"")</f>
        <v/>
      </c>
      <c r="J717">
        <f>IF(AND(ISNUMBER(I717),SUMPRODUCT((B$2:B$3826=B717)*ISNUMBER(I$2:I$3826))=25),I717-AVERAGEIFS(I$2:I$3826,B$2:B$3826,B717),"")</f>
        <v/>
      </c>
      <c r="K717" t="inlineStr">
        <is>
          <t>분석</t>
        </is>
      </c>
    </row>
    <row r="718">
      <c r="A718" t="inlineStr">
        <is>
          <t>광진구</t>
        </is>
      </c>
      <c r="B718" t="inlineStr">
        <is>
          <t>2022-09</t>
        </is>
      </c>
      <c r="C718" t="n">
        <v>84.0061075790193</v>
      </c>
      <c r="D718">
        <f>IF(AND(A717=A718,ISNUMBER(C718),ISNUMBER(C717)),100*(C718/C717-1),"")</f>
        <v/>
      </c>
      <c r="E718">
        <f>IF(AND(A715=A718,ISNUMBER(C718),ISNUMBER(C715)),100*(C718/C715-1),"")</f>
        <v/>
      </c>
      <c r="F718">
        <f>IF(AND(A712=A718,ISNUMBER(C718),ISNUMBER(C712)),100*(C718/C712-1),"")</f>
        <v/>
      </c>
      <c r="G718">
        <f>IF(AND(A721=A718,ISNUMBER(C721),ISNUMBER(C718)),100*(C721/C718-1),"")</f>
        <v/>
      </c>
      <c r="H718">
        <f>IF(AND(ISNUMBER(G718),SUMPRODUCT((B$2:B$3826=B718)*ISNUMBER(G$2:G$3826))=25),G718-AVERAGEIFS(G$2:G$3826,B$2:B$3826,B718),"")</f>
        <v/>
      </c>
      <c r="I718">
        <f>IF(AND(A724=A718,ISNUMBER(C724),ISNUMBER(C718)),100*(C724/C718-1),"")</f>
        <v/>
      </c>
      <c r="J718">
        <f>IF(AND(ISNUMBER(I718),SUMPRODUCT((B$2:B$3826=B718)*ISNUMBER(I$2:I$3826))=25),I718-AVERAGEIFS(I$2:I$3826,B$2:B$3826,B718),"")</f>
        <v/>
      </c>
      <c r="K718" t="inlineStr">
        <is>
          <t>분석</t>
        </is>
      </c>
    </row>
    <row r="719">
      <c r="A719" t="inlineStr">
        <is>
          <t>광진구</t>
        </is>
      </c>
      <c r="B719" t="inlineStr">
        <is>
          <t>2022-10</t>
        </is>
      </c>
      <c r="C719" t="n">
        <v>84.00812892788289</v>
      </c>
      <c r="D719">
        <f>IF(AND(A718=A719,ISNUMBER(C719),ISNUMBER(C718)),100*(C719/C718-1),"")</f>
        <v/>
      </c>
      <c r="E719">
        <f>IF(AND(A716=A719,ISNUMBER(C719),ISNUMBER(C716)),100*(C719/C716-1),"")</f>
        <v/>
      </c>
      <c r="F719">
        <f>IF(AND(A713=A719,ISNUMBER(C719),ISNUMBER(C713)),100*(C719/C713-1),"")</f>
        <v/>
      </c>
      <c r="G719">
        <f>IF(AND(A722=A719,ISNUMBER(C722),ISNUMBER(C719)),100*(C722/C719-1),"")</f>
        <v/>
      </c>
      <c r="H719">
        <f>IF(AND(ISNUMBER(G719),SUMPRODUCT((B$2:B$3826=B719)*ISNUMBER(G$2:G$3826))=25),G719-AVERAGEIFS(G$2:G$3826,B$2:B$3826,B719),"")</f>
        <v/>
      </c>
      <c r="I719">
        <f>IF(AND(A725=A719,ISNUMBER(C725),ISNUMBER(C719)),100*(C725/C719-1),"")</f>
        <v/>
      </c>
      <c r="J719">
        <f>IF(AND(ISNUMBER(I719),SUMPRODUCT((B$2:B$3826=B719)*ISNUMBER(I$2:I$3826))=25),I719-AVERAGEIFS(I$2:I$3826,B$2:B$3826,B719),"")</f>
        <v/>
      </c>
      <c r="K719" t="inlineStr">
        <is>
          <t>분석</t>
        </is>
      </c>
    </row>
    <row r="720">
      <c r="A720" t="inlineStr">
        <is>
          <t>광진구</t>
        </is>
      </c>
      <c r="B720" t="inlineStr">
        <is>
          <t>2022-11</t>
        </is>
      </c>
      <c r="C720" t="n">
        <v>84.0301108758152</v>
      </c>
      <c r="D720">
        <f>IF(AND(A719=A720,ISNUMBER(C720),ISNUMBER(C719)),100*(C720/C719-1),"")</f>
        <v/>
      </c>
      <c r="E720">
        <f>IF(AND(A717=A720,ISNUMBER(C720),ISNUMBER(C717)),100*(C720/C717-1),"")</f>
        <v/>
      </c>
      <c r="F720">
        <f>IF(AND(A714=A720,ISNUMBER(C720),ISNUMBER(C714)),100*(C720/C714-1),"")</f>
        <v/>
      </c>
      <c r="G720">
        <f>IF(AND(A723=A720,ISNUMBER(C723),ISNUMBER(C720)),100*(C723/C720-1),"")</f>
        <v/>
      </c>
      <c r="H720">
        <f>IF(AND(ISNUMBER(G720),SUMPRODUCT((B$2:B$3826=B720)*ISNUMBER(G$2:G$3826))=25),G720-AVERAGEIFS(G$2:G$3826,B$2:B$3826,B720),"")</f>
        <v/>
      </c>
      <c r="I720">
        <f>IF(AND(A726=A720,ISNUMBER(C726),ISNUMBER(C720)),100*(C726/C720-1),"")</f>
        <v/>
      </c>
      <c r="J720">
        <f>IF(AND(ISNUMBER(I720),SUMPRODUCT((B$2:B$3826=B720)*ISNUMBER(I$2:I$3826))=25),I720-AVERAGEIFS(I$2:I$3826,B$2:B$3826,B720),"")</f>
        <v/>
      </c>
      <c r="K720" t="inlineStr">
        <is>
          <t>분석</t>
        </is>
      </c>
    </row>
    <row r="721">
      <c r="A721" t="inlineStr">
        <is>
          <t>광진구</t>
        </is>
      </c>
      <c r="B721" t="inlineStr">
        <is>
          <t>2022-12</t>
        </is>
      </c>
      <c r="C721" t="n">
        <v>84.06189068315901</v>
      </c>
      <c r="D721">
        <f>IF(AND(A720=A721,ISNUMBER(C721),ISNUMBER(C720)),100*(C721/C720-1),"")</f>
        <v/>
      </c>
      <c r="E721">
        <f>IF(AND(A718=A721,ISNUMBER(C721),ISNUMBER(C718)),100*(C721/C718-1),"")</f>
        <v/>
      </c>
      <c r="F721">
        <f>IF(AND(A715=A721,ISNUMBER(C721),ISNUMBER(C715)),100*(C721/C715-1),"")</f>
        <v/>
      </c>
      <c r="G721">
        <f>IF(AND(A724=A721,ISNUMBER(C724),ISNUMBER(C721)),100*(C724/C721-1),"")</f>
        <v/>
      </c>
      <c r="H721">
        <f>IF(AND(ISNUMBER(G721),SUMPRODUCT((B$2:B$3826=B721)*ISNUMBER(G$2:G$3826))=25),G721-AVERAGEIFS(G$2:G$3826,B$2:B$3826,B721),"")</f>
        <v/>
      </c>
      <c r="I721">
        <f>IF(AND(A727=A721,ISNUMBER(C727),ISNUMBER(C721)),100*(C727/C721-1),"")</f>
        <v/>
      </c>
      <c r="J721">
        <f>IF(AND(ISNUMBER(I721),SUMPRODUCT((B$2:B$3826=B721)*ISNUMBER(I$2:I$3826))=25),I721-AVERAGEIFS(I$2:I$3826,B$2:B$3826,B721),"")</f>
        <v/>
      </c>
      <c r="K721" t="inlineStr">
        <is>
          <t>분석</t>
        </is>
      </c>
    </row>
    <row r="722">
      <c r="A722" t="inlineStr">
        <is>
          <t>광진구</t>
        </is>
      </c>
      <c r="B722" t="inlineStr">
        <is>
          <t>2023-01</t>
        </is>
      </c>
      <c r="C722" t="n">
        <v>83.78842419106699</v>
      </c>
      <c r="D722">
        <f>IF(AND(A721=A722,ISNUMBER(C722),ISNUMBER(C721)),100*(C722/C721-1),"")</f>
        <v/>
      </c>
      <c r="E722">
        <f>IF(AND(A719=A722,ISNUMBER(C722),ISNUMBER(C719)),100*(C722/C719-1),"")</f>
        <v/>
      </c>
      <c r="F722">
        <f>IF(AND(A716=A722,ISNUMBER(C722),ISNUMBER(C716)),100*(C722/C716-1),"")</f>
        <v/>
      </c>
      <c r="G722">
        <f>IF(AND(A725=A722,ISNUMBER(C725),ISNUMBER(C722)),100*(C725/C722-1),"")</f>
        <v/>
      </c>
      <c r="H722">
        <f>IF(AND(ISNUMBER(G722),SUMPRODUCT((B$2:B$3826=B722)*ISNUMBER(G$2:G$3826))=25),G722-AVERAGEIFS(G$2:G$3826,B$2:B$3826,B722),"")</f>
        <v/>
      </c>
      <c r="I722">
        <f>IF(AND(A728=A722,ISNUMBER(C728),ISNUMBER(C722)),100*(C728/C722-1),"")</f>
        <v/>
      </c>
      <c r="J722">
        <f>IF(AND(ISNUMBER(I722),SUMPRODUCT((B$2:B$3826=B722)*ISNUMBER(I$2:I$3826))=25),I722-AVERAGEIFS(I$2:I$3826,B$2:B$3826,B722),"")</f>
        <v/>
      </c>
      <c r="K722" t="inlineStr">
        <is>
          <t>분석</t>
        </is>
      </c>
    </row>
    <row r="723">
      <c r="A723" t="inlineStr">
        <is>
          <t>광진구</t>
        </is>
      </c>
      <c r="B723" t="inlineStr">
        <is>
          <t>2023-02</t>
        </is>
      </c>
      <c r="C723" t="n">
        <v>83.691445824906</v>
      </c>
      <c r="D723">
        <f>IF(AND(A722=A723,ISNUMBER(C723),ISNUMBER(C722)),100*(C723/C722-1),"")</f>
        <v/>
      </c>
      <c r="E723">
        <f>IF(AND(A720=A723,ISNUMBER(C723),ISNUMBER(C720)),100*(C723/C720-1),"")</f>
        <v/>
      </c>
      <c r="F723">
        <f>IF(AND(A717=A723,ISNUMBER(C723),ISNUMBER(C717)),100*(C723/C717-1),"")</f>
        <v/>
      </c>
      <c r="G723">
        <f>IF(AND(A726=A723,ISNUMBER(C726),ISNUMBER(C723)),100*(C726/C723-1),"")</f>
        <v/>
      </c>
      <c r="H723">
        <f>IF(AND(ISNUMBER(G723),SUMPRODUCT((B$2:B$3826=B723)*ISNUMBER(G$2:G$3826))=25),G723-AVERAGEIFS(G$2:G$3826,B$2:B$3826,B723),"")</f>
        <v/>
      </c>
      <c r="I723">
        <f>IF(AND(A729=A723,ISNUMBER(C729),ISNUMBER(C723)),100*(C729/C723-1),"")</f>
        <v/>
      </c>
      <c r="J723">
        <f>IF(AND(ISNUMBER(I723),SUMPRODUCT((B$2:B$3826=B723)*ISNUMBER(I$2:I$3826))=25),I723-AVERAGEIFS(I$2:I$3826,B$2:B$3826,B723),"")</f>
        <v/>
      </c>
      <c r="K723" t="inlineStr">
        <is>
          <t>분석</t>
        </is>
      </c>
    </row>
    <row r="724">
      <c r="A724" t="inlineStr">
        <is>
          <t>광진구</t>
        </is>
      </c>
      <c r="B724" t="inlineStr">
        <is>
          <t>2023-03</t>
        </is>
      </c>
      <c r="C724" t="n">
        <v>83.5727815339684</v>
      </c>
      <c r="D724">
        <f>IF(AND(A723=A724,ISNUMBER(C724),ISNUMBER(C723)),100*(C724/C723-1),"")</f>
        <v/>
      </c>
      <c r="E724">
        <f>IF(AND(A721=A724,ISNUMBER(C724),ISNUMBER(C721)),100*(C724/C721-1),"")</f>
        <v/>
      </c>
      <c r="F724">
        <f>IF(AND(A718=A724,ISNUMBER(C724),ISNUMBER(C718)),100*(C724/C718-1),"")</f>
        <v/>
      </c>
      <c r="G724">
        <f>IF(AND(A727=A724,ISNUMBER(C727),ISNUMBER(C724)),100*(C727/C724-1),"")</f>
        <v/>
      </c>
      <c r="H724">
        <f>IF(AND(ISNUMBER(G724),SUMPRODUCT((B$2:B$3826=B724)*ISNUMBER(G$2:G$3826))=25),G724-AVERAGEIFS(G$2:G$3826,B$2:B$3826,B724),"")</f>
        <v/>
      </c>
      <c r="I724">
        <f>IF(AND(A730=A724,ISNUMBER(C730),ISNUMBER(C724)),100*(C730/C724-1),"")</f>
        <v/>
      </c>
      <c r="J724">
        <f>IF(AND(ISNUMBER(I724),SUMPRODUCT((B$2:B$3826=B724)*ISNUMBER(I$2:I$3826))=25),I724-AVERAGEIFS(I$2:I$3826,B$2:B$3826,B724),"")</f>
        <v/>
      </c>
      <c r="K724" t="inlineStr">
        <is>
          <t>분석</t>
        </is>
      </c>
    </row>
    <row r="725">
      <c r="A725" t="inlineStr">
        <is>
          <t>광진구</t>
        </is>
      </c>
      <c r="B725" t="inlineStr">
        <is>
          <t>2023-04</t>
        </is>
      </c>
      <c r="C725" t="n">
        <v>83.3976234666526</v>
      </c>
      <c r="D725">
        <f>IF(AND(A724=A725,ISNUMBER(C725),ISNUMBER(C724)),100*(C725/C724-1),"")</f>
        <v/>
      </c>
      <c r="E725">
        <f>IF(AND(A722=A725,ISNUMBER(C725),ISNUMBER(C722)),100*(C725/C722-1),"")</f>
        <v/>
      </c>
      <c r="F725">
        <f>IF(AND(A719=A725,ISNUMBER(C725),ISNUMBER(C719)),100*(C725/C719-1),"")</f>
        <v/>
      </c>
      <c r="G725">
        <f>IF(AND(A728=A725,ISNUMBER(C728),ISNUMBER(C725)),100*(C728/C725-1),"")</f>
        <v/>
      </c>
      <c r="H725">
        <f>IF(AND(ISNUMBER(G725),SUMPRODUCT((B$2:B$3826=B725)*ISNUMBER(G$2:G$3826))=25),G725-AVERAGEIFS(G$2:G$3826,B$2:B$3826,B725),"")</f>
        <v/>
      </c>
      <c r="I725">
        <f>IF(AND(A731=A725,ISNUMBER(C731),ISNUMBER(C725)),100*(C731/C725-1),"")</f>
        <v/>
      </c>
      <c r="J725">
        <f>IF(AND(ISNUMBER(I725),SUMPRODUCT((B$2:B$3826=B725)*ISNUMBER(I$2:I$3826))=25),I725-AVERAGEIFS(I$2:I$3826,B$2:B$3826,B725),"")</f>
        <v/>
      </c>
      <c r="K725" t="inlineStr">
        <is>
          <t>분석</t>
        </is>
      </c>
    </row>
    <row r="726">
      <c r="A726" t="inlineStr">
        <is>
          <t>광진구</t>
        </is>
      </c>
      <c r="B726" t="inlineStr">
        <is>
          <t>2023-05</t>
        </is>
      </c>
      <c r="C726" t="n">
        <v>83.13608109769049</v>
      </c>
      <c r="D726">
        <f>IF(AND(A725=A726,ISNUMBER(C726),ISNUMBER(C725)),100*(C726/C725-1),"")</f>
        <v/>
      </c>
      <c r="E726">
        <f>IF(AND(A723=A726,ISNUMBER(C726),ISNUMBER(C723)),100*(C726/C723-1),"")</f>
        <v/>
      </c>
      <c r="F726">
        <f>IF(AND(A720=A726,ISNUMBER(C726),ISNUMBER(C720)),100*(C726/C720-1),"")</f>
        <v/>
      </c>
      <c r="G726">
        <f>IF(AND(A729=A726,ISNUMBER(C729),ISNUMBER(C726)),100*(C729/C726-1),"")</f>
        <v/>
      </c>
      <c r="H726">
        <f>IF(AND(ISNUMBER(G726),SUMPRODUCT((B$2:B$3826=B726)*ISNUMBER(G$2:G$3826))=25),G726-AVERAGEIFS(G$2:G$3826,B$2:B$3826,B726),"")</f>
        <v/>
      </c>
      <c r="I726">
        <f>IF(AND(A732=A726,ISNUMBER(C732),ISNUMBER(C726)),100*(C732/C726-1),"")</f>
        <v/>
      </c>
      <c r="J726">
        <f>IF(AND(ISNUMBER(I726),SUMPRODUCT((B$2:B$3826=B726)*ISNUMBER(I$2:I$3826))=25),I726-AVERAGEIFS(I$2:I$3826,B$2:B$3826,B726),"")</f>
        <v/>
      </c>
      <c r="K726" t="inlineStr">
        <is>
          <t>분석</t>
        </is>
      </c>
    </row>
    <row r="727">
      <c r="A727" t="inlineStr">
        <is>
          <t>광진구</t>
        </is>
      </c>
      <c r="B727" t="inlineStr">
        <is>
          <t>2023-06</t>
        </is>
      </c>
      <c r="C727" t="n">
        <v>83.0166957008817</v>
      </c>
      <c r="D727">
        <f>IF(AND(A726=A727,ISNUMBER(C727),ISNUMBER(C726)),100*(C727/C726-1),"")</f>
        <v/>
      </c>
      <c r="E727">
        <f>IF(AND(A724=A727,ISNUMBER(C727),ISNUMBER(C724)),100*(C727/C724-1),"")</f>
        <v/>
      </c>
      <c r="F727">
        <f>IF(AND(A721=A727,ISNUMBER(C727),ISNUMBER(C721)),100*(C727/C721-1),"")</f>
        <v/>
      </c>
      <c r="G727">
        <f>IF(AND(A730=A727,ISNUMBER(C730),ISNUMBER(C727)),100*(C730/C727-1),"")</f>
        <v/>
      </c>
      <c r="H727">
        <f>IF(AND(ISNUMBER(G727),SUMPRODUCT((B$2:B$3826=B727)*ISNUMBER(G$2:G$3826))=25),G727-AVERAGEIFS(G$2:G$3826,B$2:B$3826,B727),"")</f>
        <v/>
      </c>
      <c r="I727">
        <f>IF(AND(A733=A727,ISNUMBER(C733),ISNUMBER(C727)),100*(C733/C727-1),"")</f>
        <v/>
      </c>
      <c r="J727">
        <f>IF(AND(ISNUMBER(I727),SUMPRODUCT((B$2:B$3826=B727)*ISNUMBER(I$2:I$3826))=25),I727-AVERAGEIFS(I$2:I$3826,B$2:B$3826,B727),"")</f>
        <v/>
      </c>
      <c r="K727" t="inlineStr">
        <is>
          <t>분석</t>
        </is>
      </c>
    </row>
    <row r="728">
      <c r="A728" t="inlineStr">
        <is>
          <t>광진구</t>
        </is>
      </c>
      <c r="B728" t="inlineStr">
        <is>
          <t>2023-07</t>
        </is>
      </c>
      <c r="C728" t="n">
        <v>83.0144507119968</v>
      </c>
      <c r="D728">
        <f>IF(AND(A727=A728,ISNUMBER(C728),ISNUMBER(C727)),100*(C728/C727-1),"")</f>
        <v/>
      </c>
      <c r="E728">
        <f>IF(AND(A725=A728,ISNUMBER(C728),ISNUMBER(C725)),100*(C728/C725-1),"")</f>
        <v/>
      </c>
      <c r="F728">
        <f>IF(AND(A722=A728,ISNUMBER(C728),ISNUMBER(C722)),100*(C728/C722-1),"")</f>
        <v/>
      </c>
      <c r="G728">
        <f>IF(AND(A731=A728,ISNUMBER(C731),ISNUMBER(C728)),100*(C731/C728-1),"")</f>
        <v/>
      </c>
      <c r="H728">
        <f>IF(AND(ISNUMBER(G728),SUMPRODUCT((B$2:B$3826=B728)*ISNUMBER(G$2:G$3826))=25),G728-AVERAGEIFS(G$2:G$3826,B$2:B$3826,B728),"")</f>
        <v/>
      </c>
      <c r="I728">
        <f>IF(AND(A734=A728,ISNUMBER(C734),ISNUMBER(C728)),100*(C734/C728-1),"")</f>
        <v/>
      </c>
      <c r="J728">
        <f>IF(AND(ISNUMBER(I728),SUMPRODUCT((B$2:B$3826=B728)*ISNUMBER(I$2:I$3826))=25),I728-AVERAGEIFS(I$2:I$3826,B$2:B$3826,B728),"")</f>
        <v/>
      </c>
      <c r="K728" t="inlineStr">
        <is>
          <t>분석</t>
        </is>
      </c>
    </row>
    <row r="729">
      <c r="A729" t="inlineStr">
        <is>
          <t>광진구</t>
        </is>
      </c>
      <c r="B729" t="inlineStr">
        <is>
          <t>2023-08</t>
        </is>
      </c>
      <c r="C729" t="n">
        <v>83.2338680895172</v>
      </c>
      <c r="D729">
        <f>IF(AND(A728=A729,ISNUMBER(C729),ISNUMBER(C728)),100*(C729/C728-1),"")</f>
        <v/>
      </c>
      <c r="E729">
        <f>IF(AND(A726=A729,ISNUMBER(C729),ISNUMBER(C726)),100*(C729/C726-1),"")</f>
        <v/>
      </c>
      <c r="F729">
        <f>IF(AND(A723=A729,ISNUMBER(C729),ISNUMBER(C723)),100*(C729/C723-1),"")</f>
        <v/>
      </c>
      <c r="G729">
        <f>IF(AND(A732=A729,ISNUMBER(C732),ISNUMBER(C729)),100*(C732/C729-1),"")</f>
        <v/>
      </c>
      <c r="H729">
        <f>IF(AND(ISNUMBER(G729),SUMPRODUCT((B$2:B$3826=B729)*ISNUMBER(G$2:G$3826))=25),G729-AVERAGEIFS(G$2:G$3826,B$2:B$3826,B729),"")</f>
        <v/>
      </c>
      <c r="I729">
        <f>IF(AND(A735=A729,ISNUMBER(C735),ISNUMBER(C729)),100*(C735/C729-1),"")</f>
        <v/>
      </c>
      <c r="J729">
        <f>IF(AND(ISNUMBER(I729),SUMPRODUCT((B$2:B$3826=B729)*ISNUMBER(I$2:I$3826))=25),I729-AVERAGEIFS(I$2:I$3826,B$2:B$3826,B729),"")</f>
        <v/>
      </c>
      <c r="K729" t="inlineStr">
        <is>
          <t>분석</t>
        </is>
      </c>
    </row>
    <row r="730">
      <c r="A730" t="inlineStr">
        <is>
          <t>광진구</t>
        </is>
      </c>
      <c r="B730" t="inlineStr">
        <is>
          <t>2023-09</t>
        </is>
      </c>
      <c r="C730" t="n">
        <v>83.7656971077341</v>
      </c>
      <c r="D730">
        <f>IF(AND(A729=A730,ISNUMBER(C730),ISNUMBER(C729)),100*(C730/C729-1),"")</f>
        <v/>
      </c>
      <c r="E730">
        <f>IF(AND(A727=A730,ISNUMBER(C730),ISNUMBER(C727)),100*(C730/C727-1),"")</f>
        <v/>
      </c>
      <c r="F730">
        <f>IF(AND(A724=A730,ISNUMBER(C730),ISNUMBER(C724)),100*(C730/C724-1),"")</f>
        <v/>
      </c>
      <c r="G730">
        <f>IF(AND(A733=A730,ISNUMBER(C733),ISNUMBER(C730)),100*(C733/C730-1),"")</f>
        <v/>
      </c>
      <c r="H730">
        <f>IF(AND(ISNUMBER(G730),SUMPRODUCT((B$2:B$3826=B730)*ISNUMBER(G$2:G$3826))=25),G730-AVERAGEIFS(G$2:G$3826,B$2:B$3826,B730),"")</f>
        <v/>
      </c>
      <c r="I730">
        <f>IF(AND(A736=A730,ISNUMBER(C736),ISNUMBER(C730)),100*(C736/C730-1),"")</f>
        <v/>
      </c>
      <c r="J730">
        <f>IF(AND(ISNUMBER(I730),SUMPRODUCT((B$2:B$3826=B730)*ISNUMBER(I$2:I$3826))=25),I730-AVERAGEIFS(I$2:I$3826,B$2:B$3826,B730),"")</f>
        <v/>
      </c>
      <c r="K730" t="inlineStr">
        <is>
          <t>분석</t>
        </is>
      </c>
    </row>
    <row r="731">
      <c r="A731" t="inlineStr">
        <is>
          <t>광진구</t>
        </is>
      </c>
      <c r="B731" t="inlineStr">
        <is>
          <t>2023-10</t>
        </is>
      </c>
      <c r="C731" t="n">
        <v>84.0722104902096</v>
      </c>
      <c r="D731">
        <f>IF(AND(A730=A731,ISNUMBER(C731),ISNUMBER(C730)),100*(C731/C730-1),"")</f>
        <v/>
      </c>
      <c r="E731">
        <f>IF(AND(A728=A731,ISNUMBER(C731),ISNUMBER(C728)),100*(C731/C728-1),"")</f>
        <v/>
      </c>
      <c r="F731">
        <f>IF(AND(A725=A731,ISNUMBER(C731),ISNUMBER(C725)),100*(C731/C725-1),"")</f>
        <v/>
      </c>
      <c r="G731">
        <f>IF(AND(A734=A731,ISNUMBER(C734),ISNUMBER(C731)),100*(C734/C731-1),"")</f>
        <v/>
      </c>
      <c r="H731">
        <f>IF(AND(ISNUMBER(G731),SUMPRODUCT((B$2:B$3826=B731)*ISNUMBER(G$2:G$3826))=25),G731-AVERAGEIFS(G$2:G$3826,B$2:B$3826,B731),"")</f>
        <v/>
      </c>
      <c r="I731">
        <f>IF(AND(A737=A731,ISNUMBER(C737),ISNUMBER(C731)),100*(C737/C731-1),"")</f>
        <v/>
      </c>
      <c r="J731">
        <f>IF(AND(ISNUMBER(I731),SUMPRODUCT((B$2:B$3826=B731)*ISNUMBER(I$2:I$3826))=25),I731-AVERAGEIFS(I$2:I$3826,B$2:B$3826,B731),"")</f>
        <v/>
      </c>
      <c r="K731" t="inlineStr">
        <is>
          <t>분석</t>
        </is>
      </c>
    </row>
    <row r="732">
      <c r="A732" t="inlineStr">
        <is>
          <t>광진구</t>
        </is>
      </c>
      <c r="B732" t="inlineStr">
        <is>
          <t>2023-11</t>
        </is>
      </c>
      <c r="C732" t="n">
        <v>84.8038899238317</v>
      </c>
      <c r="D732">
        <f>IF(AND(A731=A732,ISNUMBER(C732),ISNUMBER(C731)),100*(C732/C731-1),"")</f>
        <v/>
      </c>
      <c r="E732">
        <f>IF(AND(A729=A732,ISNUMBER(C732),ISNUMBER(C729)),100*(C732/C729-1),"")</f>
        <v/>
      </c>
      <c r="F732">
        <f>IF(AND(A726=A732,ISNUMBER(C732),ISNUMBER(C726)),100*(C732/C726-1),"")</f>
        <v/>
      </c>
      <c r="G732">
        <f>IF(AND(A735=A732,ISNUMBER(C735),ISNUMBER(C732)),100*(C735/C732-1),"")</f>
        <v/>
      </c>
      <c r="H732">
        <f>IF(AND(ISNUMBER(G732),SUMPRODUCT((B$2:B$3826=B732)*ISNUMBER(G$2:G$3826))=25),G732-AVERAGEIFS(G$2:G$3826,B$2:B$3826,B732),"")</f>
        <v/>
      </c>
      <c r="I732">
        <f>IF(AND(A738=A732,ISNUMBER(C738),ISNUMBER(C732)),100*(C738/C732-1),"")</f>
        <v/>
      </c>
      <c r="J732">
        <f>IF(AND(ISNUMBER(I732),SUMPRODUCT((B$2:B$3826=B732)*ISNUMBER(I$2:I$3826))=25),I732-AVERAGEIFS(I$2:I$3826,B$2:B$3826,B732),"")</f>
        <v/>
      </c>
      <c r="K732" t="inlineStr">
        <is>
          <t>분석</t>
        </is>
      </c>
    </row>
    <row r="733">
      <c r="A733" t="inlineStr">
        <is>
          <t>광진구</t>
        </is>
      </c>
      <c r="B733" t="inlineStr">
        <is>
          <t>2023-12</t>
        </is>
      </c>
      <c r="C733" t="n">
        <v>85.2529532648727</v>
      </c>
      <c r="D733">
        <f>IF(AND(A732=A733,ISNUMBER(C733),ISNUMBER(C732)),100*(C733/C732-1),"")</f>
        <v/>
      </c>
      <c r="E733">
        <f>IF(AND(A730=A733,ISNUMBER(C733),ISNUMBER(C730)),100*(C733/C730-1),"")</f>
        <v/>
      </c>
      <c r="F733">
        <f>IF(AND(A727=A733,ISNUMBER(C733),ISNUMBER(C727)),100*(C733/C727-1),"")</f>
        <v/>
      </c>
      <c r="G733">
        <f>IF(AND(A736=A733,ISNUMBER(C736),ISNUMBER(C733)),100*(C736/C733-1),"")</f>
        <v/>
      </c>
      <c r="H733">
        <f>IF(AND(ISNUMBER(G733),SUMPRODUCT((B$2:B$3826=B733)*ISNUMBER(G$2:G$3826))=25),G733-AVERAGEIFS(G$2:G$3826,B$2:B$3826,B733),"")</f>
        <v/>
      </c>
      <c r="I733">
        <f>IF(AND(A739=A733,ISNUMBER(C739),ISNUMBER(C733)),100*(C739/C733-1),"")</f>
        <v/>
      </c>
      <c r="J733">
        <f>IF(AND(ISNUMBER(I733),SUMPRODUCT((B$2:B$3826=B733)*ISNUMBER(I$2:I$3826))=25),I733-AVERAGEIFS(I$2:I$3826,B$2:B$3826,B733),"")</f>
        <v/>
      </c>
      <c r="K733" t="inlineStr">
        <is>
          <t>분석</t>
        </is>
      </c>
    </row>
    <row r="734">
      <c r="A734" t="inlineStr">
        <is>
          <t>광진구</t>
        </is>
      </c>
      <c r="B734" t="inlineStr">
        <is>
          <t>2024-01</t>
        </is>
      </c>
      <c r="C734" t="n">
        <v>85.5767996345475</v>
      </c>
      <c r="D734">
        <f>IF(AND(A733=A734,ISNUMBER(C734),ISNUMBER(C733)),100*(C734/C733-1),"")</f>
        <v/>
      </c>
      <c r="E734">
        <f>IF(AND(A731=A734,ISNUMBER(C734),ISNUMBER(C731)),100*(C734/C731-1),"")</f>
        <v/>
      </c>
      <c r="F734">
        <f>IF(AND(A728=A734,ISNUMBER(C734),ISNUMBER(C728)),100*(C734/C728-1),"")</f>
        <v/>
      </c>
      <c r="G734">
        <f>IF(AND(A737=A734,ISNUMBER(C737),ISNUMBER(C734)),100*(C737/C734-1),"")</f>
        <v/>
      </c>
      <c r="H734">
        <f>IF(AND(ISNUMBER(G734),SUMPRODUCT((B$2:B$3826=B734)*ISNUMBER(G$2:G$3826))=25),G734-AVERAGEIFS(G$2:G$3826,B$2:B$3826,B734),"")</f>
        <v/>
      </c>
      <c r="I734">
        <f>IF(AND(A740=A734,ISNUMBER(C740),ISNUMBER(C734)),100*(C740/C734-1),"")</f>
        <v/>
      </c>
      <c r="J734">
        <f>IF(AND(ISNUMBER(I734),SUMPRODUCT((B$2:B$3826=B734)*ISNUMBER(I$2:I$3826))=25),I734-AVERAGEIFS(I$2:I$3826,B$2:B$3826,B734),"")</f>
        <v/>
      </c>
      <c r="K734" t="inlineStr">
        <is>
          <t>분석</t>
        </is>
      </c>
    </row>
    <row r="735">
      <c r="A735" t="inlineStr">
        <is>
          <t>광진구</t>
        </is>
      </c>
      <c r="B735" t="inlineStr">
        <is>
          <t>2024-02</t>
        </is>
      </c>
      <c r="C735" t="n">
        <v>85.6084471566783</v>
      </c>
      <c r="D735">
        <f>IF(AND(A734=A735,ISNUMBER(C735),ISNUMBER(C734)),100*(C735/C734-1),"")</f>
        <v/>
      </c>
      <c r="E735">
        <f>IF(AND(A732=A735,ISNUMBER(C735),ISNUMBER(C732)),100*(C735/C732-1),"")</f>
        <v/>
      </c>
      <c r="F735">
        <f>IF(AND(A729=A735,ISNUMBER(C735),ISNUMBER(C729)),100*(C735/C729-1),"")</f>
        <v/>
      </c>
      <c r="G735">
        <f>IF(AND(A738=A735,ISNUMBER(C738),ISNUMBER(C735)),100*(C738/C735-1),"")</f>
        <v/>
      </c>
      <c r="H735">
        <f>IF(AND(ISNUMBER(G735),SUMPRODUCT((B$2:B$3826=B735)*ISNUMBER(G$2:G$3826))=25),G735-AVERAGEIFS(G$2:G$3826,B$2:B$3826,B735),"")</f>
        <v/>
      </c>
      <c r="I735">
        <f>IF(AND(A741=A735,ISNUMBER(C741),ISNUMBER(C735)),100*(C741/C735-1),"")</f>
        <v/>
      </c>
      <c r="J735">
        <f>IF(AND(ISNUMBER(I735),SUMPRODUCT((B$2:B$3826=B735)*ISNUMBER(I$2:I$3826))=25),I735-AVERAGEIFS(I$2:I$3826,B$2:B$3826,B735),"")</f>
        <v/>
      </c>
      <c r="K735" t="inlineStr">
        <is>
          <t>분석</t>
        </is>
      </c>
    </row>
    <row r="736">
      <c r="A736" t="inlineStr">
        <is>
          <t>광진구</t>
        </is>
      </c>
      <c r="B736" t="inlineStr">
        <is>
          <t>2024-03</t>
        </is>
      </c>
      <c r="C736" t="n">
        <v>85.9113931850998</v>
      </c>
      <c r="D736">
        <f>IF(AND(A735=A736,ISNUMBER(C736),ISNUMBER(C735)),100*(C736/C735-1),"")</f>
        <v/>
      </c>
      <c r="E736">
        <f>IF(AND(A733=A736,ISNUMBER(C736),ISNUMBER(C733)),100*(C736/C733-1),"")</f>
        <v/>
      </c>
      <c r="F736">
        <f>IF(AND(A730=A736,ISNUMBER(C736),ISNUMBER(C730)),100*(C736/C730-1),"")</f>
        <v/>
      </c>
      <c r="G736">
        <f>IF(AND(A739=A736,ISNUMBER(C739),ISNUMBER(C736)),100*(C739/C736-1),"")</f>
        <v/>
      </c>
      <c r="H736">
        <f>IF(AND(ISNUMBER(G736),SUMPRODUCT((B$2:B$3826=B736)*ISNUMBER(G$2:G$3826))=25),G736-AVERAGEIFS(G$2:G$3826,B$2:B$3826,B736),"")</f>
        <v/>
      </c>
      <c r="I736">
        <f>IF(AND(A742=A736,ISNUMBER(C742),ISNUMBER(C736)),100*(C742/C736-1),"")</f>
        <v/>
      </c>
      <c r="J736">
        <f>IF(AND(ISNUMBER(I736),SUMPRODUCT((B$2:B$3826=B736)*ISNUMBER(I$2:I$3826))=25),I736-AVERAGEIFS(I$2:I$3826,B$2:B$3826,B736),"")</f>
        <v/>
      </c>
      <c r="K736" t="inlineStr">
        <is>
          <t>분석</t>
        </is>
      </c>
    </row>
    <row r="737">
      <c r="A737" t="inlineStr">
        <is>
          <t>광진구</t>
        </is>
      </c>
      <c r="B737" t="inlineStr">
        <is>
          <t>2024-04</t>
        </is>
      </c>
      <c r="C737" t="n">
        <v>85.95921697697401</v>
      </c>
      <c r="D737">
        <f>IF(AND(A736=A737,ISNUMBER(C737),ISNUMBER(C736)),100*(C737/C736-1),"")</f>
        <v/>
      </c>
      <c r="E737">
        <f>IF(AND(A734=A737,ISNUMBER(C737),ISNUMBER(C734)),100*(C737/C734-1),"")</f>
        <v/>
      </c>
      <c r="F737">
        <f>IF(AND(A731=A737,ISNUMBER(C737),ISNUMBER(C731)),100*(C737/C731-1),"")</f>
        <v/>
      </c>
      <c r="G737">
        <f>IF(AND(A740=A737,ISNUMBER(C740),ISNUMBER(C737)),100*(C740/C737-1),"")</f>
        <v/>
      </c>
      <c r="H737">
        <f>IF(AND(ISNUMBER(G737),SUMPRODUCT((B$2:B$3826=B737)*ISNUMBER(G$2:G$3826))=25),G737-AVERAGEIFS(G$2:G$3826,B$2:B$3826,B737),"")</f>
        <v/>
      </c>
      <c r="I737">
        <f>IF(AND(A743=A737,ISNUMBER(C743),ISNUMBER(C737)),100*(C743/C737-1),"")</f>
        <v/>
      </c>
      <c r="J737">
        <f>IF(AND(ISNUMBER(I737),SUMPRODUCT((B$2:B$3826=B737)*ISNUMBER(I$2:I$3826))=25),I737-AVERAGEIFS(I$2:I$3826,B$2:B$3826,B737),"")</f>
        <v/>
      </c>
      <c r="K737" t="inlineStr">
        <is>
          <t>분석</t>
        </is>
      </c>
    </row>
    <row r="738">
      <c r="A738" t="inlineStr">
        <is>
          <t>광진구</t>
        </is>
      </c>
      <c r="B738" t="inlineStr">
        <is>
          <t>2024-05</t>
        </is>
      </c>
      <c r="C738" t="n">
        <v>86.1746916553584</v>
      </c>
      <c r="D738">
        <f>IF(AND(A737=A738,ISNUMBER(C738),ISNUMBER(C737)),100*(C738/C737-1),"")</f>
        <v/>
      </c>
      <c r="E738">
        <f>IF(AND(A735=A738,ISNUMBER(C738),ISNUMBER(C735)),100*(C738/C735-1),"")</f>
        <v/>
      </c>
      <c r="F738">
        <f>IF(AND(A732=A738,ISNUMBER(C738),ISNUMBER(C732)),100*(C738/C732-1),"")</f>
        <v/>
      </c>
      <c r="G738">
        <f>IF(AND(A741=A738,ISNUMBER(C741),ISNUMBER(C738)),100*(C741/C738-1),"")</f>
        <v/>
      </c>
      <c r="H738">
        <f>IF(AND(ISNUMBER(G738),SUMPRODUCT((B$2:B$3826=B738)*ISNUMBER(G$2:G$3826))=25),G738-AVERAGEIFS(G$2:G$3826,B$2:B$3826,B738),"")</f>
        <v/>
      </c>
      <c r="I738">
        <f>IF(AND(A744=A738,ISNUMBER(C744),ISNUMBER(C738)),100*(C744/C738-1),"")</f>
        <v/>
      </c>
      <c r="J738">
        <f>IF(AND(ISNUMBER(I738),SUMPRODUCT((B$2:B$3826=B738)*ISNUMBER(I$2:I$3826))=25),I738-AVERAGEIFS(I$2:I$3826,B$2:B$3826,B738),"")</f>
        <v/>
      </c>
      <c r="K738" t="inlineStr">
        <is>
          <t>분석</t>
        </is>
      </c>
    </row>
    <row r="739">
      <c r="A739" t="inlineStr">
        <is>
          <t>광진구</t>
        </is>
      </c>
      <c r="B739" t="inlineStr">
        <is>
          <t>2024-06</t>
        </is>
      </c>
      <c r="C739" t="n">
        <v>86.5999096289209</v>
      </c>
      <c r="D739">
        <f>IF(AND(A738=A739,ISNUMBER(C739),ISNUMBER(C738)),100*(C739/C738-1),"")</f>
        <v/>
      </c>
      <c r="E739">
        <f>IF(AND(A736=A739,ISNUMBER(C739),ISNUMBER(C736)),100*(C739/C736-1),"")</f>
        <v/>
      </c>
      <c r="F739">
        <f>IF(AND(A733=A739,ISNUMBER(C739),ISNUMBER(C733)),100*(C739/C733-1),"")</f>
        <v/>
      </c>
      <c r="G739">
        <f>IF(AND(A742=A739,ISNUMBER(C742),ISNUMBER(C739)),100*(C742/C739-1),"")</f>
        <v/>
      </c>
      <c r="H739">
        <f>IF(AND(ISNUMBER(G739),SUMPRODUCT((B$2:B$3826=B739)*ISNUMBER(G$2:G$3826))=25),G739-AVERAGEIFS(G$2:G$3826,B$2:B$3826,B739),"")</f>
        <v/>
      </c>
      <c r="I739">
        <f>IF(AND(A745=A739,ISNUMBER(C745),ISNUMBER(C739)),100*(C745/C739-1),"")</f>
        <v/>
      </c>
      <c r="J739">
        <f>IF(AND(ISNUMBER(I739),SUMPRODUCT((B$2:B$3826=B739)*ISNUMBER(I$2:I$3826))=25),I739-AVERAGEIFS(I$2:I$3826,B$2:B$3826,B739),"")</f>
        <v/>
      </c>
      <c r="K739" t="inlineStr">
        <is>
          <t>분석</t>
        </is>
      </c>
    </row>
    <row r="740">
      <c r="A740" t="inlineStr">
        <is>
          <t>광진구</t>
        </is>
      </c>
      <c r="B740" t="inlineStr">
        <is>
          <t>2024-07</t>
        </is>
      </c>
      <c r="C740" t="n">
        <v>86.9178866882574</v>
      </c>
      <c r="D740">
        <f>IF(AND(A739=A740,ISNUMBER(C740),ISNUMBER(C739)),100*(C740/C739-1),"")</f>
        <v/>
      </c>
      <c r="E740">
        <f>IF(AND(A737=A740,ISNUMBER(C740),ISNUMBER(C737)),100*(C740/C737-1),"")</f>
        <v/>
      </c>
      <c r="F740">
        <f>IF(AND(A734=A740,ISNUMBER(C740),ISNUMBER(C734)),100*(C740/C734-1),"")</f>
        <v/>
      </c>
      <c r="G740">
        <f>IF(AND(A743=A740,ISNUMBER(C743),ISNUMBER(C740)),100*(C743/C740-1),"")</f>
        <v/>
      </c>
      <c r="H740">
        <f>IF(AND(ISNUMBER(G740),SUMPRODUCT((B$2:B$3826=B740)*ISNUMBER(G$2:G$3826))=25),G740-AVERAGEIFS(G$2:G$3826,B$2:B$3826,B740),"")</f>
        <v/>
      </c>
      <c r="I740">
        <f>IF(AND(A746=A740,ISNUMBER(C746),ISNUMBER(C740)),100*(C746/C740-1),"")</f>
        <v/>
      </c>
      <c r="J740">
        <f>IF(AND(ISNUMBER(I740),SUMPRODUCT((B$2:B$3826=B740)*ISNUMBER(I$2:I$3826))=25),I740-AVERAGEIFS(I$2:I$3826,B$2:B$3826,B740),"")</f>
        <v/>
      </c>
      <c r="K740" t="inlineStr">
        <is>
          <t>분석</t>
        </is>
      </c>
    </row>
    <row r="741">
      <c r="A741" t="inlineStr">
        <is>
          <t>광진구</t>
        </is>
      </c>
      <c r="B741" t="inlineStr">
        <is>
          <t>2024-08</t>
        </is>
      </c>
      <c r="C741" t="n">
        <v>87.3270903966195</v>
      </c>
      <c r="D741">
        <f>IF(AND(A740=A741,ISNUMBER(C741),ISNUMBER(C740)),100*(C741/C740-1),"")</f>
        <v/>
      </c>
      <c r="E741">
        <f>IF(AND(A738=A741,ISNUMBER(C741),ISNUMBER(C738)),100*(C741/C738-1),"")</f>
        <v/>
      </c>
      <c r="F741">
        <f>IF(AND(A735=A741,ISNUMBER(C741),ISNUMBER(C735)),100*(C741/C735-1),"")</f>
        <v/>
      </c>
      <c r="G741">
        <f>IF(AND(A744=A741,ISNUMBER(C744),ISNUMBER(C741)),100*(C744/C741-1),"")</f>
        <v/>
      </c>
      <c r="H741">
        <f>IF(AND(ISNUMBER(G741),SUMPRODUCT((B$2:B$3826=B741)*ISNUMBER(G$2:G$3826))=25),G741-AVERAGEIFS(G$2:G$3826,B$2:B$3826,B741),"")</f>
        <v/>
      </c>
      <c r="I741">
        <f>IF(AND(A747=A741,ISNUMBER(C747),ISNUMBER(C741)),100*(C747/C741-1),"")</f>
        <v/>
      </c>
      <c r="J741">
        <f>IF(AND(ISNUMBER(I741),SUMPRODUCT((B$2:B$3826=B741)*ISNUMBER(I$2:I$3826))=25),I741-AVERAGEIFS(I$2:I$3826,B$2:B$3826,B741),"")</f>
        <v/>
      </c>
      <c r="K741" t="inlineStr">
        <is>
          <t>분석</t>
        </is>
      </c>
    </row>
    <row r="742">
      <c r="A742" t="inlineStr">
        <is>
          <t>광진구</t>
        </is>
      </c>
      <c r="B742" t="inlineStr">
        <is>
          <t>2024-09</t>
        </is>
      </c>
      <c r="C742" t="n">
        <v>87.593976089121</v>
      </c>
      <c r="D742">
        <f>IF(AND(A741=A742,ISNUMBER(C742),ISNUMBER(C741)),100*(C742/C741-1),"")</f>
        <v/>
      </c>
      <c r="E742">
        <f>IF(AND(A739=A742,ISNUMBER(C742),ISNUMBER(C739)),100*(C742/C739-1),"")</f>
        <v/>
      </c>
      <c r="F742">
        <f>IF(AND(A736=A742,ISNUMBER(C742),ISNUMBER(C736)),100*(C742/C736-1),"")</f>
        <v/>
      </c>
      <c r="G742">
        <f>IF(AND(A745=A742,ISNUMBER(C745),ISNUMBER(C742)),100*(C745/C742-1),"")</f>
        <v/>
      </c>
      <c r="H742">
        <f>IF(AND(ISNUMBER(G742),SUMPRODUCT((B$2:B$3826=B742)*ISNUMBER(G$2:G$3826))=25),G742-AVERAGEIFS(G$2:G$3826,B$2:B$3826,B742),"")</f>
        <v/>
      </c>
      <c r="I742">
        <f>IF(AND(A748=A742,ISNUMBER(C748),ISNUMBER(C742)),100*(C748/C742-1),"")</f>
        <v/>
      </c>
      <c r="J742">
        <f>IF(AND(ISNUMBER(I742),SUMPRODUCT((B$2:B$3826=B742)*ISNUMBER(I$2:I$3826))=25),I742-AVERAGEIFS(I$2:I$3826,B$2:B$3826,B742),"")</f>
        <v/>
      </c>
      <c r="K742" t="inlineStr">
        <is>
          <t>분석</t>
        </is>
      </c>
    </row>
    <row r="743">
      <c r="A743" t="inlineStr">
        <is>
          <t>광진구</t>
        </is>
      </c>
      <c r="B743" t="inlineStr">
        <is>
          <t>2024-10</t>
        </is>
      </c>
      <c r="C743" t="n">
        <v>88.1491486447258</v>
      </c>
      <c r="D743">
        <f>IF(AND(A742=A743,ISNUMBER(C743),ISNUMBER(C742)),100*(C743/C742-1),"")</f>
        <v/>
      </c>
      <c r="E743">
        <f>IF(AND(A740=A743,ISNUMBER(C743),ISNUMBER(C740)),100*(C743/C740-1),"")</f>
        <v/>
      </c>
      <c r="F743">
        <f>IF(AND(A737=A743,ISNUMBER(C743),ISNUMBER(C737)),100*(C743/C737-1),"")</f>
        <v/>
      </c>
      <c r="G743">
        <f>IF(AND(A746=A743,ISNUMBER(C746),ISNUMBER(C743)),100*(C746/C743-1),"")</f>
        <v/>
      </c>
      <c r="H743">
        <f>IF(AND(ISNUMBER(G743),SUMPRODUCT((B$2:B$3826=B743)*ISNUMBER(G$2:G$3826))=25),G743-AVERAGEIFS(G$2:G$3826,B$2:B$3826,B743),"")</f>
        <v/>
      </c>
      <c r="I743">
        <f>IF(AND(A749=A743,ISNUMBER(C749),ISNUMBER(C743)),100*(C749/C743-1),"")</f>
        <v/>
      </c>
      <c r="J743">
        <f>IF(AND(ISNUMBER(I743),SUMPRODUCT((B$2:B$3826=B743)*ISNUMBER(I$2:I$3826))=25),I743-AVERAGEIFS(I$2:I$3826,B$2:B$3826,B743),"")</f>
        <v/>
      </c>
      <c r="K743" t="inlineStr">
        <is>
          <t>분석</t>
        </is>
      </c>
    </row>
    <row r="744">
      <c r="A744" t="inlineStr">
        <is>
          <t>광진구</t>
        </is>
      </c>
      <c r="B744" t="inlineStr">
        <is>
          <t>2024-11</t>
        </is>
      </c>
      <c r="C744" t="n">
        <v>88.4842561575369</v>
      </c>
      <c r="D744">
        <f>IF(AND(A743=A744,ISNUMBER(C744),ISNUMBER(C743)),100*(C744/C743-1),"")</f>
        <v/>
      </c>
      <c r="E744">
        <f>IF(AND(A741=A744,ISNUMBER(C744),ISNUMBER(C741)),100*(C744/C741-1),"")</f>
        <v/>
      </c>
      <c r="F744">
        <f>IF(AND(A738=A744,ISNUMBER(C744),ISNUMBER(C738)),100*(C744/C738-1),"")</f>
        <v/>
      </c>
      <c r="G744">
        <f>IF(AND(A747=A744,ISNUMBER(C747),ISNUMBER(C744)),100*(C747/C744-1),"")</f>
        <v/>
      </c>
      <c r="H744">
        <f>IF(AND(ISNUMBER(G744),SUMPRODUCT((B$2:B$3826=B744)*ISNUMBER(G$2:G$3826))=25),G744-AVERAGEIFS(G$2:G$3826,B$2:B$3826,B744),"")</f>
        <v/>
      </c>
      <c r="I744">
        <f>IF(AND(A750=A744,ISNUMBER(C750),ISNUMBER(C744)),100*(C750/C744-1),"")</f>
        <v/>
      </c>
      <c r="J744">
        <f>IF(AND(ISNUMBER(I744),SUMPRODUCT((B$2:B$3826=B744)*ISNUMBER(I$2:I$3826))=25),I744-AVERAGEIFS(I$2:I$3826,B$2:B$3826,B744),"")</f>
        <v/>
      </c>
      <c r="K744" t="inlineStr">
        <is>
          <t>분석</t>
        </is>
      </c>
    </row>
    <row r="745">
      <c r="A745" t="inlineStr">
        <is>
          <t>광진구</t>
        </is>
      </c>
      <c r="B745" t="inlineStr">
        <is>
          <t>2024-12</t>
        </is>
      </c>
      <c r="C745" t="n">
        <v>88.7620027342912</v>
      </c>
      <c r="D745">
        <f>IF(AND(A744=A745,ISNUMBER(C745),ISNUMBER(C744)),100*(C745/C744-1),"")</f>
        <v/>
      </c>
      <c r="E745">
        <f>IF(AND(A742=A745,ISNUMBER(C745),ISNUMBER(C742)),100*(C745/C742-1),"")</f>
        <v/>
      </c>
      <c r="F745">
        <f>IF(AND(A739=A745,ISNUMBER(C745),ISNUMBER(C739)),100*(C745/C739-1),"")</f>
        <v/>
      </c>
      <c r="G745">
        <f>IF(AND(A748=A745,ISNUMBER(C748),ISNUMBER(C745)),100*(C748/C745-1),"")</f>
        <v/>
      </c>
      <c r="H745">
        <f>IF(AND(ISNUMBER(G745),SUMPRODUCT((B$2:B$3826=B745)*ISNUMBER(G$2:G$3826))=25),G745-AVERAGEIFS(G$2:G$3826,B$2:B$3826,B745),"")</f>
        <v/>
      </c>
      <c r="I745">
        <f>IF(AND(A751=A745,ISNUMBER(C751),ISNUMBER(C745)),100*(C751/C745-1),"")</f>
        <v/>
      </c>
      <c r="J745">
        <f>IF(AND(ISNUMBER(I745),SUMPRODUCT((B$2:B$3826=B745)*ISNUMBER(I$2:I$3826))=25),I745-AVERAGEIFS(I$2:I$3826,B$2:B$3826,B745),"")</f>
        <v/>
      </c>
      <c r="K745" t="inlineStr">
        <is>
          <t>분석</t>
        </is>
      </c>
    </row>
    <row r="746">
      <c r="A746" t="inlineStr">
        <is>
          <t>광진구</t>
        </is>
      </c>
      <c r="B746" t="inlineStr">
        <is>
          <t>2025-01</t>
        </is>
      </c>
      <c r="C746" t="n">
        <v>88.9055617990206</v>
      </c>
      <c r="D746">
        <f>IF(AND(A745=A746,ISNUMBER(C746),ISNUMBER(C745)),100*(C746/C745-1),"")</f>
        <v/>
      </c>
      <c r="E746">
        <f>IF(AND(A743=A746,ISNUMBER(C746),ISNUMBER(C743)),100*(C746/C743-1),"")</f>
        <v/>
      </c>
      <c r="F746">
        <f>IF(AND(A740=A746,ISNUMBER(C746),ISNUMBER(C740)),100*(C746/C740-1),"")</f>
        <v/>
      </c>
      <c r="G746">
        <f>IF(AND(A749=A746,ISNUMBER(C749),ISNUMBER(C746)),100*(C749/C746-1),"")</f>
        <v/>
      </c>
      <c r="H746">
        <f>IF(AND(ISNUMBER(G746),SUMPRODUCT((B$2:B$3826=B746)*ISNUMBER(G$2:G$3826))=25),G746-AVERAGEIFS(G$2:G$3826,B$2:B$3826,B746),"")</f>
        <v/>
      </c>
      <c r="I746">
        <f>IF(AND(A752=A746,ISNUMBER(C752),ISNUMBER(C746)),100*(C752/C746-1),"")</f>
        <v/>
      </c>
      <c r="J746">
        <f>IF(AND(ISNUMBER(I746),SUMPRODUCT((B$2:B$3826=B746)*ISNUMBER(I$2:I$3826))=25),I746-AVERAGEIFS(I$2:I$3826,B$2:B$3826,B746),"")</f>
        <v/>
      </c>
      <c r="K746" t="inlineStr">
        <is>
          <t>분석</t>
        </is>
      </c>
    </row>
    <row r="747">
      <c r="A747" t="inlineStr">
        <is>
          <t>광진구</t>
        </is>
      </c>
      <c r="B747" t="inlineStr">
        <is>
          <t>2025-02</t>
        </is>
      </c>
      <c r="C747" t="n">
        <v>88.95492221216411</v>
      </c>
      <c r="D747">
        <f>IF(AND(A746=A747,ISNUMBER(C747),ISNUMBER(C746)),100*(C747/C746-1),"")</f>
        <v/>
      </c>
      <c r="E747">
        <f>IF(AND(A744=A747,ISNUMBER(C747),ISNUMBER(C744)),100*(C747/C744-1),"")</f>
        <v/>
      </c>
      <c r="F747">
        <f>IF(AND(A741=A747,ISNUMBER(C747),ISNUMBER(C741)),100*(C747/C741-1),"")</f>
        <v/>
      </c>
      <c r="G747">
        <f>IF(AND(A750=A747,ISNUMBER(C750),ISNUMBER(C747)),100*(C750/C747-1),"")</f>
        <v/>
      </c>
      <c r="H747">
        <f>IF(AND(ISNUMBER(G747),SUMPRODUCT((B$2:B$3826=B747)*ISNUMBER(G$2:G$3826))=25),G747-AVERAGEIFS(G$2:G$3826,B$2:B$3826,B747),"")</f>
        <v/>
      </c>
      <c r="I747">
        <f>IF(AND(A753=A747,ISNUMBER(C753),ISNUMBER(C747)),100*(C753/C747-1),"")</f>
        <v/>
      </c>
      <c r="J747">
        <f>IF(AND(ISNUMBER(I747),SUMPRODUCT((B$2:B$3826=B747)*ISNUMBER(I$2:I$3826))=25),I747-AVERAGEIFS(I$2:I$3826,B$2:B$3826,B747),"")</f>
        <v/>
      </c>
      <c r="K747" t="inlineStr">
        <is>
          <t>분석</t>
        </is>
      </c>
    </row>
    <row r="748">
      <c r="A748" t="inlineStr">
        <is>
          <t>광진구</t>
        </is>
      </c>
      <c r="B748" t="inlineStr">
        <is>
          <t>2025-03</t>
        </is>
      </c>
      <c r="C748" t="n">
        <v>89.06873920565511</v>
      </c>
      <c r="D748">
        <f>IF(AND(A747=A748,ISNUMBER(C748),ISNUMBER(C747)),100*(C748/C747-1),"")</f>
        <v/>
      </c>
      <c r="E748">
        <f>IF(AND(A745=A748,ISNUMBER(C748),ISNUMBER(C745)),100*(C748/C745-1),"")</f>
        <v/>
      </c>
      <c r="F748">
        <f>IF(AND(A742=A748,ISNUMBER(C748),ISNUMBER(C742)),100*(C748/C742-1),"")</f>
        <v/>
      </c>
      <c r="G748">
        <f>IF(AND(A751=A748,ISNUMBER(C751),ISNUMBER(C748)),100*(C751/C748-1),"")</f>
        <v/>
      </c>
      <c r="H748">
        <f>IF(AND(ISNUMBER(G748),SUMPRODUCT((B$2:B$3826=B748)*ISNUMBER(G$2:G$3826))=25),G748-AVERAGEIFS(G$2:G$3826,B$2:B$3826,B748),"")</f>
        <v/>
      </c>
      <c r="I748">
        <f>IF(AND(A754=A748,ISNUMBER(C754),ISNUMBER(C748)),100*(C754/C748-1),"")</f>
        <v/>
      </c>
      <c r="J748">
        <f>IF(AND(ISNUMBER(I748),SUMPRODUCT((B$2:B$3826=B748)*ISNUMBER(I$2:I$3826))=25),I748-AVERAGEIFS(I$2:I$3826,B$2:B$3826,B748),"")</f>
        <v/>
      </c>
      <c r="K748" t="inlineStr">
        <is>
          <t>분석</t>
        </is>
      </c>
    </row>
    <row r="749">
      <c r="A749" t="inlineStr">
        <is>
          <t>광진구</t>
        </is>
      </c>
      <c r="B749" t="inlineStr">
        <is>
          <t>2025-04</t>
        </is>
      </c>
      <c r="C749" t="n">
        <v>89.166184925135</v>
      </c>
      <c r="D749">
        <f>IF(AND(A748=A749,ISNUMBER(C749),ISNUMBER(C748)),100*(C749/C748-1),"")</f>
        <v/>
      </c>
      <c r="E749">
        <f>IF(AND(A746=A749,ISNUMBER(C749),ISNUMBER(C746)),100*(C749/C746-1),"")</f>
        <v/>
      </c>
      <c r="F749">
        <f>IF(AND(A743=A749,ISNUMBER(C749),ISNUMBER(C743)),100*(C749/C743-1),"")</f>
        <v/>
      </c>
      <c r="G749">
        <f>IF(AND(A752=A749,ISNUMBER(C752),ISNUMBER(C749)),100*(C752/C749-1),"")</f>
        <v/>
      </c>
      <c r="H749">
        <f>IF(AND(ISNUMBER(G749),SUMPRODUCT((B$2:B$3826=B749)*ISNUMBER(G$2:G$3826))=25),G749-AVERAGEIFS(G$2:G$3826,B$2:B$3826,B749),"")</f>
        <v/>
      </c>
      <c r="I749">
        <f>IF(AND(A755=A749,ISNUMBER(C755),ISNUMBER(C749)),100*(C755/C749-1),"")</f>
        <v/>
      </c>
      <c r="J749">
        <f>IF(AND(ISNUMBER(I749),SUMPRODUCT((B$2:B$3826=B749)*ISNUMBER(I$2:I$3826))=25),I749-AVERAGEIFS(I$2:I$3826,B$2:B$3826,B749),"")</f>
        <v/>
      </c>
      <c r="K749" t="inlineStr">
        <is>
          <t>분석</t>
        </is>
      </c>
    </row>
    <row r="750">
      <c r="A750" t="inlineStr">
        <is>
          <t>광진구</t>
        </is>
      </c>
      <c r="B750" t="inlineStr">
        <is>
          <t>2025-05</t>
        </is>
      </c>
      <c r="C750" t="n">
        <v>89.18257881302171</v>
      </c>
      <c r="D750">
        <f>IF(AND(A749=A750,ISNUMBER(C750),ISNUMBER(C749)),100*(C750/C749-1),"")</f>
        <v/>
      </c>
      <c r="E750">
        <f>IF(AND(A747=A750,ISNUMBER(C750),ISNUMBER(C747)),100*(C750/C747-1),"")</f>
        <v/>
      </c>
      <c r="F750">
        <f>IF(AND(A744=A750,ISNUMBER(C750),ISNUMBER(C744)),100*(C750/C744-1),"")</f>
        <v/>
      </c>
      <c r="G750">
        <f>IF(AND(A753=A750,ISNUMBER(C753),ISNUMBER(C750)),100*(C753/C750-1),"")</f>
        <v/>
      </c>
      <c r="H750">
        <f>IF(AND(ISNUMBER(G750),SUMPRODUCT((B$2:B$3826=B750)*ISNUMBER(G$2:G$3826))=25),G750-AVERAGEIFS(G$2:G$3826,B$2:B$3826,B750),"")</f>
        <v/>
      </c>
      <c r="I750">
        <f>IF(AND(A756=A750,ISNUMBER(C756),ISNUMBER(C750)),100*(C756/C750-1),"")</f>
        <v/>
      </c>
      <c r="J750">
        <f>IF(AND(ISNUMBER(I750),SUMPRODUCT((B$2:B$3826=B750)*ISNUMBER(I$2:I$3826))=25),I750-AVERAGEIFS(I$2:I$3826,B$2:B$3826,B750),"")</f>
        <v/>
      </c>
      <c r="K750" t="inlineStr">
        <is>
          <t>분석</t>
        </is>
      </c>
    </row>
    <row r="751">
      <c r="A751" t="inlineStr">
        <is>
          <t>광진구</t>
        </is>
      </c>
      <c r="B751" t="inlineStr">
        <is>
          <t>2025-06</t>
        </is>
      </c>
      <c r="C751" t="n">
        <v>89.212648596466</v>
      </c>
      <c r="D751">
        <f>IF(AND(A750=A751,ISNUMBER(C751),ISNUMBER(C750)),100*(C751/C750-1),"")</f>
        <v/>
      </c>
      <c r="E751">
        <f>IF(AND(A748=A751,ISNUMBER(C751),ISNUMBER(C748)),100*(C751/C748-1),"")</f>
        <v/>
      </c>
      <c r="F751">
        <f>IF(AND(A745=A751,ISNUMBER(C751),ISNUMBER(C745)),100*(C751/C745-1),"")</f>
        <v/>
      </c>
      <c r="G751">
        <f>IF(AND(A754=A751,ISNUMBER(C754),ISNUMBER(C751)),100*(C754/C751-1),"")</f>
        <v/>
      </c>
      <c r="H751">
        <f>IF(AND(ISNUMBER(G751),SUMPRODUCT((B$2:B$3826=B751)*ISNUMBER(G$2:G$3826))=25),G751-AVERAGEIFS(G$2:G$3826,B$2:B$3826,B751),"")</f>
        <v/>
      </c>
      <c r="I751">
        <f>IF(AND(A757=A751,ISNUMBER(C757),ISNUMBER(C751)),100*(C757/C751-1),"")</f>
        <v/>
      </c>
      <c r="J751">
        <f>IF(AND(ISNUMBER(I751),SUMPRODUCT((B$2:B$3826=B751)*ISNUMBER(I$2:I$3826))=25),I751-AVERAGEIFS(I$2:I$3826,B$2:B$3826,B751),"")</f>
        <v/>
      </c>
      <c r="K751" t="inlineStr">
        <is>
          <t>분석</t>
        </is>
      </c>
    </row>
    <row r="752">
      <c r="A752" t="inlineStr">
        <is>
          <t>광진구</t>
        </is>
      </c>
      <c r="B752" t="inlineStr">
        <is>
          <t>2025-07</t>
        </is>
      </c>
      <c r="C752" t="n">
        <v>89.2632868615385</v>
      </c>
      <c r="D752">
        <f>IF(AND(A751=A752,ISNUMBER(C752),ISNUMBER(C751)),100*(C752/C751-1),"")</f>
        <v/>
      </c>
      <c r="E752">
        <f>IF(AND(A749=A752,ISNUMBER(C752),ISNUMBER(C749)),100*(C752/C749-1),"")</f>
        <v/>
      </c>
      <c r="F752">
        <f>IF(AND(A746=A752,ISNUMBER(C752),ISNUMBER(C746)),100*(C752/C746-1),"")</f>
        <v/>
      </c>
      <c r="G752">
        <f>IF(AND(A755=A752,ISNUMBER(C755),ISNUMBER(C752)),100*(C755/C752-1),"")</f>
        <v/>
      </c>
      <c r="H752">
        <f>IF(AND(ISNUMBER(G752),SUMPRODUCT((B$2:B$3826=B752)*ISNUMBER(G$2:G$3826))=25),G752-AVERAGEIFS(G$2:G$3826,B$2:B$3826,B752),"")</f>
        <v/>
      </c>
      <c r="I752">
        <f>IF(AND(A758=A752,ISNUMBER(C758),ISNUMBER(C752)),100*(C758/C752-1),"")</f>
        <v/>
      </c>
      <c r="J752">
        <f>IF(AND(ISNUMBER(I752),SUMPRODUCT((B$2:B$3826=B752)*ISNUMBER(I$2:I$3826))=25),I752-AVERAGEIFS(I$2:I$3826,B$2:B$3826,B752),"")</f>
        <v/>
      </c>
      <c r="K752" t="inlineStr">
        <is>
          <t>분석</t>
        </is>
      </c>
    </row>
    <row r="753">
      <c r="A753" t="inlineStr">
        <is>
          <t>광진구</t>
        </is>
      </c>
      <c r="B753" t="inlineStr">
        <is>
          <t>2025-08</t>
        </is>
      </c>
      <c r="C753" t="n">
        <v>89.6942318541719</v>
      </c>
      <c r="D753">
        <f>IF(AND(A752=A753,ISNUMBER(C753),ISNUMBER(C752)),100*(C753/C752-1),"")</f>
        <v/>
      </c>
      <c r="E753">
        <f>IF(AND(A750=A753,ISNUMBER(C753),ISNUMBER(C750)),100*(C753/C750-1),"")</f>
        <v/>
      </c>
      <c r="F753">
        <f>IF(AND(A747=A753,ISNUMBER(C753),ISNUMBER(C747)),100*(C753/C747-1),"")</f>
        <v/>
      </c>
      <c r="G753">
        <f>IF(AND(A756=A753,ISNUMBER(C756),ISNUMBER(C753)),100*(C756/C753-1),"")</f>
        <v/>
      </c>
      <c r="H753">
        <f>IF(AND(ISNUMBER(G753),SUMPRODUCT((B$2:B$3826=B753)*ISNUMBER(G$2:G$3826))=25),G753-AVERAGEIFS(G$2:G$3826,B$2:B$3826,B753),"")</f>
        <v/>
      </c>
      <c r="I753">
        <f>IF(AND(A759=A753,ISNUMBER(C759),ISNUMBER(C753)),100*(C759/C753-1),"")</f>
        <v/>
      </c>
      <c r="J753">
        <f>IF(AND(ISNUMBER(I753),SUMPRODUCT((B$2:B$3826=B753)*ISNUMBER(I$2:I$3826))=25),I753-AVERAGEIFS(I$2:I$3826,B$2:B$3826,B753),"")</f>
        <v/>
      </c>
      <c r="K753" t="inlineStr">
        <is>
          <t>분석</t>
        </is>
      </c>
    </row>
    <row r="754">
      <c r="A754" t="inlineStr">
        <is>
          <t>광진구</t>
        </is>
      </c>
      <c r="B754" t="inlineStr">
        <is>
          <t>2025-09</t>
        </is>
      </c>
      <c r="C754" t="n">
        <v>90.16448298252701</v>
      </c>
      <c r="D754">
        <f>IF(AND(A753=A754,ISNUMBER(C754),ISNUMBER(C753)),100*(C754/C753-1),"")</f>
        <v/>
      </c>
      <c r="E754">
        <f>IF(AND(A751=A754,ISNUMBER(C754),ISNUMBER(C751)),100*(C754/C751-1),"")</f>
        <v/>
      </c>
      <c r="F754">
        <f>IF(AND(A748=A754,ISNUMBER(C754),ISNUMBER(C748)),100*(C754/C748-1),"")</f>
        <v/>
      </c>
      <c r="G754">
        <f>IF(AND(A757=A754,ISNUMBER(C757),ISNUMBER(C754)),100*(C757/C754-1),"")</f>
        <v/>
      </c>
      <c r="H754">
        <f>IF(AND(ISNUMBER(G754),SUMPRODUCT((B$2:B$3826=B754)*ISNUMBER(G$2:G$3826))=25),G754-AVERAGEIFS(G$2:G$3826,B$2:B$3826,B754),"")</f>
        <v/>
      </c>
      <c r="I754">
        <f>IF(AND(A760=A754,ISNUMBER(C760),ISNUMBER(C754)),100*(C760/C754-1),"")</f>
        <v/>
      </c>
      <c r="J754">
        <f>IF(AND(ISNUMBER(I754),SUMPRODUCT((B$2:B$3826=B754)*ISNUMBER(I$2:I$3826))=25),I754-AVERAGEIFS(I$2:I$3826,B$2:B$3826,B754),"")</f>
        <v/>
      </c>
      <c r="K754" t="inlineStr">
        <is>
          <t>분석</t>
        </is>
      </c>
    </row>
    <row r="755">
      <c r="A755" t="inlineStr">
        <is>
          <t>광진구</t>
        </is>
      </c>
      <c r="B755" t="inlineStr">
        <is>
          <t>2025-10</t>
        </is>
      </c>
      <c r="C755" t="n">
        <v>90.650027749979</v>
      </c>
      <c r="D755">
        <f>IF(AND(A754=A755,ISNUMBER(C755),ISNUMBER(C754)),100*(C755/C754-1),"")</f>
        <v/>
      </c>
      <c r="E755">
        <f>IF(AND(A752=A755,ISNUMBER(C755),ISNUMBER(C752)),100*(C755/C752-1),"")</f>
        <v/>
      </c>
      <c r="F755">
        <f>IF(AND(A749=A755,ISNUMBER(C755),ISNUMBER(C749)),100*(C755/C749-1),"")</f>
        <v/>
      </c>
      <c r="G755">
        <f>IF(AND(A758=A755,ISNUMBER(C758),ISNUMBER(C755)),100*(C758/C755-1),"")</f>
        <v/>
      </c>
      <c r="H755">
        <f>IF(AND(ISNUMBER(G755),SUMPRODUCT((B$2:B$3826=B755)*ISNUMBER(G$2:G$3826))=25),G755-AVERAGEIFS(G$2:G$3826,B$2:B$3826,B755),"")</f>
        <v/>
      </c>
      <c r="I755">
        <f>IF(AND(A761=A755,ISNUMBER(C761),ISNUMBER(C755)),100*(C761/C755-1),"")</f>
        <v/>
      </c>
      <c r="J755">
        <f>IF(AND(ISNUMBER(I755),SUMPRODUCT((B$2:B$3826=B755)*ISNUMBER(I$2:I$3826))=25),I755-AVERAGEIFS(I$2:I$3826,B$2:B$3826,B755),"")</f>
        <v/>
      </c>
      <c r="K755" t="inlineStr">
        <is>
          <t>분석</t>
        </is>
      </c>
    </row>
    <row r="756">
      <c r="A756" t="inlineStr">
        <is>
          <t>광진구</t>
        </is>
      </c>
      <c r="B756" t="inlineStr">
        <is>
          <t>2025-11</t>
        </is>
      </c>
      <c r="C756" t="n">
        <v>91.46139726397411</v>
      </c>
      <c r="D756">
        <f>IF(AND(A755=A756,ISNUMBER(C756),ISNUMBER(C755)),100*(C756/C755-1),"")</f>
        <v/>
      </c>
      <c r="E756">
        <f>IF(AND(A753=A756,ISNUMBER(C756),ISNUMBER(C753)),100*(C756/C753-1),"")</f>
        <v/>
      </c>
      <c r="F756">
        <f>IF(AND(A750=A756,ISNUMBER(C756),ISNUMBER(C750)),100*(C756/C750-1),"")</f>
        <v/>
      </c>
      <c r="G756">
        <f>IF(AND(A759=A756,ISNUMBER(C759),ISNUMBER(C756)),100*(C759/C756-1),"")</f>
        <v/>
      </c>
      <c r="H756">
        <f>IF(AND(ISNUMBER(G756),SUMPRODUCT((B$2:B$3826=B756)*ISNUMBER(G$2:G$3826))=25),G756-AVERAGEIFS(G$2:G$3826,B$2:B$3826,B756),"")</f>
        <v/>
      </c>
      <c r="I756">
        <f>IF(AND(A762=A756,ISNUMBER(C762),ISNUMBER(C756)),100*(C762/C756-1),"")</f>
        <v/>
      </c>
      <c r="J756">
        <f>IF(AND(ISNUMBER(I756),SUMPRODUCT((B$2:B$3826=B756)*ISNUMBER(I$2:I$3826))=25),I756-AVERAGEIFS(I$2:I$3826,B$2:B$3826,B756),"")</f>
        <v/>
      </c>
      <c r="K756" t="inlineStr">
        <is>
          <t>분석</t>
        </is>
      </c>
    </row>
    <row r="757">
      <c r="A757" t="inlineStr">
        <is>
          <t>광진구</t>
        </is>
      </c>
      <c r="B757" t="inlineStr">
        <is>
          <t>2025-12</t>
        </is>
      </c>
      <c r="C757" t="n">
        <v>92.367747079277</v>
      </c>
      <c r="D757">
        <f>IF(AND(A756=A757,ISNUMBER(C757),ISNUMBER(C756)),100*(C757/C756-1),"")</f>
        <v/>
      </c>
      <c r="E757">
        <f>IF(AND(A754=A757,ISNUMBER(C757),ISNUMBER(C754)),100*(C757/C754-1),"")</f>
        <v/>
      </c>
      <c r="F757">
        <f>IF(AND(A751=A757,ISNUMBER(C757),ISNUMBER(C751)),100*(C757/C751-1),"")</f>
        <v/>
      </c>
      <c r="G757">
        <f>IF(AND(A760=A757,ISNUMBER(C760),ISNUMBER(C757)),100*(C760/C757-1),"")</f>
        <v/>
      </c>
      <c r="H757">
        <f>IF(AND(ISNUMBER(G757),SUMPRODUCT((B$2:B$3826=B757)*ISNUMBER(G$2:G$3826))=25),G757-AVERAGEIFS(G$2:G$3826,B$2:B$3826,B757),"")</f>
        <v/>
      </c>
      <c r="I757">
        <f>IF(AND(A763=A757,ISNUMBER(C763),ISNUMBER(C757)),100*(C763/C757-1),"")</f>
        <v/>
      </c>
      <c r="J757">
        <f>IF(AND(ISNUMBER(I757),SUMPRODUCT((B$2:B$3826=B757)*ISNUMBER(I$2:I$3826))=25),I757-AVERAGEIFS(I$2:I$3826,B$2:B$3826,B757),"")</f>
        <v/>
      </c>
      <c r="K757" t="inlineStr">
        <is>
          <t>분석</t>
        </is>
      </c>
    </row>
    <row r="758">
      <c r="A758" t="inlineStr">
        <is>
          <t>광진구</t>
        </is>
      </c>
      <c r="B758" t="inlineStr">
        <is>
          <t>2026-01</t>
        </is>
      </c>
      <c r="C758" t="n">
        <v>93.30071013127051</v>
      </c>
      <c r="D758">
        <f>IF(AND(A757=A758,ISNUMBER(C758),ISNUMBER(C757)),100*(C758/C757-1),"")</f>
        <v/>
      </c>
      <c r="E758">
        <f>IF(AND(A755=A758,ISNUMBER(C758),ISNUMBER(C755)),100*(C758/C755-1),"")</f>
        <v/>
      </c>
      <c r="F758">
        <f>IF(AND(A752=A758,ISNUMBER(C758),ISNUMBER(C752)),100*(C758/C752-1),"")</f>
        <v/>
      </c>
      <c r="G758">
        <f>IF(AND(A761=A758,ISNUMBER(C761),ISNUMBER(C758)),100*(C761/C758-1),"")</f>
        <v/>
      </c>
      <c r="H758">
        <f>IF(AND(ISNUMBER(G758),SUMPRODUCT((B$2:B$3826=B758)*ISNUMBER(G$2:G$3826))=25),G758-AVERAGEIFS(G$2:G$3826,B$2:B$3826,B758),"")</f>
        <v/>
      </c>
      <c r="I758">
        <f>IF(AND(A764=A758,ISNUMBER(C764),ISNUMBER(C758)),100*(C764/C758-1),"")</f>
        <v/>
      </c>
      <c r="J758">
        <f>IF(AND(ISNUMBER(I758),SUMPRODUCT((B$2:B$3826=B758)*ISNUMBER(I$2:I$3826))=25),I758-AVERAGEIFS(I$2:I$3826,B$2:B$3826,B758),"")</f>
        <v/>
      </c>
      <c r="K758" t="inlineStr">
        <is>
          <t>분석</t>
        </is>
      </c>
    </row>
    <row r="759">
      <c r="A759" t="inlineStr">
        <is>
          <t>광진구</t>
        </is>
      </c>
      <c r="B759" t="inlineStr">
        <is>
          <t>2026-02</t>
        </is>
      </c>
      <c r="C759" t="n">
        <v>94.2518297002408</v>
      </c>
      <c r="D759">
        <f>IF(AND(A758=A759,ISNUMBER(C759),ISNUMBER(C758)),100*(C759/C758-1),"")</f>
        <v/>
      </c>
      <c r="E759">
        <f>IF(AND(A756=A759,ISNUMBER(C759),ISNUMBER(C756)),100*(C759/C756-1),"")</f>
        <v/>
      </c>
      <c r="F759">
        <f>IF(AND(A753=A759,ISNUMBER(C759),ISNUMBER(C753)),100*(C759/C753-1),"")</f>
        <v/>
      </c>
      <c r="G759">
        <f>IF(AND(A762=A759,ISNUMBER(C762),ISNUMBER(C759)),100*(C762/C759-1),"")</f>
        <v/>
      </c>
      <c r="H759">
        <f>IF(AND(ISNUMBER(G759),SUMPRODUCT((B$2:B$3826=B759)*ISNUMBER(G$2:G$3826))=25),G759-AVERAGEIFS(G$2:G$3826,B$2:B$3826,B759),"")</f>
        <v/>
      </c>
      <c r="I759">
        <f>IF(AND(A765=A759,ISNUMBER(C765),ISNUMBER(C759)),100*(C765/C759-1),"")</f>
        <v/>
      </c>
      <c r="J759">
        <f>IF(AND(ISNUMBER(I759),SUMPRODUCT((B$2:B$3826=B759)*ISNUMBER(I$2:I$3826))=25),I759-AVERAGEIFS(I$2:I$3826,B$2:B$3826,B759),"")</f>
        <v/>
      </c>
      <c r="K759" t="inlineStr">
        <is>
          <t>분석</t>
        </is>
      </c>
    </row>
    <row r="760">
      <c r="A760" t="inlineStr">
        <is>
          <t>광진구</t>
        </is>
      </c>
      <c r="B760" t="inlineStr">
        <is>
          <t>2026-03</t>
        </is>
      </c>
      <c r="C760" t="n">
        <v>95.1839907616645</v>
      </c>
      <c r="D760">
        <f>IF(AND(A759=A760,ISNUMBER(C760),ISNUMBER(C759)),100*(C760/C759-1),"")</f>
        <v/>
      </c>
      <c r="E760">
        <f>IF(AND(A757=A760,ISNUMBER(C760),ISNUMBER(C757)),100*(C760/C757-1),"")</f>
        <v/>
      </c>
      <c r="F760">
        <f>IF(AND(A754=A760,ISNUMBER(C760),ISNUMBER(C754)),100*(C760/C754-1),"")</f>
        <v/>
      </c>
      <c r="G760">
        <f>IF(AND(A763=A760,ISNUMBER(C763),ISNUMBER(C760)),100*(C763/C760-1),"")</f>
        <v/>
      </c>
      <c r="H760">
        <f>IF(AND(ISNUMBER(G760),SUMPRODUCT((B$2:B$3826=B760)*ISNUMBER(G$2:G$3826))=25),G760-AVERAGEIFS(G$2:G$3826,B$2:B$3826,B760),"")</f>
        <v/>
      </c>
      <c r="I760">
        <f>IF(AND(A766=A760,ISNUMBER(C766),ISNUMBER(C760)),100*(C766/C760-1),"")</f>
        <v/>
      </c>
      <c r="J760">
        <f>IF(AND(ISNUMBER(I760),SUMPRODUCT((B$2:B$3826=B760)*ISNUMBER(I$2:I$3826))=25),I760-AVERAGEIFS(I$2:I$3826,B$2:B$3826,B760),"")</f>
        <v/>
      </c>
      <c r="K760" t="inlineStr">
        <is>
          <t>분석</t>
        </is>
      </c>
    </row>
    <row r="761">
      <c r="A761" t="inlineStr">
        <is>
          <t>광진구</t>
        </is>
      </c>
      <c r="B761" t="inlineStr">
        <is>
          <t>2026-04</t>
        </is>
      </c>
      <c r="C761" t="n">
        <v>96.1954352438725</v>
      </c>
      <c r="D761">
        <f>IF(AND(A760=A761,ISNUMBER(C761),ISNUMBER(C760)),100*(C761/C760-1),"")</f>
        <v/>
      </c>
      <c r="E761">
        <f>IF(AND(A758=A761,ISNUMBER(C761),ISNUMBER(C758)),100*(C761/C758-1),"")</f>
        <v/>
      </c>
      <c r="F761">
        <f>IF(AND(A755=A761,ISNUMBER(C761),ISNUMBER(C755)),100*(C761/C755-1),"")</f>
        <v/>
      </c>
      <c r="G761">
        <f>IF(AND(A764=A761,ISNUMBER(C764),ISNUMBER(C761)),100*(C764/C761-1),"")</f>
        <v/>
      </c>
      <c r="H761">
        <f>IF(AND(ISNUMBER(G761),SUMPRODUCT((B$2:B$3826=B761)*ISNUMBER(G$2:G$3826))=25),G761-AVERAGEIFS(G$2:G$3826,B$2:B$3826,B761),"")</f>
        <v/>
      </c>
      <c r="I761">
        <f>IF(AND(A767=A761,ISNUMBER(C767),ISNUMBER(C761)),100*(C767/C761-1),"")</f>
        <v/>
      </c>
      <c r="J761">
        <f>IF(AND(ISNUMBER(I761),SUMPRODUCT((B$2:B$3826=B761)*ISNUMBER(I$2:I$3826))=25),I761-AVERAGEIFS(I$2:I$3826,B$2:B$3826,B761),"")</f>
        <v/>
      </c>
      <c r="K761" t="inlineStr">
        <is>
          <t>분석</t>
        </is>
      </c>
    </row>
    <row r="762">
      <c r="A762" t="inlineStr">
        <is>
          <t>광진구</t>
        </is>
      </c>
      <c r="B762" t="inlineStr">
        <is>
          <t>2026-05</t>
        </is>
      </c>
      <c r="C762" t="n">
        <v>97.1840356311053</v>
      </c>
      <c r="D762">
        <f>IF(AND(A761=A762,ISNUMBER(C762),ISNUMBER(C761)),100*(C762/C761-1),"")</f>
        <v/>
      </c>
      <c r="E762">
        <f>IF(AND(A759=A762,ISNUMBER(C762),ISNUMBER(C759)),100*(C762/C759-1),"")</f>
        <v/>
      </c>
      <c r="F762">
        <f>IF(AND(A756=A762,ISNUMBER(C762),ISNUMBER(C756)),100*(C762/C756-1),"")</f>
        <v/>
      </c>
      <c r="G762">
        <f>IF(AND(A765=A762,ISNUMBER(C765),ISNUMBER(C762)),100*(C765/C762-1),"")</f>
        <v/>
      </c>
      <c r="H762">
        <f>IF(AND(ISNUMBER(G762),SUMPRODUCT((B$2:B$3826=B762)*ISNUMBER(G$2:G$3826))=25),G762-AVERAGEIFS(G$2:G$3826,B$2:B$3826,B762),"")</f>
        <v/>
      </c>
      <c r="I762">
        <f>IF(AND(A768=A762,ISNUMBER(C768),ISNUMBER(C762)),100*(C768/C762-1),"")</f>
        <v/>
      </c>
      <c r="J762">
        <f>IF(AND(ISNUMBER(I762),SUMPRODUCT((B$2:B$3826=B762)*ISNUMBER(I$2:I$3826))=25),I762-AVERAGEIFS(I$2:I$3826,B$2:B$3826,B762),"")</f>
        <v/>
      </c>
      <c r="K762" t="inlineStr">
        <is>
          <t>분석</t>
        </is>
      </c>
    </row>
    <row r="763">
      <c r="A763" t="inlineStr">
        <is>
          <t>광진구</t>
        </is>
      </c>
      <c r="B763" t="inlineStr">
        <is>
          <t>2026-06</t>
        </is>
      </c>
      <c r="C763" t="n">
        <v>98.5106142202378</v>
      </c>
      <c r="D763">
        <f>IF(AND(A762=A763,ISNUMBER(C763),ISNUMBER(C762)),100*(C763/C762-1),"")</f>
        <v/>
      </c>
      <c r="E763">
        <f>IF(AND(A760=A763,ISNUMBER(C763),ISNUMBER(C760)),100*(C763/C760-1),"")</f>
        <v/>
      </c>
      <c r="F763">
        <f>IF(AND(A757=A763,ISNUMBER(C763),ISNUMBER(C757)),100*(C763/C757-1),"")</f>
        <v/>
      </c>
      <c r="G763">
        <f>IF(AND(A766=A763,ISNUMBER(C766),ISNUMBER(C763)),100*(C766/C763-1),"")</f>
        <v/>
      </c>
      <c r="H763">
        <f>IF(AND(ISNUMBER(G763),SUMPRODUCT((B$2:B$3826=B763)*ISNUMBER(G$2:G$3826))=25),G763-AVERAGEIFS(G$2:G$3826,B$2:B$3826,B763),"")</f>
        <v/>
      </c>
      <c r="I763">
        <f>IF(AND(A769=A763,ISNUMBER(C769),ISNUMBER(C763)),100*(C769/C763-1),"")</f>
        <v/>
      </c>
      <c r="J763">
        <f>IF(AND(ISNUMBER(I763),SUMPRODUCT((B$2:B$3826=B763)*ISNUMBER(I$2:I$3826))=25),I763-AVERAGEIFS(I$2:I$3826,B$2:B$3826,B763),"")</f>
        <v/>
      </c>
      <c r="K763" t="inlineStr">
        <is>
          <t>분석</t>
        </is>
      </c>
    </row>
    <row r="764">
      <c r="A764" t="inlineStr">
        <is>
          <t>광진구</t>
        </is>
      </c>
      <c r="B764" t="inlineStr">
        <is>
          <t>2026-07</t>
        </is>
      </c>
      <c r="C764" t="n">
        <v>100</v>
      </c>
      <c r="D764">
        <f>IF(AND(A763=A764,ISNUMBER(C764),ISNUMBER(C763)),100*(C764/C763-1),"")</f>
        <v/>
      </c>
      <c r="E764">
        <f>IF(AND(A761=A764,ISNUMBER(C764),ISNUMBER(C761)),100*(C764/C761-1),"")</f>
        <v/>
      </c>
      <c r="F764">
        <f>IF(AND(A758=A764,ISNUMBER(C764),ISNUMBER(C758)),100*(C764/C758-1),"")</f>
        <v/>
      </c>
      <c r="G764">
        <f>IF(AND(A767=A764,ISNUMBER(C767),ISNUMBER(C764)),100*(C767/C764-1),"")</f>
        <v/>
      </c>
      <c r="H764">
        <f>IF(AND(ISNUMBER(G764),SUMPRODUCT((B$2:B$3826=B764)*ISNUMBER(G$2:G$3826))=25),G764-AVERAGEIFS(G$2:G$3826,B$2:B$3826,B764),"")</f>
        <v/>
      </c>
      <c r="I764">
        <f>IF(AND(A770=A764,ISNUMBER(C770),ISNUMBER(C764)),100*(C770/C764-1),"")</f>
        <v/>
      </c>
      <c r="J764">
        <f>IF(AND(ISNUMBER(I764),SUMPRODUCT((B$2:B$3826=B764)*ISNUMBER(I$2:I$3826))=25),I764-AVERAGEIFS(I$2:I$3826,B$2:B$3826,B764),"")</f>
        <v/>
      </c>
      <c r="K764" t="inlineStr">
        <is>
          <t>분석</t>
        </is>
      </c>
    </row>
    <row r="765">
      <c r="A765" t="inlineStr">
        <is>
          <t>광진구</t>
        </is>
      </c>
      <c r="B765" t="inlineStr">
        <is>
          <t>2026-08</t>
        </is>
      </c>
      <c r="C765" t="n">
        <v>100.959908824443</v>
      </c>
      <c r="D765">
        <f>IF(AND(A764=A765,ISNUMBER(C765),ISNUMBER(C764)),100*(C765/C764-1),"")</f>
        <v/>
      </c>
      <c r="E765">
        <f>IF(AND(A762=A765,ISNUMBER(C765),ISNUMBER(C762)),100*(C765/C762-1),"")</f>
        <v/>
      </c>
      <c r="F765">
        <f>IF(AND(A759=A765,ISNUMBER(C765),ISNUMBER(C759)),100*(C765/C759-1),"")</f>
        <v/>
      </c>
      <c r="G765">
        <f>IF(AND(A768=A765,ISNUMBER(C768),ISNUMBER(C765)),100*(C768/C765-1),"")</f>
        <v/>
      </c>
      <c r="H765">
        <f>IF(AND(ISNUMBER(G765),SUMPRODUCT((B$2:B$3826=B765)*ISNUMBER(G$2:G$3826))=25),G765-AVERAGEIFS(G$2:G$3826,B$2:B$3826,B765),"")</f>
        <v/>
      </c>
      <c r="I765">
        <f>IF(AND(A771=A765,ISNUMBER(C771),ISNUMBER(C765)),100*(C771/C765-1),"")</f>
        <v/>
      </c>
      <c r="J765">
        <f>IF(AND(ISNUMBER(I765),SUMPRODUCT((B$2:B$3826=B765)*ISNUMBER(I$2:I$3826))=25),I765-AVERAGEIFS(I$2:I$3826,B$2:B$3826,B765),"")</f>
        <v/>
      </c>
      <c r="K765" t="inlineStr">
        <is>
          <t>분석</t>
        </is>
      </c>
    </row>
    <row r="766">
      <c r="A766" t="inlineStr">
        <is>
          <t>광진구</t>
        </is>
      </c>
      <c r="B766" t="inlineStr">
        <is>
          <t>2026-09</t>
        </is>
      </c>
      <c r="C766" t="n">
        <v>101.393571399872</v>
      </c>
      <c r="D766">
        <f>IF(AND(A765=A766,ISNUMBER(C766),ISNUMBER(C765)),100*(C766/C765-1),"")</f>
        <v/>
      </c>
      <c r="E766">
        <f>IF(AND(A763=A766,ISNUMBER(C766),ISNUMBER(C763)),100*(C766/C763-1),"")</f>
        <v/>
      </c>
      <c r="F766">
        <f>IF(AND(A760=A766,ISNUMBER(C766),ISNUMBER(C760)),100*(C766/C760-1),"")</f>
        <v/>
      </c>
      <c r="G766">
        <f>IF(AND(A769=A766,ISNUMBER(C769),ISNUMBER(C766)),100*(C769/C766-1),"")</f>
        <v/>
      </c>
      <c r="H766">
        <f>IF(AND(ISNUMBER(G766),SUMPRODUCT((B$2:B$3826=B766)*ISNUMBER(G$2:G$3826))=25),G766-AVERAGEIFS(G$2:G$3826,B$2:B$3826,B766),"")</f>
        <v/>
      </c>
      <c r="I766">
        <f>IF(AND(A772=A766,ISNUMBER(C772),ISNUMBER(C766)),100*(C772/C766-1),"")</f>
        <v/>
      </c>
      <c r="J766">
        <f>IF(AND(ISNUMBER(I766),SUMPRODUCT((B$2:B$3826=B766)*ISNUMBER(I$2:I$3826))=25),I766-AVERAGEIFS(I$2:I$3826,B$2:B$3826,B766),"")</f>
        <v/>
      </c>
      <c r="K766" t="inlineStr">
        <is>
          <t>분석</t>
        </is>
      </c>
    </row>
    <row r="767">
      <c r="A767" t="inlineStr">
        <is>
          <t>동대문구</t>
        </is>
      </c>
      <c r="B767" t="inlineStr">
        <is>
          <t>2014-01</t>
        </is>
      </c>
      <c r="D767">
        <f>IF(AND(A766=A767,ISNUMBER(C767),ISNUMBER(C766)),100*(C767/C766-1),"")</f>
        <v/>
      </c>
      <c r="E767">
        <f>IF(AND(A764=A767,ISNUMBER(C767),ISNUMBER(C764)),100*(C767/C764-1),"")</f>
        <v/>
      </c>
      <c r="F767">
        <f>IF(AND(A761=A767,ISNUMBER(C767),ISNUMBER(C761)),100*(C767/C761-1),"")</f>
        <v/>
      </c>
      <c r="G767">
        <f>IF(AND(A770=A767,ISNUMBER(C770),ISNUMBER(C767)),100*(C770/C767-1),"")</f>
        <v/>
      </c>
      <c r="H767">
        <f>IF(AND(ISNUMBER(G767),SUMPRODUCT((B$2:B$3826=B767)*ISNUMBER(G$2:G$3826))=25),G767-AVERAGEIFS(G$2:G$3826,B$2:B$3826,B767),"")</f>
        <v/>
      </c>
      <c r="I767">
        <f>IF(AND(A773=A767,ISNUMBER(C773),ISNUMBER(C767)),100*(C773/C767-1),"")</f>
        <v/>
      </c>
      <c r="J767">
        <f>IF(AND(ISNUMBER(I767),SUMPRODUCT((B$2:B$3826=B767)*ISNUMBER(I$2:I$3826))=25),I767-AVERAGEIFS(I$2:I$3826,B$2:B$3826,B767),"")</f>
        <v/>
      </c>
      <c r="K767" s="2" t="inlineStr">
        <is>
          <t>버퍼</t>
        </is>
      </c>
    </row>
    <row r="768">
      <c r="A768" t="inlineStr">
        <is>
          <t>동대문구</t>
        </is>
      </c>
      <c r="B768" t="inlineStr">
        <is>
          <t>2014-02</t>
        </is>
      </c>
      <c r="D768">
        <f>IF(AND(A767=A768,ISNUMBER(C768),ISNUMBER(C767)),100*(C768/C767-1),"")</f>
        <v/>
      </c>
      <c r="E768">
        <f>IF(AND(A765=A768,ISNUMBER(C768),ISNUMBER(C765)),100*(C768/C765-1),"")</f>
        <v/>
      </c>
      <c r="F768">
        <f>IF(AND(A762=A768,ISNUMBER(C768),ISNUMBER(C762)),100*(C768/C762-1),"")</f>
        <v/>
      </c>
      <c r="G768">
        <f>IF(AND(A771=A768,ISNUMBER(C771),ISNUMBER(C768)),100*(C771/C768-1),"")</f>
        <v/>
      </c>
      <c r="H768">
        <f>IF(AND(ISNUMBER(G768),SUMPRODUCT((B$2:B$3826=B768)*ISNUMBER(G$2:G$3826))=25),G768-AVERAGEIFS(G$2:G$3826,B$2:B$3826,B768),"")</f>
        <v/>
      </c>
      <c r="I768">
        <f>IF(AND(A774=A768,ISNUMBER(C774),ISNUMBER(C768)),100*(C774/C768-1),"")</f>
        <v/>
      </c>
      <c r="J768">
        <f>IF(AND(ISNUMBER(I768),SUMPRODUCT((B$2:B$3826=B768)*ISNUMBER(I$2:I$3826))=25),I768-AVERAGEIFS(I$2:I$3826,B$2:B$3826,B768),"")</f>
        <v/>
      </c>
      <c r="K768" s="2" t="inlineStr">
        <is>
          <t>버퍼</t>
        </is>
      </c>
    </row>
    <row r="769">
      <c r="A769" t="inlineStr">
        <is>
          <t>동대문구</t>
        </is>
      </c>
      <c r="B769" t="inlineStr">
        <is>
          <t>2014-03</t>
        </is>
      </c>
      <c r="D769">
        <f>IF(AND(A768=A769,ISNUMBER(C769),ISNUMBER(C768)),100*(C769/C768-1),"")</f>
        <v/>
      </c>
      <c r="E769">
        <f>IF(AND(A766=A769,ISNUMBER(C769),ISNUMBER(C766)),100*(C769/C766-1),"")</f>
        <v/>
      </c>
      <c r="F769">
        <f>IF(AND(A763=A769,ISNUMBER(C769),ISNUMBER(C763)),100*(C769/C763-1),"")</f>
        <v/>
      </c>
      <c r="G769">
        <f>IF(AND(A772=A769,ISNUMBER(C772),ISNUMBER(C769)),100*(C772/C769-1),"")</f>
        <v/>
      </c>
      <c r="H769">
        <f>IF(AND(ISNUMBER(G769),SUMPRODUCT((B$2:B$3826=B769)*ISNUMBER(G$2:G$3826))=25),G769-AVERAGEIFS(G$2:G$3826,B$2:B$3826,B769),"")</f>
        <v/>
      </c>
      <c r="I769">
        <f>IF(AND(A775=A769,ISNUMBER(C775),ISNUMBER(C769)),100*(C775/C769-1),"")</f>
        <v/>
      </c>
      <c r="J769">
        <f>IF(AND(ISNUMBER(I769),SUMPRODUCT((B$2:B$3826=B769)*ISNUMBER(I$2:I$3826))=25),I769-AVERAGEIFS(I$2:I$3826,B$2:B$3826,B769),"")</f>
        <v/>
      </c>
      <c r="K769" s="2" t="inlineStr">
        <is>
          <t>버퍼</t>
        </is>
      </c>
    </row>
    <row r="770">
      <c r="A770" t="inlineStr">
        <is>
          <t>동대문구</t>
        </is>
      </c>
      <c r="B770" t="inlineStr">
        <is>
          <t>2014-04</t>
        </is>
      </c>
      <c r="D770">
        <f>IF(AND(A769=A770,ISNUMBER(C770),ISNUMBER(C769)),100*(C770/C769-1),"")</f>
        <v/>
      </c>
      <c r="E770">
        <f>IF(AND(A767=A770,ISNUMBER(C770),ISNUMBER(C767)),100*(C770/C767-1),"")</f>
        <v/>
      </c>
      <c r="F770">
        <f>IF(AND(A764=A770,ISNUMBER(C770),ISNUMBER(C764)),100*(C770/C764-1),"")</f>
        <v/>
      </c>
      <c r="G770">
        <f>IF(AND(A773=A770,ISNUMBER(C773),ISNUMBER(C770)),100*(C773/C770-1),"")</f>
        <v/>
      </c>
      <c r="H770">
        <f>IF(AND(ISNUMBER(G770),SUMPRODUCT((B$2:B$3826=B770)*ISNUMBER(G$2:G$3826))=25),G770-AVERAGEIFS(G$2:G$3826,B$2:B$3826,B770),"")</f>
        <v/>
      </c>
      <c r="I770">
        <f>IF(AND(A776=A770,ISNUMBER(C776),ISNUMBER(C770)),100*(C776/C770-1),"")</f>
        <v/>
      </c>
      <c r="J770">
        <f>IF(AND(ISNUMBER(I770),SUMPRODUCT((B$2:B$3826=B770)*ISNUMBER(I$2:I$3826))=25),I770-AVERAGEIFS(I$2:I$3826,B$2:B$3826,B770),"")</f>
        <v/>
      </c>
      <c r="K770" s="2" t="inlineStr">
        <is>
          <t>버퍼</t>
        </is>
      </c>
    </row>
    <row r="771">
      <c r="A771" t="inlineStr">
        <is>
          <t>동대문구</t>
        </is>
      </c>
      <c r="B771" t="inlineStr">
        <is>
          <t>2014-05</t>
        </is>
      </c>
      <c r="D771">
        <f>IF(AND(A770=A771,ISNUMBER(C771),ISNUMBER(C770)),100*(C771/C770-1),"")</f>
        <v/>
      </c>
      <c r="E771">
        <f>IF(AND(A768=A771,ISNUMBER(C771),ISNUMBER(C768)),100*(C771/C768-1),"")</f>
        <v/>
      </c>
      <c r="F771">
        <f>IF(AND(A765=A771,ISNUMBER(C771),ISNUMBER(C765)),100*(C771/C765-1),"")</f>
        <v/>
      </c>
      <c r="G771">
        <f>IF(AND(A774=A771,ISNUMBER(C774),ISNUMBER(C771)),100*(C774/C771-1),"")</f>
        <v/>
      </c>
      <c r="H771">
        <f>IF(AND(ISNUMBER(G771),SUMPRODUCT((B$2:B$3826=B771)*ISNUMBER(G$2:G$3826))=25),G771-AVERAGEIFS(G$2:G$3826,B$2:B$3826,B771),"")</f>
        <v/>
      </c>
      <c r="I771">
        <f>IF(AND(A777=A771,ISNUMBER(C777),ISNUMBER(C771)),100*(C777/C771-1),"")</f>
        <v/>
      </c>
      <c r="J771">
        <f>IF(AND(ISNUMBER(I771),SUMPRODUCT((B$2:B$3826=B771)*ISNUMBER(I$2:I$3826))=25),I771-AVERAGEIFS(I$2:I$3826,B$2:B$3826,B771),"")</f>
        <v/>
      </c>
      <c r="K771" s="2" t="inlineStr">
        <is>
          <t>버퍼</t>
        </is>
      </c>
    </row>
    <row r="772">
      <c r="A772" t="inlineStr">
        <is>
          <t>동대문구</t>
        </is>
      </c>
      <c r="B772" t="inlineStr">
        <is>
          <t>2014-06</t>
        </is>
      </c>
      <c r="D772">
        <f>IF(AND(A771=A772,ISNUMBER(C772),ISNUMBER(C771)),100*(C772/C771-1),"")</f>
        <v/>
      </c>
      <c r="E772">
        <f>IF(AND(A769=A772,ISNUMBER(C772),ISNUMBER(C769)),100*(C772/C769-1),"")</f>
        <v/>
      </c>
      <c r="F772">
        <f>IF(AND(A766=A772,ISNUMBER(C772),ISNUMBER(C766)),100*(C772/C766-1),"")</f>
        <v/>
      </c>
      <c r="G772">
        <f>IF(AND(A775=A772,ISNUMBER(C775),ISNUMBER(C772)),100*(C775/C772-1),"")</f>
        <v/>
      </c>
      <c r="H772">
        <f>IF(AND(ISNUMBER(G772),SUMPRODUCT((B$2:B$3826=B772)*ISNUMBER(G$2:G$3826))=25),G772-AVERAGEIFS(G$2:G$3826,B$2:B$3826,B772),"")</f>
        <v/>
      </c>
      <c r="I772">
        <f>IF(AND(A778=A772,ISNUMBER(C778),ISNUMBER(C772)),100*(C778/C772-1),"")</f>
        <v/>
      </c>
      <c r="J772">
        <f>IF(AND(ISNUMBER(I772),SUMPRODUCT((B$2:B$3826=B772)*ISNUMBER(I$2:I$3826))=25),I772-AVERAGEIFS(I$2:I$3826,B$2:B$3826,B772),"")</f>
        <v/>
      </c>
      <c r="K772" s="2" t="inlineStr">
        <is>
          <t>버퍼</t>
        </is>
      </c>
    </row>
    <row r="773">
      <c r="A773" t="inlineStr">
        <is>
          <t>동대문구</t>
        </is>
      </c>
      <c r="B773" t="inlineStr">
        <is>
          <t>2014-07</t>
        </is>
      </c>
      <c r="D773">
        <f>IF(AND(A772=A773,ISNUMBER(C773),ISNUMBER(C772)),100*(C773/C772-1),"")</f>
        <v/>
      </c>
      <c r="E773">
        <f>IF(AND(A770=A773,ISNUMBER(C773),ISNUMBER(C770)),100*(C773/C770-1),"")</f>
        <v/>
      </c>
      <c r="F773">
        <f>IF(AND(A767=A773,ISNUMBER(C773),ISNUMBER(C767)),100*(C773/C767-1),"")</f>
        <v/>
      </c>
      <c r="G773">
        <f>IF(AND(A776=A773,ISNUMBER(C776),ISNUMBER(C773)),100*(C776/C773-1),"")</f>
        <v/>
      </c>
      <c r="H773">
        <f>IF(AND(ISNUMBER(G773),SUMPRODUCT((B$2:B$3826=B773)*ISNUMBER(G$2:G$3826))=25),G773-AVERAGEIFS(G$2:G$3826,B$2:B$3826,B773),"")</f>
        <v/>
      </c>
      <c r="I773">
        <f>IF(AND(A779=A773,ISNUMBER(C779),ISNUMBER(C773)),100*(C779/C773-1),"")</f>
        <v/>
      </c>
      <c r="J773">
        <f>IF(AND(ISNUMBER(I773),SUMPRODUCT((B$2:B$3826=B773)*ISNUMBER(I$2:I$3826))=25),I773-AVERAGEIFS(I$2:I$3826,B$2:B$3826,B773),"")</f>
        <v/>
      </c>
      <c r="K773" s="2" t="inlineStr">
        <is>
          <t>버퍼</t>
        </is>
      </c>
    </row>
    <row r="774">
      <c r="A774" t="inlineStr">
        <is>
          <t>동대문구</t>
        </is>
      </c>
      <c r="B774" t="inlineStr">
        <is>
          <t>2014-08</t>
        </is>
      </c>
      <c r="D774">
        <f>IF(AND(A773=A774,ISNUMBER(C774),ISNUMBER(C773)),100*(C774/C773-1),"")</f>
        <v/>
      </c>
      <c r="E774">
        <f>IF(AND(A771=A774,ISNUMBER(C774),ISNUMBER(C771)),100*(C774/C771-1),"")</f>
        <v/>
      </c>
      <c r="F774">
        <f>IF(AND(A768=A774,ISNUMBER(C774),ISNUMBER(C768)),100*(C774/C768-1),"")</f>
        <v/>
      </c>
      <c r="G774">
        <f>IF(AND(A777=A774,ISNUMBER(C777),ISNUMBER(C774)),100*(C777/C774-1),"")</f>
        <v/>
      </c>
      <c r="H774">
        <f>IF(AND(ISNUMBER(G774),SUMPRODUCT((B$2:B$3826=B774)*ISNUMBER(G$2:G$3826))=25),G774-AVERAGEIFS(G$2:G$3826,B$2:B$3826,B774),"")</f>
        <v/>
      </c>
      <c r="I774">
        <f>IF(AND(A780=A774,ISNUMBER(C780),ISNUMBER(C774)),100*(C780/C774-1),"")</f>
        <v/>
      </c>
      <c r="J774">
        <f>IF(AND(ISNUMBER(I774),SUMPRODUCT((B$2:B$3826=B774)*ISNUMBER(I$2:I$3826))=25),I774-AVERAGEIFS(I$2:I$3826,B$2:B$3826,B774),"")</f>
        <v/>
      </c>
      <c r="K774" s="2" t="inlineStr">
        <is>
          <t>버퍼</t>
        </is>
      </c>
    </row>
    <row r="775">
      <c r="A775" t="inlineStr">
        <is>
          <t>동대문구</t>
        </is>
      </c>
      <c r="B775" t="inlineStr">
        <is>
          <t>2014-09</t>
        </is>
      </c>
      <c r="D775">
        <f>IF(AND(A774=A775,ISNUMBER(C775),ISNUMBER(C774)),100*(C775/C774-1),"")</f>
        <v/>
      </c>
      <c r="E775">
        <f>IF(AND(A772=A775,ISNUMBER(C775),ISNUMBER(C772)),100*(C775/C772-1),"")</f>
        <v/>
      </c>
      <c r="F775">
        <f>IF(AND(A769=A775,ISNUMBER(C775),ISNUMBER(C769)),100*(C775/C769-1),"")</f>
        <v/>
      </c>
      <c r="G775">
        <f>IF(AND(A778=A775,ISNUMBER(C778),ISNUMBER(C775)),100*(C778/C775-1),"")</f>
        <v/>
      </c>
      <c r="H775">
        <f>IF(AND(ISNUMBER(G775),SUMPRODUCT((B$2:B$3826=B775)*ISNUMBER(G$2:G$3826))=25),G775-AVERAGEIFS(G$2:G$3826,B$2:B$3826,B775),"")</f>
        <v/>
      </c>
      <c r="I775">
        <f>IF(AND(A781=A775,ISNUMBER(C781),ISNUMBER(C775)),100*(C781/C775-1),"")</f>
        <v/>
      </c>
      <c r="J775">
        <f>IF(AND(ISNUMBER(I775),SUMPRODUCT((B$2:B$3826=B775)*ISNUMBER(I$2:I$3826))=25),I775-AVERAGEIFS(I$2:I$3826,B$2:B$3826,B775),"")</f>
        <v/>
      </c>
      <c r="K775" s="2" t="inlineStr">
        <is>
          <t>버퍼</t>
        </is>
      </c>
    </row>
    <row r="776">
      <c r="A776" t="inlineStr">
        <is>
          <t>동대문구</t>
        </is>
      </c>
      <c r="B776" t="inlineStr">
        <is>
          <t>2014-10</t>
        </is>
      </c>
      <c r="D776">
        <f>IF(AND(A775=A776,ISNUMBER(C776),ISNUMBER(C775)),100*(C776/C775-1),"")</f>
        <v/>
      </c>
      <c r="E776">
        <f>IF(AND(A773=A776,ISNUMBER(C776),ISNUMBER(C773)),100*(C776/C773-1),"")</f>
        <v/>
      </c>
      <c r="F776">
        <f>IF(AND(A770=A776,ISNUMBER(C776),ISNUMBER(C770)),100*(C776/C770-1),"")</f>
        <v/>
      </c>
      <c r="G776">
        <f>IF(AND(A779=A776,ISNUMBER(C779),ISNUMBER(C776)),100*(C779/C776-1),"")</f>
        <v/>
      </c>
      <c r="H776">
        <f>IF(AND(ISNUMBER(G776),SUMPRODUCT((B$2:B$3826=B776)*ISNUMBER(G$2:G$3826))=25),G776-AVERAGEIFS(G$2:G$3826,B$2:B$3826,B776),"")</f>
        <v/>
      </c>
      <c r="I776">
        <f>IF(AND(A782=A776,ISNUMBER(C782),ISNUMBER(C776)),100*(C782/C776-1),"")</f>
        <v/>
      </c>
      <c r="J776">
        <f>IF(AND(ISNUMBER(I776),SUMPRODUCT((B$2:B$3826=B776)*ISNUMBER(I$2:I$3826))=25),I776-AVERAGEIFS(I$2:I$3826,B$2:B$3826,B776),"")</f>
        <v/>
      </c>
      <c r="K776" s="2" t="inlineStr">
        <is>
          <t>버퍼</t>
        </is>
      </c>
    </row>
    <row r="777">
      <c r="A777" t="inlineStr">
        <is>
          <t>동대문구</t>
        </is>
      </c>
      <c r="B777" t="inlineStr">
        <is>
          <t>2014-11</t>
        </is>
      </c>
      <c r="D777">
        <f>IF(AND(A776=A777,ISNUMBER(C777),ISNUMBER(C776)),100*(C777/C776-1),"")</f>
        <v/>
      </c>
      <c r="E777">
        <f>IF(AND(A774=A777,ISNUMBER(C777),ISNUMBER(C774)),100*(C777/C774-1),"")</f>
        <v/>
      </c>
      <c r="F777">
        <f>IF(AND(A771=A777,ISNUMBER(C777),ISNUMBER(C771)),100*(C777/C771-1),"")</f>
        <v/>
      </c>
      <c r="G777">
        <f>IF(AND(A780=A777,ISNUMBER(C780),ISNUMBER(C777)),100*(C780/C777-1),"")</f>
        <v/>
      </c>
      <c r="H777">
        <f>IF(AND(ISNUMBER(G777),SUMPRODUCT((B$2:B$3826=B777)*ISNUMBER(G$2:G$3826))=25),G777-AVERAGEIFS(G$2:G$3826,B$2:B$3826,B777),"")</f>
        <v/>
      </c>
      <c r="I777">
        <f>IF(AND(A783=A777,ISNUMBER(C783),ISNUMBER(C777)),100*(C783/C777-1),"")</f>
        <v/>
      </c>
      <c r="J777">
        <f>IF(AND(ISNUMBER(I777),SUMPRODUCT((B$2:B$3826=B777)*ISNUMBER(I$2:I$3826))=25),I777-AVERAGEIFS(I$2:I$3826,B$2:B$3826,B777),"")</f>
        <v/>
      </c>
      <c r="K777" s="2" t="inlineStr">
        <is>
          <t>버퍼</t>
        </is>
      </c>
    </row>
    <row r="778">
      <c r="A778" t="inlineStr">
        <is>
          <t>동대문구</t>
        </is>
      </c>
      <c r="B778" t="inlineStr">
        <is>
          <t>2014-12</t>
        </is>
      </c>
      <c r="D778">
        <f>IF(AND(A777=A778,ISNUMBER(C778),ISNUMBER(C777)),100*(C778/C777-1),"")</f>
        <v/>
      </c>
      <c r="E778">
        <f>IF(AND(A775=A778,ISNUMBER(C778),ISNUMBER(C775)),100*(C778/C775-1),"")</f>
        <v/>
      </c>
      <c r="F778">
        <f>IF(AND(A772=A778,ISNUMBER(C778),ISNUMBER(C772)),100*(C778/C772-1),"")</f>
        <v/>
      </c>
      <c r="G778">
        <f>IF(AND(A781=A778,ISNUMBER(C781),ISNUMBER(C778)),100*(C781/C778-1),"")</f>
        <v/>
      </c>
      <c r="H778">
        <f>IF(AND(ISNUMBER(G778),SUMPRODUCT((B$2:B$3826=B778)*ISNUMBER(G$2:G$3826))=25),G778-AVERAGEIFS(G$2:G$3826,B$2:B$3826,B778),"")</f>
        <v/>
      </c>
      <c r="I778">
        <f>IF(AND(A784=A778,ISNUMBER(C784),ISNUMBER(C778)),100*(C784/C778-1),"")</f>
        <v/>
      </c>
      <c r="J778">
        <f>IF(AND(ISNUMBER(I778),SUMPRODUCT((B$2:B$3826=B778)*ISNUMBER(I$2:I$3826))=25),I778-AVERAGEIFS(I$2:I$3826,B$2:B$3826,B778),"")</f>
        <v/>
      </c>
      <c r="K778" s="2" t="inlineStr">
        <is>
          <t>버퍼</t>
        </is>
      </c>
    </row>
    <row r="779">
      <c r="A779" t="inlineStr">
        <is>
          <t>동대문구</t>
        </is>
      </c>
      <c r="B779" t="inlineStr">
        <is>
          <t>2015-01</t>
        </is>
      </c>
      <c r="D779">
        <f>IF(AND(A778=A779,ISNUMBER(C779),ISNUMBER(C778)),100*(C779/C778-1),"")</f>
        <v/>
      </c>
      <c r="E779">
        <f>IF(AND(A776=A779,ISNUMBER(C779),ISNUMBER(C776)),100*(C779/C776-1),"")</f>
        <v/>
      </c>
      <c r="F779">
        <f>IF(AND(A773=A779,ISNUMBER(C779),ISNUMBER(C773)),100*(C779/C773-1),"")</f>
        <v/>
      </c>
      <c r="G779">
        <f>IF(AND(A782=A779,ISNUMBER(C782),ISNUMBER(C779)),100*(C782/C779-1),"")</f>
        <v/>
      </c>
      <c r="H779">
        <f>IF(AND(ISNUMBER(G779),SUMPRODUCT((B$2:B$3826=B779)*ISNUMBER(G$2:G$3826))=25),G779-AVERAGEIFS(G$2:G$3826,B$2:B$3826,B779),"")</f>
        <v/>
      </c>
      <c r="I779">
        <f>IF(AND(A785=A779,ISNUMBER(C785),ISNUMBER(C779)),100*(C785/C779-1),"")</f>
        <v/>
      </c>
      <c r="J779">
        <f>IF(AND(ISNUMBER(I779),SUMPRODUCT((B$2:B$3826=B779)*ISNUMBER(I$2:I$3826))=25),I779-AVERAGEIFS(I$2:I$3826,B$2:B$3826,B779),"")</f>
        <v/>
      </c>
      <c r="K779" s="2" t="inlineStr">
        <is>
          <t>버퍼</t>
        </is>
      </c>
    </row>
    <row r="780">
      <c r="A780" t="inlineStr">
        <is>
          <t>동대문구</t>
        </is>
      </c>
      <c r="B780" t="inlineStr">
        <is>
          <t>2015-02</t>
        </is>
      </c>
      <c r="D780">
        <f>IF(AND(A779=A780,ISNUMBER(C780),ISNUMBER(C779)),100*(C780/C779-1),"")</f>
        <v/>
      </c>
      <c r="E780">
        <f>IF(AND(A777=A780,ISNUMBER(C780),ISNUMBER(C777)),100*(C780/C777-1),"")</f>
        <v/>
      </c>
      <c r="F780">
        <f>IF(AND(A774=A780,ISNUMBER(C780),ISNUMBER(C774)),100*(C780/C774-1),"")</f>
        <v/>
      </c>
      <c r="G780">
        <f>IF(AND(A783=A780,ISNUMBER(C783),ISNUMBER(C780)),100*(C783/C780-1),"")</f>
        <v/>
      </c>
      <c r="H780">
        <f>IF(AND(ISNUMBER(G780),SUMPRODUCT((B$2:B$3826=B780)*ISNUMBER(G$2:G$3826))=25),G780-AVERAGEIFS(G$2:G$3826,B$2:B$3826,B780),"")</f>
        <v/>
      </c>
      <c r="I780">
        <f>IF(AND(A786=A780,ISNUMBER(C786),ISNUMBER(C780)),100*(C786/C780-1),"")</f>
        <v/>
      </c>
      <c r="J780">
        <f>IF(AND(ISNUMBER(I780),SUMPRODUCT((B$2:B$3826=B780)*ISNUMBER(I$2:I$3826))=25),I780-AVERAGEIFS(I$2:I$3826,B$2:B$3826,B780),"")</f>
        <v/>
      </c>
      <c r="K780" s="2" t="inlineStr">
        <is>
          <t>버퍼</t>
        </is>
      </c>
    </row>
    <row r="781">
      <c r="A781" t="inlineStr">
        <is>
          <t>동대문구</t>
        </is>
      </c>
      <c r="B781" t="inlineStr">
        <is>
          <t>2015-03</t>
        </is>
      </c>
      <c r="D781">
        <f>IF(AND(A780=A781,ISNUMBER(C781),ISNUMBER(C780)),100*(C781/C780-1),"")</f>
        <v/>
      </c>
      <c r="E781">
        <f>IF(AND(A778=A781,ISNUMBER(C781),ISNUMBER(C778)),100*(C781/C778-1),"")</f>
        <v/>
      </c>
      <c r="F781">
        <f>IF(AND(A775=A781,ISNUMBER(C781),ISNUMBER(C775)),100*(C781/C775-1),"")</f>
        <v/>
      </c>
      <c r="G781">
        <f>IF(AND(A784=A781,ISNUMBER(C784),ISNUMBER(C781)),100*(C784/C781-1),"")</f>
        <v/>
      </c>
      <c r="H781">
        <f>IF(AND(ISNUMBER(G781),SUMPRODUCT((B$2:B$3826=B781)*ISNUMBER(G$2:G$3826))=25),G781-AVERAGEIFS(G$2:G$3826,B$2:B$3826,B781),"")</f>
        <v/>
      </c>
      <c r="I781">
        <f>IF(AND(A787=A781,ISNUMBER(C787),ISNUMBER(C781)),100*(C787/C781-1),"")</f>
        <v/>
      </c>
      <c r="J781">
        <f>IF(AND(ISNUMBER(I781),SUMPRODUCT((B$2:B$3826=B781)*ISNUMBER(I$2:I$3826))=25),I781-AVERAGEIFS(I$2:I$3826,B$2:B$3826,B781),"")</f>
        <v/>
      </c>
      <c r="K781" s="2" t="inlineStr">
        <is>
          <t>버퍼</t>
        </is>
      </c>
    </row>
    <row r="782">
      <c r="A782" t="inlineStr">
        <is>
          <t>동대문구</t>
        </is>
      </c>
      <c r="B782" t="inlineStr">
        <is>
          <t>2015-04</t>
        </is>
      </c>
      <c r="D782">
        <f>IF(AND(A781=A782,ISNUMBER(C782),ISNUMBER(C781)),100*(C782/C781-1),"")</f>
        <v/>
      </c>
      <c r="E782">
        <f>IF(AND(A779=A782,ISNUMBER(C782),ISNUMBER(C779)),100*(C782/C779-1),"")</f>
        <v/>
      </c>
      <c r="F782">
        <f>IF(AND(A776=A782,ISNUMBER(C782),ISNUMBER(C776)),100*(C782/C776-1),"")</f>
        <v/>
      </c>
      <c r="G782">
        <f>IF(AND(A785=A782,ISNUMBER(C785),ISNUMBER(C782)),100*(C785/C782-1),"")</f>
        <v/>
      </c>
      <c r="H782">
        <f>IF(AND(ISNUMBER(G782),SUMPRODUCT((B$2:B$3826=B782)*ISNUMBER(G$2:G$3826))=25),G782-AVERAGEIFS(G$2:G$3826,B$2:B$3826,B782),"")</f>
        <v/>
      </c>
      <c r="I782">
        <f>IF(AND(A788=A782,ISNUMBER(C788),ISNUMBER(C782)),100*(C788/C782-1),"")</f>
        <v/>
      </c>
      <c r="J782">
        <f>IF(AND(ISNUMBER(I782),SUMPRODUCT((B$2:B$3826=B782)*ISNUMBER(I$2:I$3826))=25),I782-AVERAGEIFS(I$2:I$3826,B$2:B$3826,B782),"")</f>
        <v/>
      </c>
      <c r="K782" s="2" t="inlineStr">
        <is>
          <t>버퍼</t>
        </is>
      </c>
    </row>
    <row r="783">
      <c r="A783" t="inlineStr">
        <is>
          <t>동대문구</t>
        </is>
      </c>
      <c r="B783" t="inlineStr">
        <is>
          <t>2015-05</t>
        </is>
      </c>
      <c r="D783">
        <f>IF(AND(A782=A783,ISNUMBER(C783),ISNUMBER(C782)),100*(C783/C782-1),"")</f>
        <v/>
      </c>
      <c r="E783">
        <f>IF(AND(A780=A783,ISNUMBER(C783),ISNUMBER(C780)),100*(C783/C780-1),"")</f>
        <v/>
      </c>
      <c r="F783">
        <f>IF(AND(A777=A783,ISNUMBER(C783),ISNUMBER(C777)),100*(C783/C777-1),"")</f>
        <v/>
      </c>
      <c r="G783">
        <f>IF(AND(A786=A783,ISNUMBER(C786),ISNUMBER(C783)),100*(C786/C783-1),"")</f>
        <v/>
      </c>
      <c r="H783">
        <f>IF(AND(ISNUMBER(G783),SUMPRODUCT((B$2:B$3826=B783)*ISNUMBER(G$2:G$3826))=25),G783-AVERAGEIFS(G$2:G$3826,B$2:B$3826,B783),"")</f>
        <v/>
      </c>
      <c r="I783">
        <f>IF(AND(A789=A783,ISNUMBER(C789),ISNUMBER(C783)),100*(C789/C783-1),"")</f>
        <v/>
      </c>
      <c r="J783">
        <f>IF(AND(ISNUMBER(I783),SUMPRODUCT((B$2:B$3826=B783)*ISNUMBER(I$2:I$3826))=25),I783-AVERAGEIFS(I$2:I$3826,B$2:B$3826,B783),"")</f>
        <v/>
      </c>
      <c r="K783" s="2" t="inlineStr">
        <is>
          <t>버퍼</t>
        </is>
      </c>
    </row>
    <row r="784">
      <c r="A784" t="inlineStr">
        <is>
          <t>동대문구</t>
        </is>
      </c>
      <c r="B784" t="inlineStr">
        <is>
          <t>2015-06</t>
        </is>
      </c>
      <c r="D784">
        <f>IF(AND(A783=A784,ISNUMBER(C784),ISNUMBER(C783)),100*(C784/C783-1),"")</f>
        <v/>
      </c>
      <c r="E784">
        <f>IF(AND(A781=A784,ISNUMBER(C784),ISNUMBER(C781)),100*(C784/C781-1),"")</f>
        <v/>
      </c>
      <c r="F784">
        <f>IF(AND(A778=A784,ISNUMBER(C784),ISNUMBER(C778)),100*(C784/C778-1),"")</f>
        <v/>
      </c>
      <c r="G784">
        <f>IF(AND(A787=A784,ISNUMBER(C787),ISNUMBER(C784)),100*(C787/C784-1),"")</f>
        <v/>
      </c>
      <c r="H784">
        <f>IF(AND(ISNUMBER(G784),SUMPRODUCT((B$2:B$3826=B784)*ISNUMBER(G$2:G$3826))=25),G784-AVERAGEIFS(G$2:G$3826,B$2:B$3826,B784),"")</f>
        <v/>
      </c>
      <c r="I784">
        <f>IF(AND(A790=A784,ISNUMBER(C790),ISNUMBER(C784)),100*(C790/C784-1),"")</f>
        <v/>
      </c>
      <c r="J784">
        <f>IF(AND(ISNUMBER(I784),SUMPRODUCT((B$2:B$3826=B784)*ISNUMBER(I$2:I$3826))=25),I784-AVERAGEIFS(I$2:I$3826,B$2:B$3826,B784),"")</f>
        <v/>
      </c>
      <c r="K784" s="2" t="inlineStr">
        <is>
          <t>버퍼</t>
        </is>
      </c>
    </row>
    <row r="785">
      <c r="A785" t="inlineStr">
        <is>
          <t>동대문구</t>
        </is>
      </c>
      <c r="B785" t="inlineStr">
        <is>
          <t>2015-07</t>
        </is>
      </c>
      <c r="C785" t="n">
        <v>87.0182342008025</v>
      </c>
      <c r="D785">
        <f>IF(AND(A784=A785,ISNUMBER(C785),ISNUMBER(C784)),100*(C785/C784-1),"")</f>
        <v/>
      </c>
      <c r="E785">
        <f>IF(AND(A782=A785,ISNUMBER(C785),ISNUMBER(C782)),100*(C785/C782-1),"")</f>
        <v/>
      </c>
      <c r="F785">
        <f>IF(AND(A779=A785,ISNUMBER(C785),ISNUMBER(C779)),100*(C785/C779-1),"")</f>
        <v/>
      </c>
      <c r="G785">
        <f>IF(AND(A788=A785,ISNUMBER(C788),ISNUMBER(C785)),100*(C788/C785-1),"")</f>
        <v/>
      </c>
      <c r="H785">
        <f>IF(AND(ISNUMBER(G785),SUMPRODUCT((B$2:B$3826=B785)*ISNUMBER(G$2:G$3826))=25),G785-AVERAGEIFS(G$2:G$3826,B$2:B$3826,B785),"")</f>
        <v/>
      </c>
      <c r="I785">
        <f>IF(AND(A791=A785,ISNUMBER(C791),ISNUMBER(C785)),100*(C791/C785-1),"")</f>
        <v/>
      </c>
      <c r="J785">
        <f>IF(AND(ISNUMBER(I785),SUMPRODUCT((B$2:B$3826=B785)*ISNUMBER(I$2:I$3826))=25),I785-AVERAGEIFS(I$2:I$3826,B$2:B$3826,B785),"")</f>
        <v/>
      </c>
      <c r="K785" s="2" t="inlineStr">
        <is>
          <t>버퍼</t>
        </is>
      </c>
    </row>
    <row r="786">
      <c r="A786" t="inlineStr">
        <is>
          <t>동대문구</t>
        </is>
      </c>
      <c r="B786" t="inlineStr">
        <is>
          <t>2015-08</t>
        </is>
      </c>
      <c r="C786" t="n">
        <v>87.0942832243789</v>
      </c>
      <c r="D786">
        <f>IF(AND(A785=A786,ISNUMBER(C786),ISNUMBER(C785)),100*(C786/C785-1),"")</f>
        <v/>
      </c>
      <c r="E786">
        <f>IF(AND(A783=A786,ISNUMBER(C786),ISNUMBER(C783)),100*(C786/C783-1),"")</f>
        <v/>
      </c>
      <c r="F786">
        <f>IF(AND(A780=A786,ISNUMBER(C786),ISNUMBER(C780)),100*(C786/C780-1),"")</f>
        <v/>
      </c>
      <c r="G786">
        <f>IF(AND(A789=A786,ISNUMBER(C789),ISNUMBER(C786)),100*(C789/C786-1),"")</f>
        <v/>
      </c>
      <c r="H786">
        <f>IF(AND(ISNUMBER(G786),SUMPRODUCT((B$2:B$3826=B786)*ISNUMBER(G$2:G$3826))=25),G786-AVERAGEIFS(G$2:G$3826,B$2:B$3826,B786),"")</f>
        <v/>
      </c>
      <c r="I786">
        <f>IF(AND(A792=A786,ISNUMBER(C792),ISNUMBER(C786)),100*(C792/C786-1),"")</f>
        <v/>
      </c>
      <c r="J786">
        <f>IF(AND(ISNUMBER(I786),SUMPRODUCT((B$2:B$3826=B786)*ISNUMBER(I$2:I$3826))=25),I786-AVERAGEIFS(I$2:I$3826,B$2:B$3826,B786),"")</f>
        <v/>
      </c>
      <c r="K786" s="2" t="inlineStr">
        <is>
          <t>버퍼</t>
        </is>
      </c>
    </row>
    <row r="787">
      <c r="A787" t="inlineStr">
        <is>
          <t>동대문구</t>
        </is>
      </c>
      <c r="B787" t="inlineStr">
        <is>
          <t>2015-09</t>
        </is>
      </c>
      <c r="C787" t="n">
        <v>87.15318032962711</v>
      </c>
      <c r="D787">
        <f>IF(AND(A786=A787,ISNUMBER(C787),ISNUMBER(C786)),100*(C787/C786-1),"")</f>
        <v/>
      </c>
      <c r="E787">
        <f>IF(AND(A784=A787,ISNUMBER(C787),ISNUMBER(C784)),100*(C787/C784-1),"")</f>
        <v/>
      </c>
      <c r="F787">
        <f>IF(AND(A781=A787,ISNUMBER(C787),ISNUMBER(C781)),100*(C787/C781-1),"")</f>
        <v/>
      </c>
      <c r="G787">
        <f>IF(AND(A790=A787,ISNUMBER(C790),ISNUMBER(C787)),100*(C790/C787-1),"")</f>
        <v/>
      </c>
      <c r="H787">
        <f>IF(AND(ISNUMBER(G787),SUMPRODUCT((B$2:B$3826=B787)*ISNUMBER(G$2:G$3826))=25),G787-AVERAGEIFS(G$2:G$3826,B$2:B$3826,B787),"")</f>
        <v/>
      </c>
      <c r="I787">
        <f>IF(AND(A793=A787,ISNUMBER(C793),ISNUMBER(C787)),100*(C793/C787-1),"")</f>
        <v/>
      </c>
      <c r="J787">
        <f>IF(AND(ISNUMBER(I787),SUMPRODUCT((B$2:B$3826=B787)*ISNUMBER(I$2:I$3826))=25),I787-AVERAGEIFS(I$2:I$3826,B$2:B$3826,B787),"")</f>
        <v/>
      </c>
      <c r="K787" s="2" t="inlineStr">
        <is>
          <t>버퍼</t>
        </is>
      </c>
    </row>
    <row r="788">
      <c r="A788" t="inlineStr">
        <is>
          <t>동대문구</t>
        </is>
      </c>
      <c r="B788" t="inlineStr">
        <is>
          <t>2015-10</t>
        </is>
      </c>
      <c r="C788" t="n">
        <v>87.3004875311606</v>
      </c>
      <c r="D788">
        <f>IF(AND(A787=A788,ISNUMBER(C788),ISNUMBER(C787)),100*(C788/C787-1),"")</f>
        <v/>
      </c>
      <c r="E788">
        <f>IF(AND(A785=A788,ISNUMBER(C788),ISNUMBER(C785)),100*(C788/C785-1),"")</f>
        <v/>
      </c>
      <c r="F788">
        <f>IF(AND(A782=A788,ISNUMBER(C788),ISNUMBER(C782)),100*(C788/C782-1),"")</f>
        <v/>
      </c>
      <c r="G788">
        <f>IF(AND(A791=A788,ISNUMBER(C791),ISNUMBER(C788)),100*(C791/C788-1),"")</f>
        <v/>
      </c>
      <c r="H788">
        <f>IF(AND(ISNUMBER(G788),SUMPRODUCT((B$2:B$3826=B788)*ISNUMBER(G$2:G$3826))=25),G788-AVERAGEIFS(G$2:G$3826,B$2:B$3826,B788),"")</f>
        <v/>
      </c>
      <c r="I788">
        <f>IF(AND(A794=A788,ISNUMBER(C794),ISNUMBER(C788)),100*(C794/C788-1),"")</f>
        <v/>
      </c>
      <c r="J788">
        <f>IF(AND(ISNUMBER(I788),SUMPRODUCT((B$2:B$3826=B788)*ISNUMBER(I$2:I$3826))=25),I788-AVERAGEIFS(I$2:I$3826,B$2:B$3826,B788),"")</f>
        <v/>
      </c>
      <c r="K788" s="2" t="inlineStr">
        <is>
          <t>버퍼</t>
        </is>
      </c>
    </row>
    <row r="789">
      <c r="A789" t="inlineStr">
        <is>
          <t>동대문구</t>
        </is>
      </c>
      <c r="B789" t="inlineStr">
        <is>
          <t>2015-11</t>
        </is>
      </c>
      <c r="C789" t="n">
        <v>87.6567551283616</v>
      </c>
      <c r="D789">
        <f>IF(AND(A788=A789,ISNUMBER(C789),ISNUMBER(C788)),100*(C789/C788-1),"")</f>
        <v/>
      </c>
      <c r="E789">
        <f>IF(AND(A786=A789,ISNUMBER(C789),ISNUMBER(C786)),100*(C789/C786-1),"")</f>
        <v/>
      </c>
      <c r="F789">
        <f>IF(AND(A783=A789,ISNUMBER(C789),ISNUMBER(C783)),100*(C789/C783-1),"")</f>
        <v/>
      </c>
      <c r="G789">
        <f>IF(AND(A792=A789,ISNUMBER(C792),ISNUMBER(C789)),100*(C792/C789-1),"")</f>
        <v/>
      </c>
      <c r="H789">
        <f>IF(AND(ISNUMBER(G789),SUMPRODUCT((B$2:B$3826=B789)*ISNUMBER(G$2:G$3826))=25),G789-AVERAGEIFS(G$2:G$3826,B$2:B$3826,B789),"")</f>
        <v/>
      </c>
      <c r="I789">
        <f>IF(AND(A795=A789,ISNUMBER(C795),ISNUMBER(C789)),100*(C795/C789-1),"")</f>
        <v/>
      </c>
      <c r="J789">
        <f>IF(AND(ISNUMBER(I789),SUMPRODUCT((B$2:B$3826=B789)*ISNUMBER(I$2:I$3826))=25),I789-AVERAGEIFS(I$2:I$3826,B$2:B$3826,B789),"")</f>
        <v/>
      </c>
      <c r="K789" s="2" t="inlineStr">
        <is>
          <t>버퍼</t>
        </is>
      </c>
    </row>
    <row r="790">
      <c r="A790" t="inlineStr">
        <is>
          <t>동대문구</t>
        </is>
      </c>
      <c r="B790" t="inlineStr">
        <is>
          <t>2015-12</t>
        </is>
      </c>
      <c r="C790" t="n">
        <v>87.71567477910141</v>
      </c>
      <c r="D790">
        <f>IF(AND(A789=A790,ISNUMBER(C790),ISNUMBER(C789)),100*(C790/C789-1),"")</f>
        <v/>
      </c>
      <c r="E790">
        <f>IF(AND(A787=A790,ISNUMBER(C790),ISNUMBER(C787)),100*(C790/C787-1),"")</f>
        <v/>
      </c>
      <c r="F790">
        <f>IF(AND(A784=A790,ISNUMBER(C790),ISNUMBER(C784)),100*(C790/C784-1),"")</f>
        <v/>
      </c>
      <c r="G790">
        <f>IF(AND(A793=A790,ISNUMBER(C793),ISNUMBER(C790)),100*(C793/C790-1),"")</f>
        <v/>
      </c>
      <c r="H790">
        <f>IF(AND(ISNUMBER(G790),SUMPRODUCT((B$2:B$3826=B790)*ISNUMBER(G$2:G$3826))=25),G790-AVERAGEIFS(G$2:G$3826,B$2:B$3826,B790),"")</f>
        <v/>
      </c>
      <c r="I790">
        <f>IF(AND(A796=A790,ISNUMBER(C796),ISNUMBER(C790)),100*(C796/C790-1),"")</f>
        <v/>
      </c>
      <c r="J790">
        <f>IF(AND(ISNUMBER(I790),SUMPRODUCT((B$2:B$3826=B790)*ISNUMBER(I$2:I$3826))=25),I790-AVERAGEIFS(I$2:I$3826,B$2:B$3826,B790),"")</f>
        <v/>
      </c>
      <c r="K790" s="2" t="inlineStr">
        <is>
          <t>버퍼</t>
        </is>
      </c>
    </row>
    <row r="791">
      <c r="A791" t="inlineStr">
        <is>
          <t>동대문구</t>
        </is>
      </c>
      <c r="B791" t="inlineStr">
        <is>
          <t>2016-01</t>
        </is>
      </c>
      <c r="C791" t="n">
        <v>87.61323110169749</v>
      </c>
      <c r="D791">
        <f>IF(AND(A790=A791,ISNUMBER(C791),ISNUMBER(C790)),100*(C791/C790-1),"")</f>
        <v/>
      </c>
      <c r="E791">
        <f>IF(AND(A788=A791,ISNUMBER(C791),ISNUMBER(C788)),100*(C791/C788-1),"")</f>
        <v/>
      </c>
      <c r="F791">
        <f>IF(AND(A785=A791,ISNUMBER(C791),ISNUMBER(C785)),100*(C791/C785-1),"")</f>
        <v/>
      </c>
      <c r="G791">
        <f>IF(AND(A794=A791,ISNUMBER(C794),ISNUMBER(C791)),100*(C794/C791-1),"")</f>
        <v/>
      </c>
      <c r="H791">
        <f>IF(AND(ISNUMBER(G791),SUMPRODUCT((B$2:B$3826=B791)*ISNUMBER(G$2:G$3826))=25),G791-AVERAGEIFS(G$2:G$3826,B$2:B$3826,B791),"")</f>
        <v/>
      </c>
      <c r="I791">
        <f>IF(AND(A797=A791,ISNUMBER(C797),ISNUMBER(C791)),100*(C797/C791-1),"")</f>
        <v/>
      </c>
      <c r="J791">
        <f>IF(AND(ISNUMBER(I791),SUMPRODUCT((B$2:B$3826=B791)*ISNUMBER(I$2:I$3826))=25),I791-AVERAGEIFS(I$2:I$3826,B$2:B$3826,B791),"")</f>
        <v/>
      </c>
      <c r="K791" t="inlineStr">
        <is>
          <t>분석</t>
        </is>
      </c>
    </row>
    <row r="792">
      <c r="A792" t="inlineStr">
        <is>
          <t>동대문구</t>
        </is>
      </c>
      <c r="B792" t="inlineStr">
        <is>
          <t>2016-02</t>
        </is>
      </c>
      <c r="C792" t="n">
        <v>87.634971426867</v>
      </c>
      <c r="D792">
        <f>IF(AND(A791=A792,ISNUMBER(C792),ISNUMBER(C791)),100*(C792/C791-1),"")</f>
        <v/>
      </c>
      <c r="E792">
        <f>IF(AND(A789=A792,ISNUMBER(C792),ISNUMBER(C789)),100*(C792/C789-1),"")</f>
        <v/>
      </c>
      <c r="F792">
        <f>IF(AND(A786=A792,ISNUMBER(C792),ISNUMBER(C786)),100*(C792/C786-1),"")</f>
        <v/>
      </c>
      <c r="G792">
        <f>IF(AND(A795=A792,ISNUMBER(C795),ISNUMBER(C792)),100*(C795/C792-1),"")</f>
        <v/>
      </c>
      <c r="H792">
        <f>IF(AND(ISNUMBER(G792),SUMPRODUCT((B$2:B$3826=B792)*ISNUMBER(G$2:G$3826))=25),G792-AVERAGEIFS(G$2:G$3826,B$2:B$3826,B792),"")</f>
        <v/>
      </c>
      <c r="I792">
        <f>IF(AND(A798=A792,ISNUMBER(C798),ISNUMBER(C792)),100*(C798/C792-1),"")</f>
        <v/>
      </c>
      <c r="J792">
        <f>IF(AND(ISNUMBER(I792),SUMPRODUCT((B$2:B$3826=B792)*ISNUMBER(I$2:I$3826))=25),I792-AVERAGEIFS(I$2:I$3826,B$2:B$3826,B792),"")</f>
        <v/>
      </c>
      <c r="K792" t="inlineStr">
        <is>
          <t>분석</t>
        </is>
      </c>
    </row>
    <row r="793">
      <c r="A793" t="inlineStr">
        <is>
          <t>동대문구</t>
        </is>
      </c>
      <c r="B793" t="inlineStr">
        <is>
          <t>2016-03</t>
        </is>
      </c>
      <c r="C793" t="n">
        <v>87.66388581380031</v>
      </c>
      <c r="D793">
        <f>IF(AND(A792=A793,ISNUMBER(C793),ISNUMBER(C792)),100*(C793/C792-1),"")</f>
        <v/>
      </c>
      <c r="E793">
        <f>IF(AND(A790=A793,ISNUMBER(C793),ISNUMBER(C790)),100*(C793/C790-1),"")</f>
        <v/>
      </c>
      <c r="F793">
        <f>IF(AND(A787=A793,ISNUMBER(C793),ISNUMBER(C787)),100*(C793/C787-1),"")</f>
        <v/>
      </c>
      <c r="G793">
        <f>IF(AND(A796=A793,ISNUMBER(C796),ISNUMBER(C793)),100*(C796/C793-1),"")</f>
        <v/>
      </c>
      <c r="H793">
        <f>IF(AND(ISNUMBER(G793),SUMPRODUCT((B$2:B$3826=B793)*ISNUMBER(G$2:G$3826))=25),G793-AVERAGEIFS(G$2:G$3826,B$2:B$3826,B793),"")</f>
        <v/>
      </c>
      <c r="I793">
        <f>IF(AND(A799=A793,ISNUMBER(C799),ISNUMBER(C793)),100*(C799/C793-1),"")</f>
        <v/>
      </c>
      <c r="J793">
        <f>IF(AND(ISNUMBER(I793),SUMPRODUCT((B$2:B$3826=B793)*ISNUMBER(I$2:I$3826))=25),I793-AVERAGEIFS(I$2:I$3826,B$2:B$3826,B793),"")</f>
        <v/>
      </c>
      <c r="K793" t="inlineStr">
        <is>
          <t>분석</t>
        </is>
      </c>
    </row>
    <row r="794">
      <c r="A794" t="inlineStr">
        <is>
          <t>동대문구</t>
        </is>
      </c>
      <c r="B794" t="inlineStr">
        <is>
          <t>2016-04</t>
        </is>
      </c>
      <c r="C794" t="n">
        <v>87.67512993331241</v>
      </c>
      <c r="D794">
        <f>IF(AND(A793=A794,ISNUMBER(C794),ISNUMBER(C793)),100*(C794/C793-1),"")</f>
        <v/>
      </c>
      <c r="E794">
        <f>IF(AND(A791=A794,ISNUMBER(C794),ISNUMBER(C791)),100*(C794/C791-1),"")</f>
        <v/>
      </c>
      <c r="F794">
        <f>IF(AND(A788=A794,ISNUMBER(C794),ISNUMBER(C788)),100*(C794/C788-1),"")</f>
        <v/>
      </c>
      <c r="G794">
        <f>IF(AND(A797=A794,ISNUMBER(C797),ISNUMBER(C794)),100*(C797/C794-1),"")</f>
        <v/>
      </c>
      <c r="H794">
        <f>IF(AND(ISNUMBER(G794),SUMPRODUCT((B$2:B$3826=B794)*ISNUMBER(G$2:G$3826))=25),G794-AVERAGEIFS(G$2:G$3826,B$2:B$3826,B794),"")</f>
        <v/>
      </c>
      <c r="I794">
        <f>IF(AND(A800=A794,ISNUMBER(C800),ISNUMBER(C794)),100*(C800/C794-1),"")</f>
        <v/>
      </c>
      <c r="J794">
        <f>IF(AND(ISNUMBER(I794),SUMPRODUCT((B$2:B$3826=B794)*ISNUMBER(I$2:I$3826))=25),I794-AVERAGEIFS(I$2:I$3826,B$2:B$3826,B794),"")</f>
        <v/>
      </c>
      <c r="K794" t="inlineStr">
        <is>
          <t>분석</t>
        </is>
      </c>
    </row>
    <row r="795">
      <c r="A795" t="inlineStr">
        <is>
          <t>동대문구</t>
        </is>
      </c>
      <c r="B795" t="inlineStr">
        <is>
          <t>2016-05</t>
        </is>
      </c>
      <c r="C795" t="n">
        <v>87.7332760287222</v>
      </c>
      <c r="D795">
        <f>IF(AND(A794=A795,ISNUMBER(C795),ISNUMBER(C794)),100*(C795/C794-1),"")</f>
        <v/>
      </c>
      <c r="E795">
        <f>IF(AND(A792=A795,ISNUMBER(C795),ISNUMBER(C792)),100*(C795/C792-1),"")</f>
        <v/>
      </c>
      <c r="F795">
        <f>IF(AND(A789=A795,ISNUMBER(C795),ISNUMBER(C789)),100*(C795/C789-1),"")</f>
        <v/>
      </c>
      <c r="G795">
        <f>IF(AND(A798=A795,ISNUMBER(C798),ISNUMBER(C795)),100*(C798/C795-1),"")</f>
        <v/>
      </c>
      <c r="H795">
        <f>IF(AND(ISNUMBER(G795),SUMPRODUCT((B$2:B$3826=B795)*ISNUMBER(G$2:G$3826))=25),G795-AVERAGEIFS(G$2:G$3826,B$2:B$3826,B795),"")</f>
        <v/>
      </c>
      <c r="I795">
        <f>IF(AND(A801=A795,ISNUMBER(C801),ISNUMBER(C795)),100*(C801/C795-1),"")</f>
        <v/>
      </c>
      <c r="J795">
        <f>IF(AND(ISNUMBER(I795),SUMPRODUCT((B$2:B$3826=B795)*ISNUMBER(I$2:I$3826))=25),I795-AVERAGEIFS(I$2:I$3826,B$2:B$3826,B795),"")</f>
        <v/>
      </c>
      <c r="K795" t="inlineStr">
        <is>
          <t>분석</t>
        </is>
      </c>
    </row>
    <row r="796">
      <c r="A796" t="inlineStr">
        <is>
          <t>동대문구</t>
        </is>
      </c>
      <c r="B796" t="inlineStr">
        <is>
          <t>2016-06</t>
        </is>
      </c>
      <c r="C796" t="n">
        <v>87.71308805016071</v>
      </c>
      <c r="D796">
        <f>IF(AND(A795=A796,ISNUMBER(C796),ISNUMBER(C795)),100*(C796/C795-1),"")</f>
        <v/>
      </c>
      <c r="E796">
        <f>IF(AND(A793=A796,ISNUMBER(C796),ISNUMBER(C793)),100*(C796/C793-1),"")</f>
        <v/>
      </c>
      <c r="F796">
        <f>IF(AND(A790=A796,ISNUMBER(C796),ISNUMBER(C790)),100*(C796/C790-1),"")</f>
        <v/>
      </c>
      <c r="G796">
        <f>IF(AND(A799=A796,ISNUMBER(C799),ISNUMBER(C796)),100*(C799/C796-1),"")</f>
        <v/>
      </c>
      <c r="H796">
        <f>IF(AND(ISNUMBER(G796),SUMPRODUCT((B$2:B$3826=B796)*ISNUMBER(G$2:G$3826))=25),G796-AVERAGEIFS(G$2:G$3826,B$2:B$3826,B796),"")</f>
        <v/>
      </c>
      <c r="I796">
        <f>IF(AND(A802=A796,ISNUMBER(C802),ISNUMBER(C796)),100*(C802/C796-1),"")</f>
        <v/>
      </c>
      <c r="J796">
        <f>IF(AND(ISNUMBER(I796),SUMPRODUCT((B$2:B$3826=B796)*ISNUMBER(I$2:I$3826))=25),I796-AVERAGEIFS(I$2:I$3826,B$2:B$3826,B796),"")</f>
        <v/>
      </c>
      <c r="K796" t="inlineStr">
        <is>
          <t>분석</t>
        </is>
      </c>
    </row>
    <row r="797">
      <c r="A797" t="inlineStr">
        <is>
          <t>동대문구</t>
        </is>
      </c>
      <c r="B797" t="inlineStr">
        <is>
          <t>2016-07</t>
        </is>
      </c>
      <c r="C797" t="n">
        <v>87.6938339746759</v>
      </c>
      <c r="D797">
        <f>IF(AND(A796=A797,ISNUMBER(C797),ISNUMBER(C796)),100*(C797/C796-1),"")</f>
        <v/>
      </c>
      <c r="E797">
        <f>IF(AND(A794=A797,ISNUMBER(C797),ISNUMBER(C794)),100*(C797/C794-1),"")</f>
        <v/>
      </c>
      <c r="F797">
        <f>IF(AND(A791=A797,ISNUMBER(C797),ISNUMBER(C791)),100*(C797/C791-1),"")</f>
        <v/>
      </c>
      <c r="G797">
        <f>IF(AND(A800=A797,ISNUMBER(C800),ISNUMBER(C797)),100*(C800/C797-1),"")</f>
        <v/>
      </c>
      <c r="H797">
        <f>IF(AND(ISNUMBER(G797),SUMPRODUCT((B$2:B$3826=B797)*ISNUMBER(G$2:G$3826))=25),G797-AVERAGEIFS(G$2:G$3826,B$2:B$3826,B797),"")</f>
        <v/>
      </c>
      <c r="I797">
        <f>IF(AND(A803=A797,ISNUMBER(C803),ISNUMBER(C797)),100*(C803/C797-1),"")</f>
        <v/>
      </c>
      <c r="J797">
        <f>IF(AND(ISNUMBER(I797),SUMPRODUCT((B$2:B$3826=B797)*ISNUMBER(I$2:I$3826))=25),I797-AVERAGEIFS(I$2:I$3826,B$2:B$3826,B797),"")</f>
        <v/>
      </c>
      <c r="K797" t="inlineStr">
        <is>
          <t>분석</t>
        </is>
      </c>
    </row>
    <row r="798">
      <c r="A798" t="inlineStr">
        <is>
          <t>동대문구</t>
        </is>
      </c>
      <c r="B798" t="inlineStr">
        <is>
          <t>2016-08</t>
        </is>
      </c>
      <c r="C798" t="n">
        <v>87.7169237739636</v>
      </c>
      <c r="D798">
        <f>IF(AND(A797=A798,ISNUMBER(C798),ISNUMBER(C797)),100*(C798/C797-1),"")</f>
        <v/>
      </c>
      <c r="E798">
        <f>IF(AND(A795=A798,ISNUMBER(C798),ISNUMBER(C795)),100*(C798/C795-1),"")</f>
        <v/>
      </c>
      <c r="F798">
        <f>IF(AND(A792=A798,ISNUMBER(C798),ISNUMBER(C792)),100*(C798/C792-1),"")</f>
        <v/>
      </c>
      <c r="G798">
        <f>IF(AND(A801=A798,ISNUMBER(C801),ISNUMBER(C798)),100*(C801/C798-1),"")</f>
        <v/>
      </c>
      <c r="H798">
        <f>IF(AND(ISNUMBER(G798),SUMPRODUCT((B$2:B$3826=B798)*ISNUMBER(G$2:G$3826))=25),G798-AVERAGEIFS(G$2:G$3826,B$2:B$3826,B798),"")</f>
        <v/>
      </c>
      <c r="I798">
        <f>IF(AND(A804=A798,ISNUMBER(C804),ISNUMBER(C798)),100*(C804/C798-1),"")</f>
        <v/>
      </c>
      <c r="J798">
        <f>IF(AND(ISNUMBER(I798),SUMPRODUCT((B$2:B$3826=B798)*ISNUMBER(I$2:I$3826))=25),I798-AVERAGEIFS(I$2:I$3826,B$2:B$3826,B798),"")</f>
        <v/>
      </c>
      <c r="K798" t="inlineStr">
        <is>
          <t>분석</t>
        </is>
      </c>
    </row>
    <row r="799">
      <c r="A799" t="inlineStr">
        <is>
          <t>동대문구</t>
        </is>
      </c>
      <c r="B799" t="inlineStr">
        <is>
          <t>2016-09</t>
        </is>
      </c>
      <c r="C799" t="n">
        <v>87.6812811347199</v>
      </c>
      <c r="D799">
        <f>IF(AND(A798=A799,ISNUMBER(C799),ISNUMBER(C798)),100*(C799/C798-1),"")</f>
        <v/>
      </c>
      <c r="E799">
        <f>IF(AND(A796=A799,ISNUMBER(C799),ISNUMBER(C796)),100*(C799/C796-1),"")</f>
        <v/>
      </c>
      <c r="F799">
        <f>IF(AND(A793=A799,ISNUMBER(C799),ISNUMBER(C793)),100*(C799/C793-1),"")</f>
        <v/>
      </c>
      <c r="G799">
        <f>IF(AND(A802=A799,ISNUMBER(C802),ISNUMBER(C799)),100*(C802/C799-1),"")</f>
        <v/>
      </c>
      <c r="H799">
        <f>IF(AND(ISNUMBER(G799),SUMPRODUCT((B$2:B$3826=B799)*ISNUMBER(G$2:G$3826))=25),G799-AVERAGEIFS(G$2:G$3826,B$2:B$3826,B799),"")</f>
        <v/>
      </c>
      <c r="I799">
        <f>IF(AND(A805=A799,ISNUMBER(C805),ISNUMBER(C799)),100*(C805/C799-1),"")</f>
        <v/>
      </c>
      <c r="J799">
        <f>IF(AND(ISNUMBER(I799),SUMPRODUCT((B$2:B$3826=B799)*ISNUMBER(I$2:I$3826))=25),I799-AVERAGEIFS(I$2:I$3826,B$2:B$3826,B799),"")</f>
        <v/>
      </c>
      <c r="K799" t="inlineStr">
        <is>
          <t>분석</t>
        </is>
      </c>
    </row>
    <row r="800">
      <c r="A800" t="inlineStr">
        <is>
          <t>동대문구</t>
        </is>
      </c>
      <c r="B800" t="inlineStr">
        <is>
          <t>2016-10</t>
        </is>
      </c>
      <c r="C800" t="n">
        <v>87.6852642772304</v>
      </c>
      <c r="D800">
        <f>IF(AND(A799=A800,ISNUMBER(C800),ISNUMBER(C799)),100*(C800/C799-1),"")</f>
        <v/>
      </c>
      <c r="E800">
        <f>IF(AND(A797=A800,ISNUMBER(C800),ISNUMBER(C797)),100*(C800/C797-1),"")</f>
        <v/>
      </c>
      <c r="F800">
        <f>IF(AND(A794=A800,ISNUMBER(C800),ISNUMBER(C794)),100*(C800/C794-1),"")</f>
        <v/>
      </c>
      <c r="G800">
        <f>IF(AND(A803=A800,ISNUMBER(C803),ISNUMBER(C800)),100*(C803/C800-1),"")</f>
        <v/>
      </c>
      <c r="H800">
        <f>IF(AND(ISNUMBER(G800),SUMPRODUCT((B$2:B$3826=B800)*ISNUMBER(G$2:G$3826))=25),G800-AVERAGEIFS(G$2:G$3826,B$2:B$3826,B800),"")</f>
        <v/>
      </c>
      <c r="I800">
        <f>IF(AND(A806=A800,ISNUMBER(C806),ISNUMBER(C800)),100*(C806/C800-1),"")</f>
        <v/>
      </c>
      <c r="J800">
        <f>IF(AND(ISNUMBER(I800),SUMPRODUCT((B$2:B$3826=B800)*ISNUMBER(I$2:I$3826))=25),I800-AVERAGEIFS(I$2:I$3826,B$2:B$3826,B800),"")</f>
        <v/>
      </c>
      <c r="K800" t="inlineStr">
        <is>
          <t>분석</t>
        </is>
      </c>
    </row>
    <row r="801">
      <c r="A801" t="inlineStr">
        <is>
          <t>동대문구</t>
        </is>
      </c>
      <c r="B801" t="inlineStr">
        <is>
          <t>2016-11</t>
        </is>
      </c>
      <c r="C801" t="n">
        <v>87.6968259693202</v>
      </c>
      <c r="D801">
        <f>IF(AND(A800=A801,ISNUMBER(C801),ISNUMBER(C800)),100*(C801/C800-1),"")</f>
        <v/>
      </c>
      <c r="E801">
        <f>IF(AND(A798=A801,ISNUMBER(C801),ISNUMBER(C798)),100*(C801/C798-1),"")</f>
        <v/>
      </c>
      <c r="F801">
        <f>IF(AND(A795=A801,ISNUMBER(C801),ISNUMBER(C795)),100*(C801/C795-1),"")</f>
        <v/>
      </c>
      <c r="G801">
        <f>IF(AND(A804=A801,ISNUMBER(C804),ISNUMBER(C801)),100*(C804/C801-1),"")</f>
        <v/>
      </c>
      <c r="H801">
        <f>IF(AND(ISNUMBER(G801),SUMPRODUCT((B$2:B$3826=B801)*ISNUMBER(G$2:G$3826))=25),G801-AVERAGEIFS(G$2:G$3826,B$2:B$3826,B801),"")</f>
        <v/>
      </c>
      <c r="I801">
        <f>IF(AND(A807=A801,ISNUMBER(C807),ISNUMBER(C801)),100*(C807/C801-1),"")</f>
        <v/>
      </c>
      <c r="J801">
        <f>IF(AND(ISNUMBER(I801),SUMPRODUCT((B$2:B$3826=B801)*ISNUMBER(I$2:I$3826))=25),I801-AVERAGEIFS(I$2:I$3826,B$2:B$3826,B801),"")</f>
        <v/>
      </c>
      <c r="K801" t="inlineStr">
        <is>
          <t>분석</t>
        </is>
      </c>
    </row>
    <row r="802">
      <c r="A802" t="inlineStr">
        <is>
          <t>동대문구</t>
        </is>
      </c>
      <c r="B802" t="inlineStr">
        <is>
          <t>2016-12</t>
        </is>
      </c>
      <c r="C802" t="n">
        <v>87.7277740742927</v>
      </c>
      <c r="D802">
        <f>IF(AND(A801=A802,ISNUMBER(C802),ISNUMBER(C801)),100*(C802/C801-1),"")</f>
        <v/>
      </c>
      <c r="E802">
        <f>IF(AND(A799=A802,ISNUMBER(C802),ISNUMBER(C799)),100*(C802/C799-1),"")</f>
        <v/>
      </c>
      <c r="F802">
        <f>IF(AND(A796=A802,ISNUMBER(C802),ISNUMBER(C796)),100*(C802/C796-1),"")</f>
        <v/>
      </c>
      <c r="G802">
        <f>IF(AND(A805=A802,ISNUMBER(C805),ISNUMBER(C802)),100*(C805/C802-1),"")</f>
        <v/>
      </c>
      <c r="H802">
        <f>IF(AND(ISNUMBER(G802),SUMPRODUCT((B$2:B$3826=B802)*ISNUMBER(G$2:G$3826))=25),G802-AVERAGEIFS(G$2:G$3826,B$2:B$3826,B802),"")</f>
        <v/>
      </c>
      <c r="I802">
        <f>IF(AND(A808=A802,ISNUMBER(C808),ISNUMBER(C802)),100*(C808/C802-1),"")</f>
        <v/>
      </c>
      <c r="J802">
        <f>IF(AND(ISNUMBER(I802),SUMPRODUCT((B$2:B$3826=B802)*ISNUMBER(I$2:I$3826))=25),I802-AVERAGEIFS(I$2:I$3826,B$2:B$3826,B802),"")</f>
        <v/>
      </c>
      <c r="K802" t="inlineStr">
        <is>
          <t>분석</t>
        </is>
      </c>
    </row>
    <row r="803">
      <c r="A803" t="inlineStr">
        <is>
          <t>동대문구</t>
        </is>
      </c>
      <c r="B803" t="inlineStr">
        <is>
          <t>2017-01</t>
        </is>
      </c>
      <c r="C803" t="n">
        <v>87.72799043201429</v>
      </c>
      <c r="D803">
        <f>IF(AND(A802=A803,ISNUMBER(C803),ISNUMBER(C802)),100*(C803/C802-1),"")</f>
        <v/>
      </c>
      <c r="E803">
        <f>IF(AND(A800=A803,ISNUMBER(C803),ISNUMBER(C800)),100*(C803/C800-1),"")</f>
        <v/>
      </c>
      <c r="F803">
        <f>IF(AND(A797=A803,ISNUMBER(C803),ISNUMBER(C797)),100*(C803/C797-1),"")</f>
        <v/>
      </c>
      <c r="G803">
        <f>IF(AND(A806=A803,ISNUMBER(C806),ISNUMBER(C803)),100*(C806/C803-1),"")</f>
        <v/>
      </c>
      <c r="H803">
        <f>IF(AND(ISNUMBER(G803),SUMPRODUCT((B$2:B$3826=B803)*ISNUMBER(G$2:G$3826))=25),G803-AVERAGEIFS(G$2:G$3826,B$2:B$3826,B803),"")</f>
        <v/>
      </c>
      <c r="I803">
        <f>IF(AND(A809=A803,ISNUMBER(C809),ISNUMBER(C803)),100*(C809/C803-1),"")</f>
        <v/>
      </c>
      <c r="J803">
        <f>IF(AND(ISNUMBER(I803),SUMPRODUCT((B$2:B$3826=B803)*ISNUMBER(I$2:I$3826))=25),I803-AVERAGEIFS(I$2:I$3826,B$2:B$3826,B803),"")</f>
        <v/>
      </c>
      <c r="K803" t="inlineStr">
        <is>
          <t>분석</t>
        </is>
      </c>
    </row>
    <row r="804">
      <c r="A804" t="inlineStr">
        <is>
          <t>동대문구</t>
        </is>
      </c>
      <c r="B804" t="inlineStr">
        <is>
          <t>2017-02</t>
        </is>
      </c>
      <c r="C804" t="n">
        <v>87.7310026182749</v>
      </c>
      <c r="D804">
        <f>IF(AND(A803=A804,ISNUMBER(C804),ISNUMBER(C803)),100*(C804/C803-1),"")</f>
        <v/>
      </c>
      <c r="E804">
        <f>IF(AND(A801=A804,ISNUMBER(C804),ISNUMBER(C801)),100*(C804/C801-1),"")</f>
        <v/>
      </c>
      <c r="F804">
        <f>IF(AND(A798=A804,ISNUMBER(C804),ISNUMBER(C798)),100*(C804/C798-1),"")</f>
        <v/>
      </c>
      <c r="G804">
        <f>IF(AND(A807=A804,ISNUMBER(C807),ISNUMBER(C804)),100*(C807/C804-1),"")</f>
        <v/>
      </c>
      <c r="H804">
        <f>IF(AND(ISNUMBER(G804),SUMPRODUCT((B$2:B$3826=B804)*ISNUMBER(G$2:G$3826))=25),G804-AVERAGEIFS(G$2:G$3826,B$2:B$3826,B804),"")</f>
        <v/>
      </c>
      <c r="I804">
        <f>IF(AND(A810=A804,ISNUMBER(C810),ISNUMBER(C804)),100*(C810/C804-1),"")</f>
        <v/>
      </c>
      <c r="J804">
        <f>IF(AND(ISNUMBER(I804),SUMPRODUCT((B$2:B$3826=B804)*ISNUMBER(I$2:I$3826))=25),I804-AVERAGEIFS(I$2:I$3826,B$2:B$3826,B804),"")</f>
        <v/>
      </c>
      <c r="K804" t="inlineStr">
        <is>
          <t>분석</t>
        </is>
      </c>
    </row>
    <row r="805">
      <c r="A805" t="inlineStr">
        <is>
          <t>동대문구</t>
        </is>
      </c>
      <c r="B805" t="inlineStr">
        <is>
          <t>2017-03</t>
        </is>
      </c>
      <c r="C805" t="n">
        <v>87.7010693606303</v>
      </c>
      <c r="D805">
        <f>IF(AND(A804=A805,ISNUMBER(C805),ISNUMBER(C804)),100*(C805/C804-1),"")</f>
        <v/>
      </c>
      <c r="E805">
        <f>IF(AND(A802=A805,ISNUMBER(C805),ISNUMBER(C802)),100*(C805/C802-1),"")</f>
        <v/>
      </c>
      <c r="F805">
        <f>IF(AND(A799=A805,ISNUMBER(C805),ISNUMBER(C799)),100*(C805/C799-1),"")</f>
        <v/>
      </c>
      <c r="G805">
        <f>IF(AND(A808=A805,ISNUMBER(C808),ISNUMBER(C805)),100*(C808/C805-1),"")</f>
        <v/>
      </c>
      <c r="H805">
        <f>IF(AND(ISNUMBER(G805),SUMPRODUCT((B$2:B$3826=B805)*ISNUMBER(G$2:G$3826))=25),G805-AVERAGEIFS(G$2:G$3826,B$2:B$3826,B805),"")</f>
        <v/>
      </c>
      <c r="I805">
        <f>IF(AND(A811=A805,ISNUMBER(C811),ISNUMBER(C805)),100*(C811/C805-1),"")</f>
        <v/>
      </c>
      <c r="J805">
        <f>IF(AND(ISNUMBER(I805),SUMPRODUCT((B$2:B$3826=B805)*ISNUMBER(I$2:I$3826))=25),I805-AVERAGEIFS(I$2:I$3826,B$2:B$3826,B805),"")</f>
        <v/>
      </c>
      <c r="K805" t="inlineStr">
        <is>
          <t>분석</t>
        </is>
      </c>
    </row>
    <row r="806">
      <c r="A806" t="inlineStr">
        <is>
          <t>동대문구</t>
        </is>
      </c>
      <c r="B806" t="inlineStr">
        <is>
          <t>2017-04</t>
        </is>
      </c>
      <c r="C806" t="n">
        <v>87.69853581426101</v>
      </c>
      <c r="D806">
        <f>IF(AND(A805=A806,ISNUMBER(C806),ISNUMBER(C805)),100*(C806/C805-1),"")</f>
        <v/>
      </c>
      <c r="E806">
        <f>IF(AND(A803=A806,ISNUMBER(C806),ISNUMBER(C803)),100*(C806/C803-1),"")</f>
        <v/>
      </c>
      <c r="F806">
        <f>IF(AND(A800=A806,ISNUMBER(C806),ISNUMBER(C800)),100*(C806/C800-1),"")</f>
        <v/>
      </c>
      <c r="G806">
        <f>IF(AND(A809=A806,ISNUMBER(C809),ISNUMBER(C806)),100*(C809/C806-1),"")</f>
        <v/>
      </c>
      <c r="H806">
        <f>IF(AND(ISNUMBER(G806),SUMPRODUCT((B$2:B$3826=B806)*ISNUMBER(G$2:G$3826))=25),G806-AVERAGEIFS(G$2:G$3826,B$2:B$3826,B806),"")</f>
        <v/>
      </c>
      <c r="I806">
        <f>IF(AND(A812=A806,ISNUMBER(C812),ISNUMBER(C806)),100*(C812/C806-1),"")</f>
        <v/>
      </c>
      <c r="J806">
        <f>IF(AND(ISNUMBER(I806),SUMPRODUCT((B$2:B$3826=B806)*ISNUMBER(I$2:I$3826))=25),I806-AVERAGEIFS(I$2:I$3826,B$2:B$3826,B806),"")</f>
        <v/>
      </c>
      <c r="K806" t="inlineStr">
        <is>
          <t>분석</t>
        </is>
      </c>
    </row>
    <row r="807">
      <c r="A807" t="inlineStr">
        <is>
          <t>동대문구</t>
        </is>
      </c>
      <c r="B807" t="inlineStr">
        <is>
          <t>2017-05</t>
        </is>
      </c>
      <c r="C807" t="n">
        <v>87.6412930773068</v>
      </c>
      <c r="D807">
        <f>IF(AND(A806=A807,ISNUMBER(C807),ISNUMBER(C806)),100*(C807/C806-1),"")</f>
        <v/>
      </c>
      <c r="E807">
        <f>IF(AND(A804=A807,ISNUMBER(C807),ISNUMBER(C804)),100*(C807/C804-1),"")</f>
        <v/>
      </c>
      <c r="F807">
        <f>IF(AND(A801=A807,ISNUMBER(C807),ISNUMBER(C801)),100*(C807/C801-1),"")</f>
        <v/>
      </c>
      <c r="G807">
        <f>IF(AND(A810=A807,ISNUMBER(C810),ISNUMBER(C807)),100*(C810/C807-1),"")</f>
        <v/>
      </c>
      <c r="H807">
        <f>IF(AND(ISNUMBER(G807),SUMPRODUCT((B$2:B$3826=B807)*ISNUMBER(G$2:G$3826))=25),G807-AVERAGEIFS(G$2:G$3826,B$2:B$3826,B807),"")</f>
        <v/>
      </c>
      <c r="I807">
        <f>IF(AND(A813=A807,ISNUMBER(C813),ISNUMBER(C807)),100*(C813/C807-1),"")</f>
        <v/>
      </c>
      <c r="J807">
        <f>IF(AND(ISNUMBER(I807),SUMPRODUCT((B$2:B$3826=B807)*ISNUMBER(I$2:I$3826))=25),I807-AVERAGEIFS(I$2:I$3826,B$2:B$3826,B807),"")</f>
        <v/>
      </c>
      <c r="K807" t="inlineStr">
        <is>
          <t>분석</t>
        </is>
      </c>
    </row>
    <row r="808">
      <c r="A808" t="inlineStr">
        <is>
          <t>동대문구</t>
        </is>
      </c>
      <c r="B808" t="inlineStr">
        <is>
          <t>2017-06</t>
        </is>
      </c>
      <c r="C808" t="n">
        <v>87.6588512222235</v>
      </c>
      <c r="D808">
        <f>IF(AND(A807=A808,ISNUMBER(C808),ISNUMBER(C807)),100*(C808/C807-1),"")</f>
        <v/>
      </c>
      <c r="E808">
        <f>IF(AND(A805=A808,ISNUMBER(C808),ISNUMBER(C805)),100*(C808/C805-1),"")</f>
        <v/>
      </c>
      <c r="F808">
        <f>IF(AND(A802=A808,ISNUMBER(C808),ISNUMBER(C802)),100*(C808/C802-1),"")</f>
        <v/>
      </c>
      <c r="G808">
        <f>IF(AND(A811=A808,ISNUMBER(C811),ISNUMBER(C808)),100*(C811/C808-1),"")</f>
        <v/>
      </c>
      <c r="H808">
        <f>IF(AND(ISNUMBER(G808),SUMPRODUCT((B$2:B$3826=B808)*ISNUMBER(G$2:G$3826))=25),G808-AVERAGEIFS(G$2:G$3826,B$2:B$3826,B808),"")</f>
        <v/>
      </c>
      <c r="I808">
        <f>IF(AND(A814=A808,ISNUMBER(C814),ISNUMBER(C808)),100*(C814/C808-1),"")</f>
        <v/>
      </c>
      <c r="J808">
        <f>IF(AND(ISNUMBER(I808),SUMPRODUCT((B$2:B$3826=B808)*ISNUMBER(I$2:I$3826))=25),I808-AVERAGEIFS(I$2:I$3826,B$2:B$3826,B808),"")</f>
        <v/>
      </c>
      <c r="K808" t="inlineStr">
        <is>
          <t>분석</t>
        </is>
      </c>
    </row>
    <row r="809">
      <c r="A809" t="inlineStr">
        <is>
          <t>동대문구</t>
        </is>
      </c>
      <c r="B809" t="inlineStr">
        <is>
          <t>2017-07</t>
        </is>
      </c>
      <c r="C809" t="n">
        <v>87.67567764974621</v>
      </c>
      <c r="D809">
        <f>IF(AND(A808=A809,ISNUMBER(C809),ISNUMBER(C808)),100*(C809/C808-1),"")</f>
        <v/>
      </c>
      <c r="E809">
        <f>IF(AND(A806=A809,ISNUMBER(C809),ISNUMBER(C806)),100*(C809/C806-1),"")</f>
        <v/>
      </c>
      <c r="F809">
        <f>IF(AND(A803=A809,ISNUMBER(C809),ISNUMBER(C803)),100*(C809/C803-1),"")</f>
        <v/>
      </c>
      <c r="G809">
        <f>IF(AND(A812=A809,ISNUMBER(C812),ISNUMBER(C809)),100*(C812/C809-1),"")</f>
        <v/>
      </c>
      <c r="H809">
        <f>IF(AND(ISNUMBER(G809),SUMPRODUCT((B$2:B$3826=B809)*ISNUMBER(G$2:G$3826))=25),G809-AVERAGEIFS(G$2:G$3826,B$2:B$3826,B809),"")</f>
        <v/>
      </c>
      <c r="I809">
        <f>IF(AND(A815=A809,ISNUMBER(C815),ISNUMBER(C809)),100*(C815/C809-1),"")</f>
        <v/>
      </c>
      <c r="J809">
        <f>IF(AND(ISNUMBER(I809),SUMPRODUCT((B$2:B$3826=B809)*ISNUMBER(I$2:I$3826))=25),I809-AVERAGEIFS(I$2:I$3826,B$2:B$3826,B809),"")</f>
        <v/>
      </c>
      <c r="K809" t="inlineStr">
        <is>
          <t>분석</t>
        </is>
      </c>
    </row>
    <row r="810">
      <c r="A810" t="inlineStr">
        <is>
          <t>동대문구</t>
        </is>
      </c>
      <c r="B810" t="inlineStr">
        <is>
          <t>2017-08</t>
        </is>
      </c>
      <c r="C810" t="n">
        <v>87.6436342624461</v>
      </c>
      <c r="D810">
        <f>IF(AND(A809=A810,ISNUMBER(C810),ISNUMBER(C809)),100*(C810/C809-1),"")</f>
        <v/>
      </c>
      <c r="E810">
        <f>IF(AND(A807=A810,ISNUMBER(C810),ISNUMBER(C807)),100*(C810/C807-1),"")</f>
        <v/>
      </c>
      <c r="F810">
        <f>IF(AND(A804=A810,ISNUMBER(C810),ISNUMBER(C804)),100*(C810/C804-1),"")</f>
        <v/>
      </c>
      <c r="G810">
        <f>IF(AND(A813=A810,ISNUMBER(C813),ISNUMBER(C810)),100*(C813/C810-1),"")</f>
        <v/>
      </c>
      <c r="H810">
        <f>IF(AND(ISNUMBER(G810),SUMPRODUCT((B$2:B$3826=B810)*ISNUMBER(G$2:G$3826))=25),G810-AVERAGEIFS(G$2:G$3826,B$2:B$3826,B810),"")</f>
        <v/>
      </c>
      <c r="I810">
        <f>IF(AND(A816=A810,ISNUMBER(C816),ISNUMBER(C810)),100*(C816/C810-1),"")</f>
        <v/>
      </c>
      <c r="J810">
        <f>IF(AND(ISNUMBER(I810),SUMPRODUCT((B$2:B$3826=B810)*ISNUMBER(I$2:I$3826))=25),I810-AVERAGEIFS(I$2:I$3826,B$2:B$3826,B810),"")</f>
        <v/>
      </c>
      <c r="K810" t="inlineStr">
        <is>
          <t>분석</t>
        </is>
      </c>
    </row>
    <row r="811">
      <c r="A811" t="inlineStr">
        <is>
          <t>동대문구</t>
        </is>
      </c>
      <c r="B811" t="inlineStr">
        <is>
          <t>2017-09</t>
        </is>
      </c>
      <c r="C811" t="n">
        <v>87.6527800961684</v>
      </c>
      <c r="D811">
        <f>IF(AND(A810=A811,ISNUMBER(C811),ISNUMBER(C810)),100*(C811/C810-1),"")</f>
        <v/>
      </c>
      <c r="E811">
        <f>IF(AND(A808=A811,ISNUMBER(C811),ISNUMBER(C808)),100*(C811/C808-1),"")</f>
        <v/>
      </c>
      <c r="F811">
        <f>IF(AND(A805=A811,ISNUMBER(C811),ISNUMBER(C805)),100*(C811/C805-1),"")</f>
        <v/>
      </c>
      <c r="G811">
        <f>IF(AND(A814=A811,ISNUMBER(C814),ISNUMBER(C811)),100*(C814/C811-1),"")</f>
        <v/>
      </c>
      <c r="H811">
        <f>IF(AND(ISNUMBER(G811),SUMPRODUCT((B$2:B$3826=B811)*ISNUMBER(G$2:G$3826))=25),G811-AVERAGEIFS(G$2:G$3826,B$2:B$3826,B811),"")</f>
        <v/>
      </c>
      <c r="I811">
        <f>IF(AND(A817=A811,ISNUMBER(C817),ISNUMBER(C811)),100*(C817/C811-1),"")</f>
        <v/>
      </c>
      <c r="J811">
        <f>IF(AND(ISNUMBER(I811),SUMPRODUCT((B$2:B$3826=B811)*ISNUMBER(I$2:I$3826))=25),I811-AVERAGEIFS(I$2:I$3826,B$2:B$3826,B811),"")</f>
        <v/>
      </c>
      <c r="K811" t="inlineStr">
        <is>
          <t>분석</t>
        </is>
      </c>
    </row>
    <row r="812">
      <c r="A812" t="inlineStr">
        <is>
          <t>동대문구</t>
        </is>
      </c>
      <c r="B812" t="inlineStr">
        <is>
          <t>2017-10</t>
        </is>
      </c>
      <c r="C812" t="n">
        <v>87.6202247543866</v>
      </c>
      <c r="D812">
        <f>IF(AND(A811=A812,ISNUMBER(C812),ISNUMBER(C811)),100*(C812/C811-1),"")</f>
        <v/>
      </c>
      <c r="E812">
        <f>IF(AND(A809=A812,ISNUMBER(C812),ISNUMBER(C809)),100*(C812/C809-1),"")</f>
        <v/>
      </c>
      <c r="F812">
        <f>IF(AND(A806=A812,ISNUMBER(C812),ISNUMBER(C806)),100*(C812/C806-1),"")</f>
        <v/>
      </c>
      <c r="G812">
        <f>IF(AND(A815=A812,ISNUMBER(C815),ISNUMBER(C812)),100*(C815/C812-1),"")</f>
        <v/>
      </c>
      <c r="H812">
        <f>IF(AND(ISNUMBER(G812),SUMPRODUCT((B$2:B$3826=B812)*ISNUMBER(G$2:G$3826))=25),G812-AVERAGEIFS(G$2:G$3826,B$2:B$3826,B812),"")</f>
        <v/>
      </c>
      <c r="I812">
        <f>IF(AND(A818=A812,ISNUMBER(C818),ISNUMBER(C812)),100*(C818/C812-1),"")</f>
        <v/>
      </c>
      <c r="J812">
        <f>IF(AND(ISNUMBER(I812),SUMPRODUCT((B$2:B$3826=B812)*ISNUMBER(I$2:I$3826))=25),I812-AVERAGEIFS(I$2:I$3826,B$2:B$3826,B812),"")</f>
        <v/>
      </c>
      <c r="K812" t="inlineStr">
        <is>
          <t>분석</t>
        </is>
      </c>
    </row>
    <row r="813">
      <c r="A813" t="inlineStr">
        <is>
          <t>동대문구</t>
        </is>
      </c>
      <c r="B813" t="inlineStr">
        <is>
          <t>2017-11</t>
        </is>
      </c>
      <c r="C813" t="n">
        <v>87.5428427755794</v>
      </c>
      <c r="D813">
        <f>IF(AND(A812=A813,ISNUMBER(C813),ISNUMBER(C812)),100*(C813/C812-1),"")</f>
        <v/>
      </c>
      <c r="E813">
        <f>IF(AND(A810=A813,ISNUMBER(C813),ISNUMBER(C810)),100*(C813/C810-1),"")</f>
        <v/>
      </c>
      <c r="F813">
        <f>IF(AND(A807=A813,ISNUMBER(C813),ISNUMBER(C807)),100*(C813/C807-1),"")</f>
        <v/>
      </c>
      <c r="G813">
        <f>IF(AND(A816=A813,ISNUMBER(C816),ISNUMBER(C813)),100*(C816/C813-1),"")</f>
        <v/>
      </c>
      <c r="H813">
        <f>IF(AND(ISNUMBER(G813),SUMPRODUCT((B$2:B$3826=B813)*ISNUMBER(G$2:G$3826))=25),G813-AVERAGEIFS(G$2:G$3826,B$2:B$3826,B813),"")</f>
        <v/>
      </c>
      <c r="I813">
        <f>IF(AND(A819=A813,ISNUMBER(C819),ISNUMBER(C813)),100*(C819/C813-1),"")</f>
        <v/>
      </c>
      <c r="J813">
        <f>IF(AND(ISNUMBER(I813),SUMPRODUCT((B$2:B$3826=B813)*ISNUMBER(I$2:I$3826))=25),I813-AVERAGEIFS(I$2:I$3826,B$2:B$3826,B813),"")</f>
        <v/>
      </c>
      <c r="K813" t="inlineStr">
        <is>
          <t>분석</t>
        </is>
      </c>
    </row>
    <row r="814">
      <c r="A814" t="inlineStr">
        <is>
          <t>동대문구</t>
        </is>
      </c>
      <c r="B814" t="inlineStr">
        <is>
          <t>2017-12</t>
        </is>
      </c>
      <c r="C814" t="n">
        <v>87.496113235591</v>
      </c>
      <c r="D814">
        <f>IF(AND(A813=A814,ISNUMBER(C814),ISNUMBER(C813)),100*(C814/C813-1),"")</f>
        <v/>
      </c>
      <c r="E814">
        <f>IF(AND(A811=A814,ISNUMBER(C814),ISNUMBER(C811)),100*(C814/C811-1),"")</f>
        <v/>
      </c>
      <c r="F814">
        <f>IF(AND(A808=A814,ISNUMBER(C814),ISNUMBER(C808)),100*(C814/C808-1),"")</f>
        <v/>
      </c>
      <c r="G814">
        <f>IF(AND(A817=A814,ISNUMBER(C817),ISNUMBER(C814)),100*(C817/C814-1),"")</f>
        <v/>
      </c>
      <c r="H814">
        <f>IF(AND(ISNUMBER(G814),SUMPRODUCT((B$2:B$3826=B814)*ISNUMBER(G$2:G$3826))=25),G814-AVERAGEIFS(G$2:G$3826,B$2:B$3826,B814),"")</f>
        <v/>
      </c>
      <c r="I814">
        <f>IF(AND(A820=A814,ISNUMBER(C820),ISNUMBER(C814)),100*(C820/C814-1),"")</f>
        <v/>
      </c>
      <c r="J814">
        <f>IF(AND(ISNUMBER(I814),SUMPRODUCT((B$2:B$3826=B814)*ISNUMBER(I$2:I$3826))=25),I814-AVERAGEIFS(I$2:I$3826,B$2:B$3826,B814),"")</f>
        <v/>
      </c>
      <c r="K814" t="inlineStr">
        <is>
          <t>분석</t>
        </is>
      </c>
    </row>
    <row r="815">
      <c r="A815" t="inlineStr">
        <is>
          <t>동대문구</t>
        </is>
      </c>
      <c r="B815" t="inlineStr">
        <is>
          <t>2018-01</t>
        </is>
      </c>
      <c r="C815" t="n">
        <v>87.52145232506599</v>
      </c>
      <c r="D815">
        <f>IF(AND(A814=A815,ISNUMBER(C815),ISNUMBER(C814)),100*(C815/C814-1),"")</f>
        <v/>
      </c>
      <c r="E815">
        <f>IF(AND(A812=A815,ISNUMBER(C815),ISNUMBER(C812)),100*(C815/C812-1),"")</f>
        <v/>
      </c>
      <c r="F815">
        <f>IF(AND(A809=A815,ISNUMBER(C815),ISNUMBER(C809)),100*(C815/C809-1),"")</f>
        <v/>
      </c>
      <c r="G815">
        <f>IF(AND(A818=A815,ISNUMBER(C818),ISNUMBER(C815)),100*(C818/C815-1),"")</f>
        <v/>
      </c>
      <c r="H815">
        <f>IF(AND(ISNUMBER(G815),SUMPRODUCT((B$2:B$3826=B815)*ISNUMBER(G$2:G$3826))=25),G815-AVERAGEIFS(G$2:G$3826,B$2:B$3826,B815),"")</f>
        <v/>
      </c>
      <c r="I815">
        <f>IF(AND(A821=A815,ISNUMBER(C821),ISNUMBER(C815)),100*(C821/C815-1),"")</f>
        <v/>
      </c>
      <c r="J815">
        <f>IF(AND(ISNUMBER(I815),SUMPRODUCT((B$2:B$3826=B815)*ISNUMBER(I$2:I$3826))=25),I815-AVERAGEIFS(I$2:I$3826,B$2:B$3826,B815),"")</f>
        <v/>
      </c>
      <c r="K815" t="inlineStr">
        <is>
          <t>분석</t>
        </is>
      </c>
    </row>
    <row r="816">
      <c r="A816" t="inlineStr">
        <is>
          <t>동대문구</t>
        </is>
      </c>
      <c r="B816" t="inlineStr">
        <is>
          <t>2018-02</t>
        </is>
      </c>
      <c r="C816" t="n">
        <v>87.49691494365619</v>
      </c>
      <c r="D816">
        <f>IF(AND(A815=A816,ISNUMBER(C816),ISNUMBER(C815)),100*(C816/C815-1),"")</f>
        <v/>
      </c>
      <c r="E816">
        <f>IF(AND(A813=A816,ISNUMBER(C816),ISNUMBER(C813)),100*(C816/C813-1),"")</f>
        <v/>
      </c>
      <c r="F816">
        <f>IF(AND(A810=A816,ISNUMBER(C816),ISNUMBER(C810)),100*(C816/C810-1),"")</f>
        <v/>
      </c>
      <c r="G816">
        <f>IF(AND(A819=A816,ISNUMBER(C819),ISNUMBER(C816)),100*(C819/C816-1),"")</f>
        <v/>
      </c>
      <c r="H816">
        <f>IF(AND(ISNUMBER(G816),SUMPRODUCT((B$2:B$3826=B816)*ISNUMBER(G$2:G$3826))=25),G816-AVERAGEIFS(G$2:G$3826,B$2:B$3826,B816),"")</f>
        <v/>
      </c>
      <c r="I816">
        <f>IF(AND(A822=A816,ISNUMBER(C822),ISNUMBER(C816)),100*(C822/C816-1),"")</f>
        <v/>
      </c>
      <c r="J816">
        <f>IF(AND(ISNUMBER(I816),SUMPRODUCT((B$2:B$3826=B816)*ISNUMBER(I$2:I$3826))=25),I816-AVERAGEIFS(I$2:I$3826,B$2:B$3826,B816),"")</f>
        <v/>
      </c>
      <c r="K816" t="inlineStr">
        <is>
          <t>분석</t>
        </is>
      </c>
    </row>
    <row r="817">
      <c r="A817" t="inlineStr">
        <is>
          <t>동대문구</t>
        </is>
      </c>
      <c r="B817" t="inlineStr">
        <is>
          <t>2018-03</t>
        </is>
      </c>
      <c r="C817" t="n">
        <v>87.54955089241101</v>
      </c>
      <c r="D817">
        <f>IF(AND(A816=A817,ISNUMBER(C817),ISNUMBER(C816)),100*(C817/C816-1),"")</f>
        <v/>
      </c>
      <c r="E817">
        <f>IF(AND(A814=A817,ISNUMBER(C817),ISNUMBER(C814)),100*(C817/C814-1),"")</f>
        <v/>
      </c>
      <c r="F817">
        <f>IF(AND(A811=A817,ISNUMBER(C817),ISNUMBER(C811)),100*(C817/C811-1),"")</f>
        <v/>
      </c>
      <c r="G817">
        <f>IF(AND(A820=A817,ISNUMBER(C820),ISNUMBER(C817)),100*(C820/C817-1),"")</f>
        <v/>
      </c>
      <c r="H817">
        <f>IF(AND(ISNUMBER(G817),SUMPRODUCT((B$2:B$3826=B817)*ISNUMBER(G$2:G$3826))=25),G817-AVERAGEIFS(G$2:G$3826,B$2:B$3826,B817),"")</f>
        <v/>
      </c>
      <c r="I817">
        <f>IF(AND(A823=A817,ISNUMBER(C823),ISNUMBER(C817)),100*(C823/C817-1),"")</f>
        <v/>
      </c>
      <c r="J817">
        <f>IF(AND(ISNUMBER(I817),SUMPRODUCT((B$2:B$3826=B817)*ISNUMBER(I$2:I$3826))=25),I817-AVERAGEIFS(I$2:I$3826,B$2:B$3826,B817),"")</f>
        <v/>
      </c>
      <c r="K817" t="inlineStr">
        <is>
          <t>분석</t>
        </is>
      </c>
    </row>
    <row r="818">
      <c r="A818" t="inlineStr">
        <is>
          <t>동대문구</t>
        </is>
      </c>
      <c r="B818" t="inlineStr">
        <is>
          <t>2018-04</t>
        </is>
      </c>
      <c r="C818" t="n">
        <v>87.49970447360759</v>
      </c>
      <c r="D818">
        <f>IF(AND(A817=A818,ISNUMBER(C818),ISNUMBER(C817)),100*(C818/C817-1),"")</f>
        <v/>
      </c>
      <c r="E818">
        <f>IF(AND(A815=A818,ISNUMBER(C818),ISNUMBER(C815)),100*(C818/C815-1),"")</f>
        <v/>
      </c>
      <c r="F818">
        <f>IF(AND(A812=A818,ISNUMBER(C818),ISNUMBER(C812)),100*(C818/C812-1),"")</f>
        <v/>
      </c>
      <c r="G818">
        <f>IF(AND(A821=A818,ISNUMBER(C821),ISNUMBER(C818)),100*(C821/C818-1),"")</f>
        <v/>
      </c>
      <c r="H818">
        <f>IF(AND(ISNUMBER(G818),SUMPRODUCT((B$2:B$3826=B818)*ISNUMBER(G$2:G$3826))=25),G818-AVERAGEIFS(G$2:G$3826,B$2:B$3826,B818),"")</f>
        <v/>
      </c>
      <c r="I818">
        <f>IF(AND(A824=A818,ISNUMBER(C824),ISNUMBER(C818)),100*(C824/C818-1),"")</f>
        <v/>
      </c>
      <c r="J818">
        <f>IF(AND(ISNUMBER(I818),SUMPRODUCT((B$2:B$3826=B818)*ISNUMBER(I$2:I$3826))=25),I818-AVERAGEIFS(I$2:I$3826,B$2:B$3826,B818),"")</f>
        <v/>
      </c>
      <c r="K818" t="inlineStr">
        <is>
          <t>분석</t>
        </is>
      </c>
    </row>
    <row r="819">
      <c r="A819" t="inlineStr">
        <is>
          <t>동대문구</t>
        </is>
      </c>
      <c r="B819" t="inlineStr">
        <is>
          <t>2018-05</t>
        </is>
      </c>
      <c r="C819" t="n">
        <v>87.46625879045069</v>
      </c>
      <c r="D819">
        <f>IF(AND(A818=A819,ISNUMBER(C819),ISNUMBER(C818)),100*(C819/C818-1),"")</f>
        <v/>
      </c>
      <c r="E819">
        <f>IF(AND(A816=A819,ISNUMBER(C819),ISNUMBER(C816)),100*(C819/C816-1),"")</f>
        <v/>
      </c>
      <c r="F819">
        <f>IF(AND(A813=A819,ISNUMBER(C819),ISNUMBER(C813)),100*(C819/C813-1),"")</f>
        <v/>
      </c>
      <c r="G819">
        <f>IF(AND(A822=A819,ISNUMBER(C822),ISNUMBER(C819)),100*(C822/C819-1),"")</f>
        <v/>
      </c>
      <c r="H819">
        <f>IF(AND(ISNUMBER(G819),SUMPRODUCT((B$2:B$3826=B819)*ISNUMBER(G$2:G$3826))=25),G819-AVERAGEIFS(G$2:G$3826,B$2:B$3826,B819),"")</f>
        <v/>
      </c>
      <c r="I819">
        <f>IF(AND(A825=A819,ISNUMBER(C825),ISNUMBER(C819)),100*(C825/C819-1),"")</f>
        <v/>
      </c>
      <c r="J819">
        <f>IF(AND(ISNUMBER(I819),SUMPRODUCT((B$2:B$3826=B819)*ISNUMBER(I$2:I$3826))=25),I819-AVERAGEIFS(I$2:I$3826,B$2:B$3826,B819),"")</f>
        <v/>
      </c>
      <c r="K819" t="inlineStr">
        <is>
          <t>분석</t>
        </is>
      </c>
    </row>
    <row r="820">
      <c r="A820" t="inlineStr">
        <is>
          <t>동대문구</t>
        </is>
      </c>
      <c r="B820" t="inlineStr">
        <is>
          <t>2018-06</t>
        </is>
      </c>
      <c r="C820" t="n">
        <v>87.4480073625061</v>
      </c>
      <c r="D820">
        <f>IF(AND(A819=A820,ISNUMBER(C820),ISNUMBER(C819)),100*(C820/C819-1),"")</f>
        <v/>
      </c>
      <c r="E820">
        <f>IF(AND(A817=A820,ISNUMBER(C820),ISNUMBER(C817)),100*(C820/C817-1),"")</f>
        <v/>
      </c>
      <c r="F820">
        <f>IF(AND(A814=A820,ISNUMBER(C820),ISNUMBER(C814)),100*(C820/C814-1),"")</f>
        <v/>
      </c>
      <c r="G820">
        <f>IF(AND(A823=A820,ISNUMBER(C823),ISNUMBER(C820)),100*(C823/C820-1),"")</f>
        <v/>
      </c>
      <c r="H820">
        <f>IF(AND(ISNUMBER(G820),SUMPRODUCT((B$2:B$3826=B820)*ISNUMBER(G$2:G$3826))=25),G820-AVERAGEIFS(G$2:G$3826,B$2:B$3826,B820),"")</f>
        <v/>
      </c>
      <c r="I820">
        <f>IF(AND(A826=A820,ISNUMBER(C826),ISNUMBER(C820)),100*(C826/C820-1),"")</f>
        <v/>
      </c>
      <c r="J820">
        <f>IF(AND(ISNUMBER(I820),SUMPRODUCT((B$2:B$3826=B820)*ISNUMBER(I$2:I$3826))=25),I820-AVERAGEIFS(I$2:I$3826,B$2:B$3826,B820),"")</f>
        <v/>
      </c>
      <c r="K820" t="inlineStr">
        <is>
          <t>분석</t>
        </is>
      </c>
    </row>
    <row r="821">
      <c r="A821" t="inlineStr">
        <is>
          <t>동대문구</t>
        </is>
      </c>
      <c r="B821" t="inlineStr">
        <is>
          <t>2018-07</t>
        </is>
      </c>
      <c r="C821" t="n">
        <v>87.4280043711458</v>
      </c>
      <c r="D821">
        <f>IF(AND(A820=A821,ISNUMBER(C821),ISNUMBER(C820)),100*(C821/C820-1),"")</f>
        <v/>
      </c>
      <c r="E821">
        <f>IF(AND(A818=A821,ISNUMBER(C821),ISNUMBER(C818)),100*(C821/C818-1),"")</f>
        <v/>
      </c>
      <c r="F821">
        <f>IF(AND(A815=A821,ISNUMBER(C821),ISNUMBER(C815)),100*(C821/C815-1),"")</f>
        <v/>
      </c>
      <c r="G821">
        <f>IF(AND(A824=A821,ISNUMBER(C824),ISNUMBER(C821)),100*(C824/C821-1),"")</f>
        <v/>
      </c>
      <c r="H821">
        <f>IF(AND(ISNUMBER(G821),SUMPRODUCT((B$2:B$3826=B821)*ISNUMBER(G$2:G$3826))=25),G821-AVERAGEIFS(G$2:G$3826,B$2:B$3826,B821),"")</f>
        <v/>
      </c>
      <c r="I821">
        <f>IF(AND(A827=A821,ISNUMBER(C827),ISNUMBER(C821)),100*(C827/C821-1),"")</f>
        <v/>
      </c>
      <c r="J821">
        <f>IF(AND(ISNUMBER(I821),SUMPRODUCT((B$2:B$3826=B821)*ISNUMBER(I$2:I$3826))=25),I821-AVERAGEIFS(I$2:I$3826,B$2:B$3826,B821),"")</f>
        <v/>
      </c>
      <c r="K821" t="inlineStr">
        <is>
          <t>분석</t>
        </is>
      </c>
    </row>
    <row r="822">
      <c r="A822" t="inlineStr">
        <is>
          <t>동대문구</t>
        </is>
      </c>
      <c r="B822" t="inlineStr">
        <is>
          <t>2018-08</t>
        </is>
      </c>
      <c r="C822" t="n">
        <v>87.39572283262579</v>
      </c>
      <c r="D822">
        <f>IF(AND(A821=A822,ISNUMBER(C822),ISNUMBER(C821)),100*(C822/C821-1),"")</f>
        <v/>
      </c>
      <c r="E822">
        <f>IF(AND(A819=A822,ISNUMBER(C822),ISNUMBER(C819)),100*(C822/C819-1),"")</f>
        <v/>
      </c>
      <c r="F822">
        <f>IF(AND(A816=A822,ISNUMBER(C822),ISNUMBER(C816)),100*(C822/C816-1),"")</f>
        <v/>
      </c>
      <c r="G822">
        <f>IF(AND(A825=A822,ISNUMBER(C825),ISNUMBER(C822)),100*(C825/C822-1),"")</f>
        <v/>
      </c>
      <c r="H822">
        <f>IF(AND(ISNUMBER(G822),SUMPRODUCT((B$2:B$3826=B822)*ISNUMBER(G$2:G$3826))=25),G822-AVERAGEIFS(G$2:G$3826,B$2:B$3826,B822),"")</f>
        <v/>
      </c>
      <c r="I822">
        <f>IF(AND(A828=A822,ISNUMBER(C828),ISNUMBER(C822)),100*(C828/C822-1),"")</f>
        <v/>
      </c>
      <c r="J822">
        <f>IF(AND(ISNUMBER(I822),SUMPRODUCT((B$2:B$3826=B822)*ISNUMBER(I$2:I$3826))=25),I822-AVERAGEIFS(I$2:I$3826,B$2:B$3826,B822),"")</f>
        <v/>
      </c>
      <c r="K822" t="inlineStr">
        <is>
          <t>분석</t>
        </is>
      </c>
    </row>
    <row r="823">
      <c r="A823" t="inlineStr">
        <is>
          <t>동대문구</t>
        </is>
      </c>
      <c r="B823" t="inlineStr">
        <is>
          <t>2018-09</t>
        </is>
      </c>
      <c r="C823" t="n">
        <v>87.42587875602121</v>
      </c>
      <c r="D823">
        <f>IF(AND(A822=A823,ISNUMBER(C823),ISNUMBER(C822)),100*(C823/C822-1),"")</f>
        <v/>
      </c>
      <c r="E823">
        <f>IF(AND(A820=A823,ISNUMBER(C823),ISNUMBER(C820)),100*(C823/C820-1),"")</f>
        <v/>
      </c>
      <c r="F823">
        <f>IF(AND(A817=A823,ISNUMBER(C823),ISNUMBER(C817)),100*(C823/C817-1),"")</f>
        <v/>
      </c>
      <c r="G823">
        <f>IF(AND(A826=A823,ISNUMBER(C826),ISNUMBER(C823)),100*(C826/C823-1),"")</f>
        <v/>
      </c>
      <c r="H823">
        <f>IF(AND(ISNUMBER(G823),SUMPRODUCT((B$2:B$3826=B823)*ISNUMBER(G$2:G$3826))=25),G823-AVERAGEIFS(G$2:G$3826,B$2:B$3826,B823),"")</f>
        <v/>
      </c>
      <c r="I823">
        <f>IF(AND(A829=A823,ISNUMBER(C829),ISNUMBER(C823)),100*(C829/C823-1),"")</f>
        <v/>
      </c>
      <c r="J823">
        <f>IF(AND(ISNUMBER(I823),SUMPRODUCT((B$2:B$3826=B823)*ISNUMBER(I$2:I$3826))=25),I823-AVERAGEIFS(I$2:I$3826,B$2:B$3826,B823),"")</f>
        <v/>
      </c>
      <c r="K823" t="inlineStr">
        <is>
          <t>분석</t>
        </is>
      </c>
    </row>
    <row r="824">
      <c r="A824" t="inlineStr">
        <is>
          <t>동대문구</t>
        </is>
      </c>
      <c r="B824" t="inlineStr">
        <is>
          <t>2018-10</t>
        </is>
      </c>
      <c r="C824" t="n">
        <v>87.4612594321152</v>
      </c>
      <c r="D824">
        <f>IF(AND(A823=A824,ISNUMBER(C824),ISNUMBER(C823)),100*(C824/C823-1),"")</f>
        <v/>
      </c>
      <c r="E824">
        <f>IF(AND(A821=A824,ISNUMBER(C824),ISNUMBER(C821)),100*(C824/C821-1),"")</f>
        <v/>
      </c>
      <c r="F824">
        <f>IF(AND(A818=A824,ISNUMBER(C824),ISNUMBER(C818)),100*(C824/C818-1),"")</f>
        <v/>
      </c>
      <c r="G824">
        <f>IF(AND(A827=A824,ISNUMBER(C827),ISNUMBER(C824)),100*(C827/C824-1),"")</f>
        <v/>
      </c>
      <c r="H824">
        <f>IF(AND(ISNUMBER(G824),SUMPRODUCT((B$2:B$3826=B824)*ISNUMBER(G$2:G$3826))=25),G824-AVERAGEIFS(G$2:G$3826,B$2:B$3826,B824),"")</f>
        <v/>
      </c>
      <c r="I824">
        <f>IF(AND(A830=A824,ISNUMBER(C830),ISNUMBER(C824)),100*(C830/C824-1),"")</f>
        <v/>
      </c>
      <c r="J824">
        <f>IF(AND(ISNUMBER(I824),SUMPRODUCT((B$2:B$3826=B824)*ISNUMBER(I$2:I$3826))=25),I824-AVERAGEIFS(I$2:I$3826,B$2:B$3826,B824),"")</f>
        <v/>
      </c>
      <c r="K824" t="inlineStr">
        <is>
          <t>분석</t>
        </is>
      </c>
    </row>
    <row r="825">
      <c r="A825" t="inlineStr">
        <is>
          <t>동대문구</t>
        </is>
      </c>
      <c r="B825" t="inlineStr">
        <is>
          <t>2018-11</t>
        </is>
      </c>
      <c r="C825" t="n">
        <v>87.4794389735945</v>
      </c>
      <c r="D825">
        <f>IF(AND(A824=A825,ISNUMBER(C825),ISNUMBER(C824)),100*(C825/C824-1),"")</f>
        <v/>
      </c>
      <c r="E825">
        <f>IF(AND(A822=A825,ISNUMBER(C825),ISNUMBER(C822)),100*(C825/C822-1),"")</f>
        <v/>
      </c>
      <c r="F825">
        <f>IF(AND(A819=A825,ISNUMBER(C825),ISNUMBER(C819)),100*(C825/C819-1),"")</f>
        <v/>
      </c>
      <c r="G825">
        <f>IF(AND(A828=A825,ISNUMBER(C828),ISNUMBER(C825)),100*(C828/C825-1),"")</f>
        <v/>
      </c>
      <c r="H825">
        <f>IF(AND(ISNUMBER(G825),SUMPRODUCT((B$2:B$3826=B825)*ISNUMBER(G$2:G$3826))=25),G825-AVERAGEIFS(G$2:G$3826,B$2:B$3826,B825),"")</f>
        <v/>
      </c>
      <c r="I825">
        <f>IF(AND(A831=A825,ISNUMBER(C831),ISNUMBER(C825)),100*(C831/C825-1),"")</f>
        <v/>
      </c>
      <c r="J825">
        <f>IF(AND(ISNUMBER(I825),SUMPRODUCT((B$2:B$3826=B825)*ISNUMBER(I$2:I$3826))=25),I825-AVERAGEIFS(I$2:I$3826,B$2:B$3826,B825),"")</f>
        <v/>
      </c>
      <c r="K825" t="inlineStr">
        <is>
          <t>분석</t>
        </is>
      </c>
    </row>
    <row r="826">
      <c r="A826" t="inlineStr">
        <is>
          <t>동대문구</t>
        </is>
      </c>
      <c r="B826" t="inlineStr">
        <is>
          <t>2018-12</t>
        </is>
      </c>
      <c r="C826" t="n">
        <v>87.52308129970631</v>
      </c>
      <c r="D826">
        <f>IF(AND(A825=A826,ISNUMBER(C826),ISNUMBER(C825)),100*(C826/C825-1),"")</f>
        <v/>
      </c>
      <c r="E826">
        <f>IF(AND(A823=A826,ISNUMBER(C826),ISNUMBER(C823)),100*(C826/C823-1),"")</f>
        <v/>
      </c>
      <c r="F826">
        <f>IF(AND(A820=A826,ISNUMBER(C826),ISNUMBER(C820)),100*(C826/C820-1),"")</f>
        <v/>
      </c>
      <c r="G826">
        <f>IF(AND(A829=A826,ISNUMBER(C829),ISNUMBER(C826)),100*(C829/C826-1),"")</f>
        <v/>
      </c>
      <c r="H826">
        <f>IF(AND(ISNUMBER(G826),SUMPRODUCT((B$2:B$3826=B826)*ISNUMBER(G$2:G$3826))=25),G826-AVERAGEIFS(G$2:G$3826,B$2:B$3826,B826),"")</f>
        <v/>
      </c>
      <c r="I826">
        <f>IF(AND(A832=A826,ISNUMBER(C832),ISNUMBER(C826)),100*(C832/C826-1),"")</f>
        <v/>
      </c>
      <c r="J826">
        <f>IF(AND(ISNUMBER(I826),SUMPRODUCT((B$2:B$3826=B826)*ISNUMBER(I$2:I$3826))=25),I826-AVERAGEIFS(I$2:I$3826,B$2:B$3826,B826),"")</f>
        <v/>
      </c>
      <c r="K826" t="inlineStr">
        <is>
          <t>분석</t>
        </is>
      </c>
    </row>
    <row r="827">
      <c r="A827" t="inlineStr">
        <is>
          <t>동대문구</t>
        </is>
      </c>
      <c r="B827" t="inlineStr">
        <is>
          <t>2019-01</t>
        </is>
      </c>
      <c r="C827" t="n">
        <v>87.46930930421379</v>
      </c>
      <c r="D827">
        <f>IF(AND(A826=A827,ISNUMBER(C827),ISNUMBER(C826)),100*(C827/C826-1),"")</f>
        <v/>
      </c>
      <c r="E827">
        <f>IF(AND(A824=A827,ISNUMBER(C827),ISNUMBER(C824)),100*(C827/C824-1),"")</f>
        <v/>
      </c>
      <c r="F827">
        <f>IF(AND(A821=A827,ISNUMBER(C827),ISNUMBER(C821)),100*(C827/C821-1),"")</f>
        <v/>
      </c>
      <c r="G827">
        <f>IF(AND(A830=A827,ISNUMBER(C830),ISNUMBER(C827)),100*(C830/C827-1),"")</f>
        <v/>
      </c>
      <c r="H827">
        <f>IF(AND(ISNUMBER(G827),SUMPRODUCT((B$2:B$3826=B827)*ISNUMBER(G$2:G$3826))=25),G827-AVERAGEIFS(G$2:G$3826,B$2:B$3826,B827),"")</f>
        <v/>
      </c>
      <c r="I827">
        <f>IF(AND(A833=A827,ISNUMBER(C833),ISNUMBER(C827)),100*(C833/C827-1),"")</f>
        <v/>
      </c>
      <c r="J827">
        <f>IF(AND(ISNUMBER(I827),SUMPRODUCT((B$2:B$3826=B827)*ISNUMBER(I$2:I$3826))=25),I827-AVERAGEIFS(I$2:I$3826,B$2:B$3826,B827),"")</f>
        <v/>
      </c>
      <c r="K827" t="inlineStr">
        <is>
          <t>분석</t>
        </is>
      </c>
    </row>
    <row r="828">
      <c r="A828" t="inlineStr">
        <is>
          <t>동대문구</t>
        </is>
      </c>
      <c r="B828" t="inlineStr">
        <is>
          <t>2019-02</t>
        </is>
      </c>
      <c r="C828" t="n">
        <v>87.3888904395909</v>
      </c>
      <c r="D828">
        <f>IF(AND(A827=A828,ISNUMBER(C828),ISNUMBER(C827)),100*(C828/C827-1),"")</f>
        <v/>
      </c>
      <c r="E828">
        <f>IF(AND(A825=A828,ISNUMBER(C828),ISNUMBER(C825)),100*(C828/C825-1),"")</f>
        <v/>
      </c>
      <c r="F828">
        <f>IF(AND(A822=A828,ISNUMBER(C828),ISNUMBER(C822)),100*(C828/C822-1),"")</f>
        <v/>
      </c>
      <c r="G828">
        <f>IF(AND(A831=A828,ISNUMBER(C831),ISNUMBER(C828)),100*(C831/C828-1),"")</f>
        <v/>
      </c>
      <c r="H828">
        <f>IF(AND(ISNUMBER(G828),SUMPRODUCT((B$2:B$3826=B828)*ISNUMBER(G$2:G$3826))=25),G828-AVERAGEIFS(G$2:G$3826,B$2:B$3826,B828),"")</f>
        <v/>
      </c>
      <c r="I828">
        <f>IF(AND(A834=A828,ISNUMBER(C834),ISNUMBER(C828)),100*(C834/C828-1),"")</f>
        <v/>
      </c>
      <c r="J828">
        <f>IF(AND(ISNUMBER(I828),SUMPRODUCT((B$2:B$3826=B828)*ISNUMBER(I$2:I$3826))=25),I828-AVERAGEIFS(I$2:I$3826,B$2:B$3826,B828),"")</f>
        <v/>
      </c>
      <c r="K828" t="inlineStr">
        <is>
          <t>분석</t>
        </is>
      </c>
    </row>
    <row r="829">
      <c r="A829" t="inlineStr">
        <is>
          <t>동대문구</t>
        </is>
      </c>
      <c r="B829" t="inlineStr">
        <is>
          <t>2019-03</t>
        </is>
      </c>
      <c r="C829" t="n">
        <v>87.2289578530408</v>
      </c>
      <c r="D829">
        <f>IF(AND(A828=A829,ISNUMBER(C829),ISNUMBER(C828)),100*(C829/C828-1),"")</f>
        <v/>
      </c>
      <c r="E829">
        <f>IF(AND(A826=A829,ISNUMBER(C829),ISNUMBER(C826)),100*(C829/C826-1),"")</f>
        <v/>
      </c>
      <c r="F829">
        <f>IF(AND(A823=A829,ISNUMBER(C829),ISNUMBER(C823)),100*(C829/C823-1),"")</f>
        <v/>
      </c>
      <c r="G829">
        <f>IF(AND(A832=A829,ISNUMBER(C832),ISNUMBER(C829)),100*(C832/C829-1),"")</f>
        <v/>
      </c>
      <c r="H829">
        <f>IF(AND(ISNUMBER(G829),SUMPRODUCT((B$2:B$3826=B829)*ISNUMBER(G$2:G$3826))=25),G829-AVERAGEIFS(G$2:G$3826,B$2:B$3826,B829),"")</f>
        <v/>
      </c>
      <c r="I829">
        <f>IF(AND(A835=A829,ISNUMBER(C835),ISNUMBER(C829)),100*(C835/C829-1),"")</f>
        <v/>
      </c>
      <c r="J829">
        <f>IF(AND(ISNUMBER(I829),SUMPRODUCT((B$2:B$3826=B829)*ISNUMBER(I$2:I$3826))=25),I829-AVERAGEIFS(I$2:I$3826,B$2:B$3826,B829),"")</f>
        <v/>
      </c>
      <c r="K829" t="inlineStr">
        <is>
          <t>분석</t>
        </is>
      </c>
    </row>
    <row r="830">
      <c r="A830" t="inlineStr">
        <is>
          <t>동대문구</t>
        </is>
      </c>
      <c r="B830" t="inlineStr">
        <is>
          <t>2019-04</t>
        </is>
      </c>
      <c r="C830" t="n">
        <v>86.99087703908801</v>
      </c>
      <c r="D830">
        <f>IF(AND(A829=A830,ISNUMBER(C830),ISNUMBER(C829)),100*(C830/C829-1),"")</f>
        <v/>
      </c>
      <c r="E830">
        <f>IF(AND(A827=A830,ISNUMBER(C830),ISNUMBER(C827)),100*(C830/C827-1),"")</f>
        <v/>
      </c>
      <c r="F830">
        <f>IF(AND(A824=A830,ISNUMBER(C830),ISNUMBER(C824)),100*(C830/C824-1),"")</f>
        <v/>
      </c>
      <c r="G830">
        <f>IF(AND(A833=A830,ISNUMBER(C833),ISNUMBER(C830)),100*(C833/C830-1),"")</f>
        <v/>
      </c>
      <c r="H830">
        <f>IF(AND(ISNUMBER(G830),SUMPRODUCT((B$2:B$3826=B830)*ISNUMBER(G$2:G$3826))=25),G830-AVERAGEIFS(G$2:G$3826,B$2:B$3826,B830),"")</f>
        <v/>
      </c>
      <c r="I830">
        <f>IF(AND(A836=A830,ISNUMBER(C836),ISNUMBER(C830)),100*(C836/C830-1),"")</f>
        <v/>
      </c>
      <c r="J830">
        <f>IF(AND(ISNUMBER(I830),SUMPRODUCT((B$2:B$3826=B830)*ISNUMBER(I$2:I$3826))=25),I830-AVERAGEIFS(I$2:I$3826,B$2:B$3826,B830),"")</f>
        <v/>
      </c>
      <c r="K830" t="inlineStr">
        <is>
          <t>분석</t>
        </is>
      </c>
    </row>
    <row r="831">
      <c r="A831" t="inlineStr">
        <is>
          <t>동대문구</t>
        </is>
      </c>
      <c r="B831" t="inlineStr">
        <is>
          <t>2019-05</t>
        </is>
      </c>
      <c r="C831" t="n">
        <v>86.9194889042998</v>
      </c>
      <c r="D831">
        <f>IF(AND(A830=A831,ISNUMBER(C831),ISNUMBER(C830)),100*(C831/C830-1),"")</f>
        <v/>
      </c>
      <c r="E831">
        <f>IF(AND(A828=A831,ISNUMBER(C831),ISNUMBER(C828)),100*(C831/C828-1),"")</f>
        <v/>
      </c>
      <c r="F831">
        <f>IF(AND(A825=A831,ISNUMBER(C831),ISNUMBER(C825)),100*(C831/C825-1),"")</f>
        <v/>
      </c>
      <c r="G831">
        <f>IF(AND(A834=A831,ISNUMBER(C834),ISNUMBER(C831)),100*(C834/C831-1),"")</f>
        <v/>
      </c>
      <c r="H831">
        <f>IF(AND(ISNUMBER(G831),SUMPRODUCT((B$2:B$3826=B831)*ISNUMBER(G$2:G$3826))=25),G831-AVERAGEIFS(G$2:G$3826,B$2:B$3826,B831),"")</f>
        <v/>
      </c>
      <c r="I831">
        <f>IF(AND(A837=A831,ISNUMBER(C837),ISNUMBER(C831)),100*(C837/C831-1),"")</f>
        <v/>
      </c>
      <c r="J831">
        <f>IF(AND(ISNUMBER(I831),SUMPRODUCT((B$2:B$3826=B831)*ISNUMBER(I$2:I$3826))=25),I831-AVERAGEIFS(I$2:I$3826,B$2:B$3826,B831),"")</f>
        <v/>
      </c>
      <c r="K831" t="inlineStr">
        <is>
          <t>분석</t>
        </is>
      </c>
    </row>
    <row r="832">
      <c r="A832" t="inlineStr">
        <is>
          <t>동대문구</t>
        </is>
      </c>
      <c r="B832" t="inlineStr">
        <is>
          <t>2019-06</t>
        </is>
      </c>
      <c r="C832" t="n">
        <v>86.9208219683813</v>
      </c>
      <c r="D832">
        <f>IF(AND(A831=A832,ISNUMBER(C832),ISNUMBER(C831)),100*(C832/C831-1),"")</f>
        <v/>
      </c>
      <c r="E832">
        <f>IF(AND(A829=A832,ISNUMBER(C832),ISNUMBER(C829)),100*(C832/C829-1),"")</f>
        <v/>
      </c>
      <c r="F832">
        <f>IF(AND(A826=A832,ISNUMBER(C832),ISNUMBER(C826)),100*(C832/C826-1),"")</f>
        <v/>
      </c>
      <c r="G832">
        <f>IF(AND(A835=A832,ISNUMBER(C835),ISNUMBER(C832)),100*(C835/C832-1),"")</f>
        <v/>
      </c>
      <c r="H832">
        <f>IF(AND(ISNUMBER(G832),SUMPRODUCT((B$2:B$3826=B832)*ISNUMBER(G$2:G$3826))=25),G832-AVERAGEIFS(G$2:G$3826,B$2:B$3826,B832),"")</f>
        <v/>
      </c>
      <c r="I832">
        <f>IF(AND(A838=A832,ISNUMBER(C838),ISNUMBER(C832)),100*(C838/C832-1),"")</f>
        <v/>
      </c>
      <c r="J832">
        <f>IF(AND(ISNUMBER(I832),SUMPRODUCT((B$2:B$3826=B832)*ISNUMBER(I$2:I$3826))=25),I832-AVERAGEIFS(I$2:I$3826,B$2:B$3826,B832),"")</f>
        <v/>
      </c>
      <c r="K832" t="inlineStr">
        <is>
          <t>분석</t>
        </is>
      </c>
    </row>
    <row r="833">
      <c r="A833" t="inlineStr">
        <is>
          <t>동대문구</t>
        </is>
      </c>
      <c r="B833" t="inlineStr">
        <is>
          <t>2019-07</t>
        </is>
      </c>
      <c r="C833" t="n">
        <v>86.8998105611561</v>
      </c>
      <c r="D833">
        <f>IF(AND(A832=A833,ISNUMBER(C833),ISNUMBER(C832)),100*(C833/C832-1),"")</f>
        <v/>
      </c>
      <c r="E833">
        <f>IF(AND(A830=A833,ISNUMBER(C833),ISNUMBER(C830)),100*(C833/C830-1),"")</f>
        <v/>
      </c>
      <c r="F833">
        <f>IF(AND(A827=A833,ISNUMBER(C833),ISNUMBER(C827)),100*(C833/C827-1),"")</f>
        <v/>
      </c>
      <c r="G833">
        <f>IF(AND(A836=A833,ISNUMBER(C836),ISNUMBER(C833)),100*(C836/C833-1),"")</f>
        <v/>
      </c>
      <c r="H833">
        <f>IF(AND(ISNUMBER(G833),SUMPRODUCT((B$2:B$3826=B833)*ISNUMBER(G$2:G$3826))=25),G833-AVERAGEIFS(G$2:G$3826,B$2:B$3826,B833),"")</f>
        <v/>
      </c>
      <c r="I833">
        <f>IF(AND(A839=A833,ISNUMBER(C839),ISNUMBER(C833)),100*(C839/C833-1),"")</f>
        <v/>
      </c>
      <c r="J833">
        <f>IF(AND(ISNUMBER(I833),SUMPRODUCT((B$2:B$3826=B833)*ISNUMBER(I$2:I$3826))=25),I833-AVERAGEIFS(I$2:I$3826,B$2:B$3826,B833),"")</f>
        <v/>
      </c>
      <c r="K833" t="inlineStr">
        <is>
          <t>분석</t>
        </is>
      </c>
    </row>
    <row r="834">
      <c r="A834" t="inlineStr">
        <is>
          <t>동대문구</t>
        </is>
      </c>
      <c r="B834" t="inlineStr">
        <is>
          <t>2019-08</t>
        </is>
      </c>
      <c r="C834" t="n">
        <v>86.8715937809344</v>
      </c>
      <c r="D834">
        <f>IF(AND(A833=A834,ISNUMBER(C834),ISNUMBER(C833)),100*(C834/C833-1),"")</f>
        <v/>
      </c>
      <c r="E834">
        <f>IF(AND(A831=A834,ISNUMBER(C834),ISNUMBER(C831)),100*(C834/C831-1),"")</f>
        <v/>
      </c>
      <c r="F834">
        <f>IF(AND(A828=A834,ISNUMBER(C834),ISNUMBER(C828)),100*(C834/C828-1),"")</f>
        <v/>
      </c>
      <c r="G834">
        <f>IF(AND(A837=A834,ISNUMBER(C837),ISNUMBER(C834)),100*(C837/C834-1),"")</f>
        <v/>
      </c>
      <c r="H834">
        <f>IF(AND(ISNUMBER(G834),SUMPRODUCT((B$2:B$3826=B834)*ISNUMBER(G$2:G$3826))=25),G834-AVERAGEIFS(G$2:G$3826,B$2:B$3826,B834),"")</f>
        <v/>
      </c>
      <c r="I834">
        <f>IF(AND(A840=A834,ISNUMBER(C840),ISNUMBER(C834)),100*(C840/C834-1),"")</f>
        <v/>
      </c>
      <c r="J834">
        <f>IF(AND(ISNUMBER(I834),SUMPRODUCT((B$2:B$3826=B834)*ISNUMBER(I$2:I$3826))=25),I834-AVERAGEIFS(I$2:I$3826,B$2:B$3826,B834),"")</f>
        <v/>
      </c>
      <c r="K834" t="inlineStr">
        <is>
          <t>분석</t>
        </is>
      </c>
    </row>
    <row r="835">
      <c r="A835" t="inlineStr">
        <is>
          <t>동대문구</t>
        </is>
      </c>
      <c r="B835" t="inlineStr">
        <is>
          <t>2019-09</t>
        </is>
      </c>
      <c r="C835" t="n">
        <v>86.8932550849465</v>
      </c>
      <c r="D835">
        <f>IF(AND(A834=A835,ISNUMBER(C835),ISNUMBER(C834)),100*(C835/C834-1),"")</f>
        <v/>
      </c>
      <c r="E835">
        <f>IF(AND(A832=A835,ISNUMBER(C835),ISNUMBER(C832)),100*(C835/C832-1),"")</f>
        <v/>
      </c>
      <c r="F835">
        <f>IF(AND(A829=A835,ISNUMBER(C835),ISNUMBER(C829)),100*(C835/C829-1),"")</f>
        <v/>
      </c>
      <c r="G835">
        <f>IF(AND(A838=A835,ISNUMBER(C838),ISNUMBER(C835)),100*(C838/C835-1),"")</f>
        <v/>
      </c>
      <c r="H835">
        <f>IF(AND(ISNUMBER(G835),SUMPRODUCT((B$2:B$3826=B835)*ISNUMBER(G$2:G$3826))=25),G835-AVERAGEIFS(G$2:G$3826,B$2:B$3826,B835),"")</f>
        <v/>
      </c>
      <c r="I835">
        <f>IF(AND(A841=A835,ISNUMBER(C841),ISNUMBER(C835)),100*(C841/C835-1),"")</f>
        <v/>
      </c>
      <c r="J835">
        <f>IF(AND(ISNUMBER(I835),SUMPRODUCT((B$2:B$3826=B835)*ISNUMBER(I$2:I$3826))=25),I835-AVERAGEIFS(I$2:I$3826,B$2:B$3826,B835),"")</f>
        <v/>
      </c>
      <c r="K835" t="inlineStr">
        <is>
          <t>분석</t>
        </is>
      </c>
    </row>
    <row r="836">
      <c r="A836" t="inlineStr">
        <is>
          <t>동대문구</t>
        </is>
      </c>
      <c r="B836" t="inlineStr">
        <is>
          <t>2019-10</t>
        </is>
      </c>
      <c r="C836" t="n">
        <v>86.95215071709541</v>
      </c>
      <c r="D836">
        <f>IF(AND(A835=A836,ISNUMBER(C836),ISNUMBER(C835)),100*(C836/C835-1),"")</f>
        <v/>
      </c>
      <c r="E836">
        <f>IF(AND(A833=A836,ISNUMBER(C836),ISNUMBER(C833)),100*(C836/C833-1),"")</f>
        <v/>
      </c>
      <c r="F836">
        <f>IF(AND(A830=A836,ISNUMBER(C836),ISNUMBER(C830)),100*(C836/C830-1),"")</f>
        <v/>
      </c>
      <c r="G836">
        <f>IF(AND(A839=A836,ISNUMBER(C839),ISNUMBER(C836)),100*(C839/C836-1),"")</f>
        <v/>
      </c>
      <c r="H836">
        <f>IF(AND(ISNUMBER(G836),SUMPRODUCT((B$2:B$3826=B836)*ISNUMBER(G$2:G$3826))=25),G836-AVERAGEIFS(G$2:G$3826,B$2:B$3826,B836),"")</f>
        <v/>
      </c>
      <c r="I836">
        <f>IF(AND(A842=A836,ISNUMBER(C842),ISNUMBER(C836)),100*(C842/C836-1),"")</f>
        <v/>
      </c>
      <c r="J836">
        <f>IF(AND(ISNUMBER(I836),SUMPRODUCT((B$2:B$3826=B836)*ISNUMBER(I$2:I$3826))=25),I836-AVERAGEIFS(I$2:I$3826,B$2:B$3826,B836),"")</f>
        <v/>
      </c>
      <c r="K836" t="inlineStr">
        <is>
          <t>분석</t>
        </is>
      </c>
    </row>
    <row r="837">
      <c r="A837" t="inlineStr">
        <is>
          <t>동대문구</t>
        </is>
      </c>
      <c r="B837" t="inlineStr">
        <is>
          <t>2019-11</t>
        </is>
      </c>
      <c r="C837" t="n">
        <v>87.07176919409351</v>
      </c>
      <c r="D837">
        <f>IF(AND(A836=A837,ISNUMBER(C837),ISNUMBER(C836)),100*(C837/C836-1),"")</f>
        <v/>
      </c>
      <c r="E837">
        <f>IF(AND(A834=A837,ISNUMBER(C837),ISNUMBER(C834)),100*(C837/C834-1),"")</f>
        <v/>
      </c>
      <c r="F837">
        <f>IF(AND(A831=A837,ISNUMBER(C837),ISNUMBER(C831)),100*(C837/C831-1),"")</f>
        <v/>
      </c>
      <c r="G837">
        <f>IF(AND(A840=A837,ISNUMBER(C840),ISNUMBER(C837)),100*(C840/C837-1),"")</f>
        <v/>
      </c>
      <c r="H837">
        <f>IF(AND(ISNUMBER(G837),SUMPRODUCT((B$2:B$3826=B837)*ISNUMBER(G$2:G$3826))=25),G837-AVERAGEIFS(G$2:G$3826,B$2:B$3826,B837),"")</f>
        <v/>
      </c>
      <c r="I837">
        <f>IF(AND(A843=A837,ISNUMBER(C843),ISNUMBER(C837)),100*(C843/C837-1),"")</f>
        <v/>
      </c>
      <c r="J837">
        <f>IF(AND(ISNUMBER(I837),SUMPRODUCT((B$2:B$3826=B837)*ISNUMBER(I$2:I$3826))=25),I837-AVERAGEIFS(I$2:I$3826,B$2:B$3826,B837),"")</f>
        <v/>
      </c>
      <c r="K837" t="inlineStr">
        <is>
          <t>분석</t>
        </is>
      </c>
    </row>
    <row r="838">
      <c r="A838" t="inlineStr">
        <is>
          <t>동대문구</t>
        </is>
      </c>
      <c r="B838" t="inlineStr">
        <is>
          <t>2019-12</t>
        </is>
      </c>
      <c r="C838" t="n">
        <v>87.1428093643151</v>
      </c>
      <c r="D838">
        <f>IF(AND(A837=A838,ISNUMBER(C838),ISNUMBER(C837)),100*(C838/C837-1),"")</f>
        <v/>
      </c>
      <c r="E838">
        <f>IF(AND(A835=A838,ISNUMBER(C838),ISNUMBER(C835)),100*(C838/C835-1),"")</f>
        <v/>
      </c>
      <c r="F838">
        <f>IF(AND(A832=A838,ISNUMBER(C838),ISNUMBER(C832)),100*(C838/C832-1),"")</f>
        <v/>
      </c>
      <c r="G838">
        <f>IF(AND(A841=A838,ISNUMBER(C841),ISNUMBER(C838)),100*(C841/C838-1),"")</f>
        <v/>
      </c>
      <c r="H838">
        <f>IF(AND(ISNUMBER(G838),SUMPRODUCT((B$2:B$3826=B838)*ISNUMBER(G$2:G$3826))=25),G838-AVERAGEIFS(G$2:G$3826,B$2:B$3826,B838),"")</f>
        <v/>
      </c>
      <c r="I838">
        <f>IF(AND(A844=A838,ISNUMBER(C844),ISNUMBER(C838)),100*(C844/C838-1),"")</f>
        <v/>
      </c>
      <c r="J838">
        <f>IF(AND(ISNUMBER(I838),SUMPRODUCT((B$2:B$3826=B838)*ISNUMBER(I$2:I$3826))=25),I838-AVERAGEIFS(I$2:I$3826,B$2:B$3826,B838),"")</f>
        <v/>
      </c>
      <c r="K838" t="inlineStr">
        <is>
          <t>분석</t>
        </is>
      </c>
    </row>
    <row r="839">
      <c r="A839" t="inlineStr">
        <is>
          <t>동대문구</t>
        </is>
      </c>
      <c r="B839" t="inlineStr">
        <is>
          <t>2020-01</t>
        </is>
      </c>
      <c r="C839" t="n">
        <v>87.1669491395311</v>
      </c>
      <c r="D839">
        <f>IF(AND(A838=A839,ISNUMBER(C839),ISNUMBER(C838)),100*(C839/C838-1),"")</f>
        <v/>
      </c>
      <c r="E839">
        <f>IF(AND(A836=A839,ISNUMBER(C839),ISNUMBER(C836)),100*(C839/C836-1),"")</f>
        <v/>
      </c>
      <c r="F839">
        <f>IF(AND(A833=A839,ISNUMBER(C839),ISNUMBER(C833)),100*(C839/C833-1),"")</f>
        <v/>
      </c>
      <c r="G839">
        <f>IF(AND(A842=A839,ISNUMBER(C842),ISNUMBER(C839)),100*(C842/C839-1),"")</f>
        <v/>
      </c>
      <c r="H839">
        <f>IF(AND(ISNUMBER(G839),SUMPRODUCT((B$2:B$3826=B839)*ISNUMBER(G$2:G$3826))=25),G839-AVERAGEIFS(G$2:G$3826,B$2:B$3826,B839),"")</f>
        <v/>
      </c>
      <c r="I839">
        <f>IF(AND(A845=A839,ISNUMBER(C845),ISNUMBER(C839)),100*(C845/C839-1),"")</f>
        <v/>
      </c>
      <c r="J839">
        <f>IF(AND(ISNUMBER(I839),SUMPRODUCT((B$2:B$3826=B839)*ISNUMBER(I$2:I$3826))=25),I839-AVERAGEIFS(I$2:I$3826,B$2:B$3826,B839),"")</f>
        <v/>
      </c>
      <c r="K839" t="inlineStr">
        <is>
          <t>분석</t>
        </is>
      </c>
    </row>
    <row r="840">
      <c r="A840" t="inlineStr">
        <is>
          <t>동대문구</t>
        </is>
      </c>
      <c r="B840" t="inlineStr">
        <is>
          <t>2020-02</t>
        </is>
      </c>
      <c r="C840" t="n">
        <v>87.2549815791054</v>
      </c>
      <c r="D840">
        <f>IF(AND(A839=A840,ISNUMBER(C840),ISNUMBER(C839)),100*(C840/C839-1),"")</f>
        <v/>
      </c>
      <c r="E840">
        <f>IF(AND(A837=A840,ISNUMBER(C840),ISNUMBER(C837)),100*(C840/C837-1),"")</f>
        <v/>
      </c>
      <c r="F840">
        <f>IF(AND(A834=A840,ISNUMBER(C840),ISNUMBER(C834)),100*(C840/C834-1),"")</f>
        <v/>
      </c>
      <c r="G840">
        <f>IF(AND(A843=A840,ISNUMBER(C843),ISNUMBER(C840)),100*(C843/C840-1),"")</f>
        <v/>
      </c>
      <c r="H840">
        <f>IF(AND(ISNUMBER(G840),SUMPRODUCT((B$2:B$3826=B840)*ISNUMBER(G$2:G$3826))=25),G840-AVERAGEIFS(G$2:G$3826,B$2:B$3826,B840),"")</f>
        <v/>
      </c>
      <c r="I840">
        <f>IF(AND(A846=A840,ISNUMBER(C846),ISNUMBER(C840)),100*(C846/C840-1),"")</f>
        <v/>
      </c>
      <c r="J840">
        <f>IF(AND(ISNUMBER(I840),SUMPRODUCT((B$2:B$3826=B840)*ISNUMBER(I$2:I$3826))=25),I840-AVERAGEIFS(I$2:I$3826,B$2:B$3826,B840),"")</f>
        <v/>
      </c>
      <c r="K840" t="inlineStr">
        <is>
          <t>분석</t>
        </is>
      </c>
    </row>
    <row r="841">
      <c r="A841" t="inlineStr">
        <is>
          <t>동대문구</t>
        </is>
      </c>
      <c r="B841" t="inlineStr">
        <is>
          <t>2020-03</t>
        </is>
      </c>
      <c r="C841" t="n">
        <v>87.3605916690412</v>
      </c>
      <c r="D841">
        <f>IF(AND(A840=A841,ISNUMBER(C841),ISNUMBER(C840)),100*(C841/C840-1),"")</f>
        <v/>
      </c>
      <c r="E841">
        <f>IF(AND(A838=A841,ISNUMBER(C841),ISNUMBER(C838)),100*(C841/C838-1),"")</f>
        <v/>
      </c>
      <c r="F841">
        <f>IF(AND(A835=A841,ISNUMBER(C841),ISNUMBER(C835)),100*(C841/C835-1),"")</f>
        <v/>
      </c>
      <c r="G841">
        <f>IF(AND(A844=A841,ISNUMBER(C844),ISNUMBER(C841)),100*(C844/C841-1),"")</f>
        <v/>
      </c>
      <c r="H841">
        <f>IF(AND(ISNUMBER(G841),SUMPRODUCT((B$2:B$3826=B841)*ISNUMBER(G$2:G$3826))=25),G841-AVERAGEIFS(G$2:G$3826,B$2:B$3826,B841),"")</f>
        <v/>
      </c>
      <c r="I841">
        <f>IF(AND(A847=A841,ISNUMBER(C847),ISNUMBER(C841)),100*(C847/C841-1),"")</f>
        <v/>
      </c>
      <c r="J841">
        <f>IF(AND(ISNUMBER(I841),SUMPRODUCT((B$2:B$3826=B841)*ISNUMBER(I$2:I$3826))=25),I841-AVERAGEIFS(I$2:I$3826,B$2:B$3826,B841),"")</f>
        <v/>
      </c>
      <c r="K841" t="inlineStr">
        <is>
          <t>분석</t>
        </is>
      </c>
    </row>
    <row r="842">
      <c r="A842" t="inlineStr">
        <is>
          <t>동대문구</t>
        </is>
      </c>
      <c r="B842" t="inlineStr">
        <is>
          <t>2020-04</t>
        </is>
      </c>
      <c r="C842" t="n">
        <v>87.53039568945</v>
      </c>
      <c r="D842">
        <f>IF(AND(A841=A842,ISNUMBER(C842),ISNUMBER(C841)),100*(C842/C841-1),"")</f>
        <v/>
      </c>
      <c r="E842">
        <f>IF(AND(A839=A842,ISNUMBER(C842),ISNUMBER(C839)),100*(C842/C839-1),"")</f>
        <v/>
      </c>
      <c r="F842">
        <f>IF(AND(A836=A842,ISNUMBER(C842),ISNUMBER(C836)),100*(C842/C836-1),"")</f>
        <v/>
      </c>
      <c r="G842">
        <f>IF(AND(A845=A842,ISNUMBER(C845),ISNUMBER(C842)),100*(C845/C842-1),"")</f>
        <v/>
      </c>
      <c r="H842">
        <f>IF(AND(ISNUMBER(G842),SUMPRODUCT((B$2:B$3826=B842)*ISNUMBER(G$2:G$3826))=25),G842-AVERAGEIFS(G$2:G$3826,B$2:B$3826,B842),"")</f>
        <v/>
      </c>
      <c r="I842">
        <f>IF(AND(A848=A842,ISNUMBER(C848),ISNUMBER(C842)),100*(C848/C842-1),"")</f>
        <v/>
      </c>
      <c r="J842">
        <f>IF(AND(ISNUMBER(I842),SUMPRODUCT((B$2:B$3826=B842)*ISNUMBER(I$2:I$3826))=25),I842-AVERAGEIFS(I$2:I$3826,B$2:B$3826,B842),"")</f>
        <v/>
      </c>
      <c r="K842" t="inlineStr">
        <is>
          <t>분석</t>
        </is>
      </c>
    </row>
    <row r="843">
      <c r="A843" t="inlineStr">
        <is>
          <t>동대문구</t>
        </is>
      </c>
      <c r="B843" t="inlineStr">
        <is>
          <t>2020-05</t>
        </is>
      </c>
      <c r="C843" t="n">
        <v>87.5406999410193</v>
      </c>
      <c r="D843">
        <f>IF(AND(A842=A843,ISNUMBER(C843),ISNUMBER(C842)),100*(C843/C842-1),"")</f>
        <v/>
      </c>
      <c r="E843">
        <f>IF(AND(A840=A843,ISNUMBER(C843),ISNUMBER(C840)),100*(C843/C840-1),"")</f>
        <v/>
      </c>
      <c r="F843">
        <f>IF(AND(A837=A843,ISNUMBER(C843),ISNUMBER(C837)),100*(C843/C837-1),"")</f>
        <v/>
      </c>
      <c r="G843">
        <f>IF(AND(A846=A843,ISNUMBER(C846),ISNUMBER(C843)),100*(C846/C843-1),"")</f>
        <v/>
      </c>
      <c r="H843">
        <f>IF(AND(ISNUMBER(G843),SUMPRODUCT((B$2:B$3826=B843)*ISNUMBER(G$2:G$3826))=25),G843-AVERAGEIFS(G$2:G$3826,B$2:B$3826,B843),"")</f>
        <v/>
      </c>
      <c r="I843">
        <f>IF(AND(A849=A843,ISNUMBER(C849),ISNUMBER(C843)),100*(C849/C843-1),"")</f>
        <v/>
      </c>
      <c r="J843">
        <f>IF(AND(ISNUMBER(I843),SUMPRODUCT((B$2:B$3826=B843)*ISNUMBER(I$2:I$3826))=25),I843-AVERAGEIFS(I$2:I$3826,B$2:B$3826,B843),"")</f>
        <v/>
      </c>
      <c r="K843" t="inlineStr">
        <is>
          <t>분석</t>
        </is>
      </c>
    </row>
    <row r="844">
      <c r="A844" t="inlineStr">
        <is>
          <t>동대문구</t>
        </is>
      </c>
      <c r="B844" t="inlineStr">
        <is>
          <t>2020-06</t>
        </is>
      </c>
      <c r="C844" t="n">
        <v>87.533730471578</v>
      </c>
      <c r="D844">
        <f>IF(AND(A843=A844,ISNUMBER(C844),ISNUMBER(C843)),100*(C844/C843-1),"")</f>
        <v/>
      </c>
      <c r="E844">
        <f>IF(AND(A841=A844,ISNUMBER(C844),ISNUMBER(C841)),100*(C844/C841-1),"")</f>
        <v/>
      </c>
      <c r="F844">
        <f>IF(AND(A838=A844,ISNUMBER(C844),ISNUMBER(C838)),100*(C844/C838-1),"")</f>
        <v/>
      </c>
      <c r="G844">
        <f>IF(AND(A847=A844,ISNUMBER(C847),ISNUMBER(C844)),100*(C847/C844-1),"")</f>
        <v/>
      </c>
      <c r="H844">
        <f>IF(AND(ISNUMBER(G844),SUMPRODUCT((B$2:B$3826=B844)*ISNUMBER(G$2:G$3826))=25),G844-AVERAGEIFS(G$2:G$3826,B$2:B$3826,B844),"")</f>
        <v/>
      </c>
      <c r="I844">
        <f>IF(AND(A850=A844,ISNUMBER(C850),ISNUMBER(C844)),100*(C850/C844-1),"")</f>
        <v/>
      </c>
      <c r="J844">
        <f>IF(AND(ISNUMBER(I844),SUMPRODUCT((B$2:B$3826=B844)*ISNUMBER(I$2:I$3826))=25),I844-AVERAGEIFS(I$2:I$3826,B$2:B$3826,B844),"")</f>
        <v/>
      </c>
      <c r="K844" t="inlineStr">
        <is>
          <t>분석</t>
        </is>
      </c>
    </row>
    <row r="845">
      <c r="A845" t="inlineStr">
        <is>
          <t>동대문구</t>
        </is>
      </c>
      <c r="B845" t="inlineStr">
        <is>
          <t>2020-07</t>
        </is>
      </c>
      <c r="C845" t="n">
        <v>87.5379198253188</v>
      </c>
      <c r="D845">
        <f>IF(AND(A844=A845,ISNUMBER(C845),ISNUMBER(C844)),100*(C845/C844-1),"")</f>
        <v/>
      </c>
      <c r="E845">
        <f>IF(AND(A842=A845,ISNUMBER(C845),ISNUMBER(C842)),100*(C845/C842-1),"")</f>
        <v/>
      </c>
      <c r="F845">
        <f>IF(AND(A839=A845,ISNUMBER(C845),ISNUMBER(C839)),100*(C845/C839-1),"")</f>
        <v/>
      </c>
      <c r="G845">
        <f>IF(AND(A848=A845,ISNUMBER(C848),ISNUMBER(C845)),100*(C848/C845-1),"")</f>
        <v/>
      </c>
      <c r="H845">
        <f>IF(AND(ISNUMBER(G845),SUMPRODUCT((B$2:B$3826=B845)*ISNUMBER(G$2:G$3826))=25),G845-AVERAGEIFS(G$2:G$3826,B$2:B$3826,B845),"")</f>
        <v/>
      </c>
      <c r="I845">
        <f>IF(AND(A851=A845,ISNUMBER(C851),ISNUMBER(C845)),100*(C851/C845-1),"")</f>
        <v/>
      </c>
      <c r="J845">
        <f>IF(AND(ISNUMBER(I845),SUMPRODUCT((B$2:B$3826=B845)*ISNUMBER(I$2:I$3826))=25),I845-AVERAGEIFS(I$2:I$3826,B$2:B$3826,B845),"")</f>
        <v/>
      </c>
      <c r="K845" t="inlineStr">
        <is>
          <t>분석</t>
        </is>
      </c>
    </row>
    <row r="846">
      <c r="A846" t="inlineStr">
        <is>
          <t>동대문구</t>
        </is>
      </c>
      <c r="B846" t="inlineStr">
        <is>
          <t>2020-08</t>
        </is>
      </c>
      <c r="C846" t="n">
        <v>87.59531079675919</v>
      </c>
      <c r="D846">
        <f>IF(AND(A845=A846,ISNUMBER(C846),ISNUMBER(C845)),100*(C846/C845-1),"")</f>
        <v/>
      </c>
      <c r="E846">
        <f>IF(AND(A843=A846,ISNUMBER(C846),ISNUMBER(C843)),100*(C846/C843-1),"")</f>
        <v/>
      </c>
      <c r="F846">
        <f>IF(AND(A840=A846,ISNUMBER(C846),ISNUMBER(C840)),100*(C846/C840-1),"")</f>
        <v/>
      </c>
      <c r="G846">
        <f>IF(AND(A849=A846,ISNUMBER(C849),ISNUMBER(C846)),100*(C849/C846-1),"")</f>
        <v/>
      </c>
      <c r="H846">
        <f>IF(AND(ISNUMBER(G846),SUMPRODUCT((B$2:B$3826=B846)*ISNUMBER(G$2:G$3826))=25),G846-AVERAGEIFS(G$2:G$3826,B$2:B$3826,B846),"")</f>
        <v/>
      </c>
      <c r="I846">
        <f>IF(AND(A852=A846,ISNUMBER(C852),ISNUMBER(C846)),100*(C852/C846-1),"")</f>
        <v/>
      </c>
      <c r="J846">
        <f>IF(AND(ISNUMBER(I846),SUMPRODUCT((B$2:B$3826=B846)*ISNUMBER(I$2:I$3826))=25),I846-AVERAGEIFS(I$2:I$3826,B$2:B$3826,B846),"")</f>
        <v/>
      </c>
      <c r="K846" t="inlineStr">
        <is>
          <t>분석</t>
        </is>
      </c>
    </row>
    <row r="847">
      <c r="A847" t="inlineStr">
        <is>
          <t>동대문구</t>
        </is>
      </c>
      <c r="B847" t="inlineStr">
        <is>
          <t>2020-09</t>
        </is>
      </c>
      <c r="C847" t="n">
        <v>87.72076507763769</v>
      </c>
      <c r="D847">
        <f>IF(AND(A846=A847,ISNUMBER(C847),ISNUMBER(C846)),100*(C847/C846-1),"")</f>
        <v/>
      </c>
      <c r="E847">
        <f>IF(AND(A844=A847,ISNUMBER(C847),ISNUMBER(C844)),100*(C847/C844-1),"")</f>
        <v/>
      </c>
      <c r="F847">
        <f>IF(AND(A841=A847,ISNUMBER(C847),ISNUMBER(C841)),100*(C847/C841-1),"")</f>
        <v/>
      </c>
      <c r="G847">
        <f>IF(AND(A850=A847,ISNUMBER(C850),ISNUMBER(C847)),100*(C850/C847-1),"")</f>
        <v/>
      </c>
      <c r="H847">
        <f>IF(AND(ISNUMBER(G847),SUMPRODUCT((B$2:B$3826=B847)*ISNUMBER(G$2:G$3826))=25),G847-AVERAGEIFS(G$2:G$3826,B$2:B$3826,B847),"")</f>
        <v/>
      </c>
      <c r="I847">
        <f>IF(AND(A853=A847,ISNUMBER(C853),ISNUMBER(C847)),100*(C853/C847-1),"")</f>
        <v/>
      </c>
      <c r="J847">
        <f>IF(AND(ISNUMBER(I847),SUMPRODUCT((B$2:B$3826=B847)*ISNUMBER(I$2:I$3826))=25),I847-AVERAGEIFS(I$2:I$3826,B$2:B$3826,B847),"")</f>
        <v/>
      </c>
      <c r="K847" t="inlineStr">
        <is>
          <t>분석</t>
        </is>
      </c>
    </row>
    <row r="848">
      <c r="A848" t="inlineStr">
        <is>
          <t>동대문구</t>
        </is>
      </c>
      <c r="B848" t="inlineStr">
        <is>
          <t>2020-10</t>
        </is>
      </c>
      <c r="C848" t="n">
        <v>87.8762831480531</v>
      </c>
      <c r="D848">
        <f>IF(AND(A847=A848,ISNUMBER(C848),ISNUMBER(C847)),100*(C848/C847-1),"")</f>
        <v/>
      </c>
      <c r="E848">
        <f>IF(AND(A845=A848,ISNUMBER(C848),ISNUMBER(C845)),100*(C848/C845-1),"")</f>
        <v/>
      </c>
      <c r="F848">
        <f>IF(AND(A842=A848,ISNUMBER(C848),ISNUMBER(C842)),100*(C848/C842-1),"")</f>
        <v/>
      </c>
      <c r="G848">
        <f>IF(AND(A851=A848,ISNUMBER(C851),ISNUMBER(C848)),100*(C851/C848-1),"")</f>
        <v/>
      </c>
      <c r="H848">
        <f>IF(AND(ISNUMBER(G848),SUMPRODUCT((B$2:B$3826=B848)*ISNUMBER(G$2:G$3826))=25),G848-AVERAGEIFS(G$2:G$3826,B$2:B$3826,B848),"")</f>
        <v/>
      </c>
      <c r="I848">
        <f>IF(AND(A854=A848,ISNUMBER(C854),ISNUMBER(C848)),100*(C854/C848-1),"")</f>
        <v/>
      </c>
      <c r="J848">
        <f>IF(AND(ISNUMBER(I848),SUMPRODUCT((B$2:B$3826=B848)*ISNUMBER(I$2:I$3826))=25),I848-AVERAGEIFS(I$2:I$3826,B$2:B$3826,B848),"")</f>
        <v/>
      </c>
      <c r="K848" t="inlineStr">
        <is>
          <t>분석</t>
        </is>
      </c>
    </row>
    <row r="849">
      <c r="A849" t="inlineStr">
        <is>
          <t>동대문구</t>
        </is>
      </c>
      <c r="B849" t="inlineStr">
        <is>
          <t>2020-11</t>
        </is>
      </c>
      <c r="C849" t="n">
        <v>87.9708447782903</v>
      </c>
      <c r="D849">
        <f>IF(AND(A848=A849,ISNUMBER(C849),ISNUMBER(C848)),100*(C849/C848-1),"")</f>
        <v/>
      </c>
      <c r="E849">
        <f>IF(AND(A846=A849,ISNUMBER(C849),ISNUMBER(C846)),100*(C849/C846-1),"")</f>
        <v/>
      </c>
      <c r="F849">
        <f>IF(AND(A843=A849,ISNUMBER(C849),ISNUMBER(C843)),100*(C849/C843-1),"")</f>
        <v/>
      </c>
      <c r="G849">
        <f>IF(AND(A852=A849,ISNUMBER(C852),ISNUMBER(C849)),100*(C852/C849-1),"")</f>
        <v/>
      </c>
      <c r="H849">
        <f>IF(AND(ISNUMBER(G849),SUMPRODUCT((B$2:B$3826=B849)*ISNUMBER(G$2:G$3826))=25),G849-AVERAGEIFS(G$2:G$3826,B$2:B$3826,B849),"")</f>
        <v/>
      </c>
      <c r="I849">
        <f>IF(AND(A855=A849,ISNUMBER(C855),ISNUMBER(C849)),100*(C855/C849-1),"")</f>
        <v/>
      </c>
      <c r="J849">
        <f>IF(AND(ISNUMBER(I849),SUMPRODUCT((B$2:B$3826=B849)*ISNUMBER(I$2:I$3826))=25),I849-AVERAGEIFS(I$2:I$3826,B$2:B$3826,B849),"")</f>
        <v/>
      </c>
      <c r="K849" t="inlineStr">
        <is>
          <t>분석</t>
        </is>
      </c>
    </row>
    <row r="850">
      <c r="A850" t="inlineStr">
        <is>
          <t>동대문구</t>
        </is>
      </c>
      <c r="B850" t="inlineStr">
        <is>
          <t>2020-12</t>
        </is>
      </c>
      <c r="C850" t="n">
        <v>88.09746263275009</v>
      </c>
      <c r="D850">
        <f>IF(AND(A849=A850,ISNUMBER(C850),ISNUMBER(C849)),100*(C850/C849-1),"")</f>
        <v/>
      </c>
      <c r="E850">
        <f>IF(AND(A847=A850,ISNUMBER(C850),ISNUMBER(C847)),100*(C850/C847-1),"")</f>
        <v/>
      </c>
      <c r="F850">
        <f>IF(AND(A844=A850,ISNUMBER(C850),ISNUMBER(C844)),100*(C850/C844-1),"")</f>
        <v/>
      </c>
      <c r="G850">
        <f>IF(AND(A853=A850,ISNUMBER(C853),ISNUMBER(C850)),100*(C853/C850-1),"")</f>
        <v/>
      </c>
      <c r="H850">
        <f>IF(AND(ISNUMBER(G850),SUMPRODUCT((B$2:B$3826=B850)*ISNUMBER(G$2:G$3826))=25),G850-AVERAGEIFS(G$2:G$3826,B$2:B$3826,B850),"")</f>
        <v/>
      </c>
      <c r="I850">
        <f>IF(AND(A856=A850,ISNUMBER(C856),ISNUMBER(C850)),100*(C856/C850-1),"")</f>
        <v/>
      </c>
      <c r="J850">
        <f>IF(AND(ISNUMBER(I850),SUMPRODUCT((B$2:B$3826=B850)*ISNUMBER(I$2:I$3826))=25),I850-AVERAGEIFS(I$2:I$3826,B$2:B$3826,B850),"")</f>
        <v/>
      </c>
      <c r="K850" t="inlineStr">
        <is>
          <t>분석</t>
        </is>
      </c>
    </row>
    <row r="851">
      <c r="A851" t="inlineStr">
        <is>
          <t>동대문구</t>
        </is>
      </c>
      <c r="B851" t="inlineStr">
        <is>
          <t>2021-01</t>
        </is>
      </c>
      <c r="C851" t="n">
        <v>88.2893945109106</v>
      </c>
      <c r="D851">
        <f>IF(AND(A850=A851,ISNUMBER(C851),ISNUMBER(C850)),100*(C851/C850-1),"")</f>
        <v/>
      </c>
      <c r="E851">
        <f>IF(AND(A848=A851,ISNUMBER(C851),ISNUMBER(C848)),100*(C851/C848-1),"")</f>
        <v/>
      </c>
      <c r="F851">
        <f>IF(AND(A845=A851,ISNUMBER(C851),ISNUMBER(C845)),100*(C851/C845-1),"")</f>
        <v/>
      </c>
      <c r="G851">
        <f>IF(AND(A854=A851,ISNUMBER(C854),ISNUMBER(C851)),100*(C854/C851-1),"")</f>
        <v/>
      </c>
      <c r="H851">
        <f>IF(AND(ISNUMBER(G851),SUMPRODUCT((B$2:B$3826=B851)*ISNUMBER(G$2:G$3826))=25),G851-AVERAGEIFS(G$2:G$3826,B$2:B$3826,B851),"")</f>
        <v/>
      </c>
      <c r="I851">
        <f>IF(AND(A857=A851,ISNUMBER(C857),ISNUMBER(C851)),100*(C857/C851-1),"")</f>
        <v/>
      </c>
      <c r="J851">
        <f>IF(AND(ISNUMBER(I851),SUMPRODUCT((B$2:B$3826=B851)*ISNUMBER(I$2:I$3826))=25),I851-AVERAGEIFS(I$2:I$3826,B$2:B$3826,B851),"")</f>
        <v/>
      </c>
      <c r="K851" t="inlineStr">
        <is>
          <t>분석</t>
        </is>
      </c>
    </row>
    <row r="852">
      <c r="A852" t="inlineStr">
        <is>
          <t>동대문구</t>
        </is>
      </c>
      <c r="B852" t="inlineStr">
        <is>
          <t>2021-02</t>
        </is>
      </c>
      <c r="C852" t="n">
        <v>88.38808736768461</v>
      </c>
      <c r="D852">
        <f>IF(AND(A851=A852,ISNUMBER(C852),ISNUMBER(C851)),100*(C852/C851-1),"")</f>
        <v/>
      </c>
      <c r="E852">
        <f>IF(AND(A849=A852,ISNUMBER(C852),ISNUMBER(C849)),100*(C852/C849-1),"")</f>
        <v/>
      </c>
      <c r="F852">
        <f>IF(AND(A846=A852,ISNUMBER(C852),ISNUMBER(C846)),100*(C852/C846-1),"")</f>
        <v/>
      </c>
      <c r="G852">
        <f>IF(AND(A855=A852,ISNUMBER(C855),ISNUMBER(C852)),100*(C855/C852-1),"")</f>
        <v/>
      </c>
      <c r="H852">
        <f>IF(AND(ISNUMBER(G852),SUMPRODUCT((B$2:B$3826=B852)*ISNUMBER(G$2:G$3826))=25),G852-AVERAGEIFS(G$2:G$3826,B$2:B$3826,B852),"")</f>
        <v/>
      </c>
      <c r="I852">
        <f>IF(AND(A858=A852,ISNUMBER(C858),ISNUMBER(C852)),100*(C858/C852-1),"")</f>
        <v/>
      </c>
      <c r="J852">
        <f>IF(AND(ISNUMBER(I852),SUMPRODUCT((B$2:B$3826=B852)*ISNUMBER(I$2:I$3826))=25),I852-AVERAGEIFS(I$2:I$3826,B$2:B$3826,B852),"")</f>
        <v/>
      </c>
      <c r="K852" t="inlineStr">
        <is>
          <t>분석</t>
        </is>
      </c>
    </row>
    <row r="853">
      <c r="A853" t="inlineStr">
        <is>
          <t>동대문구</t>
        </is>
      </c>
      <c r="B853" t="inlineStr">
        <is>
          <t>2021-03</t>
        </is>
      </c>
      <c r="C853" t="n">
        <v>88.51114857375239</v>
      </c>
      <c r="D853">
        <f>IF(AND(A852=A853,ISNUMBER(C853),ISNUMBER(C852)),100*(C853/C852-1),"")</f>
        <v/>
      </c>
      <c r="E853">
        <f>IF(AND(A850=A853,ISNUMBER(C853),ISNUMBER(C850)),100*(C853/C850-1),"")</f>
        <v/>
      </c>
      <c r="F853">
        <f>IF(AND(A847=A853,ISNUMBER(C853),ISNUMBER(C847)),100*(C853/C847-1),"")</f>
        <v/>
      </c>
      <c r="G853">
        <f>IF(AND(A856=A853,ISNUMBER(C856),ISNUMBER(C853)),100*(C856/C853-1),"")</f>
        <v/>
      </c>
      <c r="H853">
        <f>IF(AND(ISNUMBER(G853),SUMPRODUCT((B$2:B$3826=B853)*ISNUMBER(G$2:G$3826))=25),G853-AVERAGEIFS(G$2:G$3826,B$2:B$3826,B853),"")</f>
        <v/>
      </c>
      <c r="I853">
        <f>IF(AND(A859=A853,ISNUMBER(C859),ISNUMBER(C853)),100*(C859/C853-1),"")</f>
        <v/>
      </c>
      <c r="J853">
        <f>IF(AND(ISNUMBER(I853),SUMPRODUCT((B$2:B$3826=B853)*ISNUMBER(I$2:I$3826))=25),I853-AVERAGEIFS(I$2:I$3826,B$2:B$3826,B853),"")</f>
        <v/>
      </c>
      <c r="K853" t="inlineStr">
        <is>
          <t>분석</t>
        </is>
      </c>
    </row>
    <row r="854">
      <c r="A854" t="inlineStr">
        <is>
          <t>동대문구</t>
        </is>
      </c>
      <c r="B854" t="inlineStr">
        <is>
          <t>2021-04</t>
        </is>
      </c>
      <c r="C854" t="n">
        <v>88.5316712562783</v>
      </c>
      <c r="D854">
        <f>IF(AND(A853=A854,ISNUMBER(C854),ISNUMBER(C853)),100*(C854/C853-1),"")</f>
        <v/>
      </c>
      <c r="E854">
        <f>IF(AND(A851=A854,ISNUMBER(C854),ISNUMBER(C851)),100*(C854/C851-1),"")</f>
        <v/>
      </c>
      <c r="F854">
        <f>IF(AND(A848=A854,ISNUMBER(C854),ISNUMBER(C848)),100*(C854/C848-1),"")</f>
        <v/>
      </c>
      <c r="G854">
        <f>IF(AND(A857=A854,ISNUMBER(C857),ISNUMBER(C854)),100*(C857/C854-1),"")</f>
        <v/>
      </c>
      <c r="H854">
        <f>IF(AND(ISNUMBER(G854),SUMPRODUCT((B$2:B$3826=B854)*ISNUMBER(G$2:G$3826))=25),G854-AVERAGEIFS(G$2:G$3826,B$2:B$3826,B854),"")</f>
        <v/>
      </c>
      <c r="I854">
        <f>IF(AND(A860=A854,ISNUMBER(C860),ISNUMBER(C854)),100*(C860/C854-1),"")</f>
        <v/>
      </c>
      <c r="J854">
        <f>IF(AND(ISNUMBER(I854),SUMPRODUCT((B$2:B$3826=B854)*ISNUMBER(I$2:I$3826))=25),I854-AVERAGEIFS(I$2:I$3826,B$2:B$3826,B854),"")</f>
        <v/>
      </c>
      <c r="K854" t="inlineStr">
        <is>
          <t>분석</t>
        </is>
      </c>
    </row>
    <row r="855">
      <c r="A855" t="inlineStr">
        <is>
          <t>동대문구</t>
        </is>
      </c>
      <c r="B855" t="inlineStr">
        <is>
          <t>2021-05</t>
        </is>
      </c>
      <c r="C855" t="n">
        <v>88.5432476336526</v>
      </c>
      <c r="D855">
        <f>IF(AND(A854=A855,ISNUMBER(C855),ISNUMBER(C854)),100*(C855/C854-1),"")</f>
        <v/>
      </c>
      <c r="E855">
        <f>IF(AND(A852=A855,ISNUMBER(C855),ISNUMBER(C852)),100*(C855/C852-1),"")</f>
        <v/>
      </c>
      <c r="F855">
        <f>IF(AND(A849=A855,ISNUMBER(C855),ISNUMBER(C849)),100*(C855/C849-1),"")</f>
        <v/>
      </c>
      <c r="G855">
        <f>IF(AND(A858=A855,ISNUMBER(C858),ISNUMBER(C855)),100*(C858/C855-1),"")</f>
        <v/>
      </c>
      <c r="H855">
        <f>IF(AND(ISNUMBER(G855),SUMPRODUCT((B$2:B$3826=B855)*ISNUMBER(G$2:G$3826))=25),G855-AVERAGEIFS(G$2:G$3826,B$2:B$3826,B855),"")</f>
        <v/>
      </c>
      <c r="I855">
        <f>IF(AND(A861=A855,ISNUMBER(C861),ISNUMBER(C855)),100*(C861/C855-1),"")</f>
        <v/>
      </c>
      <c r="J855">
        <f>IF(AND(ISNUMBER(I855),SUMPRODUCT((B$2:B$3826=B855)*ISNUMBER(I$2:I$3826))=25),I855-AVERAGEIFS(I$2:I$3826,B$2:B$3826,B855),"")</f>
        <v/>
      </c>
      <c r="K855" t="inlineStr">
        <is>
          <t>분석</t>
        </is>
      </c>
    </row>
    <row r="856">
      <c r="A856" t="inlineStr">
        <is>
          <t>동대문구</t>
        </is>
      </c>
      <c r="B856" t="inlineStr">
        <is>
          <t>2021-06</t>
        </is>
      </c>
      <c r="C856" t="n">
        <v>88.54253223252191</v>
      </c>
      <c r="D856">
        <f>IF(AND(A855=A856,ISNUMBER(C856),ISNUMBER(C855)),100*(C856/C855-1),"")</f>
        <v/>
      </c>
      <c r="E856">
        <f>IF(AND(A853=A856,ISNUMBER(C856),ISNUMBER(C853)),100*(C856/C853-1),"")</f>
        <v/>
      </c>
      <c r="F856">
        <f>IF(AND(A850=A856,ISNUMBER(C856),ISNUMBER(C850)),100*(C856/C850-1),"")</f>
        <v/>
      </c>
      <c r="G856">
        <f>IF(AND(A859=A856,ISNUMBER(C859),ISNUMBER(C856)),100*(C859/C856-1),"")</f>
        <v/>
      </c>
      <c r="H856">
        <f>IF(AND(ISNUMBER(G856),SUMPRODUCT((B$2:B$3826=B856)*ISNUMBER(G$2:G$3826))=25),G856-AVERAGEIFS(G$2:G$3826,B$2:B$3826,B856),"")</f>
        <v/>
      </c>
      <c r="I856">
        <f>IF(AND(A862=A856,ISNUMBER(C862),ISNUMBER(C856)),100*(C862/C856-1),"")</f>
        <v/>
      </c>
      <c r="J856">
        <f>IF(AND(ISNUMBER(I856),SUMPRODUCT((B$2:B$3826=B856)*ISNUMBER(I$2:I$3826))=25),I856-AVERAGEIFS(I$2:I$3826,B$2:B$3826,B856),"")</f>
        <v/>
      </c>
      <c r="K856" t="inlineStr">
        <is>
          <t>분석</t>
        </is>
      </c>
    </row>
    <row r="857">
      <c r="A857" t="inlineStr">
        <is>
          <t>동대문구</t>
        </is>
      </c>
      <c r="B857" t="inlineStr">
        <is>
          <t>2021-07</t>
        </is>
      </c>
      <c r="C857" t="n">
        <v>88.67498383512979</v>
      </c>
      <c r="D857">
        <f>IF(AND(A856=A857,ISNUMBER(C857),ISNUMBER(C856)),100*(C857/C856-1),"")</f>
        <v/>
      </c>
      <c r="E857">
        <f>IF(AND(A854=A857,ISNUMBER(C857),ISNUMBER(C854)),100*(C857/C854-1),"")</f>
        <v/>
      </c>
      <c r="F857">
        <f>IF(AND(A851=A857,ISNUMBER(C857),ISNUMBER(C851)),100*(C857/C851-1),"")</f>
        <v/>
      </c>
      <c r="G857">
        <f>IF(AND(A860=A857,ISNUMBER(C860),ISNUMBER(C857)),100*(C860/C857-1),"")</f>
        <v/>
      </c>
      <c r="H857">
        <f>IF(AND(ISNUMBER(G857),SUMPRODUCT((B$2:B$3826=B857)*ISNUMBER(G$2:G$3826))=25),G857-AVERAGEIFS(G$2:G$3826,B$2:B$3826,B857),"")</f>
        <v/>
      </c>
      <c r="I857">
        <f>IF(AND(A863=A857,ISNUMBER(C863),ISNUMBER(C857)),100*(C863/C857-1),"")</f>
        <v/>
      </c>
      <c r="J857">
        <f>IF(AND(ISNUMBER(I857),SUMPRODUCT((B$2:B$3826=B857)*ISNUMBER(I$2:I$3826))=25),I857-AVERAGEIFS(I$2:I$3826,B$2:B$3826,B857),"")</f>
        <v/>
      </c>
      <c r="K857" t="inlineStr">
        <is>
          <t>분석</t>
        </is>
      </c>
    </row>
    <row r="858">
      <c r="A858" t="inlineStr">
        <is>
          <t>동대문구</t>
        </is>
      </c>
      <c r="B858" t="inlineStr">
        <is>
          <t>2021-08</t>
        </is>
      </c>
      <c r="C858" t="n">
        <v>88.83093764513811</v>
      </c>
      <c r="D858">
        <f>IF(AND(A857=A858,ISNUMBER(C858),ISNUMBER(C857)),100*(C858/C857-1),"")</f>
        <v/>
      </c>
      <c r="E858">
        <f>IF(AND(A855=A858,ISNUMBER(C858),ISNUMBER(C855)),100*(C858/C855-1),"")</f>
        <v/>
      </c>
      <c r="F858">
        <f>IF(AND(A852=A858,ISNUMBER(C858),ISNUMBER(C852)),100*(C858/C852-1),"")</f>
        <v/>
      </c>
      <c r="G858">
        <f>IF(AND(A861=A858,ISNUMBER(C861),ISNUMBER(C858)),100*(C861/C858-1),"")</f>
        <v/>
      </c>
      <c r="H858">
        <f>IF(AND(ISNUMBER(G858),SUMPRODUCT((B$2:B$3826=B858)*ISNUMBER(G$2:G$3826))=25),G858-AVERAGEIFS(G$2:G$3826,B$2:B$3826,B858),"")</f>
        <v/>
      </c>
      <c r="I858">
        <f>IF(AND(A864=A858,ISNUMBER(C864),ISNUMBER(C858)),100*(C864/C858-1),"")</f>
        <v/>
      </c>
      <c r="J858">
        <f>IF(AND(ISNUMBER(I858),SUMPRODUCT((B$2:B$3826=B858)*ISNUMBER(I$2:I$3826))=25),I858-AVERAGEIFS(I$2:I$3826,B$2:B$3826,B858),"")</f>
        <v/>
      </c>
      <c r="K858" t="inlineStr">
        <is>
          <t>분석</t>
        </is>
      </c>
    </row>
    <row r="859">
      <c r="A859" t="inlineStr">
        <is>
          <t>동대문구</t>
        </is>
      </c>
      <c r="B859" t="inlineStr">
        <is>
          <t>2021-09</t>
        </is>
      </c>
      <c r="C859" t="n">
        <v>89.17952041951369</v>
      </c>
      <c r="D859">
        <f>IF(AND(A858=A859,ISNUMBER(C859),ISNUMBER(C858)),100*(C859/C858-1),"")</f>
        <v/>
      </c>
      <c r="E859">
        <f>IF(AND(A856=A859,ISNUMBER(C859),ISNUMBER(C856)),100*(C859/C856-1),"")</f>
        <v/>
      </c>
      <c r="F859">
        <f>IF(AND(A853=A859,ISNUMBER(C859),ISNUMBER(C853)),100*(C859/C853-1),"")</f>
        <v/>
      </c>
      <c r="G859">
        <f>IF(AND(A862=A859,ISNUMBER(C862),ISNUMBER(C859)),100*(C862/C859-1),"")</f>
        <v/>
      </c>
      <c r="H859">
        <f>IF(AND(ISNUMBER(G859),SUMPRODUCT((B$2:B$3826=B859)*ISNUMBER(G$2:G$3826))=25),G859-AVERAGEIFS(G$2:G$3826,B$2:B$3826,B859),"")</f>
        <v/>
      </c>
      <c r="I859">
        <f>IF(AND(A865=A859,ISNUMBER(C865),ISNUMBER(C859)),100*(C865/C859-1),"")</f>
        <v/>
      </c>
      <c r="J859">
        <f>IF(AND(ISNUMBER(I859),SUMPRODUCT((B$2:B$3826=B859)*ISNUMBER(I$2:I$3826))=25),I859-AVERAGEIFS(I$2:I$3826,B$2:B$3826,B859),"")</f>
        <v/>
      </c>
      <c r="K859" t="inlineStr">
        <is>
          <t>분석</t>
        </is>
      </c>
    </row>
    <row r="860">
      <c r="A860" t="inlineStr">
        <is>
          <t>동대문구</t>
        </is>
      </c>
      <c r="B860" t="inlineStr">
        <is>
          <t>2021-10</t>
        </is>
      </c>
      <c r="C860" t="n">
        <v>89.41762019619971</v>
      </c>
      <c r="D860">
        <f>IF(AND(A859=A860,ISNUMBER(C860),ISNUMBER(C859)),100*(C860/C859-1),"")</f>
        <v/>
      </c>
      <c r="E860">
        <f>IF(AND(A857=A860,ISNUMBER(C860),ISNUMBER(C857)),100*(C860/C857-1),"")</f>
        <v/>
      </c>
      <c r="F860">
        <f>IF(AND(A854=A860,ISNUMBER(C860),ISNUMBER(C854)),100*(C860/C854-1),"")</f>
        <v/>
      </c>
      <c r="G860">
        <f>IF(AND(A863=A860,ISNUMBER(C863),ISNUMBER(C860)),100*(C863/C860-1),"")</f>
        <v/>
      </c>
      <c r="H860">
        <f>IF(AND(ISNUMBER(G860),SUMPRODUCT((B$2:B$3826=B860)*ISNUMBER(G$2:G$3826))=25),G860-AVERAGEIFS(G$2:G$3826,B$2:B$3826,B860),"")</f>
        <v/>
      </c>
      <c r="I860">
        <f>IF(AND(A866=A860,ISNUMBER(C866),ISNUMBER(C860)),100*(C866/C860-1),"")</f>
        <v/>
      </c>
      <c r="J860">
        <f>IF(AND(ISNUMBER(I860),SUMPRODUCT((B$2:B$3826=B860)*ISNUMBER(I$2:I$3826))=25),I860-AVERAGEIFS(I$2:I$3826,B$2:B$3826,B860),"")</f>
        <v/>
      </c>
      <c r="K860" t="inlineStr">
        <is>
          <t>분석</t>
        </is>
      </c>
    </row>
    <row r="861">
      <c r="A861" t="inlineStr">
        <is>
          <t>동대문구</t>
        </is>
      </c>
      <c r="B861" t="inlineStr">
        <is>
          <t>2021-11</t>
        </is>
      </c>
      <c r="C861" t="n">
        <v>89.8953876799019</v>
      </c>
      <c r="D861">
        <f>IF(AND(A860=A861,ISNUMBER(C861),ISNUMBER(C860)),100*(C861/C860-1),"")</f>
        <v/>
      </c>
      <c r="E861">
        <f>IF(AND(A858=A861,ISNUMBER(C861),ISNUMBER(C858)),100*(C861/C858-1),"")</f>
        <v/>
      </c>
      <c r="F861">
        <f>IF(AND(A855=A861,ISNUMBER(C861),ISNUMBER(C855)),100*(C861/C855-1),"")</f>
        <v/>
      </c>
      <c r="G861">
        <f>IF(AND(A864=A861,ISNUMBER(C864),ISNUMBER(C861)),100*(C864/C861-1),"")</f>
        <v/>
      </c>
      <c r="H861">
        <f>IF(AND(ISNUMBER(G861),SUMPRODUCT((B$2:B$3826=B861)*ISNUMBER(G$2:G$3826))=25),G861-AVERAGEIFS(G$2:G$3826,B$2:B$3826,B861),"")</f>
        <v/>
      </c>
      <c r="I861">
        <f>IF(AND(A867=A861,ISNUMBER(C867),ISNUMBER(C861)),100*(C867/C861-1),"")</f>
        <v/>
      </c>
      <c r="J861">
        <f>IF(AND(ISNUMBER(I861),SUMPRODUCT((B$2:B$3826=B861)*ISNUMBER(I$2:I$3826))=25),I861-AVERAGEIFS(I$2:I$3826,B$2:B$3826,B861),"")</f>
        <v/>
      </c>
      <c r="K861" t="inlineStr">
        <is>
          <t>분석</t>
        </is>
      </c>
    </row>
    <row r="862">
      <c r="A862" t="inlineStr">
        <is>
          <t>동대문구</t>
        </is>
      </c>
      <c r="B862" t="inlineStr">
        <is>
          <t>2021-12</t>
        </is>
      </c>
      <c r="C862" t="n">
        <v>90.27527417242651</v>
      </c>
      <c r="D862">
        <f>IF(AND(A861=A862,ISNUMBER(C862),ISNUMBER(C861)),100*(C862/C861-1),"")</f>
        <v/>
      </c>
      <c r="E862">
        <f>IF(AND(A859=A862,ISNUMBER(C862),ISNUMBER(C859)),100*(C862/C859-1),"")</f>
        <v/>
      </c>
      <c r="F862">
        <f>IF(AND(A856=A862,ISNUMBER(C862),ISNUMBER(C856)),100*(C862/C856-1),"")</f>
        <v/>
      </c>
      <c r="G862">
        <f>IF(AND(A865=A862,ISNUMBER(C865),ISNUMBER(C862)),100*(C865/C862-1),"")</f>
        <v/>
      </c>
      <c r="H862">
        <f>IF(AND(ISNUMBER(G862),SUMPRODUCT((B$2:B$3826=B862)*ISNUMBER(G$2:G$3826))=25),G862-AVERAGEIFS(G$2:G$3826,B$2:B$3826,B862),"")</f>
        <v/>
      </c>
      <c r="I862">
        <f>IF(AND(A868=A862,ISNUMBER(C868),ISNUMBER(C862)),100*(C868/C862-1),"")</f>
        <v/>
      </c>
      <c r="J862">
        <f>IF(AND(ISNUMBER(I862),SUMPRODUCT((B$2:B$3826=B862)*ISNUMBER(I$2:I$3826))=25),I862-AVERAGEIFS(I$2:I$3826,B$2:B$3826,B862),"")</f>
        <v/>
      </c>
      <c r="K862" t="inlineStr">
        <is>
          <t>분석</t>
        </is>
      </c>
    </row>
    <row r="863">
      <c r="A863" t="inlineStr">
        <is>
          <t>동대문구</t>
        </is>
      </c>
      <c r="B863" t="inlineStr">
        <is>
          <t>2022-01</t>
        </is>
      </c>
      <c r="C863" t="n">
        <v>90.5258405196473</v>
      </c>
      <c r="D863">
        <f>IF(AND(A862=A863,ISNUMBER(C863),ISNUMBER(C862)),100*(C863/C862-1),"")</f>
        <v/>
      </c>
      <c r="E863">
        <f>IF(AND(A860=A863,ISNUMBER(C863),ISNUMBER(C860)),100*(C863/C860-1),"")</f>
        <v/>
      </c>
      <c r="F863">
        <f>IF(AND(A857=A863,ISNUMBER(C863),ISNUMBER(C857)),100*(C863/C857-1),"")</f>
        <v/>
      </c>
      <c r="G863">
        <f>IF(AND(A866=A863,ISNUMBER(C866),ISNUMBER(C863)),100*(C866/C863-1),"")</f>
        <v/>
      </c>
      <c r="H863">
        <f>IF(AND(ISNUMBER(G863),SUMPRODUCT((B$2:B$3826=B863)*ISNUMBER(G$2:G$3826))=25),G863-AVERAGEIFS(G$2:G$3826,B$2:B$3826,B863),"")</f>
        <v/>
      </c>
      <c r="I863">
        <f>IF(AND(A869=A863,ISNUMBER(C869),ISNUMBER(C863)),100*(C869/C863-1),"")</f>
        <v/>
      </c>
      <c r="J863">
        <f>IF(AND(ISNUMBER(I863),SUMPRODUCT((B$2:B$3826=B863)*ISNUMBER(I$2:I$3826))=25),I863-AVERAGEIFS(I$2:I$3826,B$2:B$3826,B863),"")</f>
        <v/>
      </c>
      <c r="K863" t="inlineStr">
        <is>
          <t>분석</t>
        </is>
      </c>
    </row>
    <row r="864">
      <c r="A864" t="inlineStr">
        <is>
          <t>동대문구</t>
        </is>
      </c>
      <c r="B864" t="inlineStr">
        <is>
          <t>2022-02</t>
        </is>
      </c>
      <c r="C864" t="n">
        <v>90.611379720293</v>
      </c>
      <c r="D864">
        <f>IF(AND(A863=A864,ISNUMBER(C864),ISNUMBER(C863)),100*(C864/C863-1),"")</f>
        <v/>
      </c>
      <c r="E864">
        <f>IF(AND(A861=A864,ISNUMBER(C864),ISNUMBER(C861)),100*(C864/C861-1),"")</f>
        <v/>
      </c>
      <c r="F864">
        <f>IF(AND(A858=A864,ISNUMBER(C864),ISNUMBER(C858)),100*(C864/C858-1),"")</f>
        <v/>
      </c>
      <c r="G864">
        <f>IF(AND(A867=A864,ISNUMBER(C867),ISNUMBER(C864)),100*(C867/C864-1),"")</f>
        <v/>
      </c>
      <c r="H864">
        <f>IF(AND(ISNUMBER(G864),SUMPRODUCT((B$2:B$3826=B864)*ISNUMBER(G$2:G$3826))=25),G864-AVERAGEIFS(G$2:G$3826,B$2:B$3826,B864),"")</f>
        <v/>
      </c>
      <c r="I864">
        <f>IF(AND(A870=A864,ISNUMBER(C870),ISNUMBER(C864)),100*(C870/C864-1),"")</f>
        <v/>
      </c>
      <c r="J864">
        <f>IF(AND(ISNUMBER(I864),SUMPRODUCT((B$2:B$3826=B864)*ISNUMBER(I$2:I$3826))=25),I864-AVERAGEIFS(I$2:I$3826,B$2:B$3826,B864),"")</f>
        <v/>
      </c>
      <c r="K864" t="inlineStr">
        <is>
          <t>분석</t>
        </is>
      </c>
    </row>
    <row r="865">
      <c r="A865" t="inlineStr">
        <is>
          <t>동대문구</t>
        </is>
      </c>
      <c r="B865" t="inlineStr">
        <is>
          <t>2022-03</t>
        </is>
      </c>
      <c r="C865" t="n">
        <v>90.6378006889808</v>
      </c>
      <c r="D865">
        <f>IF(AND(A864=A865,ISNUMBER(C865),ISNUMBER(C864)),100*(C865/C864-1),"")</f>
        <v/>
      </c>
      <c r="E865">
        <f>IF(AND(A862=A865,ISNUMBER(C865),ISNUMBER(C862)),100*(C865/C862-1),"")</f>
        <v/>
      </c>
      <c r="F865">
        <f>IF(AND(A859=A865,ISNUMBER(C865),ISNUMBER(C859)),100*(C865/C859-1),"")</f>
        <v/>
      </c>
      <c r="G865">
        <f>IF(AND(A868=A865,ISNUMBER(C868),ISNUMBER(C865)),100*(C868/C865-1),"")</f>
        <v/>
      </c>
      <c r="H865">
        <f>IF(AND(ISNUMBER(G865),SUMPRODUCT((B$2:B$3826=B865)*ISNUMBER(G$2:G$3826))=25),G865-AVERAGEIFS(G$2:G$3826,B$2:B$3826,B865),"")</f>
        <v/>
      </c>
      <c r="I865">
        <f>IF(AND(A871=A865,ISNUMBER(C871),ISNUMBER(C865)),100*(C871/C865-1),"")</f>
        <v/>
      </c>
      <c r="J865">
        <f>IF(AND(ISNUMBER(I865),SUMPRODUCT((B$2:B$3826=B865)*ISNUMBER(I$2:I$3826))=25),I865-AVERAGEIFS(I$2:I$3826,B$2:B$3826,B865),"")</f>
        <v/>
      </c>
      <c r="K865" t="inlineStr">
        <is>
          <t>분석</t>
        </is>
      </c>
    </row>
    <row r="866">
      <c r="A866" t="inlineStr">
        <is>
          <t>동대문구</t>
        </is>
      </c>
      <c r="B866" t="inlineStr">
        <is>
          <t>2022-04</t>
        </is>
      </c>
      <c r="C866" t="n">
        <v>90.6692439726603</v>
      </c>
      <c r="D866">
        <f>IF(AND(A865=A866,ISNUMBER(C866),ISNUMBER(C865)),100*(C866/C865-1),"")</f>
        <v/>
      </c>
      <c r="E866">
        <f>IF(AND(A863=A866,ISNUMBER(C866),ISNUMBER(C863)),100*(C866/C863-1),"")</f>
        <v/>
      </c>
      <c r="F866">
        <f>IF(AND(A860=A866,ISNUMBER(C866),ISNUMBER(C860)),100*(C866/C860-1),"")</f>
        <v/>
      </c>
      <c r="G866">
        <f>IF(AND(A869=A866,ISNUMBER(C869),ISNUMBER(C866)),100*(C869/C866-1),"")</f>
        <v/>
      </c>
      <c r="H866">
        <f>IF(AND(ISNUMBER(G866),SUMPRODUCT((B$2:B$3826=B866)*ISNUMBER(G$2:G$3826))=25),G866-AVERAGEIFS(G$2:G$3826,B$2:B$3826,B866),"")</f>
        <v/>
      </c>
      <c r="I866">
        <f>IF(AND(A872=A866,ISNUMBER(C872),ISNUMBER(C866)),100*(C872/C866-1),"")</f>
        <v/>
      </c>
      <c r="J866">
        <f>IF(AND(ISNUMBER(I866),SUMPRODUCT((B$2:B$3826=B866)*ISNUMBER(I$2:I$3826))=25),I866-AVERAGEIFS(I$2:I$3826,B$2:B$3826,B866),"")</f>
        <v/>
      </c>
      <c r="K866" t="inlineStr">
        <is>
          <t>분석</t>
        </is>
      </c>
    </row>
    <row r="867">
      <c r="A867" t="inlineStr">
        <is>
          <t>동대문구</t>
        </is>
      </c>
      <c r="B867" t="inlineStr">
        <is>
          <t>2022-05</t>
        </is>
      </c>
      <c r="C867" t="n">
        <v>90.6785883351391</v>
      </c>
      <c r="D867">
        <f>IF(AND(A866=A867,ISNUMBER(C867),ISNUMBER(C866)),100*(C867/C866-1),"")</f>
        <v/>
      </c>
      <c r="E867">
        <f>IF(AND(A864=A867,ISNUMBER(C867),ISNUMBER(C864)),100*(C867/C864-1),"")</f>
        <v/>
      </c>
      <c r="F867">
        <f>IF(AND(A861=A867,ISNUMBER(C867),ISNUMBER(C861)),100*(C867/C861-1),"")</f>
        <v/>
      </c>
      <c r="G867">
        <f>IF(AND(A870=A867,ISNUMBER(C870),ISNUMBER(C867)),100*(C870/C867-1),"")</f>
        <v/>
      </c>
      <c r="H867">
        <f>IF(AND(ISNUMBER(G867),SUMPRODUCT((B$2:B$3826=B867)*ISNUMBER(G$2:G$3826))=25),G867-AVERAGEIFS(G$2:G$3826,B$2:B$3826,B867),"")</f>
        <v/>
      </c>
      <c r="I867">
        <f>IF(AND(A873=A867,ISNUMBER(C873),ISNUMBER(C867)),100*(C873/C867-1),"")</f>
        <v/>
      </c>
      <c r="J867">
        <f>IF(AND(ISNUMBER(I867),SUMPRODUCT((B$2:B$3826=B867)*ISNUMBER(I$2:I$3826))=25),I867-AVERAGEIFS(I$2:I$3826,B$2:B$3826,B867),"")</f>
        <v/>
      </c>
      <c r="K867" t="inlineStr">
        <is>
          <t>분석</t>
        </is>
      </c>
    </row>
    <row r="868">
      <c r="A868" t="inlineStr">
        <is>
          <t>동대문구</t>
        </is>
      </c>
      <c r="B868" t="inlineStr">
        <is>
          <t>2022-06</t>
        </is>
      </c>
      <c r="C868" t="n">
        <v>90.7627589836512</v>
      </c>
      <c r="D868">
        <f>IF(AND(A867=A868,ISNUMBER(C868),ISNUMBER(C867)),100*(C868/C867-1),"")</f>
        <v/>
      </c>
      <c r="E868">
        <f>IF(AND(A865=A868,ISNUMBER(C868),ISNUMBER(C865)),100*(C868/C865-1),"")</f>
        <v/>
      </c>
      <c r="F868">
        <f>IF(AND(A862=A868,ISNUMBER(C868),ISNUMBER(C862)),100*(C868/C862-1),"")</f>
        <v/>
      </c>
      <c r="G868">
        <f>IF(AND(A871=A868,ISNUMBER(C871),ISNUMBER(C868)),100*(C871/C868-1),"")</f>
        <v/>
      </c>
      <c r="H868">
        <f>IF(AND(ISNUMBER(G868),SUMPRODUCT((B$2:B$3826=B868)*ISNUMBER(G$2:G$3826))=25),G868-AVERAGEIFS(G$2:G$3826,B$2:B$3826,B868),"")</f>
        <v/>
      </c>
      <c r="I868">
        <f>IF(AND(A874=A868,ISNUMBER(C874),ISNUMBER(C868)),100*(C874/C868-1),"")</f>
        <v/>
      </c>
      <c r="J868">
        <f>IF(AND(ISNUMBER(I868),SUMPRODUCT((B$2:B$3826=B868)*ISNUMBER(I$2:I$3826))=25),I868-AVERAGEIFS(I$2:I$3826,B$2:B$3826,B868),"")</f>
        <v/>
      </c>
      <c r="K868" t="inlineStr">
        <is>
          <t>분석</t>
        </is>
      </c>
    </row>
    <row r="869">
      <c r="A869" t="inlineStr">
        <is>
          <t>동대문구</t>
        </is>
      </c>
      <c r="B869" t="inlineStr">
        <is>
          <t>2022-07</t>
        </is>
      </c>
      <c r="C869" t="n">
        <v>90.8930171818871</v>
      </c>
      <c r="D869">
        <f>IF(AND(A868=A869,ISNUMBER(C869),ISNUMBER(C868)),100*(C869/C868-1),"")</f>
        <v/>
      </c>
      <c r="E869">
        <f>IF(AND(A866=A869,ISNUMBER(C869),ISNUMBER(C866)),100*(C869/C866-1),"")</f>
        <v/>
      </c>
      <c r="F869">
        <f>IF(AND(A863=A869,ISNUMBER(C869),ISNUMBER(C863)),100*(C869/C863-1),"")</f>
        <v/>
      </c>
      <c r="G869">
        <f>IF(AND(A872=A869,ISNUMBER(C872),ISNUMBER(C869)),100*(C872/C869-1),"")</f>
        <v/>
      </c>
      <c r="H869">
        <f>IF(AND(ISNUMBER(G869),SUMPRODUCT((B$2:B$3826=B869)*ISNUMBER(G$2:G$3826))=25),G869-AVERAGEIFS(G$2:G$3826,B$2:B$3826,B869),"")</f>
        <v/>
      </c>
      <c r="I869">
        <f>IF(AND(A875=A869,ISNUMBER(C875),ISNUMBER(C869)),100*(C875/C869-1),"")</f>
        <v/>
      </c>
      <c r="J869">
        <f>IF(AND(ISNUMBER(I869),SUMPRODUCT((B$2:B$3826=B869)*ISNUMBER(I$2:I$3826))=25),I869-AVERAGEIFS(I$2:I$3826,B$2:B$3826,B869),"")</f>
        <v/>
      </c>
      <c r="K869" t="inlineStr">
        <is>
          <t>분석</t>
        </is>
      </c>
    </row>
    <row r="870">
      <c r="A870" t="inlineStr">
        <is>
          <t>동대문구</t>
        </is>
      </c>
      <c r="B870" t="inlineStr">
        <is>
          <t>2022-08</t>
        </is>
      </c>
      <c r="C870" t="n">
        <v>91.1338274621817</v>
      </c>
      <c r="D870">
        <f>IF(AND(A869=A870,ISNUMBER(C870),ISNUMBER(C869)),100*(C870/C869-1),"")</f>
        <v/>
      </c>
      <c r="E870">
        <f>IF(AND(A867=A870,ISNUMBER(C870),ISNUMBER(C867)),100*(C870/C867-1),"")</f>
        <v/>
      </c>
      <c r="F870">
        <f>IF(AND(A864=A870,ISNUMBER(C870),ISNUMBER(C864)),100*(C870/C864-1),"")</f>
        <v/>
      </c>
      <c r="G870">
        <f>IF(AND(A873=A870,ISNUMBER(C873),ISNUMBER(C870)),100*(C873/C870-1),"")</f>
        <v/>
      </c>
      <c r="H870">
        <f>IF(AND(ISNUMBER(G870),SUMPRODUCT((B$2:B$3826=B870)*ISNUMBER(G$2:G$3826))=25),G870-AVERAGEIFS(G$2:G$3826,B$2:B$3826,B870),"")</f>
        <v/>
      </c>
      <c r="I870">
        <f>IF(AND(A876=A870,ISNUMBER(C876),ISNUMBER(C870)),100*(C876/C870-1),"")</f>
        <v/>
      </c>
      <c r="J870">
        <f>IF(AND(ISNUMBER(I870),SUMPRODUCT((B$2:B$3826=B870)*ISNUMBER(I$2:I$3826))=25),I870-AVERAGEIFS(I$2:I$3826,B$2:B$3826,B870),"")</f>
        <v/>
      </c>
      <c r="K870" t="inlineStr">
        <is>
          <t>분석</t>
        </is>
      </c>
    </row>
    <row r="871">
      <c r="A871" t="inlineStr">
        <is>
          <t>동대문구</t>
        </is>
      </c>
      <c r="B871" t="inlineStr">
        <is>
          <t>2022-09</t>
        </is>
      </c>
      <c r="C871" t="n">
        <v>91.41067509911601</v>
      </c>
      <c r="D871">
        <f>IF(AND(A870=A871,ISNUMBER(C871),ISNUMBER(C870)),100*(C871/C870-1),"")</f>
        <v/>
      </c>
      <c r="E871">
        <f>IF(AND(A868=A871,ISNUMBER(C871),ISNUMBER(C868)),100*(C871/C868-1),"")</f>
        <v/>
      </c>
      <c r="F871">
        <f>IF(AND(A865=A871,ISNUMBER(C871),ISNUMBER(C865)),100*(C871/C865-1),"")</f>
        <v/>
      </c>
      <c r="G871">
        <f>IF(AND(A874=A871,ISNUMBER(C874),ISNUMBER(C871)),100*(C874/C871-1),"")</f>
        <v/>
      </c>
      <c r="H871">
        <f>IF(AND(ISNUMBER(G871),SUMPRODUCT((B$2:B$3826=B871)*ISNUMBER(G$2:G$3826))=25),G871-AVERAGEIFS(G$2:G$3826,B$2:B$3826,B871),"")</f>
        <v/>
      </c>
      <c r="I871">
        <f>IF(AND(A877=A871,ISNUMBER(C877),ISNUMBER(C871)),100*(C877/C871-1),"")</f>
        <v/>
      </c>
      <c r="J871">
        <f>IF(AND(ISNUMBER(I871),SUMPRODUCT((B$2:B$3826=B871)*ISNUMBER(I$2:I$3826))=25),I871-AVERAGEIFS(I$2:I$3826,B$2:B$3826,B871),"")</f>
        <v/>
      </c>
      <c r="K871" t="inlineStr">
        <is>
          <t>분석</t>
        </is>
      </c>
    </row>
    <row r="872">
      <c r="A872" t="inlineStr">
        <is>
          <t>동대문구</t>
        </is>
      </c>
      <c r="B872" t="inlineStr">
        <is>
          <t>2022-10</t>
        </is>
      </c>
      <c r="C872" t="n">
        <v>91.56054805685061</v>
      </c>
      <c r="D872">
        <f>IF(AND(A871=A872,ISNUMBER(C872),ISNUMBER(C871)),100*(C872/C871-1),"")</f>
        <v/>
      </c>
      <c r="E872">
        <f>IF(AND(A869=A872,ISNUMBER(C872),ISNUMBER(C869)),100*(C872/C869-1),"")</f>
        <v/>
      </c>
      <c r="F872">
        <f>IF(AND(A866=A872,ISNUMBER(C872),ISNUMBER(C866)),100*(C872/C866-1),"")</f>
        <v/>
      </c>
      <c r="G872">
        <f>IF(AND(A875=A872,ISNUMBER(C875),ISNUMBER(C872)),100*(C875/C872-1),"")</f>
        <v/>
      </c>
      <c r="H872">
        <f>IF(AND(ISNUMBER(G872),SUMPRODUCT((B$2:B$3826=B872)*ISNUMBER(G$2:G$3826))=25),G872-AVERAGEIFS(G$2:G$3826,B$2:B$3826,B872),"")</f>
        <v/>
      </c>
      <c r="I872">
        <f>IF(AND(A878=A872,ISNUMBER(C878),ISNUMBER(C872)),100*(C878/C872-1),"")</f>
        <v/>
      </c>
      <c r="J872">
        <f>IF(AND(ISNUMBER(I872),SUMPRODUCT((B$2:B$3826=B872)*ISNUMBER(I$2:I$3826))=25),I872-AVERAGEIFS(I$2:I$3826,B$2:B$3826,B872),"")</f>
        <v/>
      </c>
      <c r="K872" t="inlineStr">
        <is>
          <t>분석</t>
        </is>
      </c>
    </row>
    <row r="873">
      <c r="A873" t="inlineStr">
        <is>
          <t>동대문구</t>
        </is>
      </c>
      <c r="B873" t="inlineStr">
        <is>
          <t>2022-11</t>
        </is>
      </c>
      <c r="C873" t="n">
        <v>91.7459537827871</v>
      </c>
      <c r="D873">
        <f>IF(AND(A872=A873,ISNUMBER(C873),ISNUMBER(C872)),100*(C873/C872-1),"")</f>
        <v/>
      </c>
      <c r="E873">
        <f>IF(AND(A870=A873,ISNUMBER(C873),ISNUMBER(C870)),100*(C873/C870-1),"")</f>
        <v/>
      </c>
      <c r="F873">
        <f>IF(AND(A867=A873,ISNUMBER(C873),ISNUMBER(C867)),100*(C873/C867-1),"")</f>
        <v/>
      </c>
      <c r="G873">
        <f>IF(AND(A876=A873,ISNUMBER(C876),ISNUMBER(C873)),100*(C876/C873-1),"")</f>
        <v/>
      </c>
      <c r="H873">
        <f>IF(AND(ISNUMBER(G873),SUMPRODUCT((B$2:B$3826=B873)*ISNUMBER(G$2:G$3826))=25),G873-AVERAGEIFS(G$2:G$3826,B$2:B$3826,B873),"")</f>
        <v/>
      </c>
      <c r="I873">
        <f>IF(AND(A879=A873,ISNUMBER(C879),ISNUMBER(C873)),100*(C879/C873-1),"")</f>
        <v/>
      </c>
      <c r="J873">
        <f>IF(AND(ISNUMBER(I873),SUMPRODUCT((B$2:B$3826=B873)*ISNUMBER(I$2:I$3826))=25),I873-AVERAGEIFS(I$2:I$3826,B$2:B$3826,B873),"")</f>
        <v/>
      </c>
      <c r="K873" t="inlineStr">
        <is>
          <t>분석</t>
        </is>
      </c>
    </row>
    <row r="874">
      <c r="A874" t="inlineStr">
        <is>
          <t>동대문구</t>
        </is>
      </c>
      <c r="B874" t="inlineStr">
        <is>
          <t>2022-12</t>
        </is>
      </c>
      <c r="C874" t="n">
        <v>91.69461156950329</v>
      </c>
      <c r="D874">
        <f>IF(AND(A873=A874,ISNUMBER(C874),ISNUMBER(C873)),100*(C874/C873-1),"")</f>
        <v/>
      </c>
      <c r="E874">
        <f>IF(AND(A871=A874,ISNUMBER(C874),ISNUMBER(C871)),100*(C874/C871-1),"")</f>
        <v/>
      </c>
      <c r="F874">
        <f>IF(AND(A868=A874,ISNUMBER(C874),ISNUMBER(C868)),100*(C874/C868-1),"")</f>
        <v/>
      </c>
      <c r="G874">
        <f>IF(AND(A877=A874,ISNUMBER(C877),ISNUMBER(C874)),100*(C877/C874-1),"")</f>
        <v/>
      </c>
      <c r="H874">
        <f>IF(AND(ISNUMBER(G874),SUMPRODUCT((B$2:B$3826=B874)*ISNUMBER(G$2:G$3826))=25),G874-AVERAGEIFS(G$2:G$3826,B$2:B$3826,B874),"")</f>
        <v/>
      </c>
      <c r="I874">
        <f>IF(AND(A880=A874,ISNUMBER(C880),ISNUMBER(C874)),100*(C880/C874-1),"")</f>
        <v/>
      </c>
      <c r="J874">
        <f>IF(AND(ISNUMBER(I874),SUMPRODUCT((B$2:B$3826=B874)*ISNUMBER(I$2:I$3826))=25),I874-AVERAGEIFS(I$2:I$3826,B$2:B$3826,B874),"")</f>
        <v/>
      </c>
      <c r="K874" t="inlineStr">
        <is>
          <t>분석</t>
        </is>
      </c>
    </row>
    <row r="875">
      <c r="A875" t="inlineStr">
        <is>
          <t>동대문구</t>
        </is>
      </c>
      <c r="B875" t="inlineStr">
        <is>
          <t>2023-01</t>
        </is>
      </c>
      <c r="C875" t="n">
        <v>90.9753904400059</v>
      </c>
      <c r="D875">
        <f>IF(AND(A874=A875,ISNUMBER(C875),ISNUMBER(C874)),100*(C875/C874-1),"")</f>
        <v/>
      </c>
      <c r="E875">
        <f>IF(AND(A872=A875,ISNUMBER(C875),ISNUMBER(C872)),100*(C875/C872-1),"")</f>
        <v/>
      </c>
      <c r="F875">
        <f>IF(AND(A869=A875,ISNUMBER(C875),ISNUMBER(C869)),100*(C875/C869-1),"")</f>
        <v/>
      </c>
      <c r="G875">
        <f>IF(AND(A878=A875,ISNUMBER(C878),ISNUMBER(C875)),100*(C878/C875-1),"")</f>
        <v/>
      </c>
      <c r="H875">
        <f>IF(AND(ISNUMBER(G875),SUMPRODUCT((B$2:B$3826=B875)*ISNUMBER(G$2:G$3826))=25),G875-AVERAGEIFS(G$2:G$3826,B$2:B$3826,B875),"")</f>
        <v/>
      </c>
      <c r="I875">
        <f>IF(AND(A881=A875,ISNUMBER(C881),ISNUMBER(C875)),100*(C881/C875-1),"")</f>
        <v/>
      </c>
      <c r="J875">
        <f>IF(AND(ISNUMBER(I875),SUMPRODUCT((B$2:B$3826=B875)*ISNUMBER(I$2:I$3826))=25),I875-AVERAGEIFS(I$2:I$3826,B$2:B$3826,B875),"")</f>
        <v/>
      </c>
      <c r="K875" t="inlineStr">
        <is>
          <t>분석</t>
        </is>
      </c>
    </row>
    <row r="876">
      <c r="A876" t="inlineStr">
        <is>
          <t>동대문구</t>
        </is>
      </c>
      <c r="B876" t="inlineStr">
        <is>
          <t>2023-02</t>
        </is>
      </c>
      <c r="C876" t="n">
        <v>90.8180141058519</v>
      </c>
      <c r="D876">
        <f>IF(AND(A875=A876,ISNUMBER(C876),ISNUMBER(C875)),100*(C876/C875-1),"")</f>
        <v/>
      </c>
      <c r="E876">
        <f>IF(AND(A873=A876,ISNUMBER(C876),ISNUMBER(C873)),100*(C876/C873-1),"")</f>
        <v/>
      </c>
      <c r="F876">
        <f>IF(AND(A870=A876,ISNUMBER(C876),ISNUMBER(C870)),100*(C876/C870-1),"")</f>
        <v/>
      </c>
      <c r="G876">
        <f>IF(AND(A879=A876,ISNUMBER(C879),ISNUMBER(C876)),100*(C879/C876-1),"")</f>
        <v/>
      </c>
      <c r="H876">
        <f>IF(AND(ISNUMBER(G876),SUMPRODUCT((B$2:B$3826=B876)*ISNUMBER(G$2:G$3826))=25),G876-AVERAGEIFS(G$2:G$3826,B$2:B$3826,B876),"")</f>
        <v/>
      </c>
      <c r="I876">
        <f>IF(AND(A882=A876,ISNUMBER(C882),ISNUMBER(C876)),100*(C882/C876-1),"")</f>
        <v/>
      </c>
      <c r="J876">
        <f>IF(AND(ISNUMBER(I876),SUMPRODUCT((B$2:B$3826=B876)*ISNUMBER(I$2:I$3826))=25),I876-AVERAGEIFS(I$2:I$3826,B$2:B$3826,B876),"")</f>
        <v/>
      </c>
      <c r="K876" t="inlineStr">
        <is>
          <t>분석</t>
        </is>
      </c>
    </row>
    <row r="877">
      <c r="A877" t="inlineStr">
        <is>
          <t>동대문구</t>
        </is>
      </c>
      <c r="B877" t="inlineStr">
        <is>
          <t>2023-03</t>
        </is>
      </c>
      <c r="C877" t="n">
        <v>90.40757990101891</v>
      </c>
      <c r="D877">
        <f>IF(AND(A876=A877,ISNUMBER(C877),ISNUMBER(C876)),100*(C877/C876-1),"")</f>
        <v/>
      </c>
      <c r="E877">
        <f>IF(AND(A874=A877,ISNUMBER(C877),ISNUMBER(C874)),100*(C877/C874-1),"")</f>
        <v/>
      </c>
      <c r="F877">
        <f>IF(AND(A871=A877,ISNUMBER(C877),ISNUMBER(C871)),100*(C877/C871-1),"")</f>
        <v/>
      </c>
      <c r="G877">
        <f>IF(AND(A880=A877,ISNUMBER(C880),ISNUMBER(C877)),100*(C880/C877-1),"")</f>
        <v/>
      </c>
      <c r="H877">
        <f>IF(AND(ISNUMBER(G877),SUMPRODUCT((B$2:B$3826=B877)*ISNUMBER(G$2:G$3826))=25),G877-AVERAGEIFS(G$2:G$3826,B$2:B$3826,B877),"")</f>
        <v/>
      </c>
      <c r="I877">
        <f>IF(AND(A883=A877,ISNUMBER(C883),ISNUMBER(C877)),100*(C883/C877-1),"")</f>
        <v/>
      </c>
      <c r="J877">
        <f>IF(AND(ISNUMBER(I877),SUMPRODUCT((B$2:B$3826=B877)*ISNUMBER(I$2:I$3826))=25),I877-AVERAGEIFS(I$2:I$3826,B$2:B$3826,B877),"")</f>
        <v/>
      </c>
      <c r="K877" t="inlineStr">
        <is>
          <t>분석</t>
        </is>
      </c>
    </row>
    <row r="878">
      <c r="A878" t="inlineStr">
        <is>
          <t>동대문구</t>
        </is>
      </c>
      <c r="B878" t="inlineStr">
        <is>
          <t>2023-04</t>
        </is>
      </c>
      <c r="C878" t="n">
        <v>90.045713805852</v>
      </c>
      <c r="D878">
        <f>IF(AND(A877=A878,ISNUMBER(C878),ISNUMBER(C877)),100*(C878/C877-1),"")</f>
        <v/>
      </c>
      <c r="E878">
        <f>IF(AND(A875=A878,ISNUMBER(C878),ISNUMBER(C875)),100*(C878/C875-1),"")</f>
        <v/>
      </c>
      <c r="F878">
        <f>IF(AND(A872=A878,ISNUMBER(C878),ISNUMBER(C872)),100*(C878/C872-1),"")</f>
        <v/>
      </c>
      <c r="G878">
        <f>IF(AND(A881=A878,ISNUMBER(C881),ISNUMBER(C878)),100*(C881/C878-1),"")</f>
        <v/>
      </c>
      <c r="H878">
        <f>IF(AND(ISNUMBER(G878),SUMPRODUCT((B$2:B$3826=B878)*ISNUMBER(G$2:G$3826))=25),G878-AVERAGEIFS(G$2:G$3826,B$2:B$3826,B878),"")</f>
        <v/>
      </c>
      <c r="I878">
        <f>IF(AND(A884=A878,ISNUMBER(C884),ISNUMBER(C878)),100*(C884/C878-1),"")</f>
        <v/>
      </c>
      <c r="J878">
        <f>IF(AND(ISNUMBER(I878),SUMPRODUCT((B$2:B$3826=B878)*ISNUMBER(I$2:I$3826))=25),I878-AVERAGEIFS(I$2:I$3826,B$2:B$3826,B878),"")</f>
        <v/>
      </c>
      <c r="K878" t="inlineStr">
        <is>
          <t>분석</t>
        </is>
      </c>
    </row>
    <row r="879">
      <c r="A879" t="inlineStr">
        <is>
          <t>동대문구</t>
        </is>
      </c>
      <c r="B879" t="inlineStr">
        <is>
          <t>2023-05</t>
        </is>
      </c>
      <c r="C879" t="n">
        <v>89.68531073195621</v>
      </c>
      <c r="D879">
        <f>IF(AND(A878=A879,ISNUMBER(C879),ISNUMBER(C878)),100*(C879/C878-1),"")</f>
        <v/>
      </c>
      <c r="E879">
        <f>IF(AND(A876=A879,ISNUMBER(C879),ISNUMBER(C876)),100*(C879/C876-1),"")</f>
        <v/>
      </c>
      <c r="F879">
        <f>IF(AND(A873=A879,ISNUMBER(C879),ISNUMBER(C873)),100*(C879/C873-1),"")</f>
        <v/>
      </c>
      <c r="G879">
        <f>IF(AND(A882=A879,ISNUMBER(C882),ISNUMBER(C879)),100*(C882/C879-1),"")</f>
        <v/>
      </c>
      <c r="H879">
        <f>IF(AND(ISNUMBER(G879),SUMPRODUCT((B$2:B$3826=B879)*ISNUMBER(G$2:G$3826))=25),G879-AVERAGEIFS(G$2:G$3826,B$2:B$3826,B879),"")</f>
        <v/>
      </c>
      <c r="I879">
        <f>IF(AND(A885=A879,ISNUMBER(C885),ISNUMBER(C879)),100*(C885/C879-1),"")</f>
        <v/>
      </c>
      <c r="J879">
        <f>IF(AND(ISNUMBER(I879),SUMPRODUCT((B$2:B$3826=B879)*ISNUMBER(I$2:I$3826))=25),I879-AVERAGEIFS(I$2:I$3826,B$2:B$3826,B879),"")</f>
        <v/>
      </c>
      <c r="K879" t="inlineStr">
        <is>
          <t>분석</t>
        </is>
      </c>
    </row>
    <row r="880">
      <c r="A880" t="inlineStr">
        <is>
          <t>동대문구</t>
        </is>
      </c>
      <c r="B880" t="inlineStr">
        <is>
          <t>2023-06</t>
        </is>
      </c>
      <c r="C880" t="n">
        <v>89.5247964082622</v>
      </c>
      <c r="D880">
        <f>IF(AND(A879=A880,ISNUMBER(C880),ISNUMBER(C879)),100*(C880/C879-1),"")</f>
        <v/>
      </c>
      <c r="E880">
        <f>IF(AND(A877=A880,ISNUMBER(C880),ISNUMBER(C877)),100*(C880/C877-1),"")</f>
        <v/>
      </c>
      <c r="F880">
        <f>IF(AND(A874=A880,ISNUMBER(C880),ISNUMBER(C874)),100*(C880/C874-1),"")</f>
        <v/>
      </c>
      <c r="G880">
        <f>IF(AND(A883=A880,ISNUMBER(C883),ISNUMBER(C880)),100*(C883/C880-1),"")</f>
        <v/>
      </c>
      <c r="H880">
        <f>IF(AND(ISNUMBER(G880),SUMPRODUCT((B$2:B$3826=B880)*ISNUMBER(G$2:G$3826))=25),G880-AVERAGEIFS(G$2:G$3826,B$2:B$3826,B880),"")</f>
        <v/>
      </c>
      <c r="I880">
        <f>IF(AND(A886=A880,ISNUMBER(C886),ISNUMBER(C880)),100*(C886/C880-1),"")</f>
        <v/>
      </c>
      <c r="J880">
        <f>IF(AND(ISNUMBER(I880),SUMPRODUCT((B$2:B$3826=B880)*ISNUMBER(I$2:I$3826))=25),I880-AVERAGEIFS(I$2:I$3826,B$2:B$3826,B880),"")</f>
        <v/>
      </c>
      <c r="K880" t="inlineStr">
        <is>
          <t>분석</t>
        </is>
      </c>
    </row>
    <row r="881">
      <c r="A881" t="inlineStr">
        <is>
          <t>동대문구</t>
        </is>
      </c>
      <c r="B881" t="inlineStr">
        <is>
          <t>2023-07</t>
        </is>
      </c>
      <c r="C881" t="n">
        <v>89.5039310833416</v>
      </c>
      <c r="D881">
        <f>IF(AND(A880=A881,ISNUMBER(C881),ISNUMBER(C880)),100*(C881/C880-1),"")</f>
        <v/>
      </c>
      <c r="E881">
        <f>IF(AND(A878=A881,ISNUMBER(C881),ISNUMBER(C878)),100*(C881/C878-1),"")</f>
        <v/>
      </c>
      <c r="F881">
        <f>IF(AND(A875=A881,ISNUMBER(C881),ISNUMBER(C875)),100*(C881/C875-1),"")</f>
        <v/>
      </c>
      <c r="G881">
        <f>IF(AND(A884=A881,ISNUMBER(C884),ISNUMBER(C881)),100*(C884/C881-1),"")</f>
        <v/>
      </c>
      <c r="H881">
        <f>IF(AND(ISNUMBER(G881),SUMPRODUCT((B$2:B$3826=B881)*ISNUMBER(G$2:G$3826))=25),G881-AVERAGEIFS(G$2:G$3826,B$2:B$3826,B881),"")</f>
        <v/>
      </c>
      <c r="I881">
        <f>IF(AND(A887=A881,ISNUMBER(C887),ISNUMBER(C881)),100*(C887/C881-1),"")</f>
        <v/>
      </c>
      <c r="J881">
        <f>IF(AND(ISNUMBER(I881),SUMPRODUCT((B$2:B$3826=B881)*ISNUMBER(I$2:I$3826))=25),I881-AVERAGEIFS(I$2:I$3826,B$2:B$3826,B881),"")</f>
        <v/>
      </c>
      <c r="K881" t="inlineStr">
        <is>
          <t>분석</t>
        </is>
      </c>
    </row>
    <row r="882">
      <c r="A882" t="inlineStr">
        <is>
          <t>동대문구</t>
        </is>
      </c>
      <c r="B882" t="inlineStr">
        <is>
          <t>2023-08</t>
        </is>
      </c>
      <c r="C882" t="n">
        <v>89.7436888879437</v>
      </c>
      <c r="D882">
        <f>IF(AND(A881=A882,ISNUMBER(C882),ISNUMBER(C881)),100*(C882/C881-1),"")</f>
        <v/>
      </c>
      <c r="E882">
        <f>IF(AND(A879=A882,ISNUMBER(C882),ISNUMBER(C879)),100*(C882/C879-1),"")</f>
        <v/>
      </c>
      <c r="F882">
        <f>IF(AND(A876=A882,ISNUMBER(C882),ISNUMBER(C876)),100*(C882/C876-1),"")</f>
        <v/>
      </c>
      <c r="G882">
        <f>IF(AND(A885=A882,ISNUMBER(C885),ISNUMBER(C882)),100*(C885/C882-1),"")</f>
        <v/>
      </c>
      <c r="H882">
        <f>IF(AND(ISNUMBER(G882),SUMPRODUCT((B$2:B$3826=B882)*ISNUMBER(G$2:G$3826))=25),G882-AVERAGEIFS(G$2:G$3826,B$2:B$3826,B882),"")</f>
        <v/>
      </c>
      <c r="I882">
        <f>IF(AND(A888=A882,ISNUMBER(C888),ISNUMBER(C882)),100*(C888/C882-1),"")</f>
        <v/>
      </c>
      <c r="J882">
        <f>IF(AND(ISNUMBER(I882),SUMPRODUCT((B$2:B$3826=B882)*ISNUMBER(I$2:I$3826))=25),I882-AVERAGEIFS(I$2:I$3826,B$2:B$3826,B882),"")</f>
        <v/>
      </c>
      <c r="K882" t="inlineStr">
        <is>
          <t>분석</t>
        </is>
      </c>
    </row>
    <row r="883">
      <c r="A883" t="inlineStr">
        <is>
          <t>동대문구</t>
        </is>
      </c>
      <c r="B883" t="inlineStr">
        <is>
          <t>2023-09</t>
        </is>
      </c>
      <c r="C883" t="n">
        <v>90.1127329992799</v>
      </c>
      <c r="D883">
        <f>IF(AND(A882=A883,ISNUMBER(C883),ISNUMBER(C882)),100*(C883/C882-1),"")</f>
        <v/>
      </c>
      <c r="E883">
        <f>IF(AND(A880=A883,ISNUMBER(C883),ISNUMBER(C880)),100*(C883/C880-1),"")</f>
        <v/>
      </c>
      <c r="F883">
        <f>IF(AND(A877=A883,ISNUMBER(C883),ISNUMBER(C877)),100*(C883/C877-1),"")</f>
        <v/>
      </c>
      <c r="G883">
        <f>IF(AND(A886=A883,ISNUMBER(C886),ISNUMBER(C883)),100*(C886/C883-1),"")</f>
        <v/>
      </c>
      <c r="H883">
        <f>IF(AND(ISNUMBER(G883),SUMPRODUCT((B$2:B$3826=B883)*ISNUMBER(G$2:G$3826))=25),G883-AVERAGEIFS(G$2:G$3826,B$2:B$3826,B883),"")</f>
        <v/>
      </c>
      <c r="I883">
        <f>IF(AND(A889=A883,ISNUMBER(C889),ISNUMBER(C883)),100*(C889/C883-1),"")</f>
        <v/>
      </c>
      <c r="J883">
        <f>IF(AND(ISNUMBER(I883),SUMPRODUCT((B$2:B$3826=B883)*ISNUMBER(I$2:I$3826))=25),I883-AVERAGEIFS(I$2:I$3826,B$2:B$3826,B883),"")</f>
        <v/>
      </c>
      <c r="K883" t="inlineStr">
        <is>
          <t>분석</t>
        </is>
      </c>
    </row>
    <row r="884">
      <c r="A884" t="inlineStr">
        <is>
          <t>동대문구</t>
        </is>
      </c>
      <c r="B884" t="inlineStr">
        <is>
          <t>2023-10</t>
        </is>
      </c>
      <c r="C884" t="n">
        <v>90.53576504363841</v>
      </c>
      <c r="D884">
        <f>IF(AND(A883=A884,ISNUMBER(C884),ISNUMBER(C883)),100*(C884/C883-1),"")</f>
        <v/>
      </c>
      <c r="E884">
        <f>IF(AND(A881=A884,ISNUMBER(C884),ISNUMBER(C881)),100*(C884/C881-1),"")</f>
        <v/>
      </c>
      <c r="F884">
        <f>IF(AND(A878=A884,ISNUMBER(C884),ISNUMBER(C878)),100*(C884/C878-1),"")</f>
        <v/>
      </c>
      <c r="G884">
        <f>IF(AND(A887=A884,ISNUMBER(C887),ISNUMBER(C884)),100*(C887/C884-1),"")</f>
        <v/>
      </c>
      <c r="H884">
        <f>IF(AND(ISNUMBER(G884),SUMPRODUCT((B$2:B$3826=B884)*ISNUMBER(G$2:G$3826))=25),G884-AVERAGEIFS(G$2:G$3826,B$2:B$3826,B884),"")</f>
        <v/>
      </c>
      <c r="I884">
        <f>IF(AND(A890=A884,ISNUMBER(C890),ISNUMBER(C884)),100*(C890/C884-1),"")</f>
        <v/>
      </c>
      <c r="J884">
        <f>IF(AND(ISNUMBER(I884),SUMPRODUCT((B$2:B$3826=B884)*ISNUMBER(I$2:I$3826))=25),I884-AVERAGEIFS(I$2:I$3826,B$2:B$3826,B884),"")</f>
        <v/>
      </c>
      <c r="K884" t="inlineStr">
        <is>
          <t>분석</t>
        </is>
      </c>
    </row>
    <row r="885">
      <c r="A885" t="inlineStr">
        <is>
          <t>동대문구</t>
        </is>
      </c>
      <c r="B885" t="inlineStr">
        <is>
          <t>2023-11</t>
        </is>
      </c>
      <c r="C885" t="n">
        <v>90.83649949488</v>
      </c>
      <c r="D885">
        <f>IF(AND(A884=A885,ISNUMBER(C885),ISNUMBER(C884)),100*(C885/C884-1),"")</f>
        <v/>
      </c>
      <c r="E885">
        <f>IF(AND(A882=A885,ISNUMBER(C885),ISNUMBER(C882)),100*(C885/C882-1),"")</f>
        <v/>
      </c>
      <c r="F885">
        <f>IF(AND(A879=A885,ISNUMBER(C885),ISNUMBER(C879)),100*(C885/C879-1),"")</f>
        <v/>
      </c>
      <c r="G885">
        <f>IF(AND(A888=A885,ISNUMBER(C888),ISNUMBER(C885)),100*(C888/C885-1),"")</f>
        <v/>
      </c>
      <c r="H885">
        <f>IF(AND(ISNUMBER(G885),SUMPRODUCT((B$2:B$3826=B885)*ISNUMBER(G$2:G$3826))=25),G885-AVERAGEIFS(G$2:G$3826,B$2:B$3826,B885),"")</f>
        <v/>
      </c>
      <c r="I885">
        <f>IF(AND(A891=A885,ISNUMBER(C891),ISNUMBER(C885)),100*(C891/C885-1),"")</f>
        <v/>
      </c>
      <c r="J885">
        <f>IF(AND(ISNUMBER(I885),SUMPRODUCT((B$2:B$3826=B885)*ISNUMBER(I$2:I$3826))=25),I885-AVERAGEIFS(I$2:I$3826,B$2:B$3826,B885),"")</f>
        <v/>
      </c>
      <c r="K885" t="inlineStr">
        <is>
          <t>분석</t>
        </is>
      </c>
    </row>
    <row r="886">
      <c r="A886" t="inlineStr">
        <is>
          <t>동대문구</t>
        </is>
      </c>
      <c r="B886" t="inlineStr">
        <is>
          <t>2023-12</t>
        </is>
      </c>
      <c r="C886" t="n">
        <v>91.3432003071441</v>
      </c>
      <c r="D886">
        <f>IF(AND(A885=A886,ISNUMBER(C886),ISNUMBER(C885)),100*(C886/C885-1),"")</f>
        <v/>
      </c>
      <c r="E886">
        <f>IF(AND(A883=A886,ISNUMBER(C886),ISNUMBER(C883)),100*(C886/C883-1),"")</f>
        <v/>
      </c>
      <c r="F886">
        <f>IF(AND(A880=A886,ISNUMBER(C886),ISNUMBER(C880)),100*(C886/C880-1),"")</f>
        <v/>
      </c>
      <c r="G886">
        <f>IF(AND(A889=A886,ISNUMBER(C889),ISNUMBER(C886)),100*(C889/C886-1),"")</f>
        <v/>
      </c>
      <c r="H886">
        <f>IF(AND(ISNUMBER(G886),SUMPRODUCT((B$2:B$3826=B886)*ISNUMBER(G$2:G$3826))=25),G886-AVERAGEIFS(G$2:G$3826,B$2:B$3826,B886),"")</f>
        <v/>
      </c>
      <c r="I886">
        <f>IF(AND(A892=A886,ISNUMBER(C892),ISNUMBER(C886)),100*(C892/C886-1),"")</f>
        <v/>
      </c>
      <c r="J886">
        <f>IF(AND(ISNUMBER(I886),SUMPRODUCT((B$2:B$3826=B886)*ISNUMBER(I$2:I$3826))=25),I886-AVERAGEIFS(I$2:I$3826,B$2:B$3826,B886),"")</f>
        <v/>
      </c>
      <c r="K886" t="inlineStr">
        <is>
          <t>분석</t>
        </is>
      </c>
    </row>
    <row r="887">
      <c r="A887" t="inlineStr">
        <is>
          <t>동대문구</t>
        </is>
      </c>
      <c r="B887" t="inlineStr">
        <is>
          <t>2024-01</t>
        </is>
      </c>
      <c r="C887" t="n">
        <v>91.5943595926156</v>
      </c>
      <c r="D887">
        <f>IF(AND(A886=A887,ISNUMBER(C887),ISNUMBER(C886)),100*(C887/C886-1),"")</f>
        <v/>
      </c>
      <c r="E887">
        <f>IF(AND(A884=A887,ISNUMBER(C887),ISNUMBER(C884)),100*(C887/C884-1),"")</f>
        <v/>
      </c>
      <c r="F887">
        <f>IF(AND(A881=A887,ISNUMBER(C887),ISNUMBER(C881)),100*(C887/C881-1),"")</f>
        <v/>
      </c>
      <c r="G887">
        <f>IF(AND(A890=A887,ISNUMBER(C890),ISNUMBER(C887)),100*(C890/C887-1),"")</f>
        <v/>
      </c>
      <c r="H887">
        <f>IF(AND(ISNUMBER(G887),SUMPRODUCT((B$2:B$3826=B887)*ISNUMBER(G$2:G$3826))=25),G887-AVERAGEIFS(G$2:G$3826,B$2:B$3826,B887),"")</f>
        <v/>
      </c>
      <c r="I887">
        <f>IF(AND(A893=A887,ISNUMBER(C893),ISNUMBER(C887)),100*(C893/C887-1),"")</f>
        <v/>
      </c>
      <c r="J887">
        <f>IF(AND(ISNUMBER(I887),SUMPRODUCT((B$2:B$3826=B887)*ISNUMBER(I$2:I$3826))=25),I887-AVERAGEIFS(I$2:I$3826,B$2:B$3826,B887),"")</f>
        <v/>
      </c>
      <c r="K887" t="inlineStr">
        <is>
          <t>분석</t>
        </is>
      </c>
    </row>
    <row r="888">
      <c r="A888" t="inlineStr">
        <is>
          <t>동대문구</t>
        </is>
      </c>
      <c r="B888" t="inlineStr">
        <is>
          <t>2024-02</t>
        </is>
      </c>
      <c r="C888" t="n">
        <v>91.733452862089</v>
      </c>
      <c r="D888">
        <f>IF(AND(A887=A888,ISNUMBER(C888),ISNUMBER(C887)),100*(C888/C887-1),"")</f>
        <v/>
      </c>
      <c r="E888">
        <f>IF(AND(A885=A888,ISNUMBER(C888),ISNUMBER(C885)),100*(C888/C885-1),"")</f>
        <v/>
      </c>
      <c r="F888">
        <f>IF(AND(A882=A888,ISNUMBER(C888),ISNUMBER(C882)),100*(C888/C882-1),"")</f>
        <v/>
      </c>
      <c r="G888">
        <f>IF(AND(A891=A888,ISNUMBER(C891),ISNUMBER(C888)),100*(C891/C888-1),"")</f>
        <v/>
      </c>
      <c r="H888">
        <f>IF(AND(ISNUMBER(G888),SUMPRODUCT((B$2:B$3826=B888)*ISNUMBER(G$2:G$3826))=25),G888-AVERAGEIFS(G$2:G$3826,B$2:B$3826,B888),"")</f>
        <v/>
      </c>
      <c r="I888">
        <f>IF(AND(A894=A888,ISNUMBER(C894),ISNUMBER(C888)),100*(C894/C888-1),"")</f>
        <v/>
      </c>
      <c r="J888">
        <f>IF(AND(ISNUMBER(I888),SUMPRODUCT((B$2:B$3826=B888)*ISNUMBER(I$2:I$3826))=25),I888-AVERAGEIFS(I$2:I$3826,B$2:B$3826,B888),"")</f>
        <v/>
      </c>
      <c r="K888" t="inlineStr">
        <is>
          <t>분석</t>
        </is>
      </c>
    </row>
    <row r="889">
      <c r="A889" t="inlineStr">
        <is>
          <t>동대문구</t>
        </is>
      </c>
      <c r="B889" t="inlineStr">
        <is>
          <t>2024-03</t>
        </is>
      </c>
      <c r="C889" t="n">
        <v>91.923017665804</v>
      </c>
      <c r="D889">
        <f>IF(AND(A888=A889,ISNUMBER(C889),ISNUMBER(C888)),100*(C889/C888-1),"")</f>
        <v/>
      </c>
      <c r="E889">
        <f>IF(AND(A886=A889,ISNUMBER(C889),ISNUMBER(C886)),100*(C889/C886-1),"")</f>
        <v/>
      </c>
      <c r="F889">
        <f>IF(AND(A883=A889,ISNUMBER(C889),ISNUMBER(C883)),100*(C889/C883-1),"")</f>
        <v/>
      </c>
      <c r="G889">
        <f>IF(AND(A892=A889,ISNUMBER(C892),ISNUMBER(C889)),100*(C892/C889-1),"")</f>
        <v/>
      </c>
      <c r="H889">
        <f>IF(AND(ISNUMBER(G889),SUMPRODUCT((B$2:B$3826=B889)*ISNUMBER(G$2:G$3826))=25),G889-AVERAGEIFS(G$2:G$3826,B$2:B$3826,B889),"")</f>
        <v/>
      </c>
      <c r="I889">
        <f>IF(AND(A895=A889,ISNUMBER(C895),ISNUMBER(C889)),100*(C895/C889-1),"")</f>
        <v/>
      </c>
      <c r="J889">
        <f>IF(AND(ISNUMBER(I889),SUMPRODUCT((B$2:B$3826=B889)*ISNUMBER(I$2:I$3826))=25),I889-AVERAGEIFS(I$2:I$3826,B$2:B$3826,B889),"")</f>
        <v/>
      </c>
      <c r="K889" t="inlineStr">
        <is>
          <t>분석</t>
        </is>
      </c>
    </row>
    <row r="890">
      <c r="A890" t="inlineStr">
        <is>
          <t>동대문구</t>
        </is>
      </c>
      <c r="B890" t="inlineStr">
        <is>
          <t>2024-04</t>
        </is>
      </c>
      <c r="C890" t="n">
        <v>92.12786603353</v>
      </c>
      <c r="D890">
        <f>IF(AND(A889=A890,ISNUMBER(C890),ISNUMBER(C889)),100*(C890/C889-1),"")</f>
        <v/>
      </c>
      <c r="E890">
        <f>IF(AND(A887=A890,ISNUMBER(C890),ISNUMBER(C887)),100*(C890/C887-1),"")</f>
        <v/>
      </c>
      <c r="F890">
        <f>IF(AND(A884=A890,ISNUMBER(C890),ISNUMBER(C884)),100*(C890/C884-1),"")</f>
        <v/>
      </c>
      <c r="G890">
        <f>IF(AND(A893=A890,ISNUMBER(C893),ISNUMBER(C890)),100*(C893/C890-1),"")</f>
        <v/>
      </c>
      <c r="H890">
        <f>IF(AND(ISNUMBER(G890),SUMPRODUCT((B$2:B$3826=B890)*ISNUMBER(G$2:G$3826))=25),G890-AVERAGEIFS(G$2:G$3826,B$2:B$3826,B890),"")</f>
        <v/>
      </c>
      <c r="I890">
        <f>IF(AND(A896=A890,ISNUMBER(C896),ISNUMBER(C890)),100*(C896/C890-1),"")</f>
        <v/>
      </c>
      <c r="J890">
        <f>IF(AND(ISNUMBER(I890),SUMPRODUCT((B$2:B$3826=B890)*ISNUMBER(I$2:I$3826))=25),I890-AVERAGEIFS(I$2:I$3826,B$2:B$3826,B890),"")</f>
        <v/>
      </c>
      <c r="K890" t="inlineStr">
        <is>
          <t>분석</t>
        </is>
      </c>
    </row>
    <row r="891">
      <c r="A891" t="inlineStr">
        <is>
          <t>동대문구</t>
        </is>
      </c>
      <c r="B891" t="inlineStr">
        <is>
          <t>2024-05</t>
        </is>
      </c>
      <c r="C891" t="n">
        <v>92.36495537169159</v>
      </c>
      <c r="D891">
        <f>IF(AND(A890=A891,ISNUMBER(C891),ISNUMBER(C890)),100*(C891/C890-1),"")</f>
        <v/>
      </c>
      <c r="E891">
        <f>IF(AND(A888=A891,ISNUMBER(C891),ISNUMBER(C888)),100*(C891/C888-1),"")</f>
        <v/>
      </c>
      <c r="F891">
        <f>IF(AND(A885=A891,ISNUMBER(C891),ISNUMBER(C885)),100*(C891/C885-1),"")</f>
        <v/>
      </c>
      <c r="G891">
        <f>IF(AND(A894=A891,ISNUMBER(C894),ISNUMBER(C891)),100*(C894/C891-1),"")</f>
        <v/>
      </c>
      <c r="H891">
        <f>IF(AND(ISNUMBER(G891),SUMPRODUCT((B$2:B$3826=B891)*ISNUMBER(G$2:G$3826))=25),G891-AVERAGEIFS(G$2:G$3826,B$2:B$3826,B891),"")</f>
        <v/>
      </c>
      <c r="I891">
        <f>IF(AND(A897=A891,ISNUMBER(C897),ISNUMBER(C891)),100*(C897/C891-1),"")</f>
        <v/>
      </c>
      <c r="J891">
        <f>IF(AND(ISNUMBER(I891),SUMPRODUCT((B$2:B$3826=B891)*ISNUMBER(I$2:I$3826))=25),I891-AVERAGEIFS(I$2:I$3826,B$2:B$3826,B891),"")</f>
        <v/>
      </c>
      <c r="K891" t="inlineStr">
        <is>
          <t>분석</t>
        </is>
      </c>
    </row>
    <row r="892">
      <c r="A892" t="inlineStr">
        <is>
          <t>동대문구</t>
        </is>
      </c>
      <c r="B892" t="inlineStr">
        <is>
          <t>2024-06</t>
        </is>
      </c>
      <c r="C892" t="n">
        <v>92.73411832380189</v>
      </c>
      <c r="D892">
        <f>IF(AND(A891=A892,ISNUMBER(C892),ISNUMBER(C891)),100*(C892/C891-1),"")</f>
        <v/>
      </c>
      <c r="E892">
        <f>IF(AND(A889=A892,ISNUMBER(C892),ISNUMBER(C889)),100*(C892/C889-1),"")</f>
        <v/>
      </c>
      <c r="F892">
        <f>IF(AND(A886=A892,ISNUMBER(C892),ISNUMBER(C886)),100*(C892/C886-1),"")</f>
        <v/>
      </c>
      <c r="G892">
        <f>IF(AND(A895=A892,ISNUMBER(C895),ISNUMBER(C892)),100*(C895/C892-1),"")</f>
        <v/>
      </c>
      <c r="H892">
        <f>IF(AND(ISNUMBER(G892),SUMPRODUCT((B$2:B$3826=B892)*ISNUMBER(G$2:G$3826))=25),G892-AVERAGEIFS(G$2:G$3826,B$2:B$3826,B892),"")</f>
        <v/>
      </c>
      <c r="I892">
        <f>IF(AND(A898=A892,ISNUMBER(C898),ISNUMBER(C892)),100*(C898/C892-1),"")</f>
        <v/>
      </c>
      <c r="J892">
        <f>IF(AND(ISNUMBER(I892),SUMPRODUCT((B$2:B$3826=B892)*ISNUMBER(I$2:I$3826))=25),I892-AVERAGEIFS(I$2:I$3826,B$2:B$3826,B892),"")</f>
        <v/>
      </c>
      <c r="K892" t="inlineStr">
        <is>
          <t>분석</t>
        </is>
      </c>
    </row>
    <row r="893">
      <c r="A893" t="inlineStr">
        <is>
          <t>동대문구</t>
        </is>
      </c>
      <c r="B893" t="inlineStr">
        <is>
          <t>2024-07</t>
        </is>
      </c>
      <c r="C893" t="n">
        <v>93.1398778314162</v>
      </c>
      <c r="D893">
        <f>IF(AND(A892=A893,ISNUMBER(C893),ISNUMBER(C892)),100*(C893/C892-1),"")</f>
        <v/>
      </c>
      <c r="E893">
        <f>IF(AND(A890=A893,ISNUMBER(C893),ISNUMBER(C890)),100*(C893/C890-1),"")</f>
        <v/>
      </c>
      <c r="F893">
        <f>IF(AND(A887=A893,ISNUMBER(C893),ISNUMBER(C887)),100*(C893/C887-1),"")</f>
        <v/>
      </c>
      <c r="G893">
        <f>IF(AND(A896=A893,ISNUMBER(C896),ISNUMBER(C893)),100*(C896/C893-1),"")</f>
        <v/>
      </c>
      <c r="H893">
        <f>IF(AND(ISNUMBER(G893),SUMPRODUCT((B$2:B$3826=B893)*ISNUMBER(G$2:G$3826))=25),G893-AVERAGEIFS(G$2:G$3826,B$2:B$3826,B893),"")</f>
        <v/>
      </c>
      <c r="I893">
        <f>IF(AND(A899=A893,ISNUMBER(C899),ISNUMBER(C893)),100*(C899/C893-1),"")</f>
        <v/>
      </c>
      <c r="J893">
        <f>IF(AND(ISNUMBER(I893),SUMPRODUCT((B$2:B$3826=B893)*ISNUMBER(I$2:I$3826))=25),I893-AVERAGEIFS(I$2:I$3826,B$2:B$3826,B893),"")</f>
        <v/>
      </c>
      <c r="K893" t="inlineStr">
        <is>
          <t>분석</t>
        </is>
      </c>
    </row>
    <row r="894">
      <c r="A894" t="inlineStr">
        <is>
          <t>동대문구</t>
        </is>
      </c>
      <c r="B894" t="inlineStr">
        <is>
          <t>2024-08</t>
        </is>
      </c>
      <c r="C894" t="n">
        <v>93.4693133743269</v>
      </c>
      <c r="D894">
        <f>IF(AND(A893=A894,ISNUMBER(C894),ISNUMBER(C893)),100*(C894/C893-1),"")</f>
        <v/>
      </c>
      <c r="E894">
        <f>IF(AND(A891=A894,ISNUMBER(C894),ISNUMBER(C891)),100*(C894/C891-1),"")</f>
        <v/>
      </c>
      <c r="F894">
        <f>IF(AND(A888=A894,ISNUMBER(C894),ISNUMBER(C888)),100*(C894/C888-1),"")</f>
        <v/>
      </c>
      <c r="G894">
        <f>IF(AND(A897=A894,ISNUMBER(C897),ISNUMBER(C894)),100*(C897/C894-1),"")</f>
        <v/>
      </c>
      <c r="H894">
        <f>IF(AND(ISNUMBER(G894),SUMPRODUCT((B$2:B$3826=B894)*ISNUMBER(G$2:G$3826))=25),G894-AVERAGEIFS(G$2:G$3826,B$2:B$3826,B894),"")</f>
        <v/>
      </c>
      <c r="I894">
        <f>IF(AND(A900=A894,ISNUMBER(C900),ISNUMBER(C894)),100*(C900/C894-1),"")</f>
        <v/>
      </c>
      <c r="J894">
        <f>IF(AND(ISNUMBER(I894),SUMPRODUCT((B$2:B$3826=B894)*ISNUMBER(I$2:I$3826))=25),I894-AVERAGEIFS(I$2:I$3826,B$2:B$3826,B894),"")</f>
        <v/>
      </c>
      <c r="K894" t="inlineStr">
        <is>
          <t>분석</t>
        </is>
      </c>
    </row>
    <row r="895">
      <c r="A895" t="inlineStr">
        <is>
          <t>동대문구</t>
        </is>
      </c>
      <c r="B895" t="inlineStr">
        <is>
          <t>2024-09</t>
        </is>
      </c>
      <c r="C895" t="n">
        <v>93.9003842511505</v>
      </c>
      <c r="D895">
        <f>IF(AND(A894=A895,ISNUMBER(C895),ISNUMBER(C894)),100*(C895/C894-1),"")</f>
        <v/>
      </c>
      <c r="E895">
        <f>IF(AND(A892=A895,ISNUMBER(C895),ISNUMBER(C892)),100*(C895/C892-1),"")</f>
        <v/>
      </c>
      <c r="F895">
        <f>IF(AND(A889=A895,ISNUMBER(C895),ISNUMBER(C889)),100*(C895/C889-1),"")</f>
        <v/>
      </c>
      <c r="G895">
        <f>IF(AND(A898=A895,ISNUMBER(C898),ISNUMBER(C895)),100*(C898/C895-1),"")</f>
        <v/>
      </c>
      <c r="H895">
        <f>IF(AND(ISNUMBER(G895),SUMPRODUCT((B$2:B$3826=B895)*ISNUMBER(G$2:G$3826))=25),G895-AVERAGEIFS(G$2:G$3826,B$2:B$3826,B895),"")</f>
        <v/>
      </c>
      <c r="I895">
        <f>IF(AND(A901=A895,ISNUMBER(C901),ISNUMBER(C895)),100*(C901/C895-1),"")</f>
        <v/>
      </c>
      <c r="J895">
        <f>IF(AND(ISNUMBER(I895),SUMPRODUCT((B$2:B$3826=B895)*ISNUMBER(I$2:I$3826))=25),I895-AVERAGEIFS(I$2:I$3826,B$2:B$3826,B895),"")</f>
        <v/>
      </c>
      <c r="K895" t="inlineStr">
        <is>
          <t>분석</t>
        </is>
      </c>
    </row>
    <row r="896">
      <c r="A896" t="inlineStr">
        <is>
          <t>동대문구</t>
        </is>
      </c>
      <c r="B896" t="inlineStr">
        <is>
          <t>2024-10</t>
        </is>
      </c>
      <c r="C896" t="n">
        <v>94.1062044474431</v>
      </c>
      <c r="D896">
        <f>IF(AND(A895=A896,ISNUMBER(C896),ISNUMBER(C895)),100*(C896/C895-1),"")</f>
        <v/>
      </c>
      <c r="E896">
        <f>IF(AND(A893=A896,ISNUMBER(C896),ISNUMBER(C893)),100*(C896/C893-1),"")</f>
        <v/>
      </c>
      <c r="F896">
        <f>IF(AND(A890=A896,ISNUMBER(C896),ISNUMBER(C890)),100*(C896/C890-1),"")</f>
        <v/>
      </c>
      <c r="G896">
        <f>IF(AND(A899=A896,ISNUMBER(C899),ISNUMBER(C896)),100*(C899/C896-1),"")</f>
        <v/>
      </c>
      <c r="H896">
        <f>IF(AND(ISNUMBER(G896),SUMPRODUCT((B$2:B$3826=B896)*ISNUMBER(G$2:G$3826))=25),G896-AVERAGEIFS(G$2:G$3826,B$2:B$3826,B896),"")</f>
        <v/>
      </c>
      <c r="I896">
        <f>IF(AND(A902=A896,ISNUMBER(C902),ISNUMBER(C896)),100*(C902/C896-1),"")</f>
        <v/>
      </c>
      <c r="J896">
        <f>IF(AND(ISNUMBER(I896),SUMPRODUCT((B$2:B$3826=B896)*ISNUMBER(I$2:I$3826))=25),I896-AVERAGEIFS(I$2:I$3826,B$2:B$3826,B896),"")</f>
        <v/>
      </c>
      <c r="K896" t="inlineStr">
        <is>
          <t>분석</t>
        </is>
      </c>
    </row>
    <row r="897">
      <c r="A897" t="inlineStr">
        <is>
          <t>동대문구</t>
        </is>
      </c>
      <c r="B897" t="inlineStr">
        <is>
          <t>2024-11</t>
        </is>
      </c>
      <c r="C897" t="n">
        <v>94.2732903455165</v>
      </c>
      <c r="D897">
        <f>IF(AND(A896=A897,ISNUMBER(C897),ISNUMBER(C896)),100*(C897/C896-1),"")</f>
        <v/>
      </c>
      <c r="E897">
        <f>IF(AND(A894=A897,ISNUMBER(C897),ISNUMBER(C894)),100*(C897/C894-1),"")</f>
        <v/>
      </c>
      <c r="F897">
        <f>IF(AND(A891=A897,ISNUMBER(C897),ISNUMBER(C891)),100*(C897/C891-1),"")</f>
        <v/>
      </c>
      <c r="G897">
        <f>IF(AND(A900=A897,ISNUMBER(C900),ISNUMBER(C897)),100*(C900/C897-1),"")</f>
        <v/>
      </c>
      <c r="H897">
        <f>IF(AND(ISNUMBER(G897),SUMPRODUCT((B$2:B$3826=B897)*ISNUMBER(G$2:G$3826))=25),G897-AVERAGEIFS(G$2:G$3826,B$2:B$3826,B897),"")</f>
        <v/>
      </c>
      <c r="I897">
        <f>IF(AND(A903=A897,ISNUMBER(C903),ISNUMBER(C897)),100*(C903/C897-1),"")</f>
        <v/>
      </c>
      <c r="J897">
        <f>IF(AND(ISNUMBER(I897),SUMPRODUCT((B$2:B$3826=B897)*ISNUMBER(I$2:I$3826))=25),I897-AVERAGEIFS(I$2:I$3826,B$2:B$3826,B897),"")</f>
        <v/>
      </c>
      <c r="K897" t="inlineStr">
        <is>
          <t>분석</t>
        </is>
      </c>
    </row>
    <row r="898">
      <c r="A898" t="inlineStr">
        <is>
          <t>동대문구</t>
        </is>
      </c>
      <c r="B898" t="inlineStr">
        <is>
          <t>2024-12</t>
        </is>
      </c>
      <c r="C898" t="n">
        <v>94.4075080596626</v>
      </c>
      <c r="D898">
        <f>IF(AND(A897=A898,ISNUMBER(C898),ISNUMBER(C897)),100*(C898/C897-1),"")</f>
        <v/>
      </c>
      <c r="E898">
        <f>IF(AND(A895=A898,ISNUMBER(C898),ISNUMBER(C895)),100*(C898/C895-1),"")</f>
        <v/>
      </c>
      <c r="F898">
        <f>IF(AND(A892=A898,ISNUMBER(C898),ISNUMBER(C892)),100*(C898/C892-1),"")</f>
        <v/>
      </c>
      <c r="G898">
        <f>IF(AND(A901=A898,ISNUMBER(C901),ISNUMBER(C898)),100*(C901/C898-1),"")</f>
        <v/>
      </c>
      <c r="H898">
        <f>IF(AND(ISNUMBER(G898),SUMPRODUCT((B$2:B$3826=B898)*ISNUMBER(G$2:G$3826))=25),G898-AVERAGEIFS(G$2:G$3826,B$2:B$3826,B898),"")</f>
        <v/>
      </c>
      <c r="I898">
        <f>IF(AND(A904=A898,ISNUMBER(C904),ISNUMBER(C898)),100*(C904/C898-1),"")</f>
        <v/>
      </c>
      <c r="J898">
        <f>IF(AND(ISNUMBER(I898),SUMPRODUCT((B$2:B$3826=B898)*ISNUMBER(I$2:I$3826))=25),I898-AVERAGEIFS(I$2:I$3826,B$2:B$3826,B898),"")</f>
        <v/>
      </c>
      <c r="K898" t="inlineStr">
        <is>
          <t>분석</t>
        </is>
      </c>
    </row>
    <row r="899">
      <c r="A899" t="inlineStr">
        <is>
          <t>동대문구</t>
        </is>
      </c>
      <c r="B899" t="inlineStr">
        <is>
          <t>2025-01</t>
        </is>
      </c>
      <c r="C899" t="n">
        <v>94.4023784783045</v>
      </c>
      <c r="D899">
        <f>IF(AND(A898=A899,ISNUMBER(C899),ISNUMBER(C898)),100*(C899/C898-1),"")</f>
        <v/>
      </c>
      <c r="E899">
        <f>IF(AND(A896=A899,ISNUMBER(C899),ISNUMBER(C896)),100*(C899/C896-1),"")</f>
        <v/>
      </c>
      <c r="F899">
        <f>IF(AND(A893=A899,ISNUMBER(C899),ISNUMBER(C893)),100*(C899/C893-1),"")</f>
        <v/>
      </c>
      <c r="G899">
        <f>IF(AND(A902=A899,ISNUMBER(C902),ISNUMBER(C899)),100*(C902/C899-1),"")</f>
        <v/>
      </c>
      <c r="H899">
        <f>IF(AND(ISNUMBER(G899),SUMPRODUCT((B$2:B$3826=B899)*ISNUMBER(G$2:G$3826))=25),G899-AVERAGEIFS(G$2:G$3826,B$2:B$3826,B899),"")</f>
        <v/>
      </c>
      <c r="I899">
        <f>IF(AND(A905=A899,ISNUMBER(C905),ISNUMBER(C899)),100*(C905/C899-1),"")</f>
        <v/>
      </c>
      <c r="J899">
        <f>IF(AND(ISNUMBER(I899),SUMPRODUCT((B$2:B$3826=B899)*ISNUMBER(I$2:I$3826))=25),I899-AVERAGEIFS(I$2:I$3826,B$2:B$3826,B899),"")</f>
        <v/>
      </c>
      <c r="K899" t="inlineStr">
        <is>
          <t>분석</t>
        </is>
      </c>
    </row>
    <row r="900">
      <c r="A900" t="inlineStr">
        <is>
          <t>동대문구</t>
        </is>
      </c>
      <c r="B900" t="inlineStr">
        <is>
          <t>2025-02</t>
        </is>
      </c>
      <c r="C900" t="n">
        <v>94.5107116848409</v>
      </c>
      <c r="D900">
        <f>IF(AND(A899=A900,ISNUMBER(C900),ISNUMBER(C899)),100*(C900/C899-1),"")</f>
        <v/>
      </c>
      <c r="E900">
        <f>IF(AND(A897=A900,ISNUMBER(C900),ISNUMBER(C897)),100*(C900/C897-1),"")</f>
        <v/>
      </c>
      <c r="F900">
        <f>IF(AND(A894=A900,ISNUMBER(C900),ISNUMBER(C894)),100*(C900/C894-1),"")</f>
        <v/>
      </c>
      <c r="G900">
        <f>IF(AND(A903=A900,ISNUMBER(C903),ISNUMBER(C900)),100*(C903/C900-1),"")</f>
        <v/>
      </c>
      <c r="H900">
        <f>IF(AND(ISNUMBER(G900),SUMPRODUCT((B$2:B$3826=B900)*ISNUMBER(G$2:G$3826))=25),G900-AVERAGEIFS(G$2:G$3826,B$2:B$3826,B900),"")</f>
        <v/>
      </c>
      <c r="I900">
        <f>IF(AND(A906=A900,ISNUMBER(C906),ISNUMBER(C900)),100*(C906/C900-1),"")</f>
        <v/>
      </c>
      <c r="J900">
        <f>IF(AND(ISNUMBER(I900),SUMPRODUCT((B$2:B$3826=B900)*ISNUMBER(I$2:I$3826))=25),I900-AVERAGEIFS(I$2:I$3826,B$2:B$3826,B900),"")</f>
        <v/>
      </c>
      <c r="K900" t="inlineStr">
        <is>
          <t>분석</t>
        </is>
      </c>
    </row>
    <row r="901">
      <c r="A901" t="inlineStr">
        <is>
          <t>동대문구</t>
        </is>
      </c>
      <c r="B901" t="inlineStr">
        <is>
          <t>2025-03</t>
        </is>
      </c>
      <c r="C901" t="n">
        <v>94.45616630292901</v>
      </c>
      <c r="D901">
        <f>IF(AND(A900=A901,ISNUMBER(C901),ISNUMBER(C900)),100*(C901/C900-1),"")</f>
        <v/>
      </c>
      <c r="E901">
        <f>IF(AND(A898=A901,ISNUMBER(C901),ISNUMBER(C898)),100*(C901/C898-1),"")</f>
        <v/>
      </c>
      <c r="F901">
        <f>IF(AND(A895=A901,ISNUMBER(C901),ISNUMBER(C895)),100*(C901/C895-1),"")</f>
        <v/>
      </c>
      <c r="G901">
        <f>IF(AND(A904=A901,ISNUMBER(C904),ISNUMBER(C901)),100*(C904/C901-1),"")</f>
        <v/>
      </c>
      <c r="H901">
        <f>IF(AND(ISNUMBER(G901),SUMPRODUCT((B$2:B$3826=B901)*ISNUMBER(G$2:G$3826))=25),G901-AVERAGEIFS(G$2:G$3826,B$2:B$3826,B901),"")</f>
        <v/>
      </c>
      <c r="I901">
        <f>IF(AND(A907=A901,ISNUMBER(C907),ISNUMBER(C901)),100*(C907/C901-1),"")</f>
        <v/>
      </c>
      <c r="J901">
        <f>IF(AND(ISNUMBER(I901),SUMPRODUCT((B$2:B$3826=B901)*ISNUMBER(I$2:I$3826))=25),I901-AVERAGEIFS(I$2:I$3826,B$2:B$3826,B901),"")</f>
        <v/>
      </c>
      <c r="K901" t="inlineStr">
        <is>
          <t>분석</t>
        </is>
      </c>
    </row>
    <row r="902">
      <c r="A902" t="inlineStr">
        <is>
          <t>동대문구</t>
        </is>
      </c>
      <c r="B902" t="inlineStr">
        <is>
          <t>2025-04</t>
        </is>
      </c>
      <c r="C902" t="n">
        <v>94.49128277769719</v>
      </c>
      <c r="D902">
        <f>IF(AND(A901=A902,ISNUMBER(C902),ISNUMBER(C901)),100*(C902/C901-1),"")</f>
        <v/>
      </c>
      <c r="E902">
        <f>IF(AND(A899=A902,ISNUMBER(C902),ISNUMBER(C899)),100*(C902/C899-1),"")</f>
        <v/>
      </c>
      <c r="F902">
        <f>IF(AND(A896=A902,ISNUMBER(C902),ISNUMBER(C896)),100*(C902/C896-1),"")</f>
        <v/>
      </c>
      <c r="G902">
        <f>IF(AND(A905=A902,ISNUMBER(C905),ISNUMBER(C902)),100*(C905/C902-1),"")</f>
        <v/>
      </c>
      <c r="H902">
        <f>IF(AND(ISNUMBER(G902),SUMPRODUCT((B$2:B$3826=B902)*ISNUMBER(G$2:G$3826))=25),G902-AVERAGEIFS(G$2:G$3826,B$2:B$3826,B902),"")</f>
        <v/>
      </c>
      <c r="I902">
        <f>IF(AND(A908=A902,ISNUMBER(C908),ISNUMBER(C902)),100*(C908/C902-1),"")</f>
        <v/>
      </c>
      <c r="J902">
        <f>IF(AND(ISNUMBER(I902),SUMPRODUCT((B$2:B$3826=B902)*ISNUMBER(I$2:I$3826))=25),I902-AVERAGEIFS(I$2:I$3826,B$2:B$3826,B902),"")</f>
        <v/>
      </c>
      <c r="K902" t="inlineStr">
        <is>
          <t>분석</t>
        </is>
      </c>
    </row>
    <row r="903">
      <c r="A903" t="inlineStr">
        <is>
          <t>동대문구</t>
        </is>
      </c>
      <c r="B903" t="inlineStr">
        <is>
          <t>2025-05</t>
        </is>
      </c>
      <c r="C903" t="n">
        <v>94.50406052222741</v>
      </c>
      <c r="D903">
        <f>IF(AND(A902=A903,ISNUMBER(C903),ISNUMBER(C902)),100*(C903/C902-1),"")</f>
        <v/>
      </c>
      <c r="E903">
        <f>IF(AND(A900=A903,ISNUMBER(C903),ISNUMBER(C900)),100*(C903/C900-1),"")</f>
        <v/>
      </c>
      <c r="F903">
        <f>IF(AND(A897=A903,ISNUMBER(C903),ISNUMBER(C897)),100*(C903/C897-1),"")</f>
        <v/>
      </c>
      <c r="G903">
        <f>IF(AND(A906=A903,ISNUMBER(C906),ISNUMBER(C903)),100*(C906/C903-1),"")</f>
        <v/>
      </c>
      <c r="H903">
        <f>IF(AND(ISNUMBER(G903),SUMPRODUCT((B$2:B$3826=B903)*ISNUMBER(G$2:G$3826))=25),G903-AVERAGEIFS(G$2:G$3826,B$2:B$3826,B903),"")</f>
        <v/>
      </c>
      <c r="I903">
        <f>IF(AND(A909=A903,ISNUMBER(C909),ISNUMBER(C903)),100*(C909/C903-1),"")</f>
        <v/>
      </c>
      <c r="J903">
        <f>IF(AND(ISNUMBER(I903),SUMPRODUCT((B$2:B$3826=B903)*ISNUMBER(I$2:I$3826))=25),I903-AVERAGEIFS(I$2:I$3826,B$2:B$3826,B903),"")</f>
        <v/>
      </c>
      <c r="K903" t="inlineStr">
        <is>
          <t>분석</t>
        </is>
      </c>
    </row>
    <row r="904">
      <c r="A904" t="inlineStr">
        <is>
          <t>동대문구</t>
        </is>
      </c>
      <c r="B904" t="inlineStr">
        <is>
          <t>2025-06</t>
        </is>
      </c>
      <c r="C904" t="n">
        <v>94.5587175772571</v>
      </c>
      <c r="D904">
        <f>IF(AND(A903=A904,ISNUMBER(C904),ISNUMBER(C903)),100*(C904/C903-1),"")</f>
        <v/>
      </c>
      <c r="E904">
        <f>IF(AND(A901=A904,ISNUMBER(C904),ISNUMBER(C901)),100*(C904/C901-1),"")</f>
        <v/>
      </c>
      <c r="F904">
        <f>IF(AND(A898=A904,ISNUMBER(C904),ISNUMBER(C898)),100*(C904/C898-1),"")</f>
        <v/>
      </c>
      <c r="G904">
        <f>IF(AND(A907=A904,ISNUMBER(C907),ISNUMBER(C904)),100*(C907/C904-1),"")</f>
        <v/>
      </c>
      <c r="H904">
        <f>IF(AND(ISNUMBER(G904),SUMPRODUCT((B$2:B$3826=B904)*ISNUMBER(G$2:G$3826))=25),G904-AVERAGEIFS(G$2:G$3826,B$2:B$3826,B904),"")</f>
        <v/>
      </c>
      <c r="I904">
        <f>IF(AND(A910=A904,ISNUMBER(C910),ISNUMBER(C904)),100*(C910/C904-1),"")</f>
        <v/>
      </c>
      <c r="J904">
        <f>IF(AND(ISNUMBER(I904),SUMPRODUCT((B$2:B$3826=B904)*ISNUMBER(I$2:I$3826))=25),I904-AVERAGEIFS(I$2:I$3826,B$2:B$3826,B904),"")</f>
        <v/>
      </c>
      <c r="K904" t="inlineStr">
        <is>
          <t>분석</t>
        </is>
      </c>
    </row>
    <row r="905">
      <c r="A905" t="inlineStr">
        <is>
          <t>동대문구</t>
        </is>
      </c>
      <c r="B905" t="inlineStr">
        <is>
          <t>2025-07</t>
        </is>
      </c>
      <c r="C905" t="n">
        <v>94.79924223448749</v>
      </c>
      <c r="D905">
        <f>IF(AND(A904=A905,ISNUMBER(C905),ISNUMBER(C904)),100*(C905/C904-1),"")</f>
        <v/>
      </c>
      <c r="E905">
        <f>IF(AND(A902=A905,ISNUMBER(C905),ISNUMBER(C902)),100*(C905/C902-1),"")</f>
        <v/>
      </c>
      <c r="F905">
        <f>IF(AND(A899=A905,ISNUMBER(C905),ISNUMBER(C899)),100*(C905/C899-1),"")</f>
        <v/>
      </c>
      <c r="G905">
        <f>IF(AND(A908=A905,ISNUMBER(C908),ISNUMBER(C905)),100*(C908/C905-1),"")</f>
        <v/>
      </c>
      <c r="H905">
        <f>IF(AND(ISNUMBER(G905),SUMPRODUCT((B$2:B$3826=B905)*ISNUMBER(G$2:G$3826))=25),G905-AVERAGEIFS(G$2:G$3826,B$2:B$3826,B905),"")</f>
        <v/>
      </c>
      <c r="I905">
        <f>IF(AND(A911=A905,ISNUMBER(C911),ISNUMBER(C905)),100*(C911/C905-1),"")</f>
        <v/>
      </c>
      <c r="J905">
        <f>IF(AND(ISNUMBER(I905),SUMPRODUCT((B$2:B$3826=B905)*ISNUMBER(I$2:I$3826))=25),I905-AVERAGEIFS(I$2:I$3826,B$2:B$3826,B905),"")</f>
        <v/>
      </c>
      <c r="K905" t="inlineStr">
        <is>
          <t>분석</t>
        </is>
      </c>
    </row>
    <row r="906">
      <c r="A906" t="inlineStr">
        <is>
          <t>동대문구</t>
        </is>
      </c>
      <c r="B906" t="inlineStr">
        <is>
          <t>2025-08</t>
        </is>
      </c>
      <c r="C906" t="n">
        <v>94.9865205211506</v>
      </c>
      <c r="D906">
        <f>IF(AND(A905=A906,ISNUMBER(C906),ISNUMBER(C905)),100*(C906/C905-1),"")</f>
        <v/>
      </c>
      <c r="E906">
        <f>IF(AND(A903=A906,ISNUMBER(C906),ISNUMBER(C903)),100*(C906/C903-1),"")</f>
        <v/>
      </c>
      <c r="F906">
        <f>IF(AND(A900=A906,ISNUMBER(C906),ISNUMBER(C900)),100*(C906/C900-1),"")</f>
        <v/>
      </c>
      <c r="G906">
        <f>IF(AND(A909=A906,ISNUMBER(C909),ISNUMBER(C906)),100*(C909/C906-1),"")</f>
        <v/>
      </c>
      <c r="H906">
        <f>IF(AND(ISNUMBER(G906),SUMPRODUCT((B$2:B$3826=B906)*ISNUMBER(G$2:G$3826))=25),G906-AVERAGEIFS(G$2:G$3826,B$2:B$3826,B906),"")</f>
        <v/>
      </c>
      <c r="I906">
        <f>IF(AND(A912=A906,ISNUMBER(C912),ISNUMBER(C906)),100*(C912/C906-1),"")</f>
        <v/>
      </c>
      <c r="J906">
        <f>IF(AND(ISNUMBER(I906),SUMPRODUCT((B$2:B$3826=B906)*ISNUMBER(I$2:I$3826))=25),I906-AVERAGEIFS(I$2:I$3826,B$2:B$3826,B906),"")</f>
        <v/>
      </c>
      <c r="K906" t="inlineStr">
        <is>
          <t>분석</t>
        </is>
      </c>
    </row>
    <row r="907">
      <c r="A907" t="inlineStr">
        <is>
          <t>동대문구</t>
        </is>
      </c>
      <c r="B907" t="inlineStr">
        <is>
          <t>2025-09</t>
        </is>
      </c>
      <c r="C907" t="n">
        <v>95.1274327500614</v>
      </c>
      <c r="D907">
        <f>IF(AND(A906=A907,ISNUMBER(C907),ISNUMBER(C906)),100*(C907/C906-1),"")</f>
        <v/>
      </c>
      <c r="E907">
        <f>IF(AND(A904=A907,ISNUMBER(C907),ISNUMBER(C904)),100*(C907/C904-1),"")</f>
        <v/>
      </c>
      <c r="F907">
        <f>IF(AND(A901=A907,ISNUMBER(C907),ISNUMBER(C901)),100*(C907/C901-1),"")</f>
        <v/>
      </c>
      <c r="G907">
        <f>IF(AND(A910=A907,ISNUMBER(C910),ISNUMBER(C907)),100*(C910/C907-1),"")</f>
        <v/>
      </c>
      <c r="H907">
        <f>IF(AND(ISNUMBER(G907),SUMPRODUCT((B$2:B$3826=B907)*ISNUMBER(G$2:G$3826))=25),G907-AVERAGEIFS(G$2:G$3826,B$2:B$3826,B907),"")</f>
        <v/>
      </c>
      <c r="I907">
        <f>IF(AND(A913=A907,ISNUMBER(C913),ISNUMBER(C907)),100*(C913/C907-1),"")</f>
        <v/>
      </c>
      <c r="J907">
        <f>IF(AND(ISNUMBER(I907),SUMPRODUCT((B$2:B$3826=B907)*ISNUMBER(I$2:I$3826))=25),I907-AVERAGEIFS(I$2:I$3826,B$2:B$3826,B907),"")</f>
        <v/>
      </c>
      <c r="K907" t="inlineStr">
        <is>
          <t>분석</t>
        </is>
      </c>
    </row>
    <row r="908">
      <c r="A908" t="inlineStr">
        <is>
          <t>동대문구</t>
        </is>
      </c>
      <c r="B908" t="inlineStr">
        <is>
          <t>2025-10</t>
        </is>
      </c>
      <c r="C908" t="n">
        <v>95.3083533510881</v>
      </c>
      <c r="D908">
        <f>IF(AND(A907=A908,ISNUMBER(C908),ISNUMBER(C907)),100*(C908/C907-1),"")</f>
        <v/>
      </c>
      <c r="E908">
        <f>IF(AND(A905=A908,ISNUMBER(C908),ISNUMBER(C905)),100*(C908/C905-1),"")</f>
        <v/>
      </c>
      <c r="F908">
        <f>IF(AND(A902=A908,ISNUMBER(C908),ISNUMBER(C902)),100*(C908/C902-1),"")</f>
        <v/>
      </c>
      <c r="G908">
        <f>IF(AND(A911=A908,ISNUMBER(C911),ISNUMBER(C908)),100*(C911/C908-1),"")</f>
        <v/>
      </c>
      <c r="H908">
        <f>IF(AND(ISNUMBER(G908),SUMPRODUCT((B$2:B$3826=B908)*ISNUMBER(G$2:G$3826))=25),G908-AVERAGEIFS(G$2:G$3826,B$2:B$3826,B908),"")</f>
        <v/>
      </c>
      <c r="I908">
        <f>IF(AND(A914=A908,ISNUMBER(C914),ISNUMBER(C908)),100*(C914/C908-1),"")</f>
        <v/>
      </c>
      <c r="J908">
        <f>IF(AND(ISNUMBER(I908),SUMPRODUCT((B$2:B$3826=B908)*ISNUMBER(I$2:I$3826))=25),I908-AVERAGEIFS(I$2:I$3826,B$2:B$3826,B908),"")</f>
        <v/>
      </c>
      <c r="K908" t="inlineStr">
        <is>
          <t>분석</t>
        </is>
      </c>
    </row>
    <row r="909">
      <c r="A909" t="inlineStr">
        <is>
          <t>동대문구</t>
        </is>
      </c>
      <c r="B909" t="inlineStr">
        <is>
          <t>2025-11</t>
        </is>
      </c>
      <c r="C909" t="n">
        <v>95.6424809491656</v>
      </c>
      <c r="D909">
        <f>IF(AND(A908=A909,ISNUMBER(C909),ISNUMBER(C908)),100*(C909/C908-1),"")</f>
        <v/>
      </c>
      <c r="E909">
        <f>IF(AND(A906=A909,ISNUMBER(C909),ISNUMBER(C906)),100*(C909/C906-1),"")</f>
        <v/>
      </c>
      <c r="F909">
        <f>IF(AND(A903=A909,ISNUMBER(C909),ISNUMBER(C903)),100*(C909/C903-1),"")</f>
        <v/>
      </c>
      <c r="G909">
        <f>IF(AND(A912=A909,ISNUMBER(C912),ISNUMBER(C909)),100*(C912/C909-1),"")</f>
        <v/>
      </c>
      <c r="H909">
        <f>IF(AND(ISNUMBER(G909),SUMPRODUCT((B$2:B$3826=B909)*ISNUMBER(G$2:G$3826))=25),G909-AVERAGEIFS(G$2:G$3826,B$2:B$3826,B909),"")</f>
        <v/>
      </c>
      <c r="I909">
        <f>IF(AND(A915=A909,ISNUMBER(C915),ISNUMBER(C909)),100*(C915/C909-1),"")</f>
        <v/>
      </c>
      <c r="J909">
        <f>IF(AND(ISNUMBER(I909),SUMPRODUCT((B$2:B$3826=B909)*ISNUMBER(I$2:I$3826))=25),I909-AVERAGEIFS(I$2:I$3826,B$2:B$3826,B909),"")</f>
        <v/>
      </c>
      <c r="K909" t="inlineStr">
        <is>
          <t>분석</t>
        </is>
      </c>
    </row>
    <row r="910">
      <c r="A910" t="inlineStr">
        <is>
          <t>동대문구</t>
        </is>
      </c>
      <c r="B910" t="inlineStr">
        <is>
          <t>2025-12</t>
        </is>
      </c>
      <c r="C910" t="n">
        <v>96.0257665033197</v>
      </c>
      <c r="D910">
        <f>IF(AND(A909=A910,ISNUMBER(C910),ISNUMBER(C909)),100*(C910/C909-1),"")</f>
        <v/>
      </c>
      <c r="E910">
        <f>IF(AND(A907=A910,ISNUMBER(C910),ISNUMBER(C907)),100*(C910/C907-1),"")</f>
        <v/>
      </c>
      <c r="F910">
        <f>IF(AND(A904=A910,ISNUMBER(C910),ISNUMBER(C904)),100*(C910/C904-1),"")</f>
        <v/>
      </c>
      <c r="G910">
        <f>IF(AND(A913=A910,ISNUMBER(C913),ISNUMBER(C910)),100*(C913/C910-1),"")</f>
        <v/>
      </c>
      <c r="H910">
        <f>IF(AND(ISNUMBER(G910),SUMPRODUCT((B$2:B$3826=B910)*ISNUMBER(G$2:G$3826))=25),G910-AVERAGEIFS(G$2:G$3826,B$2:B$3826,B910),"")</f>
        <v/>
      </c>
      <c r="I910">
        <f>IF(AND(A916=A910,ISNUMBER(C916),ISNUMBER(C910)),100*(C916/C910-1),"")</f>
        <v/>
      </c>
      <c r="J910">
        <f>IF(AND(ISNUMBER(I910),SUMPRODUCT((B$2:B$3826=B910)*ISNUMBER(I$2:I$3826))=25),I910-AVERAGEIFS(I$2:I$3826,B$2:B$3826,B910),"")</f>
        <v/>
      </c>
      <c r="K910" t="inlineStr">
        <is>
          <t>분석</t>
        </is>
      </c>
    </row>
    <row r="911">
      <c r="A911" t="inlineStr">
        <is>
          <t>동대문구</t>
        </is>
      </c>
      <c r="B911" t="inlineStr">
        <is>
          <t>2026-01</t>
        </is>
      </c>
      <c r="C911" t="n">
        <v>96.4525650954056</v>
      </c>
      <c r="D911">
        <f>IF(AND(A910=A911,ISNUMBER(C911),ISNUMBER(C910)),100*(C911/C910-1),"")</f>
        <v/>
      </c>
      <c r="E911">
        <f>IF(AND(A908=A911,ISNUMBER(C911),ISNUMBER(C908)),100*(C911/C908-1),"")</f>
        <v/>
      </c>
      <c r="F911">
        <f>IF(AND(A905=A911,ISNUMBER(C911),ISNUMBER(C905)),100*(C911/C905-1),"")</f>
        <v/>
      </c>
      <c r="G911">
        <f>IF(AND(A914=A911,ISNUMBER(C914),ISNUMBER(C911)),100*(C914/C911-1),"")</f>
        <v/>
      </c>
      <c r="H911">
        <f>IF(AND(ISNUMBER(G911),SUMPRODUCT((B$2:B$3826=B911)*ISNUMBER(G$2:G$3826))=25),G911-AVERAGEIFS(G$2:G$3826,B$2:B$3826,B911),"")</f>
        <v/>
      </c>
      <c r="I911">
        <f>IF(AND(A917=A911,ISNUMBER(C917),ISNUMBER(C911)),100*(C917/C911-1),"")</f>
        <v/>
      </c>
      <c r="J911">
        <f>IF(AND(ISNUMBER(I911),SUMPRODUCT((B$2:B$3826=B911)*ISNUMBER(I$2:I$3826))=25),I911-AVERAGEIFS(I$2:I$3826,B$2:B$3826,B911),"")</f>
        <v/>
      </c>
      <c r="K911" t="inlineStr">
        <is>
          <t>분석</t>
        </is>
      </c>
    </row>
    <row r="912">
      <c r="A912" t="inlineStr">
        <is>
          <t>동대문구</t>
        </is>
      </c>
      <c r="B912" t="inlineStr">
        <is>
          <t>2026-02</t>
        </is>
      </c>
      <c r="C912" t="n">
        <v>96.79607724671121</v>
      </c>
      <c r="D912">
        <f>IF(AND(A911=A912,ISNUMBER(C912),ISNUMBER(C911)),100*(C912/C911-1),"")</f>
        <v/>
      </c>
      <c r="E912">
        <f>IF(AND(A909=A912,ISNUMBER(C912),ISNUMBER(C909)),100*(C912/C909-1),"")</f>
        <v/>
      </c>
      <c r="F912">
        <f>IF(AND(A906=A912,ISNUMBER(C912),ISNUMBER(C906)),100*(C912/C906-1),"")</f>
        <v/>
      </c>
      <c r="G912">
        <f>IF(AND(A915=A912,ISNUMBER(C915),ISNUMBER(C912)),100*(C915/C912-1),"")</f>
        <v/>
      </c>
      <c r="H912">
        <f>IF(AND(ISNUMBER(G912),SUMPRODUCT((B$2:B$3826=B912)*ISNUMBER(G$2:G$3826))=25),G912-AVERAGEIFS(G$2:G$3826,B$2:B$3826,B912),"")</f>
        <v/>
      </c>
      <c r="I912">
        <f>IF(AND(A918=A912,ISNUMBER(C918),ISNUMBER(C912)),100*(C918/C912-1),"")</f>
        <v/>
      </c>
      <c r="J912">
        <f>IF(AND(ISNUMBER(I912),SUMPRODUCT((B$2:B$3826=B912)*ISNUMBER(I$2:I$3826))=25),I912-AVERAGEIFS(I$2:I$3826,B$2:B$3826,B912),"")</f>
        <v/>
      </c>
      <c r="K912" t="inlineStr">
        <is>
          <t>분석</t>
        </is>
      </c>
    </row>
    <row r="913">
      <c r="A913" t="inlineStr">
        <is>
          <t>동대문구</t>
        </is>
      </c>
      <c r="B913" t="inlineStr">
        <is>
          <t>2026-03</t>
        </is>
      </c>
      <c r="C913" t="n">
        <v>97.1493144152444</v>
      </c>
      <c r="D913">
        <f>IF(AND(A912=A913,ISNUMBER(C913),ISNUMBER(C912)),100*(C913/C912-1),"")</f>
        <v/>
      </c>
      <c r="E913">
        <f>IF(AND(A910=A913,ISNUMBER(C913),ISNUMBER(C910)),100*(C913/C910-1),"")</f>
        <v/>
      </c>
      <c r="F913">
        <f>IF(AND(A907=A913,ISNUMBER(C913),ISNUMBER(C907)),100*(C913/C907-1),"")</f>
        <v/>
      </c>
      <c r="G913">
        <f>IF(AND(A916=A913,ISNUMBER(C916),ISNUMBER(C913)),100*(C916/C913-1),"")</f>
        <v/>
      </c>
      <c r="H913">
        <f>IF(AND(ISNUMBER(G913),SUMPRODUCT((B$2:B$3826=B913)*ISNUMBER(G$2:G$3826))=25),G913-AVERAGEIFS(G$2:G$3826,B$2:B$3826,B913),"")</f>
        <v/>
      </c>
      <c r="I913">
        <f>IF(AND(A919=A913,ISNUMBER(C919),ISNUMBER(C913)),100*(C919/C913-1),"")</f>
        <v/>
      </c>
      <c r="J913">
        <f>IF(AND(ISNUMBER(I913),SUMPRODUCT((B$2:B$3826=B913)*ISNUMBER(I$2:I$3826))=25),I913-AVERAGEIFS(I$2:I$3826,B$2:B$3826,B913),"")</f>
        <v/>
      </c>
      <c r="K913" t="inlineStr">
        <is>
          <t>분석</t>
        </is>
      </c>
    </row>
    <row r="914">
      <c r="A914" t="inlineStr">
        <is>
          <t>동대문구</t>
        </is>
      </c>
      <c r="B914" t="inlineStr">
        <is>
          <t>2026-04</t>
        </is>
      </c>
      <c r="C914" t="n">
        <v>97.500958567363</v>
      </c>
      <c r="D914">
        <f>IF(AND(A913=A914,ISNUMBER(C914),ISNUMBER(C913)),100*(C914/C913-1),"")</f>
        <v/>
      </c>
      <c r="E914">
        <f>IF(AND(A911=A914,ISNUMBER(C914),ISNUMBER(C911)),100*(C914/C911-1),"")</f>
        <v/>
      </c>
      <c r="F914">
        <f>IF(AND(A908=A914,ISNUMBER(C914),ISNUMBER(C908)),100*(C914/C908-1),"")</f>
        <v/>
      </c>
      <c r="G914">
        <f>IF(AND(A917=A914,ISNUMBER(C917),ISNUMBER(C914)),100*(C917/C914-1),"")</f>
        <v/>
      </c>
      <c r="H914">
        <f>IF(AND(ISNUMBER(G914),SUMPRODUCT((B$2:B$3826=B914)*ISNUMBER(G$2:G$3826))=25),G914-AVERAGEIFS(G$2:G$3826,B$2:B$3826,B914),"")</f>
        <v/>
      </c>
      <c r="I914">
        <f>IF(AND(A920=A914,ISNUMBER(C920),ISNUMBER(C914)),100*(C920/C914-1),"")</f>
        <v/>
      </c>
      <c r="J914">
        <f>IF(AND(ISNUMBER(I914),SUMPRODUCT((B$2:B$3826=B914)*ISNUMBER(I$2:I$3826))=25),I914-AVERAGEIFS(I$2:I$3826,B$2:B$3826,B914),"")</f>
        <v/>
      </c>
      <c r="K914" t="inlineStr">
        <is>
          <t>분석</t>
        </is>
      </c>
    </row>
    <row r="915">
      <c r="A915" t="inlineStr">
        <is>
          <t>동대문구</t>
        </is>
      </c>
      <c r="B915" t="inlineStr">
        <is>
          <t>2026-05</t>
        </is>
      </c>
      <c r="C915" t="n">
        <v>97.9799177379828</v>
      </c>
      <c r="D915">
        <f>IF(AND(A914=A915,ISNUMBER(C915),ISNUMBER(C914)),100*(C915/C914-1),"")</f>
        <v/>
      </c>
      <c r="E915">
        <f>IF(AND(A912=A915,ISNUMBER(C915),ISNUMBER(C912)),100*(C915/C912-1),"")</f>
        <v/>
      </c>
      <c r="F915">
        <f>IF(AND(A909=A915,ISNUMBER(C915),ISNUMBER(C909)),100*(C915/C909-1),"")</f>
        <v/>
      </c>
      <c r="G915">
        <f>IF(AND(A918=A915,ISNUMBER(C918),ISNUMBER(C915)),100*(C918/C915-1),"")</f>
        <v/>
      </c>
      <c r="H915">
        <f>IF(AND(ISNUMBER(G915),SUMPRODUCT((B$2:B$3826=B915)*ISNUMBER(G$2:G$3826))=25),G915-AVERAGEIFS(G$2:G$3826,B$2:B$3826,B915),"")</f>
        <v/>
      </c>
      <c r="I915">
        <f>IF(AND(A921=A915,ISNUMBER(C921),ISNUMBER(C915)),100*(C921/C915-1),"")</f>
        <v/>
      </c>
      <c r="J915">
        <f>IF(AND(ISNUMBER(I915),SUMPRODUCT((B$2:B$3826=B915)*ISNUMBER(I$2:I$3826))=25),I915-AVERAGEIFS(I$2:I$3826,B$2:B$3826,B915),"")</f>
        <v/>
      </c>
      <c r="K915" t="inlineStr">
        <is>
          <t>분석</t>
        </is>
      </c>
    </row>
    <row r="916">
      <c r="A916" t="inlineStr">
        <is>
          <t>동대문구</t>
        </is>
      </c>
      <c r="B916" t="inlineStr">
        <is>
          <t>2026-06</t>
        </is>
      </c>
      <c r="C916" t="n">
        <v>98.9751351839593</v>
      </c>
      <c r="D916">
        <f>IF(AND(A915=A916,ISNUMBER(C916),ISNUMBER(C915)),100*(C916/C915-1),"")</f>
        <v/>
      </c>
      <c r="E916">
        <f>IF(AND(A913=A916,ISNUMBER(C916),ISNUMBER(C913)),100*(C916/C913-1),"")</f>
        <v/>
      </c>
      <c r="F916">
        <f>IF(AND(A910=A916,ISNUMBER(C916),ISNUMBER(C910)),100*(C916/C910-1),"")</f>
        <v/>
      </c>
      <c r="G916">
        <f>IF(AND(A919=A916,ISNUMBER(C919),ISNUMBER(C916)),100*(C919/C916-1),"")</f>
        <v/>
      </c>
      <c r="H916">
        <f>IF(AND(ISNUMBER(G916),SUMPRODUCT((B$2:B$3826=B916)*ISNUMBER(G$2:G$3826))=25),G916-AVERAGEIFS(G$2:G$3826,B$2:B$3826,B916),"")</f>
        <v/>
      </c>
      <c r="I916">
        <f>IF(AND(A922=A916,ISNUMBER(C922),ISNUMBER(C916)),100*(C922/C916-1),"")</f>
        <v/>
      </c>
      <c r="J916">
        <f>IF(AND(ISNUMBER(I916),SUMPRODUCT((B$2:B$3826=B916)*ISNUMBER(I$2:I$3826))=25),I916-AVERAGEIFS(I$2:I$3826,B$2:B$3826,B916),"")</f>
        <v/>
      </c>
      <c r="K916" t="inlineStr">
        <is>
          <t>분석</t>
        </is>
      </c>
    </row>
    <row r="917">
      <c r="A917" t="inlineStr">
        <is>
          <t>동대문구</t>
        </is>
      </c>
      <c r="B917" t="inlineStr">
        <is>
          <t>2026-07</t>
        </is>
      </c>
      <c r="C917" t="n">
        <v>100</v>
      </c>
      <c r="D917">
        <f>IF(AND(A916=A917,ISNUMBER(C917),ISNUMBER(C916)),100*(C917/C916-1),"")</f>
        <v/>
      </c>
      <c r="E917">
        <f>IF(AND(A914=A917,ISNUMBER(C917),ISNUMBER(C914)),100*(C917/C914-1),"")</f>
        <v/>
      </c>
      <c r="F917">
        <f>IF(AND(A911=A917,ISNUMBER(C917),ISNUMBER(C911)),100*(C917/C911-1),"")</f>
        <v/>
      </c>
      <c r="G917">
        <f>IF(AND(A920=A917,ISNUMBER(C920),ISNUMBER(C917)),100*(C920/C917-1),"")</f>
        <v/>
      </c>
      <c r="H917">
        <f>IF(AND(ISNUMBER(G917),SUMPRODUCT((B$2:B$3826=B917)*ISNUMBER(G$2:G$3826))=25),G917-AVERAGEIFS(G$2:G$3826,B$2:B$3826,B917),"")</f>
        <v/>
      </c>
      <c r="I917">
        <f>IF(AND(A923=A917,ISNUMBER(C923),ISNUMBER(C917)),100*(C923/C917-1),"")</f>
        <v/>
      </c>
      <c r="J917">
        <f>IF(AND(ISNUMBER(I917),SUMPRODUCT((B$2:B$3826=B917)*ISNUMBER(I$2:I$3826))=25),I917-AVERAGEIFS(I$2:I$3826,B$2:B$3826,B917),"")</f>
        <v/>
      </c>
      <c r="K917" t="inlineStr">
        <is>
          <t>분석</t>
        </is>
      </c>
    </row>
    <row r="918">
      <c r="A918" t="inlineStr">
        <is>
          <t>동대문구</t>
        </is>
      </c>
      <c r="B918" t="inlineStr">
        <is>
          <t>2026-08</t>
        </is>
      </c>
      <c r="C918" t="n">
        <v>100.756191104804</v>
      </c>
      <c r="D918">
        <f>IF(AND(A917=A918,ISNUMBER(C918),ISNUMBER(C917)),100*(C918/C917-1),"")</f>
        <v/>
      </c>
      <c r="E918">
        <f>IF(AND(A915=A918,ISNUMBER(C918),ISNUMBER(C915)),100*(C918/C915-1),"")</f>
        <v/>
      </c>
      <c r="F918">
        <f>IF(AND(A912=A918,ISNUMBER(C918),ISNUMBER(C912)),100*(C918/C912-1),"")</f>
        <v/>
      </c>
      <c r="G918">
        <f>IF(AND(A921=A918,ISNUMBER(C921),ISNUMBER(C918)),100*(C921/C918-1),"")</f>
        <v/>
      </c>
      <c r="H918">
        <f>IF(AND(ISNUMBER(G918),SUMPRODUCT((B$2:B$3826=B918)*ISNUMBER(G$2:G$3826))=25),G918-AVERAGEIFS(G$2:G$3826,B$2:B$3826,B918),"")</f>
        <v/>
      </c>
      <c r="I918">
        <f>IF(AND(A924=A918,ISNUMBER(C924),ISNUMBER(C918)),100*(C924/C918-1),"")</f>
        <v/>
      </c>
      <c r="J918">
        <f>IF(AND(ISNUMBER(I918),SUMPRODUCT((B$2:B$3826=B918)*ISNUMBER(I$2:I$3826))=25),I918-AVERAGEIFS(I$2:I$3826,B$2:B$3826,B918),"")</f>
        <v/>
      </c>
      <c r="K918" t="inlineStr">
        <is>
          <t>분석</t>
        </is>
      </c>
    </row>
    <row r="919">
      <c r="A919" t="inlineStr">
        <is>
          <t>동대문구</t>
        </is>
      </c>
      <c r="B919" t="inlineStr">
        <is>
          <t>2026-09</t>
        </is>
      </c>
      <c r="C919" t="n">
        <v>101.4855015723</v>
      </c>
      <c r="D919">
        <f>IF(AND(A918=A919,ISNUMBER(C919),ISNUMBER(C918)),100*(C919/C918-1),"")</f>
        <v/>
      </c>
      <c r="E919">
        <f>IF(AND(A916=A919,ISNUMBER(C919),ISNUMBER(C916)),100*(C919/C916-1),"")</f>
        <v/>
      </c>
      <c r="F919">
        <f>IF(AND(A913=A919,ISNUMBER(C919),ISNUMBER(C913)),100*(C919/C913-1),"")</f>
        <v/>
      </c>
      <c r="G919">
        <f>IF(AND(A922=A919,ISNUMBER(C922),ISNUMBER(C919)),100*(C922/C919-1),"")</f>
        <v/>
      </c>
      <c r="H919">
        <f>IF(AND(ISNUMBER(G919),SUMPRODUCT((B$2:B$3826=B919)*ISNUMBER(G$2:G$3826))=25),G919-AVERAGEIFS(G$2:G$3826,B$2:B$3826,B919),"")</f>
        <v/>
      </c>
      <c r="I919">
        <f>IF(AND(A925=A919,ISNUMBER(C925),ISNUMBER(C919)),100*(C925/C919-1),"")</f>
        <v/>
      </c>
      <c r="J919">
        <f>IF(AND(ISNUMBER(I919),SUMPRODUCT((B$2:B$3826=B919)*ISNUMBER(I$2:I$3826))=25),I919-AVERAGEIFS(I$2:I$3826,B$2:B$3826,B919),"")</f>
        <v/>
      </c>
      <c r="K919" t="inlineStr">
        <is>
          <t>분석</t>
        </is>
      </c>
    </row>
    <row r="920">
      <c r="A920" t="inlineStr">
        <is>
          <t>중랑구</t>
        </is>
      </c>
      <c r="B920" t="inlineStr">
        <is>
          <t>2014-01</t>
        </is>
      </c>
      <c r="D920">
        <f>IF(AND(A919=A920,ISNUMBER(C920),ISNUMBER(C919)),100*(C920/C919-1),"")</f>
        <v/>
      </c>
      <c r="E920">
        <f>IF(AND(A917=A920,ISNUMBER(C920),ISNUMBER(C917)),100*(C920/C917-1),"")</f>
        <v/>
      </c>
      <c r="F920">
        <f>IF(AND(A914=A920,ISNUMBER(C920),ISNUMBER(C914)),100*(C920/C914-1),"")</f>
        <v/>
      </c>
      <c r="G920">
        <f>IF(AND(A923=A920,ISNUMBER(C923),ISNUMBER(C920)),100*(C923/C920-1),"")</f>
        <v/>
      </c>
      <c r="H920">
        <f>IF(AND(ISNUMBER(G920),SUMPRODUCT((B$2:B$3826=B920)*ISNUMBER(G$2:G$3826))=25),G920-AVERAGEIFS(G$2:G$3826,B$2:B$3826,B920),"")</f>
        <v/>
      </c>
      <c r="I920">
        <f>IF(AND(A926=A920,ISNUMBER(C926),ISNUMBER(C920)),100*(C926/C920-1),"")</f>
        <v/>
      </c>
      <c r="J920">
        <f>IF(AND(ISNUMBER(I920),SUMPRODUCT((B$2:B$3826=B920)*ISNUMBER(I$2:I$3826))=25),I920-AVERAGEIFS(I$2:I$3826,B$2:B$3826,B920),"")</f>
        <v/>
      </c>
      <c r="K920" s="2" t="inlineStr">
        <is>
          <t>버퍼</t>
        </is>
      </c>
    </row>
    <row r="921">
      <c r="A921" t="inlineStr">
        <is>
          <t>중랑구</t>
        </is>
      </c>
      <c r="B921" t="inlineStr">
        <is>
          <t>2014-02</t>
        </is>
      </c>
      <c r="D921">
        <f>IF(AND(A920=A921,ISNUMBER(C921),ISNUMBER(C920)),100*(C921/C920-1),"")</f>
        <v/>
      </c>
      <c r="E921">
        <f>IF(AND(A918=A921,ISNUMBER(C921),ISNUMBER(C918)),100*(C921/C918-1),"")</f>
        <v/>
      </c>
      <c r="F921">
        <f>IF(AND(A915=A921,ISNUMBER(C921),ISNUMBER(C915)),100*(C921/C915-1),"")</f>
        <v/>
      </c>
      <c r="G921">
        <f>IF(AND(A924=A921,ISNUMBER(C924),ISNUMBER(C921)),100*(C924/C921-1),"")</f>
        <v/>
      </c>
      <c r="H921">
        <f>IF(AND(ISNUMBER(G921),SUMPRODUCT((B$2:B$3826=B921)*ISNUMBER(G$2:G$3826))=25),G921-AVERAGEIFS(G$2:G$3826,B$2:B$3826,B921),"")</f>
        <v/>
      </c>
      <c r="I921">
        <f>IF(AND(A927=A921,ISNUMBER(C927),ISNUMBER(C921)),100*(C927/C921-1),"")</f>
        <v/>
      </c>
      <c r="J921">
        <f>IF(AND(ISNUMBER(I921),SUMPRODUCT((B$2:B$3826=B921)*ISNUMBER(I$2:I$3826))=25),I921-AVERAGEIFS(I$2:I$3826,B$2:B$3826,B921),"")</f>
        <v/>
      </c>
      <c r="K921" s="2" t="inlineStr">
        <is>
          <t>버퍼</t>
        </is>
      </c>
    </row>
    <row r="922">
      <c r="A922" t="inlineStr">
        <is>
          <t>중랑구</t>
        </is>
      </c>
      <c r="B922" t="inlineStr">
        <is>
          <t>2014-03</t>
        </is>
      </c>
      <c r="D922">
        <f>IF(AND(A921=A922,ISNUMBER(C922),ISNUMBER(C921)),100*(C922/C921-1),"")</f>
        <v/>
      </c>
      <c r="E922">
        <f>IF(AND(A919=A922,ISNUMBER(C922),ISNUMBER(C919)),100*(C922/C919-1),"")</f>
        <v/>
      </c>
      <c r="F922">
        <f>IF(AND(A916=A922,ISNUMBER(C922),ISNUMBER(C916)),100*(C922/C916-1),"")</f>
        <v/>
      </c>
      <c r="G922">
        <f>IF(AND(A925=A922,ISNUMBER(C925),ISNUMBER(C922)),100*(C925/C922-1),"")</f>
        <v/>
      </c>
      <c r="H922">
        <f>IF(AND(ISNUMBER(G922),SUMPRODUCT((B$2:B$3826=B922)*ISNUMBER(G$2:G$3826))=25),G922-AVERAGEIFS(G$2:G$3826,B$2:B$3826,B922),"")</f>
        <v/>
      </c>
      <c r="I922">
        <f>IF(AND(A928=A922,ISNUMBER(C928),ISNUMBER(C922)),100*(C928/C922-1),"")</f>
        <v/>
      </c>
      <c r="J922">
        <f>IF(AND(ISNUMBER(I922),SUMPRODUCT((B$2:B$3826=B922)*ISNUMBER(I$2:I$3826))=25),I922-AVERAGEIFS(I$2:I$3826,B$2:B$3826,B922),"")</f>
        <v/>
      </c>
      <c r="K922" s="2" t="inlineStr">
        <is>
          <t>버퍼</t>
        </is>
      </c>
    </row>
    <row r="923">
      <c r="A923" t="inlineStr">
        <is>
          <t>중랑구</t>
        </is>
      </c>
      <c r="B923" t="inlineStr">
        <is>
          <t>2014-04</t>
        </is>
      </c>
      <c r="D923">
        <f>IF(AND(A922=A923,ISNUMBER(C923),ISNUMBER(C922)),100*(C923/C922-1),"")</f>
        <v/>
      </c>
      <c r="E923">
        <f>IF(AND(A920=A923,ISNUMBER(C923),ISNUMBER(C920)),100*(C923/C920-1),"")</f>
        <v/>
      </c>
      <c r="F923">
        <f>IF(AND(A917=A923,ISNUMBER(C923),ISNUMBER(C917)),100*(C923/C917-1),"")</f>
        <v/>
      </c>
      <c r="G923">
        <f>IF(AND(A926=A923,ISNUMBER(C926),ISNUMBER(C923)),100*(C926/C923-1),"")</f>
        <v/>
      </c>
      <c r="H923">
        <f>IF(AND(ISNUMBER(G923),SUMPRODUCT((B$2:B$3826=B923)*ISNUMBER(G$2:G$3826))=25),G923-AVERAGEIFS(G$2:G$3826,B$2:B$3826,B923),"")</f>
        <v/>
      </c>
      <c r="I923">
        <f>IF(AND(A929=A923,ISNUMBER(C929),ISNUMBER(C923)),100*(C929/C923-1),"")</f>
        <v/>
      </c>
      <c r="J923">
        <f>IF(AND(ISNUMBER(I923),SUMPRODUCT((B$2:B$3826=B923)*ISNUMBER(I$2:I$3826))=25),I923-AVERAGEIFS(I$2:I$3826,B$2:B$3826,B923),"")</f>
        <v/>
      </c>
      <c r="K923" s="2" t="inlineStr">
        <is>
          <t>버퍼</t>
        </is>
      </c>
    </row>
    <row r="924">
      <c r="A924" t="inlineStr">
        <is>
          <t>중랑구</t>
        </is>
      </c>
      <c r="B924" t="inlineStr">
        <is>
          <t>2014-05</t>
        </is>
      </c>
      <c r="D924">
        <f>IF(AND(A923=A924,ISNUMBER(C924),ISNUMBER(C923)),100*(C924/C923-1),"")</f>
        <v/>
      </c>
      <c r="E924">
        <f>IF(AND(A921=A924,ISNUMBER(C924),ISNUMBER(C921)),100*(C924/C921-1),"")</f>
        <v/>
      </c>
      <c r="F924">
        <f>IF(AND(A918=A924,ISNUMBER(C924),ISNUMBER(C918)),100*(C924/C918-1),"")</f>
        <v/>
      </c>
      <c r="G924">
        <f>IF(AND(A927=A924,ISNUMBER(C927),ISNUMBER(C924)),100*(C927/C924-1),"")</f>
        <v/>
      </c>
      <c r="H924">
        <f>IF(AND(ISNUMBER(G924),SUMPRODUCT((B$2:B$3826=B924)*ISNUMBER(G$2:G$3826))=25),G924-AVERAGEIFS(G$2:G$3826,B$2:B$3826,B924),"")</f>
        <v/>
      </c>
      <c r="I924">
        <f>IF(AND(A930=A924,ISNUMBER(C930),ISNUMBER(C924)),100*(C930/C924-1),"")</f>
        <v/>
      </c>
      <c r="J924">
        <f>IF(AND(ISNUMBER(I924),SUMPRODUCT((B$2:B$3826=B924)*ISNUMBER(I$2:I$3826))=25),I924-AVERAGEIFS(I$2:I$3826,B$2:B$3826,B924),"")</f>
        <v/>
      </c>
      <c r="K924" s="2" t="inlineStr">
        <is>
          <t>버퍼</t>
        </is>
      </c>
    </row>
    <row r="925">
      <c r="A925" t="inlineStr">
        <is>
          <t>중랑구</t>
        </is>
      </c>
      <c r="B925" t="inlineStr">
        <is>
          <t>2014-06</t>
        </is>
      </c>
      <c r="D925">
        <f>IF(AND(A924=A925,ISNUMBER(C925),ISNUMBER(C924)),100*(C925/C924-1),"")</f>
        <v/>
      </c>
      <c r="E925">
        <f>IF(AND(A922=A925,ISNUMBER(C925),ISNUMBER(C922)),100*(C925/C922-1),"")</f>
        <v/>
      </c>
      <c r="F925">
        <f>IF(AND(A919=A925,ISNUMBER(C925),ISNUMBER(C919)),100*(C925/C919-1),"")</f>
        <v/>
      </c>
      <c r="G925">
        <f>IF(AND(A928=A925,ISNUMBER(C928),ISNUMBER(C925)),100*(C928/C925-1),"")</f>
        <v/>
      </c>
      <c r="H925">
        <f>IF(AND(ISNUMBER(G925),SUMPRODUCT((B$2:B$3826=B925)*ISNUMBER(G$2:G$3826))=25),G925-AVERAGEIFS(G$2:G$3826,B$2:B$3826,B925),"")</f>
        <v/>
      </c>
      <c r="I925">
        <f>IF(AND(A931=A925,ISNUMBER(C931),ISNUMBER(C925)),100*(C931/C925-1),"")</f>
        <v/>
      </c>
      <c r="J925">
        <f>IF(AND(ISNUMBER(I925),SUMPRODUCT((B$2:B$3826=B925)*ISNUMBER(I$2:I$3826))=25),I925-AVERAGEIFS(I$2:I$3826,B$2:B$3826,B925),"")</f>
        <v/>
      </c>
      <c r="K925" s="2" t="inlineStr">
        <is>
          <t>버퍼</t>
        </is>
      </c>
    </row>
    <row r="926">
      <c r="A926" t="inlineStr">
        <is>
          <t>중랑구</t>
        </is>
      </c>
      <c r="B926" t="inlineStr">
        <is>
          <t>2014-07</t>
        </is>
      </c>
      <c r="D926">
        <f>IF(AND(A925=A926,ISNUMBER(C926),ISNUMBER(C925)),100*(C926/C925-1),"")</f>
        <v/>
      </c>
      <c r="E926">
        <f>IF(AND(A923=A926,ISNUMBER(C926),ISNUMBER(C923)),100*(C926/C923-1),"")</f>
        <v/>
      </c>
      <c r="F926">
        <f>IF(AND(A920=A926,ISNUMBER(C926),ISNUMBER(C920)),100*(C926/C920-1),"")</f>
        <v/>
      </c>
      <c r="G926">
        <f>IF(AND(A929=A926,ISNUMBER(C929),ISNUMBER(C926)),100*(C929/C926-1),"")</f>
        <v/>
      </c>
      <c r="H926">
        <f>IF(AND(ISNUMBER(G926),SUMPRODUCT((B$2:B$3826=B926)*ISNUMBER(G$2:G$3826))=25),G926-AVERAGEIFS(G$2:G$3826,B$2:B$3826,B926),"")</f>
        <v/>
      </c>
      <c r="I926">
        <f>IF(AND(A932=A926,ISNUMBER(C932),ISNUMBER(C926)),100*(C932/C926-1),"")</f>
        <v/>
      </c>
      <c r="J926">
        <f>IF(AND(ISNUMBER(I926),SUMPRODUCT((B$2:B$3826=B926)*ISNUMBER(I$2:I$3826))=25),I926-AVERAGEIFS(I$2:I$3826,B$2:B$3826,B926),"")</f>
        <v/>
      </c>
      <c r="K926" s="2" t="inlineStr">
        <is>
          <t>버퍼</t>
        </is>
      </c>
    </row>
    <row r="927">
      <c r="A927" t="inlineStr">
        <is>
          <t>중랑구</t>
        </is>
      </c>
      <c r="B927" t="inlineStr">
        <is>
          <t>2014-08</t>
        </is>
      </c>
      <c r="D927">
        <f>IF(AND(A926=A927,ISNUMBER(C927),ISNUMBER(C926)),100*(C927/C926-1),"")</f>
        <v/>
      </c>
      <c r="E927">
        <f>IF(AND(A924=A927,ISNUMBER(C927),ISNUMBER(C924)),100*(C927/C924-1),"")</f>
        <v/>
      </c>
      <c r="F927">
        <f>IF(AND(A921=A927,ISNUMBER(C927),ISNUMBER(C921)),100*(C927/C921-1),"")</f>
        <v/>
      </c>
      <c r="G927">
        <f>IF(AND(A930=A927,ISNUMBER(C930),ISNUMBER(C927)),100*(C930/C927-1),"")</f>
        <v/>
      </c>
      <c r="H927">
        <f>IF(AND(ISNUMBER(G927),SUMPRODUCT((B$2:B$3826=B927)*ISNUMBER(G$2:G$3826))=25),G927-AVERAGEIFS(G$2:G$3826,B$2:B$3826,B927),"")</f>
        <v/>
      </c>
      <c r="I927">
        <f>IF(AND(A933=A927,ISNUMBER(C933),ISNUMBER(C927)),100*(C933/C927-1),"")</f>
        <v/>
      </c>
      <c r="J927">
        <f>IF(AND(ISNUMBER(I927),SUMPRODUCT((B$2:B$3826=B927)*ISNUMBER(I$2:I$3826))=25),I927-AVERAGEIFS(I$2:I$3826,B$2:B$3826,B927),"")</f>
        <v/>
      </c>
      <c r="K927" s="2" t="inlineStr">
        <is>
          <t>버퍼</t>
        </is>
      </c>
    </row>
    <row r="928">
      <c r="A928" t="inlineStr">
        <is>
          <t>중랑구</t>
        </is>
      </c>
      <c r="B928" t="inlineStr">
        <is>
          <t>2014-09</t>
        </is>
      </c>
      <c r="D928">
        <f>IF(AND(A927=A928,ISNUMBER(C928),ISNUMBER(C927)),100*(C928/C927-1),"")</f>
        <v/>
      </c>
      <c r="E928">
        <f>IF(AND(A925=A928,ISNUMBER(C928),ISNUMBER(C925)),100*(C928/C925-1),"")</f>
        <v/>
      </c>
      <c r="F928">
        <f>IF(AND(A922=A928,ISNUMBER(C928),ISNUMBER(C922)),100*(C928/C922-1),"")</f>
        <v/>
      </c>
      <c r="G928">
        <f>IF(AND(A931=A928,ISNUMBER(C931),ISNUMBER(C928)),100*(C931/C928-1),"")</f>
        <v/>
      </c>
      <c r="H928">
        <f>IF(AND(ISNUMBER(G928),SUMPRODUCT((B$2:B$3826=B928)*ISNUMBER(G$2:G$3826))=25),G928-AVERAGEIFS(G$2:G$3826,B$2:B$3826,B928),"")</f>
        <v/>
      </c>
      <c r="I928">
        <f>IF(AND(A934=A928,ISNUMBER(C934),ISNUMBER(C928)),100*(C934/C928-1),"")</f>
        <v/>
      </c>
      <c r="J928">
        <f>IF(AND(ISNUMBER(I928),SUMPRODUCT((B$2:B$3826=B928)*ISNUMBER(I$2:I$3826))=25),I928-AVERAGEIFS(I$2:I$3826,B$2:B$3826,B928),"")</f>
        <v/>
      </c>
      <c r="K928" s="2" t="inlineStr">
        <is>
          <t>버퍼</t>
        </is>
      </c>
    </row>
    <row r="929">
      <c r="A929" t="inlineStr">
        <is>
          <t>중랑구</t>
        </is>
      </c>
      <c r="B929" t="inlineStr">
        <is>
          <t>2014-10</t>
        </is>
      </c>
      <c r="D929">
        <f>IF(AND(A928=A929,ISNUMBER(C929),ISNUMBER(C928)),100*(C929/C928-1),"")</f>
        <v/>
      </c>
      <c r="E929">
        <f>IF(AND(A926=A929,ISNUMBER(C929),ISNUMBER(C926)),100*(C929/C926-1),"")</f>
        <v/>
      </c>
      <c r="F929">
        <f>IF(AND(A923=A929,ISNUMBER(C929),ISNUMBER(C923)),100*(C929/C923-1),"")</f>
        <v/>
      </c>
      <c r="G929">
        <f>IF(AND(A932=A929,ISNUMBER(C932),ISNUMBER(C929)),100*(C932/C929-1),"")</f>
        <v/>
      </c>
      <c r="H929">
        <f>IF(AND(ISNUMBER(G929),SUMPRODUCT((B$2:B$3826=B929)*ISNUMBER(G$2:G$3826))=25),G929-AVERAGEIFS(G$2:G$3826,B$2:B$3826,B929),"")</f>
        <v/>
      </c>
      <c r="I929">
        <f>IF(AND(A935=A929,ISNUMBER(C935),ISNUMBER(C929)),100*(C935/C929-1),"")</f>
        <v/>
      </c>
      <c r="J929">
        <f>IF(AND(ISNUMBER(I929),SUMPRODUCT((B$2:B$3826=B929)*ISNUMBER(I$2:I$3826))=25),I929-AVERAGEIFS(I$2:I$3826,B$2:B$3826,B929),"")</f>
        <v/>
      </c>
      <c r="K929" s="2" t="inlineStr">
        <is>
          <t>버퍼</t>
        </is>
      </c>
    </row>
    <row r="930">
      <c r="A930" t="inlineStr">
        <is>
          <t>중랑구</t>
        </is>
      </c>
      <c r="B930" t="inlineStr">
        <is>
          <t>2014-11</t>
        </is>
      </c>
      <c r="D930">
        <f>IF(AND(A929=A930,ISNUMBER(C930),ISNUMBER(C929)),100*(C930/C929-1),"")</f>
        <v/>
      </c>
      <c r="E930">
        <f>IF(AND(A927=A930,ISNUMBER(C930),ISNUMBER(C927)),100*(C930/C927-1),"")</f>
        <v/>
      </c>
      <c r="F930">
        <f>IF(AND(A924=A930,ISNUMBER(C930),ISNUMBER(C924)),100*(C930/C924-1),"")</f>
        <v/>
      </c>
      <c r="G930">
        <f>IF(AND(A933=A930,ISNUMBER(C933),ISNUMBER(C930)),100*(C933/C930-1),"")</f>
        <v/>
      </c>
      <c r="H930">
        <f>IF(AND(ISNUMBER(G930),SUMPRODUCT((B$2:B$3826=B930)*ISNUMBER(G$2:G$3826))=25),G930-AVERAGEIFS(G$2:G$3826,B$2:B$3826,B930),"")</f>
        <v/>
      </c>
      <c r="I930">
        <f>IF(AND(A936=A930,ISNUMBER(C936),ISNUMBER(C930)),100*(C936/C930-1),"")</f>
        <v/>
      </c>
      <c r="J930">
        <f>IF(AND(ISNUMBER(I930),SUMPRODUCT((B$2:B$3826=B930)*ISNUMBER(I$2:I$3826))=25),I930-AVERAGEIFS(I$2:I$3826,B$2:B$3826,B930),"")</f>
        <v/>
      </c>
      <c r="K930" s="2" t="inlineStr">
        <is>
          <t>버퍼</t>
        </is>
      </c>
    </row>
    <row r="931">
      <c r="A931" t="inlineStr">
        <is>
          <t>중랑구</t>
        </is>
      </c>
      <c r="B931" t="inlineStr">
        <is>
          <t>2014-12</t>
        </is>
      </c>
      <c r="D931">
        <f>IF(AND(A930=A931,ISNUMBER(C931),ISNUMBER(C930)),100*(C931/C930-1),"")</f>
        <v/>
      </c>
      <c r="E931">
        <f>IF(AND(A928=A931,ISNUMBER(C931),ISNUMBER(C928)),100*(C931/C928-1),"")</f>
        <v/>
      </c>
      <c r="F931">
        <f>IF(AND(A925=A931,ISNUMBER(C931),ISNUMBER(C925)),100*(C931/C925-1),"")</f>
        <v/>
      </c>
      <c r="G931">
        <f>IF(AND(A934=A931,ISNUMBER(C934),ISNUMBER(C931)),100*(C934/C931-1),"")</f>
        <v/>
      </c>
      <c r="H931">
        <f>IF(AND(ISNUMBER(G931),SUMPRODUCT((B$2:B$3826=B931)*ISNUMBER(G$2:G$3826))=25),G931-AVERAGEIFS(G$2:G$3826,B$2:B$3826,B931),"")</f>
        <v/>
      </c>
      <c r="I931">
        <f>IF(AND(A937=A931,ISNUMBER(C937),ISNUMBER(C931)),100*(C937/C931-1),"")</f>
        <v/>
      </c>
      <c r="J931">
        <f>IF(AND(ISNUMBER(I931),SUMPRODUCT((B$2:B$3826=B931)*ISNUMBER(I$2:I$3826))=25),I931-AVERAGEIFS(I$2:I$3826,B$2:B$3826,B931),"")</f>
        <v/>
      </c>
      <c r="K931" s="2" t="inlineStr">
        <is>
          <t>버퍼</t>
        </is>
      </c>
    </row>
    <row r="932">
      <c r="A932" t="inlineStr">
        <is>
          <t>중랑구</t>
        </is>
      </c>
      <c r="B932" t="inlineStr">
        <is>
          <t>2015-01</t>
        </is>
      </c>
      <c r="D932">
        <f>IF(AND(A931=A932,ISNUMBER(C932),ISNUMBER(C931)),100*(C932/C931-1),"")</f>
        <v/>
      </c>
      <c r="E932">
        <f>IF(AND(A929=A932,ISNUMBER(C932),ISNUMBER(C929)),100*(C932/C929-1),"")</f>
        <v/>
      </c>
      <c r="F932">
        <f>IF(AND(A926=A932,ISNUMBER(C932),ISNUMBER(C926)),100*(C932/C926-1),"")</f>
        <v/>
      </c>
      <c r="G932">
        <f>IF(AND(A935=A932,ISNUMBER(C935),ISNUMBER(C932)),100*(C935/C932-1),"")</f>
        <v/>
      </c>
      <c r="H932">
        <f>IF(AND(ISNUMBER(G932),SUMPRODUCT((B$2:B$3826=B932)*ISNUMBER(G$2:G$3826))=25),G932-AVERAGEIFS(G$2:G$3826,B$2:B$3826,B932),"")</f>
        <v/>
      </c>
      <c r="I932">
        <f>IF(AND(A938=A932,ISNUMBER(C938),ISNUMBER(C932)),100*(C938/C932-1),"")</f>
        <v/>
      </c>
      <c r="J932">
        <f>IF(AND(ISNUMBER(I932),SUMPRODUCT((B$2:B$3826=B932)*ISNUMBER(I$2:I$3826))=25),I932-AVERAGEIFS(I$2:I$3826,B$2:B$3826,B932),"")</f>
        <v/>
      </c>
      <c r="K932" s="2" t="inlineStr">
        <is>
          <t>버퍼</t>
        </is>
      </c>
    </row>
    <row r="933">
      <c r="A933" t="inlineStr">
        <is>
          <t>중랑구</t>
        </is>
      </c>
      <c r="B933" t="inlineStr">
        <is>
          <t>2015-02</t>
        </is>
      </c>
      <c r="D933">
        <f>IF(AND(A932=A933,ISNUMBER(C933),ISNUMBER(C932)),100*(C933/C932-1),"")</f>
        <v/>
      </c>
      <c r="E933">
        <f>IF(AND(A930=A933,ISNUMBER(C933),ISNUMBER(C930)),100*(C933/C930-1),"")</f>
        <v/>
      </c>
      <c r="F933">
        <f>IF(AND(A927=A933,ISNUMBER(C933),ISNUMBER(C927)),100*(C933/C927-1),"")</f>
        <v/>
      </c>
      <c r="G933">
        <f>IF(AND(A936=A933,ISNUMBER(C936),ISNUMBER(C933)),100*(C936/C933-1),"")</f>
        <v/>
      </c>
      <c r="H933">
        <f>IF(AND(ISNUMBER(G933),SUMPRODUCT((B$2:B$3826=B933)*ISNUMBER(G$2:G$3826))=25),G933-AVERAGEIFS(G$2:G$3826,B$2:B$3826,B933),"")</f>
        <v/>
      </c>
      <c r="I933">
        <f>IF(AND(A939=A933,ISNUMBER(C939),ISNUMBER(C933)),100*(C939/C933-1),"")</f>
        <v/>
      </c>
      <c r="J933">
        <f>IF(AND(ISNUMBER(I933),SUMPRODUCT((B$2:B$3826=B933)*ISNUMBER(I$2:I$3826))=25),I933-AVERAGEIFS(I$2:I$3826,B$2:B$3826,B933),"")</f>
        <v/>
      </c>
      <c r="K933" s="2" t="inlineStr">
        <is>
          <t>버퍼</t>
        </is>
      </c>
    </row>
    <row r="934">
      <c r="A934" t="inlineStr">
        <is>
          <t>중랑구</t>
        </is>
      </c>
      <c r="B934" t="inlineStr">
        <is>
          <t>2015-03</t>
        </is>
      </c>
      <c r="D934">
        <f>IF(AND(A933=A934,ISNUMBER(C934),ISNUMBER(C933)),100*(C934/C933-1),"")</f>
        <v/>
      </c>
      <c r="E934">
        <f>IF(AND(A931=A934,ISNUMBER(C934),ISNUMBER(C931)),100*(C934/C931-1),"")</f>
        <v/>
      </c>
      <c r="F934">
        <f>IF(AND(A928=A934,ISNUMBER(C934),ISNUMBER(C928)),100*(C934/C928-1),"")</f>
        <v/>
      </c>
      <c r="G934">
        <f>IF(AND(A937=A934,ISNUMBER(C937),ISNUMBER(C934)),100*(C937/C934-1),"")</f>
        <v/>
      </c>
      <c r="H934">
        <f>IF(AND(ISNUMBER(G934),SUMPRODUCT((B$2:B$3826=B934)*ISNUMBER(G$2:G$3826))=25),G934-AVERAGEIFS(G$2:G$3826,B$2:B$3826,B934),"")</f>
        <v/>
      </c>
      <c r="I934">
        <f>IF(AND(A940=A934,ISNUMBER(C940),ISNUMBER(C934)),100*(C940/C934-1),"")</f>
        <v/>
      </c>
      <c r="J934">
        <f>IF(AND(ISNUMBER(I934),SUMPRODUCT((B$2:B$3826=B934)*ISNUMBER(I$2:I$3826))=25),I934-AVERAGEIFS(I$2:I$3826,B$2:B$3826,B934),"")</f>
        <v/>
      </c>
      <c r="K934" s="2" t="inlineStr">
        <is>
          <t>버퍼</t>
        </is>
      </c>
    </row>
    <row r="935">
      <c r="A935" t="inlineStr">
        <is>
          <t>중랑구</t>
        </is>
      </c>
      <c r="B935" t="inlineStr">
        <is>
          <t>2015-04</t>
        </is>
      </c>
      <c r="D935">
        <f>IF(AND(A934=A935,ISNUMBER(C935),ISNUMBER(C934)),100*(C935/C934-1),"")</f>
        <v/>
      </c>
      <c r="E935">
        <f>IF(AND(A932=A935,ISNUMBER(C935),ISNUMBER(C932)),100*(C935/C932-1),"")</f>
        <v/>
      </c>
      <c r="F935">
        <f>IF(AND(A929=A935,ISNUMBER(C935),ISNUMBER(C929)),100*(C935/C929-1),"")</f>
        <v/>
      </c>
      <c r="G935">
        <f>IF(AND(A938=A935,ISNUMBER(C938),ISNUMBER(C935)),100*(C938/C935-1),"")</f>
        <v/>
      </c>
      <c r="H935">
        <f>IF(AND(ISNUMBER(G935),SUMPRODUCT((B$2:B$3826=B935)*ISNUMBER(G$2:G$3826))=25),G935-AVERAGEIFS(G$2:G$3826,B$2:B$3826,B935),"")</f>
        <v/>
      </c>
      <c r="I935">
        <f>IF(AND(A941=A935,ISNUMBER(C941),ISNUMBER(C935)),100*(C941/C935-1),"")</f>
        <v/>
      </c>
      <c r="J935">
        <f>IF(AND(ISNUMBER(I935),SUMPRODUCT((B$2:B$3826=B935)*ISNUMBER(I$2:I$3826))=25),I935-AVERAGEIFS(I$2:I$3826,B$2:B$3826,B935),"")</f>
        <v/>
      </c>
      <c r="K935" s="2" t="inlineStr">
        <is>
          <t>버퍼</t>
        </is>
      </c>
    </row>
    <row r="936">
      <c r="A936" t="inlineStr">
        <is>
          <t>중랑구</t>
        </is>
      </c>
      <c r="B936" t="inlineStr">
        <is>
          <t>2015-05</t>
        </is>
      </c>
      <c r="D936">
        <f>IF(AND(A935=A936,ISNUMBER(C936),ISNUMBER(C935)),100*(C936/C935-1),"")</f>
        <v/>
      </c>
      <c r="E936">
        <f>IF(AND(A933=A936,ISNUMBER(C936),ISNUMBER(C933)),100*(C936/C933-1),"")</f>
        <v/>
      </c>
      <c r="F936">
        <f>IF(AND(A930=A936,ISNUMBER(C936),ISNUMBER(C930)),100*(C936/C930-1),"")</f>
        <v/>
      </c>
      <c r="G936">
        <f>IF(AND(A939=A936,ISNUMBER(C939),ISNUMBER(C936)),100*(C939/C936-1),"")</f>
        <v/>
      </c>
      <c r="H936">
        <f>IF(AND(ISNUMBER(G936),SUMPRODUCT((B$2:B$3826=B936)*ISNUMBER(G$2:G$3826))=25),G936-AVERAGEIFS(G$2:G$3826,B$2:B$3826,B936),"")</f>
        <v/>
      </c>
      <c r="I936">
        <f>IF(AND(A942=A936,ISNUMBER(C942),ISNUMBER(C936)),100*(C942/C936-1),"")</f>
        <v/>
      </c>
      <c r="J936">
        <f>IF(AND(ISNUMBER(I936),SUMPRODUCT((B$2:B$3826=B936)*ISNUMBER(I$2:I$3826))=25),I936-AVERAGEIFS(I$2:I$3826,B$2:B$3826,B936),"")</f>
        <v/>
      </c>
      <c r="K936" s="2" t="inlineStr">
        <is>
          <t>버퍼</t>
        </is>
      </c>
    </row>
    <row r="937">
      <c r="A937" t="inlineStr">
        <is>
          <t>중랑구</t>
        </is>
      </c>
      <c r="B937" t="inlineStr">
        <is>
          <t>2015-06</t>
        </is>
      </c>
      <c r="D937">
        <f>IF(AND(A936=A937,ISNUMBER(C937),ISNUMBER(C936)),100*(C937/C936-1),"")</f>
        <v/>
      </c>
      <c r="E937">
        <f>IF(AND(A934=A937,ISNUMBER(C937),ISNUMBER(C934)),100*(C937/C934-1),"")</f>
        <v/>
      </c>
      <c r="F937">
        <f>IF(AND(A931=A937,ISNUMBER(C937),ISNUMBER(C931)),100*(C937/C931-1),"")</f>
        <v/>
      </c>
      <c r="G937">
        <f>IF(AND(A940=A937,ISNUMBER(C940),ISNUMBER(C937)),100*(C940/C937-1),"")</f>
        <v/>
      </c>
      <c r="H937">
        <f>IF(AND(ISNUMBER(G937),SUMPRODUCT((B$2:B$3826=B937)*ISNUMBER(G$2:G$3826))=25),G937-AVERAGEIFS(G$2:G$3826,B$2:B$3826,B937),"")</f>
        <v/>
      </c>
      <c r="I937">
        <f>IF(AND(A943=A937,ISNUMBER(C943),ISNUMBER(C937)),100*(C943/C937-1),"")</f>
        <v/>
      </c>
      <c r="J937">
        <f>IF(AND(ISNUMBER(I937),SUMPRODUCT((B$2:B$3826=B937)*ISNUMBER(I$2:I$3826))=25),I937-AVERAGEIFS(I$2:I$3826,B$2:B$3826,B937),"")</f>
        <v/>
      </c>
      <c r="K937" s="2" t="inlineStr">
        <is>
          <t>버퍼</t>
        </is>
      </c>
    </row>
    <row r="938">
      <c r="A938" t="inlineStr">
        <is>
          <t>중랑구</t>
        </is>
      </c>
      <c r="B938" t="inlineStr">
        <is>
          <t>2015-07</t>
        </is>
      </c>
      <c r="C938" t="n">
        <v>91.141824061717</v>
      </c>
      <c r="D938">
        <f>IF(AND(A937=A938,ISNUMBER(C938),ISNUMBER(C937)),100*(C938/C937-1),"")</f>
        <v/>
      </c>
      <c r="E938">
        <f>IF(AND(A935=A938,ISNUMBER(C938),ISNUMBER(C935)),100*(C938/C935-1),"")</f>
        <v/>
      </c>
      <c r="F938">
        <f>IF(AND(A932=A938,ISNUMBER(C938),ISNUMBER(C932)),100*(C938/C932-1),"")</f>
        <v/>
      </c>
      <c r="G938">
        <f>IF(AND(A941=A938,ISNUMBER(C941),ISNUMBER(C938)),100*(C941/C938-1),"")</f>
        <v/>
      </c>
      <c r="H938">
        <f>IF(AND(ISNUMBER(G938),SUMPRODUCT((B$2:B$3826=B938)*ISNUMBER(G$2:G$3826))=25),G938-AVERAGEIFS(G$2:G$3826,B$2:B$3826,B938),"")</f>
        <v/>
      </c>
      <c r="I938">
        <f>IF(AND(A944=A938,ISNUMBER(C944),ISNUMBER(C938)),100*(C944/C938-1),"")</f>
        <v/>
      </c>
      <c r="J938">
        <f>IF(AND(ISNUMBER(I938),SUMPRODUCT((B$2:B$3826=B938)*ISNUMBER(I$2:I$3826))=25),I938-AVERAGEIFS(I$2:I$3826,B$2:B$3826,B938),"")</f>
        <v/>
      </c>
      <c r="K938" s="2" t="inlineStr">
        <is>
          <t>버퍼</t>
        </is>
      </c>
    </row>
    <row r="939">
      <c r="A939" t="inlineStr">
        <is>
          <t>중랑구</t>
        </is>
      </c>
      <c r="B939" t="inlineStr">
        <is>
          <t>2015-08</t>
        </is>
      </c>
      <c r="C939" t="n">
        <v>91.0629910691419</v>
      </c>
      <c r="D939">
        <f>IF(AND(A938=A939,ISNUMBER(C939),ISNUMBER(C938)),100*(C939/C938-1),"")</f>
        <v/>
      </c>
      <c r="E939">
        <f>IF(AND(A936=A939,ISNUMBER(C939),ISNUMBER(C936)),100*(C939/C936-1),"")</f>
        <v/>
      </c>
      <c r="F939">
        <f>IF(AND(A933=A939,ISNUMBER(C939),ISNUMBER(C933)),100*(C939/C933-1),"")</f>
        <v/>
      </c>
      <c r="G939">
        <f>IF(AND(A942=A939,ISNUMBER(C942),ISNUMBER(C939)),100*(C942/C939-1),"")</f>
        <v/>
      </c>
      <c r="H939">
        <f>IF(AND(ISNUMBER(G939),SUMPRODUCT((B$2:B$3826=B939)*ISNUMBER(G$2:G$3826))=25),G939-AVERAGEIFS(G$2:G$3826,B$2:B$3826,B939),"")</f>
        <v/>
      </c>
      <c r="I939">
        <f>IF(AND(A945=A939,ISNUMBER(C945),ISNUMBER(C939)),100*(C945/C939-1),"")</f>
        <v/>
      </c>
      <c r="J939">
        <f>IF(AND(ISNUMBER(I939),SUMPRODUCT((B$2:B$3826=B939)*ISNUMBER(I$2:I$3826))=25),I939-AVERAGEIFS(I$2:I$3826,B$2:B$3826,B939),"")</f>
        <v/>
      </c>
      <c r="K939" s="2" t="inlineStr">
        <is>
          <t>버퍼</t>
        </is>
      </c>
    </row>
    <row r="940">
      <c r="A940" t="inlineStr">
        <is>
          <t>중랑구</t>
        </is>
      </c>
      <c r="B940" t="inlineStr">
        <is>
          <t>2015-09</t>
        </is>
      </c>
      <c r="C940" t="n">
        <v>90.95610628422391</v>
      </c>
      <c r="D940">
        <f>IF(AND(A939=A940,ISNUMBER(C940),ISNUMBER(C939)),100*(C940/C939-1),"")</f>
        <v/>
      </c>
      <c r="E940">
        <f>IF(AND(A937=A940,ISNUMBER(C940),ISNUMBER(C937)),100*(C940/C937-1),"")</f>
        <v/>
      </c>
      <c r="F940">
        <f>IF(AND(A934=A940,ISNUMBER(C940),ISNUMBER(C934)),100*(C940/C934-1),"")</f>
        <v/>
      </c>
      <c r="G940">
        <f>IF(AND(A943=A940,ISNUMBER(C943),ISNUMBER(C940)),100*(C943/C940-1),"")</f>
        <v/>
      </c>
      <c r="H940">
        <f>IF(AND(ISNUMBER(G940),SUMPRODUCT((B$2:B$3826=B940)*ISNUMBER(G$2:G$3826))=25),G940-AVERAGEIFS(G$2:G$3826,B$2:B$3826,B940),"")</f>
        <v/>
      </c>
      <c r="I940">
        <f>IF(AND(A946=A940,ISNUMBER(C946),ISNUMBER(C940)),100*(C946/C940-1),"")</f>
        <v/>
      </c>
      <c r="J940">
        <f>IF(AND(ISNUMBER(I940),SUMPRODUCT((B$2:B$3826=B940)*ISNUMBER(I$2:I$3826))=25),I940-AVERAGEIFS(I$2:I$3826,B$2:B$3826,B940),"")</f>
        <v/>
      </c>
      <c r="K940" s="2" t="inlineStr">
        <is>
          <t>버퍼</t>
        </is>
      </c>
    </row>
    <row r="941">
      <c r="A941" t="inlineStr">
        <is>
          <t>중랑구</t>
        </is>
      </c>
      <c r="B941" t="inlineStr">
        <is>
          <t>2015-10</t>
        </is>
      </c>
      <c r="C941" t="n">
        <v>90.8769624176971</v>
      </c>
      <c r="D941">
        <f>IF(AND(A940=A941,ISNUMBER(C941),ISNUMBER(C940)),100*(C941/C940-1),"")</f>
        <v/>
      </c>
      <c r="E941">
        <f>IF(AND(A938=A941,ISNUMBER(C941),ISNUMBER(C938)),100*(C941/C938-1),"")</f>
        <v/>
      </c>
      <c r="F941">
        <f>IF(AND(A935=A941,ISNUMBER(C941),ISNUMBER(C935)),100*(C941/C935-1),"")</f>
        <v/>
      </c>
      <c r="G941">
        <f>IF(AND(A944=A941,ISNUMBER(C944),ISNUMBER(C941)),100*(C944/C941-1),"")</f>
        <v/>
      </c>
      <c r="H941">
        <f>IF(AND(ISNUMBER(G941),SUMPRODUCT((B$2:B$3826=B941)*ISNUMBER(G$2:G$3826))=25),G941-AVERAGEIFS(G$2:G$3826,B$2:B$3826,B941),"")</f>
        <v/>
      </c>
      <c r="I941">
        <f>IF(AND(A947=A941,ISNUMBER(C947),ISNUMBER(C941)),100*(C947/C941-1),"")</f>
        <v/>
      </c>
      <c r="J941">
        <f>IF(AND(ISNUMBER(I941),SUMPRODUCT((B$2:B$3826=B941)*ISNUMBER(I$2:I$3826))=25),I941-AVERAGEIFS(I$2:I$3826,B$2:B$3826,B941),"")</f>
        <v/>
      </c>
      <c r="K941" s="2" t="inlineStr">
        <is>
          <t>버퍼</t>
        </is>
      </c>
    </row>
    <row r="942">
      <c r="A942" t="inlineStr">
        <is>
          <t>중랑구</t>
        </is>
      </c>
      <c r="B942" t="inlineStr">
        <is>
          <t>2015-11</t>
        </is>
      </c>
      <c r="C942" t="n">
        <v>90.71862632920001</v>
      </c>
      <c r="D942">
        <f>IF(AND(A941=A942,ISNUMBER(C942),ISNUMBER(C941)),100*(C942/C941-1),"")</f>
        <v/>
      </c>
      <c r="E942">
        <f>IF(AND(A939=A942,ISNUMBER(C942),ISNUMBER(C939)),100*(C942/C939-1),"")</f>
        <v/>
      </c>
      <c r="F942">
        <f>IF(AND(A936=A942,ISNUMBER(C942),ISNUMBER(C936)),100*(C942/C936-1),"")</f>
        <v/>
      </c>
      <c r="G942">
        <f>IF(AND(A945=A942,ISNUMBER(C945),ISNUMBER(C942)),100*(C945/C942-1),"")</f>
        <v/>
      </c>
      <c r="H942">
        <f>IF(AND(ISNUMBER(G942),SUMPRODUCT((B$2:B$3826=B942)*ISNUMBER(G$2:G$3826))=25),G942-AVERAGEIFS(G$2:G$3826,B$2:B$3826,B942),"")</f>
        <v/>
      </c>
      <c r="I942">
        <f>IF(AND(A948=A942,ISNUMBER(C948),ISNUMBER(C942)),100*(C948/C942-1),"")</f>
        <v/>
      </c>
      <c r="J942">
        <f>IF(AND(ISNUMBER(I942),SUMPRODUCT((B$2:B$3826=B942)*ISNUMBER(I$2:I$3826))=25),I942-AVERAGEIFS(I$2:I$3826,B$2:B$3826,B942),"")</f>
        <v/>
      </c>
      <c r="K942" s="2" t="inlineStr">
        <is>
          <t>버퍼</t>
        </is>
      </c>
    </row>
    <row r="943">
      <c r="A943" t="inlineStr">
        <is>
          <t>중랑구</t>
        </is>
      </c>
      <c r="B943" t="inlineStr">
        <is>
          <t>2015-12</t>
        </is>
      </c>
      <c r="C943" t="n">
        <v>90.36303325220931</v>
      </c>
      <c r="D943">
        <f>IF(AND(A942=A943,ISNUMBER(C943),ISNUMBER(C942)),100*(C943/C942-1),"")</f>
        <v/>
      </c>
      <c r="E943">
        <f>IF(AND(A940=A943,ISNUMBER(C943),ISNUMBER(C940)),100*(C943/C940-1),"")</f>
        <v/>
      </c>
      <c r="F943">
        <f>IF(AND(A937=A943,ISNUMBER(C943),ISNUMBER(C937)),100*(C943/C937-1),"")</f>
        <v/>
      </c>
      <c r="G943">
        <f>IF(AND(A946=A943,ISNUMBER(C946),ISNUMBER(C943)),100*(C946/C943-1),"")</f>
        <v/>
      </c>
      <c r="H943">
        <f>IF(AND(ISNUMBER(G943),SUMPRODUCT((B$2:B$3826=B943)*ISNUMBER(G$2:G$3826))=25),G943-AVERAGEIFS(G$2:G$3826,B$2:B$3826,B943),"")</f>
        <v/>
      </c>
      <c r="I943">
        <f>IF(AND(A949=A943,ISNUMBER(C949),ISNUMBER(C943)),100*(C949/C943-1),"")</f>
        <v/>
      </c>
      <c r="J943">
        <f>IF(AND(ISNUMBER(I943),SUMPRODUCT((B$2:B$3826=B943)*ISNUMBER(I$2:I$3826))=25),I943-AVERAGEIFS(I$2:I$3826,B$2:B$3826,B943),"")</f>
        <v/>
      </c>
      <c r="K943" s="2" t="inlineStr">
        <is>
          <t>버퍼</t>
        </is>
      </c>
    </row>
    <row r="944">
      <c r="A944" t="inlineStr">
        <is>
          <t>중랑구</t>
        </is>
      </c>
      <c r="B944" t="inlineStr">
        <is>
          <t>2016-01</t>
        </is>
      </c>
      <c r="C944" t="n">
        <v>90.2901084815701</v>
      </c>
      <c r="D944">
        <f>IF(AND(A943=A944,ISNUMBER(C944),ISNUMBER(C943)),100*(C944/C943-1),"")</f>
        <v/>
      </c>
      <c r="E944">
        <f>IF(AND(A941=A944,ISNUMBER(C944),ISNUMBER(C941)),100*(C944/C941-1),"")</f>
        <v/>
      </c>
      <c r="F944">
        <f>IF(AND(A938=A944,ISNUMBER(C944),ISNUMBER(C938)),100*(C944/C938-1),"")</f>
        <v/>
      </c>
      <c r="G944">
        <f>IF(AND(A947=A944,ISNUMBER(C947),ISNUMBER(C944)),100*(C947/C944-1),"")</f>
        <v/>
      </c>
      <c r="H944">
        <f>IF(AND(ISNUMBER(G944),SUMPRODUCT((B$2:B$3826=B944)*ISNUMBER(G$2:G$3826))=25),G944-AVERAGEIFS(G$2:G$3826,B$2:B$3826,B944),"")</f>
        <v/>
      </c>
      <c r="I944">
        <f>IF(AND(A950=A944,ISNUMBER(C950),ISNUMBER(C944)),100*(C950/C944-1),"")</f>
        <v/>
      </c>
      <c r="J944">
        <f>IF(AND(ISNUMBER(I944),SUMPRODUCT((B$2:B$3826=B944)*ISNUMBER(I$2:I$3826))=25),I944-AVERAGEIFS(I$2:I$3826,B$2:B$3826,B944),"")</f>
        <v/>
      </c>
      <c r="K944" t="inlineStr">
        <is>
          <t>분석</t>
        </is>
      </c>
    </row>
    <row r="945">
      <c r="A945" t="inlineStr">
        <is>
          <t>중랑구</t>
        </is>
      </c>
      <c r="B945" t="inlineStr">
        <is>
          <t>2016-02</t>
        </is>
      </c>
      <c r="C945" t="n">
        <v>90.1873371011007</v>
      </c>
      <c r="D945">
        <f>IF(AND(A944=A945,ISNUMBER(C945),ISNUMBER(C944)),100*(C945/C944-1),"")</f>
        <v/>
      </c>
      <c r="E945">
        <f>IF(AND(A942=A945,ISNUMBER(C945),ISNUMBER(C942)),100*(C945/C942-1),"")</f>
        <v/>
      </c>
      <c r="F945">
        <f>IF(AND(A939=A945,ISNUMBER(C945),ISNUMBER(C939)),100*(C945/C939-1),"")</f>
        <v/>
      </c>
      <c r="G945">
        <f>IF(AND(A948=A945,ISNUMBER(C948),ISNUMBER(C945)),100*(C948/C945-1),"")</f>
        <v/>
      </c>
      <c r="H945">
        <f>IF(AND(ISNUMBER(G945),SUMPRODUCT((B$2:B$3826=B945)*ISNUMBER(G$2:G$3826))=25),G945-AVERAGEIFS(G$2:G$3826,B$2:B$3826,B945),"")</f>
        <v/>
      </c>
      <c r="I945">
        <f>IF(AND(A951=A945,ISNUMBER(C951),ISNUMBER(C945)),100*(C951/C945-1),"")</f>
        <v/>
      </c>
      <c r="J945">
        <f>IF(AND(ISNUMBER(I945),SUMPRODUCT((B$2:B$3826=B945)*ISNUMBER(I$2:I$3826))=25),I945-AVERAGEIFS(I$2:I$3826,B$2:B$3826,B945),"")</f>
        <v/>
      </c>
      <c r="K945" t="inlineStr">
        <is>
          <t>분석</t>
        </is>
      </c>
    </row>
    <row r="946">
      <c r="A946" t="inlineStr">
        <is>
          <t>중랑구</t>
        </is>
      </c>
      <c r="B946" t="inlineStr">
        <is>
          <t>2016-03</t>
        </is>
      </c>
      <c r="C946" t="n">
        <v>90.15552175571931</v>
      </c>
      <c r="D946">
        <f>IF(AND(A945=A946,ISNUMBER(C946),ISNUMBER(C945)),100*(C946/C945-1),"")</f>
        <v/>
      </c>
      <c r="E946">
        <f>IF(AND(A943=A946,ISNUMBER(C946),ISNUMBER(C943)),100*(C946/C943-1),"")</f>
        <v/>
      </c>
      <c r="F946">
        <f>IF(AND(A940=A946,ISNUMBER(C946),ISNUMBER(C940)),100*(C946/C940-1),"")</f>
        <v/>
      </c>
      <c r="G946">
        <f>IF(AND(A949=A946,ISNUMBER(C949),ISNUMBER(C946)),100*(C949/C946-1),"")</f>
        <v/>
      </c>
      <c r="H946">
        <f>IF(AND(ISNUMBER(G946),SUMPRODUCT((B$2:B$3826=B946)*ISNUMBER(G$2:G$3826))=25),G946-AVERAGEIFS(G$2:G$3826,B$2:B$3826,B946),"")</f>
        <v/>
      </c>
      <c r="I946">
        <f>IF(AND(A952=A946,ISNUMBER(C952),ISNUMBER(C946)),100*(C952/C946-1),"")</f>
        <v/>
      </c>
      <c r="J946">
        <f>IF(AND(ISNUMBER(I946),SUMPRODUCT((B$2:B$3826=B946)*ISNUMBER(I$2:I$3826))=25),I946-AVERAGEIFS(I$2:I$3826,B$2:B$3826,B946),"")</f>
        <v/>
      </c>
      <c r="K946" t="inlineStr">
        <is>
          <t>분석</t>
        </is>
      </c>
    </row>
    <row r="947">
      <c r="A947" t="inlineStr">
        <is>
          <t>중랑구</t>
        </is>
      </c>
      <c r="B947" t="inlineStr">
        <is>
          <t>2016-04</t>
        </is>
      </c>
      <c r="C947" t="n">
        <v>90.12364118906849</v>
      </c>
      <c r="D947">
        <f>IF(AND(A946=A947,ISNUMBER(C947),ISNUMBER(C946)),100*(C947/C946-1),"")</f>
        <v/>
      </c>
      <c r="E947">
        <f>IF(AND(A944=A947,ISNUMBER(C947),ISNUMBER(C944)),100*(C947/C944-1),"")</f>
        <v/>
      </c>
      <c r="F947">
        <f>IF(AND(A941=A947,ISNUMBER(C947),ISNUMBER(C941)),100*(C947/C941-1),"")</f>
        <v/>
      </c>
      <c r="G947">
        <f>IF(AND(A950=A947,ISNUMBER(C950),ISNUMBER(C947)),100*(C950/C947-1),"")</f>
        <v/>
      </c>
      <c r="H947">
        <f>IF(AND(ISNUMBER(G947),SUMPRODUCT((B$2:B$3826=B947)*ISNUMBER(G$2:G$3826))=25),G947-AVERAGEIFS(G$2:G$3826,B$2:B$3826,B947),"")</f>
        <v/>
      </c>
      <c r="I947">
        <f>IF(AND(A953=A947,ISNUMBER(C953),ISNUMBER(C947)),100*(C953/C947-1),"")</f>
        <v/>
      </c>
      <c r="J947">
        <f>IF(AND(ISNUMBER(I947),SUMPRODUCT((B$2:B$3826=B947)*ISNUMBER(I$2:I$3826))=25),I947-AVERAGEIFS(I$2:I$3826,B$2:B$3826,B947),"")</f>
        <v/>
      </c>
      <c r="K947" t="inlineStr">
        <is>
          <t>분석</t>
        </is>
      </c>
    </row>
    <row r="948">
      <c r="A948" t="inlineStr">
        <is>
          <t>중랑구</t>
        </is>
      </c>
      <c r="B948" t="inlineStr">
        <is>
          <t>2016-05</t>
        </is>
      </c>
      <c r="C948" t="n">
        <v>90.09075253075621</v>
      </c>
      <c r="D948">
        <f>IF(AND(A947=A948,ISNUMBER(C948),ISNUMBER(C947)),100*(C948/C947-1),"")</f>
        <v/>
      </c>
      <c r="E948">
        <f>IF(AND(A945=A948,ISNUMBER(C948),ISNUMBER(C945)),100*(C948/C945-1),"")</f>
        <v/>
      </c>
      <c r="F948">
        <f>IF(AND(A942=A948,ISNUMBER(C948),ISNUMBER(C942)),100*(C948/C942-1),"")</f>
        <v/>
      </c>
      <c r="G948">
        <f>IF(AND(A951=A948,ISNUMBER(C951),ISNUMBER(C948)),100*(C951/C948-1),"")</f>
        <v/>
      </c>
      <c r="H948">
        <f>IF(AND(ISNUMBER(G948),SUMPRODUCT((B$2:B$3826=B948)*ISNUMBER(G$2:G$3826))=25),G948-AVERAGEIFS(G$2:G$3826,B$2:B$3826,B948),"")</f>
        <v/>
      </c>
      <c r="I948">
        <f>IF(AND(A954=A948,ISNUMBER(C954),ISNUMBER(C948)),100*(C954/C948-1),"")</f>
        <v/>
      </c>
      <c r="J948">
        <f>IF(AND(ISNUMBER(I948),SUMPRODUCT((B$2:B$3826=B948)*ISNUMBER(I$2:I$3826))=25),I948-AVERAGEIFS(I$2:I$3826,B$2:B$3826,B948),"")</f>
        <v/>
      </c>
      <c r="K948" t="inlineStr">
        <is>
          <t>분석</t>
        </is>
      </c>
    </row>
    <row r="949">
      <c r="A949" t="inlineStr">
        <is>
          <t>중랑구</t>
        </is>
      </c>
      <c r="B949" t="inlineStr">
        <is>
          <t>2016-06</t>
        </is>
      </c>
      <c r="C949" t="n">
        <v>90.0900865276767</v>
      </c>
      <c r="D949">
        <f>IF(AND(A948=A949,ISNUMBER(C949),ISNUMBER(C948)),100*(C949/C948-1),"")</f>
        <v/>
      </c>
      <c r="E949">
        <f>IF(AND(A946=A949,ISNUMBER(C949),ISNUMBER(C946)),100*(C949/C946-1),"")</f>
        <v/>
      </c>
      <c r="F949">
        <f>IF(AND(A943=A949,ISNUMBER(C949),ISNUMBER(C943)),100*(C949/C943-1),"")</f>
        <v/>
      </c>
      <c r="G949">
        <f>IF(AND(A952=A949,ISNUMBER(C952),ISNUMBER(C949)),100*(C952/C949-1),"")</f>
        <v/>
      </c>
      <c r="H949">
        <f>IF(AND(ISNUMBER(G949),SUMPRODUCT((B$2:B$3826=B949)*ISNUMBER(G$2:G$3826))=25),G949-AVERAGEIFS(G$2:G$3826,B$2:B$3826,B949),"")</f>
        <v/>
      </c>
      <c r="I949">
        <f>IF(AND(A955=A949,ISNUMBER(C955),ISNUMBER(C949)),100*(C955/C949-1),"")</f>
        <v/>
      </c>
      <c r="J949">
        <f>IF(AND(ISNUMBER(I949),SUMPRODUCT((B$2:B$3826=B949)*ISNUMBER(I$2:I$3826))=25),I949-AVERAGEIFS(I$2:I$3826,B$2:B$3826,B949),"")</f>
        <v/>
      </c>
      <c r="K949" t="inlineStr">
        <is>
          <t>분석</t>
        </is>
      </c>
    </row>
    <row r="950">
      <c r="A950" t="inlineStr">
        <is>
          <t>중랑구</t>
        </is>
      </c>
      <c r="B950" t="inlineStr">
        <is>
          <t>2016-07</t>
        </is>
      </c>
      <c r="C950" t="n">
        <v>90.0593161324299</v>
      </c>
      <c r="D950">
        <f>IF(AND(A949=A950,ISNUMBER(C950),ISNUMBER(C949)),100*(C950/C949-1),"")</f>
        <v/>
      </c>
      <c r="E950">
        <f>IF(AND(A947=A950,ISNUMBER(C950),ISNUMBER(C947)),100*(C950/C947-1),"")</f>
        <v/>
      </c>
      <c r="F950">
        <f>IF(AND(A944=A950,ISNUMBER(C950),ISNUMBER(C944)),100*(C950/C944-1),"")</f>
        <v/>
      </c>
      <c r="G950">
        <f>IF(AND(A953=A950,ISNUMBER(C953),ISNUMBER(C950)),100*(C953/C950-1),"")</f>
        <v/>
      </c>
      <c r="H950">
        <f>IF(AND(ISNUMBER(G950),SUMPRODUCT((B$2:B$3826=B950)*ISNUMBER(G$2:G$3826))=25),G950-AVERAGEIFS(G$2:G$3826,B$2:B$3826,B950),"")</f>
        <v/>
      </c>
      <c r="I950">
        <f>IF(AND(A956=A950,ISNUMBER(C956),ISNUMBER(C950)),100*(C956/C950-1),"")</f>
        <v/>
      </c>
      <c r="J950">
        <f>IF(AND(ISNUMBER(I950),SUMPRODUCT((B$2:B$3826=B950)*ISNUMBER(I$2:I$3826))=25),I950-AVERAGEIFS(I$2:I$3826,B$2:B$3826,B950),"")</f>
        <v/>
      </c>
      <c r="K950" t="inlineStr">
        <is>
          <t>분석</t>
        </is>
      </c>
    </row>
    <row r="951">
      <c r="A951" t="inlineStr">
        <is>
          <t>중랑구</t>
        </is>
      </c>
      <c r="B951" t="inlineStr">
        <is>
          <t>2016-08</t>
        </is>
      </c>
      <c r="C951" t="n">
        <v>90.026025548749</v>
      </c>
      <c r="D951">
        <f>IF(AND(A950=A951,ISNUMBER(C951),ISNUMBER(C950)),100*(C951/C950-1),"")</f>
        <v/>
      </c>
      <c r="E951">
        <f>IF(AND(A948=A951,ISNUMBER(C951),ISNUMBER(C948)),100*(C951/C948-1),"")</f>
        <v/>
      </c>
      <c r="F951">
        <f>IF(AND(A945=A951,ISNUMBER(C951),ISNUMBER(C945)),100*(C951/C945-1),"")</f>
        <v/>
      </c>
      <c r="G951">
        <f>IF(AND(A954=A951,ISNUMBER(C954),ISNUMBER(C951)),100*(C954/C951-1),"")</f>
        <v/>
      </c>
      <c r="H951">
        <f>IF(AND(ISNUMBER(G951),SUMPRODUCT((B$2:B$3826=B951)*ISNUMBER(G$2:G$3826))=25),G951-AVERAGEIFS(G$2:G$3826,B$2:B$3826,B951),"")</f>
        <v/>
      </c>
      <c r="I951">
        <f>IF(AND(A957=A951,ISNUMBER(C957),ISNUMBER(C951)),100*(C957/C951-1),"")</f>
        <v/>
      </c>
      <c r="J951">
        <f>IF(AND(ISNUMBER(I951),SUMPRODUCT((B$2:B$3826=B951)*ISNUMBER(I$2:I$3826))=25),I951-AVERAGEIFS(I$2:I$3826,B$2:B$3826,B951),"")</f>
        <v/>
      </c>
      <c r="K951" t="inlineStr">
        <is>
          <t>분석</t>
        </is>
      </c>
    </row>
    <row r="952">
      <c r="A952" t="inlineStr">
        <is>
          <t>중랑구</t>
        </is>
      </c>
      <c r="B952" t="inlineStr">
        <is>
          <t>2016-09</t>
        </is>
      </c>
      <c r="C952" t="n">
        <v>90.014368153036</v>
      </c>
      <c r="D952">
        <f>IF(AND(A951=A952,ISNUMBER(C952),ISNUMBER(C951)),100*(C952/C951-1),"")</f>
        <v/>
      </c>
      <c r="E952">
        <f>IF(AND(A949=A952,ISNUMBER(C952),ISNUMBER(C949)),100*(C952/C949-1),"")</f>
        <v/>
      </c>
      <c r="F952">
        <f>IF(AND(A946=A952,ISNUMBER(C952),ISNUMBER(C946)),100*(C952/C946-1),"")</f>
        <v/>
      </c>
      <c r="G952">
        <f>IF(AND(A955=A952,ISNUMBER(C955),ISNUMBER(C952)),100*(C955/C952-1),"")</f>
        <v/>
      </c>
      <c r="H952">
        <f>IF(AND(ISNUMBER(G952),SUMPRODUCT((B$2:B$3826=B952)*ISNUMBER(G$2:G$3826))=25),G952-AVERAGEIFS(G$2:G$3826,B$2:B$3826,B952),"")</f>
        <v/>
      </c>
      <c r="I952">
        <f>IF(AND(A958=A952,ISNUMBER(C958),ISNUMBER(C952)),100*(C958/C952-1),"")</f>
        <v/>
      </c>
      <c r="J952">
        <f>IF(AND(ISNUMBER(I952),SUMPRODUCT((B$2:B$3826=B952)*ISNUMBER(I$2:I$3826))=25),I952-AVERAGEIFS(I$2:I$3826,B$2:B$3826,B952),"")</f>
        <v/>
      </c>
      <c r="K952" t="inlineStr">
        <is>
          <t>분석</t>
        </is>
      </c>
    </row>
    <row r="953">
      <c r="A953" t="inlineStr">
        <is>
          <t>중랑구</t>
        </is>
      </c>
      <c r="B953" t="inlineStr">
        <is>
          <t>2016-10</t>
        </is>
      </c>
      <c r="C953" t="n">
        <v>90.01961604793139</v>
      </c>
      <c r="D953">
        <f>IF(AND(A952=A953,ISNUMBER(C953),ISNUMBER(C952)),100*(C953/C952-1),"")</f>
        <v/>
      </c>
      <c r="E953">
        <f>IF(AND(A950=A953,ISNUMBER(C953),ISNUMBER(C950)),100*(C953/C950-1),"")</f>
        <v/>
      </c>
      <c r="F953">
        <f>IF(AND(A947=A953,ISNUMBER(C953),ISNUMBER(C947)),100*(C953/C947-1),"")</f>
        <v/>
      </c>
      <c r="G953">
        <f>IF(AND(A956=A953,ISNUMBER(C956),ISNUMBER(C953)),100*(C956/C953-1),"")</f>
        <v/>
      </c>
      <c r="H953">
        <f>IF(AND(ISNUMBER(G953),SUMPRODUCT((B$2:B$3826=B953)*ISNUMBER(G$2:G$3826))=25),G953-AVERAGEIFS(G$2:G$3826,B$2:B$3826,B953),"")</f>
        <v/>
      </c>
      <c r="I953">
        <f>IF(AND(A959=A953,ISNUMBER(C959),ISNUMBER(C953)),100*(C959/C953-1),"")</f>
        <v/>
      </c>
      <c r="J953">
        <f>IF(AND(ISNUMBER(I953),SUMPRODUCT((B$2:B$3826=B953)*ISNUMBER(I$2:I$3826))=25),I953-AVERAGEIFS(I$2:I$3826,B$2:B$3826,B953),"")</f>
        <v/>
      </c>
      <c r="K953" t="inlineStr">
        <is>
          <t>분석</t>
        </is>
      </c>
    </row>
    <row r="954">
      <c r="A954" t="inlineStr">
        <is>
          <t>중랑구</t>
        </is>
      </c>
      <c r="B954" t="inlineStr">
        <is>
          <t>2016-11</t>
        </is>
      </c>
      <c r="C954" t="n">
        <v>89.9911372070645</v>
      </c>
      <c r="D954">
        <f>IF(AND(A953=A954,ISNUMBER(C954),ISNUMBER(C953)),100*(C954/C953-1),"")</f>
        <v/>
      </c>
      <c r="E954">
        <f>IF(AND(A951=A954,ISNUMBER(C954),ISNUMBER(C951)),100*(C954/C951-1),"")</f>
        <v/>
      </c>
      <c r="F954">
        <f>IF(AND(A948=A954,ISNUMBER(C954),ISNUMBER(C948)),100*(C954/C948-1),"")</f>
        <v/>
      </c>
      <c r="G954">
        <f>IF(AND(A957=A954,ISNUMBER(C957),ISNUMBER(C954)),100*(C957/C954-1),"")</f>
        <v/>
      </c>
      <c r="H954">
        <f>IF(AND(ISNUMBER(G954),SUMPRODUCT((B$2:B$3826=B954)*ISNUMBER(G$2:G$3826))=25),G954-AVERAGEIFS(G$2:G$3826,B$2:B$3826,B954),"")</f>
        <v/>
      </c>
      <c r="I954">
        <f>IF(AND(A960=A954,ISNUMBER(C960),ISNUMBER(C954)),100*(C960/C954-1),"")</f>
        <v/>
      </c>
      <c r="J954">
        <f>IF(AND(ISNUMBER(I954),SUMPRODUCT((B$2:B$3826=B954)*ISNUMBER(I$2:I$3826))=25),I954-AVERAGEIFS(I$2:I$3826,B$2:B$3826,B954),"")</f>
        <v/>
      </c>
      <c r="K954" t="inlineStr">
        <is>
          <t>분석</t>
        </is>
      </c>
    </row>
    <row r="955">
      <c r="A955" t="inlineStr">
        <is>
          <t>중랑구</t>
        </is>
      </c>
      <c r="B955" t="inlineStr">
        <is>
          <t>2016-12</t>
        </is>
      </c>
      <c r="C955" t="n">
        <v>90.02078541542539</v>
      </c>
      <c r="D955">
        <f>IF(AND(A954=A955,ISNUMBER(C955),ISNUMBER(C954)),100*(C955/C954-1),"")</f>
        <v/>
      </c>
      <c r="E955">
        <f>IF(AND(A952=A955,ISNUMBER(C955),ISNUMBER(C952)),100*(C955/C952-1),"")</f>
        <v/>
      </c>
      <c r="F955">
        <f>IF(AND(A949=A955,ISNUMBER(C955),ISNUMBER(C949)),100*(C955/C949-1),"")</f>
        <v/>
      </c>
      <c r="G955">
        <f>IF(AND(A958=A955,ISNUMBER(C958),ISNUMBER(C955)),100*(C958/C955-1),"")</f>
        <v/>
      </c>
      <c r="H955">
        <f>IF(AND(ISNUMBER(G955),SUMPRODUCT((B$2:B$3826=B955)*ISNUMBER(G$2:G$3826))=25),G955-AVERAGEIFS(G$2:G$3826,B$2:B$3826,B955),"")</f>
        <v/>
      </c>
      <c r="I955">
        <f>IF(AND(A961=A955,ISNUMBER(C961),ISNUMBER(C955)),100*(C961/C955-1),"")</f>
        <v/>
      </c>
      <c r="J955">
        <f>IF(AND(ISNUMBER(I955),SUMPRODUCT((B$2:B$3826=B955)*ISNUMBER(I$2:I$3826))=25),I955-AVERAGEIFS(I$2:I$3826,B$2:B$3826,B955),"")</f>
        <v/>
      </c>
      <c r="K955" t="inlineStr">
        <is>
          <t>분석</t>
        </is>
      </c>
    </row>
    <row r="956">
      <c r="A956" t="inlineStr">
        <is>
          <t>중랑구</t>
        </is>
      </c>
      <c r="B956" t="inlineStr">
        <is>
          <t>2017-01</t>
        </is>
      </c>
      <c r="C956" t="n">
        <v>90.0136136467893</v>
      </c>
      <c r="D956">
        <f>IF(AND(A955=A956,ISNUMBER(C956),ISNUMBER(C955)),100*(C956/C955-1),"")</f>
        <v/>
      </c>
      <c r="E956">
        <f>IF(AND(A953=A956,ISNUMBER(C956),ISNUMBER(C953)),100*(C956/C953-1),"")</f>
        <v/>
      </c>
      <c r="F956">
        <f>IF(AND(A950=A956,ISNUMBER(C956),ISNUMBER(C950)),100*(C956/C950-1),"")</f>
        <v/>
      </c>
      <c r="G956">
        <f>IF(AND(A959=A956,ISNUMBER(C959),ISNUMBER(C956)),100*(C959/C956-1),"")</f>
        <v/>
      </c>
      <c r="H956">
        <f>IF(AND(ISNUMBER(G956),SUMPRODUCT((B$2:B$3826=B956)*ISNUMBER(G$2:G$3826))=25),G956-AVERAGEIFS(G$2:G$3826,B$2:B$3826,B956),"")</f>
        <v/>
      </c>
      <c r="I956">
        <f>IF(AND(A962=A956,ISNUMBER(C962),ISNUMBER(C956)),100*(C962/C956-1),"")</f>
        <v/>
      </c>
      <c r="J956">
        <f>IF(AND(ISNUMBER(I956),SUMPRODUCT((B$2:B$3826=B956)*ISNUMBER(I$2:I$3826))=25),I956-AVERAGEIFS(I$2:I$3826,B$2:B$3826,B956),"")</f>
        <v/>
      </c>
      <c r="K956" t="inlineStr">
        <is>
          <t>분석</t>
        </is>
      </c>
    </row>
    <row r="957">
      <c r="A957" t="inlineStr">
        <is>
          <t>중랑구</t>
        </is>
      </c>
      <c r="B957" t="inlineStr">
        <is>
          <t>2017-02</t>
        </is>
      </c>
      <c r="C957" t="n">
        <v>90.0136136467893</v>
      </c>
      <c r="D957">
        <f>IF(AND(A956=A957,ISNUMBER(C957),ISNUMBER(C956)),100*(C957/C956-1),"")</f>
        <v/>
      </c>
      <c r="E957">
        <f>IF(AND(A954=A957,ISNUMBER(C957),ISNUMBER(C954)),100*(C957/C954-1),"")</f>
        <v/>
      </c>
      <c r="F957">
        <f>IF(AND(A951=A957,ISNUMBER(C957),ISNUMBER(C951)),100*(C957/C951-1),"")</f>
        <v/>
      </c>
      <c r="G957">
        <f>IF(AND(A960=A957,ISNUMBER(C960),ISNUMBER(C957)),100*(C960/C957-1),"")</f>
        <v/>
      </c>
      <c r="H957">
        <f>IF(AND(ISNUMBER(G957),SUMPRODUCT((B$2:B$3826=B957)*ISNUMBER(G$2:G$3826))=25),G957-AVERAGEIFS(G$2:G$3826,B$2:B$3826,B957),"")</f>
        <v/>
      </c>
      <c r="I957">
        <f>IF(AND(A963=A957,ISNUMBER(C963),ISNUMBER(C957)),100*(C963/C957-1),"")</f>
        <v/>
      </c>
      <c r="J957">
        <f>IF(AND(ISNUMBER(I957),SUMPRODUCT((B$2:B$3826=B957)*ISNUMBER(I$2:I$3826))=25),I957-AVERAGEIFS(I$2:I$3826,B$2:B$3826,B957),"")</f>
        <v/>
      </c>
      <c r="K957" t="inlineStr">
        <is>
          <t>분석</t>
        </is>
      </c>
    </row>
    <row r="958">
      <c r="A958" t="inlineStr">
        <is>
          <t>중랑구</t>
        </is>
      </c>
      <c r="B958" t="inlineStr">
        <is>
          <t>2017-03</t>
        </is>
      </c>
      <c r="C958" t="n">
        <v>90.0142174292972</v>
      </c>
      <c r="D958">
        <f>IF(AND(A957=A958,ISNUMBER(C958),ISNUMBER(C957)),100*(C958/C957-1),"")</f>
        <v/>
      </c>
      <c r="E958">
        <f>IF(AND(A955=A958,ISNUMBER(C958),ISNUMBER(C955)),100*(C958/C955-1),"")</f>
        <v/>
      </c>
      <c r="F958">
        <f>IF(AND(A952=A958,ISNUMBER(C958),ISNUMBER(C952)),100*(C958/C952-1),"")</f>
        <v/>
      </c>
      <c r="G958">
        <f>IF(AND(A961=A958,ISNUMBER(C961),ISNUMBER(C958)),100*(C961/C958-1),"")</f>
        <v/>
      </c>
      <c r="H958">
        <f>IF(AND(ISNUMBER(G958),SUMPRODUCT((B$2:B$3826=B958)*ISNUMBER(G$2:G$3826))=25),G958-AVERAGEIFS(G$2:G$3826,B$2:B$3826,B958),"")</f>
        <v/>
      </c>
      <c r="I958">
        <f>IF(AND(A964=A958,ISNUMBER(C964),ISNUMBER(C958)),100*(C964/C958-1),"")</f>
        <v/>
      </c>
      <c r="J958">
        <f>IF(AND(ISNUMBER(I958),SUMPRODUCT((B$2:B$3826=B958)*ISNUMBER(I$2:I$3826))=25),I958-AVERAGEIFS(I$2:I$3826,B$2:B$3826,B958),"")</f>
        <v/>
      </c>
      <c r="K958" t="inlineStr">
        <is>
          <t>분석</t>
        </is>
      </c>
    </row>
    <row r="959">
      <c r="A959" t="inlineStr">
        <is>
          <t>중랑구</t>
        </is>
      </c>
      <c r="B959" t="inlineStr">
        <is>
          <t>2017-04</t>
        </is>
      </c>
      <c r="C959" t="n">
        <v>90.0142871555948</v>
      </c>
      <c r="D959">
        <f>IF(AND(A958=A959,ISNUMBER(C959),ISNUMBER(C958)),100*(C959/C958-1),"")</f>
        <v/>
      </c>
      <c r="E959">
        <f>IF(AND(A956=A959,ISNUMBER(C959),ISNUMBER(C956)),100*(C959/C956-1),"")</f>
        <v/>
      </c>
      <c r="F959">
        <f>IF(AND(A953=A959,ISNUMBER(C959),ISNUMBER(C953)),100*(C959/C953-1),"")</f>
        <v/>
      </c>
      <c r="G959">
        <f>IF(AND(A962=A959,ISNUMBER(C962),ISNUMBER(C959)),100*(C962/C959-1),"")</f>
        <v/>
      </c>
      <c r="H959">
        <f>IF(AND(ISNUMBER(G959),SUMPRODUCT((B$2:B$3826=B959)*ISNUMBER(G$2:G$3826))=25),G959-AVERAGEIFS(G$2:G$3826,B$2:B$3826,B959),"")</f>
        <v/>
      </c>
      <c r="I959">
        <f>IF(AND(A965=A959,ISNUMBER(C965),ISNUMBER(C959)),100*(C965/C959-1),"")</f>
        <v/>
      </c>
      <c r="J959">
        <f>IF(AND(ISNUMBER(I959),SUMPRODUCT((B$2:B$3826=B959)*ISNUMBER(I$2:I$3826))=25),I959-AVERAGEIFS(I$2:I$3826,B$2:B$3826,B959),"")</f>
        <v/>
      </c>
      <c r="K959" t="inlineStr">
        <is>
          <t>분석</t>
        </is>
      </c>
    </row>
    <row r="960">
      <c r="A960" t="inlineStr">
        <is>
          <t>중랑구</t>
        </is>
      </c>
      <c r="B960" t="inlineStr">
        <is>
          <t>2017-05</t>
        </is>
      </c>
      <c r="C960" t="n">
        <v>90.04270957373831</v>
      </c>
      <c r="D960">
        <f>IF(AND(A959=A960,ISNUMBER(C960),ISNUMBER(C959)),100*(C960/C959-1),"")</f>
        <v/>
      </c>
      <c r="E960">
        <f>IF(AND(A957=A960,ISNUMBER(C960),ISNUMBER(C957)),100*(C960/C957-1),"")</f>
        <v/>
      </c>
      <c r="F960">
        <f>IF(AND(A954=A960,ISNUMBER(C960),ISNUMBER(C954)),100*(C960/C954-1),"")</f>
        <v/>
      </c>
      <c r="G960">
        <f>IF(AND(A963=A960,ISNUMBER(C963),ISNUMBER(C960)),100*(C963/C960-1),"")</f>
        <v/>
      </c>
      <c r="H960">
        <f>IF(AND(ISNUMBER(G960),SUMPRODUCT((B$2:B$3826=B960)*ISNUMBER(G$2:G$3826))=25),G960-AVERAGEIFS(G$2:G$3826,B$2:B$3826,B960),"")</f>
        <v/>
      </c>
      <c r="I960">
        <f>IF(AND(A966=A960,ISNUMBER(C966),ISNUMBER(C960)),100*(C966/C960-1),"")</f>
        <v/>
      </c>
      <c r="J960">
        <f>IF(AND(ISNUMBER(I960),SUMPRODUCT((B$2:B$3826=B960)*ISNUMBER(I$2:I$3826))=25),I960-AVERAGEIFS(I$2:I$3826,B$2:B$3826,B960),"")</f>
        <v/>
      </c>
      <c r="K960" t="inlineStr">
        <is>
          <t>분석</t>
        </is>
      </c>
    </row>
    <row r="961">
      <c r="A961" t="inlineStr">
        <is>
          <t>중랑구</t>
        </is>
      </c>
      <c r="B961" t="inlineStr">
        <is>
          <t>2017-06</t>
        </is>
      </c>
      <c r="C961" t="n">
        <v>90.0464818408427</v>
      </c>
      <c r="D961">
        <f>IF(AND(A960=A961,ISNUMBER(C961),ISNUMBER(C960)),100*(C961/C960-1),"")</f>
        <v/>
      </c>
      <c r="E961">
        <f>IF(AND(A958=A961,ISNUMBER(C961),ISNUMBER(C958)),100*(C961/C958-1),"")</f>
        <v/>
      </c>
      <c r="F961">
        <f>IF(AND(A955=A961,ISNUMBER(C961),ISNUMBER(C955)),100*(C961/C955-1),"")</f>
        <v/>
      </c>
      <c r="G961">
        <f>IF(AND(A964=A961,ISNUMBER(C964),ISNUMBER(C961)),100*(C964/C961-1),"")</f>
        <v/>
      </c>
      <c r="H961">
        <f>IF(AND(ISNUMBER(G961),SUMPRODUCT((B$2:B$3826=B961)*ISNUMBER(G$2:G$3826))=25),G961-AVERAGEIFS(G$2:G$3826,B$2:B$3826,B961),"")</f>
        <v/>
      </c>
      <c r="I961">
        <f>IF(AND(A967=A961,ISNUMBER(C967),ISNUMBER(C961)),100*(C967/C961-1),"")</f>
        <v/>
      </c>
      <c r="J961">
        <f>IF(AND(ISNUMBER(I961),SUMPRODUCT((B$2:B$3826=B961)*ISNUMBER(I$2:I$3826))=25),I961-AVERAGEIFS(I$2:I$3826,B$2:B$3826,B961),"")</f>
        <v/>
      </c>
      <c r="K961" t="inlineStr">
        <is>
          <t>분석</t>
        </is>
      </c>
    </row>
    <row r="962">
      <c r="A962" t="inlineStr">
        <is>
          <t>중랑구</t>
        </is>
      </c>
      <c r="B962" t="inlineStr">
        <is>
          <t>2017-07</t>
        </is>
      </c>
      <c r="C962" t="n">
        <v>90.14291770661571</v>
      </c>
      <c r="D962">
        <f>IF(AND(A961=A962,ISNUMBER(C962),ISNUMBER(C961)),100*(C962/C961-1),"")</f>
        <v/>
      </c>
      <c r="E962">
        <f>IF(AND(A959=A962,ISNUMBER(C962),ISNUMBER(C959)),100*(C962/C959-1),"")</f>
        <v/>
      </c>
      <c r="F962">
        <f>IF(AND(A956=A962,ISNUMBER(C962),ISNUMBER(C956)),100*(C962/C956-1),"")</f>
        <v/>
      </c>
      <c r="G962">
        <f>IF(AND(A965=A962,ISNUMBER(C965),ISNUMBER(C962)),100*(C965/C962-1),"")</f>
        <v/>
      </c>
      <c r="H962">
        <f>IF(AND(ISNUMBER(G962),SUMPRODUCT((B$2:B$3826=B962)*ISNUMBER(G$2:G$3826))=25),G962-AVERAGEIFS(G$2:G$3826,B$2:B$3826,B962),"")</f>
        <v/>
      </c>
      <c r="I962">
        <f>IF(AND(A968=A962,ISNUMBER(C968),ISNUMBER(C962)),100*(C968/C962-1),"")</f>
        <v/>
      </c>
      <c r="J962">
        <f>IF(AND(ISNUMBER(I962),SUMPRODUCT((B$2:B$3826=B962)*ISNUMBER(I$2:I$3826))=25),I962-AVERAGEIFS(I$2:I$3826,B$2:B$3826,B962),"")</f>
        <v/>
      </c>
      <c r="K962" t="inlineStr">
        <is>
          <t>분석</t>
        </is>
      </c>
    </row>
    <row r="963">
      <c r="A963" t="inlineStr">
        <is>
          <t>중랑구</t>
        </is>
      </c>
      <c r="B963" t="inlineStr">
        <is>
          <t>2017-08</t>
        </is>
      </c>
      <c r="C963" t="n">
        <v>90.1256893150623</v>
      </c>
      <c r="D963">
        <f>IF(AND(A962=A963,ISNUMBER(C963),ISNUMBER(C962)),100*(C963/C962-1),"")</f>
        <v/>
      </c>
      <c r="E963">
        <f>IF(AND(A960=A963,ISNUMBER(C963),ISNUMBER(C960)),100*(C963/C960-1),"")</f>
        <v/>
      </c>
      <c r="F963">
        <f>IF(AND(A957=A963,ISNUMBER(C963),ISNUMBER(C957)),100*(C963/C957-1),"")</f>
        <v/>
      </c>
      <c r="G963">
        <f>IF(AND(A966=A963,ISNUMBER(C966),ISNUMBER(C963)),100*(C966/C963-1),"")</f>
        <v/>
      </c>
      <c r="H963">
        <f>IF(AND(ISNUMBER(G963),SUMPRODUCT((B$2:B$3826=B963)*ISNUMBER(G$2:G$3826))=25),G963-AVERAGEIFS(G$2:G$3826,B$2:B$3826,B963),"")</f>
        <v/>
      </c>
      <c r="I963">
        <f>IF(AND(A969=A963,ISNUMBER(C969),ISNUMBER(C963)),100*(C969/C963-1),"")</f>
        <v/>
      </c>
      <c r="J963">
        <f>IF(AND(ISNUMBER(I963),SUMPRODUCT((B$2:B$3826=B963)*ISNUMBER(I$2:I$3826))=25),I963-AVERAGEIFS(I$2:I$3826,B$2:B$3826,B963),"")</f>
        <v/>
      </c>
      <c r="K963" t="inlineStr">
        <is>
          <t>분석</t>
        </is>
      </c>
    </row>
    <row r="964">
      <c r="A964" t="inlineStr">
        <is>
          <t>중랑구</t>
        </is>
      </c>
      <c r="B964" t="inlineStr">
        <is>
          <t>2017-09</t>
        </is>
      </c>
      <c r="C964" t="n">
        <v>90.1165611934651</v>
      </c>
      <c r="D964">
        <f>IF(AND(A963=A964,ISNUMBER(C964),ISNUMBER(C963)),100*(C964/C963-1),"")</f>
        <v/>
      </c>
      <c r="E964">
        <f>IF(AND(A961=A964,ISNUMBER(C964),ISNUMBER(C961)),100*(C964/C961-1),"")</f>
        <v/>
      </c>
      <c r="F964">
        <f>IF(AND(A958=A964,ISNUMBER(C964),ISNUMBER(C958)),100*(C964/C958-1),"")</f>
        <v/>
      </c>
      <c r="G964">
        <f>IF(AND(A967=A964,ISNUMBER(C967),ISNUMBER(C964)),100*(C967/C964-1),"")</f>
        <v/>
      </c>
      <c r="H964">
        <f>IF(AND(ISNUMBER(G964),SUMPRODUCT((B$2:B$3826=B964)*ISNUMBER(G$2:G$3826))=25),G964-AVERAGEIFS(G$2:G$3826,B$2:B$3826,B964),"")</f>
        <v/>
      </c>
      <c r="I964">
        <f>IF(AND(A970=A964,ISNUMBER(C970),ISNUMBER(C964)),100*(C970/C964-1),"")</f>
        <v/>
      </c>
      <c r="J964">
        <f>IF(AND(ISNUMBER(I964),SUMPRODUCT((B$2:B$3826=B964)*ISNUMBER(I$2:I$3826))=25),I964-AVERAGEIFS(I$2:I$3826,B$2:B$3826,B964),"")</f>
        <v/>
      </c>
      <c r="K964" t="inlineStr">
        <is>
          <t>분석</t>
        </is>
      </c>
    </row>
    <row r="965">
      <c r="A965" t="inlineStr">
        <is>
          <t>중랑구</t>
        </is>
      </c>
      <c r="B965" t="inlineStr">
        <is>
          <t>2017-10</t>
        </is>
      </c>
      <c r="C965" t="n">
        <v>90.10669886631869</v>
      </c>
      <c r="D965">
        <f>IF(AND(A964=A965,ISNUMBER(C965),ISNUMBER(C964)),100*(C965/C964-1),"")</f>
        <v/>
      </c>
      <c r="E965">
        <f>IF(AND(A962=A965,ISNUMBER(C965),ISNUMBER(C962)),100*(C965/C962-1),"")</f>
        <v/>
      </c>
      <c r="F965">
        <f>IF(AND(A959=A965,ISNUMBER(C965),ISNUMBER(C959)),100*(C965/C959-1),"")</f>
        <v/>
      </c>
      <c r="G965">
        <f>IF(AND(A968=A965,ISNUMBER(C968),ISNUMBER(C965)),100*(C968/C965-1),"")</f>
        <v/>
      </c>
      <c r="H965">
        <f>IF(AND(ISNUMBER(G965),SUMPRODUCT((B$2:B$3826=B965)*ISNUMBER(G$2:G$3826))=25),G965-AVERAGEIFS(G$2:G$3826,B$2:B$3826,B965),"")</f>
        <v/>
      </c>
      <c r="I965">
        <f>IF(AND(A971=A965,ISNUMBER(C971),ISNUMBER(C965)),100*(C971/C965-1),"")</f>
        <v/>
      </c>
      <c r="J965">
        <f>IF(AND(ISNUMBER(I965),SUMPRODUCT((B$2:B$3826=B965)*ISNUMBER(I$2:I$3826))=25),I965-AVERAGEIFS(I$2:I$3826,B$2:B$3826,B965),"")</f>
        <v/>
      </c>
      <c r="K965" t="inlineStr">
        <is>
          <t>분석</t>
        </is>
      </c>
    </row>
    <row r="966">
      <c r="A966" t="inlineStr">
        <is>
          <t>중랑구</t>
        </is>
      </c>
      <c r="B966" t="inlineStr">
        <is>
          <t>2017-11</t>
        </is>
      </c>
      <c r="C966" t="n">
        <v>90.1005865224633</v>
      </c>
      <c r="D966">
        <f>IF(AND(A965=A966,ISNUMBER(C966),ISNUMBER(C965)),100*(C966/C965-1),"")</f>
        <v/>
      </c>
      <c r="E966">
        <f>IF(AND(A963=A966,ISNUMBER(C966),ISNUMBER(C963)),100*(C966/C963-1),"")</f>
        <v/>
      </c>
      <c r="F966">
        <f>IF(AND(A960=A966,ISNUMBER(C966),ISNUMBER(C960)),100*(C966/C960-1),"")</f>
        <v/>
      </c>
      <c r="G966">
        <f>IF(AND(A969=A966,ISNUMBER(C969),ISNUMBER(C966)),100*(C969/C966-1),"")</f>
        <v/>
      </c>
      <c r="H966">
        <f>IF(AND(ISNUMBER(G966),SUMPRODUCT((B$2:B$3826=B966)*ISNUMBER(G$2:G$3826))=25),G966-AVERAGEIFS(G$2:G$3826,B$2:B$3826,B966),"")</f>
        <v/>
      </c>
      <c r="I966">
        <f>IF(AND(A972=A966,ISNUMBER(C972),ISNUMBER(C966)),100*(C972/C966-1),"")</f>
        <v/>
      </c>
      <c r="J966">
        <f>IF(AND(ISNUMBER(I966),SUMPRODUCT((B$2:B$3826=B966)*ISNUMBER(I$2:I$3826))=25),I966-AVERAGEIFS(I$2:I$3826,B$2:B$3826,B966),"")</f>
        <v/>
      </c>
      <c r="K966" t="inlineStr">
        <is>
          <t>분석</t>
        </is>
      </c>
    </row>
    <row r="967">
      <c r="A967" t="inlineStr">
        <is>
          <t>중랑구</t>
        </is>
      </c>
      <c r="B967" t="inlineStr">
        <is>
          <t>2017-12</t>
        </is>
      </c>
      <c r="C967" t="n">
        <v>90.0862856683401</v>
      </c>
      <c r="D967">
        <f>IF(AND(A966=A967,ISNUMBER(C967),ISNUMBER(C966)),100*(C967/C966-1),"")</f>
        <v/>
      </c>
      <c r="E967">
        <f>IF(AND(A964=A967,ISNUMBER(C967),ISNUMBER(C964)),100*(C967/C964-1),"")</f>
        <v/>
      </c>
      <c r="F967">
        <f>IF(AND(A961=A967,ISNUMBER(C967),ISNUMBER(C961)),100*(C967/C961-1),"")</f>
        <v/>
      </c>
      <c r="G967">
        <f>IF(AND(A970=A967,ISNUMBER(C970),ISNUMBER(C967)),100*(C970/C967-1),"")</f>
        <v/>
      </c>
      <c r="H967">
        <f>IF(AND(ISNUMBER(G967),SUMPRODUCT((B$2:B$3826=B967)*ISNUMBER(G$2:G$3826))=25),G967-AVERAGEIFS(G$2:G$3826,B$2:B$3826,B967),"")</f>
        <v/>
      </c>
      <c r="I967">
        <f>IF(AND(A973=A967,ISNUMBER(C973),ISNUMBER(C967)),100*(C973/C967-1),"")</f>
        <v/>
      </c>
      <c r="J967">
        <f>IF(AND(ISNUMBER(I967),SUMPRODUCT((B$2:B$3826=B967)*ISNUMBER(I$2:I$3826))=25),I967-AVERAGEIFS(I$2:I$3826,B$2:B$3826,B967),"")</f>
        <v/>
      </c>
      <c r="K967" t="inlineStr">
        <is>
          <t>분석</t>
        </is>
      </c>
    </row>
    <row r="968">
      <c r="A968" t="inlineStr">
        <is>
          <t>중랑구</t>
        </is>
      </c>
      <c r="B968" t="inlineStr">
        <is>
          <t>2018-01</t>
        </is>
      </c>
      <c r="C968" t="n">
        <v>90.1423532433159</v>
      </c>
      <c r="D968">
        <f>IF(AND(A967=A968,ISNUMBER(C968),ISNUMBER(C967)),100*(C968/C967-1),"")</f>
        <v/>
      </c>
      <c r="E968">
        <f>IF(AND(A965=A968,ISNUMBER(C968),ISNUMBER(C965)),100*(C968/C965-1),"")</f>
        <v/>
      </c>
      <c r="F968">
        <f>IF(AND(A962=A968,ISNUMBER(C968),ISNUMBER(C962)),100*(C968/C962-1),"")</f>
        <v/>
      </c>
      <c r="G968">
        <f>IF(AND(A971=A968,ISNUMBER(C971),ISNUMBER(C968)),100*(C971/C968-1),"")</f>
        <v/>
      </c>
      <c r="H968">
        <f>IF(AND(ISNUMBER(G968),SUMPRODUCT((B$2:B$3826=B968)*ISNUMBER(G$2:G$3826))=25),G968-AVERAGEIFS(G$2:G$3826,B$2:B$3826,B968),"")</f>
        <v/>
      </c>
      <c r="I968">
        <f>IF(AND(A974=A968,ISNUMBER(C974),ISNUMBER(C968)),100*(C974/C968-1),"")</f>
        <v/>
      </c>
      <c r="J968">
        <f>IF(AND(ISNUMBER(I968),SUMPRODUCT((B$2:B$3826=B968)*ISNUMBER(I$2:I$3826))=25),I968-AVERAGEIFS(I$2:I$3826,B$2:B$3826,B968),"")</f>
        <v/>
      </c>
      <c r="K968" t="inlineStr">
        <is>
          <t>분석</t>
        </is>
      </c>
    </row>
    <row r="969">
      <c r="A969" t="inlineStr">
        <is>
          <t>중랑구</t>
        </is>
      </c>
      <c r="B969" t="inlineStr">
        <is>
          <t>2018-02</t>
        </is>
      </c>
      <c r="C969" t="n">
        <v>90.1769103378532</v>
      </c>
      <c r="D969">
        <f>IF(AND(A968=A969,ISNUMBER(C969),ISNUMBER(C968)),100*(C969/C968-1),"")</f>
        <v/>
      </c>
      <c r="E969">
        <f>IF(AND(A966=A969,ISNUMBER(C969),ISNUMBER(C966)),100*(C969/C966-1),"")</f>
        <v/>
      </c>
      <c r="F969">
        <f>IF(AND(A963=A969,ISNUMBER(C969),ISNUMBER(C963)),100*(C969/C963-1),"")</f>
        <v/>
      </c>
      <c r="G969">
        <f>IF(AND(A972=A969,ISNUMBER(C972),ISNUMBER(C969)),100*(C972/C969-1),"")</f>
        <v/>
      </c>
      <c r="H969">
        <f>IF(AND(ISNUMBER(G969),SUMPRODUCT((B$2:B$3826=B969)*ISNUMBER(G$2:G$3826))=25),G969-AVERAGEIFS(G$2:G$3826,B$2:B$3826,B969),"")</f>
        <v/>
      </c>
      <c r="I969">
        <f>IF(AND(A975=A969,ISNUMBER(C975),ISNUMBER(C969)),100*(C975/C969-1),"")</f>
        <v/>
      </c>
      <c r="J969">
        <f>IF(AND(ISNUMBER(I969),SUMPRODUCT((B$2:B$3826=B969)*ISNUMBER(I$2:I$3826))=25),I969-AVERAGEIFS(I$2:I$3826,B$2:B$3826,B969),"")</f>
        <v/>
      </c>
      <c r="K969" t="inlineStr">
        <is>
          <t>분석</t>
        </is>
      </c>
    </row>
    <row r="970">
      <c r="A970" t="inlineStr">
        <is>
          <t>중랑구</t>
        </is>
      </c>
      <c r="B970" t="inlineStr">
        <is>
          <t>2018-03</t>
        </is>
      </c>
      <c r="C970" t="n">
        <v>90.2039349500469</v>
      </c>
      <c r="D970">
        <f>IF(AND(A969=A970,ISNUMBER(C970),ISNUMBER(C969)),100*(C970/C969-1),"")</f>
        <v/>
      </c>
      <c r="E970">
        <f>IF(AND(A967=A970,ISNUMBER(C970),ISNUMBER(C967)),100*(C970/C967-1),"")</f>
        <v/>
      </c>
      <c r="F970">
        <f>IF(AND(A964=A970,ISNUMBER(C970),ISNUMBER(C964)),100*(C970/C964-1),"")</f>
        <v/>
      </c>
      <c r="G970">
        <f>IF(AND(A973=A970,ISNUMBER(C973),ISNUMBER(C970)),100*(C973/C970-1),"")</f>
        <v/>
      </c>
      <c r="H970">
        <f>IF(AND(ISNUMBER(G970),SUMPRODUCT((B$2:B$3826=B970)*ISNUMBER(G$2:G$3826))=25),G970-AVERAGEIFS(G$2:G$3826,B$2:B$3826,B970),"")</f>
        <v/>
      </c>
      <c r="I970">
        <f>IF(AND(A976=A970,ISNUMBER(C976),ISNUMBER(C970)),100*(C976/C970-1),"")</f>
        <v/>
      </c>
      <c r="J970">
        <f>IF(AND(ISNUMBER(I970),SUMPRODUCT((B$2:B$3826=B970)*ISNUMBER(I$2:I$3826))=25),I970-AVERAGEIFS(I$2:I$3826,B$2:B$3826,B970),"")</f>
        <v/>
      </c>
      <c r="K970" t="inlineStr">
        <is>
          <t>분석</t>
        </is>
      </c>
    </row>
    <row r="971">
      <c r="A971" t="inlineStr">
        <is>
          <t>중랑구</t>
        </is>
      </c>
      <c r="B971" t="inlineStr">
        <is>
          <t>2018-04</t>
        </is>
      </c>
      <c r="C971" t="n">
        <v>90.20468337652591</v>
      </c>
      <c r="D971">
        <f>IF(AND(A970=A971,ISNUMBER(C971),ISNUMBER(C970)),100*(C971/C970-1),"")</f>
        <v/>
      </c>
      <c r="E971">
        <f>IF(AND(A968=A971,ISNUMBER(C971),ISNUMBER(C968)),100*(C971/C968-1),"")</f>
        <v/>
      </c>
      <c r="F971">
        <f>IF(AND(A965=A971,ISNUMBER(C971),ISNUMBER(C965)),100*(C971/C965-1),"")</f>
        <v/>
      </c>
      <c r="G971">
        <f>IF(AND(A974=A971,ISNUMBER(C974),ISNUMBER(C971)),100*(C974/C971-1),"")</f>
        <v/>
      </c>
      <c r="H971">
        <f>IF(AND(ISNUMBER(G971),SUMPRODUCT((B$2:B$3826=B971)*ISNUMBER(G$2:G$3826))=25),G971-AVERAGEIFS(G$2:G$3826,B$2:B$3826,B971),"")</f>
        <v/>
      </c>
      <c r="I971">
        <f>IF(AND(A977=A971,ISNUMBER(C977),ISNUMBER(C971)),100*(C977/C971-1),"")</f>
        <v/>
      </c>
      <c r="J971">
        <f>IF(AND(ISNUMBER(I971),SUMPRODUCT((B$2:B$3826=B971)*ISNUMBER(I$2:I$3826))=25),I971-AVERAGEIFS(I$2:I$3826,B$2:B$3826,B971),"")</f>
        <v/>
      </c>
      <c r="K971" t="inlineStr">
        <is>
          <t>분석</t>
        </is>
      </c>
    </row>
    <row r="972">
      <c r="A972" t="inlineStr">
        <is>
          <t>중랑구</t>
        </is>
      </c>
      <c r="B972" t="inlineStr">
        <is>
          <t>2018-05</t>
        </is>
      </c>
      <c r="C972" t="n">
        <v>90.1958675246544</v>
      </c>
      <c r="D972">
        <f>IF(AND(A971=A972,ISNUMBER(C972),ISNUMBER(C971)),100*(C972/C971-1),"")</f>
        <v/>
      </c>
      <c r="E972">
        <f>IF(AND(A969=A972,ISNUMBER(C972),ISNUMBER(C969)),100*(C972/C969-1),"")</f>
        <v/>
      </c>
      <c r="F972">
        <f>IF(AND(A966=A972,ISNUMBER(C972),ISNUMBER(C966)),100*(C972/C966-1),"")</f>
        <v/>
      </c>
      <c r="G972">
        <f>IF(AND(A975=A972,ISNUMBER(C975),ISNUMBER(C972)),100*(C975/C972-1),"")</f>
        <v/>
      </c>
      <c r="H972">
        <f>IF(AND(ISNUMBER(G972),SUMPRODUCT((B$2:B$3826=B972)*ISNUMBER(G$2:G$3826))=25),G972-AVERAGEIFS(G$2:G$3826,B$2:B$3826,B972),"")</f>
        <v/>
      </c>
      <c r="I972">
        <f>IF(AND(A978=A972,ISNUMBER(C978),ISNUMBER(C972)),100*(C978/C972-1),"")</f>
        <v/>
      </c>
      <c r="J972">
        <f>IF(AND(ISNUMBER(I972),SUMPRODUCT((B$2:B$3826=B972)*ISNUMBER(I$2:I$3826))=25),I972-AVERAGEIFS(I$2:I$3826,B$2:B$3826,B972),"")</f>
        <v/>
      </c>
      <c r="K972" t="inlineStr">
        <is>
          <t>분석</t>
        </is>
      </c>
    </row>
    <row r="973">
      <c r="A973" t="inlineStr">
        <is>
          <t>중랑구</t>
        </is>
      </c>
      <c r="B973" t="inlineStr">
        <is>
          <t>2018-06</t>
        </is>
      </c>
      <c r="C973" t="n">
        <v>90.1829130757874</v>
      </c>
      <c r="D973">
        <f>IF(AND(A972=A973,ISNUMBER(C973),ISNUMBER(C972)),100*(C973/C972-1),"")</f>
        <v/>
      </c>
      <c r="E973">
        <f>IF(AND(A970=A973,ISNUMBER(C973),ISNUMBER(C970)),100*(C973/C970-1),"")</f>
        <v/>
      </c>
      <c r="F973">
        <f>IF(AND(A967=A973,ISNUMBER(C973),ISNUMBER(C967)),100*(C973/C967-1),"")</f>
        <v/>
      </c>
      <c r="G973">
        <f>IF(AND(A976=A973,ISNUMBER(C976),ISNUMBER(C973)),100*(C976/C973-1),"")</f>
        <v/>
      </c>
      <c r="H973">
        <f>IF(AND(ISNUMBER(G973),SUMPRODUCT((B$2:B$3826=B973)*ISNUMBER(G$2:G$3826))=25),G973-AVERAGEIFS(G$2:G$3826,B$2:B$3826,B973),"")</f>
        <v/>
      </c>
      <c r="I973">
        <f>IF(AND(A979=A973,ISNUMBER(C979),ISNUMBER(C973)),100*(C979/C973-1),"")</f>
        <v/>
      </c>
      <c r="J973">
        <f>IF(AND(ISNUMBER(I973),SUMPRODUCT((B$2:B$3826=B973)*ISNUMBER(I$2:I$3826))=25),I973-AVERAGEIFS(I$2:I$3826,B$2:B$3826,B973),"")</f>
        <v/>
      </c>
      <c r="K973" t="inlineStr">
        <is>
          <t>분석</t>
        </is>
      </c>
    </row>
    <row r="974">
      <c r="A974" t="inlineStr">
        <is>
          <t>중랑구</t>
        </is>
      </c>
      <c r="B974" t="inlineStr">
        <is>
          <t>2018-07</t>
        </is>
      </c>
      <c r="C974" t="n">
        <v>90.2172549900873</v>
      </c>
      <c r="D974">
        <f>IF(AND(A973=A974,ISNUMBER(C974),ISNUMBER(C973)),100*(C974/C973-1),"")</f>
        <v/>
      </c>
      <c r="E974">
        <f>IF(AND(A971=A974,ISNUMBER(C974),ISNUMBER(C971)),100*(C974/C971-1),"")</f>
        <v/>
      </c>
      <c r="F974">
        <f>IF(AND(A968=A974,ISNUMBER(C974),ISNUMBER(C968)),100*(C974/C968-1),"")</f>
        <v/>
      </c>
      <c r="G974">
        <f>IF(AND(A977=A974,ISNUMBER(C977),ISNUMBER(C974)),100*(C977/C974-1),"")</f>
        <v/>
      </c>
      <c r="H974">
        <f>IF(AND(ISNUMBER(G974),SUMPRODUCT((B$2:B$3826=B974)*ISNUMBER(G$2:G$3826))=25),G974-AVERAGEIFS(G$2:G$3826,B$2:B$3826,B974),"")</f>
        <v/>
      </c>
      <c r="I974">
        <f>IF(AND(A980=A974,ISNUMBER(C980),ISNUMBER(C974)),100*(C980/C974-1),"")</f>
        <v/>
      </c>
      <c r="J974">
        <f>IF(AND(ISNUMBER(I974),SUMPRODUCT((B$2:B$3826=B974)*ISNUMBER(I$2:I$3826))=25),I974-AVERAGEIFS(I$2:I$3826,B$2:B$3826,B974),"")</f>
        <v/>
      </c>
      <c r="K974" t="inlineStr">
        <is>
          <t>분석</t>
        </is>
      </c>
    </row>
    <row r="975">
      <c r="A975" t="inlineStr">
        <is>
          <t>중랑구</t>
        </is>
      </c>
      <c r="B975" t="inlineStr">
        <is>
          <t>2018-08</t>
        </is>
      </c>
      <c r="C975" t="n">
        <v>90.23851113533981</v>
      </c>
      <c r="D975">
        <f>IF(AND(A974=A975,ISNUMBER(C975),ISNUMBER(C974)),100*(C975/C974-1),"")</f>
        <v/>
      </c>
      <c r="E975">
        <f>IF(AND(A972=A975,ISNUMBER(C975),ISNUMBER(C972)),100*(C975/C972-1),"")</f>
        <v/>
      </c>
      <c r="F975">
        <f>IF(AND(A969=A975,ISNUMBER(C975),ISNUMBER(C969)),100*(C975/C969-1),"")</f>
        <v/>
      </c>
      <c r="G975">
        <f>IF(AND(A978=A975,ISNUMBER(C978),ISNUMBER(C975)),100*(C978/C975-1),"")</f>
        <v/>
      </c>
      <c r="H975">
        <f>IF(AND(ISNUMBER(G975),SUMPRODUCT((B$2:B$3826=B975)*ISNUMBER(G$2:G$3826))=25),G975-AVERAGEIFS(G$2:G$3826,B$2:B$3826,B975),"")</f>
        <v/>
      </c>
      <c r="I975">
        <f>IF(AND(A981=A975,ISNUMBER(C981),ISNUMBER(C975)),100*(C981/C975-1),"")</f>
        <v/>
      </c>
      <c r="J975">
        <f>IF(AND(ISNUMBER(I975),SUMPRODUCT((B$2:B$3826=B975)*ISNUMBER(I$2:I$3826))=25),I975-AVERAGEIFS(I$2:I$3826,B$2:B$3826,B975),"")</f>
        <v/>
      </c>
      <c r="K975" t="inlineStr">
        <is>
          <t>분석</t>
        </is>
      </c>
    </row>
    <row r="976">
      <c r="A976" t="inlineStr">
        <is>
          <t>중랑구</t>
        </is>
      </c>
      <c r="B976" t="inlineStr">
        <is>
          <t>2018-09</t>
        </is>
      </c>
      <c r="C976" t="n">
        <v>90.25501176374</v>
      </c>
      <c r="D976">
        <f>IF(AND(A975=A976,ISNUMBER(C976),ISNUMBER(C975)),100*(C976/C975-1),"")</f>
        <v/>
      </c>
      <c r="E976">
        <f>IF(AND(A973=A976,ISNUMBER(C976),ISNUMBER(C973)),100*(C976/C973-1),"")</f>
        <v/>
      </c>
      <c r="F976">
        <f>IF(AND(A970=A976,ISNUMBER(C976),ISNUMBER(C970)),100*(C976/C970-1),"")</f>
        <v/>
      </c>
      <c r="G976">
        <f>IF(AND(A979=A976,ISNUMBER(C979),ISNUMBER(C976)),100*(C979/C976-1),"")</f>
        <v/>
      </c>
      <c r="H976">
        <f>IF(AND(ISNUMBER(G976),SUMPRODUCT((B$2:B$3826=B976)*ISNUMBER(G$2:G$3826))=25),G976-AVERAGEIFS(G$2:G$3826,B$2:B$3826,B976),"")</f>
        <v/>
      </c>
      <c r="I976">
        <f>IF(AND(A982=A976,ISNUMBER(C982),ISNUMBER(C976)),100*(C982/C976-1),"")</f>
        <v/>
      </c>
      <c r="J976">
        <f>IF(AND(ISNUMBER(I976),SUMPRODUCT((B$2:B$3826=B976)*ISNUMBER(I$2:I$3826))=25),I976-AVERAGEIFS(I$2:I$3826,B$2:B$3826,B976),"")</f>
        <v/>
      </c>
      <c r="K976" t="inlineStr">
        <is>
          <t>분석</t>
        </is>
      </c>
    </row>
    <row r="977">
      <c r="A977" t="inlineStr">
        <is>
          <t>중랑구</t>
        </is>
      </c>
      <c r="B977" t="inlineStr">
        <is>
          <t>2018-10</t>
        </is>
      </c>
      <c r="C977" t="n">
        <v>90.2785780123823</v>
      </c>
      <c r="D977">
        <f>IF(AND(A976=A977,ISNUMBER(C977),ISNUMBER(C976)),100*(C977/C976-1),"")</f>
        <v/>
      </c>
      <c r="E977">
        <f>IF(AND(A974=A977,ISNUMBER(C977),ISNUMBER(C974)),100*(C977/C974-1),"")</f>
        <v/>
      </c>
      <c r="F977">
        <f>IF(AND(A971=A977,ISNUMBER(C977),ISNUMBER(C971)),100*(C977/C971-1),"")</f>
        <v/>
      </c>
      <c r="G977">
        <f>IF(AND(A980=A977,ISNUMBER(C980),ISNUMBER(C977)),100*(C980/C977-1),"")</f>
        <v/>
      </c>
      <c r="H977">
        <f>IF(AND(ISNUMBER(G977),SUMPRODUCT((B$2:B$3826=B977)*ISNUMBER(G$2:G$3826))=25),G977-AVERAGEIFS(G$2:G$3826,B$2:B$3826,B977),"")</f>
        <v/>
      </c>
      <c r="I977">
        <f>IF(AND(A983=A977,ISNUMBER(C983),ISNUMBER(C977)),100*(C983/C977-1),"")</f>
        <v/>
      </c>
      <c r="J977">
        <f>IF(AND(ISNUMBER(I977),SUMPRODUCT((B$2:B$3826=B977)*ISNUMBER(I$2:I$3826))=25),I977-AVERAGEIFS(I$2:I$3826,B$2:B$3826,B977),"")</f>
        <v/>
      </c>
      <c r="K977" t="inlineStr">
        <is>
          <t>분석</t>
        </is>
      </c>
    </row>
    <row r="978">
      <c r="A978" t="inlineStr">
        <is>
          <t>중랑구</t>
        </is>
      </c>
      <c r="B978" t="inlineStr">
        <is>
          <t>2018-11</t>
        </is>
      </c>
      <c r="C978" t="n">
        <v>90.2928108662454</v>
      </c>
      <c r="D978">
        <f>IF(AND(A977=A978,ISNUMBER(C978),ISNUMBER(C977)),100*(C978/C977-1),"")</f>
        <v/>
      </c>
      <c r="E978">
        <f>IF(AND(A975=A978,ISNUMBER(C978),ISNUMBER(C975)),100*(C978/C975-1),"")</f>
        <v/>
      </c>
      <c r="F978">
        <f>IF(AND(A972=A978,ISNUMBER(C978),ISNUMBER(C972)),100*(C978/C972-1),"")</f>
        <v/>
      </c>
      <c r="G978">
        <f>IF(AND(A981=A978,ISNUMBER(C981),ISNUMBER(C978)),100*(C981/C978-1),"")</f>
        <v/>
      </c>
      <c r="H978">
        <f>IF(AND(ISNUMBER(G978),SUMPRODUCT((B$2:B$3826=B978)*ISNUMBER(G$2:G$3826))=25),G978-AVERAGEIFS(G$2:G$3826,B$2:B$3826,B978),"")</f>
        <v/>
      </c>
      <c r="I978">
        <f>IF(AND(A984=A978,ISNUMBER(C984),ISNUMBER(C978)),100*(C984/C978-1),"")</f>
        <v/>
      </c>
      <c r="J978">
        <f>IF(AND(ISNUMBER(I978),SUMPRODUCT((B$2:B$3826=B978)*ISNUMBER(I$2:I$3826))=25),I978-AVERAGEIFS(I$2:I$3826,B$2:B$3826,B978),"")</f>
        <v/>
      </c>
      <c r="K978" t="inlineStr">
        <is>
          <t>분석</t>
        </is>
      </c>
    </row>
    <row r="979">
      <c r="A979" t="inlineStr">
        <is>
          <t>중랑구</t>
        </is>
      </c>
      <c r="B979" t="inlineStr">
        <is>
          <t>2018-12</t>
        </is>
      </c>
      <c r="C979" t="n">
        <v>90.31711033244009</v>
      </c>
      <c r="D979">
        <f>IF(AND(A978=A979,ISNUMBER(C979),ISNUMBER(C978)),100*(C979/C978-1),"")</f>
        <v/>
      </c>
      <c r="E979">
        <f>IF(AND(A976=A979,ISNUMBER(C979),ISNUMBER(C976)),100*(C979/C976-1),"")</f>
        <v/>
      </c>
      <c r="F979">
        <f>IF(AND(A973=A979,ISNUMBER(C979),ISNUMBER(C973)),100*(C979/C973-1),"")</f>
        <v/>
      </c>
      <c r="G979">
        <f>IF(AND(A982=A979,ISNUMBER(C982),ISNUMBER(C979)),100*(C982/C979-1),"")</f>
        <v/>
      </c>
      <c r="H979">
        <f>IF(AND(ISNUMBER(G979),SUMPRODUCT((B$2:B$3826=B979)*ISNUMBER(G$2:G$3826))=25),G979-AVERAGEIFS(G$2:G$3826,B$2:B$3826,B979),"")</f>
        <v/>
      </c>
      <c r="I979">
        <f>IF(AND(A985=A979,ISNUMBER(C985),ISNUMBER(C979)),100*(C985/C979-1),"")</f>
        <v/>
      </c>
      <c r="J979">
        <f>IF(AND(ISNUMBER(I979),SUMPRODUCT((B$2:B$3826=B979)*ISNUMBER(I$2:I$3826))=25),I979-AVERAGEIFS(I$2:I$3826,B$2:B$3826,B979),"")</f>
        <v/>
      </c>
      <c r="K979" t="inlineStr">
        <is>
          <t>분석</t>
        </is>
      </c>
    </row>
    <row r="980">
      <c r="A980" t="inlineStr">
        <is>
          <t>중랑구</t>
        </is>
      </c>
      <c r="B980" t="inlineStr">
        <is>
          <t>2019-01</t>
        </is>
      </c>
      <c r="C980" t="n">
        <v>90.3159076685355</v>
      </c>
      <c r="D980">
        <f>IF(AND(A979=A980,ISNUMBER(C980),ISNUMBER(C979)),100*(C980/C979-1),"")</f>
        <v/>
      </c>
      <c r="E980">
        <f>IF(AND(A977=A980,ISNUMBER(C980),ISNUMBER(C977)),100*(C980/C977-1),"")</f>
        <v/>
      </c>
      <c r="F980">
        <f>IF(AND(A974=A980,ISNUMBER(C980),ISNUMBER(C974)),100*(C980/C974-1),"")</f>
        <v/>
      </c>
      <c r="G980">
        <f>IF(AND(A983=A980,ISNUMBER(C983),ISNUMBER(C980)),100*(C983/C980-1),"")</f>
        <v/>
      </c>
      <c r="H980">
        <f>IF(AND(ISNUMBER(G980),SUMPRODUCT((B$2:B$3826=B980)*ISNUMBER(G$2:G$3826))=25),G980-AVERAGEIFS(G$2:G$3826,B$2:B$3826,B980),"")</f>
        <v/>
      </c>
      <c r="I980">
        <f>IF(AND(A986=A980,ISNUMBER(C986),ISNUMBER(C980)),100*(C986/C980-1),"")</f>
        <v/>
      </c>
      <c r="J980">
        <f>IF(AND(ISNUMBER(I980),SUMPRODUCT((B$2:B$3826=B980)*ISNUMBER(I$2:I$3826))=25),I980-AVERAGEIFS(I$2:I$3826,B$2:B$3826,B980),"")</f>
        <v/>
      </c>
      <c r="K980" t="inlineStr">
        <is>
          <t>분석</t>
        </is>
      </c>
    </row>
    <row r="981">
      <c r="A981" t="inlineStr">
        <is>
          <t>중랑구</t>
        </is>
      </c>
      <c r="B981" t="inlineStr">
        <is>
          <t>2019-02</t>
        </is>
      </c>
      <c r="C981" t="n">
        <v>90.29442603090131</v>
      </c>
      <c r="D981">
        <f>IF(AND(A980=A981,ISNUMBER(C981),ISNUMBER(C980)),100*(C981/C980-1),"")</f>
        <v/>
      </c>
      <c r="E981">
        <f>IF(AND(A978=A981,ISNUMBER(C981),ISNUMBER(C978)),100*(C981/C978-1),"")</f>
        <v/>
      </c>
      <c r="F981">
        <f>IF(AND(A975=A981,ISNUMBER(C981),ISNUMBER(C975)),100*(C981/C975-1),"")</f>
        <v/>
      </c>
      <c r="G981">
        <f>IF(AND(A984=A981,ISNUMBER(C984),ISNUMBER(C981)),100*(C984/C981-1),"")</f>
        <v/>
      </c>
      <c r="H981">
        <f>IF(AND(ISNUMBER(G981),SUMPRODUCT((B$2:B$3826=B981)*ISNUMBER(G$2:G$3826))=25),G981-AVERAGEIFS(G$2:G$3826,B$2:B$3826,B981),"")</f>
        <v/>
      </c>
      <c r="I981">
        <f>IF(AND(A987=A981,ISNUMBER(C987),ISNUMBER(C981)),100*(C987/C981-1),"")</f>
        <v/>
      </c>
      <c r="J981">
        <f>IF(AND(ISNUMBER(I981),SUMPRODUCT((B$2:B$3826=B981)*ISNUMBER(I$2:I$3826))=25),I981-AVERAGEIFS(I$2:I$3826,B$2:B$3826,B981),"")</f>
        <v/>
      </c>
      <c r="K981" t="inlineStr">
        <is>
          <t>분석</t>
        </is>
      </c>
    </row>
    <row r="982">
      <c r="A982" t="inlineStr">
        <is>
          <t>중랑구</t>
        </is>
      </c>
      <c r="B982" t="inlineStr">
        <is>
          <t>2019-03</t>
        </is>
      </c>
      <c r="C982" t="n">
        <v>90.26939593947451</v>
      </c>
      <c r="D982">
        <f>IF(AND(A981=A982,ISNUMBER(C982),ISNUMBER(C981)),100*(C982/C981-1),"")</f>
        <v/>
      </c>
      <c r="E982">
        <f>IF(AND(A979=A982,ISNUMBER(C982),ISNUMBER(C979)),100*(C982/C979-1),"")</f>
        <v/>
      </c>
      <c r="F982">
        <f>IF(AND(A976=A982,ISNUMBER(C982),ISNUMBER(C976)),100*(C982/C976-1),"")</f>
        <v/>
      </c>
      <c r="G982">
        <f>IF(AND(A985=A982,ISNUMBER(C985),ISNUMBER(C982)),100*(C985/C982-1),"")</f>
        <v/>
      </c>
      <c r="H982">
        <f>IF(AND(ISNUMBER(G982),SUMPRODUCT((B$2:B$3826=B982)*ISNUMBER(G$2:G$3826))=25),G982-AVERAGEIFS(G$2:G$3826,B$2:B$3826,B982),"")</f>
        <v/>
      </c>
      <c r="I982">
        <f>IF(AND(A988=A982,ISNUMBER(C988),ISNUMBER(C982)),100*(C988/C982-1),"")</f>
        <v/>
      </c>
      <c r="J982">
        <f>IF(AND(ISNUMBER(I982),SUMPRODUCT((B$2:B$3826=B982)*ISNUMBER(I$2:I$3826))=25),I982-AVERAGEIFS(I$2:I$3826,B$2:B$3826,B982),"")</f>
        <v/>
      </c>
      <c r="K982" t="inlineStr">
        <is>
          <t>분석</t>
        </is>
      </c>
    </row>
    <row r="983">
      <c r="A983" t="inlineStr">
        <is>
          <t>중랑구</t>
        </is>
      </c>
      <c r="B983" t="inlineStr">
        <is>
          <t>2019-04</t>
        </is>
      </c>
      <c r="C983" t="n">
        <v>90.2416238548889</v>
      </c>
      <c r="D983">
        <f>IF(AND(A982=A983,ISNUMBER(C983),ISNUMBER(C982)),100*(C983/C982-1),"")</f>
        <v/>
      </c>
      <c r="E983">
        <f>IF(AND(A980=A983,ISNUMBER(C983),ISNUMBER(C980)),100*(C983/C980-1),"")</f>
        <v/>
      </c>
      <c r="F983">
        <f>IF(AND(A977=A983,ISNUMBER(C983),ISNUMBER(C977)),100*(C983/C977-1),"")</f>
        <v/>
      </c>
      <c r="G983">
        <f>IF(AND(A986=A983,ISNUMBER(C986),ISNUMBER(C983)),100*(C986/C983-1),"")</f>
        <v/>
      </c>
      <c r="H983">
        <f>IF(AND(ISNUMBER(G983),SUMPRODUCT((B$2:B$3826=B983)*ISNUMBER(G$2:G$3826))=25),G983-AVERAGEIFS(G$2:G$3826,B$2:B$3826,B983),"")</f>
        <v/>
      </c>
      <c r="I983">
        <f>IF(AND(A989=A983,ISNUMBER(C989),ISNUMBER(C983)),100*(C989/C983-1),"")</f>
        <v/>
      </c>
      <c r="J983">
        <f>IF(AND(ISNUMBER(I983),SUMPRODUCT((B$2:B$3826=B983)*ISNUMBER(I$2:I$3826))=25),I983-AVERAGEIFS(I$2:I$3826,B$2:B$3826,B983),"")</f>
        <v/>
      </c>
      <c r="K983" t="inlineStr">
        <is>
          <t>분석</t>
        </is>
      </c>
    </row>
    <row r="984">
      <c r="A984" t="inlineStr">
        <is>
          <t>중랑구</t>
        </is>
      </c>
      <c r="B984" t="inlineStr">
        <is>
          <t>2019-05</t>
        </is>
      </c>
      <c r="C984" t="n">
        <v>90.226004707464</v>
      </c>
      <c r="D984">
        <f>IF(AND(A983=A984,ISNUMBER(C984),ISNUMBER(C983)),100*(C984/C983-1),"")</f>
        <v/>
      </c>
      <c r="E984">
        <f>IF(AND(A981=A984,ISNUMBER(C984),ISNUMBER(C981)),100*(C984/C981-1),"")</f>
        <v/>
      </c>
      <c r="F984">
        <f>IF(AND(A978=A984,ISNUMBER(C984),ISNUMBER(C978)),100*(C984/C978-1),"")</f>
        <v/>
      </c>
      <c r="G984">
        <f>IF(AND(A987=A984,ISNUMBER(C987),ISNUMBER(C984)),100*(C987/C984-1),"")</f>
        <v/>
      </c>
      <c r="H984">
        <f>IF(AND(ISNUMBER(G984),SUMPRODUCT((B$2:B$3826=B984)*ISNUMBER(G$2:G$3826))=25),G984-AVERAGEIFS(G$2:G$3826,B$2:B$3826,B984),"")</f>
        <v/>
      </c>
      <c r="I984">
        <f>IF(AND(A990=A984,ISNUMBER(C990),ISNUMBER(C984)),100*(C990/C984-1),"")</f>
        <v/>
      </c>
      <c r="J984">
        <f>IF(AND(ISNUMBER(I984),SUMPRODUCT((B$2:B$3826=B984)*ISNUMBER(I$2:I$3826))=25),I984-AVERAGEIFS(I$2:I$3826,B$2:B$3826,B984),"")</f>
        <v/>
      </c>
      <c r="K984" t="inlineStr">
        <is>
          <t>분석</t>
        </is>
      </c>
    </row>
    <row r="985">
      <c r="A985" t="inlineStr">
        <is>
          <t>중랑구</t>
        </is>
      </c>
      <c r="B985" t="inlineStr">
        <is>
          <t>2019-06</t>
        </is>
      </c>
      <c r="C985" t="n">
        <v>90.1995144442146</v>
      </c>
      <c r="D985">
        <f>IF(AND(A984=A985,ISNUMBER(C985),ISNUMBER(C984)),100*(C985/C984-1),"")</f>
        <v/>
      </c>
      <c r="E985">
        <f>IF(AND(A982=A985,ISNUMBER(C985),ISNUMBER(C982)),100*(C985/C982-1),"")</f>
        <v/>
      </c>
      <c r="F985">
        <f>IF(AND(A979=A985,ISNUMBER(C985),ISNUMBER(C979)),100*(C985/C979-1),"")</f>
        <v/>
      </c>
      <c r="G985">
        <f>IF(AND(A988=A985,ISNUMBER(C988),ISNUMBER(C985)),100*(C988/C985-1),"")</f>
        <v/>
      </c>
      <c r="H985">
        <f>IF(AND(ISNUMBER(G985),SUMPRODUCT((B$2:B$3826=B985)*ISNUMBER(G$2:G$3826))=25),G985-AVERAGEIFS(G$2:G$3826,B$2:B$3826,B985),"")</f>
        <v/>
      </c>
      <c r="I985">
        <f>IF(AND(A991=A985,ISNUMBER(C991),ISNUMBER(C985)),100*(C991/C985-1),"")</f>
        <v/>
      </c>
      <c r="J985">
        <f>IF(AND(ISNUMBER(I985),SUMPRODUCT((B$2:B$3826=B985)*ISNUMBER(I$2:I$3826))=25),I985-AVERAGEIFS(I$2:I$3826,B$2:B$3826,B985),"")</f>
        <v/>
      </c>
      <c r="K985" t="inlineStr">
        <is>
          <t>분석</t>
        </is>
      </c>
    </row>
    <row r="986">
      <c r="A986" t="inlineStr">
        <is>
          <t>중랑구</t>
        </is>
      </c>
      <c r="B986" t="inlineStr">
        <is>
          <t>2019-07</t>
        </is>
      </c>
      <c r="C986" t="n">
        <v>90.1884009300264</v>
      </c>
      <c r="D986">
        <f>IF(AND(A985=A986,ISNUMBER(C986),ISNUMBER(C985)),100*(C986/C985-1),"")</f>
        <v/>
      </c>
      <c r="E986">
        <f>IF(AND(A983=A986,ISNUMBER(C986),ISNUMBER(C983)),100*(C986/C983-1),"")</f>
        <v/>
      </c>
      <c r="F986">
        <f>IF(AND(A980=A986,ISNUMBER(C986),ISNUMBER(C980)),100*(C986/C980-1),"")</f>
        <v/>
      </c>
      <c r="G986">
        <f>IF(AND(A989=A986,ISNUMBER(C989),ISNUMBER(C986)),100*(C989/C986-1),"")</f>
        <v/>
      </c>
      <c r="H986">
        <f>IF(AND(ISNUMBER(G986),SUMPRODUCT((B$2:B$3826=B986)*ISNUMBER(G$2:G$3826))=25),G986-AVERAGEIFS(G$2:G$3826,B$2:B$3826,B986),"")</f>
        <v/>
      </c>
      <c r="I986">
        <f>IF(AND(A992=A986,ISNUMBER(C992),ISNUMBER(C986)),100*(C992/C986-1),"")</f>
        <v/>
      </c>
      <c r="J986">
        <f>IF(AND(ISNUMBER(I986),SUMPRODUCT((B$2:B$3826=B986)*ISNUMBER(I$2:I$3826))=25),I986-AVERAGEIFS(I$2:I$3826,B$2:B$3826,B986),"")</f>
        <v/>
      </c>
      <c r="K986" t="inlineStr">
        <is>
          <t>분석</t>
        </is>
      </c>
    </row>
    <row r="987">
      <c r="A987" t="inlineStr">
        <is>
          <t>중랑구</t>
        </is>
      </c>
      <c r="B987" t="inlineStr">
        <is>
          <t>2019-08</t>
        </is>
      </c>
      <c r="C987" t="n">
        <v>90.17948869993219</v>
      </c>
      <c r="D987">
        <f>IF(AND(A986=A987,ISNUMBER(C987),ISNUMBER(C986)),100*(C987/C986-1),"")</f>
        <v/>
      </c>
      <c r="E987">
        <f>IF(AND(A984=A987,ISNUMBER(C987),ISNUMBER(C984)),100*(C987/C984-1),"")</f>
        <v/>
      </c>
      <c r="F987">
        <f>IF(AND(A981=A987,ISNUMBER(C987),ISNUMBER(C981)),100*(C987/C981-1),"")</f>
        <v/>
      </c>
      <c r="G987">
        <f>IF(AND(A990=A987,ISNUMBER(C990),ISNUMBER(C987)),100*(C990/C987-1),"")</f>
        <v/>
      </c>
      <c r="H987">
        <f>IF(AND(ISNUMBER(G987),SUMPRODUCT((B$2:B$3826=B987)*ISNUMBER(G$2:G$3826))=25),G987-AVERAGEIFS(G$2:G$3826,B$2:B$3826,B987),"")</f>
        <v/>
      </c>
      <c r="I987">
        <f>IF(AND(A993=A987,ISNUMBER(C993),ISNUMBER(C987)),100*(C993/C987-1),"")</f>
        <v/>
      </c>
      <c r="J987">
        <f>IF(AND(ISNUMBER(I987),SUMPRODUCT((B$2:B$3826=B987)*ISNUMBER(I$2:I$3826))=25),I987-AVERAGEIFS(I$2:I$3826,B$2:B$3826,B987),"")</f>
        <v/>
      </c>
      <c r="K987" t="inlineStr">
        <is>
          <t>분석</t>
        </is>
      </c>
    </row>
    <row r="988">
      <c r="A988" t="inlineStr">
        <is>
          <t>중랑구</t>
        </is>
      </c>
      <c r="B988" t="inlineStr">
        <is>
          <t>2019-09</t>
        </is>
      </c>
      <c r="C988" t="n">
        <v>90.1771513569347</v>
      </c>
      <c r="D988">
        <f>IF(AND(A987=A988,ISNUMBER(C988),ISNUMBER(C987)),100*(C988/C987-1),"")</f>
        <v/>
      </c>
      <c r="E988">
        <f>IF(AND(A985=A988,ISNUMBER(C988),ISNUMBER(C985)),100*(C988/C985-1),"")</f>
        <v/>
      </c>
      <c r="F988">
        <f>IF(AND(A982=A988,ISNUMBER(C988),ISNUMBER(C982)),100*(C988/C982-1),"")</f>
        <v/>
      </c>
      <c r="G988">
        <f>IF(AND(A991=A988,ISNUMBER(C991),ISNUMBER(C988)),100*(C991/C988-1),"")</f>
        <v/>
      </c>
      <c r="H988">
        <f>IF(AND(ISNUMBER(G988),SUMPRODUCT((B$2:B$3826=B988)*ISNUMBER(G$2:G$3826))=25),G988-AVERAGEIFS(G$2:G$3826,B$2:B$3826,B988),"")</f>
        <v/>
      </c>
      <c r="I988">
        <f>IF(AND(A994=A988,ISNUMBER(C994),ISNUMBER(C988)),100*(C994/C988-1),"")</f>
        <v/>
      </c>
      <c r="J988">
        <f>IF(AND(ISNUMBER(I988),SUMPRODUCT((B$2:B$3826=B988)*ISNUMBER(I$2:I$3826))=25),I988-AVERAGEIFS(I$2:I$3826,B$2:B$3826,B988),"")</f>
        <v/>
      </c>
      <c r="K988" t="inlineStr">
        <is>
          <t>분석</t>
        </is>
      </c>
    </row>
    <row r="989">
      <c r="A989" t="inlineStr">
        <is>
          <t>중랑구</t>
        </is>
      </c>
      <c r="B989" t="inlineStr">
        <is>
          <t>2019-10</t>
        </is>
      </c>
      <c r="C989" t="n">
        <v>90.18011152819329</v>
      </c>
      <c r="D989">
        <f>IF(AND(A988=A989,ISNUMBER(C989),ISNUMBER(C988)),100*(C989/C988-1),"")</f>
        <v/>
      </c>
      <c r="E989">
        <f>IF(AND(A986=A989,ISNUMBER(C989),ISNUMBER(C986)),100*(C989/C986-1),"")</f>
        <v/>
      </c>
      <c r="F989">
        <f>IF(AND(A983=A989,ISNUMBER(C989),ISNUMBER(C983)),100*(C989/C983-1),"")</f>
        <v/>
      </c>
      <c r="G989">
        <f>IF(AND(A992=A989,ISNUMBER(C992),ISNUMBER(C989)),100*(C992/C989-1),"")</f>
        <v/>
      </c>
      <c r="H989">
        <f>IF(AND(ISNUMBER(G989),SUMPRODUCT((B$2:B$3826=B989)*ISNUMBER(G$2:G$3826))=25),G989-AVERAGEIFS(G$2:G$3826,B$2:B$3826,B989),"")</f>
        <v/>
      </c>
      <c r="I989">
        <f>IF(AND(A995=A989,ISNUMBER(C995),ISNUMBER(C989)),100*(C995/C989-1),"")</f>
        <v/>
      </c>
      <c r="J989">
        <f>IF(AND(ISNUMBER(I989),SUMPRODUCT((B$2:B$3826=B989)*ISNUMBER(I$2:I$3826))=25),I989-AVERAGEIFS(I$2:I$3826,B$2:B$3826,B989),"")</f>
        <v/>
      </c>
      <c r="K989" t="inlineStr">
        <is>
          <t>분석</t>
        </is>
      </c>
    </row>
    <row r="990">
      <c r="A990" t="inlineStr">
        <is>
          <t>중랑구</t>
        </is>
      </c>
      <c r="B990" t="inlineStr">
        <is>
          <t>2019-11</t>
        </is>
      </c>
      <c r="C990" t="n">
        <v>90.2393749471633</v>
      </c>
      <c r="D990">
        <f>IF(AND(A989=A990,ISNUMBER(C990),ISNUMBER(C989)),100*(C990/C989-1),"")</f>
        <v/>
      </c>
      <c r="E990">
        <f>IF(AND(A987=A990,ISNUMBER(C990),ISNUMBER(C987)),100*(C990/C987-1),"")</f>
        <v/>
      </c>
      <c r="F990">
        <f>IF(AND(A984=A990,ISNUMBER(C990),ISNUMBER(C984)),100*(C990/C984-1),"")</f>
        <v/>
      </c>
      <c r="G990">
        <f>IF(AND(A993=A990,ISNUMBER(C993),ISNUMBER(C990)),100*(C993/C990-1),"")</f>
        <v/>
      </c>
      <c r="H990">
        <f>IF(AND(ISNUMBER(G990),SUMPRODUCT((B$2:B$3826=B990)*ISNUMBER(G$2:G$3826))=25),G990-AVERAGEIFS(G$2:G$3826,B$2:B$3826,B990),"")</f>
        <v/>
      </c>
      <c r="I990">
        <f>IF(AND(A996=A990,ISNUMBER(C996),ISNUMBER(C990)),100*(C996/C990-1),"")</f>
        <v/>
      </c>
      <c r="J990">
        <f>IF(AND(ISNUMBER(I990),SUMPRODUCT((B$2:B$3826=B990)*ISNUMBER(I$2:I$3826))=25),I990-AVERAGEIFS(I$2:I$3826,B$2:B$3826,B990),"")</f>
        <v/>
      </c>
      <c r="K990" t="inlineStr">
        <is>
          <t>분석</t>
        </is>
      </c>
    </row>
    <row r="991">
      <c r="A991" t="inlineStr">
        <is>
          <t>중랑구</t>
        </is>
      </c>
      <c r="B991" t="inlineStr">
        <is>
          <t>2019-12</t>
        </is>
      </c>
      <c r="C991" t="n">
        <v>90.2621259607359</v>
      </c>
      <c r="D991">
        <f>IF(AND(A990=A991,ISNUMBER(C991),ISNUMBER(C990)),100*(C991/C990-1),"")</f>
        <v/>
      </c>
      <c r="E991">
        <f>IF(AND(A988=A991,ISNUMBER(C991),ISNUMBER(C988)),100*(C991/C988-1),"")</f>
        <v/>
      </c>
      <c r="F991">
        <f>IF(AND(A985=A991,ISNUMBER(C991),ISNUMBER(C985)),100*(C991/C985-1),"")</f>
        <v/>
      </c>
      <c r="G991">
        <f>IF(AND(A994=A991,ISNUMBER(C994),ISNUMBER(C991)),100*(C994/C991-1),"")</f>
        <v/>
      </c>
      <c r="H991">
        <f>IF(AND(ISNUMBER(G991),SUMPRODUCT((B$2:B$3826=B991)*ISNUMBER(G$2:G$3826))=25),G991-AVERAGEIFS(G$2:G$3826,B$2:B$3826,B991),"")</f>
        <v/>
      </c>
      <c r="I991">
        <f>IF(AND(A997=A991,ISNUMBER(C997),ISNUMBER(C991)),100*(C997/C991-1),"")</f>
        <v/>
      </c>
      <c r="J991">
        <f>IF(AND(ISNUMBER(I991),SUMPRODUCT((B$2:B$3826=B991)*ISNUMBER(I$2:I$3826))=25),I991-AVERAGEIFS(I$2:I$3826,B$2:B$3826,B991),"")</f>
        <v/>
      </c>
      <c r="K991" t="inlineStr">
        <is>
          <t>분석</t>
        </is>
      </c>
    </row>
    <row r="992">
      <c r="A992" t="inlineStr">
        <is>
          <t>중랑구</t>
        </is>
      </c>
      <c r="B992" t="inlineStr">
        <is>
          <t>2020-01</t>
        </is>
      </c>
      <c r="C992" t="n">
        <v>90.2670309542909</v>
      </c>
      <c r="D992">
        <f>IF(AND(A991=A992,ISNUMBER(C992),ISNUMBER(C991)),100*(C992/C991-1),"")</f>
        <v/>
      </c>
      <c r="E992">
        <f>IF(AND(A989=A992,ISNUMBER(C992),ISNUMBER(C989)),100*(C992/C989-1),"")</f>
        <v/>
      </c>
      <c r="F992">
        <f>IF(AND(A986=A992,ISNUMBER(C992),ISNUMBER(C986)),100*(C992/C986-1),"")</f>
        <v/>
      </c>
      <c r="G992">
        <f>IF(AND(A995=A992,ISNUMBER(C995),ISNUMBER(C992)),100*(C995/C992-1),"")</f>
        <v/>
      </c>
      <c r="H992">
        <f>IF(AND(ISNUMBER(G992),SUMPRODUCT((B$2:B$3826=B992)*ISNUMBER(G$2:G$3826))=25),G992-AVERAGEIFS(G$2:G$3826,B$2:B$3826,B992),"")</f>
        <v/>
      </c>
      <c r="I992">
        <f>IF(AND(A998=A992,ISNUMBER(C998),ISNUMBER(C992)),100*(C998/C992-1),"")</f>
        <v/>
      </c>
      <c r="J992">
        <f>IF(AND(ISNUMBER(I992),SUMPRODUCT((B$2:B$3826=B992)*ISNUMBER(I$2:I$3826))=25),I992-AVERAGEIFS(I$2:I$3826,B$2:B$3826,B992),"")</f>
        <v/>
      </c>
      <c r="K992" t="inlineStr">
        <is>
          <t>분석</t>
        </is>
      </c>
    </row>
    <row r="993">
      <c r="A993" t="inlineStr">
        <is>
          <t>중랑구</t>
        </is>
      </c>
      <c r="B993" t="inlineStr">
        <is>
          <t>2020-02</t>
        </is>
      </c>
      <c r="C993" t="n">
        <v>90.2761427190087</v>
      </c>
      <c r="D993">
        <f>IF(AND(A992=A993,ISNUMBER(C993),ISNUMBER(C992)),100*(C993/C992-1),"")</f>
        <v/>
      </c>
      <c r="E993">
        <f>IF(AND(A990=A993,ISNUMBER(C993),ISNUMBER(C990)),100*(C993/C990-1),"")</f>
        <v/>
      </c>
      <c r="F993">
        <f>IF(AND(A987=A993,ISNUMBER(C993),ISNUMBER(C987)),100*(C993/C987-1),"")</f>
        <v/>
      </c>
      <c r="G993">
        <f>IF(AND(A996=A993,ISNUMBER(C996),ISNUMBER(C993)),100*(C996/C993-1),"")</f>
        <v/>
      </c>
      <c r="H993">
        <f>IF(AND(ISNUMBER(G993),SUMPRODUCT((B$2:B$3826=B993)*ISNUMBER(G$2:G$3826))=25),G993-AVERAGEIFS(G$2:G$3826,B$2:B$3826,B993),"")</f>
        <v/>
      </c>
      <c r="I993">
        <f>IF(AND(A999=A993,ISNUMBER(C999),ISNUMBER(C993)),100*(C999/C993-1),"")</f>
        <v/>
      </c>
      <c r="J993">
        <f>IF(AND(ISNUMBER(I993),SUMPRODUCT((B$2:B$3826=B993)*ISNUMBER(I$2:I$3826))=25),I993-AVERAGEIFS(I$2:I$3826,B$2:B$3826,B993),"")</f>
        <v/>
      </c>
      <c r="K993" t="inlineStr">
        <is>
          <t>분석</t>
        </is>
      </c>
    </row>
    <row r="994">
      <c r="A994" t="inlineStr">
        <is>
          <t>중랑구</t>
        </is>
      </c>
      <c r="B994" t="inlineStr">
        <is>
          <t>2020-03</t>
        </is>
      </c>
      <c r="C994" t="n">
        <v>90.2848957212185</v>
      </c>
      <c r="D994">
        <f>IF(AND(A993=A994,ISNUMBER(C994),ISNUMBER(C993)),100*(C994/C993-1),"")</f>
        <v/>
      </c>
      <c r="E994">
        <f>IF(AND(A991=A994,ISNUMBER(C994),ISNUMBER(C991)),100*(C994/C991-1),"")</f>
        <v/>
      </c>
      <c r="F994">
        <f>IF(AND(A988=A994,ISNUMBER(C994),ISNUMBER(C988)),100*(C994/C988-1),"")</f>
        <v/>
      </c>
      <c r="G994">
        <f>IF(AND(A997=A994,ISNUMBER(C997),ISNUMBER(C994)),100*(C997/C994-1),"")</f>
        <v/>
      </c>
      <c r="H994">
        <f>IF(AND(ISNUMBER(G994),SUMPRODUCT((B$2:B$3826=B994)*ISNUMBER(G$2:G$3826))=25),G994-AVERAGEIFS(G$2:G$3826,B$2:B$3826,B994),"")</f>
        <v/>
      </c>
      <c r="I994">
        <f>IF(AND(A1000=A994,ISNUMBER(C1000),ISNUMBER(C994)),100*(C1000/C994-1),"")</f>
        <v/>
      </c>
      <c r="J994">
        <f>IF(AND(ISNUMBER(I994),SUMPRODUCT((B$2:B$3826=B994)*ISNUMBER(I$2:I$3826))=25),I994-AVERAGEIFS(I$2:I$3826,B$2:B$3826,B994),"")</f>
        <v/>
      </c>
      <c r="K994" t="inlineStr">
        <is>
          <t>분석</t>
        </is>
      </c>
    </row>
    <row r="995">
      <c r="A995" t="inlineStr">
        <is>
          <t>중랑구</t>
        </is>
      </c>
      <c r="B995" t="inlineStr">
        <is>
          <t>2020-04</t>
        </is>
      </c>
      <c r="C995" t="n">
        <v>90.3159240150371</v>
      </c>
      <c r="D995">
        <f>IF(AND(A994=A995,ISNUMBER(C995),ISNUMBER(C994)),100*(C995/C994-1),"")</f>
        <v/>
      </c>
      <c r="E995">
        <f>IF(AND(A992=A995,ISNUMBER(C995),ISNUMBER(C992)),100*(C995/C992-1),"")</f>
        <v/>
      </c>
      <c r="F995">
        <f>IF(AND(A989=A995,ISNUMBER(C995),ISNUMBER(C989)),100*(C995/C989-1),"")</f>
        <v/>
      </c>
      <c r="G995">
        <f>IF(AND(A998=A995,ISNUMBER(C998),ISNUMBER(C995)),100*(C998/C995-1),"")</f>
        <v/>
      </c>
      <c r="H995">
        <f>IF(AND(ISNUMBER(G995),SUMPRODUCT((B$2:B$3826=B995)*ISNUMBER(G$2:G$3826))=25),G995-AVERAGEIFS(G$2:G$3826,B$2:B$3826,B995),"")</f>
        <v/>
      </c>
      <c r="I995">
        <f>IF(AND(A1001=A995,ISNUMBER(C1001),ISNUMBER(C995)),100*(C1001/C995-1),"")</f>
        <v/>
      </c>
      <c r="J995">
        <f>IF(AND(ISNUMBER(I995),SUMPRODUCT((B$2:B$3826=B995)*ISNUMBER(I$2:I$3826))=25),I995-AVERAGEIFS(I$2:I$3826,B$2:B$3826,B995),"")</f>
        <v/>
      </c>
      <c r="K995" t="inlineStr">
        <is>
          <t>분석</t>
        </is>
      </c>
    </row>
    <row r="996">
      <c r="A996" t="inlineStr">
        <is>
          <t>중랑구</t>
        </is>
      </c>
      <c r="B996" t="inlineStr">
        <is>
          <t>2020-05</t>
        </is>
      </c>
      <c r="C996" t="n">
        <v>90.3185788137751</v>
      </c>
      <c r="D996">
        <f>IF(AND(A995=A996,ISNUMBER(C996),ISNUMBER(C995)),100*(C996/C995-1),"")</f>
        <v/>
      </c>
      <c r="E996">
        <f>IF(AND(A993=A996,ISNUMBER(C996),ISNUMBER(C993)),100*(C996/C993-1),"")</f>
        <v/>
      </c>
      <c r="F996">
        <f>IF(AND(A990=A996,ISNUMBER(C996),ISNUMBER(C990)),100*(C996/C990-1),"")</f>
        <v/>
      </c>
      <c r="G996">
        <f>IF(AND(A999=A996,ISNUMBER(C999),ISNUMBER(C996)),100*(C999/C996-1),"")</f>
        <v/>
      </c>
      <c r="H996">
        <f>IF(AND(ISNUMBER(G996),SUMPRODUCT((B$2:B$3826=B996)*ISNUMBER(G$2:G$3826))=25),G996-AVERAGEIFS(G$2:G$3826,B$2:B$3826,B996),"")</f>
        <v/>
      </c>
      <c r="I996">
        <f>IF(AND(A1002=A996,ISNUMBER(C1002),ISNUMBER(C996)),100*(C1002/C996-1),"")</f>
        <v/>
      </c>
      <c r="J996">
        <f>IF(AND(ISNUMBER(I996),SUMPRODUCT((B$2:B$3826=B996)*ISNUMBER(I$2:I$3826))=25),I996-AVERAGEIFS(I$2:I$3826,B$2:B$3826,B996),"")</f>
        <v/>
      </c>
      <c r="K996" t="inlineStr">
        <is>
          <t>분석</t>
        </is>
      </c>
    </row>
    <row r="997">
      <c r="A997" t="inlineStr">
        <is>
          <t>중랑구</t>
        </is>
      </c>
      <c r="B997" t="inlineStr">
        <is>
          <t>2020-06</t>
        </is>
      </c>
      <c r="C997" t="n">
        <v>90.3145432565881</v>
      </c>
      <c r="D997">
        <f>IF(AND(A996=A997,ISNUMBER(C997),ISNUMBER(C996)),100*(C997/C996-1),"")</f>
        <v/>
      </c>
      <c r="E997">
        <f>IF(AND(A994=A997,ISNUMBER(C997),ISNUMBER(C994)),100*(C997/C994-1),"")</f>
        <v/>
      </c>
      <c r="F997">
        <f>IF(AND(A991=A997,ISNUMBER(C997),ISNUMBER(C991)),100*(C997/C991-1),"")</f>
        <v/>
      </c>
      <c r="G997">
        <f>IF(AND(A1000=A997,ISNUMBER(C1000),ISNUMBER(C997)),100*(C1000/C997-1),"")</f>
        <v/>
      </c>
      <c r="H997">
        <f>IF(AND(ISNUMBER(G997),SUMPRODUCT((B$2:B$3826=B997)*ISNUMBER(G$2:G$3826))=25),G997-AVERAGEIFS(G$2:G$3826,B$2:B$3826,B997),"")</f>
        <v/>
      </c>
      <c r="I997">
        <f>IF(AND(A1003=A997,ISNUMBER(C1003),ISNUMBER(C997)),100*(C1003/C997-1),"")</f>
        <v/>
      </c>
      <c r="J997">
        <f>IF(AND(ISNUMBER(I997),SUMPRODUCT((B$2:B$3826=B997)*ISNUMBER(I$2:I$3826))=25),I997-AVERAGEIFS(I$2:I$3826,B$2:B$3826,B997),"")</f>
        <v/>
      </c>
      <c r="K997" t="inlineStr">
        <is>
          <t>분석</t>
        </is>
      </c>
    </row>
    <row r="998">
      <c r="A998" t="inlineStr">
        <is>
          <t>중랑구</t>
        </is>
      </c>
      <c r="B998" t="inlineStr">
        <is>
          <t>2020-07</t>
        </is>
      </c>
      <c r="C998" t="n">
        <v>90.3178042836864</v>
      </c>
      <c r="D998">
        <f>IF(AND(A997=A998,ISNUMBER(C998),ISNUMBER(C997)),100*(C998/C997-1),"")</f>
        <v/>
      </c>
      <c r="E998">
        <f>IF(AND(A995=A998,ISNUMBER(C998),ISNUMBER(C995)),100*(C998/C995-1),"")</f>
        <v/>
      </c>
      <c r="F998">
        <f>IF(AND(A992=A998,ISNUMBER(C998),ISNUMBER(C992)),100*(C998/C992-1),"")</f>
        <v/>
      </c>
      <c r="G998">
        <f>IF(AND(A1001=A998,ISNUMBER(C1001),ISNUMBER(C998)),100*(C1001/C998-1),"")</f>
        <v/>
      </c>
      <c r="H998">
        <f>IF(AND(ISNUMBER(G998),SUMPRODUCT((B$2:B$3826=B998)*ISNUMBER(G$2:G$3826))=25),G998-AVERAGEIFS(G$2:G$3826,B$2:B$3826,B998),"")</f>
        <v/>
      </c>
      <c r="I998">
        <f>IF(AND(A1004=A998,ISNUMBER(C1004),ISNUMBER(C998)),100*(C1004/C998-1),"")</f>
        <v/>
      </c>
      <c r="J998">
        <f>IF(AND(ISNUMBER(I998),SUMPRODUCT((B$2:B$3826=B998)*ISNUMBER(I$2:I$3826))=25),I998-AVERAGEIFS(I$2:I$3826,B$2:B$3826,B998),"")</f>
        <v/>
      </c>
      <c r="K998" t="inlineStr">
        <is>
          <t>분석</t>
        </is>
      </c>
    </row>
    <row r="999">
      <c r="A999" t="inlineStr">
        <is>
          <t>중랑구</t>
        </is>
      </c>
      <c r="B999" t="inlineStr">
        <is>
          <t>2020-08</t>
        </is>
      </c>
      <c r="C999" t="n">
        <v>90.33804157860671</v>
      </c>
      <c r="D999">
        <f>IF(AND(A998=A999,ISNUMBER(C999),ISNUMBER(C998)),100*(C999/C998-1),"")</f>
        <v/>
      </c>
      <c r="E999">
        <f>IF(AND(A996=A999,ISNUMBER(C999),ISNUMBER(C996)),100*(C999/C996-1),"")</f>
        <v/>
      </c>
      <c r="F999">
        <f>IF(AND(A993=A999,ISNUMBER(C999),ISNUMBER(C993)),100*(C999/C993-1),"")</f>
        <v/>
      </c>
      <c r="G999">
        <f>IF(AND(A1002=A999,ISNUMBER(C1002),ISNUMBER(C999)),100*(C1002/C999-1),"")</f>
        <v/>
      </c>
      <c r="H999">
        <f>IF(AND(ISNUMBER(G999),SUMPRODUCT((B$2:B$3826=B999)*ISNUMBER(G$2:G$3826))=25),G999-AVERAGEIFS(G$2:G$3826,B$2:B$3826,B999),"")</f>
        <v/>
      </c>
      <c r="I999">
        <f>IF(AND(A1005=A999,ISNUMBER(C1005),ISNUMBER(C999)),100*(C1005/C999-1),"")</f>
        <v/>
      </c>
      <c r="J999">
        <f>IF(AND(ISNUMBER(I999),SUMPRODUCT((B$2:B$3826=B999)*ISNUMBER(I$2:I$3826))=25),I999-AVERAGEIFS(I$2:I$3826,B$2:B$3826,B999),"")</f>
        <v/>
      </c>
      <c r="K999" t="inlineStr">
        <is>
          <t>분석</t>
        </is>
      </c>
    </row>
    <row r="1000">
      <c r="A1000" t="inlineStr">
        <is>
          <t>중랑구</t>
        </is>
      </c>
      <c r="B1000" t="inlineStr">
        <is>
          <t>2020-09</t>
        </is>
      </c>
      <c r="C1000" t="n">
        <v>90.41844764772139</v>
      </c>
      <c r="D1000">
        <f>IF(AND(A999=A1000,ISNUMBER(C1000),ISNUMBER(C999)),100*(C1000/C999-1),"")</f>
        <v/>
      </c>
      <c r="E1000">
        <f>IF(AND(A997=A1000,ISNUMBER(C1000),ISNUMBER(C997)),100*(C1000/C997-1),"")</f>
        <v/>
      </c>
      <c r="F1000">
        <f>IF(AND(A994=A1000,ISNUMBER(C1000),ISNUMBER(C994)),100*(C1000/C994-1),"")</f>
        <v/>
      </c>
      <c r="G1000">
        <f>IF(AND(A1003=A1000,ISNUMBER(C1003),ISNUMBER(C1000)),100*(C1003/C1000-1),"")</f>
        <v/>
      </c>
      <c r="H1000">
        <f>IF(AND(ISNUMBER(G1000),SUMPRODUCT((B$2:B$3826=B1000)*ISNUMBER(G$2:G$3826))=25),G1000-AVERAGEIFS(G$2:G$3826,B$2:B$3826,B1000),"")</f>
        <v/>
      </c>
      <c r="I1000">
        <f>IF(AND(A1006=A1000,ISNUMBER(C1006),ISNUMBER(C1000)),100*(C1006/C1000-1),"")</f>
        <v/>
      </c>
      <c r="J1000">
        <f>IF(AND(ISNUMBER(I1000),SUMPRODUCT((B$2:B$3826=B1000)*ISNUMBER(I$2:I$3826))=25),I1000-AVERAGEIFS(I$2:I$3826,B$2:B$3826,B1000),"")</f>
        <v/>
      </c>
      <c r="K1000" t="inlineStr">
        <is>
          <t>분석</t>
        </is>
      </c>
    </row>
    <row r="1001">
      <c r="A1001" t="inlineStr">
        <is>
          <t>중랑구</t>
        </is>
      </c>
      <c r="B1001" t="inlineStr">
        <is>
          <t>2020-10</t>
        </is>
      </c>
      <c r="C1001" t="n">
        <v>90.4969937684119</v>
      </c>
      <c r="D1001">
        <f>IF(AND(A1000=A1001,ISNUMBER(C1001),ISNUMBER(C1000)),100*(C1001/C1000-1),"")</f>
        <v/>
      </c>
      <c r="E1001">
        <f>IF(AND(A998=A1001,ISNUMBER(C1001),ISNUMBER(C998)),100*(C1001/C998-1),"")</f>
        <v/>
      </c>
      <c r="F1001">
        <f>IF(AND(A995=A1001,ISNUMBER(C1001),ISNUMBER(C995)),100*(C1001/C995-1),"")</f>
        <v/>
      </c>
      <c r="G1001">
        <f>IF(AND(A1004=A1001,ISNUMBER(C1004),ISNUMBER(C1001)),100*(C1004/C1001-1),"")</f>
        <v/>
      </c>
      <c r="H1001">
        <f>IF(AND(ISNUMBER(G1001),SUMPRODUCT((B$2:B$3826=B1001)*ISNUMBER(G$2:G$3826))=25),G1001-AVERAGEIFS(G$2:G$3826,B$2:B$3826,B1001),"")</f>
        <v/>
      </c>
      <c r="I1001">
        <f>IF(AND(A1007=A1001,ISNUMBER(C1007),ISNUMBER(C1001)),100*(C1007/C1001-1),"")</f>
        <v/>
      </c>
      <c r="J1001">
        <f>IF(AND(ISNUMBER(I1001),SUMPRODUCT((B$2:B$3826=B1001)*ISNUMBER(I$2:I$3826))=25),I1001-AVERAGEIFS(I$2:I$3826,B$2:B$3826,B1001),"")</f>
        <v/>
      </c>
      <c r="K1001" t="inlineStr">
        <is>
          <t>분석</t>
        </is>
      </c>
    </row>
    <row r="1002">
      <c r="A1002" t="inlineStr">
        <is>
          <t>중랑구</t>
        </is>
      </c>
      <c r="B1002" t="inlineStr">
        <is>
          <t>2020-11</t>
        </is>
      </c>
      <c r="C1002" t="n">
        <v>90.64833901384171</v>
      </c>
      <c r="D1002">
        <f>IF(AND(A1001=A1002,ISNUMBER(C1002),ISNUMBER(C1001)),100*(C1002/C1001-1),"")</f>
        <v/>
      </c>
      <c r="E1002">
        <f>IF(AND(A999=A1002,ISNUMBER(C1002),ISNUMBER(C999)),100*(C1002/C999-1),"")</f>
        <v/>
      </c>
      <c r="F1002">
        <f>IF(AND(A996=A1002,ISNUMBER(C1002),ISNUMBER(C996)),100*(C1002/C996-1),"")</f>
        <v/>
      </c>
      <c r="G1002">
        <f>IF(AND(A1005=A1002,ISNUMBER(C1005),ISNUMBER(C1002)),100*(C1005/C1002-1),"")</f>
        <v/>
      </c>
      <c r="H1002">
        <f>IF(AND(ISNUMBER(G1002),SUMPRODUCT((B$2:B$3826=B1002)*ISNUMBER(G$2:G$3826))=25),G1002-AVERAGEIFS(G$2:G$3826,B$2:B$3826,B1002),"")</f>
        <v/>
      </c>
      <c r="I1002">
        <f>IF(AND(A1008=A1002,ISNUMBER(C1008),ISNUMBER(C1002)),100*(C1008/C1002-1),"")</f>
        <v/>
      </c>
      <c r="J1002">
        <f>IF(AND(ISNUMBER(I1002),SUMPRODUCT((B$2:B$3826=B1002)*ISNUMBER(I$2:I$3826))=25),I1002-AVERAGEIFS(I$2:I$3826,B$2:B$3826,B1002),"")</f>
        <v/>
      </c>
      <c r="K1002" t="inlineStr">
        <is>
          <t>분석</t>
        </is>
      </c>
    </row>
    <row r="1003">
      <c r="A1003" t="inlineStr">
        <is>
          <t>중랑구</t>
        </is>
      </c>
      <c r="B1003" t="inlineStr">
        <is>
          <t>2020-12</t>
        </is>
      </c>
      <c r="C1003" t="n">
        <v>90.7710219002379</v>
      </c>
      <c r="D1003">
        <f>IF(AND(A1002=A1003,ISNUMBER(C1003),ISNUMBER(C1002)),100*(C1003/C1002-1),"")</f>
        <v/>
      </c>
      <c r="E1003">
        <f>IF(AND(A1000=A1003,ISNUMBER(C1003),ISNUMBER(C1000)),100*(C1003/C1000-1),"")</f>
        <v/>
      </c>
      <c r="F1003">
        <f>IF(AND(A997=A1003,ISNUMBER(C1003),ISNUMBER(C997)),100*(C1003/C997-1),"")</f>
        <v/>
      </c>
      <c r="G1003">
        <f>IF(AND(A1006=A1003,ISNUMBER(C1006),ISNUMBER(C1003)),100*(C1006/C1003-1),"")</f>
        <v/>
      </c>
      <c r="H1003">
        <f>IF(AND(ISNUMBER(G1003),SUMPRODUCT((B$2:B$3826=B1003)*ISNUMBER(G$2:G$3826))=25),G1003-AVERAGEIFS(G$2:G$3826,B$2:B$3826,B1003),"")</f>
        <v/>
      </c>
      <c r="I1003">
        <f>IF(AND(A1009=A1003,ISNUMBER(C1009),ISNUMBER(C1003)),100*(C1009/C1003-1),"")</f>
        <v/>
      </c>
      <c r="J1003">
        <f>IF(AND(ISNUMBER(I1003),SUMPRODUCT((B$2:B$3826=B1003)*ISNUMBER(I$2:I$3826))=25),I1003-AVERAGEIFS(I$2:I$3826,B$2:B$3826,B1003),"")</f>
        <v/>
      </c>
      <c r="K1003" t="inlineStr">
        <is>
          <t>분석</t>
        </is>
      </c>
    </row>
    <row r="1004">
      <c r="A1004" t="inlineStr">
        <is>
          <t>중랑구</t>
        </is>
      </c>
      <c r="B1004" t="inlineStr">
        <is>
          <t>2021-01</t>
        </is>
      </c>
      <c r="C1004" t="n">
        <v>91.0258430400762</v>
      </c>
      <c r="D1004">
        <f>IF(AND(A1003=A1004,ISNUMBER(C1004),ISNUMBER(C1003)),100*(C1004/C1003-1),"")</f>
        <v/>
      </c>
      <c r="E1004">
        <f>IF(AND(A1001=A1004,ISNUMBER(C1004),ISNUMBER(C1001)),100*(C1004/C1001-1),"")</f>
        <v/>
      </c>
      <c r="F1004">
        <f>IF(AND(A998=A1004,ISNUMBER(C1004),ISNUMBER(C998)),100*(C1004/C998-1),"")</f>
        <v/>
      </c>
      <c r="G1004">
        <f>IF(AND(A1007=A1004,ISNUMBER(C1007),ISNUMBER(C1004)),100*(C1007/C1004-1),"")</f>
        <v/>
      </c>
      <c r="H1004">
        <f>IF(AND(ISNUMBER(G1004),SUMPRODUCT((B$2:B$3826=B1004)*ISNUMBER(G$2:G$3826))=25),G1004-AVERAGEIFS(G$2:G$3826,B$2:B$3826,B1004),"")</f>
        <v/>
      </c>
      <c r="I1004">
        <f>IF(AND(A1010=A1004,ISNUMBER(C1010),ISNUMBER(C1004)),100*(C1010/C1004-1),"")</f>
        <v/>
      </c>
      <c r="J1004">
        <f>IF(AND(ISNUMBER(I1004),SUMPRODUCT((B$2:B$3826=B1004)*ISNUMBER(I$2:I$3826))=25),I1004-AVERAGEIFS(I$2:I$3826,B$2:B$3826,B1004),"")</f>
        <v/>
      </c>
      <c r="K1004" t="inlineStr">
        <is>
          <t>분석</t>
        </is>
      </c>
    </row>
    <row r="1005">
      <c r="A1005" t="inlineStr">
        <is>
          <t>중랑구</t>
        </is>
      </c>
      <c r="B1005" t="inlineStr">
        <is>
          <t>2021-02</t>
        </is>
      </c>
      <c r="C1005" t="n">
        <v>91.1736170640209</v>
      </c>
      <c r="D1005">
        <f>IF(AND(A1004=A1005,ISNUMBER(C1005),ISNUMBER(C1004)),100*(C1005/C1004-1),"")</f>
        <v/>
      </c>
      <c r="E1005">
        <f>IF(AND(A1002=A1005,ISNUMBER(C1005),ISNUMBER(C1002)),100*(C1005/C1002-1),"")</f>
        <v/>
      </c>
      <c r="F1005">
        <f>IF(AND(A999=A1005,ISNUMBER(C1005),ISNUMBER(C999)),100*(C1005/C999-1),"")</f>
        <v/>
      </c>
      <c r="G1005">
        <f>IF(AND(A1008=A1005,ISNUMBER(C1008),ISNUMBER(C1005)),100*(C1008/C1005-1),"")</f>
        <v/>
      </c>
      <c r="H1005">
        <f>IF(AND(ISNUMBER(G1005),SUMPRODUCT((B$2:B$3826=B1005)*ISNUMBER(G$2:G$3826))=25),G1005-AVERAGEIFS(G$2:G$3826,B$2:B$3826,B1005),"")</f>
        <v/>
      </c>
      <c r="I1005">
        <f>IF(AND(A1011=A1005,ISNUMBER(C1011),ISNUMBER(C1005)),100*(C1011/C1005-1),"")</f>
        <v/>
      </c>
      <c r="J1005">
        <f>IF(AND(ISNUMBER(I1005),SUMPRODUCT((B$2:B$3826=B1005)*ISNUMBER(I$2:I$3826))=25),I1005-AVERAGEIFS(I$2:I$3826,B$2:B$3826,B1005),"")</f>
        <v/>
      </c>
      <c r="K1005" t="inlineStr">
        <is>
          <t>분석</t>
        </is>
      </c>
    </row>
    <row r="1006">
      <c r="A1006" t="inlineStr">
        <is>
          <t>중랑구</t>
        </is>
      </c>
      <c r="B1006" t="inlineStr">
        <is>
          <t>2021-03</t>
        </is>
      </c>
      <c r="C1006" t="n">
        <v>91.2493126053588</v>
      </c>
      <c r="D1006">
        <f>IF(AND(A1005=A1006,ISNUMBER(C1006),ISNUMBER(C1005)),100*(C1006/C1005-1),"")</f>
        <v/>
      </c>
      <c r="E1006">
        <f>IF(AND(A1003=A1006,ISNUMBER(C1006),ISNUMBER(C1003)),100*(C1006/C1003-1),"")</f>
        <v/>
      </c>
      <c r="F1006">
        <f>IF(AND(A1000=A1006,ISNUMBER(C1006),ISNUMBER(C1000)),100*(C1006/C1000-1),"")</f>
        <v/>
      </c>
      <c r="G1006">
        <f>IF(AND(A1009=A1006,ISNUMBER(C1009),ISNUMBER(C1006)),100*(C1009/C1006-1),"")</f>
        <v/>
      </c>
      <c r="H1006">
        <f>IF(AND(ISNUMBER(G1006),SUMPRODUCT((B$2:B$3826=B1006)*ISNUMBER(G$2:G$3826))=25),G1006-AVERAGEIFS(G$2:G$3826,B$2:B$3826,B1006),"")</f>
        <v/>
      </c>
      <c r="I1006">
        <f>IF(AND(A1012=A1006,ISNUMBER(C1012),ISNUMBER(C1006)),100*(C1012/C1006-1),"")</f>
        <v/>
      </c>
      <c r="J1006">
        <f>IF(AND(ISNUMBER(I1006),SUMPRODUCT((B$2:B$3826=B1006)*ISNUMBER(I$2:I$3826))=25),I1006-AVERAGEIFS(I$2:I$3826,B$2:B$3826,B1006),"")</f>
        <v/>
      </c>
      <c r="K1006" t="inlineStr">
        <is>
          <t>분석</t>
        </is>
      </c>
    </row>
    <row r="1007">
      <c r="A1007" t="inlineStr">
        <is>
          <t>중랑구</t>
        </is>
      </c>
      <c r="B1007" t="inlineStr">
        <is>
          <t>2021-04</t>
        </is>
      </c>
      <c r="C1007" t="n">
        <v>91.3002380479417</v>
      </c>
      <c r="D1007">
        <f>IF(AND(A1006=A1007,ISNUMBER(C1007),ISNUMBER(C1006)),100*(C1007/C1006-1),"")</f>
        <v/>
      </c>
      <c r="E1007">
        <f>IF(AND(A1004=A1007,ISNUMBER(C1007),ISNUMBER(C1004)),100*(C1007/C1004-1),"")</f>
        <v/>
      </c>
      <c r="F1007">
        <f>IF(AND(A1001=A1007,ISNUMBER(C1007),ISNUMBER(C1001)),100*(C1007/C1001-1),"")</f>
        <v/>
      </c>
      <c r="G1007">
        <f>IF(AND(A1010=A1007,ISNUMBER(C1010),ISNUMBER(C1007)),100*(C1010/C1007-1),"")</f>
        <v/>
      </c>
      <c r="H1007">
        <f>IF(AND(ISNUMBER(G1007),SUMPRODUCT((B$2:B$3826=B1007)*ISNUMBER(G$2:G$3826))=25),G1007-AVERAGEIFS(G$2:G$3826,B$2:B$3826,B1007),"")</f>
        <v/>
      </c>
      <c r="I1007">
        <f>IF(AND(A1013=A1007,ISNUMBER(C1013),ISNUMBER(C1007)),100*(C1013/C1007-1),"")</f>
        <v/>
      </c>
      <c r="J1007">
        <f>IF(AND(ISNUMBER(I1007),SUMPRODUCT((B$2:B$3826=B1007)*ISNUMBER(I$2:I$3826))=25),I1007-AVERAGEIFS(I$2:I$3826,B$2:B$3826,B1007),"")</f>
        <v/>
      </c>
      <c r="K1007" t="inlineStr">
        <is>
          <t>분석</t>
        </is>
      </c>
    </row>
    <row r="1008">
      <c r="A1008" t="inlineStr">
        <is>
          <t>중랑구</t>
        </is>
      </c>
      <c r="B1008" t="inlineStr">
        <is>
          <t>2021-05</t>
        </is>
      </c>
      <c r="C1008" t="n">
        <v>91.3375575346255</v>
      </c>
      <c r="D1008">
        <f>IF(AND(A1007=A1008,ISNUMBER(C1008),ISNUMBER(C1007)),100*(C1008/C1007-1),"")</f>
        <v/>
      </c>
      <c r="E1008">
        <f>IF(AND(A1005=A1008,ISNUMBER(C1008),ISNUMBER(C1005)),100*(C1008/C1005-1),"")</f>
        <v/>
      </c>
      <c r="F1008">
        <f>IF(AND(A1002=A1008,ISNUMBER(C1008),ISNUMBER(C1002)),100*(C1008/C1002-1),"")</f>
        <v/>
      </c>
      <c r="G1008">
        <f>IF(AND(A1011=A1008,ISNUMBER(C1011),ISNUMBER(C1008)),100*(C1011/C1008-1),"")</f>
        <v/>
      </c>
      <c r="H1008">
        <f>IF(AND(ISNUMBER(G1008),SUMPRODUCT((B$2:B$3826=B1008)*ISNUMBER(G$2:G$3826))=25),G1008-AVERAGEIFS(G$2:G$3826,B$2:B$3826,B1008),"")</f>
        <v/>
      </c>
      <c r="I1008">
        <f>IF(AND(A1014=A1008,ISNUMBER(C1014),ISNUMBER(C1008)),100*(C1014/C1008-1),"")</f>
        <v/>
      </c>
      <c r="J1008">
        <f>IF(AND(ISNUMBER(I1008),SUMPRODUCT((B$2:B$3826=B1008)*ISNUMBER(I$2:I$3826))=25),I1008-AVERAGEIFS(I$2:I$3826,B$2:B$3826,B1008),"")</f>
        <v/>
      </c>
      <c r="K1008" t="inlineStr">
        <is>
          <t>분석</t>
        </is>
      </c>
    </row>
    <row r="1009">
      <c r="A1009" t="inlineStr">
        <is>
          <t>중랑구</t>
        </is>
      </c>
      <c r="B1009" t="inlineStr">
        <is>
          <t>2021-06</t>
        </is>
      </c>
      <c r="C1009" t="n">
        <v>91.360632454515</v>
      </c>
      <c r="D1009">
        <f>IF(AND(A1008=A1009,ISNUMBER(C1009),ISNUMBER(C1008)),100*(C1009/C1008-1),"")</f>
        <v/>
      </c>
      <c r="E1009">
        <f>IF(AND(A1006=A1009,ISNUMBER(C1009),ISNUMBER(C1006)),100*(C1009/C1006-1),"")</f>
        <v/>
      </c>
      <c r="F1009">
        <f>IF(AND(A1003=A1009,ISNUMBER(C1009),ISNUMBER(C1003)),100*(C1009/C1003-1),"")</f>
        <v/>
      </c>
      <c r="G1009">
        <f>IF(AND(A1012=A1009,ISNUMBER(C1012),ISNUMBER(C1009)),100*(C1012/C1009-1),"")</f>
        <v/>
      </c>
      <c r="H1009">
        <f>IF(AND(ISNUMBER(G1009),SUMPRODUCT((B$2:B$3826=B1009)*ISNUMBER(G$2:G$3826))=25),G1009-AVERAGEIFS(G$2:G$3826,B$2:B$3826,B1009),"")</f>
        <v/>
      </c>
      <c r="I1009">
        <f>IF(AND(A1015=A1009,ISNUMBER(C1015),ISNUMBER(C1009)),100*(C1015/C1009-1),"")</f>
        <v/>
      </c>
      <c r="J1009">
        <f>IF(AND(ISNUMBER(I1009),SUMPRODUCT((B$2:B$3826=B1009)*ISNUMBER(I$2:I$3826))=25),I1009-AVERAGEIFS(I$2:I$3826,B$2:B$3826,B1009),"")</f>
        <v/>
      </c>
      <c r="K1009" t="inlineStr">
        <is>
          <t>분석</t>
        </is>
      </c>
    </row>
    <row r="1010">
      <c r="A1010" t="inlineStr">
        <is>
          <t>중랑구</t>
        </is>
      </c>
      <c r="B1010" t="inlineStr">
        <is>
          <t>2021-07</t>
        </is>
      </c>
      <c r="C1010" t="n">
        <v>91.41132778462109</v>
      </c>
      <c r="D1010">
        <f>IF(AND(A1009=A1010,ISNUMBER(C1010),ISNUMBER(C1009)),100*(C1010/C1009-1),"")</f>
        <v/>
      </c>
      <c r="E1010">
        <f>IF(AND(A1007=A1010,ISNUMBER(C1010),ISNUMBER(C1007)),100*(C1010/C1007-1),"")</f>
        <v/>
      </c>
      <c r="F1010">
        <f>IF(AND(A1004=A1010,ISNUMBER(C1010),ISNUMBER(C1004)),100*(C1010/C1004-1),"")</f>
        <v/>
      </c>
      <c r="G1010">
        <f>IF(AND(A1013=A1010,ISNUMBER(C1013),ISNUMBER(C1010)),100*(C1013/C1010-1),"")</f>
        <v/>
      </c>
      <c r="H1010">
        <f>IF(AND(ISNUMBER(G1010),SUMPRODUCT((B$2:B$3826=B1010)*ISNUMBER(G$2:G$3826))=25),G1010-AVERAGEIFS(G$2:G$3826,B$2:B$3826,B1010),"")</f>
        <v/>
      </c>
      <c r="I1010">
        <f>IF(AND(A1016=A1010,ISNUMBER(C1016),ISNUMBER(C1010)),100*(C1016/C1010-1),"")</f>
        <v/>
      </c>
      <c r="J1010">
        <f>IF(AND(ISNUMBER(I1010),SUMPRODUCT((B$2:B$3826=B1010)*ISNUMBER(I$2:I$3826))=25),I1010-AVERAGEIFS(I$2:I$3826,B$2:B$3826,B1010),"")</f>
        <v/>
      </c>
      <c r="K1010" t="inlineStr">
        <is>
          <t>분석</t>
        </is>
      </c>
    </row>
    <row r="1011">
      <c r="A1011" t="inlineStr">
        <is>
          <t>중랑구</t>
        </is>
      </c>
      <c r="B1011" t="inlineStr">
        <is>
          <t>2021-08</t>
        </is>
      </c>
      <c r="C1011" t="n">
        <v>91.623762987532</v>
      </c>
      <c r="D1011">
        <f>IF(AND(A1010=A1011,ISNUMBER(C1011),ISNUMBER(C1010)),100*(C1011/C1010-1),"")</f>
        <v/>
      </c>
      <c r="E1011">
        <f>IF(AND(A1008=A1011,ISNUMBER(C1011),ISNUMBER(C1008)),100*(C1011/C1008-1),"")</f>
        <v/>
      </c>
      <c r="F1011">
        <f>IF(AND(A1005=A1011,ISNUMBER(C1011),ISNUMBER(C1005)),100*(C1011/C1005-1),"")</f>
        <v/>
      </c>
      <c r="G1011">
        <f>IF(AND(A1014=A1011,ISNUMBER(C1014),ISNUMBER(C1011)),100*(C1014/C1011-1),"")</f>
        <v/>
      </c>
      <c r="H1011">
        <f>IF(AND(ISNUMBER(G1011),SUMPRODUCT((B$2:B$3826=B1011)*ISNUMBER(G$2:G$3826))=25),G1011-AVERAGEIFS(G$2:G$3826,B$2:B$3826,B1011),"")</f>
        <v/>
      </c>
      <c r="I1011">
        <f>IF(AND(A1017=A1011,ISNUMBER(C1017),ISNUMBER(C1011)),100*(C1017/C1011-1),"")</f>
        <v/>
      </c>
      <c r="J1011">
        <f>IF(AND(ISNUMBER(I1011),SUMPRODUCT((B$2:B$3826=B1011)*ISNUMBER(I$2:I$3826))=25),I1011-AVERAGEIFS(I$2:I$3826,B$2:B$3826,B1011),"")</f>
        <v/>
      </c>
      <c r="K1011" t="inlineStr">
        <is>
          <t>분석</t>
        </is>
      </c>
    </row>
    <row r="1012">
      <c r="A1012" t="inlineStr">
        <is>
          <t>중랑구</t>
        </is>
      </c>
      <c r="B1012" t="inlineStr">
        <is>
          <t>2021-09</t>
        </is>
      </c>
      <c r="C1012" t="n">
        <v>91.8315011373486</v>
      </c>
      <c r="D1012">
        <f>IF(AND(A1011=A1012,ISNUMBER(C1012),ISNUMBER(C1011)),100*(C1012/C1011-1),"")</f>
        <v/>
      </c>
      <c r="E1012">
        <f>IF(AND(A1009=A1012,ISNUMBER(C1012),ISNUMBER(C1009)),100*(C1012/C1009-1),"")</f>
        <v/>
      </c>
      <c r="F1012">
        <f>IF(AND(A1006=A1012,ISNUMBER(C1012),ISNUMBER(C1006)),100*(C1012/C1006-1),"")</f>
        <v/>
      </c>
      <c r="G1012">
        <f>IF(AND(A1015=A1012,ISNUMBER(C1015),ISNUMBER(C1012)),100*(C1015/C1012-1),"")</f>
        <v/>
      </c>
      <c r="H1012">
        <f>IF(AND(ISNUMBER(G1012),SUMPRODUCT((B$2:B$3826=B1012)*ISNUMBER(G$2:G$3826))=25),G1012-AVERAGEIFS(G$2:G$3826,B$2:B$3826,B1012),"")</f>
        <v/>
      </c>
      <c r="I1012">
        <f>IF(AND(A1018=A1012,ISNUMBER(C1018),ISNUMBER(C1012)),100*(C1018/C1012-1),"")</f>
        <v/>
      </c>
      <c r="J1012">
        <f>IF(AND(ISNUMBER(I1012),SUMPRODUCT((B$2:B$3826=B1012)*ISNUMBER(I$2:I$3826))=25),I1012-AVERAGEIFS(I$2:I$3826,B$2:B$3826,B1012),"")</f>
        <v/>
      </c>
      <c r="K1012" t="inlineStr">
        <is>
          <t>분석</t>
        </is>
      </c>
    </row>
    <row r="1013">
      <c r="A1013" t="inlineStr">
        <is>
          <t>중랑구</t>
        </is>
      </c>
      <c r="B1013" t="inlineStr">
        <is>
          <t>2021-10</t>
        </is>
      </c>
      <c r="C1013" t="n">
        <v>92.0784760638342</v>
      </c>
      <c r="D1013">
        <f>IF(AND(A1012=A1013,ISNUMBER(C1013),ISNUMBER(C1012)),100*(C1013/C1012-1),"")</f>
        <v/>
      </c>
      <c r="E1013">
        <f>IF(AND(A1010=A1013,ISNUMBER(C1013),ISNUMBER(C1010)),100*(C1013/C1010-1),"")</f>
        <v/>
      </c>
      <c r="F1013">
        <f>IF(AND(A1007=A1013,ISNUMBER(C1013),ISNUMBER(C1007)),100*(C1013/C1007-1),"")</f>
        <v/>
      </c>
      <c r="G1013">
        <f>IF(AND(A1016=A1013,ISNUMBER(C1016),ISNUMBER(C1013)),100*(C1016/C1013-1),"")</f>
        <v/>
      </c>
      <c r="H1013">
        <f>IF(AND(ISNUMBER(G1013),SUMPRODUCT((B$2:B$3826=B1013)*ISNUMBER(G$2:G$3826))=25),G1013-AVERAGEIFS(G$2:G$3826,B$2:B$3826,B1013),"")</f>
        <v/>
      </c>
      <c r="I1013">
        <f>IF(AND(A1019=A1013,ISNUMBER(C1019),ISNUMBER(C1013)),100*(C1019/C1013-1),"")</f>
        <v/>
      </c>
      <c r="J1013">
        <f>IF(AND(ISNUMBER(I1013),SUMPRODUCT((B$2:B$3826=B1013)*ISNUMBER(I$2:I$3826))=25),I1013-AVERAGEIFS(I$2:I$3826,B$2:B$3826,B1013),"")</f>
        <v/>
      </c>
      <c r="K1013" t="inlineStr">
        <is>
          <t>분석</t>
        </is>
      </c>
    </row>
    <row r="1014">
      <c r="A1014" t="inlineStr">
        <is>
          <t>중랑구</t>
        </is>
      </c>
      <c r="B1014" t="inlineStr">
        <is>
          <t>2021-11</t>
        </is>
      </c>
      <c r="C1014" t="n">
        <v>92.38668149233951</v>
      </c>
      <c r="D1014">
        <f>IF(AND(A1013=A1014,ISNUMBER(C1014),ISNUMBER(C1013)),100*(C1014/C1013-1),"")</f>
        <v/>
      </c>
      <c r="E1014">
        <f>IF(AND(A1011=A1014,ISNUMBER(C1014),ISNUMBER(C1011)),100*(C1014/C1011-1),"")</f>
        <v/>
      </c>
      <c r="F1014">
        <f>IF(AND(A1008=A1014,ISNUMBER(C1014),ISNUMBER(C1008)),100*(C1014/C1008-1),"")</f>
        <v/>
      </c>
      <c r="G1014">
        <f>IF(AND(A1017=A1014,ISNUMBER(C1017),ISNUMBER(C1014)),100*(C1017/C1014-1),"")</f>
        <v/>
      </c>
      <c r="H1014">
        <f>IF(AND(ISNUMBER(G1014),SUMPRODUCT((B$2:B$3826=B1014)*ISNUMBER(G$2:G$3826))=25),G1014-AVERAGEIFS(G$2:G$3826,B$2:B$3826,B1014),"")</f>
        <v/>
      </c>
      <c r="I1014">
        <f>IF(AND(A1020=A1014,ISNUMBER(C1020),ISNUMBER(C1014)),100*(C1020/C1014-1),"")</f>
        <v/>
      </c>
      <c r="J1014">
        <f>IF(AND(ISNUMBER(I1014),SUMPRODUCT((B$2:B$3826=B1014)*ISNUMBER(I$2:I$3826))=25),I1014-AVERAGEIFS(I$2:I$3826,B$2:B$3826,B1014),"")</f>
        <v/>
      </c>
      <c r="K1014" t="inlineStr">
        <is>
          <t>분석</t>
        </is>
      </c>
    </row>
    <row r="1015">
      <c r="A1015" t="inlineStr">
        <is>
          <t>중랑구</t>
        </is>
      </c>
      <c r="B1015" t="inlineStr">
        <is>
          <t>2021-12</t>
        </is>
      </c>
      <c r="C1015" t="n">
        <v>92.6887748284979</v>
      </c>
      <c r="D1015">
        <f>IF(AND(A1014=A1015,ISNUMBER(C1015),ISNUMBER(C1014)),100*(C1015/C1014-1),"")</f>
        <v/>
      </c>
      <c r="E1015">
        <f>IF(AND(A1012=A1015,ISNUMBER(C1015),ISNUMBER(C1012)),100*(C1015/C1012-1),"")</f>
        <v/>
      </c>
      <c r="F1015">
        <f>IF(AND(A1009=A1015,ISNUMBER(C1015),ISNUMBER(C1009)),100*(C1015/C1009-1),"")</f>
        <v/>
      </c>
      <c r="G1015">
        <f>IF(AND(A1018=A1015,ISNUMBER(C1018),ISNUMBER(C1015)),100*(C1018/C1015-1),"")</f>
        <v/>
      </c>
      <c r="H1015">
        <f>IF(AND(ISNUMBER(G1015),SUMPRODUCT((B$2:B$3826=B1015)*ISNUMBER(G$2:G$3826))=25),G1015-AVERAGEIFS(G$2:G$3826,B$2:B$3826,B1015),"")</f>
        <v/>
      </c>
      <c r="I1015">
        <f>IF(AND(A1021=A1015,ISNUMBER(C1021),ISNUMBER(C1015)),100*(C1021/C1015-1),"")</f>
        <v/>
      </c>
      <c r="J1015">
        <f>IF(AND(ISNUMBER(I1015),SUMPRODUCT((B$2:B$3826=B1015)*ISNUMBER(I$2:I$3826))=25),I1015-AVERAGEIFS(I$2:I$3826,B$2:B$3826,B1015),"")</f>
        <v/>
      </c>
      <c r="K1015" t="inlineStr">
        <is>
          <t>분석</t>
        </is>
      </c>
    </row>
    <row r="1016">
      <c r="A1016" t="inlineStr">
        <is>
          <t>중랑구</t>
        </is>
      </c>
      <c r="B1016" t="inlineStr">
        <is>
          <t>2022-01</t>
        </is>
      </c>
      <c r="C1016" t="n">
        <v>92.8365986517499</v>
      </c>
      <c r="D1016">
        <f>IF(AND(A1015=A1016,ISNUMBER(C1016),ISNUMBER(C1015)),100*(C1016/C1015-1),"")</f>
        <v/>
      </c>
      <c r="E1016">
        <f>IF(AND(A1013=A1016,ISNUMBER(C1016),ISNUMBER(C1013)),100*(C1016/C1013-1),"")</f>
        <v/>
      </c>
      <c r="F1016">
        <f>IF(AND(A1010=A1016,ISNUMBER(C1016),ISNUMBER(C1010)),100*(C1016/C1010-1),"")</f>
        <v/>
      </c>
      <c r="G1016">
        <f>IF(AND(A1019=A1016,ISNUMBER(C1019),ISNUMBER(C1016)),100*(C1019/C1016-1),"")</f>
        <v/>
      </c>
      <c r="H1016">
        <f>IF(AND(ISNUMBER(G1016),SUMPRODUCT((B$2:B$3826=B1016)*ISNUMBER(G$2:G$3826))=25),G1016-AVERAGEIFS(G$2:G$3826,B$2:B$3826,B1016),"")</f>
        <v/>
      </c>
      <c r="I1016">
        <f>IF(AND(A1022=A1016,ISNUMBER(C1022),ISNUMBER(C1016)),100*(C1022/C1016-1),"")</f>
        <v/>
      </c>
      <c r="J1016">
        <f>IF(AND(ISNUMBER(I1016),SUMPRODUCT((B$2:B$3826=B1016)*ISNUMBER(I$2:I$3826))=25),I1016-AVERAGEIFS(I$2:I$3826,B$2:B$3826,B1016),"")</f>
        <v/>
      </c>
      <c r="K1016" t="inlineStr">
        <is>
          <t>분석</t>
        </is>
      </c>
    </row>
    <row r="1017">
      <c r="A1017" t="inlineStr">
        <is>
          <t>중랑구</t>
        </is>
      </c>
      <c r="B1017" t="inlineStr">
        <is>
          <t>2022-02</t>
        </is>
      </c>
      <c r="C1017" t="n">
        <v>92.9331766379115</v>
      </c>
      <c r="D1017">
        <f>IF(AND(A1016=A1017,ISNUMBER(C1017),ISNUMBER(C1016)),100*(C1017/C1016-1),"")</f>
        <v/>
      </c>
      <c r="E1017">
        <f>IF(AND(A1014=A1017,ISNUMBER(C1017),ISNUMBER(C1014)),100*(C1017/C1014-1),"")</f>
        <v/>
      </c>
      <c r="F1017">
        <f>IF(AND(A1011=A1017,ISNUMBER(C1017),ISNUMBER(C1011)),100*(C1017/C1011-1),"")</f>
        <v/>
      </c>
      <c r="G1017">
        <f>IF(AND(A1020=A1017,ISNUMBER(C1020),ISNUMBER(C1017)),100*(C1020/C1017-1),"")</f>
        <v/>
      </c>
      <c r="H1017">
        <f>IF(AND(ISNUMBER(G1017),SUMPRODUCT((B$2:B$3826=B1017)*ISNUMBER(G$2:G$3826))=25),G1017-AVERAGEIFS(G$2:G$3826,B$2:B$3826,B1017),"")</f>
        <v/>
      </c>
      <c r="I1017">
        <f>IF(AND(A1023=A1017,ISNUMBER(C1023),ISNUMBER(C1017)),100*(C1023/C1017-1),"")</f>
        <v/>
      </c>
      <c r="J1017">
        <f>IF(AND(ISNUMBER(I1017),SUMPRODUCT((B$2:B$3826=B1017)*ISNUMBER(I$2:I$3826))=25),I1017-AVERAGEIFS(I$2:I$3826,B$2:B$3826,B1017),"")</f>
        <v/>
      </c>
      <c r="K1017" t="inlineStr">
        <is>
          <t>분석</t>
        </is>
      </c>
    </row>
    <row r="1018">
      <c r="A1018" t="inlineStr">
        <is>
          <t>중랑구</t>
        </is>
      </c>
      <c r="B1018" t="inlineStr">
        <is>
          <t>2022-03</t>
        </is>
      </c>
      <c r="C1018" t="n">
        <v>92.97437559283151</v>
      </c>
      <c r="D1018">
        <f>IF(AND(A1017=A1018,ISNUMBER(C1018),ISNUMBER(C1017)),100*(C1018/C1017-1),"")</f>
        <v/>
      </c>
      <c r="E1018">
        <f>IF(AND(A1015=A1018,ISNUMBER(C1018),ISNUMBER(C1015)),100*(C1018/C1015-1),"")</f>
        <v/>
      </c>
      <c r="F1018">
        <f>IF(AND(A1012=A1018,ISNUMBER(C1018),ISNUMBER(C1012)),100*(C1018/C1012-1),"")</f>
        <v/>
      </c>
      <c r="G1018">
        <f>IF(AND(A1021=A1018,ISNUMBER(C1021),ISNUMBER(C1018)),100*(C1021/C1018-1),"")</f>
        <v/>
      </c>
      <c r="H1018">
        <f>IF(AND(ISNUMBER(G1018),SUMPRODUCT((B$2:B$3826=B1018)*ISNUMBER(G$2:G$3826))=25),G1018-AVERAGEIFS(G$2:G$3826,B$2:B$3826,B1018),"")</f>
        <v/>
      </c>
      <c r="I1018">
        <f>IF(AND(A1024=A1018,ISNUMBER(C1024),ISNUMBER(C1018)),100*(C1024/C1018-1),"")</f>
        <v/>
      </c>
      <c r="J1018">
        <f>IF(AND(ISNUMBER(I1018),SUMPRODUCT((B$2:B$3826=B1018)*ISNUMBER(I$2:I$3826))=25),I1018-AVERAGEIFS(I$2:I$3826,B$2:B$3826,B1018),"")</f>
        <v/>
      </c>
      <c r="K1018" t="inlineStr">
        <is>
          <t>분석</t>
        </is>
      </c>
    </row>
    <row r="1019">
      <c r="A1019" t="inlineStr">
        <is>
          <t>중랑구</t>
        </is>
      </c>
      <c r="B1019" t="inlineStr">
        <is>
          <t>2022-04</t>
        </is>
      </c>
      <c r="C1019" t="n">
        <v>92.93641055773119</v>
      </c>
      <c r="D1019">
        <f>IF(AND(A1018=A1019,ISNUMBER(C1019),ISNUMBER(C1018)),100*(C1019/C1018-1),"")</f>
        <v/>
      </c>
      <c r="E1019">
        <f>IF(AND(A1016=A1019,ISNUMBER(C1019),ISNUMBER(C1016)),100*(C1019/C1016-1),"")</f>
        <v/>
      </c>
      <c r="F1019">
        <f>IF(AND(A1013=A1019,ISNUMBER(C1019),ISNUMBER(C1013)),100*(C1019/C1013-1),"")</f>
        <v/>
      </c>
      <c r="G1019">
        <f>IF(AND(A1022=A1019,ISNUMBER(C1022),ISNUMBER(C1019)),100*(C1022/C1019-1),"")</f>
        <v/>
      </c>
      <c r="H1019">
        <f>IF(AND(ISNUMBER(G1019),SUMPRODUCT((B$2:B$3826=B1019)*ISNUMBER(G$2:G$3826))=25),G1019-AVERAGEIFS(G$2:G$3826,B$2:B$3826,B1019),"")</f>
        <v/>
      </c>
      <c r="I1019">
        <f>IF(AND(A1025=A1019,ISNUMBER(C1025),ISNUMBER(C1019)),100*(C1025/C1019-1),"")</f>
        <v/>
      </c>
      <c r="J1019">
        <f>IF(AND(ISNUMBER(I1019),SUMPRODUCT((B$2:B$3826=B1019)*ISNUMBER(I$2:I$3826))=25),I1019-AVERAGEIFS(I$2:I$3826,B$2:B$3826,B1019),"")</f>
        <v/>
      </c>
      <c r="K1019" t="inlineStr">
        <is>
          <t>분석</t>
        </is>
      </c>
    </row>
    <row r="1020">
      <c r="A1020" t="inlineStr">
        <is>
          <t>중랑구</t>
        </is>
      </c>
      <c r="B1020" t="inlineStr">
        <is>
          <t>2022-05</t>
        </is>
      </c>
      <c r="C1020" t="n">
        <v>92.9944838906371</v>
      </c>
      <c r="D1020">
        <f>IF(AND(A1019=A1020,ISNUMBER(C1020),ISNUMBER(C1019)),100*(C1020/C1019-1),"")</f>
        <v/>
      </c>
      <c r="E1020">
        <f>IF(AND(A1017=A1020,ISNUMBER(C1020),ISNUMBER(C1017)),100*(C1020/C1017-1),"")</f>
        <v/>
      </c>
      <c r="F1020">
        <f>IF(AND(A1014=A1020,ISNUMBER(C1020),ISNUMBER(C1014)),100*(C1020/C1014-1),"")</f>
        <v/>
      </c>
      <c r="G1020">
        <f>IF(AND(A1023=A1020,ISNUMBER(C1023),ISNUMBER(C1020)),100*(C1023/C1020-1),"")</f>
        <v/>
      </c>
      <c r="H1020">
        <f>IF(AND(ISNUMBER(G1020),SUMPRODUCT((B$2:B$3826=B1020)*ISNUMBER(G$2:G$3826))=25),G1020-AVERAGEIFS(G$2:G$3826,B$2:B$3826,B1020),"")</f>
        <v/>
      </c>
      <c r="I1020">
        <f>IF(AND(A1026=A1020,ISNUMBER(C1026),ISNUMBER(C1020)),100*(C1026/C1020-1),"")</f>
        <v/>
      </c>
      <c r="J1020">
        <f>IF(AND(ISNUMBER(I1020),SUMPRODUCT((B$2:B$3826=B1020)*ISNUMBER(I$2:I$3826))=25),I1020-AVERAGEIFS(I$2:I$3826,B$2:B$3826,B1020),"")</f>
        <v/>
      </c>
      <c r="K1020" t="inlineStr">
        <is>
          <t>분석</t>
        </is>
      </c>
    </row>
    <row r="1021">
      <c r="A1021" t="inlineStr">
        <is>
          <t>중랑구</t>
        </is>
      </c>
      <c r="B1021" t="inlineStr">
        <is>
          <t>2022-06</t>
        </is>
      </c>
      <c r="C1021" t="n">
        <v>93.0352880673891</v>
      </c>
      <c r="D1021">
        <f>IF(AND(A1020=A1021,ISNUMBER(C1021),ISNUMBER(C1020)),100*(C1021/C1020-1),"")</f>
        <v/>
      </c>
      <c r="E1021">
        <f>IF(AND(A1018=A1021,ISNUMBER(C1021),ISNUMBER(C1018)),100*(C1021/C1018-1),"")</f>
        <v/>
      </c>
      <c r="F1021">
        <f>IF(AND(A1015=A1021,ISNUMBER(C1021),ISNUMBER(C1015)),100*(C1021/C1015-1),"")</f>
        <v/>
      </c>
      <c r="G1021">
        <f>IF(AND(A1024=A1021,ISNUMBER(C1024),ISNUMBER(C1021)),100*(C1024/C1021-1),"")</f>
        <v/>
      </c>
      <c r="H1021">
        <f>IF(AND(ISNUMBER(G1021),SUMPRODUCT((B$2:B$3826=B1021)*ISNUMBER(G$2:G$3826))=25),G1021-AVERAGEIFS(G$2:G$3826,B$2:B$3826,B1021),"")</f>
        <v/>
      </c>
      <c r="I1021">
        <f>IF(AND(A1027=A1021,ISNUMBER(C1027),ISNUMBER(C1021)),100*(C1027/C1021-1),"")</f>
        <v/>
      </c>
      <c r="J1021">
        <f>IF(AND(ISNUMBER(I1021),SUMPRODUCT((B$2:B$3826=B1021)*ISNUMBER(I$2:I$3826))=25),I1021-AVERAGEIFS(I$2:I$3826,B$2:B$3826,B1021),"")</f>
        <v/>
      </c>
      <c r="K1021" t="inlineStr">
        <is>
          <t>분석</t>
        </is>
      </c>
    </row>
    <row r="1022">
      <c r="A1022" t="inlineStr">
        <is>
          <t>중랑구</t>
        </is>
      </c>
      <c r="B1022" t="inlineStr">
        <is>
          <t>2022-07</t>
        </is>
      </c>
      <c r="C1022" t="n">
        <v>93.0995546844355</v>
      </c>
      <c r="D1022">
        <f>IF(AND(A1021=A1022,ISNUMBER(C1022),ISNUMBER(C1021)),100*(C1022/C1021-1),"")</f>
        <v/>
      </c>
      <c r="E1022">
        <f>IF(AND(A1019=A1022,ISNUMBER(C1022),ISNUMBER(C1019)),100*(C1022/C1019-1),"")</f>
        <v/>
      </c>
      <c r="F1022">
        <f>IF(AND(A1016=A1022,ISNUMBER(C1022),ISNUMBER(C1016)),100*(C1022/C1016-1),"")</f>
        <v/>
      </c>
      <c r="G1022">
        <f>IF(AND(A1025=A1022,ISNUMBER(C1025),ISNUMBER(C1022)),100*(C1025/C1022-1),"")</f>
        <v/>
      </c>
      <c r="H1022">
        <f>IF(AND(ISNUMBER(G1022),SUMPRODUCT((B$2:B$3826=B1022)*ISNUMBER(G$2:G$3826))=25),G1022-AVERAGEIFS(G$2:G$3826,B$2:B$3826,B1022),"")</f>
        <v/>
      </c>
      <c r="I1022">
        <f>IF(AND(A1028=A1022,ISNUMBER(C1028),ISNUMBER(C1022)),100*(C1028/C1022-1),"")</f>
        <v/>
      </c>
      <c r="J1022">
        <f>IF(AND(ISNUMBER(I1022),SUMPRODUCT((B$2:B$3826=B1022)*ISNUMBER(I$2:I$3826))=25),I1022-AVERAGEIFS(I$2:I$3826,B$2:B$3826,B1022),"")</f>
        <v/>
      </c>
      <c r="K1022" t="inlineStr">
        <is>
          <t>분석</t>
        </is>
      </c>
    </row>
    <row r="1023">
      <c r="A1023" t="inlineStr">
        <is>
          <t>중랑구</t>
        </is>
      </c>
      <c r="B1023" t="inlineStr">
        <is>
          <t>2022-08</t>
        </is>
      </c>
      <c r="C1023" t="n">
        <v>93.1337896463216</v>
      </c>
      <c r="D1023">
        <f>IF(AND(A1022=A1023,ISNUMBER(C1023),ISNUMBER(C1022)),100*(C1023/C1022-1),"")</f>
        <v/>
      </c>
      <c r="E1023">
        <f>IF(AND(A1020=A1023,ISNUMBER(C1023),ISNUMBER(C1020)),100*(C1023/C1020-1),"")</f>
        <v/>
      </c>
      <c r="F1023">
        <f>IF(AND(A1017=A1023,ISNUMBER(C1023),ISNUMBER(C1017)),100*(C1023/C1017-1),"")</f>
        <v/>
      </c>
      <c r="G1023">
        <f>IF(AND(A1026=A1023,ISNUMBER(C1026),ISNUMBER(C1023)),100*(C1026/C1023-1),"")</f>
        <v/>
      </c>
      <c r="H1023">
        <f>IF(AND(ISNUMBER(G1023),SUMPRODUCT((B$2:B$3826=B1023)*ISNUMBER(G$2:G$3826))=25),G1023-AVERAGEIFS(G$2:G$3826,B$2:B$3826,B1023),"")</f>
        <v/>
      </c>
      <c r="I1023">
        <f>IF(AND(A1029=A1023,ISNUMBER(C1029),ISNUMBER(C1023)),100*(C1029/C1023-1),"")</f>
        <v/>
      </c>
      <c r="J1023">
        <f>IF(AND(ISNUMBER(I1023),SUMPRODUCT((B$2:B$3826=B1023)*ISNUMBER(I$2:I$3826))=25),I1023-AVERAGEIFS(I$2:I$3826,B$2:B$3826,B1023),"")</f>
        <v/>
      </c>
      <c r="K1023" t="inlineStr">
        <is>
          <t>분석</t>
        </is>
      </c>
    </row>
    <row r="1024">
      <c r="A1024" t="inlineStr">
        <is>
          <t>중랑구</t>
        </is>
      </c>
      <c r="B1024" t="inlineStr">
        <is>
          <t>2022-09</t>
        </is>
      </c>
      <c r="C1024" t="n">
        <v>93.18134625844</v>
      </c>
      <c r="D1024">
        <f>IF(AND(A1023=A1024,ISNUMBER(C1024),ISNUMBER(C1023)),100*(C1024/C1023-1),"")</f>
        <v/>
      </c>
      <c r="E1024">
        <f>IF(AND(A1021=A1024,ISNUMBER(C1024),ISNUMBER(C1021)),100*(C1024/C1021-1),"")</f>
        <v/>
      </c>
      <c r="F1024">
        <f>IF(AND(A1018=A1024,ISNUMBER(C1024),ISNUMBER(C1018)),100*(C1024/C1018-1),"")</f>
        <v/>
      </c>
      <c r="G1024">
        <f>IF(AND(A1027=A1024,ISNUMBER(C1027),ISNUMBER(C1024)),100*(C1027/C1024-1),"")</f>
        <v/>
      </c>
      <c r="H1024">
        <f>IF(AND(ISNUMBER(G1024),SUMPRODUCT((B$2:B$3826=B1024)*ISNUMBER(G$2:G$3826))=25),G1024-AVERAGEIFS(G$2:G$3826,B$2:B$3826,B1024),"")</f>
        <v/>
      </c>
      <c r="I1024">
        <f>IF(AND(A1030=A1024,ISNUMBER(C1030),ISNUMBER(C1024)),100*(C1030/C1024-1),"")</f>
        <v/>
      </c>
      <c r="J1024">
        <f>IF(AND(ISNUMBER(I1024),SUMPRODUCT((B$2:B$3826=B1024)*ISNUMBER(I$2:I$3826))=25),I1024-AVERAGEIFS(I$2:I$3826,B$2:B$3826,B1024),"")</f>
        <v/>
      </c>
      <c r="K1024" t="inlineStr">
        <is>
          <t>분석</t>
        </is>
      </c>
    </row>
    <row r="1025">
      <c r="A1025" t="inlineStr">
        <is>
          <t>중랑구</t>
        </is>
      </c>
      <c r="B1025" t="inlineStr">
        <is>
          <t>2022-10</t>
        </is>
      </c>
      <c r="C1025" t="n">
        <v>93.2939612845788</v>
      </c>
      <c r="D1025">
        <f>IF(AND(A1024=A1025,ISNUMBER(C1025),ISNUMBER(C1024)),100*(C1025/C1024-1),"")</f>
        <v/>
      </c>
      <c r="E1025">
        <f>IF(AND(A1022=A1025,ISNUMBER(C1025),ISNUMBER(C1022)),100*(C1025/C1022-1),"")</f>
        <v/>
      </c>
      <c r="F1025">
        <f>IF(AND(A1019=A1025,ISNUMBER(C1025),ISNUMBER(C1019)),100*(C1025/C1019-1),"")</f>
        <v/>
      </c>
      <c r="G1025">
        <f>IF(AND(A1028=A1025,ISNUMBER(C1028),ISNUMBER(C1025)),100*(C1028/C1025-1),"")</f>
        <v/>
      </c>
      <c r="H1025">
        <f>IF(AND(ISNUMBER(G1025),SUMPRODUCT((B$2:B$3826=B1025)*ISNUMBER(G$2:G$3826))=25),G1025-AVERAGEIFS(G$2:G$3826,B$2:B$3826,B1025),"")</f>
        <v/>
      </c>
      <c r="I1025">
        <f>IF(AND(A1031=A1025,ISNUMBER(C1031),ISNUMBER(C1025)),100*(C1031/C1025-1),"")</f>
        <v/>
      </c>
      <c r="J1025">
        <f>IF(AND(ISNUMBER(I1025),SUMPRODUCT((B$2:B$3826=B1025)*ISNUMBER(I$2:I$3826))=25),I1025-AVERAGEIFS(I$2:I$3826,B$2:B$3826,B1025),"")</f>
        <v/>
      </c>
      <c r="K1025" t="inlineStr">
        <is>
          <t>분석</t>
        </is>
      </c>
    </row>
    <row r="1026">
      <c r="A1026" t="inlineStr">
        <is>
          <t>중랑구</t>
        </is>
      </c>
      <c r="B1026" t="inlineStr">
        <is>
          <t>2022-11</t>
        </is>
      </c>
      <c r="C1026" t="n">
        <v>93.4759155278438</v>
      </c>
      <c r="D1026">
        <f>IF(AND(A1025=A1026,ISNUMBER(C1026),ISNUMBER(C1025)),100*(C1026/C1025-1),"")</f>
        <v/>
      </c>
      <c r="E1026">
        <f>IF(AND(A1023=A1026,ISNUMBER(C1026),ISNUMBER(C1023)),100*(C1026/C1023-1),"")</f>
        <v/>
      </c>
      <c r="F1026">
        <f>IF(AND(A1020=A1026,ISNUMBER(C1026),ISNUMBER(C1020)),100*(C1026/C1020-1),"")</f>
        <v/>
      </c>
      <c r="G1026">
        <f>IF(AND(A1029=A1026,ISNUMBER(C1029),ISNUMBER(C1026)),100*(C1029/C1026-1),"")</f>
        <v/>
      </c>
      <c r="H1026">
        <f>IF(AND(ISNUMBER(G1026),SUMPRODUCT((B$2:B$3826=B1026)*ISNUMBER(G$2:G$3826))=25),G1026-AVERAGEIFS(G$2:G$3826,B$2:B$3826,B1026),"")</f>
        <v/>
      </c>
      <c r="I1026">
        <f>IF(AND(A1032=A1026,ISNUMBER(C1032),ISNUMBER(C1026)),100*(C1032/C1026-1),"")</f>
        <v/>
      </c>
      <c r="J1026">
        <f>IF(AND(ISNUMBER(I1026),SUMPRODUCT((B$2:B$3826=B1026)*ISNUMBER(I$2:I$3826))=25),I1026-AVERAGEIFS(I$2:I$3826,B$2:B$3826,B1026),"")</f>
        <v/>
      </c>
      <c r="K1026" t="inlineStr">
        <is>
          <t>분석</t>
        </is>
      </c>
    </row>
    <row r="1027">
      <c r="A1027" t="inlineStr">
        <is>
          <t>중랑구</t>
        </is>
      </c>
      <c r="B1027" t="inlineStr">
        <is>
          <t>2022-12</t>
        </is>
      </c>
      <c r="C1027" t="n">
        <v>93.3465608194871</v>
      </c>
      <c r="D1027">
        <f>IF(AND(A1026=A1027,ISNUMBER(C1027),ISNUMBER(C1026)),100*(C1027/C1026-1),"")</f>
        <v/>
      </c>
      <c r="E1027">
        <f>IF(AND(A1024=A1027,ISNUMBER(C1027),ISNUMBER(C1024)),100*(C1027/C1024-1),"")</f>
        <v/>
      </c>
      <c r="F1027">
        <f>IF(AND(A1021=A1027,ISNUMBER(C1027),ISNUMBER(C1021)),100*(C1027/C1021-1),"")</f>
        <v/>
      </c>
      <c r="G1027">
        <f>IF(AND(A1030=A1027,ISNUMBER(C1030),ISNUMBER(C1027)),100*(C1030/C1027-1),"")</f>
        <v/>
      </c>
      <c r="H1027">
        <f>IF(AND(ISNUMBER(G1027),SUMPRODUCT((B$2:B$3826=B1027)*ISNUMBER(G$2:G$3826))=25),G1027-AVERAGEIFS(G$2:G$3826,B$2:B$3826,B1027),"")</f>
        <v/>
      </c>
      <c r="I1027">
        <f>IF(AND(A1033=A1027,ISNUMBER(C1033),ISNUMBER(C1027)),100*(C1033/C1027-1),"")</f>
        <v/>
      </c>
      <c r="J1027">
        <f>IF(AND(ISNUMBER(I1027),SUMPRODUCT((B$2:B$3826=B1027)*ISNUMBER(I$2:I$3826))=25),I1027-AVERAGEIFS(I$2:I$3826,B$2:B$3826,B1027),"")</f>
        <v/>
      </c>
      <c r="K1027" t="inlineStr">
        <is>
          <t>분석</t>
        </is>
      </c>
    </row>
    <row r="1028">
      <c r="A1028" t="inlineStr">
        <is>
          <t>중랑구</t>
        </is>
      </c>
      <c r="B1028" t="inlineStr">
        <is>
          <t>2023-01</t>
        </is>
      </c>
      <c r="C1028" t="n">
        <v>93.1655427733705</v>
      </c>
      <c r="D1028">
        <f>IF(AND(A1027=A1028,ISNUMBER(C1028),ISNUMBER(C1027)),100*(C1028/C1027-1),"")</f>
        <v/>
      </c>
      <c r="E1028">
        <f>IF(AND(A1025=A1028,ISNUMBER(C1028),ISNUMBER(C1025)),100*(C1028/C1025-1),"")</f>
        <v/>
      </c>
      <c r="F1028">
        <f>IF(AND(A1022=A1028,ISNUMBER(C1028),ISNUMBER(C1022)),100*(C1028/C1022-1),"")</f>
        <v/>
      </c>
      <c r="G1028">
        <f>IF(AND(A1031=A1028,ISNUMBER(C1031),ISNUMBER(C1028)),100*(C1031/C1028-1),"")</f>
        <v/>
      </c>
      <c r="H1028">
        <f>IF(AND(ISNUMBER(G1028),SUMPRODUCT((B$2:B$3826=B1028)*ISNUMBER(G$2:G$3826))=25),G1028-AVERAGEIFS(G$2:G$3826,B$2:B$3826,B1028),"")</f>
        <v/>
      </c>
      <c r="I1028">
        <f>IF(AND(A1034=A1028,ISNUMBER(C1034),ISNUMBER(C1028)),100*(C1034/C1028-1),"")</f>
        <v/>
      </c>
      <c r="J1028">
        <f>IF(AND(ISNUMBER(I1028),SUMPRODUCT((B$2:B$3826=B1028)*ISNUMBER(I$2:I$3826))=25),I1028-AVERAGEIFS(I$2:I$3826,B$2:B$3826,B1028),"")</f>
        <v/>
      </c>
      <c r="K1028" t="inlineStr">
        <is>
          <t>분석</t>
        </is>
      </c>
    </row>
    <row r="1029">
      <c r="A1029" t="inlineStr">
        <is>
          <t>중랑구</t>
        </is>
      </c>
      <c r="B1029" t="inlineStr">
        <is>
          <t>2023-02</t>
        </is>
      </c>
      <c r="C1029" t="n">
        <v>93.02552840372979</v>
      </c>
      <c r="D1029">
        <f>IF(AND(A1028=A1029,ISNUMBER(C1029),ISNUMBER(C1028)),100*(C1029/C1028-1),"")</f>
        <v/>
      </c>
      <c r="E1029">
        <f>IF(AND(A1026=A1029,ISNUMBER(C1029),ISNUMBER(C1026)),100*(C1029/C1026-1),"")</f>
        <v/>
      </c>
      <c r="F1029">
        <f>IF(AND(A1023=A1029,ISNUMBER(C1029),ISNUMBER(C1023)),100*(C1029/C1023-1),"")</f>
        <v/>
      </c>
      <c r="G1029">
        <f>IF(AND(A1032=A1029,ISNUMBER(C1032),ISNUMBER(C1029)),100*(C1032/C1029-1),"")</f>
        <v/>
      </c>
      <c r="H1029">
        <f>IF(AND(ISNUMBER(G1029),SUMPRODUCT((B$2:B$3826=B1029)*ISNUMBER(G$2:G$3826))=25),G1029-AVERAGEIFS(G$2:G$3826,B$2:B$3826,B1029),"")</f>
        <v/>
      </c>
      <c r="I1029">
        <f>IF(AND(A1035=A1029,ISNUMBER(C1035),ISNUMBER(C1029)),100*(C1035/C1029-1),"")</f>
        <v/>
      </c>
      <c r="J1029">
        <f>IF(AND(ISNUMBER(I1029),SUMPRODUCT((B$2:B$3826=B1029)*ISNUMBER(I$2:I$3826))=25),I1029-AVERAGEIFS(I$2:I$3826,B$2:B$3826,B1029),"")</f>
        <v/>
      </c>
      <c r="K1029" t="inlineStr">
        <is>
          <t>분석</t>
        </is>
      </c>
    </row>
    <row r="1030">
      <c r="A1030" t="inlineStr">
        <is>
          <t>중랑구</t>
        </is>
      </c>
      <c r="B1030" t="inlineStr">
        <is>
          <t>2023-03</t>
        </is>
      </c>
      <c r="C1030" t="n">
        <v>92.5684143818319</v>
      </c>
      <c r="D1030">
        <f>IF(AND(A1029=A1030,ISNUMBER(C1030),ISNUMBER(C1029)),100*(C1030/C1029-1),"")</f>
        <v/>
      </c>
      <c r="E1030">
        <f>IF(AND(A1027=A1030,ISNUMBER(C1030),ISNUMBER(C1027)),100*(C1030/C1027-1),"")</f>
        <v/>
      </c>
      <c r="F1030">
        <f>IF(AND(A1024=A1030,ISNUMBER(C1030),ISNUMBER(C1024)),100*(C1030/C1024-1),"")</f>
        <v/>
      </c>
      <c r="G1030">
        <f>IF(AND(A1033=A1030,ISNUMBER(C1033),ISNUMBER(C1030)),100*(C1033/C1030-1),"")</f>
        <v/>
      </c>
      <c r="H1030">
        <f>IF(AND(ISNUMBER(G1030),SUMPRODUCT((B$2:B$3826=B1030)*ISNUMBER(G$2:G$3826))=25),G1030-AVERAGEIFS(G$2:G$3826,B$2:B$3826,B1030),"")</f>
        <v/>
      </c>
      <c r="I1030">
        <f>IF(AND(A1036=A1030,ISNUMBER(C1036),ISNUMBER(C1030)),100*(C1036/C1030-1),"")</f>
        <v/>
      </c>
      <c r="J1030">
        <f>IF(AND(ISNUMBER(I1030),SUMPRODUCT((B$2:B$3826=B1030)*ISNUMBER(I$2:I$3826))=25),I1030-AVERAGEIFS(I$2:I$3826,B$2:B$3826,B1030),"")</f>
        <v/>
      </c>
      <c r="K1030" t="inlineStr">
        <is>
          <t>분석</t>
        </is>
      </c>
    </row>
    <row r="1031">
      <c r="A1031" t="inlineStr">
        <is>
          <t>중랑구</t>
        </is>
      </c>
      <c r="B1031" t="inlineStr">
        <is>
          <t>2023-04</t>
        </is>
      </c>
      <c r="C1031" t="n">
        <v>92.1870579623441</v>
      </c>
      <c r="D1031">
        <f>IF(AND(A1030=A1031,ISNUMBER(C1031),ISNUMBER(C1030)),100*(C1031/C1030-1),"")</f>
        <v/>
      </c>
      <c r="E1031">
        <f>IF(AND(A1028=A1031,ISNUMBER(C1031),ISNUMBER(C1028)),100*(C1031/C1028-1),"")</f>
        <v/>
      </c>
      <c r="F1031">
        <f>IF(AND(A1025=A1031,ISNUMBER(C1031),ISNUMBER(C1025)),100*(C1031/C1025-1),"")</f>
        <v/>
      </c>
      <c r="G1031">
        <f>IF(AND(A1034=A1031,ISNUMBER(C1034),ISNUMBER(C1031)),100*(C1034/C1031-1),"")</f>
        <v/>
      </c>
      <c r="H1031">
        <f>IF(AND(ISNUMBER(G1031),SUMPRODUCT((B$2:B$3826=B1031)*ISNUMBER(G$2:G$3826))=25),G1031-AVERAGEIFS(G$2:G$3826,B$2:B$3826,B1031),"")</f>
        <v/>
      </c>
      <c r="I1031">
        <f>IF(AND(A1037=A1031,ISNUMBER(C1037),ISNUMBER(C1031)),100*(C1037/C1031-1),"")</f>
        <v/>
      </c>
      <c r="J1031">
        <f>IF(AND(ISNUMBER(I1031),SUMPRODUCT((B$2:B$3826=B1031)*ISNUMBER(I$2:I$3826))=25),I1031-AVERAGEIFS(I$2:I$3826,B$2:B$3826,B1031),"")</f>
        <v/>
      </c>
      <c r="K1031" t="inlineStr">
        <is>
          <t>분석</t>
        </is>
      </c>
    </row>
    <row r="1032">
      <c r="A1032" t="inlineStr">
        <is>
          <t>중랑구</t>
        </is>
      </c>
      <c r="B1032" t="inlineStr">
        <is>
          <t>2023-05</t>
        </is>
      </c>
      <c r="C1032" t="n">
        <v>91.9218227395873</v>
      </c>
      <c r="D1032">
        <f>IF(AND(A1031=A1032,ISNUMBER(C1032),ISNUMBER(C1031)),100*(C1032/C1031-1),"")</f>
        <v/>
      </c>
      <c r="E1032">
        <f>IF(AND(A1029=A1032,ISNUMBER(C1032),ISNUMBER(C1029)),100*(C1032/C1029-1),"")</f>
        <v/>
      </c>
      <c r="F1032">
        <f>IF(AND(A1026=A1032,ISNUMBER(C1032),ISNUMBER(C1026)),100*(C1032/C1026-1),"")</f>
        <v/>
      </c>
      <c r="G1032">
        <f>IF(AND(A1035=A1032,ISNUMBER(C1035),ISNUMBER(C1032)),100*(C1035/C1032-1),"")</f>
        <v/>
      </c>
      <c r="H1032">
        <f>IF(AND(ISNUMBER(G1032),SUMPRODUCT((B$2:B$3826=B1032)*ISNUMBER(G$2:G$3826))=25),G1032-AVERAGEIFS(G$2:G$3826,B$2:B$3826,B1032),"")</f>
        <v/>
      </c>
      <c r="I1032">
        <f>IF(AND(A1038=A1032,ISNUMBER(C1038),ISNUMBER(C1032)),100*(C1038/C1032-1),"")</f>
        <v/>
      </c>
      <c r="J1032">
        <f>IF(AND(ISNUMBER(I1032),SUMPRODUCT((B$2:B$3826=B1032)*ISNUMBER(I$2:I$3826))=25),I1032-AVERAGEIFS(I$2:I$3826,B$2:B$3826,B1032),"")</f>
        <v/>
      </c>
      <c r="K1032" t="inlineStr">
        <is>
          <t>분석</t>
        </is>
      </c>
    </row>
    <row r="1033">
      <c r="A1033" t="inlineStr">
        <is>
          <t>중랑구</t>
        </is>
      </c>
      <c r="B1033" t="inlineStr">
        <is>
          <t>2023-06</t>
        </is>
      </c>
      <c r="C1033" t="n">
        <v>91.7925729050711</v>
      </c>
      <c r="D1033">
        <f>IF(AND(A1032=A1033,ISNUMBER(C1033),ISNUMBER(C1032)),100*(C1033/C1032-1),"")</f>
        <v/>
      </c>
      <c r="E1033">
        <f>IF(AND(A1030=A1033,ISNUMBER(C1033),ISNUMBER(C1030)),100*(C1033/C1030-1),"")</f>
        <v/>
      </c>
      <c r="F1033">
        <f>IF(AND(A1027=A1033,ISNUMBER(C1033),ISNUMBER(C1027)),100*(C1033/C1027-1),"")</f>
        <v/>
      </c>
      <c r="G1033">
        <f>IF(AND(A1036=A1033,ISNUMBER(C1036),ISNUMBER(C1033)),100*(C1036/C1033-1),"")</f>
        <v/>
      </c>
      <c r="H1033">
        <f>IF(AND(ISNUMBER(G1033),SUMPRODUCT((B$2:B$3826=B1033)*ISNUMBER(G$2:G$3826))=25),G1033-AVERAGEIFS(G$2:G$3826,B$2:B$3826,B1033),"")</f>
        <v/>
      </c>
      <c r="I1033">
        <f>IF(AND(A1039=A1033,ISNUMBER(C1039),ISNUMBER(C1033)),100*(C1039/C1033-1),"")</f>
        <v/>
      </c>
      <c r="J1033">
        <f>IF(AND(ISNUMBER(I1033),SUMPRODUCT((B$2:B$3826=B1033)*ISNUMBER(I$2:I$3826))=25),I1033-AVERAGEIFS(I$2:I$3826,B$2:B$3826,B1033),"")</f>
        <v/>
      </c>
      <c r="K1033" t="inlineStr">
        <is>
          <t>분석</t>
        </is>
      </c>
    </row>
    <row r="1034">
      <c r="A1034" t="inlineStr">
        <is>
          <t>중랑구</t>
        </is>
      </c>
      <c r="B1034" t="inlineStr">
        <is>
          <t>2023-07</t>
        </is>
      </c>
      <c r="C1034" t="n">
        <v>91.6784365852387</v>
      </c>
      <c r="D1034">
        <f>IF(AND(A1033=A1034,ISNUMBER(C1034),ISNUMBER(C1033)),100*(C1034/C1033-1),"")</f>
        <v/>
      </c>
      <c r="E1034">
        <f>IF(AND(A1031=A1034,ISNUMBER(C1034),ISNUMBER(C1031)),100*(C1034/C1031-1),"")</f>
        <v/>
      </c>
      <c r="F1034">
        <f>IF(AND(A1028=A1034,ISNUMBER(C1034),ISNUMBER(C1028)),100*(C1034/C1028-1),"")</f>
        <v/>
      </c>
      <c r="G1034">
        <f>IF(AND(A1037=A1034,ISNUMBER(C1037),ISNUMBER(C1034)),100*(C1037/C1034-1),"")</f>
        <v/>
      </c>
      <c r="H1034">
        <f>IF(AND(ISNUMBER(G1034),SUMPRODUCT((B$2:B$3826=B1034)*ISNUMBER(G$2:G$3826))=25),G1034-AVERAGEIFS(G$2:G$3826,B$2:B$3826,B1034),"")</f>
        <v/>
      </c>
      <c r="I1034">
        <f>IF(AND(A1040=A1034,ISNUMBER(C1040),ISNUMBER(C1034)),100*(C1040/C1034-1),"")</f>
        <v/>
      </c>
      <c r="J1034">
        <f>IF(AND(ISNUMBER(I1034),SUMPRODUCT((B$2:B$3826=B1034)*ISNUMBER(I$2:I$3826))=25),I1034-AVERAGEIFS(I$2:I$3826,B$2:B$3826,B1034),"")</f>
        <v/>
      </c>
      <c r="K1034" t="inlineStr">
        <is>
          <t>분석</t>
        </is>
      </c>
    </row>
    <row r="1035">
      <c r="A1035" t="inlineStr">
        <is>
          <t>중랑구</t>
        </is>
      </c>
      <c r="B1035" t="inlineStr">
        <is>
          <t>2023-08</t>
        </is>
      </c>
      <c r="C1035" t="n">
        <v>91.7084994294394</v>
      </c>
      <c r="D1035">
        <f>IF(AND(A1034=A1035,ISNUMBER(C1035),ISNUMBER(C1034)),100*(C1035/C1034-1),"")</f>
        <v/>
      </c>
      <c r="E1035">
        <f>IF(AND(A1032=A1035,ISNUMBER(C1035),ISNUMBER(C1032)),100*(C1035/C1032-1),"")</f>
        <v/>
      </c>
      <c r="F1035">
        <f>IF(AND(A1029=A1035,ISNUMBER(C1035),ISNUMBER(C1029)),100*(C1035/C1029-1),"")</f>
        <v/>
      </c>
      <c r="G1035">
        <f>IF(AND(A1038=A1035,ISNUMBER(C1038),ISNUMBER(C1035)),100*(C1038/C1035-1),"")</f>
        <v/>
      </c>
      <c r="H1035">
        <f>IF(AND(ISNUMBER(G1035),SUMPRODUCT((B$2:B$3826=B1035)*ISNUMBER(G$2:G$3826))=25),G1035-AVERAGEIFS(G$2:G$3826,B$2:B$3826,B1035),"")</f>
        <v/>
      </c>
      <c r="I1035">
        <f>IF(AND(A1041=A1035,ISNUMBER(C1041),ISNUMBER(C1035)),100*(C1041/C1035-1),"")</f>
        <v/>
      </c>
      <c r="J1035">
        <f>IF(AND(ISNUMBER(I1035),SUMPRODUCT((B$2:B$3826=B1035)*ISNUMBER(I$2:I$3826))=25),I1035-AVERAGEIFS(I$2:I$3826,B$2:B$3826,B1035),"")</f>
        <v/>
      </c>
      <c r="K1035" t="inlineStr">
        <is>
          <t>분석</t>
        </is>
      </c>
    </row>
    <row r="1036">
      <c r="A1036" t="inlineStr">
        <is>
          <t>중랑구</t>
        </is>
      </c>
      <c r="B1036" t="inlineStr">
        <is>
          <t>2023-09</t>
        </is>
      </c>
      <c r="C1036" t="n">
        <v>92.02988856949069</v>
      </c>
      <c r="D1036">
        <f>IF(AND(A1035=A1036,ISNUMBER(C1036),ISNUMBER(C1035)),100*(C1036/C1035-1),"")</f>
        <v/>
      </c>
      <c r="E1036">
        <f>IF(AND(A1033=A1036,ISNUMBER(C1036),ISNUMBER(C1033)),100*(C1036/C1033-1),"")</f>
        <v/>
      </c>
      <c r="F1036">
        <f>IF(AND(A1030=A1036,ISNUMBER(C1036),ISNUMBER(C1030)),100*(C1036/C1030-1),"")</f>
        <v/>
      </c>
      <c r="G1036">
        <f>IF(AND(A1039=A1036,ISNUMBER(C1039),ISNUMBER(C1036)),100*(C1039/C1036-1),"")</f>
        <v/>
      </c>
      <c r="H1036">
        <f>IF(AND(ISNUMBER(G1036),SUMPRODUCT((B$2:B$3826=B1036)*ISNUMBER(G$2:G$3826))=25),G1036-AVERAGEIFS(G$2:G$3826,B$2:B$3826,B1036),"")</f>
        <v/>
      </c>
      <c r="I1036">
        <f>IF(AND(A1042=A1036,ISNUMBER(C1042),ISNUMBER(C1036)),100*(C1042/C1036-1),"")</f>
        <v/>
      </c>
      <c r="J1036">
        <f>IF(AND(ISNUMBER(I1036),SUMPRODUCT((B$2:B$3826=B1036)*ISNUMBER(I$2:I$3826))=25),I1036-AVERAGEIFS(I$2:I$3826,B$2:B$3826,B1036),"")</f>
        <v/>
      </c>
      <c r="K1036" t="inlineStr">
        <is>
          <t>분석</t>
        </is>
      </c>
    </row>
    <row r="1037">
      <c r="A1037" t="inlineStr">
        <is>
          <t>중랑구</t>
        </is>
      </c>
      <c r="B1037" t="inlineStr">
        <is>
          <t>2023-10</t>
        </is>
      </c>
      <c r="C1037" t="n">
        <v>92.42337254114069</v>
      </c>
      <c r="D1037">
        <f>IF(AND(A1036=A1037,ISNUMBER(C1037),ISNUMBER(C1036)),100*(C1037/C1036-1),"")</f>
        <v/>
      </c>
      <c r="E1037">
        <f>IF(AND(A1034=A1037,ISNUMBER(C1037),ISNUMBER(C1034)),100*(C1037/C1034-1),"")</f>
        <v/>
      </c>
      <c r="F1037">
        <f>IF(AND(A1031=A1037,ISNUMBER(C1037),ISNUMBER(C1031)),100*(C1037/C1031-1),"")</f>
        <v/>
      </c>
      <c r="G1037">
        <f>IF(AND(A1040=A1037,ISNUMBER(C1040),ISNUMBER(C1037)),100*(C1040/C1037-1),"")</f>
        <v/>
      </c>
      <c r="H1037">
        <f>IF(AND(ISNUMBER(G1037),SUMPRODUCT((B$2:B$3826=B1037)*ISNUMBER(G$2:G$3826))=25),G1037-AVERAGEIFS(G$2:G$3826,B$2:B$3826,B1037),"")</f>
        <v/>
      </c>
      <c r="I1037">
        <f>IF(AND(A1043=A1037,ISNUMBER(C1043),ISNUMBER(C1037)),100*(C1043/C1037-1),"")</f>
        <v/>
      </c>
      <c r="J1037">
        <f>IF(AND(ISNUMBER(I1037),SUMPRODUCT((B$2:B$3826=B1037)*ISNUMBER(I$2:I$3826))=25),I1037-AVERAGEIFS(I$2:I$3826,B$2:B$3826,B1037),"")</f>
        <v/>
      </c>
      <c r="K1037" t="inlineStr">
        <is>
          <t>분석</t>
        </is>
      </c>
    </row>
    <row r="1038">
      <c r="A1038" t="inlineStr">
        <is>
          <t>중랑구</t>
        </is>
      </c>
      <c r="B1038" t="inlineStr">
        <is>
          <t>2023-11</t>
        </is>
      </c>
      <c r="C1038" t="n">
        <v>92.6590418650789</v>
      </c>
      <c r="D1038">
        <f>IF(AND(A1037=A1038,ISNUMBER(C1038),ISNUMBER(C1037)),100*(C1038/C1037-1),"")</f>
        <v/>
      </c>
      <c r="E1038">
        <f>IF(AND(A1035=A1038,ISNUMBER(C1038),ISNUMBER(C1035)),100*(C1038/C1035-1),"")</f>
        <v/>
      </c>
      <c r="F1038">
        <f>IF(AND(A1032=A1038,ISNUMBER(C1038),ISNUMBER(C1032)),100*(C1038/C1032-1),"")</f>
        <v/>
      </c>
      <c r="G1038">
        <f>IF(AND(A1041=A1038,ISNUMBER(C1041),ISNUMBER(C1038)),100*(C1041/C1038-1),"")</f>
        <v/>
      </c>
      <c r="H1038">
        <f>IF(AND(ISNUMBER(G1038),SUMPRODUCT((B$2:B$3826=B1038)*ISNUMBER(G$2:G$3826))=25),G1038-AVERAGEIFS(G$2:G$3826,B$2:B$3826,B1038),"")</f>
        <v/>
      </c>
      <c r="I1038">
        <f>IF(AND(A1044=A1038,ISNUMBER(C1044),ISNUMBER(C1038)),100*(C1044/C1038-1),"")</f>
        <v/>
      </c>
      <c r="J1038">
        <f>IF(AND(ISNUMBER(I1038),SUMPRODUCT((B$2:B$3826=B1038)*ISNUMBER(I$2:I$3826))=25),I1038-AVERAGEIFS(I$2:I$3826,B$2:B$3826,B1038),"")</f>
        <v/>
      </c>
      <c r="K1038" t="inlineStr">
        <is>
          <t>분석</t>
        </is>
      </c>
    </row>
    <row r="1039">
      <c r="A1039" t="inlineStr">
        <is>
          <t>중랑구</t>
        </is>
      </c>
      <c r="B1039" t="inlineStr">
        <is>
          <t>2023-12</t>
        </is>
      </c>
      <c r="C1039" t="n">
        <v>93.1718006430503</v>
      </c>
      <c r="D1039">
        <f>IF(AND(A1038=A1039,ISNUMBER(C1039),ISNUMBER(C1038)),100*(C1039/C1038-1),"")</f>
        <v/>
      </c>
      <c r="E1039">
        <f>IF(AND(A1036=A1039,ISNUMBER(C1039),ISNUMBER(C1036)),100*(C1039/C1036-1),"")</f>
        <v/>
      </c>
      <c r="F1039">
        <f>IF(AND(A1033=A1039,ISNUMBER(C1039),ISNUMBER(C1033)),100*(C1039/C1033-1),"")</f>
        <v/>
      </c>
      <c r="G1039">
        <f>IF(AND(A1042=A1039,ISNUMBER(C1042),ISNUMBER(C1039)),100*(C1042/C1039-1),"")</f>
        <v/>
      </c>
      <c r="H1039">
        <f>IF(AND(ISNUMBER(G1039),SUMPRODUCT((B$2:B$3826=B1039)*ISNUMBER(G$2:G$3826))=25),G1039-AVERAGEIFS(G$2:G$3826,B$2:B$3826,B1039),"")</f>
        <v/>
      </c>
      <c r="I1039">
        <f>IF(AND(A1045=A1039,ISNUMBER(C1045),ISNUMBER(C1039)),100*(C1045/C1039-1),"")</f>
        <v/>
      </c>
      <c r="J1039">
        <f>IF(AND(ISNUMBER(I1039),SUMPRODUCT((B$2:B$3826=B1039)*ISNUMBER(I$2:I$3826))=25),I1039-AVERAGEIFS(I$2:I$3826,B$2:B$3826,B1039),"")</f>
        <v/>
      </c>
      <c r="K1039" t="inlineStr">
        <is>
          <t>분석</t>
        </is>
      </c>
    </row>
    <row r="1040">
      <c r="A1040" t="inlineStr">
        <is>
          <t>중랑구</t>
        </is>
      </c>
      <c r="B1040" t="inlineStr">
        <is>
          <t>2024-01</t>
        </is>
      </c>
      <c r="C1040" t="n">
        <v>93.31912674821911</v>
      </c>
      <c r="D1040">
        <f>IF(AND(A1039=A1040,ISNUMBER(C1040),ISNUMBER(C1039)),100*(C1040/C1039-1),"")</f>
        <v/>
      </c>
      <c r="E1040">
        <f>IF(AND(A1037=A1040,ISNUMBER(C1040),ISNUMBER(C1037)),100*(C1040/C1037-1),"")</f>
        <v/>
      </c>
      <c r="F1040">
        <f>IF(AND(A1034=A1040,ISNUMBER(C1040),ISNUMBER(C1034)),100*(C1040/C1034-1),"")</f>
        <v/>
      </c>
      <c r="G1040">
        <f>IF(AND(A1043=A1040,ISNUMBER(C1043),ISNUMBER(C1040)),100*(C1043/C1040-1),"")</f>
        <v/>
      </c>
      <c r="H1040">
        <f>IF(AND(ISNUMBER(G1040),SUMPRODUCT((B$2:B$3826=B1040)*ISNUMBER(G$2:G$3826))=25),G1040-AVERAGEIFS(G$2:G$3826,B$2:B$3826,B1040),"")</f>
        <v/>
      </c>
      <c r="I1040">
        <f>IF(AND(A1046=A1040,ISNUMBER(C1046),ISNUMBER(C1040)),100*(C1046/C1040-1),"")</f>
        <v/>
      </c>
      <c r="J1040">
        <f>IF(AND(ISNUMBER(I1040),SUMPRODUCT((B$2:B$3826=B1040)*ISNUMBER(I$2:I$3826))=25),I1040-AVERAGEIFS(I$2:I$3826,B$2:B$3826,B1040),"")</f>
        <v/>
      </c>
      <c r="K1040" t="inlineStr">
        <is>
          <t>분석</t>
        </is>
      </c>
    </row>
    <row r="1041">
      <c r="A1041" t="inlineStr">
        <is>
          <t>중랑구</t>
        </is>
      </c>
      <c r="B1041" t="inlineStr">
        <is>
          <t>2024-02</t>
        </is>
      </c>
      <c r="C1041" t="n">
        <v>93.5530773663362</v>
      </c>
      <c r="D1041">
        <f>IF(AND(A1040=A1041,ISNUMBER(C1041),ISNUMBER(C1040)),100*(C1041/C1040-1),"")</f>
        <v/>
      </c>
      <c r="E1041">
        <f>IF(AND(A1038=A1041,ISNUMBER(C1041),ISNUMBER(C1038)),100*(C1041/C1038-1),"")</f>
        <v/>
      </c>
      <c r="F1041">
        <f>IF(AND(A1035=A1041,ISNUMBER(C1041),ISNUMBER(C1035)),100*(C1041/C1035-1),"")</f>
        <v/>
      </c>
      <c r="G1041">
        <f>IF(AND(A1044=A1041,ISNUMBER(C1044),ISNUMBER(C1041)),100*(C1044/C1041-1),"")</f>
        <v/>
      </c>
      <c r="H1041">
        <f>IF(AND(ISNUMBER(G1041),SUMPRODUCT((B$2:B$3826=B1041)*ISNUMBER(G$2:G$3826))=25),G1041-AVERAGEIFS(G$2:G$3826,B$2:B$3826,B1041),"")</f>
        <v/>
      </c>
      <c r="I1041">
        <f>IF(AND(A1047=A1041,ISNUMBER(C1047),ISNUMBER(C1041)),100*(C1047/C1041-1),"")</f>
        <v/>
      </c>
      <c r="J1041">
        <f>IF(AND(ISNUMBER(I1041),SUMPRODUCT((B$2:B$3826=B1041)*ISNUMBER(I$2:I$3826))=25),I1041-AVERAGEIFS(I$2:I$3826,B$2:B$3826,B1041),"")</f>
        <v/>
      </c>
      <c r="K1041" t="inlineStr">
        <is>
          <t>분석</t>
        </is>
      </c>
    </row>
    <row r="1042">
      <c r="A1042" t="inlineStr">
        <is>
          <t>중랑구</t>
        </is>
      </c>
      <c r="B1042" t="inlineStr">
        <is>
          <t>2024-03</t>
        </is>
      </c>
      <c r="C1042" t="n">
        <v>93.73926268760199</v>
      </c>
      <c r="D1042">
        <f>IF(AND(A1041=A1042,ISNUMBER(C1042),ISNUMBER(C1041)),100*(C1042/C1041-1),"")</f>
        <v/>
      </c>
      <c r="E1042">
        <f>IF(AND(A1039=A1042,ISNUMBER(C1042),ISNUMBER(C1039)),100*(C1042/C1039-1),"")</f>
        <v/>
      </c>
      <c r="F1042">
        <f>IF(AND(A1036=A1042,ISNUMBER(C1042),ISNUMBER(C1036)),100*(C1042/C1036-1),"")</f>
        <v/>
      </c>
      <c r="G1042">
        <f>IF(AND(A1045=A1042,ISNUMBER(C1045),ISNUMBER(C1042)),100*(C1045/C1042-1),"")</f>
        <v/>
      </c>
      <c r="H1042">
        <f>IF(AND(ISNUMBER(G1042),SUMPRODUCT((B$2:B$3826=B1042)*ISNUMBER(G$2:G$3826))=25),G1042-AVERAGEIFS(G$2:G$3826,B$2:B$3826,B1042),"")</f>
        <v/>
      </c>
      <c r="I1042">
        <f>IF(AND(A1048=A1042,ISNUMBER(C1048),ISNUMBER(C1042)),100*(C1048/C1042-1),"")</f>
        <v/>
      </c>
      <c r="J1042">
        <f>IF(AND(ISNUMBER(I1042),SUMPRODUCT((B$2:B$3826=B1042)*ISNUMBER(I$2:I$3826))=25),I1042-AVERAGEIFS(I$2:I$3826,B$2:B$3826,B1042),"")</f>
        <v/>
      </c>
      <c r="K1042" t="inlineStr">
        <is>
          <t>분석</t>
        </is>
      </c>
    </row>
    <row r="1043">
      <c r="A1043" t="inlineStr">
        <is>
          <t>중랑구</t>
        </is>
      </c>
      <c r="B1043" t="inlineStr">
        <is>
          <t>2024-04</t>
        </is>
      </c>
      <c r="C1043" t="n">
        <v>93.9972989163694</v>
      </c>
      <c r="D1043">
        <f>IF(AND(A1042=A1043,ISNUMBER(C1043),ISNUMBER(C1042)),100*(C1043/C1042-1),"")</f>
        <v/>
      </c>
      <c r="E1043">
        <f>IF(AND(A1040=A1043,ISNUMBER(C1043),ISNUMBER(C1040)),100*(C1043/C1040-1),"")</f>
        <v/>
      </c>
      <c r="F1043">
        <f>IF(AND(A1037=A1043,ISNUMBER(C1043),ISNUMBER(C1037)),100*(C1043/C1037-1),"")</f>
        <v/>
      </c>
      <c r="G1043">
        <f>IF(AND(A1046=A1043,ISNUMBER(C1046),ISNUMBER(C1043)),100*(C1046/C1043-1),"")</f>
        <v/>
      </c>
      <c r="H1043">
        <f>IF(AND(ISNUMBER(G1043),SUMPRODUCT((B$2:B$3826=B1043)*ISNUMBER(G$2:G$3826))=25),G1043-AVERAGEIFS(G$2:G$3826,B$2:B$3826,B1043),"")</f>
        <v/>
      </c>
      <c r="I1043">
        <f>IF(AND(A1049=A1043,ISNUMBER(C1049),ISNUMBER(C1043)),100*(C1049/C1043-1),"")</f>
        <v/>
      </c>
      <c r="J1043">
        <f>IF(AND(ISNUMBER(I1043),SUMPRODUCT((B$2:B$3826=B1043)*ISNUMBER(I$2:I$3826))=25),I1043-AVERAGEIFS(I$2:I$3826,B$2:B$3826,B1043),"")</f>
        <v/>
      </c>
      <c r="K1043" t="inlineStr">
        <is>
          <t>분석</t>
        </is>
      </c>
    </row>
    <row r="1044">
      <c r="A1044" t="inlineStr">
        <is>
          <t>중랑구</t>
        </is>
      </c>
      <c r="B1044" t="inlineStr">
        <is>
          <t>2024-05</t>
        </is>
      </c>
      <c r="C1044" t="n">
        <v>94.16312195808899</v>
      </c>
      <c r="D1044">
        <f>IF(AND(A1043=A1044,ISNUMBER(C1044),ISNUMBER(C1043)),100*(C1044/C1043-1),"")</f>
        <v/>
      </c>
      <c r="E1044">
        <f>IF(AND(A1041=A1044,ISNUMBER(C1044),ISNUMBER(C1041)),100*(C1044/C1041-1),"")</f>
        <v/>
      </c>
      <c r="F1044">
        <f>IF(AND(A1038=A1044,ISNUMBER(C1044),ISNUMBER(C1038)),100*(C1044/C1038-1),"")</f>
        <v/>
      </c>
      <c r="G1044">
        <f>IF(AND(A1047=A1044,ISNUMBER(C1047),ISNUMBER(C1044)),100*(C1047/C1044-1),"")</f>
        <v/>
      </c>
      <c r="H1044">
        <f>IF(AND(ISNUMBER(G1044),SUMPRODUCT((B$2:B$3826=B1044)*ISNUMBER(G$2:G$3826))=25),G1044-AVERAGEIFS(G$2:G$3826,B$2:B$3826,B1044),"")</f>
        <v/>
      </c>
      <c r="I1044">
        <f>IF(AND(A1050=A1044,ISNUMBER(C1050),ISNUMBER(C1044)),100*(C1050/C1044-1),"")</f>
        <v/>
      </c>
      <c r="J1044">
        <f>IF(AND(ISNUMBER(I1044),SUMPRODUCT((B$2:B$3826=B1044)*ISNUMBER(I$2:I$3826))=25),I1044-AVERAGEIFS(I$2:I$3826,B$2:B$3826,B1044),"")</f>
        <v/>
      </c>
      <c r="K1044" t="inlineStr">
        <is>
          <t>분석</t>
        </is>
      </c>
    </row>
    <row r="1045">
      <c r="A1045" t="inlineStr">
        <is>
          <t>중랑구</t>
        </is>
      </c>
      <c r="B1045" t="inlineStr">
        <is>
          <t>2024-06</t>
        </is>
      </c>
      <c r="C1045" t="n">
        <v>94.53377389588719</v>
      </c>
      <c r="D1045">
        <f>IF(AND(A1044=A1045,ISNUMBER(C1045),ISNUMBER(C1044)),100*(C1045/C1044-1),"")</f>
        <v/>
      </c>
      <c r="E1045">
        <f>IF(AND(A1042=A1045,ISNUMBER(C1045),ISNUMBER(C1042)),100*(C1045/C1042-1),"")</f>
        <v/>
      </c>
      <c r="F1045">
        <f>IF(AND(A1039=A1045,ISNUMBER(C1045),ISNUMBER(C1039)),100*(C1045/C1039-1),"")</f>
        <v/>
      </c>
      <c r="G1045">
        <f>IF(AND(A1048=A1045,ISNUMBER(C1048),ISNUMBER(C1045)),100*(C1048/C1045-1),"")</f>
        <v/>
      </c>
      <c r="H1045">
        <f>IF(AND(ISNUMBER(G1045),SUMPRODUCT((B$2:B$3826=B1045)*ISNUMBER(G$2:G$3826))=25),G1045-AVERAGEIFS(G$2:G$3826,B$2:B$3826,B1045),"")</f>
        <v/>
      </c>
      <c r="I1045">
        <f>IF(AND(A1051=A1045,ISNUMBER(C1051),ISNUMBER(C1045)),100*(C1051/C1045-1),"")</f>
        <v/>
      </c>
      <c r="J1045">
        <f>IF(AND(ISNUMBER(I1045),SUMPRODUCT((B$2:B$3826=B1045)*ISNUMBER(I$2:I$3826))=25),I1045-AVERAGEIFS(I$2:I$3826,B$2:B$3826,B1045),"")</f>
        <v/>
      </c>
      <c r="K1045" t="inlineStr">
        <is>
          <t>분석</t>
        </is>
      </c>
    </row>
    <row r="1046">
      <c r="A1046" t="inlineStr">
        <is>
          <t>중랑구</t>
        </is>
      </c>
      <c r="B1046" t="inlineStr">
        <is>
          <t>2024-07</t>
        </is>
      </c>
      <c r="C1046" t="n">
        <v>94.7679209702041</v>
      </c>
      <c r="D1046">
        <f>IF(AND(A1045=A1046,ISNUMBER(C1046),ISNUMBER(C1045)),100*(C1046/C1045-1),"")</f>
        <v/>
      </c>
      <c r="E1046">
        <f>IF(AND(A1043=A1046,ISNUMBER(C1046),ISNUMBER(C1043)),100*(C1046/C1043-1),"")</f>
        <v/>
      </c>
      <c r="F1046">
        <f>IF(AND(A1040=A1046,ISNUMBER(C1046),ISNUMBER(C1040)),100*(C1046/C1040-1),"")</f>
        <v/>
      </c>
      <c r="G1046">
        <f>IF(AND(A1049=A1046,ISNUMBER(C1049),ISNUMBER(C1046)),100*(C1049/C1046-1),"")</f>
        <v/>
      </c>
      <c r="H1046">
        <f>IF(AND(ISNUMBER(G1046),SUMPRODUCT((B$2:B$3826=B1046)*ISNUMBER(G$2:G$3826))=25),G1046-AVERAGEIFS(G$2:G$3826,B$2:B$3826,B1046),"")</f>
        <v/>
      </c>
      <c r="I1046">
        <f>IF(AND(A1052=A1046,ISNUMBER(C1052),ISNUMBER(C1046)),100*(C1052/C1046-1),"")</f>
        <v/>
      </c>
      <c r="J1046">
        <f>IF(AND(ISNUMBER(I1046),SUMPRODUCT((B$2:B$3826=B1046)*ISNUMBER(I$2:I$3826))=25),I1046-AVERAGEIFS(I$2:I$3826,B$2:B$3826,B1046),"")</f>
        <v/>
      </c>
      <c r="K1046" t="inlineStr">
        <is>
          <t>분석</t>
        </is>
      </c>
    </row>
    <row r="1047">
      <c r="A1047" t="inlineStr">
        <is>
          <t>중랑구</t>
        </is>
      </c>
      <c r="B1047" t="inlineStr">
        <is>
          <t>2024-08</t>
        </is>
      </c>
      <c r="C1047" t="n">
        <v>94.9997443295554</v>
      </c>
      <c r="D1047">
        <f>IF(AND(A1046=A1047,ISNUMBER(C1047),ISNUMBER(C1046)),100*(C1047/C1046-1),"")</f>
        <v/>
      </c>
      <c r="E1047">
        <f>IF(AND(A1044=A1047,ISNUMBER(C1047),ISNUMBER(C1044)),100*(C1047/C1044-1),"")</f>
        <v/>
      </c>
      <c r="F1047">
        <f>IF(AND(A1041=A1047,ISNUMBER(C1047),ISNUMBER(C1041)),100*(C1047/C1041-1),"")</f>
        <v/>
      </c>
      <c r="G1047">
        <f>IF(AND(A1050=A1047,ISNUMBER(C1050),ISNUMBER(C1047)),100*(C1050/C1047-1),"")</f>
        <v/>
      </c>
      <c r="H1047">
        <f>IF(AND(ISNUMBER(G1047),SUMPRODUCT((B$2:B$3826=B1047)*ISNUMBER(G$2:G$3826))=25),G1047-AVERAGEIFS(G$2:G$3826,B$2:B$3826,B1047),"")</f>
        <v/>
      </c>
      <c r="I1047">
        <f>IF(AND(A1053=A1047,ISNUMBER(C1053),ISNUMBER(C1047)),100*(C1053/C1047-1),"")</f>
        <v/>
      </c>
      <c r="J1047">
        <f>IF(AND(ISNUMBER(I1047),SUMPRODUCT((B$2:B$3826=B1047)*ISNUMBER(I$2:I$3826))=25),I1047-AVERAGEIFS(I$2:I$3826,B$2:B$3826,B1047),"")</f>
        <v/>
      </c>
      <c r="K1047" t="inlineStr">
        <is>
          <t>분석</t>
        </is>
      </c>
    </row>
    <row r="1048">
      <c r="A1048" t="inlineStr">
        <is>
          <t>중랑구</t>
        </is>
      </c>
      <c r="B1048" t="inlineStr">
        <is>
          <t>2024-09</t>
        </is>
      </c>
      <c r="C1048" t="n">
        <v>95.2248901670567</v>
      </c>
      <c r="D1048">
        <f>IF(AND(A1047=A1048,ISNUMBER(C1048),ISNUMBER(C1047)),100*(C1048/C1047-1),"")</f>
        <v/>
      </c>
      <c r="E1048">
        <f>IF(AND(A1045=A1048,ISNUMBER(C1048),ISNUMBER(C1045)),100*(C1048/C1045-1),"")</f>
        <v/>
      </c>
      <c r="F1048">
        <f>IF(AND(A1042=A1048,ISNUMBER(C1048),ISNUMBER(C1042)),100*(C1048/C1042-1),"")</f>
        <v/>
      </c>
      <c r="G1048">
        <f>IF(AND(A1051=A1048,ISNUMBER(C1051),ISNUMBER(C1048)),100*(C1051/C1048-1),"")</f>
        <v/>
      </c>
      <c r="H1048">
        <f>IF(AND(ISNUMBER(G1048),SUMPRODUCT((B$2:B$3826=B1048)*ISNUMBER(G$2:G$3826))=25),G1048-AVERAGEIFS(G$2:G$3826,B$2:B$3826,B1048),"")</f>
        <v/>
      </c>
      <c r="I1048">
        <f>IF(AND(A1054=A1048,ISNUMBER(C1054),ISNUMBER(C1048)),100*(C1054/C1048-1),"")</f>
        <v/>
      </c>
      <c r="J1048">
        <f>IF(AND(ISNUMBER(I1048),SUMPRODUCT((B$2:B$3826=B1048)*ISNUMBER(I$2:I$3826))=25),I1048-AVERAGEIFS(I$2:I$3826,B$2:B$3826,B1048),"")</f>
        <v/>
      </c>
      <c r="K1048" t="inlineStr">
        <is>
          <t>분석</t>
        </is>
      </c>
    </row>
    <row r="1049">
      <c r="A1049" t="inlineStr">
        <is>
          <t>중랑구</t>
        </is>
      </c>
      <c r="B1049" t="inlineStr">
        <is>
          <t>2024-10</t>
        </is>
      </c>
      <c r="C1049" t="n">
        <v>95.401379795792</v>
      </c>
      <c r="D1049">
        <f>IF(AND(A1048=A1049,ISNUMBER(C1049),ISNUMBER(C1048)),100*(C1049/C1048-1),"")</f>
        <v/>
      </c>
      <c r="E1049">
        <f>IF(AND(A1046=A1049,ISNUMBER(C1049),ISNUMBER(C1046)),100*(C1049/C1046-1),"")</f>
        <v/>
      </c>
      <c r="F1049">
        <f>IF(AND(A1043=A1049,ISNUMBER(C1049),ISNUMBER(C1043)),100*(C1049/C1043-1),"")</f>
        <v/>
      </c>
      <c r="G1049">
        <f>IF(AND(A1052=A1049,ISNUMBER(C1052),ISNUMBER(C1049)),100*(C1052/C1049-1),"")</f>
        <v/>
      </c>
      <c r="H1049">
        <f>IF(AND(ISNUMBER(G1049),SUMPRODUCT((B$2:B$3826=B1049)*ISNUMBER(G$2:G$3826))=25),G1049-AVERAGEIFS(G$2:G$3826,B$2:B$3826,B1049),"")</f>
        <v/>
      </c>
      <c r="I1049">
        <f>IF(AND(A1055=A1049,ISNUMBER(C1055),ISNUMBER(C1049)),100*(C1055/C1049-1),"")</f>
        <v/>
      </c>
      <c r="J1049">
        <f>IF(AND(ISNUMBER(I1049),SUMPRODUCT((B$2:B$3826=B1049)*ISNUMBER(I$2:I$3826))=25),I1049-AVERAGEIFS(I$2:I$3826,B$2:B$3826,B1049),"")</f>
        <v/>
      </c>
      <c r="K1049" t="inlineStr">
        <is>
          <t>분석</t>
        </is>
      </c>
    </row>
    <row r="1050">
      <c r="A1050" t="inlineStr">
        <is>
          <t>중랑구</t>
        </is>
      </c>
      <c r="B1050" t="inlineStr">
        <is>
          <t>2024-11</t>
        </is>
      </c>
      <c r="C1050" t="n">
        <v>95.5420692840338</v>
      </c>
      <c r="D1050">
        <f>IF(AND(A1049=A1050,ISNUMBER(C1050),ISNUMBER(C1049)),100*(C1050/C1049-1),"")</f>
        <v/>
      </c>
      <c r="E1050">
        <f>IF(AND(A1047=A1050,ISNUMBER(C1050),ISNUMBER(C1047)),100*(C1050/C1047-1),"")</f>
        <v/>
      </c>
      <c r="F1050">
        <f>IF(AND(A1044=A1050,ISNUMBER(C1050),ISNUMBER(C1044)),100*(C1050/C1044-1),"")</f>
        <v/>
      </c>
      <c r="G1050">
        <f>IF(AND(A1053=A1050,ISNUMBER(C1053),ISNUMBER(C1050)),100*(C1053/C1050-1),"")</f>
        <v/>
      </c>
      <c r="H1050">
        <f>IF(AND(ISNUMBER(G1050),SUMPRODUCT((B$2:B$3826=B1050)*ISNUMBER(G$2:G$3826))=25),G1050-AVERAGEIFS(G$2:G$3826,B$2:B$3826,B1050),"")</f>
        <v/>
      </c>
      <c r="I1050">
        <f>IF(AND(A1056=A1050,ISNUMBER(C1056),ISNUMBER(C1050)),100*(C1056/C1050-1),"")</f>
        <v/>
      </c>
      <c r="J1050">
        <f>IF(AND(ISNUMBER(I1050),SUMPRODUCT((B$2:B$3826=B1050)*ISNUMBER(I$2:I$3826))=25),I1050-AVERAGEIFS(I$2:I$3826,B$2:B$3826,B1050),"")</f>
        <v/>
      </c>
      <c r="K1050" t="inlineStr">
        <is>
          <t>분석</t>
        </is>
      </c>
    </row>
    <row r="1051">
      <c r="A1051" t="inlineStr">
        <is>
          <t>중랑구</t>
        </is>
      </c>
      <c r="B1051" t="inlineStr">
        <is>
          <t>2024-12</t>
        </is>
      </c>
      <c r="C1051" t="n">
        <v>95.60575716505031</v>
      </c>
      <c r="D1051">
        <f>IF(AND(A1050=A1051,ISNUMBER(C1051),ISNUMBER(C1050)),100*(C1051/C1050-1),"")</f>
        <v/>
      </c>
      <c r="E1051">
        <f>IF(AND(A1048=A1051,ISNUMBER(C1051),ISNUMBER(C1048)),100*(C1051/C1048-1),"")</f>
        <v/>
      </c>
      <c r="F1051">
        <f>IF(AND(A1045=A1051,ISNUMBER(C1051),ISNUMBER(C1045)),100*(C1051/C1045-1),"")</f>
        <v/>
      </c>
      <c r="G1051">
        <f>IF(AND(A1054=A1051,ISNUMBER(C1054),ISNUMBER(C1051)),100*(C1054/C1051-1),"")</f>
        <v/>
      </c>
      <c r="H1051">
        <f>IF(AND(ISNUMBER(G1051),SUMPRODUCT((B$2:B$3826=B1051)*ISNUMBER(G$2:G$3826))=25),G1051-AVERAGEIFS(G$2:G$3826,B$2:B$3826,B1051),"")</f>
        <v/>
      </c>
      <c r="I1051">
        <f>IF(AND(A1057=A1051,ISNUMBER(C1057),ISNUMBER(C1051)),100*(C1057/C1051-1),"")</f>
        <v/>
      </c>
      <c r="J1051">
        <f>IF(AND(ISNUMBER(I1051),SUMPRODUCT((B$2:B$3826=B1051)*ISNUMBER(I$2:I$3826))=25),I1051-AVERAGEIFS(I$2:I$3826,B$2:B$3826,B1051),"")</f>
        <v/>
      </c>
      <c r="K1051" t="inlineStr">
        <is>
          <t>분석</t>
        </is>
      </c>
    </row>
    <row r="1052">
      <c r="A1052" t="inlineStr">
        <is>
          <t>중랑구</t>
        </is>
      </c>
      <c r="B1052" t="inlineStr">
        <is>
          <t>2025-01</t>
        </is>
      </c>
      <c r="C1052" t="n">
        <v>95.73831789959399</v>
      </c>
      <c r="D1052">
        <f>IF(AND(A1051=A1052,ISNUMBER(C1052),ISNUMBER(C1051)),100*(C1052/C1051-1),"")</f>
        <v/>
      </c>
      <c r="E1052">
        <f>IF(AND(A1049=A1052,ISNUMBER(C1052),ISNUMBER(C1049)),100*(C1052/C1049-1),"")</f>
        <v/>
      </c>
      <c r="F1052">
        <f>IF(AND(A1046=A1052,ISNUMBER(C1052),ISNUMBER(C1046)),100*(C1052/C1046-1),"")</f>
        <v/>
      </c>
      <c r="G1052">
        <f>IF(AND(A1055=A1052,ISNUMBER(C1055),ISNUMBER(C1052)),100*(C1055/C1052-1),"")</f>
        <v/>
      </c>
      <c r="H1052">
        <f>IF(AND(ISNUMBER(G1052),SUMPRODUCT((B$2:B$3826=B1052)*ISNUMBER(G$2:G$3826))=25),G1052-AVERAGEIFS(G$2:G$3826,B$2:B$3826,B1052),"")</f>
        <v/>
      </c>
      <c r="I1052">
        <f>IF(AND(A1058=A1052,ISNUMBER(C1058),ISNUMBER(C1052)),100*(C1058/C1052-1),"")</f>
        <v/>
      </c>
      <c r="J1052">
        <f>IF(AND(ISNUMBER(I1052),SUMPRODUCT((B$2:B$3826=B1052)*ISNUMBER(I$2:I$3826))=25),I1052-AVERAGEIFS(I$2:I$3826,B$2:B$3826,B1052),"")</f>
        <v/>
      </c>
      <c r="K1052" t="inlineStr">
        <is>
          <t>분석</t>
        </is>
      </c>
    </row>
    <row r="1053">
      <c r="A1053" t="inlineStr">
        <is>
          <t>중랑구</t>
        </is>
      </c>
      <c r="B1053" t="inlineStr">
        <is>
          <t>2025-02</t>
        </is>
      </c>
      <c r="C1053" t="n">
        <v>95.7694665891693</v>
      </c>
      <c r="D1053">
        <f>IF(AND(A1052=A1053,ISNUMBER(C1053),ISNUMBER(C1052)),100*(C1053/C1052-1),"")</f>
        <v/>
      </c>
      <c r="E1053">
        <f>IF(AND(A1050=A1053,ISNUMBER(C1053),ISNUMBER(C1050)),100*(C1053/C1050-1),"")</f>
        <v/>
      </c>
      <c r="F1053">
        <f>IF(AND(A1047=A1053,ISNUMBER(C1053),ISNUMBER(C1047)),100*(C1053/C1047-1),"")</f>
        <v/>
      </c>
      <c r="G1053">
        <f>IF(AND(A1056=A1053,ISNUMBER(C1056),ISNUMBER(C1053)),100*(C1056/C1053-1),"")</f>
        <v/>
      </c>
      <c r="H1053">
        <f>IF(AND(ISNUMBER(G1053),SUMPRODUCT((B$2:B$3826=B1053)*ISNUMBER(G$2:G$3826))=25),G1053-AVERAGEIFS(G$2:G$3826,B$2:B$3826,B1053),"")</f>
        <v/>
      </c>
      <c r="I1053">
        <f>IF(AND(A1059=A1053,ISNUMBER(C1059),ISNUMBER(C1053)),100*(C1059/C1053-1),"")</f>
        <v/>
      </c>
      <c r="J1053">
        <f>IF(AND(ISNUMBER(I1053),SUMPRODUCT((B$2:B$3826=B1053)*ISNUMBER(I$2:I$3826))=25),I1053-AVERAGEIFS(I$2:I$3826,B$2:B$3826,B1053),"")</f>
        <v/>
      </c>
      <c r="K1053" t="inlineStr">
        <is>
          <t>분석</t>
        </is>
      </c>
    </row>
    <row r="1054">
      <c r="A1054" t="inlineStr">
        <is>
          <t>중랑구</t>
        </is>
      </c>
      <c r="B1054" t="inlineStr">
        <is>
          <t>2025-03</t>
        </is>
      </c>
      <c r="C1054" t="n">
        <v>95.7980112648716</v>
      </c>
      <c r="D1054">
        <f>IF(AND(A1053=A1054,ISNUMBER(C1054),ISNUMBER(C1053)),100*(C1054/C1053-1),"")</f>
        <v/>
      </c>
      <c r="E1054">
        <f>IF(AND(A1051=A1054,ISNUMBER(C1054),ISNUMBER(C1051)),100*(C1054/C1051-1),"")</f>
        <v/>
      </c>
      <c r="F1054">
        <f>IF(AND(A1048=A1054,ISNUMBER(C1054),ISNUMBER(C1048)),100*(C1054/C1048-1),"")</f>
        <v/>
      </c>
      <c r="G1054">
        <f>IF(AND(A1057=A1054,ISNUMBER(C1057),ISNUMBER(C1054)),100*(C1057/C1054-1),"")</f>
        <v/>
      </c>
      <c r="H1054">
        <f>IF(AND(ISNUMBER(G1054),SUMPRODUCT((B$2:B$3826=B1054)*ISNUMBER(G$2:G$3826))=25),G1054-AVERAGEIFS(G$2:G$3826,B$2:B$3826,B1054),"")</f>
        <v/>
      </c>
      <c r="I1054">
        <f>IF(AND(A1060=A1054,ISNUMBER(C1060),ISNUMBER(C1054)),100*(C1060/C1054-1),"")</f>
        <v/>
      </c>
      <c r="J1054">
        <f>IF(AND(ISNUMBER(I1054),SUMPRODUCT((B$2:B$3826=B1054)*ISNUMBER(I$2:I$3826))=25),I1054-AVERAGEIFS(I$2:I$3826,B$2:B$3826,B1054),"")</f>
        <v/>
      </c>
      <c r="K1054" t="inlineStr">
        <is>
          <t>분석</t>
        </is>
      </c>
    </row>
    <row r="1055">
      <c r="A1055" t="inlineStr">
        <is>
          <t>중랑구</t>
        </is>
      </c>
      <c r="B1055" t="inlineStr">
        <is>
          <t>2025-04</t>
        </is>
      </c>
      <c r="C1055" t="n">
        <v>95.85216683914309</v>
      </c>
      <c r="D1055">
        <f>IF(AND(A1054=A1055,ISNUMBER(C1055),ISNUMBER(C1054)),100*(C1055/C1054-1),"")</f>
        <v/>
      </c>
      <c r="E1055">
        <f>IF(AND(A1052=A1055,ISNUMBER(C1055),ISNUMBER(C1052)),100*(C1055/C1052-1),"")</f>
        <v/>
      </c>
      <c r="F1055">
        <f>IF(AND(A1049=A1055,ISNUMBER(C1055),ISNUMBER(C1049)),100*(C1055/C1049-1),"")</f>
        <v/>
      </c>
      <c r="G1055">
        <f>IF(AND(A1058=A1055,ISNUMBER(C1058),ISNUMBER(C1055)),100*(C1058/C1055-1),"")</f>
        <v/>
      </c>
      <c r="H1055">
        <f>IF(AND(ISNUMBER(G1055),SUMPRODUCT((B$2:B$3826=B1055)*ISNUMBER(G$2:G$3826))=25),G1055-AVERAGEIFS(G$2:G$3826,B$2:B$3826,B1055),"")</f>
        <v/>
      </c>
      <c r="I1055">
        <f>IF(AND(A1061=A1055,ISNUMBER(C1061),ISNUMBER(C1055)),100*(C1061/C1055-1),"")</f>
        <v/>
      </c>
      <c r="J1055">
        <f>IF(AND(ISNUMBER(I1055),SUMPRODUCT((B$2:B$3826=B1055)*ISNUMBER(I$2:I$3826))=25),I1055-AVERAGEIFS(I$2:I$3826,B$2:B$3826,B1055),"")</f>
        <v/>
      </c>
      <c r="K1055" t="inlineStr">
        <is>
          <t>분석</t>
        </is>
      </c>
    </row>
    <row r="1056">
      <c r="A1056" t="inlineStr">
        <is>
          <t>중랑구</t>
        </is>
      </c>
      <c r="B1056" t="inlineStr">
        <is>
          <t>2025-05</t>
        </is>
      </c>
      <c r="C1056" t="n">
        <v>95.8958225949979</v>
      </c>
      <c r="D1056">
        <f>IF(AND(A1055=A1056,ISNUMBER(C1056),ISNUMBER(C1055)),100*(C1056/C1055-1),"")</f>
        <v/>
      </c>
      <c r="E1056">
        <f>IF(AND(A1053=A1056,ISNUMBER(C1056),ISNUMBER(C1053)),100*(C1056/C1053-1),"")</f>
        <v/>
      </c>
      <c r="F1056">
        <f>IF(AND(A1050=A1056,ISNUMBER(C1056),ISNUMBER(C1050)),100*(C1056/C1050-1),"")</f>
        <v/>
      </c>
      <c r="G1056">
        <f>IF(AND(A1059=A1056,ISNUMBER(C1059),ISNUMBER(C1056)),100*(C1059/C1056-1),"")</f>
        <v/>
      </c>
      <c r="H1056">
        <f>IF(AND(ISNUMBER(G1056),SUMPRODUCT((B$2:B$3826=B1056)*ISNUMBER(G$2:G$3826))=25),G1056-AVERAGEIFS(G$2:G$3826,B$2:B$3826,B1056),"")</f>
        <v/>
      </c>
      <c r="I1056">
        <f>IF(AND(A1062=A1056,ISNUMBER(C1062),ISNUMBER(C1056)),100*(C1062/C1056-1),"")</f>
        <v/>
      </c>
      <c r="J1056">
        <f>IF(AND(ISNUMBER(I1056),SUMPRODUCT((B$2:B$3826=B1056)*ISNUMBER(I$2:I$3826))=25),I1056-AVERAGEIFS(I$2:I$3826,B$2:B$3826,B1056),"")</f>
        <v/>
      </c>
      <c r="K1056" t="inlineStr">
        <is>
          <t>분석</t>
        </is>
      </c>
    </row>
    <row r="1057">
      <c r="A1057" t="inlineStr">
        <is>
          <t>중랑구</t>
        </is>
      </c>
      <c r="B1057" t="inlineStr">
        <is>
          <t>2025-06</t>
        </is>
      </c>
      <c r="C1057" t="n">
        <v>95.98990925765131</v>
      </c>
      <c r="D1057">
        <f>IF(AND(A1056=A1057,ISNUMBER(C1057),ISNUMBER(C1056)),100*(C1057/C1056-1),"")</f>
        <v/>
      </c>
      <c r="E1057">
        <f>IF(AND(A1054=A1057,ISNUMBER(C1057),ISNUMBER(C1054)),100*(C1057/C1054-1),"")</f>
        <v/>
      </c>
      <c r="F1057">
        <f>IF(AND(A1051=A1057,ISNUMBER(C1057),ISNUMBER(C1051)),100*(C1057/C1051-1),"")</f>
        <v/>
      </c>
      <c r="G1057">
        <f>IF(AND(A1060=A1057,ISNUMBER(C1060),ISNUMBER(C1057)),100*(C1060/C1057-1),"")</f>
        <v/>
      </c>
      <c r="H1057">
        <f>IF(AND(ISNUMBER(G1057),SUMPRODUCT((B$2:B$3826=B1057)*ISNUMBER(G$2:G$3826))=25),G1057-AVERAGEIFS(G$2:G$3826,B$2:B$3826,B1057),"")</f>
        <v/>
      </c>
      <c r="I1057">
        <f>IF(AND(A1063=A1057,ISNUMBER(C1063),ISNUMBER(C1057)),100*(C1063/C1057-1),"")</f>
        <v/>
      </c>
      <c r="J1057">
        <f>IF(AND(ISNUMBER(I1057),SUMPRODUCT((B$2:B$3826=B1057)*ISNUMBER(I$2:I$3826))=25),I1057-AVERAGEIFS(I$2:I$3826,B$2:B$3826,B1057),"")</f>
        <v/>
      </c>
      <c r="K1057" t="inlineStr">
        <is>
          <t>분석</t>
        </is>
      </c>
    </row>
    <row r="1058">
      <c r="A1058" t="inlineStr">
        <is>
          <t>중랑구</t>
        </is>
      </c>
      <c r="B1058" t="inlineStr">
        <is>
          <t>2025-07</t>
        </is>
      </c>
      <c r="C1058" t="n">
        <v>96.18550525408401</v>
      </c>
      <c r="D1058">
        <f>IF(AND(A1057=A1058,ISNUMBER(C1058),ISNUMBER(C1057)),100*(C1058/C1057-1),"")</f>
        <v/>
      </c>
      <c r="E1058">
        <f>IF(AND(A1055=A1058,ISNUMBER(C1058),ISNUMBER(C1055)),100*(C1058/C1055-1),"")</f>
        <v/>
      </c>
      <c r="F1058">
        <f>IF(AND(A1052=A1058,ISNUMBER(C1058),ISNUMBER(C1052)),100*(C1058/C1052-1),"")</f>
        <v/>
      </c>
      <c r="G1058">
        <f>IF(AND(A1061=A1058,ISNUMBER(C1061),ISNUMBER(C1058)),100*(C1061/C1058-1),"")</f>
        <v/>
      </c>
      <c r="H1058">
        <f>IF(AND(ISNUMBER(G1058),SUMPRODUCT((B$2:B$3826=B1058)*ISNUMBER(G$2:G$3826))=25),G1058-AVERAGEIFS(G$2:G$3826,B$2:B$3826,B1058),"")</f>
        <v/>
      </c>
      <c r="I1058">
        <f>IF(AND(A1064=A1058,ISNUMBER(C1064),ISNUMBER(C1058)),100*(C1064/C1058-1),"")</f>
        <v/>
      </c>
      <c r="J1058">
        <f>IF(AND(ISNUMBER(I1058),SUMPRODUCT((B$2:B$3826=B1058)*ISNUMBER(I$2:I$3826))=25),I1058-AVERAGEIFS(I$2:I$3826,B$2:B$3826,B1058),"")</f>
        <v/>
      </c>
      <c r="K1058" t="inlineStr">
        <is>
          <t>분석</t>
        </is>
      </c>
    </row>
    <row r="1059">
      <c r="A1059" t="inlineStr">
        <is>
          <t>중랑구</t>
        </is>
      </c>
      <c r="B1059" t="inlineStr">
        <is>
          <t>2025-08</t>
        </is>
      </c>
      <c r="C1059" t="n">
        <v>96.3089130702222</v>
      </c>
      <c r="D1059">
        <f>IF(AND(A1058=A1059,ISNUMBER(C1059),ISNUMBER(C1058)),100*(C1059/C1058-1),"")</f>
        <v/>
      </c>
      <c r="E1059">
        <f>IF(AND(A1056=A1059,ISNUMBER(C1059),ISNUMBER(C1056)),100*(C1059/C1056-1),"")</f>
        <v/>
      </c>
      <c r="F1059">
        <f>IF(AND(A1053=A1059,ISNUMBER(C1059),ISNUMBER(C1053)),100*(C1059/C1053-1),"")</f>
        <v/>
      </c>
      <c r="G1059">
        <f>IF(AND(A1062=A1059,ISNUMBER(C1062),ISNUMBER(C1059)),100*(C1062/C1059-1),"")</f>
        <v/>
      </c>
      <c r="H1059">
        <f>IF(AND(ISNUMBER(G1059),SUMPRODUCT((B$2:B$3826=B1059)*ISNUMBER(G$2:G$3826))=25),G1059-AVERAGEIFS(G$2:G$3826,B$2:B$3826,B1059),"")</f>
        <v/>
      </c>
      <c r="I1059">
        <f>IF(AND(A1065=A1059,ISNUMBER(C1065),ISNUMBER(C1059)),100*(C1065/C1059-1),"")</f>
        <v/>
      </c>
      <c r="J1059">
        <f>IF(AND(ISNUMBER(I1059),SUMPRODUCT((B$2:B$3826=B1059)*ISNUMBER(I$2:I$3826))=25),I1059-AVERAGEIFS(I$2:I$3826,B$2:B$3826,B1059),"")</f>
        <v/>
      </c>
      <c r="K1059" t="inlineStr">
        <is>
          <t>분석</t>
        </is>
      </c>
    </row>
    <row r="1060">
      <c r="A1060" t="inlineStr">
        <is>
          <t>중랑구</t>
        </is>
      </c>
      <c r="B1060" t="inlineStr">
        <is>
          <t>2025-09</t>
        </is>
      </c>
      <c r="C1060" t="n">
        <v>96.4097816508059</v>
      </c>
      <c r="D1060">
        <f>IF(AND(A1059=A1060,ISNUMBER(C1060),ISNUMBER(C1059)),100*(C1060/C1059-1),"")</f>
        <v/>
      </c>
      <c r="E1060">
        <f>IF(AND(A1057=A1060,ISNUMBER(C1060),ISNUMBER(C1057)),100*(C1060/C1057-1),"")</f>
        <v/>
      </c>
      <c r="F1060">
        <f>IF(AND(A1054=A1060,ISNUMBER(C1060),ISNUMBER(C1054)),100*(C1060/C1054-1),"")</f>
        <v/>
      </c>
      <c r="G1060">
        <f>IF(AND(A1063=A1060,ISNUMBER(C1063),ISNUMBER(C1060)),100*(C1063/C1060-1),"")</f>
        <v/>
      </c>
      <c r="H1060">
        <f>IF(AND(ISNUMBER(G1060),SUMPRODUCT((B$2:B$3826=B1060)*ISNUMBER(G$2:G$3826))=25),G1060-AVERAGEIFS(G$2:G$3826,B$2:B$3826,B1060),"")</f>
        <v/>
      </c>
      <c r="I1060">
        <f>IF(AND(A1066=A1060,ISNUMBER(C1066),ISNUMBER(C1060)),100*(C1066/C1060-1),"")</f>
        <v/>
      </c>
      <c r="J1060">
        <f>IF(AND(ISNUMBER(I1060),SUMPRODUCT((B$2:B$3826=B1060)*ISNUMBER(I$2:I$3826))=25),I1060-AVERAGEIFS(I$2:I$3826,B$2:B$3826,B1060),"")</f>
        <v/>
      </c>
      <c r="K1060" t="inlineStr">
        <is>
          <t>분석</t>
        </is>
      </c>
    </row>
    <row r="1061">
      <c r="A1061" t="inlineStr">
        <is>
          <t>중랑구</t>
        </is>
      </c>
      <c r="B1061" t="inlineStr">
        <is>
          <t>2025-10</t>
        </is>
      </c>
      <c r="C1061" t="n">
        <v>96.4804887852133</v>
      </c>
      <c r="D1061">
        <f>IF(AND(A1060=A1061,ISNUMBER(C1061),ISNUMBER(C1060)),100*(C1061/C1060-1),"")</f>
        <v/>
      </c>
      <c r="E1061">
        <f>IF(AND(A1058=A1061,ISNUMBER(C1061),ISNUMBER(C1058)),100*(C1061/C1058-1),"")</f>
        <v/>
      </c>
      <c r="F1061">
        <f>IF(AND(A1055=A1061,ISNUMBER(C1061),ISNUMBER(C1055)),100*(C1061/C1055-1),"")</f>
        <v/>
      </c>
      <c r="G1061">
        <f>IF(AND(A1064=A1061,ISNUMBER(C1064),ISNUMBER(C1061)),100*(C1064/C1061-1),"")</f>
        <v/>
      </c>
      <c r="H1061">
        <f>IF(AND(ISNUMBER(G1061),SUMPRODUCT((B$2:B$3826=B1061)*ISNUMBER(G$2:G$3826))=25),G1061-AVERAGEIFS(G$2:G$3826,B$2:B$3826,B1061),"")</f>
        <v/>
      </c>
      <c r="I1061">
        <f>IF(AND(A1067=A1061,ISNUMBER(C1067),ISNUMBER(C1061)),100*(C1067/C1061-1),"")</f>
        <v/>
      </c>
      <c r="J1061">
        <f>IF(AND(ISNUMBER(I1061),SUMPRODUCT((B$2:B$3826=B1061)*ISNUMBER(I$2:I$3826))=25),I1061-AVERAGEIFS(I$2:I$3826,B$2:B$3826,B1061),"")</f>
        <v/>
      </c>
      <c r="K1061" t="inlineStr">
        <is>
          <t>분석</t>
        </is>
      </c>
    </row>
    <row r="1062">
      <c r="A1062" t="inlineStr">
        <is>
          <t>중랑구</t>
        </is>
      </c>
      <c r="B1062" t="inlineStr">
        <is>
          <t>2025-11</t>
        </is>
      </c>
      <c r="C1062" t="n">
        <v>96.5893054387416</v>
      </c>
      <c r="D1062">
        <f>IF(AND(A1061=A1062,ISNUMBER(C1062),ISNUMBER(C1061)),100*(C1062/C1061-1),"")</f>
        <v/>
      </c>
      <c r="E1062">
        <f>IF(AND(A1059=A1062,ISNUMBER(C1062),ISNUMBER(C1059)),100*(C1062/C1059-1),"")</f>
        <v/>
      </c>
      <c r="F1062">
        <f>IF(AND(A1056=A1062,ISNUMBER(C1062),ISNUMBER(C1056)),100*(C1062/C1056-1),"")</f>
        <v/>
      </c>
      <c r="G1062">
        <f>IF(AND(A1065=A1062,ISNUMBER(C1065),ISNUMBER(C1062)),100*(C1065/C1062-1),"")</f>
        <v/>
      </c>
      <c r="H1062">
        <f>IF(AND(ISNUMBER(G1062),SUMPRODUCT((B$2:B$3826=B1062)*ISNUMBER(G$2:G$3826))=25),G1062-AVERAGEIFS(G$2:G$3826,B$2:B$3826,B1062),"")</f>
        <v/>
      </c>
      <c r="I1062">
        <f>IF(AND(A1068=A1062,ISNUMBER(C1068),ISNUMBER(C1062)),100*(C1068/C1062-1),"")</f>
        <v/>
      </c>
      <c r="J1062">
        <f>IF(AND(ISNUMBER(I1062),SUMPRODUCT((B$2:B$3826=B1062)*ISNUMBER(I$2:I$3826))=25),I1062-AVERAGEIFS(I$2:I$3826,B$2:B$3826,B1062),"")</f>
        <v/>
      </c>
      <c r="K1062" t="inlineStr">
        <is>
          <t>분석</t>
        </is>
      </c>
    </row>
    <row r="1063">
      <c r="A1063" t="inlineStr">
        <is>
          <t>중랑구</t>
        </is>
      </c>
      <c r="B1063" t="inlineStr">
        <is>
          <t>2025-12</t>
        </is>
      </c>
      <c r="C1063" t="n">
        <v>96.7157504949656</v>
      </c>
      <c r="D1063">
        <f>IF(AND(A1062=A1063,ISNUMBER(C1063),ISNUMBER(C1062)),100*(C1063/C1062-1),"")</f>
        <v/>
      </c>
      <c r="E1063">
        <f>IF(AND(A1060=A1063,ISNUMBER(C1063),ISNUMBER(C1060)),100*(C1063/C1060-1),"")</f>
        <v/>
      </c>
      <c r="F1063">
        <f>IF(AND(A1057=A1063,ISNUMBER(C1063),ISNUMBER(C1057)),100*(C1063/C1057-1),"")</f>
        <v/>
      </c>
      <c r="G1063">
        <f>IF(AND(A1066=A1063,ISNUMBER(C1066),ISNUMBER(C1063)),100*(C1066/C1063-1),"")</f>
        <v/>
      </c>
      <c r="H1063">
        <f>IF(AND(ISNUMBER(G1063),SUMPRODUCT((B$2:B$3826=B1063)*ISNUMBER(G$2:G$3826))=25),G1063-AVERAGEIFS(G$2:G$3826,B$2:B$3826,B1063),"")</f>
        <v/>
      </c>
      <c r="I1063">
        <f>IF(AND(A1069=A1063,ISNUMBER(C1069),ISNUMBER(C1063)),100*(C1069/C1063-1),"")</f>
        <v/>
      </c>
      <c r="J1063">
        <f>IF(AND(ISNUMBER(I1063),SUMPRODUCT((B$2:B$3826=B1063)*ISNUMBER(I$2:I$3826))=25),I1063-AVERAGEIFS(I$2:I$3826,B$2:B$3826,B1063),"")</f>
        <v/>
      </c>
      <c r="K1063" t="inlineStr">
        <is>
          <t>분석</t>
        </is>
      </c>
    </row>
    <row r="1064">
      <c r="A1064" t="inlineStr">
        <is>
          <t>중랑구</t>
        </is>
      </c>
      <c r="B1064" t="inlineStr">
        <is>
          <t>2026-01</t>
        </is>
      </c>
      <c r="C1064" t="n">
        <v>96.84756800732281</v>
      </c>
      <c r="D1064">
        <f>IF(AND(A1063=A1064,ISNUMBER(C1064),ISNUMBER(C1063)),100*(C1064/C1063-1),"")</f>
        <v/>
      </c>
      <c r="E1064">
        <f>IF(AND(A1061=A1064,ISNUMBER(C1064),ISNUMBER(C1061)),100*(C1064/C1061-1),"")</f>
        <v/>
      </c>
      <c r="F1064">
        <f>IF(AND(A1058=A1064,ISNUMBER(C1064),ISNUMBER(C1058)),100*(C1064/C1058-1),"")</f>
        <v/>
      </c>
      <c r="G1064">
        <f>IF(AND(A1067=A1064,ISNUMBER(C1067),ISNUMBER(C1064)),100*(C1067/C1064-1),"")</f>
        <v/>
      </c>
      <c r="H1064">
        <f>IF(AND(ISNUMBER(G1064),SUMPRODUCT((B$2:B$3826=B1064)*ISNUMBER(G$2:G$3826))=25),G1064-AVERAGEIFS(G$2:G$3826,B$2:B$3826,B1064),"")</f>
        <v/>
      </c>
      <c r="I1064">
        <f>IF(AND(A1070=A1064,ISNUMBER(C1070),ISNUMBER(C1064)),100*(C1070/C1064-1),"")</f>
        <v/>
      </c>
      <c r="J1064">
        <f>IF(AND(ISNUMBER(I1064),SUMPRODUCT((B$2:B$3826=B1064)*ISNUMBER(I$2:I$3826))=25),I1064-AVERAGEIFS(I$2:I$3826,B$2:B$3826,B1064),"")</f>
        <v/>
      </c>
      <c r="K1064" t="inlineStr">
        <is>
          <t>분석</t>
        </is>
      </c>
    </row>
    <row r="1065">
      <c r="A1065" t="inlineStr">
        <is>
          <t>중랑구</t>
        </is>
      </c>
      <c r="B1065" t="inlineStr">
        <is>
          <t>2026-02</t>
        </is>
      </c>
      <c r="C1065" t="n">
        <v>97.0417472943451</v>
      </c>
      <c r="D1065">
        <f>IF(AND(A1064=A1065,ISNUMBER(C1065),ISNUMBER(C1064)),100*(C1065/C1064-1),"")</f>
        <v/>
      </c>
      <c r="E1065">
        <f>IF(AND(A1062=A1065,ISNUMBER(C1065),ISNUMBER(C1062)),100*(C1065/C1062-1),"")</f>
        <v/>
      </c>
      <c r="F1065">
        <f>IF(AND(A1059=A1065,ISNUMBER(C1065),ISNUMBER(C1059)),100*(C1065/C1059-1),"")</f>
        <v/>
      </c>
      <c r="G1065">
        <f>IF(AND(A1068=A1065,ISNUMBER(C1068),ISNUMBER(C1065)),100*(C1068/C1065-1),"")</f>
        <v/>
      </c>
      <c r="H1065">
        <f>IF(AND(ISNUMBER(G1065),SUMPRODUCT((B$2:B$3826=B1065)*ISNUMBER(G$2:G$3826))=25),G1065-AVERAGEIFS(G$2:G$3826,B$2:B$3826,B1065),"")</f>
        <v/>
      </c>
      <c r="I1065">
        <f>IF(AND(A1071=A1065,ISNUMBER(C1071),ISNUMBER(C1065)),100*(C1071/C1065-1),"")</f>
        <v/>
      </c>
      <c r="J1065">
        <f>IF(AND(ISNUMBER(I1065),SUMPRODUCT((B$2:B$3826=B1065)*ISNUMBER(I$2:I$3826))=25),I1065-AVERAGEIFS(I$2:I$3826,B$2:B$3826,B1065),"")</f>
        <v/>
      </c>
      <c r="K1065" t="inlineStr">
        <is>
          <t>분석</t>
        </is>
      </c>
    </row>
    <row r="1066">
      <c r="A1066" t="inlineStr">
        <is>
          <t>중랑구</t>
        </is>
      </c>
      <c r="B1066" t="inlineStr">
        <is>
          <t>2026-03</t>
        </is>
      </c>
      <c r="C1066" t="n">
        <v>97.25963600670249</v>
      </c>
      <c r="D1066">
        <f>IF(AND(A1065=A1066,ISNUMBER(C1066),ISNUMBER(C1065)),100*(C1066/C1065-1),"")</f>
        <v/>
      </c>
      <c r="E1066">
        <f>IF(AND(A1063=A1066,ISNUMBER(C1066),ISNUMBER(C1063)),100*(C1066/C1063-1),"")</f>
        <v/>
      </c>
      <c r="F1066">
        <f>IF(AND(A1060=A1066,ISNUMBER(C1066),ISNUMBER(C1060)),100*(C1066/C1060-1),"")</f>
        <v/>
      </c>
      <c r="G1066">
        <f>IF(AND(A1069=A1066,ISNUMBER(C1069),ISNUMBER(C1066)),100*(C1069/C1066-1),"")</f>
        <v/>
      </c>
      <c r="H1066">
        <f>IF(AND(ISNUMBER(G1066),SUMPRODUCT((B$2:B$3826=B1066)*ISNUMBER(G$2:G$3826))=25),G1066-AVERAGEIFS(G$2:G$3826,B$2:B$3826,B1066),"")</f>
        <v/>
      </c>
      <c r="I1066">
        <f>IF(AND(A1072=A1066,ISNUMBER(C1072),ISNUMBER(C1066)),100*(C1072/C1066-1),"")</f>
        <v/>
      </c>
      <c r="J1066">
        <f>IF(AND(ISNUMBER(I1066),SUMPRODUCT((B$2:B$3826=B1066)*ISNUMBER(I$2:I$3826))=25),I1066-AVERAGEIFS(I$2:I$3826,B$2:B$3826,B1066),"")</f>
        <v/>
      </c>
      <c r="K1066" t="inlineStr">
        <is>
          <t>분석</t>
        </is>
      </c>
    </row>
    <row r="1067">
      <c r="A1067" t="inlineStr">
        <is>
          <t>중랑구</t>
        </is>
      </c>
      <c r="B1067" t="inlineStr">
        <is>
          <t>2026-04</t>
        </is>
      </c>
      <c r="C1067" t="n">
        <v>97.610591603237</v>
      </c>
      <c r="D1067">
        <f>IF(AND(A1066=A1067,ISNUMBER(C1067),ISNUMBER(C1066)),100*(C1067/C1066-1),"")</f>
        <v/>
      </c>
      <c r="E1067">
        <f>IF(AND(A1064=A1067,ISNUMBER(C1067),ISNUMBER(C1064)),100*(C1067/C1064-1),"")</f>
        <v/>
      </c>
      <c r="F1067">
        <f>IF(AND(A1061=A1067,ISNUMBER(C1067),ISNUMBER(C1061)),100*(C1067/C1061-1),"")</f>
        <v/>
      </c>
      <c r="G1067">
        <f>IF(AND(A1070=A1067,ISNUMBER(C1070),ISNUMBER(C1067)),100*(C1070/C1067-1),"")</f>
        <v/>
      </c>
      <c r="H1067">
        <f>IF(AND(ISNUMBER(G1067),SUMPRODUCT((B$2:B$3826=B1067)*ISNUMBER(G$2:G$3826))=25),G1067-AVERAGEIFS(G$2:G$3826,B$2:B$3826,B1067),"")</f>
        <v/>
      </c>
      <c r="I1067">
        <f>IF(AND(A1073=A1067,ISNUMBER(C1073),ISNUMBER(C1067)),100*(C1073/C1067-1),"")</f>
        <v/>
      </c>
      <c r="J1067">
        <f>IF(AND(ISNUMBER(I1067),SUMPRODUCT((B$2:B$3826=B1067)*ISNUMBER(I$2:I$3826))=25),I1067-AVERAGEIFS(I$2:I$3826,B$2:B$3826,B1067),"")</f>
        <v/>
      </c>
      <c r="K1067" t="inlineStr">
        <is>
          <t>분석</t>
        </is>
      </c>
    </row>
    <row r="1068">
      <c r="A1068" t="inlineStr">
        <is>
          <t>중랑구</t>
        </is>
      </c>
      <c r="B1068" t="inlineStr">
        <is>
          <t>2026-05</t>
        </is>
      </c>
      <c r="C1068" t="n">
        <v>98.1163689125417</v>
      </c>
      <c r="D1068">
        <f>IF(AND(A1067=A1068,ISNUMBER(C1068),ISNUMBER(C1067)),100*(C1068/C1067-1),"")</f>
        <v/>
      </c>
      <c r="E1068">
        <f>IF(AND(A1065=A1068,ISNUMBER(C1068),ISNUMBER(C1065)),100*(C1068/C1065-1),"")</f>
        <v/>
      </c>
      <c r="F1068">
        <f>IF(AND(A1062=A1068,ISNUMBER(C1068),ISNUMBER(C1062)),100*(C1068/C1062-1),"")</f>
        <v/>
      </c>
      <c r="G1068">
        <f>IF(AND(A1071=A1068,ISNUMBER(C1071),ISNUMBER(C1068)),100*(C1071/C1068-1),"")</f>
        <v/>
      </c>
      <c r="H1068">
        <f>IF(AND(ISNUMBER(G1068),SUMPRODUCT((B$2:B$3826=B1068)*ISNUMBER(G$2:G$3826))=25),G1068-AVERAGEIFS(G$2:G$3826,B$2:B$3826,B1068),"")</f>
        <v/>
      </c>
      <c r="I1068">
        <f>IF(AND(A1074=A1068,ISNUMBER(C1074),ISNUMBER(C1068)),100*(C1074/C1068-1),"")</f>
        <v/>
      </c>
      <c r="J1068">
        <f>IF(AND(ISNUMBER(I1068),SUMPRODUCT((B$2:B$3826=B1068)*ISNUMBER(I$2:I$3826))=25),I1068-AVERAGEIFS(I$2:I$3826,B$2:B$3826,B1068),"")</f>
        <v/>
      </c>
      <c r="K1068" t="inlineStr">
        <is>
          <t>분석</t>
        </is>
      </c>
    </row>
    <row r="1069">
      <c r="A1069" t="inlineStr">
        <is>
          <t>중랑구</t>
        </is>
      </c>
      <c r="B1069" t="inlineStr">
        <is>
          <t>2026-06</t>
        </is>
      </c>
      <c r="C1069" t="n">
        <v>98.95563870290511</v>
      </c>
      <c r="D1069">
        <f>IF(AND(A1068=A1069,ISNUMBER(C1069),ISNUMBER(C1068)),100*(C1069/C1068-1),"")</f>
        <v/>
      </c>
      <c r="E1069">
        <f>IF(AND(A1066=A1069,ISNUMBER(C1069),ISNUMBER(C1066)),100*(C1069/C1066-1),"")</f>
        <v/>
      </c>
      <c r="F1069">
        <f>IF(AND(A1063=A1069,ISNUMBER(C1069),ISNUMBER(C1063)),100*(C1069/C1063-1),"")</f>
        <v/>
      </c>
      <c r="G1069">
        <f>IF(AND(A1072=A1069,ISNUMBER(C1072),ISNUMBER(C1069)),100*(C1072/C1069-1),"")</f>
        <v/>
      </c>
      <c r="H1069">
        <f>IF(AND(ISNUMBER(G1069),SUMPRODUCT((B$2:B$3826=B1069)*ISNUMBER(G$2:G$3826))=25),G1069-AVERAGEIFS(G$2:G$3826,B$2:B$3826,B1069),"")</f>
        <v/>
      </c>
      <c r="I1069">
        <f>IF(AND(A1075=A1069,ISNUMBER(C1075),ISNUMBER(C1069)),100*(C1075/C1069-1),"")</f>
        <v/>
      </c>
      <c r="J1069">
        <f>IF(AND(ISNUMBER(I1069),SUMPRODUCT((B$2:B$3826=B1069)*ISNUMBER(I$2:I$3826))=25),I1069-AVERAGEIFS(I$2:I$3826,B$2:B$3826,B1069),"")</f>
        <v/>
      </c>
      <c r="K1069" t="inlineStr">
        <is>
          <t>분석</t>
        </is>
      </c>
    </row>
    <row r="1070">
      <c r="A1070" t="inlineStr">
        <is>
          <t>중랑구</t>
        </is>
      </c>
      <c r="B1070" t="inlineStr">
        <is>
          <t>2026-07</t>
        </is>
      </c>
      <c r="C1070" t="n">
        <v>100</v>
      </c>
      <c r="D1070">
        <f>IF(AND(A1069=A1070,ISNUMBER(C1070),ISNUMBER(C1069)),100*(C1070/C1069-1),"")</f>
        <v/>
      </c>
      <c r="E1070">
        <f>IF(AND(A1067=A1070,ISNUMBER(C1070),ISNUMBER(C1067)),100*(C1070/C1067-1),"")</f>
        <v/>
      </c>
      <c r="F1070">
        <f>IF(AND(A1064=A1070,ISNUMBER(C1070),ISNUMBER(C1064)),100*(C1070/C1064-1),"")</f>
        <v/>
      </c>
      <c r="G1070">
        <f>IF(AND(A1073=A1070,ISNUMBER(C1073),ISNUMBER(C1070)),100*(C1073/C1070-1),"")</f>
        <v/>
      </c>
      <c r="H1070">
        <f>IF(AND(ISNUMBER(G1070),SUMPRODUCT((B$2:B$3826=B1070)*ISNUMBER(G$2:G$3826))=25),G1070-AVERAGEIFS(G$2:G$3826,B$2:B$3826,B1070),"")</f>
        <v/>
      </c>
      <c r="I1070">
        <f>IF(AND(A1076=A1070,ISNUMBER(C1076),ISNUMBER(C1070)),100*(C1076/C1070-1),"")</f>
        <v/>
      </c>
      <c r="J1070">
        <f>IF(AND(ISNUMBER(I1070),SUMPRODUCT((B$2:B$3826=B1070)*ISNUMBER(I$2:I$3826))=25),I1070-AVERAGEIFS(I$2:I$3826,B$2:B$3826,B1070),"")</f>
        <v/>
      </c>
      <c r="K1070" t="inlineStr">
        <is>
          <t>분석</t>
        </is>
      </c>
    </row>
    <row r="1071">
      <c r="A1071" t="inlineStr">
        <is>
          <t>중랑구</t>
        </is>
      </c>
      <c r="B1071" t="inlineStr">
        <is>
          <t>2026-08</t>
        </is>
      </c>
      <c r="C1071" t="n">
        <v>101.293687147386</v>
      </c>
      <c r="D1071">
        <f>IF(AND(A1070=A1071,ISNUMBER(C1071),ISNUMBER(C1070)),100*(C1071/C1070-1),"")</f>
        <v/>
      </c>
      <c r="E1071">
        <f>IF(AND(A1068=A1071,ISNUMBER(C1071),ISNUMBER(C1068)),100*(C1071/C1068-1),"")</f>
        <v/>
      </c>
      <c r="F1071">
        <f>IF(AND(A1065=A1071,ISNUMBER(C1071),ISNUMBER(C1065)),100*(C1071/C1065-1),"")</f>
        <v/>
      </c>
      <c r="G1071">
        <f>IF(AND(A1074=A1071,ISNUMBER(C1074),ISNUMBER(C1071)),100*(C1074/C1071-1),"")</f>
        <v/>
      </c>
      <c r="H1071">
        <f>IF(AND(ISNUMBER(G1071),SUMPRODUCT((B$2:B$3826=B1071)*ISNUMBER(G$2:G$3826))=25),G1071-AVERAGEIFS(G$2:G$3826,B$2:B$3826,B1071),"")</f>
        <v/>
      </c>
      <c r="I1071">
        <f>IF(AND(A1077=A1071,ISNUMBER(C1077),ISNUMBER(C1071)),100*(C1077/C1071-1),"")</f>
        <v/>
      </c>
      <c r="J1071">
        <f>IF(AND(ISNUMBER(I1071),SUMPRODUCT((B$2:B$3826=B1071)*ISNUMBER(I$2:I$3826))=25),I1071-AVERAGEIFS(I$2:I$3826,B$2:B$3826,B1071),"")</f>
        <v/>
      </c>
      <c r="K1071" t="inlineStr">
        <is>
          <t>분석</t>
        </is>
      </c>
    </row>
    <row r="1072">
      <c r="A1072" t="inlineStr">
        <is>
          <t>중랑구</t>
        </is>
      </c>
      <c r="B1072" t="inlineStr">
        <is>
          <t>2026-09</t>
        </is>
      </c>
      <c r="C1072" t="n">
        <v>102.643181305002</v>
      </c>
      <c r="D1072">
        <f>IF(AND(A1071=A1072,ISNUMBER(C1072),ISNUMBER(C1071)),100*(C1072/C1071-1),"")</f>
        <v/>
      </c>
      <c r="E1072">
        <f>IF(AND(A1069=A1072,ISNUMBER(C1072),ISNUMBER(C1069)),100*(C1072/C1069-1),"")</f>
        <v/>
      </c>
      <c r="F1072">
        <f>IF(AND(A1066=A1072,ISNUMBER(C1072),ISNUMBER(C1066)),100*(C1072/C1066-1),"")</f>
        <v/>
      </c>
      <c r="G1072">
        <f>IF(AND(A1075=A1072,ISNUMBER(C1075),ISNUMBER(C1072)),100*(C1075/C1072-1),"")</f>
        <v/>
      </c>
      <c r="H1072">
        <f>IF(AND(ISNUMBER(G1072),SUMPRODUCT((B$2:B$3826=B1072)*ISNUMBER(G$2:G$3826))=25),G1072-AVERAGEIFS(G$2:G$3826,B$2:B$3826,B1072),"")</f>
        <v/>
      </c>
      <c r="I1072">
        <f>IF(AND(A1078=A1072,ISNUMBER(C1078),ISNUMBER(C1072)),100*(C1078/C1072-1),"")</f>
        <v/>
      </c>
      <c r="J1072">
        <f>IF(AND(ISNUMBER(I1072),SUMPRODUCT((B$2:B$3826=B1072)*ISNUMBER(I$2:I$3826))=25),I1072-AVERAGEIFS(I$2:I$3826,B$2:B$3826,B1072),"")</f>
        <v/>
      </c>
      <c r="K1072" t="inlineStr">
        <is>
          <t>분석</t>
        </is>
      </c>
    </row>
    <row r="1073">
      <c r="A1073" t="inlineStr">
        <is>
          <t>성북구</t>
        </is>
      </c>
      <c r="B1073" t="inlineStr">
        <is>
          <t>2014-01</t>
        </is>
      </c>
      <c r="D1073">
        <f>IF(AND(A1072=A1073,ISNUMBER(C1073),ISNUMBER(C1072)),100*(C1073/C1072-1),"")</f>
        <v/>
      </c>
      <c r="E1073">
        <f>IF(AND(A1070=A1073,ISNUMBER(C1073),ISNUMBER(C1070)),100*(C1073/C1070-1),"")</f>
        <v/>
      </c>
      <c r="F1073">
        <f>IF(AND(A1067=A1073,ISNUMBER(C1073),ISNUMBER(C1067)),100*(C1073/C1067-1),"")</f>
        <v/>
      </c>
      <c r="G1073">
        <f>IF(AND(A1076=A1073,ISNUMBER(C1076),ISNUMBER(C1073)),100*(C1076/C1073-1),"")</f>
        <v/>
      </c>
      <c r="H1073">
        <f>IF(AND(ISNUMBER(G1073),SUMPRODUCT((B$2:B$3826=B1073)*ISNUMBER(G$2:G$3826))=25),G1073-AVERAGEIFS(G$2:G$3826,B$2:B$3826,B1073),"")</f>
        <v/>
      </c>
      <c r="I1073">
        <f>IF(AND(A1079=A1073,ISNUMBER(C1079),ISNUMBER(C1073)),100*(C1079/C1073-1),"")</f>
        <v/>
      </c>
      <c r="J1073">
        <f>IF(AND(ISNUMBER(I1073),SUMPRODUCT((B$2:B$3826=B1073)*ISNUMBER(I$2:I$3826))=25),I1073-AVERAGEIFS(I$2:I$3826,B$2:B$3826,B1073),"")</f>
        <v/>
      </c>
      <c r="K1073" s="2" t="inlineStr">
        <is>
          <t>버퍼</t>
        </is>
      </c>
    </row>
    <row r="1074">
      <c r="A1074" t="inlineStr">
        <is>
          <t>성북구</t>
        </is>
      </c>
      <c r="B1074" t="inlineStr">
        <is>
          <t>2014-02</t>
        </is>
      </c>
      <c r="D1074">
        <f>IF(AND(A1073=A1074,ISNUMBER(C1074),ISNUMBER(C1073)),100*(C1074/C1073-1),"")</f>
        <v/>
      </c>
      <c r="E1074">
        <f>IF(AND(A1071=A1074,ISNUMBER(C1074),ISNUMBER(C1071)),100*(C1074/C1071-1),"")</f>
        <v/>
      </c>
      <c r="F1074">
        <f>IF(AND(A1068=A1074,ISNUMBER(C1074),ISNUMBER(C1068)),100*(C1074/C1068-1),"")</f>
        <v/>
      </c>
      <c r="G1074">
        <f>IF(AND(A1077=A1074,ISNUMBER(C1077),ISNUMBER(C1074)),100*(C1077/C1074-1),"")</f>
        <v/>
      </c>
      <c r="H1074">
        <f>IF(AND(ISNUMBER(G1074),SUMPRODUCT((B$2:B$3826=B1074)*ISNUMBER(G$2:G$3826))=25),G1074-AVERAGEIFS(G$2:G$3826,B$2:B$3826,B1074),"")</f>
        <v/>
      </c>
      <c r="I1074">
        <f>IF(AND(A1080=A1074,ISNUMBER(C1080),ISNUMBER(C1074)),100*(C1080/C1074-1),"")</f>
        <v/>
      </c>
      <c r="J1074">
        <f>IF(AND(ISNUMBER(I1074),SUMPRODUCT((B$2:B$3826=B1074)*ISNUMBER(I$2:I$3826))=25),I1074-AVERAGEIFS(I$2:I$3826,B$2:B$3826,B1074),"")</f>
        <v/>
      </c>
      <c r="K1074" s="2" t="inlineStr">
        <is>
          <t>버퍼</t>
        </is>
      </c>
    </row>
    <row r="1075">
      <c r="A1075" t="inlineStr">
        <is>
          <t>성북구</t>
        </is>
      </c>
      <c r="B1075" t="inlineStr">
        <is>
          <t>2014-03</t>
        </is>
      </c>
      <c r="D1075">
        <f>IF(AND(A1074=A1075,ISNUMBER(C1075),ISNUMBER(C1074)),100*(C1075/C1074-1),"")</f>
        <v/>
      </c>
      <c r="E1075">
        <f>IF(AND(A1072=A1075,ISNUMBER(C1075),ISNUMBER(C1072)),100*(C1075/C1072-1),"")</f>
        <v/>
      </c>
      <c r="F1075">
        <f>IF(AND(A1069=A1075,ISNUMBER(C1075),ISNUMBER(C1069)),100*(C1075/C1069-1),"")</f>
        <v/>
      </c>
      <c r="G1075">
        <f>IF(AND(A1078=A1075,ISNUMBER(C1078),ISNUMBER(C1075)),100*(C1078/C1075-1),"")</f>
        <v/>
      </c>
      <c r="H1075">
        <f>IF(AND(ISNUMBER(G1075),SUMPRODUCT((B$2:B$3826=B1075)*ISNUMBER(G$2:G$3826))=25),G1075-AVERAGEIFS(G$2:G$3826,B$2:B$3826,B1075),"")</f>
        <v/>
      </c>
      <c r="I1075">
        <f>IF(AND(A1081=A1075,ISNUMBER(C1081),ISNUMBER(C1075)),100*(C1081/C1075-1),"")</f>
        <v/>
      </c>
      <c r="J1075">
        <f>IF(AND(ISNUMBER(I1075),SUMPRODUCT((B$2:B$3826=B1075)*ISNUMBER(I$2:I$3826))=25),I1075-AVERAGEIFS(I$2:I$3826,B$2:B$3826,B1075),"")</f>
        <v/>
      </c>
      <c r="K1075" s="2" t="inlineStr">
        <is>
          <t>버퍼</t>
        </is>
      </c>
    </row>
    <row r="1076">
      <c r="A1076" t="inlineStr">
        <is>
          <t>성북구</t>
        </is>
      </c>
      <c r="B1076" t="inlineStr">
        <is>
          <t>2014-04</t>
        </is>
      </c>
      <c r="D1076">
        <f>IF(AND(A1075=A1076,ISNUMBER(C1076),ISNUMBER(C1075)),100*(C1076/C1075-1),"")</f>
        <v/>
      </c>
      <c r="E1076">
        <f>IF(AND(A1073=A1076,ISNUMBER(C1076),ISNUMBER(C1073)),100*(C1076/C1073-1),"")</f>
        <v/>
      </c>
      <c r="F1076">
        <f>IF(AND(A1070=A1076,ISNUMBER(C1076),ISNUMBER(C1070)),100*(C1076/C1070-1),"")</f>
        <v/>
      </c>
      <c r="G1076">
        <f>IF(AND(A1079=A1076,ISNUMBER(C1079),ISNUMBER(C1076)),100*(C1079/C1076-1),"")</f>
        <v/>
      </c>
      <c r="H1076">
        <f>IF(AND(ISNUMBER(G1076),SUMPRODUCT((B$2:B$3826=B1076)*ISNUMBER(G$2:G$3826))=25),G1076-AVERAGEIFS(G$2:G$3826,B$2:B$3826,B1076),"")</f>
        <v/>
      </c>
      <c r="I1076">
        <f>IF(AND(A1082=A1076,ISNUMBER(C1082),ISNUMBER(C1076)),100*(C1082/C1076-1),"")</f>
        <v/>
      </c>
      <c r="J1076">
        <f>IF(AND(ISNUMBER(I1076),SUMPRODUCT((B$2:B$3826=B1076)*ISNUMBER(I$2:I$3826))=25),I1076-AVERAGEIFS(I$2:I$3826,B$2:B$3826,B1076),"")</f>
        <v/>
      </c>
      <c r="K1076" s="2" t="inlineStr">
        <is>
          <t>버퍼</t>
        </is>
      </c>
    </row>
    <row r="1077">
      <c r="A1077" t="inlineStr">
        <is>
          <t>성북구</t>
        </is>
      </c>
      <c r="B1077" t="inlineStr">
        <is>
          <t>2014-05</t>
        </is>
      </c>
      <c r="D1077">
        <f>IF(AND(A1076=A1077,ISNUMBER(C1077),ISNUMBER(C1076)),100*(C1077/C1076-1),"")</f>
        <v/>
      </c>
      <c r="E1077">
        <f>IF(AND(A1074=A1077,ISNUMBER(C1077),ISNUMBER(C1074)),100*(C1077/C1074-1),"")</f>
        <v/>
      </c>
      <c r="F1077">
        <f>IF(AND(A1071=A1077,ISNUMBER(C1077),ISNUMBER(C1071)),100*(C1077/C1071-1),"")</f>
        <v/>
      </c>
      <c r="G1077">
        <f>IF(AND(A1080=A1077,ISNUMBER(C1080),ISNUMBER(C1077)),100*(C1080/C1077-1),"")</f>
        <v/>
      </c>
      <c r="H1077">
        <f>IF(AND(ISNUMBER(G1077),SUMPRODUCT((B$2:B$3826=B1077)*ISNUMBER(G$2:G$3826))=25),G1077-AVERAGEIFS(G$2:G$3826,B$2:B$3826,B1077),"")</f>
        <v/>
      </c>
      <c r="I1077">
        <f>IF(AND(A1083=A1077,ISNUMBER(C1083),ISNUMBER(C1077)),100*(C1083/C1077-1),"")</f>
        <v/>
      </c>
      <c r="J1077">
        <f>IF(AND(ISNUMBER(I1077),SUMPRODUCT((B$2:B$3826=B1077)*ISNUMBER(I$2:I$3826))=25),I1077-AVERAGEIFS(I$2:I$3826,B$2:B$3826,B1077),"")</f>
        <v/>
      </c>
      <c r="K1077" s="2" t="inlineStr">
        <is>
          <t>버퍼</t>
        </is>
      </c>
    </row>
    <row r="1078">
      <c r="A1078" t="inlineStr">
        <is>
          <t>성북구</t>
        </is>
      </c>
      <c r="B1078" t="inlineStr">
        <is>
          <t>2014-06</t>
        </is>
      </c>
      <c r="D1078">
        <f>IF(AND(A1077=A1078,ISNUMBER(C1078),ISNUMBER(C1077)),100*(C1078/C1077-1),"")</f>
        <v/>
      </c>
      <c r="E1078">
        <f>IF(AND(A1075=A1078,ISNUMBER(C1078),ISNUMBER(C1075)),100*(C1078/C1075-1),"")</f>
        <v/>
      </c>
      <c r="F1078">
        <f>IF(AND(A1072=A1078,ISNUMBER(C1078),ISNUMBER(C1072)),100*(C1078/C1072-1),"")</f>
        <v/>
      </c>
      <c r="G1078">
        <f>IF(AND(A1081=A1078,ISNUMBER(C1081),ISNUMBER(C1078)),100*(C1081/C1078-1),"")</f>
        <v/>
      </c>
      <c r="H1078">
        <f>IF(AND(ISNUMBER(G1078),SUMPRODUCT((B$2:B$3826=B1078)*ISNUMBER(G$2:G$3826))=25),G1078-AVERAGEIFS(G$2:G$3826,B$2:B$3826,B1078),"")</f>
        <v/>
      </c>
      <c r="I1078">
        <f>IF(AND(A1084=A1078,ISNUMBER(C1084),ISNUMBER(C1078)),100*(C1084/C1078-1),"")</f>
        <v/>
      </c>
      <c r="J1078">
        <f>IF(AND(ISNUMBER(I1078),SUMPRODUCT((B$2:B$3826=B1078)*ISNUMBER(I$2:I$3826))=25),I1078-AVERAGEIFS(I$2:I$3826,B$2:B$3826,B1078),"")</f>
        <v/>
      </c>
      <c r="K1078" s="2" t="inlineStr">
        <is>
          <t>버퍼</t>
        </is>
      </c>
    </row>
    <row r="1079">
      <c r="A1079" t="inlineStr">
        <is>
          <t>성북구</t>
        </is>
      </c>
      <c r="B1079" t="inlineStr">
        <is>
          <t>2014-07</t>
        </is>
      </c>
      <c r="D1079">
        <f>IF(AND(A1078=A1079,ISNUMBER(C1079),ISNUMBER(C1078)),100*(C1079/C1078-1),"")</f>
        <v/>
      </c>
      <c r="E1079">
        <f>IF(AND(A1076=A1079,ISNUMBER(C1079),ISNUMBER(C1076)),100*(C1079/C1076-1),"")</f>
        <v/>
      </c>
      <c r="F1079">
        <f>IF(AND(A1073=A1079,ISNUMBER(C1079),ISNUMBER(C1073)),100*(C1079/C1073-1),"")</f>
        <v/>
      </c>
      <c r="G1079">
        <f>IF(AND(A1082=A1079,ISNUMBER(C1082),ISNUMBER(C1079)),100*(C1082/C1079-1),"")</f>
        <v/>
      </c>
      <c r="H1079">
        <f>IF(AND(ISNUMBER(G1079),SUMPRODUCT((B$2:B$3826=B1079)*ISNUMBER(G$2:G$3826))=25),G1079-AVERAGEIFS(G$2:G$3826,B$2:B$3826,B1079),"")</f>
        <v/>
      </c>
      <c r="I1079">
        <f>IF(AND(A1085=A1079,ISNUMBER(C1085),ISNUMBER(C1079)),100*(C1085/C1079-1),"")</f>
        <v/>
      </c>
      <c r="J1079">
        <f>IF(AND(ISNUMBER(I1079),SUMPRODUCT((B$2:B$3826=B1079)*ISNUMBER(I$2:I$3826))=25),I1079-AVERAGEIFS(I$2:I$3826,B$2:B$3826,B1079),"")</f>
        <v/>
      </c>
      <c r="K1079" s="2" t="inlineStr">
        <is>
          <t>버퍼</t>
        </is>
      </c>
    </row>
    <row r="1080">
      <c r="A1080" t="inlineStr">
        <is>
          <t>성북구</t>
        </is>
      </c>
      <c r="B1080" t="inlineStr">
        <is>
          <t>2014-08</t>
        </is>
      </c>
      <c r="D1080">
        <f>IF(AND(A1079=A1080,ISNUMBER(C1080),ISNUMBER(C1079)),100*(C1080/C1079-1),"")</f>
        <v/>
      </c>
      <c r="E1080">
        <f>IF(AND(A1077=A1080,ISNUMBER(C1080),ISNUMBER(C1077)),100*(C1080/C1077-1),"")</f>
        <v/>
      </c>
      <c r="F1080">
        <f>IF(AND(A1074=A1080,ISNUMBER(C1080),ISNUMBER(C1074)),100*(C1080/C1074-1),"")</f>
        <v/>
      </c>
      <c r="G1080">
        <f>IF(AND(A1083=A1080,ISNUMBER(C1083),ISNUMBER(C1080)),100*(C1083/C1080-1),"")</f>
        <v/>
      </c>
      <c r="H1080">
        <f>IF(AND(ISNUMBER(G1080),SUMPRODUCT((B$2:B$3826=B1080)*ISNUMBER(G$2:G$3826))=25),G1080-AVERAGEIFS(G$2:G$3826,B$2:B$3826,B1080),"")</f>
        <v/>
      </c>
      <c r="I1080">
        <f>IF(AND(A1086=A1080,ISNUMBER(C1086),ISNUMBER(C1080)),100*(C1086/C1080-1),"")</f>
        <v/>
      </c>
      <c r="J1080">
        <f>IF(AND(ISNUMBER(I1080),SUMPRODUCT((B$2:B$3826=B1080)*ISNUMBER(I$2:I$3826))=25),I1080-AVERAGEIFS(I$2:I$3826,B$2:B$3826,B1080),"")</f>
        <v/>
      </c>
      <c r="K1080" s="2" t="inlineStr">
        <is>
          <t>버퍼</t>
        </is>
      </c>
    </row>
    <row r="1081">
      <c r="A1081" t="inlineStr">
        <is>
          <t>성북구</t>
        </is>
      </c>
      <c r="B1081" t="inlineStr">
        <is>
          <t>2014-09</t>
        </is>
      </c>
      <c r="D1081">
        <f>IF(AND(A1080=A1081,ISNUMBER(C1081),ISNUMBER(C1080)),100*(C1081/C1080-1),"")</f>
        <v/>
      </c>
      <c r="E1081">
        <f>IF(AND(A1078=A1081,ISNUMBER(C1081),ISNUMBER(C1078)),100*(C1081/C1078-1),"")</f>
        <v/>
      </c>
      <c r="F1081">
        <f>IF(AND(A1075=A1081,ISNUMBER(C1081),ISNUMBER(C1075)),100*(C1081/C1075-1),"")</f>
        <v/>
      </c>
      <c r="G1081">
        <f>IF(AND(A1084=A1081,ISNUMBER(C1084),ISNUMBER(C1081)),100*(C1084/C1081-1),"")</f>
        <v/>
      </c>
      <c r="H1081">
        <f>IF(AND(ISNUMBER(G1081),SUMPRODUCT((B$2:B$3826=B1081)*ISNUMBER(G$2:G$3826))=25),G1081-AVERAGEIFS(G$2:G$3826,B$2:B$3826,B1081),"")</f>
        <v/>
      </c>
      <c r="I1081">
        <f>IF(AND(A1087=A1081,ISNUMBER(C1087),ISNUMBER(C1081)),100*(C1087/C1081-1),"")</f>
        <v/>
      </c>
      <c r="J1081">
        <f>IF(AND(ISNUMBER(I1081),SUMPRODUCT((B$2:B$3826=B1081)*ISNUMBER(I$2:I$3826))=25),I1081-AVERAGEIFS(I$2:I$3826,B$2:B$3826,B1081),"")</f>
        <v/>
      </c>
      <c r="K1081" s="2" t="inlineStr">
        <is>
          <t>버퍼</t>
        </is>
      </c>
    </row>
    <row r="1082">
      <c r="A1082" t="inlineStr">
        <is>
          <t>성북구</t>
        </is>
      </c>
      <c r="B1082" t="inlineStr">
        <is>
          <t>2014-10</t>
        </is>
      </c>
      <c r="D1082">
        <f>IF(AND(A1081=A1082,ISNUMBER(C1082),ISNUMBER(C1081)),100*(C1082/C1081-1),"")</f>
        <v/>
      </c>
      <c r="E1082">
        <f>IF(AND(A1079=A1082,ISNUMBER(C1082),ISNUMBER(C1079)),100*(C1082/C1079-1),"")</f>
        <v/>
      </c>
      <c r="F1082">
        <f>IF(AND(A1076=A1082,ISNUMBER(C1082),ISNUMBER(C1076)),100*(C1082/C1076-1),"")</f>
        <v/>
      </c>
      <c r="G1082">
        <f>IF(AND(A1085=A1082,ISNUMBER(C1085),ISNUMBER(C1082)),100*(C1085/C1082-1),"")</f>
        <v/>
      </c>
      <c r="H1082">
        <f>IF(AND(ISNUMBER(G1082),SUMPRODUCT((B$2:B$3826=B1082)*ISNUMBER(G$2:G$3826))=25),G1082-AVERAGEIFS(G$2:G$3826,B$2:B$3826,B1082),"")</f>
        <v/>
      </c>
      <c r="I1082">
        <f>IF(AND(A1088=A1082,ISNUMBER(C1088),ISNUMBER(C1082)),100*(C1088/C1082-1),"")</f>
        <v/>
      </c>
      <c r="J1082">
        <f>IF(AND(ISNUMBER(I1082),SUMPRODUCT((B$2:B$3826=B1082)*ISNUMBER(I$2:I$3826))=25),I1082-AVERAGEIFS(I$2:I$3826,B$2:B$3826,B1082),"")</f>
        <v/>
      </c>
      <c r="K1082" s="2" t="inlineStr">
        <is>
          <t>버퍼</t>
        </is>
      </c>
    </row>
    <row r="1083">
      <c r="A1083" t="inlineStr">
        <is>
          <t>성북구</t>
        </is>
      </c>
      <c r="B1083" t="inlineStr">
        <is>
          <t>2014-11</t>
        </is>
      </c>
      <c r="D1083">
        <f>IF(AND(A1082=A1083,ISNUMBER(C1083),ISNUMBER(C1082)),100*(C1083/C1082-1),"")</f>
        <v/>
      </c>
      <c r="E1083">
        <f>IF(AND(A1080=A1083,ISNUMBER(C1083),ISNUMBER(C1080)),100*(C1083/C1080-1),"")</f>
        <v/>
      </c>
      <c r="F1083">
        <f>IF(AND(A1077=A1083,ISNUMBER(C1083),ISNUMBER(C1077)),100*(C1083/C1077-1),"")</f>
        <v/>
      </c>
      <c r="G1083">
        <f>IF(AND(A1086=A1083,ISNUMBER(C1086),ISNUMBER(C1083)),100*(C1086/C1083-1),"")</f>
        <v/>
      </c>
      <c r="H1083">
        <f>IF(AND(ISNUMBER(G1083),SUMPRODUCT((B$2:B$3826=B1083)*ISNUMBER(G$2:G$3826))=25),G1083-AVERAGEIFS(G$2:G$3826,B$2:B$3826,B1083),"")</f>
        <v/>
      </c>
      <c r="I1083">
        <f>IF(AND(A1089=A1083,ISNUMBER(C1089),ISNUMBER(C1083)),100*(C1089/C1083-1),"")</f>
        <v/>
      </c>
      <c r="J1083">
        <f>IF(AND(ISNUMBER(I1083),SUMPRODUCT((B$2:B$3826=B1083)*ISNUMBER(I$2:I$3826))=25),I1083-AVERAGEIFS(I$2:I$3826,B$2:B$3826,B1083),"")</f>
        <v/>
      </c>
      <c r="K1083" s="2" t="inlineStr">
        <is>
          <t>버퍼</t>
        </is>
      </c>
    </row>
    <row r="1084">
      <c r="A1084" t="inlineStr">
        <is>
          <t>성북구</t>
        </is>
      </c>
      <c r="B1084" t="inlineStr">
        <is>
          <t>2014-12</t>
        </is>
      </c>
      <c r="D1084">
        <f>IF(AND(A1083=A1084,ISNUMBER(C1084),ISNUMBER(C1083)),100*(C1084/C1083-1),"")</f>
        <v/>
      </c>
      <c r="E1084">
        <f>IF(AND(A1081=A1084,ISNUMBER(C1084),ISNUMBER(C1081)),100*(C1084/C1081-1),"")</f>
        <v/>
      </c>
      <c r="F1084">
        <f>IF(AND(A1078=A1084,ISNUMBER(C1084),ISNUMBER(C1078)),100*(C1084/C1078-1),"")</f>
        <v/>
      </c>
      <c r="G1084">
        <f>IF(AND(A1087=A1084,ISNUMBER(C1087),ISNUMBER(C1084)),100*(C1087/C1084-1),"")</f>
        <v/>
      </c>
      <c r="H1084">
        <f>IF(AND(ISNUMBER(G1084),SUMPRODUCT((B$2:B$3826=B1084)*ISNUMBER(G$2:G$3826))=25),G1084-AVERAGEIFS(G$2:G$3826,B$2:B$3826,B1084),"")</f>
        <v/>
      </c>
      <c r="I1084">
        <f>IF(AND(A1090=A1084,ISNUMBER(C1090),ISNUMBER(C1084)),100*(C1090/C1084-1),"")</f>
        <v/>
      </c>
      <c r="J1084">
        <f>IF(AND(ISNUMBER(I1084),SUMPRODUCT((B$2:B$3826=B1084)*ISNUMBER(I$2:I$3826))=25),I1084-AVERAGEIFS(I$2:I$3826,B$2:B$3826,B1084),"")</f>
        <v/>
      </c>
      <c r="K1084" s="2" t="inlineStr">
        <is>
          <t>버퍼</t>
        </is>
      </c>
    </row>
    <row r="1085">
      <c r="A1085" t="inlineStr">
        <is>
          <t>성북구</t>
        </is>
      </c>
      <c r="B1085" t="inlineStr">
        <is>
          <t>2015-01</t>
        </is>
      </c>
      <c r="D1085">
        <f>IF(AND(A1084=A1085,ISNUMBER(C1085),ISNUMBER(C1084)),100*(C1085/C1084-1),"")</f>
        <v/>
      </c>
      <c r="E1085">
        <f>IF(AND(A1082=A1085,ISNUMBER(C1085),ISNUMBER(C1082)),100*(C1085/C1082-1),"")</f>
        <v/>
      </c>
      <c r="F1085">
        <f>IF(AND(A1079=A1085,ISNUMBER(C1085),ISNUMBER(C1079)),100*(C1085/C1079-1),"")</f>
        <v/>
      </c>
      <c r="G1085">
        <f>IF(AND(A1088=A1085,ISNUMBER(C1088),ISNUMBER(C1085)),100*(C1088/C1085-1),"")</f>
        <v/>
      </c>
      <c r="H1085">
        <f>IF(AND(ISNUMBER(G1085),SUMPRODUCT((B$2:B$3826=B1085)*ISNUMBER(G$2:G$3826))=25),G1085-AVERAGEIFS(G$2:G$3826,B$2:B$3826,B1085),"")</f>
        <v/>
      </c>
      <c r="I1085">
        <f>IF(AND(A1091=A1085,ISNUMBER(C1091),ISNUMBER(C1085)),100*(C1091/C1085-1),"")</f>
        <v/>
      </c>
      <c r="J1085">
        <f>IF(AND(ISNUMBER(I1085),SUMPRODUCT((B$2:B$3826=B1085)*ISNUMBER(I$2:I$3826))=25),I1085-AVERAGEIFS(I$2:I$3826,B$2:B$3826,B1085),"")</f>
        <v/>
      </c>
      <c r="K1085" s="2" t="inlineStr">
        <is>
          <t>버퍼</t>
        </is>
      </c>
    </row>
    <row r="1086">
      <c r="A1086" t="inlineStr">
        <is>
          <t>성북구</t>
        </is>
      </c>
      <c r="B1086" t="inlineStr">
        <is>
          <t>2015-02</t>
        </is>
      </c>
      <c r="D1086">
        <f>IF(AND(A1085=A1086,ISNUMBER(C1086),ISNUMBER(C1085)),100*(C1086/C1085-1),"")</f>
        <v/>
      </c>
      <c r="E1086">
        <f>IF(AND(A1083=A1086,ISNUMBER(C1086),ISNUMBER(C1083)),100*(C1086/C1083-1),"")</f>
        <v/>
      </c>
      <c r="F1086">
        <f>IF(AND(A1080=A1086,ISNUMBER(C1086),ISNUMBER(C1080)),100*(C1086/C1080-1),"")</f>
        <v/>
      </c>
      <c r="G1086">
        <f>IF(AND(A1089=A1086,ISNUMBER(C1089),ISNUMBER(C1086)),100*(C1089/C1086-1),"")</f>
        <v/>
      </c>
      <c r="H1086">
        <f>IF(AND(ISNUMBER(G1086),SUMPRODUCT((B$2:B$3826=B1086)*ISNUMBER(G$2:G$3826))=25),G1086-AVERAGEIFS(G$2:G$3826,B$2:B$3826,B1086),"")</f>
        <v/>
      </c>
      <c r="I1086">
        <f>IF(AND(A1092=A1086,ISNUMBER(C1092),ISNUMBER(C1086)),100*(C1092/C1086-1),"")</f>
        <v/>
      </c>
      <c r="J1086">
        <f>IF(AND(ISNUMBER(I1086),SUMPRODUCT((B$2:B$3826=B1086)*ISNUMBER(I$2:I$3826))=25),I1086-AVERAGEIFS(I$2:I$3826,B$2:B$3826,B1086),"")</f>
        <v/>
      </c>
      <c r="K1086" s="2" t="inlineStr">
        <is>
          <t>버퍼</t>
        </is>
      </c>
    </row>
    <row r="1087">
      <c r="A1087" t="inlineStr">
        <is>
          <t>성북구</t>
        </is>
      </c>
      <c r="B1087" t="inlineStr">
        <is>
          <t>2015-03</t>
        </is>
      </c>
      <c r="D1087">
        <f>IF(AND(A1086=A1087,ISNUMBER(C1087),ISNUMBER(C1086)),100*(C1087/C1086-1),"")</f>
        <v/>
      </c>
      <c r="E1087">
        <f>IF(AND(A1084=A1087,ISNUMBER(C1087),ISNUMBER(C1084)),100*(C1087/C1084-1),"")</f>
        <v/>
      </c>
      <c r="F1087">
        <f>IF(AND(A1081=A1087,ISNUMBER(C1087),ISNUMBER(C1081)),100*(C1087/C1081-1),"")</f>
        <v/>
      </c>
      <c r="G1087">
        <f>IF(AND(A1090=A1087,ISNUMBER(C1090),ISNUMBER(C1087)),100*(C1090/C1087-1),"")</f>
        <v/>
      </c>
      <c r="H1087">
        <f>IF(AND(ISNUMBER(G1087),SUMPRODUCT((B$2:B$3826=B1087)*ISNUMBER(G$2:G$3826))=25),G1087-AVERAGEIFS(G$2:G$3826,B$2:B$3826,B1087),"")</f>
        <v/>
      </c>
      <c r="I1087">
        <f>IF(AND(A1093=A1087,ISNUMBER(C1093),ISNUMBER(C1087)),100*(C1093/C1087-1),"")</f>
        <v/>
      </c>
      <c r="J1087">
        <f>IF(AND(ISNUMBER(I1087),SUMPRODUCT((B$2:B$3826=B1087)*ISNUMBER(I$2:I$3826))=25),I1087-AVERAGEIFS(I$2:I$3826,B$2:B$3826,B1087),"")</f>
        <v/>
      </c>
      <c r="K1087" s="2" t="inlineStr">
        <is>
          <t>버퍼</t>
        </is>
      </c>
    </row>
    <row r="1088">
      <c r="A1088" t="inlineStr">
        <is>
          <t>성북구</t>
        </is>
      </c>
      <c r="B1088" t="inlineStr">
        <is>
          <t>2015-04</t>
        </is>
      </c>
      <c r="D1088">
        <f>IF(AND(A1087=A1088,ISNUMBER(C1088),ISNUMBER(C1087)),100*(C1088/C1087-1),"")</f>
        <v/>
      </c>
      <c r="E1088">
        <f>IF(AND(A1085=A1088,ISNUMBER(C1088),ISNUMBER(C1085)),100*(C1088/C1085-1),"")</f>
        <v/>
      </c>
      <c r="F1088">
        <f>IF(AND(A1082=A1088,ISNUMBER(C1088),ISNUMBER(C1082)),100*(C1088/C1082-1),"")</f>
        <v/>
      </c>
      <c r="G1088">
        <f>IF(AND(A1091=A1088,ISNUMBER(C1091),ISNUMBER(C1088)),100*(C1091/C1088-1),"")</f>
        <v/>
      </c>
      <c r="H1088">
        <f>IF(AND(ISNUMBER(G1088),SUMPRODUCT((B$2:B$3826=B1088)*ISNUMBER(G$2:G$3826))=25),G1088-AVERAGEIFS(G$2:G$3826,B$2:B$3826,B1088),"")</f>
        <v/>
      </c>
      <c r="I1088">
        <f>IF(AND(A1094=A1088,ISNUMBER(C1094),ISNUMBER(C1088)),100*(C1094/C1088-1),"")</f>
        <v/>
      </c>
      <c r="J1088">
        <f>IF(AND(ISNUMBER(I1088),SUMPRODUCT((B$2:B$3826=B1088)*ISNUMBER(I$2:I$3826))=25),I1088-AVERAGEIFS(I$2:I$3826,B$2:B$3826,B1088),"")</f>
        <v/>
      </c>
      <c r="K1088" s="2" t="inlineStr">
        <is>
          <t>버퍼</t>
        </is>
      </c>
    </row>
    <row r="1089">
      <c r="A1089" t="inlineStr">
        <is>
          <t>성북구</t>
        </is>
      </c>
      <c r="B1089" t="inlineStr">
        <is>
          <t>2015-05</t>
        </is>
      </c>
      <c r="D1089">
        <f>IF(AND(A1088=A1089,ISNUMBER(C1089),ISNUMBER(C1088)),100*(C1089/C1088-1),"")</f>
        <v/>
      </c>
      <c r="E1089">
        <f>IF(AND(A1086=A1089,ISNUMBER(C1089),ISNUMBER(C1086)),100*(C1089/C1086-1),"")</f>
        <v/>
      </c>
      <c r="F1089">
        <f>IF(AND(A1083=A1089,ISNUMBER(C1089),ISNUMBER(C1083)),100*(C1089/C1083-1),"")</f>
        <v/>
      </c>
      <c r="G1089">
        <f>IF(AND(A1092=A1089,ISNUMBER(C1092),ISNUMBER(C1089)),100*(C1092/C1089-1),"")</f>
        <v/>
      </c>
      <c r="H1089">
        <f>IF(AND(ISNUMBER(G1089),SUMPRODUCT((B$2:B$3826=B1089)*ISNUMBER(G$2:G$3826))=25),G1089-AVERAGEIFS(G$2:G$3826,B$2:B$3826,B1089),"")</f>
        <v/>
      </c>
      <c r="I1089">
        <f>IF(AND(A1095=A1089,ISNUMBER(C1095),ISNUMBER(C1089)),100*(C1095/C1089-1),"")</f>
        <v/>
      </c>
      <c r="J1089">
        <f>IF(AND(ISNUMBER(I1089),SUMPRODUCT((B$2:B$3826=B1089)*ISNUMBER(I$2:I$3826))=25),I1089-AVERAGEIFS(I$2:I$3826,B$2:B$3826,B1089),"")</f>
        <v/>
      </c>
      <c r="K1089" s="2" t="inlineStr">
        <is>
          <t>버퍼</t>
        </is>
      </c>
    </row>
    <row r="1090">
      <c r="A1090" t="inlineStr">
        <is>
          <t>성북구</t>
        </is>
      </c>
      <c r="B1090" t="inlineStr">
        <is>
          <t>2015-06</t>
        </is>
      </c>
      <c r="D1090">
        <f>IF(AND(A1089=A1090,ISNUMBER(C1090),ISNUMBER(C1089)),100*(C1090/C1089-1),"")</f>
        <v/>
      </c>
      <c r="E1090">
        <f>IF(AND(A1087=A1090,ISNUMBER(C1090),ISNUMBER(C1087)),100*(C1090/C1087-1),"")</f>
        <v/>
      </c>
      <c r="F1090">
        <f>IF(AND(A1084=A1090,ISNUMBER(C1090),ISNUMBER(C1084)),100*(C1090/C1084-1),"")</f>
        <v/>
      </c>
      <c r="G1090">
        <f>IF(AND(A1093=A1090,ISNUMBER(C1093),ISNUMBER(C1090)),100*(C1093/C1090-1),"")</f>
        <v/>
      </c>
      <c r="H1090">
        <f>IF(AND(ISNUMBER(G1090),SUMPRODUCT((B$2:B$3826=B1090)*ISNUMBER(G$2:G$3826))=25),G1090-AVERAGEIFS(G$2:G$3826,B$2:B$3826,B1090),"")</f>
        <v/>
      </c>
      <c r="I1090">
        <f>IF(AND(A1096=A1090,ISNUMBER(C1096),ISNUMBER(C1090)),100*(C1096/C1090-1),"")</f>
        <v/>
      </c>
      <c r="J1090">
        <f>IF(AND(ISNUMBER(I1090),SUMPRODUCT((B$2:B$3826=B1090)*ISNUMBER(I$2:I$3826))=25),I1090-AVERAGEIFS(I$2:I$3826,B$2:B$3826,B1090),"")</f>
        <v/>
      </c>
      <c r="K1090" s="2" t="inlineStr">
        <is>
          <t>버퍼</t>
        </is>
      </c>
    </row>
    <row r="1091">
      <c r="A1091" t="inlineStr">
        <is>
          <t>성북구</t>
        </is>
      </c>
      <c r="B1091" t="inlineStr">
        <is>
          <t>2015-07</t>
        </is>
      </c>
      <c r="C1091" t="n">
        <v>84.6980887736069</v>
      </c>
      <c r="D1091">
        <f>IF(AND(A1090=A1091,ISNUMBER(C1091),ISNUMBER(C1090)),100*(C1091/C1090-1),"")</f>
        <v/>
      </c>
      <c r="E1091">
        <f>IF(AND(A1088=A1091,ISNUMBER(C1091),ISNUMBER(C1088)),100*(C1091/C1088-1),"")</f>
        <v/>
      </c>
      <c r="F1091">
        <f>IF(AND(A1085=A1091,ISNUMBER(C1091),ISNUMBER(C1085)),100*(C1091/C1085-1),"")</f>
        <v/>
      </c>
      <c r="G1091">
        <f>IF(AND(A1094=A1091,ISNUMBER(C1094),ISNUMBER(C1091)),100*(C1094/C1091-1),"")</f>
        <v/>
      </c>
      <c r="H1091">
        <f>IF(AND(ISNUMBER(G1091),SUMPRODUCT((B$2:B$3826=B1091)*ISNUMBER(G$2:G$3826))=25),G1091-AVERAGEIFS(G$2:G$3826,B$2:B$3826,B1091),"")</f>
        <v/>
      </c>
      <c r="I1091">
        <f>IF(AND(A1097=A1091,ISNUMBER(C1097),ISNUMBER(C1091)),100*(C1097/C1091-1),"")</f>
        <v/>
      </c>
      <c r="J1091">
        <f>IF(AND(ISNUMBER(I1091),SUMPRODUCT((B$2:B$3826=B1091)*ISNUMBER(I$2:I$3826))=25),I1091-AVERAGEIFS(I$2:I$3826,B$2:B$3826,B1091),"")</f>
        <v/>
      </c>
      <c r="K1091" s="2" t="inlineStr">
        <is>
          <t>버퍼</t>
        </is>
      </c>
    </row>
    <row r="1092">
      <c r="A1092" t="inlineStr">
        <is>
          <t>성북구</t>
        </is>
      </c>
      <c r="B1092" t="inlineStr">
        <is>
          <t>2015-08</t>
        </is>
      </c>
      <c r="C1092" t="n">
        <v>84.57208637837149</v>
      </c>
      <c r="D1092">
        <f>IF(AND(A1091=A1092,ISNUMBER(C1092),ISNUMBER(C1091)),100*(C1092/C1091-1),"")</f>
        <v/>
      </c>
      <c r="E1092">
        <f>IF(AND(A1089=A1092,ISNUMBER(C1092),ISNUMBER(C1089)),100*(C1092/C1089-1),"")</f>
        <v/>
      </c>
      <c r="F1092">
        <f>IF(AND(A1086=A1092,ISNUMBER(C1092),ISNUMBER(C1086)),100*(C1092/C1086-1),"")</f>
        <v/>
      </c>
      <c r="G1092">
        <f>IF(AND(A1095=A1092,ISNUMBER(C1095),ISNUMBER(C1092)),100*(C1095/C1092-1),"")</f>
        <v/>
      </c>
      <c r="H1092">
        <f>IF(AND(ISNUMBER(G1092),SUMPRODUCT((B$2:B$3826=B1092)*ISNUMBER(G$2:G$3826))=25),G1092-AVERAGEIFS(G$2:G$3826,B$2:B$3826,B1092),"")</f>
        <v/>
      </c>
      <c r="I1092">
        <f>IF(AND(A1098=A1092,ISNUMBER(C1098),ISNUMBER(C1092)),100*(C1098/C1092-1),"")</f>
        <v/>
      </c>
      <c r="J1092">
        <f>IF(AND(ISNUMBER(I1092),SUMPRODUCT((B$2:B$3826=B1092)*ISNUMBER(I$2:I$3826))=25),I1092-AVERAGEIFS(I$2:I$3826,B$2:B$3826,B1092),"")</f>
        <v/>
      </c>
      <c r="K1092" s="2" t="inlineStr">
        <is>
          <t>버퍼</t>
        </is>
      </c>
    </row>
    <row r="1093">
      <c r="A1093" t="inlineStr">
        <is>
          <t>성북구</t>
        </is>
      </c>
      <c r="B1093" t="inlineStr">
        <is>
          <t>2015-09</t>
        </is>
      </c>
      <c r="C1093" t="n">
        <v>84.4559650491888</v>
      </c>
      <c r="D1093">
        <f>IF(AND(A1092=A1093,ISNUMBER(C1093),ISNUMBER(C1092)),100*(C1093/C1092-1),"")</f>
        <v/>
      </c>
      <c r="E1093">
        <f>IF(AND(A1090=A1093,ISNUMBER(C1093),ISNUMBER(C1090)),100*(C1093/C1090-1),"")</f>
        <v/>
      </c>
      <c r="F1093">
        <f>IF(AND(A1087=A1093,ISNUMBER(C1093),ISNUMBER(C1087)),100*(C1093/C1087-1),"")</f>
        <v/>
      </c>
      <c r="G1093">
        <f>IF(AND(A1096=A1093,ISNUMBER(C1096),ISNUMBER(C1093)),100*(C1096/C1093-1),"")</f>
        <v/>
      </c>
      <c r="H1093">
        <f>IF(AND(ISNUMBER(G1093),SUMPRODUCT((B$2:B$3826=B1093)*ISNUMBER(G$2:G$3826))=25),G1093-AVERAGEIFS(G$2:G$3826,B$2:B$3826,B1093),"")</f>
        <v/>
      </c>
      <c r="I1093">
        <f>IF(AND(A1099=A1093,ISNUMBER(C1099),ISNUMBER(C1093)),100*(C1099/C1093-1),"")</f>
        <v/>
      </c>
      <c r="J1093">
        <f>IF(AND(ISNUMBER(I1093),SUMPRODUCT((B$2:B$3826=B1093)*ISNUMBER(I$2:I$3826))=25),I1093-AVERAGEIFS(I$2:I$3826,B$2:B$3826,B1093),"")</f>
        <v/>
      </c>
      <c r="K1093" s="2" t="inlineStr">
        <is>
          <t>버퍼</t>
        </is>
      </c>
    </row>
    <row r="1094">
      <c r="A1094" t="inlineStr">
        <is>
          <t>성북구</t>
        </is>
      </c>
      <c r="B1094" t="inlineStr">
        <is>
          <t>2015-10</t>
        </is>
      </c>
      <c r="C1094" t="n">
        <v>84.7449822453199</v>
      </c>
      <c r="D1094">
        <f>IF(AND(A1093=A1094,ISNUMBER(C1094),ISNUMBER(C1093)),100*(C1094/C1093-1),"")</f>
        <v/>
      </c>
      <c r="E1094">
        <f>IF(AND(A1091=A1094,ISNUMBER(C1094),ISNUMBER(C1091)),100*(C1094/C1091-1),"")</f>
        <v/>
      </c>
      <c r="F1094">
        <f>IF(AND(A1088=A1094,ISNUMBER(C1094),ISNUMBER(C1088)),100*(C1094/C1088-1),"")</f>
        <v/>
      </c>
      <c r="G1094">
        <f>IF(AND(A1097=A1094,ISNUMBER(C1097),ISNUMBER(C1094)),100*(C1097/C1094-1),"")</f>
        <v/>
      </c>
      <c r="H1094">
        <f>IF(AND(ISNUMBER(G1094),SUMPRODUCT((B$2:B$3826=B1094)*ISNUMBER(G$2:G$3826))=25),G1094-AVERAGEIFS(G$2:G$3826,B$2:B$3826,B1094),"")</f>
        <v/>
      </c>
      <c r="I1094">
        <f>IF(AND(A1100=A1094,ISNUMBER(C1100),ISNUMBER(C1094)),100*(C1100/C1094-1),"")</f>
        <v/>
      </c>
      <c r="J1094">
        <f>IF(AND(ISNUMBER(I1094),SUMPRODUCT((B$2:B$3826=B1094)*ISNUMBER(I$2:I$3826))=25),I1094-AVERAGEIFS(I$2:I$3826,B$2:B$3826,B1094),"")</f>
        <v/>
      </c>
      <c r="K1094" s="2" t="inlineStr">
        <is>
          <t>버퍼</t>
        </is>
      </c>
    </row>
    <row r="1095">
      <c r="A1095" t="inlineStr">
        <is>
          <t>성북구</t>
        </is>
      </c>
      <c r="B1095" t="inlineStr">
        <is>
          <t>2015-11</t>
        </is>
      </c>
      <c r="C1095" t="n">
        <v>84.74940832604121</v>
      </c>
      <c r="D1095">
        <f>IF(AND(A1094=A1095,ISNUMBER(C1095),ISNUMBER(C1094)),100*(C1095/C1094-1),"")</f>
        <v/>
      </c>
      <c r="E1095">
        <f>IF(AND(A1092=A1095,ISNUMBER(C1095),ISNUMBER(C1092)),100*(C1095/C1092-1),"")</f>
        <v/>
      </c>
      <c r="F1095">
        <f>IF(AND(A1089=A1095,ISNUMBER(C1095),ISNUMBER(C1089)),100*(C1095/C1089-1),"")</f>
        <v/>
      </c>
      <c r="G1095">
        <f>IF(AND(A1098=A1095,ISNUMBER(C1098),ISNUMBER(C1095)),100*(C1098/C1095-1),"")</f>
        <v/>
      </c>
      <c r="H1095">
        <f>IF(AND(ISNUMBER(G1095),SUMPRODUCT((B$2:B$3826=B1095)*ISNUMBER(G$2:G$3826))=25),G1095-AVERAGEIFS(G$2:G$3826,B$2:B$3826,B1095),"")</f>
        <v/>
      </c>
      <c r="I1095">
        <f>IF(AND(A1101=A1095,ISNUMBER(C1101),ISNUMBER(C1095)),100*(C1101/C1095-1),"")</f>
        <v/>
      </c>
      <c r="J1095">
        <f>IF(AND(ISNUMBER(I1095),SUMPRODUCT((B$2:B$3826=B1095)*ISNUMBER(I$2:I$3826))=25),I1095-AVERAGEIFS(I$2:I$3826,B$2:B$3826,B1095),"")</f>
        <v/>
      </c>
      <c r="K1095" s="2" t="inlineStr">
        <is>
          <t>버퍼</t>
        </is>
      </c>
    </row>
    <row r="1096">
      <c r="A1096" t="inlineStr">
        <is>
          <t>성북구</t>
        </is>
      </c>
      <c r="B1096" t="inlineStr">
        <is>
          <t>2015-12</t>
        </is>
      </c>
      <c r="C1096" t="n">
        <v>84.8414637399737</v>
      </c>
      <c r="D1096">
        <f>IF(AND(A1095=A1096,ISNUMBER(C1096),ISNUMBER(C1095)),100*(C1096/C1095-1),"")</f>
        <v/>
      </c>
      <c r="E1096">
        <f>IF(AND(A1093=A1096,ISNUMBER(C1096),ISNUMBER(C1093)),100*(C1096/C1093-1),"")</f>
        <v/>
      </c>
      <c r="F1096">
        <f>IF(AND(A1090=A1096,ISNUMBER(C1096),ISNUMBER(C1090)),100*(C1096/C1090-1),"")</f>
        <v/>
      </c>
      <c r="G1096">
        <f>IF(AND(A1099=A1096,ISNUMBER(C1099),ISNUMBER(C1096)),100*(C1099/C1096-1),"")</f>
        <v/>
      </c>
      <c r="H1096">
        <f>IF(AND(ISNUMBER(G1096),SUMPRODUCT((B$2:B$3826=B1096)*ISNUMBER(G$2:G$3826))=25),G1096-AVERAGEIFS(G$2:G$3826,B$2:B$3826,B1096),"")</f>
        <v/>
      </c>
      <c r="I1096">
        <f>IF(AND(A1102=A1096,ISNUMBER(C1102),ISNUMBER(C1096)),100*(C1102/C1096-1),"")</f>
        <v/>
      </c>
      <c r="J1096">
        <f>IF(AND(ISNUMBER(I1096),SUMPRODUCT((B$2:B$3826=B1096)*ISNUMBER(I$2:I$3826))=25),I1096-AVERAGEIFS(I$2:I$3826,B$2:B$3826,B1096),"")</f>
        <v/>
      </c>
      <c r="K1096" s="2" t="inlineStr">
        <is>
          <t>버퍼</t>
        </is>
      </c>
    </row>
    <row r="1097">
      <c r="A1097" t="inlineStr">
        <is>
          <t>성북구</t>
        </is>
      </c>
      <c r="B1097" t="inlineStr">
        <is>
          <t>2016-01</t>
        </is>
      </c>
      <c r="C1097" t="n">
        <v>85.11568830457701</v>
      </c>
      <c r="D1097">
        <f>IF(AND(A1096=A1097,ISNUMBER(C1097),ISNUMBER(C1096)),100*(C1097/C1096-1),"")</f>
        <v/>
      </c>
      <c r="E1097">
        <f>IF(AND(A1094=A1097,ISNUMBER(C1097),ISNUMBER(C1094)),100*(C1097/C1094-1),"")</f>
        <v/>
      </c>
      <c r="F1097">
        <f>IF(AND(A1091=A1097,ISNUMBER(C1097),ISNUMBER(C1091)),100*(C1097/C1091-1),"")</f>
        <v/>
      </c>
      <c r="G1097">
        <f>IF(AND(A1100=A1097,ISNUMBER(C1100),ISNUMBER(C1097)),100*(C1100/C1097-1),"")</f>
        <v/>
      </c>
      <c r="H1097">
        <f>IF(AND(ISNUMBER(G1097),SUMPRODUCT((B$2:B$3826=B1097)*ISNUMBER(G$2:G$3826))=25),G1097-AVERAGEIFS(G$2:G$3826,B$2:B$3826,B1097),"")</f>
        <v/>
      </c>
      <c r="I1097">
        <f>IF(AND(A1103=A1097,ISNUMBER(C1103),ISNUMBER(C1097)),100*(C1103/C1097-1),"")</f>
        <v/>
      </c>
      <c r="J1097">
        <f>IF(AND(ISNUMBER(I1097),SUMPRODUCT((B$2:B$3826=B1097)*ISNUMBER(I$2:I$3826))=25),I1097-AVERAGEIFS(I$2:I$3826,B$2:B$3826,B1097),"")</f>
        <v/>
      </c>
      <c r="K1097" t="inlineStr">
        <is>
          <t>분석</t>
        </is>
      </c>
    </row>
    <row r="1098">
      <c r="A1098" t="inlineStr">
        <is>
          <t>성북구</t>
        </is>
      </c>
      <c r="B1098" t="inlineStr">
        <is>
          <t>2016-02</t>
        </is>
      </c>
      <c r="C1098" t="n">
        <v>85.169998928298</v>
      </c>
      <c r="D1098">
        <f>IF(AND(A1097=A1098,ISNUMBER(C1098),ISNUMBER(C1097)),100*(C1098/C1097-1),"")</f>
        <v/>
      </c>
      <c r="E1098">
        <f>IF(AND(A1095=A1098,ISNUMBER(C1098),ISNUMBER(C1095)),100*(C1098/C1095-1),"")</f>
        <v/>
      </c>
      <c r="F1098">
        <f>IF(AND(A1092=A1098,ISNUMBER(C1098),ISNUMBER(C1092)),100*(C1098/C1092-1),"")</f>
        <v/>
      </c>
      <c r="G1098">
        <f>IF(AND(A1101=A1098,ISNUMBER(C1101),ISNUMBER(C1098)),100*(C1101/C1098-1),"")</f>
        <v/>
      </c>
      <c r="H1098">
        <f>IF(AND(ISNUMBER(G1098),SUMPRODUCT((B$2:B$3826=B1098)*ISNUMBER(G$2:G$3826))=25),G1098-AVERAGEIFS(G$2:G$3826,B$2:B$3826,B1098),"")</f>
        <v/>
      </c>
      <c r="I1098">
        <f>IF(AND(A1104=A1098,ISNUMBER(C1104),ISNUMBER(C1098)),100*(C1104/C1098-1),"")</f>
        <v/>
      </c>
      <c r="J1098">
        <f>IF(AND(ISNUMBER(I1098),SUMPRODUCT((B$2:B$3826=B1098)*ISNUMBER(I$2:I$3826))=25),I1098-AVERAGEIFS(I$2:I$3826,B$2:B$3826,B1098),"")</f>
        <v/>
      </c>
      <c r="K1098" t="inlineStr">
        <is>
          <t>분석</t>
        </is>
      </c>
    </row>
    <row r="1099">
      <c r="A1099" t="inlineStr">
        <is>
          <t>성북구</t>
        </is>
      </c>
      <c r="B1099" t="inlineStr">
        <is>
          <t>2016-03</t>
        </is>
      </c>
      <c r="C1099" t="n">
        <v>85.2321803575219</v>
      </c>
      <c r="D1099">
        <f>IF(AND(A1098=A1099,ISNUMBER(C1099),ISNUMBER(C1098)),100*(C1099/C1098-1),"")</f>
        <v/>
      </c>
      <c r="E1099">
        <f>IF(AND(A1096=A1099,ISNUMBER(C1099),ISNUMBER(C1096)),100*(C1099/C1096-1),"")</f>
        <v/>
      </c>
      <c r="F1099">
        <f>IF(AND(A1093=A1099,ISNUMBER(C1099),ISNUMBER(C1093)),100*(C1099/C1093-1),"")</f>
        <v/>
      </c>
      <c r="G1099">
        <f>IF(AND(A1102=A1099,ISNUMBER(C1102),ISNUMBER(C1099)),100*(C1102/C1099-1),"")</f>
        <v/>
      </c>
      <c r="H1099">
        <f>IF(AND(ISNUMBER(G1099),SUMPRODUCT((B$2:B$3826=B1099)*ISNUMBER(G$2:G$3826))=25),G1099-AVERAGEIFS(G$2:G$3826,B$2:B$3826,B1099),"")</f>
        <v/>
      </c>
      <c r="I1099">
        <f>IF(AND(A1105=A1099,ISNUMBER(C1105),ISNUMBER(C1099)),100*(C1105/C1099-1),"")</f>
        <v/>
      </c>
      <c r="J1099">
        <f>IF(AND(ISNUMBER(I1099),SUMPRODUCT((B$2:B$3826=B1099)*ISNUMBER(I$2:I$3826))=25),I1099-AVERAGEIFS(I$2:I$3826,B$2:B$3826,B1099),"")</f>
        <v/>
      </c>
      <c r="K1099" t="inlineStr">
        <is>
          <t>분석</t>
        </is>
      </c>
    </row>
    <row r="1100">
      <c r="A1100" t="inlineStr">
        <is>
          <t>성북구</t>
        </is>
      </c>
      <c r="B1100" t="inlineStr">
        <is>
          <t>2016-04</t>
        </is>
      </c>
      <c r="C1100" t="n">
        <v>85.2751420898348</v>
      </c>
      <c r="D1100">
        <f>IF(AND(A1099=A1100,ISNUMBER(C1100),ISNUMBER(C1099)),100*(C1100/C1099-1),"")</f>
        <v/>
      </c>
      <c r="E1100">
        <f>IF(AND(A1097=A1100,ISNUMBER(C1100),ISNUMBER(C1097)),100*(C1100/C1097-1),"")</f>
        <v/>
      </c>
      <c r="F1100">
        <f>IF(AND(A1094=A1100,ISNUMBER(C1100),ISNUMBER(C1094)),100*(C1100/C1094-1),"")</f>
        <v/>
      </c>
      <c r="G1100">
        <f>IF(AND(A1103=A1100,ISNUMBER(C1103),ISNUMBER(C1100)),100*(C1103/C1100-1),"")</f>
        <v/>
      </c>
      <c r="H1100">
        <f>IF(AND(ISNUMBER(G1100),SUMPRODUCT((B$2:B$3826=B1100)*ISNUMBER(G$2:G$3826))=25),G1100-AVERAGEIFS(G$2:G$3826,B$2:B$3826,B1100),"")</f>
        <v/>
      </c>
      <c r="I1100">
        <f>IF(AND(A1106=A1100,ISNUMBER(C1106),ISNUMBER(C1100)),100*(C1106/C1100-1),"")</f>
        <v/>
      </c>
      <c r="J1100">
        <f>IF(AND(ISNUMBER(I1100),SUMPRODUCT((B$2:B$3826=B1100)*ISNUMBER(I$2:I$3826))=25),I1100-AVERAGEIFS(I$2:I$3826,B$2:B$3826,B1100),"")</f>
        <v/>
      </c>
      <c r="K1100" t="inlineStr">
        <is>
          <t>분석</t>
        </is>
      </c>
    </row>
    <row r="1101">
      <c r="A1101" t="inlineStr">
        <is>
          <t>성북구</t>
        </is>
      </c>
      <c r="B1101" t="inlineStr">
        <is>
          <t>2016-05</t>
        </is>
      </c>
      <c r="C1101" t="n">
        <v>85.2801322242348</v>
      </c>
      <c r="D1101">
        <f>IF(AND(A1100=A1101,ISNUMBER(C1101),ISNUMBER(C1100)),100*(C1101/C1100-1),"")</f>
        <v/>
      </c>
      <c r="E1101">
        <f>IF(AND(A1098=A1101,ISNUMBER(C1101),ISNUMBER(C1098)),100*(C1101/C1098-1),"")</f>
        <v/>
      </c>
      <c r="F1101">
        <f>IF(AND(A1095=A1101,ISNUMBER(C1101),ISNUMBER(C1095)),100*(C1101/C1095-1),"")</f>
        <v/>
      </c>
      <c r="G1101">
        <f>IF(AND(A1104=A1101,ISNUMBER(C1104),ISNUMBER(C1101)),100*(C1104/C1101-1),"")</f>
        <v/>
      </c>
      <c r="H1101">
        <f>IF(AND(ISNUMBER(G1101),SUMPRODUCT((B$2:B$3826=B1101)*ISNUMBER(G$2:G$3826))=25),G1101-AVERAGEIFS(G$2:G$3826,B$2:B$3826,B1101),"")</f>
        <v/>
      </c>
      <c r="I1101">
        <f>IF(AND(A1107=A1101,ISNUMBER(C1107),ISNUMBER(C1101)),100*(C1107/C1101-1),"")</f>
        <v/>
      </c>
      <c r="J1101">
        <f>IF(AND(ISNUMBER(I1101),SUMPRODUCT((B$2:B$3826=B1101)*ISNUMBER(I$2:I$3826))=25),I1101-AVERAGEIFS(I$2:I$3826,B$2:B$3826,B1101),"")</f>
        <v/>
      </c>
      <c r="K1101" t="inlineStr">
        <is>
          <t>분석</t>
        </is>
      </c>
    </row>
    <row r="1102">
      <c r="A1102" t="inlineStr">
        <is>
          <t>성북구</t>
        </is>
      </c>
      <c r="B1102" t="inlineStr">
        <is>
          <t>2016-06</t>
        </is>
      </c>
      <c r="C1102" t="n">
        <v>85.3304787994044</v>
      </c>
      <c r="D1102">
        <f>IF(AND(A1101=A1102,ISNUMBER(C1102),ISNUMBER(C1101)),100*(C1102/C1101-1),"")</f>
        <v/>
      </c>
      <c r="E1102">
        <f>IF(AND(A1099=A1102,ISNUMBER(C1102),ISNUMBER(C1099)),100*(C1102/C1099-1),"")</f>
        <v/>
      </c>
      <c r="F1102">
        <f>IF(AND(A1096=A1102,ISNUMBER(C1102),ISNUMBER(C1096)),100*(C1102/C1096-1),"")</f>
        <v/>
      </c>
      <c r="G1102">
        <f>IF(AND(A1105=A1102,ISNUMBER(C1105),ISNUMBER(C1102)),100*(C1105/C1102-1),"")</f>
        <v/>
      </c>
      <c r="H1102">
        <f>IF(AND(ISNUMBER(G1102),SUMPRODUCT((B$2:B$3826=B1102)*ISNUMBER(G$2:G$3826))=25),G1102-AVERAGEIFS(G$2:G$3826,B$2:B$3826,B1102),"")</f>
        <v/>
      </c>
      <c r="I1102">
        <f>IF(AND(A1108=A1102,ISNUMBER(C1108),ISNUMBER(C1102)),100*(C1108/C1102-1),"")</f>
        <v/>
      </c>
      <c r="J1102">
        <f>IF(AND(ISNUMBER(I1102),SUMPRODUCT((B$2:B$3826=B1102)*ISNUMBER(I$2:I$3826))=25),I1102-AVERAGEIFS(I$2:I$3826,B$2:B$3826,B1102),"")</f>
        <v/>
      </c>
      <c r="K1102" t="inlineStr">
        <is>
          <t>분석</t>
        </is>
      </c>
    </row>
    <row r="1103">
      <c r="A1103" t="inlineStr">
        <is>
          <t>성북구</t>
        </is>
      </c>
      <c r="B1103" t="inlineStr">
        <is>
          <t>2016-07</t>
        </is>
      </c>
      <c r="C1103" t="n">
        <v>85.27496749809271</v>
      </c>
      <c r="D1103">
        <f>IF(AND(A1102=A1103,ISNUMBER(C1103),ISNUMBER(C1102)),100*(C1103/C1102-1),"")</f>
        <v/>
      </c>
      <c r="E1103">
        <f>IF(AND(A1100=A1103,ISNUMBER(C1103),ISNUMBER(C1100)),100*(C1103/C1100-1),"")</f>
        <v/>
      </c>
      <c r="F1103">
        <f>IF(AND(A1097=A1103,ISNUMBER(C1103),ISNUMBER(C1097)),100*(C1103/C1097-1),"")</f>
        <v/>
      </c>
      <c r="G1103">
        <f>IF(AND(A1106=A1103,ISNUMBER(C1106),ISNUMBER(C1103)),100*(C1106/C1103-1),"")</f>
        <v/>
      </c>
      <c r="H1103">
        <f>IF(AND(ISNUMBER(G1103),SUMPRODUCT((B$2:B$3826=B1103)*ISNUMBER(G$2:G$3826))=25),G1103-AVERAGEIFS(G$2:G$3826,B$2:B$3826,B1103),"")</f>
        <v/>
      </c>
      <c r="I1103">
        <f>IF(AND(A1109=A1103,ISNUMBER(C1109),ISNUMBER(C1103)),100*(C1109/C1103-1),"")</f>
        <v/>
      </c>
      <c r="J1103">
        <f>IF(AND(ISNUMBER(I1103),SUMPRODUCT((B$2:B$3826=B1103)*ISNUMBER(I$2:I$3826))=25),I1103-AVERAGEIFS(I$2:I$3826,B$2:B$3826,B1103),"")</f>
        <v/>
      </c>
      <c r="K1103" t="inlineStr">
        <is>
          <t>분석</t>
        </is>
      </c>
    </row>
    <row r="1104">
      <c r="A1104" t="inlineStr">
        <is>
          <t>성북구</t>
        </is>
      </c>
      <c r="B1104" t="inlineStr">
        <is>
          <t>2016-08</t>
        </is>
      </c>
      <c r="C1104" t="n">
        <v>85.2160935745526</v>
      </c>
      <c r="D1104">
        <f>IF(AND(A1103=A1104,ISNUMBER(C1104),ISNUMBER(C1103)),100*(C1104/C1103-1),"")</f>
        <v/>
      </c>
      <c r="E1104">
        <f>IF(AND(A1101=A1104,ISNUMBER(C1104),ISNUMBER(C1101)),100*(C1104/C1101-1),"")</f>
        <v/>
      </c>
      <c r="F1104">
        <f>IF(AND(A1098=A1104,ISNUMBER(C1104),ISNUMBER(C1098)),100*(C1104/C1098-1),"")</f>
        <v/>
      </c>
      <c r="G1104">
        <f>IF(AND(A1107=A1104,ISNUMBER(C1107),ISNUMBER(C1104)),100*(C1107/C1104-1),"")</f>
        <v/>
      </c>
      <c r="H1104">
        <f>IF(AND(ISNUMBER(G1104),SUMPRODUCT((B$2:B$3826=B1104)*ISNUMBER(G$2:G$3826))=25),G1104-AVERAGEIFS(G$2:G$3826,B$2:B$3826,B1104),"")</f>
        <v/>
      </c>
      <c r="I1104">
        <f>IF(AND(A1110=A1104,ISNUMBER(C1110),ISNUMBER(C1104)),100*(C1110/C1104-1),"")</f>
        <v/>
      </c>
      <c r="J1104">
        <f>IF(AND(ISNUMBER(I1104),SUMPRODUCT((B$2:B$3826=B1104)*ISNUMBER(I$2:I$3826))=25),I1104-AVERAGEIFS(I$2:I$3826,B$2:B$3826,B1104),"")</f>
        <v/>
      </c>
      <c r="K1104" t="inlineStr">
        <is>
          <t>분석</t>
        </is>
      </c>
    </row>
    <row r="1105">
      <c r="A1105" t="inlineStr">
        <is>
          <t>성북구</t>
        </is>
      </c>
      <c r="B1105" t="inlineStr">
        <is>
          <t>2016-09</t>
        </is>
      </c>
      <c r="C1105" t="n">
        <v>85.1557310664049</v>
      </c>
      <c r="D1105">
        <f>IF(AND(A1104=A1105,ISNUMBER(C1105),ISNUMBER(C1104)),100*(C1105/C1104-1),"")</f>
        <v/>
      </c>
      <c r="E1105">
        <f>IF(AND(A1102=A1105,ISNUMBER(C1105),ISNUMBER(C1102)),100*(C1105/C1102-1),"")</f>
        <v/>
      </c>
      <c r="F1105">
        <f>IF(AND(A1099=A1105,ISNUMBER(C1105),ISNUMBER(C1099)),100*(C1105/C1099-1),"")</f>
        <v/>
      </c>
      <c r="G1105">
        <f>IF(AND(A1108=A1105,ISNUMBER(C1108),ISNUMBER(C1105)),100*(C1108/C1105-1),"")</f>
        <v/>
      </c>
      <c r="H1105">
        <f>IF(AND(ISNUMBER(G1105),SUMPRODUCT((B$2:B$3826=B1105)*ISNUMBER(G$2:G$3826))=25),G1105-AVERAGEIFS(G$2:G$3826,B$2:B$3826,B1105),"")</f>
        <v/>
      </c>
      <c r="I1105">
        <f>IF(AND(A1111=A1105,ISNUMBER(C1111),ISNUMBER(C1105)),100*(C1111/C1105-1),"")</f>
        <v/>
      </c>
      <c r="J1105">
        <f>IF(AND(ISNUMBER(I1105),SUMPRODUCT((B$2:B$3826=B1105)*ISNUMBER(I$2:I$3826))=25),I1105-AVERAGEIFS(I$2:I$3826,B$2:B$3826,B1105),"")</f>
        <v/>
      </c>
      <c r="K1105" t="inlineStr">
        <is>
          <t>분석</t>
        </is>
      </c>
    </row>
    <row r="1106">
      <c r="A1106" t="inlineStr">
        <is>
          <t>성북구</t>
        </is>
      </c>
      <c r="B1106" t="inlineStr">
        <is>
          <t>2016-10</t>
        </is>
      </c>
      <c r="C1106" t="n">
        <v>85.10222478245601</v>
      </c>
      <c r="D1106">
        <f>IF(AND(A1105=A1106,ISNUMBER(C1106),ISNUMBER(C1105)),100*(C1106/C1105-1),"")</f>
        <v/>
      </c>
      <c r="E1106">
        <f>IF(AND(A1103=A1106,ISNUMBER(C1106),ISNUMBER(C1103)),100*(C1106/C1103-1),"")</f>
        <v/>
      </c>
      <c r="F1106">
        <f>IF(AND(A1100=A1106,ISNUMBER(C1106),ISNUMBER(C1100)),100*(C1106/C1100-1),"")</f>
        <v/>
      </c>
      <c r="G1106">
        <f>IF(AND(A1109=A1106,ISNUMBER(C1109),ISNUMBER(C1106)),100*(C1109/C1106-1),"")</f>
        <v/>
      </c>
      <c r="H1106">
        <f>IF(AND(ISNUMBER(G1106),SUMPRODUCT((B$2:B$3826=B1106)*ISNUMBER(G$2:G$3826))=25),G1106-AVERAGEIFS(G$2:G$3826,B$2:B$3826,B1106),"")</f>
        <v/>
      </c>
      <c r="I1106">
        <f>IF(AND(A1112=A1106,ISNUMBER(C1112),ISNUMBER(C1106)),100*(C1112/C1106-1),"")</f>
        <v/>
      </c>
      <c r="J1106">
        <f>IF(AND(ISNUMBER(I1106),SUMPRODUCT((B$2:B$3826=B1106)*ISNUMBER(I$2:I$3826))=25),I1106-AVERAGEIFS(I$2:I$3826,B$2:B$3826,B1106),"")</f>
        <v/>
      </c>
      <c r="K1106" t="inlineStr">
        <is>
          <t>분석</t>
        </is>
      </c>
    </row>
    <row r="1107">
      <c r="A1107" t="inlineStr">
        <is>
          <t>성북구</t>
        </is>
      </c>
      <c r="B1107" t="inlineStr">
        <is>
          <t>2016-11</t>
        </is>
      </c>
      <c r="C1107" t="n">
        <v>85.03403596537009</v>
      </c>
      <c r="D1107">
        <f>IF(AND(A1106=A1107,ISNUMBER(C1107),ISNUMBER(C1106)),100*(C1107/C1106-1),"")</f>
        <v/>
      </c>
      <c r="E1107">
        <f>IF(AND(A1104=A1107,ISNUMBER(C1107),ISNUMBER(C1104)),100*(C1107/C1104-1),"")</f>
        <v/>
      </c>
      <c r="F1107">
        <f>IF(AND(A1101=A1107,ISNUMBER(C1107),ISNUMBER(C1101)),100*(C1107/C1101-1),"")</f>
        <v/>
      </c>
      <c r="G1107">
        <f>IF(AND(A1110=A1107,ISNUMBER(C1110),ISNUMBER(C1107)),100*(C1110/C1107-1),"")</f>
        <v/>
      </c>
      <c r="H1107">
        <f>IF(AND(ISNUMBER(G1107),SUMPRODUCT((B$2:B$3826=B1107)*ISNUMBER(G$2:G$3826))=25),G1107-AVERAGEIFS(G$2:G$3826,B$2:B$3826,B1107),"")</f>
        <v/>
      </c>
      <c r="I1107">
        <f>IF(AND(A1113=A1107,ISNUMBER(C1113),ISNUMBER(C1107)),100*(C1113/C1107-1),"")</f>
        <v/>
      </c>
      <c r="J1107">
        <f>IF(AND(ISNUMBER(I1107),SUMPRODUCT((B$2:B$3826=B1107)*ISNUMBER(I$2:I$3826))=25),I1107-AVERAGEIFS(I$2:I$3826,B$2:B$3826,B1107),"")</f>
        <v/>
      </c>
      <c r="K1107" t="inlineStr">
        <is>
          <t>분석</t>
        </is>
      </c>
    </row>
    <row r="1108">
      <c r="A1108" t="inlineStr">
        <is>
          <t>성북구</t>
        </is>
      </c>
      <c r="B1108" t="inlineStr">
        <is>
          <t>2016-12</t>
        </is>
      </c>
      <c r="C1108" t="n">
        <v>84.980998210558</v>
      </c>
      <c r="D1108">
        <f>IF(AND(A1107=A1108,ISNUMBER(C1108),ISNUMBER(C1107)),100*(C1108/C1107-1),"")</f>
        <v/>
      </c>
      <c r="E1108">
        <f>IF(AND(A1105=A1108,ISNUMBER(C1108),ISNUMBER(C1105)),100*(C1108/C1105-1),"")</f>
        <v/>
      </c>
      <c r="F1108">
        <f>IF(AND(A1102=A1108,ISNUMBER(C1108),ISNUMBER(C1102)),100*(C1108/C1102-1),"")</f>
        <v/>
      </c>
      <c r="G1108">
        <f>IF(AND(A1111=A1108,ISNUMBER(C1111),ISNUMBER(C1108)),100*(C1111/C1108-1),"")</f>
        <v/>
      </c>
      <c r="H1108">
        <f>IF(AND(ISNUMBER(G1108),SUMPRODUCT((B$2:B$3826=B1108)*ISNUMBER(G$2:G$3826))=25),G1108-AVERAGEIFS(G$2:G$3826,B$2:B$3826,B1108),"")</f>
        <v/>
      </c>
      <c r="I1108">
        <f>IF(AND(A1114=A1108,ISNUMBER(C1114),ISNUMBER(C1108)),100*(C1114/C1108-1),"")</f>
        <v/>
      </c>
      <c r="J1108">
        <f>IF(AND(ISNUMBER(I1108),SUMPRODUCT((B$2:B$3826=B1108)*ISNUMBER(I$2:I$3826))=25),I1108-AVERAGEIFS(I$2:I$3826,B$2:B$3826,B1108),"")</f>
        <v/>
      </c>
      <c r="K1108" t="inlineStr">
        <is>
          <t>분석</t>
        </is>
      </c>
    </row>
    <row r="1109">
      <c r="A1109" t="inlineStr">
        <is>
          <t>성북구</t>
        </is>
      </c>
      <c r="B1109" t="inlineStr">
        <is>
          <t>2017-01</t>
        </is>
      </c>
      <c r="C1109" t="n">
        <v>84.9066988947398</v>
      </c>
      <c r="D1109">
        <f>IF(AND(A1108=A1109,ISNUMBER(C1109),ISNUMBER(C1108)),100*(C1109/C1108-1),"")</f>
        <v/>
      </c>
      <c r="E1109">
        <f>IF(AND(A1106=A1109,ISNUMBER(C1109),ISNUMBER(C1106)),100*(C1109/C1106-1),"")</f>
        <v/>
      </c>
      <c r="F1109">
        <f>IF(AND(A1103=A1109,ISNUMBER(C1109),ISNUMBER(C1103)),100*(C1109/C1103-1),"")</f>
        <v/>
      </c>
      <c r="G1109">
        <f>IF(AND(A1112=A1109,ISNUMBER(C1112),ISNUMBER(C1109)),100*(C1112/C1109-1),"")</f>
        <v/>
      </c>
      <c r="H1109">
        <f>IF(AND(ISNUMBER(G1109),SUMPRODUCT((B$2:B$3826=B1109)*ISNUMBER(G$2:G$3826))=25),G1109-AVERAGEIFS(G$2:G$3826,B$2:B$3826,B1109),"")</f>
        <v/>
      </c>
      <c r="I1109">
        <f>IF(AND(A1115=A1109,ISNUMBER(C1115),ISNUMBER(C1109)),100*(C1115/C1109-1),"")</f>
        <v/>
      </c>
      <c r="J1109">
        <f>IF(AND(ISNUMBER(I1109),SUMPRODUCT((B$2:B$3826=B1109)*ISNUMBER(I$2:I$3826))=25),I1109-AVERAGEIFS(I$2:I$3826,B$2:B$3826,B1109),"")</f>
        <v/>
      </c>
      <c r="K1109" t="inlineStr">
        <is>
          <t>분석</t>
        </is>
      </c>
    </row>
    <row r="1110">
      <c r="A1110" t="inlineStr">
        <is>
          <t>성북구</t>
        </is>
      </c>
      <c r="B1110" t="inlineStr">
        <is>
          <t>2017-02</t>
        </is>
      </c>
      <c r="C1110" t="n">
        <v>84.866963261482</v>
      </c>
      <c r="D1110">
        <f>IF(AND(A1109=A1110,ISNUMBER(C1110),ISNUMBER(C1109)),100*(C1110/C1109-1),"")</f>
        <v/>
      </c>
      <c r="E1110">
        <f>IF(AND(A1107=A1110,ISNUMBER(C1110),ISNUMBER(C1107)),100*(C1110/C1107-1),"")</f>
        <v/>
      </c>
      <c r="F1110">
        <f>IF(AND(A1104=A1110,ISNUMBER(C1110),ISNUMBER(C1104)),100*(C1110/C1104-1),"")</f>
        <v/>
      </c>
      <c r="G1110">
        <f>IF(AND(A1113=A1110,ISNUMBER(C1113),ISNUMBER(C1110)),100*(C1113/C1110-1),"")</f>
        <v/>
      </c>
      <c r="H1110">
        <f>IF(AND(ISNUMBER(G1110),SUMPRODUCT((B$2:B$3826=B1110)*ISNUMBER(G$2:G$3826))=25),G1110-AVERAGEIFS(G$2:G$3826,B$2:B$3826,B1110),"")</f>
        <v/>
      </c>
      <c r="I1110">
        <f>IF(AND(A1116=A1110,ISNUMBER(C1116),ISNUMBER(C1110)),100*(C1116/C1110-1),"")</f>
        <v/>
      </c>
      <c r="J1110">
        <f>IF(AND(ISNUMBER(I1110),SUMPRODUCT((B$2:B$3826=B1110)*ISNUMBER(I$2:I$3826))=25),I1110-AVERAGEIFS(I$2:I$3826,B$2:B$3826,B1110),"")</f>
        <v/>
      </c>
      <c r="K1110" t="inlineStr">
        <is>
          <t>분석</t>
        </is>
      </c>
    </row>
    <row r="1111">
      <c r="A1111" t="inlineStr">
        <is>
          <t>성북구</t>
        </is>
      </c>
      <c r="B1111" t="inlineStr">
        <is>
          <t>2017-03</t>
        </is>
      </c>
      <c r="C1111" t="n">
        <v>84.8589609513653</v>
      </c>
      <c r="D1111">
        <f>IF(AND(A1110=A1111,ISNUMBER(C1111),ISNUMBER(C1110)),100*(C1111/C1110-1),"")</f>
        <v/>
      </c>
      <c r="E1111">
        <f>IF(AND(A1108=A1111,ISNUMBER(C1111),ISNUMBER(C1108)),100*(C1111/C1108-1),"")</f>
        <v/>
      </c>
      <c r="F1111">
        <f>IF(AND(A1105=A1111,ISNUMBER(C1111),ISNUMBER(C1105)),100*(C1111/C1105-1),"")</f>
        <v/>
      </c>
      <c r="G1111">
        <f>IF(AND(A1114=A1111,ISNUMBER(C1114),ISNUMBER(C1111)),100*(C1114/C1111-1),"")</f>
        <v/>
      </c>
      <c r="H1111">
        <f>IF(AND(ISNUMBER(G1111),SUMPRODUCT((B$2:B$3826=B1111)*ISNUMBER(G$2:G$3826))=25),G1111-AVERAGEIFS(G$2:G$3826,B$2:B$3826,B1111),"")</f>
        <v/>
      </c>
      <c r="I1111">
        <f>IF(AND(A1117=A1111,ISNUMBER(C1117),ISNUMBER(C1111)),100*(C1117/C1111-1),"")</f>
        <v/>
      </c>
      <c r="J1111">
        <f>IF(AND(ISNUMBER(I1111),SUMPRODUCT((B$2:B$3826=B1111)*ISNUMBER(I$2:I$3826))=25),I1111-AVERAGEIFS(I$2:I$3826,B$2:B$3826,B1111),"")</f>
        <v/>
      </c>
      <c r="K1111" t="inlineStr">
        <is>
          <t>분석</t>
        </is>
      </c>
    </row>
    <row r="1112">
      <c r="A1112" t="inlineStr">
        <is>
          <t>성북구</t>
        </is>
      </c>
      <c r="B1112" t="inlineStr">
        <is>
          <t>2017-04</t>
        </is>
      </c>
      <c r="C1112" t="n">
        <v>84.85821327302089</v>
      </c>
      <c r="D1112">
        <f>IF(AND(A1111=A1112,ISNUMBER(C1112),ISNUMBER(C1111)),100*(C1112/C1111-1),"")</f>
        <v/>
      </c>
      <c r="E1112">
        <f>IF(AND(A1109=A1112,ISNUMBER(C1112),ISNUMBER(C1109)),100*(C1112/C1109-1),"")</f>
        <v/>
      </c>
      <c r="F1112">
        <f>IF(AND(A1106=A1112,ISNUMBER(C1112),ISNUMBER(C1106)),100*(C1112/C1106-1),"")</f>
        <v/>
      </c>
      <c r="G1112">
        <f>IF(AND(A1115=A1112,ISNUMBER(C1115),ISNUMBER(C1112)),100*(C1115/C1112-1),"")</f>
        <v/>
      </c>
      <c r="H1112">
        <f>IF(AND(ISNUMBER(G1112),SUMPRODUCT((B$2:B$3826=B1112)*ISNUMBER(G$2:G$3826))=25),G1112-AVERAGEIFS(G$2:G$3826,B$2:B$3826,B1112),"")</f>
        <v/>
      </c>
      <c r="I1112">
        <f>IF(AND(A1118=A1112,ISNUMBER(C1118),ISNUMBER(C1112)),100*(C1118/C1112-1),"")</f>
        <v/>
      </c>
      <c r="J1112">
        <f>IF(AND(ISNUMBER(I1112),SUMPRODUCT((B$2:B$3826=B1112)*ISNUMBER(I$2:I$3826))=25),I1112-AVERAGEIFS(I$2:I$3826,B$2:B$3826,B1112),"")</f>
        <v/>
      </c>
      <c r="K1112" t="inlineStr">
        <is>
          <t>분석</t>
        </is>
      </c>
    </row>
    <row r="1113">
      <c r="A1113" t="inlineStr">
        <is>
          <t>성북구</t>
        </is>
      </c>
      <c r="B1113" t="inlineStr">
        <is>
          <t>2017-05</t>
        </is>
      </c>
      <c r="C1113" t="n">
        <v>84.8571720382466</v>
      </c>
      <c r="D1113">
        <f>IF(AND(A1112=A1113,ISNUMBER(C1113),ISNUMBER(C1112)),100*(C1113/C1112-1),"")</f>
        <v/>
      </c>
      <c r="E1113">
        <f>IF(AND(A1110=A1113,ISNUMBER(C1113),ISNUMBER(C1110)),100*(C1113/C1110-1),"")</f>
        <v/>
      </c>
      <c r="F1113">
        <f>IF(AND(A1107=A1113,ISNUMBER(C1113),ISNUMBER(C1107)),100*(C1113/C1107-1),"")</f>
        <v/>
      </c>
      <c r="G1113">
        <f>IF(AND(A1116=A1113,ISNUMBER(C1116),ISNUMBER(C1113)),100*(C1116/C1113-1),"")</f>
        <v/>
      </c>
      <c r="H1113">
        <f>IF(AND(ISNUMBER(G1113),SUMPRODUCT((B$2:B$3826=B1113)*ISNUMBER(G$2:G$3826))=25),G1113-AVERAGEIFS(G$2:G$3826,B$2:B$3826,B1113),"")</f>
        <v/>
      </c>
      <c r="I1113">
        <f>IF(AND(A1119=A1113,ISNUMBER(C1119),ISNUMBER(C1113)),100*(C1119/C1113-1),"")</f>
        <v/>
      </c>
      <c r="J1113">
        <f>IF(AND(ISNUMBER(I1113),SUMPRODUCT((B$2:B$3826=B1113)*ISNUMBER(I$2:I$3826))=25),I1113-AVERAGEIFS(I$2:I$3826,B$2:B$3826,B1113),"")</f>
        <v/>
      </c>
      <c r="K1113" t="inlineStr">
        <is>
          <t>분석</t>
        </is>
      </c>
    </row>
    <row r="1114">
      <c r="A1114" t="inlineStr">
        <is>
          <t>성북구</t>
        </is>
      </c>
      <c r="B1114" t="inlineStr">
        <is>
          <t>2017-06</t>
        </is>
      </c>
      <c r="C1114" t="n">
        <v>84.83976242911579</v>
      </c>
      <c r="D1114">
        <f>IF(AND(A1113=A1114,ISNUMBER(C1114),ISNUMBER(C1113)),100*(C1114/C1113-1),"")</f>
        <v/>
      </c>
      <c r="E1114">
        <f>IF(AND(A1111=A1114,ISNUMBER(C1114),ISNUMBER(C1111)),100*(C1114/C1111-1),"")</f>
        <v/>
      </c>
      <c r="F1114">
        <f>IF(AND(A1108=A1114,ISNUMBER(C1114),ISNUMBER(C1108)),100*(C1114/C1108-1),"")</f>
        <v/>
      </c>
      <c r="G1114">
        <f>IF(AND(A1117=A1114,ISNUMBER(C1117),ISNUMBER(C1114)),100*(C1117/C1114-1),"")</f>
        <v/>
      </c>
      <c r="H1114">
        <f>IF(AND(ISNUMBER(G1114),SUMPRODUCT((B$2:B$3826=B1114)*ISNUMBER(G$2:G$3826))=25),G1114-AVERAGEIFS(G$2:G$3826,B$2:B$3826,B1114),"")</f>
        <v/>
      </c>
      <c r="I1114">
        <f>IF(AND(A1120=A1114,ISNUMBER(C1120),ISNUMBER(C1114)),100*(C1120/C1114-1),"")</f>
        <v/>
      </c>
      <c r="J1114">
        <f>IF(AND(ISNUMBER(I1114),SUMPRODUCT((B$2:B$3826=B1114)*ISNUMBER(I$2:I$3826))=25),I1114-AVERAGEIFS(I$2:I$3826,B$2:B$3826,B1114),"")</f>
        <v/>
      </c>
      <c r="K1114" t="inlineStr">
        <is>
          <t>분석</t>
        </is>
      </c>
    </row>
    <row r="1115">
      <c r="A1115" t="inlineStr">
        <is>
          <t>성북구</t>
        </is>
      </c>
      <c r="B1115" t="inlineStr">
        <is>
          <t>2017-07</t>
        </is>
      </c>
      <c r="C1115" t="n">
        <v>84.8384660887647</v>
      </c>
      <c r="D1115">
        <f>IF(AND(A1114=A1115,ISNUMBER(C1115),ISNUMBER(C1114)),100*(C1115/C1114-1),"")</f>
        <v/>
      </c>
      <c r="E1115">
        <f>IF(AND(A1112=A1115,ISNUMBER(C1115),ISNUMBER(C1112)),100*(C1115/C1112-1),"")</f>
        <v/>
      </c>
      <c r="F1115">
        <f>IF(AND(A1109=A1115,ISNUMBER(C1115),ISNUMBER(C1109)),100*(C1115/C1109-1),"")</f>
        <v/>
      </c>
      <c r="G1115">
        <f>IF(AND(A1118=A1115,ISNUMBER(C1118),ISNUMBER(C1115)),100*(C1118/C1115-1),"")</f>
        <v/>
      </c>
      <c r="H1115">
        <f>IF(AND(ISNUMBER(G1115),SUMPRODUCT((B$2:B$3826=B1115)*ISNUMBER(G$2:G$3826))=25),G1115-AVERAGEIFS(G$2:G$3826,B$2:B$3826,B1115),"")</f>
        <v/>
      </c>
      <c r="I1115">
        <f>IF(AND(A1121=A1115,ISNUMBER(C1121),ISNUMBER(C1115)),100*(C1121/C1115-1),"")</f>
        <v/>
      </c>
      <c r="J1115">
        <f>IF(AND(ISNUMBER(I1115),SUMPRODUCT((B$2:B$3826=B1115)*ISNUMBER(I$2:I$3826))=25),I1115-AVERAGEIFS(I$2:I$3826,B$2:B$3826,B1115),"")</f>
        <v/>
      </c>
      <c r="K1115" t="inlineStr">
        <is>
          <t>분석</t>
        </is>
      </c>
    </row>
    <row r="1116">
      <c r="A1116" t="inlineStr">
        <is>
          <t>성북구</t>
        </is>
      </c>
      <c r="B1116" t="inlineStr">
        <is>
          <t>2017-08</t>
        </is>
      </c>
      <c r="C1116" t="n">
        <v>84.82608525197691</v>
      </c>
      <c r="D1116">
        <f>IF(AND(A1115=A1116,ISNUMBER(C1116),ISNUMBER(C1115)),100*(C1116/C1115-1),"")</f>
        <v/>
      </c>
      <c r="E1116">
        <f>IF(AND(A1113=A1116,ISNUMBER(C1116),ISNUMBER(C1113)),100*(C1116/C1113-1),"")</f>
        <v/>
      </c>
      <c r="F1116">
        <f>IF(AND(A1110=A1116,ISNUMBER(C1116),ISNUMBER(C1110)),100*(C1116/C1110-1),"")</f>
        <v/>
      </c>
      <c r="G1116">
        <f>IF(AND(A1119=A1116,ISNUMBER(C1119),ISNUMBER(C1116)),100*(C1119/C1116-1),"")</f>
        <v/>
      </c>
      <c r="H1116">
        <f>IF(AND(ISNUMBER(G1116),SUMPRODUCT((B$2:B$3826=B1116)*ISNUMBER(G$2:G$3826))=25),G1116-AVERAGEIFS(G$2:G$3826,B$2:B$3826,B1116),"")</f>
        <v/>
      </c>
      <c r="I1116">
        <f>IF(AND(A1122=A1116,ISNUMBER(C1122),ISNUMBER(C1116)),100*(C1122/C1116-1),"")</f>
        <v/>
      </c>
      <c r="J1116">
        <f>IF(AND(ISNUMBER(I1116),SUMPRODUCT((B$2:B$3826=B1116)*ISNUMBER(I$2:I$3826))=25),I1116-AVERAGEIFS(I$2:I$3826,B$2:B$3826,B1116),"")</f>
        <v/>
      </c>
      <c r="K1116" t="inlineStr">
        <is>
          <t>분석</t>
        </is>
      </c>
    </row>
    <row r="1117">
      <c r="A1117" t="inlineStr">
        <is>
          <t>성북구</t>
        </is>
      </c>
      <c r="B1117" t="inlineStr">
        <is>
          <t>2017-09</t>
        </is>
      </c>
      <c r="C1117" t="n">
        <v>84.8412417414408</v>
      </c>
      <c r="D1117">
        <f>IF(AND(A1116=A1117,ISNUMBER(C1117),ISNUMBER(C1116)),100*(C1117/C1116-1),"")</f>
        <v/>
      </c>
      <c r="E1117">
        <f>IF(AND(A1114=A1117,ISNUMBER(C1117),ISNUMBER(C1114)),100*(C1117/C1114-1),"")</f>
        <v/>
      </c>
      <c r="F1117">
        <f>IF(AND(A1111=A1117,ISNUMBER(C1117),ISNUMBER(C1111)),100*(C1117/C1111-1),"")</f>
        <v/>
      </c>
      <c r="G1117">
        <f>IF(AND(A1120=A1117,ISNUMBER(C1120),ISNUMBER(C1117)),100*(C1120/C1117-1),"")</f>
        <v/>
      </c>
      <c r="H1117">
        <f>IF(AND(ISNUMBER(G1117),SUMPRODUCT((B$2:B$3826=B1117)*ISNUMBER(G$2:G$3826))=25),G1117-AVERAGEIFS(G$2:G$3826,B$2:B$3826,B1117),"")</f>
        <v/>
      </c>
      <c r="I1117">
        <f>IF(AND(A1123=A1117,ISNUMBER(C1123),ISNUMBER(C1117)),100*(C1123/C1117-1),"")</f>
        <v/>
      </c>
      <c r="J1117">
        <f>IF(AND(ISNUMBER(I1117),SUMPRODUCT((B$2:B$3826=B1117)*ISNUMBER(I$2:I$3826))=25),I1117-AVERAGEIFS(I$2:I$3826,B$2:B$3826,B1117),"")</f>
        <v/>
      </c>
      <c r="K1117" t="inlineStr">
        <is>
          <t>분석</t>
        </is>
      </c>
    </row>
    <row r="1118">
      <c r="A1118" t="inlineStr">
        <is>
          <t>성북구</t>
        </is>
      </c>
      <c r="B1118" t="inlineStr">
        <is>
          <t>2017-10</t>
        </is>
      </c>
      <c r="C1118" t="n">
        <v>84.8053869721718</v>
      </c>
      <c r="D1118">
        <f>IF(AND(A1117=A1118,ISNUMBER(C1118),ISNUMBER(C1117)),100*(C1118/C1117-1),"")</f>
        <v/>
      </c>
      <c r="E1118">
        <f>IF(AND(A1115=A1118,ISNUMBER(C1118),ISNUMBER(C1115)),100*(C1118/C1115-1),"")</f>
        <v/>
      </c>
      <c r="F1118">
        <f>IF(AND(A1112=A1118,ISNUMBER(C1118),ISNUMBER(C1112)),100*(C1118/C1112-1),"")</f>
        <v/>
      </c>
      <c r="G1118">
        <f>IF(AND(A1121=A1118,ISNUMBER(C1121),ISNUMBER(C1118)),100*(C1121/C1118-1),"")</f>
        <v/>
      </c>
      <c r="H1118">
        <f>IF(AND(ISNUMBER(G1118),SUMPRODUCT((B$2:B$3826=B1118)*ISNUMBER(G$2:G$3826))=25),G1118-AVERAGEIFS(G$2:G$3826,B$2:B$3826,B1118),"")</f>
        <v/>
      </c>
      <c r="I1118">
        <f>IF(AND(A1124=A1118,ISNUMBER(C1124),ISNUMBER(C1118)),100*(C1124/C1118-1),"")</f>
        <v/>
      </c>
      <c r="J1118">
        <f>IF(AND(ISNUMBER(I1118),SUMPRODUCT((B$2:B$3826=B1118)*ISNUMBER(I$2:I$3826))=25),I1118-AVERAGEIFS(I$2:I$3826,B$2:B$3826,B1118),"")</f>
        <v/>
      </c>
      <c r="K1118" t="inlineStr">
        <is>
          <t>분석</t>
        </is>
      </c>
    </row>
    <row r="1119">
      <c r="A1119" t="inlineStr">
        <is>
          <t>성북구</t>
        </is>
      </c>
      <c r="B1119" t="inlineStr">
        <is>
          <t>2017-11</t>
        </is>
      </c>
      <c r="C1119" t="n">
        <v>84.7661244401813</v>
      </c>
      <c r="D1119">
        <f>IF(AND(A1118=A1119,ISNUMBER(C1119),ISNUMBER(C1118)),100*(C1119/C1118-1),"")</f>
        <v/>
      </c>
      <c r="E1119">
        <f>IF(AND(A1116=A1119,ISNUMBER(C1119),ISNUMBER(C1116)),100*(C1119/C1116-1),"")</f>
        <v/>
      </c>
      <c r="F1119">
        <f>IF(AND(A1113=A1119,ISNUMBER(C1119),ISNUMBER(C1113)),100*(C1119/C1113-1),"")</f>
        <v/>
      </c>
      <c r="G1119">
        <f>IF(AND(A1122=A1119,ISNUMBER(C1122),ISNUMBER(C1119)),100*(C1122/C1119-1),"")</f>
        <v/>
      </c>
      <c r="H1119">
        <f>IF(AND(ISNUMBER(G1119),SUMPRODUCT((B$2:B$3826=B1119)*ISNUMBER(G$2:G$3826))=25),G1119-AVERAGEIFS(G$2:G$3826,B$2:B$3826,B1119),"")</f>
        <v/>
      </c>
      <c r="I1119">
        <f>IF(AND(A1125=A1119,ISNUMBER(C1125),ISNUMBER(C1119)),100*(C1125/C1119-1),"")</f>
        <v/>
      </c>
      <c r="J1119">
        <f>IF(AND(ISNUMBER(I1119),SUMPRODUCT((B$2:B$3826=B1119)*ISNUMBER(I$2:I$3826))=25),I1119-AVERAGEIFS(I$2:I$3826,B$2:B$3826,B1119),"")</f>
        <v/>
      </c>
      <c r="K1119" t="inlineStr">
        <is>
          <t>분석</t>
        </is>
      </c>
    </row>
    <row r="1120">
      <c r="A1120" t="inlineStr">
        <is>
          <t>성북구</t>
        </is>
      </c>
      <c r="B1120" t="inlineStr">
        <is>
          <t>2017-12</t>
        </is>
      </c>
      <c r="C1120" t="n">
        <v>84.7364345312745</v>
      </c>
      <c r="D1120">
        <f>IF(AND(A1119=A1120,ISNUMBER(C1120),ISNUMBER(C1119)),100*(C1120/C1119-1),"")</f>
        <v/>
      </c>
      <c r="E1120">
        <f>IF(AND(A1117=A1120,ISNUMBER(C1120),ISNUMBER(C1117)),100*(C1120/C1117-1),"")</f>
        <v/>
      </c>
      <c r="F1120">
        <f>IF(AND(A1114=A1120,ISNUMBER(C1120),ISNUMBER(C1114)),100*(C1120/C1114-1),"")</f>
        <v/>
      </c>
      <c r="G1120">
        <f>IF(AND(A1123=A1120,ISNUMBER(C1123),ISNUMBER(C1120)),100*(C1123/C1120-1),"")</f>
        <v/>
      </c>
      <c r="H1120">
        <f>IF(AND(ISNUMBER(G1120),SUMPRODUCT((B$2:B$3826=B1120)*ISNUMBER(G$2:G$3826))=25),G1120-AVERAGEIFS(G$2:G$3826,B$2:B$3826,B1120),"")</f>
        <v/>
      </c>
      <c r="I1120">
        <f>IF(AND(A1126=A1120,ISNUMBER(C1126),ISNUMBER(C1120)),100*(C1126/C1120-1),"")</f>
        <v/>
      </c>
      <c r="J1120">
        <f>IF(AND(ISNUMBER(I1120),SUMPRODUCT((B$2:B$3826=B1120)*ISNUMBER(I$2:I$3826))=25),I1120-AVERAGEIFS(I$2:I$3826,B$2:B$3826,B1120),"")</f>
        <v/>
      </c>
      <c r="K1120" t="inlineStr">
        <is>
          <t>분석</t>
        </is>
      </c>
    </row>
    <row r="1121">
      <c r="A1121" t="inlineStr">
        <is>
          <t>성북구</t>
        </is>
      </c>
      <c r="B1121" t="inlineStr">
        <is>
          <t>2018-01</t>
        </is>
      </c>
      <c r="C1121" t="n">
        <v>84.85447876854489</v>
      </c>
      <c r="D1121">
        <f>IF(AND(A1120=A1121,ISNUMBER(C1121),ISNUMBER(C1120)),100*(C1121/C1120-1),"")</f>
        <v/>
      </c>
      <c r="E1121">
        <f>IF(AND(A1118=A1121,ISNUMBER(C1121),ISNUMBER(C1118)),100*(C1121/C1118-1),"")</f>
        <v/>
      </c>
      <c r="F1121">
        <f>IF(AND(A1115=A1121,ISNUMBER(C1121),ISNUMBER(C1115)),100*(C1121/C1115-1),"")</f>
        <v/>
      </c>
      <c r="G1121">
        <f>IF(AND(A1124=A1121,ISNUMBER(C1124),ISNUMBER(C1121)),100*(C1124/C1121-1),"")</f>
        <v/>
      </c>
      <c r="H1121">
        <f>IF(AND(ISNUMBER(G1121),SUMPRODUCT((B$2:B$3826=B1121)*ISNUMBER(G$2:G$3826))=25),G1121-AVERAGEIFS(G$2:G$3826,B$2:B$3826,B1121),"")</f>
        <v/>
      </c>
      <c r="I1121">
        <f>IF(AND(A1127=A1121,ISNUMBER(C1127),ISNUMBER(C1121)),100*(C1127/C1121-1),"")</f>
        <v/>
      </c>
      <c r="J1121">
        <f>IF(AND(ISNUMBER(I1121),SUMPRODUCT((B$2:B$3826=B1121)*ISNUMBER(I$2:I$3826))=25),I1121-AVERAGEIFS(I$2:I$3826,B$2:B$3826,B1121),"")</f>
        <v/>
      </c>
      <c r="K1121" t="inlineStr">
        <is>
          <t>분석</t>
        </is>
      </c>
    </row>
    <row r="1122">
      <c r="A1122" t="inlineStr">
        <is>
          <t>성북구</t>
        </is>
      </c>
      <c r="B1122" t="inlineStr">
        <is>
          <t>2018-02</t>
        </is>
      </c>
      <c r="C1122" t="n">
        <v>84.9499420596476</v>
      </c>
      <c r="D1122">
        <f>IF(AND(A1121=A1122,ISNUMBER(C1122),ISNUMBER(C1121)),100*(C1122/C1121-1),"")</f>
        <v/>
      </c>
      <c r="E1122">
        <f>IF(AND(A1119=A1122,ISNUMBER(C1122),ISNUMBER(C1119)),100*(C1122/C1119-1),"")</f>
        <v/>
      </c>
      <c r="F1122">
        <f>IF(AND(A1116=A1122,ISNUMBER(C1122),ISNUMBER(C1116)),100*(C1122/C1116-1),"")</f>
        <v/>
      </c>
      <c r="G1122">
        <f>IF(AND(A1125=A1122,ISNUMBER(C1125),ISNUMBER(C1122)),100*(C1125/C1122-1),"")</f>
        <v/>
      </c>
      <c r="H1122">
        <f>IF(AND(ISNUMBER(G1122),SUMPRODUCT((B$2:B$3826=B1122)*ISNUMBER(G$2:G$3826))=25),G1122-AVERAGEIFS(G$2:G$3826,B$2:B$3826,B1122),"")</f>
        <v/>
      </c>
      <c r="I1122">
        <f>IF(AND(A1128=A1122,ISNUMBER(C1128),ISNUMBER(C1122)),100*(C1128/C1122-1),"")</f>
        <v/>
      </c>
      <c r="J1122">
        <f>IF(AND(ISNUMBER(I1122),SUMPRODUCT((B$2:B$3826=B1122)*ISNUMBER(I$2:I$3826))=25),I1122-AVERAGEIFS(I$2:I$3826,B$2:B$3826,B1122),"")</f>
        <v/>
      </c>
      <c r="K1122" t="inlineStr">
        <is>
          <t>분석</t>
        </is>
      </c>
    </row>
    <row r="1123">
      <c r="A1123" t="inlineStr">
        <is>
          <t>성북구</t>
        </is>
      </c>
      <c r="B1123" t="inlineStr">
        <is>
          <t>2018-03</t>
        </is>
      </c>
      <c r="C1123" t="n">
        <v>85.04672701199451</v>
      </c>
      <c r="D1123">
        <f>IF(AND(A1122=A1123,ISNUMBER(C1123),ISNUMBER(C1122)),100*(C1123/C1122-1),"")</f>
        <v/>
      </c>
      <c r="E1123">
        <f>IF(AND(A1120=A1123,ISNUMBER(C1123),ISNUMBER(C1120)),100*(C1123/C1120-1),"")</f>
        <v/>
      </c>
      <c r="F1123">
        <f>IF(AND(A1117=A1123,ISNUMBER(C1123),ISNUMBER(C1117)),100*(C1123/C1117-1),"")</f>
        <v/>
      </c>
      <c r="G1123">
        <f>IF(AND(A1126=A1123,ISNUMBER(C1126),ISNUMBER(C1123)),100*(C1126/C1123-1),"")</f>
        <v/>
      </c>
      <c r="H1123">
        <f>IF(AND(ISNUMBER(G1123),SUMPRODUCT((B$2:B$3826=B1123)*ISNUMBER(G$2:G$3826))=25),G1123-AVERAGEIFS(G$2:G$3826,B$2:B$3826,B1123),"")</f>
        <v/>
      </c>
      <c r="I1123">
        <f>IF(AND(A1129=A1123,ISNUMBER(C1129),ISNUMBER(C1123)),100*(C1129/C1123-1),"")</f>
        <v/>
      </c>
      <c r="J1123">
        <f>IF(AND(ISNUMBER(I1123),SUMPRODUCT((B$2:B$3826=B1123)*ISNUMBER(I$2:I$3826))=25),I1123-AVERAGEIFS(I$2:I$3826,B$2:B$3826,B1123),"")</f>
        <v/>
      </c>
      <c r="K1123" t="inlineStr">
        <is>
          <t>분석</t>
        </is>
      </c>
    </row>
    <row r="1124">
      <c r="A1124" t="inlineStr">
        <is>
          <t>성북구</t>
        </is>
      </c>
      <c r="B1124" t="inlineStr">
        <is>
          <t>2018-04</t>
        </is>
      </c>
      <c r="C1124" t="n">
        <v>85.1829469547889</v>
      </c>
      <c r="D1124">
        <f>IF(AND(A1123=A1124,ISNUMBER(C1124),ISNUMBER(C1123)),100*(C1124/C1123-1),"")</f>
        <v/>
      </c>
      <c r="E1124">
        <f>IF(AND(A1121=A1124,ISNUMBER(C1124),ISNUMBER(C1121)),100*(C1124/C1121-1),"")</f>
        <v/>
      </c>
      <c r="F1124">
        <f>IF(AND(A1118=A1124,ISNUMBER(C1124),ISNUMBER(C1118)),100*(C1124/C1118-1),"")</f>
        <v/>
      </c>
      <c r="G1124">
        <f>IF(AND(A1127=A1124,ISNUMBER(C1127),ISNUMBER(C1124)),100*(C1127/C1124-1),"")</f>
        <v/>
      </c>
      <c r="H1124">
        <f>IF(AND(ISNUMBER(G1124),SUMPRODUCT((B$2:B$3826=B1124)*ISNUMBER(G$2:G$3826))=25),G1124-AVERAGEIFS(G$2:G$3826,B$2:B$3826,B1124),"")</f>
        <v/>
      </c>
      <c r="I1124">
        <f>IF(AND(A1130=A1124,ISNUMBER(C1130),ISNUMBER(C1124)),100*(C1130/C1124-1),"")</f>
        <v/>
      </c>
      <c r="J1124">
        <f>IF(AND(ISNUMBER(I1124),SUMPRODUCT((B$2:B$3826=B1124)*ISNUMBER(I$2:I$3826))=25),I1124-AVERAGEIFS(I$2:I$3826,B$2:B$3826,B1124),"")</f>
        <v/>
      </c>
      <c r="K1124" t="inlineStr">
        <is>
          <t>분석</t>
        </is>
      </c>
    </row>
    <row r="1125">
      <c r="A1125" t="inlineStr">
        <is>
          <t>성북구</t>
        </is>
      </c>
      <c r="B1125" t="inlineStr">
        <is>
          <t>2018-05</t>
        </is>
      </c>
      <c r="C1125" t="n">
        <v>85.21037267915401</v>
      </c>
      <c r="D1125">
        <f>IF(AND(A1124=A1125,ISNUMBER(C1125),ISNUMBER(C1124)),100*(C1125/C1124-1),"")</f>
        <v/>
      </c>
      <c r="E1125">
        <f>IF(AND(A1122=A1125,ISNUMBER(C1125),ISNUMBER(C1122)),100*(C1125/C1122-1),"")</f>
        <v/>
      </c>
      <c r="F1125">
        <f>IF(AND(A1119=A1125,ISNUMBER(C1125),ISNUMBER(C1119)),100*(C1125/C1119-1),"")</f>
        <v/>
      </c>
      <c r="G1125">
        <f>IF(AND(A1128=A1125,ISNUMBER(C1128),ISNUMBER(C1125)),100*(C1128/C1125-1),"")</f>
        <v/>
      </c>
      <c r="H1125">
        <f>IF(AND(ISNUMBER(G1125),SUMPRODUCT((B$2:B$3826=B1125)*ISNUMBER(G$2:G$3826))=25),G1125-AVERAGEIFS(G$2:G$3826,B$2:B$3826,B1125),"")</f>
        <v/>
      </c>
      <c r="I1125">
        <f>IF(AND(A1131=A1125,ISNUMBER(C1131),ISNUMBER(C1125)),100*(C1131/C1125-1),"")</f>
        <v/>
      </c>
      <c r="J1125">
        <f>IF(AND(ISNUMBER(I1125),SUMPRODUCT((B$2:B$3826=B1125)*ISNUMBER(I$2:I$3826))=25),I1125-AVERAGEIFS(I$2:I$3826,B$2:B$3826,B1125),"")</f>
        <v/>
      </c>
      <c r="K1125" t="inlineStr">
        <is>
          <t>분석</t>
        </is>
      </c>
    </row>
    <row r="1126">
      <c r="A1126" t="inlineStr">
        <is>
          <t>성북구</t>
        </is>
      </c>
      <c r="B1126" t="inlineStr">
        <is>
          <t>2018-06</t>
        </is>
      </c>
      <c r="C1126" t="n">
        <v>85.2193888265742</v>
      </c>
      <c r="D1126">
        <f>IF(AND(A1125=A1126,ISNUMBER(C1126),ISNUMBER(C1125)),100*(C1126/C1125-1),"")</f>
        <v/>
      </c>
      <c r="E1126">
        <f>IF(AND(A1123=A1126,ISNUMBER(C1126),ISNUMBER(C1123)),100*(C1126/C1123-1),"")</f>
        <v/>
      </c>
      <c r="F1126">
        <f>IF(AND(A1120=A1126,ISNUMBER(C1126),ISNUMBER(C1120)),100*(C1126/C1120-1),"")</f>
        <v/>
      </c>
      <c r="G1126">
        <f>IF(AND(A1129=A1126,ISNUMBER(C1129),ISNUMBER(C1126)),100*(C1129/C1126-1),"")</f>
        <v/>
      </c>
      <c r="H1126">
        <f>IF(AND(ISNUMBER(G1126),SUMPRODUCT((B$2:B$3826=B1126)*ISNUMBER(G$2:G$3826))=25),G1126-AVERAGEIFS(G$2:G$3826,B$2:B$3826,B1126),"")</f>
        <v/>
      </c>
      <c r="I1126">
        <f>IF(AND(A1132=A1126,ISNUMBER(C1132),ISNUMBER(C1126)),100*(C1132/C1126-1),"")</f>
        <v/>
      </c>
      <c r="J1126">
        <f>IF(AND(ISNUMBER(I1126),SUMPRODUCT((B$2:B$3826=B1126)*ISNUMBER(I$2:I$3826))=25),I1126-AVERAGEIFS(I$2:I$3826,B$2:B$3826,B1126),"")</f>
        <v/>
      </c>
      <c r="K1126" t="inlineStr">
        <is>
          <t>분석</t>
        </is>
      </c>
    </row>
    <row r="1127">
      <c r="A1127" t="inlineStr">
        <is>
          <t>성북구</t>
        </is>
      </c>
      <c r="B1127" t="inlineStr">
        <is>
          <t>2018-07</t>
        </is>
      </c>
      <c r="C1127" t="n">
        <v>85.2253722409263</v>
      </c>
      <c r="D1127">
        <f>IF(AND(A1126=A1127,ISNUMBER(C1127),ISNUMBER(C1126)),100*(C1127/C1126-1),"")</f>
        <v/>
      </c>
      <c r="E1127">
        <f>IF(AND(A1124=A1127,ISNUMBER(C1127),ISNUMBER(C1124)),100*(C1127/C1124-1),"")</f>
        <v/>
      </c>
      <c r="F1127">
        <f>IF(AND(A1121=A1127,ISNUMBER(C1127),ISNUMBER(C1121)),100*(C1127/C1121-1),"")</f>
        <v/>
      </c>
      <c r="G1127">
        <f>IF(AND(A1130=A1127,ISNUMBER(C1130),ISNUMBER(C1127)),100*(C1130/C1127-1),"")</f>
        <v/>
      </c>
      <c r="H1127">
        <f>IF(AND(ISNUMBER(G1127),SUMPRODUCT((B$2:B$3826=B1127)*ISNUMBER(G$2:G$3826))=25),G1127-AVERAGEIFS(G$2:G$3826,B$2:B$3826,B1127),"")</f>
        <v/>
      </c>
      <c r="I1127">
        <f>IF(AND(A1133=A1127,ISNUMBER(C1133),ISNUMBER(C1127)),100*(C1133/C1127-1),"")</f>
        <v/>
      </c>
      <c r="J1127">
        <f>IF(AND(ISNUMBER(I1127),SUMPRODUCT((B$2:B$3826=B1127)*ISNUMBER(I$2:I$3826))=25),I1127-AVERAGEIFS(I$2:I$3826,B$2:B$3826,B1127),"")</f>
        <v/>
      </c>
      <c r="K1127" t="inlineStr">
        <is>
          <t>분석</t>
        </is>
      </c>
    </row>
    <row r="1128">
      <c r="A1128" t="inlineStr">
        <is>
          <t>성북구</t>
        </is>
      </c>
      <c r="B1128" t="inlineStr">
        <is>
          <t>2018-08</t>
        </is>
      </c>
      <c r="C1128" t="n">
        <v>85.26798660116469</v>
      </c>
      <c r="D1128">
        <f>IF(AND(A1127=A1128,ISNUMBER(C1128),ISNUMBER(C1127)),100*(C1128/C1127-1),"")</f>
        <v/>
      </c>
      <c r="E1128">
        <f>IF(AND(A1125=A1128,ISNUMBER(C1128),ISNUMBER(C1125)),100*(C1128/C1125-1),"")</f>
        <v/>
      </c>
      <c r="F1128">
        <f>IF(AND(A1122=A1128,ISNUMBER(C1128),ISNUMBER(C1122)),100*(C1128/C1122-1),"")</f>
        <v/>
      </c>
      <c r="G1128">
        <f>IF(AND(A1131=A1128,ISNUMBER(C1131),ISNUMBER(C1128)),100*(C1131/C1128-1),"")</f>
        <v/>
      </c>
      <c r="H1128">
        <f>IF(AND(ISNUMBER(G1128),SUMPRODUCT((B$2:B$3826=B1128)*ISNUMBER(G$2:G$3826))=25),G1128-AVERAGEIFS(G$2:G$3826,B$2:B$3826,B1128),"")</f>
        <v/>
      </c>
      <c r="I1128">
        <f>IF(AND(A1134=A1128,ISNUMBER(C1134),ISNUMBER(C1128)),100*(C1134/C1128-1),"")</f>
        <v/>
      </c>
      <c r="J1128">
        <f>IF(AND(ISNUMBER(I1128),SUMPRODUCT((B$2:B$3826=B1128)*ISNUMBER(I$2:I$3826))=25),I1128-AVERAGEIFS(I$2:I$3826,B$2:B$3826,B1128),"")</f>
        <v/>
      </c>
      <c r="K1128" t="inlineStr">
        <is>
          <t>분석</t>
        </is>
      </c>
    </row>
    <row r="1129">
      <c r="A1129" t="inlineStr">
        <is>
          <t>성북구</t>
        </is>
      </c>
      <c r="B1129" t="inlineStr">
        <is>
          <t>2018-09</t>
        </is>
      </c>
      <c r="C1129" t="n">
        <v>85.3196313015634</v>
      </c>
      <c r="D1129">
        <f>IF(AND(A1128=A1129,ISNUMBER(C1129),ISNUMBER(C1128)),100*(C1129/C1128-1),"")</f>
        <v/>
      </c>
      <c r="E1129">
        <f>IF(AND(A1126=A1129,ISNUMBER(C1129),ISNUMBER(C1126)),100*(C1129/C1126-1),"")</f>
        <v/>
      </c>
      <c r="F1129">
        <f>IF(AND(A1123=A1129,ISNUMBER(C1129),ISNUMBER(C1123)),100*(C1129/C1123-1),"")</f>
        <v/>
      </c>
      <c r="G1129">
        <f>IF(AND(A1132=A1129,ISNUMBER(C1132),ISNUMBER(C1129)),100*(C1132/C1129-1),"")</f>
        <v/>
      </c>
      <c r="H1129">
        <f>IF(AND(ISNUMBER(G1129),SUMPRODUCT((B$2:B$3826=B1129)*ISNUMBER(G$2:G$3826))=25),G1129-AVERAGEIFS(G$2:G$3826,B$2:B$3826,B1129),"")</f>
        <v/>
      </c>
      <c r="I1129">
        <f>IF(AND(A1135=A1129,ISNUMBER(C1135),ISNUMBER(C1129)),100*(C1135/C1129-1),"")</f>
        <v/>
      </c>
      <c r="J1129">
        <f>IF(AND(ISNUMBER(I1129),SUMPRODUCT((B$2:B$3826=B1129)*ISNUMBER(I$2:I$3826))=25),I1129-AVERAGEIFS(I$2:I$3826,B$2:B$3826,B1129),"")</f>
        <v/>
      </c>
      <c r="K1129" t="inlineStr">
        <is>
          <t>분석</t>
        </is>
      </c>
    </row>
    <row r="1130">
      <c r="A1130" t="inlineStr">
        <is>
          <t>성북구</t>
        </is>
      </c>
      <c r="B1130" t="inlineStr">
        <is>
          <t>2018-10</t>
        </is>
      </c>
      <c r="C1130" t="n">
        <v>85.3402673787725</v>
      </c>
      <c r="D1130">
        <f>IF(AND(A1129=A1130,ISNUMBER(C1130),ISNUMBER(C1129)),100*(C1130/C1129-1),"")</f>
        <v/>
      </c>
      <c r="E1130">
        <f>IF(AND(A1127=A1130,ISNUMBER(C1130),ISNUMBER(C1127)),100*(C1130/C1127-1),"")</f>
        <v/>
      </c>
      <c r="F1130">
        <f>IF(AND(A1124=A1130,ISNUMBER(C1130),ISNUMBER(C1124)),100*(C1130/C1124-1),"")</f>
        <v/>
      </c>
      <c r="G1130">
        <f>IF(AND(A1133=A1130,ISNUMBER(C1133),ISNUMBER(C1130)),100*(C1133/C1130-1),"")</f>
        <v/>
      </c>
      <c r="H1130">
        <f>IF(AND(ISNUMBER(G1130),SUMPRODUCT((B$2:B$3826=B1130)*ISNUMBER(G$2:G$3826))=25),G1130-AVERAGEIFS(G$2:G$3826,B$2:B$3826,B1130),"")</f>
        <v/>
      </c>
      <c r="I1130">
        <f>IF(AND(A1136=A1130,ISNUMBER(C1136),ISNUMBER(C1130)),100*(C1136/C1130-1),"")</f>
        <v/>
      </c>
      <c r="J1130">
        <f>IF(AND(ISNUMBER(I1130),SUMPRODUCT((B$2:B$3826=B1130)*ISNUMBER(I$2:I$3826))=25),I1130-AVERAGEIFS(I$2:I$3826,B$2:B$3826,B1130),"")</f>
        <v/>
      </c>
      <c r="K1130" t="inlineStr">
        <is>
          <t>분석</t>
        </is>
      </c>
    </row>
    <row r="1131">
      <c r="A1131" t="inlineStr">
        <is>
          <t>성북구</t>
        </is>
      </c>
      <c r="B1131" t="inlineStr">
        <is>
          <t>2018-11</t>
        </is>
      </c>
      <c r="C1131" t="n">
        <v>85.35239602732319</v>
      </c>
      <c r="D1131">
        <f>IF(AND(A1130=A1131,ISNUMBER(C1131),ISNUMBER(C1130)),100*(C1131/C1130-1),"")</f>
        <v/>
      </c>
      <c r="E1131">
        <f>IF(AND(A1128=A1131,ISNUMBER(C1131),ISNUMBER(C1128)),100*(C1131/C1128-1),"")</f>
        <v/>
      </c>
      <c r="F1131">
        <f>IF(AND(A1125=A1131,ISNUMBER(C1131),ISNUMBER(C1125)),100*(C1131/C1125-1),"")</f>
        <v/>
      </c>
      <c r="G1131">
        <f>IF(AND(A1134=A1131,ISNUMBER(C1134),ISNUMBER(C1131)),100*(C1134/C1131-1),"")</f>
        <v/>
      </c>
      <c r="H1131">
        <f>IF(AND(ISNUMBER(G1131),SUMPRODUCT((B$2:B$3826=B1131)*ISNUMBER(G$2:G$3826))=25),G1131-AVERAGEIFS(G$2:G$3826,B$2:B$3826,B1131),"")</f>
        <v/>
      </c>
      <c r="I1131">
        <f>IF(AND(A1137=A1131,ISNUMBER(C1137),ISNUMBER(C1131)),100*(C1137/C1131-1),"")</f>
        <v/>
      </c>
      <c r="J1131">
        <f>IF(AND(ISNUMBER(I1131),SUMPRODUCT((B$2:B$3826=B1131)*ISNUMBER(I$2:I$3826))=25),I1131-AVERAGEIFS(I$2:I$3826,B$2:B$3826,B1131),"")</f>
        <v/>
      </c>
      <c r="K1131" t="inlineStr">
        <is>
          <t>분석</t>
        </is>
      </c>
    </row>
    <row r="1132">
      <c r="A1132" t="inlineStr">
        <is>
          <t>성북구</t>
        </is>
      </c>
      <c r="B1132" t="inlineStr">
        <is>
          <t>2018-12</t>
        </is>
      </c>
      <c r="C1132" t="n">
        <v>85.3611667942919</v>
      </c>
      <c r="D1132">
        <f>IF(AND(A1131=A1132,ISNUMBER(C1132),ISNUMBER(C1131)),100*(C1132/C1131-1),"")</f>
        <v/>
      </c>
      <c r="E1132">
        <f>IF(AND(A1129=A1132,ISNUMBER(C1132),ISNUMBER(C1129)),100*(C1132/C1129-1),"")</f>
        <v/>
      </c>
      <c r="F1132">
        <f>IF(AND(A1126=A1132,ISNUMBER(C1132),ISNUMBER(C1126)),100*(C1132/C1126-1),"")</f>
        <v/>
      </c>
      <c r="G1132">
        <f>IF(AND(A1135=A1132,ISNUMBER(C1135),ISNUMBER(C1132)),100*(C1135/C1132-1),"")</f>
        <v/>
      </c>
      <c r="H1132">
        <f>IF(AND(ISNUMBER(G1132),SUMPRODUCT((B$2:B$3826=B1132)*ISNUMBER(G$2:G$3826))=25),G1132-AVERAGEIFS(G$2:G$3826,B$2:B$3826,B1132),"")</f>
        <v/>
      </c>
      <c r="I1132">
        <f>IF(AND(A1138=A1132,ISNUMBER(C1138),ISNUMBER(C1132)),100*(C1138/C1132-1),"")</f>
        <v/>
      </c>
      <c r="J1132">
        <f>IF(AND(ISNUMBER(I1132),SUMPRODUCT((B$2:B$3826=B1132)*ISNUMBER(I$2:I$3826))=25),I1132-AVERAGEIFS(I$2:I$3826,B$2:B$3826,B1132),"")</f>
        <v/>
      </c>
      <c r="K1132" t="inlineStr">
        <is>
          <t>분석</t>
        </is>
      </c>
    </row>
    <row r="1133">
      <c r="A1133" t="inlineStr">
        <is>
          <t>성북구</t>
        </is>
      </c>
      <c r="B1133" t="inlineStr">
        <is>
          <t>2019-01</t>
        </is>
      </c>
      <c r="C1133" t="n">
        <v>85.35849122555319</v>
      </c>
      <c r="D1133">
        <f>IF(AND(A1132=A1133,ISNUMBER(C1133),ISNUMBER(C1132)),100*(C1133/C1132-1),"")</f>
        <v/>
      </c>
      <c r="E1133">
        <f>IF(AND(A1130=A1133,ISNUMBER(C1133),ISNUMBER(C1130)),100*(C1133/C1130-1),"")</f>
        <v/>
      </c>
      <c r="F1133">
        <f>IF(AND(A1127=A1133,ISNUMBER(C1133),ISNUMBER(C1127)),100*(C1133/C1127-1),"")</f>
        <v/>
      </c>
      <c r="G1133">
        <f>IF(AND(A1136=A1133,ISNUMBER(C1136),ISNUMBER(C1133)),100*(C1136/C1133-1),"")</f>
        <v/>
      </c>
      <c r="H1133">
        <f>IF(AND(ISNUMBER(G1133),SUMPRODUCT((B$2:B$3826=B1133)*ISNUMBER(G$2:G$3826))=25),G1133-AVERAGEIFS(G$2:G$3826,B$2:B$3826,B1133),"")</f>
        <v/>
      </c>
      <c r="I1133">
        <f>IF(AND(A1139=A1133,ISNUMBER(C1139),ISNUMBER(C1133)),100*(C1139/C1133-1),"")</f>
        <v/>
      </c>
      <c r="J1133">
        <f>IF(AND(ISNUMBER(I1133),SUMPRODUCT((B$2:B$3826=B1133)*ISNUMBER(I$2:I$3826))=25),I1133-AVERAGEIFS(I$2:I$3826,B$2:B$3826,B1133),"")</f>
        <v/>
      </c>
      <c r="K1133" t="inlineStr">
        <is>
          <t>분석</t>
        </is>
      </c>
    </row>
    <row r="1134">
      <c r="A1134" t="inlineStr">
        <is>
          <t>성북구</t>
        </is>
      </c>
      <c r="B1134" t="inlineStr">
        <is>
          <t>2019-02</t>
        </is>
      </c>
      <c r="C1134" t="n">
        <v>85.3330159566657</v>
      </c>
      <c r="D1134">
        <f>IF(AND(A1133=A1134,ISNUMBER(C1134),ISNUMBER(C1133)),100*(C1134/C1133-1),"")</f>
        <v/>
      </c>
      <c r="E1134">
        <f>IF(AND(A1131=A1134,ISNUMBER(C1134),ISNUMBER(C1131)),100*(C1134/C1131-1),"")</f>
        <v/>
      </c>
      <c r="F1134">
        <f>IF(AND(A1128=A1134,ISNUMBER(C1134),ISNUMBER(C1128)),100*(C1134/C1128-1),"")</f>
        <v/>
      </c>
      <c r="G1134">
        <f>IF(AND(A1137=A1134,ISNUMBER(C1137),ISNUMBER(C1134)),100*(C1137/C1134-1),"")</f>
        <v/>
      </c>
      <c r="H1134">
        <f>IF(AND(ISNUMBER(G1134),SUMPRODUCT((B$2:B$3826=B1134)*ISNUMBER(G$2:G$3826))=25),G1134-AVERAGEIFS(G$2:G$3826,B$2:B$3826,B1134),"")</f>
        <v/>
      </c>
      <c r="I1134">
        <f>IF(AND(A1140=A1134,ISNUMBER(C1140),ISNUMBER(C1134)),100*(C1140/C1134-1),"")</f>
        <v/>
      </c>
      <c r="J1134">
        <f>IF(AND(ISNUMBER(I1134),SUMPRODUCT((B$2:B$3826=B1134)*ISNUMBER(I$2:I$3826))=25),I1134-AVERAGEIFS(I$2:I$3826,B$2:B$3826,B1134),"")</f>
        <v/>
      </c>
      <c r="K1134" t="inlineStr">
        <is>
          <t>분석</t>
        </is>
      </c>
    </row>
    <row r="1135">
      <c r="A1135" t="inlineStr">
        <is>
          <t>성북구</t>
        </is>
      </c>
      <c r="B1135" t="inlineStr">
        <is>
          <t>2019-03</t>
        </is>
      </c>
      <c r="C1135" t="n">
        <v>85.2033100606336</v>
      </c>
      <c r="D1135">
        <f>IF(AND(A1134=A1135,ISNUMBER(C1135),ISNUMBER(C1134)),100*(C1135/C1134-1),"")</f>
        <v/>
      </c>
      <c r="E1135">
        <f>IF(AND(A1132=A1135,ISNUMBER(C1135),ISNUMBER(C1132)),100*(C1135/C1132-1),"")</f>
        <v/>
      </c>
      <c r="F1135">
        <f>IF(AND(A1129=A1135,ISNUMBER(C1135),ISNUMBER(C1129)),100*(C1135/C1129-1),"")</f>
        <v/>
      </c>
      <c r="G1135">
        <f>IF(AND(A1138=A1135,ISNUMBER(C1138),ISNUMBER(C1135)),100*(C1138/C1135-1),"")</f>
        <v/>
      </c>
      <c r="H1135">
        <f>IF(AND(ISNUMBER(G1135),SUMPRODUCT((B$2:B$3826=B1135)*ISNUMBER(G$2:G$3826))=25),G1135-AVERAGEIFS(G$2:G$3826,B$2:B$3826,B1135),"")</f>
        <v/>
      </c>
      <c r="I1135">
        <f>IF(AND(A1141=A1135,ISNUMBER(C1141),ISNUMBER(C1135)),100*(C1141/C1135-1),"")</f>
        <v/>
      </c>
      <c r="J1135">
        <f>IF(AND(ISNUMBER(I1135),SUMPRODUCT((B$2:B$3826=B1135)*ISNUMBER(I$2:I$3826))=25),I1135-AVERAGEIFS(I$2:I$3826,B$2:B$3826,B1135),"")</f>
        <v/>
      </c>
      <c r="K1135" t="inlineStr">
        <is>
          <t>분석</t>
        </is>
      </c>
    </row>
    <row r="1136">
      <c r="A1136" t="inlineStr">
        <is>
          <t>성북구</t>
        </is>
      </c>
      <c r="B1136" t="inlineStr">
        <is>
          <t>2019-04</t>
        </is>
      </c>
      <c r="C1136" t="n">
        <v>85.0693845491102</v>
      </c>
      <c r="D1136">
        <f>IF(AND(A1135=A1136,ISNUMBER(C1136),ISNUMBER(C1135)),100*(C1136/C1135-1),"")</f>
        <v/>
      </c>
      <c r="E1136">
        <f>IF(AND(A1133=A1136,ISNUMBER(C1136),ISNUMBER(C1133)),100*(C1136/C1133-1),"")</f>
        <v/>
      </c>
      <c r="F1136">
        <f>IF(AND(A1130=A1136,ISNUMBER(C1136),ISNUMBER(C1130)),100*(C1136/C1130-1),"")</f>
        <v/>
      </c>
      <c r="G1136">
        <f>IF(AND(A1139=A1136,ISNUMBER(C1139),ISNUMBER(C1136)),100*(C1139/C1136-1),"")</f>
        <v/>
      </c>
      <c r="H1136">
        <f>IF(AND(ISNUMBER(G1136),SUMPRODUCT((B$2:B$3826=B1136)*ISNUMBER(G$2:G$3826))=25),G1136-AVERAGEIFS(G$2:G$3826,B$2:B$3826,B1136),"")</f>
        <v/>
      </c>
      <c r="I1136">
        <f>IF(AND(A1142=A1136,ISNUMBER(C1142),ISNUMBER(C1136)),100*(C1142/C1136-1),"")</f>
        <v/>
      </c>
      <c r="J1136">
        <f>IF(AND(ISNUMBER(I1136),SUMPRODUCT((B$2:B$3826=B1136)*ISNUMBER(I$2:I$3826))=25),I1136-AVERAGEIFS(I$2:I$3826,B$2:B$3826,B1136),"")</f>
        <v/>
      </c>
      <c r="K1136" t="inlineStr">
        <is>
          <t>분석</t>
        </is>
      </c>
    </row>
    <row r="1137">
      <c r="A1137" t="inlineStr">
        <is>
          <t>성북구</t>
        </is>
      </c>
      <c r="B1137" t="inlineStr">
        <is>
          <t>2019-05</t>
        </is>
      </c>
      <c r="C1137" t="n">
        <v>85.0007733776973</v>
      </c>
      <c r="D1137">
        <f>IF(AND(A1136=A1137,ISNUMBER(C1137),ISNUMBER(C1136)),100*(C1137/C1136-1),"")</f>
        <v/>
      </c>
      <c r="E1137">
        <f>IF(AND(A1134=A1137,ISNUMBER(C1137),ISNUMBER(C1134)),100*(C1137/C1134-1),"")</f>
        <v/>
      </c>
      <c r="F1137">
        <f>IF(AND(A1131=A1137,ISNUMBER(C1137),ISNUMBER(C1131)),100*(C1137/C1131-1),"")</f>
        <v/>
      </c>
      <c r="G1137">
        <f>IF(AND(A1140=A1137,ISNUMBER(C1140),ISNUMBER(C1137)),100*(C1140/C1137-1),"")</f>
        <v/>
      </c>
      <c r="H1137">
        <f>IF(AND(ISNUMBER(G1137),SUMPRODUCT((B$2:B$3826=B1137)*ISNUMBER(G$2:G$3826))=25),G1137-AVERAGEIFS(G$2:G$3826,B$2:B$3826,B1137),"")</f>
        <v/>
      </c>
      <c r="I1137">
        <f>IF(AND(A1143=A1137,ISNUMBER(C1143),ISNUMBER(C1137)),100*(C1143/C1137-1),"")</f>
        <v/>
      </c>
      <c r="J1137">
        <f>IF(AND(ISNUMBER(I1137),SUMPRODUCT((B$2:B$3826=B1137)*ISNUMBER(I$2:I$3826))=25),I1137-AVERAGEIFS(I$2:I$3826,B$2:B$3826,B1137),"")</f>
        <v/>
      </c>
      <c r="K1137" t="inlineStr">
        <is>
          <t>분석</t>
        </is>
      </c>
    </row>
    <row r="1138">
      <c r="A1138" t="inlineStr">
        <is>
          <t>성북구</t>
        </is>
      </c>
      <c r="B1138" t="inlineStr">
        <is>
          <t>2019-06</t>
        </is>
      </c>
      <c r="C1138" t="n">
        <v>84.9603584092569</v>
      </c>
      <c r="D1138">
        <f>IF(AND(A1137=A1138,ISNUMBER(C1138),ISNUMBER(C1137)),100*(C1138/C1137-1),"")</f>
        <v/>
      </c>
      <c r="E1138">
        <f>IF(AND(A1135=A1138,ISNUMBER(C1138),ISNUMBER(C1135)),100*(C1138/C1135-1),"")</f>
        <v/>
      </c>
      <c r="F1138">
        <f>IF(AND(A1132=A1138,ISNUMBER(C1138),ISNUMBER(C1132)),100*(C1138/C1132-1),"")</f>
        <v/>
      </c>
      <c r="G1138">
        <f>IF(AND(A1141=A1138,ISNUMBER(C1141),ISNUMBER(C1138)),100*(C1141/C1138-1),"")</f>
        <v/>
      </c>
      <c r="H1138">
        <f>IF(AND(ISNUMBER(G1138),SUMPRODUCT((B$2:B$3826=B1138)*ISNUMBER(G$2:G$3826))=25),G1138-AVERAGEIFS(G$2:G$3826,B$2:B$3826,B1138),"")</f>
        <v/>
      </c>
      <c r="I1138">
        <f>IF(AND(A1144=A1138,ISNUMBER(C1144),ISNUMBER(C1138)),100*(C1144/C1138-1),"")</f>
        <v/>
      </c>
      <c r="J1138">
        <f>IF(AND(ISNUMBER(I1138),SUMPRODUCT((B$2:B$3826=B1138)*ISNUMBER(I$2:I$3826))=25),I1138-AVERAGEIFS(I$2:I$3826,B$2:B$3826,B1138),"")</f>
        <v/>
      </c>
      <c r="K1138" t="inlineStr">
        <is>
          <t>분석</t>
        </is>
      </c>
    </row>
    <row r="1139">
      <c r="A1139" t="inlineStr">
        <is>
          <t>성북구</t>
        </is>
      </c>
      <c r="B1139" t="inlineStr">
        <is>
          <t>2019-07</t>
        </is>
      </c>
      <c r="C1139" t="n">
        <v>84.9409025482498</v>
      </c>
      <c r="D1139">
        <f>IF(AND(A1138=A1139,ISNUMBER(C1139),ISNUMBER(C1138)),100*(C1139/C1138-1),"")</f>
        <v/>
      </c>
      <c r="E1139">
        <f>IF(AND(A1136=A1139,ISNUMBER(C1139),ISNUMBER(C1136)),100*(C1139/C1136-1),"")</f>
        <v/>
      </c>
      <c r="F1139">
        <f>IF(AND(A1133=A1139,ISNUMBER(C1139),ISNUMBER(C1133)),100*(C1139/C1133-1),"")</f>
        <v/>
      </c>
      <c r="G1139">
        <f>IF(AND(A1142=A1139,ISNUMBER(C1142),ISNUMBER(C1139)),100*(C1142/C1139-1),"")</f>
        <v/>
      </c>
      <c r="H1139">
        <f>IF(AND(ISNUMBER(G1139),SUMPRODUCT((B$2:B$3826=B1139)*ISNUMBER(G$2:G$3826))=25),G1139-AVERAGEIFS(G$2:G$3826,B$2:B$3826,B1139),"")</f>
        <v/>
      </c>
      <c r="I1139">
        <f>IF(AND(A1145=A1139,ISNUMBER(C1145),ISNUMBER(C1139)),100*(C1145/C1139-1),"")</f>
        <v/>
      </c>
      <c r="J1139">
        <f>IF(AND(ISNUMBER(I1139),SUMPRODUCT((B$2:B$3826=B1139)*ISNUMBER(I$2:I$3826))=25),I1139-AVERAGEIFS(I$2:I$3826,B$2:B$3826,B1139),"")</f>
        <v/>
      </c>
      <c r="K1139" t="inlineStr">
        <is>
          <t>분석</t>
        </is>
      </c>
    </row>
    <row r="1140">
      <c r="A1140" t="inlineStr">
        <is>
          <t>성북구</t>
        </is>
      </c>
      <c r="B1140" t="inlineStr">
        <is>
          <t>2019-08</t>
        </is>
      </c>
      <c r="C1140" t="n">
        <v>84.9298052083971</v>
      </c>
      <c r="D1140">
        <f>IF(AND(A1139=A1140,ISNUMBER(C1140),ISNUMBER(C1139)),100*(C1140/C1139-1),"")</f>
        <v/>
      </c>
      <c r="E1140">
        <f>IF(AND(A1137=A1140,ISNUMBER(C1140),ISNUMBER(C1137)),100*(C1140/C1137-1),"")</f>
        <v/>
      </c>
      <c r="F1140">
        <f>IF(AND(A1134=A1140,ISNUMBER(C1140),ISNUMBER(C1134)),100*(C1140/C1134-1),"")</f>
        <v/>
      </c>
      <c r="G1140">
        <f>IF(AND(A1143=A1140,ISNUMBER(C1143),ISNUMBER(C1140)),100*(C1143/C1140-1),"")</f>
        <v/>
      </c>
      <c r="H1140">
        <f>IF(AND(ISNUMBER(G1140),SUMPRODUCT((B$2:B$3826=B1140)*ISNUMBER(G$2:G$3826))=25),G1140-AVERAGEIFS(G$2:G$3826,B$2:B$3826,B1140),"")</f>
        <v/>
      </c>
      <c r="I1140">
        <f>IF(AND(A1146=A1140,ISNUMBER(C1146),ISNUMBER(C1140)),100*(C1146/C1140-1),"")</f>
        <v/>
      </c>
      <c r="J1140">
        <f>IF(AND(ISNUMBER(I1140),SUMPRODUCT((B$2:B$3826=B1140)*ISNUMBER(I$2:I$3826))=25),I1140-AVERAGEIFS(I$2:I$3826,B$2:B$3826,B1140),"")</f>
        <v/>
      </c>
      <c r="K1140" t="inlineStr">
        <is>
          <t>분석</t>
        </is>
      </c>
    </row>
    <row r="1141">
      <c r="A1141" t="inlineStr">
        <is>
          <t>성북구</t>
        </is>
      </c>
      <c r="B1141" t="inlineStr">
        <is>
          <t>2019-09</t>
        </is>
      </c>
      <c r="C1141" t="n">
        <v>84.91247309072961</v>
      </c>
      <c r="D1141">
        <f>IF(AND(A1140=A1141,ISNUMBER(C1141),ISNUMBER(C1140)),100*(C1141/C1140-1),"")</f>
        <v/>
      </c>
      <c r="E1141">
        <f>IF(AND(A1138=A1141,ISNUMBER(C1141),ISNUMBER(C1138)),100*(C1141/C1138-1),"")</f>
        <v/>
      </c>
      <c r="F1141">
        <f>IF(AND(A1135=A1141,ISNUMBER(C1141),ISNUMBER(C1135)),100*(C1141/C1135-1),"")</f>
        <v/>
      </c>
      <c r="G1141">
        <f>IF(AND(A1144=A1141,ISNUMBER(C1144),ISNUMBER(C1141)),100*(C1144/C1141-1),"")</f>
        <v/>
      </c>
      <c r="H1141">
        <f>IF(AND(ISNUMBER(G1141),SUMPRODUCT((B$2:B$3826=B1141)*ISNUMBER(G$2:G$3826))=25),G1141-AVERAGEIFS(G$2:G$3826,B$2:B$3826,B1141),"")</f>
        <v/>
      </c>
      <c r="I1141">
        <f>IF(AND(A1147=A1141,ISNUMBER(C1147),ISNUMBER(C1141)),100*(C1147/C1141-1),"")</f>
        <v/>
      </c>
      <c r="J1141">
        <f>IF(AND(ISNUMBER(I1141),SUMPRODUCT((B$2:B$3826=B1141)*ISNUMBER(I$2:I$3826))=25),I1141-AVERAGEIFS(I$2:I$3826,B$2:B$3826,B1141),"")</f>
        <v/>
      </c>
      <c r="K1141" t="inlineStr">
        <is>
          <t>분석</t>
        </is>
      </c>
    </row>
    <row r="1142">
      <c r="A1142" t="inlineStr">
        <is>
          <t>성북구</t>
        </is>
      </c>
      <c r="B1142" t="inlineStr">
        <is>
          <t>2019-10</t>
        </is>
      </c>
      <c r="C1142" t="n">
        <v>84.8946124200103</v>
      </c>
      <c r="D1142">
        <f>IF(AND(A1141=A1142,ISNUMBER(C1142),ISNUMBER(C1141)),100*(C1142/C1141-1),"")</f>
        <v/>
      </c>
      <c r="E1142">
        <f>IF(AND(A1139=A1142,ISNUMBER(C1142),ISNUMBER(C1139)),100*(C1142/C1139-1),"")</f>
        <v/>
      </c>
      <c r="F1142">
        <f>IF(AND(A1136=A1142,ISNUMBER(C1142),ISNUMBER(C1136)),100*(C1142/C1136-1),"")</f>
        <v/>
      </c>
      <c r="G1142">
        <f>IF(AND(A1145=A1142,ISNUMBER(C1145),ISNUMBER(C1142)),100*(C1145/C1142-1),"")</f>
        <v/>
      </c>
      <c r="H1142">
        <f>IF(AND(ISNUMBER(G1142),SUMPRODUCT((B$2:B$3826=B1142)*ISNUMBER(G$2:G$3826))=25),G1142-AVERAGEIFS(G$2:G$3826,B$2:B$3826,B1142),"")</f>
        <v/>
      </c>
      <c r="I1142">
        <f>IF(AND(A1148=A1142,ISNUMBER(C1148),ISNUMBER(C1142)),100*(C1148/C1142-1),"")</f>
        <v/>
      </c>
      <c r="J1142">
        <f>IF(AND(ISNUMBER(I1142),SUMPRODUCT((B$2:B$3826=B1142)*ISNUMBER(I$2:I$3826))=25),I1142-AVERAGEIFS(I$2:I$3826,B$2:B$3826,B1142),"")</f>
        <v/>
      </c>
      <c r="K1142" t="inlineStr">
        <is>
          <t>분석</t>
        </is>
      </c>
    </row>
    <row r="1143">
      <c r="A1143" t="inlineStr">
        <is>
          <t>성북구</t>
        </is>
      </c>
      <c r="B1143" t="inlineStr">
        <is>
          <t>2019-11</t>
        </is>
      </c>
      <c r="C1143" t="n">
        <v>84.89849021657059</v>
      </c>
      <c r="D1143">
        <f>IF(AND(A1142=A1143,ISNUMBER(C1143),ISNUMBER(C1142)),100*(C1143/C1142-1),"")</f>
        <v/>
      </c>
      <c r="E1143">
        <f>IF(AND(A1140=A1143,ISNUMBER(C1143),ISNUMBER(C1140)),100*(C1143/C1140-1),"")</f>
        <v/>
      </c>
      <c r="F1143">
        <f>IF(AND(A1137=A1143,ISNUMBER(C1143),ISNUMBER(C1137)),100*(C1143/C1137-1),"")</f>
        <v/>
      </c>
      <c r="G1143">
        <f>IF(AND(A1146=A1143,ISNUMBER(C1146),ISNUMBER(C1143)),100*(C1146/C1143-1),"")</f>
        <v/>
      </c>
      <c r="H1143">
        <f>IF(AND(ISNUMBER(G1143),SUMPRODUCT((B$2:B$3826=B1143)*ISNUMBER(G$2:G$3826))=25),G1143-AVERAGEIFS(G$2:G$3826,B$2:B$3826,B1143),"")</f>
        <v/>
      </c>
      <c r="I1143">
        <f>IF(AND(A1149=A1143,ISNUMBER(C1149),ISNUMBER(C1143)),100*(C1149/C1143-1),"")</f>
        <v/>
      </c>
      <c r="J1143">
        <f>IF(AND(ISNUMBER(I1143),SUMPRODUCT((B$2:B$3826=B1143)*ISNUMBER(I$2:I$3826))=25),I1143-AVERAGEIFS(I$2:I$3826,B$2:B$3826,B1143),"")</f>
        <v/>
      </c>
      <c r="K1143" t="inlineStr">
        <is>
          <t>분석</t>
        </is>
      </c>
    </row>
    <row r="1144">
      <c r="A1144" t="inlineStr">
        <is>
          <t>성북구</t>
        </is>
      </c>
      <c r="B1144" t="inlineStr">
        <is>
          <t>2019-12</t>
        </is>
      </c>
      <c r="C1144" t="n">
        <v>84.8940310150254</v>
      </c>
      <c r="D1144">
        <f>IF(AND(A1143=A1144,ISNUMBER(C1144),ISNUMBER(C1143)),100*(C1144/C1143-1),"")</f>
        <v/>
      </c>
      <c r="E1144">
        <f>IF(AND(A1141=A1144,ISNUMBER(C1144),ISNUMBER(C1141)),100*(C1144/C1141-1),"")</f>
        <v/>
      </c>
      <c r="F1144">
        <f>IF(AND(A1138=A1144,ISNUMBER(C1144),ISNUMBER(C1138)),100*(C1144/C1138-1),"")</f>
        <v/>
      </c>
      <c r="G1144">
        <f>IF(AND(A1147=A1144,ISNUMBER(C1147),ISNUMBER(C1144)),100*(C1147/C1144-1),"")</f>
        <v/>
      </c>
      <c r="H1144">
        <f>IF(AND(ISNUMBER(G1144),SUMPRODUCT((B$2:B$3826=B1144)*ISNUMBER(G$2:G$3826))=25),G1144-AVERAGEIFS(G$2:G$3826,B$2:B$3826,B1144),"")</f>
        <v/>
      </c>
      <c r="I1144">
        <f>IF(AND(A1150=A1144,ISNUMBER(C1150),ISNUMBER(C1144)),100*(C1150/C1144-1),"")</f>
        <v/>
      </c>
      <c r="J1144">
        <f>IF(AND(ISNUMBER(I1144),SUMPRODUCT((B$2:B$3826=B1144)*ISNUMBER(I$2:I$3826))=25),I1144-AVERAGEIFS(I$2:I$3826,B$2:B$3826,B1144),"")</f>
        <v/>
      </c>
      <c r="K1144" t="inlineStr">
        <is>
          <t>분석</t>
        </is>
      </c>
    </row>
    <row r="1145">
      <c r="A1145" t="inlineStr">
        <is>
          <t>성북구</t>
        </is>
      </c>
      <c r="B1145" t="inlineStr">
        <is>
          <t>2020-01</t>
        </is>
      </c>
      <c r="C1145" t="n">
        <v>84.8837897545115</v>
      </c>
      <c r="D1145">
        <f>IF(AND(A1144=A1145,ISNUMBER(C1145),ISNUMBER(C1144)),100*(C1145/C1144-1),"")</f>
        <v/>
      </c>
      <c r="E1145">
        <f>IF(AND(A1142=A1145,ISNUMBER(C1145),ISNUMBER(C1142)),100*(C1145/C1142-1),"")</f>
        <v/>
      </c>
      <c r="F1145">
        <f>IF(AND(A1139=A1145,ISNUMBER(C1145),ISNUMBER(C1139)),100*(C1145/C1139-1),"")</f>
        <v/>
      </c>
      <c r="G1145">
        <f>IF(AND(A1148=A1145,ISNUMBER(C1148),ISNUMBER(C1145)),100*(C1148/C1145-1),"")</f>
        <v/>
      </c>
      <c r="H1145">
        <f>IF(AND(ISNUMBER(G1145),SUMPRODUCT((B$2:B$3826=B1145)*ISNUMBER(G$2:G$3826))=25),G1145-AVERAGEIFS(G$2:G$3826,B$2:B$3826,B1145),"")</f>
        <v/>
      </c>
      <c r="I1145">
        <f>IF(AND(A1151=A1145,ISNUMBER(C1151),ISNUMBER(C1145)),100*(C1151/C1145-1),"")</f>
        <v/>
      </c>
      <c r="J1145">
        <f>IF(AND(ISNUMBER(I1145),SUMPRODUCT((B$2:B$3826=B1145)*ISNUMBER(I$2:I$3826))=25),I1145-AVERAGEIFS(I$2:I$3826,B$2:B$3826,B1145),"")</f>
        <v/>
      </c>
      <c r="K1145" t="inlineStr">
        <is>
          <t>분석</t>
        </is>
      </c>
    </row>
    <row r="1146">
      <c r="A1146" t="inlineStr">
        <is>
          <t>성북구</t>
        </is>
      </c>
      <c r="B1146" t="inlineStr">
        <is>
          <t>2020-02</t>
        </is>
      </c>
      <c r="C1146" t="n">
        <v>84.9254753459627</v>
      </c>
      <c r="D1146">
        <f>IF(AND(A1145=A1146,ISNUMBER(C1146),ISNUMBER(C1145)),100*(C1146/C1145-1),"")</f>
        <v/>
      </c>
      <c r="E1146">
        <f>IF(AND(A1143=A1146,ISNUMBER(C1146),ISNUMBER(C1143)),100*(C1146/C1143-1),"")</f>
        <v/>
      </c>
      <c r="F1146">
        <f>IF(AND(A1140=A1146,ISNUMBER(C1146),ISNUMBER(C1140)),100*(C1146/C1140-1),"")</f>
        <v/>
      </c>
      <c r="G1146">
        <f>IF(AND(A1149=A1146,ISNUMBER(C1149),ISNUMBER(C1146)),100*(C1149/C1146-1),"")</f>
        <v/>
      </c>
      <c r="H1146">
        <f>IF(AND(ISNUMBER(G1146),SUMPRODUCT((B$2:B$3826=B1146)*ISNUMBER(G$2:G$3826))=25),G1146-AVERAGEIFS(G$2:G$3826,B$2:B$3826,B1146),"")</f>
        <v/>
      </c>
      <c r="I1146">
        <f>IF(AND(A1152=A1146,ISNUMBER(C1152),ISNUMBER(C1146)),100*(C1152/C1146-1),"")</f>
        <v/>
      </c>
      <c r="J1146">
        <f>IF(AND(ISNUMBER(I1146),SUMPRODUCT((B$2:B$3826=B1146)*ISNUMBER(I$2:I$3826))=25),I1146-AVERAGEIFS(I$2:I$3826,B$2:B$3826,B1146),"")</f>
        <v/>
      </c>
      <c r="K1146" t="inlineStr">
        <is>
          <t>분석</t>
        </is>
      </c>
    </row>
    <row r="1147">
      <c r="A1147" t="inlineStr">
        <is>
          <t>성북구</t>
        </is>
      </c>
      <c r="B1147" t="inlineStr">
        <is>
          <t>2020-03</t>
        </is>
      </c>
      <c r="C1147" t="n">
        <v>84.97056877984841</v>
      </c>
      <c r="D1147">
        <f>IF(AND(A1146=A1147,ISNUMBER(C1147),ISNUMBER(C1146)),100*(C1147/C1146-1),"")</f>
        <v/>
      </c>
      <c r="E1147">
        <f>IF(AND(A1144=A1147,ISNUMBER(C1147),ISNUMBER(C1144)),100*(C1147/C1144-1),"")</f>
        <v/>
      </c>
      <c r="F1147">
        <f>IF(AND(A1141=A1147,ISNUMBER(C1147),ISNUMBER(C1141)),100*(C1147/C1141-1),"")</f>
        <v/>
      </c>
      <c r="G1147">
        <f>IF(AND(A1150=A1147,ISNUMBER(C1150),ISNUMBER(C1147)),100*(C1150/C1147-1),"")</f>
        <v/>
      </c>
      <c r="H1147">
        <f>IF(AND(ISNUMBER(G1147),SUMPRODUCT((B$2:B$3826=B1147)*ISNUMBER(G$2:G$3826))=25),G1147-AVERAGEIFS(G$2:G$3826,B$2:B$3826,B1147),"")</f>
        <v/>
      </c>
      <c r="I1147">
        <f>IF(AND(A1153=A1147,ISNUMBER(C1153),ISNUMBER(C1147)),100*(C1153/C1147-1),"")</f>
        <v/>
      </c>
      <c r="J1147">
        <f>IF(AND(ISNUMBER(I1147),SUMPRODUCT((B$2:B$3826=B1147)*ISNUMBER(I$2:I$3826))=25),I1147-AVERAGEIFS(I$2:I$3826,B$2:B$3826,B1147),"")</f>
        <v/>
      </c>
      <c r="K1147" t="inlineStr">
        <is>
          <t>분석</t>
        </is>
      </c>
    </row>
    <row r="1148">
      <c r="A1148" t="inlineStr">
        <is>
          <t>성북구</t>
        </is>
      </c>
      <c r="B1148" t="inlineStr">
        <is>
          <t>2020-04</t>
        </is>
      </c>
      <c r="C1148" t="n">
        <v>85.00852192550759</v>
      </c>
      <c r="D1148">
        <f>IF(AND(A1147=A1148,ISNUMBER(C1148),ISNUMBER(C1147)),100*(C1148/C1147-1),"")</f>
        <v/>
      </c>
      <c r="E1148">
        <f>IF(AND(A1145=A1148,ISNUMBER(C1148),ISNUMBER(C1145)),100*(C1148/C1145-1),"")</f>
        <v/>
      </c>
      <c r="F1148">
        <f>IF(AND(A1142=A1148,ISNUMBER(C1148),ISNUMBER(C1142)),100*(C1148/C1142-1),"")</f>
        <v/>
      </c>
      <c r="G1148">
        <f>IF(AND(A1151=A1148,ISNUMBER(C1151),ISNUMBER(C1148)),100*(C1151/C1148-1),"")</f>
        <v/>
      </c>
      <c r="H1148">
        <f>IF(AND(ISNUMBER(G1148),SUMPRODUCT((B$2:B$3826=B1148)*ISNUMBER(G$2:G$3826))=25),G1148-AVERAGEIFS(G$2:G$3826,B$2:B$3826,B1148),"")</f>
        <v/>
      </c>
      <c r="I1148">
        <f>IF(AND(A1154=A1148,ISNUMBER(C1154),ISNUMBER(C1148)),100*(C1154/C1148-1),"")</f>
        <v/>
      </c>
      <c r="J1148">
        <f>IF(AND(ISNUMBER(I1148),SUMPRODUCT((B$2:B$3826=B1148)*ISNUMBER(I$2:I$3826))=25),I1148-AVERAGEIFS(I$2:I$3826,B$2:B$3826,B1148),"")</f>
        <v/>
      </c>
      <c r="K1148" t="inlineStr">
        <is>
          <t>분석</t>
        </is>
      </c>
    </row>
    <row r="1149">
      <c r="A1149" t="inlineStr">
        <is>
          <t>성북구</t>
        </is>
      </c>
      <c r="B1149" t="inlineStr">
        <is>
          <t>2020-05</t>
        </is>
      </c>
      <c r="C1149" t="n">
        <v>85.0434753216222</v>
      </c>
      <c r="D1149">
        <f>IF(AND(A1148=A1149,ISNUMBER(C1149),ISNUMBER(C1148)),100*(C1149/C1148-1),"")</f>
        <v/>
      </c>
      <c r="E1149">
        <f>IF(AND(A1146=A1149,ISNUMBER(C1149),ISNUMBER(C1146)),100*(C1149/C1146-1),"")</f>
        <v/>
      </c>
      <c r="F1149">
        <f>IF(AND(A1143=A1149,ISNUMBER(C1149),ISNUMBER(C1143)),100*(C1149/C1143-1),"")</f>
        <v/>
      </c>
      <c r="G1149">
        <f>IF(AND(A1152=A1149,ISNUMBER(C1152),ISNUMBER(C1149)),100*(C1152/C1149-1),"")</f>
        <v/>
      </c>
      <c r="H1149">
        <f>IF(AND(ISNUMBER(G1149),SUMPRODUCT((B$2:B$3826=B1149)*ISNUMBER(G$2:G$3826))=25),G1149-AVERAGEIFS(G$2:G$3826,B$2:B$3826,B1149),"")</f>
        <v/>
      </c>
      <c r="I1149">
        <f>IF(AND(A1155=A1149,ISNUMBER(C1155),ISNUMBER(C1149)),100*(C1155/C1149-1),"")</f>
        <v/>
      </c>
      <c r="J1149">
        <f>IF(AND(ISNUMBER(I1149),SUMPRODUCT((B$2:B$3826=B1149)*ISNUMBER(I$2:I$3826))=25),I1149-AVERAGEIFS(I$2:I$3826,B$2:B$3826,B1149),"")</f>
        <v/>
      </c>
      <c r="K1149" t="inlineStr">
        <is>
          <t>분석</t>
        </is>
      </c>
    </row>
    <row r="1150">
      <c r="A1150" t="inlineStr">
        <is>
          <t>성북구</t>
        </is>
      </c>
      <c r="B1150" t="inlineStr">
        <is>
          <t>2020-06</t>
        </is>
      </c>
      <c r="C1150" t="n">
        <v>85.0361638144451</v>
      </c>
      <c r="D1150">
        <f>IF(AND(A1149=A1150,ISNUMBER(C1150),ISNUMBER(C1149)),100*(C1150/C1149-1),"")</f>
        <v/>
      </c>
      <c r="E1150">
        <f>IF(AND(A1147=A1150,ISNUMBER(C1150),ISNUMBER(C1147)),100*(C1150/C1147-1),"")</f>
        <v/>
      </c>
      <c r="F1150">
        <f>IF(AND(A1144=A1150,ISNUMBER(C1150),ISNUMBER(C1144)),100*(C1150/C1144-1),"")</f>
        <v/>
      </c>
      <c r="G1150">
        <f>IF(AND(A1153=A1150,ISNUMBER(C1153),ISNUMBER(C1150)),100*(C1153/C1150-1),"")</f>
        <v/>
      </c>
      <c r="H1150">
        <f>IF(AND(ISNUMBER(G1150),SUMPRODUCT((B$2:B$3826=B1150)*ISNUMBER(G$2:G$3826))=25),G1150-AVERAGEIFS(G$2:G$3826,B$2:B$3826,B1150),"")</f>
        <v/>
      </c>
      <c r="I1150">
        <f>IF(AND(A1156=A1150,ISNUMBER(C1156),ISNUMBER(C1150)),100*(C1156/C1150-1),"")</f>
        <v/>
      </c>
      <c r="J1150">
        <f>IF(AND(ISNUMBER(I1150),SUMPRODUCT((B$2:B$3826=B1150)*ISNUMBER(I$2:I$3826))=25),I1150-AVERAGEIFS(I$2:I$3826,B$2:B$3826,B1150),"")</f>
        <v/>
      </c>
      <c r="K1150" t="inlineStr">
        <is>
          <t>분석</t>
        </is>
      </c>
    </row>
    <row r="1151">
      <c r="A1151" t="inlineStr">
        <is>
          <t>성북구</t>
        </is>
      </c>
      <c r="B1151" t="inlineStr">
        <is>
          <t>2020-07</t>
        </is>
      </c>
      <c r="C1151" t="n">
        <v>85.04007539246609</v>
      </c>
      <c r="D1151">
        <f>IF(AND(A1150=A1151,ISNUMBER(C1151),ISNUMBER(C1150)),100*(C1151/C1150-1),"")</f>
        <v/>
      </c>
      <c r="E1151">
        <f>IF(AND(A1148=A1151,ISNUMBER(C1151),ISNUMBER(C1148)),100*(C1151/C1148-1),"")</f>
        <v/>
      </c>
      <c r="F1151">
        <f>IF(AND(A1145=A1151,ISNUMBER(C1151),ISNUMBER(C1145)),100*(C1151/C1145-1),"")</f>
        <v/>
      </c>
      <c r="G1151">
        <f>IF(AND(A1154=A1151,ISNUMBER(C1154),ISNUMBER(C1151)),100*(C1154/C1151-1),"")</f>
        <v/>
      </c>
      <c r="H1151">
        <f>IF(AND(ISNUMBER(G1151),SUMPRODUCT((B$2:B$3826=B1151)*ISNUMBER(G$2:G$3826))=25),G1151-AVERAGEIFS(G$2:G$3826,B$2:B$3826,B1151),"")</f>
        <v/>
      </c>
      <c r="I1151">
        <f>IF(AND(A1157=A1151,ISNUMBER(C1157),ISNUMBER(C1151)),100*(C1157/C1151-1),"")</f>
        <v/>
      </c>
      <c r="J1151">
        <f>IF(AND(ISNUMBER(I1151),SUMPRODUCT((B$2:B$3826=B1151)*ISNUMBER(I$2:I$3826))=25),I1151-AVERAGEIFS(I$2:I$3826,B$2:B$3826,B1151),"")</f>
        <v/>
      </c>
      <c r="K1151" t="inlineStr">
        <is>
          <t>분석</t>
        </is>
      </c>
    </row>
    <row r="1152">
      <c r="A1152" t="inlineStr">
        <is>
          <t>성북구</t>
        </is>
      </c>
      <c r="B1152" t="inlineStr">
        <is>
          <t>2020-08</t>
        </is>
      </c>
      <c r="C1152" t="n">
        <v>85.08531503561061</v>
      </c>
      <c r="D1152">
        <f>IF(AND(A1151=A1152,ISNUMBER(C1152),ISNUMBER(C1151)),100*(C1152/C1151-1),"")</f>
        <v/>
      </c>
      <c r="E1152">
        <f>IF(AND(A1149=A1152,ISNUMBER(C1152),ISNUMBER(C1149)),100*(C1152/C1149-1),"")</f>
        <v/>
      </c>
      <c r="F1152">
        <f>IF(AND(A1146=A1152,ISNUMBER(C1152),ISNUMBER(C1146)),100*(C1152/C1146-1),"")</f>
        <v/>
      </c>
      <c r="G1152">
        <f>IF(AND(A1155=A1152,ISNUMBER(C1155),ISNUMBER(C1152)),100*(C1155/C1152-1),"")</f>
        <v/>
      </c>
      <c r="H1152">
        <f>IF(AND(ISNUMBER(G1152),SUMPRODUCT((B$2:B$3826=B1152)*ISNUMBER(G$2:G$3826))=25),G1152-AVERAGEIFS(G$2:G$3826,B$2:B$3826,B1152),"")</f>
        <v/>
      </c>
      <c r="I1152">
        <f>IF(AND(A1158=A1152,ISNUMBER(C1158),ISNUMBER(C1152)),100*(C1158/C1152-1),"")</f>
        <v/>
      </c>
      <c r="J1152">
        <f>IF(AND(ISNUMBER(I1152),SUMPRODUCT((B$2:B$3826=B1152)*ISNUMBER(I$2:I$3826))=25),I1152-AVERAGEIFS(I$2:I$3826,B$2:B$3826,B1152),"")</f>
        <v/>
      </c>
      <c r="K1152" t="inlineStr">
        <is>
          <t>분석</t>
        </is>
      </c>
    </row>
    <row r="1153">
      <c r="A1153" t="inlineStr">
        <is>
          <t>성북구</t>
        </is>
      </c>
      <c r="B1153" t="inlineStr">
        <is>
          <t>2020-09</t>
        </is>
      </c>
      <c r="C1153" t="n">
        <v>85.18954291848431</v>
      </c>
      <c r="D1153">
        <f>IF(AND(A1152=A1153,ISNUMBER(C1153),ISNUMBER(C1152)),100*(C1153/C1152-1),"")</f>
        <v/>
      </c>
      <c r="E1153">
        <f>IF(AND(A1150=A1153,ISNUMBER(C1153),ISNUMBER(C1150)),100*(C1153/C1150-1),"")</f>
        <v/>
      </c>
      <c r="F1153">
        <f>IF(AND(A1147=A1153,ISNUMBER(C1153),ISNUMBER(C1147)),100*(C1153/C1147-1),"")</f>
        <v/>
      </c>
      <c r="G1153">
        <f>IF(AND(A1156=A1153,ISNUMBER(C1156),ISNUMBER(C1153)),100*(C1156/C1153-1),"")</f>
        <v/>
      </c>
      <c r="H1153">
        <f>IF(AND(ISNUMBER(G1153),SUMPRODUCT((B$2:B$3826=B1153)*ISNUMBER(G$2:G$3826))=25),G1153-AVERAGEIFS(G$2:G$3826,B$2:B$3826,B1153),"")</f>
        <v/>
      </c>
      <c r="I1153">
        <f>IF(AND(A1159=A1153,ISNUMBER(C1159),ISNUMBER(C1153)),100*(C1159/C1153-1),"")</f>
        <v/>
      </c>
      <c r="J1153">
        <f>IF(AND(ISNUMBER(I1153),SUMPRODUCT((B$2:B$3826=B1153)*ISNUMBER(I$2:I$3826))=25),I1153-AVERAGEIFS(I$2:I$3826,B$2:B$3826,B1153),"")</f>
        <v/>
      </c>
      <c r="K1153" t="inlineStr">
        <is>
          <t>분석</t>
        </is>
      </c>
    </row>
    <row r="1154">
      <c r="A1154" t="inlineStr">
        <is>
          <t>성북구</t>
        </is>
      </c>
      <c r="B1154" t="inlineStr">
        <is>
          <t>2020-10</t>
        </is>
      </c>
      <c r="C1154" t="n">
        <v>85.3618841787068</v>
      </c>
      <c r="D1154">
        <f>IF(AND(A1153=A1154,ISNUMBER(C1154),ISNUMBER(C1153)),100*(C1154/C1153-1),"")</f>
        <v/>
      </c>
      <c r="E1154">
        <f>IF(AND(A1151=A1154,ISNUMBER(C1154),ISNUMBER(C1151)),100*(C1154/C1151-1),"")</f>
        <v/>
      </c>
      <c r="F1154">
        <f>IF(AND(A1148=A1154,ISNUMBER(C1154),ISNUMBER(C1148)),100*(C1154/C1148-1),"")</f>
        <v/>
      </c>
      <c r="G1154">
        <f>IF(AND(A1157=A1154,ISNUMBER(C1157),ISNUMBER(C1154)),100*(C1157/C1154-1),"")</f>
        <v/>
      </c>
      <c r="H1154">
        <f>IF(AND(ISNUMBER(G1154),SUMPRODUCT((B$2:B$3826=B1154)*ISNUMBER(G$2:G$3826))=25),G1154-AVERAGEIFS(G$2:G$3826,B$2:B$3826,B1154),"")</f>
        <v/>
      </c>
      <c r="I1154">
        <f>IF(AND(A1160=A1154,ISNUMBER(C1160),ISNUMBER(C1154)),100*(C1160/C1154-1),"")</f>
        <v/>
      </c>
      <c r="J1154">
        <f>IF(AND(ISNUMBER(I1154),SUMPRODUCT((B$2:B$3826=B1154)*ISNUMBER(I$2:I$3826))=25),I1154-AVERAGEIFS(I$2:I$3826,B$2:B$3826,B1154),"")</f>
        <v/>
      </c>
      <c r="K1154" t="inlineStr">
        <is>
          <t>분석</t>
        </is>
      </c>
    </row>
    <row r="1155">
      <c r="A1155" t="inlineStr">
        <is>
          <t>성북구</t>
        </is>
      </c>
      <c r="B1155" t="inlineStr">
        <is>
          <t>2020-11</t>
        </is>
      </c>
      <c r="C1155" t="n">
        <v>85.5084769409934</v>
      </c>
      <c r="D1155">
        <f>IF(AND(A1154=A1155,ISNUMBER(C1155),ISNUMBER(C1154)),100*(C1155/C1154-1),"")</f>
        <v/>
      </c>
      <c r="E1155">
        <f>IF(AND(A1152=A1155,ISNUMBER(C1155),ISNUMBER(C1152)),100*(C1155/C1152-1),"")</f>
        <v/>
      </c>
      <c r="F1155">
        <f>IF(AND(A1149=A1155,ISNUMBER(C1155),ISNUMBER(C1149)),100*(C1155/C1149-1),"")</f>
        <v/>
      </c>
      <c r="G1155">
        <f>IF(AND(A1158=A1155,ISNUMBER(C1158),ISNUMBER(C1155)),100*(C1158/C1155-1),"")</f>
        <v/>
      </c>
      <c r="H1155">
        <f>IF(AND(ISNUMBER(G1155),SUMPRODUCT((B$2:B$3826=B1155)*ISNUMBER(G$2:G$3826))=25),G1155-AVERAGEIFS(G$2:G$3826,B$2:B$3826,B1155),"")</f>
        <v/>
      </c>
      <c r="I1155">
        <f>IF(AND(A1161=A1155,ISNUMBER(C1161),ISNUMBER(C1155)),100*(C1161/C1155-1),"")</f>
        <v/>
      </c>
      <c r="J1155">
        <f>IF(AND(ISNUMBER(I1155),SUMPRODUCT((B$2:B$3826=B1155)*ISNUMBER(I$2:I$3826))=25),I1155-AVERAGEIFS(I$2:I$3826,B$2:B$3826,B1155),"")</f>
        <v/>
      </c>
      <c r="K1155" t="inlineStr">
        <is>
          <t>분석</t>
        </is>
      </c>
    </row>
    <row r="1156">
      <c r="A1156" t="inlineStr">
        <is>
          <t>성북구</t>
        </is>
      </c>
      <c r="B1156" t="inlineStr">
        <is>
          <t>2020-12</t>
        </is>
      </c>
      <c r="C1156" t="n">
        <v>85.673783018598</v>
      </c>
      <c r="D1156">
        <f>IF(AND(A1155=A1156,ISNUMBER(C1156),ISNUMBER(C1155)),100*(C1156/C1155-1),"")</f>
        <v/>
      </c>
      <c r="E1156">
        <f>IF(AND(A1153=A1156,ISNUMBER(C1156),ISNUMBER(C1153)),100*(C1156/C1153-1),"")</f>
        <v/>
      </c>
      <c r="F1156">
        <f>IF(AND(A1150=A1156,ISNUMBER(C1156),ISNUMBER(C1150)),100*(C1156/C1150-1),"")</f>
        <v/>
      </c>
      <c r="G1156">
        <f>IF(AND(A1159=A1156,ISNUMBER(C1159),ISNUMBER(C1156)),100*(C1159/C1156-1),"")</f>
        <v/>
      </c>
      <c r="H1156">
        <f>IF(AND(ISNUMBER(G1156),SUMPRODUCT((B$2:B$3826=B1156)*ISNUMBER(G$2:G$3826))=25),G1156-AVERAGEIFS(G$2:G$3826,B$2:B$3826,B1156),"")</f>
        <v/>
      </c>
      <c r="I1156">
        <f>IF(AND(A1162=A1156,ISNUMBER(C1162),ISNUMBER(C1156)),100*(C1162/C1156-1),"")</f>
        <v/>
      </c>
      <c r="J1156">
        <f>IF(AND(ISNUMBER(I1156),SUMPRODUCT((B$2:B$3826=B1156)*ISNUMBER(I$2:I$3826))=25),I1156-AVERAGEIFS(I$2:I$3826,B$2:B$3826,B1156),"")</f>
        <v/>
      </c>
      <c r="K1156" t="inlineStr">
        <is>
          <t>분석</t>
        </is>
      </c>
    </row>
    <row r="1157">
      <c r="A1157" t="inlineStr">
        <is>
          <t>성북구</t>
        </is>
      </c>
      <c r="B1157" t="inlineStr">
        <is>
          <t>2021-01</t>
        </is>
      </c>
      <c r="C1157" t="n">
        <v>85.8755920758132</v>
      </c>
      <c r="D1157">
        <f>IF(AND(A1156=A1157,ISNUMBER(C1157),ISNUMBER(C1156)),100*(C1157/C1156-1),"")</f>
        <v/>
      </c>
      <c r="E1157">
        <f>IF(AND(A1154=A1157,ISNUMBER(C1157),ISNUMBER(C1154)),100*(C1157/C1154-1),"")</f>
        <v/>
      </c>
      <c r="F1157">
        <f>IF(AND(A1151=A1157,ISNUMBER(C1157),ISNUMBER(C1151)),100*(C1157/C1151-1),"")</f>
        <v/>
      </c>
      <c r="G1157">
        <f>IF(AND(A1160=A1157,ISNUMBER(C1160),ISNUMBER(C1157)),100*(C1160/C1157-1),"")</f>
        <v/>
      </c>
      <c r="H1157">
        <f>IF(AND(ISNUMBER(G1157),SUMPRODUCT((B$2:B$3826=B1157)*ISNUMBER(G$2:G$3826))=25),G1157-AVERAGEIFS(G$2:G$3826,B$2:B$3826,B1157),"")</f>
        <v/>
      </c>
      <c r="I1157">
        <f>IF(AND(A1163=A1157,ISNUMBER(C1163),ISNUMBER(C1157)),100*(C1163/C1157-1),"")</f>
        <v/>
      </c>
      <c r="J1157">
        <f>IF(AND(ISNUMBER(I1157),SUMPRODUCT((B$2:B$3826=B1157)*ISNUMBER(I$2:I$3826))=25),I1157-AVERAGEIFS(I$2:I$3826,B$2:B$3826,B1157),"")</f>
        <v/>
      </c>
      <c r="K1157" t="inlineStr">
        <is>
          <t>분석</t>
        </is>
      </c>
    </row>
    <row r="1158">
      <c r="A1158" t="inlineStr">
        <is>
          <t>성북구</t>
        </is>
      </c>
      <c r="B1158" t="inlineStr">
        <is>
          <t>2021-02</t>
        </is>
      </c>
      <c r="C1158" t="n">
        <v>86.05839824881051</v>
      </c>
      <c r="D1158">
        <f>IF(AND(A1157=A1158,ISNUMBER(C1158),ISNUMBER(C1157)),100*(C1158/C1157-1),"")</f>
        <v/>
      </c>
      <c r="E1158">
        <f>IF(AND(A1155=A1158,ISNUMBER(C1158),ISNUMBER(C1155)),100*(C1158/C1155-1),"")</f>
        <v/>
      </c>
      <c r="F1158">
        <f>IF(AND(A1152=A1158,ISNUMBER(C1158),ISNUMBER(C1152)),100*(C1158/C1152-1),"")</f>
        <v/>
      </c>
      <c r="G1158">
        <f>IF(AND(A1161=A1158,ISNUMBER(C1161),ISNUMBER(C1158)),100*(C1161/C1158-1),"")</f>
        <v/>
      </c>
      <c r="H1158">
        <f>IF(AND(ISNUMBER(G1158),SUMPRODUCT((B$2:B$3826=B1158)*ISNUMBER(G$2:G$3826))=25),G1158-AVERAGEIFS(G$2:G$3826,B$2:B$3826,B1158),"")</f>
        <v/>
      </c>
      <c r="I1158">
        <f>IF(AND(A1164=A1158,ISNUMBER(C1164),ISNUMBER(C1158)),100*(C1164/C1158-1),"")</f>
        <v/>
      </c>
      <c r="J1158">
        <f>IF(AND(ISNUMBER(I1158),SUMPRODUCT((B$2:B$3826=B1158)*ISNUMBER(I$2:I$3826))=25),I1158-AVERAGEIFS(I$2:I$3826,B$2:B$3826,B1158),"")</f>
        <v/>
      </c>
      <c r="K1158" t="inlineStr">
        <is>
          <t>분석</t>
        </is>
      </c>
    </row>
    <row r="1159">
      <c r="A1159" t="inlineStr">
        <is>
          <t>성북구</t>
        </is>
      </c>
      <c r="B1159" t="inlineStr">
        <is>
          <t>2021-03</t>
        </is>
      </c>
      <c r="C1159" t="n">
        <v>86.24391518714209</v>
      </c>
      <c r="D1159">
        <f>IF(AND(A1158=A1159,ISNUMBER(C1159),ISNUMBER(C1158)),100*(C1159/C1158-1),"")</f>
        <v/>
      </c>
      <c r="E1159">
        <f>IF(AND(A1156=A1159,ISNUMBER(C1159),ISNUMBER(C1156)),100*(C1159/C1156-1),"")</f>
        <v/>
      </c>
      <c r="F1159">
        <f>IF(AND(A1153=A1159,ISNUMBER(C1159),ISNUMBER(C1153)),100*(C1159/C1153-1),"")</f>
        <v/>
      </c>
      <c r="G1159">
        <f>IF(AND(A1162=A1159,ISNUMBER(C1162),ISNUMBER(C1159)),100*(C1162/C1159-1),"")</f>
        <v/>
      </c>
      <c r="H1159">
        <f>IF(AND(ISNUMBER(G1159),SUMPRODUCT((B$2:B$3826=B1159)*ISNUMBER(G$2:G$3826))=25),G1159-AVERAGEIFS(G$2:G$3826,B$2:B$3826,B1159),"")</f>
        <v/>
      </c>
      <c r="I1159">
        <f>IF(AND(A1165=A1159,ISNUMBER(C1165),ISNUMBER(C1159)),100*(C1165/C1159-1),"")</f>
        <v/>
      </c>
      <c r="J1159">
        <f>IF(AND(ISNUMBER(I1159),SUMPRODUCT((B$2:B$3826=B1159)*ISNUMBER(I$2:I$3826))=25),I1159-AVERAGEIFS(I$2:I$3826,B$2:B$3826,B1159),"")</f>
        <v/>
      </c>
      <c r="K1159" t="inlineStr">
        <is>
          <t>분석</t>
        </is>
      </c>
    </row>
    <row r="1160">
      <c r="A1160" t="inlineStr">
        <is>
          <t>성북구</t>
        </is>
      </c>
      <c r="B1160" t="inlineStr">
        <is>
          <t>2021-04</t>
        </is>
      </c>
      <c r="C1160" t="n">
        <v>86.3588998004054</v>
      </c>
      <c r="D1160">
        <f>IF(AND(A1159=A1160,ISNUMBER(C1160),ISNUMBER(C1159)),100*(C1160/C1159-1),"")</f>
        <v/>
      </c>
      <c r="E1160">
        <f>IF(AND(A1157=A1160,ISNUMBER(C1160),ISNUMBER(C1157)),100*(C1160/C1157-1),"")</f>
        <v/>
      </c>
      <c r="F1160">
        <f>IF(AND(A1154=A1160,ISNUMBER(C1160),ISNUMBER(C1154)),100*(C1160/C1154-1),"")</f>
        <v/>
      </c>
      <c r="G1160">
        <f>IF(AND(A1163=A1160,ISNUMBER(C1163),ISNUMBER(C1160)),100*(C1163/C1160-1),"")</f>
        <v/>
      </c>
      <c r="H1160">
        <f>IF(AND(ISNUMBER(G1160),SUMPRODUCT((B$2:B$3826=B1160)*ISNUMBER(G$2:G$3826))=25),G1160-AVERAGEIFS(G$2:G$3826,B$2:B$3826,B1160),"")</f>
        <v/>
      </c>
      <c r="I1160">
        <f>IF(AND(A1166=A1160,ISNUMBER(C1166),ISNUMBER(C1160)),100*(C1166/C1160-1),"")</f>
        <v/>
      </c>
      <c r="J1160">
        <f>IF(AND(ISNUMBER(I1160),SUMPRODUCT((B$2:B$3826=B1160)*ISNUMBER(I$2:I$3826))=25),I1160-AVERAGEIFS(I$2:I$3826,B$2:B$3826,B1160),"")</f>
        <v/>
      </c>
      <c r="K1160" t="inlineStr">
        <is>
          <t>분석</t>
        </is>
      </c>
    </row>
    <row r="1161">
      <c r="A1161" t="inlineStr">
        <is>
          <t>성북구</t>
        </is>
      </c>
      <c r="B1161" t="inlineStr">
        <is>
          <t>2021-05</t>
        </is>
      </c>
      <c r="C1161" t="n">
        <v>86.4513611028099</v>
      </c>
      <c r="D1161">
        <f>IF(AND(A1160=A1161,ISNUMBER(C1161),ISNUMBER(C1160)),100*(C1161/C1160-1),"")</f>
        <v/>
      </c>
      <c r="E1161">
        <f>IF(AND(A1158=A1161,ISNUMBER(C1161),ISNUMBER(C1158)),100*(C1161/C1158-1),"")</f>
        <v/>
      </c>
      <c r="F1161">
        <f>IF(AND(A1155=A1161,ISNUMBER(C1161),ISNUMBER(C1155)),100*(C1161/C1155-1),"")</f>
        <v/>
      </c>
      <c r="G1161">
        <f>IF(AND(A1164=A1161,ISNUMBER(C1164),ISNUMBER(C1161)),100*(C1164/C1161-1),"")</f>
        <v/>
      </c>
      <c r="H1161">
        <f>IF(AND(ISNUMBER(G1161),SUMPRODUCT((B$2:B$3826=B1161)*ISNUMBER(G$2:G$3826))=25),G1161-AVERAGEIFS(G$2:G$3826,B$2:B$3826,B1161),"")</f>
        <v/>
      </c>
      <c r="I1161">
        <f>IF(AND(A1167=A1161,ISNUMBER(C1167),ISNUMBER(C1161)),100*(C1167/C1161-1),"")</f>
        <v/>
      </c>
      <c r="J1161">
        <f>IF(AND(ISNUMBER(I1161),SUMPRODUCT((B$2:B$3826=B1161)*ISNUMBER(I$2:I$3826))=25),I1161-AVERAGEIFS(I$2:I$3826,B$2:B$3826,B1161),"")</f>
        <v/>
      </c>
      <c r="K1161" t="inlineStr">
        <is>
          <t>분석</t>
        </is>
      </c>
    </row>
    <row r="1162">
      <c r="A1162" t="inlineStr">
        <is>
          <t>성북구</t>
        </is>
      </c>
      <c r="B1162" t="inlineStr">
        <is>
          <t>2021-06</t>
        </is>
      </c>
      <c r="C1162" t="n">
        <v>86.56603735082609</v>
      </c>
      <c r="D1162">
        <f>IF(AND(A1161=A1162,ISNUMBER(C1162),ISNUMBER(C1161)),100*(C1162/C1161-1),"")</f>
        <v/>
      </c>
      <c r="E1162">
        <f>IF(AND(A1159=A1162,ISNUMBER(C1162),ISNUMBER(C1159)),100*(C1162/C1159-1),"")</f>
        <v/>
      </c>
      <c r="F1162">
        <f>IF(AND(A1156=A1162,ISNUMBER(C1162),ISNUMBER(C1156)),100*(C1162/C1156-1),"")</f>
        <v/>
      </c>
      <c r="G1162">
        <f>IF(AND(A1165=A1162,ISNUMBER(C1165),ISNUMBER(C1162)),100*(C1165/C1162-1),"")</f>
        <v/>
      </c>
      <c r="H1162">
        <f>IF(AND(ISNUMBER(G1162),SUMPRODUCT((B$2:B$3826=B1162)*ISNUMBER(G$2:G$3826))=25),G1162-AVERAGEIFS(G$2:G$3826,B$2:B$3826,B1162),"")</f>
        <v/>
      </c>
      <c r="I1162">
        <f>IF(AND(A1168=A1162,ISNUMBER(C1168),ISNUMBER(C1162)),100*(C1168/C1162-1),"")</f>
        <v/>
      </c>
      <c r="J1162">
        <f>IF(AND(ISNUMBER(I1162),SUMPRODUCT((B$2:B$3826=B1162)*ISNUMBER(I$2:I$3826))=25),I1162-AVERAGEIFS(I$2:I$3826,B$2:B$3826,B1162),"")</f>
        <v/>
      </c>
      <c r="K1162" t="inlineStr">
        <is>
          <t>분석</t>
        </is>
      </c>
    </row>
    <row r="1163">
      <c r="A1163" t="inlineStr">
        <is>
          <t>성북구</t>
        </is>
      </c>
      <c r="B1163" t="inlineStr">
        <is>
          <t>2021-07</t>
        </is>
      </c>
      <c r="C1163" t="n">
        <v>86.75511495828469</v>
      </c>
      <c r="D1163">
        <f>IF(AND(A1162=A1163,ISNUMBER(C1163),ISNUMBER(C1162)),100*(C1163/C1162-1),"")</f>
        <v/>
      </c>
      <c r="E1163">
        <f>IF(AND(A1160=A1163,ISNUMBER(C1163),ISNUMBER(C1160)),100*(C1163/C1160-1),"")</f>
        <v/>
      </c>
      <c r="F1163">
        <f>IF(AND(A1157=A1163,ISNUMBER(C1163),ISNUMBER(C1157)),100*(C1163/C1157-1),"")</f>
        <v/>
      </c>
      <c r="G1163">
        <f>IF(AND(A1166=A1163,ISNUMBER(C1166),ISNUMBER(C1163)),100*(C1166/C1163-1),"")</f>
        <v/>
      </c>
      <c r="H1163">
        <f>IF(AND(ISNUMBER(G1163),SUMPRODUCT((B$2:B$3826=B1163)*ISNUMBER(G$2:G$3826))=25),G1163-AVERAGEIFS(G$2:G$3826,B$2:B$3826,B1163),"")</f>
        <v/>
      </c>
      <c r="I1163">
        <f>IF(AND(A1169=A1163,ISNUMBER(C1169),ISNUMBER(C1163)),100*(C1169/C1163-1),"")</f>
        <v/>
      </c>
      <c r="J1163">
        <f>IF(AND(ISNUMBER(I1163),SUMPRODUCT((B$2:B$3826=B1163)*ISNUMBER(I$2:I$3826))=25),I1163-AVERAGEIFS(I$2:I$3826,B$2:B$3826,B1163),"")</f>
        <v/>
      </c>
      <c r="K1163" t="inlineStr">
        <is>
          <t>분석</t>
        </is>
      </c>
    </row>
    <row r="1164">
      <c r="A1164" t="inlineStr">
        <is>
          <t>성북구</t>
        </is>
      </c>
      <c r="B1164" t="inlineStr">
        <is>
          <t>2021-08</t>
        </is>
      </c>
      <c r="C1164" t="n">
        <v>86.8799689701715</v>
      </c>
      <c r="D1164">
        <f>IF(AND(A1163=A1164,ISNUMBER(C1164),ISNUMBER(C1163)),100*(C1164/C1163-1),"")</f>
        <v/>
      </c>
      <c r="E1164">
        <f>IF(AND(A1161=A1164,ISNUMBER(C1164),ISNUMBER(C1161)),100*(C1164/C1161-1),"")</f>
        <v/>
      </c>
      <c r="F1164">
        <f>IF(AND(A1158=A1164,ISNUMBER(C1164),ISNUMBER(C1158)),100*(C1164/C1158-1),"")</f>
        <v/>
      </c>
      <c r="G1164">
        <f>IF(AND(A1167=A1164,ISNUMBER(C1167),ISNUMBER(C1164)),100*(C1167/C1164-1),"")</f>
        <v/>
      </c>
      <c r="H1164">
        <f>IF(AND(ISNUMBER(G1164),SUMPRODUCT((B$2:B$3826=B1164)*ISNUMBER(G$2:G$3826))=25),G1164-AVERAGEIFS(G$2:G$3826,B$2:B$3826,B1164),"")</f>
        <v/>
      </c>
      <c r="I1164">
        <f>IF(AND(A1170=A1164,ISNUMBER(C1170),ISNUMBER(C1164)),100*(C1170/C1164-1),"")</f>
        <v/>
      </c>
      <c r="J1164">
        <f>IF(AND(ISNUMBER(I1164),SUMPRODUCT((B$2:B$3826=B1164)*ISNUMBER(I$2:I$3826))=25),I1164-AVERAGEIFS(I$2:I$3826,B$2:B$3826,B1164),"")</f>
        <v/>
      </c>
      <c r="K1164" t="inlineStr">
        <is>
          <t>분석</t>
        </is>
      </c>
    </row>
    <row r="1165">
      <c r="A1165" t="inlineStr">
        <is>
          <t>성북구</t>
        </is>
      </c>
      <c r="B1165" t="inlineStr">
        <is>
          <t>2021-09</t>
        </is>
      </c>
      <c r="C1165" t="n">
        <v>87.1044838008528</v>
      </c>
      <c r="D1165">
        <f>IF(AND(A1164=A1165,ISNUMBER(C1165),ISNUMBER(C1164)),100*(C1165/C1164-1),"")</f>
        <v/>
      </c>
      <c r="E1165">
        <f>IF(AND(A1162=A1165,ISNUMBER(C1165),ISNUMBER(C1162)),100*(C1165/C1162-1),"")</f>
        <v/>
      </c>
      <c r="F1165">
        <f>IF(AND(A1159=A1165,ISNUMBER(C1165),ISNUMBER(C1159)),100*(C1165/C1159-1),"")</f>
        <v/>
      </c>
      <c r="G1165">
        <f>IF(AND(A1168=A1165,ISNUMBER(C1168),ISNUMBER(C1165)),100*(C1168/C1165-1),"")</f>
        <v/>
      </c>
      <c r="H1165">
        <f>IF(AND(ISNUMBER(G1165),SUMPRODUCT((B$2:B$3826=B1165)*ISNUMBER(G$2:G$3826))=25),G1165-AVERAGEIFS(G$2:G$3826,B$2:B$3826,B1165),"")</f>
        <v/>
      </c>
      <c r="I1165">
        <f>IF(AND(A1171=A1165,ISNUMBER(C1171),ISNUMBER(C1165)),100*(C1171/C1165-1),"")</f>
        <v/>
      </c>
      <c r="J1165">
        <f>IF(AND(ISNUMBER(I1165),SUMPRODUCT((B$2:B$3826=B1165)*ISNUMBER(I$2:I$3826))=25),I1165-AVERAGEIFS(I$2:I$3826,B$2:B$3826,B1165),"")</f>
        <v/>
      </c>
      <c r="K1165" t="inlineStr">
        <is>
          <t>분석</t>
        </is>
      </c>
    </row>
    <row r="1166">
      <c r="A1166" t="inlineStr">
        <is>
          <t>성북구</t>
        </is>
      </c>
      <c r="B1166" t="inlineStr">
        <is>
          <t>2021-10</t>
        </is>
      </c>
      <c r="C1166" t="n">
        <v>87.28907710822899</v>
      </c>
      <c r="D1166">
        <f>IF(AND(A1165=A1166,ISNUMBER(C1166),ISNUMBER(C1165)),100*(C1166/C1165-1),"")</f>
        <v/>
      </c>
      <c r="E1166">
        <f>IF(AND(A1163=A1166,ISNUMBER(C1166),ISNUMBER(C1163)),100*(C1166/C1163-1),"")</f>
        <v/>
      </c>
      <c r="F1166">
        <f>IF(AND(A1160=A1166,ISNUMBER(C1166),ISNUMBER(C1160)),100*(C1166/C1160-1),"")</f>
        <v/>
      </c>
      <c r="G1166">
        <f>IF(AND(A1169=A1166,ISNUMBER(C1169),ISNUMBER(C1166)),100*(C1169/C1166-1),"")</f>
        <v/>
      </c>
      <c r="H1166">
        <f>IF(AND(ISNUMBER(G1166),SUMPRODUCT((B$2:B$3826=B1166)*ISNUMBER(G$2:G$3826))=25),G1166-AVERAGEIFS(G$2:G$3826,B$2:B$3826,B1166),"")</f>
        <v/>
      </c>
      <c r="I1166">
        <f>IF(AND(A1172=A1166,ISNUMBER(C1172),ISNUMBER(C1166)),100*(C1172/C1166-1),"")</f>
        <v/>
      </c>
      <c r="J1166">
        <f>IF(AND(ISNUMBER(I1166),SUMPRODUCT((B$2:B$3826=B1166)*ISNUMBER(I$2:I$3826))=25),I1166-AVERAGEIFS(I$2:I$3826,B$2:B$3826,B1166),"")</f>
        <v/>
      </c>
      <c r="K1166" t="inlineStr">
        <is>
          <t>분석</t>
        </is>
      </c>
    </row>
    <row r="1167">
      <c r="A1167" t="inlineStr">
        <is>
          <t>성북구</t>
        </is>
      </c>
      <c r="B1167" t="inlineStr">
        <is>
          <t>2021-11</t>
        </is>
      </c>
      <c r="C1167" t="n">
        <v>87.4139585452415</v>
      </c>
      <c r="D1167">
        <f>IF(AND(A1166=A1167,ISNUMBER(C1167),ISNUMBER(C1166)),100*(C1167/C1166-1),"")</f>
        <v/>
      </c>
      <c r="E1167">
        <f>IF(AND(A1164=A1167,ISNUMBER(C1167),ISNUMBER(C1164)),100*(C1167/C1164-1),"")</f>
        <v/>
      </c>
      <c r="F1167">
        <f>IF(AND(A1161=A1167,ISNUMBER(C1167),ISNUMBER(C1161)),100*(C1167/C1161-1),"")</f>
        <v/>
      </c>
      <c r="G1167">
        <f>IF(AND(A1170=A1167,ISNUMBER(C1170),ISNUMBER(C1167)),100*(C1170/C1167-1),"")</f>
        <v/>
      </c>
      <c r="H1167">
        <f>IF(AND(ISNUMBER(G1167),SUMPRODUCT((B$2:B$3826=B1167)*ISNUMBER(G$2:G$3826))=25),G1167-AVERAGEIFS(G$2:G$3826,B$2:B$3826,B1167),"")</f>
        <v/>
      </c>
      <c r="I1167">
        <f>IF(AND(A1173=A1167,ISNUMBER(C1173),ISNUMBER(C1167)),100*(C1173/C1167-1),"")</f>
        <v/>
      </c>
      <c r="J1167">
        <f>IF(AND(ISNUMBER(I1167),SUMPRODUCT((B$2:B$3826=B1167)*ISNUMBER(I$2:I$3826))=25),I1167-AVERAGEIFS(I$2:I$3826,B$2:B$3826,B1167),"")</f>
        <v/>
      </c>
      <c r="K1167" t="inlineStr">
        <is>
          <t>분석</t>
        </is>
      </c>
    </row>
    <row r="1168">
      <c r="A1168" t="inlineStr">
        <is>
          <t>성북구</t>
        </is>
      </c>
      <c r="B1168" t="inlineStr">
        <is>
          <t>2021-12</t>
        </is>
      </c>
      <c r="C1168" t="n">
        <v>87.55665086808349</v>
      </c>
      <c r="D1168">
        <f>IF(AND(A1167=A1168,ISNUMBER(C1168),ISNUMBER(C1167)),100*(C1168/C1167-1),"")</f>
        <v/>
      </c>
      <c r="E1168">
        <f>IF(AND(A1165=A1168,ISNUMBER(C1168),ISNUMBER(C1165)),100*(C1168/C1165-1),"")</f>
        <v/>
      </c>
      <c r="F1168">
        <f>IF(AND(A1162=A1168,ISNUMBER(C1168),ISNUMBER(C1162)),100*(C1168/C1162-1),"")</f>
        <v/>
      </c>
      <c r="G1168">
        <f>IF(AND(A1171=A1168,ISNUMBER(C1171),ISNUMBER(C1168)),100*(C1171/C1168-1),"")</f>
        <v/>
      </c>
      <c r="H1168">
        <f>IF(AND(ISNUMBER(G1168),SUMPRODUCT((B$2:B$3826=B1168)*ISNUMBER(G$2:G$3826))=25),G1168-AVERAGEIFS(G$2:G$3826,B$2:B$3826,B1168),"")</f>
        <v/>
      </c>
      <c r="I1168">
        <f>IF(AND(A1174=A1168,ISNUMBER(C1174),ISNUMBER(C1168)),100*(C1174/C1168-1),"")</f>
        <v/>
      </c>
      <c r="J1168">
        <f>IF(AND(ISNUMBER(I1168),SUMPRODUCT((B$2:B$3826=B1168)*ISNUMBER(I$2:I$3826))=25),I1168-AVERAGEIFS(I$2:I$3826,B$2:B$3826,B1168),"")</f>
        <v/>
      </c>
      <c r="K1168" t="inlineStr">
        <is>
          <t>분석</t>
        </is>
      </c>
    </row>
    <row r="1169">
      <c r="A1169" t="inlineStr">
        <is>
          <t>성북구</t>
        </is>
      </c>
      <c r="B1169" t="inlineStr">
        <is>
          <t>2022-01</t>
        </is>
      </c>
      <c r="C1169" t="n">
        <v>87.7080266648847</v>
      </c>
      <c r="D1169">
        <f>IF(AND(A1168=A1169,ISNUMBER(C1169),ISNUMBER(C1168)),100*(C1169/C1168-1),"")</f>
        <v/>
      </c>
      <c r="E1169">
        <f>IF(AND(A1166=A1169,ISNUMBER(C1169),ISNUMBER(C1166)),100*(C1169/C1166-1),"")</f>
        <v/>
      </c>
      <c r="F1169">
        <f>IF(AND(A1163=A1169,ISNUMBER(C1169),ISNUMBER(C1163)),100*(C1169/C1163-1),"")</f>
        <v/>
      </c>
      <c r="G1169">
        <f>IF(AND(A1172=A1169,ISNUMBER(C1172),ISNUMBER(C1169)),100*(C1172/C1169-1),"")</f>
        <v/>
      </c>
      <c r="H1169">
        <f>IF(AND(ISNUMBER(G1169),SUMPRODUCT((B$2:B$3826=B1169)*ISNUMBER(G$2:G$3826))=25),G1169-AVERAGEIFS(G$2:G$3826,B$2:B$3826,B1169),"")</f>
        <v/>
      </c>
      <c r="I1169">
        <f>IF(AND(A1175=A1169,ISNUMBER(C1175),ISNUMBER(C1169)),100*(C1175/C1169-1),"")</f>
        <v/>
      </c>
      <c r="J1169">
        <f>IF(AND(ISNUMBER(I1169),SUMPRODUCT((B$2:B$3826=B1169)*ISNUMBER(I$2:I$3826))=25),I1169-AVERAGEIFS(I$2:I$3826,B$2:B$3826,B1169),"")</f>
        <v/>
      </c>
      <c r="K1169" t="inlineStr">
        <is>
          <t>분석</t>
        </is>
      </c>
    </row>
    <row r="1170">
      <c r="A1170" t="inlineStr">
        <is>
          <t>성북구</t>
        </is>
      </c>
      <c r="B1170" t="inlineStr">
        <is>
          <t>2022-02</t>
        </is>
      </c>
      <c r="C1170" t="n">
        <v>87.8273668988091</v>
      </c>
      <c r="D1170">
        <f>IF(AND(A1169=A1170,ISNUMBER(C1170),ISNUMBER(C1169)),100*(C1170/C1169-1),"")</f>
        <v/>
      </c>
      <c r="E1170">
        <f>IF(AND(A1167=A1170,ISNUMBER(C1170),ISNUMBER(C1167)),100*(C1170/C1167-1),"")</f>
        <v/>
      </c>
      <c r="F1170">
        <f>IF(AND(A1164=A1170,ISNUMBER(C1170),ISNUMBER(C1164)),100*(C1170/C1164-1),"")</f>
        <v/>
      </c>
      <c r="G1170">
        <f>IF(AND(A1173=A1170,ISNUMBER(C1173),ISNUMBER(C1170)),100*(C1173/C1170-1),"")</f>
        <v/>
      </c>
      <c r="H1170">
        <f>IF(AND(ISNUMBER(G1170),SUMPRODUCT((B$2:B$3826=B1170)*ISNUMBER(G$2:G$3826))=25),G1170-AVERAGEIFS(G$2:G$3826,B$2:B$3826,B1170),"")</f>
        <v/>
      </c>
      <c r="I1170">
        <f>IF(AND(A1176=A1170,ISNUMBER(C1176),ISNUMBER(C1170)),100*(C1176/C1170-1),"")</f>
        <v/>
      </c>
      <c r="J1170">
        <f>IF(AND(ISNUMBER(I1170),SUMPRODUCT((B$2:B$3826=B1170)*ISNUMBER(I$2:I$3826))=25),I1170-AVERAGEIFS(I$2:I$3826,B$2:B$3826,B1170),"")</f>
        <v/>
      </c>
      <c r="K1170" t="inlineStr">
        <is>
          <t>분석</t>
        </is>
      </c>
    </row>
    <row r="1171">
      <c r="A1171" t="inlineStr">
        <is>
          <t>성북구</t>
        </is>
      </c>
      <c r="B1171" t="inlineStr">
        <is>
          <t>2022-03</t>
        </is>
      </c>
      <c r="C1171" t="n">
        <v>87.8712159150637</v>
      </c>
      <c r="D1171">
        <f>IF(AND(A1170=A1171,ISNUMBER(C1171),ISNUMBER(C1170)),100*(C1171/C1170-1),"")</f>
        <v/>
      </c>
      <c r="E1171">
        <f>IF(AND(A1168=A1171,ISNUMBER(C1171),ISNUMBER(C1168)),100*(C1171/C1168-1),"")</f>
        <v/>
      </c>
      <c r="F1171">
        <f>IF(AND(A1165=A1171,ISNUMBER(C1171),ISNUMBER(C1165)),100*(C1171/C1165-1),"")</f>
        <v/>
      </c>
      <c r="G1171">
        <f>IF(AND(A1174=A1171,ISNUMBER(C1174),ISNUMBER(C1171)),100*(C1174/C1171-1),"")</f>
        <v/>
      </c>
      <c r="H1171">
        <f>IF(AND(ISNUMBER(G1171),SUMPRODUCT((B$2:B$3826=B1171)*ISNUMBER(G$2:G$3826))=25),G1171-AVERAGEIFS(G$2:G$3826,B$2:B$3826,B1171),"")</f>
        <v/>
      </c>
      <c r="I1171">
        <f>IF(AND(A1177=A1171,ISNUMBER(C1177),ISNUMBER(C1171)),100*(C1177/C1171-1),"")</f>
        <v/>
      </c>
      <c r="J1171">
        <f>IF(AND(ISNUMBER(I1171),SUMPRODUCT((B$2:B$3826=B1171)*ISNUMBER(I$2:I$3826))=25),I1171-AVERAGEIFS(I$2:I$3826,B$2:B$3826,B1171),"")</f>
        <v/>
      </c>
      <c r="K1171" t="inlineStr">
        <is>
          <t>분석</t>
        </is>
      </c>
    </row>
    <row r="1172">
      <c r="A1172" t="inlineStr">
        <is>
          <t>성북구</t>
        </is>
      </c>
      <c r="B1172" t="inlineStr">
        <is>
          <t>2022-04</t>
        </is>
      </c>
      <c r="C1172" t="n">
        <v>87.8864389093669</v>
      </c>
      <c r="D1172">
        <f>IF(AND(A1171=A1172,ISNUMBER(C1172),ISNUMBER(C1171)),100*(C1172/C1171-1),"")</f>
        <v/>
      </c>
      <c r="E1172">
        <f>IF(AND(A1169=A1172,ISNUMBER(C1172),ISNUMBER(C1169)),100*(C1172/C1169-1),"")</f>
        <v/>
      </c>
      <c r="F1172">
        <f>IF(AND(A1166=A1172,ISNUMBER(C1172),ISNUMBER(C1166)),100*(C1172/C1166-1),"")</f>
        <v/>
      </c>
      <c r="G1172">
        <f>IF(AND(A1175=A1172,ISNUMBER(C1175),ISNUMBER(C1172)),100*(C1175/C1172-1),"")</f>
        <v/>
      </c>
      <c r="H1172">
        <f>IF(AND(ISNUMBER(G1172),SUMPRODUCT((B$2:B$3826=B1172)*ISNUMBER(G$2:G$3826))=25),G1172-AVERAGEIFS(G$2:G$3826,B$2:B$3826,B1172),"")</f>
        <v/>
      </c>
      <c r="I1172">
        <f>IF(AND(A1178=A1172,ISNUMBER(C1178),ISNUMBER(C1172)),100*(C1178/C1172-1),"")</f>
        <v/>
      </c>
      <c r="J1172">
        <f>IF(AND(ISNUMBER(I1172),SUMPRODUCT((B$2:B$3826=B1172)*ISNUMBER(I$2:I$3826))=25),I1172-AVERAGEIFS(I$2:I$3826,B$2:B$3826,B1172),"")</f>
        <v/>
      </c>
      <c r="K1172" t="inlineStr">
        <is>
          <t>분석</t>
        </is>
      </c>
    </row>
    <row r="1173">
      <c r="A1173" t="inlineStr">
        <is>
          <t>성북구</t>
        </is>
      </c>
      <c r="B1173" t="inlineStr">
        <is>
          <t>2022-05</t>
        </is>
      </c>
      <c r="C1173" t="n">
        <v>87.9344327013615</v>
      </c>
      <c r="D1173">
        <f>IF(AND(A1172=A1173,ISNUMBER(C1173),ISNUMBER(C1172)),100*(C1173/C1172-1),"")</f>
        <v/>
      </c>
      <c r="E1173">
        <f>IF(AND(A1170=A1173,ISNUMBER(C1173),ISNUMBER(C1170)),100*(C1173/C1170-1),"")</f>
        <v/>
      </c>
      <c r="F1173">
        <f>IF(AND(A1167=A1173,ISNUMBER(C1173),ISNUMBER(C1167)),100*(C1173/C1167-1),"")</f>
        <v/>
      </c>
      <c r="G1173">
        <f>IF(AND(A1176=A1173,ISNUMBER(C1176),ISNUMBER(C1173)),100*(C1176/C1173-1),"")</f>
        <v/>
      </c>
      <c r="H1173">
        <f>IF(AND(ISNUMBER(G1173),SUMPRODUCT((B$2:B$3826=B1173)*ISNUMBER(G$2:G$3826))=25),G1173-AVERAGEIFS(G$2:G$3826,B$2:B$3826,B1173),"")</f>
        <v/>
      </c>
      <c r="I1173">
        <f>IF(AND(A1179=A1173,ISNUMBER(C1179),ISNUMBER(C1173)),100*(C1179/C1173-1),"")</f>
        <v/>
      </c>
      <c r="J1173">
        <f>IF(AND(ISNUMBER(I1173),SUMPRODUCT((B$2:B$3826=B1173)*ISNUMBER(I$2:I$3826))=25),I1173-AVERAGEIFS(I$2:I$3826,B$2:B$3826,B1173),"")</f>
        <v/>
      </c>
      <c r="K1173" t="inlineStr">
        <is>
          <t>분석</t>
        </is>
      </c>
    </row>
    <row r="1174">
      <c r="A1174" t="inlineStr">
        <is>
          <t>성북구</t>
        </is>
      </c>
      <c r="B1174" t="inlineStr">
        <is>
          <t>2022-06</t>
        </is>
      </c>
      <c r="C1174" t="n">
        <v>87.9839046229835</v>
      </c>
      <c r="D1174">
        <f>IF(AND(A1173=A1174,ISNUMBER(C1174),ISNUMBER(C1173)),100*(C1174/C1173-1),"")</f>
        <v/>
      </c>
      <c r="E1174">
        <f>IF(AND(A1171=A1174,ISNUMBER(C1174),ISNUMBER(C1171)),100*(C1174/C1171-1),"")</f>
        <v/>
      </c>
      <c r="F1174">
        <f>IF(AND(A1168=A1174,ISNUMBER(C1174),ISNUMBER(C1168)),100*(C1174/C1168-1),"")</f>
        <v/>
      </c>
      <c r="G1174">
        <f>IF(AND(A1177=A1174,ISNUMBER(C1177),ISNUMBER(C1174)),100*(C1177/C1174-1),"")</f>
        <v/>
      </c>
      <c r="H1174">
        <f>IF(AND(ISNUMBER(G1174),SUMPRODUCT((B$2:B$3826=B1174)*ISNUMBER(G$2:G$3826))=25),G1174-AVERAGEIFS(G$2:G$3826,B$2:B$3826,B1174),"")</f>
        <v/>
      </c>
      <c r="I1174">
        <f>IF(AND(A1180=A1174,ISNUMBER(C1180),ISNUMBER(C1174)),100*(C1180/C1174-1),"")</f>
        <v/>
      </c>
      <c r="J1174">
        <f>IF(AND(ISNUMBER(I1174),SUMPRODUCT((B$2:B$3826=B1174)*ISNUMBER(I$2:I$3826))=25),I1174-AVERAGEIFS(I$2:I$3826,B$2:B$3826,B1174),"")</f>
        <v/>
      </c>
      <c r="K1174" t="inlineStr">
        <is>
          <t>분석</t>
        </is>
      </c>
    </row>
    <row r="1175">
      <c r="A1175" t="inlineStr">
        <is>
          <t>성북구</t>
        </is>
      </c>
      <c r="B1175" t="inlineStr">
        <is>
          <t>2022-07</t>
        </is>
      </c>
      <c r="C1175" t="n">
        <v>88.0226670212059</v>
      </c>
      <c r="D1175">
        <f>IF(AND(A1174=A1175,ISNUMBER(C1175),ISNUMBER(C1174)),100*(C1175/C1174-1),"")</f>
        <v/>
      </c>
      <c r="E1175">
        <f>IF(AND(A1172=A1175,ISNUMBER(C1175),ISNUMBER(C1172)),100*(C1175/C1172-1),"")</f>
        <v/>
      </c>
      <c r="F1175">
        <f>IF(AND(A1169=A1175,ISNUMBER(C1175),ISNUMBER(C1169)),100*(C1175/C1169-1),"")</f>
        <v/>
      </c>
      <c r="G1175">
        <f>IF(AND(A1178=A1175,ISNUMBER(C1178),ISNUMBER(C1175)),100*(C1178/C1175-1),"")</f>
        <v/>
      </c>
      <c r="H1175">
        <f>IF(AND(ISNUMBER(G1175),SUMPRODUCT((B$2:B$3826=B1175)*ISNUMBER(G$2:G$3826))=25),G1175-AVERAGEIFS(G$2:G$3826,B$2:B$3826,B1175),"")</f>
        <v/>
      </c>
      <c r="I1175">
        <f>IF(AND(A1181=A1175,ISNUMBER(C1181),ISNUMBER(C1175)),100*(C1181/C1175-1),"")</f>
        <v/>
      </c>
      <c r="J1175">
        <f>IF(AND(ISNUMBER(I1175),SUMPRODUCT((B$2:B$3826=B1175)*ISNUMBER(I$2:I$3826))=25),I1175-AVERAGEIFS(I$2:I$3826,B$2:B$3826,B1175),"")</f>
        <v/>
      </c>
      <c r="K1175" t="inlineStr">
        <is>
          <t>분석</t>
        </is>
      </c>
    </row>
    <row r="1176">
      <c r="A1176" t="inlineStr">
        <is>
          <t>성북구</t>
        </is>
      </c>
      <c r="B1176" t="inlineStr">
        <is>
          <t>2022-08</t>
        </is>
      </c>
      <c r="C1176" t="n">
        <v>88.0641947018195</v>
      </c>
      <c r="D1176">
        <f>IF(AND(A1175=A1176,ISNUMBER(C1176),ISNUMBER(C1175)),100*(C1176/C1175-1),"")</f>
        <v/>
      </c>
      <c r="E1176">
        <f>IF(AND(A1173=A1176,ISNUMBER(C1176),ISNUMBER(C1173)),100*(C1176/C1173-1),"")</f>
        <v/>
      </c>
      <c r="F1176">
        <f>IF(AND(A1170=A1176,ISNUMBER(C1176),ISNUMBER(C1170)),100*(C1176/C1170-1),"")</f>
        <v/>
      </c>
      <c r="G1176">
        <f>IF(AND(A1179=A1176,ISNUMBER(C1179),ISNUMBER(C1176)),100*(C1179/C1176-1),"")</f>
        <v/>
      </c>
      <c r="H1176">
        <f>IF(AND(ISNUMBER(G1176),SUMPRODUCT((B$2:B$3826=B1176)*ISNUMBER(G$2:G$3826))=25),G1176-AVERAGEIFS(G$2:G$3826,B$2:B$3826,B1176),"")</f>
        <v/>
      </c>
      <c r="I1176">
        <f>IF(AND(A1182=A1176,ISNUMBER(C1182),ISNUMBER(C1176)),100*(C1182/C1176-1),"")</f>
        <v/>
      </c>
      <c r="J1176">
        <f>IF(AND(ISNUMBER(I1176),SUMPRODUCT((B$2:B$3826=B1176)*ISNUMBER(I$2:I$3826))=25),I1176-AVERAGEIFS(I$2:I$3826,B$2:B$3826,B1176),"")</f>
        <v/>
      </c>
      <c r="K1176" t="inlineStr">
        <is>
          <t>분석</t>
        </is>
      </c>
    </row>
    <row r="1177">
      <c r="A1177" t="inlineStr">
        <is>
          <t>성북구</t>
        </is>
      </c>
      <c r="B1177" t="inlineStr">
        <is>
          <t>2022-09</t>
        </is>
      </c>
      <c r="C1177" t="n">
        <v>88.1432460903286</v>
      </c>
      <c r="D1177">
        <f>IF(AND(A1176=A1177,ISNUMBER(C1177),ISNUMBER(C1176)),100*(C1177/C1176-1),"")</f>
        <v/>
      </c>
      <c r="E1177">
        <f>IF(AND(A1174=A1177,ISNUMBER(C1177),ISNUMBER(C1174)),100*(C1177/C1174-1),"")</f>
        <v/>
      </c>
      <c r="F1177">
        <f>IF(AND(A1171=A1177,ISNUMBER(C1177),ISNUMBER(C1171)),100*(C1177/C1171-1),"")</f>
        <v/>
      </c>
      <c r="G1177">
        <f>IF(AND(A1180=A1177,ISNUMBER(C1180),ISNUMBER(C1177)),100*(C1180/C1177-1),"")</f>
        <v/>
      </c>
      <c r="H1177">
        <f>IF(AND(ISNUMBER(G1177),SUMPRODUCT((B$2:B$3826=B1177)*ISNUMBER(G$2:G$3826))=25),G1177-AVERAGEIFS(G$2:G$3826,B$2:B$3826,B1177),"")</f>
        <v/>
      </c>
      <c r="I1177">
        <f>IF(AND(A1183=A1177,ISNUMBER(C1183),ISNUMBER(C1177)),100*(C1183/C1177-1),"")</f>
        <v/>
      </c>
      <c r="J1177">
        <f>IF(AND(ISNUMBER(I1177),SUMPRODUCT((B$2:B$3826=B1177)*ISNUMBER(I$2:I$3826))=25),I1177-AVERAGEIFS(I$2:I$3826,B$2:B$3826,B1177),"")</f>
        <v/>
      </c>
      <c r="K1177" t="inlineStr">
        <is>
          <t>분석</t>
        </is>
      </c>
    </row>
    <row r="1178">
      <c r="A1178" t="inlineStr">
        <is>
          <t>성북구</t>
        </is>
      </c>
      <c r="B1178" t="inlineStr">
        <is>
          <t>2022-10</t>
        </is>
      </c>
      <c r="C1178" t="n">
        <v>88.2849221233356</v>
      </c>
      <c r="D1178">
        <f>IF(AND(A1177=A1178,ISNUMBER(C1178),ISNUMBER(C1177)),100*(C1178/C1177-1),"")</f>
        <v/>
      </c>
      <c r="E1178">
        <f>IF(AND(A1175=A1178,ISNUMBER(C1178),ISNUMBER(C1175)),100*(C1178/C1175-1),"")</f>
        <v/>
      </c>
      <c r="F1178">
        <f>IF(AND(A1172=A1178,ISNUMBER(C1178),ISNUMBER(C1172)),100*(C1178/C1172-1),"")</f>
        <v/>
      </c>
      <c r="G1178">
        <f>IF(AND(A1181=A1178,ISNUMBER(C1181),ISNUMBER(C1178)),100*(C1181/C1178-1),"")</f>
        <v/>
      </c>
      <c r="H1178">
        <f>IF(AND(ISNUMBER(G1178),SUMPRODUCT((B$2:B$3826=B1178)*ISNUMBER(G$2:G$3826))=25),G1178-AVERAGEIFS(G$2:G$3826,B$2:B$3826,B1178),"")</f>
        <v/>
      </c>
      <c r="I1178">
        <f>IF(AND(A1184=A1178,ISNUMBER(C1184),ISNUMBER(C1178)),100*(C1184/C1178-1),"")</f>
        <v/>
      </c>
      <c r="J1178">
        <f>IF(AND(ISNUMBER(I1178),SUMPRODUCT((B$2:B$3826=B1178)*ISNUMBER(I$2:I$3826))=25),I1178-AVERAGEIFS(I$2:I$3826,B$2:B$3826,B1178),"")</f>
        <v/>
      </c>
      <c r="K1178" t="inlineStr">
        <is>
          <t>분석</t>
        </is>
      </c>
    </row>
    <row r="1179">
      <c r="A1179" t="inlineStr">
        <is>
          <t>성북구</t>
        </is>
      </c>
      <c r="B1179" t="inlineStr">
        <is>
          <t>2022-11</t>
        </is>
      </c>
      <c r="C1179" t="n">
        <v>88.3686415113483</v>
      </c>
      <c r="D1179">
        <f>IF(AND(A1178=A1179,ISNUMBER(C1179),ISNUMBER(C1178)),100*(C1179/C1178-1),"")</f>
        <v/>
      </c>
      <c r="E1179">
        <f>IF(AND(A1176=A1179,ISNUMBER(C1179),ISNUMBER(C1176)),100*(C1179/C1176-1),"")</f>
        <v/>
      </c>
      <c r="F1179">
        <f>IF(AND(A1173=A1179,ISNUMBER(C1179),ISNUMBER(C1173)),100*(C1179/C1173-1),"")</f>
        <v/>
      </c>
      <c r="G1179">
        <f>IF(AND(A1182=A1179,ISNUMBER(C1182),ISNUMBER(C1179)),100*(C1182/C1179-1),"")</f>
        <v/>
      </c>
      <c r="H1179">
        <f>IF(AND(ISNUMBER(G1179),SUMPRODUCT((B$2:B$3826=B1179)*ISNUMBER(G$2:G$3826))=25),G1179-AVERAGEIFS(G$2:G$3826,B$2:B$3826,B1179),"")</f>
        <v/>
      </c>
      <c r="I1179">
        <f>IF(AND(A1185=A1179,ISNUMBER(C1185),ISNUMBER(C1179)),100*(C1185/C1179-1),"")</f>
        <v/>
      </c>
      <c r="J1179">
        <f>IF(AND(ISNUMBER(I1179),SUMPRODUCT((B$2:B$3826=B1179)*ISNUMBER(I$2:I$3826))=25),I1179-AVERAGEIFS(I$2:I$3826,B$2:B$3826,B1179),"")</f>
        <v/>
      </c>
      <c r="K1179" t="inlineStr">
        <is>
          <t>분석</t>
        </is>
      </c>
    </row>
    <row r="1180">
      <c r="A1180" t="inlineStr">
        <is>
          <t>성북구</t>
        </is>
      </c>
      <c r="B1180" t="inlineStr">
        <is>
          <t>2022-12</t>
        </is>
      </c>
      <c r="C1180" t="n">
        <v>88.4330119929249</v>
      </c>
      <c r="D1180">
        <f>IF(AND(A1179=A1180,ISNUMBER(C1180),ISNUMBER(C1179)),100*(C1180/C1179-1),"")</f>
        <v/>
      </c>
      <c r="E1180">
        <f>IF(AND(A1177=A1180,ISNUMBER(C1180),ISNUMBER(C1177)),100*(C1180/C1177-1),"")</f>
        <v/>
      </c>
      <c r="F1180">
        <f>IF(AND(A1174=A1180,ISNUMBER(C1180),ISNUMBER(C1174)),100*(C1180/C1174-1),"")</f>
        <v/>
      </c>
      <c r="G1180">
        <f>IF(AND(A1183=A1180,ISNUMBER(C1183),ISNUMBER(C1180)),100*(C1183/C1180-1),"")</f>
        <v/>
      </c>
      <c r="H1180">
        <f>IF(AND(ISNUMBER(G1180),SUMPRODUCT((B$2:B$3826=B1180)*ISNUMBER(G$2:G$3826))=25),G1180-AVERAGEIFS(G$2:G$3826,B$2:B$3826,B1180),"")</f>
        <v/>
      </c>
      <c r="I1180">
        <f>IF(AND(A1186=A1180,ISNUMBER(C1186),ISNUMBER(C1180)),100*(C1186/C1180-1),"")</f>
        <v/>
      </c>
      <c r="J1180">
        <f>IF(AND(ISNUMBER(I1180),SUMPRODUCT((B$2:B$3826=B1180)*ISNUMBER(I$2:I$3826))=25),I1180-AVERAGEIFS(I$2:I$3826,B$2:B$3826,B1180),"")</f>
        <v/>
      </c>
      <c r="K1180" t="inlineStr">
        <is>
          <t>분석</t>
        </is>
      </c>
    </row>
    <row r="1181">
      <c r="A1181" t="inlineStr">
        <is>
          <t>성북구</t>
        </is>
      </c>
      <c r="B1181" t="inlineStr">
        <is>
          <t>2023-01</t>
        </is>
      </c>
      <c r="C1181" t="n">
        <v>88.37175346340091</v>
      </c>
      <c r="D1181">
        <f>IF(AND(A1180=A1181,ISNUMBER(C1181),ISNUMBER(C1180)),100*(C1181/C1180-1),"")</f>
        <v/>
      </c>
      <c r="E1181">
        <f>IF(AND(A1178=A1181,ISNUMBER(C1181),ISNUMBER(C1178)),100*(C1181/C1178-1),"")</f>
        <v/>
      </c>
      <c r="F1181">
        <f>IF(AND(A1175=A1181,ISNUMBER(C1181),ISNUMBER(C1175)),100*(C1181/C1175-1),"")</f>
        <v/>
      </c>
      <c r="G1181">
        <f>IF(AND(A1184=A1181,ISNUMBER(C1184),ISNUMBER(C1181)),100*(C1184/C1181-1),"")</f>
        <v/>
      </c>
      <c r="H1181">
        <f>IF(AND(ISNUMBER(G1181),SUMPRODUCT((B$2:B$3826=B1181)*ISNUMBER(G$2:G$3826))=25),G1181-AVERAGEIFS(G$2:G$3826,B$2:B$3826,B1181),"")</f>
        <v/>
      </c>
      <c r="I1181">
        <f>IF(AND(A1187=A1181,ISNUMBER(C1187),ISNUMBER(C1181)),100*(C1187/C1181-1),"")</f>
        <v/>
      </c>
      <c r="J1181">
        <f>IF(AND(ISNUMBER(I1181),SUMPRODUCT((B$2:B$3826=B1181)*ISNUMBER(I$2:I$3826))=25),I1181-AVERAGEIFS(I$2:I$3826,B$2:B$3826,B1181),"")</f>
        <v/>
      </c>
      <c r="K1181" t="inlineStr">
        <is>
          <t>분석</t>
        </is>
      </c>
    </row>
    <row r="1182">
      <c r="A1182" t="inlineStr">
        <is>
          <t>성북구</t>
        </is>
      </c>
      <c r="B1182" t="inlineStr">
        <is>
          <t>2023-02</t>
        </is>
      </c>
      <c r="C1182" t="n">
        <v>88.1992442517532</v>
      </c>
      <c r="D1182">
        <f>IF(AND(A1181=A1182,ISNUMBER(C1182),ISNUMBER(C1181)),100*(C1182/C1181-1),"")</f>
        <v/>
      </c>
      <c r="E1182">
        <f>IF(AND(A1179=A1182,ISNUMBER(C1182),ISNUMBER(C1179)),100*(C1182/C1179-1),"")</f>
        <v/>
      </c>
      <c r="F1182">
        <f>IF(AND(A1176=A1182,ISNUMBER(C1182),ISNUMBER(C1176)),100*(C1182/C1176-1),"")</f>
        <v/>
      </c>
      <c r="G1182">
        <f>IF(AND(A1185=A1182,ISNUMBER(C1185),ISNUMBER(C1182)),100*(C1185/C1182-1),"")</f>
        <v/>
      </c>
      <c r="H1182">
        <f>IF(AND(ISNUMBER(G1182),SUMPRODUCT((B$2:B$3826=B1182)*ISNUMBER(G$2:G$3826))=25),G1182-AVERAGEIFS(G$2:G$3826,B$2:B$3826,B1182),"")</f>
        <v/>
      </c>
      <c r="I1182">
        <f>IF(AND(A1188=A1182,ISNUMBER(C1188),ISNUMBER(C1182)),100*(C1188/C1182-1),"")</f>
        <v/>
      </c>
      <c r="J1182">
        <f>IF(AND(ISNUMBER(I1182),SUMPRODUCT((B$2:B$3826=B1182)*ISNUMBER(I$2:I$3826))=25),I1182-AVERAGEIFS(I$2:I$3826,B$2:B$3826,B1182),"")</f>
        <v/>
      </c>
      <c r="K1182" t="inlineStr">
        <is>
          <t>분석</t>
        </is>
      </c>
    </row>
    <row r="1183">
      <c r="A1183" t="inlineStr">
        <is>
          <t>성북구</t>
        </is>
      </c>
      <c r="B1183" t="inlineStr">
        <is>
          <t>2023-03</t>
        </is>
      </c>
      <c r="C1183" t="n">
        <v>88.0981353308335</v>
      </c>
      <c r="D1183">
        <f>IF(AND(A1182=A1183,ISNUMBER(C1183),ISNUMBER(C1182)),100*(C1183/C1182-1),"")</f>
        <v/>
      </c>
      <c r="E1183">
        <f>IF(AND(A1180=A1183,ISNUMBER(C1183),ISNUMBER(C1180)),100*(C1183/C1180-1),"")</f>
        <v/>
      </c>
      <c r="F1183">
        <f>IF(AND(A1177=A1183,ISNUMBER(C1183),ISNUMBER(C1177)),100*(C1183/C1177-1),"")</f>
        <v/>
      </c>
      <c r="G1183">
        <f>IF(AND(A1186=A1183,ISNUMBER(C1186),ISNUMBER(C1183)),100*(C1186/C1183-1),"")</f>
        <v/>
      </c>
      <c r="H1183">
        <f>IF(AND(ISNUMBER(G1183),SUMPRODUCT((B$2:B$3826=B1183)*ISNUMBER(G$2:G$3826))=25),G1183-AVERAGEIFS(G$2:G$3826,B$2:B$3826,B1183),"")</f>
        <v/>
      </c>
      <c r="I1183">
        <f>IF(AND(A1189=A1183,ISNUMBER(C1189),ISNUMBER(C1183)),100*(C1189/C1183-1),"")</f>
        <v/>
      </c>
      <c r="J1183">
        <f>IF(AND(ISNUMBER(I1183),SUMPRODUCT((B$2:B$3826=B1183)*ISNUMBER(I$2:I$3826))=25),I1183-AVERAGEIFS(I$2:I$3826,B$2:B$3826,B1183),"")</f>
        <v/>
      </c>
      <c r="K1183" t="inlineStr">
        <is>
          <t>분석</t>
        </is>
      </c>
    </row>
    <row r="1184">
      <c r="A1184" t="inlineStr">
        <is>
          <t>성북구</t>
        </is>
      </c>
      <c r="B1184" t="inlineStr">
        <is>
          <t>2023-04</t>
        </is>
      </c>
      <c r="C1184" t="n">
        <v>87.98632497877691</v>
      </c>
      <c r="D1184">
        <f>IF(AND(A1183=A1184,ISNUMBER(C1184),ISNUMBER(C1183)),100*(C1184/C1183-1),"")</f>
        <v/>
      </c>
      <c r="E1184">
        <f>IF(AND(A1181=A1184,ISNUMBER(C1184),ISNUMBER(C1181)),100*(C1184/C1181-1),"")</f>
        <v/>
      </c>
      <c r="F1184">
        <f>IF(AND(A1178=A1184,ISNUMBER(C1184),ISNUMBER(C1178)),100*(C1184/C1178-1),"")</f>
        <v/>
      </c>
      <c r="G1184">
        <f>IF(AND(A1187=A1184,ISNUMBER(C1187),ISNUMBER(C1184)),100*(C1187/C1184-1),"")</f>
        <v/>
      </c>
      <c r="H1184">
        <f>IF(AND(ISNUMBER(G1184),SUMPRODUCT((B$2:B$3826=B1184)*ISNUMBER(G$2:G$3826))=25),G1184-AVERAGEIFS(G$2:G$3826,B$2:B$3826,B1184),"")</f>
        <v/>
      </c>
      <c r="I1184">
        <f>IF(AND(A1190=A1184,ISNUMBER(C1190),ISNUMBER(C1184)),100*(C1190/C1184-1),"")</f>
        <v/>
      </c>
      <c r="J1184">
        <f>IF(AND(ISNUMBER(I1184),SUMPRODUCT((B$2:B$3826=B1184)*ISNUMBER(I$2:I$3826))=25),I1184-AVERAGEIFS(I$2:I$3826,B$2:B$3826,B1184),"")</f>
        <v/>
      </c>
      <c r="K1184" t="inlineStr">
        <is>
          <t>분석</t>
        </is>
      </c>
    </row>
    <row r="1185">
      <c r="A1185" t="inlineStr">
        <is>
          <t>성북구</t>
        </is>
      </c>
      <c r="B1185" t="inlineStr">
        <is>
          <t>2023-05</t>
        </is>
      </c>
      <c r="C1185" t="n">
        <v>87.85708071946191</v>
      </c>
      <c r="D1185">
        <f>IF(AND(A1184=A1185,ISNUMBER(C1185),ISNUMBER(C1184)),100*(C1185/C1184-1),"")</f>
        <v/>
      </c>
      <c r="E1185">
        <f>IF(AND(A1182=A1185,ISNUMBER(C1185),ISNUMBER(C1182)),100*(C1185/C1182-1),"")</f>
        <v/>
      </c>
      <c r="F1185">
        <f>IF(AND(A1179=A1185,ISNUMBER(C1185),ISNUMBER(C1179)),100*(C1185/C1179-1),"")</f>
        <v/>
      </c>
      <c r="G1185">
        <f>IF(AND(A1188=A1185,ISNUMBER(C1188),ISNUMBER(C1185)),100*(C1188/C1185-1),"")</f>
        <v/>
      </c>
      <c r="H1185">
        <f>IF(AND(ISNUMBER(G1185),SUMPRODUCT((B$2:B$3826=B1185)*ISNUMBER(G$2:G$3826))=25),G1185-AVERAGEIFS(G$2:G$3826,B$2:B$3826,B1185),"")</f>
        <v/>
      </c>
      <c r="I1185">
        <f>IF(AND(A1191=A1185,ISNUMBER(C1191),ISNUMBER(C1185)),100*(C1191/C1185-1),"")</f>
        <v/>
      </c>
      <c r="J1185">
        <f>IF(AND(ISNUMBER(I1185),SUMPRODUCT((B$2:B$3826=B1185)*ISNUMBER(I$2:I$3826))=25),I1185-AVERAGEIFS(I$2:I$3826,B$2:B$3826,B1185),"")</f>
        <v/>
      </c>
      <c r="K1185" t="inlineStr">
        <is>
          <t>분석</t>
        </is>
      </c>
    </row>
    <row r="1186">
      <c r="A1186" t="inlineStr">
        <is>
          <t>성북구</t>
        </is>
      </c>
      <c r="B1186" t="inlineStr">
        <is>
          <t>2023-06</t>
        </is>
      </c>
      <c r="C1186" t="n">
        <v>87.7508188055438</v>
      </c>
      <c r="D1186">
        <f>IF(AND(A1185=A1186,ISNUMBER(C1186),ISNUMBER(C1185)),100*(C1186/C1185-1),"")</f>
        <v/>
      </c>
      <c r="E1186">
        <f>IF(AND(A1183=A1186,ISNUMBER(C1186),ISNUMBER(C1183)),100*(C1186/C1183-1),"")</f>
        <v/>
      </c>
      <c r="F1186">
        <f>IF(AND(A1180=A1186,ISNUMBER(C1186),ISNUMBER(C1180)),100*(C1186/C1180-1),"")</f>
        <v/>
      </c>
      <c r="G1186">
        <f>IF(AND(A1189=A1186,ISNUMBER(C1189),ISNUMBER(C1186)),100*(C1189/C1186-1),"")</f>
        <v/>
      </c>
      <c r="H1186">
        <f>IF(AND(ISNUMBER(G1186),SUMPRODUCT((B$2:B$3826=B1186)*ISNUMBER(G$2:G$3826))=25),G1186-AVERAGEIFS(G$2:G$3826,B$2:B$3826,B1186),"")</f>
        <v/>
      </c>
      <c r="I1186">
        <f>IF(AND(A1192=A1186,ISNUMBER(C1192),ISNUMBER(C1186)),100*(C1192/C1186-1),"")</f>
        <v/>
      </c>
      <c r="J1186">
        <f>IF(AND(ISNUMBER(I1186),SUMPRODUCT((B$2:B$3826=B1186)*ISNUMBER(I$2:I$3826))=25),I1186-AVERAGEIFS(I$2:I$3826,B$2:B$3826,B1186),"")</f>
        <v/>
      </c>
      <c r="K1186" t="inlineStr">
        <is>
          <t>분석</t>
        </is>
      </c>
    </row>
    <row r="1187">
      <c r="A1187" t="inlineStr">
        <is>
          <t>성북구</t>
        </is>
      </c>
      <c r="B1187" t="inlineStr">
        <is>
          <t>2023-07</t>
        </is>
      </c>
      <c r="C1187" t="n">
        <v>87.66344118358219</v>
      </c>
      <c r="D1187">
        <f>IF(AND(A1186=A1187,ISNUMBER(C1187),ISNUMBER(C1186)),100*(C1187/C1186-1),"")</f>
        <v/>
      </c>
      <c r="E1187">
        <f>IF(AND(A1184=A1187,ISNUMBER(C1187),ISNUMBER(C1184)),100*(C1187/C1184-1),"")</f>
        <v/>
      </c>
      <c r="F1187">
        <f>IF(AND(A1181=A1187,ISNUMBER(C1187),ISNUMBER(C1181)),100*(C1187/C1181-1),"")</f>
        <v/>
      </c>
      <c r="G1187">
        <f>IF(AND(A1190=A1187,ISNUMBER(C1190),ISNUMBER(C1187)),100*(C1190/C1187-1),"")</f>
        <v/>
      </c>
      <c r="H1187">
        <f>IF(AND(ISNUMBER(G1187),SUMPRODUCT((B$2:B$3826=B1187)*ISNUMBER(G$2:G$3826))=25),G1187-AVERAGEIFS(G$2:G$3826,B$2:B$3826,B1187),"")</f>
        <v/>
      </c>
      <c r="I1187">
        <f>IF(AND(A1193=A1187,ISNUMBER(C1193),ISNUMBER(C1187)),100*(C1193/C1187-1),"")</f>
        <v/>
      </c>
      <c r="J1187">
        <f>IF(AND(ISNUMBER(I1187),SUMPRODUCT((B$2:B$3826=B1187)*ISNUMBER(I$2:I$3826))=25),I1187-AVERAGEIFS(I$2:I$3826,B$2:B$3826,B1187),"")</f>
        <v/>
      </c>
      <c r="K1187" t="inlineStr">
        <is>
          <t>분석</t>
        </is>
      </c>
    </row>
    <row r="1188">
      <c r="A1188" t="inlineStr">
        <is>
          <t>성북구</t>
        </is>
      </c>
      <c r="B1188" t="inlineStr">
        <is>
          <t>2023-08</t>
        </is>
      </c>
      <c r="C1188" t="n">
        <v>87.6902418245257</v>
      </c>
      <c r="D1188">
        <f>IF(AND(A1187=A1188,ISNUMBER(C1188),ISNUMBER(C1187)),100*(C1188/C1187-1),"")</f>
        <v/>
      </c>
      <c r="E1188">
        <f>IF(AND(A1185=A1188,ISNUMBER(C1188),ISNUMBER(C1185)),100*(C1188/C1185-1),"")</f>
        <v/>
      </c>
      <c r="F1188">
        <f>IF(AND(A1182=A1188,ISNUMBER(C1188),ISNUMBER(C1182)),100*(C1188/C1182-1),"")</f>
        <v/>
      </c>
      <c r="G1188">
        <f>IF(AND(A1191=A1188,ISNUMBER(C1191),ISNUMBER(C1188)),100*(C1191/C1188-1),"")</f>
        <v/>
      </c>
      <c r="H1188">
        <f>IF(AND(ISNUMBER(G1188),SUMPRODUCT((B$2:B$3826=B1188)*ISNUMBER(G$2:G$3826))=25),G1188-AVERAGEIFS(G$2:G$3826,B$2:B$3826,B1188),"")</f>
        <v/>
      </c>
      <c r="I1188">
        <f>IF(AND(A1194=A1188,ISNUMBER(C1194),ISNUMBER(C1188)),100*(C1194/C1188-1),"")</f>
        <v/>
      </c>
      <c r="J1188">
        <f>IF(AND(ISNUMBER(I1188),SUMPRODUCT((B$2:B$3826=B1188)*ISNUMBER(I$2:I$3826))=25),I1188-AVERAGEIFS(I$2:I$3826,B$2:B$3826,B1188),"")</f>
        <v/>
      </c>
      <c r="K1188" t="inlineStr">
        <is>
          <t>분석</t>
        </is>
      </c>
    </row>
    <row r="1189">
      <c r="A1189" t="inlineStr">
        <is>
          <t>성북구</t>
        </is>
      </c>
      <c r="B1189" t="inlineStr">
        <is>
          <t>2023-09</t>
        </is>
      </c>
      <c r="C1189" t="n">
        <v>87.817524821258</v>
      </c>
      <c r="D1189">
        <f>IF(AND(A1188=A1189,ISNUMBER(C1189),ISNUMBER(C1188)),100*(C1189/C1188-1),"")</f>
        <v/>
      </c>
      <c r="E1189">
        <f>IF(AND(A1186=A1189,ISNUMBER(C1189),ISNUMBER(C1186)),100*(C1189/C1186-1),"")</f>
        <v/>
      </c>
      <c r="F1189">
        <f>IF(AND(A1183=A1189,ISNUMBER(C1189),ISNUMBER(C1183)),100*(C1189/C1183-1),"")</f>
        <v/>
      </c>
      <c r="G1189">
        <f>IF(AND(A1192=A1189,ISNUMBER(C1192),ISNUMBER(C1189)),100*(C1192/C1189-1),"")</f>
        <v/>
      </c>
      <c r="H1189">
        <f>IF(AND(ISNUMBER(G1189),SUMPRODUCT((B$2:B$3826=B1189)*ISNUMBER(G$2:G$3826))=25),G1189-AVERAGEIFS(G$2:G$3826,B$2:B$3826,B1189),"")</f>
        <v/>
      </c>
      <c r="I1189">
        <f>IF(AND(A1195=A1189,ISNUMBER(C1195),ISNUMBER(C1189)),100*(C1195/C1189-1),"")</f>
        <v/>
      </c>
      <c r="J1189">
        <f>IF(AND(ISNUMBER(I1189),SUMPRODUCT((B$2:B$3826=B1189)*ISNUMBER(I$2:I$3826))=25),I1189-AVERAGEIFS(I$2:I$3826,B$2:B$3826,B1189),"")</f>
        <v/>
      </c>
      <c r="K1189" t="inlineStr">
        <is>
          <t>분석</t>
        </is>
      </c>
    </row>
    <row r="1190">
      <c r="A1190" t="inlineStr">
        <is>
          <t>성북구</t>
        </is>
      </c>
      <c r="B1190" t="inlineStr">
        <is>
          <t>2023-10</t>
        </is>
      </c>
      <c r="C1190" t="n">
        <v>87.8406283833496</v>
      </c>
      <c r="D1190">
        <f>IF(AND(A1189=A1190,ISNUMBER(C1190),ISNUMBER(C1189)),100*(C1190/C1189-1),"")</f>
        <v/>
      </c>
      <c r="E1190">
        <f>IF(AND(A1187=A1190,ISNUMBER(C1190),ISNUMBER(C1187)),100*(C1190/C1187-1),"")</f>
        <v/>
      </c>
      <c r="F1190">
        <f>IF(AND(A1184=A1190,ISNUMBER(C1190),ISNUMBER(C1184)),100*(C1190/C1184-1),"")</f>
        <v/>
      </c>
      <c r="G1190">
        <f>IF(AND(A1193=A1190,ISNUMBER(C1193),ISNUMBER(C1190)),100*(C1193/C1190-1),"")</f>
        <v/>
      </c>
      <c r="H1190">
        <f>IF(AND(ISNUMBER(G1190),SUMPRODUCT((B$2:B$3826=B1190)*ISNUMBER(G$2:G$3826))=25),G1190-AVERAGEIFS(G$2:G$3826,B$2:B$3826,B1190),"")</f>
        <v/>
      </c>
      <c r="I1190">
        <f>IF(AND(A1196=A1190,ISNUMBER(C1196),ISNUMBER(C1190)),100*(C1196/C1190-1),"")</f>
        <v/>
      </c>
      <c r="J1190">
        <f>IF(AND(ISNUMBER(I1190),SUMPRODUCT((B$2:B$3826=B1190)*ISNUMBER(I$2:I$3826))=25),I1190-AVERAGEIFS(I$2:I$3826,B$2:B$3826,B1190),"")</f>
        <v/>
      </c>
      <c r="K1190" t="inlineStr">
        <is>
          <t>분석</t>
        </is>
      </c>
    </row>
    <row r="1191">
      <c r="A1191" t="inlineStr">
        <is>
          <t>성북구</t>
        </is>
      </c>
      <c r="B1191" t="inlineStr">
        <is>
          <t>2023-11</t>
        </is>
      </c>
      <c r="C1191" t="n">
        <v>87.99876661839259</v>
      </c>
      <c r="D1191">
        <f>IF(AND(A1190=A1191,ISNUMBER(C1191),ISNUMBER(C1190)),100*(C1191/C1190-1),"")</f>
        <v/>
      </c>
      <c r="E1191">
        <f>IF(AND(A1188=A1191,ISNUMBER(C1191),ISNUMBER(C1188)),100*(C1191/C1188-1),"")</f>
        <v/>
      </c>
      <c r="F1191">
        <f>IF(AND(A1185=A1191,ISNUMBER(C1191),ISNUMBER(C1185)),100*(C1191/C1185-1),"")</f>
        <v/>
      </c>
      <c r="G1191">
        <f>IF(AND(A1194=A1191,ISNUMBER(C1194),ISNUMBER(C1191)),100*(C1194/C1191-1),"")</f>
        <v/>
      </c>
      <c r="H1191">
        <f>IF(AND(ISNUMBER(G1191),SUMPRODUCT((B$2:B$3826=B1191)*ISNUMBER(G$2:G$3826))=25),G1191-AVERAGEIFS(G$2:G$3826,B$2:B$3826,B1191),"")</f>
        <v/>
      </c>
      <c r="I1191">
        <f>IF(AND(A1197=A1191,ISNUMBER(C1197),ISNUMBER(C1191)),100*(C1197/C1191-1),"")</f>
        <v/>
      </c>
      <c r="J1191">
        <f>IF(AND(ISNUMBER(I1191),SUMPRODUCT((B$2:B$3826=B1191)*ISNUMBER(I$2:I$3826))=25),I1191-AVERAGEIFS(I$2:I$3826,B$2:B$3826,B1191),"")</f>
        <v/>
      </c>
      <c r="K1191" t="inlineStr">
        <is>
          <t>분석</t>
        </is>
      </c>
    </row>
    <row r="1192">
      <c r="A1192" t="inlineStr">
        <is>
          <t>성북구</t>
        </is>
      </c>
      <c r="B1192" t="inlineStr">
        <is>
          <t>2023-12</t>
        </is>
      </c>
      <c r="C1192" t="n">
        <v>88.1223717009418</v>
      </c>
      <c r="D1192">
        <f>IF(AND(A1191=A1192,ISNUMBER(C1192),ISNUMBER(C1191)),100*(C1192/C1191-1),"")</f>
        <v/>
      </c>
      <c r="E1192">
        <f>IF(AND(A1189=A1192,ISNUMBER(C1192),ISNUMBER(C1189)),100*(C1192/C1189-1),"")</f>
        <v/>
      </c>
      <c r="F1192">
        <f>IF(AND(A1186=A1192,ISNUMBER(C1192),ISNUMBER(C1186)),100*(C1192/C1186-1),"")</f>
        <v/>
      </c>
      <c r="G1192">
        <f>IF(AND(A1195=A1192,ISNUMBER(C1195),ISNUMBER(C1192)),100*(C1195/C1192-1),"")</f>
        <v/>
      </c>
      <c r="H1192">
        <f>IF(AND(ISNUMBER(G1192),SUMPRODUCT((B$2:B$3826=B1192)*ISNUMBER(G$2:G$3826))=25),G1192-AVERAGEIFS(G$2:G$3826,B$2:B$3826,B1192),"")</f>
        <v/>
      </c>
      <c r="I1192">
        <f>IF(AND(A1198=A1192,ISNUMBER(C1198),ISNUMBER(C1192)),100*(C1198/C1192-1),"")</f>
        <v/>
      </c>
      <c r="J1192">
        <f>IF(AND(ISNUMBER(I1192),SUMPRODUCT((B$2:B$3826=B1192)*ISNUMBER(I$2:I$3826))=25),I1192-AVERAGEIFS(I$2:I$3826,B$2:B$3826,B1192),"")</f>
        <v/>
      </c>
      <c r="K1192" t="inlineStr">
        <is>
          <t>분석</t>
        </is>
      </c>
    </row>
    <row r="1193">
      <c r="A1193" t="inlineStr">
        <is>
          <t>성북구</t>
        </is>
      </c>
      <c r="B1193" t="inlineStr">
        <is>
          <t>2024-01</t>
        </is>
      </c>
      <c r="C1193" t="n">
        <v>88.2497901474644</v>
      </c>
      <c r="D1193">
        <f>IF(AND(A1192=A1193,ISNUMBER(C1193),ISNUMBER(C1192)),100*(C1193/C1192-1),"")</f>
        <v/>
      </c>
      <c r="E1193">
        <f>IF(AND(A1190=A1193,ISNUMBER(C1193),ISNUMBER(C1190)),100*(C1193/C1190-1),"")</f>
        <v/>
      </c>
      <c r="F1193">
        <f>IF(AND(A1187=A1193,ISNUMBER(C1193),ISNUMBER(C1187)),100*(C1193/C1187-1),"")</f>
        <v/>
      </c>
      <c r="G1193">
        <f>IF(AND(A1196=A1193,ISNUMBER(C1196),ISNUMBER(C1193)),100*(C1196/C1193-1),"")</f>
        <v/>
      </c>
      <c r="H1193">
        <f>IF(AND(ISNUMBER(G1193),SUMPRODUCT((B$2:B$3826=B1193)*ISNUMBER(G$2:G$3826))=25),G1193-AVERAGEIFS(G$2:G$3826,B$2:B$3826,B1193),"")</f>
        <v/>
      </c>
      <c r="I1193">
        <f>IF(AND(A1199=A1193,ISNUMBER(C1199),ISNUMBER(C1193)),100*(C1199/C1193-1),"")</f>
        <v/>
      </c>
      <c r="J1193">
        <f>IF(AND(ISNUMBER(I1193),SUMPRODUCT((B$2:B$3826=B1193)*ISNUMBER(I$2:I$3826))=25),I1193-AVERAGEIFS(I$2:I$3826,B$2:B$3826,B1193),"")</f>
        <v/>
      </c>
      <c r="K1193" t="inlineStr">
        <is>
          <t>분석</t>
        </is>
      </c>
    </row>
    <row r="1194">
      <c r="A1194" t="inlineStr">
        <is>
          <t>성북구</t>
        </is>
      </c>
      <c r="B1194" t="inlineStr">
        <is>
          <t>2024-02</t>
        </is>
      </c>
      <c r="C1194" t="n">
        <v>88.3162901280794</v>
      </c>
      <c r="D1194">
        <f>IF(AND(A1193=A1194,ISNUMBER(C1194),ISNUMBER(C1193)),100*(C1194/C1193-1),"")</f>
        <v/>
      </c>
      <c r="E1194">
        <f>IF(AND(A1191=A1194,ISNUMBER(C1194),ISNUMBER(C1191)),100*(C1194/C1191-1),"")</f>
        <v/>
      </c>
      <c r="F1194">
        <f>IF(AND(A1188=A1194,ISNUMBER(C1194),ISNUMBER(C1188)),100*(C1194/C1188-1),"")</f>
        <v/>
      </c>
      <c r="G1194">
        <f>IF(AND(A1197=A1194,ISNUMBER(C1197),ISNUMBER(C1194)),100*(C1197/C1194-1),"")</f>
        <v/>
      </c>
      <c r="H1194">
        <f>IF(AND(ISNUMBER(G1194),SUMPRODUCT((B$2:B$3826=B1194)*ISNUMBER(G$2:G$3826))=25),G1194-AVERAGEIFS(G$2:G$3826,B$2:B$3826,B1194),"")</f>
        <v/>
      </c>
      <c r="I1194">
        <f>IF(AND(A1200=A1194,ISNUMBER(C1200),ISNUMBER(C1194)),100*(C1200/C1194-1),"")</f>
        <v/>
      </c>
      <c r="J1194">
        <f>IF(AND(ISNUMBER(I1194),SUMPRODUCT((B$2:B$3826=B1194)*ISNUMBER(I$2:I$3826))=25),I1194-AVERAGEIFS(I$2:I$3826,B$2:B$3826,B1194),"")</f>
        <v/>
      </c>
      <c r="K1194" t="inlineStr">
        <is>
          <t>분석</t>
        </is>
      </c>
    </row>
    <row r="1195">
      <c r="A1195" t="inlineStr">
        <is>
          <t>성북구</t>
        </is>
      </c>
      <c r="B1195" t="inlineStr">
        <is>
          <t>2024-03</t>
        </is>
      </c>
      <c r="C1195" t="n">
        <v>88.4083351708526</v>
      </c>
      <c r="D1195">
        <f>IF(AND(A1194=A1195,ISNUMBER(C1195),ISNUMBER(C1194)),100*(C1195/C1194-1),"")</f>
        <v/>
      </c>
      <c r="E1195">
        <f>IF(AND(A1192=A1195,ISNUMBER(C1195),ISNUMBER(C1192)),100*(C1195/C1192-1),"")</f>
        <v/>
      </c>
      <c r="F1195">
        <f>IF(AND(A1189=A1195,ISNUMBER(C1195),ISNUMBER(C1189)),100*(C1195/C1189-1),"")</f>
        <v/>
      </c>
      <c r="G1195">
        <f>IF(AND(A1198=A1195,ISNUMBER(C1198),ISNUMBER(C1195)),100*(C1198/C1195-1),"")</f>
        <v/>
      </c>
      <c r="H1195">
        <f>IF(AND(ISNUMBER(G1195),SUMPRODUCT((B$2:B$3826=B1195)*ISNUMBER(G$2:G$3826))=25),G1195-AVERAGEIFS(G$2:G$3826,B$2:B$3826,B1195),"")</f>
        <v/>
      </c>
      <c r="I1195">
        <f>IF(AND(A1201=A1195,ISNUMBER(C1201),ISNUMBER(C1195)),100*(C1201/C1195-1),"")</f>
        <v/>
      </c>
      <c r="J1195">
        <f>IF(AND(ISNUMBER(I1195),SUMPRODUCT((B$2:B$3826=B1195)*ISNUMBER(I$2:I$3826))=25),I1195-AVERAGEIFS(I$2:I$3826,B$2:B$3826,B1195),"")</f>
        <v/>
      </c>
      <c r="K1195" t="inlineStr">
        <is>
          <t>분석</t>
        </is>
      </c>
    </row>
    <row r="1196">
      <c r="A1196" t="inlineStr">
        <is>
          <t>성북구</t>
        </is>
      </c>
      <c r="B1196" t="inlineStr">
        <is>
          <t>2024-04</t>
        </is>
      </c>
      <c r="C1196" t="n">
        <v>88.6280393511544</v>
      </c>
      <c r="D1196">
        <f>IF(AND(A1195=A1196,ISNUMBER(C1196),ISNUMBER(C1195)),100*(C1196/C1195-1),"")</f>
        <v/>
      </c>
      <c r="E1196">
        <f>IF(AND(A1193=A1196,ISNUMBER(C1196),ISNUMBER(C1193)),100*(C1196/C1193-1),"")</f>
        <v/>
      </c>
      <c r="F1196">
        <f>IF(AND(A1190=A1196,ISNUMBER(C1196),ISNUMBER(C1190)),100*(C1196/C1190-1),"")</f>
        <v/>
      </c>
      <c r="G1196">
        <f>IF(AND(A1199=A1196,ISNUMBER(C1199),ISNUMBER(C1196)),100*(C1199/C1196-1),"")</f>
        <v/>
      </c>
      <c r="H1196">
        <f>IF(AND(ISNUMBER(G1196),SUMPRODUCT((B$2:B$3826=B1196)*ISNUMBER(G$2:G$3826))=25),G1196-AVERAGEIFS(G$2:G$3826,B$2:B$3826,B1196),"")</f>
        <v/>
      </c>
      <c r="I1196">
        <f>IF(AND(A1202=A1196,ISNUMBER(C1202),ISNUMBER(C1196)),100*(C1202/C1196-1),"")</f>
        <v/>
      </c>
      <c r="J1196">
        <f>IF(AND(ISNUMBER(I1196),SUMPRODUCT((B$2:B$3826=B1196)*ISNUMBER(I$2:I$3826))=25),I1196-AVERAGEIFS(I$2:I$3826,B$2:B$3826,B1196),"")</f>
        <v/>
      </c>
      <c r="K1196" t="inlineStr">
        <is>
          <t>분석</t>
        </is>
      </c>
    </row>
    <row r="1197">
      <c r="A1197" t="inlineStr">
        <is>
          <t>성북구</t>
        </is>
      </c>
      <c r="B1197" t="inlineStr">
        <is>
          <t>2024-05</t>
        </is>
      </c>
      <c r="C1197" t="n">
        <v>88.8007857435307</v>
      </c>
      <c r="D1197">
        <f>IF(AND(A1196=A1197,ISNUMBER(C1197),ISNUMBER(C1196)),100*(C1197/C1196-1),"")</f>
        <v/>
      </c>
      <c r="E1197">
        <f>IF(AND(A1194=A1197,ISNUMBER(C1197),ISNUMBER(C1194)),100*(C1197/C1194-1),"")</f>
        <v/>
      </c>
      <c r="F1197">
        <f>IF(AND(A1191=A1197,ISNUMBER(C1197),ISNUMBER(C1191)),100*(C1197/C1191-1),"")</f>
        <v/>
      </c>
      <c r="G1197">
        <f>IF(AND(A1200=A1197,ISNUMBER(C1200),ISNUMBER(C1197)),100*(C1200/C1197-1),"")</f>
        <v/>
      </c>
      <c r="H1197">
        <f>IF(AND(ISNUMBER(G1197),SUMPRODUCT((B$2:B$3826=B1197)*ISNUMBER(G$2:G$3826))=25),G1197-AVERAGEIFS(G$2:G$3826,B$2:B$3826,B1197),"")</f>
        <v/>
      </c>
      <c r="I1197">
        <f>IF(AND(A1203=A1197,ISNUMBER(C1203),ISNUMBER(C1197)),100*(C1203/C1197-1),"")</f>
        <v/>
      </c>
      <c r="J1197">
        <f>IF(AND(ISNUMBER(I1197),SUMPRODUCT((B$2:B$3826=B1197)*ISNUMBER(I$2:I$3826))=25),I1197-AVERAGEIFS(I$2:I$3826,B$2:B$3826,B1197),"")</f>
        <v/>
      </c>
      <c r="K1197" t="inlineStr">
        <is>
          <t>분석</t>
        </is>
      </c>
    </row>
    <row r="1198">
      <c r="A1198" t="inlineStr">
        <is>
          <t>성북구</t>
        </is>
      </c>
      <c r="B1198" t="inlineStr">
        <is>
          <t>2024-06</t>
        </is>
      </c>
      <c r="C1198" t="n">
        <v>89.05853965986439</v>
      </c>
      <c r="D1198">
        <f>IF(AND(A1197=A1198,ISNUMBER(C1198),ISNUMBER(C1197)),100*(C1198/C1197-1),"")</f>
        <v/>
      </c>
      <c r="E1198">
        <f>IF(AND(A1195=A1198,ISNUMBER(C1198),ISNUMBER(C1195)),100*(C1198/C1195-1),"")</f>
        <v/>
      </c>
      <c r="F1198">
        <f>IF(AND(A1192=A1198,ISNUMBER(C1198),ISNUMBER(C1192)),100*(C1198/C1192-1),"")</f>
        <v/>
      </c>
      <c r="G1198">
        <f>IF(AND(A1201=A1198,ISNUMBER(C1201),ISNUMBER(C1198)),100*(C1201/C1198-1),"")</f>
        <v/>
      </c>
      <c r="H1198">
        <f>IF(AND(ISNUMBER(G1198),SUMPRODUCT((B$2:B$3826=B1198)*ISNUMBER(G$2:G$3826))=25),G1198-AVERAGEIFS(G$2:G$3826,B$2:B$3826,B1198),"")</f>
        <v/>
      </c>
      <c r="I1198">
        <f>IF(AND(A1204=A1198,ISNUMBER(C1204),ISNUMBER(C1198)),100*(C1204/C1198-1),"")</f>
        <v/>
      </c>
      <c r="J1198">
        <f>IF(AND(ISNUMBER(I1198),SUMPRODUCT((B$2:B$3826=B1198)*ISNUMBER(I$2:I$3826))=25),I1198-AVERAGEIFS(I$2:I$3826,B$2:B$3826,B1198),"")</f>
        <v/>
      </c>
      <c r="K1198" t="inlineStr">
        <is>
          <t>분석</t>
        </is>
      </c>
    </row>
    <row r="1199">
      <c r="A1199" t="inlineStr">
        <is>
          <t>성북구</t>
        </is>
      </c>
      <c r="B1199" t="inlineStr">
        <is>
          <t>2024-07</t>
        </is>
      </c>
      <c r="C1199" t="n">
        <v>89.40068584386189</v>
      </c>
      <c r="D1199">
        <f>IF(AND(A1198=A1199,ISNUMBER(C1199),ISNUMBER(C1198)),100*(C1199/C1198-1),"")</f>
        <v/>
      </c>
      <c r="E1199">
        <f>IF(AND(A1196=A1199,ISNUMBER(C1199),ISNUMBER(C1196)),100*(C1199/C1196-1),"")</f>
        <v/>
      </c>
      <c r="F1199">
        <f>IF(AND(A1193=A1199,ISNUMBER(C1199),ISNUMBER(C1193)),100*(C1199/C1193-1),"")</f>
        <v/>
      </c>
      <c r="G1199">
        <f>IF(AND(A1202=A1199,ISNUMBER(C1202),ISNUMBER(C1199)),100*(C1202/C1199-1),"")</f>
        <v/>
      </c>
      <c r="H1199">
        <f>IF(AND(ISNUMBER(G1199),SUMPRODUCT((B$2:B$3826=B1199)*ISNUMBER(G$2:G$3826))=25),G1199-AVERAGEIFS(G$2:G$3826,B$2:B$3826,B1199),"")</f>
        <v/>
      </c>
      <c r="I1199">
        <f>IF(AND(A1205=A1199,ISNUMBER(C1205),ISNUMBER(C1199)),100*(C1205/C1199-1),"")</f>
        <v/>
      </c>
      <c r="J1199">
        <f>IF(AND(ISNUMBER(I1199),SUMPRODUCT((B$2:B$3826=B1199)*ISNUMBER(I$2:I$3826))=25),I1199-AVERAGEIFS(I$2:I$3826,B$2:B$3826,B1199),"")</f>
        <v/>
      </c>
      <c r="K1199" t="inlineStr">
        <is>
          <t>분석</t>
        </is>
      </c>
    </row>
    <row r="1200">
      <c r="A1200" t="inlineStr">
        <is>
          <t>성북구</t>
        </is>
      </c>
      <c r="B1200" t="inlineStr">
        <is>
          <t>2024-08</t>
        </is>
      </c>
      <c r="C1200" t="n">
        <v>89.76573226467831</v>
      </c>
      <c r="D1200">
        <f>IF(AND(A1199=A1200,ISNUMBER(C1200),ISNUMBER(C1199)),100*(C1200/C1199-1),"")</f>
        <v/>
      </c>
      <c r="E1200">
        <f>IF(AND(A1197=A1200,ISNUMBER(C1200),ISNUMBER(C1197)),100*(C1200/C1197-1),"")</f>
        <v/>
      </c>
      <c r="F1200">
        <f>IF(AND(A1194=A1200,ISNUMBER(C1200),ISNUMBER(C1194)),100*(C1200/C1194-1),"")</f>
        <v/>
      </c>
      <c r="G1200">
        <f>IF(AND(A1203=A1200,ISNUMBER(C1203),ISNUMBER(C1200)),100*(C1203/C1200-1),"")</f>
        <v/>
      </c>
      <c r="H1200">
        <f>IF(AND(ISNUMBER(G1200),SUMPRODUCT((B$2:B$3826=B1200)*ISNUMBER(G$2:G$3826))=25),G1200-AVERAGEIFS(G$2:G$3826,B$2:B$3826,B1200),"")</f>
        <v/>
      </c>
      <c r="I1200">
        <f>IF(AND(A1206=A1200,ISNUMBER(C1206),ISNUMBER(C1200)),100*(C1206/C1200-1),"")</f>
        <v/>
      </c>
      <c r="J1200">
        <f>IF(AND(ISNUMBER(I1200),SUMPRODUCT((B$2:B$3826=B1200)*ISNUMBER(I$2:I$3826))=25),I1200-AVERAGEIFS(I$2:I$3826,B$2:B$3826,B1200),"")</f>
        <v/>
      </c>
      <c r="K1200" t="inlineStr">
        <is>
          <t>분석</t>
        </is>
      </c>
    </row>
    <row r="1201">
      <c r="A1201" t="inlineStr">
        <is>
          <t>성북구</t>
        </is>
      </c>
      <c r="B1201" t="inlineStr">
        <is>
          <t>2024-09</t>
        </is>
      </c>
      <c r="C1201" t="n">
        <v>90.0441952972148</v>
      </c>
      <c r="D1201">
        <f>IF(AND(A1200=A1201,ISNUMBER(C1201),ISNUMBER(C1200)),100*(C1201/C1200-1),"")</f>
        <v/>
      </c>
      <c r="E1201">
        <f>IF(AND(A1198=A1201,ISNUMBER(C1201),ISNUMBER(C1198)),100*(C1201/C1198-1),"")</f>
        <v/>
      </c>
      <c r="F1201">
        <f>IF(AND(A1195=A1201,ISNUMBER(C1201),ISNUMBER(C1195)),100*(C1201/C1195-1),"")</f>
        <v/>
      </c>
      <c r="G1201">
        <f>IF(AND(A1204=A1201,ISNUMBER(C1204),ISNUMBER(C1201)),100*(C1204/C1201-1),"")</f>
        <v/>
      </c>
      <c r="H1201">
        <f>IF(AND(ISNUMBER(G1201),SUMPRODUCT((B$2:B$3826=B1201)*ISNUMBER(G$2:G$3826))=25),G1201-AVERAGEIFS(G$2:G$3826,B$2:B$3826,B1201),"")</f>
        <v/>
      </c>
      <c r="I1201">
        <f>IF(AND(A1207=A1201,ISNUMBER(C1207),ISNUMBER(C1201)),100*(C1207/C1201-1),"")</f>
        <v/>
      </c>
      <c r="J1201">
        <f>IF(AND(ISNUMBER(I1201),SUMPRODUCT((B$2:B$3826=B1201)*ISNUMBER(I$2:I$3826))=25),I1201-AVERAGEIFS(I$2:I$3826,B$2:B$3826,B1201),"")</f>
        <v/>
      </c>
      <c r="K1201" t="inlineStr">
        <is>
          <t>분석</t>
        </is>
      </c>
    </row>
    <row r="1202">
      <c r="A1202" t="inlineStr">
        <is>
          <t>성북구</t>
        </is>
      </c>
      <c r="B1202" t="inlineStr">
        <is>
          <t>2024-10</t>
        </is>
      </c>
      <c r="C1202" t="n">
        <v>90.32916372103389</v>
      </c>
      <c r="D1202">
        <f>IF(AND(A1201=A1202,ISNUMBER(C1202),ISNUMBER(C1201)),100*(C1202/C1201-1),"")</f>
        <v/>
      </c>
      <c r="E1202">
        <f>IF(AND(A1199=A1202,ISNUMBER(C1202),ISNUMBER(C1199)),100*(C1202/C1199-1),"")</f>
        <v/>
      </c>
      <c r="F1202">
        <f>IF(AND(A1196=A1202,ISNUMBER(C1202),ISNUMBER(C1196)),100*(C1202/C1196-1),"")</f>
        <v/>
      </c>
      <c r="G1202">
        <f>IF(AND(A1205=A1202,ISNUMBER(C1205),ISNUMBER(C1202)),100*(C1205/C1202-1),"")</f>
        <v/>
      </c>
      <c r="H1202">
        <f>IF(AND(ISNUMBER(G1202),SUMPRODUCT((B$2:B$3826=B1202)*ISNUMBER(G$2:G$3826))=25),G1202-AVERAGEIFS(G$2:G$3826,B$2:B$3826,B1202),"")</f>
        <v/>
      </c>
      <c r="I1202">
        <f>IF(AND(A1208=A1202,ISNUMBER(C1208),ISNUMBER(C1202)),100*(C1208/C1202-1),"")</f>
        <v/>
      </c>
      <c r="J1202">
        <f>IF(AND(ISNUMBER(I1202),SUMPRODUCT((B$2:B$3826=B1202)*ISNUMBER(I$2:I$3826))=25),I1202-AVERAGEIFS(I$2:I$3826,B$2:B$3826,B1202),"")</f>
        <v/>
      </c>
      <c r="K1202" t="inlineStr">
        <is>
          <t>분석</t>
        </is>
      </c>
    </row>
    <row r="1203">
      <c r="A1203" t="inlineStr">
        <is>
          <t>성북구</t>
        </is>
      </c>
      <c r="B1203" t="inlineStr">
        <is>
          <t>2024-11</t>
        </is>
      </c>
      <c r="C1203" t="n">
        <v>90.60993333079389</v>
      </c>
      <c r="D1203">
        <f>IF(AND(A1202=A1203,ISNUMBER(C1203),ISNUMBER(C1202)),100*(C1203/C1202-1),"")</f>
        <v/>
      </c>
      <c r="E1203">
        <f>IF(AND(A1200=A1203,ISNUMBER(C1203),ISNUMBER(C1200)),100*(C1203/C1200-1),"")</f>
        <v/>
      </c>
      <c r="F1203">
        <f>IF(AND(A1197=A1203,ISNUMBER(C1203),ISNUMBER(C1197)),100*(C1203/C1197-1),"")</f>
        <v/>
      </c>
      <c r="G1203">
        <f>IF(AND(A1206=A1203,ISNUMBER(C1206),ISNUMBER(C1203)),100*(C1206/C1203-1),"")</f>
        <v/>
      </c>
      <c r="H1203">
        <f>IF(AND(ISNUMBER(G1203),SUMPRODUCT((B$2:B$3826=B1203)*ISNUMBER(G$2:G$3826))=25),G1203-AVERAGEIFS(G$2:G$3826,B$2:B$3826,B1203),"")</f>
        <v/>
      </c>
      <c r="I1203">
        <f>IF(AND(A1209=A1203,ISNUMBER(C1209),ISNUMBER(C1203)),100*(C1209/C1203-1),"")</f>
        <v/>
      </c>
      <c r="J1203">
        <f>IF(AND(ISNUMBER(I1203),SUMPRODUCT((B$2:B$3826=B1203)*ISNUMBER(I$2:I$3826))=25),I1203-AVERAGEIFS(I$2:I$3826,B$2:B$3826,B1203),"")</f>
        <v/>
      </c>
      <c r="K1203" t="inlineStr">
        <is>
          <t>분석</t>
        </is>
      </c>
    </row>
    <row r="1204">
      <c r="A1204" t="inlineStr">
        <is>
          <t>성북구</t>
        </is>
      </c>
      <c r="B1204" t="inlineStr">
        <is>
          <t>2024-12</t>
        </is>
      </c>
      <c r="C1204" t="n">
        <v>90.8109428184506</v>
      </c>
      <c r="D1204">
        <f>IF(AND(A1203=A1204,ISNUMBER(C1204),ISNUMBER(C1203)),100*(C1204/C1203-1),"")</f>
        <v/>
      </c>
      <c r="E1204">
        <f>IF(AND(A1201=A1204,ISNUMBER(C1204),ISNUMBER(C1201)),100*(C1204/C1201-1),"")</f>
        <v/>
      </c>
      <c r="F1204">
        <f>IF(AND(A1198=A1204,ISNUMBER(C1204),ISNUMBER(C1198)),100*(C1204/C1198-1),"")</f>
        <v/>
      </c>
      <c r="G1204">
        <f>IF(AND(A1207=A1204,ISNUMBER(C1207),ISNUMBER(C1204)),100*(C1207/C1204-1),"")</f>
        <v/>
      </c>
      <c r="H1204">
        <f>IF(AND(ISNUMBER(G1204),SUMPRODUCT((B$2:B$3826=B1204)*ISNUMBER(G$2:G$3826))=25),G1204-AVERAGEIFS(G$2:G$3826,B$2:B$3826,B1204),"")</f>
        <v/>
      </c>
      <c r="I1204">
        <f>IF(AND(A1210=A1204,ISNUMBER(C1210),ISNUMBER(C1204)),100*(C1210/C1204-1),"")</f>
        <v/>
      </c>
      <c r="J1204">
        <f>IF(AND(ISNUMBER(I1204),SUMPRODUCT((B$2:B$3826=B1204)*ISNUMBER(I$2:I$3826))=25),I1204-AVERAGEIFS(I$2:I$3826,B$2:B$3826,B1204),"")</f>
        <v/>
      </c>
      <c r="K1204" t="inlineStr">
        <is>
          <t>분석</t>
        </is>
      </c>
    </row>
    <row r="1205">
      <c r="A1205" t="inlineStr">
        <is>
          <t>성북구</t>
        </is>
      </c>
      <c r="B1205" t="inlineStr">
        <is>
          <t>2025-01</t>
        </is>
      </c>
      <c r="C1205" t="n">
        <v>90.9960022329212</v>
      </c>
      <c r="D1205">
        <f>IF(AND(A1204=A1205,ISNUMBER(C1205),ISNUMBER(C1204)),100*(C1205/C1204-1),"")</f>
        <v/>
      </c>
      <c r="E1205">
        <f>IF(AND(A1202=A1205,ISNUMBER(C1205),ISNUMBER(C1202)),100*(C1205/C1202-1),"")</f>
        <v/>
      </c>
      <c r="F1205">
        <f>IF(AND(A1199=A1205,ISNUMBER(C1205),ISNUMBER(C1199)),100*(C1205/C1199-1),"")</f>
        <v/>
      </c>
      <c r="G1205">
        <f>IF(AND(A1208=A1205,ISNUMBER(C1208),ISNUMBER(C1205)),100*(C1208/C1205-1),"")</f>
        <v/>
      </c>
      <c r="H1205">
        <f>IF(AND(ISNUMBER(G1205),SUMPRODUCT((B$2:B$3826=B1205)*ISNUMBER(G$2:G$3826))=25),G1205-AVERAGEIFS(G$2:G$3826,B$2:B$3826,B1205),"")</f>
        <v/>
      </c>
      <c r="I1205">
        <f>IF(AND(A1211=A1205,ISNUMBER(C1211),ISNUMBER(C1205)),100*(C1211/C1205-1),"")</f>
        <v/>
      </c>
      <c r="J1205">
        <f>IF(AND(ISNUMBER(I1205),SUMPRODUCT((B$2:B$3826=B1205)*ISNUMBER(I$2:I$3826))=25),I1205-AVERAGEIFS(I$2:I$3826,B$2:B$3826,B1205),"")</f>
        <v/>
      </c>
      <c r="K1205" t="inlineStr">
        <is>
          <t>분석</t>
        </is>
      </c>
    </row>
    <row r="1206">
      <c r="A1206" t="inlineStr">
        <is>
          <t>성북구</t>
        </is>
      </c>
      <c r="B1206" t="inlineStr">
        <is>
          <t>2025-02</t>
        </is>
      </c>
      <c r="C1206" t="n">
        <v>91.12059628210829</v>
      </c>
      <c r="D1206">
        <f>IF(AND(A1205=A1206,ISNUMBER(C1206),ISNUMBER(C1205)),100*(C1206/C1205-1),"")</f>
        <v/>
      </c>
      <c r="E1206">
        <f>IF(AND(A1203=A1206,ISNUMBER(C1206),ISNUMBER(C1203)),100*(C1206/C1203-1),"")</f>
        <v/>
      </c>
      <c r="F1206">
        <f>IF(AND(A1200=A1206,ISNUMBER(C1206),ISNUMBER(C1200)),100*(C1206/C1200-1),"")</f>
        <v/>
      </c>
      <c r="G1206">
        <f>IF(AND(A1209=A1206,ISNUMBER(C1209),ISNUMBER(C1206)),100*(C1209/C1206-1),"")</f>
        <v/>
      </c>
      <c r="H1206">
        <f>IF(AND(ISNUMBER(G1206),SUMPRODUCT((B$2:B$3826=B1206)*ISNUMBER(G$2:G$3826))=25),G1206-AVERAGEIFS(G$2:G$3826,B$2:B$3826,B1206),"")</f>
        <v/>
      </c>
      <c r="I1206">
        <f>IF(AND(A1212=A1206,ISNUMBER(C1212),ISNUMBER(C1206)),100*(C1212/C1206-1),"")</f>
        <v/>
      </c>
      <c r="J1206">
        <f>IF(AND(ISNUMBER(I1206),SUMPRODUCT((B$2:B$3826=B1206)*ISNUMBER(I$2:I$3826))=25),I1206-AVERAGEIFS(I$2:I$3826,B$2:B$3826,B1206),"")</f>
        <v/>
      </c>
      <c r="K1206" t="inlineStr">
        <is>
          <t>분석</t>
        </is>
      </c>
    </row>
    <row r="1207">
      <c r="A1207" t="inlineStr">
        <is>
          <t>성북구</t>
        </is>
      </c>
      <c r="B1207" t="inlineStr">
        <is>
          <t>2025-03</t>
        </is>
      </c>
      <c r="C1207" t="n">
        <v>91.2106615253422</v>
      </c>
      <c r="D1207">
        <f>IF(AND(A1206=A1207,ISNUMBER(C1207),ISNUMBER(C1206)),100*(C1207/C1206-1),"")</f>
        <v/>
      </c>
      <c r="E1207">
        <f>IF(AND(A1204=A1207,ISNUMBER(C1207),ISNUMBER(C1204)),100*(C1207/C1204-1),"")</f>
        <v/>
      </c>
      <c r="F1207">
        <f>IF(AND(A1201=A1207,ISNUMBER(C1207),ISNUMBER(C1201)),100*(C1207/C1201-1),"")</f>
        <v/>
      </c>
      <c r="G1207">
        <f>IF(AND(A1210=A1207,ISNUMBER(C1210),ISNUMBER(C1207)),100*(C1210/C1207-1),"")</f>
        <v/>
      </c>
      <c r="H1207">
        <f>IF(AND(ISNUMBER(G1207),SUMPRODUCT((B$2:B$3826=B1207)*ISNUMBER(G$2:G$3826))=25),G1207-AVERAGEIFS(G$2:G$3826,B$2:B$3826,B1207),"")</f>
        <v/>
      </c>
      <c r="I1207">
        <f>IF(AND(A1213=A1207,ISNUMBER(C1213),ISNUMBER(C1207)),100*(C1213/C1207-1),"")</f>
        <v/>
      </c>
      <c r="J1207">
        <f>IF(AND(ISNUMBER(I1207),SUMPRODUCT((B$2:B$3826=B1207)*ISNUMBER(I$2:I$3826))=25),I1207-AVERAGEIFS(I$2:I$3826,B$2:B$3826,B1207),"")</f>
        <v/>
      </c>
      <c r="K1207" t="inlineStr">
        <is>
          <t>분석</t>
        </is>
      </c>
    </row>
    <row r="1208">
      <c r="A1208" t="inlineStr">
        <is>
          <t>성북구</t>
        </is>
      </c>
      <c r="B1208" t="inlineStr">
        <is>
          <t>2025-04</t>
        </is>
      </c>
      <c r="C1208" t="n">
        <v>91.2867566499929</v>
      </c>
      <c r="D1208">
        <f>IF(AND(A1207=A1208,ISNUMBER(C1208),ISNUMBER(C1207)),100*(C1208/C1207-1),"")</f>
        <v/>
      </c>
      <c r="E1208">
        <f>IF(AND(A1205=A1208,ISNUMBER(C1208),ISNUMBER(C1205)),100*(C1208/C1205-1),"")</f>
        <v/>
      </c>
      <c r="F1208">
        <f>IF(AND(A1202=A1208,ISNUMBER(C1208),ISNUMBER(C1202)),100*(C1208/C1202-1),"")</f>
        <v/>
      </c>
      <c r="G1208">
        <f>IF(AND(A1211=A1208,ISNUMBER(C1211),ISNUMBER(C1208)),100*(C1211/C1208-1),"")</f>
        <v/>
      </c>
      <c r="H1208">
        <f>IF(AND(ISNUMBER(G1208),SUMPRODUCT((B$2:B$3826=B1208)*ISNUMBER(G$2:G$3826))=25),G1208-AVERAGEIFS(G$2:G$3826,B$2:B$3826,B1208),"")</f>
        <v/>
      </c>
      <c r="I1208">
        <f>IF(AND(A1214=A1208,ISNUMBER(C1214),ISNUMBER(C1208)),100*(C1214/C1208-1),"")</f>
        <v/>
      </c>
      <c r="J1208">
        <f>IF(AND(ISNUMBER(I1208),SUMPRODUCT((B$2:B$3826=B1208)*ISNUMBER(I$2:I$3826))=25),I1208-AVERAGEIFS(I$2:I$3826,B$2:B$3826,B1208),"")</f>
        <v/>
      </c>
      <c r="K1208" t="inlineStr">
        <is>
          <t>분석</t>
        </is>
      </c>
    </row>
    <row r="1209">
      <c r="A1209" t="inlineStr">
        <is>
          <t>성북구</t>
        </is>
      </c>
      <c r="B1209" t="inlineStr">
        <is>
          <t>2025-05</t>
        </is>
      </c>
      <c r="C1209" t="n">
        <v>91.351378441927</v>
      </c>
      <c r="D1209">
        <f>IF(AND(A1208=A1209,ISNUMBER(C1209),ISNUMBER(C1208)),100*(C1209/C1208-1),"")</f>
        <v/>
      </c>
      <c r="E1209">
        <f>IF(AND(A1206=A1209,ISNUMBER(C1209),ISNUMBER(C1206)),100*(C1209/C1206-1),"")</f>
        <v/>
      </c>
      <c r="F1209">
        <f>IF(AND(A1203=A1209,ISNUMBER(C1209),ISNUMBER(C1203)),100*(C1209/C1203-1),"")</f>
        <v/>
      </c>
      <c r="G1209">
        <f>IF(AND(A1212=A1209,ISNUMBER(C1212),ISNUMBER(C1209)),100*(C1212/C1209-1),"")</f>
        <v/>
      </c>
      <c r="H1209">
        <f>IF(AND(ISNUMBER(G1209),SUMPRODUCT((B$2:B$3826=B1209)*ISNUMBER(G$2:G$3826))=25),G1209-AVERAGEIFS(G$2:G$3826,B$2:B$3826,B1209),"")</f>
        <v/>
      </c>
      <c r="I1209">
        <f>IF(AND(A1215=A1209,ISNUMBER(C1215),ISNUMBER(C1209)),100*(C1215/C1209-1),"")</f>
        <v/>
      </c>
      <c r="J1209">
        <f>IF(AND(ISNUMBER(I1209),SUMPRODUCT((B$2:B$3826=B1209)*ISNUMBER(I$2:I$3826))=25),I1209-AVERAGEIFS(I$2:I$3826,B$2:B$3826,B1209),"")</f>
        <v/>
      </c>
      <c r="K1209" t="inlineStr">
        <is>
          <t>분석</t>
        </is>
      </c>
    </row>
    <row r="1210">
      <c r="A1210" t="inlineStr">
        <is>
          <t>성북구</t>
        </is>
      </c>
      <c r="B1210" t="inlineStr">
        <is>
          <t>2025-06</t>
        </is>
      </c>
      <c r="C1210" t="n">
        <v>91.5353071116098</v>
      </c>
      <c r="D1210">
        <f>IF(AND(A1209=A1210,ISNUMBER(C1210),ISNUMBER(C1209)),100*(C1210/C1209-1),"")</f>
        <v/>
      </c>
      <c r="E1210">
        <f>IF(AND(A1207=A1210,ISNUMBER(C1210),ISNUMBER(C1207)),100*(C1210/C1207-1),"")</f>
        <v/>
      </c>
      <c r="F1210">
        <f>IF(AND(A1204=A1210,ISNUMBER(C1210),ISNUMBER(C1204)),100*(C1210/C1204-1),"")</f>
        <v/>
      </c>
      <c r="G1210">
        <f>IF(AND(A1213=A1210,ISNUMBER(C1213),ISNUMBER(C1210)),100*(C1213/C1210-1),"")</f>
        <v/>
      </c>
      <c r="H1210">
        <f>IF(AND(ISNUMBER(G1210),SUMPRODUCT((B$2:B$3826=B1210)*ISNUMBER(G$2:G$3826))=25),G1210-AVERAGEIFS(G$2:G$3826,B$2:B$3826,B1210),"")</f>
        <v/>
      </c>
      <c r="I1210">
        <f>IF(AND(A1216=A1210,ISNUMBER(C1216),ISNUMBER(C1210)),100*(C1216/C1210-1),"")</f>
        <v/>
      </c>
      <c r="J1210">
        <f>IF(AND(ISNUMBER(I1210),SUMPRODUCT((B$2:B$3826=B1210)*ISNUMBER(I$2:I$3826))=25),I1210-AVERAGEIFS(I$2:I$3826,B$2:B$3826,B1210),"")</f>
        <v/>
      </c>
      <c r="K1210" t="inlineStr">
        <is>
          <t>분석</t>
        </is>
      </c>
    </row>
    <row r="1211">
      <c r="A1211" t="inlineStr">
        <is>
          <t>성북구</t>
        </is>
      </c>
      <c r="B1211" t="inlineStr">
        <is>
          <t>2025-07</t>
        </is>
      </c>
      <c r="C1211" t="n">
        <v>91.7842895365708</v>
      </c>
      <c r="D1211">
        <f>IF(AND(A1210=A1211,ISNUMBER(C1211),ISNUMBER(C1210)),100*(C1211/C1210-1),"")</f>
        <v/>
      </c>
      <c r="E1211">
        <f>IF(AND(A1208=A1211,ISNUMBER(C1211),ISNUMBER(C1208)),100*(C1211/C1208-1),"")</f>
        <v/>
      </c>
      <c r="F1211">
        <f>IF(AND(A1205=A1211,ISNUMBER(C1211),ISNUMBER(C1205)),100*(C1211/C1205-1),"")</f>
        <v/>
      </c>
      <c r="G1211">
        <f>IF(AND(A1214=A1211,ISNUMBER(C1214),ISNUMBER(C1211)),100*(C1214/C1211-1),"")</f>
        <v/>
      </c>
      <c r="H1211">
        <f>IF(AND(ISNUMBER(G1211),SUMPRODUCT((B$2:B$3826=B1211)*ISNUMBER(G$2:G$3826))=25),G1211-AVERAGEIFS(G$2:G$3826,B$2:B$3826,B1211),"")</f>
        <v/>
      </c>
      <c r="I1211">
        <f>IF(AND(A1217=A1211,ISNUMBER(C1217),ISNUMBER(C1211)),100*(C1217/C1211-1),"")</f>
        <v/>
      </c>
      <c r="J1211">
        <f>IF(AND(ISNUMBER(I1211),SUMPRODUCT((B$2:B$3826=B1211)*ISNUMBER(I$2:I$3826))=25),I1211-AVERAGEIFS(I$2:I$3826,B$2:B$3826,B1211),"")</f>
        <v/>
      </c>
      <c r="K1211" t="inlineStr">
        <is>
          <t>분석</t>
        </is>
      </c>
    </row>
    <row r="1212">
      <c r="A1212" t="inlineStr">
        <is>
          <t>성북구</t>
        </is>
      </c>
      <c r="B1212" t="inlineStr">
        <is>
          <t>2025-08</t>
        </is>
      </c>
      <c r="C1212" t="n">
        <v>92.0563672740211</v>
      </c>
      <c r="D1212">
        <f>IF(AND(A1211=A1212,ISNUMBER(C1212),ISNUMBER(C1211)),100*(C1212/C1211-1),"")</f>
        <v/>
      </c>
      <c r="E1212">
        <f>IF(AND(A1209=A1212,ISNUMBER(C1212),ISNUMBER(C1209)),100*(C1212/C1209-1),"")</f>
        <v/>
      </c>
      <c r="F1212">
        <f>IF(AND(A1206=A1212,ISNUMBER(C1212),ISNUMBER(C1206)),100*(C1212/C1206-1),"")</f>
        <v/>
      </c>
      <c r="G1212">
        <f>IF(AND(A1215=A1212,ISNUMBER(C1215),ISNUMBER(C1212)),100*(C1215/C1212-1),"")</f>
        <v/>
      </c>
      <c r="H1212">
        <f>IF(AND(ISNUMBER(G1212),SUMPRODUCT((B$2:B$3826=B1212)*ISNUMBER(G$2:G$3826))=25),G1212-AVERAGEIFS(G$2:G$3826,B$2:B$3826,B1212),"")</f>
        <v/>
      </c>
      <c r="I1212">
        <f>IF(AND(A1218=A1212,ISNUMBER(C1218),ISNUMBER(C1212)),100*(C1218/C1212-1),"")</f>
        <v/>
      </c>
      <c r="J1212">
        <f>IF(AND(ISNUMBER(I1212),SUMPRODUCT((B$2:B$3826=B1212)*ISNUMBER(I$2:I$3826))=25),I1212-AVERAGEIFS(I$2:I$3826,B$2:B$3826,B1212),"")</f>
        <v/>
      </c>
      <c r="K1212" t="inlineStr">
        <is>
          <t>분석</t>
        </is>
      </c>
    </row>
    <row r="1213">
      <c r="A1213" t="inlineStr">
        <is>
          <t>성북구</t>
        </is>
      </c>
      <c r="B1213" t="inlineStr">
        <is>
          <t>2025-09</t>
        </is>
      </c>
      <c r="C1213" t="n">
        <v>92.2794794196459</v>
      </c>
      <c r="D1213">
        <f>IF(AND(A1212=A1213,ISNUMBER(C1213),ISNUMBER(C1212)),100*(C1213/C1212-1),"")</f>
        <v/>
      </c>
      <c r="E1213">
        <f>IF(AND(A1210=A1213,ISNUMBER(C1213),ISNUMBER(C1210)),100*(C1213/C1210-1),"")</f>
        <v/>
      </c>
      <c r="F1213">
        <f>IF(AND(A1207=A1213,ISNUMBER(C1213),ISNUMBER(C1207)),100*(C1213/C1207-1),"")</f>
        <v/>
      </c>
      <c r="G1213">
        <f>IF(AND(A1216=A1213,ISNUMBER(C1216),ISNUMBER(C1213)),100*(C1216/C1213-1),"")</f>
        <v/>
      </c>
      <c r="H1213">
        <f>IF(AND(ISNUMBER(G1213),SUMPRODUCT((B$2:B$3826=B1213)*ISNUMBER(G$2:G$3826))=25),G1213-AVERAGEIFS(G$2:G$3826,B$2:B$3826,B1213),"")</f>
        <v/>
      </c>
      <c r="I1213">
        <f>IF(AND(A1219=A1213,ISNUMBER(C1219),ISNUMBER(C1213)),100*(C1219/C1213-1),"")</f>
        <v/>
      </c>
      <c r="J1213">
        <f>IF(AND(ISNUMBER(I1213),SUMPRODUCT((B$2:B$3826=B1213)*ISNUMBER(I$2:I$3826))=25),I1213-AVERAGEIFS(I$2:I$3826,B$2:B$3826,B1213),"")</f>
        <v/>
      </c>
      <c r="K1213" t="inlineStr">
        <is>
          <t>분석</t>
        </is>
      </c>
    </row>
    <row r="1214">
      <c r="A1214" t="inlineStr">
        <is>
          <t>성북구</t>
        </is>
      </c>
      <c r="B1214" t="inlineStr">
        <is>
          <t>2025-10</t>
        </is>
      </c>
      <c r="C1214" t="n">
        <v>92.5377592657896</v>
      </c>
      <c r="D1214">
        <f>IF(AND(A1213=A1214,ISNUMBER(C1214),ISNUMBER(C1213)),100*(C1214/C1213-1),"")</f>
        <v/>
      </c>
      <c r="E1214">
        <f>IF(AND(A1211=A1214,ISNUMBER(C1214),ISNUMBER(C1211)),100*(C1214/C1211-1),"")</f>
        <v/>
      </c>
      <c r="F1214">
        <f>IF(AND(A1208=A1214,ISNUMBER(C1214),ISNUMBER(C1208)),100*(C1214/C1208-1),"")</f>
        <v/>
      </c>
      <c r="G1214">
        <f>IF(AND(A1217=A1214,ISNUMBER(C1217),ISNUMBER(C1214)),100*(C1217/C1214-1),"")</f>
        <v/>
      </c>
      <c r="H1214">
        <f>IF(AND(ISNUMBER(G1214),SUMPRODUCT((B$2:B$3826=B1214)*ISNUMBER(G$2:G$3826))=25),G1214-AVERAGEIFS(G$2:G$3826,B$2:B$3826,B1214),"")</f>
        <v/>
      </c>
      <c r="I1214">
        <f>IF(AND(A1220=A1214,ISNUMBER(C1220),ISNUMBER(C1214)),100*(C1220/C1214-1),"")</f>
        <v/>
      </c>
      <c r="J1214">
        <f>IF(AND(ISNUMBER(I1214),SUMPRODUCT((B$2:B$3826=B1214)*ISNUMBER(I$2:I$3826))=25),I1214-AVERAGEIFS(I$2:I$3826,B$2:B$3826,B1214),"")</f>
        <v/>
      </c>
      <c r="K1214" t="inlineStr">
        <is>
          <t>분석</t>
        </is>
      </c>
    </row>
    <row r="1215">
      <c r="A1215" t="inlineStr">
        <is>
          <t>성북구</t>
        </is>
      </c>
      <c r="B1215" t="inlineStr">
        <is>
          <t>2025-11</t>
        </is>
      </c>
      <c r="C1215" t="n">
        <v>92.99925477462099</v>
      </c>
      <c r="D1215">
        <f>IF(AND(A1214=A1215,ISNUMBER(C1215),ISNUMBER(C1214)),100*(C1215/C1214-1),"")</f>
        <v/>
      </c>
      <c r="E1215">
        <f>IF(AND(A1212=A1215,ISNUMBER(C1215),ISNUMBER(C1212)),100*(C1215/C1212-1),"")</f>
        <v/>
      </c>
      <c r="F1215">
        <f>IF(AND(A1209=A1215,ISNUMBER(C1215),ISNUMBER(C1209)),100*(C1215/C1209-1),"")</f>
        <v/>
      </c>
      <c r="G1215">
        <f>IF(AND(A1218=A1215,ISNUMBER(C1218),ISNUMBER(C1215)),100*(C1218/C1215-1),"")</f>
        <v/>
      </c>
      <c r="H1215">
        <f>IF(AND(ISNUMBER(G1215),SUMPRODUCT((B$2:B$3826=B1215)*ISNUMBER(G$2:G$3826))=25),G1215-AVERAGEIFS(G$2:G$3826,B$2:B$3826,B1215),"")</f>
        <v/>
      </c>
      <c r="I1215">
        <f>IF(AND(A1221=A1215,ISNUMBER(C1221),ISNUMBER(C1215)),100*(C1221/C1215-1),"")</f>
        <v/>
      </c>
      <c r="J1215">
        <f>IF(AND(ISNUMBER(I1215),SUMPRODUCT((B$2:B$3826=B1215)*ISNUMBER(I$2:I$3826))=25),I1215-AVERAGEIFS(I$2:I$3826,B$2:B$3826,B1215),"")</f>
        <v/>
      </c>
      <c r="K1215" t="inlineStr">
        <is>
          <t>분석</t>
        </is>
      </c>
    </row>
    <row r="1216">
      <c r="A1216" t="inlineStr">
        <is>
          <t>성북구</t>
        </is>
      </c>
      <c r="B1216" t="inlineStr">
        <is>
          <t>2025-12</t>
        </is>
      </c>
      <c r="C1216" t="n">
        <v>93.5153436359619</v>
      </c>
      <c r="D1216">
        <f>IF(AND(A1215=A1216,ISNUMBER(C1216),ISNUMBER(C1215)),100*(C1216/C1215-1),"")</f>
        <v/>
      </c>
      <c r="E1216">
        <f>IF(AND(A1213=A1216,ISNUMBER(C1216),ISNUMBER(C1213)),100*(C1216/C1213-1),"")</f>
        <v/>
      </c>
      <c r="F1216">
        <f>IF(AND(A1210=A1216,ISNUMBER(C1216),ISNUMBER(C1210)),100*(C1216/C1210-1),"")</f>
        <v/>
      </c>
      <c r="G1216">
        <f>IF(AND(A1219=A1216,ISNUMBER(C1219),ISNUMBER(C1216)),100*(C1219/C1216-1),"")</f>
        <v/>
      </c>
      <c r="H1216">
        <f>IF(AND(ISNUMBER(G1216),SUMPRODUCT((B$2:B$3826=B1216)*ISNUMBER(G$2:G$3826))=25),G1216-AVERAGEIFS(G$2:G$3826,B$2:B$3826,B1216),"")</f>
        <v/>
      </c>
      <c r="I1216">
        <f>IF(AND(A1222=A1216,ISNUMBER(C1222),ISNUMBER(C1216)),100*(C1222/C1216-1),"")</f>
        <v/>
      </c>
      <c r="J1216">
        <f>IF(AND(ISNUMBER(I1216),SUMPRODUCT((B$2:B$3826=B1216)*ISNUMBER(I$2:I$3826))=25),I1216-AVERAGEIFS(I$2:I$3826,B$2:B$3826,B1216),"")</f>
        <v/>
      </c>
      <c r="K1216" t="inlineStr">
        <is>
          <t>분석</t>
        </is>
      </c>
    </row>
    <row r="1217">
      <c r="A1217" t="inlineStr">
        <is>
          <t>성북구</t>
        </is>
      </c>
      <c r="B1217" t="inlineStr">
        <is>
          <t>2026-01</t>
        </is>
      </c>
      <c r="C1217" t="n">
        <v>94.19599630804871</v>
      </c>
      <c r="D1217">
        <f>IF(AND(A1216=A1217,ISNUMBER(C1217),ISNUMBER(C1216)),100*(C1217/C1216-1),"")</f>
        <v/>
      </c>
      <c r="E1217">
        <f>IF(AND(A1214=A1217,ISNUMBER(C1217),ISNUMBER(C1214)),100*(C1217/C1214-1),"")</f>
        <v/>
      </c>
      <c r="F1217">
        <f>IF(AND(A1211=A1217,ISNUMBER(C1217),ISNUMBER(C1211)),100*(C1217/C1211-1),"")</f>
        <v/>
      </c>
      <c r="G1217">
        <f>IF(AND(A1220=A1217,ISNUMBER(C1220),ISNUMBER(C1217)),100*(C1220/C1217-1),"")</f>
        <v/>
      </c>
      <c r="H1217">
        <f>IF(AND(ISNUMBER(G1217),SUMPRODUCT((B$2:B$3826=B1217)*ISNUMBER(G$2:G$3826))=25),G1217-AVERAGEIFS(G$2:G$3826,B$2:B$3826,B1217),"")</f>
        <v/>
      </c>
      <c r="I1217">
        <f>IF(AND(A1223=A1217,ISNUMBER(C1223),ISNUMBER(C1217)),100*(C1223/C1217-1),"")</f>
        <v/>
      </c>
      <c r="J1217">
        <f>IF(AND(ISNUMBER(I1217),SUMPRODUCT((B$2:B$3826=B1217)*ISNUMBER(I$2:I$3826))=25),I1217-AVERAGEIFS(I$2:I$3826,B$2:B$3826,B1217),"")</f>
        <v/>
      </c>
      <c r="K1217" t="inlineStr">
        <is>
          <t>분석</t>
        </is>
      </c>
    </row>
    <row r="1218">
      <c r="A1218" t="inlineStr">
        <is>
          <t>성북구</t>
        </is>
      </c>
      <c r="B1218" t="inlineStr">
        <is>
          <t>2026-02</t>
        </is>
      </c>
      <c r="C1218" t="n">
        <v>94.7978732413241</v>
      </c>
      <c r="D1218">
        <f>IF(AND(A1217=A1218,ISNUMBER(C1218),ISNUMBER(C1217)),100*(C1218/C1217-1),"")</f>
        <v/>
      </c>
      <c r="E1218">
        <f>IF(AND(A1215=A1218,ISNUMBER(C1218),ISNUMBER(C1215)),100*(C1218/C1215-1),"")</f>
        <v/>
      </c>
      <c r="F1218">
        <f>IF(AND(A1212=A1218,ISNUMBER(C1218),ISNUMBER(C1212)),100*(C1218/C1212-1),"")</f>
        <v/>
      </c>
      <c r="G1218">
        <f>IF(AND(A1221=A1218,ISNUMBER(C1221),ISNUMBER(C1218)),100*(C1221/C1218-1),"")</f>
        <v/>
      </c>
      <c r="H1218">
        <f>IF(AND(ISNUMBER(G1218),SUMPRODUCT((B$2:B$3826=B1218)*ISNUMBER(G$2:G$3826))=25),G1218-AVERAGEIFS(G$2:G$3826,B$2:B$3826,B1218),"")</f>
        <v/>
      </c>
      <c r="I1218">
        <f>IF(AND(A1224=A1218,ISNUMBER(C1224),ISNUMBER(C1218)),100*(C1224/C1218-1),"")</f>
        <v/>
      </c>
      <c r="J1218">
        <f>IF(AND(ISNUMBER(I1218),SUMPRODUCT((B$2:B$3826=B1218)*ISNUMBER(I$2:I$3826))=25),I1218-AVERAGEIFS(I$2:I$3826,B$2:B$3826,B1218),"")</f>
        <v/>
      </c>
      <c r="K1218" t="inlineStr">
        <is>
          <t>분석</t>
        </is>
      </c>
    </row>
    <row r="1219">
      <c r="A1219" t="inlineStr">
        <is>
          <t>성북구</t>
        </is>
      </c>
      <c r="B1219" t="inlineStr">
        <is>
          <t>2026-03</t>
        </is>
      </c>
      <c r="C1219" t="n">
        <v>95.4347793429465</v>
      </c>
      <c r="D1219">
        <f>IF(AND(A1218=A1219,ISNUMBER(C1219),ISNUMBER(C1218)),100*(C1219/C1218-1),"")</f>
        <v/>
      </c>
      <c r="E1219">
        <f>IF(AND(A1216=A1219,ISNUMBER(C1219),ISNUMBER(C1216)),100*(C1219/C1216-1),"")</f>
        <v/>
      </c>
      <c r="F1219">
        <f>IF(AND(A1213=A1219,ISNUMBER(C1219),ISNUMBER(C1213)),100*(C1219/C1213-1),"")</f>
        <v/>
      </c>
      <c r="G1219">
        <f>IF(AND(A1222=A1219,ISNUMBER(C1222),ISNUMBER(C1219)),100*(C1222/C1219-1),"")</f>
        <v/>
      </c>
      <c r="H1219">
        <f>IF(AND(ISNUMBER(G1219),SUMPRODUCT((B$2:B$3826=B1219)*ISNUMBER(G$2:G$3826))=25),G1219-AVERAGEIFS(G$2:G$3826,B$2:B$3826,B1219),"")</f>
        <v/>
      </c>
      <c r="I1219">
        <f>IF(AND(A1225=A1219,ISNUMBER(C1225),ISNUMBER(C1219)),100*(C1225/C1219-1),"")</f>
        <v/>
      </c>
      <c r="J1219">
        <f>IF(AND(ISNUMBER(I1219),SUMPRODUCT((B$2:B$3826=B1219)*ISNUMBER(I$2:I$3826))=25),I1219-AVERAGEIFS(I$2:I$3826,B$2:B$3826,B1219),"")</f>
        <v/>
      </c>
      <c r="K1219" t="inlineStr">
        <is>
          <t>분석</t>
        </is>
      </c>
    </row>
    <row r="1220">
      <c r="A1220" t="inlineStr">
        <is>
          <t>성북구</t>
        </is>
      </c>
      <c r="B1220" t="inlineStr">
        <is>
          <t>2026-04</t>
        </is>
      </c>
      <c r="C1220" t="n">
        <v>96.22769930410141</v>
      </c>
      <c r="D1220">
        <f>IF(AND(A1219=A1220,ISNUMBER(C1220),ISNUMBER(C1219)),100*(C1220/C1219-1),"")</f>
        <v/>
      </c>
      <c r="E1220">
        <f>IF(AND(A1217=A1220,ISNUMBER(C1220),ISNUMBER(C1217)),100*(C1220/C1217-1),"")</f>
        <v/>
      </c>
      <c r="F1220">
        <f>IF(AND(A1214=A1220,ISNUMBER(C1220),ISNUMBER(C1214)),100*(C1220/C1214-1),"")</f>
        <v/>
      </c>
      <c r="G1220">
        <f>IF(AND(A1223=A1220,ISNUMBER(C1223),ISNUMBER(C1220)),100*(C1223/C1220-1),"")</f>
        <v/>
      </c>
      <c r="H1220">
        <f>IF(AND(ISNUMBER(G1220),SUMPRODUCT((B$2:B$3826=B1220)*ISNUMBER(G$2:G$3826))=25),G1220-AVERAGEIFS(G$2:G$3826,B$2:B$3826,B1220),"")</f>
        <v/>
      </c>
      <c r="I1220">
        <f>IF(AND(A1226=A1220,ISNUMBER(C1226),ISNUMBER(C1220)),100*(C1226/C1220-1),"")</f>
        <v/>
      </c>
      <c r="J1220">
        <f>IF(AND(ISNUMBER(I1220),SUMPRODUCT((B$2:B$3826=B1220)*ISNUMBER(I$2:I$3826))=25),I1220-AVERAGEIFS(I$2:I$3826,B$2:B$3826,B1220),"")</f>
        <v/>
      </c>
      <c r="K1220" t="inlineStr">
        <is>
          <t>분석</t>
        </is>
      </c>
    </row>
    <row r="1221">
      <c r="A1221" t="inlineStr">
        <is>
          <t>성북구</t>
        </is>
      </c>
      <c r="B1221" t="inlineStr">
        <is>
          <t>2026-05</t>
        </is>
      </c>
      <c r="C1221" t="n">
        <v>97.00696679451001</v>
      </c>
      <c r="D1221">
        <f>IF(AND(A1220=A1221,ISNUMBER(C1221),ISNUMBER(C1220)),100*(C1221/C1220-1),"")</f>
        <v/>
      </c>
      <c r="E1221">
        <f>IF(AND(A1218=A1221,ISNUMBER(C1221),ISNUMBER(C1218)),100*(C1221/C1218-1),"")</f>
        <v/>
      </c>
      <c r="F1221">
        <f>IF(AND(A1215=A1221,ISNUMBER(C1221),ISNUMBER(C1215)),100*(C1221/C1215-1),"")</f>
        <v/>
      </c>
      <c r="G1221">
        <f>IF(AND(A1224=A1221,ISNUMBER(C1224),ISNUMBER(C1221)),100*(C1224/C1221-1),"")</f>
        <v/>
      </c>
      <c r="H1221">
        <f>IF(AND(ISNUMBER(G1221),SUMPRODUCT((B$2:B$3826=B1221)*ISNUMBER(G$2:G$3826))=25),G1221-AVERAGEIFS(G$2:G$3826,B$2:B$3826,B1221),"")</f>
        <v/>
      </c>
      <c r="I1221">
        <f>IF(AND(A1227=A1221,ISNUMBER(C1227),ISNUMBER(C1221)),100*(C1227/C1221-1),"")</f>
        <v/>
      </c>
      <c r="J1221">
        <f>IF(AND(ISNUMBER(I1221),SUMPRODUCT((B$2:B$3826=B1221)*ISNUMBER(I$2:I$3826))=25),I1221-AVERAGEIFS(I$2:I$3826,B$2:B$3826,B1221),"")</f>
        <v/>
      </c>
      <c r="K1221" t="inlineStr">
        <is>
          <t>분석</t>
        </is>
      </c>
    </row>
    <row r="1222">
      <c r="A1222" t="inlineStr">
        <is>
          <t>성북구</t>
        </is>
      </c>
      <c r="B1222" t="inlineStr">
        <is>
          <t>2026-06</t>
        </is>
      </c>
      <c r="C1222" t="n">
        <v>98.2724304035461</v>
      </c>
      <c r="D1222">
        <f>IF(AND(A1221=A1222,ISNUMBER(C1222),ISNUMBER(C1221)),100*(C1222/C1221-1),"")</f>
        <v/>
      </c>
      <c r="E1222">
        <f>IF(AND(A1219=A1222,ISNUMBER(C1222),ISNUMBER(C1219)),100*(C1222/C1219-1),"")</f>
        <v/>
      </c>
      <c r="F1222">
        <f>IF(AND(A1216=A1222,ISNUMBER(C1222),ISNUMBER(C1216)),100*(C1222/C1216-1),"")</f>
        <v/>
      </c>
      <c r="G1222">
        <f>IF(AND(A1225=A1222,ISNUMBER(C1225),ISNUMBER(C1222)),100*(C1225/C1222-1),"")</f>
        <v/>
      </c>
      <c r="H1222">
        <f>IF(AND(ISNUMBER(G1222),SUMPRODUCT((B$2:B$3826=B1222)*ISNUMBER(G$2:G$3826))=25),G1222-AVERAGEIFS(G$2:G$3826,B$2:B$3826,B1222),"")</f>
        <v/>
      </c>
      <c r="I1222">
        <f>IF(AND(A1228=A1222,ISNUMBER(C1228),ISNUMBER(C1222)),100*(C1228/C1222-1),"")</f>
        <v/>
      </c>
      <c r="J1222">
        <f>IF(AND(ISNUMBER(I1222),SUMPRODUCT((B$2:B$3826=B1222)*ISNUMBER(I$2:I$3826))=25),I1222-AVERAGEIFS(I$2:I$3826,B$2:B$3826,B1222),"")</f>
        <v/>
      </c>
      <c r="K1222" t="inlineStr">
        <is>
          <t>분석</t>
        </is>
      </c>
    </row>
    <row r="1223">
      <c r="A1223" t="inlineStr">
        <is>
          <t>성북구</t>
        </is>
      </c>
      <c r="B1223" t="inlineStr">
        <is>
          <t>2026-07</t>
        </is>
      </c>
      <c r="C1223" t="n">
        <v>100</v>
      </c>
      <c r="D1223">
        <f>IF(AND(A1222=A1223,ISNUMBER(C1223),ISNUMBER(C1222)),100*(C1223/C1222-1),"")</f>
        <v/>
      </c>
      <c r="E1223">
        <f>IF(AND(A1220=A1223,ISNUMBER(C1223),ISNUMBER(C1220)),100*(C1223/C1220-1),"")</f>
        <v/>
      </c>
      <c r="F1223">
        <f>IF(AND(A1217=A1223,ISNUMBER(C1223),ISNUMBER(C1217)),100*(C1223/C1217-1),"")</f>
        <v/>
      </c>
      <c r="G1223">
        <f>IF(AND(A1226=A1223,ISNUMBER(C1226),ISNUMBER(C1223)),100*(C1226/C1223-1),"")</f>
        <v/>
      </c>
      <c r="H1223">
        <f>IF(AND(ISNUMBER(G1223),SUMPRODUCT((B$2:B$3826=B1223)*ISNUMBER(G$2:G$3826))=25),G1223-AVERAGEIFS(G$2:G$3826,B$2:B$3826,B1223),"")</f>
        <v/>
      </c>
      <c r="I1223">
        <f>IF(AND(A1229=A1223,ISNUMBER(C1229),ISNUMBER(C1223)),100*(C1229/C1223-1),"")</f>
        <v/>
      </c>
      <c r="J1223">
        <f>IF(AND(ISNUMBER(I1223),SUMPRODUCT((B$2:B$3826=B1223)*ISNUMBER(I$2:I$3826))=25),I1223-AVERAGEIFS(I$2:I$3826,B$2:B$3826,B1223),"")</f>
        <v/>
      </c>
      <c r="K1223" t="inlineStr">
        <is>
          <t>분석</t>
        </is>
      </c>
    </row>
    <row r="1224">
      <c r="A1224" t="inlineStr">
        <is>
          <t>성북구</t>
        </is>
      </c>
      <c r="B1224" t="inlineStr">
        <is>
          <t>2026-08</t>
        </is>
      </c>
      <c r="C1224" t="n">
        <v>101.919303496179</v>
      </c>
      <c r="D1224">
        <f>IF(AND(A1223=A1224,ISNUMBER(C1224),ISNUMBER(C1223)),100*(C1224/C1223-1),"")</f>
        <v/>
      </c>
      <c r="E1224">
        <f>IF(AND(A1221=A1224,ISNUMBER(C1224),ISNUMBER(C1221)),100*(C1224/C1221-1),"")</f>
        <v/>
      </c>
      <c r="F1224">
        <f>IF(AND(A1218=A1224,ISNUMBER(C1224),ISNUMBER(C1218)),100*(C1224/C1218-1),"")</f>
        <v/>
      </c>
      <c r="G1224">
        <f>IF(AND(A1227=A1224,ISNUMBER(C1227),ISNUMBER(C1224)),100*(C1227/C1224-1),"")</f>
        <v/>
      </c>
      <c r="H1224">
        <f>IF(AND(ISNUMBER(G1224),SUMPRODUCT((B$2:B$3826=B1224)*ISNUMBER(G$2:G$3826))=25),G1224-AVERAGEIFS(G$2:G$3826,B$2:B$3826,B1224),"")</f>
        <v/>
      </c>
      <c r="I1224">
        <f>IF(AND(A1230=A1224,ISNUMBER(C1230),ISNUMBER(C1224)),100*(C1230/C1224-1),"")</f>
        <v/>
      </c>
      <c r="J1224">
        <f>IF(AND(ISNUMBER(I1224),SUMPRODUCT((B$2:B$3826=B1224)*ISNUMBER(I$2:I$3826))=25),I1224-AVERAGEIFS(I$2:I$3826,B$2:B$3826,B1224),"")</f>
        <v/>
      </c>
      <c r="K1224" t="inlineStr">
        <is>
          <t>분석</t>
        </is>
      </c>
    </row>
    <row r="1225">
      <c r="A1225" t="inlineStr">
        <is>
          <t>성북구</t>
        </is>
      </c>
      <c r="B1225" t="inlineStr">
        <is>
          <t>2026-09</t>
        </is>
      </c>
      <c r="C1225" t="n">
        <v>103.806976423017</v>
      </c>
      <c r="D1225">
        <f>IF(AND(A1224=A1225,ISNUMBER(C1225),ISNUMBER(C1224)),100*(C1225/C1224-1),"")</f>
        <v/>
      </c>
      <c r="E1225">
        <f>IF(AND(A1222=A1225,ISNUMBER(C1225),ISNUMBER(C1222)),100*(C1225/C1222-1),"")</f>
        <v/>
      </c>
      <c r="F1225">
        <f>IF(AND(A1219=A1225,ISNUMBER(C1225),ISNUMBER(C1219)),100*(C1225/C1219-1),"")</f>
        <v/>
      </c>
      <c r="G1225">
        <f>IF(AND(A1228=A1225,ISNUMBER(C1228),ISNUMBER(C1225)),100*(C1228/C1225-1),"")</f>
        <v/>
      </c>
      <c r="H1225">
        <f>IF(AND(ISNUMBER(G1225),SUMPRODUCT((B$2:B$3826=B1225)*ISNUMBER(G$2:G$3826))=25),G1225-AVERAGEIFS(G$2:G$3826,B$2:B$3826,B1225),"")</f>
        <v/>
      </c>
      <c r="I1225">
        <f>IF(AND(A1231=A1225,ISNUMBER(C1231),ISNUMBER(C1225)),100*(C1231/C1225-1),"")</f>
        <v/>
      </c>
      <c r="J1225">
        <f>IF(AND(ISNUMBER(I1225),SUMPRODUCT((B$2:B$3826=B1225)*ISNUMBER(I$2:I$3826))=25),I1225-AVERAGEIFS(I$2:I$3826,B$2:B$3826,B1225),"")</f>
        <v/>
      </c>
      <c r="K1225" t="inlineStr">
        <is>
          <t>분석</t>
        </is>
      </c>
    </row>
    <row r="1226">
      <c r="A1226" t="inlineStr">
        <is>
          <t>강북구</t>
        </is>
      </c>
      <c r="B1226" t="inlineStr">
        <is>
          <t>2014-01</t>
        </is>
      </c>
      <c r="D1226">
        <f>IF(AND(A1225=A1226,ISNUMBER(C1226),ISNUMBER(C1225)),100*(C1226/C1225-1),"")</f>
        <v/>
      </c>
      <c r="E1226">
        <f>IF(AND(A1223=A1226,ISNUMBER(C1226),ISNUMBER(C1223)),100*(C1226/C1223-1),"")</f>
        <v/>
      </c>
      <c r="F1226">
        <f>IF(AND(A1220=A1226,ISNUMBER(C1226),ISNUMBER(C1220)),100*(C1226/C1220-1),"")</f>
        <v/>
      </c>
      <c r="G1226">
        <f>IF(AND(A1229=A1226,ISNUMBER(C1229),ISNUMBER(C1226)),100*(C1229/C1226-1),"")</f>
        <v/>
      </c>
      <c r="H1226">
        <f>IF(AND(ISNUMBER(G1226),SUMPRODUCT((B$2:B$3826=B1226)*ISNUMBER(G$2:G$3826))=25),G1226-AVERAGEIFS(G$2:G$3826,B$2:B$3826,B1226),"")</f>
        <v/>
      </c>
      <c r="I1226">
        <f>IF(AND(A1232=A1226,ISNUMBER(C1232),ISNUMBER(C1226)),100*(C1232/C1226-1),"")</f>
        <v/>
      </c>
      <c r="J1226">
        <f>IF(AND(ISNUMBER(I1226),SUMPRODUCT((B$2:B$3826=B1226)*ISNUMBER(I$2:I$3826))=25),I1226-AVERAGEIFS(I$2:I$3826,B$2:B$3826,B1226),"")</f>
        <v/>
      </c>
      <c r="K1226" s="2" t="inlineStr">
        <is>
          <t>버퍼</t>
        </is>
      </c>
    </row>
    <row r="1227">
      <c r="A1227" t="inlineStr">
        <is>
          <t>강북구</t>
        </is>
      </c>
      <c r="B1227" t="inlineStr">
        <is>
          <t>2014-02</t>
        </is>
      </c>
      <c r="D1227">
        <f>IF(AND(A1226=A1227,ISNUMBER(C1227),ISNUMBER(C1226)),100*(C1227/C1226-1),"")</f>
        <v/>
      </c>
      <c r="E1227">
        <f>IF(AND(A1224=A1227,ISNUMBER(C1227),ISNUMBER(C1224)),100*(C1227/C1224-1),"")</f>
        <v/>
      </c>
      <c r="F1227">
        <f>IF(AND(A1221=A1227,ISNUMBER(C1227),ISNUMBER(C1221)),100*(C1227/C1221-1),"")</f>
        <v/>
      </c>
      <c r="G1227">
        <f>IF(AND(A1230=A1227,ISNUMBER(C1230),ISNUMBER(C1227)),100*(C1230/C1227-1),"")</f>
        <v/>
      </c>
      <c r="H1227">
        <f>IF(AND(ISNUMBER(G1227),SUMPRODUCT((B$2:B$3826=B1227)*ISNUMBER(G$2:G$3826))=25),G1227-AVERAGEIFS(G$2:G$3826,B$2:B$3826,B1227),"")</f>
        <v/>
      </c>
      <c r="I1227">
        <f>IF(AND(A1233=A1227,ISNUMBER(C1233),ISNUMBER(C1227)),100*(C1233/C1227-1),"")</f>
        <v/>
      </c>
      <c r="J1227">
        <f>IF(AND(ISNUMBER(I1227),SUMPRODUCT((B$2:B$3826=B1227)*ISNUMBER(I$2:I$3826))=25),I1227-AVERAGEIFS(I$2:I$3826,B$2:B$3826,B1227),"")</f>
        <v/>
      </c>
      <c r="K1227" s="2" t="inlineStr">
        <is>
          <t>버퍼</t>
        </is>
      </c>
    </row>
    <row r="1228">
      <c r="A1228" t="inlineStr">
        <is>
          <t>강북구</t>
        </is>
      </c>
      <c r="B1228" t="inlineStr">
        <is>
          <t>2014-03</t>
        </is>
      </c>
      <c r="D1228">
        <f>IF(AND(A1227=A1228,ISNUMBER(C1228),ISNUMBER(C1227)),100*(C1228/C1227-1),"")</f>
        <v/>
      </c>
      <c r="E1228">
        <f>IF(AND(A1225=A1228,ISNUMBER(C1228),ISNUMBER(C1225)),100*(C1228/C1225-1),"")</f>
        <v/>
      </c>
      <c r="F1228">
        <f>IF(AND(A1222=A1228,ISNUMBER(C1228),ISNUMBER(C1222)),100*(C1228/C1222-1),"")</f>
        <v/>
      </c>
      <c r="G1228">
        <f>IF(AND(A1231=A1228,ISNUMBER(C1231),ISNUMBER(C1228)),100*(C1231/C1228-1),"")</f>
        <v/>
      </c>
      <c r="H1228">
        <f>IF(AND(ISNUMBER(G1228),SUMPRODUCT((B$2:B$3826=B1228)*ISNUMBER(G$2:G$3826))=25),G1228-AVERAGEIFS(G$2:G$3826,B$2:B$3826,B1228),"")</f>
        <v/>
      </c>
      <c r="I1228">
        <f>IF(AND(A1234=A1228,ISNUMBER(C1234),ISNUMBER(C1228)),100*(C1234/C1228-1),"")</f>
        <v/>
      </c>
      <c r="J1228">
        <f>IF(AND(ISNUMBER(I1228),SUMPRODUCT((B$2:B$3826=B1228)*ISNUMBER(I$2:I$3826))=25),I1228-AVERAGEIFS(I$2:I$3826,B$2:B$3826,B1228),"")</f>
        <v/>
      </c>
      <c r="K1228" s="2" t="inlineStr">
        <is>
          <t>버퍼</t>
        </is>
      </c>
    </row>
    <row r="1229">
      <c r="A1229" t="inlineStr">
        <is>
          <t>강북구</t>
        </is>
      </c>
      <c r="B1229" t="inlineStr">
        <is>
          <t>2014-04</t>
        </is>
      </c>
      <c r="D1229">
        <f>IF(AND(A1228=A1229,ISNUMBER(C1229),ISNUMBER(C1228)),100*(C1229/C1228-1),"")</f>
        <v/>
      </c>
      <c r="E1229">
        <f>IF(AND(A1226=A1229,ISNUMBER(C1229),ISNUMBER(C1226)),100*(C1229/C1226-1),"")</f>
        <v/>
      </c>
      <c r="F1229">
        <f>IF(AND(A1223=A1229,ISNUMBER(C1229),ISNUMBER(C1223)),100*(C1229/C1223-1),"")</f>
        <v/>
      </c>
      <c r="G1229">
        <f>IF(AND(A1232=A1229,ISNUMBER(C1232),ISNUMBER(C1229)),100*(C1232/C1229-1),"")</f>
        <v/>
      </c>
      <c r="H1229">
        <f>IF(AND(ISNUMBER(G1229),SUMPRODUCT((B$2:B$3826=B1229)*ISNUMBER(G$2:G$3826))=25),G1229-AVERAGEIFS(G$2:G$3826,B$2:B$3826,B1229),"")</f>
        <v/>
      </c>
      <c r="I1229">
        <f>IF(AND(A1235=A1229,ISNUMBER(C1235),ISNUMBER(C1229)),100*(C1235/C1229-1),"")</f>
        <v/>
      </c>
      <c r="J1229">
        <f>IF(AND(ISNUMBER(I1229),SUMPRODUCT((B$2:B$3826=B1229)*ISNUMBER(I$2:I$3826))=25),I1229-AVERAGEIFS(I$2:I$3826,B$2:B$3826,B1229),"")</f>
        <v/>
      </c>
      <c r="K1229" s="2" t="inlineStr">
        <is>
          <t>버퍼</t>
        </is>
      </c>
    </row>
    <row r="1230">
      <c r="A1230" t="inlineStr">
        <is>
          <t>강북구</t>
        </is>
      </c>
      <c r="B1230" t="inlineStr">
        <is>
          <t>2014-05</t>
        </is>
      </c>
      <c r="D1230">
        <f>IF(AND(A1229=A1230,ISNUMBER(C1230),ISNUMBER(C1229)),100*(C1230/C1229-1),"")</f>
        <v/>
      </c>
      <c r="E1230">
        <f>IF(AND(A1227=A1230,ISNUMBER(C1230),ISNUMBER(C1227)),100*(C1230/C1227-1),"")</f>
        <v/>
      </c>
      <c r="F1230">
        <f>IF(AND(A1224=A1230,ISNUMBER(C1230),ISNUMBER(C1224)),100*(C1230/C1224-1),"")</f>
        <v/>
      </c>
      <c r="G1230">
        <f>IF(AND(A1233=A1230,ISNUMBER(C1233),ISNUMBER(C1230)),100*(C1233/C1230-1),"")</f>
        <v/>
      </c>
      <c r="H1230">
        <f>IF(AND(ISNUMBER(G1230),SUMPRODUCT((B$2:B$3826=B1230)*ISNUMBER(G$2:G$3826))=25),G1230-AVERAGEIFS(G$2:G$3826,B$2:B$3826,B1230),"")</f>
        <v/>
      </c>
      <c r="I1230">
        <f>IF(AND(A1236=A1230,ISNUMBER(C1236),ISNUMBER(C1230)),100*(C1236/C1230-1),"")</f>
        <v/>
      </c>
      <c r="J1230">
        <f>IF(AND(ISNUMBER(I1230),SUMPRODUCT((B$2:B$3826=B1230)*ISNUMBER(I$2:I$3826))=25),I1230-AVERAGEIFS(I$2:I$3826,B$2:B$3826,B1230),"")</f>
        <v/>
      </c>
      <c r="K1230" s="2" t="inlineStr">
        <is>
          <t>버퍼</t>
        </is>
      </c>
    </row>
    <row r="1231">
      <c r="A1231" t="inlineStr">
        <is>
          <t>강북구</t>
        </is>
      </c>
      <c r="B1231" t="inlineStr">
        <is>
          <t>2014-06</t>
        </is>
      </c>
      <c r="D1231">
        <f>IF(AND(A1230=A1231,ISNUMBER(C1231),ISNUMBER(C1230)),100*(C1231/C1230-1),"")</f>
        <v/>
      </c>
      <c r="E1231">
        <f>IF(AND(A1228=A1231,ISNUMBER(C1231),ISNUMBER(C1228)),100*(C1231/C1228-1),"")</f>
        <v/>
      </c>
      <c r="F1231">
        <f>IF(AND(A1225=A1231,ISNUMBER(C1231),ISNUMBER(C1225)),100*(C1231/C1225-1),"")</f>
        <v/>
      </c>
      <c r="G1231">
        <f>IF(AND(A1234=A1231,ISNUMBER(C1234),ISNUMBER(C1231)),100*(C1234/C1231-1),"")</f>
        <v/>
      </c>
      <c r="H1231">
        <f>IF(AND(ISNUMBER(G1231),SUMPRODUCT((B$2:B$3826=B1231)*ISNUMBER(G$2:G$3826))=25),G1231-AVERAGEIFS(G$2:G$3826,B$2:B$3826,B1231),"")</f>
        <v/>
      </c>
      <c r="I1231">
        <f>IF(AND(A1237=A1231,ISNUMBER(C1237),ISNUMBER(C1231)),100*(C1237/C1231-1),"")</f>
        <v/>
      </c>
      <c r="J1231">
        <f>IF(AND(ISNUMBER(I1231),SUMPRODUCT((B$2:B$3826=B1231)*ISNUMBER(I$2:I$3826))=25),I1231-AVERAGEIFS(I$2:I$3826,B$2:B$3826,B1231),"")</f>
        <v/>
      </c>
      <c r="K1231" s="2" t="inlineStr">
        <is>
          <t>버퍼</t>
        </is>
      </c>
    </row>
    <row r="1232">
      <c r="A1232" t="inlineStr">
        <is>
          <t>강북구</t>
        </is>
      </c>
      <c r="B1232" t="inlineStr">
        <is>
          <t>2014-07</t>
        </is>
      </c>
      <c r="D1232">
        <f>IF(AND(A1231=A1232,ISNUMBER(C1232),ISNUMBER(C1231)),100*(C1232/C1231-1),"")</f>
        <v/>
      </c>
      <c r="E1232">
        <f>IF(AND(A1229=A1232,ISNUMBER(C1232),ISNUMBER(C1229)),100*(C1232/C1229-1),"")</f>
        <v/>
      </c>
      <c r="F1232">
        <f>IF(AND(A1226=A1232,ISNUMBER(C1232),ISNUMBER(C1226)),100*(C1232/C1226-1),"")</f>
        <v/>
      </c>
      <c r="G1232">
        <f>IF(AND(A1235=A1232,ISNUMBER(C1235),ISNUMBER(C1232)),100*(C1235/C1232-1),"")</f>
        <v/>
      </c>
      <c r="H1232">
        <f>IF(AND(ISNUMBER(G1232),SUMPRODUCT((B$2:B$3826=B1232)*ISNUMBER(G$2:G$3826))=25),G1232-AVERAGEIFS(G$2:G$3826,B$2:B$3826,B1232),"")</f>
        <v/>
      </c>
      <c r="I1232">
        <f>IF(AND(A1238=A1232,ISNUMBER(C1238),ISNUMBER(C1232)),100*(C1238/C1232-1),"")</f>
        <v/>
      </c>
      <c r="J1232">
        <f>IF(AND(ISNUMBER(I1232),SUMPRODUCT((B$2:B$3826=B1232)*ISNUMBER(I$2:I$3826))=25),I1232-AVERAGEIFS(I$2:I$3826,B$2:B$3826,B1232),"")</f>
        <v/>
      </c>
      <c r="K1232" s="2" t="inlineStr">
        <is>
          <t>버퍼</t>
        </is>
      </c>
    </row>
    <row r="1233">
      <c r="A1233" t="inlineStr">
        <is>
          <t>강북구</t>
        </is>
      </c>
      <c r="B1233" t="inlineStr">
        <is>
          <t>2014-08</t>
        </is>
      </c>
      <c r="D1233">
        <f>IF(AND(A1232=A1233,ISNUMBER(C1233),ISNUMBER(C1232)),100*(C1233/C1232-1),"")</f>
        <v/>
      </c>
      <c r="E1233">
        <f>IF(AND(A1230=A1233,ISNUMBER(C1233),ISNUMBER(C1230)),100*(C1233/C1230-1),"")</f>
        <v/>
      </c>
      <c r="F1233">
        <f>IF(AND(A1227=A1233,ISNUMBER(C1233),ISNUMBER(C1227)),100*(C1233/C1227-1),"")</f>
        <v/>
      </c>
      <c r="G1233">
        <f>IF(AND(A1236=A1233,ISNUMBER(C1236),ISNUMBER(C1233)),100*(C1236/C1233-1),"")</f>
        <v/>
      </c>
      <c r="H1233">
        <f>IF(AND(ISNUMBER(G1233),SUMPRODUCT((B$2:B$3826=B1233)*ISNUMBER(G$2:G$3826))=25),G1233-AVERAGEIFS(G$2:G$3826,B$2:B$3826,B1233),"")</f>
        <v/>
      </c>
      <c r="I1233">
        <f>IF(AND(A1239=A1233,ISNUMBER(C1239),ISNUMBER(C1233)),100*(C1239/C1233-1),"")</f>
        <v/>
      </c>
      <c r="J1233">
        <f>IF(AND(ISNUMBER(I1233),SUMPRODUCT((B$2:B$3826=B1233)*ISNUMBER(I$2:I$3826))=25),I1233-AVERAGEIFS(I$2:I$3826,B$2:B$3826,B1233),"")</f>
        <v/>
      </c>
      <c r="K1233" s="2" t="inlineStr">
        <is>
          <t>버퍼</t>
        </is>
      </c>
    </row>
    <row r="1234">
      <c r="A1234" t="inlineStr">
        <is>
          <t>강북구</t>
        </is>
      </c>
      <c r="B1234" t="inlineStr">
        <is>
          <t>2014-09</t>
        </is>
      </c>
      <c r="D1234">
        <f>IF(AND(A1233=A1234,ISNUMBER(C1234),ISNUMBER(C1233)),100*(C1234/C1233-1),"")</f>
        <v/>
      </c>
      <c r="E1234">
        <f>IF(AND(A1231=A1234,ISNUMBER(C1234),ISNUMBER(C1231)),100*(C1234/C1231-1),"")</f>
        <v/>
      </c>
      <c r="F1234">
        <f>IF(AND(A1228=A1234,ISNUMBER(C1234),ISNUMBER(C1228)),100*(C1234/C1228-1),"")</f>
        <v/>
      </c>
      <c r="G1234">
        <f>IF(AND(A1237=A1234,ISNUMBER(C1237),ISNUMBER(C1234)),100*(C1237/C1234-1),"")</f>
        <v/>
      </c>
      <c r="H1234">
        <f>IF(AND(ISNUMBER(G1234),SUMPRODUCT((B$2:B$3826=B1234)*ISNUMBER(G$2:G$3826))=25),G1234-AVERAGEIFS(G$2:G$3826,B$2:B$3826,B1234),"")</f>
        <v/>
      </c>
      <c r="I1234">
        <f>IF(AND(A1240=A1234,ISNUMBER(C1240),ISNUMBER(C1234)),100*(C1240/C1234-1),"")</f>
        <v/>
      </c>
      <c r="J1234">
        <f>IF(AND(ISNUMBER(I1234),SUMPRODUCT((B$2:B$3826=B1234)*ISNUMBER(I$2:I$3826))=25),I1234-AVERAGEIFS(I$2:I$3826,B$2:B$3826,B1234),"")</f>
        <v/>
      </c>
      <c r="K1234" s="2" t="inlineStr">
        <is>
          <t>버퍼</t>
        </is>
      </c>
    </row>
    <row r="1235">
      <c r="A1235" t="inlineStr">
        <is>
          <t>강북구</t>
        </is>
      </c>
      <c r="B1235" t="inlineStr">
        <is>
          <t>2014-10</t>
        </is>
      </c>
      <c r="D1235">
        <f>IF(AND(A1234=A1235,ISNUMBER(C1235),ISNUMBER(C1234)),100*(C1235/C1234-1),"")</f>
        <v/>
      </c>
      <c r="E1235">
        <f>IF(AND(A1232=A1235,ISNUMBER(C1235),ISNUMBER(C1232)),100*(C1235/C1232-1),"")</f>
        <v/>
      </c>
      <c r="F1235">
        <f>IF(AND(A1229=A1235,ISNUMBER(C1235),ISNUMBER(C1229)),100*(C1235/C1229-1),"")</f>
        <v/>
      </c>
      <c r="G1235">
        <f>IF(AND(A1238=A1235,ISNUMBER(C1238),ISNUMBER(C1235)),100*(C1238/C1235-1),"")</f>
        <v/>
      </c>
      <c r="H1235">
        <f>IF(AND(ISNUMBER(G1235),SUMPRODUCT((B$2:B$3826=B1235)*ISNUMBER(G$2:G$3826))=25),G1235-AVERAGEIFS(G$2:G$3826,B$2:B$3826,B1235),"")</f>
        <v/>
      </c>
      <c r="I1235">
        <f>IF(AND(A1241=A1235,ISNUMBER(C1241),ISNUMBER(C1235)),100*(C1241/C1235-1),"")</f>
        <v/>
      </c>
      <c r="J1235">
        <f>IF(AND(ISNUMBER(I1235),SUMPRODUCT((B$2:B$3826=B1235)*ISNUMBER(I$2:I$3826))=25),I1235-AVERAGEIFS(I$2:I$3826,B$2:B$3826,B1235),"")</f>
        <v/>
      </c>
      <c r="K1235" s="2" t="inlineStr">
        <is>
          <t>버퍼</t>
        </is>
      </c>
    </row>
    <row r="1236">
      <c r="A1236" t="inlineStr">
        <is>
          <t>강북구</t>
        </is>
      </c>
      <c r="B1236" t="inlineStr">
        <is>
          <t>2014-11</t>
        </is>
      </c>
      <c r="D1236">
        <f>IF(AND(A1235=A1236,ISNUMBER(C1236),ISNUMBER(C1235)),100*(C1236/C1235-1),"")</f>
        <v/>
      </c>
      <c r="E1236">
        <f>IF(AND(A1233=A1236,ISNUMBER(C1236),ISNUMBER(C1233)),100*(C1236/C1233-1),"")</f>
        <v/>
      </c>
      <c r="F1236">
        <f>IF(AND(A1230=A1236,ISNUMBER(C1236),ISNUMBER(C1230)),100*(C1236/C1230-1),"")</f>
        <v/>
      </c>
      <c r="G1236">
        <f>IF(AND(A1239=A1236,ISNUMBER(C1239),ISNUMBER(C1236)),100*(C1239/C1236-1),"")</f>
        <v/>
      </c>
      <c r="H1236">
        <f>IF(AND(ISNUMBER(G1236),SUMPRODUCT((B$2:B$3826=B1236)*ISNUMBER(G$2:G$3826))=25),G1236-AVERAGEIFS(G$2:G$3826,B$2:B$3826,B1236),"")</f>
        <v/>
      </c>
      <c r="I1236">
        <f>IF(AND(A1242=A1236,ISNUMBER(C1242),ISNUMBER(C1236)),100*(C1242/C1236-1),"")</f>
        <v/>
      </c>
      <c r="J1236">
        <f>IF(AND(ISNUMBER(I1236),SUMPRODUCT((B$2:B$3826=B1236)*ISNUMBER(I$2:I$3826))=25),I1236-AVERAGEIFS(I$2:I$3826,B$2:B$3826,B1236),"")</f>
        <v/>
      </c>
      <c r="K1236" s="2" t="inlineStr">
        <is>
          <t>버퍼</t>
        </is>
      </c>
    </row>
    <row r="1237">
      <c r="A1237" t="inlineStr">
        <is>
          <t>강북구</t>
        </is>
      </c>
      <c r="B1237" t="inlineStr">
        <is>
          <t>2014-12</t>
        </is>
      </c>
      <c r="D1237">
        <f>IF(AND(A1236=A1237,ISNUMBER(C1237),ISNUMBER(C1236)),100*(C1237/C1236-1),"")</f>
        <v/>
      </c>
      <c r="E1237">
        <f>IF(AND(A1234=A1237,ISNUMBER(C1237),ISNUMBER(C1234)),100*(C1237/C1234-1),"")</f>
        <v/>
      </c>
      <c r="F1237">
        <f>IF(AND(A1231=A1237,ISNUMBER(C1237),ISNUMBER(C1231)),100*(C1237/C1231-1),"")</f>
        <v/>
      </c>
      <c r="G1237">
        <f>IF(AND(A1240=A1237,ISNUMBER(C1240),ISNUMBER(C1237)),100*(C1240/C1237-1),"")</f>
        <v/>
      </c>
      <c r="H1237">
        <f>IF(AND(ISNUMBER(G1237),SUMPRODUCT((B$2:B$3826=B1237)*ISNUMBER(G$2:G$3826))=25),G1237-AVERAGEIFS(G$2:G$3826,B$2:B$3826,B1237),"")</f>
        <v/>
      </c>
      <c r="I1237">
        <f>IF(AND(A1243=A1237,ISNUMBER(C1243),ISNUMBER(C1237)),100*(C1243/C1237-1),"")</f>
        <v/>
      </c>
      <c r="J1237">
        <f>IF(AND(ISNUMBER(I1237),SUMPRODUCT((B$2:B$3826=B1237)*ISNUMBER(I$2:I$3826))=25),I1237-AVERAGEIFS(I$2:I$3826,B$2:B$3826,B1237),"")</f>
        <v/>
      </c>
      <c r="K1237" s="2" t="inlineStr">
        <is>
          <t>버퍼</t>
        </is>
      </c>
    </row>
    <row r="1238">
      <c r="A1238" t="inlineStr">
        <is>
          <t>강북구</t>
        </is>
      </c>
      <c r="B1238" t="inlineStr">
        <is>
          <t>2015-01</t>
        </is>
      </c>
      <c r="D1238">
        <f>IF(AND(A1237=A1238,ISNUMBER(C1238),ISNUMBER(C1237)),100*(C1238/C1237-1),"")</f>
        <v/>
      </c>
      <c r="E1238">
        <f>IF(AND(A1235=A1238,ISNUMBER(C1238),ISNUMBER(C1235)),100*(C1238/C1235-1),"")</f>
        <v/>
      </c>
      <c r="F1238">
        <f>IF(AND(A1232=A1238,ISNUMBER(C1238),ISNUMBER(C1232)),100*(C1238/C1232-1),"")</f>
        <v/>
      </c>
      <c r="G1238">
        <f>IF(AND(A1241=A1238,ISNUMBER(C1241),ISNUMBER(C1238)),100*(C1241/C1238-1),"")</f>
        <v/>
      </c>
      <c r="H1238">
        <f>IF(AND(ISNUMBER(G1238),SUMPRODUCT((B$2:B$3826=B1238)*ISNUMBER(G$2:G$3826))=25),G1238-AVERAGEIFS(G$2:G$3826,B$2:B$3826,B1238),"")</f>
        <v/>
      </c>
      <c r="I1238">
        <f>IF(AND(A1244=A1238,ISNUMBER(C1244),ISNUMBER(C1238)),100*(C1244/C1238-1),"")</f>
        <v/>
      </c>
      <c r="J1238">
        <f>IF(AND(ISNUMBER(I1238),SUMPRODUCT((B$2:B$3826=B1238)*ISNUMBER(I$2:I$3826))=25),I1238-AVERAGEIFS(I$2:I$3826,B$2:B$3826,B1238),"")</f>
        <v/>
      </c>
      <c r="K1238" s="2" t="inlineStr">
        <is>
          <t>버퍼</t>
        </is>
      </c>
    </row>
    <row r="1239">
      <c r="A1239" t="inlineStr">
        <is>
          <t>강북구</t>
        </is>
      </c>
      <c r="B1239" t="inlineStr">
        <is>
          <t>2015-02</t>
        </is>
      </c>
      <c r="D1239">
        <f>IF(AND(A1238=A1239,ISNUMBER(C1239),ISNUMBER(C1238)),100*(C1239/C1238-1),"")</f>
        <v/>
      </c>
      <c r="E1239">
        <f>IF(AND(A1236=A1239,ISNUMBER(C1239),ISNUMBER(C1236)),100*(C1239/C1236-1),"")</f>
        <v/>
      </c>
      <c r="F1239">
        <f>IF(AND(A1233=A1239,ISNUMBER(C1239),ISNUMBER(C1233)),100*(C1239/C1233-1),"")</f>
        <v/>
      </c>
      <c r="G1239">
        <f>IF(AND(A1242=A1239,ISNUMBER(C1242),ISNUMBER(C1239)),100*(C1242/C1239-1),"")</f>
        <v/>
      </c>
      <c r="H1239">
        <f>IF(AND(ISNUMBER(G1239),SUMPRODUCT((B$2:B$3826=B1239)*ISNUMBER(G$2:G$3826))=25),G1239-AVERAGEIFS(G$2:G$3826,B$2:B$3826,B1239),"")</f>
        <v/>
      </c>
      <c r="I1239">
        <f>IF(AND(A1245=A1239,ISNUMBER(C1245),ISNUMBER(C1239)),100*(C1245/C1239-1),"")</f>
        <v/>
      </c>
      <c r="J1239">
        <f>IF(AND(ISNUMBER(I1239),SUMPRODUCT((B$2:B$3826=B1239)*ISNUMBER(I$2:I$3826))=25),I1239-AVERAGEIFS(I$2:I$3826,B$2:B$3826,B1239),"")</f>
        <v/>
      </c>
      <c r="K1239" s="2" t="inlineStr">
        <is>
          <t>버퍼</t>
        </is>
      </c>
    </row>
    <row r="1240">
      <c r="A1240" t="inlineStr">
        <is>
          <t>강북구</t>
        </is>
      </c>
      <c r="B1240" t="inlineStr">
        <is>
          <t>2015-03</t>
        </is>
      </c>
      <c r="D1240">
        <f>IF(AND(A1239=A1240,ISNUMBER(C1240),ISNUMBER(C1239)),100*(C1240/C1239-1),"")</f>
        <v/>
      </c>
      <c r="E1240">
        <f>IF(AND(A1237=A1240,ISNUMBER(C1240),ISNUMBER(C1237)),100*(C1240/C1237-1),"")</f>
        <v/>
      </c>
      <c r="F1240">
        <f>IF(AND(A1234=A1240,ISNUMBER(C1240),ISNUMBER(C1234)),100*(C1240/C1234-1),"")</f>
        <v/>
      </c>
      <c r="G1240">
        <f>IF(AND(A1243=A1240,ISNUMBER(C1243),ISNUMBER(C1240)),100*(C1243/C1240-1),"")</f>
        <v/>
      </c>
      <c r="H1240">
        <f>IF(AND(ISNUMBER(G1240),SUMPRODUCT((B$2:B$3826=B1240)*ISNUMBER(G$2:G$3826))=25),G1240-AVERAGEIFS(G$2:G$3826,B$2:B$3826,B1240),"")</f>
        <v/>
      </c>
      <c r="I1240">
        <f>IF(AND(A1246=A1240,ISNUMBER(C1246),ISNUMBER(C1240)),100*(C1246/C1240-1),"")</f>
        <v/>
      </c>
      <c r="J1240">
        <f>IF(AND(ISNUMBER(I1240),SUMPRODUCT((B$2:B$3826=B1240)*ISNUMBER(I$2:I$3826))=25),I1240-AVERAGEIFS(I$2:I$3826,B$2:B$3826,B1240),"")</f>
        <v/>
      </c>
      <c r="K1240" s="2" t="inlineStr">
        <is>
          <t>버퍼</t>
        </is>
      </c>
    </row>
    <row r="1241">
      <c r="A1241" t="inlineStr">
        <is>
          <t>강북구</t>
        </is>
      </c>
      <c r="B1241" t="inlineStr">
        <is>
          <t>2015-04</t>
        </is>
      </c>
      <c r="D1241">
        <f>IF(AND(A1240=A1241,ISNUMBER(C1241),ISNUMBER(C1240)),100*(C1241/C1240-1),"")</f>
        <v/>
      </c>
      <c r="E1241">
        <f>IF(AND(A1238=A1241,ISNUMBER(C1241),ISNUMBER(C1238)),100*(C1241/C1238-1),"")</f>
        <v/>
      </c>
      <c r="F1241">
        <f>IF(AND(A1235=A1241,ISNUMBER(C1241),ISNUMBER(C1235)),100*(C1241/C1235-1),"")</f>
        <v/>
      </c>
      <c r="G1241">
        <f>IF(AND(A1244=A1241,ISNUMBER(C1244),ISNUMBER(C1241)),100*(C1244/C1241-1),"")</f>
        <v/>
      </c>
      <c r="H1241">
        <f>IF(AND(ISNUMBER(G1241),SUMPRODUCT((B$2:B$3826=B1241)*ISNUMBER(G$2:G$3826))=25),G1241-AVERAGEIFS(G$2:G$3826,B$2:B$3826,B1241),"")</f>
        <v/>
      </c>
      <c r="I1241">
        <f>IF(AND(A1247=A1241,ISNUMBER(C1247),ISNUMBER(C1241)),100*(C1247/C1241-1),"")</f>
        <v/>
      </c>
      <c r="J1241">
        <f>IF(AND(ISNUMBER(I1241),SUMPRODUCT((B$2:B$3826=B1241)*ISNUMBER(I$2:I$3826))=25),I1241-AVERAGEIFS(I$2:I$3826,B$2:B$3826,B1241),"")</f>
        <v/>
      </c>
      <c r="K1241" s="2" t="inlineStr">
        <is>
          <t>버퍼</t>
        </is>
      </c>
    </row>
    <row r="1242">
      <c r="A1242" t="inlineStr">
        <is>
          <t>강북구</t>
        </is>
      </c>
      <c r="B1242" t="inlineStr">
        <is>
          <t>2015-05</t>
        </is>
      </c>
      <c r="D1242">
        <f>IF(AND(A1241=A1242,ISNUMBER(C1242),ISNUMBER(C1241)),100*(C1242/C1241-1),"")</f>
        <v/>
      </c>
      <c r="E1242">
        <f>IF(AND(A1239=A1242,ISNUMBER(C1242),ISNUMBER(C1239)),100*(C1242/C1239-1),"")</f>
        <v/>
      </c>
      <c r="F1242">
        <f>IF(AND(A1236=A1242,ISNUMBER(C1242),ISNUMBER(C1236)),100*(C1242/C1236-1),"")</f>
        <v/>
      </c>
      <c r="G1242">
        <f>IF(AND(A1245=A1242,ISNUMBER(C1245),ISNUMBER(C1242)),100*(C1245/C1242-1),"")</f>
        <v/>
      </c>
      <c r="H1242">
        <f>IF(AND(ISNUMBER(G1242),SUMPRODUCT((B$2:B$3826=B1242)*ISNUMBER(G$2:G$3826))=25),G1242-AVERAGEIFS(G$2:G$3826,B$2:B$3826,B1242),"")</f>
        <v/>
      </c>
      <c r="I1242">
        <f>IF(AND(A1248=A1242,ISNUMBER(C1248),ISNUMBER(C1242)),100*(C1248/C1242-1),"")</f>
        <v/>
      </c>
      <c r="J1242">
        <f>IF(AND(ISNUMBER(I1242),SUMPRODUCT((B$2:B$3826=B1242)*ISNUMBER(I$2:I$3826))=25),I1242-AVERAGEIFS(I$2:I$3826,B$2:B$3826,B1242),"")</f>
        <v/>
      </c>
      <c r="K1242" s="2" t="inlineStr">
        <is>
          <t>버퍼</t>
        </is>
      </c>
    </row>
    <row r="1243">
      <c r="A1243" t="inlineStr">
        <is>
          <t>강북구</t>
        </is>
      </c>
      <c r="B1243" t="inlineStr">
        <is>
          <t>2015-06</t>
        </is>
      </c>
      <c r="D1243">
        <f>IF(AND(A1242=A1243,ISNUMBER(C1243),ISNUMBER(C1242)),100*(C1243/C1242-1),"")</f>
        <v/>
      </c>
      <c r="E1243">
        <f>IF(AND(A1240=A1243,ISNUMBER(C1243),ISNUMBER(C1240)),100*(C1243/C1240-1),"")</f>
        <v/>
      </c>
      <c r="F1243">
        <f>IF(AND(A1237=A1243,ISNUMBER(C1243),ISNUMBER(C1237)),100*(C1243/C1237-1),"")</f>
        <v/>
      </c>
      <c r="G1243">
        <f>IF(AND(A1246=A1243,ISNUMBER(C1246),ISNUMBER(C1243)),100*(C1246/C1243-1),"")</f>
        <v/>
      </c>
      <c r="H1243">
        <f>IF(AND(ISNUMBER(G1243),SUMPRODUCT((B$2:B$3826=B1243)*ISNUMBER(G$2:G$3826))=25),G1243-AVERAGEIFS(G$2:G$3826,B$2:B$3826,B1243),"")</f>
        <v/>
      </c>
      <c r="I1243">
        <f>IF(AND(A1249=A1243,ISNUMBER(C1249),ISNUMBER(C1243)),100*(C1249/C1243-1),"")</f>
        <v/>
      </c>
      <c r="J1243">
        <f>IF(AND(ISNUMBER(I1243),SUMPRODUCT((B$2:B$3826=B1243)*ISNUMBER(I$2:I$3826))=25),I1243-AVERAGEIFS(I$2:I$3826,B$2:B$3826,B1243),"")</f>
        <v/>
      </c>
      <c r="K1243" s="2" t="inlineStr">
        <is>
          <t>버퍼</t>
        </is>
      </c>
    </row>
    <row r="1244">
      <c r="A1244" t="inlineStr">
        <is>
          <t>강북구</t>
        </is>
      </c>
      <c r="B1244" t="inlineStr">
        <is>
          <t>2015-07</t>
        </is>
      </c>
      <c r="C1244" t="n">
        <v>85.71347153522289</v>
      </c>
      <c r="D1244">
        <f>IF(AND(A1243=A1244,ISNUMBER(C1244),ISNUMBER(C1243)),100*(C1244/C1243-1),"")</f>
        <v/>
      </c>
      <c r="E1244">
        <f>IF(AND(A1241=A1244,ISNUMBER(C1244),ISNUMBER(C1241)),100*(C1244/C1241-1),"")</f>
        <v/>
      </c>
      <c r="F1244">
        <f>IF(AND(A1238=A1244,ISNUMBER(C1244),ISNUMBER(C1238)),100*(C1244/C1238-1),"")</f>
        <v/>
      </c>
      <c r="G1244">
        <f>IF(AND(A1247=A1244,ISNUMBER(C1247),ISNUMBER(C1244)),100*(C1247/C1244-1),"")</f>
        <v/>
      </c>
      <c r="H1244">
        <f>IF(AND(ISNUMBER(G1244),SUMPRODUCT((B$2:B$3826=B1244)*ISNUMBER(G$2:G$3826))=25),G1244-AVERAGEIFS(G$2:G$3826,B$2:B$3826,B1244),"")</f>
        <v/>
      </c>
      <c r="I1244">
        <f>IF(AND(A1250=A1244,ISNUMBER(C1250),ISNUMBER(C1244)),100*(C1250/C1244-1),"")</f>
        <v/>
      </c>
      <c r="J1244">
        <f>IF(AND(ISNUMBER(I1244),SUMPRODUCT((B$2:B$3826=B1244)*ISNUMBER(I$2:I$3826))=25),I1244-AVERAGEIFS(I$2:I$3826,B$2:B$3826,B1244),"")</f>
        <v/>
      </c>
      <c r="K1244" s="2" t="inlineStr">
        <is>
          <t>버퍼</t>
        </is>
      </c>
    </row>
    <row r="1245">
      <c r="A1245" t="inlineStr">
        <is>
          <t>강북구</t>
        </is>
      </c>
      <c r="B1245" t="inlineStr">
        <is>
          <t>2015-08</t>
        </is>
      </c>
      <c r="C1245" t="n">
        <v>85.70681412540171</v>
      </c>
      <c r="D1245">
        <f>IF(AND(A1244=A1245,ISNUMBER(C1245),ISNUMBER(C1244)),100*(C1245/C1244-1),"")</f>
        <v/>
      </c>
      <c r="E1245">
        <f>IF(AND(A1242=A1245,ISNUMBER(C1245),ISNUMBER(C1242)),100*(C1245/C1242-1),"")</f>
        <v/>
      </c>
      <c r="F1245">
        <f>IF(AND(A1239=A1245,ISNUMBER(C1245),ISNUMBER(C1239)),100*(C1245/C1239-1),"")</f>
        <v/>
      </c>
      <c r="G1245">
        <f>IF(AND(A1248=A1245,ISNUMBER(C1248),ISNUMBER(C1245)),100*(C1248/C1245-1),"")</f>
        <v/>
      </c>
      <c r="H1245">
        <f>IF(AND(ISNUMBER(G1245),SUMPRODUCT((B$2:B$3826=B1245)*ISNUMBER(G$2:G$3826))=25),G1245-AVERAGEIFS(G$2:G$3826,B$2:B$3826,B1245),"")</f>
        <v/>
      </c>
      <c r="I1245">
        <f>IF(AND(A1251=A1245,ISNUMBER(C1251),ISNUMBER(C1245)),100*(C1251/C1245-1),"")</f>
        <v/>
      </c>
      <c r="J1245">
        <f>IF(AND(ISNUMBER(I1245),SUMPRODUCT((B$2:B$3826=B1245)*ISNUMBER(I$2:I$3826))=25),I1245-AVERAGEIFS(I$2:I$3826,B$2:B$3826,B1245),"")</f>
        <v/>
      </c>
      <c r="K1245" s="2" t="inlineStr">
        <is>
          <t>버퍼</t>
        </is>
      </c>
    </row>
    <row r="1246">
      <c r="A1246" t="inlineStr">
        <is>
          <t>강북구</t>
        </is>
      </c>
      <c r="B1246" t="inlineStr">
        <is>
          <t>2015-09</t>
        </is>
      </c>
      <c r="C1246" t="n">
        <v>85.9349345532201</v>
      </c>
      <c r="D1246">
        <f>IF(AND(A1245=A1246,ISNUMBER(C1246),ISNUMBER(C1245)),100*(C1246/C1245-1),"")</f>
        <v/>
      </c>
      <c r="E1246">
        <f>IF(AND(A1243=A1246,ISNUMBER(C1246),ISNUMBER(C1243)),100*(C1246/C1243-1),"")</f>
        <v/>
      </c>
      <c r="F1246">
        <f>IF(AND(A1240=A1246,ISNUMBER(C1246),ISNUMBER(C1240)),100*(C1246/C1240-1),"")</f>
        <v/>
      </c>
      <c r="G1246">
        <f>IF(AND(A1249=A1246,ISNUMBER(C1249),ISNUMBER(C1246)),100*(C1249/C1246-1),"")</f>
        <v/>
      </c>
      <c r="H1246">
        <f>IF(AND(ISNUMBER(G1246),SUMPRODUCT((B$2:B$3826=B1246)*ISNUMBER(G$2:G$3826))=25),G1246-AVERAGEIFS(G$2:G$3826,B$2:B$3826,B1246),"")</f>
        <v/>
      </c>
      <c r="I1246">
        <f>IF(AND(A1252=A1246,ISNUMBER(C1252),ISNUMBER(C1246)),100*(C1252/C1246-1),"")</f>
        <v/>
      </c>
      <c r="J1246">
        <f>IF(AND(ISNUMBER(I1246),SUMPRODUCT((B$2:B$3826=B1246)*ISNUMBER(I$2:I$3826))=25),I1246-AVERAGEIFS(I$2:I$3826,B$2:B$3826,B1246),"")</f>
        <v/>
      </c>
      <c r="K1246" s="2" t="inlineStr">
        <is>
          <t>버퍼</t>
        </is>
      </c>
    </row>
    <row r="1247">
      <c r="A1247" t="inlineStr">
        <is>
          <t>강북구</t>
        </is>
      </c>
      <c r="B1247" t="inlineStr">
        <is>
          <t>2015-10</t>
        </is>
      </c>
      <c r="C1247" t="n">
        <v>86.33827561077111</v>
      </c>
      <c r="D1247">
        <f>IF(AND(A1246=A1247,ISNUMBER(C1247),ISNUMBER(C1246)),100*(C1247/C1246-1),"")</f>
        <v/>
      </c>
      <c r="E1247">
        <f>IF(AND(A1244=A1247,ISNUMBER(C1247),ISNUMBER(C1244)),100*(C1247/C1244-1),"")</f>
        <v/>
      </c>
      <c r="F1247">
        <f>IF(AND(A1241=A1247,ISNUMBER(C1247),ISNUMBER(C1241)),100*(C1247/C1241-1),"")</f>
        <v/>
      </c>
      <c r="G1247">
        <f>IF(AND(A1250=A1247,ISNUMBER(C1250),ISNUMBER(C1247)),100*(C1250/C1247-1),"")</f>
        <v/>
      </c>
      <c r="H1247">
        <f>IF(AND(ISNUMBER(G1247),SUMPRODUCT((B$2:B$3826=B1247)*ISNUMBER(G$2:G$3826))=25),G1247-AVERAGEIFS(G$2:G$3826,B$2:B$3826,B1247),"")</f>
        <v/>
      </c>
      <c r="I1247">
        <f>IF(AND(A1253=A1247,ISNUMBER(C1253),ISNUMBER(C1247)),100*(C1253/C1247-1),"")</f>
        <v/>
      </c>
      <c r="J1247">
        <f>IF(AND(ISNUMBER(I1247),SUMPRODUCT((B$2:B$3826=B1247)*ISNUMBER(I$2:I$3826))=25),I1247-AVERAGEIFS(I$2:I$3826,B$2:B$3826,B1247),"")</f>
        <v/>
      </c>
      <c r="K1247" s="2" t="inlineStr">
        <is>
          <t>버퍼</t>
        </is>
      </c>
    </row>
    <row r="1248">
      <c r="A1248" t="inlineStr">
        <is>
          <t>강북구</t>
        </is>
      </c>
      <c r="B1248" t="inlineStr">
        <is>
          <t>2015-11</t>
        </is>
      </c>
      <c r="C1248" t="n">
        <v>86.4861032131415</v>
      </c>
      <c r="D1248">
        <f>IF(AND(A1247=A1248,ISNUMBER(C1248),ISNUMBER(C1247)),100*(C1248/C1247-1),"")</f>
        <v/>
      </c>
      <c r="E1248">
        <f>IF(AND(A1245=A1248,ISNUMBER(C1248),ISNUMBER(C1245)),100*(C1248/C1245-1),"")</f>
        <v/>
      </c>
      <c r="F1248">
        <f>IF(AND(A1242=A1248,ISNUMBER(C1248),ISNUMBER(C1242)),100*(C1248/C1242-1),"")</f>
        <v/>
      </c>
      <c r="G1248">
        <f>IF(AND(A1251=A1248,ISNUMBER(C1251),ISNUMBER(C1248)),100*(C1251/C1248-1),"")</f>
        <v/>
      </c>
      <c r="H1248">
        <f>IF(AND(ISNUMBER(G1248),SUMPRODUCT((B$2:B$3826=B1248)*ISNUMBER(G$2:G$3826))=25),G1248-AVERAGEIFS(G$2:G$3826,B$2:B$3826,B1248),"")</f>
        <v/>
      </c>
      <c r="I1248">
        <f>IF(AND(A1254=A1248,ISNUMBER(C1254),ISNUMBER(C1248)),100*(C1254/C1248-1),"")</f>
        <v/>
      </c>
      <c r="J1248">
        <f>IF(AND(ISNUMBER(I1248),SUMPRODUCT((B$2:B$3826=B1248)*ISNUMBER(I$2:I$3826))=25),I1248-AVERAGEIFS(I$2:I$3826,B$2:B$3826,B1248),"")</f>
        <v/>
      </c>
      <c r="K1248" s="2" t="inlineStr">
        <is>
          <t>버퍼</t>
        </is>
      </c>
    </row>
    <row r="1249">
      <c r="A1249" t="inlineStr">
        <is>
          <t>강북구</t>
        </is>
      </c>
      <c r="B1249" t="inlineStr">
        <is>
          <t>2015-12</t>
        </is>
      </c>
      <c r="C1249" t="n">
        <v>86.488194650569</v>
      </c>
      <c r="D1249">
        <f>IF(AND(A1248=A1249,ISNUMBER(C1249),ISNUMBER(C1248)),100*(C1249/C1248-1),"")</f>
        <v/>
      </c>
      <c r="E1249">
        <f>IF(AND(A1246=A1249,ISNUMBER(C1249),ISNUMBER(C1246)),100*(C1249/C1246-1),"")</f>
        <v/>
      </c>
      <c r="F1249">
        <f>IF(AND(A1243=A1249,ISNUMBER(C1249),ISNUMBER(C1243)),100*(C1249/C1243-1),"")</f>
        <v/>
      </c>
      <c r="G1249">
        <f>IF(AND(A1252=A1249,ISNUMBER(C1252),ISNUMBER(C1249)),100*(C1252/C1249-1),"")</f>
        <v/>
      </c>
      <c r="H1249">
        <f>IF(AND(ISNUMBER(G1249),SUMPRODUCT((B$2:B$3826=B1249)*ISNUMBER(G$2:G$3826))=25),G1249-AVERAGEIFS(G$2:G$3826,B$2:B$3826,B1249),"")</f>
        <v/>
      </c>
      <c r="I1249">
        <f>IF(AND(A1255=A1249,ISNUMBER(C1255),ISNUMBER(C1249)),100*(C1255/C1249-1),"")</f>
        <v/>
      </c>
      <c r="J1249">
        <f>IF(AND(ISNUMBER(I1249),SUMPRODUCT((B$2:B$3826=B1249)*ISNUMBER(I$2:I$3826))=25),I1249-AVERAGEIFS(I$2:I$3826,B$2:B$3826,B1249),"")</f>
        <v/>
      </c>
      <c r="K1249" s="2" t="inlineStr">
        <is>
          <t>버퍼</t>
        </is>
      </c>
    </row>
    <row r="1250">
      <c r="A1250" t="inlineStr">
        <is>
          <t>강북구</t>
        </is>
      </c>
      <c r="B1250" t="inlineStr">
        <is>
          <t>2016-01</t>
        </is>
      </c>
      <c r="C1250" t="n">
        <v>86.4933460357145</v>
      </c>
      <c r="D1250">
        <f>IF(AND(A1249=A1250,ISNUMBER(C1250),ISNUMBER(C1249)),100*(C1250/C1249-1),"")</f>
        <v/>
      </c>
      <c r="E1250">
        <f>IF(AND(A1247=A1250,ISNUMBER(C1250),ISNUMBER(C1247)),100*(C1250/C1247-1),"")</f>
        <v/>
      </c>
      <c r="F1250">
        <f>IF(AND(A1244=A1250,ISNUMBER(C1250),ISNUMBER(C1244)),100*(C1250/C1244-1),"")</f>
        <v/>
      </c>
      <c r="G1250">
        <f>IF(AND(A1253=A1250,ISNUMBER(C1253),ISNUMBER(C1250)),100*(C1253/C1250-1),"")</f>
        <v/>
      </c>
      <c r="H1250">
        <f>IF(AND(ISNUMBER(G1250),SUMPRODUCT((B$2:B$3826=B1250)*ISNUMBER(G$2:G$3826))=25),G1250-AVERAGEIFS(G$2:G$3826,B$2:B$3826,B1250),"")</f>
        <v/>
      </c>
      <c r="I1250">
        <f>IF(AND(A1256=A1250,ISNUMBER(C1256),ISNUMBER(C1250)),100*(C1256/C1250-1),"")</f>
        <v/>
      </c>
      <c r="J1250">
        <f>IF(AND(ISNUMBER(I1250),SUMPRODUCT((B$2:B$3826=B1250)*ISNUMBER(I$2:I$3826))=25),I1250-AVERAGEIFS(I$2:I$3826,B$2:B$3826,B1250),"")</f>
        <v/>
      </c>
      <c r="K1250" t="inlineStr">
        <is>
          <t>분석</t>
        </is>
      </c>
    </row>
    <row r="1251">
      <c r="A1251" t="inlineStr">
        <is>
          <t>강북구</t>
        </is>
      </c>
      <c r="B1251" t="inlineStr">
        <is>
          <t>2016-02</t>
        </is>
      </c>
      <c r="C1251" t="n">
        <v>86.4900659506126</v>
      </c>
      <c r="D1251">
        <f>IF(AND(A1250=A1251,ISNUMBER(C1251),ISNUMBER(C1250)),100*(C1251/C1250-1),"")</f>
        <v/>
      </c>
      <c r="E1251">
        <f>IF(AND(A1248=A1251,ISNUMBER(C1251),ISNUMBER(C1248)),100*(C1251/C1248-1),"")</f>
        <v/>
      </c>
      <c r="F1251">
        <f>IF(AND(A1245=A1251,ISNUMBER(C1251),ISNUMBER(C1245)),100*(C1251/C1245-1),"")</f>
        <v/>
      </c>
      <c r="G1251">
        <f>IF(AND(A1254=A1251,ISNUMBER(C1254),ISNUMBER(C1251)),100*(C1254/C1251-1),"")</f>
        <v/>
      </c>
      <c r="H1251">
        <f>IF(AND(ISNUMBER(G1251),SUMPRODUCT((B$2:B$3826=B1251)*ISNUMBER(G$2:G$3826))=25),G1251-AVERAGEIFS(G$2:G$3826,B$2:B$3826,B1251),"")</f>
        <v/>
      </c>
      <c r="I1251">
        <f>IF(AND(A1257=A1251,ISNUMBER(C1257),ISNUMBER(C1251)),100*(C1257/C1251-1),"")</f>
        <v/>
      </c>
      <c r="J1251">
        <f>IF(AND(ISNUMBER(I1251),SUMPRODUCT((B$2:B$3826=B1251)*ISNUMBER(I$2:I$3826))=25),I1251-AVERAGEIFS(I$2:I$3826,B$2:B$3826,B1251),"")</f>
        <v/>
      </c>
      <c r="K1251" t="inlineStr">
        <is>
          <t>분석</t>
        </is>
      </c>
    </row>
    <row r="1252">
      <c r="A1252" t="inlineStr">
        <is>
          <t>강북구</t>
        </is>
      </c>
      <c r="B1252" t="inlineStr">
        <is>
          <t>2016-03</t>
        </is>
      </c>
      <c r="C1252" t="n">
        <v>86.4827208764433</v>
      </c>
      <c r="D1252">
        <f>IF(AND(A1251=A1252,ISNUMBER(C1252),ISNUMBER(C1251)),100*(C1252/C1251-1),"")</f>
        <v/>
      </c>
      <c r="E1252">
        <f>IF(AND(A1249=A1252,ISNUMBER(C1252),ISNUMBER(C1249)),100*(C1252/C1249-1),"")</f>
        <v/>
      </c>
      <c r="F1252">
        <f>IF(AND(A1246=A1252,ISNUMBER(C1252),ISNUMBER(C1246)),100*(C1252/C1246-1),"")</f>
        <v/>
      </c>
      <c r="G1252">
        <f>IF(AND(A1255=A1252,ISNUMBER(C1255),ISNUMBER(C1252)),100*(C1255/C1252-1),"")</f>
        <v/>
      </c>
      <c r="H1252">
        <f>IF(AND(ISNUMBER(G1252),SUMPRODUCT((B$2:B$3826=B1252)*ISNUMBER(G$2:G$3826))=25),G1252-AVERAGEIFS(G$2:G$3826,B$2:B$3826,B1252),"")</f>
        <v/>
      </c>
      <c r="I1252">
        <f>IF(AND(A1258=A1252,ISNUMBER(C1258),ISNUMBER(C1252)),100*(C1258/C1252-1),"")</f>
        <v/>
      </c>
      <c r="J1252">
        <f>IF(AND(ISNUMBER(I1252),SUMPRODUCT((B$2:B$3826=B1252)*ISNUMBER(I$2:I$3826))=25),I1252-AVERAGEIFS(I$2:I$3826,B$2:B$3826,B1252),"")</f>
        <v/>
      </c>
      <c r="K1252" t="inlineStr">
        <is>
          <t>분석</t>
        </is>
      </c>
    </row>
    <row r="1253">
      <c r="A1253" t="inlineStr">
        <is>
          <t>강북구</t>
        </is>
      </c>
      <c r="B1253" t="inlineStr">
        <is>
          <t>2016-04</t>
        </is>
      </c>
      <c r="C1253" t="n">
        <v>86.4901336147763</v>
      </c>
      <c r="D1253">
        <f>IF(AND(A1252=A1253,ISNUMBER(C1253),ISNUMBER(C1252)),100*(C1253/C1252-1),"")</f>
        <v/>
      </c>
      <c r="E1253">
        <f>IF(AND(A1250=A1253,ISNUMBER(C1253),ISNUMBER(C1250)),100*(C1253/C1250-1),"")</f>
        <v/>
      </c>
      <c r="F1253">
        <f>IF(AND(A1247=A1253,ISNUMBER(C1253),ISNUMBER(C1247)),100*(C1253/C1247-1),"")</f>
        <v/>
      </c>
      <c r="G1253">
        <f>IF(AND(A1256=A1253,ISNUMBER(C1256),ISNUMBER(C1253)),100*(C1256/C1253-1),"")</f>
        <v/>
      </c>
      <c r="H1253">
        <f>IF(AND(ISNUMBER(G1253),SUMPRODUCT((B$2:B$3826=B1253)*ISNUMBER(G$2:G$3826))=25),G1253-AVERAGEIFS(G$2:G$3826,B$2:B$3826,B1253),"")</f>
        <v/>
      </c>
      <c r="I1253">
        <f>IF(AND(A1259=A1253,ISNUMBER(C1259),ISNUMBER(C1253)),100*(C1259/C1253-1),"")</f>
        <v/>
      </c>
      <c r="J1253">
        <f>IF(AND(ISNUMBER(I1253),SUMPRODUCT((B$2:B$3826=B1253)*ISNUMBER(I$2:I$3826))=25),I1253-AVERAGEIFS(I$2:I$3826,B$2:B$3826,B1253),"")</f>
        <v/>
      </c>
      <c r="K1253" t="inlineStr">
        <is>
          <t>분석</t>
        </is>
      </c>
    </row>
    <row r="1254">
      <c r="A1254" t="inlineStr">
        <is>
          <t>강북구</t>
        </is>
      </c>
      <c r="B1254" t="inlineStr">
        <is>
          <t>2016-05</t>
        </is>
      </c>
      <c r="C1254" t="n">
        <v>86.4941937833278</v>
      </c>
      <c r="D1254">
        <f>IF(AND(A1253=A1254,ISNUMBER(C1254),ISNUMBER(C1253)),100*(C1254/C1253-1),"")</f>
        <v/>
      </c>
      <c r="E1254">
        <f>IF(AND(A1251=A1254,ISNUMBER(C1254),ISNUMBER(C1251)),100*(C1254/C1251-1),"")</f>
        <v/>
      </c>
      <c r="F1254">
        <f>IF(AND(A1248=A1254,ISNUMBER(C1254),ISNUMBER(C1248)),100*(C1254/C1248-1),"")</f>
        <v/>
      </c>
      <c r="G1254">
        <f>IF(AND(A1257=A1254,ISNUMBER(C1257),ISNUMBER(C1254)),100*(C1257/C1254-1),"")</f>
        <v/>
      </c>
      <c r="H1254">
        <f>IF(AND(ISNUMBER(G1254),SUMPRODUCT((B$2:B$3826=B1254)*ISNUMBER(G$2:G$3826))=25),G1254-AVERAGEIFS(G$2:G$3826,B$2:B$3826,B1254),"")</f>
        <v/>
      </c>
      <c r="I1254">
        <f>IF(AND(A1260=A1254,ISNUMBER(C1260),ISNUMBER(C1254)),100*(C1260/C1254-1),"")</f>
        <v/>
      </c>
      <c r="J1254">
        <f>IF(AND(ISNUMBER(I1254),SUMPRODUCT((B$2:B$3826=B1254)*ISNUMBER(I$2:I$3826))=25),I1254-AVERAGEIFS(I$2:I$3826,B$2:B$3826,B1254),"")</f>
        <v/>
      </c>
      <c r="K1254" t="inlineStr">
        <is>
          <t>분석</t>
        </is>
      </c>
    </row>
    <row r="1255">
      <c r="A1255" t="inlineStr">
        <is>
          <t>강북구</t>
        </is>
      </c>
      <c r="B1255" t="inlineStr">
        <is>
          <t>2016-06</t>
        </is>
      </c>
      <c r="C1255" t="n">
        <v>86.5111687495484</v>
      </c>
      <c r="D1255">
        <f>IF(AND(A1254=A1255,ISNUMBER(C1255),ISNUMBER(C1254)),100*(C1255/C1254-1),"")</f>
        <v/>
      </c>
      <c r="E1255">
        <f>IF(AND(A1252=A1255,ISNUMBER(C1255),ISNUMBER(C1252)),100*(C1255/C1252-1),"")</f>
        <v/>
      </c>
      <c r="F1255">
        <f>IF(AND(A1249=A1255,ISNUMBER(C1255),ISNUMBER(C1249)),100*(C1255/C1249-1),"")</f>
        <v/>
      </c>
      <c r="G1255">
        <f>IF(AND(A1258=A1255,ISNUMBER(C1258),ISNUMBER(C1255)),100*(C1258/C1255-1),"")</f>
        <v/>
      </c>
      <c r="H1255">
        <f>IF(AND(ISNUMBER(G1255),SUMPRODUCT((B$2:B$3826=B1255)*ISNUMBER(G$2:G$3826))=25),G1255-AVERAGEIFS(G$2:G$3826,B$2:B$3826,B1255),"")</f>
        <v/>
      </c>
      <c r="I1255">
        <f>IF(AND(A1261=A1255,ISNUMBER(C1261),ISNUMBER(C1255)),100*(C1261/C1255-1),"")</f>
        <v/>
      </c>
      <c r="J1255">
        <f>IF(AND(ISNUMBER(I1255),SUMPRODUCT((B$2:B$3826=B1255)*ISNUMBER(I$2:I$3826))=25),I1255-AVERAGEIFS(I$2:I$3826,B$2:B$3826,B1255),"")</f>
        <v/>
      </c>
      <c r="K1255" t="inlineStr">
        <is>
          <t>분석</t>
        </is>
      </c>
    </row>
    <row r="1256">
      <c r="A1256" t="inlineStr">
        <is>
          <t>강북구</t>
        </is>
      </c>
      <c r="B1256" t="inlineStr">
        <is>
          <t>2016-07</t>
        </is>
      </c>
      <c r="C1256" t="n">
        <v>86.51108221418821</v>
      </c>
      <c r="D1256">
        <f>IF(AND(A1255=A1256,ISNUMBER(C1256),ISNUMBER(C1255)),100*(C1256/C1255-1),"")</f>
        <v/>
      </c>
      <c r="E1256">
        <f>IF(AND(A1253=A1256,ISNUMBER(C1256),ISNUMBER(C1253)),100*(C1256/C1253-1),"")</f>
        <v/>
      </c>
      <c r="F1256">
        <f>IF(AND(A1250=A1256,ISNUMBER(C1256),ISNUMBER(C1250)),100*(C1256/C1250-1),"")</f>
        <v/>
      </c>
      <c r="G1256">
        <f>IF(AND(A1259=A1256,ISNUMBER(C1259),ISNUMBER(C1256)),100*(C1259/C1256-1),"")</f>
        <v/>
      </c>
      <c r="H1256">
        <f>IF(AND(ISNUMBER(G1256),SUMPRODUCT((B$2:B$3826=B1256)*ISNUMBER(G$2:G$3826))=25),G1256-AVERAGEIFS(G$2:G$3826,B$2:B$3826,B1256),"")</f>
        <v/>
      </c>
      <c r="I1256">
        <f>IF(AND(A1262=A1256,ISNUMBER(C1262),ISNUMBER(C1256)),100*(C1262/C1256-1),"")</f>
        <v/>
      </c>
      <c r="J1256">
        <f>IF(AND(ISNUMBER(I1256),SUMPRODUCT((B$2:B$3826=B1256)*ISNUMBER(I$2:I$3826))=25),I1256-AVERAGEIFS(I$2:I$3826,B$2:B$3826,B1256),"")</f>
        <v/>
      </c>
      <c r="K1256" t="inlineStr">
        <is>
          <t>분석</t>
        </is>
      </c>
    </row>
    <row r="1257">
      <c r="A1257" t="inlineStr">
        <is>
          <t>강북구</t>
        </is>
      </c>
      <c r="B1257" t="inlineStr">
        <is>
          <t>2016-08</t>
        </is>
      </c>
      <c r="C1257" t="n">
        <v>86.51880702291091</v>
      </c>
      <c r="D1257">
        <f>IF(AND(A1256=A1257,ISNUMBER(C1257),ISNUMBER(C1256)),100*(C1257/C1256-1),"")</f>
        <v/>
      </c>
      <c r="E1257">
        <f>IF(AND(A1254=A1257,ISNUMBER(C1257),ISNUMBER(C1254)),100*(C1257/C1254-1),"")</f>
        <v/>
      </c>
      <c r="F1257">
        <f>IF(AND(A1251=A1257,ISNUMBER(C1257),ISNUMBER(C1251)),100*(C1257/C1251-1),"")</f>
        <v/>
      </c>
      <c r="G1257">
        <f>IF(AND(A1260=A1257,ISNUMBER(C1260),ISNUMBER(C1257)),100*(C1260/C1257-1),"")</f>
        <v/>
      </c>
      <c r="H1257">
        <f>IF(AND(ISNUMBER(G1257),SUMPRODUCT((B$2:B$3826=B1257)*ISNUMBER(G$2:G$3826))=25),G1257-AVERAGEIFS(G$2:G$3826,B$2:B$3826,B1257),"")</f>
        <v/>
      </c>
      <c r="I1257">
        <f>IF(AND(A1263=A1257,ISNUMBER(C1263),ISNUMBER(C1257)),100*(C1263/C1257-1),"")</f>
        <v/>
      </c>
      <c r="J1257">
        <f>IF(AND(ISNUMBER(I1257),SUMPRODUCT((B$2:B$3826=B1257)*ISNUMBER(I$2:I$3826))=25),I1257-AVERAGEIFS(I$2:I$3826,B$2:B$3826,B1257),"")</f>
        <v/>
      </c>
      <c r="K1257" t="inlineStr">
        <is>
          <t>분석</t>
        </is>
      </c>
    </row>
    <row r="1258">
      <c r="A1258" t="inlineStr">
        <is>
          <t>강북구</t>
        </is>
      </c>
      <c r="B1258" t="inlineStr">
        <is>
          <t>2016-09</t>
        </is>
      </c>
      <c r="C1258" t="n">
        <v>86.53523434792029</v>
      </c>
      <c r="D1258">
        <f>IF(AND(A1257=A1258,ISNUMBER(C1258),ISNUMBER(C1257)),100*(C1258/C1257-1),"")</f>
        <v/>
      </c>
      <c r="E1258">
        <f>IF(AND(A1255=A1258,ISNUMBER(C1258),ISNUMBER(C1255)),100*(C1258/C1255-1),"")</f>
        <v/>
      </c>
      <c r="F1258">
        <f>IF(AND(A1252=A1258,ISNUMBER(C1258),ISNUMBER(C1252)),100*(C1258/C1252-1),"")</f>
        <v/>
      </c>
      <c r="G1258">
        <f>IF(AND(A1261=A1258,ISNUMBER(C1261),ISNUMBER(C1258)),100*(C1261/C1258-1),"")</f>
        <v/>
      </c>
      <c r="H1258">
        <f>IF(AND(ISNUMBER(G1258),SUMPRODUCT((B$2:B$3826=B1258)*ISNUMBER(G$2:G$3826))=25),G1258-AVERAGEIFS(G$2:G$3826,B$2:B$3826,B1258),"")</f>
        <v/>
      </c>
      <c r="I1258">
        <f>IF(AND(A1264=A1258,ISNUMBER(C1264),ISNUMBER(C1258)),100*(C1264/C1258-1),"")</f>
        <v/>
      </c>
      <c r="J1258">
        <f>IF(AND(ISNUMBER(I1258),SUMPRODUCT((B$2:B$3826=B1258)*ISNUMBER(I$2:I$3826))=25),I1258-AVERAGEIFS(I$2:I$3826,B$2:B$3826,B1258),"")</f>
        <v/>
      </c>
      <c r="K1258" t="inlineStr">
        <is>
          <t>분석</t>
        </is>
      </c>
    </row>
    <row r="1259">
      <c r="A1259" t="inlineStr">
        <is>
          <t>강북구</t>
        </is>
      </c>
      <c r="B1259" t="inlineStr">
        <is>
          <t>2016-10</t>
        </is>
      </c>
      <c r="C1259" t="n">
        <v>86.495889047061</v>
      </c>
      <c r="D1259">
        <f>IF(AND(A1258=A1259,ISNUMBER(C1259),ISNUMBER(C1258)),100*(C1259/C1258-1),"")</f>
        <v/>
      </c>
      <c r="E1259">
        <f>IF(AND(A1256=A1259,ISNUMBER(C1259),ISNUMBER(C1256)),100*(C1259/C1256-1),"")</f>
        <v/>
      </c>
      <c r="F1259">
        <f>IF(AND(A1253=A1259,ISNUMBER(C1259),ISNUMBER(C1253)),100*(C1259/C1253-1),"")</f>
        <v/>
      </c>
      <c r="G1259">
        <f>IF(AND(A1262=A1259,ISNUMBER(C1262),ISNUMBER(C1259)),100*(C1262/C1259-1),"")</f>
        <v/>
      </c>
      <c r="H1259">
        <f>IF(AND(ISNUMBER(G1259),SUMPRODUCT((B$2:B$3826=B1259)*ISNUMBER(G$2:G$3826))=25),G1259-AVERAGEIFS(G$2:G$3826,B$2:B$3826,B1259),"")</f>
        <v/>
      </c>
      <c r="I1259">
        <f>IF(AND(A1265=A1259,ISNUMBER(C1265),ISNUMBER(C1259)),100*(C1265/C1259-1),"")</f>
        <v/>
      </c>
      <c r="J1259">
        <f>IF(AND(ISNUMBER(I1259),SUMPRODUCT((B$2:B$3826=B1259)*ISNUMBER(I$2:I$3826))=25),I1259-AVERAGEIFS(I$2:I$3826,B$2:B$3826,B1259),"")</f>
        <v/>
      </c>
      <c r="K1259" t="inlineStr">
        <is>
          <t>분석</t>
        </is>
      </c>
    </row>
    <row r="1260">
      <c r="A1260" t="inlineStr">
        <is>
          <t>강북구</t>
        </is>
      </c>
      <c r="B1260" t="inlineStr">
        <is>
          <t>2016-11</t>
        </is>
      </c>
      <c r="C1260" t="n">
        <v>86.4994126015754</v>
      </c>
      <c r="D1260">
        <f>IF(AND(A1259=A1260,ISNUMBER(C1260),ISNUMBER(C1259)),100*(C1260/C1259-1),"")</f>
        <v/>
      </c>
      <c r="E1260">
        <f>IF(AND(A1257=A1260,ISNUMBER(C1260),ISNUMBER(C1257)),100*(C1260/C1257-1),"")</f>
        <v/>
      </c>
      <c r="F1260">
        <f>IF(AND(A1254=A1260,ISNUMBER(C1260),ISNUMBER(C1254)),100*(C1260/C1254-1),"")</f>
        <v/>
      </c>
      <c r="G1260">
        <f>IF(AND(A1263=A1260,ISNUMBER(C1263),ISNUMBER(C1260)),100*(C1263/C1260-1),"")</f>
        <v/>
      </c>
      <c r="H1260">
        <f>IF(AND(ISNUMBER(G1260),SUMPRODUCT((B$2:B$3826=B1260)*ISNUMBER(G$2:G$3826))=25),G1260-AVERAGEIFS(G$2:G$3826,B$2:B$3826,B1260),"")</f>
        <v/>
      </c>
      <c r="I1260">
        <f>IF(AND(A1266=A1260,ISNUMBER(C1266),ISNUMBER(C1260)),100*(C1266/C1260-1),"")</f>
        <v/>
      </c>
      <c r="J1260">
        <f>IF(AND(ISNUMBER(I1260),SUMPRODUCT((B$2:B$3826=B1260)*ISNUMBER(I$2:I$3826))=25),I1260-AVERAGEIFS(I$2:I$3826,B$2:B$3826,B1260),"")</f>
        <v/>
      </c>
      <c r="K1260" t="inlineStr">
        <is>
          <t>분석</t>
        </is>
      </c>
    </row>
    <row r="1261">
      <c r="A1261" t="inlineStr">
        <is>
          <t>강북구</t>
        </is>
      </c>
      <c r="B1261" t="inlineStr">
        <is>
          <t>2016-12</t>
        </is>
      </c>
      <c r="C1261" t="n">
        <v>86.7167253163519</v>
      </c>
      <c r="D1261">
        <f>IF(AND(A1260=A1261,ISNUMBER(C1261),ISNUMBER(C1260)),100*(C1261/C1260-1),"")</f>
        <v/>
      </c>
      <c r="E1261">
        <f>IF(AND(A1258=A1261,ISNUMBER(C1261),ISNUMBER(C1258)),100*(C1261/C1258-1),"")</f>
        <v/>
      </c>
      <c r="F1261">
        <f>IF(AND(A1255=A1261,ISNUMBER(C1261),ISNUMBER(C1255)),100*(C1261/C1255-1),"")</f>
        <v/>
      </c>
      <c r="G1261">
        <f>IF(AND(A1264=A1261,ISNUMBER(C1264),ISNUMBER(C1261)),100*(C1264/C1261-1),"")</f>
        <v/>
      </c>
      <c r="H1261">
        <f>IF(AND(ISNUMBER(G1261),SUMPRODUCT((B$2:B$3826=B1261)*ISNUMBER(G$2:G$3826))=25),G1261-AVERAGEIFS(G$2:G$3826,B$2:B$3826,B1261),"")</f>
        <v/>
      </c>
      <c r="I1261">
        <f>IF(AND(A1267=A1261,ISNUMBER(C1267),ISNUMBER(C1261)),100*(C1267/C1261-1),"")</f>
        <v/>
      </c>
      <c r="J1261">
        <f>IF(AND(ISNUMBER(I1261),SUMPRODUCT((B$2:B$3826=B1261)*ISNUMBER(I$2:I$3826))=25),I1261-AVERAGEIFS(I$2:I$3826,B$2:B$3826,B1261),"")</f>
        <v/>
      </c>
      <c r="K1261" t="inlineStr">
        <is>
          <t>분석</t>
        </is>
      </c>
    </row>
    <row r="1262">
      <c r="A1262" t="inlineStr">
        <is>
          <t>강북구</t>
        </is>
      </c>
      <c r="B1262" t="inlineStr">
        <is>
          <t>2017-01</t>
        </is>
      </c>
      <c r="C1262" t="n">
        <v>86.7239113471762</v>
      </c>
      <c r="D1262">
        <f>IF(AND(A1261=A1262,ISNUMBER(C1262),ISNUMBER(C1261)),100*(C1262/C1261-1),"")</f>
        <v/>
      </c>
      <c r="E1262">
        <f>IF(AND(A1259=A1262,ISNUMBER(C1262),ISNUMBER(C1259)),100*(C1262/C1259-1),"")</f>
        <v/>
      </c>
      <c r="F1262">
        <f>IF(AND(A1256=A1262,ISNUMBER(C1262),ISNUMBER(C1256)),100*(C1262/C1256-1),"")</f>
        <v/>
      </c>
      <c r="G1262">
        <f>IF(AND(A1265=A1262,ISNUMBER(C1265),ISNUMBER(C1262)),100*(C1265/C1262-1),"")</f>
        <v/>
      </c>
      <c r="H1262">
        <f>IF(AND(ISNUMBER(G1262),SUMPRODUCT((B$2:B$3826=B1262)*ISNUMBER(G$2:G$3826))=25),G1262-AVERAGEIFS(G$2:G$3826,B$2:B$3826,B1262),"")</f>
        <v/>
      </c>
      <c r="I1262">
        <f>IF(AND(A1268=A1262,ISNUMBER(C1268),ISNUMBER(C1262)),100*(C1268/C1262-1),"")</f>
        <v/>
      </c>
      <c r="J1262">
        <f>IF(AND(ISNUMBER(I1262),SUMPRODUCT((B$2:B$3826=B1262)*ISNUMBER(I$2:I$3826))=25),I1262-AVERAGEIFS(I$2:I$3826,B$2:B$3826,B1262),"")</f>
        <v/>
      </c>
      <c r="K1262" t="inlineStr">
        <is>
          <t>분석</t>
        </is>
      </c>
    </row>
    <row r="1263">
      <c r="A1263" t="inlineStr">
        <is>
          <t>강북구</t>
        </is>
      </c>
      <c r="B1263" t="inlineStr">
        <is>
          <t>2017-02</t>
        </is>
      </c>
      <c r="C1263" t="n">
        <v>86.724968500496</v>
      </c>
      <c r="D1263">
        <f>IF(AND(A1262=A1263,ISNUMBER(C1263),ISNUMBER(C1262)),100*(C1263/C1262-1),"")</f>
        <v/>
      </c>
      <c r="E1263">
        <f>IF(AND(A1260=A1263,ISNUMBER(C1263),ISNUMBER(C1260)),100*(C1263/C1260-1),"")</f>
        <v/>
      </c>
      <c r="F1263">
        <f>IF(AND(A1257=A1263,ISNUMBER(C1263),ISNUMBER(C1257)),100*(C1263/C1257-1),"")</f>
        <v/>
      </c>
      <c r="G1263">
        <f>IF(AND(A1266=A1263,ISNUMBER(C1266),ISNUMBER(C1263)),100*(C1266/C1263-1),"")</f>
        <v/>
      </c>
      <c r="H1263">
        <f>IF(AND(ISNUMBER(G1263),SUMPRODUCT((B$2:B$3826=B1263)*ISNUMBER(G$2:G$3826))=25),G1263-AVERAGEIFS(G$2:G$3826,B$2:B$3826,B1263),"")</f>
        <v/>
      </c>
      <c r="I1263">
        <f>IF(AND(A1269=A1263,ISNUMBER(C1269),ISNUMBER(C1263)),100*(C1269/C1263-1),"")</f>
        <v/>
      </c>
      <c r="J1263">
        <f>IF(AND(ISNUMBER(I1263),SUMPRODUCT((B$2:B$3826=B1263)*ISNUMBER(I$2:I$3826))=25),I1263-AVERAGEIFS(I$2:I$3826,B$2:B$3826,B1263),"")</f>
        <v/>
      </c>
      <c r="K1263" t="inlineStr">
        <is>
          <t>분석</t>
        </is>
      </c>
    </row>
    <row r="1264">
      <c r="A1264" t="inlineStr">
        <is>
          <t>강북구</t>
        </is>
      </c>
      <c r="B1264" t="inlineStr">
        <is>
          <t>2017-03</t>
        </is>
      </c>
      <c r="C1264" t="n">
        <v>86.67884668879471</v>
      </c>
      <c r="D1264">
        <f>IF(AND(A1263=A1264,ISNUMBER(C1264),ISNUMBER(C1263)),100*(C1264/C1263-1),"")</f>
        <v/>
      </c>
      <c r="E1264">
        <f>IF(AND(A1261=A1264,ISNUMBER(C1264),ISNUMBER(C1261)),100*(C1264/C1261-1),"")</f>
        <v/>
      </c>
      <c r="F1264">
        <f>IF(AND(A1258=A1264,ISNUMBER(C1264),ISNUMBER(C1258)),100*(C1264/C1258-1),"")</f>
        <v/>
      </c>
      <c r="G1264">
        <f>IF(AND(A1267=A1264,ISNUMBER(C1267),ISNUMBER(C1264)),100*(C1267/C1264-1),"")</f>
        <v/>
      </c>
      <c r="H1264">
        <f>IF(AND(ISNUMBER(G1264),SUMPRODUCT((B$2:B$3826=B1264)*ISNUMBER(G$2:G$3826))=25),G1264-AVERAGEIFS(G$2:G$3826,B$2:B$3826,B1264),"")</f>
        <v/>
      </c>
      <c r="I1264">
        <f>IF(AND(A1270=A1264,ISNUMBER(C1270),ISNUMBER(C1264)),100*(C1270/C1264-1),"")</f>
        <v/>
      </c>
      <c r="J1264">
        <f>IF(AND(ISNUMBER(I1264),SUMPRODUCT((B$2:B$3826=B1264)*ISNUMBER(I$2:I$3826))=25),I1264-AVERAGEIFS(I$2:I$3826,B$2:B$3826,B1264),"")</f>
        <v/>
      </c>
      <c r="K1264" t="inlineStr">
        <is>
          <t>분석</t>
        </is>
      </c>
    </row>
    <row r="1265">
      <c r="A1265" t="inlineStr">
        <is>
          <t>강북구</t>
        </is>
      </c>
      <c r="B1265" t="inlineStr">
        <is>
          <t>2017-04</t>
        </is>
      </c>
      <c r="C1265" t="n">
        <v>86.668964716253</v>
      </c>
      <c r="D1265">
        <f>IF(AND(A1264=A1265,ISNUMBER(C1265),ISNUMBER(C1264)),100*(C1265/C1264-1),"")</f>
        <v/>
      </c>
      <c r="E1265">
        <f>IF(AND(A1262=A1265,ISNUMBER(C1265),ISNUMBER(C1262)),100*(C1265/C1262-1),"")</f>
        <v/>
      </c>
      <c r="F1265">
        <f>IF(AND(A1259=A1265,ISNUMBER(C1265),ISNUMBER(C1259)),100*(C1265/C1259-1),"")</f>
        <v/>
      </c>
      <c r="G1265">
        <f>IF(AND(A1268=A1265,ISNUMBER(C1268),ISNUMBER(C1265)),100*(C1268/C1265-1),"")</f>
        <v/>
      </c>
      <c r="H1265">
        <f>IF(AND(ISNUMBER(G1265),SUMPRODUCT((B$2:B$3826=B1265)*ISNUMBER(G$2:G$3826))=25),G1265-AVERAGEIFS(G$2:G$3826,B$2:B$3826,B1265),"")</f>
        <v/>
      </c>
      <c r="I1265">
        <f>IF(AND(A1271=A1265,ISNUMBER(C1271),ISNUMBER(C1265)),100*(C1271/C1265-1),"")</f>
        <v/>
      </c>
      <c r="J1265">
        <f>IF(AND(ISNUMBER(I1265),SUMPRODUCT((B$2:B$3826=B1265)*ISNUMBER(I$2:I$3826))=25),I1265-AVERAGEIFS(I$2:I$3826,B$2:B$3826,B1265),"")</f>
        <v/>
      </c>
      <c r="K1265" t="inlineStr">
        <is>
          <t>분석</t>
        </is>
      </c>
    </row>
    <row r="1266">
      <c r="A1266" t="inlineStr">
        <is>
          <t>강북구</t>
        </is>
      </c>
      <c r="B1266" t="inlineStr">
        <is>
          <t>2017-05</t>
        </is>
      </c>
      <c r="C1266" t="n">
        <v>86.4609556031881</v>
      </c>
      <c r="D1266">
        <f>IF(AND(A1265=A1266,ISNUMBER(C1266),ISNUMBER(C1265)),100*(C1266/C1265-1),"")</f>
        <v/>
      </c>
      <c r="E1266">
        <f>IF(AND(A1263=A1266,ISNUMBER(C1266),ISNUMBER(C1263)),100*(C1266/C1263-1),"")</f>
        <v/>
      </c>
      <c r="F1266">
        <f>IF(AND(A1260=A1266,ISNUMBER(C1266),ISNUMBER(C1260)),100*(C1266/C1260-1),"")</f>
        <v/>
      </c>
      <c r="G1266">
        <f>IF(AND(A1269=A1266,ISNUMBER(C1269),ISNUMBER(C1266)),100*(C1269/C1266-1),"")</f>
        <v/>
      </c>
      <c r="H1266">
        <f>IF(AND(ISNUMBER(G1266),SUMPRODUCT((B$2:B$3826=B1266)*ISNUMBER(G$2:G$3826))=25),G1266-AVERAGEIFS(G$2:G$3826,B$2:B$3826,B1266),"")</f>
        <v/>
      </c>
      <c r="I1266">
        <f>IF(AND(A1272=A1266,ISNUMBER(C1272),ISNUMBER(C1266)),100*(C1272/C1266-1),"")</f>
        <v/>
      </c>
      <c r="J1266">
        <f>IF(AND(ISNUMBER(I1266),SUMPRODUCT((B$2:B$3826=B1266)*ISNUMBER(I$2:I$3826))=25),I1266-AVERAGEIFS(I$2:I$3826,B$2:B$3826,B1266),"")</f>
        <v/>
      </c>
      <c r="K1266" t="inlineStr">
        <is>
          <t>분석</t>
        </is>
      </c>
    </row>
    <row r="1267">
      <c r="A1267" t="inlineStr">
        <is>
          <t>강북구</t>
        </is>
      </c>
      <c r="B1267" t="inlineStr">
        <is>
          <t>2017-06</t>
        </is>
      </c>
      <c r="C1267" t="n">
        <v>86.4301420404251</v>
      </c>
      <c r="D1267">
        <f>IF(AND(A1266=A1267,ISNUMBER(C1267),ISNUMBER(C1266)),100*(C1267/C1266-1),"")</f>
        <v/>
      </c>
      <c r="E1267">
        <f>IF(AND(A1264=A1267,ISNUMBER(C1267),ISNUMBER(C1264)),100*(C1267/C1264-1),"")</f>
        <v/>
      </c>
      <c r="F1267">
        <f>IF(AND(A1261=A1267,ISNUMBER(C1267),ISNUMBER(C1261)),100*(C1267/C1261-1),"")</f>
        <v/>
      </c>
      <c r="G1267">
        <f>IF(AND(A1270=A1267,ISNUMBER(C1270),ISNUMBER(C1267)),100*(C1270/C1267-1),"")</f>
        <v/>
      </c>
      <c r="H1267">
        <f>IF(AND(ISNUMBER(G1267),SUMPRODUCT((B$2:B$3826=B1267)*ISNUMBER(G$2:G$3826))=25),G1267-AVERAGEIFS(G$2:G$3826,B$2:B$3826,B1267),"")</f>
        <v/>
      </c>
      <c r="I1267">
        <f>IF(AND(A1273=A1267,ISNUMBER(C1273),ISNUMBER(C1267)),100*(C1273/C1267-1),"")</f>
        <v/>
      </c>
      <c r="J1267">
        <f>IF(AND(ISNUMBER(I1267),SUMPRODUCT((B$2:B$3826=B1267)*ISNUMBER(I$2:I$3826))=25),I1267-AVERAGEIFS(I$2:I$3826,B$2:B$3826,B1267),"")</f>
        <v/>
      </c>
      <c r="K1267" t="inlineStr">
        <is>
          <t>분석</t>
        </is>
      </c>
    </row>
    <row r="1268">
      <c r="A1268" t="inlineStr">
        <is>
          <t>강북구</t>
        </is>
      </c>
      <c r="B1268" t="inlineStr">
        <is>
          <t>2017-07</t>
        </is>
      </c>
      <c r="C1268" t="n">
        <v>86.4218983315539</v>
      </c>
      <c r="D1268">
        <f>IF(AND(A1267=A1268,ISNUMBER(C1268),ISNUMBER(C1267)),100*(C1268/C1267-1),"")</f>
        <v/>
      </c>
      <c r="E1268">
        <f>IF(AND(A1265=A1268,ISNUMBER(C1268),ISNUMBER(C1265)),100*(C1268/C1265-1),"")</f>
        <v/>
      </c>
      <c r="F1268">
        <f>IF(AND(A1262=A1268,ISNUMBER(C1268),ISNUMBER(C1262)),100*(C1268/C1262-1),"")</f>
        <v/>
      </c>
      <c r="G1268">
        <f>IF(AND(A1271=A1268,ISNUMBER(C1271),ISNUMBER(C1268)),100*(C1271/C1268-1),"")</f>
        <v/>
      </c>
      <c r="H1268">
        <f>IF(AND(ISNUMBER(G1268),SUMPRODUCT((B$2:B$3826=B1268)*ISNUMBER(G$2:G$3826))=25),G1268-AVERAGEIFS(G$2:G$3826,B$2:B$3826,B1268),"")</f>
        <v/>
      </c>
      <c r="I1268">
        <f>IF(AND(A1274=A1268,ISNUMBER(C1274),ISNUMBER(C1268)),100*(C1274/C1268-1),"")</f>
        <v/>
      </c>
      <c r="J1268">
        <f>IF(AND(ISNUMBER(I1268),SUMPRODUCT((B$2:B$3826=B1268)*ISNUMBER(I$2:I$3826))=25),I1268-AVERAGEIFS(I$2:I$3826,B$2:B$3826,B1268),"")</f>
        <v/>
      </c>
      <c r="K1268" t="inlineStr">
        <is>
          <t>분석</t>
        </is>
      </c>
    </row>
    <row r="1269">
      <c r="A1269" t="inlineStr">
        <is>
          <t>강북구</t>
        </is>
      </c>
      <c r="B1269" t="inlineStr">
        <is>
          <t>2017-08</t>
        </is>
      </c>
      <c r="C1269" t="n">
        <v>86.42466917033759</v>
      </c>
      <c r="D1269">
        <f>IF(AND(A1268=A1269,ISNUMBER(C1269),ISNUMBER(C1268)),100*(C1269/C1268-1),"")</f>
        <v/>
      </c>
      <c r="E1269">
        <f>IF(AND(A1266=A1269,ISNUMBER(C1269),ISNUMBER(C1266)),100*(C1269/C1266-1),"")</f>
        <v/>
      </c>
      <c r="F1269">
        <f>IF(AND(A1263=A1269,ISNUMBER(C1269),ISNUMBER(C1263)),100*(C1269/C1263-1),"")</f>
        <v/>
      </c>
      <c r="G1269">
        <f>IF(AND(A1272=A1269,ISNUMBER(C1272),ISNUMBER(C1269)),100*(C1272/C1269-1),"")</f>
        <v/>
      </c>
      <c r="H1269">
        <f>IF(AND(ISNUMBER(G1269),SUMPRODUCT((B$2:B$3826=B1269)*ISNUMBER(G$2:G$3826))=25),G1269-AVERAGEIFS(G$2:G$3826,B$2:B$3826,B1269),"")</f>
        <v/>
      </c>
      <c r="I1269">
        <f>IF(AND(A1275=A1269,ISNUMBER(C1275),ISNUMBER(C1269)),100*(C1275/C1269-1),"")</f>
        <v/>
      </c>
      <c r="J1269">
        <f>IF(AND(ISNUMBER(I1269),SUMPRODUCT((B$2:B$3826=B1269)*ISNUMBER(I$2:I$3826))=25),I1269-AVERAGEIFS(I$2:I$3826,B$2:B$3826,B1269),"")</f>
        <v/>
      </c>
      <c r="K1269" t="inlineStr">
        <is>
          <t>분석</t>
        </is>
      </c>
    </row>
    <row r="1270">
      <c r="A1270" t="inlineStr">
        <is>
          <t>강북구</t>
        </is>
      </c>
      <c r="B1270" t="inlineStr">
        <is>
          <t>2017-09</t>
        </is>
      </c>
      <c r="C1270" t="n">
        <v>86.38094718289049</v>
      </c>
      <c r="D1270">
        <f>IF(AND(A1269=A1270,ISNUMBER(C1270),ISNUMBER(C1269)),100*(C1270/C1269-1),"")</f>
        <v/>
      </c>
      <c r="E1270">
        <f>IF(AND(A1267=A1270,ISNUMBER(C1270),ISNUMBER(C1267)),100*(C1270/C1267-1),"")</f>
        <v/>
      </c>
      <c r="F1270">
        <f>IF(AND(A1264=A1270,ISNUMBER(C1270),ISNUMBER(C1264)),100*(C1270/C1264-1),"")</f>
        <v/>
      </c>
      <c r="G1270">
        <f>IF(AND(A1273=A1270,ISNUMBER(C1273),ISNUMBER(C1270)),100*(C1273/C1270-1),"")</f>
        <v/>
      </c>
      <c r="H1270">
        <f>IF(AND(ISNUMBER(G1270),SUMPRODUCT((B$2:B$3826=B1270)*ISNUMBER(G$2:G$3826))=25),G1270-AVERAGEIFS(G$2:G$3826,B$2:B$3826,B1270),"")</f>
        <v/>
      </c>
      <c r="I1270">
        <f>IF(AND(A1276=A1270,ISNUMBER(C1276),ISNUMBER(C1270)),100*(C1276/C1270-1),"")</f>
        <v/>
      </c>
      <c r="J1270">
        <f>IF(AND(ISNUMBER(I1270),SUMPRODUCT((B$2:B$3826=B1270)*ISNUMBER(I$2:I$3826))=25),I1270-AVERAGEIFS(I$2:I$3826,B$2:B$3826,B1270),"")</f>
        <v/>
      </c>
      <c r="K1270" t="inlineStr">
        <is>
          <t>분석</t>
        </is>
      </c>
    </row>
    <row r="1271">
      <c r="A1271" t="inlineStr">
        <is>
          <t>강북구</t>
        </is>
      </c>
      <c r="B1271" t="inlineStr">
        <is>
          <t>2017-10</t>
        </is>
      </c>
      <c r="C1271" t="n">
        <v>86.387063713297</v>
      </c>
      <c r="D1271">
        <f>IF(AND(A1270=A1271,ISNUMBER(C1271),ISNUMBER(C1270)),100*(C1271/C1270-1),"")</f>
        <v/>
      </c>
      <c r="E1271">
        <f>IF(AND(A1268=A1271,ISNUMBER(C1271),ISNUMBER(C1268)),100*(C1271/C1268-1),"")</f>
        <v/>
      </c>
      <c r="F1271">
        <f>IF(AND(A1265=A1271,ISNUMBER(C1271),ISNUMBER(C1265)),100*(C1271/C1265-1),"")</f>
        <v/>
      </c>
      <c r="G1271">
        <f>IF(AND(A1274=A1271,ISNUMBER(C1274),ISNUMBER(C1271)),100*(C1274/C1271-1),"")</f>
        <v/>
      </c>
      <c r="H1271">
        <f>IF(AND(ISNUMBER(G1271),SUMPRODUCT((B$2:B$3826=B1271)*ISNUMBER(G$2:G$3826))=25),G1271-AVERAGEIFS(G$2:G$3826,B$2:B$3826,B1271),"")</f>
        <v/>
      </c>
      <c r="I1271">
        <f>IF(AND(A1277=A1271,ISNUMBER(C1277),ISNUMBER(C1271)),100*(C1277/C1271-1),"")</f>
        <v/>
      </c>
      <c r="J1271">
        <f>IF(AND(ISNUMBER(I1271),SUMPRODUCT((B$2:B$3826=B1271)*ISNUMBER(I$2:I$3826))=25),I1271-AVERAGEIFS(I$2:I$3826,B$2:B$3826,B1271),"")</f>
        <v/>
      </c>
      <c r="K1271" t="inlineStr">
        <is>
          <t>분석</t>
        </is>
      </c>
    </row>
    <row r="1272">
      <c r="A1272" t="inlineStr">
        <is>
          <t>강북구</t>
        </is>
      </c>
      <c r="B1272" t="inlineStr">
        <is>
          <t>2017-11</t>
        </is>
      </c>
      <c r="C1272" t="n">
        <v>86.39450719707079</v>
      </c>
      <c r="D1272">
        <f>IF(AND(A1271=A1272,ISNUMBER(C1272),ISNUMBER(C1271)),100*(C1272/C1271-1),"")</f>
        <v/>
      </c>
      <c r="E1272">
        <f>IF(AND(A1269=A1272,ISNUMBER(C1272),ISNUMBER(C1269)),100*(C1272/C1269-1),"")</f>
        <v/>
      </c>
      <c r="F1272">
        <f>IF(AND(A1266=A1272,ISNUMBER(C1272),ISNUMBER(C1266)),100*(C1272/C1266-1),"")</f>
        <v/>
      </c>
      <c r="G1272">
        <f>IF(AND(A1275=A1272,ISNUMBER(C1275),ISNUMBER(C1272)),100*(C1275/C1272-1),"")</f>
        <v/>
      </c>
      <c r="H1272">
        <f>IF(AND(ISNUMBER(G1272),SUMPRODUCT((B$2:B$3826=B1272)*ISNUMBER(G$2:G$3826))=25),G1272-AVERAGEIFS(G$2:G$3826,B$2:B$3826,B1272),"")</f>
        <v/>
      </c>
      <c r="I1272">
        <f>IF(AND(A1278=A1272,ISNUMBER(C1278),ISNUMBER(C1272)),100*(C1278/C1272-1),"")</f>
        <v/>
      </c>
      <c r="J1272">
        <f>IF(AND(ISNUMBER(I1272),SUMPRODUCT((B$2:B$3826=B1272)*ISNUMBER(I$2:I$3826))=25),I1272-AVERAGEIFS(I$2:I$3826,B$2:B$3826,B1272),"")</f>
        <v/>
      </c>
      <c r="K1272" t="inlineStr">
        <is>
          <t>분석</t>
        </is>
      </c>
    </row>
    <row r="1273">
      <c r="A1273" t="inlineStr">
        <is>
          <t>강북구</t>
        </is>
      </c>
      <c r="B1273" t="inlineStr">
        <is>
          <t>2017-12</t>
        </is>
      </c>
      <c r="C1273" t="n">
        <v>86.40619902485869</v>
      </c>
      <c r="D1273">
        <f>IF(AND(A1272=A1273,ISNUMBER(C1273),ISNUMBER(C1272)),100*(C1273/C1272-1),"")</f>
        <v/>
      </c>
      <c r="E1273">
        <f>IF(AND(A1270=A1273,ISNUMBER(C1273),ISNUMBER(C1270)),100*(C1273/C1270-1),"")</f>
        <v/>
      </c>
      <c r="F1273">
        <f>IF(AND(A1267=A1273,ISNUMBER(C1273),ISNUMBER(C1267)),100*(C1273/C1267-1),"")</f>
        <v/>
      </c>
      <c r="G1273">
        <f>IF(AND(A1276=A1273,ISNUMBER(C1276),ISNUMBER(C1273)),100*(C1276/C1273-1),"")</f>
        <v/>
      </c>
      <c r="H1273">
        <f>IF(AND(ISNUMBER(G1273),SUMPRODUCT((B$2:B$3826=B1273)*ISNUMBER(G$2:G$3826))=25),G1273-AVERAGEIFS(G$2:G$3826,B$2:B$3826,B1273),"")</f>
        <v/>
      </c>
      <c r="I1273">
        <f>IF(AND(A1279=A1273,ISNUMBER(C1279),ISNUMBER(C1273)),100*(C1279/C1273-1),"")</f>
        <v/>
      </c>
      <c r="J1273">
        <f>IF(AND(ISNUMBER(I1273),SUMPRODUCT((B$2:B$3826=B1273)*ISNUMBER(I$2:I$3826))=25),I1273-AVERAGEIFS(I$2:I$3826,B$2:B$3826,B1273),"")</f>
        <v/>
      </c>
      <c r="K1273" t="inlineStr">
        <is>
          <t>분석</t>
        </is>
      </c>
    </row>
    <row r="1274">
      <c r="A1274" t="inlineStr">
        <is>
          <t>강북구</t>
        </is>
      </c>
      <c r="B1274" t="inlineStr">
        <is>
          <t>2018-01</t>
        </is>
      </c>
      <c r="C1274" t="n">
        <v>86.4210452571028</v>
      </c>
      <c r="D1274">
        <f>IF(AND(A1273=A1274,ISNUMBER(C1274),ISNUMBER(C1273)),100*(C1274/C1273-1),"")</f>
        <v/>
      </c>
      <c r="E1274">
        <f>IF(AND(A1271=A1274,ISNUMBER(C1274),ISNUMBER(C1271)),100*(C1274/C1271-1),"")</f>
        <v/>
      </c>
      <c r="F1274">
        <f>IF(AND(A1268=A1274,ISNUMBER(C1274),ISNUMBER(C1268)),100*(C1274/C1268-1),"")</f>
        <v/>
      </c>
      <c r="G1274">
        <f>IF(AND(A1277=A1274,ISNUMBER(C1277),ISNUMBER(C1274)),100*(C1277/C1274-1),"")</f>
        <v/>
      </c>
      <c r="H1274">
        <f>IF(AND(ISNUMBER(G1274),SUMPRODUCT((B$2:B$3826=B1274)*ISNUMBER(G$2:G$3826))=25),G1274-AVERAGEIFS(G$2:G$3826,B$2:B$3826,B1274),"")</f>
        <v/>
      </c>
      <c r="I1274">
        <f>IF(AND(A1280=A1274,ISNUMBER(C1280),ISNUMBER(C1274)),100*(C1280/C1274-1),"")</f>
        <v/>
      </c>
      <c r="J1274">
        <f>IF(AND(ISNUMBER(I1274),SUMPRODUCT((B$2:B$3826=B1274)*ISNUMBER(I$2:I$3826))=25),I1274-AVERAGEIFS(I$2:I$3826,B$2:B$3826,B1274),"")</f>
        <v/>
      </c>
      <c r="K1274" t="inlineStr">
        <is>
          <t>분석</t>
        </is>
      </c>
    </row>
    <row r="1275">
      <c r="A1275" t="inlineStr">
        <is>
          <t>강북구</t>
        </is>
      </c>
      <c r="B1275" t="inlineStr">
        <is>
          <t>2018-02</t>
        </is>
      </c>
      <c r="C1275" t="n">
        <v>86.42862781213751</v>
      </c>
      <c r="D1275">
        <f>IF(AND(A1274=A1275,ISNUMBER(C1275),ISNUMBER(C1274)),100*(C1275/C1274-1),"")</f>
        <v/>
      </c>
      <c r="E1275">
        <f>IF(AND(A1272=A1275,ISNUMBER(C1275),ISNUMBER(C1272)),100*(C1275/C1272-1),"")</f>
        <v/>
      </c>
      <c r="F1275">
        <f>IF(AND(A1269=A1275,ISNUMBER(C1275),ISNUMBER(C1269)),100*(C1275/C1269-1),"")</f>
        <v/>
      </c>
      <c r="G1275">
        <f>IF(AND(A1278=A1275,ISNUMBER(C1278),ISNUMBER(C1275)),100*(C1278/C1275-1),"")</f>
        <v/>
      </c>
      <c r="H1275">
        <f>IF(AND(ISNUMBER(G1275),SUMPRODUCT((B$2:B$3826=B1275)*ISNUMBER(G$2:G$3826))=25),G1275-AVERAGEIFS(G$2:G$3826,B$2:B$3826,B1275),"")</f>
        <v/>
      </c>
      <c r="I1275">
        <f>IF(AND(A1281=A1275,ISNUMBER(C1281),ISNUMBER(C1275)),100*(C1281/C1275-1),"")</f>
        <v/>
      </c>
      <c r="J1275">
        <f>IF(AND(ISNUMBER(I1275),SUMPRODUCT((B$2:B$3826=B1275)*ISNUMBER(I$2:I$3826))=25),I1275-AVERAGEIFS(I$2:I$3826,B$2:B$3826,B1275),"")</f>
        <v/>
      </c>
      <c r="K1275" t="inlineStr">
        <is>
          <t>분석</t>
        </is>
      </c>
    </row>
    <row r="1276">
      <c r="A1276" t="inlineStr">
        <is>
          <t>강북구</t>
        </is>
      </c>
      <c r="B1276" t="inlineStr">
        <is>
          <t>2018-03</t>
        </is>
      </c>
      <c r="C1276" t="n">
        <v>86.5139370611642</v>
      </c>
      <c r="D1276">
        <f>IF(AND(A1275=A1276,ISNUMBER(C1276),ISNUMBER(C1275)),100*(C1276/C1275-1),"")</f>
        <v/>
      </c>
      <c r="E1276">
        <f>IF(AND(A1273=A1276,ISNUMBER(C1276),ISNUMBER(C1273)),100*(C1276/C1273-1),"")</f>
        <v/>
      </c>
      <c r="F1276">
        <f>IF(AND(A1270=A1276,ISNUMBER(C1276),ISNUMBER(C1270)),100*(C1276/C1270-1),"")</f>
        <v/>
      </c>
      <c r="G1276">
        <f>IF(AND(A1279=A1276,ISNUMBER(C1279),ISNUMBER(C1276)),100*(C1279/C1276-1),"")</f>
        <v/>
      </c>
      <c r="H1276">
        <f>IF(AND(ISNUMBER(G1276),SUMPRODUCT((B$2:B$3826=B1276)*ISNUMBER(G$2:G$3826))=25),G1276-AVERAGEIFS(G$2:G$3826,B$2:B$3826,B1276),"")</f>
        <v/>
      </c>
      <c r="I1276">
        <f>IF(AND(A1282=A1276,ISNUMBER(C1282),ISNUMBER(C1276)),100*(C1282/C1276-1),"")</f>
        <v/>
      </c>
      <c r="J1276">
        <f>IF(AND(ISNUMBER(I1276),SUMPRODUCT((B$2:B$3826=B1276)*ISNUMBER(I$2:I$3826))=25),I1276-AVERAGEIFS(I$2:I$3826,B$2:B$3826,B1276),"")</f>
        <v/>
      </c>
      <c r="K1276" t="inlineStr">
        <is>
          <t>분석</t>
        </is>
      </c>
    </row>
    <row r="1277">
      <c r="A1277" t="inlineStr">
        <is>
          <t>강북구</t>
        </is>
      </c>
      <c r="B1277" t="inlineStr">
        <is>
          <t>2018-04</t>
        </is>
      </c>
      <c r="C1277" t="n">
        <v>86.5090297660843</v>
      </c>
      <c r="D1277">
        <f>IF(AND(A1276=A1277,ISNUMBER(C1277),ISNUMBER(C1276)),100*(C1277/C1276-1),"")</f>
        <v/>
      </c>
      <c r="E1277">
        <f>IF(AND(A1274=A1277,ISNUMBER(C1277),ISNUMBER(C1274)),100*(C1277/C1274-1),"")</f>
        <v/>
      </c>
      <c r="F1277">
        <f>IF(AND(A1271=A1277,ISNUMBER(C1277),ISNUMBER(C1271)),100*(C1277/C1271-1),"")</f>
        <v/>
      </c>
      <c r="G1277">
        <f>IF(AND(A1280=A1277,ISNUMBER(C1280),ISNUMBER(C1277)),100*(C1280/C1277-1),"")</f>
        <v/>
      </c>
      <c r="H1277">
        <f>IF(AND(ISNUMBER(G1277),SUMPRODUCT((B$2:B$3826=B1277)*ISNUMBER(G$2:G$3826))=25),G1277-AVERAGEIFS(G$2:G$3826,B$2:B$3826,B1277),"")</f>
        <v/>
      </c>
      <c r="I1277">
        <f>IF(AND(A1283=A1277,ISNUMBER(C1283),ISNUMBER(C1277)),100*(C1283/C1277-1),"")</f>
        <v/>
      </c>
      <c r="J1277">
        <f>IF(AND(ISNUMBER(I1277),SUMPRODUCT((B$2:B$3826=B1277)*ISNUMBER(I$2:I$3826))=25),I1277-AVERAGEIFS(I$2:I$3826,B$2:B$3826,B1277),"")</f>
        <v/>
      </c>
      <c r="K1277" t="inlineStr">
        <is>
          <t>분석</t>
        </is>
      </c>
    </row>
    <row r="1278">
      <c r="A1278" t="inlineStr">
        <is>
          <t>강북구</t>
        </is>
      </c>
      <c r="B1278" t="inlineStr">
        <is>
          <t>2018-05</t>
        </is>
      </c>
      <c r="C1278" t="n">
        <v>86.5081230955672</v>
      </c>
      <c r="D1278">
        <f>IF(AND(A1277=A1278,ISNUMBER(C1278),ISNUMBER(C1277)),100*(C1278/C1277-1),"")</f>
        <v/>
      </c>
      <c r="E1278">
        <f>IF(AND(A1275=A1278,ISNUMBER(C1278),ISNUMBER(C1275)),100*(C1278/C1275-1),"")</f>
        <v/>
      </c>
      <c r="F1278">
        <f>IF(AND(A1272=A1278,ISNUMBER(C1278),ISNUMBER(C1272)),100*(C1278/C1272-1),"")</f>
        <v/>
      </c>
      <c r="G1278">
        <f>IF(AND(A1281=A1278,ISNUMBER(C1281),ISNUMBER(C1278)),100*(C1281/C1278-1),"")</f>
        <v/>
      </c>
      <c r="H1278">
        <f>IF(AND(ISNUMBER(G1278),SUMPRODUCT((B$2:B$3826=B1278)*ISNUMBER(G$2:G$3826))=25),G1278-AVERAGEIFS(G$2:G$3826,B$2:B$3826,B1278),"")</f>
        <v/>
      </c>
      <c r="I1278">
        <f>IF(AND(A1284=A1278,ISNUMBER(C1284),ISNUMBER(C1278)),100*(C1284/C1278-1),"")</f>
        <v/>
      </c>
      <c r="J1278">
        <f>IF(AND(ISNUMBER(I1278),SUMPRODUCT((B$2:B$3826=B1278)*ISNUMBER(I$2:I$3826))=25),I1278-AVERAGEIFS(I$2:I$3826,B$2:B$3826,B1278),"")</f>
        <v/>
      </c>
      <c r="K1278" t="inlineStr">
        <is>
          <t>분석</t>
        </is>
      </c>
    </row>
    <row r="1279">
      <c r="A1279" t="inlineStr">
        <is>
          <t>강북구</t>
        </is>
      </c>
      <c r="B1279" t="inlineStr">
        <is>
          <t>2018-06</t>
        </is>
      </c>
      <c r="C1279" t="n">
        <v>86.51043219124421</v>
      </c>
      <c r="D1279">
        <f>IF(AND(A1278=A1279,ISNUMBER(C1279),ISNUMBER(C1278)),100*(C1279/C1278-1),"")</f>
        <v/>
      </c>
      <c r="E1279">
        <f>IF(AND(A1276=A1279,ISNUMBER(C1279),ISNUMBER(C1276)),100*(C1279/C1276-1),"")</f>
        <v/>
      </c>
      <c r="F1279">
        <f>IF(AND(A1273=A1279,ISNUMBER(C1279),ISNUMBER(C1273)),100*(C1279/C1273-1),"")</f>
        <v/>
      </c>
      <c r="G1279">
        <f>IF(AND(A1282=A1279,ISNUMBER(C1282),ISNUMBER(C1279)),100*(C1282/C1279-1),"")</f>
        <v/>
      </c>
      <c r="H1279">
        <f>IF(AND(ISNUMBER(G1279),SUMPRODUCT((B$2:B$3826=B1279)*ISNUMBER(G$2:G$3826))=25),G1279-AVERAGEIFS(G$2:G$3826,B$2:B$3826,B1279),"")</f>
        <v/>
      </c>
      <c r="I1279">
        <f>IF(AND(A1285=A1279,ISNUMBER(C1285),ISNUMBER(C1279)),100*(C1285/C1279-1),"")</f>
        <v/>
      </c>
      <c r="J1279">
        <f>IF(AND(ISNUMBER(I1279),SUMPRODUCT((B$2:B$3826=B1279)*ISNUMBER(I$2:I$3826))=25),I1279-AVERAGEIFS(I$2:I$3826,B$2:B$3826,B1279),"")</f>
        <v/>
      </c>
      <c r="K1279" t="inlineStr">
        <is>
          <t>분석</t>
        </is>
      </c>
    </row>
    <row r="1280">
      <c r="A1280" t="inlineStr">
        <is>
          <t>강북구</t>
        </is>
      </c>
      <c r="B1280" t="inlineStr">
        <is>
          <t>2018-07</t>
        </is>
      </c>
      <c r="C1280" t="n">
        <v>86.5354105104049</v>
      </c>
      <c r="D1280">
        <f>IF(AND(A1279=A1280,ISNUMBER(C1280),ISNUMBER(C1279)),100*(C1280/C1279-1),"")</f>
        <v/>
      </c>
      <c r="E1280">
        <f>IF(AND(A1277=A1280,ISNUMBER(C1280),ISNUMBER(C1277)),100*(C1280/C1277-1),"")</f>
        <v/>
      </c>
      <c r="F1280">
        <f>IF(AND(A1274=A1280,ISNUMBER(C1280),ISNUMBER(C1274)),100*(C1280/C1274-1),"")</f>
        <v/>
      </c>
      <c r="G1280">
        <f>IF(AND(A1283=A1280,ISNUMBER(C1283),ISNUMBER(C1280)),100*(C1283/C1280-1),"")</f>
        <v/>
      </c>
      <c r="H1280">
        <f>IF(AND(ISNUMBER(G1280),SUMPRODUCT((B$2:B$3826=B1280)*ISNUMBER(G$2:G$3826))=25),G1280-AVERAGEIFS(G$2:G$3826,B$2:B$3826,B1280),"")</f>
        <v/>
      </c>
      <c r="I1280">
        <f>IF(AND(A1286=A1280,ISNUMBER(C1286),ISNUMBER(C1280)),100*(C1286/C1280-1),"")</f>
        <v/>
      </c>
      <c r="J1280">
        <f>IF(AND(ISNUMBER(I1280),SUMPRODUCT((B$2:B$3826=B1280)*ISNUMBER(I$2:I$3826))=25),I1280-AVERAGEIFS(I$2:I$3826,B$2:B$3826,B1280),"")</f>
        <v/>
      </c>
      <c r="K1280" t="inlineStr">
        <is>
          <t>분석</t>
        </is>
      </c>
    </row>
    <row r="1281">
      <c r="A1281" t="inlineStr">
        <is>
          <t>강북구</t>
        </is>
      </c>
      <c r="B1281" t="inlineStr">
        <is>
          <t>2018-08</t>
        </is>
      </c>
      <c r="C1281" t="n">
        <v>86.5453066206851</v>
      </c>
      <c r="D1281">
        <f>IF(AND(A1280=A1281,ISNUMBER(C1281),ISNUMBER(C1280)),100*(C1281/C1280-1),"")</f>
        <v/>
      </c>
      <c r="E1281">
        <f>IF(AND(A1278=A1281,ISNUMBER(C1281),ISNUMBER(C1278)),100*(C1281/C1278-1),"")</f>
        <v/>
      </c>
      <c r="F1281">
        <f>IF(AND(A1275=A1281,ISNUMBER(C1281),ISNUMBER(C1275)),100*(C1281/C1275-1),"")</f>
        <v/>
      </c>
      <c r="G1281">
        <f>IF(AND(A1284=A1281,ISNUMBER(C1284),ISNUMBER(C1281)),100*(C1284/C1281-1),"")</f>
        <v/>
      </c>
      <c r="H1281">
        <f>IF(AND(ISNUMBER(G1281),SUMPRODUCT((B$2:B$3826=B1281)*ISNUMBER(G$2:G$3826))=25),G1281-AVERAGEIFS(G$2:G$3826,B$2:B$3826,B1281),"")</f>
        <v/>
      </c>
      <c r="I1281">
        <f>IF(AND(A1287=A1281,ISNUMBER(C1287),ISNUMBER(C1281)),100*(C1287/C1281-1),"")</f>
        <v/>
      </c>
      <c r="J1281">
        <f>IF(AND(ISNUMBER(I1281),SUMPRODUCT((B$2:B$3826=B1281)*ISNUMBER(I$2:I$3826))=25),I1281-AVERAGEIFS(I$2:I$3826,B$2:B$3826,B1281),"")</f>
        <v/>
      </c>
      <c r="K1281" t="inlineStr">
        <is>
          <t>분석</t>
        </is>
      </c>
    </row>
    <row r="1282">
      <c r="A1282" t="inlineStr">
        <is>
          <t>강북구</t>
        </is>
      </c>
      <c r="B1282" t="inlineStr">
        <is>
          <t>2018-09</t>
        </is>
      </c>
      <c r="C1282" t="n">
        <v>86.6012450785358</v>
      </c>
      <c r="D1282">
        <f>IF(AND(A1281=A1282,ISNUMBER(C1282),ISNUMBER(C1281)),100*(C1282/C1281-1),"")</f>
        <v/>
      </c>
      <c r="E1282">
        <f>IF(AND(A1279=A1282,ISNUMBER(C1282),ISNUMBER(C1279)),100*(C1282/C1279-1),"")</f>
        <v/>
      </c>
      <c r="F1282">
        <f>IF(AND(A1276=A1282,ISNUMBER(C1282),ISNUMBER(C1276)),100*(C1282/C1276-1),"")</f>
        <v/>
      </c>
      <c r="G1282">
        <f>IF(AND(A1285=A1282,ISNUMBER(C1285),ISNUMBER(C1282)),100*(C1285/C1282-1),"")</f>
        <v/>
      </c>
      <c r="H1282">
        <f>IF(AND(ISNUMBER(G1282),SUMPRODUCT((B$2:B$3826=B1282)*ISNUMBER(G$2:G$3826))=25),G1282-AVERAGEIFS(G$2:G$3826,B$2:B$3826,B1282),"")</f>
        <v/>
      </c>
      <c r="I1282">
        <f>IF(AND(A1288=A1282,ISNUMBER(C1288),ISNUMBER(C1282)),100*(C1288/C1282-1),"")</f>
        <v/>
      </c>
      <c r="J1282">
        <f>IF(AND(ISNUMBER(I1282),SUMPRODUCT((B$2:B$3826=B1282)*ISNUMBER(I$2:I$3826))=25),I1282-AVERAGEIFS(I$2:I$3826,B$2:B$3826,B1282),"")</f>
        <v/>
      </c>
      <c r="K1282" t="inlineStr">
        <is>
          <t>분석</t>
        </is>
      </c>
    </row>
    <row r="1283">
      <c r="A1283" t="inlineStr">
        <is>
          <t>강북구</t>
        </is>
      </c>
      <c r="B1283" t="inlineStr">
        <is>
          <t>2018-10</t>
        </is>
      </c>
      <c r="C1283" t="n">
        <v>86.697770882821</v>
      </c>
      <c r="D1283">
        <f>IF(AND(A1282=A1283,ISNUMBER(C1283),ISNUMBER(C1282)),100*(C1283/C1282-1),"")</f>
        <v/>
      </c>
      <c r="E1283">
        <f>IF(AND(A1280=A1283,ISNUMBER(C1283),ISNUMBER(C1280)),100*(C1283/C1280-1),"")</f>
        <v/>
      </c>
      <c r="F1283">
        <f>IF(AND(A1277=A1283,ISNUMBER(C1283),ISNUMBER(C1277)),100*(C1283/C1277-1),"")</f>
        <v/>
      </c>
      <c r="G1283">
        <f>IF(AND(A1286=A1283,ISNUMBER(C1286),ISNUMBER(C1283)),100*(C1286/C1283-1),"")</f>
        <v/>
      </c>
      <c r="H1283">
        <f>IF(AND(ISNUMBER(G1283),SUMPRODUCT((B$2:B$3826=B1283)*ISNUMBER(G$2:G$3826))=25),G1283-AVERAGEIFS(G$2:G$3826,B$2:B$3826,B1283),"")</f>
        <v/>
      </c>
      <c r="I1283">
        <f>IF(AND(A1289=A1283,ISNUMBER(C1289),ISNUMBER(C1283)),100*(C1289/C1283-1),"")</f>
        <v/>
      </c>
      <c r="J1283">
        <f>IF(AND(ISNUMBER(I1283),SUMPRODUCT((B$2:B$3826=B1283)*ISNUMBER(I$2:I$3826))=25),I1283-AVERAGEIFS(I$2:I$3826,B$2:B$3826,B1283),"")</f>
        <v/>
      </c>
      <c r="K1283" t="inlineStr">
        <is>
          <t>분석</t>
        </is>
      </c>
    </row>
    <row r="1284">
      <c r="A1284" t="inlineStr">
        <is>
          <t>강북구</t>
        </is>
      </c>
      <c r="B1284" t="inlineStr">
        <is>
          <t>2018-11</t>
        </is>
      </c>
      <c r="C1284" t="n">
        <v>86.7778245988009</v>
      </c>
      <c r="D1284">
        <f>IF(AND(A1283=A1284,ISNUMBER(C1284),ISNUMBER(C1283)),100*(C1284/C1283-1),"")</f>
        <v/>
      </c>
      <c r="E1284">
        <f>IF(AND(A1281=A1284,ISNUMBER(C1284),ISNUMBER(C1281)),100*(C1284/C1281-1),"")</f>
        <v/>
      </c>
      <c r="F1284">
        <f>IF(AND(A1278=A1284,ISNUMBER(C1284),ISNUMBER(C1278)),100*(C1284/C1278-1),"")</f>
        <v/>
      </c>
      <c r="G1284">
        <f>IF(AND(A1287=A1284,ISNUMBER(C1287),ISNUMBER(C1284)),100*(C1287/C1284-1),"")</f>
        <v/>
      </c>
      <c r="H1284">
        <f>IF(AND(ISNUMBER(G1284),SUMPRODUCT((B$2:B$3826=B1284)*ISNUMBER(G$2:G$3826))=25),G1284-AVERAGEIFS(G$2:G$3826,B$2:B$3826,B1284),"")</f>
        <v/>
      </c>
      <c r="I1284">
        <f>IF(AND(A1290=A1284,ISNUMBER(C1290),ISNUMBER(C1284)),100*(C1290/C1284-1),"")</f>
        <v/>
      </c>
      <c r="J1284">
        <f>IF(AND(ISNUMBER(I1284),SUMPRODUCT((B$2:B$3826=B1284)*ISNUMBER(I$2:I$3826))=25),I1284-AVERAGEIFS(I$2:I$3826,B$2:B$3826,B1284),"")</f>
        <v/>
      </c>
      <c r="K1284" t="inlineStr">
        <is>
          <t>분석</t>
        </is>
      </c>
    </row>
    <row r="1285">
      <c r="A1285" t="inlineStr">
        <is>
          <t>강북구</t>
        </is>
      </c>
      <c r="B1285" t="inlineStr">
        <is>
          <t>2018-12</t>
        </is>
      </c>
      <c r="C1285" t="n">
        <v>86.82161342810841</v>
      </c>
      <c r="D1285">
        <f>IF(AND(A1284=A1285,ISNUMBER(C1285),ISNUMBER(C1284)),100*(C1285/C1284-1),"")</f>
        <v/>
      </c>
      <c r="E1285">
        <f>IF(AND(A1282=A1285,ISNUMBER(C1285),ISNUMBER(C1282)),100*(C1285/C1282-1),"")</f>
        <v/>
      </c>
      <c r="F1285">
        <f>IF(AND(A1279=A1285,ISNUMBER(C1285),ISNUMBER(C1279)),100*(C1285/C1279-1),"")</f>
        <v/>
      </c>
      <c r="G1285">
        <f>IF(AND(A1288=A1285,ISNUMBER(C1288),ISNUMBER(C1285)),100*(C1288/C1285-1),"")</f>
        <v/>
      </c>
      <c r="H1285">
        <f>IF(AND(ISNUMBER(G1285),SUMPRODUCT((B$2:B$3826=B1285)*ISNUMBER(G$2:G$3826))=25),G1285-AVERAGEIFS(G$2:G$3826,B$2:B$3826,B1285),"")</f>
        <v/>
      </c>
      <c r="I1285">
        <f>IF(AND(A1291=A1285,ISNUMBER(C1291),ISNUMBER(C1285)),100*(C1291/C1285-1),"")</f>
        <v/>
      </c>
      <c r="J1285">
        <f>IF(AND(ISNUMBER(I1285),SUMPRODUCT((B$2:B$3826=B1285)*ISNUMBER(I$2:I$3826))=25),I1285-AVERAGEIFS(I$2:I$3826,B$2:B$3826,B1285),"")</f>
        <v/>
      </c>
      <c r="K1285" t="inlineStr">
        <is>
          <t>분석</t>
        </is>
      </c>
    </row>
    <row r="1286">
      <c r="A1286" t="inlineStr">
        <is>
          <t>강북구</t>
        </is>
      </c>
      <c r="B1286" t="inlineStr">
        <is>
          <t>2019-01</t>
        </is>
      </c>
      <c r="C1286" t="n">
        <v>86.7947353653045</v>
      </c>
      <c r="D1286">
        <f>IF(AND(A1285=A1286,ISNUMBER(C1286),ISNUMBER(C1285)),100*(C1286/C1285-1),"")</f>
        <v/>
      </c>
      <c r="E1286">
        <f>IF(AND(A1283=A1286,ISNUMBER(C1286),ISNUMBER(C1283)),100*(C1286/C1283-1),"")</f>
        <v/>
      </c>
      <c r="F1286">
        <f>IF(AND(A1280=A1286,ISNUMBER(C1286),ISNUMBER(C1280)),100*(C1286/C1280-1),"")</f>
        <v/>
      </c>
      <c r="G1286">
        <f>IF(AND(A1289=A1286,ISNUMBER(C1289),ISNUMBER(C1286)),100*(C1289/C1286-1),"")</f>
        <v/>
      </c>
      <c r="H1286">
        <f>IF(AND(ISNUMBER(G1286),SUMPRODUCT((B$2:B$3826=B1286)*ISNUMBER(G$2:G$3826))=25),G1286-AVERAGEIFS(G$2:G$3826,B$2:B$3826,B1286),"")</f>
        <v/>
      </c>
      <c r="I1286">
        <f>IF(AND(A1292=A1286,ISNUMBER(C1292),ISNUMBER(C1286)),100*(C1292/C1286-1),"")</f>
        <v/>
      </c>
      <c r="J1286">
        <f>IF(AND(ISNUMBER(I1286),SUMPRODUCT((B$2:B$3826=B1286)*ISNUMBER(I$2:I$3826))=25),I1286-AVERAGEIFS(I$2:I$3826,B$2:B$3826,B1286),"")</f>
        <v/>
      </c>
      <c r="K1286" t="inlineStr">
        <is>
          <t>분석</t>
        </is>
      </c>
    </row>
    <row r="1287">
      <c r="A1287" t="inlineStr">
        <is>
          <t>강북구</t>
        </is>
      </c>
      <c r="B1287" t="inlineStr">
        <is>
          <t>2019-02</t>
        </is>
      </c>
      <c r="C1287" t="n">
        <v>86.7056774677351</v>
      </c>
      <c r="D1287">
        <f>IF(AND(A1286=A1287,ISNUMBER(C1287),ISNUMBER(C1286)),100*(C1287/C1286-1),"")</f>
        <v/>
      </c>
      <c r="E1287">
        <f>IF(AND(A1284=A1287,ISNUMBER(C1287),ISNUMBER(C1284)),100*(C1287/C1284-1),"")</f>
        <v/>
      </c>
      <c r="F1287">
        <f>IF(AND(A1281=A1287,ISNUMBER(C1287),ISNUMBER(C1281)),100*(C1287/C1281-1),"")</f>
        <v/>
      </c>
      <c r="G1287">
        <f>IF(AND(A1290=A1287,ISNUMBER(C1290),ISNUMBER(C1287)),100*(C1290/C1287-1),"")</f>
        <v/>
      </c>
      <c r="H1287">
        <f>IF(AND(ISNUMBER(G1287),SUMPRODUCT((B$2:B$3826=B1287)*ISNUMBER(G$2:G$3826))=25),G1287-AVERAGEIFS(G$2:G$3826,B$2:B$3826,B1287),"")</f>
        <v/>
      </c>
      <c r="I1287">
        <f>IF(AND(A1293=A1287,ISNUMBER(C1293),ISNUMBER(C1287)),100*(C1293/C1287-1),"")</f>
        <v/>
      </c>
      <c r="J1287">
        <f>IF(AND(ISNUMBER(I1287),SUMPRODUCT((B$2:B$3826=B1287)*ISNUMBER(I$2:I$3826))=25),I1287-AVERAGEIFS(I$2:I$3826,B$2:B$3826,B1287),"")</f>
        <v/>
      </c>
      <c r="K1287" t="inlineStr">
        <is>
          <t>분석</t>
        </is>
      </c>
    </row>
    <row r="1288">
      <c r="A1288" t="inlineStr">
        <is>
          <t>강북구</t>
        </is>
      </c>
      <c r="B1288" t="inlineStr">
        <is>
          <t>2019-03</t>
        </is>
      </c>
      <c r="C1288" t="n">
        <v>86.59542139915941</v>
      </c>
      <c r="D1288">
        <f>IF(AND(A1287=A1288,ISNUMBER(C1288),ISNUMBER(C1287)),100*(C1288/C1287-1),"")</f>
        <v/>
      </c>
      <c r="E1288">
        <f>IF(AND(A1285=A1288,ISNUMBER(C1288),ISNUMBER(C1285)),100*(C1288/C1285-1),"")</f>
        <v/>
      </c>
      <c r="F1288">
        <f>IF(AND(A1282=A1288,ISNUMBER(C1288),ISNUMBER(C1282)),100*(C1288/C1282-1),"")</f>
        <v/>
      </c>
      <c r="G1288">
        <f>IF(AND(A1291=A1288,ISNUMBER(C1291),ISNUMBER(C1288)),100*(C1291/C1288-1),"")</f>
        <v/>
      </c>
      <c r="H1288">
        <f>IF(AND(ISNUMBER(G1288),SUMPRODUCT((B$2:B$3826=B1288)*ISNUMBER(G$2:G$3826))=25),G1288-AVERAGEIFS(G$2:G$3826,B$2:B$3826,B1288),"")</f>
        <v/>
      </c>
      <c r="I1288">
        <f>IF(AND(A1294=A1288,ISNUMBER(C1294),ISNUMBER(C1288)),100*(C1294/C1288-1),"")</f>
        <v/>
      </c>
      <c r="J1288">
        <f>IF(AND(ISNUMBER(I1288),SUMPRODUCT((B$2:B$3826=B1288)*ISNUMBER(I$2:I$3826))=25),I1288-AVERAGEIFS(I$2:I$3826,B$2:B$3826,B1288),"")</f>
        <v/>
      </c>
      <c r="K1288" t="inlineStr">
        <is>
          <t>분석</t>
        </is>
      </c>
    </row>
    <row r="1289">
      <c r="A1289" t="inlineStr">
        <is>
          <t>강북구</t>
        </is>
      </c>
      <c r="B1289" t="inlineStr">
        <is>
          <t>2019-04</t>
        </is>
      </c>
      <c r="C1289" t="n">
        <v>86.3202520716688</v>
      </c>
      <c r="D1289">
        <f>IF(AND(A1288=A1289,ISNUMBER(C1289),ISNUMBER(C1288)),100*(C1289/C1288-1),"")</f>
        <v/>
      </c>
      <c r="E1289">
        <f>IF(AND(A1286=A1289,ISNUMBER(C1289),ISNUMBER(C1286)),100*(C1289/C1286-1),"")</f>
        <v/>
      </c>
      <c r="F1289">
        <f>IF(AND(A1283=A1289,ISNUMBER(C1289),ISNUMBER(C1283)),100*(C1289/C1283-1),"")</f>
        <v/>
      </c>
      <c r="G1289">
        <f>IF(AND(A1292=A1289,ISNUMBER(C1292),ISNUMBER(C1289)),100*(C1292/C1289-1),"")</f>
        <v/>
      </c>
      <c r="H1289">
        <f>IF(AND(ISNUMBER(G1289),SUMPRODUCT((B$2:B$3826=B1289)*ISNUMBER(G$2:G$3826))=25),G1289-AVERAGEIFS(G$2:G$3826,B$2:B$3826,B1289),"")</f>
        <v/>
      </c>
      <c r="I1289">
        <f>IF(AND(A1295=A1289,ISNUMBER(C1295),ISNUMBER(C1289)),100*(C1295/C1289-1),"")</f>
        <v/>
      </c>
      <c r="J1289">
        <f>IF(AND(ISNUMBER(I1289),SUMPRODUCT((B$2:B$3826=B1289)*ISNUMBER(I$2:I$3826))=25),I1289-AVERAGEIFS(I$2:I$3826,B$2:B$3826,B1289),"")</f>
        <v/>
      </c>
      <c r="K1289" t="inlineStr">
        <is>
          <t>분석</t>
        </is>
      </c>
    </row>
    <row r="1290">
      <c r="A1290" t="inlineStr">
        <is>
          <t>강북구</t>
        </is>
      </c>
      <c r="B1290" t="inlineStr">
        <is>
          <t>2019-05</t>
        </is>
      </c>
      <c r="C1290" t="n">
        <v>86.2569126507065</v>
      </c>
      <c r="D1290">
        <f>IF(AND(A1289=A1290,ISNUMBER(C1290),ISNUMBER(C1289)),100*(C1290/C1289-1),"")</f>
        <v/>
      </c>
      <c r="E1290">
        <f>IF(AND(A1287=A1290,ISNUMBER(C1290),ISNUMBER(C1287)),100*(C1290/C1287-1),"")</f>
        <v/>
      </c>
      <c r="F1290">
        <f>IF(AND(A1284=A1290,ISNUMBER(C1290),ISNUMBER(C1284)),100*(C1290/C1284-1),"")</f>
        <v/>
      </c>
      <c r="G1290">
        <f>IF(AND(A1293=A1290,ISNUMBER(C1293),ISNUMBER(C1290)),100*(C1293/C1290-1),"")</f>
        <v/>
      </c>
      <c r="H1290">
        <f>IF(AND(ISNUMBER(G1290),SUMPRODUCT((B$2:B$3826=B1290)*ISNUMBER(G$2:G$3826))=25),G1290-AVERAGEIFS(G$2:G$3826,B$2:B$3826,B1290),"")</f>
        <v/>
      </c>
      <c r="I1290">
        <f>IF(AND(A1296=A1290,ISNUMBER(C1296),ISNUMBER(C1290)),100*(C1296/C1290-1),"")</f>
        <v/>
      </c>
      <c r="J1290">
        <f>IF(AND(ISNUMBER(I1290),SUMPRODUCT((B$2:B$3826=B1290)*ISNUMBER(I$2:I$3826))=25),I1290-AVERAGEIFS(I$2:I$3826,B$2:B$3826,B1290),"")</f>
        <v/>
      </c>
      <c r="K1290" t="inlineStr">
        <is>
          <t>분석</t>
        </is>
      </c>
    </row>
    <row r="1291">
      <c r="A1291" t="inlineStr">
        <is>
          <t>강북구</t>
        </is>
      </c>
      <c r="B1291" t="inlineStr">
        <is>
          <t>2019-06</t>
        </is>
      </c>
      <c r="C1291" t="n">
        <v>86.24277515261041</v>
      </c>
      <c r="D1291">
        <f>IF(AND(A1290=A1291,ISNUMBER(C1291),ISNUMBER(C1290)),100*(C1291/C1290-1),"")</f>
        <v/>
      </c>
      <c r="E1291">
        <f>IF(AND(A1288=A1291,ISNUMBER(C1291),ISNUMBER(C1288)),100*(C1291/C1288-1),"")</f>
        <v/>
      </c>
      <c r="F1291">
        <f>IF(AND(A1285=A1291,ISNUMBER(C1291),ISNUMBER(C1285)),100*(C1291/C1285-1),"")</f>
        <v/>
      </c>
      <c r="G1291">
        <f>IF(AND(A1294=A1291,ISNUMBER(C1294),ISNUMBER(C1291)),100*(C1294/C1291-1),"")</f>
        <v/>
      </c>
      <c r="H1291">
        <f>IF(AND(ISNUMBER(G1291),SUMPRODUCT((B$2:B$3826=B1291)*ISNUMBER(G$2:G$3826))=25),G1291-AVERAGEIFS(G$2:G$3826,B$2:B$3826,B1291),"")</f>
        <v/>
      </c>
      <c r="I1291">
        <f>IF(AND(A1297=A1291,ISNUMBER(C1297),ISNUMBER(C1291)),100*(C1297/C1291-1),"")</f>
        <v/>
      </c>
      <c r="J1291">
        <f>IF(AND(ISNUMBER(I1291),SUMPRODUCT((B$2:B$3826=B1291)*ISNUMBER(I$2:I$3826))=25),I1291-AVERAGEIFS(I$2:I$3826,B$2:B$3826,B1291),"")</f>
        <v/>
      </c>
      <c r="K1291" t="inlineStr">
        <is>
          <t>분석</t>
        </is>
      </c>
    </row>
    <row r="1292">
      <c r="A1292" t="inlineStr">
        <is>
          <t>강북구</t>
        </is>
      </c>
      <c r="B1292" t="inlineStr">
        <is>
          <t>2019-07</t>
        </is>
      </c>
      <c r="C1292" t="n">
        <v>86.2709512357663</v>
      </c>
      <c r="D1292">
        <f>IF(AND(A1291=A1292,ISNUMBER(C1292),ISNUMBER(C1291)),100*(C1292/C1291-1),"")</f>
        <v/>
      </c>
      <c r="E1292">
        <f>IF(AND(A1289=A1292,ISNUMBER(C1292),ISNUMBER(C1289)),100*(C1292/C1289-1),"")</f>
        <v/>
      </c>
      <c r="F1292">
        <f>IF(AND(A1286=A1292,ISNUMBER(C1292),ISNUMBER(C1286)),100*(C1292/C1286-1),"")</f>
        <v/>
      </c>
      <c r="G1292">
        <f>IF(AND(A1295=A1292,ISNUMBER(C1295),ISNUMBER(C1292)),100*(C1295/C1292-1),"")</f>
        <v/>
      </c>
      <c r="H1292">
        <f>IF(AND(ISNUMBER(G1292),SUMPRODUCT((B$2:B$3826=B1292)*ISNUMBER(G$2:G$3826))=25),G1292-AVERAGEIFS(G$2:G$3826,B$2:B$3826,B1292),"")</f>
        <v/>
      </c>
      <c r="I1292">
        <f>IF(AND(A1298=A1292,ISNUMBER(C1298),ISNUMBER(C1292)),100*(C1298/C1292-1),"")</f>
        <v/>
      </c>
      <c r="J1292">
        <f>IF(AND(ISNUMBER(I1292),SUMPRODUCT((B$2:B$3826=B1292)*ISNUMBER(I$2:I$3826))=25),I1292-AVERAGEIFS(I$2:I$3826,B$2:B$3826,B1292),"")</f>
        <v/>
      </c>
      <c r="K1292" t="inlineStr">
        <is>
          <t>분석</t>
        </is>
      </c>
    </row>
    <row r="1293">
      <c r="A1293" t="inlineStr">
        <is>
          <t>강북구</t>
        </is>
      </c>
      <c r="B1293" t="inlineStr">
        <is>
          <t>2019-08</t>
        </is>
      </c>
      <c r="C1293" t="n">
        <v>86.34733771279249</v>
      </c>
      <c r="D1293">
        <f>IF(AND(A1292=A1293,ISNUMBER(C1293),ISNUMBER(C1292)),100*(C1293/C1292-1),"")</f>
        <v/>
      </c>
      <c r="E1293">
        <f>IF(AND(A1290=A1293,ISNUMBER(C1293),ISNUMBER(C1290)),100*(C1293/C1290-1),"")</f>
        <v/>
      </c>
      <c r="F1293">
        <f>IF(AND(A1287=A1293,ISNUMBER(C1293),ISNUMBER(C1287)),100*(C1293/C1287-1),"")</f>
        <v/>
      </c>
      <c r="G1293">
        <f>IF(AND(A1296=A1293,ISNUMBER(C1296),ISNUMBER(C1293)),100*(C1296/C1293-1),"")</f>
        <v/>
      </c>
      <c r="H1293">
        <f>IF(AND(ISNUMBER(G1293),SUMPRODUCT((B$2:B$3826=B1293)*ISNUMBER(G$2:G$3826))=25),G1293-AVERAGEIFS(G$2:G$3826,B$2:B$3826,B1293),"")</f>
        <v/>
      </c>
      <c r="I1293">
        <f>IF(AND(A1299=A1293,ISNUMBER(C1299),ISNUMBER(C1293)),100*(C1299/C1293-1),"")</f>
        <v/>
      </c>
      <c r="J1293">
        <f>IF(AND(ISNUMBER(I1293),SUMPRODUCT((B$2:B$3826=B1293)*ISNUMBER(I$2:I$3826))=25),I1293-AVERAGEIFS(I$2:I$3826,B$2:B$3826,B1293),"")</f>
        <v/>
      </c>
      <c r="K1293" t="inlineStr">
        <is>
          <t>분석</t>
        </is>
      </c>
    </row>
    <row r="1294">
      <c r="A1294" t="inlineStr">
        <is>
          <t>강북구</t>
        </is>
      </c>
      <c r="B1294" t="inlineStr">
        <is>
          <t>2019-09</t>
        </is>
      </c>
      <c r="C1294" t="n">
        <v>86.38076046524441</v>
      </c>
      <c r="D1294">
        <f>IF(AND(A1293=A1294,ISNUMBER(C1294),ISNUMBER(C1293)),100*(C1294/C1293-1),"")</f>
        <v/>
      </c>
      <c r="E1294">
        <f>IF(AND(A1291=A1294,ISNUMBER(C1294),ISNUMBER(C1291)),100*(C1294/C1291-1),"")</f>
        <v/>
      </c>
      <c r="F1294">
        <f>IF(AND(A1288=A1294,ISNUMBER(C1294),ISNUMBER(C1288)),100*(C1294/C1288-1),"")</f>
        <v/>
      </c>
      <c r="G1294">
        <f>IF(AND(A1297=A1294,ISNUMBER(C1297),ISNUMBER(C1294)),100*(C1297/C1294-1),"")</f>
        <v/>
      </c>
      <c r="H1294">
        <f>IF(AND(ISNUMBER(G1294),SUMPRODUCT((B$2:B$3826=B1294)*ISNUMBER(G$2:G$3826))=25),G1294-AVERAGEIFS(G$2:G$3826,B$2:B$3826,B1294),"")</f>
        <v/>
      </c>
      <c r="I1294">
        <f>IF(AND(A1300=A1294,ISNUMBER(C1300),ISNUMBER(C1294)),100*(C1300/C1294-1),"")</f>
        <v/>
      </c>
      <c r="J1294">
        <f>IF(AND(ISNUMBER(I1294),SUMPRODUCT((B$2:B$3826=B1294)*ISNUMBER(I$2:I$3826))=25),I1294-AVERAGEIFS(I$2:I$3826,B$2:B$3826,B1294),"")</f>
        <v/>
      </c>
      <c r="K1294" t="inlineStr">
        <is>
          <t>분석</t>
        </is>
      </c>
    </row>
    <row r="1295">
      <c r="A1295" t="inlineStr">
        <is>
          <t>강북구</t>
        </is>
      </c>
      <c r="B1295" t="inlineStr">
        <is>
          <t>2019-10</t>
        </is>
      </c>
      <c r="C1295" t="n">
        <v>86.4158180646744</v>
      </c>
      <c r="D1295">
        <f>IF(AND(A1294=A1295,ISNUMBER(C1295),ISNUMBER(C1294)),100*(C1295/C1294-1),"")</f>
        <v/>
      </c>
      <c r="E1295">
        <f>IF(AND(A1292=A1295,ISNUMBER(C1295),ISNUMBER(C1292)),100*(C1295/C1292-1),"")</f>
        <v/>
      </c>
      <c r="F1295">
        <f>IF(AND(A1289=A1295,ISNUMBER(C1295),ISNUMBER(C1289)),100*(C1295/C1289-1),"")</f>
        <v/>
      </c>
      <c r="G1295">
        <f>IF(AND(A1298=A1295,ISNUMBER(C1298),ISNUMBER(C1295)),100*(C1298/C1295-1),"")</f>
        <v/>
      </c>
      <c r="H1295">
        <f>IF(AND(ISNUMBER(G1295),SUMPRODUCT((B$2:B$3826=B1295)*ISNUMBER(G$2:G$3826))=25),G1295-AVERAGEIFS(G$2:G$3826,B$2:B$3826,B1295),"")</f>
        <v/>
      </c>
      <c r="I1295">
        <f>IF(AND(A1301=A1295,ISNUMBER(C1301),ISNUMBER(C1295)),100*(C1301/C1295-1),"")</f>
        <v/>
      </c>
      <c r="J1295">
        <f>IF(AND(ISNUMBER(I1295),SUMPRODUCT((B$2:B$3826=B1295)*ISNUMBER(I$2:I$3826))=25),I1295-AVERAGEIFS(I$2:I$3826,B$2:B$3826,B1295),"")</f>
        <v/>
      </c>
      <c r="K1295" t="inlineStr">
        <is>
          <t>분석</t>
        </is>
      </c>
    </row>
    <row r="1296">
      <c r="A1296" t="inlineStr">
        <is>
          <t>강북구</t>
        </is>
      </c>
      <c r="B1296" t="inlineStr">
        <is>
          <t>2019-11</t>
        </is>
      </c>
      <c r="C1296" t="n">
        <v>86.45800672059261</v>
      </c>
      <c r="D1296">
        <f>IF(AND(A1295=A1296,ISNUMBER(C1296),ISNUMBER(C1295)),100*(C1296/C1295-1),"")</f>
        <v/>
      </c>
      <c r="E1296">
        <f>IF(AND(A1293=A1296,ISNUMBER(C1296),ISNUMBER(C1293)),100*(C1296/C1293-1),"")</f>
        <v/>
      </c>
      <c r="F1296">
        <f>IF(AND(A1290=A1296,ISNUMBER(C1296),ISNUMBER(C1290)),100*(C1296/C1290-1),"")</f>
        <v/>
      </c>
      <c r="G1296">
        <f>IF(AND(A1299=A1296,ISNUMBER(C1299),ISNUMBER(C1296)),100*(C1299/C1296-1),"")</f>
        <v/>
      </c>
      <c r="H1296">
        <f>IF(AND(ISNUMBER(G1296),SUMPRODUCT((B$2:B$3826=B1296)*ISNUMBER(G$2:G$3826))=25),G1296-AVERAGEIFS(G$2:G$3826,B$2:B$3826,B1296),"")</f>
        <v/>
      </c>
      <c r="I1296">
        <f>IF(AND(A1302=A1296,ISNUMBER(C1302),ISNUMBER(C1296)),100*(C1302/C1296-1),"")</f>
        <v/>
      </c>
      <c r="J1296">
        <f>IF(AND(ISNUMBER(I1296),SUMPRODUCT((B$2:B$3826=B1296)*ISNUMBER(I$2:I$3826))=25),I1296-AVERAGEIFS(I$2:I$3826,B$2:B$3826,B1296),"")</f>
        <v/>
      </c>
      <c r="K1296" t="inlineStr">
        <is>
          <t>분석</t>
        </is>
      </c>
    </row>
    <row r="1297">
      <c r="A1297" t="inlineStr">
        <is>
          <t>강북구</t>
        </is>
      </c>
      <c r="B1297" t="inlineStr">
        <is>
          <t>2019-12</t>
        </is>
      </c>
      <c r="C1297" t="n">
        <v>86.47386343996951</v>
      </c>
      <c r="D1297">
        <f>IF(AND(A1296=A1297,ISNUMBER(C1297),ISNUMBER(C1296)),100*(C1297/C1296-1),"")</f>
        <v/>
      </c>
      <c r="E1297">
        <f>IF(AND(A1294=A1297,ISNUMBER(C1297),ISNUMBER(C1294)),100*(C1297/C1294-1),"")</f>
        <v/>
      </c>
      <c r="F1297">
        <f>IF(AND(A1291=A1297,ISNUMBER(C1297),ISNUMBER(C1291)),100*(C1297/C1291-1),"")</f>
        <v/>
      </c>
      <c r="G1297">
        <f>IF(AND(A1300=A1297,ISNUMBER(C1300),ISNUMBER(C1297)),100*(C1300/C1297-1),"")</f>
        <v/>
      </c>
      <c r="H1297">
        <f>IF(AND(ISNUMBER(G1297),SUMPRODUCT((B$2:B$3826=B1297)*ISNUMBER(G$2:G$3826))=25),G1297-AVERAGEIFS(G$2:G$3826,B$2:B$3826,B1297),"")</f>
        <v/>
      </c>
      <c r="I1297">
        <f>IF(AND(A1303=A1297,ISNUMBER(C1303),ISNUMBER(C1297)),100*(C1303/C1297-1),"")</f>
        <v/>
      </c>
      <c r="J1297">
        <f>IF(AND(ISNUMBER(I1297),SUMPRODUCT((B$2:B$3826=B1297)*ISNUMBER(I$2:I$3826))=25),I1297-AVERAGEIFS(I$2:I$3826,B$2:B$3826,B1297),"")</f>
        <v/>
      </c>
      <c r="K1297" t="inlineStr">
        <is>
          <t>분석</t>
        </is>
      </c>
    </row>
    <row r="1298">
      <c r="A1298" t="inlineStr">
        <is>
          <t>강북구</t>
        </is>
      </c>
      <c r="B1298" t="inlineStr">
        <is>
          <t>2020-01</t>
        </is>
      </c>
      <c r="C1298" t="n">
        <v>86.5022539674744</v>
      </c>
      <c r="D1298">
        <f>IF(AND(A1297=A1298,ISNUMBER(C1298),ISNUMBER(C1297)),100*(C1298/C1297-1),"")</f>
        <v/>
      </c>
      <c r="E1298">
        <f>IF(AND(A1295=A1298,ISNUMBER(C1298),ISNUMBER(C1295)),100*(C1298/C1295-1),"")</f>
        <v/>
      </c>
      <c r="F1298">
        <f>IF(AND(A1292=A1298,ISNUMBER(C1298),ISNUMBER(C1292)),100*(C1298/C1292-1),"")</f>
        <v/>
      </c>
      <c r="G1298">
        <f>IF(AND(A1301=A1298,ISNUMBER(C1301),ISNUMBER(C1298)),100*(C1301/C1298-1),"")</f>
        <v/>
      </c>
      <c r="H1298">
        <f>IF(AND(ISNUMBER(G1298),SUMPRODUCT((B$2:B$3826=B1298)*ISNUMBER(G$2:G$3826))=25),G1298-AVERAGEIFS(G$2:G$3826,B$2:B$3826,B1298),"")</f>
        <v/>
      </c>
      <c r="I1298">
        <f>IF(AND(A1304=A1298,ISNUMBER(C1304),ISNUMBER(C1298)),100*(C1304/C1298-1),"")</f>
        <v/>
      </c>
      <c r="J1298">
        <f>IF(AND(ISNUMBER(I1298),SUMPRODUCT((B$2:B$3826=B1298)*ISNUMBER(I$2:I$3826))=25),I1298-AVERAGEIFS(I$2:I$3826,B$2:B$3826,B1298),"")</f>
        <v/>
      </c>
      <c r="K1298" t="inlineStr">
        <is>
          <t>분석</t>
        </is>
      </c>
    </row>
    <row r="1299">
      <c r="A1299" t="inlineStr">
        <is>
          <t>강북구</t>
        </is>
      </c>
      <c r="B1299" t="inlineStr">
        <is>
          <t>2020-02</t>
        </is>
      </c>
      <c r="C1299" t="n">
        <v>86.56240737924379</v>
      </c>
      <c r="D1299">
        <f>IF(AND(A1298=A1299,ISNUMBER(C1299),ISNUMBER(C1298)),100*(C1299/C1298-1),"")</f>
        <v/>
      </c>
      <c r="E1299">
        <f>IF(AND(A1296=A1299,ISNUMBER(C1299),ISNUMBER(C1296)),100*(C1299/C1296-1),"")</f>
        <v/>
      </c>
      <c r="F1299">
        <f>IF(AND(A1293=A1299,ISNUMBER(C1299),ISNUMBER(C1293)),100*(C1299/C1293-1),"")</f>
        <v/>
      </c>
      <c r="G1299">
        <f>IF(AND(A1302=A1299,ISNUMBER(C1302),ISNUMBER(C1299)),100*(C1302/C1299-1),"")</f>
        <v/>
      </c>
      <c r="H1299">
        <f>IF(AND(ISNUMBER(G1299),SUMPRODUCT((B$2:B$3826=B1299)*ISNUMBER(G$2:G$3826))=25),G1299-AVERAGEIFS(G$2:G$3826,B$2:B$3826,B1299),"")</f>
        <v/>
      </c>
      <c r="I1299">
        <f>IF(AND(A1305=A1299,ISNUMBER(C1305),ISNUMBER(C1299)),100*(C1305/C1299-1),"")</f>
        <v/>
      </c>
      <c r="J1299">
        <f>IF(AND(ISNUMBER(I1299),SUMPRODUCT((B$2:B$3826=B1299)*ISNUMBER(I$2:I$3826))=25),I1299-AVERAGEIFS(I$2:I$3826,B$2:B$3826,B1299),"")</f>
        <v/>
      </c>
      <c r="K1299" t="inlineStr">
        <is>
          <t>분석</t>
        </is>
      </c>
    </row>
    <row r="1300">
      <c r="A1300" t="inlineStr">
        <is>
          <t>강북구</t>
        </is>
      </c>
      <c r="B1300" t="inlineStr">
        <is>
          <t>2020-03</t>
        </is>
      </c>
      <c r="C1300" t="n">
        <v>86.6070920507015</v>
      </c>
      <c r="D1300">
        <f>IF(AND(A1299=A1300,ISNUMBER(C1300),ISNUMBER(C1299)),100*(C1300/C1299-1),"")</f>
        <v/>
      </c>
      <c r="E1300">
        <f>IF(AND(A1297=A1300,ISNUMBER(C1300),ISNUMBER(C1297)),100*(C1300/C1297-1),"")</f>
        <v/>
      </c>
      <c r="F1300">
        <f>IF(AND(A1294=A1300,ISNUMBER(C1300),ISNUMBER(C1294)),100*(C1300/C1294-1),"")</f>
        <v/>
      </c>
      <c r="G1300">
        <f>IF(AND(A1303=A1300,ISNUMBER(C1303),ISNUMBER(C1300)),100*(C1303/C1300-1),"")</f>
        <v/>
      </c>
      <c r="H1300">
        <f>IF(AND(ISNUMBER(G1300),SUMPRODUCT((B$2:B$3826=B1300)*ISNUMBER(G$2:G$3826))=25),G1300-AVERAGEIFS(G$2:G$3826,B$2:B$3826,B1300),"")</f>
        <v/>
      </c>
      <c r="I1300">
        <f>IF(AND(A1306=A1300,ISNUMBER(C1306),ISNUMBER(C1300)),100*(C1306/C1300-1),"")</f>
        <v/>
      </c>
      <c r="J1300">
        <f>IF(AND(ISNUMBER(I1300),SUMPRODUCT((B$2:B$3826=B1300)*ISNUMBER(I$2:I$3826))=25),I1300-AVERAGEIFS(I$2:I$3826,B$2:B$3826,B1300),"")</f>
        <v/>
      </c>
      <c r="K1300" t="inlineStr">
        <is>
          <t>분석</t>
        </is>
      </c>
    </row>
    <row r="1301">
      <c r="A1301" t="inlineStr">
        <is>
          <t>강북구</t>
        </is>
      </c>
      <c r="B1301" t="inlineStr">
        <is>
          <t>2020-04</t>
        </is>
      </c>
      <c r="C1301" t="n">
        <v>86.6455285068472</v>
      </c>
      <c r="D1301">
        <f>IF(AND(A1300=A1301,ISNUMBER(C1301),ISNUMBER(C1300)),100*(C1301/C1300-1),"")</f>
        <v/>
      </c>
      <c r="E1301">
        <f>IF(AND(A1298=A1301,ISNUMBER(C1301),ISNUMBER(C1298)),100*(C1301/C1298-1),"")</f>
        <v/>
      </c>
      <c r="F1301">
        <f>IF(AND(A1295=A1301,ISNUMBER(C1301),ISNUMBER(C1295)),100*(C1301/C1295-1),"")</f>
        <v/>
      </c>
      <c r="G1301">
        <f>IF(AND(A1304=A1301,ISNUMBER(C1304),ISNUMBER(C1301)),100*(C1304/C1301-1),"")</f>
        <v/>
      </c>
      <c r="H1301">
        <f>IF(AND(ISNUMBER(G1301),SUMPRODUCT((B$2:B$3826=B1301)*ISNUMBER(G$2:G$3826))=25),G1301-AVERAGEIFS(G$2:G$3826,B$2:B$3826,B1301),"")</f>
        <v/>
      </c>
      <c r="I1301">
        <f>IF(AND(A1307=A1301,ISNUMBER(C1307),ISNUMBER(C1301)),100*(C1307/C1301-1),"")</f>
        <v/>
      </c>
      <c r="J1301">
        <f>IF(AND(ISNUMBER(I1301),SUMPRODUCT((B$2:B$3826=B1301)*ISNUMBER(I$2:I$3826))=25),I1301-AVERAGEIFS(I$2:I$3826,B$2:B$3826,B1301),"")</f>
        <v/>
      </c>
      <c r="K1301" t="inlineStr">
        <is>
          <t>분석</t>
        </is>
      </c>
    </row>
    <row r="1302">
      <c r="A1302" t="inlineStr">
        <is>
          <t>강북구</t>
        </is>
      </c>
      <c r="B1302" t="inlineStr">
        <is>
          <t>2020-05</t>
        </is>
      </c>
      <c r="C1302" t="n">
        <v>86.6714622710405</v>
      </c>
      <c r="D1302">
        <f>IF(AND(A1301=A1302,ISNUMBER(C1302),ISNUMBER(C1301)),100*(C1302/C1301-1),"")</f>
        <v/>
      </c>
      <c r="E1302">
        <f>IF(AND(A1299=A1302,ISNUMBER(C1302),ISNUMBER(C1299)),100*(C1302/C1299-1),"")</f>
        <v/>
      </c>
      <c r="F1302">
        <f>IF(AND(A1296=A1302,ISNUMBER(C1302),ISNUMBER(C1296)),100*(C1302/C1296-1),"")</f>
        <v/>
      </c>
      <c r="G1302">
        <f>IF(AND(A1305=A1302,ISNUMBER(C1305),ISNUMBER(C1302)),100*(C1305/C1302-1),"")</f>
        <v/>
      </c>
      <c r="H1302">
        <f>IF(AND(ISNUMBER(G1302),SUMPRODUCT((B$2:B$3826=B1302)*ISNUMBER(G$2:G$3826))=25),G1302-AVERAGEIFS(G$2:G$3826,B$2:B$3826,B1302),"")</f>
        <v/>
      </c>
      <c r="I1302">
        <f>IF(AND(A1308=A1302,ISNUMBER(C1308),ISNUMBER(C1302)),100*(C1308/C1302-1),"")</f>
        <v/>
      </c>
      <c r="J1302">
        <f>IF(AND(ISNUMBER(I1302),SUMPRODUCT((B$2:B$3826=B1302)*ISNUMBER(I$2:I$3826))=25),I1302-AVERAGEIFS(I$2:I$3826,B$2:B$3826,B1302),"")</f>
        <v/>
      </c>
      <c r="K1302" t="inlineStr">
        <is>
          <t>분석</t>
        </is>
      </c>
    </row>
    <row r="1303">
      <c r="A1303" t="inlineStr">
        <is>
          <t>강북구</t>
        </is>
      </c>
      <c r="B1303" t="inlineStr">
        <is>
          <t>2020-06</t>
        </is>
      </c>
      <c r="C1303" t="n">
        <v>86.69272112452261</v>
      </c>
      <c r="D1303">
        <f>IF(AND(A1302=A1303,ISNUMBER(C1303),ISNUMBER(C1302)),100*(C1303/C1302-1),"")</f>
        <v/>
      </c>
      <c r="E1303">
        <f>IF(AND(A1300=A1303,ISNUMBER(C1303),ISNUMBER(C1300)),100*(C1303/C1300-1),"")</f>
        <v/>
      </c>
      <c r="F1303">
        <f>IF(AND(A1297=A1303,ISNUMBER(C1303),ISNUMBER(C1297)),100*(C1303/C1297-1),"")</f>
        <v/>
      </c>
      <c r="G1303">
        <f>IF(AND(A1306=A1303,ISNUMBER(C1306),ISNUMBER(C1303)),100*(C1306/C1303-1),"")</f>
        <v/>
      </c>
      <c r="H1303">
        <f>IF(AND(ISNUMBER(G1303),SUMPRODUCT((B$2:B$3826=B1303)*ISNUMBER(G$2:G$3826))=25),G1303-AVERAGEIFS(G$2:G$3826,B$2:B$3826,B1303),"")</f>
        <v/>
      </c>
      <c r="I1303">
        <f>IF(AND(A1309=A1303,ISNUMBER(C1309),ISNUMBER(C1303)),100*(C1309/C1303-1),"")</f>
        <v/>
      </c>
      <c r="J1303">
        <f>IF(AND(ISNUMBER(I1303),SUMPRODUCT((B$2:B$3826=B1303)*ISNUMBER(I$2:I$3826))=25),I1303-AVERAGEIFS(I$2:I$3826,B$2:B$3826,B1303),"")</f>
        <v/>
      </c>
      <c r="K1303" t="inlineStr">
        <is>
          <t>분석</t>
        </is>
      </c>
    </row>
    <row r="1304">
      <c r="A1304" t="inlineStr">
        <is>
          <t>강북구</t>
        </is>
      </c>
      <c r="B1304" t="inlineStr">
        <is>
          <t>2020-07</t>
        </is>
      </c>
      <c r="C1304" t="n">
        <v>86.7346666943598</v>
      </c>
      <c r="D1304">
        <f>IF(AND(A1303=A1304,ISNUMBER(C1304),ISNUMBER(C1303)),100*(C1304/C1303-1),"")</f>
        <v/>
      </c>
      <c r="E1304">
        <f>IF(AND(A1301=A1304,ISNUMBER(C1304),ISNUMBER(C1301)),100*(C1304/C1301-1),"")</f>
        <v/>
      </c>
      <c r="F1304">
        <f>IF(AND(A1298=A1304,ISNUMBER(C1304),ISNUMBER(C1298)),100*(C1304/C1298-1),"")</f>
        <v/>
      </c>
      <c r="G1304">
        <f>IF(AND(A1307=A1304,ISNUMBER(C1307),ISNUMBER(C1304)),100*(C1307/C1304-1),"")</f>
        <v/>
      </c>
      <c r="H1304">
        <f>IF(AND(ISNUMBER(G1304),SUMPRODUCT((B$2:B$3826=B1304)*ISNUMBER(G$2:G$3826))=25),G1304-AVERAGEIFS(G$2:G$3826,B$2:B$3826,B1304),"")</f>
        <v/>
      </c>
      <c r="I1304">
        <f>IF(AND(A1310=A1304,ISNUMBER(C1310),ISNUMBER(C1304)),100*(C1310/C1304-1),"")</f>
        <v/>
      </c>
      <c r="J1304">
        <f>IF(AND(ISNUMBER(I1304),SUMPRODUCT((B$2:B$3826=B1304)*ISNUMBER(I$2:I$3826))=25),I1304-AVERAGEIFS(I$2:I$3826,B$2:B$3826,B1304),"")</f>
        <v/>
      </c>
      <c r="K1304" t="inlineStr">
        <is>
          <t>분석</t>
        </is>
      </c>
    </row>
    <row r="1305">
      <c r="A1305" t="inlineStr">
        <is>
          <t>강북구</t>
        </is>
      </c>
      <c r="B1305" t="inlineStr">
        <is>
          <t>2020-08</t>
        </is>
      </c>
      <c r="C1305" t="n">
        <v>86.7866706095363</v>
      </c>
      <c r="D1305">
        <f>IF(AND(A1304=A1305,ISNUMBER(C1305),ISNUMBER(C1304)),100*(C1305/C1304-1),"")</f>
        <v/>
      </c>
      <c r="E1305">
        <f>IF(AND(A1302=A1305,ISNUMBER(C1305),ISNUMBER(C1302)),100*(C1305/C1302-1),"")</f>
        <v/>
      </c>
      <c r="F1305">
        <f>IF(AND(A1299=A1305,ISNUMBER(C1305),ISNUMBER(C1299)),100*(C1305/C1299-1),"")</f>
        <v/>
      </c>
      <c r="G1305">
        <f>IF(AND(A1308=A1305,ISNUMBER(C1308),ISNUMBER(C1305)),100*(C1308/C1305-1),"")</f>
        <v/>
      </c>
      <c r="H1305">
        <f>IF(AND(ISNUMBER(G1305),SUMPRODUCT((B$2:B$3826=B1305)*ISNUMBER(G$2:G$3826))=25),G1305-AVERAGEIFS(G$2:G$3826,B$2:B$3826,B1305),"")</f>
        <v/>
      </c>
      <c r="I1305">
        <f>IF(AND(A1311=A1305,ISNUMBER(C1311),ISNUMBER(C1305)),100*(C1311/C1305-1),"")</f>
        <v/>
      </c>
      <c r="J1305">
        <f>IF(AND(ISNUMBER(I1305),SUMPRODUCT((B$2:B$3826=B1305)*ISNUMBER(I$2:I$3826))=25),I1305-AVERAGEIFS(I$2:I$3826,B$2:B$3826,B1305),"")</f>
        <v/>
      </c>
      <c r="K1305" t="inlineStr">
        <is>
          <t>분석</t>
        </is>
      </c>
    </row>
    <row r="1306">
      <c r="A1306" t="inlineStr">
        <is>
          <t>강북구</t>
        </is>
      </c>
      <c r="B1306" t="inlineStr">
        <is>
          <t>2020-09</t>
        </is>
      </c>
      <c r="C1306" t="n">
        <v>86.8588907329962</v>
      </c>
      <c r="D1306">
        <f>IF(AND(A1305=A1306,ISNUMBER(C1306),ISNUMBER(C1305)),100*(C1306/C1305-1),"")</f>
        <v/>
      </c>
      <c r="E1306">
        <f>IF(AND(A1303=A1306,ISNUMBER(C1306),ISNUMBER(C1303)),100*(C1306/C1303-1),"")</f>
        <v/>
      </c>
      <c r="F1306">
        <f>IF(AND(A1300=A1306,ISNUMBER(C1306),ISNUMBER(C1300)),100*(C1306/C1300-1),"")</f>
        <v/>
      </c>
      <c r="G1306">
        <f>IF(AND(A1309=A1306,ISNUMBER(C1309),ISNUMBER(C1306)),100*(C1309/C1306-1),"")</f>
        <v/>
      </c>
      <c r="H1306">
        <f>IF(AND(ISNUMBER(G1306),SUMPRODUCT((B$2:B$3826=B1306)*ISNUMBER(G$2:G$3826))=25),G1306-AVERAGEIFS(G$2:G$3826,B$2:B$3826,B1306),"")</f>
        <v/>
      </c>
      <c r="I1306">
        <f>IF(AND(A1312=A1306,ISNUMBER(C1312),ISNUMBER(C1306)),100*(C1312/C1306-1),"")</f>
        <v/>
      </c>
      <c r="J1306">
        <f>IF(AND(ISNUMBER(I1306),SUMPRODUCT((B$2:B$3826=B1306)*ISNUMBER(I$2:I$3826))=25),I1306-AVERAGEIFS(I$2:I$3826,B$2:B$3826,B1306),"")</f>
        <v/>
      </c>
      <c r="K1306" t="inlineStr">
        <is>
          <t>분석</t>
        </is>
      </c>
    </row>
    <row r="1307">
      <c r="A1307" t="inlineStr">
        <is>
          <t>강북구</t>
        </is>
      </c>
      <c r="B1307" t="inlineStr">
        <is>
          <t>2020-10</t>
        </is>
      </c>
      <c r="C1307" t="n">
        <v>86.9161853751181</v>
      </c>
      <c r="D1307">
        <f>IF(AND(A1306=A1307,ISNUMBER(C1307),ISNUMBER(C1306)),100*(C1307/C1306-1),"")</f>
        <v/>
      </c>
      <c r="E1307">
        <f>IF(AND(A1304=A1307,ISNUMBER(C1307),ISNUMBER(C1304)),100*(C1307/C1304-1),"")</f>
        <v/>
      </c>
      <c r="F1307">
        <f>IF(AND(A1301=A1307,ISNUMBER(C1307),ISNUMBER(C1301)),100*(C1307/C1301-1),"")</f>
        <v/>
      </c>
      <c r="G1307">
        <f>IF(AND(A1310=A1307,ISNUMBER(C1310),ISNUMBER(C1307)),100*(C1310/C1307-1),"")</f>
        <v/>
      </c>
      <c r="H1307">
        <f>IF(AND(ISNUMBER(G1307),SUMPRODUCT((B$2:B$3826=B1307)*ISNUMBER(G$2:G$3826))=25),G1307-AVERAGEIFS(G$2:G$3826,B$2:B$3826,B1307),"")</f>
        <v/>
      </c>
      <c r="I1307">
        <f>IF(AND(A1313=A1307,ISNUMBER(C1313),ISNUMBER(C1307)),100*(C1313/C1307-1),"")</f>
        <v/>
      </c>
      <c r="J1307">
        <f>IF(AND(ISNUMBER(I1307),SUMPRODUCT((B$2:B$3826=B1307)*ISNUMBER(I$2:I$3826))=25),I1307-AVERAGEIFS(I$2:I$3826,B$2:B$3826,B1307),"")</f>
        <v/>
      </c>
      <c r="K1307" t="inlineStr">
        <is>
          <t>분석</t>
        </is>
      </c>
    </row>
    <row r="1308">
      <c r="A1308" t="inlineStr">
        <is>
          <t>강북구</t>
        </is>
      </c>
      <c r="B1308" t="inlineStr">
        <is>
          <t>2020-11</t>
        </is>
      </c>
      <c r="C1308" t="n">
        <v>86.9814489834082</v>
      </c>
      <c r="D1308">
        <f>IF(AND(A1307=A1308,ISNUMBER(C1308),ISNUMBER(C1307)),100*(C1308/C1307-1),"")</f>
        <v/>
      </c>
      <c r="E1308">
        <f>IF(AND(A1305=A1308,ISNUMBER(C1308),ISNUMBER(C1305)),100*(C1308/C1305-1),"")</f>
        <v/>
      </c>
      <c r="F1308">
        <f>IF(AND(A1302=A1308,ISNUMBER(C1308),ISNUMBER(C1302)),100*(C1308/C1302-1),"")</f>
        <v/>
      </c>
      <c r="G1308">
        <f>IF(AND(A1311=A1308,ISNUMBER(C1311),ISNUMBER(C1308)),100*(C1311/C1308-1),"")</f>
        <v/>
      </c>
      <c r="H1308">
        <f>IF(AND(ISNUMBER(G1308),SUMPRODUCT((B$2:B$3826=B1308)*ISNUMBER(G$2:G$3826))=25),G1308-AVERAGEIFS(G$2:G$3826,B$2:B$3826,B1308),"")</f>
        <v/>
      </c>
      <c r="I1308">
        <f>IF(AND(A1314=A1308,ISNUMBER(C1314),ISNUMBER(C1308)),100*(C1314/C1308-1),"")</f>
        <v/>
      </c>
      <c r="J1308">
        <f>IF(AND(ISNUMBER(I1308),SUMPRODUCT((B$2:B$3826=B1308)*ISNUMBER(I$2:I$3826))=25),I1308-AVERAGEIFS(I$2:I$3826,B$2:B$3826,B1308),"")</f>
        <v/>
      </c>
      <c r="K1308" t="inlineStr">
        <is>
          <t>분석</t>
        </is>
      </c>
    </row>
    <row r="1309">
      <c r="A1309" t="inlineStr">
        <is>
          <t>강북구</t>
        </is>
      </c>
      <c r="B1309" t="inlineStr">
        <is>
          <t>2020-12</t>
        </is>
      </c>
      <c r="C1309" t="n">
        <v>87.0720036545635</v>
      </c>
      <c r="D1309">
        <f>IF(AND(A1308=A1309,ISNUMBER(C1309),ISNUMBER(C1308)),100*(C1309/C1308-1),"")</f>
        <v/>
      </c>
      <c r="E1309">
        <f>IF(AND(A1306=A1309,ISNUMBER(C1309),ISNUMBER(C1306)),100*(C1309/C1306-1),"")</f>
        <v/>
      </c>
      <c r="F1309">
        <f>IF(AND(A1303=A1309,ISNUMBER(C1309),ISNUMBER(C1303)),100*(C1309/C1303-1),"")</f>
        <v/>
      </c>
      <c r="G1309">
        <f>IF(AND(A1312=A1309,ISNUMBER(C1312),ISNUMBER(C1309)),100*(C1312/C1309-1),"")</f>
        <v/>
      </c>
      <c r="H1309">
        <f>IF(AND(ISNUMBER(G1309),SUMPRODUCT((B$2:B$3826=B1309)*ISNUMBER(G$2:G$3826))=25),G1309-AVERAGEIFS(G$2:G$3826,B$2:B$3826,B1309),"")</f>
        <v/>
      </c>
      <c r="I1309">
        <f>IF(AND(A1315=A1309,ISNUMBER(C1315),ISNUMBER(C1309)),100*(C1315/C1309-1),"")</f>
        <v/>
      </c>
      <c r="J1309">
        <f>IF(AND(ISNUMBER(I1309),SUMPRODUCT((B$2:B$3826=B1309)*ISNUMBER(I$2:I$3826))=25),I1309-AVERAGEIFS(I$2:I$3826,B$2:B$3826,B1309),"")</f>
        <v/>
      </c>
      <c r="K1309" t="inlineStr">
        <is>
          <t>분석</t>
        </is>
      </c>
    </row>
    <row r="1310">
      <c r="A1310" t="inlineStr">
        <is>
          <t>강북구</t>
        </is>
      </c>
      <c r="B1310" t="inlineStr">
        <is>
          <t>2021-01</t>
        </is>
      </c>
      <c r="C1310" t="n">
        <v>87.3379935965847</v>
      </c>
      <c r="D1310">
        <f>IF(AND(A1309=A1310,ISNUMBER(C1310),ISNUMBER(C1309)),100*(C1310/C1309-1),"")</f>
        <v/>
      </c>
      <c r="E1310">
        <f>IF(AND(A1307=A1310,ISNUMBER(C1310),ISNUMBER(C1307)),100*(C1310/C1307-1),"")</f>
        <v/>
      </c>
      <c r="F1310">
        <f>IF(AND(A1304=A1310,ISNUMBER(C1310),ISNUMBER(C1304)),100*(C1310/C1304-1),"")</f>
        <v/>
      </c>
      <c r="G1310">
        <f>IF(AND(A1313=A1310,ISNUMBER(C1313),ISNUMBER(C1310)),100*(C1313/C1310-1),"")</f>
        <v/>
      </c>
      <c r="H1310">
        <f>IF(AND(ISNUMBER(G1310),SUMPRODUCT((B$2:B$3826=B1310)*ISNUMBER(G$2:G$3826))=25),G1310-AVERAGEIFS(G$2:G$3826,B$2:B$3826,B1310),"")</f>
        <v/>
      </c>
      <c r="I1310">
        <f>IF(AND(A1316=A1310,ISNUMBER(C1316),ISNUMBER(C1310)),100*(C1316/C1310-1),"")</f>
        <v/>
      </c>
      <c r="J1310">
        <f>IF(AND(ISNUMBER(I1310),SUMPRODUCT((B$2:B$3826=B1310)*ISNUMBER(I$2:I$3826))=25),I1310-AVERAGEIFS(I$2:I$3826,B$2:B$3826,B1310),"")</f>
        <v/>
      </c>
      <c r="K1310" t="inlineStr">
        <is>
          <t>분석</t>
        </is>
      </c>
    </row>
    <row r="1311">
      <c r="A1311" t="inlineStr">
        <is>
          <t>강북구</t>
        </is>
      </c>
      <c r="B1311" t="inlineStr">
        <is>
          <t>2021-02</t>
        </is>
      </c>
      <c r="C1311" t="n">
        <v>87.46280153085119</v>
      </c>
      <c r="D1311">
        <f>IF(AND(A1310=A1311,ISNUMBER(C1311),ISNUMBER(C1310)),100*(C1311/C1310-1),"")</f>
        <v/>
      </c>
      <c r="E1311">
        <f>IF(AND(A1308=A1311,ISNUMBER(C1311),ISNUMBER(C1308)),100*(C1311/C1308-1),"")</f>
        <v/>
      </c>
      <c r="F1311">
        <f>IF(AND(A1305=A1311,ISNUMBER(C1311),ISNUMBER(C1305)),100*(C1311/C1305-1),"")</f>
        <v/>
      </c>
      <c r="G1311">
        <f>IF(AND(A1314=A1311,ISNUMBER(C1314),ISNUMBER(C1311)),100*(C1314/C1311-1),"")</f>
        <v/>
      </c>
      <c r="H1311">
        <f>IF(AND(ISNUMBER(G1311),SUMPRODUCT((B$2:B$3826=B1311)*ISNUMBER(G$2:G$3826))=25),G1311-AVERAGEIFS(G$2:G$3826,B$2:B$3826,B1311),"")</f>
        <v/>
      </c>
      <c r="I1311">
        <f>IF(AND(A1317=A1311,ISNUMBER(C1317),ISNUMBER(C1311)),100*(C1317/C1311-1),"")</f>
        <v/>
      </c>
      <c r="J1311">
        <f>IF(AND(ISNUMBER(I1311),SUMPRODUCT((B$2:B$3826=B1311)*ISNUMBER(I$2:I$3826))=25),I1311-AVERAGEIFS(I$2:I$3826,B$2:B$3826,B1311),"")</f>
        <v/>
      </c>
      <c r="K1311" t="inlineStr">
        <is>
          <t>분석</t>
        </is>
      </c>
    </row>
    <row r="1312">
      <c r="A1312" t="inlineStr">
        <is>
          <t>강북구</t>
        </is>
      </c>
      <c r="B1312" t="inlineStr">
        <is>
          <t>2021-03</t>
        </is>
      </c>
      <c r="C1312" t="n">
        <v>87.51849001550249</v>
      </c>
      <c r="D1312">
        <f>IF(AND(A1311=A1312,ISNUMBER(C1312),ISNUMBER(C1311)),100*(C1312/C1311-1),"")</f>
        <v/>
      </c>
      <c r="E1312">
        <f>IF(AND(A1309=A1312,ISNUMBER(C1312),ISNUMBER(C1309)),100*(C1312/C1309-1),"")</f>
        <v/>
      </c>
      <c r="F1312">
        <f>IF(AND(A1306=A1312,ISNUMBER(C1312),ISNUMBER(C1306)),100*(C1312/C1306-1),"")</f>
        <v/>
      </c>
      <c r="G1312">
        <f>IF(AND(A1315=A1312,ISNUMBER(C1315),ISNUMBER(C1312)),100*(C1315/C1312-1),"")</f>
        <v/>
      </c>
      <c r="H1312">
        <f>IF(AND(ISNUMBER(G1312),SUMPRODUCT((B$2:B$3826=B1312)*ISNUMBER(G$2:G$3826))=25),G1312-AVERAGEIFS(G$2:G$3826,B$2:B$3826,B1312),"")</f>
        <v/>
      </c>
      <c r="I1312">
        <f>IF(AND(A1318=A1312,ISNUMBER(C1318),ISNUMBER(C1312)),100*(C1318/C1312-1),"")</f>
        <v/>
      </c>
      <c r="J1312">
        <f>IF(AND(ISNUMBER(I1312),SUMPRODUCT((B$2:B$3826=B1312)*ISNUMBER(I$2:I$3826))=25),I1312-AVERAGEIFS(I$2:I$3826,B$2:B$3826,B1312),"")</f>
        <v/>
      </c>
      <c r="K1312" t="inlineStr">
        <is>
          <t>분석</t>
        </is>
      </c>
    </row>
    <row r="1313">
      <c r="A1313" t="inlineStr">
        <is>
          <t>강북구</t>
        </is>
      </c>
      <c r="B1313" t="inlineStr">
        <is>
          <t>2021-04</t>
        </is>
      </c>
      <c r="C1313" t="n">
        <v>87.5569411195471</v>
      </c>
      <c r="D1313">
        <f>IF(AND(A1312=A1313,ISNUMBER(C1313),ISNUMBER(C1312)),100*(C1313/C1312-1),"")</f>
        <v/>
      </c>
      <c r="E1313">
        <f>IF(AND(A1310=A1313,ISNUMBER(C1313),ISNUMBER(C1310)),100*(C1313/C1310-1),"")</f>
        <v/>
      </c>
      <c r="F1313">
        <f>IF(AND(A1307=A1313,ISNUMBER(C1313),ISNUMBER(C1307)),100*(C1313/C1307-1),"")</f>
        <v/>
      </c>
      <c r="G1313">
        <f>IF(AND(A1316=A1313,ISNUMBER(C1316),ISNUMBER(C1313)),100*(C1316/C1313-1),"")</f>
        <v/>
      </c>
      <c r="H1313">
        <f>IF(AND(ISNUMBER(G1313),SUMPRODUCT((B$2:B$3826=B1313)*ISNUMBER(G$2:G$3826))=25),G1313-AVERAGEIFS(G$2:G$3826,B$2:B$3826,B1313),"")</f>
        <v/>
      </c>
      <c r="I1313">
        <f>IF(AND(A1319=A1313,ISNUMBER(C1319),ISNUMBER(C1313)),100*(C1319/C1313-1),"")</f>
        <v/>
      </c>
      <c r="J1313">
        <f>IF(AND(ISNUMBER(I1313),SUMPRODUCT((B$2:B$3826=B1313)*ISNUMBER(I$2:I$3826))=25),I1313-AVERAGEIFS(I$2:I$3826,B$2:B$3826,B1313),"")</f>
        <v/>
      </c>
      <c r="K1313" t="inlineStr">
        <is>
          <t>분석</t>
        </is>
      </c>
    </row>
    <row r="1314">
      <c r="A1314" t="inlineStr">
        <is>
          <t>강북구</t>
        </is>
      </c>
      <c r="B1314" t="inlineStr">
        <is>
          <t>2021-05</t>
        </is>
      </c>
      <c r="C1314" t="n">
        <v>87.5872593924737</v>
      </c>
      <c r="D1314">
        <f>IF(AND(A1313=A1314,ISNUMBER(C1314),ISNUMBER(C1313)),100*(C1314/C1313-1),"")</f>
        <v/>
      </c>
      <c r="E1314">
        <f>IF(AND(A1311=A1314,ISNUMBER(C1314),ISNUMBER(C1311)),100*(C1314/C1311-1),"")</f>
        <v/>
      </c>
      <c r="F1314">
        <f>IF(AND(A1308=A1314,ISNUMBER(C1314),ISNUMBER(C1308)),100*(C1314/C1308-1),"")</f>
        <v/>
      </c>
      <c r="G1314">
        <f>IF(AND(A1317=A1314,ISNUMBER(C1317),ISNUMBER(C1314)),100*(C1317/C1314-1),"")</f>
        <v/>
      </c>
      <c r="H1314">
        <f>IF(AND(ISNUMBER(G1314),SUMPRODUCT((B$2:B$3826=B1314)*ISNUMBER(G$2:G$3826))=25),G1314-AVERAGEIFS(G$2:G$3826,B$2:B$3826,B1314),"")</f>
        <v/>
      </c>
      <c r="I1314">
        <f>IF(AND(A1320=A1314,ISNUMBER(C1320),ISNUMBER(C1314)),100*(C1320/C1314-1),"")</f>
        <v/>
      </c>
      <c r="J1314">
        <f>IF(AND(ISNUMBER(I1314),SUMPRODUCT((B$2:B$3826=B1314)*ISNUMBER(I$2:I$3826))=25),I1314-AVERAGEIFS(I$2:I$3826,B$2:B$3826,B1314),"")</f>
        <v/>
      </c>
      <c r="K1314" t="inlineStr">
        <is>
          <t>분석</t>
        </is>
      </c>
    </row>
    <row r="1315">
      <c r="A1315" t="inlineStr">
        <is>
          <t>강북구</t>
        </is>
      </c>
      <c r="B1315" t="inlineStr">
        <is>
          <t>2021-06</t>
        </is>
      </c>
      <c r="C1315" t="n">
        <v>87.62210607273479</v>
      </c>
      <c r="D1315">
        <f>IF(AND(A1314=A1315,ISNUMBER(C1315),ISNUMBER(C1314)),100*(C1315/C1314-1),"")</f>
        <v/>
      </c>
      <c r="E1315">
        <f>IF(AND(A1312=A1315,ISNUMBER(C1315),ISNUMBER(C1312)),100*(C1315/C1312-1),"")</f>
        <v/>
      </c>
      <c r="F1315">
        <f>IF(AND(A1309=A1315,ISNUMBER(C1315),ISNUMBER(C1309)),100*(C1315/C1309-1),"")</f>
        <v/>
      </c>
      <c r="G1315">
        <f>IF(AND(A1318=A1315,ISNUMBER(C1318),ISNUMBER(C1315)),100*(C1318/C1315-1),"")</f>
        <v/>
      </c>
      <c r="H1315">
        <f>IF(AND(ISNUMBER(G1315),SUMPRODUCT((B$2:B$3826=B1315)*ISNUMBER(G$2:G$3826))=25),G1315-AVERAGEIFS(G$2:G$3826,B$2:B$3826,B1315),"")</f>
        <v/>
      </c>
      <c r="I1315">
        <f>IF(AND(A1321=A1315,ISNUMBER(C1321),ISNUMBER(C1315)),100*(C1321/C1315-1),"")</f>
        <v/>
      </c>
      <c r="J1315">
        <f>IF(AND(ISNUMBER(I1315),SUMPRODUCT((B$2:B$3826=B1315)*ISNUMBER(I$2:I$3826))=25),I1315-AVERAGEIFS(I$2:I$3826,B$2:B$3826,B1315),"")</f>
        <v/>
      </c>
      <c r="K1315" t="inlineStr">
        <is>
          <t>분석</t>
        </is>
      </c>
    </row>
    <row r="1316">
      <c r="A1316" t="inlineStr">
        <is>
          <t>강북구</t>
        </is>
      </c>
      <c r="B1316" t="inlineStr">
        <is>
          <t>2021-07</t>
        </is>
      </c>
      <c r="C1316" t="n">
        <v>87.6932199321669</v>
      </c>
      <c r="D1316">
        <f>IF(AND(A1315=A1316,ISNUMBER(C1316),ISNUMBER(C1315)),100*(C1316/C1315-1),"")</f>
        <v/>
      </c>
      <c r="E1316">
        <f>IF(AND(A1313=A1316,ISNUMBER(C1316),ISNUMBER(C1313)),100*(C1316/C1313-1),"")</f>
        <v/>
      </c>
      <c r="F1316">
        <f>IF(AND(A1310=A1316,ISNUMBER(C1316),ISNUMBER(C1310)),100*(C1316/C1310-1),"")</f>
        <v/>
      </c>
      <c r="G1316">
        <f>IF(AND(A1319=A1316,ISNUMBER(C1319),ISNUMBER(C1316)),100*(C1319/C1316-1),"")</f>
        <v/>
      </c>
      <c r="H1316">
        <f>IF(AND(ISNUMBER(G1316),SUMPRODUCT((B$2:B$3826=B1316)*ISNUMBER(G$2:G$3826))=25),G1316-AVERAGEIFS(G$2:G$3826,B$2:B$3826,B1316),"")</f>
        <v/>
      </c>
      <c r="I1316">
        <f>IF(AND(A1322=A1316,ISNUMBER(C1322),ISNUMBER(C1316)),100*(C1322/C1316-1),"")</f>
        <v/>
      </c>
      <c r="J1316">
        <f>IF(AND(ISNUMBER(I1316),SUMPRODUCT((B$2:B$3826=B1316)*ISNUMBER(I$2:I$3826))=25),I1316-AVERAGEIFS(I$2:I$3826,B$2:B$3826,B1316),"")</f>
        <v/>
      </c>
      <c r="K1316" t="inlineStr">
        <is>
          <t>분석</t>
        </is>
      </c>
    </row>
    <row r="1317">
      <c r="A1317" t="inlineStr">
        <is>
          <t>강북구</t>
        </is>
      </c>
      <c r="B1317" t="inlineStr">
        <is>
          <t>2021-08</t>
        </is>
      </c>
      <c r="C1317" t="n">
        <v>87.752727918964</v>
      </c>
      <c r="D1317">
        <f>IF(AND(A1316=A1317,ISNUMBER(C1317),ISNUMBER(C1316)),100*(C1317/C1316-1),"")</f>
        <v/>
      </c>
      <c r="E1317">
        <f>IF(AND(A1314=A1317,ISNUMBER(C1317),ISNUMBER(C1314)),100*(C1317/C1314-1),"")</f>
        <v/>
      </c>
      <c r="F1317">
        <f>IF(AND(A1311=A1317,ISNUMBER(C1317),ISNUMBER(C1311)),100*(C1317/C1311-1),"")</f>
        <v/>
      </c>
      <c r="G1317">
        <f>IF(AND(A1320=A1317,ISNUMBER(C1320),ISNUMBER(C1317)),100*(C1320/C1317-1),"")</f>
        <v/>
      </c>
      <c r="H1317">
        <f>IF(AND(ISNUMBER(G1317),SUMPRODUCT((B$2:B$3826=B1317)*ISNUMBER(G$2:G$3826))=25),G1317-AVERAGEIFS(G$2:G$3826,B$2:B$3826,B1317),"")</f>
        <v/>
      </c>
      <c r="I1317">
        <f>IF(AND(A1323=A1317,ISNUMBER(C1323),ISNUMBER(C1317)),100*(C1323/C1317-1),"")</f>
        <v/>
      </c>
      <c r="J1317">
        <f>IF(AND(ISNUMBER(I1317),SUMPRODUCT((B$2:B$3826=B1317)*ISNUMBER(I$2:I$3826))=25),I1317-AVERAGEIFS(I$2:I$3826,B$2:B$3826,B1317),"")</f>
        <v/>
      </c>
      <c r="K1317" t="inlineStr">
        <is>
          <t>분석</t>
        </is>
      </c>
    </row>
    <row r="1318">
      <c r="A1318" t="inlineStr">
        <is>
          <t>강북구</t>
        </is>
      </c>
      <c r="B1318" t="inlineStr">
        <is>
          <t>2021-09</t>
        </is>
      </c>
      <c r="C1318" t="n">
        <v>87.96411146231181</v>
      </c>
      <c r="D1318">
        <f>IF(AND(A1317=A1318,ISNUMBER(C1318),ISNUMBER(C1317)),100*(C1318/C1317-1),"")</f>
        <v/>
      </c>
      <c r="E1318">
        <f>IF(AND(A1315=A1318,ISNUMBER(C1318),ISNUMBER(C1315)),100*(C1318/C1315-1),"")</f>
        <v/>
      </c>
      <c r="F1318">
        <f>IF(AND(A1312=A1318,ISNUMBER(C1318),ISNUMBER(C1312)),100*(C1318/C1312-1),"")</f>
        <v/>
      </c>
      <c r="G1318">
        <f>IF(AND(A1321=A1318,ISNUMBER(C1321),ISNUMBER(C1318)),100*(C1321/C1318-1),"")</f>
        <v/>
      </c>
      <c r="H1318">
        <f>IF(AND(ISNUMBER(G1318),SUMPRODUCT((B$2:B$3826=B1318)*ISNUMBER(G$2:G$3826))=25),G1318-AVERAGEIFS(G$2:G$3826,B$2:B$3826,B1318),"")</f>
        <v/>
      </c>
      <c r="I1318">
        <f>IF(AND(A1324=A1318,ISNUMBER(C1324),ISNUMBER(C1318)),100*(C1324/C1318-1),"")</f>
        <v/>
      </c>
      <c r="J1318">
        <f>IF(AND(ISNUMBER(I1318),SUMPRODUCT((B$2:B$3826=B1318)*ISNUMBER(I$2:I$3826))=25),I1318-AVERAGEIFS(I$2:I$3826,B$2:B$3826,B1318),"")</f>
        <v/>
      </c>
      <c r="K1318" t="inlineStr">
        <is>
          <t>분석</t>
        </is>
      </c>
    </row>
    <row r="1319">
      <c r="A1319" t="inlineStr">
        <is>
          <t>강북구</t>
        </is>
      </c>
      <c r="B1319" t="inlineStr">
        <is>
          <t>2021-10</t>
        </is>
      </c>
      <c r="C1319" t="n">
        <v>88.2539140983498</v>
      </c>
      <c r="D1319">
        <f>IF(AND(A1318=A1319,ISNUMBER(C1319),ISNUMBER(C1318)),100*(C1319/C1318-1),"")</f>
        <v/>
      </c>
      <c r="E1319">
        <f>IF(AND(A1316=A1319,ISNUMBER(C1319),ISNUMBER(C1316)),100*(C1319/C1316-1),"")</f>
        <v/>
      </c>
      <c r="F1319">
        <f>IF(AND(A1313=A1319,ISNUMBER(C1319),ISNUMBER(C1313)),100*(C1319/C1313-1),"")</f>
        <v/>
      </c>
      <c r="G1319">
        <f>IF(AND(A1322=A1319,ISNUMBER(C1322),ISNUMBER(C1319)),100*(C1322/C1319-1),"")</f>
        <v/>
      </c>
      <c r="H1319">
        <f>IF(AND(ISNUMBER(G1319),SUMPRODUCT((B$2:B$3826=B1319)*ISNUMBER(G$2:G$3826))=25),G1319-AVERAGEIFS(G$2:G$3826,B$2:B$3826,B1319),"")</f>
        <v/>
      </c>
      <c r="I1319">
        <f>IF(AND(A1325=A1319,ISNUMBER(C1325),ISNUMBER(C1319)),100*(C1325/C1319-1),"")</f>
        <v/>
      </c>
      <c r="J1319">
        <f>IF(AND(ISNUMBER(I1319),SUMPRODUCT((B$2:B$3826=B1319)*ISNUMBER(I$2:I$3826))=25),I1319-AVERAGEIFS(I$2:I$3826,B$2:B$3826,B1319),"")</f>
        <v/>
      </c>
      <c r="K1319" t="inlineStr">
        <is>
          <t>분석</t>
        </is>
      </c>
    </row>
    <row r="1320">
      <c r="A1320" t="inlineStr">
        <is>
          <t>강북구</t>
        </is>
      </c>
      <c r="B1320" t="inlineStr">
        <is>
          <t>2021-11</t>
        </is>
      </c>
      <c r="C1320" t="n">
        <v>88.7279508546378</v>
      </c>
      <c r="D1320">
        <f>IF(AND(A1319=A1320,ISNUMBER(C1320),ISNUMBER(C1319)),100*(C1320/C1319-1),"")</f>
        <v/>
      </c>
      <c r="E1320">
        <f>IF(AND(A1317=A1320,ISNUMBER(C1320),ISNUMBER(C1317)),100*(C1320/C1317-1),"")</f>
        <v/>
      </c>
      <c r="F1320">
        <f>IF(AND(A1314=A1320,ISNUMBER(C1320),ISNUMBER(C1314)),100*(C1320/C1314-1),"")</f>
        <v/>
      </c>
      <c r="G1320">
        <f>IF(AND(A1323=A1320,ISNUMBER(C1323),ISNUMBER(C1320)),100*(C1323/C1320-1),"")</f>
        <v/>
      </c>
      <c r="H1320">
        <f>IF(AND(ISNUMBER(G1320),SUMPRODUCT((B$2:B$3826=B1320)*ISNUMBER(G$2:G$3826))=25),G1320-AVERAGEIFS(G$2:G$3826,B$2:B$3826,B1320),"")</f>
        <v/>
      </c>
      <c r="I1320">
        <f>IF(AND(A1326=A1320,ISNUMBER(C1326),ISNUMBER(C1320)),100*(C1326/C1320-1),"")</f>
        <v/>
      </c>
      <c r="J1320">
        <f>IF(AND(ISNUMBER(I1320),SUMPRODUCT((B$2:B$3826=B1320)*ISNUMBER(I$2:I$3826))=25),I1320-AVERAGEIFS(I$2:I$3826,B$2:B$3826,B1320),"")</f>
        <v/>
      </c>
      <c r="K1320" t="inlineStr">
        <is>
          <t>분석</t>
        </is>
      </c>
    </row>
    <row r="1321">
      <c r="A1321" t="inlineStr">
        <is>
          <t>강북구</t>
        </is>
      </c>
      <c r="B1321" t="inlineStr">
        <is>
          <t>2021-12</t>
        </is>
      </c>
      <c r="C1321" t="n">
        <v>89.4000050125171</v>
      </c>
      <c r="D1321">
        <f>IF(AND(A1320=A1321,ISNUMBER(C1321),ISNUMBER(C1320)),100*(C1321/C1320-1),"")</f>
        <v/>
      </c>
      <c r="E1321">
        <f>IF(AND(A1318=A1321,ISNUMBER(C1321),ISNUMBER(C1318)),100*(C1321/C1318-1),"")</f>
        <v/>
      </c>
      <c r="F1321">
        <f>IF(AND(A1315=A1321,ISNUMBER(C1321),ISNUMBER(C1315)),100*(C1321/C1315-1),"")</f>
        <v/>
      </c>
      <c r="G1321">
        <f>IF(AND(A1324=A1321,ISNUMBER(C1324),ISNUMBER(C1321)),100*(C1324/C1321-1),"")</f>
        <v/>
      </c>
      <c r="H1321">
        <f>IF(AND(ISNUMBER(G1321),SUMPRODUCT((B$2:B$3826=B1321)*ISNUMBER(G$2:G$3826))=25),G1321-AVERAGEIFS(G$2:G$3826,B$2:B$3826,B1321),"")</f>
        <v/>
      </c>
      <c r="I1321">
        <f>IF(AND(A1327=A1321,ISNUMBER(C1327),ISNUMBER(C1321)),100*(C1327/C1321-1),"")</f>
        <v/>
      </c>
      <c r="J1321">
        <f>IF(AND(ISNUMBER(I1321),SUMPRODUCT((B$2:B$3826=B1321)*ISNUMBER(I$2:I$3826))=25),I1321-AVERAGEIFS(I$2:I$3826,B$2:B$3826,B1321),"")</f>
        <v/>
      </c>
      <c r="K1321" t="inlineStr">
        <is>
          <t>분석</t>
        </is>
      </c>
    </row>
    <row r="1322">
      <c r="A1322" t="inlineStr">
        <is>
          <t>강북구</t>
        </is>
      </c>
      <c r="B1322" t="inlineStr">
        <is>
          <t>2022-01</t>
        </is>
      </c>
      <c r="C1322" t="n">
        <v>90.063293278469</v>
      </c>
      <c r="D1322">
        <f>IF(AND(A1321=A1322,ISNUMBER(C1322),ISNUMBER(C1321)),100*(C1322/C1321-1),"")</f>
        <v/>
      </c>
      <c r="E1322">
        <f>IF(AND(A1319=A1322,ISNUMBER(C1322),ISNUMBER(C1319)),100*(C1322/C1319-1),"")</f>
        <v/>
      </c>
      <c r="F1322">
        <f>IF(AND(A1316=A1322,ISNUMBER(C1322),ISNUMBER(C1316)),100*(C1322/C1316-1),"")</f>
        <v/>
      </c>
      <c r="G1322">
        <f>IF(AND(A1325=A1322,ISNUMBER(C1325),ISNUMBER(C1322)),100*(C1325/C1322-1),"")</f>
        <v/>
      </c>
      <c r="H1322">
        <f>IF(AND(ISNUMBER(G1322),SUMPRODUCT((B$2:B$3826=B1322)*ISNUMBER(G$2:G$3826))=25),G1322-AVERAGEIFS(G$2:G$3826,B$2:B$3826,B1322),"")</f>
        <v/>
      </c>
      <c r="I1322">
        <f>IF(AND(A1328=A1322,ISNUMBER(C1328),ISNUMBER(C1322)),100*(C1328/C1322-1),"")</f>
        <v/>
      </c>
      <c r="J1322">
        <f>IF(AND(ISNUMBER(I1322),SUMPRODUCT((B$2:B$3826=B1322)*ISNUMBER(I$2:I$3826))=25),I1322-AVERAGEIFS(I$2:I$3826,B$2:B$3826,B1322),"")</f>
        <v/>
      </c>
      <c r="K1322" t="inlineStr">
        <is>
          <t>분석</t>
        </is>
      </c>
    </row>
    <row r="1323">
      <c r="A1323" t="inlineStr">
        <is>
          <t>강북구</t>
        </is>
      </c>
      <c r="B1323" t="inlineStr">
        <is>
          <t>2022-02</t>
        </is>
      </c>
      <c r="C1323" t="n">
        <v>90.56351538400931</v>
      </c>
      <c r="D1323">
        <f>IF(AND(A1322=A1323,ISNUMBER(C1323),ISNUMBER(C1322)),100*(C1323/C1322-1),"")</f>
        <v/>
      </c>
      <c r="E1323">
        <f>IF(AND(A1320=A1323,ISNUMBER(C1323),ISNUMBER(C1320)),100*(C1323/C1320-1),"")</f>
        <v/>
      </c>
      <c r="F1323">
        <f>IF(AND(A1317=A1323,ISNUMBER(C1323),ISNUMBER(C1317)),100*(C1323/C1317-1),"")</f>
        <v/>
      </c>
      <c r="G1323">
        <f>IF(AND(A1326=A1323,ISNUMBER(C1326),ISNUMBER(C1323)),100*(C1326/C1323-1),"")</f>
        <v/>
      </c>
      <c r="H1323">
        <f>IF(AND(ISNUMBER(G1323),SUMPRODUCT((B$2:B$3826=B1323)*ISNUMBER(G$2:G$3826))=25),G1323-AVERAGEIFS(G$2:G$3826,B$2:B$3826,B1323),"")</f>
        <v/>
      </c>
      <c r="I1323">
        <f>IF(AND(A1329=A1323,ISNUMBER(C1329),ISNUMBER(C1323)),100*(C1329/C1323-1),"")</f>
        <v/>
      </c>
      <c r="J1323">
        <f>IF(AND(ISNUMBER(I1323),SUMPRODUCT((B$2:B$3826=B1323)*ISNUMBER(I$2:I$3826))=25),I1323-AVERAGEIFS(I$2:I$3826,B$2:B$3826,B1323),"")</f>
        <v/>
      </c>
      <c r="K1323" t="inlineStr">
        <is>
          <t>분석</t>
        </is>
      </c>
    </row>
    <row r="1324">
      <c r="A1324" t="inlineStr">
        <is>
          <t>강북구</t>
        </is>
      </c>
      <c r="B1324" t="inlineStr">
        <is>
          <t>2022-03</t>
        </is>
      </c>
      <c r="C1324" t="n">
        <v>90.84386846890639</v>
      </c>
      <c r="D1324">
        <f>IF(AND(A1323=A1324,ISNUMBER(C1324),ISNUMBER(C1323)),100*(C1324/C1323-1),"")</f>
        <v/>
      </c>
      <c r="E1324">
        <f>IF(AND(A1321=A1324,ISNUMBER(C1324),ISNUMBER(C1321)),100*(C1324/C1321-1),"")</f>
        <v/>
      </c>
      <c r="F1324">
        <f>IF(AND(A1318=A1324,ISNUMBER(C1324),ISNUMBER(C1318)),100*(C1324/C1318-1),"")</f>
        <v/>
      </c>
      <c r="G1324">
        <f>IF(AND(A1327=A1324,ISNUMBER(C1327),ISNUMBER(C1324)),100*(C1327/C1324-1),"")</f>
        <v/>
      </c>
      <c r="H1324">
        <f>IF(AND(ISNUMBER(G1324),SUMPRODUCT((B$2:B$3826=B1324)*ISNUMBER(G$2:G$3826))=25),G1324-AVERAGEIFS(G$2:G$3826,B$2:B$3826,B1324),"")</f>
        <v/>
      </c>
      <c r="I1324">
        <f>IF(AND(A1330=A1324,ISNUMBER(C1330),ISNUMBER(C1324)),100*(C1330/C1324-1),"")</f>
        <v/>
      </c>
      <c r="J1324">
        <f>IF(AND(ISNUMBER(I1324),SUMPRODUCT((B$2:B$3826=B1324)*ISNUMBER(I$2:I$3826))=25),I1324-AVERAGEIFS(I$2:I$3826,B$2:B$3826,B1324),"")</f>
        <v/>
      </c>
      <c r="K1324" t="inlineStr">
        <is>
          <t>분석</t>
        </is>
      </c>
    </row>
    <row r="1325">
      <c r="A1325" t="inlineStr">
        <is>
          <t>강북구</t>
        </is>
      </c>
      <c r="B1325" t="inlineStr">
        <is>
          <t>2022-04</t>
        </is>
      </c>
      <c r="C1325" t="n">
        <v>90.9455948033096</v>
      </c>
      <c r="D1325">
        <f>IF(AND(A1324=A1325,ISNUMBER(C1325),ISNUMBER(C1324)),100*(C1325/C1324-1),"")</f>
        <v/>
      </c>
      <c r="E1325">
        <f>IF(AND(A1322=A1325,ISNUMBER(C1325),ISNUMBER(C1322)),100*(C1325/C1322-1),"")</f>
        <v/>
      </c>
      <c r="F1325">
        <f>IF(AND(A1319=A1325,ISNUMBER(C1325),ISNUMBER(C1319)),100*(C1325/C1319-1),"")</f>
        <v/>
      </c>
      <c r="G1325">
        <f>IF(AND(A1328=A1325,ISNUMBER(C1328),ISNUMBER(C1325)),100*(C1328/C1325-1),"")</f>
        <v/>
      </c>
      <c r="H1325">
        <f>IF(AND(ISNUMBER(G1325),SUMPRODUCT((B$2:B$3826=B1325)*ISNUMBER(G$2:G$3826))=25),G1325-AVERAGEIFS(G$2:G$3826,B$2:B$3826,B1325),"")</f>
        <v/>
      </c>
      <c r="I1325">
        <f>IF(AND(A1331=A1325,ISNUMBER(C1331),ISNUMBER(C1325)),100*(C1331/C1325-1),"")</f>
        <v/>
      </c>
      <c r="J1325">
        <f>IF(AND(ISNUMBER(I1325),SUMPRODUCT((B$2:B$3826=B1325)*ISNUMBER(I$2:I$3826))=25),I1325-AVERAGEIFS(I$2:I$3826,B$2:B$3826,B1325),"")</f>
        <v/>
      </c>
      <c r="K1325" t="inlineStr">
        <is>
          <t>분석</t>
        </is>
      </c>
    </row>
    <row r="1326">
      <c r="A1326" t="inlineStr">
        <is>
          <t>강북구</t>
        </is>
      </c>
      <c r="B1326" t="inlineStr">
        <is>
          <t>2022-05</t>
        </is>
      </c>
      <c r="C1326" t="n">
        <v>91.073310827405</v>
      </c>
      <c r="D1326">
        <f>IF(AND(A1325=A1326,ISNUMBER(C1326),ISNUMBER(C1325)),100*(C1326/C1325-1),"")</f>
        <v/>
      </c>
      <c r="E1326">
        <f>IF(AND(A1323=A1326,ISNUMBER(C1326),ISNUMBER(C1323)),100*(C1326/C1323-1),"")</f>
        <v/>
      </c>
      <c r="F1326">
        <f>IF(AND(A1320=A1326,ISNUMBER(C1326),ISNUMBER(C1320)),100*(C1326/C1320-1),"")</f>
        <v/>
      </c>
      <c r="G1326">
        <f>IF(AND(A1329=A1326,ISNUMBER(C1329),ISNUMBER(C1326)),100*(C1329/C1326-1),"")</f>
        <v/>
      </c>
      <c r="H1326">
        <f>IF(AND(ISNUMBER(G1326),SUMPRODUCT((B$2:B$3826=B1326)*ISNUMBER(G$2:G$3826))=25),G1326-AVERAGEIFS(G$2:G$3826,B$2:B$3826,B1326),"")</f>
        <v/>
      </c>
      <c r="I1326">
        <f>IF(AND(A1332=A1326,ISNUMBER(C1332),ISNUMBER(C1326)),100*(C1332/C1326-1),"")</f>
        <v/>
      </c>
      <c r="J1326">
        <f>IF(AND(ISNUMBER(I1326),SUMPRODUCT((B$2:B$3826=B1326)*ISNUMBER(I$2:I$3826))=25),I1326-AVERAGEIFS(I$2:I$3826,B$2:B$3826,B1326),"")</f>
        <v/>
      </c>
      <c r="K1326" t="inlineStr">
        <is>
          <t>분석</t>
        </is>
      </c>
    </row>
    <row r="1327">
      <c r="A1327" t="inlineStr">
        <is>
          <t>강북구</t>
        </is>
      </c>
      <c r="B1327" t="inlineStr">
        <is>
          <t>2022-06</t>
        </is>
      </c>
      <c r="C1327" t="n">
        <v>91.1395041097141</v>
      </c>
      <c r="D1327">
        <f>IF(AND(A1326=A1327,ISNUMBER(C1327),ISNUMBER(C1326)),100*(C1327/C1326-1),"")</f>
        <v/>
      </c>
      <c r="E1327">
        <f>IF(AND(A1324=A1327,ISNUMBER(C1327),ISNUMBER(C1324)),100*(C1327/C1324-1),"")</f>
        <v/>
      </c>
      <c r="F1327">
        <f>IF(AND(A1321=A1327,ISNUMBER(C1327),ISNUMBER(C1321)),100*(C1327/C1321-1),"")</f>
        <v/>
      </c>
      <c r="G1327">
        <f>IF(AND(A1330=A1327,ISNUMBER(C1330),ISNUMBER(C1327)),100*(C1330/C1327-1),"")</f>
        <v/>
      </c>
      <c r="H1327">
        <f>IF(AND(ISNUMBER(G1327),SUMPRODUCT((B$2:B$3826=B1327)*ISNUMBER(G$2:G$3826))=25),G1327-AVERAGEIFS(G$2:G$3826,B$2:B$3826,B1327),"")</f>
        <v/>
      </c>
      <c r="I1327">
        <f>IF(AND(A1333=A1327,ISNUMBER(C1333),ISNUMBER(C1327)),100*(C1333/C1327-1),"")</f>
        <v/>
      </c>
      <c r="J1327">
        <f>IF(AND(ISNUMBER(I1327),SUMPRODUCT((B$2:B$3826=B1327)*ISNUMBER(I$2:I$3826))=25),I1327-AVERAGEIFS(I$2:I$3826,B$2:B$3826,B1327),"")</f>
        <v/>
      </c>
      <c r="K1327" t="inlineStr">
        <is>
          <t>분석</t>
        </is>
      </c>
    </row>
    <row r="1328">
      <c r="A1328" t="inlineStr">
        <is>
          <t>강북구</t>
        </is>
      </c>
      <c r="B1328" t="inlineStr">
        <is>
          <t>2022-07</t>
        </is>
      </c>
      <c r="C1328" t="n">
        <v>91.18086353905331</v>
      </c>
      <c r="D1328">
        <f>IF(AND(A1327=A1328,ISNUMBER(C1328),ISNUMBER(C1327)),100*(C1328/C1327-1),"")</f>
        <v/>
      </c>
      <c r="E1328">
        <f>IF(AND(A1325=A1328,ISNUMBER(C1328),ISNUMBER(C1325)),100*(C1328/C1325-1),"")</f>
        <v/>
      </c>
      <c r="F1328">
        <f>IF(AND(A1322=A1328,ISNUMBER(C1328),ISNUMBER(C1322)),100*(C1328/C1322-1),"")</f>
        <v/>
      </c>
      <c r="G1328">
        <f>IF(AND(A1331=A1328,ISNUMBER(C1331),ISNUMBER(C1328)),100*(C1331/C1328-1),"")</f>
        <v/>
      </c>
      <c r="H1328">
        <f>IF(AND(ISNUMBER(G1328),SUMPRODUCT((B$2:B$3826=B1328)*ISNUMBER(G$2:G$3826))=25),G1328-AVERAGEIFS(G$2:G$3826,B$2:B$3826,B1328),"")</f>
        <v/>
      </c>
      <c r="I1328">
        <f>IF(AND(A1334=A1328,ISNUMBER(C1334),ISNUMBER(C1328)),100*(C1334/C1328-1),"")</f>
        <v/>
      </c>
      <c r="J1328">
        <f>IF(AND(ISNUMBER(I1328),SUMPRODUCT((B$2:B$3826=B1328)*ISNUMBER(I$2:I$3826))=25),I1328-AVERAGEIFS(I$2:I$3826,B$2:B$3826,B1328),"")</f>
        <v/>
      </c>
      <c r="K1328" t="inlineStr">
        <is>
          <t>분석</t>
        </is>
      </c>
    </row>
    <row r="1329">
      <c r="A1329" t="inlineStr">
        <is>
          <t>강북구</t>
        </is>
      </c>
      <c r="B1329" t="inlineStr">
        <is>
          <t>2022-08</t>
        </is>
      </c>
      <c r="C1329" t="n">
        <v>91.30541775498121</v>
      </c>
      <c r="D1329">
        <f>IF(AND(A1328=A1329,ISNUMBER(C1329),ISNUMBER(C1328)),100*(C1329/C1328-1),"")</f>
        <v/>
      </c>
      <c r="E1329">
        <f>IF(AND(A1326=A1329,ISNUMBER(C1329),ISNUMBER(C1326)),100*(C1329/C1326-1),"")</f>
        <v/>
      </c>
      <c r="F1329">
        <f>IF(AND(A1323=A1329,ISNUMBER(C1329),ISNUMBER(C1323)),100*(C1329/C1323-1),"")</f>
        <v/>
      </c>
      <c r="G1329">
        <f>IF(AND(A1332=A1329,ISNUMBER(C1332),ISNUMBER(C1329)),100*(C1332/C1329-1),"")</f>
        <v/>
      </c>
      <c r="H1329">
        <f>IF(AND(ISNUMBER(G1329),SUMPRODUCT((B$2:B$3826=B1329)*ISNUMBER(G$2:G$3826))=25),G1329-AVERAGEIFS(G$2:G$3826,B$2:B$3826,B1329),"")</f>
        <v/>
      </c>
      <c r="I1329">
        <f>IF(AND(A1335=A1329,ISNUMBER(C1335),ISNUMBER(C1329)),100*(C1335/C1329-1),"")</f>
        <v/>
      </c>
      <c r="J1329">
        <f>IF(AND(ISNUMBER(I1329),SUMPRODUCT((B$2:B$3826=B1329)*ISNUMBER(I$2:I$3826))=25),I1329-AVERAGEIFS(I$2:I$3826,B$2:B$3826,B1329),"")</f>
        <v/>
      </c>
      <c r="K1329" t="inlineStr">
        <is>
          <t>분석</t>
        </is>
      </c>
    </row>
    <row r="1330">
      <c r="A1330" t="inlineStr">
        <is>
          <t>강북구</t>
        </is>
      </c>
      <c r="B1330" t="inlineStr">
        <is>
          <t>2022-09</t>
        </is>
      </c>
      <c r="C1330" t="n">
        <v>91.54604024261459</v>
      </c>
      <c r="D1330">
        <f>IF(AND(A1329=A1330,ISNUMBER(C1330),ISNUMBER(C1329)),100*(C1330/C1329-1),"")</f>
        <v/>
      </c>
      <c r="E1330">
        <f>IF(AND(A1327=A1330,ISNUMBER(C1330),ISNUMBER(C1327)),100*(C1330/C1327-1),"")</f>
        <v/>
      </c>
      <c r="F1330">
        <f>IF(AND(A1324=A1330,ISNUMBER(C1330),ISNUMBER(C1324)),100*(C1330/C1324-1),"")</f>
        <v/>
      </c>
      <c r="G1330">
        <f>IF(AND(A1333=A1330,ISNUMBER(C1333),ISNUMBER(C1330)),100*(C1333/C1330-1),"")</f>
        <v/>
      </c>
      <c r="H1330">
        <f>IF(AND(ISNUMBER(G1330),SUMPRODUCT((B$2:B$3826=B1330)*ISNUMBER(G$2:G$3826))=25),G1330-AVERAGEIFS(G$2:G$3826,B$2:B$3826,B1330),"")</f>
        <v/>
      </c>
      <c r="I1330">
        <f>IF(AND(A1336=A1330,ISNUMBER(C1336),ISNUMBER(C1330)),100*(C1336/C1330-1),"")</f>
        <v/>
      </c>
      <c r="J1330">
        <f>IF(AND(ISNUMBER(I1330),SUMPRODUCT((B$2:B$3826=B1330)*ISNUMBER(I$2:I$3826))=25),I1330-AVERAGEIFS(I$2:I$3826,B$2:B$3826,B1330),"")</f>
        <v/>
      </c>
      <c r="K1330" t="inlineStr">
        <is>
          <t>분석</t>
        </is>
      </c>
    </row>
    <row r="1331">
      <c r="A1331" t="inlineStr">
        <is>
          <t>강북구</t>
        </is>
      </c>
      <c r="B1331" t="inlineStr">
        <is>
          <t>2022-10</t>
        </is>
      </c>
      <c r="C1331" t="n">
        <v>91.8463571361787</v>
      </c>
      <c r="D1331">
        <f>IF(AND(A1330=A1331,ISNUMBER(C1331),ISNUMBER(C1330)),100*(C1331/C1330-1),"")</f>
        <v/>
      </c>
      <c r="E1331">
        <f>IF(AND(A1328=A1331,ISNUMBER(C1331),ISNUMBER(C1328)),100*(C1331/C1328-1),"")</f>
        <v/>
      </c>
      <c r="F1331">
        <f>IF(AND(A1325=A1331,ISNUMBER(C1331),ISNUMBER(C1325)),100*(C1331/C1325-1),"")</f>
        <v/>
      </c>
      <c r="G1331">
        <f>IF(AND(A1334=A1331,ISNUMBER(C1334),ISNUMBER(C1331)),100*(C1334/C1331-1),"")</f>
        <v/>
      </c>
      <c r="H1331">
        <f>IF(AND(ISNUMBER(G1331),SUMPRODUCT((B$2:B$3826=B1331)*ISNUMBER(G$2:G$3826))=25),G1331-AVERAGEIFS(G$2:G$3826,B$2:B$3826,B1331),"")</f>
        <v/>
      </c>
      <c r="I1331">
        <f>IF(AND(A1337=A1331,ISNUMBER(C1337),ISNUMBER(C1331)),100*(C1337/C1331-1),"")</f>
        <v/>
      </c>
      <c r="J1331">
        <f>IF(AND(ISNUMBER(I1331),SUMPRODUCT((B$2:B$3826=B1331)*ISNUMBER(I$2:I$3826))=25),I1331-AVERAGEIFS(I$2:I$3826,B$2:B$3826,B1331),"")</f>
        <v/>
      </c>
      <c r="K1331" t="inlineStr">
        <is>
          <t>분석</t>
        </is>
      </c>
    </row>
    <row r="1332">
      <c r="A1332" t="inlineStr">
        <is>
          <t>강북구</t>
        </is>
      </c>
      <c r="B1332" t="inlineStr">
        <is>
          <t>2022-11</t>
        </is>
      </c>
      <c r="C1332" t="n">
        <v>92.1025988849816</v>
      </c>
      <c r="D1332">
        <f>IF(AND(A1331=A1332,ISNUMBER(C1332),ISNUMBER(C1331)),100*(C1332/C1331-1),"")</f>
        <v/>
      </c>
      <c r="E1332">
        <f>IF(AND(A1329=A1332,ISNUMBER(C1332),ISNUMBER(C1329)),100*(C1332/C1329-1),"")</f>
        <v/>
      </c>
      <c r="F1332">
        <f>IF(AND(A1326=A1332,ISNUMBER(C1332),ISNUMBER(C1326)),100*(C1332/C1326-1),"")</f>
        <v/>
      </c>
      <c r="G1332">
        <f>IF(AND(A1335=A1332,ISNUMBER(C1335),ISNUMBER(C1332)),100*(C1335/C1332-1),"")</f>
        <v/>
      </c>
      <c r="H1332">
        <f>IF(AND(ISNUMBER(G1332),SUMPRODUCT((B$2:B$3826=B1332)*ISNUMBER(G$2:G$3826))=25),G1332-AVERAGEIFS(G$2:G$3826,B$2:B$3826,B1332),"")</f>
        <v/>
      </c>
      <c r="I1332">
        <f>IF(AND(A1338=A1332,ISNUMBER(C1338),ISNUMBER(C1332)),100*(C1338/C1332-1),"")</f>
        <v/>
      </c>
      <c r="J1332">
        <f>IF(AND(ISNUMBER(I1332),SUMPRODUCT((B$2:B$3826=B1332)*ISNUMBER(I$2:I$3826))=25),I1332-AVERAGEIFS(I$2:I$3826,B$2:B$3826,B1332),"")</f>
        <v/>
      </c>
      <c r="K1332" t="inlineStr">
        <is>
          <t>분석</t>
        </is>
      </c>
    </row>
    <row r="1333">
      <c r="A1333" t="inlineStr">
        <is>
          <t>강북구</t>
        </is>
      </c>
      <c r="B1333" t="inlineStr">
        <is>
          <t>2022-12</t>
        </is>
      </c>
      <c r="C1333" t="n">
        <v>92.1253595158921</v>
      </c>
      <c r="D1333">
        <f>IF(AND(A1332=A1333,ISNUMBER(C1333),ISNUMBER(C1332)),100*(C1333/C1332-1),"")</f>
        <v/>
      </c>
      <c r="E1333">
        <f>IF(AND(A1330=A1333,ISNUMBER(C1333),ISNUMBER(C1330)),100*(C1333/C1330-1),"")</f>
        <v/>
      </c>
      <c r="F1333">
        <f>IF(AND(A1327=A1333,ISNUMBER(C1333),ISNUMBER(C1327)),100*(C1333/C1327-1),"")</f>
        <v/>
      </c>
      <c r="G1333">
        <f>IF(AND(A1336=A1333,ISNUMBER(C1336),ISNUMBER(C1333)),100*(C1336/C1333-1),"")</f>
        <v/>
      </c>
      <c r="H1333">
        <f>IF(AND(ISNUMBER(G1333),SUMPRODUCT((B$2:B$3826=B1333)*ISNUMBER(G$2:G$3826))=25),G1333-AVERAGEIFS(G$2:G$3826,B$2:B$3826,B1333),"")</f>
        <v/>
      </c>
      <c r="I1333">
        <f>IF(AND(A1339=A1333,ISNUMBER(C1339),ISNUMBER(C1333)),100*(C1339/C1333-1),"")</f>
        <v/>
      </c>
      <c r="J1333">
        <f>IF(AND(ISNUMBER(I1333),SUMPRODUCT((B$2:B$3826=B1333)*ISNUMBER(I$2:I$3826))=25),I1333-AVERAGEIFS(I$2:I$3826,B$2:B$3826,B1333),"")</f>
        <v/>
      </c>
      <c r="K1333" t="inlineStr">
        <is>
          <t>분석</t>
        </is>
      </c>
    </row>
    <row r="1334">
      <c r="A1334" t="inlineStr">
        <is>
          <t>강북구</t>
        </is>
      </c>
      <c r="B1334" t="inlineStr">
        <is>
          <t>2023-01</t>
        </is>
      </c>
      <c r="C1334" t="n">
        <v>92.0863167375929</v>
      </c>
      <c r="D1334">
        <f>IF(AND(A1333=A1334,ISNUMBER(C1334),ISNUMBER(C1333)),100*(C1334/C1333-1),"")</f>
        <v/>
      </c>
      <c r="E1334">
        <f>IF(AND(A1331=A1334,ISNUMBER(C1334),ISNUMBER(C1331)),100*(C1334/C1331-1),"")</f>
        <v/>
      </c>
      <c r="F1334">
        <f>IF(AND(A1328=A1334,ISNUMBER(C1334),ISNUMBER(C1328)),100*(C1334/C1328-1),"")</f>
        <v/>
      </c>
      <c r="G1334">
        <f>IF(AND(A1337=A1334,ISNUMBER(C1337),ISNUMBER(C1334)),100*(C1337/C1334-1),"")</f>
        <v/>
      </c>
      <c r="H1334">
        <f>IF(AND(ISNUMBER(G1334),SUMPRODUCT((B$2:B$3826=B1334)*ISNUMBER(G$2:G$3826))=25),G1334-AVERAGEIFS(G$2:G$3826,B$2:B$3826,B1334),"")</f>
        <v/>
      </c>
      <c r="I1334">
        <f>IF(AND(A1340=A1334,ISNUMBER(C1340),ISNUMBER(C1334)),100*(C1340/C1334-1),"")</f>
        <v/>
      </c>
      <c r="J1334">
        <f>IF(AND(ISNUMBER(I1334),SUMPRODUCT((B$2:B$3826=B1334)*ISNUMBER(I$2:I$3826))=25),I1334-AVERAGEIFS(I$2:I$3826,B$2:B$3826,B1334),"")</f>
        <v/>
      </c>
      <c r="K1334" t="inlineStr">
        <is>
          <t>분석</t>
        </is>
      </c>
    </row>
    <row r="1335">
      <c r="A1335" t="inlineStr">
        <is>
          <t>강북구</t>
        </is>
      </c>
      <c r="B1335" t="inlineStr">
        <is>
          <t>2023-02</t>
        </is>
      </c>
      <c r="C1335" t="n">
        <v>91.9652999709397</v>
      </c>
      <c r="D1335">
        <f>IF(AND(A1334=A1335,ISNUMBER(C1335),ISNUMBER(C1334)),100*(C1335/C1334-1),"")</f>
        <v/>
      </c>
      <c r="E1335">
        <f>IF(AND(A1332=A1335,ISNUMBER(C1335),ISNUMBER(C1332)),100*(C1335/C1332-1),"")</f>
        <v/>
      </c>
      <c r="F1335">
        <f>IF(AND(A1329=A1335,ISNUMBER(C1335),ISNUMBER(C1329)),100*(C1335/C1329-1),"")</f>
        <v/>
      </c>
      <c r="G1335">
        <f>IF(AND(A1338=A1335,ISNUMBER(C1338),ISNUMBER(C1335)),100*(C1338/C1335-1),"")</f>
        <v/>
      </c>
      <c r="H1335">
        <f>IF(AND(ISNUMBER(G1335),SUMPRODUCT((B$2:B$3826=B1335)*ISNUMBER(G$2:G$3826))=25),G1335-AVERAGEIFS(G$2:G$3826,B$2:B$3826,B1335),"")</f>
        <v/>
      </c>
      <c r="I1335">
        <f>IF(AND(A1341=A1335,ISNUMBER(C1341),ISNUMBER(C1335)),100*(C1341/C1335-1),"")</f>
        <v/>
      </c>
      <c r="J1335">
        <f>IF(AND(ISNUMBER(I1335),SUMPRODUCT((B$2:B$3826=B1335)*ISNUMBER(I$2:I$3826))=25),I1335-AVERAGEIFS(I$2:I$3826,B$2:B$3826,B1335),"")</f>
        <v/>
      </c>
      <c r="K1335" t="inlineStr">
        <is>
          <t>분석</t>
        </is>
      </c>
    </row>
    <row r="1336">
      <c r="A1336" t="inlineStr">
        <is>
          <t>강북구</t>
        </is>
      </c>
      <c r="B1336" t="inlineStr">
        <is>
          <t>2023-03</t>
        </is>
      </c>
      <c r="C1336" t="n">
        <v>91.84654246819601</v>
      </c>
      <c r="D1336">
        <f>IF(AND(A1335=A1336,ISNUMBER(C1336),ISNUMBER(C1335)),100*(C1336/C1335-1),"")</f>
        <v/>
      </c>
      <c r="E1336">
        <f>IF(AND(A1333=A1336,ISNUMBER(C1336),ISNUMBER(C1333)),100*(C1336/C1333-1),"")</f>
        <v/>
      </c>
      <c r="F1336">
        <f>IF(AND(A1330=A1336,ISNUMBER(C1336),ISNUMBER(C1330)),100*(C1336/C1330-1),"")</f>
        <v/>
      </c>
      <c r="G1336">
        <f>IF(AND(A1339=A1336,ISNUMBER(C1339),ISNUMBER(C1336)),100*(C1339/C1336-1),"")</f>
        <v/>
      </c>
      <c r="H1336">
        <f>IF(AND(ISNUMBER(G1336),SUMPRODUCT((B$2:B$3826=B1336)*ISNUMBER(G$2:G$3826))=25),G1336-AVERAGEIFS(G$2:G$3826,B$2:B$3826,B1336),"")</f>
        <v/>
      </c>
      <c r="I1336">
        <f>IF(AND(A1342=A1336,ISNUMBER(C1342),ISNUMBER(C1336)),100*(C1342/C1336-1),"")</f>
        <v/>
      </c>
      <c r="J1336">
        <f>IF(AND(ISNUMBER(I1336),SUMPRODUCT((B$2:B$3826=B1336)*ISNUMBER(I$2:I$3826))=25),I1336-AVERAGEIFS(I$2:I$3826,B$2:B$3826,B1336),"")</f>
        <v/>
      </c>
      <c r="K1336" t="inlineStr">
        <is>
          <t>분석</t>
        </is>
      </c>
    </row>
    <row r="1337">
      <c r="A1337" t="inlineStr">
        <is>
          <t>강북구</t>
        </is>
      </c>
      <c r="B1337" t="inlineStr">
        <is>
          <t>2023-04</t>
        </is>
      </c>
      <c r="C1337" t="n">
        <v>91.7461557796756</v>
      </c>
      <c r="D1337">
        <f>IF(AND(A1336=A1337,ISNUMBER(C1337),ISNUMBER(C1336)),100*(C1337/C1336-1),"")</f>
        <v/>
      </c>
      <c r="E1337">
        <f>IF(AND(A1334=A1337,ISNUMBER(C1337),ISNUMBER(C1334)),100*(C1337/C1334-1),"")</f>
        <v/>
      </c>
      <c r="F1337">
        <f>IF(AND(A1331=A1337,ISNUMBER(C1337),ISNUMBER(C1331)),100*(C1337/C1331-1),"")</f>
        <v/>
      </c>
      <c r="G1337">
        <f>IF(AND(A1340=A1337,ISNUMBER(C1340),ISNUMBER(C1337)),100*(C1340/C1337-1),"")</f>
        <v/>
      </c>
      <c r="H1337">
        <f>IF(AND(ISNUMBER(G1337),SUMPRODUCT((B$2:B$3826=B1337)*ISNUMBER(G$2:G$3826))=25),G1337-AVERAGEIFS(G$2:G$3826,B$2:B$3826,B1337),"")</f>
        <v/>
      </c>
      <c r="I1337">
        <f>IF(AND(A1343=A1337,ISNUMBER(C1343),ISNUMBER(C1337)),100*(C1343/C1337-1),"")</f>
        <v/>
      </c>
      <c r="J1337">
        <f>IF(AND(ISNUMBER(I1337),SUMPRODUCT((B$2:B$3826=B1337)*ISNUMBER(I$2:I$3826))=25),I1337-AVERAGEIFS(I$2:I$3826,B$2:B$3826,B1337),"")</f>
        <v/>
      </c>
      <c r="K1337" t="inlineStr">
        <is>
          <t>분석</t>
        </is>
      </c>
    </row>
    <row r="1338">
      <c r="A1338" t="inlineStr">
        <is>
          <t>강북구</t>
        </is>
      </c>
      <c r="B1338" t="inlineStr">
        <is>
          <t>2023-05</t>
        </is>
      </c>
      <c r="C1338" t="n">
        <v>91.6355309254309</v>
      </c>
      <c r="D1338">
        <f>IF(AND(A1337=A1338,ISNUMBER(C1338),ISNUMBER(C1337)),100*(C1338/C1337-1),"")</f>
        <v/>
      </c>
      <c r="E1338">
        <f>IF(AND(A1335=A1338,ISNUMBER(C1338),ISNUMBER(C1335)),100*(C1338/C1335-1),"")</f>
        <v/>
      </c>
      <c r="F1338">
        <f>IF(AND(A1332=A1338,ISNUMBER(C1338),ISNUMBER(C1332)),100*(C1338/C1332-1),"")</f>
        <v/>
      </c>
      <c r="G1338">
        <f>IF(AND(A1341=A1338,ISNUMBER(C1341),ISNUMBER(C1338)),100*(C1341/C1338-1),"")</f>
        <v/>
      </c>
      <c r="H1338">
        <f>IF(AND(ISNUMBER(G1338),SUMPRODUCT((B$2:B$3826=B1338)*ISNUMBER(G$2:G$3826))=25),G1338-AVERAGEIFS(G$2:G$3826,B$2:B$3826,B1338),"")</f>
        <v/>
      </c>
      <c r="I1338">
        <f>IF(AND(A1344=A1338,ISNUMBER(C1344),ISNUMBER(C1338)),100*(C1344/C1338-1),"")</f>
        <v/>
      </c>
      <c r="J1338">
        <f>IF(AND(ISNUMBER(I1338),SUMPRODUCT((B$2:B$3826=B1338)*ISNUMBER(I$2:I$3826))=25),I1338-AVERAGEIFS(I$2:I$3826,B$2:B$3826,B1338),"")</f>
        <v/>
      </c>
      <c r="K1338" t="inlineStr">
        <is>
          <t>분석</t>
        </is>
      </c>
    </row>
    <row r="1339">
      <c r="A1339" t="inlineStr">
        <is>
          <t>강북구</t>
        </is>
      </c>
      <c r="B1339" t="inlineStr">
        <is>
          <t>2023-06</t>
        </is>
      </c>
      <c r="C1339" t="n">
        <v>91.628606618429</v>
      </c>
      <c r="D1339">
        <f>IF(AND(A1338=A1339,ISNUMBER(C1339),ISNUMBER(C1338)),100*(C1339/C1338-1),"")</f>
        <v/>
      </c>
      <c r="E1339">
        <f>IF(AND(A1336=A1339,ISNUMBER(C1339),ISNUMBER(C1336)),100*(C1339/C1336-1),"")</f>
        <v/>
      </c>
      <c r="F1339">
        <f>IF(AND(A1333=A1339,ISNUMBER(C1339),ISNUMBER(C1333)),100*(C1339/C1333-1),"")</f>
        <v/>
      </c>
      <c r="G1339">
        <f>IF(AND(A1342=A1339,ISNUMBER(C1342),ISNUMBER(C1339)),100*(C1342/C1339-1),"")</f>
        <v/>
      </c>
      <c r="H1339">
        <f>IF(AND(ISNUMBER(G1339),SUMPRODUCT((B$2:B$3826=B1339)*ISNUMBER(G$2:G$3826))=25),G1339-AVERAGEIFS(G$2:G$3826,B$2:B$3826,B1339),"")</f>
        <v/>
      </c>
      <c r="I1339">
        <f>IF(AND(A1345=A1339,ISNUMBER(C1345),ISNUMBER(C1339)),100*(C1345/C1339-1),"")</f>
        <v/>
      </c>
      <c r="J1339">
        <f>IF(AND(ISNUMBER(I1339),SUMPRODUCT((B$2:B$3826=B1339)*ISNUMBER(I$2:I$3826))=25),I1339-AVERAGEIFS(I$2:I$3826,B$2:B$3826,B1339),"")</f>
        <v/>
      </c>
      <c r="K1339" t="inlineStr">
        <is>
          <t>분석</t>
        </is>
      </c>
    </row>
    <row r="1340">
      <c r="A1340" t="inlineStr">
        <is>
          <t>강북구</t>
        </is>
      </c>
      <c r="B1340" t="inlineStr">
        <is>
          <t>2023-07</t>
        </is>
      </c>
      <c r="C1340" t="n">
        <v>91.61971822260919</v>
      </c>
      <c r="D1340">
        <f>IF(AND(A1339=A1340,ISNUMBER(C1340),ISNUMBER(C1339)),100*(C1340/C1339-1),"")</f>
        <v/>
      </c>
      <c r="E1340">
        <f>IF(AND(A1337=A1340,ISNUMBER(C1340),ISNUMBER(C1337)),100*(C1340/C1337-1),"")</f>
        <v/>
      </c>
      <c r="F1340">
        <f>IF(AND(A1334=A1340,ISNUMBER(C1340),ISNUMBER(C1334)),100*(C1340/C1334-1),"")</f>
        <v/>
      </c>
      <c r="G1340">
        <f>IF(AND(A1343=A1340,ISNUMBER(C1343),ISNUMBER(C1340)),100*(C1343/C1340-1),"")</f>
        <v/>
      </c>
      <c r="H1340">
        <f>IF(AND(ISNUMBER(G1340),SUMPRODUCT((B$2:B$3826=B1340)*ISNUMBER(G$2:G$3826))=25),G1340-AVERAGEIFS(G$2:G$3826,B$2:B$3826,B1340),"")</f>
        <v/>
      </c>
      <c r="I1340">
        <f>IF(AND(A1346=A1340,ISNUMBER(C1346),ISNUMBER(C1340)),100*(C1346/C1340-1),"")</f>
        <v/>
      </c>
      <c r="J1340">
        <f>IF(AND(ISNUMBER(I1340),SUMPRODUCT((B$2:B$3826=B1340)*ISNUMBER(I$2:I$3826))=25),I1340-AVERAGEIFS(I$2:I$3826,B$2:B$3826,B1340),"")</f>
        <v/>
      </c>
      <c r="K1340" t="inlineStr">
        <is>
          <t>분석</t>
        </is>
      </c>
    </row>
    <row r="1341">
      <c r="A1341" t="inlineStr">
        <is>
          <t>강북구</t>
        </is>
      </c>
      <c r="B1341" t="inlineStr">
        <is>
          <t>2023-08</t>
        </is>
      </c>
      <c r="C1341" t="n">
        <v>91.68523493058539</v>
      </c>
      <c r="D1341">
        <f>IF(AND(A1340=A1341,ISNUMBER(C1341),ISNUMBER(C1340)),100*(C1341/C1340-1),"")</f>
        <v/>
      </c>
      <c r="E1341">
        <f>IF(AND(A1338=A1341,ISNUMBER(C1341),ISNUMBER(C1338)),100*(C1341/C1338-1),"")</f>
        <v/>
      </c>
      <c r="F1341">
        <f>IF(AND(A1335=A1341,ISNUMBER(C1341),ISNUMBER(C1335)),100*(C1341/C1335-1),"")</f>
        <v/>
      </c>
      <c r="G1341">
        <f>IF(AND(A1344=A1341,ISNUMBER(C1344),ISNUMBER(C1341)),100*(C1344/C1341-1),"")</f>
        <v/>
      </c>
      <c r="H1341">
        <f>IF(AND(ISNUMBER(G1341),SUMPRODUCT((B$2:B$3826=B1341)*ISNUMBER(G$2:G$3826))=25),G1341-AVERAGEIFS(G$2:G$3826,B$2:B$3826,B1341),"")</f>
        <v/>
      </c>
      <c r="I1341">
        <f>IF(AND(A1347=A1341,ISNUMBER(C1347),ISNUMBER(C1341)),100*(C1347/C1341-1),"")</f>
        <v/>
      </c>
      <c r="J1341">
        <f>IF(AND(ISNUMBER(I1341),SUMPRODUCT((B$2:B$3826=B1341)*ISNUMBER(I$2:I$3826))=25),I1341-AVERAGEIFS(I$2:I$3826,B$2:B$3826,B1341),"")</f>
        <v/>
      </c>
      <c r="K1341" t="inlineStr">
        <is>
          <t>분석</t>
        </is>
      </c>
    </row>
    <row r="1342">
      <c r="A1342" t="inlineStr">
        <is>
          <t>강북구</t>
        </is>
      </c>
      <c r="B1342" t="inlineStr">
        <is>
          <t>2023-09</t>
        </is>
      </c>
      <c r="C1342" t="n">
        <v>91.74006011073919</v>
      </c>
      <c r="D1342">
        <f>IF(AND(A1341=A1342,ISNUMBER(C1342),ISNUMBER(C1341)),100*(C1342/C1341-1),"")</f>
        <v/>
      </c>
      <c r="E1342">
        <f>IF(AND(A1339=A1342,ISNUMBER(C1342),ISNUMBER(C1339)),100*(C1342/C1339-1),"")</f>
        <v/>
      </c>
      <c r="F1342">
        <f>IF(AND(A1336=A1342,ISNUMBER(C1342),ISNUMBER(C1336)),100*(C1342/C1336-1),"")</f>
        <v/>
      </c>
      <c r="G1342">
        <f>IF(AND(A1345=A1342,ISNUMBER(C1345),ISNUMBER(C1342)),100*(C1345/C1342-1),"")</f>
        <v/>
      </c>
      <c r="H1342">
        <f>IF(AND(ISNUMBER(G1342),SUMPRODUCT((B$2:B$3826=B1342)*ISNUMBER(G$2:G$3826))=25),G1342-AVERAGEIFS(G$2:G$3826,B$2:B$3826,B1342),"")</f>
        <v/>
      </c>
      <c r="I1342">
        <f>IF(AND(A1348=A1342,ISNUMBER(C1348),ISNUMBER(C1342)),100*(C1348/C1342-1),"")</f>
        <v/>
      </c>
      <c r="J1342">
        <f>IF(AND(ISNUMBER(I1342),SUMPRODUCT((B$2:B$3826=B1342)*ISNUMBER(I$2:I$3826))=25),I1342-AVERAGEIFS(I$2:I$3826,B$2:B$3826,B1342),"")</f>
        <v/>
      </c>
      <c r="K1342" t="inlineStr">
        <is>
          <t>분석</t>
        </is>
      </c>
    </row>
    <row r="1343">
      <c r="A1343" t="inlineStr">
        <is>
          <t>강북구</t>
        </is>
      </c>
      <c r="B1343" t="inlineStr">
        <is>
          <t>2023-10</t>
        </is>
      </c>
      <c r="C1343" t="n">
        <v>91.7841644134074</v>
      </c>
      <c r="D1343">
        <f>IF(AND(A1342=A1343,ISNUMBER(C1343),ISNUMBER(C1342)),100*(C1343/C1342-1),"")</f>
        <v/>
      </c>
      <c r="E1343">
        <f>IF(AND(A1340=A1343,ISNUMBER(C1343),ISNUMBER(C1340)),100*(C1343/C1340-1),"")</f>
        <v/>
      </c>
      <c r="F1343">
        <f>IF(AND(A1337=A1343,ISNUMBER(C1343),ISNUMBER(C1337)),100*(C1343/C1337-1),"")</f>
        <v/>
      </c>
      <c r="G1343">
        <f>IF(AND(A1346=A1343,ISNUMBER(C1346),ISNUMBER(C1343)),100*(C1346/C1343-1),"")</f>
        <v/>
      </c>
      <c r="H1343">
        <f>IF(AND(ISNUMBER(G1343),SUMPRODUCT((B$2:B$3826=B1343)*ISNUMBER(G$2:G$3826))=25),G1343-AVERAGEIFS(G$2:G$3826,B$2:B$3826,B1343),"")</f>
        <v/>
      </c>
      <c r="I1343">
        <f>IF(AND(A1349=A1343,ISNUMBER(C1349),ISNUMBER(C1343)),100*(C1349/C1343-1),"")</f>
        <v/>
      </c>
      <c r="J1343">
        <f>IF(AND(ISNUMBER(I1343),SUMPRODUCT((B$2:B$3826=B1343)*ISNUMBER(I$2:I$3826))=25),I1343-AVERAGEIFS(I$2:I$3826,B$2:B$3826,B1343),"")</f>
        <v/>
      </c>
      <c r="K1343" t="inlineStr">
        <is>
          <t>분석</t>
        </is>
      </c>
    </row>
    <row r="1344">
      <c r="A1344" t="inlineStr">
        <is>
          <t>강북구</t>
        </is>
      </c>
      <c r="B1344" t="inlineStr">
        <is>
          <t>2023-11</t>
        </is>
      </c>
      <c r="C1344" t="n">
        <v>91.868878976793</v>
      </c>
      <c r="D1344">
        <f>IF(AND(A1343=A1344,ISNUMBER(C1344),ISNUMBER(C1343)),100*(C1344/C1343-1),"")</f>
        <v/>
      </c>
      <c r="E1344">
        <f>IF(AND(A1341=A1344,ISNUMBER(C1344),ISNUMBER(C1341)),100*(C1344/C1341-1),"")</f>
        <v/>
      </c>
      <c r="F1344">
        <f>IF(AND(A1338=A1344,ISNUMBER(C1344),ISNUMBER(C1338)),100*(C1344/C1338-1),"")</f>
        <v/>
      </c>
      <c r="G1344">
        <f>IF(AND(A1347=A1344,ISNUMBER(C1347),ISNUMBER(C1344)),100*(C1347/C1344-1),"")</f>
        <v/>
      </c>
      <c r="H1344">
        <f>IF(AND(ISNUMBER(G1344),SUMPRODUCT((B$2:B$3826=B1344)*ISNUMBER(G$2:G$3826))=25),G1344-AVERAGEIFS(G$2:G$3826,B$2:B$3826,B1344),"")</f>
        <v/>
      </c>
      <c r="I1344">
        <f>IF(AND(A1350=A1344,ISNUMBER(C1350),ISNUMBER(C1344)),100*(C1350/C1344-1),"")</f>
        <v/>
      </c>
      <c r="J1344">
        <f>IF(AND(ISNUMBER(I1344),SUMPRODUCT((B$2:B$3826=B1344)*ISNUMBER(I$2:I$3826))=25),I1344-AVERAGEIFS(I$2:I$3826,B$2:B$3826,B1344),"")</f>
        <v/>
      </c>
      <c r="K1344" t="inlineStr">
        <is>
          <t>분석</t>
        </is>
      </c>
    </row>
    <row r="1345">
      <c r="A1345" t="inlineStr">
        <is>
          <t>강북구</t>
        </is>
      </c>
      <c r="B1345" t="inlineStr">
        <is>
          <t>2023-12</t>
        </is>
      </c>
      <c r="C1345" t="n">
        <v>92.09249035061249</v>
      </c>
      <c r="D1345">
        <f>IF(AND(A1344=A1345,ISNUMBER(C1345),ISNUMBER(C1344)),100*(C1345/C1344-1),"")</f>
        <v/>
      </c>
      <c r="E1345">
        <f>IF(AND(A1342=A1345,ISNUMBER(C1345),ISNUMBER(C1342)),100*(C1345/C1342-1),"")</f>
        <v/>
      </c>
      <c r="F1345">
        <f>IF(AND(A1339=A1345,ISNUMBER(C1345),ISNUMBER(C1339)),100*(C1345/C1339-1),"")</f>
        <v/>
      </c>
      <c r="G1345">
        <f>IF(AND(A1348=A1345,ISNUMBER(C1348),ISNUMBER(C1345)),100*(C1348/C1345-1),"")</f>
        <v/>
      </c>
      <c r="H1345">
        <f>IF(AND(ISNUMBER(G1345),SUMPRODUCT((B$2:B$3826=B1345)*ISNUMBER(G$2:G$3826))=25),G1345-AVERAGEIFS(G$2:G$3826,B$2:B$3826,B1345),"")</f>
        <v/>
      </c>
      <c r="I1345">
        <f>IF(AND(A1351=A1345,ISNUMBER(C1351),ISNUMBER(C1345)),100*(C1351/C1345-1),"")</f>
        <v/>
      </c>
      <c r="J1345">
        <f>IF(AND(ISNUMBER(I1345),SUMPRODUCT((B$2:B$3826=B1345)*ISNUMBER(I$2:I$3826))=25),I1345-AVERAGEIFS(I$2:I$3826,B$2:B$3826,B1345),"")</f>
        <v/>
      </c>
      <c r="K1345" t="inlineStr">
        <is>
          <t>분석</t>
        </is>
      </c>
    </row>
    <row r="1346">
      <c r="A1346" t="inlineStr">
        <is>
          <t>강북구</t>
        </is>
      </c>
      <c r="B1346" t="inlineStr">
        <is>
          <t>2024-01</t>
        </is>
      </c>
      <c r="C1346" t="n">
        <v>92.1974266624122</v>
      </c>
      <c r="D1346">
        <f>IF(AND(A1345=A1346,ISNUMBER(C1346),ISNUMBER(C1345)),100*(C1346/C1345-1),"")</f>
        <v/>
      </c>
      <c r="E1346">
        <f>IF(AND(A1343=A1346,ISNUMBER(C1346),ISNUMBER(C1343)),100*(C1346/C1343-1),"")</f>
        <v/>
      </c>
      <c r="F1346">
        <f>IF(AND(A1340=A1346,ISNUMBER(C1346),ISNUMBER(C1340)),100*(C1346/C1340-1),"")</f>
        <v/>
      </c>
      <c r="G1346">
        <f>IF(AND(A1349=A1346,ISNUMBER(C1349),ISNUMBER(C1346)),100*(C1349/C1346-1),"")</f>
        <v/>
      </c>
      <c r="H1346">
        <f>IF(AND(ISNUMBER(G1346),SUMPRODUCT((B$2:B$3826=B1346)*ISNUMBER(G$2:G$3826))=25),G1346-AVERAGEIFS(G$2:G$3826,B$2:B$3826,B1346),"")</f>
        <v/>
      </c>
      <c r="I1346">
        <f>IF(AND(A1352=A1346,ISNUMBER(C1352),ISNUMBER(C1346)),100*(C1352/C1346-1),"")</f>
        <v/>
      </c>
      <c r="J1346">
        <f>IF(AND(ISNUMBER(I1346),SUMPRODUCT((B$2:B$3826=B1346)*ISNUMBER(I$2:I$3826))=25),I1346-AVERAGEIFS(I$2:I$3826,B$2:B$3826,B1346),"")</f>
        <v/>
      </c>
      <c r="K1346" t="inlineStr">
        <is>
          <t>분석</t>
        </is>
      </c>
    </row>
    <row r="1347">
      <c r="A1347" t="inlineStr">
        <is>
          <t>강북구</t>
        </is>
      </c>
      <c r="B1347" t="inlineStr">
        <is>
          <t>2024-02</t>
        </is>
      </c>
      <c r="C1347" t="n">
        <v>92.21970759343171</v>
      </c>
      <c r="D1347">
        <f>IF(AND(A1346=A1347,ISNUMBER(C1347),ISNUMBER(C1346)),100*(C1347/C1346-1),"")</f>
        <v/>
      </c>
      <c r="E1347">
        <f>IF(AND(A1344=A1347,ISNUMBER(C1347),ISNUMBER(C1344)),100*(C1347/C1344-1),"")</f>
        <v/>
      </c>
      <c r="F1347">
        <f>IF(AND(A1341=A1347,ISNUMBER(C1347),ISNUMBER(C1341)),100*(C1347/C1341-1),"")</f>
        <v/>
      </c>
      <c r="G1347">
        <f>IF(AND(A1350=A1347,ISNUMBER(C1350),ISNUMBER(C1347)),100*(C1350/C1347-1),"")</f>
        <v/>
      </c>
      <c r="H1347">
        <f>IF(AND(ISNUMBER(G1347),SUMPRODUCT((B$2:B$3826=B1347)*ISNUMBER(G$2:G$3826))=25),G1347-AVERAGEIFS(G$2:G$3826,B$2:B$3826,B1347),"")</f>
        <v/>
      </c>
      <c r="I1347">
        <f>IF(AND(A1353=A1347,ISNUMBER(C1353),ISNUMBER(C1347)),100*(C1353/C1347-1),"")</f>
        <v/>
      </c>
      <c r="J1347">
        <f>IF(AND(ISNUMBER(I1347),SUMPRODUCT((B$2:B$3826=B1347)*ISNUMBER(I$2:I$3826))=25),I1347-AVERAGEIFS(I$2:I$3826,B$2:B$3826,B1347),"")</f>
        <v/>
      </c>
      <c r="K1347" t="inlineStr">
        <is>
          <t>분석</t>
        </is>
      </c>
    </row>
    <row r="1348">
      <c r="A1348" t="inlineStr">
        <is>
          <t>강북구</t>
        </is>
      </c>
      <c r="B1348" t="inlineStr">
        <is>
          <t>2024-03</t>
        </is>
      </c>
      <c r="C1348" t="n">
        <v>92.37996194765221</v>
      </c>
      <c r="D1348">
        <f>IF(AND(A1347=A1348,ISNUMBER(C1348),ISNUMBER(C1347)),100*(C1348/C1347-1),"")</f>
        <v/>
      </c>
      <c r="E1348">
        <f>IF(AND(A1345=A1348,ISNUMBER(C1348),ISNUMBER(C1345)),100*(C1348/C1345-1),"")</f>
        <v/>
      </c>
      <c r="F1348">
        <f>IF(AND(A1342=A1348,ISNUMBER(C1348),ISNUMBER(C1342)),100*(C1348/C1342-1),"")</f>
        <v/>
      </c>
      <c r="G1348">
        <f>IF(AND(A1351=A1348,ISNUMBER(C1351),ISNUMBER(C1348)),100*(C1351/C1348-1),"")</f>
        <v/>
      </c>
      <c r="H1348">
        <f>IF(AND(ISNUMBER(G1348),SUMPRODUCT((B$2:B$3826=B1348)*ISNUMBER(G$2:G$3826))=25),G1348-AVERAGEIFS(G$2:G$3826,B$2:B$3826,B1348),"")</f>
        <v/>
      </c>
      <c r="I1348">
        <f>IF(AND(A1354=A1348,ISNUMBER(C1354),ISNUMBER(C1348)),100*(C1354/C1348-1),"")</f>
        <v/>
      </c>
      <c r="J1348">
        <f>IF(AND(ISNUMBER(I1348),SUMPRODUCT((B$2:B$3826=B1348)*ISNUMBER(I$2:I$3826))=25),I1348-AVERAGEIFS(I$2:I$3826,B$2:B$3826,B1348),"")</f>
        <v/>
      </c>
      <c r="K1348" t="inlineStr">
        <is>
          <t>분석</t>
        </is>
      </c>
    </row>
    <row r="1349">
      <c r="A1349" t="inlineStr">
        <is>
          <t>강북구</t>
        </is>
      </c>
      <c r="B1349" t="inlineStr">
        <is>
          <t>2024-04</t>
        </is>
      </c>
      <c r="C1349" t="n">
        <v>92.60281992451161</v>
      </c>
      <c r="D1349">
        <f>IF(AND(A1348=A1349,ISNUMBER(C1349),ISNUMBER(C1348)),100*(C1349/C1348-1),"")</f>
        <v/>
      </c>
      <c r="E1349">
        <f>IF(AND(A1346=A1349,ISNUMBER(C1349),ISNUMBER(C1346)),100*(C1349/C1346-1),"")</f>
        <v/>
      </c>
      <c r="F1349">
        <f>IF(AND(A1343=A1349,ISNUMBER(C1349),ISNUMBER(C1343)),100*(C1349/C1343-1),"")</f>
        <v/>
      </c>
      <c r="G1349">
        <f>IF(AND(A1352=A1349,ISNUMBER(C1352),ISNUMBER(C1349)),100*(C1352/C1349-1),"")</f>
        <v/>
      </c>
      <c r="H1349">
        <f>IF(AND(ISNUMBER(G1349),SUMPRODUCT((B$2:B$3826=B1349)*ISNUMBER(G$2:G$3826))=25),G1349-AVERAGEIFS(G$2:G$3826,B$2:B$3826,B1349),"")</f>
        <v/>
      </c>
      <c r="I1349">
        <f>IF(AND(A1355=A1349,ISNUMBER(C1355),ISNUMBER(C1349)),100*(C1355/C1349-1),"")</f>
        <v/>
      </c>
      <c r="J1349">
        <f>IF(AND(ISNUMBER(I1349),SUMPRODUCT((B$2:B$3826=B1349)*ISNUMBER(I$2:I$3826))=25),I1349-AVERAGEIFS(I$2:I$3826,B$2:B$3826,B1349),"")</f>
        <v/>
      </c>
      <c r="K1349" t="inlineStr">
        <is>
          <t>분석</t>
        </is>
      </c>
    </row>
    <row r="1350">
      <c r="A1350" t="inlineStr">
        <is>
          <t>강북구</t>
        </is>
      </c>
      <c r="B1350" t="inlineStr">
        <is>
          <t>2024-05</t>
        </is>
      </c>
      <c r="C1350" t="n">
        <v>92.7684431635883</v>
      </c>
      <c r="D1350">
        <f>IF(AND(A1349=A1350,ISNUMBER(C1350),ISNUMBER(C1349)),100*(C1350/C1349-1),"")</f>
        <v/>
      </c>
      <c r="E1350">
        <f>IF(AND(A1347=A1350,ISNUMBER(C1350),ISNUMBER(C1347)),100*(C1350/C1347-1),"")</f>
        <v/>
      </c>
      <c r="F1350">
        <f>IF(AND(A1344=A1350,ISNUMBER(C1350),ISNUMBER(C1344)),100*(C1350/C1344-1),"")</f>
        <v/>
      </c>
      <c r="G1350">
        <f>IF(AND(A1353=A1350,ISNUMBER(C1353),ISNUMBER(C1350)),100*(C1353/C1350-1),"")</f>
        <v/>
      </c>
      <c r="H1350">
        <f>IF(AND(ISNUMBER(G1350),SUMPRODUCT((B$2:B$3826=B1350)*ISNUMBER(G$2:G$3826))=25),G1350-AVERAGEIFS(G$2:G$3826,B$2:B$3826,B1350),"")</f>
        <v/>
      </c>
      <c r="I1350">
        <f>IF(AND(A1356=A1350,ISNUMBER(C1356),ISNUMBER(C1350)),100*(C1356/C1350-1),"")</f>
        <v/>
      </c>
      <c r="J1350">
        <f>IF(AND(ISNUMBER(I1350),SUMPRODUCT((B$2:B$3826=B1350)*ISNUMBER(I$2:I$3826))=25),I1350-AVERAGEIFS(I$2:I$3826,B$2:B$3826,B1350),"")</f>
        <v/>
      </c>
      <c r="K1350" t="inlineStr">
        <is>
          <t>분석</t>
        </is>
      </c>
    </row>
    <row r="1351">
      <c r="A1351" t="inlineStr">
        <is>
          <t>강북구</t>
        </is>
      </c>
      <c r="B1351" t="inlineStr">
        <is>
          <t>2024-06</t>
        </is>
      </c>
      <c r="C1351" t="n">
        <v>93.13314255537389</v>
      </c>
      <c r="D1351">
        <f>IF(AND(A1350=A1351,ISNUMBER(C1351),ISNUMBER(C1350)),100*(C1351/C1350-1),"")</f>
        <v/>
      </c>
      <c r="E1351">
        <f>IF(AND(A1348=A1351,ISNUMBER(C1351),ISNUMBER(C1348)),100*(C1351/C1348-1),"")</f>
        <v/>
      </c>
      <c r="F1351">
        <f>IF(AND(A1345=A1351,ISNUMBER(C1351),ISNUMBER(C1345)),100*(C1351/C1345-1),"")</f>
        <v/>
      </c>
      <c r="G1351">
        <f>IF(AND(A1354=A1351,ISNUMBER(C1354),ISNUMBER(C1351)),100*(C1354/C1351-1),"")</f>
        <v/>
      </c>
      <c r="H1351">
        <f>IF(AND(ISNUMBER(G1351),SUMPRODUCT((B$2:B$3826=B1351)*ISNUMBER(G$2:G$3826))=25),G1351-AVERAGEIFS(G$2:G$3826,B$2:B$3826,B1351),"")</f>
        <v/>
      </c>
      <c r="I1351">
        <f>IF(AND(A1357=A1351,ISNUMBER(C1357),ISNUMBER(C1351)),100*(C1357/C1351-1),"")</f>
        <v/>
      </c>
      <c r="J1351">
        <f>IF(AND(ISNUMBER(I1351),SUMPRODUCT((B$2:B$3826=B1351)*ISNUMBER(I$2:I$3826))=25),I1351-AVERAGEIFS(I$2:I$3826,B$2:B$3826,B1351),"")</f>
        <v/>
      </c>
      <c r="K1351" t="inlineStr">
        <is>
          <t>분석</t>
        </is>
      </c>
    </row>
    <row r="1352">
      <c r="A1352" t="inlineStr">
        <is>
          <t>강북구</t>
        </is>
      </c>
      <c r="B1352" t="inlineStr">
        <is>
          <t>2024-07</t>
        </is>
      </c>
      <c r="C1352" t="n">
        <v>93.3281280867556</v>
      </c>
      <c r="D1352">
        <f>IF(AND(A1351=A1352,ISNUMBER(C1352),ISNUMBER(C1351)),100*(C1352/C1351-1),"")</f>
        <v/>
      </c>
      <c r="E1352">
        <f>IF(AND(A1349=A1352,ISNUMBER(C1352),ISNUMBER(C1349)),100*(C1352/C1349-1),"")</f>
        <v/>
      </c>
      <c r="F1352">
        <f>IF(AND(A1346=A1352,ISNUMBER(C1352),ISNUMBER(C1346)),100*(C1352/C1346-1),"")</f>
        <v/>
      </c>
      <c r="G1352">
        <f>IF(AND(A1355=A1352,ISNUMBER(C1355),ISNUMBER(C1352)),100*(C1355/C1352-1),"")</f>
        <v/>
      </c>
      <c r="H1352">
        <f>IF(AND(ISNUMBER(G1352),SUMPRODUCT((B$2:B$3826=B1352)*ISNUMBER(G$2:G$3826))=25),G1352-AVERAGEIFS(G$2:G$3826,B$2:B$3826,B1352),"")</f>
        <v/>
      </c>
      <c r="I1352">
        <f>IF(AND(A1358=A1352,ISNUMBER(C1358),ISNUMBER(C1352)),100*(C1358/C1352-1),"")</f>
        <v/>
      </c>
      <c r="J1352">
        <f>IF(AND(ISNUMBER(I1352),SUMPRODUCT((B$2:B$3826=B1352)*ISNUMBER(I$2:I$3826))=25),I1352-AVERAGEIFS(I$2:I$3826,B$2:B$3826,B1352),"")</f>
        <v/>
      </c>
      <c r="K1352" t="inlineStr">
        <is>
          <t>분석</t>
        </is>
      </c>
    </row>
    <row r="1353">
      <c r="A1353" t="inlineStr">
        <is>
          <t>강북구</t>
        </is>
      </c>
      <c r="B1353" t="inlineStr">
        <is>
          <t>2024-08</t>
        </is>
      </c>
      <c r="C1353" t="n">
        <v>93.5157060780847</v>
      </c>
      <c r="D1353">
        <f>IF(AND(A1352=A1353,ISNUMBER(C1353),ISNUMBER(C1352)),100*(C1353/C1352-1),"")</f>
        <v/>
      </c>
      <c r="E1353">
        <f>IF(AND(A1350=A1353,ISNUMBER(C1353),ISNUMBER(C1350)),100*(C1353/C1350-1),"")</f>
        <v/>
      </c>
      <c r="F1353">
        <f>IF(AND(A1347=A1353,ISNUMBER(C1353),ISNUMBER(C1347)),100*(C1353/C1347-1),"")</f>
        <v/>
      </c>
      <c r="G1353">
        <f>IF(AND(A1356=A1353,ISNUMBER(C1356),ISNUMBER(C1353)),100*(C1356/C1353-1),"")</f>
        <v/>
      </c>
      <c r="H1353">
        <f>IF(AND(ISNUMBER(G1353),SUMPRODUCT((B$2:B$3826=B1353)*ISNUMBER(G$2:G$3826))=25),G1353-AVERAGEIFS(G$2:G$3826,B$2:B$3826,B1353),"")</f>
        <v/>
      </c>
      <c r="I1353">
        <f>IF(AND(A1359=A1353,ISNUMBER(C1359),ISNUMBER(C1353)),100*(C1359/C1353-1),"")</f>
        <v/>
      </c>
      <c r="J1353">
        <f>IF(AND(ISNUMBER(I1353),SUMPRODUCT((B$2:B$3826=B1353)*ISNUMBER(I$2:I$3826))=25),I1353-AVERAGEIFS(I$2:I$3826,B$2:B$3826,B1353),"")</f>
        <v/>
      </c>
      <c r="K1353" t="inlineStr">
        <is>
          <t>분석</t>
        </is>
      </c>
    </row>
    <row r="1354">
      <c r="A1354" t="inlineStr">
        <is>
          <t>강북구</t>
        </is>
      </c>
      <c r="B1354" t="inlineStr">
        <is>
          <t>2024-09</t>
        </is>
      </c>
      <c r="C1354" t="n">
        <v>93.6387335749572</v>
      </c>
      <c r="D1354">
        <f>IF(AND(A1353=A1354,ISNUMBER(C1354),ISNUMBER(C1353)),100*(C1354/C1353-1),"")</f>
        <v/>
      </c>
      <c r="E1354">
        <f>IF(AND(A1351=A1354,ISNUMBER(C1354),ISNUMBER(C1351)),100*(C1354/C1351-1),"")</f>
        <v/>
      </c>
      <c r="F1354">
        <f>IF(AND(A1348=A1354,ISNUMBER(C1354),ISNUMBER(C1348)),100*(C1354/C1348-1),"")</f>
        <v/>
      </c>
      <c r="G1354">
        <f>IF(AND(A1357=A1354,ISNUMBER(C1357),ISNUMBER(C1354)),100*(C1357/C1354-1),"")</f>
        <v/>
      </c>
      <c r="H1354">
        <f>IF(AND(ISNUMBER(G1354),SUMPRODUCT((B$2:B$3826=B1354)*ISNUMBER(G$2:G$3826))=25),G1354-AVERAGEIFS(G$2:G$3826,B$2:B$3826,B1354),"")</f>
        <v/>
      </c>
      <c r="I1354">
        <f>IF(AND(A1360=A1354,ISNUMBER(C1360),ISNUMBER(C1354)),100*(C1360/C1354-1),"")</f>
        <v/>
      </c>
      <c r="J1354">
        <f>IF(AND(ISNUMBER(I1354),SUMPRODUCT((B$2:B$3826=B1354)*ISNUMBER(I$2:I$3826))=25),I1354-AVERAGEIFS(I$2:I$3826,B$2:B$3826,B1354),"")</f>
        <v/>
      </c>
      <c r="K1354" t="inlineStr">
        <is>
          <t>분석</t>
        </is>
      </c>
    </row>
    <row r="1355">
      <c r="A1355" t="inlineStr">
        <is>
          <t>강북구</t>
        </is>
      </c>
      <c r="B1355" t="inlineStr">
        <is>
          <t>2024-10</t>
        </is>
      </c>
      <c r="C1355" t="n">
        <v>93.73843881130141</v>
      </c>
      <c r="D1355">
        <f>IF(AND(A1354=A1355,ISNUMBER(C1355),ISNUMBER(C1354)),100*(C1355/C1354-1),"")</f>
        <v/>
      </c>
      <c r="E1355">
        <f>IF(AND(A1352=A1355,ISNUMBER(C1355),ISNUMBER(C1352)),100*(C1355/C1352-1),"")</f>
        <v/>
      </c>
      <c r="F1355">
        <f>IF(AND(A1349=A1355,ISNUMBER(C1355),ISNUMBER(C1349)),100*(C1355/C1349-1),"")</f>
        <v/>
      </c>
      <c r="G1355">
        <f>IF(AND(A1358=A1355,ISNUMBER(C1358),ISNUMBER(C1355)),100*(C1358/C1355-1),"")</f>
        <v/>
      </c>
      <c r="H1355">
        <f>IF(AND(ISNUMBER(G1355),SUMPRODUCT((B$2:B$3826=B1355)*ISNUMBER(G$2:G$3826))=25),G1355-AVERAGEIFS(G$2:G$3826,B$2:B$3826,B1355),"")</f>
        <v/>
      </c>
      <c r="I1355">
        <f>IF(AND(A1361=A1355,ISNUMBER(C1361),ISNUMBER(C1355)),100*(C1361/C1355-1),"")</f>
        <v/>
      </c>
      <c r="J1355">
        <f>IF(AND(ISNUMBER(I1355),SUMPRODUCT((B$2:B$3826=B1355)*ISNUMBER(I$2:I$3826))=25),I1355-AVERAGEIFS(I$2:I$3826,B$2:B$3826,B1355),"")</f>
        <v/>
      </c>
      <c r="K1355" t="inlineStr">
        <is>
          <t>분석</t>
        </is>
      </c>
    </row>
    <row r="1356">
      <c r="A1356" t="inlineStr">
        <is>
          <t>강북구</t>
        </is>
      </c>
      <c r="B1356" t="inlineStr">
        <is>
          <t>2024-11</t>
        </is>
      </c>
      <c r="C1356" t="n">
        <v>93.8112737388451</v>
      </c>
      <c r="D1356">
        <f>IF(AND(A1355=A1356,ISNUMBER(C1356),ISNUMBER(C1355)),100*(C1356/C1355-1),"")</f>
        <v/>
      </c>
      <c r="E1356">
        <f>IF(AND(A1353=A1356,ISNUMBER(C1356),ISNUMBER(C1353)),100*(C1356/C1353-1),"")</f>
        <v/>
      </c>
      <c r="F1356">
        <f>IF(AND(A1350=A1356,ISNUMBER(C1356),ISNUMBER(C1350)),100*(C1356/C1350-1),"")</f>
        <v/>
      </c>
      <c r="G1356">
        <f>IF(AND(A1359=A1356,ISNUMBER(C1359),ISNUMBER(C1356)),100*(C1359/C1356-1),"")</f>
        <v/>
      </c>
      <c r="H1356">
        <f>IF(AND(ISNUMBER(G1356),SUMPRODUCT((B$2:B$3826=B1356)*ISNUMBER(G$2:G$3826))=25),G1356-AVERAGEIFS(G$2:G$3826,B$2:B$3826,B1356),"")</f>
        <v/>
      </c>
      <c r="I1356">
        <f>IF(AND(A1362=A1356,ISNUMBER(C1362),ISNUMBER(C1356)),100*(C1362/C1356-1),"")</f>
        <v/>
      </c>
      <c r="J1356">
        <f>IF(AND(ISNUMBER(I1356),SUMPRODUCT((B$2:B$3826=B1356)*ISNUMBER(I$2:I$3826))=25),I1356-AVERAGEIFS(I$2:I$3826,B$2:B$3826,B1356),"")</f>
        <v/>
      </c>
      <c r="K1356" t="inlineStr">
        <is>
          <t>분석</t>
        </is>
      </c>
    </row>
    <row r="1357">
      <c r="A1357" t="inlineStr">
        <is>
          <t>강북구</t>
        </is>
      </c>
      <c r="B1357" t="inlineStr">
        <is>
          <t>2024-12</t>
        </is>
      </c>
      <c r="C1357" t="n">
        <v>93.87529693124721</v>
      </c>
      <c r="D1357">
        <f>IF(AND(A1356=A1357,ISNUMBER(C1357),ISNUMBER(C1356)),100*(C1357/C1356-1),"")</f>
        <v/>
      </c>
      <c r="E1357">
        <f>IF(AND(A1354=A1357,ISNUMBER(C1357),ISNUMBER(C1354)),100*(C1357/C1354-1),"")</f>
        <v/>
      </c>
      <c r="F1357">
        <f>IF(AND(A1351=A1357,ISNUMBER(C1357),ISNUMBER(C1351)),100*(C1357/C1351-1),"")</f>
        <v/>
      </c>
      <c r="G1357">
        <f>IF(AND(A1360=A1357,ISNUMBER(C1360),ISNUMBER(C1357)),100*(C1360/C1357-1),"")</f>
        <v/>
      </c>
      <c r="H1357">
        <f>IF(AND(ISNUMBER(G1357),SUMPRODUCT((B$2:B$3826=B1357)*ISNUMBER(G$2:G$3826))=25),G1357-AVERAGEIFS(G$2:G$3826,B$2:B$3826,B1357),"")</f>
        <v/>
      </c>
      <c r="I1357">
        <f>IF(AND(A1363=A1357,ISNUMBER(C1363),ISNUMBER(C1357)),100*(C1363/C1357-1),"")</f>
        <v/>
      </c>
      <c r="J1357">
        <f>IF(AND(ISNUMBER(I1357),SUMPRODUCT((B$2:B$3826=B1357)*ISNUMBER(I$2:I$3826))=25),I1357-AVERAGEIFS(I$2:I$3826,B$2:B$3826,B1357),"")</f>
        <v/>
      </c>
      <c r="K1357" t="inlineStr">
        <is>
          <t>분석</t>
        </is>
      </c>
    </row>
    <row r="1358">
      <c r="A1358" t="inlineStr">
        <is>
          <t>강북구</t>
        </is>
      </c>
      <c r="B1358" t="inlineStr">
        <is>
          <t>2025-01</t>
        </is>
      </c>
      <c r="C1358" t="n">
        <v>93.85038914678429</v>
      </c>
      <c r="D1358">
        <f>IF(AND(A1357=A1358,ISNUMBER(C1358),ISNUMBER(C1357)),100*(C1358/C1357-1),"")</f>
        <v/>
      </c>
      <c r="E1358">
        <f>IF(AND(A1355=A1358,ISNUMBER(C1358),ISNUMBER(C1355)),100*(C1358/C1355-1),"")</f>
        <v/>
      </c>
      <c r="F1358">
        <f>IF(AND(A1352=A1358,ISNUMBER(C1358),ISNUMBER(C1352)),100*(C1358/C1352-1),"")</f>
        <v/>
      </c>
      <c r="G1358">
        <f>IF(AND(A1361=A1358,ISNUMBER(C1361),ISNUMBER(C1358)),100*(C1361/C1358-1),"")</f>
        <v/>
      </c>
      <c r="H1358">
        <f>IF(AND(ISNUMBER(G1358),SUMPRODUCT((B$2:B$3826=B1358)*ISNUMBER(G$2:G$3826))=25),G1358-AVERAGEIFS(G$2:G$3826,B$2:B$3826,B1358),"")</f>
        <v/>
      </c>
      <c r="I1358">
        <f>IF(AND(A1364=A1358,ISNUMBER(C1364),ISNUMBER(C1358)),100*(C1364/C1358-1),"")</f>
        <v/>
      </c>
      <c r="J1358">
        <f>IF(AND(ISNUMBER(I1358),SUMPRODUCT((B$2:B$3826=B1358)*ISNUMBER(I$2:I$3826))=25),I1358-AVERAGEIFS(I$2:I$3826,B$2:B$3826,B1358),"")</f>
        <v/>
      </c>
      <c r="K1358" t="inlineStr">
        <is>
          <t>분석</t>
        </is>
      </c>
    </row>
    <row r="1359">
      <c r="A1359" t="inlineStr">
        <is>
          <t>강북구</t>
        </is>
      </c>
      <c r="B1359" t="inlineStr">
        <is>
          <t>2025-02</t>
        </is>
      </c>
      <c r="C1359" t="n">
        <v>93.8920590955117</v>
      </c>
      <c r="D1359">
        <f>IF(AND(A1358=A1359,ISNUMBER(C1359),ISNUMBER(C1358)),100*(C1359/C1358-1),"")</f>
        <v/>
      </c>
      <c r="E1359">
        <f>IF(AND(A1356=A1359,ISNUMBER(C1359),ISNUMBER(C1356)),100*(C1359/C1356-1),"")</f>
        <v/>
      </c>
      <c r="F1359">
        <f>IF(AND(A1353=A1359,ISNUMBER(C1359),ISNUMBER(C1353)),100*(C1359/C1353-1),"")</f>
        <v/>
      </c>
      <c r="G1359">
        <f>IF(AND(A1362=A1359,ISNUMBER(C1362),ISNUMBER(C1359)),100*(C1362/C1359-1),"")</f>
        <v/>
      </c>
      <c r="H1359">
        <f>IF(AND(ISNUMBER(G1359),SUMPRODUCT((B$2:B$3826=B1359)*ISNUMBER(G$2:G$3826))=25),G1359-AVERAGEIFS(G$2:G$3826,B$2:B$3826,B1359),"")</f>
        <v/>
      </c>
      <c r="I1359">
        <f>IF(AND(A1365=A1359,ISNUMBER(C1365),ISNUMBER(C1359)),100*(C1365/C1359-1),"")</f>
        <v/>
      </c>
      <c r="J1359">
        <f>IF(AND(ISNUMBER(I1359),SUMPRODUCT((B$2:B$3826=B1359)*ISNUMBER(I$2:I$3826))=25),I1359-AVERAGEIFS(I$2:I$3826,B$2:B$3826,B1359),"")</f>
        <v/>
      </c>
      <c r="K1359" t="inlineStr">
        <is>
          <t>분석</t>
        </is>
      </c>
    </row>
    <row r="1360">
      <c r="A1360" t="inlineStr">
        <is>
          <t>강북구</t>
        </is>
      </c>
      <c r="B1360" t="inlineStr">
        <is>
          <t>2025-03</t>
        </is>
      </c>
      <c r="C1360" t="n">
        <v>93.9562033152506</v>
      </c>
      <c r="D1360">
        <f>IF(AND(A1359=A1360,ISNUMBER(C1360),ISNUMBER(C1359)),100*(C1360/C1359-1),"")</f>
        <v/>
      </c>
      <c r="E1360">
        <f>IF(AND(A1357=A1360,ISNUMBER(C1360),ISNUMBER(C1357)),100*(C1360/C1357-1),"")</f>
        <v/>
      </c>
      <c r="F1360">
        <f>IF(AND(A1354=A1360,ISNUMBER(C1360),ISNUMBER(C1354)),100*(C1360/C1354-1),"")</f>
        <v/>
      </c>
      <c r="G1360">
        <f>IF(AND(A1363=A1360,ISNUMBER(C1363),ISNUMBER(C1360)),100*(C1363/C1360-1),"")</f>
        <v/>
      </c>
      <c r="H1360">
        <f>IF(AND(ISNUMBER(G1360),SUMPRODUCT((B$2:B$3826=B1360)*ISNUMBER(G$2:G$3826))=25),G1360-AVERAGEIFS(G$2:G$3826,B$2:B$3826,B1360),"")</f>
        <v/>
      </c>
      <c r="I1360">
        <f>IF(AND(A1366=A1360,ISNUMBER(C1366),ISNUMBER(C1360)),100*(C1366/C1360-1),"")</f>
        <v/>
      </c>
      <c r="J1360">
        <f>IF(AND(ISNUMBER(I1360),SUMPRODUCT((B$2:B$3826=B1360)*ISNUMBER(I$2:I$3826))=25),I1360-AVERAGEIFS(I$2:I$3826,B$2:B$3826,B1360),"")</f>
        <v/>
      </c>
      <c r="K1360" t="inlineStr">
        <is>
          <t>분석</t>
        </is>
      </c>
    </row>
    <row r="1361">
      <c r="A1361" t="inlineStr">
        <is>
          <t>강북구</t>
        </is>
      </c>
      <c r="B1361" t="inlineStr">
        <is>
          <t>2025-04</t>
        </is>
      </c>
      <c r="C1361" t="n">
        <v>94.0368562592362</v>
      </c>
      <c r="D1361">
        <f>IF(AND(A1360=A1361,ISNUMBER(C1361),ISNUMBER(C1360)),100*(C1361/C1360-1),"")</f>
        <v/>
      </c>
      <c r="E1361">
        <f>IF(AND(A1358=A1361,ISNUMBER(C1361),ISNUMBER(C1358)),100*(C1361/C1358-1),"")</f>
        <v/>
      </c>
      <c r="F1361">
        <f>IF(AND(A1355=A1361,ISNUMBER(C1361),ISNUMBER(C1355)),100*(C1361/C1355-1),"")</f>
        <v/>
      </c>
      <c r="G1361">
        <f>IF(AND(A1364=A1361,ISNUMBER(C1364),ISNUMBER(C1361)),100*(C1364/C1361-1),"")</f>
        <v/>
      </c>
      <c r="H1361">
        <f>IF(AND(ISNUMBER(G1361),SUMPRODUCT((B$2:B$3826=B1361)*ISNUMBER(G$2:G$3826))=25),G1361-AVERAGEIFS(G$2:G$3826,B$2:B$3826,B1361),"")</f>
        <v/>
      </c>
      <c r="I1361">
        <f>IF(AND(A1367=A1361,ISNUMBER(C1367),ISNUMBER(C1361)),100*(C1367/C1361-1),"")</f>
        <v/>
      </c>
      <c r="J1361">
        <f>IF(AND(ISNUMBER(I1361),SUMPRODUCT((B$2:B$3826=B1361)*ISNUMBER(I$2:I$3826))=25),I1361-AVERAGEIFS(I$2:I$3826,B$2:B$3826,B1361),"")</f>
        <v/>
      </c>
      <c r="K1361" t="inlineStr">
        <is>
          <t>분석</t>
        </is>
      </c>
    </row>
    <row r="1362">
      <c r="A1362" t="inlineStr">
        <is>
          <t>강북구</t>
        </is>
      </c>
      <c r="B1362" t="inlineStr">
        <is>
          <t>2025-05</t>
        </is>
      </c>
      <c r="C1362" t="n">
        <v>94.0644230169332</v>
      </c>
      <c r="D1362">
        <f>IF(AND(A1361=A1362,ISNUMBER(C1362),ISNUMBER(C1361)),100*(C1362/C1361-1),"")</f>
        <v/>
      </c>
      <c r="E1362">
        <f>IF(AND(A1359=A1362,ISNUMBER(C1362),ISNUMBER(C1359)),100*(C1362/C1359-1),"")</f>
        <v/>
      </c>
      <c r="F1362">
        <f>IF(AND(A1356=A1362,ISNUMBER(C1362),ISNUMBER(C1356)),100*(C1362/C1356-1),"")</f>
        <v/>
      </c>
      <c r="G1362">
        <f>IF(AND(A1365=A1362,ISNUMBER(C1365),ISNUMBER(C1362)),100*(C1365/C1362-1),"")</f>
        <v/>
      </c>
      <c r="H1362">
        <f>IF(AND(ISNUMBER(G1362),SUMPRODUCT((B$2:B$3826=B1362)*ISNUMBER(G$2:G$3826))=25),G1362-AVERAGEIFS(G$2:G$3826,B$2:B$3826,B1362),"")</f>
        <v/>
      </c>
      <c r="I1362">
        <f>IF(AND(A1368=A1362,ISNUMBER(C1368),ISNUMBER(C1362)),100*(C1368/C1362-1),"")</f>
        <v/>
      </c>
      <c r="J1362">
        <f>IF(AND(ISNUMBER(I1362),SUMPRODUCT((B$2:B$3826=B1362)*ISNUMBER(I$2:I$3826))=25),I1362-AVERAGEIFS(I$2:I$3826,B$2:B$3826,B1362),"")</f>
        <v/>
      </c>
      <c r="K1362" t="inlineStr">
        <is>
          <t>분석</t>
        </is>
      </c>
    </row>
    <row r="1363">
      <c r="A1363" t="inlineStr">
        <is>
          <t>강북구</t>
        </is>
      </c>
      <c r="B1363" t="inlineStr">
        <is>
          <t>2025-06</t>
        </is>
      </c>
      <c r="C1363" t="n">
        <v>94.1316438180928</v>
      </c>
      <c r="D1363">
        <f>IF(AND(A1362=A1363,ISNUMBER(C1363),ISNUMBER(C1362)),100*(C1363/C1362-1),"")</f>
        <v/>
      </c>
      <c r="E1363">
        <f>IF(AND(A1360=A1363,ISNUMBER(C1363),ISNUMBER(C1360)),100*(C1363/C1360-1),"")</f>
        <v/>
      </c>
      <c r="F1363">
        <f>IF(AND(A1357=A1363,ISNUMBER(C1363),ISNUMBER(C1357)),100*(C1363/C1357-1),"")</f>
        <v/>
      </c>
      <c r="G1363">
        <f>IF(AND(A1366=A1363,ISNUMBER(C1366),ISNUMBER(C1363)),100*(C1366/C1363-1),"")</f>
        <v/>
      </c>
      <c r="H1363">
        <f>IF(AND(ISNUMBER(G1363),SUMPRODUCT((B$2:B$3826=B1363)*ISNUMBER(G$2:G$3826))=25),G1363-AVERAGEIFS(G$2:G$3826,B$2:B$3826,B1363),"")</f>
        <v/>
      </c>
      <c r="I1363">
        <f>IF(AND(A1369=A1363,ISNUMBER(C1369),ISNUMBER(C1363)),100*(C1369/C1363-1),"")</f>
        <v/>
      </c>
      <c r="J1363">
        <f>IF(AND(ISNUMBER(I1363),SUMPRODUCT((B$2:B$3826=B1363)*ISNUMBER(I$2:I$3826))=25),I1363-AVERAGEIFS(I$2:I$3826,B$2:B$3826,B1363),"")</f>
        <v/>
      </c>
      <c r="K1363" t="inlineStr">
        <is>
          <t>분석</t>
        </is>
      </c>
    </row>
    <row r="1364">
      <c r="A1364" t="inlineStr">
        <is>
          <t>강북구</t>
        </is>
      </c>
      <c r="B1364" t="inlineStr">
        <is>
          <t>2025-07</t>
        </is>
      </c>
      <c r="C1364" t="n">
        <v>94.26006377934969</v>
      </c>
      <c r="D1364">
        <f>IF(AND(A1363=A1364,ISNUMBER(C1364),ISNUMBER(C1363)),100*(C1364/C1363-1),"")</f>
        <v/>
      </c>
      <c r="E1364">
        <f>IF(AND(A1361=A1364,ISNUMBER(C1364),ISNUMBER(C1361)),100*(C1364/C1361-1),"")</f>
        <v/>
      </c>
      <c r="F1364">
        <f>IF(AND(A1358=A1364,ISNUMBER(C1364),ISNUMBER(C1358)),100*(C1364/C1358-1),"")</f>
        <v/>
      </c>
      <c r="G1364">
        <f>IF(AND(A1367=A1364,ISNUMBER(C1367),ISNUMBER(C1364)),100*(C1367/C1364-1),"")</f>
        <v/>
      </c>
      <c r="H1364">
        <f>IF(AND(ISNUMBER(G1364),SUMPRODUCT((B$2:B$3826=B1364)*ISNUMBER(G$2:G$3826))=25),G1364-AVERAGEIFS(G$2:G$3826,B$2:B$3826,B1364),"")</f>
        <v/>
      </c>
      <c r="I1364">
        <f>IF(AND(A1370=A1364,ISNUMBER(C1370),ISNUMBER(C1364)),100*(C1370/C1364-1),"")</f>
        <v/>
      </c>
      <c r="J1364">
        <f>IF(AND(ISNUMBER(I1364),SUMPRODUCT((B$2:B$3826=B1364)*ISNUMBER(I$2:I$3826))=25),I1364-AVERAGEIFS(I$2:I$3826,B$2:B$3826,B1364),"")</f>
        <v/>
      </c>
      <c r="K1364" t="inlineStr">
        <is>
          <t>분석</t>
        </is>
      </c>
    </row>
    <row r="1365">
      <c r="A1365" t="inlineStr">
        <is>
          <t>강북구</t>
        </is>
      </c>
      <c r="B1365" t="inlineStr">
        <is>
          <t>2025-08</t>
        </is>
      </c>
      <c r="C1365" t="n">
        <v>94.3992075587782</v>
      </c>
      <c r="D1365">
        <f>IF(AND(A1364=A1365,ISNUMBER(C1365),ISNUMBER(C1364)),100*(C1365/C1364-1),"")</f>
        <v/>
      </c>
      <c r="E1365">
        <f>IF(AND(A1362=A1365,ISNUMBER(C1365),ISNUMBER(C1362)),100*(C1365/C1362-1),"")</f>
        <v/>
      </c>
      <c r="F1365">
        <f>IF(AND(A1359=A1365,ISNUMBER(C1365),ISNUMBER(C1359)),100*(C1365/C1359-1),"")</f>
        <v/>
      </c>
      <c r="G1365">
        <f>IF(AND(A1368=A1365,ISNUMBER(C1368),ISNUMBER(C1365)),100*(C1368/C1365-1),"")</f>
        <v/>
      </c>
      <c r="H1365">
        <f>IF(AND(ISNUMBER(G1365),SUMPRODUCT((B$2:B$3826=B1365)*ISNUMBER(G$2:G$3826))=25),G1365-AVERAGEIFS(G$2:G$3826,B$2:B$3826,B1365),"")</f>
        <v/>
      </c>
      <c r="I1365">
        <f>IF(AND(A1371=A1365,ISNUMBER(C1371),ISNUMBER(C1365)),100*(C1371/C1365-1),"")</f>
        <v/>
      </c>
      <c r="J1365">
        <f>IF(AND(ISNUMBER(I1365),SUMPRODUCT((B$2:B$3826=B1365)*ISNUMBER(I$2:I$3826))=25),I1365-AVERAGEIFS(I$2:I$3826,B$2:B$3826,B1365),"")</f>
        <v/>
      </c>
      <c r="K1365" t="inlineStr">
        <is>
          <t>분석</t>
        </is>
      </c>
    </row>
    <row r="1366">
      <c r="A1366" t="inlineStr">
        <is>
          <t>강북구</t>
        </is>
      </c>
      <c r="B1366" t="inlineStr">
        <is>
          <t>2025-09</t>
        </is>
      </c>
      <c r="C1366" t="n">
        <v>94.5210943130265</v>
      </c>
      <c r="D1366">
        <f>IF(AND(A1365=A1366,ISNUMBER(C1366),ISNUMBER(C1365)),100*(C1366/C1365-1),"")</f>
        <v/>
      </c>
      <c r="E1366">
        <f>IF(AND(A1363=A1366,ISNUMBER(C1366),ISNUMBER(C1363)),100*(C1366/C1363-1),"")</f>
        <v/>
      </c>
      <c r="F1366">
        <f>IF(AND(A1360=A1366,ISNUMBER(C1366),ISNUMBER(C1360)),100*(C1366/C1360-1),"")</f>
        <v/>
      </c>
      <c r="G1366">
        <f>IF(AND(A1369=A1366,ISNUMBER(C1369),ISNUMBER(C1366)),100*(C1369/C1366-1),"")</f>
        <v/>
      </c>
      <c r="H1366">
        <f>IF(AND(ISNUMBER(G1366),SUMPRODUCT((B$2:B$3826=B1366)*ISNUMBER(G$2:G$3826))=25),G1366-AVERAGEIFS(G$2:G$3826,B$2:B$3826,B1366),"")</f>
        <v/>
      </c>
      <c r="I1366">
        <f>IF(AND(A1372=A1366,ISNUMBER(C1372),ISNUMBER(C1366)),100*(C1372/C1366-1),"")</f>
        <v/>
      </c>
      <c r="J1366">
        <f>IF(AND(ISNUMBER(I1366),SUMPRODUCT((B$2:B$3826=B1366)*ISNUMBER(I$2:I$3826))=25),I1366-AVERAGEIFS(I$2:I$3826,B$2:B$3826,B1366),"")</f>
        <v/>
      </c>
      <c r="K1366" t="inlineStr">
        <is>
          <t>분석</t>
        </is>
      </c>
    </row>
    <row r="1367">
      <c r="A1367" t="inlineStr">
        <is>
          <t>강북구</t>
        </is>
      </c>
      <c r="B1367" t="inlineStr">
        <is>
          <t>2025-10</t>
        </is>
      </c>
      <c r="C1367" t="n">
        <v>94.64225604429519</v>
      </c>
      <c r="D1367">
        <f>IF(AND(A1366=A1367,ISNUMBER(C1367),ISNUMBER(C1366)),100*(C1367/C1366-1),"")</f>
        <v/>
      </c>
      <c r="E1367">
        <f>IF(AND(A1364=A1367,ISNUMBER(C1367),ISNUMBER(C1364)),100*(C1367/C1364-1),"")</f>
        <v/>
      </c>
      <c r="F1367">
        <f>IF(AND(A1361=A1367,ISNUMBER(C1367),ISNUMBER(C1361)),100*(C1367/C1361-1),"")</f>
        <v/>
      </c>
      <c r="G1367">
        <f>IF(AND(A1370=A1367,ISNUMBER(C1370),ISNUMBER(C1367)),100*(C1370/C1367-1),"")</f>
        <v/>
      </c>
      <c r="H1367">
        <f>IF(AND(ISNUMBER(G1367),SUMPRODUCT((B$2:B$3826=B1367)*ISNUMBER(G$2:G$3826))=25),G1367-AVERAGEIFS(G$2:G$3826,B$2:B$3826,B1367),"")</f>
        <v/>
      </c>
      <c r="I1367">
        <f>IF(AND(A1373=A1367,ISNUMBER(C1373),ISNUMBER(C1367)),100*(C1373/C1367-1),"")</f>
        <v/>
      </c>
      <c r="J1367">
        <f>IF(AND(ISNUMBER(I1367),SUMPRODUCT((B$2:B$3826=B1367)*ISNUMBER(I$2:I$3826))=25),I1367-AVERAGEIFS(I$2:I$3826,B$2:B$3826,B1367),"")</f>
        <v/>
      </c>
      <c r="K1367" t="inlineStr">
        <is>
          <t>분석</t>
        </is>
      </c>
    </row>
    <row r="1368">
      <c r="A1368" t="inlineStr">
        <is>
          <t>강북구</t>
        </is>
      </c>
      <c r="B1368" t="inlineStr">
        <is>
          <t>2025-11</t>
        </is>
      </c>
      <c r="C1368" t="n">
        <v>94.8706580951979</v>
      </c>
      <c r="D1368">
        <f>IF(AND(A1367=A1368,ISNUMBER(C1368),ISNUMBER(C1367)),100*(C1368/C1367-1),"")</f>
        <v/>
      </c>
      <c r="E1368">
        <f>IF(AND(A1365=A1368,ISNUMBER(C1368),ISNUMBER(C1365)),100*(C1368/C1365-1),"")</f>
        <v/>
      </c>
      <c r="F1368">
        <f>IF(AND(A1362=A1368,ISNUMBER(C1368),ISNUMBER(C1362)),100*(C1368/C1362-1),"")</f>
        <v/>
      </c>
      <c r="G1368">
        <f>IF(AND(A1371=A1368,ISNUMBER(C1371),ISNUMBER(C1368)),100*(C1371/C1368-1),"")</f>
        <v/>
      </c>
      <c r="H1368">
        <f>IF(AND(ISNUMBER(G1368),SUMPRODUCT((B$2:B$3826=B1368)*ISNUMBER(G$2:G$3826))=25),G1368-AVERAGEIFS(G$2:G$3826,B$2:B$3826,B1368),"")</f>
        <v/>
      </c>
      <c r="I1368">
        <f>IF(AND(A1374=A1368,ISNUMBER(C1374),ISNUMBER(C1368)),100*(C1374/C1368-1),"")</f>
        <v/>
      </c>
      <c r="J1368">
        <f>IF(AND(ISNUMBER(I1368),SUMPRODUCT((B$2:B$3826=B1368)*ISNUMBER(I$2:I$3826))=25),I1368-AVERAGEIFS(I$2:I$3826,B$2:B$3826,B1368),"")</f>
        <v/>
      </c>
      <c r="K1368" t="inlineStr">
        <is>
          <t>분석</t>
        </is>
      </c>
    </row>
    <row r="1369">
      <c r="A1369" t="inlineStr">
        <is>
          <t>강북구</t>
        </is>
      </c>
      <c r="B1369" t="inlineStr">
        <is>
          <t>2025-12</t>
        </is>
      </c>
      <c r="C1369" t="n">
        <v>95.1637764663766</v>
      </c>
      <c r="D1369">
        <f>IF(AND(A1368=A1369,ISNUMBER(C1369),ISNUMBER(C1368)),100*(C1369/C1368-1),"")</f>
        <v/>
      </c>
      <c r="E1369">
        <f>IF(AND(A1366=A1369,ISNUMBER(C1369),ISNUMBER(C1366)),100*(C1369/C1366-1),"")</f>
        <v/>
      </c>
      <c r="F1369">
        <f>IF(AND(A1363=A1369,ISNUMBER(C1369),ISNUMBER(C1363)),100*(C1369/C1363-1),"")</f>
        <v/>
      </c>
      <c r="G1369">
        <f>IF(AND(A1372=A1369,ISNUMBER(C1372),ISNUMBER(C1369)),100*(C1372/C1369-1),"")</f>
        <v/>
      </c>
      <c r="H1369">
        <f>IF(AND(ISNUMBER(G1369),SUMPRODUCT((B$2:B$3826=B1369)*ISNUMBER(G$2:G$3826))=25),G1369-AVERAGEIFS(G$2:G$3826,B$2:B$3826,B1369),"")</f>
        <v/>
      </c>
      <c r="I1369">
        <f>IF(AND(A1375=A1369,ISNUMBER(C1375),ISNUMBER(C1369)),100*(C1375/C1369-1),"")</f>
        <v/>
      </c>
      <c r="J1369">
        <f>IF(AND(ISNUMBER(I1369),SUMPRODUCT((B$2:B$3826=B1369)*ISNUMBER(I$2:I$3826))=25),I1369-AVERAGEIFS(I$2:I$3826,B$2:B$3826,B1369),"")</f>
        <v/>
      </c>
      <c r="K1369" t="inlineStr">
        <is>
          <t>분석</t>
        </is>
      </c>
    </row>
    <row r="1370">
      <c r="A1370" t="inlineStr">
        <is>
          <t>강북구</t>
        </is>
      </c>
      <c r="B1370" t="inlineStr">
        <is>
          <t>2026-01</t>
        </is>
      </c>
      <c r="C1370" t="n">
        <v>95.43906353716881</v>
      </c>
      <c r="D1370">
        <f>IF(AND(A1369=A1370,ISNUMBER(C1370),ISNUMBER(C1369)),100*(C1370/C1369-1),"")</f>
        <v/>
      </c>
      <c r="E1370">
        <f>IF(AND(A1367=A1370,ISNUMBER(C1370),ISNUMBER(C1367)),100*(C1370/C1367-1),"")</f>
        <v/>
      </c>
      <c r="F1370">
        <f>IF(AND(A1364=A1370,ISNUMBER(C1370),ISNUMBER(C1364)),100*(C1370/C1364-1),"")</f>
        <v/>
      </c>
      <c r="G1370">
        <f>IF(AND(A1373=A1370,ISNUMBER(C1373),ISNUMBER(C1370)),100*(C1373/C1370-1),"")</f>
        <v/>
      </c>
      <c r="H1370">
        <f>IF(AND(ISNUMBER(G1370),SUMPRODUCT((B$2:B$3826=B1370)*ISNUMBER(G$2:G$3826))=25),G1370-AVERAGEIFS(G$2:G$3826,B$2:B$3826,B1370),"")</f>
        <v/>
      </c>
      <c r="I1370">
        <f>IF(AND(A1376=A1370,ISNUMBER(C1376),ISNUMBER(C1370)),100*(C1376/C1370-1),"")</f>
        <v/>
      </c>
      <c r="J1370">
        <f>IF(AND(ISNUMBER(I1370),SUMPRODUCT((B$2:B$3826=B1370)*ISNUMBER(I$2:I$3826))=25),I1370-AVERAGEIFS(I$2:I$3826,B$2:B$3826,B1370),"")</f>
        <v/>
      </c>
      <c r="K1370" t="inlineStr">
        <is>
          <t>분석</t>
        </is>
      </c>
    </row>
    <row r="1371">
      <c r="A1371" t="inlineStr">
        <is>
          <t>강북구</t>
        </is>
      </c>
      <c r="B1371" t="inlineStr">
        <is>
          <t>2026-02</t>
        </is>
      </c>
      <c r="C1371" t="n">
        <v>95.6470663626678</v>
      </c>
      <c r="D1371">
        <f>IF(AND(A1370=A1371,ISNUMBER(C1371),ISNUMBER(C1370)),100*(C1371/C1370-1),"")</f>
        <v/>
      </c>
      <c r="E1371">
        <f>IF(AND(A1368=A1371,ISNUMBER(C1371),ISNUMBER(C1368)),100*(C1371/C1368-1),"")</f>
        <v/>
      </c>
      <c r="F1371">
        <f>IF(AND(A1365=A1371,ISNUMBER(C1371),ISNUMBER(C1365)),100*(C1371/C1365-1),"")</f>
        <v/>
      </c>
      <c r="G1371">
        <f>IF(AND(A1374=A1371,ISNUMBER(C1374),ISNUMBER(C1371)),100*(C1374/C1371-1),"")</f>
        <v/>
      </c>
      <c r="H1371">
        <f>IF(AND(ISNUMBER(G1371),SUMPRODUCT((B$2:B$3826=B1371)*ISNUMBER(G$2:G$3826))=25),G1371-AVERAGEIFS(G$2:G$3826,B$2:B$3826,B1371),"")</f>
        <v/>
      </c>
      <c r="I1371">
        <f>IF(AND(A1377=A1371,ISNUMBER(C1377),ISNUMBER(C1371)),100*(C1377/C1371-1),"")</f>
        <v/>
      </c>
      <c r="J1371">
        <f>IF(AND(ISNUMBER(I1371),SUMPRODUCT((B$2:B$3826=B1371)*ISNUMBER(I$2:I$3826))=25),I1371-AVERAGEIFS(I$2:I$3826,B$2:B$3826,B1371),"")</f>
        <v/>
      </c>
      <c r="K1371" t="inlineStr">
        <is>
          <t>분석</t>
        </is>
      </c>
    </row>
    <row r="1372">
      <c r="A1372" t="inlineStr">
        <is>
          <t>강북구</t>
        </is>
      </c>
      <c r="B1372" t="inlineStr">
        <is>
          <t>2026-03</t>
        </is>
      </c>
      <c r="C1372" t="n">
        <v>95.9645633180518</v>
      </c>
      <c r="D1372">
        <f>IF(AND(A1371=A1372,ISNUMBER(C1372),ISNUMBER(C1371)),100*(C1372/C1371-1),"")</f>
        <v/>
      </c>
      <c r="E1372">
        <f>IF(AND(A1369=A1372,ISNUMBER(C1372),ISNUMBER(C1369)),100*(C1372/C1369-1),"")</f>
        <v/>
      </c>
      <c r="F1372">
        <f>IF(AND(A1366=A1372,ISNUMBER(C1372),ISNUMBER(C1366)),100*(C1372/C1366-1),"")</f>
        <v/>
      </c>
      <c r="G1372">
        <f>IF(AND(A1375=A1372,ISNUMBER(C1375),ISNUMBER(C1372)),100*(C1375/C1372-1),"")</f>
        <v/>
      </c>
      <c r="H1372">
        <f>IF(AND(ISNUMBER(G1372),SUMPRODUCT((B$2:B$3826=B1372)*ISNUMBER(G$2:G$3826))=25),G1372-AVERAGEIFS(G$2:G$3826,B$2:B$3826,B1372),"")</f>
        <v/>
      </c>
      <c r="I1372">
        <f>IF(AND(A1378=A1372,ISNUMBER(C1378),ISNUMBER(C1372)),100*(C1378/C1372-1),"")</f>
        <v/>
      </c>
      <c r="J1372">
        <f>IF(AND(ISNUMBER(I1372),SUMPRODUCT((B$2:B$3826=B1372)*ISNUMBER(I$2:I$3826))=25),I1372-AVERAGEIFS(I$2:I$3826,B$2:B$3826,B1372),"")</f>
        <v/>
      </c>
      <c r="K1372" t="inlineStr">
        <is>
          <t>분석</t>
        </is>
      </c>
    </row>
    <row r="1373">
      <c r="A1373" t="inlineStr">
        <is>
          <t>강북구</t>
        </is>
      </c>
      <c r="B1373" t="inlineStr">
        <is>
          <t>2026-04</t>
        </is>
      </c>
      <c r="C1373" t="n">
        <v>96.5131106965037</v>
      </c>
      <c r="D1373">
        <f>IF(AND(A1372=A1373,ISNUMBER(C1373),ISNUMBER(C1372)),100*(C1373/C1372-1),"")</f>
        <v/>
      </c>
      <c r="E1373">
        <f>IF(AND(A1370=A1373,ISNUMBER(C1373),ISNUMBER(C1370)),100*(C1373/C1370-1),"")</f>
        <v/>
      </c>
      <c r="F1373">
        <f>IF(AND(A1367=A1373,ISNUMBER(C1373),ISNUMBER(C1367)),100*(C1373/C1367-1),"")</f>
        <v/>
      </c>
      <c r="G1373">
        <f>IF(AND(A1376=A1373,ISNUMBER(C1376),ISNUMBER(C1373)),100*(C1376/C1373-1),"")</f>
        <v/>
      </c>
      <c r="H1373">
        <f>IF(AND(ISNUMBER(G1373),SUMPRODUCT((B$2:B$3826=B1373)*ISNUMBER(G$2:G$3826))=25),G1373-AVERAGEIFS(G$2:G$3826,B$2:B$3826,B1373),"")</f>
        <v/>
      </c>
      <c r="I1373">
        <f>IF(AND(A1379=A1373,ISNUMBER(C1379),ISNUMBER(C1373)),100*(C1379/C1373-1),"")</f>
        <v/>
      </c>
      <c r="J1373">
        <f>IF(AND(ISNUMBER(I1373),SUMPRODUCT((B$2:B$3826=B1373)*ISNUMBER(I$2:I$3826))=25),I1373-AVERAGEIFS(I$2:I$3826,B$2:B$3826,B1373),"")</f>
        <v/>
      </c>
      <c r="K1373" t="inlineStr">
        <is>
          <t>분석</t>
        </is>
      </c>
    </row>
    <row r="1374">
      <c r="A1374" t="inlineStr">
        <is>
          <t>강북구</t>
        </is>
      </c>
      <c r="B1374" t="inlineStr">
        <is>
          <t>2026-05</t>
        </is>
      </c>
      <c r="C1374" t="n">
        <v>97.2202609896236</v>
      </c>
      <c r="D1374">
        <f>IF(AND(A1373=A1374,ISNUMBER(C1374),ISNUMBER(C1373)),100*(C1374/C1373-1),"")</f>
        <v/>
      </c>
      <c r="E1374">
        <f>IF(AND(A1371=A1374,ISNUMBER(C1374),ISNUMBER(C1371)),100*(C1374/C1371-1),"")</f>
        <v/>
      </c>
      <c r="F1374">
        <f>IF(AND(A1368=A1374,ISNUMBER(C1374),ISNUMBER(C1368)),100*(C1374/C1368-1),"")</f>
        <v/>
      </c>
      <c r="G1374">
        <f>IF(AND(A1377=A1374,ISNUMBER(C1377),ISNUMBER(C1374)),100*(C1377/C1374-1),"")</f>
        <v/>
      </c>
      <c r="H1374">
        <f>IF(AND(ISNUMBER(G1374),SUMPRODUCT((B$2:B$3826=B1374)*ISNUMBER(G$2:G$3826))=25),G1374-AVERAGEIFS(G$2:G$3826,B$2:B$3826,B1374),"")</f>
        <v/>
      </c>
      <c r="I1374">
        <f>IF(AND(A1380=A1374,ISNUMBER(C1380),ISNUMBER(C1374)),100*(C1380/C1374-1),"")</f>
        <v/>
      </c>
      <c r="J1374">
        <f>IF(AND(ISNUMBER(I1374),SUMPRODUCT((B$2:B$3826=B1374)*ISNUMBER(I$2:I$3826))=25),I1374-AVERAGEIFS(I$2:I$3826,B$2:B$3826,B1374),"")</f>
        <v/>
      </c>
      <c r="K1374" t="inlineStr">
        <is>
          <t>분석</t>
        </is>
      </c>
    </row>
    <row r="1375">
      <c r="A1375" t="inlineStr">
        <is>
          <t>강북구</t>
        </is>
      </c>
      <c r="B1375" t="inlineStr">
        <is>
          <t>2026-06</t>
        </is>
      </c>
      <c r="C1375" t="n">
        <v>98.4044135426269</v>
      </c>
      <c r="D1375">
        <f>IF(AND(A1374=A1375,ISNUMBER(C1375),ISNUMBER(C1374)),100*(C1375/C1374-1),"")</f>
        <v/>
      </c>
      <c r="E1375">
        <f>IF(AND(A1372=A1375,ISNUMBER(C1375),ISNUMBER(C1372)),100*(C1375/C1372-1),"")</f>
        <v/>
      </c>
      <c r="F1375">
        <f>IF(AND(A1369=A1375,ISNUMBER(C1375),ISNUMBER(C1369)),100*(C1375/C1369-1),"")</f>
        <v/>
      </c>
      <c r="G1375">
        <f>IF(AND(A1378=A1375,ISNUMBER(C1378),ISNUMBER(C1375)),100*(C1378/C1375-1),"")</f>
        <v/>
      </c>
      <c r="H1375">
        <f>IF(AND(ISNUMBER(G1375),SUMPRODUCT((B$2:B$3826=B1375)*ISNUMBER(G$2:G$3826))=25),G1375-AVERAGEIFS(G$2:G$3826,B$2:B$3826,B1375),"")</f>
        <v/>
      </c>
      <c r="I1375">
        <f>IF(AND(A1381=A1375,ISNUMBER(C1381),ISNUMBER(C1375)),100*(C1381/C1375-1),"")</f>
        <v/>
      </c>
      <c r="J1375">
        <f>IF(AND(ISNUMBER(I1375),SUMPRODUCT((B$2:B$3826=B1375)*ISNUMBER(I$2:I$3826))=25),I1375-AVERAGEIFS(I$2:I$3826,B$2:B$3826,B1375),"")</f>
        <v/>
      </c>
      <c r="K1375" t="inlineStr">
        <is>
          <t>분석</t>
        </is>
      </c>
    </row>
    <row r="1376">
      <c r="A1376" t="inlineStr">
        <is>
          <t>강북구</t>
        </is>
      </c>
      <c r="B1376" t="inlineStr">
        <is>
          <t>2026-07</t>
        </is>
      </c>
      <c r="C1376" t="n">
        <v>100</v>
      </c>
      <c r="D1376">
        <f>IF(AND(A1375=A1376,ISNUMBER(C1376),ISNUMBER(C1375)),100*(C1376/C1375-1),"")</f>
        <v/>
      </c>
      <c r="E1376">
        <f>IF(AND(A1373=A1376,ISNUMBER(C1376),ISNUMBER(C1373)),100*(C1376/C1373-1),"")</f>
        <v/>
      </c>
      <c r="F1376">
        <f>IF(AND(A1370=A1376,ISNUMBER(C1376),ISNUMBER(C1370)),100*(C1376/C1370-1),"")</f>
        <v/>
      </c>
      <c r="G1376">
        <f>IF(AND(A1379=A1376,ISNUMBER(C1379),ISNUMBER(C1376)),100*(C1379/C1376-1),"")</f>
        <v/>
      </c>
      <c r="H1376">
        <f>IF(AND(ISNUMBER(G1376),SUMPRODUCT((B$2:B$3826=B1376)*ISNUMBER(G$2:G$3826))=25),G1376-AVERAGEIFS(G$2:G$3826,B$2:B$3826,B1376),"")</f>
        <v/>
      </c>
      <c r="I1376">
        <f>IF(AND(A1382=A1376,ISNUMBER(C1382),ISNUMBER(C1376)),100*(C1382/C1376-1),"")</f>
        <v/>
      </c>
      <c r="J1376">
        <f>IF(AND(ISNUMBER(I1376),SUMPRODUCT((B$2:B$3826=B1376)*ISNUMBER(I$2:I$3826))=25),I1376-AVERAGEIFS(I$2:I$3826,B$2:B$3826,B1376),"")</f>
        <v/>
      </c>
      <c r="K1376" t="inlineStr">
        <is>
          <t>분석</t>
        </is>
      </c>
    </row>
    <row r="1377">
      <c r="A1377" t="inlineStr">
        <is>
          <t>강북구</t>
        </is>
      </c>
      <c r="B1377" t="inlineStr">
        <is>
          <t>2026-08</t>
        </is>
      </c>
      <c r="C1377" t="n">
        <v>101.417328648035</v>
      </c>
      <c r="D1377">
        <f>IF(AND(A1376=A1377,ISNUMBER(C1377),ISNUMBER(C1376)),100*(C1377/C1376-1),"")</f>
        <v/>
      </c>
      <c r="E1377">
        <f>IF(AND(A1374=A1377,ISNUMBER(C1377),ISNUMBER(C1374)),100*(C1377/C1374-1),"")</f>
        <v/>
      </c>
      <c r="F1377">
        <f>IF(AND(A1371=A1377,ISNUMBER(C1377),ISNUMBER(C1371)),100*(C1377/C1371-1),"")</f>
        <v/>
      </c>
      <c r="G1377">
        <f>IF(AND(A1380=A1377,ISNUMBER(C1380),ISNUMBER(C1377)),100*(C1380/C1377-1),"")</f>
        <v/>
      </c>
      <c r="H1377">
        <f>IF(AND(ISNUMBER(G1377),SUMPRODUCT((B$2:B$3826=B1377)*ISNUMBER(G$2:G$3826))=25),G1377-AVERAGEIFS(G$2:G$3826,B$2:B$3826,B1377),"")</f>
        <v/>
      </c>
      <c r="I1377">
        <f>IF(AND(A1383=A1377,ISNUMBER(C1383),ISNUMBER(C1377)),100*(C1383/C1377-1),"")</f>
        <v/>
      </c>
      <c r="J1377">
        <f>IF(AND(ISNUMBER(I1377),SUMPRODUCT((B$2:B$3826=B1377)*ISNUMBER(I$2:I$3826))=25),I1377-AVERAGEIFS(I$2:I$3826,B$2:B$3826,B1377),"")</f>
        <v/>
      </c>
      <c r="K1377" t="inlineStr">
        <is>
          <t>분석</t>
        </is>
      </c>
    </row>
    <row r="1378">
      <c r="A1378" t="inlineStr">
        <is>
          <t>강북구</t>
        </is>
      </c>
      <c r="B1378" t="inlineStr">
        <is>
          <t>2026-09</t>
        </is>
      </c>
      <c r="C1378" t="n">
        <v>102.596557135171</v>
      </c>
      <c r="D1378">
        <f>IF(AND(A1377=A1378,ISNUMBER(C1378),ISNUMBER(C1377)),100*(C1378/C1377-1),"")</f>
        <v/>
      </c>
      <c r="E1378">
        <f>IF(AND(A1375=A1378,ISNUMBER(C1378),ISNUMBER(C1375)),100*(C1378/C1375-1),"")</f>
        <v/>
      </c>
      <c r="F1378">
        <f>IF(AND(A1372=A1378,ISNUMBER(C1378),ISNUMBER(C1372)),100*(C1378/C1372-1),"")</f>
        <v/>
      </c>
      <c r="G1378">
        <f>IF(AND(A1381=A1378,ISNUMBER(C1381),ISNUMBER(C1378)),100*(C1381/C1378-1),"")</f>
        <v/>
      </c>
      <c r="H1378">
        <f>IF(AND(ISNUMBER(G1378),SUMPRODUCT((B$2:B$3826=B1378)*ISNUMBER(G$2:G$3826))=25),G1378-AVERAGEIFS(G$2:G$3826,B$2:B$3826,B1378),"")</f>
        <v/>
      </c>
      <c r="I1378">
        <f>IF(AND(A1384=A1378,ISNUMBER(C1384),ISNUMBER(C1378)),100*(C1384/C1378-1),"")</f>
        <v/>
      </c>
      <c r="J1378">
        <f>IF(AND(ISNUMBER(I1378),SUMPRODUCT((B$2:B$3826=B1378)*ISNUMBER(I$2:I$3826))=25),I1378-AVERAGEIFS(I$2:I$3826,B$2:B$3826,B1378),"")</f>
        <v/>
      </c>
      <c r="K1378" t="inlineStr">
        <is>
          <t>분석</t>
        </is>
      </c>
    </row>
    <row r="1379">
      <c r="A1379" t="inlineStr">
        <is>
          <t>도봉구</t>
        </is>
      </c>
      <c r="B1379" t="inlineStr">
        <is>
          <t>2014-01</t>
        </is>
      </c>
      <c r="D1379">
        <f>IF(AND(A1378=A1379,ISNUMBER(C1379),ISNUMBER(C1378)),100*(C1379/C1378-1),"")</f>
        <v/>
      </c>
      <c r="E1379">
        <f>IF(AND(A1376=A1379,ISNUMBER(C1379),ISNUMBER(C1376)),100*(C1379/C1376-1),"")</f>
        <v/>
      </c>
      <c r="F1379">
        <f>IF(AND(A1373=A1379,ISNUMBER(C1379),ISNUMBER(C1373)),100*(C1379/C1373-1),"")</f>
        <v/>
      </c>
      <c r="G1379">
        <f>IF(AND(A1382=A1379,ISNUMBER(C1382),ISNUMBER(C1379)),100*(C1382/C1379-1),"")</f>
        <v/>
      </c>
      <c r="H1379">
        <f>IF(AND(ISNUMBER(G1379),SUMPRODUCT((B$2:B$3826=B1379)*ISNUMBER(G$2:G$3826))=25),G1379-AVERAGEIFS(G$2:G$3826,B$2:B$3826,B1379),"")</f>
        <v/>
      </c>
      <c r="I1379">
        <f>IF(AND(A1385=A1379,ISNUMBER(C1385),ISNUMBER(C1379)),100*(C1385/C1379-1),"")</f>
        <v/>
      </c>
      <c r="J1379">
        <f>IF(AND(ISNUMBER(I1379),SUMPRODUCT((B$2:B$3826=B1379)*ISNUMBER(I$2:I$3826))=25),I1379-AVERAGEIFS(I$2:I$3826,B$2:B$3826,B1379),"")</f>
        <v/>
      </c>
      <c r="K1379" s="2" t="inlineStr">
        <is>
          <t>버퍼</t>
        </is>
      </c>
    </row>
    <row r="1380">
      <c r="A1380" t="inlineStr">
        <is>
          <t>도봉구</t>
        </is>
      </c>
      <c r="B1380" t="inlineStr">
        <is>
          <t>2014-02</t>
        </is>
      </c>
      <c r="D1380">
        <f>IF(AND(A1379=A1380,ISNUMBER(C1380),ISNUMBER(C1379)),100*(C1380/C1379-1),"")</f>
        <v/>
      </c>
      <c r="E1380">
        <f>IF(AND(A1377=A1380,ISNUMBER(C1380),ISNUMBER(C1377)),100*(C1380/C1377-1),"")</f>
        <v/>
      </c>
      <c r="F1380">
        <f>IF(AND(A1374=A1380,ISNUMBER(C1380),ISNUMBER(C1374)),100*(C1380/C1374-1),"")</f>
        <v/>
      </c>
      <c r="G1380">
        <f>IF(AND(A1383=A1380,ISNUMBER(C1383),ISNUMBER(C1380)),100*(C1383/C1380-1),"")</f>
        <v/>
      </c>
      <c r="H1380">
        <f>IF(AND(ISNUMBER(G1380),SUMPRODUCT((B$2:B$3826=B1380)*ISNUMBER(G$2:G$3826))=25),G1380-AVERAGEIFS(G$2:G$3826,B$2:B$3826,B1380),"")</f>
        <v/>
      </c>
      <c r="I1380">
        <f>IF(AND(A1386=A1380,ISNUMBER(C1386),ISNUMBER(C1380)),100*(C1386/C1380-1),"")</f>
        <v/>
      </c>
      <c r="J1380">
        <f>IF(AND(ISNUMBER(I1380),SUMPRODUCT((B$2:B$3826=B1380)*ISNUMBER(I$2:I$3826))=25),I1380-AVERAGEIFS(I$2:I$3826,B$2:B$3826,B1380),"")</f>
        <v/>
      </c>
      <c r="K1380" s="2" t="inlineStr">
        <is>
          <t>버퍼</t>
        </is>
      </c>
    </row>
    <row r="1381">
      <c r="A1381" t="inlineStr">
        <is>
          <t>도봉구</t>
        </is>
      </c>
      <c r="B1381" t="inlineStr">
        <is>
          <t>2014-03</t>
        </is>
      </c>
      <c r="D1381">
        <f>IF(AND(A1380=A1381,ISNUMBER(C1381),ISNUMBER(C1380)),100*(C1381/C1380-1),"")</f>
        <v/>
      </c>
      <c r="E1381">
        <f>IF(AND(A1378=A1381,ISNUMBER(C1381),ISNUMBER(C1378)),100*(C1381/C1378-1),"")</f>
        <v/>
      </c>
      <c r="F1381">
        <f>IF(AND(A1375=A1381,ISNUMBER(C1381),ISNUMBER(C1375)),100*(C1381/C1375-1),"")</f>
        <v/>
      </c>
      <c r="G1381">
        <f>IF(AND(A1384=A1381,ISNUMBER(C1384),ISNUMBER(C1381)),100*(C1384/C1381-1),"")</f>
        <v/>
      </c>
      <c r="H1381">
        <f>IF(AND(ISNUMBER(G1381),SUMPRODUCT((B$2:B$3826=B1381)*ISNUMBER(G$2:G$3826))=25),G1381-AVERAGEIFS(G$2:G$3826,B$2:B$3826,B1381),"")</f>
        <v/>
      </c>
      <c r="I1381">
        <f>IF(AND(A1387=A1381,ISNUMBER(C1387),ISNUMBER(C1381)),100*(C1387/C1381-1),"")</f>
        <v/>
      </c>
      <c r="J1381">
        <f>IF(AND(ISNUMBER(I1381),SUMPRODUCT((B$2:B$3826=B1381)*ISNUMBER(I$2:I$3826))=25),I1381-AVERAGEIFS(I$2:I$3826,B$2:B$3826,B1381),"")</f>
        <v/>
      </c>
      <c r="K1381" s="2" t="inlineStr">
        <is>
          <t>버퍼</t>
        </is>
      </c>
    </row>
    <row r="1382">
      <c r="A1382" t="inlineStr">
        <is>
          <t>도봉구</t>
        </is>
      </c>
      <c r="B1382" t="inlineStr">
        <is>
          <t>2014-04</t>
        </is>
      </c>
      <c r="D1382">
        <f>IF(AND(A1381=A1382,ISNUMBER(C1382),ISNUMBER(C1381)),100*(C1382/C1381-1),"")</f>
        <v/>
      </c>
      <c r="E1382">
        <f>IF(AND(A1379=A1382,ISNUMBER(C1382),ISNUMBER(C1379)),100*(C1382/C1379-1),"")</f>
        <v/>
      </c>
      <c r="F1382">
        <f>IF(AND(A1376=A1382,ISNUMBER(C1382),ISNUMBER(C1376)),100*(C1382/C1376-1),"")</f>
        <v/>
      </c>
      <c r="G1382">
        <f>IF(AND(A1385=A1382,ISNUMBER(C1385),ISNUMBER(C1382)),100*(C1385/C1382-1),"")</f>
        <v/>
      </c>
      <c r="H1382">
        <f>IF(AND(ISNUMBER(G1382),SUMPRODUCT((B$2:B$3826=B1382)*ISNUMBER(G$2:G$3826))=25),G1382-AVERAGEIFS(G$2:G$3826,B$2:B$3826,B1382),"")</f>
        <v/>
      </c>
      <c r="I1382">
        <f>IF(AND(A1388=A1382,ISNUMBER(C1388),ISNUMBER(C1382)),100*(C1388/C1382-1),"")</f>
        <v/>
      </c>
      <c r="J1382">
        <f>IF(AND(ISNUMBER(I1382),SUMPRODUCT((B$2:B$3826=B1382)*ISNUMBER(I$2:I$3826))=25),I1382-AVERAGEIFS(I$2:I$3826,B$2:B$3826,B1382),"")</f>
        <v/>
      </c>
      <c r="K1382" s="2" t="inlineStr">
        <is>
          <t>버퍼</t>
        </is>
      </c>
    </row>
    <row r="1383">
      <c r="A1383" t="inlineStr">
        <is>
          <t>도봉구</t>
        </is>
      </c>
      <c r="B1383" t="inlineStr">
        <is>
          <t>2014-05</t>
        </is>
      </c>
      <c r="D1383">
        <f>IF(AND(A1382=A1383,ISNUMBER(C1383),ISNUMBER(C1382)),100*(C1383/C1382-1),"")</f>
        <v/>
      </c>
      <c r="E1383">
        <f>IF(AND(A1380=A1383,ISNUMBER(C1383),ISNUMBER(C1380)),100*(C1383/C1380-1),"")</f>
        <v/>
      </c>
      <c r="F1383">
        <f>IF(AND(A1377=A1383,ISNUMBER(C1383),ISNUMBER(C1377)),100*(C1383/C1377-1),"")</f>
        <v/>
      </c>
      <c r="G1383">
        <f>IF(AND(A1386=A1383,ISNUMBER(C1386),ISNUMBER(C1383)),100*(C1386/C1383-1),"")</f>
        <v/>
      </c>
      <c r="H1383">
        <f>IF(AND(ISNUMBER(G1383),SUMPRODUCT((B$2:B$3826=B1383)*ISNUMBER(G$2:G$3826))=25),G1383-AVERAGEIFS(G$2:G$3826,B$2:B$3826,B1383),"")</f>
        <v/>
      </c>
      <c r="I1383">
        <f>IF(AND(A1389=A1383,ISNUMBER(C1389),ISNUMBER(C1383)),100*(C1389/C1383-1),"")</f>
        <v/>
      </c>
      <c r="J1383">
        <f>IF(AND(ISNUMBER(I1383),SUMPRODUCT((B$2:B$3826=B1383)*ISNUMBER(I$2:I$3826))=25),I1383-AVERAGEIFS(I$2:I$3826,B$2:B$3826,B1383),"")</f>
        <v/>
      </c>
      <c r="K1383" s="2" t="inlineStr">
        <is>
          <t>버퍼</t>
        </is>
      </c>
    </row>
    <row r="1384">
      <c r="A1384" t="inlineStr">
        <is>
          <t>도봉구</t>
        </is>
      </c>
      <c r="B1384" t="inlineStr">
        <is>
          <t>2014-06</t>
        </is>
      </c>
      <c r="D1384">
        <f>IF(AND(A1383=A1384,ISNUMBER(C1384),ISNUMBER(C1383)),100*(C1384/C1383-1),"")</f>
        <v/>
      </c>
      <c r="E1384">
        <f>IF(AND(A1381=A1384,ISNUMBER(C1384),ISNUMBER(C1381)),100*(C1384/C1381-1),"")</f>
        <v/>
      </c>
      <c r="F1384">
        <f>IF(AND(A1378=A1384,ISNUMBER(C1384),ISNUMBER(C1378)),100*(C1384/C1378-1),"")</f>
        <v/>
      </c>
      <c r="G1384">
        <f>IF(AND(A1387=A1384,ISNUMBER(C1387),ISNUMBER(C1384)),100*(C1387/C1384-1),"")</f>
        <v/>
      </c>
      <c r="H1384">
        <f>IF(AND(ISNUMBER(G1384),SUMPRODUCT((B$2:B$3826=B1384)*ISNUMBER(G$2:G$3826))=25),G1384-AVERAGEIFS(G$2:G$3826,B$2:B$3826,B1384),"")</f>
        <v/>
      </c>
      <c r="I1384">
        <f>IF(AND(A1390=A1384,ISNUMBER(C1390),ISNUMBER(C1384)),100*(C1390/C1384-1),"")</f>
        <v/>
      </c>
      <c r="J1384">
        <f>IF(AND(ISNUMBER(I1384),SUMPRODUCT((B$2:B$3826=B1384)*ISNUMBER(I$2:I$3826))=25),I1384-AVERAGEIFS(I$2:I$3826,B$2:B$3826,B1384),"")</f>
        <v/>
      </c>
      <c r="K1384" s="2" t="inlineStr">
        <is>
          <t>버퍼</t>
        </is>
      </c>
    </row>
    <row r="1385">
      <c r="A1385" t="inlineStr">
        <is>
          <t>도봉구</t>
        </is>
      </c>
      <c r="B1385" t="inlineStr">
        <is>
          <t>2014-07</t>
        </is>
      </c>
      <c r="D1385">
        <f>IF(AND(A1384=A1385,ISNUMBER(C1385),ISNUMBER(C1384)),100*(C1385/C1384-1),"")</f>
        <v/>
      </c>
      <c r="E1385">
        <f>IF(AND(A1382=A1385,ISNUMBER(C1385),ISNUMBER(C1382)),100*(C1385/C1382-1),"")</f>
        <v/>
      </c>
      <c r="F1385">
        <f>IF(AND(A1379=A1385,ISNUMBER(C1385),ISNUMBER(C1379)),100*(C1385/C1379-1),"")</f>
        <v/>
      </c>
      <c r="G1385">
        <f>IF(AND(A1388=A1385,ISNUMBER(C1388),ISNUMBER(C1385)),100*(C1388/C1385-1),"")</f>
        <v/>
      </c>
      <c r="H1385">
        <f>IF(AND(ISNUMBER(G1385),SUMPRODUCT((B$2:B$3826=B1385)*ISNUMBER(G$2:G$3826))=25),G1385-AVERAGEIFS(G$2:G$3826,B$2:B$3826,B1385),"")</f>
        <v/>
      </c>
      <c r="I1385">
        <f>IF(AND(A1391=A1385,ISNUMBER(C1391),ISNUMBER(C1385)),100*(C1391/C1385-1),"")</f>
        <v/>
      </c>
      <c r="J1385">
        <f>IF(AND(ISNUMBER(I1385),SUMPRODUCT((B$2:B$3826=B1385)*ISNUMBER(I$2:I$3826))=25),I1385-AVERAGEIFS(I$2:I$3826,B$2:B$3826,B1385),"")</f>
        <v/>
      </c>
      <c r="K1385" s="2" t="inlineStr">
        <is>
          <t>버퍼</t>
        </is>
      </c>
    </row>
    <row r="1386">
      <c r="A1386" t="inlineStr">
        <is>
          <t>도봉구</t>
        </is>
      </c>
      <c r="B1386" t="inlineStr">
        <is>
          <t>2014-08</t>
        </is>
      </c>
      <c r="D1386">
        <f>IF(AND(A1385=A1386,ISNUMBER(C1386),ISNUMBER(C1385)),100*(C1386/C1385-1),"")</f>
        <v/>
      </c>
      <c r="E1386">
        <f>IF(AND(A1383=A1386,ISNUMBER(C1386),ISNUMBER(C1383)),100*(C1386/C1383-1),"")</f>
        <v/>
      </c>
      <c r="F1386">
        <f>IF(AND(A1380=A1386,ISNUMBER(C1386),ISNUMBER(C1380)),100*(C1386/C1380-1),"")</f>
        <v/>
      </c>
      <c r="G1386">
        <f>IF(AND(A1389=A1386,ISNUMBER(C1389),ISNUMBER(C1386)),100*(C1389/C1386-1),"")</f>
        <v/>
      </c>
      <c r="H1386">
        <f>IF(AND(ISNUMBER(G1386),SUMPRODUCT((B$2:B$3826=B1386)*ISNUMBER(G$2:G$3826))=25),G1386-AVERAGEIFS(G$2:G$3826,B$2:B$3826,B1386),"")</f>
        <v/>
      </c>
      <c r="I1386">
        <f>IF(AND(A1392=A1386,ISNUMBER(C1392),ISNUMBER(C1386)),100*(C1392/C1386-1),"")</f>
        <v/>
      </c>
      <c r="J1386">
        <f>IF(AND(ISNUMBER(I1386),SUMPRODUCT((B$2:B$3826=B1386)*ISNUMBER(I$2:I$3826))=25),I1386-AVERAGEIFS(I$2:I$3826,B$2:B$3826,B1386),"")</f>
        <v/>
      </c>
      <c r="K1386" s="2" t="inlineStr">
        <is>
          <t>버퍼</t>
        </is>
      </c>
    </row>
    <row r="1387">
      <c r="A1387" t="inlineStr">
        <is>
          <t>도봉구</t>
        </is>
      </c>
      <c r="B1387" t="inlineStr">
        <is>
          <t>2014-09</t>
        </is>
      </c>
      <c r="D1387">
        <f>IF(AND(A1386=A1387,ISNUMBER(C1387),ISNUMBER(C1386)),100*(C1387/C1386-1),"")</f>
        <v/>
      </c>
      <c r="E1387">
        <f>IF(AND(A1384=A1387,ISNUMBER(C1387),ISNUMBER(C1384)),100*(C1387/C1384-1),"")</f>
        <v/>
      </c>
      <c r="F1387">
        <f>IF(AND(A1381=A1387,ISNUMBER(C1387),ISNUMBER(C1381)),100*(C1387/C1381-1),"")</f>
        <v/>
      </c>
      <c r="G1387">
        <f>IF(AND(A1390=A1387,ISNUMBER(C1390),ISNUMBER(C1387)),100*(C1390/C1387-1),"")</f>
        <v/>
      </c>
      <c r="H1387">
        <f>IF(AND(ISNUMBER(G1387),SUMPRODUCT((B$2:B$3826=B1387)*ISNUMBER(G$2:G$3826))=25),G1387-AVERAGEIFS(G$2:G$3826,B$2:B$3826,B1387),"")</f>
        <v/>
      </c>
      <c r="I1387">
        <f>IF(AND(A1393=A1387,ISNUMBER(C1393),ISNUMBER(C1387)),100*(C1393/C1387-1),"")</f>
        <v/>
      </c>
      <c r="J1387">
        <f>IF(AND(ISNUMBER(I1387),SUMPRODUCT((B$2:B$3826=B1387)*ISNUMBER(I$2:I$3826))=25),I1387-AVERAGEIFS(I$2:I$3826,B$2:B$3826,B1387),"")</f>
        <v/>
      </c>
      <c r="K1387" s="2" t="inlineStr">
        <is>
          <t>버퍼</t>
        </is>
      </c>
    </row>
    <row r="1388">
      <c r="A1388" t="inlineStr">
        <is>
          <t>도봉구</t>
        </is>
      </c>
      <c r="B1388" t="inlineStr">
        <is>
          <t>2014-10</t>
        </is>
      </c>
      <c r="D1388">
        <f>IF(AND(A1387=A1388,ISNUMBER(C1388),ISNUMBER(C1387)),100*(C1388/C1387-1),"")</f>
        <v/>
      </c>
      <c r="E1388">
        <f>IF(AND(A1385=A1388,ISNUMBER(C1388),ISNUMBER(C1385)),100*(C1388/C1385-1),"")</f>
        <v/>
      </c>
      <c r="F1388">
        <f>IF(AND(A1382=A1388,ISNUMBER(C1388),ISNUMBER(C1382)),100*(C1388/C1382-1),"")</f>
        <v/>
      </c>
      <c r="G1388">
        <f>IF(AND(A1391=A1388,ISNUMBER(C1391),ISNUMBER(C1388)),100*(C1391/C1388-1),"")</f>
        <v/>
      </c>
      <c r="H1388">
        <f>IF(AND(ISNUMBER(G1388),SUMPRODUCT((B$2:B$3826=B1388)*ISNUMBER(G$2:G$3826))=25),G1388-AVERAGEIFS(G$2:G$3826,B$2:B$3826,B1388),"")</f>
        <v/>
      </c>
      <c r="I1388">
        <f>IF(AND(A1394=A1388,ISNUMBER(C1394),ISNUMBER(C1388)),100*(C1394/C1388-1),"")</f>
        <v/>
      </c>
      <c r="J1388">
        <f>IF(AND(ISNUMBER(I1388),SUMPRODUCT((B$2:B$3826=B1388)*ISNUMBER(I$2:I$3826))=25),I1388-AVERAGEIFS(I$2:I$3826,B$2:B$3826,B1388),"")</f>
        <v/>
      </c>
      <c r="K1388" s="2" t="inlineStr">
        <is>
          <t>버퍼</t>
        </is>
      </c>
    </row>
    <row r="1389">
      <c r="A1389" t="inlineStr">
        <is>
          <t>도봉구</t>
        </is>
      </c>
      <c r="B1389" t="inlineStr">
        <is>
          <t>2014-11</t>
        </is>
      </c>
      <c r="D1389">
        <f>IF(AND(A1388=A1389,ISNUMBER(C1389),ISNUMBER(C1388)),100*(C1389/C1388-1),"")</f>
        <v/>
      </c>
      <c r="E1389">
        <f>IF(AND(A1386=A1389,ISNUMBER(C1389),ISNUMBER(C1386)),100*(C1389/C1386-1),"")</f>
        <v/>
      </c>
      <c r="F1389">
        <f>IF(AND(A1383=A1389,ISNUMBER(C1389),ISNUMBER(C1383)),100*(C1389/C1383-1),"")</f>
        <v/>
      </c>
      <c r="G1389">
        <f>IF(AND(A1392=A1389,ISNUMBER(C1392),ISNUMBER(C1389)),100*(C1392/C1389-1),"")</f>
        <v/>
      </c>
      <c r="H1389">
        <f>IF(AND(ISNUMBER(G1389),SUMPRODUCT((B$2:B$3826=B1389)*ISNUMBER(G$2:G$3826))=25),G1389-AVERAGEIFS(G$2:G$3826,B$2:B$3826,B1389),"")</f>
        <v/>
      </c>
      <c r="I1389">
        <f>IF(AND(A1395=A1389,ISNUMBER(C1395),ISNUMBER(C1389)),100*(C1395/C1389-1),"")</f>
        <v/>
      </c>
      <c r="J1389">
        <f>IF(AND(ISNUMBER(I1389),SUMPRODUCT((B$2:B$3826=B1389)*ISNUMBER(I$2:I$3826))=25),I1389-AVERAGEIFS(I$2:I$3826,B$2:B$3826,B1389),"")</f>
        <v/>
      </c>
      <c r="K1389" s="2" t="inlineStr">
        <is>
          <t>버퍼</t>
        </is>
      </c>
    </row>
    <row r="1390">
      <c r="A1390" t="inlineStr">
        <is>
          <t>도봉구</t>
        </is>
      </c>
      <c r="B1390" t="inlineStr">
        <is>
          <t>2014-12</t>
        </is>
      </c>
      <c r="D1390">
        <f>IF(AND(A1389=A1390,ISNUMBER(C1390),ISNUMBER(C1389)),100*(C1390/C1389-1),"")</f>
        <v/>
      </c>
      <c r="E1390">
        <f>IF(AND(A1387=A1390,ISNUMBER(C1390),ISNUMBER(C1387)),100*(C1390/C1387-1),"")</f>
        <v/>
      </c>
      <c r="F1390">
        <f>IF(AND(A1384=A1390,ISNUMBER(C1390),ISNUMBER(C1384)),100*(C1390/C1384-1),"")</f>
        <v/>
      </c>
      <c r="G1390">
        <f>IF(AND(A1393=A1390,ISNUMBER(C1393),ISNUMBER(C1390)),100*(C1393/C1390-1),"")</f>
        <v/>
      </c>
      <c r="H1390">
        <f>IF(AND(ISNUMBER(G1390),SUMPRODUCT((B$2:B$3826=B1390)*ISNUMBER(G$2:G$3826))=25),G1390-AVERAGEIFS(G$2:G$3826,B$2:B$3826,B1390),"")</f>
        <v/>
      </c>
      <c r="I1390">
        <f>IF(AND(A1396=A1390,ISNUMBER(C1396),ISNUMBER(C1390)),100*(C1396/C1390-1),"")</f>
        <v/>
      </c>
      <c r="J1390">
        <f>IF(AND(ISNUMBER(I1390),SUMPRODUCT((B$2:B$3826=B1390)*ISNUMBER(I$2:I$3826))=25),I1390-AVERAGEIFS(I$2:I$3826,B$2:B$3826,B1390),"")</f>
        <v/>
      </c>
      <c r="K1390" s="2" t="inlineStr">
        <is>
          <t>버퍼</t>
        </is>
      </c>
    </row>
    <row r="1391">
      <c r="A1391" t="inlineStr">
        <is>
          <t>도봉구</t>
        </is>
      </c>
      <c r="B1391" t="inlineStr">
        <is>
          <t>2015-01</t>
        </is>
      </c>
      <c r="D1391">
        <f>IF(AND(A1390=A1391,ISNUMBER(C1391),ISNUMBER(C1390)),100*(C1391/C1390-1),"")</f>
        <v/>
      </c>
      <c r="E1391">
        <f>IF(AND(A1388=A1391,ISNUMBER(C1391),ISNUMBER(C1388)),100*(C1391/C1388-1),"")</f>
        <v/>
      </c>
      <c r="F1391">
        <f>IF(AND(A1385=A1391,ISNUMBER(C1391),ISNUMBER(C1385)),100*(C1391/C1385-1),"")</f>
        <v/>
      </c>
      <c r="G1391">
        <f>IF(AND(A1394=A1391,ISNUMBER(C1394),ISNUMBER(C1391)),100*(C1394/C1391-1),"")</f>
        <v/>
      </c>
      <c r="H1391">
        <f>IF(AND(ISNUMBER(G1391),SUMPRODUCT((B$2:B$3826=B1391)*ISNUMBER(G$2:G$3826))=25),G1391-AVERAGEIFS(G$2:G$3826,B$2:B$3826,B1391),"")</f>
        <v/>
      </c>
      <c r="I1391">
        <f>IF(AND(A1397=A1391,ISNUMBER(C1397),ISNUMBER(C1391)),100*(C1397/C1391-1),"")</f>
        <v/>
      </c>
      <c r="J1391">
        <f>IF(AND(ISNUMBER(I1391),SUMPRODUCT((B$2:B$3826=B1391)*ISNUMBER(I$2:I$3826))=25),I1391-AVERAGEIFS(I$2:I$3826,B$2:B$3826,B1391),"")</f>
        <v/>
      </c>
      <c r="K1391" s="2" t="inlineStr">
        <is>
          <t>버퍼</t>
        </is>
      </c>
    </row>
    <row r="1392">
      <c r="A1392" t="inlineStr">
        <is>
          <t>도봉구</t>
        </is>
      </c>
      <c r="B1392" t="inlineStr">
        <is>
          <t>2015-02</t>
        </is>
      </c>
      <c r="D1392">
        <f>IF(AND(A1391=A1392,ISNUMBER(C1392),ISNUMBER(C1391)),100*(C1392/C1391-1),"")</f>
        <v/>
      </c>
      <c r="E1392">
        <f>IF(AND(A1389=A1392,ISNUMBER(C1392),ISNUMBER(C1389)),100*(C1392/C1389-1),"")</f>
        <v/>
      </c>
      <c r="F1392">
        <f>IF(AND(A1386=A1392,ISNUMBER(C1392),ISNUMBER(C1386)),100*(C1392/C1386-1),"")</f>
        <v/>
      </c>
      <c r="G1392">
        <f>IF(AND(A1395=A1392,ISNUMBER(C1395),ISNUMBER(C1392)),100*(C1395/C1392-1),"")</f>
        <v/>
      </c>
      <c r="H1392">
        <f>IF(AND(ISNUMBER(G1392),SUMPRODUCT((B$2:B$3826=B1392)*ISNUMBER(G$2:G$3826))=25),G1392-AVERAGEIFS(G$2:G$3826,B$2:B$3826,B1392),"")</f>
        <v/>
      </c>
      <c r="I1392">
        <f>IF(AND(A1398=A1392,ISNUMBER(C1398),ISNUMBER(C1392)),100*(C1398/C1392-1),"")</f>
        <v/>
      </c>
      <c r="J1392">
        <f>IF(AND(ISNUMBER(I1392),SUMPRODUCT((B$2:B$3826=B1392)*ISNUMBER(I$2:I$3826))=25),I1392-AVERAGEIFS(I$2:I$3826,B$2:B$3826,B1392),"")</f>
        <v/>
      </c>
      <c r="K1392" s="2" t="inlineStr">
        <is>
          <t>버퍼</t>
        </is>
      </c>
    </row>
    <row r="1393">
      <c r="A1393" t="inlineStr">
        <is>
          <t>도봉구</t>
        </is>
      </c>
      <c r="B1393" t="inlineStr">
        <is>
          <t>2015-03</t>
        </is>
      </c>
      <c r="D1393">
        <f>IF(AND(A1392=A1393,ISNUMBER(C1393),ISNUMBER(C1392)),100*(C1393/C1392-1),"")</f>
        <v/>
      </c>
      <c r="E1393">
        <f>IF(AND(A1390=A1393,ISNUMBER(C1393),ISNUMBER(C1390)),100*(C1393/C1390-1),"")</f>
        <v/>
      </c>
      <c r="F1393">
        <f>IF(AND(A1387=A1393,ISNUMBER(C1393),ISNUMBER(C1387)),100*(C1393/C1387-1),"")</f>
        <v/>
      </c>
      <c r="G1393">
        <f>IF(AND(A1396=A1393,ISNUMBER(C1396),ISNUMBER(C1393)),100*(C1396/C1393-1),"")</f>
        <v/>
      </c>
      <c r="H1393">
        <f>IF(AND(ISNUMBER(G1393),SUMPRODUCT((B$2:B$3826=B1393)*ISNUMBER(G$2:G$3826))=25),G1393-AVERAGEIFS(G$2:G$3826,B$2:B$3826,B1393),"")</f>
        <v/>
      </c>
      <c r="I1393">
        <f>IF(AND(A1399=A1393,ISNUMBER(C1399),ISNUMBER(C1393)),100*(C1399/C1393-1),"")</f>
        <v/>
      </c>
      <c r="J1393">
        <f>IF(AND(ISNUMBER(I1393),SUMPRODUCT((B$2:B$3826=B1393)*ISNUMBER(I$2:I$3826))=25),I1393-AVERAGEIFS(I$2:I$3826,B$2:B$3826,B1393),"")</f>
        <v/>
      </c>
      <c r="K1393" s="2" t="inlineStr">
        <is>
          <t>버퍼</t>
        </is>
      </c>
    </row>
    <row r="1394">
      <c r="A1394" t="inlineStr">
        <is>
          <t>도봉구</t>
        </is>
      </c>
      <c r="B1394" t="inlineStr">
        <is>
          <t>2015-04</t>
        </is>
      </c>
      <c r="D1394">
        <f>IF(AND(A1393=A1394,ISNUMBER(C1394),ISNUMBER(C1393)),100*(C1394/C1393-1),"")</f>
        <v/>
      </c>
      <c r="E1394">
        <f>IF(AND(A1391=A1394,ISNUMBER(C1394),ISNUMBER(C1391)),100*(C1394/C1391-1),"")</f>
        <v/>
      </c>
      <c r="F1394">
        <f>IF(AND(A1388=A1394,ISNUMBER(C1394),ISNUMBER(C1388)),100*(C1394/C1388-1),"")</f>
        <v/>
      </c>
      <c r="G1394">
        <f>IF(AND(A1397=A1394,ISNUMBER(C1397),ISNUMBER(C1394)),100*(C1397/C1394-1),"")</f>
        <v/>
      </c>
      <c r="H1394">
        <f>IF(AND(ISNUMBER(G1394),SUMPRODUCT((B$2:B$3826=B1394)*ISNUMBER(G$2:G$3826))=25),G1394-AVERAGEIFS(G$2:G$3826,B$2:B$3826,B1394),"")</f>
        <v/>
      </c>
      <c r="I1394">
        <f>IF(AND(A1400=A1394,ISNUMBER(C1400),ISNUMBER(C1394)),100*(C1400/C1394-1),"")</f>
        <v/>
      </c>
      <c r="J1394">
        <f>IF(AND(ISNUMBER(I1394),SUMPRODUCT((B$2:B$3826=B1394)*ISNUMBER(I$2:I$3826))=25),I1394-AVERAGEIFS(I$2:I$3826,B$2:B$3826,B1394),"")</f>
        <v/>
      </c>
      <c r="K1394" s="2" t="inlineStr">
        <is>
          <t>버퍼</t>
        </is>
      </c>
    </row>
    <row r="1395">
      <c r="A1395" t="inlineStr">
        <is>
          <t>도봉구</t>
        </is>
      </c>
      <c r="B1395" t="inlineStr">
        <is>
          <t>2015-05</t>
        </is>
      </c>
      <c r="D1395">
        <f>IF(AND(A1394=A1395,ISNUMBER(C1395),ISNUMBER(C1394)),100*(C1395/C1394-1),"")</f>
        <v/>
      </c>
      <c r="E1395">
        <f>IF(AND(A1392=A1395,ISNUMBER(C1395),ISNUMBER(C1392)),100*(C1395/C1392-1),"")</f>
        <v/>
      </c>
      <c r="F1395">
        <f>IF(AND(A1389=A1395,ISNUMBER(C1395),ISNUMBER(C1389)),100*(C1395/C1389-1),"")</f>
        <v/>
      </c>
      <c r="G1395">
        <f>IF(AND(A1398=A1395,ISNUMBER(C1398),ISNUMBER(C1395)),100*(C1398/C1395-1),"")</f>
        <v/>
      </c>
      <c r="H1395">
        <f>IF(AND(ISNUMBER(G1395),SUMPRODUCT((B$2:B$3826=B1395)*ISNUMBER(G$2:G$3826))=25),G1395-AVERAGEIFS(G$2:G$3826,B$2:B$3826,B1395),"")</f>
        <v/>
      </c>
      <c r="I1395">
        <f>IF(AND(A1401=A1395,ISNUMBER(C1401),ISNUMBER(C1395)),100*(C1401/C1395-1),"")</f>
        <v/>
      </c>
      <c r="J1395">
        <f>IF(AND(ISNUMBER(I1395),SUMPRODUCT((B$2:B$3826=B1395)*ISNUMBER(I$2:I$3826))=25),I1395-AVERAGEIFS(I$2:I$3826,B$2:B$3826,B1395),"")</f>
        <v/>
      </c>
      <c r="K1395" s="2" t="inlineStr">
        <is>
          <t>버퍼</t>
        </is>
      </c>
    </row>
    <row r="1396">
      <c r="A1396" t="inlineStr">
        <is>
          <t>도봉구</t>
        </is>
      </c>
      <c r="B1396" t="inlineStr">
        <is>
          <t>2015-06</t>
        </is>
      </c>
      <c r="D1396">
        <f>IF(AND(A1395=A1396,ISNUMBER(C1396),ISNUMBER(C1395)),100*(C1396/C1395-1),"")</f>
        <v/>
      </c>
      <c r="E1396">
        <f>IF(AND(A1393=A1396,ISNUMBER(C1396),ISNUMBER(C1393)),100*(C1396/C1393-1),"")</f>
        <v/>
      </c>
      <c r="F1396">
        <f>IF(AND(A1390=A1396,ISNUMBER(C1396),ISNUMBER(C1390)),100*(C1396/C1390-1),"")</f>
        <v/>
      </c>
      <c r="G1396">
        <f>IF(AND(A1399=A1396,ISNUMBER(C1399),ISNUMBER(C1396)),100*(C1399/C1396-1),"")</f>
        <v/>
      </c>
      <c r="H1396">
        <f>IF(AND(ISNUMBER(G1396),SUMPRODUCT((B$2:B$3826=B1396)*ISNUMBER(G$2:G$3826))=25),G1396-AVERAGEIFS(G$2:G$3826,B$2:B$3826,B1396),"")</f>
        <v/>
      </c>
      <c r="I1396">
        <f>IF(AND(A1402=A1396,ISNUMBER(C1402),ISNUMBER(C1396)),100*(C1402/C1396-1),"")</f>
        <v/>
      </c>
      <c r="J1396">
        <f>IF(AND(ISNUMBER(I1396),SUMPRODUCT((B$2:B$3826=B1396)*ISNUMBER(I$2:I$3826))=25),I1396-AVERAGEIFS(I$2:I$3826,B$2:B$3826,B1396),"")</f>
        <v/>
      </c>
      <c r="K1396" s="2" t="inlineStr">
        <is>
          <t>버퍼</t>
        </is>
      </c>
    </row>
    <row r="1397">
      <c r="A1397" t="inlineStr">
        <is>
          <t>도봉구</t>
        </is>
      </c>
      <c r="B1397" t="inlineStr">
        <is>
          <t>2015-07</t>
        </is>
      </c>
      <c r="C1397" t="n">
        <v>86.8978874504166</v>
      </c>
      <c r="D1397">
        <f>IF(AND(A1396=A1397,ISNUMBER(C1397),ISNUMBER(C1396)),100*(C1397/C1396-1),"")</f>
        <v/>
      </c>
      <c r="E1397">
        <f>IF(AND(A1394=A1397,ISNUMBER(C1397),ISNUMBER(C1394)),100*(C1397/C1394-1),"")</f>
        <v/>
      </c>
      <c r="F1397">
        <f>IF(AND(A1391=A1397,ISNUMBER(C1397),ISNUMBER(C1391)),100*(C1397/C1391-1),"")</f>
        <v/>
      </c>
      <c r="G1397">
        <f>IF(AND(A1400=A1397,ISNUMBER(C1400),ISNUMBER(C1397)),100*(C1400/C1397-1),"")</f>
        <v/>
      </c>
      <c r="H1397">
        <f>IF(AND(ISNUMBER(G1397),SUMPRODUCT((B$2:B$3826=B1397)*ISNUMBER(G$2:G$3826))=25),G1397-AVERAGEIFS(G$2:G$3826,B$2:B$3826,B1397),"")</f>
        <v/>
      </c>
      <c r="I1397">
        <f>IF(AND(A1403=A1397,ISNUMBER(C1403),ISNUMBER(C1397)),100*(C1403/C1397-1),"")</f>
        <v/>
      </c>
      <c r="J1397">
        <f>IF(AND(ISNUMBER(I1397),SUMPRODUCT((B$2:B$3826=B1397)*ISNUMBER(I$2:I$3826))=25),I1397-AVERAGEIFS(I$2:I$3826,B$2:B$3826,B1397),"")</f>
        <v/>
      </c>
      <c r="K1397" s="2" t="inlineStr">
        <is>
          <t>버퍼</t>
        </is>
      </c>
    </row>
    <row r="1398">
      <c r="A1398" t="inlineStr">
        <is>
          <t>도봉구</t>
        </is>
      </c>
      <c r="B1398" t="inlineStr">
        <is>
          <t>2015-08</t>
        </is>
      </c>
      <c r="C1398" t="n">
        <v>86.9676798550551</v>
      </c>
      <c r="D1398">
        <f>IF(AND(A1397=A1398,ISNUMBER(C1398),ISNUMBER(C1397)),100*(C1398/C1397-1),"")</f>
        <v/>
      </c>
      <c r="E1398">
        <f>IF(AND(A1395=A1398,ISNUMBER(C1398),ISNUMBER(C1395)),100*(C1398/C1395-1),"")</f>
        <v/>
      </c>
      <c r="F1398">
        <f>IF(AND(A1392=A1398,ISNUMBER(C1398),ISNUMBER(C1392)),100*(C1398/C1392-1),"")</f>
        <v/>
      </c>
      <c r="G1398">
        <f>IF(AND(A1401=A1398,ISNUMBER(C1401),ISNUMBER(C1398)),100*(C1401/C1398-1),"")</f>
        <v/>
      </c>
      <c r="H1398">
        <f>IF(AND(ISNUMBER(G1398),SUMPRODUCT((B$2:B$3826=B1398)*ISNUMBER(G$2:G$3826))=25),G1398-AVERAGEIFS(G$2:G$3826,B$2:B$3826,B1398),"")</f>
        <v/>
      </c>
      <c r="I1398">
        <f>IF(AND(A1404=A1398,ISNUMBER(C1404),ISNUMBER(C1398)),100*(C1404/C1398-1),"")</f>
        <v/>
      </c>
      <c r="J1398">
        <f>IF(AND(ISNUMBER(I1398),SUMPRODUCT((B$2:B$3826=B1398)*ISNUMBER(I$2:I$3826))=25),I1398-AVERAGEIFS(I$2:I$3826,B$2:B$3826,B1398),"")</f>
        <v/>
      </c>
      <c r="K1398" s="2" t="inlineStr">
        <is>
          <t>버퍼</t>
        </is>
      </c>
    </row>
    <row r="1399">
      <c r="A1399" t="inlineStr">
        <is>
          <t>도봉구</t>
        </is>
      </c>
      <c r="B1399" t="inlineStr">
        <is>
          <t>2015-09</t>
        </is>
      </c>
      <c r="C1399" t="n">
        <v>87.17223286504731</v>
      </c>
      <c r="D1399">
        <f>IF(AND(A1398=A1399,ISNUMBER(C1399),ISNUMBER(C1398)),100*(C1399/C1398-1),"")</f>
        <v/>
      </c>
      <c r="E1399">
        <f>IF(AND(A1396=A1399,ISNUMBER(C1399),ISNUMBER(C1396)),100*(C1399/C1396-1),"")</f>
        <v/>
      </c>
      <c r="F1399">
        <f>IF(AND(A1393=A1399,ISNUMBER(C1399),ISNUMBER(C1393)),100*(C1399/C1393-1),"")</f>
        <v/>
      </c>
      <c r="G1399">
        <f>IF(AND(A1402=A1399,ISNUMBER(C1402),ISNUMBER(C1399)),100*(C1402/C1399-1),"")</f>
        <v/>
      </c>
      <c r="H1399">
        <f>IF(AND(ISNUMBER(G1399),SUMPRODUCT((B$2:B$3826=B1399)*ISNUMBER(G$2:G$3826))=25),G1399-AVERAGEIFS(G$2:G$3826,B$2:B$3826,B1399),"")</f>
        <v/>
      </c>
      <c r="I1399">
        <f>IF(AND(A1405=A1399,ISNUMBER(C1405),ISNUMBER(C1399)),100*(C1405/C1399-1),"")</f>
        <v/>
      </c>
      <c r="J1399">
        <f>IF(AND(ISNUMBER(I1399),SUMPRODUCT((B$2:B$3826=B1399)*ISNUMBER(I$2:I$3826))=25),I1399-AVERAGEIFS(I$2:I$3826,B$2:B$3826,B1399),"")</f>
        <v/>
      </c>
      <c r="K1399" s="2" t="inlineStr">
        <is>
          <t>버퍼</t>
        </is>
      </c>
    </row>
    <row r="1400">
      <c r="A1400" t="inlineStr">
        <is>
          <t>도봉구</t>
        </is>
      </c>
      <c r="B1400" t="inlineStr">
        <is>
          <t>2015-10</t>
        </is>
      </c>
      <c r="C1400" t="n">
        <v>87.2410268474288</v>
      </c>
      <c r="D1400">
        <f>IF(AND(A1399=A1400,ISNUMBER(C1400),ISNUMBER(C1399)),100*(C1400/C1399-1),"")</f>
        <v/>
      </c>
      <c r="E1400">
        <f>IF(AND(A1397=A1400,ISNUMBER(C1400),ISNUMBER(C1397)),100*(C1400/C1397-1),"")</f>
        <v/>
      </c>
      <c r="F1400">
        <f>IF(AND(A1394=A1400,ISNUMBER(C1400),ISNUMBER(C1394)),100*(C1400/C1394-1),"")</f>
        <v/>
      </c>
      <c r="G1400">
        <f>IF(AND(A1403=A1400,ISNUMBER(C1403),ISNUMBER(C1400)),100*(C1403/C1400-1),"")</f>
        <v/>
      </c>
      <c r="H1400">
        <f>IF(AND(ISNUMBER(G1400),SUMPRODUCT((B$2:B$3826=B1400)*ISNUMBER(G$2:G$3826))=25),G1400-AVERAGEIFS(G$2:G$3826,B$2:B$3826,B1400),"")</f>
        <v/>
      </c>
      <c r="I1400">
        <f>IF(AND(A1406=A1400,ISNUMBER(C1406),ISNUMBER(C1400)),100*(C1406/C1400-1),"")</f>
        <v/>
      </c>
      <c r="J1400">
        <f>IF(AND(ISNUMBER(I1400),SUMPRODUCT((B$2:B$3826=B1400)*ISNUMBER(I$2:I$3826))=25),I1400-AVERAGEIFS(I$2:I$3826,B$2:B$3826,B1400),"")</f>
        <v/>
      </c>
      <c r="K1400" s="2" t="inlineStr">
        <is>
          <t>버퍼</t>
        </is>
      </c>
    </row>
    <row r="1401">
      <c r="A1401" t="inlineStr">
        <is>
          <t>도봉구</t>
        </is>
      </c>
      <c r="B1401" t="inlineStr">
        <is>
          <t>2015-11</t>
        </is>
      </c>
      <c r="C1401" t="n">
        <v>87.3739456399211</v>
      </c>
      <c r="D1401">
        <f>IF(AND(A1400=A1401,ISNUMBER(C1401),ISNUMBER(C1400)),100*(C1401/C1400-1),"")</f>
        <v/>
      </c>
      <c r="E1401">
        <f>IF(AND(A1398=A1401,ISNUMBER(C1401),ISNUMBER(C1398)),100*(C1401/C1398-1),"")</f>
        <v/>
      </c>
      <c r="F1401">
        <f>IF(AND(A1395=A1401,ISNUMBER(C1401),ISNUMBER(C1395)),100*(C1401/C1395-1),"")</f>
        <v/>
      </c>
      <c r="G1401">
        <f>IF(AND(A1404=A1401,ISNUMBER(C1404),ISNUMBER(C1401)),100*(C1404/C1401-1),"")</f>
        <v/>
      </c>
      <c r="H1401">
        <f>IF(AND(ISNUMBER(G1401),SUMPRODUCT((B$2:B$3826=B1401)*ISNUMBER(G$2:G$3826))=25),G1401-AVERAGEIFS(G$2:G$3826,B$2:B$3826,B1401),"")</f>
        <v/>
      </c>
      <c r="I1401">
        <f>IF(AND(A1407=A1401,ISNUMBER(C1407),ISNUMBER(C1401)),100*(C1407/C1401-1),"")</f>
        <v/>
      </c>
      <c r="J1401">
        <f>IF(AND(ISNUMBER(I1401),SUMPRODUCT((B$2:B$3826=B1401)*ISNUMBER(I$2:I$3826))=25),I1401-AVERAGEIFS(I$2:I$3826,B$2:B$3826,B1401),"")</f>
        <v/>
      </c>
      <c r="K1401" s="2" t="inlineStr">
        <is>
          <t>버퍼</t>
        </is>
      </c>
    </row>
    <row r="1402">
      <c r="A1402" t="inlineStr">
        <is>
          <t>도봉구</t>
        </is>
      </c>
      <c r="B1402" t="inlineStr">
        <is>
          <t>2015-12</t>
        </is>
      </c>
      <c r="C1402" t="n">
        <v>87.3985666786042</v>
      </c>
      <c r="D1402">
        <f>IF(AND(A1401=A1402,ISNUMBER(C1402),ISNUMBER(C1401)),100*(C1402/C1401-1),"")</f>
        <v/>
      </c>
      <c r="E1402">
        <f>IF(AND(A1399=A1402,ISNUMBER(C1402),ISNUMBER(C1399)),100*(C1402/C1399-1),"")</f>
        <v/>
      </c>
      <c r="F1402">
        <f>IF(AND(A1396=A1402,ISNUMBER(C1402),ISNUMBER(C1396)),100*(C1402/C1396-1),"")</f>
        <v/>
      </c>
      <c r="G1402">
        <f>IF(AND(A1405=A1402,ISNUMBER(C1405),ISNUMBER(C1402)),100*(C1405/C1402-1),"")</f>
        <v/>
      </c>
      <c r="H1402">
        <f>IF(AND(ISNUMBER(G1402),SUMPRODUCT((B$2:B$3826=B1402)*ISNUMBER(G$2:G$3826))=25),G1402-AVERAGEIFS(G$2:G$3826,B$2:B$3826,B1402),"")</f>
        <v/>
      </c>
      <c r="I1402">
        <f>IF(AND(A1408=A1402,ISNUMBER(C1408),ISNUMBER(C1402)),100*(C1408/C1402-1),"")</f>
        <v/>
      </c>
      <c r="J1402">
        <f>IF(AND(ISNUMBER(I1402),SUMPRODUCT((B$2:B$3826=B1402)*ISNUMBER(I$2:I$3826))=25),I1402-AVERAGEIFS(I$2:I$3826,B$2:B$3826,B1402),"")</f>
        <v/>
      </c>
      <c r="K1402" s="2" t="inlineStr">
        <is>
          <t>버퍼</t>
        </is>
      </c>
    </row>
    <row r="1403">
      <c r="A1403" t="inlineStr">
        <is>
          <t>도봉구</t>
        </is>
      </c>
      <c r="B1403" t="inlineStr">
        <is>
          <t>2016-01</t>
        </is>
      </c>
      <c r="C1403" t="n">
        <v>87.37683946042991</v>
      </c>
      <c r="D1403">
        <f>IF(AND(A1402=A1403,ISNUMBER(C1403),ISNUMBER(C1402)),100*(C1403/C1402-1),"")</f>
        <v/>
      </c>
      <c r="E1403">
        <f>IF(AND(A1400=A1403,ISNUMBER(C1403),ISNUMBER(C1400)),100*(C1403/C1400-1),"")</f>
        <v/>
      </c>
      <c r="F1403">
        <f>IF(AND(A1397=A1403,ISNUMBER(C1403),ISNUMBER(C1397)),100*(C1403/C1397-1),"")</f>
        <v/>
      </c>
      <c r="G1403">
        <f>IF(AND(A1406=A1403,ISNUMBER(C1406),ISNUMBER(C1403)),100*(C1406/C1403-1),"")</f>
        <v/>
      </c>
      <c r="H1403">
        <f>IF(AND(ISNUMBER(G1403),SUMPRODUCT((B$2:B$3826=B1403)*ISNUMBER(G$2:G$3826))=25),G1403-AVERAGEIFS(G$2:G$3826,B$2:B$3826,B1403),"")</f>
        <v/>
      </c>
      <c r="I1403">
        <f>IF(AND(A1409=A1403,ISNUMBER(C1409),ISNUMBER(C1403)),100*(C1409/C1403-1),"")</f>
        <v/>
      </c>
      <c r="J1403">
        <f>IF(AND(ISNUMBER(I1403),SUMPRODUCT((B$2:B$3826=B1403)*ISNUMBER(I$2:I$3826))=25),I1403-AVERAGEIFS(I$2:I$3826,B$2:B$3826,B1403),"")</f>
        <v/>
      </c>
      <c r="K1403" t="inlineStr">
        <is>
          <t>분석</t>
        </is>
      </c>
    </row>
    <row r="1404">
      <c r="A1404" t="inlineStr">
        <is>
          <t>도봉구</t>
        </is>
      </c>
      <c r="B1404" t="inlineStr">
        <is>
          <t>2016-02</t>
        </is>
      </c>
      <c r="C1404" t="n">
        <v>87.39611764107801</v>
      </c>
      <c r="D1404">
        <f>IF(AND(A1403=A1404,ISNUMBER(C1404),ISNUMBER(C1403)),100*(C1404/C1403-1),"")</f>
        <v/>
      </c>
      <c r="E1404">
        <f>IF(AND(A1401=A1404,ISNUMBER(C1404),ISNUMBER(C1401)),100*(C1404/C1401-1),"")</f>
        <v/>
      </c>
      <c r="F1404">
        <f>IF(AND(A1398=A1404,ISNUMBER(C1404),ISNUMBER(C1398)),100*(C1404/C1398-1),"")</f>
        <v/>
      </c>
      <c r="G1404">
        <f>IF(AND(A1407=A1404,ISNUMBER(C1407),ISNUMBER(C1404)),100*(C1407/C1404-1),"")</f>
        <v/>
      </c>
      <c r="H1404">
        <f>IF(AND(ISNUMBER(G1404),SUMPRODUCT((B$2:B$3826=B1404)*ISNUMBER(G$2:G$3826))=25),G1404-AVERAGEIFS(G$2:G$3826,B$2:B$3826,B1404),"")</f>
        <v/>
      </c>
      <c r="I1404">
        <f>IF(AND(A1410=A1404,ISNUMBER(C1410),ISNUMBER(C1404)),100*(C1410/C1404-1),"")</f>
        <v/>
      </c>
      <c r="J1404">
        <f>IF(AND(ISNUMBER(I1404),SUMPRODUCT((B$2:B$3826=B1404)*ISNUMBER(I$2:I$3826))=25),I1404-AVERAGEIFS(I$2:I$3826,B$2:B$3826,B1404),"")</f>
        <v/>
      </c>
      <c r="K1404" t="inlineStr">
        <is>
          <t>분석</t>
        </is>
      </c>
    </row>
    <row r="1405">
      <c r="A1405" t="inlineStr">
        <is>
          <t>도봉구</t>
        </is>
      </c>
      <c r="B1405" t="inlineStr">
        <is>
          <t>2016-03</t>
        </is>
      </c>
      <c r="C1405" t="n">
        <v>87.3737627583062</v>
      </c>
      <c r="D1405">
        <f>IF(AND(A1404=A1405,ISNUMBER(C1405),ISNUMBER(C1404)),100*(C1405/C1404-1),"")</f>
        <v/>
      </c>
      <c r="E1405">
        <f>IF(AND(A1402=A1405,ISNUMBER(C1405),ISNUMBER(C1402)),100*(C1405/C1402-1),"")</f>
        <v/>
      </c>
      <c r="F1405">
        <f>IF(AND(A1399=A1405,ISNUMBER(C1405),ISNUMBER(C1399)),100*(C1405/C1399-1),"")</f>
        <v/>
      </c>
      <c r="G1405">
        <f>IF(AND(A1408=A1405,ISNUMBER(C1408),ISNUMBER(C1405)),100*(C1408/C1405-1),"")</f>
        <v/>
      </c>
      <c r="H1405">
        <f>IF(AND(ISNUMBER(G1405),SUMPRODUCT((B$2:B$3826=B1405)*ISNUMBER(G$2:G$3826))=25),G1405-AVERAGEIFS(G$2:G$3826,B$2:B$3826,B1405),"")</f>
        <v/>
      </c>
      <c r="I1405">
        <f>IF(AND(A1411=A1405,ISNUMBER(C1411),ISNUMBER(C1405)),100*(C1411/C1405-1),"")</f>
        <v/>
      </c>
      <c r="J1405">
        <f>IF(AND(ISNUMBER(I1405),SUMPRODUCT((B$2:B$3826=B1405)*ISNUMBER(I$2:I$3826))=25),I1405-AVERAGEIFS(I$2:I$3826,B$2:B$3826,B1405),"")</f>
        <v/>
      </c>
      <c r="K1405" t="inlineStr">
        <is>
          <t>분석</t>
        </is>
      </c>
    </row>
    <row r="1406">
      <c r="A1406" t="inlineStr">
        <is>
          <t>도봉구</t>
        </is>
      </c>
      <c r="B1406" t="inlineStr">
        <is>
          <t>2016-04</t>
        </is>
      </c>
      <c r="C1406" t="n">
        <v>87.3592938723414</v>
      </c>
      <c r="D1406">
        <f>IF(AND(A1405=A1406,ISNUMBER(C1406),ISNUMBER(C1405)),100*(C1406/C1405-1),"")</f>
        <v/>
      </c>
      <c r="E1406">
        <f>IF(AND(A1403=A1406,ISNUMBER(C1406),ISNUMBER(C1403)),100*(C1406/C1403-1),"")</f>
        <v/>
      </c>
      <c r="F1406">
        <f>IF(AND(A1400=A1406,ISNUMBER(C1406),ISNUMBER(C1400)),100*(C1406/C1400-1),"")</f>
        <v/>
      </c>
      <c r="G1406">
        <f>IF(AND(A1409=A1406,ISNUMBER(C1409),ISNUMBER(C1406)),100*(C1409/C1406-1),"")</f>
        <v/>
      </c>
      <c r="H1406">
        <f>IF(AND(ISNUMBER(G1406),SUMPRODUCT((B$2:B$3826=B1406)*ISNUMBER(G$2:G$3826))=25),G1406-AVERAGEIFS(G$2:G$3826,B$2:B$3826,B1406),"")</f>
        <v/>
      </c>
      <c r="I1406">
        <f>IF(AND(A1412=A1406,ISNUMBER(C1412),ISNUMBER(C1406)),100*(C1412/C1406-1),"")</f>
        <v/>
      </c>
      <c r="J1406">
        <f>IF(AND(ISNUMBER(I1406),SUMPRODUCT((B$2:B$3826=B1406)*ISNUMBER(I$2:I$3826))=25),I1406-AVERAGEIFS(I$2:I$3826,B$2:B$3826,B1406),"")</f>
        <v/>
      </c>
      <c r="K1406" t="inlineStr">
        <is>
          <t>분석</t>
        </is>
      </c>
    </row>
    <row r="1407">
      <c r="A1407" t="inlineStr">
        <is>
          <t>도봉구</t>
        </is>
      </c>
      <c r="B1407" t="inlineStr">
        <is>
          <t>2016-05</t>
        </is>
      </c>
      <c r="C1407" t="n">
        <v>87.3618789711478</v>
      </c>
      <c r="D1407">
        <f>IF(AND(A1406=A1407,ISNUMBER(C1407),ISNUMBER(C1406)),100*(C1407/C1406-1),"")</f>
        <v/>
      </c>
      <c r="E1407">
        <f>IF(AND(A1404=A1407,ISNUMBER(C1407),ISNUMBER(C1404)),100*(C1407/C1404-1),"")</f>
        <v/>
      </c>
      <c r="F1407">
        <f>IF(AND(A1401=A1407,ISNUMBER(C1407),ISNUMBER(C1401)),100*(C1407/C1401-1),"")</f>
        <v/>
      </c>
      <c r="G1407">
        <f>IF(AND(A1410=A1407,ISNUMBER(C1410),ISNUMBER(C1407)),100*(C1410/C1407-1),"")</f>
        <v/>
      </c>
      <c r="H1407">
        <f>IF(AND(ISNUMBER(G1407),SUMPRODUCT((B$2:B$3826=B1407)*ISNUMBER(G$2:G$3826))=25),G1407-AVERAGEIFS(G$2:G$3826,B$2:B$3826,B1407),"")</f>
        <v/>
      </c>
      <c r="I1407">
        <f>IF(AND(A1413=A1407,ISNUMBER(C1413),ISNUMBER(C1407)),100*(C1413/C1407-1),"")</f>
        <v/>
      </c>
      <c r="J1407">
        <f>IF(AND(ISNUMBER(I1407),SUMPRODUCT((B$2:B$3826=B1407)*ISNUMBER(I$2:I$3826))=25),I1407-AVERAGEIFS(I$2:I$3826,B$2:B$3826,B1407),"")</f>
        <v/>
      </c>
      <c r="K1407" t="inlineStr">
        <is>
          <t>분석</t>
        </is>
      </c>
    </row>
    <row r="1408">
      <c r="A1408" t="inlineStr">
        <is>
          <t>도봉구</t>
        </is>
      </c>
      <c r="B1408" t="inlineStr">
        <is>
          <t>2016-06</t>
        </is>
      </c>
      <c r="C1408" t="n">
        <v>87.34903542974099</v>
      </c>
      <c r="D1408">
        <f>IF(AND(A1407=A1408,ISNUMBER(C1408),ISNUMBER(C1407)),100*(C1408/C1407-1),"")</f>
        <v/>
      </c>
      <c r="E1408">
        <f>IF(AND(A1405=A1408,ISNUMBER(C1408),ISNUMBER(C1405)),100*(C1408/C1405-1),"")</f>
        <v/>
      </c>
      <c r="F1408">
        <f>IF(AND(A1402=A1408,ISNUMBER(C1408),ISNUMBER(C1402)),100*(C1408/C1402-1),"")</f>
        <v/>
      </c>
      <c r="G1408">
        <f>IF(AND(A1411=A1408,ISNUMBER(C1411),ISNUMBER(C1408)),100*(C1411/C1408-1),"")</f>
        <v/>
      </c>
      <c r="H1408">
        <f>IF(AND(ISNUMBER(G1408),SUMPRODUCT((B$2:B$3826=B1408)*ISNUMBER(G$2:G$3826))=25),G1408-AVERAGEIFS(G$2:G$3826,B$2:B$3826,B1408),"")</f>
        <v/>
      </c>
      <c r="I1408">
        <f>IF(AND(A1414=A1408,ISNUMBER(C1414),ISNUMBER(C1408)),100*(C1414/C1408-1),"")</f>
        <v/>
      </c>
      <c r="J1408">
        <f>IF(AND(ISNUMBER(I1408),SUMPRODUCT((B$2:B$3826=B1408)*ISNUMBER(I$2:I$3826))=25),I1408-AVERAGEIFS(I$2:I$3826,B$2:B$3826,B1408),"")</f>
        <v/>
      </c>
      <c r="K1408" t="inlineStr">
        <is>
          <t>분석</t>
        </is>
      </c>
    </row>
    <row r="1409">
      <c r="A1409" t="inlineStr">
        <is>
          <t>도봉구</t>
        </is>
      </c>
      <c r="B1409" t="inlineStr">
        <is>
          <t>2016-07</t>
        </is>
      </c>
      <c r="C1409" t="n">
        <v>87.3401888598432</v>
      </c>
      <c r="D1409">
        <f>IF(AND(A1408=A1409,ISNUMBER(C1409),ISNUMBER(C1408)),100*(C1409/C1408-1),"")</f>
        <v/>
      </c>
      <c r="E1409">
        <f>IF(AND(A1406=A1409,ISNUMBER(C1409),ISNUMBER(C1406)),100*(C1409/C1406-1),"")</f>
        <v/>
      </c>
      <c r="F1409">
        <f>IF(AND(A1403=A1409,ISNUMBER(C1409),ISNUMBER(C1403)),100*(C1409/C1403-1),"")</f>
        <v/>
      </c>
      <c r="G1409">
        <f>IF(AND(A1412=A1409,ISNUMBER(C1412),ISNUMBER(C1409)),100*(C1412/C1409-1),"")</f>
        <v/>
      </c>
      <c r="H1409">
        <f>IF(AND(ISNUMBER(G1409),SUMPRODUCT((B$2:B$3826=B1409)*ISNUMBER(G$2:G$3826))=25),G1409-AVERAGEIFS(G$2:G$3826,B$2:B$3826,B1409),"")</f>
        <v/>
      </c>
      <c r="I1409">
        <f>IF(AND(A1415=A1409,ISNUMBER(C1415),ISNUMBER(C1409)),100*(C1415/C1409-1),"")</f>
        <v/>
      </c>
      <c r="J1409">
        <f>IF(AND(ISNUMBER(I1409),SUMPRODUCT((B$2:B$3826=B1409)*ISNUMBER(I$2:I$3826))=25),I1409-AVERAGEIFS(I$2:I$3826,B$2:B$3826,B1409),"")</f>
        <v/>
      </c>
      <c r="K1409" t="inlineStr">
        <is>
          <t>분석</t>
        </is>
      </c>
    </row>
    <row r="1410">
      <c r="A1410" t="inlineStr">
        <is>
          <t>도봉구</t>
        </is>
      </c>
      <c r="B1410" t="inlineStr">
        <is>
          <t>2016-08</t>
        </is>
      </c>
      <c r="C1410" t="n">
        <v>87.2655462518736</v>
      </c>
      <c r="D1410">
        <f>IF(AND(A1409=A1410,ISNUMBER(C1410),ISNUMBER(C1409)),100*(C1410/C1409-1),"")</f>
        <v/>
      </c>
      <c r="E1410">
        <f>IF(AND(A1407=A1410,ISNUMBER(C1410),ISNUMBER(C1407)),100*(C1410/C1407-1),"")</f>
        <v/>
      </c>
      <c r="F1410">
        <f>IF(AND(A1404=A1410,ISNUMBER(C1410),ISNUMBER(C1404)),100*(C1410/C1404-1),"")</f>
        <v/>
      </c>
      <c r="G1410">
        <f>IF(AND(A1413=A1410,ISNUMBER(C1413),ISNUMBER(C1410)),100*(C1413/C1410-1),"")</f>
        <v/>
      </c>
      <c r="H1410">
        <f>IF(AND(ISNUMBER(G1410),SUMPRODUCT((B$2:B$3826=B1410)*ISNUMBER(G$2:G$3826))=25),G1410-AVERAGEIFS(G$2:G$3826,B$2:B$3826,B1410),"")</f>
        <v/>
      </c>
      <c r="I1410">
        <f>IF(AND(A1416=A1410,ISNUMBER(C1416),ISNUMBER(C1410)),100*(C1416/C1410-1),"")</f>
        <v/>
      </c>
      <c r="J1410">
        <f>IF(AND(ISNUMBER(I1410),SUMPRODUCT((B$2:B$3826=B1410)*ISNUMBER(I$2:I$3826))=25),I1410-AVERAGEIFS(I$2:I$3826,B$2:B$3826,B1410),"")</f>
        <v/>
      </c>
      <c r="K1410" t="inlineStr">
        <is>
          <t>분석</t>
        </is>
      </c>
    </row>
    <row r="1411">
      <c r="A1411" t="inlineStr">
        <is>
          <t>도봉구</t>
        </is>
      </c>
      <c r="B1411" t="inlineStr">
        <is>
          <t>2016-09</t>
        </is>
      </c>
      <c r="C1411" t="n">
        <v>87.2723100572189</v>
      </c>
      <c r="D1411">
        <f>IF(AND(A1410=A1411,ISNUMBER(C1411),ISNUMBER(C1410)),100*(C1411/C1410-1),"")</f>
        <v/>
      </c>
      <c r="E1411">
        <f>IF(AND(A1408=A1411,ISNUMBER(C1411),ISNUMBER(C1408)),100*(C1411/C1408-1),"")</f>
        <v/>
      </c>
      <c r="F1411">
        <f>IF(AND(A1405=A1411,ISNUMBER(C1411),ISNUMBER(C1405)),100*(C1411/C1405-1),"")</f>
        <v/>
      </c>
      <c r="G1411">
        <f>IF(AND(A1414=A1411,ISNUMBER(C1414),ISNUMBER(C1411)),100*(C1414/C1411-1),"")</f>
        <v/>
      </c>
      <c r="H1411">
        <f>IF(AND(ISNUMBER(G1411),SUMPRODUCT((B$2:B$3826=B1411)*ISNUMBER(G$2:G$3826))=25),G1411-AVERAGEIFS(G$2:G$3826,B$2:B$3826,B1411),"")</f>
        <v/>
      </c>
      <c r="I1411">
        <f>IF(AND(A1417=A1411,ISNUMBER(C1417),ISNUMBER(C1411)),100*(C1417/C1411-1),"")</f>
        <v/>
      </c>
      <c r="J1411">
        <f>IF(AND(ISNUMBER(I1411),SUMPRODUCT((B$2:B$3826=B1411)*ISNUMBER(I$2:I$3826))=25),I1411-AVERAGEIFS(I$2:I$3826,B$2:B$3826,B1411),"")</f>
        <v/>
      </c>
      <c r="K1411" t="inlineStr">
        <is>
          <t>분석</t>
        </is>
      </c>
    </row>
    <row r="1412">
      <c r="A1412" t="inlineStr">
        <is>
          <t>도봉구</t>
        </is>
      </c>
      <c r="B1412" t="inlineStr">
        <is>
          <t>2016-10</t>
        </is>
      </c>
      <c r="C1412" t="n">
        <v>87.24085923193751</v>
      </c>
      <c r="D1412">
        <f>IF(AND(A1411=A1412,ISNUMBER(C1412),ISNUMBER(C1411)),100*(C1412/C1411-1),"")</f>
        <v/>
      </c>
      <c r="E1412">
        <f>IF(AND(A1409=A1412,ISNUMBER(C1412),ISNUMBER(C1409)),100*(C1412/C1409-1),"")</f>
        <v/>
      </c>
      <c r="F1412">
        <f>IF(AND(A1406=A1412,ISNUMBER(C1412),ISNUMBER(C1406)),100*(C1412/C1406-1),"")</f>
        <v/>
      </c>
      <c r="G1412">
        <f>IF(AND(A1415=A1412,ISNUMBER(C1415),ISNUMBER(C1412)),100*(C1415/C1412-1),"")</f>
        <v/>
      </c>
      <c r="H1412">
        <f>IF(AND(ISNUMBER(G1412),SUMPRODUCT((B$2:B$3826=B1412)*ISNUMBER(G$2:G$3826))=25),G1412-AVERAGEIFS(G$2:G$3826,B$2:B$3826,B1412),"")</f>
        <v/>
      </c>
      <c r="I1412">
        <f>IF(AND(A1418=A1412,ISNUMBER(C1418),ISNUMBER(C1412)),100*(C1418/C1412-1),"")</f>
        <v/>
      </c>
      <c r="J1412">
        <f>IF(AND(ISNUMBER(I1412),SUMPRODUCT((B$2:B$3826=B1412)*ISNUMBER(I$2:I$3826))=25),I1412-AVERAGEIFS(I$2:I$3826,B$2:B$3826,B1412),"")</f>
        <v/>
      </c>
      <c r="K1412" t="inlineStr">
        <is>
          <t>분석</t>
        </is>
      </c>
    </row>
    <row r="1413">
      <c r="A1413" t="inlineStr">
        <is>
          <t>도봉구</t>
        </is>
      </c>
      <c r="B1413" t="inlineStr">
        <is>
          <t>2016-11</t>
        </is>
      </c>
      <c r="C1413" t="n">
        <v>87.2810489506651</v>
      </c>
      <c r="D1413">
        <f>IF(AND(A1412=A1413,ISNUMBER(C1413),ISNUMBER(C1412)),100*(C1413/C1412-1),"")</f>
        <v/>
      </c>
      <c r="E1413">
        <f>IF(AND(A1410=A1413,ISNUMBER(C1413),ISNUMBER(C1410)),100*(C1413/C1410-1),"")</f>
        <v/>
      </c>
      <c r="F1413">
        <f>IF(AND(A1407=A1413,ISNUMBER(C1413),ISNUMBER(C1407)),100*(C1413/C1407-1),"")</f>
        <v/>
      </c>
      <c r="G1413">
        <f>IF(AND(A1416=A1413,ISNUMBER(C1416),ISNUMBER(C1413)),100*(C1416/C1413-1),"")</f>
        <v/>
      </c>
      <c r="H1413">
        <f>IF(AND(ISNUMBER(G1413),SUMPRODUCT((B$2:B$3826=B1413)*ISNUMBER(G$2:G$3826))=25),G1413-AVERAGEIFS(G$2:G$3826,B$2:B$3826,B1413),"")</f>
        <v/>
      </c>
      <c r="I1413">
        <f>IF(AND(A1419=A1413,ISNUMBER(C1419),ISNUMBER(C1413)),100*(C1419/C1413-1),"")</f>
        <v/>
      </c>
      <c r="J1413">
        <f>IF(AND(ISNUMBER(I1413),SUMPRODUCT((B$2:B$3826=B1413)*ISNUMBER(I$2:I$3826))=25),I1413-AVERAGEIFS(I$2:I$3826,B$2:B$3826,B1413),"")</f>
        <v/>
      </c>
      <c r="K1413" t="inlineStr">
        <is>
          <t>분석</t>
        </is>
      </c>
    </row>
    <row r="1414">
      <c r="A1414" t="inlineStr">
        <is>
          <t>도봉구</t>
        </is>
      </c>
      <c r="B1414" t="inlineStr">
        <is>
          <t>2016-12</t>
        </is>
      </c>
      <c r="C1414" t="n">
        <v>87.3087314325025</v>
      </c>
      <c r="D1414">
        <f>IF(AND(A1413=A1414,ISNUMBER(C1414),ISNUMBER(C1413)),100*(C1414/C1413-1),"")</f>
        <v/>
      </c>
      <c r="E1414">
        <f>IF(AND(A1411=A1414,ISNUMBER(C1414),ISNUMBER(C1411)),100*(C1414/C1411-1),"")</f>
        <v/>
      </c>
      <c r="F1414">
        <f>IF(AND(A1408=A1414,ISNUMBER(C1414),ISNUMBER(C1408)),100*(C1414/C1408-1),"")</f>
        <v/>
      </c>
      <c r="G1414">
        <f>IF(AND(A1417=A1414,ISNUMBER(C1417),ISNUMBER(C1414)),100*(C1417/C1414-1),"")</f>
        <v/>
      </c>
      <c r="H1414">
        <f>IF(AND(ISNUMBER(G1414),SUMPRODUCT((B$2:B$3826=B1414)*ISNUMBER(G$2:G$3826))=25),G1414-AVERAGEIFS(G$2:G$3826,B$2:B$3826,B1414),"")</f>
        <v/>
      </c>
      <c r="I1414">
        <f>IF(AND(A1420=A1414,ISNUMBER(C1420),ISNUMBER(C1414)),100*(C1420/C1414-1),"")</f>
        <v/>
      </c>
      <c r="J1414">
        <f>IF(AND(ISNUMBER(I1414),SUMPRODUCT((B$2:B$3826=B1414)*ISNUMBER(I$2:I$3826))=25),I1414-AVERAGEIFS(I$2:I$3826,B$2:B$3826,B1414),"")</f>
        <v/>
      </c>
      <c r="K1414" t="inlineStr">
        <is>
          <t>분석</t>
        </is>
      </c>
    </row>
    <row r="1415">
      <c r="A1415" t="inlineStr">
        <is>
          <t>도봉구</t>
        </is>
      </c>
      <c r="B1415" t="inlineStr">
        <is>
          <t>2017-01</t>
        </is>
      </c>
      <c r="C1415" t="n">
        <v>87.293151949362</v>
      </c>
      <c r="D1415">
        <f>IF(AND(A1414=A1415,ISNUMBER(C1415),ISNUMBER(C1414)),100*(C1415/C1414-1),"")</f>
        <v/>
      </c>
      <c r="E1415">
        <f>IF(AND(A1412=A1415,ISNUMBER(C1415),ISNUMBER(C1412)),100*(C1415/C1412-1),"")</f>
        <v/>
      </c>
      <c r="F1415">
        <f>IF(AND(A1409=A1415,ISNUMBER(C1415),ISNUMBER(C1409)),100*(C1415/C1409-1),"")</f>
        <v/>
      </c>
      <c r="G1415">
        <f>IF(AND(A1418=A1415,ISNUMBER(C1418),ISNUMBER(C1415)),100*(C1418/C1415-1),"")</f>
        <v/>
      </c>
      <c r="H1415">
        <f>IF(AND(ISNUMBER(G1415),SUMPRODUCT((B$2:B$3826=B1415)*ISNUMBER(G$2:G$3826))=25),G1415-AVERAGEIFS(G$2:G$3826,B$2:B$3826,B1415),"")</f>
        <v/>
      </c>
      <c r="I1415">
        <f>IF(AND(A1421=A1415,ISNUMBER(C1421),ISNUMBER(C1415)),100*(C1421/C1415-1),"")</f>
        <v/>
      </c>
      <c r="J1415">
        <f>IF(AND(ISNUMBER(I1415),SUMPRODUCT((B$2:B$3826=B1415)*ISNUMBER(I$2:I$3826))=25),I1415-AVERAGEIFS(I$2:I$3826,B$2:B$3826,B1415),"")</f>
        <v/>
      </c>
      <c r="K1415" t="inlineStr">
        <is>
          <t>분석</t>
        </is>
      </c>
    </row>
    <row r="1416">
      <c r="A1416" t="inlineStr">
        <is>
          <t>도봉구</t>
        </is>
      </c>
      <c r="B1416" t="inlineStr">
        <is>
          <t>2017-02</t>
        </is>
      </c>
      <c r="C1416" t="n">
        <v>87.29291698069829</v>
      </c>
      <c r="D1416">
        <f>IF(AND(A1415=A1416,ISNUMBER(C1416),ISNUMBER(C1415)),100*(C1416/C1415-1),"")</f>
        <v/>
      </c>
      <c r="E1416">
        <f>IF(AND(A1413=A1416,ISNUMBER(C1416),ISNUMBER(C1413)),100*(C1416/C1413-1),"")</f>
        <v/>
      </c>
      <c r="F1416">
        <f>IF(AND(A1410=A1416,ISNUMBER(C1416),ISNUMBER(C1410)),100*(C1416/C1410-1),"")</f>
        <v/>
      </c>
      <c r="G1416">
        <f>IF(AND(A1419=A1416,ISNUMBER(C1419),ISNUMBER(C1416)),100*(C1419/C1416-1),"")</f>
        <v/>
      </c>
      <c r="H1416">
        <f>IF(AND(ISNUMBER(G1416),SUMPRODUCT((B$2:B$3826=B1416)*ISNUMBER(G$2:G$3826))=25),G1416-AVERAGEIFS(G$2:G$3826,B$2:B$3826,B1416),"")</f>
        <v/>
      </c>
      <c r="I1416">
        <f>IF(AND(A1422=A1416,ISNUMBER(C1422),ISNUMBER(C1416)),100*(C1422/C1416-1),"")</f>
        <v/>
      </c>
      <c r="J1416">
        <f>IF(AND(ISNUMBER(I1416),SUMPRODUCT((B$2:B$3826=B1416)*ISNUMBER(I$2:I$3826))=25),I1416-AVERAGEIFS(I$2:I$3826,B$2:B$3826,B1416),"")</f>
        <v/>
      </c>
      <c r="K1416" t="inlineStr">
        <is>
          <t>분석</t>
        </is>
      </c>
    </row>
    <row r="1417">
      <c r="A1417" t="inlineStr">
        <is>
          <t>도봉구</t>
        </is>
      </c>
      <c r="B1417" t="inlineStr">
        <is>
          <t>2017-03</t>
        </is>
      </c>
      <c r="C1417" t="n">
        <v>87.2952657270649</v>
      </c>
      <c r="D1417">
        <f>IF(AND(A1416=A1417,ISNUMBER(C1417),ISNUMBER(C1416)),100*(C1417/C1416-1),"")</f>
        <v/>
      </c>
      <c r="E1417">
        <f>IF(AND(A1414=A1417,ISNUMBER(C1417),ISNUMBER(C1414)),100*(C1417/C1414-1),"")</f>
        <v/>
      </c>
      <c r="F1417">
        <f>IF(AND(A1411=A1417,ISNUMBER(C1417),ISNUMBER(C1411)),100*(C1417/C1411-1),"")</f>
        <v/>
      </c>
      <c r="G1417">
        <f>IF(AND(A1420=A1417,ISNUMBER(C1420),ISNUMBER(C1417)),100*(C1420/C1417-1),"")</f>
        <v/>
      </c>
      <c r="H1417">
        <f>IF(AND(ISNUMBER(G1417),SUMPRODUCT((B$2:B$3826=B1417)*ISNUMBER(G$2:G$3826))=25),G1417-AVERAGEIFS(G$2:G$3826,B$2:B$3826,B1417),"")</f>
        <v/>
      </c>
      <c r="I1417">
        <f>IF(AND(A1423=A1417,ISNUMBER(C1423),ISNUMBER(C1417)),100*(C1423/C1417-1),"")</f>
        <v/>
      </c>
      <c r="J1417">
        <f>IF(AND(ISNUMBER(I1417),SUMPRODUCT((B$2:B$3826=B1417)*ISNUMBER(I$2:I$3826))=25),I1417-AVERAGEIFS(I$2:I$3826,B$2:B$3826,B1417),"")</f>
        <v/>
      </c>
      <c r="K1417" t="inlineStr">
        <is>
          <t>분석</t>
        </is>
      </c>
    </row>
    <row r="1418">
      <c r="A1418" t="inlineStr">
        <is>
          <t>도봉구</t>
        </is>
      </c>
      <c r="B1418" t="inlineStr">
        <is>
          <t>2017-04</t>
        </is>
      </c>
      <c r="C1418" t="n">
        <v>87.2998112689168</v>
      </c>
      <c r="D1418">
        <f>IF(AND(A1417=A1418,ISNUMBER(C1418),ISNUMBER(C1417)),100*(C1418/C1417-1),"")</f>
        <v/>
      </c>
      <c r="E1418">
        <f>IF(AND(A1415=A1418,ISNUMBER(C1418),ISNUMBER(C1415)),100*(C1418/C1415-1),"")</f>
        <v/>
      </c>
      <c r="F1418">
        <f>IF(AND(A1412=A1418,ISNUMBER(C1418),ISNUMBER(C1412)),100*(C1418/C1412-1),"")</f>
        <v/>
      </c>
      <c r="G1418">
        <f>IF(AND(A1421=A1418,ISNUMBER(C1421),ISNUMBER(C1418)),100*(C1421/C1418-1),"")</f>
        <v/>
      </c>
      <c r="H1418">
        <f>IF(AND(ISNUMBER(G1418),SUMPRODUCT((B$2:B$3826=B1418)*ISNUMBER(G$2:G$3826))=25),G1418-AVERAGEIFS(G$2:G$3826,B$2:B$3826,B1418),"")</f>
        <v/>
      </c>
      <c r="I1418">
        <f>IF(AND(A1424=A1418,ISNUMBER(C1424),ISNUMBER(C1418)),100*(C1424/C1418-1),"")</f>
        <v/>
      </c>
      <c r="J1418">
        <f>IF(AND(ISNUMBER(I1418),SUMPRODUCT((B$2:B$3826=B1418)*ISNUMBER(I$2:I$3826))=25),I1418-AVERAGEIFS(I$2:I$3826,B$2:B$3826,B1418),"")</f>
        <v/>
      </c>
      <c r="K1418" t="inlineStr">
        <is>
          <t>분석</t>
        </is>
      </c>
    </row>
    <row r="1419">
      <c r="A1419" t="inlineStr">
        <is>
          <t>도봉구</t>
        </is>
      </c>
      <c r="B1419" t="inlineStr">
        <is>
          <t>2017-05</t>
        </is>
      </c>
      <c r="C1419" t="n">
        <v>87.28288007728661</v>
      </c>
      <c r="D1419">
        <f>IF(AND(A1418=A1419,ISNUMBER(C1419),ISNUMBER(C1418)),100*(C1419/C1418-1),"")</f>
        <v/>
      </c>
      <c r="E1419">
        <f>IF(AND(A1416=A1419,ISNUMBER(C1419),ISNUMBER(C1416)),100*(C1419/C1416-1),"")</f>
        <v/>
      </c>
      <c r="F1419">
        <f>IF(AND(A1413=A1419,ISNUMBER(C1419),ISNUMBER(C1413)),100*(C1419/C1413-1),"")</f>
        <v/>
      </c>
      <c r="G1419">
        <f>IF(AND(A1422=A1419,ISNUMBER(C1422),ISNUMBER(C1419)),100*(C1422/C1419-1),"")</f>
        <v/>
      </c>
      <c r="H1419">
        <f>IF(AND(ISNUMBER(G1419),SUMPRODUCT((B$2:B$3826=B1419)*ISNUMBER(G$2:G$3826))=25),G1419-AVERAGEIFS(G$2:G$3826,B$2:B$3826,B1419),"")</f>
        <v/>
      </c>
      <c r="I1419">
        <f>IF(AND(A1425=A1419,ISNUMBER(C1425),ISNUMBER(C1419)),100*(C1425/C1419-1),"")</f>
        <v/>
      </c>
      <c r="J1419">
        <f>IF(AND(ISNUMBER(I1419),SUMPRODUCT((B$2:B$3826=B1419)*ISNUMBER(I$2:I$3826))=25),I1419-AVERAGEIFS(I$2:I$3826,B$2:B$3826,B1419),"")</f>
        <v/>
      </c>
      <c r="K1419" t="inlineStr">
        <is>
          <t>분석</t>
        </is>
      </c>
    </row>
    <row r="1420">
      <c r="A1420" t="inlineStr">
        <is>
          <t>도봉구</t>
        </is>
      </c>
      <c r="B1420" t="inlineStr">
        <is>
          <t>2017-06</t>
        </is>
      </c>
      <c r="C1420" t="n">
        <v>87.26298619600151</v>
      </c>
      <c r="D1420">
        <f>IF(AND(A1419=A1420,ISNUMBER(C1420),ISNUMBER(C1419)),100*(C1420/C1419-1),"")</f>
        <v/>
      </c>
      <c r="E1420">
        <f>IF(AND(A1417=A1420,ISNUMBER(C1420),ISNUMBER(C1417)),100*(C1420/C1417-1),"")</f>
        <v/>
      </c>
      <c r="F1420">
        <f>IF(AND(A1414=A1420,ISNUMBER(C1420),ISNUMBER(C1414)),100*(C1420/C1414-1),"")</f>
        <v/>
      </c>
      <c r="G1420">
        <f>IF(AND(A1423=A1420,ISNUMBER(C1423),ISNUMBER(C1420)),100*(C1423/C1420-1),"")</f>
        <v/>
      </c>
      <c r="H1420">
        <f>IF(AND(ISNUMBER(G1420),SUMPRODUCT((B$2:B$3826=B1420)*ISNUMBER(G$2:G$3826))=25),G1420-AVERAGEIFS(G$2:G$3826,B$2:B$3826,B1420),"")</f>
        <v/>
      </c>
      <c r="I1420">
        <f>IF(AND(A1426=A1420,ISNUMBER(C1426),ISNUMBER(C1420)),100*(C1426/C1420-1),"")</f>
        <v/>
      </c>
      <c r="J1420">
        <f>IF(AND(ISNUMBER(I1420),SUMPRODUCT((B$2:B$3826=B1420)*ISNUMBER(I$2:I$3826))=25),I1420-AVERAGEIFS(I$2:I$3826,B$2:B$3826,B1420),"")</f>
        <v/>
      </c>
      <c r="K1420" t="inlineStr">
        <is>
          <t>분석</t>
        </is>
      </c>
    </row>
    <row r="1421">
      <c r="A1421" t="inlineStr">
        <is>
          <t>도봉구</t>
        </is>
      </c>
      <c r="B1421" t="inlineStr">
        <is>
          <t>2017-07</t>
        </is>
      </c>
      <c r="C1421" t="n">
        <v>87.1508363291267</v>
      </c>
      <c r="D1421">
        <f>IF(AND(A1420=A1421,ISNUMBER(C1421),ISNUMBER(C1420)),100*(C1421/C1420-1),"")</f>
        <v/>
      </c>
      <c r="E1421">
        <f>IF(AND(A1418=A1421,ISNUMBER(C1421),ISNUMBER(C1418)),100*(C1421/C1418-1),"")</f>
        <v/>
      </c>
      <c r="F1421">
        <f>IF(AND(A1415=A1421,ISNUMBER(C1421),ISNUMBER(C1415)),100*(C1421/C1415-1),"")</f>
        <v/>
      </c>
      <c r="G1421">
        <f>IF(AND(A1424=A1421,ISNUMBER(C1424),ISNUMBER(C1421)),100*(C1424/C1421-1),"")</f>
        <v/>
      </c>
      <c r="H1421">
        <f>IF(AND(ISNUMBER(G1421),SUMPRODUCT((B$2:B$3826=B1421)*ISNUMBER(G$2:G$3826))=25),G1421-AVERAGEIFS(G$2:G$3826,B$2:B$3826,B1421),"")</f>
        <v/>
      </c>
      <c r="I1421">
        <f>IF(AND(A1427=A1421,ISNUMBER(C1427),ISNUMBER(C1421)),100*(C1427/C1421-1),"")</f>
        <v/>
      </c>
      <c r="J1421">
        <f>IF(AND(ISNUMBER(I1421),SUMPRODUCT((B$2:B$3826=B1421)*ISNUMBER(I$2:I$3826))=25),I1421-AVERAGEIFS(I$2:I$3826,B$2:B$3826,B1421),"")</f>
        <v/>
      </c>
      <c r="K1421" t="inlineStr">
        <is>
          <t>분석</t>
        </is>
      </c>
    </row>
    <row r="1422">
      <c r="A1422" t="inlineStr">
        <is>
          <t>도봉구</t>
        </is>
      </c>
      <c r="B1422" t="inlineStr">
        <is>
          <t>2017-08</t>
        </is>
      </c>
      <c r="C1422" t="n">
        <v>87.1539027745301</v>
      </c>
      <c r="D1422">
        <f>IF(AND(A1421=A1422,ISNUMBER(C1422),ISNUMBER(C1421)),100*(C1422/C1421-1),"")</f>
        <v/>
      </c>
      <c r="E1422">
        <f>IF(AND(A1419=A1422,ISNUMBER(C1422),ISNUMBER(C1419)),100*(C1422/C1419-1),"")</f>
        <v/>
      </c>
      <c r="F1422">
        <f>IF(AND(A1416=A1422,ISNUMBER(C1422),ISNUMBER(C1416)),100*(C1422/C1416-1),"")</f>
        <v/>
      </c>
      <c r="G1422">
        <f>IF(AND(A1425=A1422,ISNUMBER(C1425),ISNUMBER(C1422)),100*(C1425/C1422-1),"")</f>
        <v/>
      </c>
      <c r="H1422">
        <f>IF(AND(ISNUMBER(G1422),SUMPRODUCT((B$2:B$3826=B1422)*ISNUMBER(G$2:G$3826))=25),G1422-AVERAGEIFS(G$2:G$3826,B$2:B$3826,B1422),"")</f>
        <v/>
      </c>
      <c r="I1422">
        <f>IF(AND(A1428=A1422,ISNUMBER(C1428),ISNUMBER(C1422)),100*(C1428/C1422-1),"")</f>
        <v/>
      </c>
      <c r="J1422">
        <f>IF(AND(ISNUMBER(I1422),SUMPRODUCT((B$2:B$3826=B1422)*ISNUMBER(I$2:I$3826))=25),I1422-AVERAGEIFS(I$2:I$3826,B$2:B$3826,B1422),"")</f>
        <v/>
      </c>
      <c r="K1422" t="inlineStr">
        <is>
          <t>분석</t>
        </is>
      </c>
    </row>
    <row r="1423">
      <c r="A1423" t="inlineStr">
        <is>
          <t>도봉구</t>
        </is>
      </c>
      <c r="B1423" t="inlineStr">
        <is>
          <t>2017-09</t>
        </is>
      </c>
      <c r="C1423" t="n">
        <v>87.0756052192861</v>
      </c>
      <c r="D1423">
        <f>IF(AND(A1422=A1423,ISNUMBER(C1423),ISNUMBER(C1422)),100*(C1423/C1422-1),"")</f>
        <v/>
      </c>
      <c r="E1423">
        <f>IF(AND(A1420=A1423,ISNUMBER(C1423),ISNUMBER(C1420)),100*(C1423/C1420-1),"")</f>
        <v/>
      </c>
      <c r="F1423">
        <f>IF(AND(A1417=A1423,ISNUMBER(C1423),ISNUMBER(C1417)),100*(C1423/C1417-1),"")</f>
        <v/>
      </c>
      <c r="G1423">
        <f>IF(AND(A1426=A1423,ISNUMBER(C1426),ISNUMBER(C1423)),100*(C1426/C1423-1),"")</f>
        <v/>
      </c>
      <c r="H1423">
        <f>IF(AND(ISNUMBER(G1423),SUMPRODUCT((B$2:B$3826=B1423)*ISNUMBER(G$2:G$3826))=25),G1423-AVERAGEIFS(G$2:G$3826,B$2:B$3826,B1423),"")</f>
        <v/>
      </c>
      <c r="I1423">
        <f>IF(AND(A1429=A1423,ISNUMBER(C1429),ISNUMBER(C1423)),100*(C1429/C1423-1),"")</f>
        <v/>
      </c>
      <c r="J1423">
        <f>IF(AND(ISNUMBER(I1423),SUMPRODUCT((B$2:B$3826=B1423)*ISNUMBER(I$2:I$3826))=25),I1423-AVERAGEIFS(I$2:I$3826,B$2:B$3826,B1423),"")</f>
        <v/>
      </c>
      <c r="K1423" t="inlineStr">
        <is>
          <t>분석</t>
        </is>
      </c>
    </row>
    <row r="1424">
      <c r="A1424" t="inlineStr">
        <is>
          <t>도봉구</t>
        </is>
      </c>
      <c r="B1424" t="inlineStr">
        <is>
          <t>2017-10</t>
        </is>
      </c>
      <c r="C1424" t="n">
        <v>87.068575948698</v>
      </c>
      <c r="D1424">
        <f>IF(AND(A1423=A1424,ISNUMBER(C1424),ISNUMBER(C1423)),100*(C1424/C1423-1),"")</f>
        <v/>
      </c>
      <c r="E1424">
        <f>IF(AND(A1421=A1424,ISNUMBER(C1424),ISNUMBER(C1421)),100*(C1424/C1421-1),"")</f>
        <v/>
      </c>
      <c r="F1424">
        <f>IF(AND(A1418=A1424,ISNUMBER(C1424),ISNUMBER(C1418)),100*(C1424/C1418-1),"")</f>
        <v/>
      </c>
      <c r="G1424">
        <f>IF(AND(A1427=A1424,ISNUMBER(C1427),ISNUMBER(C1424)),100*(C1427/C1424-1),"")</f>
        <v/>
      </c>
      <c r="H1424">
        <f>IF(AND(ISNUMBER(G1424),SUMPRODUCT((B$2:B$3826=B1424)*ISNUMBER(G$2:G$3826))=25),G1424-AVERAGEIFS(G$2:G$3826,B$2:B$3826,B1424),"")</f>
        <v/>
      </c>
      <c r="I1424">
        <f>IF(AND(A1430=A1424,ISNUMBER(C1430),ISNUMBER(C1424)),100*(C1430/C1424-1),"")</f>
        <v/>
      </c>
      <c r="J1424">
        <f>IF(AND(ISNUMBER(I1424),SUMPRODUCT((B$2:B$3826=B1424)*ISNUMBER(I$2:I$3826))=25),I1424-AVERAGEIFS(I$2:I$3826,B$2:B$3826,B1424),"")</f>
        <v/>
      </c>
      <c r="K1424" t="inlineStr">
        <is>
          <t>분석</t>
        </is>
      </c>
    </row>
    <row r="1425">
      <c r="A1425" t="inlineStr">
        <is>
          <t>도봉구</t>
        </is>
      </c>
      <c r="B1425" t="inlineStr">
        <is>
          <t>2017-11</t>
        </is>
      </c>
      <c r="C1425" t="n">
        <v>87.0395011820073</v>
      </c>
      <c r="D1425">
        <f>IF(AND(A1424=A1425,ISNUMBER(C1425),ISNUMBER(C1424)),100*(C1425/C1424-1),"")</f>
        <v/>
      </c>
      <c r="E1425">
        <f>IF(AND(A1422=A1425,ISNUMBER(C1425),ISNUMBER(C1422)),100*(C1425/C1422-1),"")</f>
        <v/>
      </c>
      <c r="F1425">
        <f>IF(AND(A1419=A1425,ISNUMBER(C1425),ISNUMBER(C1419)),100*(C1425/C1419-1),"")</f>
        <v/>
      </c>
      <c r="G1425">
        <f>IF(AND(A1428=A1425,ISNUMBER(C1428),ISNUMBER(C1425)),100*(C1428/C1425-1),"")</f>
        <v/>
      </c>
      <c r="H1425">
        <f>IF(AND(ISNUMBER(G1425),SUMPRODUCT((B$2:B$3826=B1425)*ISNUMBER(G$2:G$3826))=25),G1425-AVERAGEIFS(G$2:G$3826,B$2:B$3826,B1425),"")</f>
        <v/>
      </c>
      <c r="I1425">
        <f>IF(AND(A1431=A1425,ISNUMBER(C1431),ISNUMBER(C1425)),100*(C1431/C1425-1),"")</f>
        <v/>
      </c>
      <c r="J1425">
        <f>IF(AND(ISNUMBER(I1425),SUMPRODUCT((B$2:B$3826=B1425)*ISNUMBER(I$2:I$3826))=25),I1425-AVERAGEIFS(I$2:I$3826,B$2:B$3826,B1425),"")</f>
        <v/>
      </c>
      <c r="K1425" t="inlineStr">
        <is>
          <t>분석</t>
        </is>
      </c>
    </row>
    <row r="1426">
      <c r="A1426" t="inlineStr">
        <is>
          <t>도봉구</t>
        </is>
      </c>
      <c r="B1426" t="inlineStr">
        <is>
          <t>2017-12</t>
        </is>
      </c>
      <c r="C1426" t="n">
        <v>86.99459829745329</v>
      </c>
      <c r="D1426">
        <f>IF(AND(A1425=A1426,ISNUMBER(C1426),ISNUMBER(C1425)),100*(C1426/C1425-1),"")</f>
        <v/>
      </c>
      <c r="E1426">
        <f>IF(AND(A1423=A1426,ISNUMBER(C1426),ISNUMBER(C1423)),100*(C1426/C1423-1),"")</f>
        <v/>
      </c>
      <c r="F1426">
        <f>IF(AND(A1420=A1426,ISNUMBER(C1426),ISNUMBER(C1420)),100*(C1426/C1420-1),"")</f>
        <v/>
      </c>
      <c r="G1426">
        <f>IF(AND(A1429=A1426,ISNUMBER(C1429),ISNUMBER(C1426)),100*(C1429/C1426-1),"")</f>
        <v/>
      </c>
      <c r="H1426">
        <f>IF(AND(ISNUMBER(G1426),SUMPRODUCT((B$2:B$3826=B1426)*ISNUMBER(G$2:G$3826))=25),G1426-AVERAGEIFS(G$2:G$3826,B$2:B$3826,B1426),"")</f>
        <v/>
      </c>
      <c r="I1426">
        <f>IF(AND(A1432=A1426,ISNUMBER(C1432),ISNUMBER(C1426)),100*(C1432/C1426-1),"")</f>
        <v/>
      </c>
      <c r="J1426">
        <f>IF(AND(ISNUMBER(I1426),SUMPRODUCT((B$2:B$3826=B1426)*ISNUMBER(I$2:I$3826))=25),I1426-AVERAGEIFS(I$2:I$3826,B$2:B$3826,B1426),"")</f>
        <v/>
      </c>
      <c r="K1426" t="inlineStr">
        <is>
          <t>분석</t>
        </is>
      </c>
    </row>
    <row r="1427">
      <c r="A1427" t="inlineStr">
        <is>
          <t>도봉구</t>
        </is>
      </c>
      <c r="B1427" t="inlineStr">
        <is>
          <t>2018-01</t>
        </is>
      </c>
      <c r="C1427" t="n">
        <v>86.84419973861171</v>
      </c>
      <c r="D1427">
        <f>IF(AND(A1426=A1427,ISNUMBER(C1427),ISNUMBER(C1426)),100*(C1427/C1426-1),"")</f>
        <v/>
      </c>
      <c r="E1427">
        <f>IF(AND(A1424=A1427,ISNUMBER(C1427),ISNUMBER(C1424)),100*(C1427/C1424-1),"")</f>
        <v/>
      </c>
      <c r="F1427">
        <f>IF(AND(A1421=A1427,ISNUMBER(C1427),ISNUMBER(C1421)),100*(C1427/C1421-1),"")</f>
        <v/>
      </c>
      <c r="G1427">
        <f>IF(AND(A1430=A1427,ISNUMBER(C1430),ISNUMBER(C1427)),100*(C1430/C1427-1),"")</f>
        <v/>
      </c>
      <c r="H1427">
        <f>IF(AND(ISNUMBER(G1427),SUMPRODUCT((B$2:B$3826=B1427)*ISNUMBER(G$2:G$3826))=25),G1427-AVERAGEIFS(G$2:G$3826,B$2:B$3826,B1427),"")</f>
        <v/>
      </c>
      <c r="I1427">
        <f>IF(AND(A1433=A1427,ISNUMBER(C1433),ISNUMBER(C1427)),100*(C1433/C1427-1),"")</f>
        <v/>
      </c>
      <c r="J1427">
        <f>IF(AND(ISNUMBER(I1427),SUMPRODUCT((B$2:B$3826=B1427)*ISNUMBER(I$2:I$3826))=25),I1427-AVERAGEIFS(I$2:I$3826,B$2:B$3826,B1427),"")</f>
        <v/>
      </c>
      <c r="K1427" t="inlineStr">
        <is>
          <t>분석</t>
        </is>
      </c>
    </row>
    <row r="1428">
      <c r="A1428" t="inlineStr">
        <is>
          <t>도봉구</t>
        </is>
      </c>
      <c r="B1428" t="inlineStr">
        <is>
          <t>2018-02</t>
        </is>
      </c>
      <c r="C1428" t="n">
        <v>86.7632598782464</v>
      </c>
      <c r="D1428">
        <f>IF(AND(A1427=A1428,ISNUMBER(C1428),ISNUMBER(C1427)),100*(C1428/C1427-1),"")</f>
        <v/>
      </c>
      <c r="E1428">
        <f>IF(AND(A1425=A1428,ISNUMBER(C1428),ISNUMBER(C1425)),100*(C1428/C1425-1),"")</f>
        <v/>
      </c>
      <c r="F1428">
        <f>IF(AND(A1422=A1428,ISNUMBER(C1428),ISNUMBER(C1422)),100*(C1428/C1422-1),"")</f>
        <v/>
      </c>
      <c r="G1428">
        <f>IF(AND(A1431=A1428,ISNUMBER(C1431),ISNUMBER(C1428)),100*(C1431/C1428-1),"")</f>
        <v/>
      </c>
      <c r="H1428">
        <f>IF(AND(ISNUMBER(G1428),SUMPRODUCT((B$2:B$3826=B1428)*ISNUMBER(G$2:G$3826))=25),G1428-AVERAGEIFS(G$2:G$3826,B$2:B$3826,B1428),"")</f>
        <v/>
      </c>
      <c r="I1428">
        <f>IF(AND(A1434=A1428,ISNUMBER(C1434),ISNUMBER(C1428)),100*(C1434/C1428-1),"")</f>
        <v/>
      </c>
      <c r="J1428">
        <f>IF(AND(ISNUMBER(I1428),SUMPRODUCT((B$2:B$3826=B1428)*ISNUMBER(I$2:I$3826))=25),I1428-AVERAGEIFS(I$2:I$3826,B$2:B$3826,B1428),"")</f>
        <v/>
      </c>
      <c r="K1428" t="inlineStr">
        <is>
          <t>분석</t>
        </is>
      </c>
    </row>
    <row r="1429">
      <c r="A1429" t="inlineStr">
        <is>
          <t>도봉구</t>
        </is>
      </c>
      <c r="B1429" t="inlineStr">
        <is>
          <t>2018-03</t>
        </is>
      </c>
      <c r="C1429" t="n">
        <v>86.7154748096322</v>
      </c>
      <c r="D1429">
        <f>IF(AND(A1428=A1429,ISNUMBER(C1429),ISNUMBER(C1428)),100*(C1429/C1428-1),"")</f>
        <v/>
      </c>
      <c r="E1429">
        <f>IF(AND(A1426=A1429,ISNUMBER(C1429),ISNUMBER(C1426)),100*(C1429/C1426-1),"")</f>
        <v/>
      </c>
      <c r="F1429">
        <f>IF(AND(A1423=A1429,ISNUMBER(C1429),ISNUMBER(C1423)),100*(C1429/C1423-1),"")</f>
        <v/>
      </c>
      <c r="G1429">
        <f>IF(AND(A1432=A1429,ISNUMBER(C1432),ISNUMBER(C1429)),100*(C1432/C1429-1),"")</f>
        <v/>
      </c>
      <c r="H1429">
        <f>IF(AND(ISNUMBER(G1429),SUMPRODUCT((B$2:B$3826=B1429)*ISNUMBER(G$2:G$3826))=25),G1429-AVERAGEIFS(G$2:G$3826,B$2:B$3826,B1429),"")</f>
        <v/>
      </c>
      <c r="I1429">
        <f>IF(AND(A1435=A1429,ISNUMBER(C1435),ISNUMBER(C1429)),100*(C1435/C1429-1),"")</f>
        <v/>
      </c>
      <c r="J1429">
        <f>IF(AND(ISNUMBER(I1429),SUMPRODUCT((B$2:B$3826=B1429)*ISNUMBER(I$2:I$3826))=25),I1429-AVERAGEIFS(I$2:I$3826,B$2:B$3826,B1429),"")</f>
        <v/>
      </c>
      <c r="K1429" t="inlineStr">
        <is>
          <t>분석</t>
        </is>
      </c>
    </row>
    <row r="1430">
      <c r="A1430" t="inlineStr">
        <is>
          <t>도봉구</t>
        </is>
      </c>
      <c r="B1430" t="inlineStr">
        <is>
          <t>2018-04</t>
        </is>
      </c>
      <c r="C1430" t="n">
        <v>86.6910949183045</v>
      </c>
      <c r="D1430">
        <f>IF(AND(A1429=A1430,ISNUMBER(C1430),ISNUMBER(C1429)),100*(C1430/C1429-1),"")</f>
        <v/>
      </c>
      <c r="E1430">
        <f>IF(AND(A1427=A1430,ISNUMBER(C1430),ISNUMBER(C1427)),100*(C1430/C1427-1),"")</f>
        <v/>
      </c>
      <c r="F1430">
        <f>IF(AND(A1424=A1430,ISNUMBER(C1430),ISNUMBER(C1424)),100*(C1430/C1424-1),"")</f>
        <v/>
      </c>
      <c r="G1430">
        <f>IF(AND(A1433=A1430,ISNUMBER(C1433),ISNUMBER(C1430)),100*(C1433/C1430-1),"")</f>
        <v/>
      </c>
      <c r="H1430">
        <f>IF(AND(ISNUMBER(G1430),SUMPRODUCT((B$2:B$3826=B1430)*ISNUMBER(G$2:G$3826))=25),G1430-AVERAGEIFS(G$2:G$3826,B$2:B$3826,B1430),"")</f>
        <v/>
      </c>
      <c r="I1430">
        <f>IF(AND(A1436=A1430,ISNUMBER(C1436),ISNUMBER(C1430)),100*(C1436/C1430-1),"")</f>
        <v/>
      </c>
      <c r="J1430">
        <f>IF(AND(ISNUMBER(I1430),SUMPRODUCT((B$2:B$3826=B1430)*ISNUMBER(I$2:I$3826))=25),I1430-AVERAGEIFS(I$2:I$3826,B$2:B$3826,B1430),"")</f>
        <v/>
      </c>
      <c r="K1430" t="inlineStr">
        <is>
          <t>분석</t>
        </is>
      </c>
    </row>
    <row r="1431">
      <c r="A1431" t="inlineStr">
        <is>
          <t>도봉구</t>
        </is>
      </c>
      <c r="B1431" t="inlineStr">
        <is>
          <t>2018-05</t>
        </is>
      </c>
      <c r="C1431" t="n">
        <v>86.7427411516102</v>
      </c>
      <c r="D1431">
        <f>IF(AND(A1430=A1431,ISNUMBER(C1431),ISNUMBER(C1430)),100*(C1431/C1430-1),"")</f>
        <v/>
      </c>
      <c r="E1431">
        <f>IF(AND(A1428=A1431,ISNUMBER(C1431),ISNUMBER(C1428)),100*(C1431/C1428-1),"")</f>
        <v/>
      </c>
      <c r="F1431">
        <f>IF(AND(A1425=A1431,ISNUMBER(C1431),ISNUMBER(C1425)),100*(C1431/C1425-1),"")</f>
        <v/>
      </c>
      <c r="G1431">
        <f>IF(AND(A1434=A1431,ISNUMBER(C1434),ISNUMBER(C1431)),100*(C1434/C1431-1),"")</f>
        <v/>
      </c>
      <c r="H1431">
        <f>IF(AND(ISNUMBER(G1431),SUMPRODUCT((B$2:B$3826=B1431)*ISNUMBER(G$2:G$3826))=25),G1431-AVERAGEIFS(G$2:G$3826,B$2:B$3826,B1431),"")</f>
        <v/>
      </c>
      <c r="I1431">
        <f>IF(AND(A1437=A1431,ISNUMBER(C1437),ISNUMBER(C1431)),100*(C1437/C1431-1),"")</f>
        <v/>
      </c>
      <c r="J1431">
        <f>IF(AND(ISNUMBER(I1431),SUMPRODUCT((B$2:B$3826=B1431)*ISNUMBER(I$2:I$3826))=25),I1431-AVERAGEIFS(I$2:I$3826,B$2:B$3826,B1431),"")</f>
        <v/>
      </c>
      <c r="K1431" t="inlineStr">
        <is>
          <t>분석</t>
        </is>
      </c>
    </row>
    <row r="1432">
      <c r="A1432" t="inlineStr">
        <is>
          <t>도봉구</t>
        </is>
      </c>
      <c r="B1432" t="inlineStr">
        <is>
          <t>2018-06</t>
        </is>
      </c>
      <c r="C1432" t="n">
        <v>86.7351430275522</v>
      </c>
      <c r="D1432">
        <f>IF(AND(A1431=A1432,ISNUMBER(C1432),ISNUMBER(C1431)),100*(C1432/C1431-1),"")</f>
        <v/>
      </c>
      <c r="E1432">
        <f>IF(AND(A1429=A1432,ISNUMBER(C1432),ISNUMBER(C1429)),100*(C1432/C1429-1),"")</f>
        <v/>
      </c>
      <c r="F1432">
        <f>IF(AND(A1426=A1432,ISNUMBER(C1432),ISNUMBER(C1426)),100*(C1432/C1426-1),"")</f>
        <v/>
      </c>
      <c r="G1432">
        <f>IF(AND(A1435=A1432,ISNUMBER(C1435),ISNUMBER(C1432)),100*(C1435/C1432-1),"")</f>
        <v/>
      </c>
      <c r="H1432">
        <f>IF(AND(ISNUMBER(G1432),SUMPRODUCT((B$2:B$3826=B1432)*ISNUMBER(G$2:G$3826))=25),G1432-AVERAGEIFS(G$2:G$3826,B$2:B$3826,B1432),"")</f>
        <v/>
      </c>
      <c r="I1432">
        <f>IF(AND(A1438=A1432,ISNUMBER(C1438),ISNUMBER(C1432)),100*(C1438/C1432-1),"")</f>
        <v/>
      </c>
      <c r="J1432">
        <f>IF(AND(ISNUMBER(I1432),SUMPRODUCT((B$2:B$3826=B1432)*ISNUMBER(I$2:I$3826))=25),I1432-AVERAGEIFS(I$2:I$3826,B$2:B$3826,B1432),"")</f>
        <v/>
      </c>
      <c r="K1432" t="inlineStr">
        <is>
          <t>분석</t>
        </is>
      </c>
    </row>
    <row r="1433">
      <c r="A1433" t="inlineStr">
        <is>
          <t>도봉구</t>
        </is>
      </c>
      <c r="B1433" t="inlineStr">
        <is>
          <t>2018-07</t>
        </is>
      </c>
      <c r="C1433" t="n">
        <v>86.74318489812769</v>
      </c>
      <c r="D1433">
        <f>IF(AND(A1432=A1433,ISNUMBER(C1433),ISNUMBER(C1432)),100*(C1433/C1432-1),"")</f>
        <v/>
      </c>
      <c r="E1433">
        <f>IF(AND(A1430=A1433,ISNUMBER(C1433),ISNUMBER(C1430)),100*(C1433/C1430-1),"")</f>
        <v/>
      </c>
      <c r="F1433">
        <f>IF(AND(A1427=A1433,ISNUMBER(C1433),ISNUMBER(C1427)),100*(C1433/C1427-1),"")</f>
        <v/>
      </c>
      <c r="G1433">
        <f>IF(AND(A1436=A1433,ISNUMBER(C1436),ISNUMBER(C1433)),100*(C1436/C1433-1),"")</f>
        <v/>
      </c>
      <c r="H1433">
        <f>IF(AND(ISNUMBER(G1433),SUMPRODUCT((B$2:B$3826=B1433)*ISNUMBER(G$2:G$3826))=25),G1433-AVERAGEIFS(G$2:G$3826,B$2:B$3826,B1433),"")</f>
        <v/>
      </c>
      <c r="I1433">
        <f>IF(AND(A1439=A1433,ISNUMBER(C1439),ISNUMBER(C1433)),100*(C1439/C1433-1),"")</f>
        <v/>
      </c>
      <c r="J1433">
        <f>IF(AND(ISNUMBER(I1433),SUMPRODUCT((B$2:B$3826=B1433)*ISNUMBER(I$2:I$3826))=25),I1433-AVERAGEIFS(I$2:I$3826,B$2:B$3826,B1433),"")</f>
        <v/>
      </c>
      <c r="K1433" t="inlineStr">
        <is>
          <t>분석</t>
        </is>
      </c>
    </row>
    <row r="1434">
      <c r="A1434" t="inlineStr">
        <is>
          <t>도봉구</t>
        </is>
      </c>
      <c r="B1434" t="inlineStr">
        <is>
          <t>2018-08</t>
        </is>
      </c>
      <c r="C1434" t="n">
        <v>86.55703383106869</v>
      </c>
      <c r="D1434">
        <f>IF(AND(A1433=A1434,ISNUMBER(C1434),ISNUMBER(C1433)),100*(C1434/C1433-1),"")</f>
        <v/>
      </c>
      <c r="E1434">
        <f>IF(AND(A1431=A1434,ISNUMBER(C1434),ISNUMBER(C1431)),100*(C1434/C1431-1),"")</f>
        <v/>
      </c>
      <c r="F1434">
        <f>IF(AND(A1428=A1434,ISNUMBER(C1434),ISNUMBER(C1428)),100*(C1434/C1428-1),"")</f>
        <v/>
      </c>
      <c r="G1434">
        <f>IF(AND(A1437=A1434,ISNUMBER(C1437),ISNUMBER(C1434)),100*(C1437/C1434-1),"")</f>
        <v/>
      </c>
      <c r="H1434">
        <f>IF(AND(ISNUMBER(G1434),SUMPRODUCT((B$2:B$3826=B1434)*ISNUMBER(G$2:G$3826))=25),G1434-AVERAGEIFS(G$2:G$3826,B$2:B$3826,B1434),"")</f>
        <v/>
      </c>
      <c r="I1434">
        <f>IF(AND(A1440=A1434,ISNUMBER(C1440),ISNUMBER(C1434)),100*(C1440/C1434-1),"")</f>
        <v/>
      </c>
      <c r="J1434">
        <f>IF(AND(ISNUMBER(I1434),SUMPRODUCT((B$2:B$3826=B1434)*ISNUMBER(I$2:I$3826))=25),I1434-AVERAGEIFS(I$2:I$3826,B$2:B$3826,B1434),"")</f>
        <v/>
      </c>
      <c r="K1434" t="inlineStr">
        <is>
          <t>분석</t>
        </is>
      </c>
    </row>
    <row r="1435">
      <c r="A1435" t="inlineStr">
        <is>
          <t>도봉구</t>
        </is>
      </c>
      <c r="B1435" t="inlineStr">
        <is>
          <t>2018-09</t>
        </is>
      </c>
      <c r="C1435" t="n">
        <v>86.4960879236292</v>
      </c>
      <c r="D1435">
        <f>IF(AND(A1434=A1435,ISNUMBER(C1435),ISNUMBER(C1434)),100*(C1435/C1434-1),"")</f>
        <v/>
      </c>
      <c r="E1435">
        <f>IF(AND(A1432=A1435,ISNUMBER(C1435),ISNUMBER(C1432)),100*(C1435/C1432-1),"")</f>
        <v/>
      </c>
      <c r="F1435">
        <f>IF(AND(A1429=A1435,ISNUMBER(C1435),ISNUMBER(C1429)),100*(C1435/C1429-1),"")</f>
        <v/>
      </c>
      <c r="G1435">
        <f>IF(AND(A1438=A1435,ISNUMBER(C1438),ISNUMBER(C1435)),100*(C1438/C1435-1),"")</f>
        <v/>
      </c>
      <c r="H1435">
        <f>IF(AND(ISNUMBER(G1435),SUMPRODUCT((B$2:B$3826=B1435)*ISNUMBER(G$2:G$3826))=25),G1435-AVERAGEIFS(G$2:G$3826,B$2:B$3826,B1435),"")</f>
        <v/>
      </c>
      <c r="I1435">
        <f>IF(AND(A1441=A1435,ISNUMBER(C1441),ISNUMBER(C1435)),100*(C1441/C1435-1),"")</f>
        <v/>
      </c>
      <c r="J1435">
        <f>IF(AND(ISNUMBER(I1435),SUMPRODUCT((B$2:B$3826=B1435)*ISNUMBER(I$2:I$3826))=25),I1435-AVERAGEIFS(I$2:I$3826,B$2:B$3826,B1435),"")</f>
        <v/>
      </c>
      <c r="K1435" t="inlineStr">
        <is>
          <t>분석</t>
        </is>
      </c>
    </row>
    <row r="1436">
      <c r="A1436" t="inlineStr">
        <is>
          <t>도봉구</t>
        </is>
      </c>
      <c r="B1436" t="inlineStr">
        <is>
          <t>2018-10</t>
        </is>
      </c>
      <c r="C1436" t="n">
        <v>86.50541572079329</v>
      </c>
      <c r="D1436">
        <f>IF(AND(A1435=A1436,ISNUMBER(C1436),ISNUMBER(C1435)),100*(C1436/C1435-1),"")</f>
        <v/>
      </c>
      <c r="E1436">
        <f>IF(AND(A1433=A1436,ISNUMBER(C1436),ISNUMBER(C1433)),100*(C1436/C1433-1),"")</f>
        <v/>
      </c>
      <c r="F1436">
        <f>IF(AND(A1430=A1436,ISNUMBER(C1436),ISNUMBER(C1430)),100*(C1436/C1430-1),"")</f>
        <v/>
      </c>
      <c r="G1436">
        <f>IF(AND(A1439=A1436,ISNUMBER(C1439),ISNUMBER(C1436)),100*(C1439/C1436-1),"")</f>
        <v/>
      </c>
      <c r="H1436">
        <f>IF(AND(ISNUMBER(G1436),SUMPRODUCT((B$2:B$3826=B1436)*ISNUMBER(G$2:G$3826))=25),G1436-AVERAGEIFS(G$2:G$3826,B$2:B$3826,B1436),"")</f>
        <v/>
      </c>
      <c r="I1436">
        <f>IF(AND(A1442=A1436,ISNUMBER(C1442),ISNUMBER(C1436)),100*(C1442/C1436-1),"")</f>
        <v/>
      </c>
      <c r="J1436">
        <f>IF(AND(ISNUMBER(I1436),SUMPRODUCT((B$2:B$3826=B1436)*ISNUMBER(I$2:I$3826))=25),I1436-AVERAGEIFS(I$2:I$3826,B$2:B$3826,B1436),"")</f>
        <v/>
      </c>
      <c r="K1436" t="inlineStr">
        <is>
          <t>분석</t>
        </is>
      </c>
    </row>
    <row r="1437">
      <c r="A1437" t="inlineStr">
        <is>
          <t>도봉구</t>
        </is>
      </c>
      <c r="B1437" t="inlineStr">
        <is>
          <t>2018-11</t>
        </is>
      </c>
      <c r="C1437" t="n">
        <v>86.5311846997669</v>
      </c>
      <c r="D1437">
        <f>IF(AND(A1436=A1437,ISNUMBER(C1437),ISNUMBER(C1436)),100*(C1437/C1436-1),"")</f>
        <v/>
      </c>
      <c r="E1437">
        <f>IF(AND(A1434=A1437,ISNUMBER(C1437),ISNUMBER(C1434)),100*(C1437/C1434-1),"")</f>
        <v/>
      </c>
      <c r="F1437">
        <f>IF(AND(A1431=A1437,ISNUMBER(C1437),ISNUMBER(C1431)),100*(C1437/C1431-1),"")</f>
        <v/>
      </c>
      <c r="G1437">
        <f>IF(AND(A1440=A1437,ISNUMBER(C1440),ISNUMBER(C1437)),100*(C1440/C1437-1),"")</f>
        <v/>
      </c>
      <c r="H1437">
        <f>IF(AND(ISNUMBER(G1437),SUMPRODUCT((B$2:B$3826=B1437)*ISNUMBER(G$2:G$3826))=25),G1437-AVERAGEIFS(G$2:G$3826,B$2:B$3826,B1437),"")</f>
        <v/>
      </c>
      <c r="I1437">
        <f>IF(AND(A1443=A1437,ISNUMBER(C1443),ISNUMBER(C1437)),100*(C1443/C1437-1),"")</f>
        <v/>
      </c>
      <c r="J1437">
        <f>IF(AND(ISNUMBER(I1437),SUMPRODUCT((B$2:B$3826=B1437)*ISNUMBER(I$2:I$3826))=25),I1437-AVERAGEIFS(I$2:I$3826,B$2:B$3826,B1437),"")</f>
        <v/>
      </c>
      <c r="K1437" t="inlineStr">
        <is>
          <t>분석</t>
        </is>
      </c>
    </row>
    <row r="1438">
      <c r="A1438" t="inlineStr">
        <is>
          <t>도봉구</t>
        </is>
      </c>
      <c r="B1438" t="inlineStr">
        <is>
          <t>2018-12</t>
        </is>
      </c>
      <c r="C1438" t="n">
        <v>86.56762200064431</v>
      </c>
      <c r="D1438">
        <f>IF(AND(A1437=A1438,ISNUMBER(C1438),ISNUMBER(C1437)),100*(C1438/C1437-1),"")</f>
        <v/>
      </c>
      <c r="E1438">
        <f>IF(AND(A1435=A1438,ISNUMBER(C1438),ISNUMBER(C1435)),100*(C1438/C1435-1),"")</f>
        <v/>
      </c>
      <c r="F1438">
        <f>IF(AND(A1432=A1438,ISNUMBER(C1438),ISNUMBER(C1432)),100*(C1438/C1432-1),"")</f>
        <v/>
      </c>
      <c r="G1438">
        <f>IF(AND(A1441=A1438,ISNUMBER(C1441),ISNUMBER(C1438)),100*(C1441/C1438-1),"")</f>
        <v/>
      </c>
      <c r="H1438">
        <f>IF(AND(ISNUMBER(G1438),SUMPRODUCT((B$2:B$3826=B1438)*ISNUMBER(G$2:G$3826))=25),G1438-AVERAGEIFS(G$2:G$3826,B$2:B$3826,B1438),"")</f>
        <v/>
      </c>
      <c r="I1438">
        <f>IF(AND(A1444=A1438,ISNUMBER(C1444),ISNUMBER(C1438)),100*(C1444/C1438-1),"")</f>
        <v/>
      </c>
      <c r="J1438">
        <f>IF(AND(ISNUMBER(I1438),SUMPRODUCT((B$2:B$3826=B1438)*ISNUMBER(I$2:I$3826))=25),I1438-AVERAGEIFS(I$2:I$3826,B$2:B$3826,B1438),"")</f>
        <v/>
      </c>
      <c r="K1438" t="inlineStr">
        <is>
          <t>분석</t>
        </is>
      </c>
    </row>
    <row r="1439">
      <c r="A1439" t="inlineStr">
        <is>
          <t>도봉구</t>
        </is>
      </c>
      <c r="B1439" t="inlineStr">
        <is>
          <t>2019-01</t>
        </is>
      </c>
      <c r="C1439" t="n">
        <v>86.5432357216482</v>
      </c>
      <c r="D1439">
        <f>IF(AND(A1438=A1439,ISNUMBER(C1439),ISNUMBER(C1438)),100*(C1439/C1438-1),"")</f>
        <v/>
      </c>
      <c r="E1439">
        <f>IF(AND(A1436=A1439,ISNUMBER(C1439),ISNUMBER(C1436)),100*(C1439/C1436-1),"")</f>
        <v/>
      </c>
      <c r="F1439">
        <f>IF(AND(A1433=A1439,ISNUMBER(C1439),ISNUMBER(C1433)),100*(C1439/C1433-1),"")</f>
        <v/>
      </c>
      <c r="G1439">
        <f>IF(AND(A1442=A1439,ISNUMBER(C1442),ISNUMBER(C1439)),100*(C1442/C1439-1),"")</f>
        <v/>
      </c>
      <c r="H1439">
        <f>IF(AND(ISNUMBER(G1439),SUMPRODUCT((B$2:B$3826=B1439)*ISNUMBER(G$2:G$3826))=25),G1439-AVERAGEIFS(G$2:G$3826,B$2:B$3826,B1439),"")</f>
        <v/>
      </c>
      <c r="I1439">
        <f>IF(AND(A1445=A1439,ISNUMBER(C1445),ISNUMBER(C1439)),100*(C1445/C1439-1),"")</f>
        <v/>
      </c>
      <c r="J1439">
        <f>IF(AND(ISNUMBER(I1439),SUMPRODUCT((B$2:B$3826=B1439)*ISNUMBER(I$2:I$3826))=25),I1439-AVERAGEIFS(I$2:I$3826,B$2:B$3826,B1439),"")</f>
        <v/>
      </c>
      <c r="K1439" t="inlineStr">
        <is>
          <t>분석</t>
        </is>
      </c>
    </row>
    <row r="1440">
      <c r="A1440" t="inlineStr">
        <is>
          <t>도봉구</t>
        </is>
      </c>
      <c r="B1440" t="inlineStr">
        <is>
          <t>2019-02</t>
        </is>
      </c>
      <c r="C1440" t="n">
        <v>86.5047155876191</v>
      </c>
      <c r="D1440">
        <f>IF(AND(A1439=A1440,ISNUMBER(C1440),ISNUMBER(C1439)),100*(C1440/C1439-1),"")</f>
        <v/>
      </c>
      <c r="E1440">
        <f>IF(AND(A1437=A1440,ISNUMBER(C1440),ISNUMBER(C1437)),100*(C1440/C1437-1),"")</f>
        <v/>
      </c>
      <c r="F1440">
        <f>IF(AND(A1434=A1440,ISNUMBER(C1440),ISNUMBER(C1434)),100*(C1440/C1434-1),"")</f>
        <v/>
      </c>
      <c r="G1440">
        <f>IF(AND(A1443=A1440,ISNUMBER(C1443),ISNUMBER(C1440)),100*(C1443/C1440-1),"")</f>
        <v/>
      </c>
      <c r="H1440">
        <f>IF(AND(ISNUMBER(G1440),SUMPRODUCT((B$2:B$3826=B1440)*ISNUMBER(G$2:G$3826))=25),G1440-AVERAGEIFS(G$2:G$3826,B$2:B$3826,B1440),"")</f>
        <v/>
      </c>
      <c r="I1440">
        <f>IF(AND(A1446=A1440,ISNUMBER(C1446),ISNUMBER(C1440)),100*(C1446/C1440-1),"")</f>
        <v/>
      </c>
      <c r="J1440">
        <f>IF(AND(ISNUMBER(I1440),SUMPRODUCT((B$2:B$3826=B1440)*ISNUMBER(I$2:I$3826))=25),I1440-AVERAGEIFS(I$2:I$3826,B$2:B$3826,B1440),"")</f>
        <v/>
      </c>
      <c r="K1440" t="inlineStr">
        <is>
          <t>분석</t>
        </is>
      </c>
    </row>
    <row r="1441">
      <c r="A1441" t="inlineStr">
        <is>
          <t>도봉구</t>
        </is>
      </c>
      <c r="B1441" t="inlineStr">
        <is>
          <t>2019-03</t>
        </is>
      </c>
      <c r="C1441" t="n">
        <v>86.4375401410301</v>
      </c>
      <c r="D1441">
        <f>IF(AND(A1440=A1441,ISNUMBER(C1441),ISNUMBER(C1440)),100*(C1441/C1440-1),"")</f>
        <v/>
      </c>
      <c r="E1441">
        <f>IF(AND(A1438=A1441,ISNUMBER(C1441),ISNUMBER(C1438)),100*(C1441/C1438-1),"")</f>
        <v/>
      </c>
      <c r="F1441">
        <f>IF(AND(A1435=A1441,ISNUMBER(C1441),ISNUMBER(C1435)),100*(C1441/C1435-1),"")</f>
        <v/>
      </c>
      <c r="G1441">
        <f>IF(AND(A1444=A1441,ISNUMBER(C1444),ISNUMBER(C1441)),100*(C1444/C1441-1),"")</f>
        <v/>
      </c>
      <c r="H1441">
        <f>IF(AND(ISNUMBER(G1441),SUMPRODUCT((B$2:B$3826=B1441)*ISNUMBER(G$2:G$3826))=25),G1441-AVERAGEIFS(G$2:G$3826,B$2:B$3826,B1441),"")</f>
        <v/>
      </c>
      <c r="I1441">
        <f>IF(AND(A1447=A1441,ISNUMBER(C1447),ISNUMBER(C1441)),100*(C1447/C1441-1),"")</f>
        <v/>
      </c>
      <c r="J1441">
        <f>IF(AND(ISNUMBER(I1441),SUMPRODUCT((B$2:B$3826=B1441)*ISNUMBER(I$2:I$3826))=25),I1441-AVERAGEIFS(I$2:I$3826,B$2:B$3826,B1441),"")</f>
        <v/>
      </c>
      <c r="K1441" t="inlineStr">
        <is>
          <t>분석</t>
        </is>
      </c>
    </row>
    <row r="1442">
      <c r="A1442" t="inlineStr">
        <is>
          <t>도봉구</t>
        </is>
      </c>
      <c r="B1442" t="inlineStr">
        <is>
          <t>2019-04</t>
        </is>
      </c>
      <c r="C1442" t="n">
        <v>86.31305165338711</v>
      </c>
      <c r="D1442">
        <f>IF(AND(A1441=A1442,ISNUMBER(C1442),ISNUMBER(C1441)),100*(C1442/C1441-1),"")</f>
        <v/>
      </c>
      <c r="E1442">
        <f>IF(AND(A1439=A1442,ISNUMBER(C1442),ISNUMBER(C1439)),100*(C1442/C1439-1),"")</f>
        <v/>
      </c>
      <c r="F1442">
        <f>IF(AND(A1436=A1442,ISNUMBER(C1442),ISNUMBER(C1436)),100*(C1442/C1436-1),"")</f>
        <v/>
      </c>
      <c r="G1442">
        <f>IF(AND(A1445=A1442,ISNUMBER(C1445),ISNUMBER(C1442)),100*(C1445/C1442-1),"")</f>
        <v/>
      </c>
      <c r="H1442">
        <f>IF(AND(ISNUMBER(G1442),SUMPRODUCT((B$2:B$3826=B1442)*ISNUMBER(G$2:G$3826))=25),G1442-AVERAGEIFS(G$2:G$3826,B$2:B$3826,B1442),"")</f>
        <v/>
      </c>
      <c r="I1442">
        <f>IF(AND(A1448=A1442,ISNUMBER(C1448),ISNUMBER(C1442)),100*(C1448/C1442-1),"")</f>
        <v/>
      </c>
      <c r="J1442">
        <f>IF(AND(ISNUMBER(I1442),SUMPRODUCT((B$2:B$3826=B1442)*ISNUMBER(I$2:I$3826))=25),I1442-AVERAGEIFS(I$2:I$3826,B$2:B$3826,B1442),"")</f>
        <v/>
      </c>
      <c r="K1442" t="inlineStr">
        <is>
          <t>분석</t>
        </is>
      </c>
    </row>
    <row r="1443">
      <c r="A1443" t="inlineStr">
        <is>
          <t>도봉구</t>
        </is>
      </c>
      <c r="B1443" t="inlineStr">
        <is>
          <t>2019-05</t>
        </is>
      </c>
      <c r="C1443" t="n">
        <v>86.2690132610992</v>
      </c>
      <c r="D1443">
        <f>IF(AND(A1442=A1443,ISNUMBER(C1443),ISNUMBER(C1442)),100*(C1443/C1442-1),"")</f>
        <v/>
      </c>
      <c r="E1443">
        <f>IF(AND(A1440=A1443,ISNUMBER(C1443),ISNUMBER(C1440)),100*(C1443/C1440-1),"")</f>
        <v/>
      </c>
      <c r="F1443">
        <f>IF(AND(A1437=A1443,ISNUMBER(C1443),ISNUMBER(C1437)),100*(C1443/C1437-1),"")</f>
        <v/>
      </c>
      <c r="G1443">
        <f>IF(AND(A1446=A1443,ISNUMBER(C1446),ISNUMBER(C1443)),100*(C1446/C1443-1),"")</f>
        <v/>
      </c>
      <c r="H1443">
        <f>IF(AND(ISNUMBER(G1443),SUMPRODUCT((B$2:B$3826=B1443)*ISNUMBER(G$2:G$3826))=25),G1443-AVERAGEIFS(G$2:G$3826,B$2:B$3826,B1443),"")</f>
        <v/>
      </c>
      <c r="I1443">
        <f>IF(AND(A1449=A1443,ISNUMBER(C1449),ISNUMBER(C1443)),100*(C1449/C1443-1),"")</f>
        <v/>
      </c>
      <c r="J1443">
        <f>IF(AND(ISNUMBER(I1443),SUMPRODUCT((B$2:B$3826=B1443)*ISNUMBER(I$2:I$3826))=25),I1443-AVERAGEIFS(I$2:I$3826,B$2:B$3826,B1443),"")</f>
        <v/>
      </c>
      <c r="K1443" t="inlineStr">
        <is>
          <t>분석</t>
        </is>
      </c>
    </row>
    <row r="1444">
      <c r="A1444" t="inlineStr">
        <is>
          <t>도봉구</t>
        </is>
      </c>
      <c r="B1444" t="inlineStr">
        <is>
          <t>2019-06</t>
        </is>
      </c>
      <c r="C1444" t="n">
        <v>86.26630147148811</v>
      </c>
      <c r="D1444">
        <f>IF(AND(A1443=A1444,ISNUMBER(C1444),ISNUMBER(C1443)),100*(C1444/C1443-1),"")</f>
        <v/>
      </c>
      <c r="E1444">
        <f>IF(AND(A1441=A1444,ISNUMBER(C1444),ISNUMBER(C1441)),100*(C1444/C1441-1),"")</f>
        <v/>
      </c>
      <c r="F1444">
        <f>IF(AND(A1438=A1444,ISNUMBER(C1444),ISNUMBER(C1438)),100*(C1444/C1438-1),"")</f>
        <v/>
      </c>
      <c r="G1444">
        <f>IF(AND(A1447=A1444,ISNUMBER(C1447),ISNUMBER(C1444)),100*(C1447/C1444-1),"")</f>
        <v/>
      </c>
      <c r="H1444">
        <f>IF(AND(ISNUMBER(G1444),SUMPRODUCT((B$2:B$3826=B1444)*ISNUMBER(G$2:G$3826))=25),G1444-AVERAGEIFS(G$2:G$3826,B$2:B$3826,B1444),"")</f>
        <v/>
      </c>
      <c r="I1444">
        <f>IF(AND(A1450=A1444,ISNUMBER(C1450),ISNUMBER(C1444)),100*(C1450/C1444-1),"")</f>
        <v/>
      </c>
      <c r="J1444">
        <f>IF(AND(ISNUMBER(I1444),SUMPRODUCT((B$2:B$3826=B1444)*ISNUMBER(I$2:I$3826))=25),I1444-AVERAGEIFS(I$2:I$3826,B$2:B$3826,B1444),"")</f>
        <v/>
      </c>
      <c r="K1444" t="inlineStr">
        <is>
          <t>분석</t>
        </is>
      </c>
    </row>
    <row r="1445">
      <c r="A1445" t="inlineStr">
        <is>
          <t>도봉구</t>
        </is>
      </c>
      <c r="B1445" t="inlineStr">
        <is>
          <t>2019-07</t>
        </is>
      </c>
      <c r="C1445" t="n">
        <v>86.2638588686135</v>
      </c>
      <c r="D1445">
        <f>IF(AND(A1444=A1445,ISNUMBER(C1445),ISNUMBER(C1444)),100*(C1445/C1444-1),"")</f>
        <v/>
      </c>
      <c r="E1445">
        <f>IF(AND(A1442=A1445,ISNUMBER(C1445),ISNUMBER(C1442)),100*(C1445/C1442-1),"")</f>
        <v/>
      </c>
      <c r="F1445">
        <f>IF(AND(A1439=A1445,ISNUMBER(C1445),ISNUMBER(C1439)),100*(C1445/C1439-1),"")</f>
        <v/>
      </c>
      <c r="G1445">
        <f>IF(AND(A1448=A1445,ISNUMBER(C1448),ISNUMBER(C1445)),100*(C1448/C1445-1),"")</f>
        <v/>
      </c>
      <c r="H1445">
        <f>IF(AND(ISNUMBER(G1445),SUMPRODUCT((B$2:B$3826=B1445)*ISNUMBER(G$2:G$3826))=25),G1445-AVERAGEIFS(G$2:G$3826,B$2:B$3826,B1445),"")</f>
        <v/>
      </c>
      <c r="I1445">
        <f>IF(AND(A1451=A1445,ISNUMBER(C1451),ISNUMBER(C1445)),100*(C1451/C1445-1),"")</f>
        <v/>
      </c>
      <c r="J1445">
        <f>IF(AND(ISNUMBER(I1445),SUMPRODUCT((B$2:B$3826=B1445)*ISNUMBER(I$2:I$3826))=25),I1445-AVERAGEIFS(I$2:I$3826,B$2:B$3826,B1445),"")</f>
        <v/>
      </c>
      <c r="K1445" t="inlineStr">
        <is>
          <t>분석</t>
        </is>
      </c>
    </row>
    <row r="1446">
      <c r="A1446" t="inlineStr">
        <is>
          <t>도봉구</t>
        </is>
      </c>
      <c r="B1446" t="inlineStr">
        <is>
          <t>2019-08</t>
        </is>
      </c>
      <c r="C1446" t="n">
        <v>86.2289725206341</v>
      </c>
      <c r="D1446">
        <f>IF(AND(A1445=A1446,ISNUMBER(C1446),ISNUMBER(C1445)),100*(C1446/C1445-1),"")</f>
        <v/>
      </c>
      <c r="E1446">
        <f>IF(AND(A1443=A1446,ISNUMBER(C1446),ISNUMBER(C1443)),100*(C1446/C1443-1),"")</f>
        <v/>
      </c>
      <c r="F1446">
        <f>IF(AND(A1440=A1446,ISNUMBER(C1446),ISNUMBER(C1440)),100*(C1446/C1440-1),"")</f>
        <v/>
      </c>
      <c r="G1446">
        <f>IF(AND(A1449=A1446,ISNUMBER(C1449),ISNUMBER(C1446)),100*(C1449/C1446-1),"")</f>
        <v/>
      </c>
      <c r="H1446">
        <f>IF(AND(ISNUMBER(G1446),SUMPRODUCT((B$2:B$3826=B1446)*ISNUMBER(G$2:G$3826))=25),G1446-AVERAGEIFS(G$2:G$3826,B$2:B$3826,B1446),"")</f>
        <v/>
      </c>
      <c r="I1446">
        <f>IF(AND(A1452=A1446,ISNUMBER(C1452),ISNUMBER(C1446)),100*(C1452/C1446-1),"")</f>
        <v/>
      </c>
      <c r="J1446">
        <f>IF(AND(ISNUMBER(I1446),SUMPRODUCT((B$2:B$3826=B1446)*ISNUMBER(I$2:I$3826))=25),I1446-AVERAGEIFS(I$2:I$3826,B$2:B$3826,B1446),"")</f>
        <v/>
      </c>
      <c r="K1446" t="inlineStr">
        <is>
          <t>분석</t>
        </is>
      </c>
    </row>
    <row r="1447">
      <c r="A1447" t="inlineStr">
        <is>
          <t>도봉구</t>
        </is>
      </c>
      <c r="B1447" t="inlineStr">
        <is>
          <t>2019-09</t>
        </is>
      </c>
      <c r="C1447" t="n">
        <v>86.2434288462954</v>
      </c>
      <c r="D1447">
        <f>IF(AND(A1446=A1447,ISNUMBER(C1447),ISNUMBER(C1446)),100*(C1447/C1446-1),"")</f>
        <v/>
      </c>
      <c r="E1447">
        <f>IF(AND(A1444=A1447,ISNUMBER(C1447),ISNUMBER(C1444)),100*(C1447/C1444-1),"")</f>
        <v/>
      </c>
      <c r="F1447">
        <f>IF(AND(A1441=A1447,ISNUMBER(C1447),ISNUMBER(C1441)),100*(C1447/C1441-1),"")</f>
        <v/>
      </c>
      <c r="G1447">
        <f>IF(AND(A1450=A1447,ISNUMBER(C1450),ISNUMBER(C1447)),100*(C1450/C1447-1),"")</f>
        <v/>
      </c>
      <c r="H1447">
        <f>IF(AND(ISNUMBER(G1447),SUMPRODUCT((B$2:B$3826=B1447)*ISNUMBER(G$2:G$3826))=25),G1447-AVERAGEIFS(G$2:G$3826,B$2:B$3826,B1447),"")</f>
        <v/>
      </c>
      <c r="I1447">
        <f>IF(AND(A1453=A1447,ISNUMBER(C1453),ISNUMBER(C1447)),100*(C1453/C1447-1),"")</f>
        <v/>
      </c>
      <c r="J1447">
        <f>IF(AND(ISNUMBER(I1447),SUMPRODUCT((B$2:B$3826=B1447)*ISNUMBER(I$2:I$3826))=25),I1447-AVERAGEIFS(I$2:I$3826,B$2:B$3826,B1447),"")</f>
        <v/>
      </c>
      <c r="K1447" t="inlineStr">
        <is>
          <t>분석</t>
        </is>
      </c>
    </row>
    <row r="1448">
      <c r="A1448" t="inlineStr">
        <is>
          <t>도봉구</t>
        </is>
      </c>
      <c r="B1448" t="inlineStr">
        <is>
          <t>2019-10</t>
        </is>
      </c>
      <c r="C1448" t="n">
        <v>86.28458945285951</v>
      </c>
      <c r="D1448">
        <f>IF(AND(A1447=A1448,ISNUMBER(C1448),ISNUMBER(C1447)),100*(C1448/C1447-1),"")</f>
        <v/>
      </c>
      <c r="E1448">
        <f>IF(AND(A1445=A1448,ISNUMBER(C1448),ISNUMBER(C1445)),100*(C1448/C1445-1),"")</f>
        <v/>
      </c>
      <c r="F1448">
        <f>IF(AND(A1442=A1448,ISNUMBER(C1448),ISNUMBER(C1442)),100*(C1448/C1442-1),"")</f>
        <v/>
      </c>
      <c r="G1448">
        <f>IF(AND(A1451=A1448,ISNUMBER(C1451),ISNUMBER(C1448)),100*(C1451/C1448-1),"")</f>
        <v/>
      </c>
      <c r="H1448">
        <f>IF(AND(ISNUMBER(G1448),SUMPRODUCT((B$2:B$3826=B1448)*ISNUMBER(G$2:G$3826))=25),G1448-AVERAGEIFS(G$2:G$3826,B$2:B$3826,B1448),"")</f>
        <v/>
      </c>
      <c r="I1448">
        <f>IF(AND(A1454=A1448,ISNUMBER(C1454),ISNUMBER(C1448)),100*(C1454/C1448-1),"")</f>
        <v/>
      </c>
      <c r="J1448">
        <f>IF(AND(ISNUMBER(I1448),SUMPRODUCT((B$2:B$3826=B1448)*ISNUMBER(I$2:I$3826))=25),I1448-AVERAGEIFS(I$2:I$3826,B$2:B$3826,B1448),"")</f>
        <v/>
      </c>
      <c r="K1448" t="inlineStr">
        <is>
          <t>분석</t>
        </is>
      </c>
    </row>
    <row r="1449">
      <c r="A1449" t="inlineStr">
        <is>
          <t>도봉구</t>
        </is>
      </c>
      <c r="B1449" t="inlineStr">
        <is>
          <t>2019-11</t>
        </is>
      </c>
      <c r="C1449" t="n">
        <v>86.35880555001469</v>
      </c>
      <c r="D1449">
        <f>IF(AND(A1448=A1449,ISNUMBER(C1449),ISNUMBER(C1448)),100*(C1449/C1448-1),"")</f>
        <v/>
      </c>
      <c r="E1449">
        <f>IF(AND(A1446=A1449,ISNUMBER(C1449),ISNUMBER(C1446)),100*(C1449/C1446-1),"")</f>
        <v/>
      </c>
      <c r="F1449">
        <f>IF(AND(A1443=A1449,ISNUMBER(C1449),ISNUMBER(C1443)),100*(C1449/C1443-1),"")</f>
        <v/>
      </c>
      <c r="G1449">
        <f>IF(AND(A1452=A1449,ISNUMBER(C1452),ISNUMBER(C1449)),100*(C1452/C1449-1),"")</f>
        <v/>
      </c>
      <c r="H1449">
        <f>IF(AND(ISNUMBER(G1449),SUMPRODUCT((B$2:B$3826=B1449)*ISNUMBER(G$2:G$3826))=25),G1449-AVERAGEIFS(G$2:G$3826,B$2:B$3826,B1449),"")</f>
        <v/>
      </c>
      <c r="I1449">
        <f>IF(AND(A1455=A1449,ISNUMBER(C1455),ISNUMBER(C1449)),100*(C1455/C1449-1),"")</f>
        <v/>
      </c>
      <c r="J1449">
        <f>IF(AND(ISNUMBER(I1449),SUMPRODUCT((B$2:B$3826=B1449)*ISNUMBER(I$2:I$3826))=25),I1449-AVERAGEIFS(I$2:I$3826,B$2:B$3826,B1449),"")</f>
        <v/>
      </c>
      <c r="K1449" t="inlineStr">
        <is>
          <t>분석</t>
        </is>
      </c>
    </row>
    <row r="1450">
      <c r="A1450" t="inlineStr">
        <is>
          <t>도봉구</t>
        </is>
      </c>
      <c r="B1450" t="inlineStr">
        <is>
          <t>2019-12</t>
        </is>
      </c>
      <c r="C1450" t="n">
        <v>86.3896998642868</v>
      </c>
      <c r="D1450">
        <f>IF(AND(A1449=A1450,ISNUMBER(C1450),ISNUMBER(C1449)),100*(C1450/C1449-1),"")</f>
        <v/>
      </c>
      <c r="E1450">
        <f>IF(AND(A1447=A1450,ISNUMBER(C1450),ISNUMBER(C1447)),100*(C1450/C1447-1),"")</f>
        <v/>
      </c>
      <c r="F1450">
        <f>IF(AND(A1444=A1450,ISNUMBER(C1450),ISNUMBER(C1444)),100*(C1450/C1444-1),"")</f>
        <v/>
      </c>
      <c r="G1450">
        <f>IF(AND(A1453=A1450,ISNUMBER(C1453),ISNUMBER(C1450)),100*(C1453/C1450-1),"")</f>
        <v/>
      </c>
      <c r="H1450">
        <f>IF(AND(ISNUMBER(G1450),SUMPRODUCT((B$2:B$3826=B1450)*ISNUMBER(G$2:G$3826))=25),G1450-AVERAGEIFS(G$2:G$3826,B$2:B$3826,B1450),"")</f>
        <v/>
      </c>
      <c r="I1450">
        <f>IF(AND(A1456=A1450,ISNUMBER(C1456),ISNUMBER(C1450)),100*(C1456/C1450-1),"")</f>
        <v/>
      </c>
      <c r="J1450">
        <f>IF(AND(ISNUMBER(I1450),SUMPRODUCT((B$2:B$3826=B1450)*ISNUMBER(I$2:I$3826))=25),I1450-AVERAGEIFS(I$2:I$3826,B$2:B$3826,B1450),"")</f>
        <v/>
      </c>
      <c r="K1450" t="inlineStr">
        <is>
          <t>분석</t>
        </is>
      </c>
    </row>
    <row r="1451">
      <c r="A1451" t="inlineStr">
        <is>
          <t>도봉구</t>
        </is>
      </c>
      <c r="B1451" t="inlineStr">
        <is>
          <t>2020-01</t>
        </is>
      </c>
      <c r="C1451" t="n">
        <v>86.4697282161202</v>
      </c>
      <c r="D1451">
        <f>IF(AND(A1450=A1451,ISNUMBER(C1451),ISNUMBER(C1450)),100*(C1451/C1450-1),"")</f>
        <v/>
      </c>
      <c r="E1451">
        <f>IF(AND(A1448=A1451,ISNUMBER(C1451),ISNUMBER(C1448)),100*(C1451/C1448-1),"")</f>
        <v/>
      </c>
      <c r="F1451">
        <f>IF(AND(A1445=A1451,ISNUMBER(C1451),ISNUMBER(C1445)),100*(C1451/C1445-1),"")</f>
        <v/>
      </c>
      <c r="G1451">
        <f>IF(AND(A1454=A1451,ISNUMBER(C1454),ISNUMBER(C1451)),100*(C1454/C1451-1),"")</f>
        <v/>
      </c>
      <c r="H1451">
        <f>IF(AND(ISNUMBER(G1451),SUMPRODUCT((B$2:B$3826=B1451)*ISNUMBER(G$2:G$3826))=25),G1451-AVERAGEIFS(G$2:G$3826,B$2:B$3826,B1451),"")</f>
        <v/>
      </c>
      <c r="I1451">
        <f>IF(AND(A1457=A1451,ISNUMBER(C1457),ISNUMBER(C1451)),100*(C1457/C1451-1),"")</f>
        <v/>
      </c>
      <c r="J1451">
        <f>IF(AND(ISNUMBER(I1451),SUMPRODUCT((B$2:B$3826=B1451)*ISNUMBER(I$2:I$3826))=25),I1451-AVERAGEIFS(I$2:I$3826,B$2:B$3826,B1451),"")</f>
        <v/>
      </c>
      <c r="K1451" t="inlineStr">
        <is>
          <t>분석</t>
        </is>
      </c>
    </row>
    <row r="1452">
      <c r="A1452" t="inlineStr">
        <is>
          <t>도봉구</t>
        </is>
      </c>
      <c r="B1452" t="inlineStr">
        <is>
          <t>2020-02</t>
        </is>
      </c>
      <c r="C1452" t="n">
        <v>86.51213669951569</v>
      </c>
      <c r="D1452">
        <f>IF(AND(A1451=A1452,ISNUMBER(C1452),ISNUMBER(C1451)),100*(C1452/C1451-1),"")</f>
        <v/>
      </c>
      <c r="E1452">
        <f>IF(AND(A1449=A1452,ISNUMBER(C1452),ISNUMBER(C1449)),100*(C1452/C1449-1),"")</f>
        <v/>
      </c>
      <c r="F1452">
        <f>IF(AND(A1446=A1452,ISNUMBER(C1452),ISNUMBER(C1446)),100*(C1452/C1446-1),"")</f>
        <v/>
      </c>
      <c r="G1452">
        <f>IF(AND(A1455=A1452,ISNUMBER(C1455),ISNUMBER(C1452)),100*(C1455/C1452-1),"")</f>
        <v/>
      </c>
      <c r="H1452">
        <f>IF(AND(ISNUMBER(G1452),SUMPRODUCT((B$2:B$3826=B1452)*ISNUMBER(G$2:G$3826))=25),G1452-AVERAGEIFS(G$2:G$3826,B$2:B$3826,B1452),"")</f>
        <v/>
      </c>
      <c r="I1452">
        <f>IF(AND(A1458=A1452,ISNUMBER(C1458),ISNUMBER(C1452)),100*(C1458/C1452-1),"")</f>
        <v/>
      </c>
      <c r="J1452">
        <f>IF(AND(ISNUMBER(I1452),SUMPRODUCT((B$2:B$3826=B1452)*ISNUMBER(I$2:I$3826))=25),I1452-AVERAGEIFS(I$2:I$3826,B$2:B$3826,B1452),"")</f>
        <v/>
      </c>
      <c r="K1452" t="inlineStr">
        <is>
          <t>분석</t>
        </is>
      </c>
    </row>
    <row r="1453">
      <c r="A1453" t="inlineStr">
        <is>
          <t>도봉구</t>
        </is>
      </c>
      <c r="B1453" t="inlineStr">
        <is>
          <t>2020-03</t>
        </is>
      </c>
      <c r="C1453" t="n">
        <v>86.52870578960039</v>
      </c>
      <c r="D1453">
        <f>IF(AND(A1452=A1453,ISNUMBER(C1453),ISNUMBER(C1452)),100*(C1453/C1452-1),"")</f>
        <v/>
      </c>
      <c r="E1453">
        <f>IF(AND(A1450=A1453,ISNUMBER(C1453),ISNUMBER(C1450)),100*(C1453/C1450-1),"")</f>
        <v/>
      </c>
      <c r="F1453">
        <f>IF(AND(A1447=A1453,ISNUMBER(C1453),ISNUMBER(C1447)),100*(C1453/C1447-1),"")</f>
        <v/>
      </c>
      <c r="G1453">
        <f>IF(AND(A1456=A1453,ISNUMBER(C1456),ISNUMBER(C1453)),100*(C1456/C1453-1),"")</f>
        <v/>
      </c>
      <c r="H1453">
        <f>IF(AND(ISNUMBER(G1453),SUMPRODUCT((B$2:B$3826=B1453)*ISNUMBER(G$2:G$3826))=25),G1453-AVERAGEIFS(G$2:G$3826,B$2:B$3826,B1453),"")</f>
        <v/>
      </c>
      <c r="I1453">
        <f>IF(AND(A1459=A1453,ISNUMBER(C1459),ISNUMBER(C1453)),100*(C1459/C1453-1),"")</f>
        <v/>
      </c>
      <c r="J1453">
        <f>IF(AND(ISNUMBER(I1453),SUMPRODUCT((B$2:B$3826=B1453)*ISNUMBER(I$2:I$3826))=25),I1453-AVERAGEIFS(I$2:I$3826,B$2:B$3826,B1453),"")</f>
        <v/>
      </c>
      <c r="K1453" t="inlineStr">
        <is>
          <t>분석</t>
        </is>
      </c>
    </row>
    <row r="1454">
      <c r="A1454" t="inlineStr">
        <is>
          <t>도봉구</t>
        </is>
      </c>
      <c r="B1454" t="inlineStr">
        <is>
          <t>2020-04</t>
        </is>
      </c>
      <c r="C1454" t="n">
        <v>86.51854930715849</v>
      </c>
      <c r="D1454">
        <f>IF(AND(A1453=A1454,ISNUMBER(C1454),ISNUMBER(C1453)),100*(C1454/C1453-1),"")</f>
        <v/>
      </c>
      <c r="E1454">
        <f>IF(AND(A1451=A1454,ISNUMBER(C1454),ISNUMBER(C1451)),100*(C1454/C1451-1),"")</f>
        <v/>
      </c>
      <c r="F1454">
        <f>IF(AND(A1448=A1454,ISNUMBER(C1454),ISNUMBER(C1448)),100*(C1454/C1448-1),"")</f>
        <v/>
      </c>
      <c r="G1454">
        <f>IF(AND(A1457=A1454,ISNUMBER(C1457),ISNUMBER(C1454)),100*(C1457/C1454-1),"")</f>
        <v/>
      </c>
      <c r="H1454">
        <f>IF(AND(ISNUMBER(G1454),SUMPRODUCT((B$2:B$3826=B1454)*ISNUMBER(G$2:G$3826))=25),G1454-AVERAGEIFS(G$2:G$3826,B$2:B$3826,B1454),"")</f>
        <v/>
      </c>
      <c r="I1454">
        <f>IF(AND(A1460=A1454,ISNUMBER(C1460),ISNUMBER(C1454)),100*(C1460/C1454-1),"")</f>
        <v/>
      </c>
      <c r="J1454">
        <f>IF(AND(ISNUMBER(I1454),SUMPRODUCT((B$2:B$3826=B1454)*ISNUMBER(I$2:I$3826))=25),I1454-AVERAGEIFS(I$2:I$3826,B$2:B$3826,B1454),"")</f>
        <v/>
      </c>
      <c r="K1454" t="inlineStr">
        <is>
          <t>분석</t>
        </is>
      </c>
    </row>
    <row r="1455">
      <c r="A1455" t="inlineStr">
        <is>
          <t>도봉구</t>
        </is>
      </c>
      <c r="B1455" t="inlineStr">
        <is>
          <t>2020-05</t>
        </is>
      </c>
      <c r="C1455" t="n">
        <v>86.5274160679288</v>
      </c>
      <c r="D1455">
        <f>IF(AND(A1454=A1455,ISNUMBER(C1455),ISNUMBER(C1454)),100*(C1455/C1454-1),"")</f>
        <v/>
      </c>
      <c r="E1455">
        <f>IF(AND(A1452=A1455,ISNUMBER(C1455),ISNUMBER(C1452)),100*(C1455/C1452-1),"")</f>
        <v/>
      </c>
      <c r="F1455">
        <f>IF(AND(A1449=A1455,ISNUMBER(C1455),ISNUMBER(C1449)),100*(C1455/C1449-1),"")</f>
        <v/>
      </c>
      <c r="G1455">
        <f>IF(AND(A1458=A1455,ISNUMBER(C1458),ISNUMBER(C1455)),100*(C1458/C1455-1),"")</f>
        <v/>
      </c>
      <c r="H1455">
        <f>IF(AND(ISNUMBER(G1455),SUMPRODUCT((B$2:B$3826=B1455)*ISNUMBER(G$2:G$3826))=25),G1455-AVERAGEIFS(G$2:G$3826,B$2:B$3826,B1455),"")</f>
        <v/>
      </c>
      <c r="I1455">
        <f>IF(AND(A1461=A1455,ISNUMBER(C1461),ISNUMBER(C1455)),100*(C1461/C1455-1),"")</f>
        <v/>
      </c>
      <c r="J1455">
        <f>IF(AND(ISNUMBER(I1455),SUMPRODUCT((B$2:B$3826=B1455)*ISNUMBER(I$2:I$3826))=25),I1455-AVERAGEIFS(I$2:I$3826,B$2:B$3826,B1455),"")</f>
        <v/>
      </c>
      <c r="K1455" t="inlineStr">
        <is>
          <t>분석</t>
        </is>
      </c>
    </row>
    <row r="1456">
      <c r="A1456" t="inlineStr">
        <is>
          <t>도봉구</t>
        </is>
      </c>
      <c r="B1456" t="inlineStr">
        <is>
          <t>2020-06</t>
        </is>
      </c>
      <c r="C1456" t="n">
        <v>86.51859036701769</v>
      </c>
      <c r="D1456">
        <f>IF(AND(A1455=A1456,ISNUMBER(C1456),ISNUMBER(C1455)),100*(C1456/C1455-1),"")</f>
        <v/>
      </c>
      <c r="E1456">
        <f>IF(AND(A1453=A1456,ISNUMBER(C1456),ISNUMBER(C1453)),100*(C1456/C1453-1),"")</f>
        <v/>
      </c>
      <c r="F1456">
        <f>IF(AND(A1450=A1456,ISNUMBER(C1456),ISNUMBER(C1450)),100*(C1456/C1450-1),"")</f>
        <v/>
      </c>
      <c r="G1456">
        <f>IF(AND(A1459=A1456,ISNUMBER(C1459),ISNUMBER(C1456)),100*(C1459/C1456-1),"")</f>
        <v/>
      </c>
      <c r="H1456">
        <f>IF(AND(ISNUMBER(G1456),SUMPRODUCT((B$2:B$3826=B1456)*ISNUMBER(G$2:G$3826))=25),G1456-AVERAGEIFS(G$2:G$3826,B$2:B$3826,B1456),"")</f>
        <v/>
      </c>
      <c r="I1456">
        <f>IF(AND(A1462=A1456,ISNUMBER(C1462),ISNUMBER(C1456)),100*(C1462/C1456-1),"")</f>
        <v/>
      </c>
      <c r="J1456">
        <f>IF(AND(ISNUMBER(I1456),SUMPRODUCT((B$2:B$3826=B1456)*ISNUMBER(I$2:I$3826))=25),I1456-AVERAGEIFS(I$2:I$3826,B$2:B$3826,B1456),"")</f>
        <v/>
      </c>
      <c r="K1456" t="inlineStr">
        <is>
          <t>분석</t>
        </is>
      </c>
    </row>
    <row r="1457">
      <c r="A1457" t="inlineStr">
        <is>
          <t>도봉구</t>
        </is>
      </c>
      <c r="B1457" t="inlineStr">
        <is>
          <t>2020-07</t>
        </is>
      </c>
      <c r="C1457" t="n">
        <v>86.5149523145344</v>
      </c>
      <c r="D1457">
        <f>IF(AND(A1456=A1457,ISNUMBER(C1457),ISNUMBER(C1456)),100*(C1457/C1456-1),"")</f>
        <v/>
      </c>
      <c r="E1457">
        <f>IF(AND(A1454=A1457,ISNUMBER(C1457),ISNUMBER(C1454)),100*(C1457/C1454-1),"")</f>
        <v/>
      </c>
      <c r="F1457">
        <f>IF(AND(A1451=A1457,ISNUMBER(C1457),ISNUMBER(C1451)),100*(C1457/C1451-1),"")</f>
        <v/>
      </c>
      <c r="G1457">
        <f>IF(AND(A1460=A1457,ISNUMBER(C1460),ISNUMBER(C1457)),100*(C1460/C1457-1),"")</f>
        <v/>
      </c>
      <c r="H1457">
        <f>IF(AND(ISNUMBER(G1457),SUMPRODUCT((B$2:B$3826=B1457)*ISNUMBER(G$2:G$3826))=25),G1457-AVERAGEIFS(G$2:G$3826,B$2:B$3826,B1457),"")</f>
        <v/>
      </c>
      <c r="I1457">
        <f>IF(AND(A1463=A1457,ISNUMBER(C1463),ISNUMBER(C1457)),100*(C1463/C1457-1),"")</f>
        <v/>
      </c>
      <c r="J1457">
        <f>IF(AND(ISNUMBER(I1457),SUMPRODUCT((B$2:B$3826=B1457)*ISNUMBER(I$2:I$3826))=25),I1457-AVERAGEIFS(I$2:I$3826,B$2:B$3826,B1457),"")</f>
        <v/>
      </c>
      <c r="K1457" t="inlineStr">
        <is>
          <t>분석</t>
        </is>
      </c>
    </row>
    <row r="1458">
      <c r="A1458" t="inlineStr">
        <is>
          <t>도봉구</t>
        </is>
      </c>
      <c r="B1458" t="inlineStr">
        <is>
          <t>2020-08</t>
        </is>
      </c>
      <c r="C1458" t="n">
        <v>86.5646313702196</v>
      </c>
      <c r="D1458">
        <f>IF(AND(A1457=A1458,ISNUMBER(C1458),ISNUMBER(C1457)),100*(C1458/C1457-1),"")</f>
        <v/>
      </c>
      <c r="E1458">
        <f>IF(AND(A1455=A1458,ISNUMBER(C1458),ISNUMBER(C1455)),100*(C1458/C1455-1),"")</f>
        <v/>
      </c>
      <c r="F1458">
        <f>IF(AND(A1452=A1458,ISNUMBER(C1458),ISNUMBER(C1452)),100*(C1458/C1452-1),"")</f>
        <v/>
      </c>
      <c r="G1458">
        <f>IF(AND(A1461=A1458,ISNUMBER(C1461),ISNUMBER(C1458)),100*(C1461/C1458-1),"")</f>
        <v/>
      </c>
      <c r="H1458">
        <f>IF(AND(ISNUMBER(G1458),SUMPRODUCT((B$2:B$3826=B1458)*ISNUMBER(G$2:G$3826))=25),G1458-AVERAGEIFS(G$2:G$3826,B$2:B$3826,B1458),"")</f>
        <v/>
      </c>
      <c r="I1458">
        <f>IF(AND(A1464=A1458,ISNUMBER(C1464),ISNUMBER(C1458)),100*(C1464/C1458-1),"")</f>
        <v/>
      </c>
      <c r="J1458">
        <f>IF(AND(ISNUMBER(I1458),SUMPRODUCT((B$2:B$3826=B1458)*ISNUMBER(I$2:I$3826))=25),I1458-AVERAGEIFS(I$2:I$3826,B$2:B$3826,B1458),"")</f>
        <v/>
      </c>
      <c r="K1458" t="inlineStr">
        <is>
          <t>분석</t>
        </is>
      </c>
    </row>
    <row r="1459">
      <c r="A1459" t="inlineStr">
        <is>
          <t>도봉구</t>
        </is>
      </c>
      <c r="B1459" t="inlineStr">
        <is>
          <t>2020-09</t>
        </is>
      </c>
      <c r="C1459" t="n">
        <v>86.6102634314605</v>
      </c>
      <c r="D1459">
        <f>IF(AND(A1458=A1459,ISNUMBER(C1459),ISNUMBER(C1458)),100*(C1459/C1458-1),"")</f>
        <v/>
      </c>
      <c r="E1459">
        <f>IF(AND(A1456=A1459,ISNUMBER(C1459),ISNUMBER(C1456)),100*(C1459/C1456-1),"")</f>
        <v/>
      </c>
      <c r="F1459">
        <f>IF(AND(A1453=A1459,ISNUMBER(C1459),ISNUMBER(C1453)),100*(C1459/C1453-1),"")</f>
        <v/>
      </c>
      <c r="G1459">
        <f>IF(AND(A1462=A1459,ISNUMBER(C1462),ISNUMBER(C1459)),100*(C1462/C1459-1),"")</f>
        <v/>
      </c>
      <c r="H1459">
        <f>IF(AND(ISNUMBER(G1459),SUMPRODUCT((B$2:B$3826=B1459)*ISNUMBER(G$2:G$3826))=25),G1459-AVERAGEIFS(G$2:G$3826,B$2:B$3826,B1459),"")</f>
        <v/>
      </c>
      <c r="I1459">
        <f>IF(AND(A1465=A1459,ISNUMBER(C1465),ISNUMBER(C1459)),100*(C1465/C1459-1),"")</f>
        <v/>
      </c>
      <c r="J1459">
        <f>IF(AND(ISNUMBER(I1459),SUMPRODUCT((B$2:B$3826=B1459)*ISNUMBER(I$2:I$3826))=25),I1459-AVERAGEIFS(I$2:I$3826,B$2:B$3826,B1459),"")</f>
        <v/>
      </c>
      <c r="K1459" t="inlineStr">
        <is>
          <t>분석</t>
        </is>
      </c>
    </row>
    <row r="1460">
      <c r="A1460" t="inlineStr">
        <is>
          <t>도봉구</t>
        </is>
      </c>
      <c r="B1460" t="inlineStr">
        <is>
          <t>2020-10</t>
        </is>
      </c>
      <c r="C1460" t="n">
        <v>86.6915890355087</v>
      </c>
      <c r="D1460">
        <f>IF(AND(A1459=A1460,ISNUMBER(C1460),ISNUMBER(C1459)),100*(C1460/C1459-1),"")</f>
        <v/>
      </c>
      <c r="E1460">
        <f>IF(AND(A1457=A1460,ISNUMBER(C1460),ISNUMBER(C1457)),100*(C1460/C1457-1),"")</f>
        <v/>
      </c>
      <c r="F1460">
        <f>IF(AND(A1454=A1460,ISNUMBER(C1460),ISNUMBER(C1454)),100*(C1460/C1454-1),"")</f>
        <v/>
      </c>
      <c r="G1460">
        <f>IF(AND(A1463=A1460,ISNUMBER(C1463),ISNUMBER(C1460)),100*(C1463/C1460-1),"")</f>
        <v/>
      </c>
      <c r="H1460">
        <f>IF(AND(ISNUMBER(G1460),SUMPRODUCT((B$2:B$3826=B1460)*ISNUMBER(G$2:G$3826))=25),G1460-AVERAGEIFS(G$2:G$3826,B$2:B$3826,B1460),"")</f>
        <v/>
      </c>
      <c r="I1460">
        <f>IF(AND(A1466=A1460,ISNUMBER(C1466),ISNUMBER(C1460)),100*(C1466/C1460-1),"")</f>
        <v/>
      </c>
      <c r="J1460">
        <f>IF(AND(ISNUMBER(I1460),SUMPRODUCT((B$2:B$3826=B1460)*ISNUMBER(I$2:I$3826))=25),I1460-AVERAGEIFS(I$2:I$3826,B$2:B$3826,B1460),"")</f>
        <v/>
      </c>
      <c r="K1460" t="inlineStr">
        <is>
          <t>분석</t>
        </is>
      </c>
    </row>
    <row r="1461">
      <c r="A1461" t="inlineStr">
        <is>
          <t>도봉구</t>
        </is>
      </c>
      <c r="B1461" t="inlineStr">
        <is>
          <t>2020-11</t>
        </is>
      </c>
      <c r="C1461" t="n">
        <v>86.7648244794152</v>
      </c>
      <c r="D1461">
        <f>IF(AND(A1460=A1461,ISNUMBER(C1461),ISNUMBER(C1460)),100*(C1461/C1460-1),"")</f>
        <v/>
      </c>
      <c r="E1461">
        <f>IF(AND(A1458=A1461,ISNUMBER(C1461),ISNUMBER(C1458)),100*(C1461/C1458-1),"")</f>
        <v/>
      </c>
      <c r="F1461">
        <f>IF(AND(A1455=A1461,ISNUMBER(C1461),ISNUMBER(C1455)),100*(C1461/C1455-1),"")</f>
        <v/>
      </c>
      <c r="G1461">
        <f>IF(AND(A1464=A1461,ISNUMBER(C1464),ISNUMBER(C1461)),100*(C1464/C1461-1),"")</f>
        <v/>
      </c>
      <c r="H1461">
        <f>IF(AND(ISNUMBER(G1461),SUMPRODUCT((B$2:B$3826=B1461)*ISNUMBER(G$2:G$3826))=25),G1461-AVERAGEIFS(G$2:G$3826,B$2:B$3826,B1461),"")</f>
        <v/>
      </c>
      <c r="I1461">
        <f>IF(AND(A1467=A1461,ISNUMBER(C1467),ISNUMBER(C1461)),100*(C1467/C1461-1),"")</f>
        <v/>
      </c>
      <c r="J1461">
        <f>IF(AND(ISNUMBER(I1461),SUMPRODUCT((B$2:B$3826=B1461)*ISNUMBER(I$2:I$3826))=25),I1461-AVERAGEIFS(I$2:I$3826,B$2:B$3826,B1461),"")</f>
        <v/>
      </c>
      <c r="K1461" t="inlineStr">
        <is>
          <t>분석</t>
        </is>
      </c>
    </row>
    <row r="1462">
      <c r="A1462" t="inlineStr">
        <is>
          <t>도봉구</t>
        </is>
      </c>
      <c r="B1462" t="inlineStr">
        <is>
          <t>2020-12</t>
        </is>
      </c>
      <c r="C1462" t="n">
        <v>86.87782857660871</v>
      </c>
      <c r="D1462">
        <f>IF(AND(A1461=A1462,ISNUMBER(C1462),ISNUMBER(C1461)),100*(C1462/C1461-1),"")</f>
        <v/>
      </c>
      <c r="E1462">
        <f>IF(AND(A1459=A1462,ISNUMBER(C1462),ISNUMBER(C1459)),100*(C1462/C1459-1),"")</f>
        <v/>
      </c>
      <c r="F1462">
        <f>IF(AND(A1456=A1462,ISNUMBER(C1462),ISNUMBER(C1456)),100*(C1462/C1456-1),"")</f>
        <v/>
      </c>
      <c r="G1462">
        <f>IF(AND(A1465=A1462,ISNUMBER(C1465),ISNUMBER(C1462)),100*(C1465/C1462-1),"")</f>
        <v/>
      </c>
      <c r="H1462">
        <f>IF(AND(ISNUMBER(G1462),SUMPRODUCT((B$2:B$3826=B1462)*ISNUMBER(G$2:G$3826))=25),G1462-AVERAGEIFS(G$2:G$3826,B$2:B$3826,B1462),"")</f>
        <v/>
      </c>
      <c r="I1462">
        <f>IF(AND(A1468=A1462,ISNUMBER(C1468),ISNUMBER(C1462)),100*(C1468/C1462-1),"")</f>
        <v/>
      </c>
      <c r="J1462">
        <f>IF(AND(ISNUMBER(I1462),SUMPRODUCT((B$2:B$3826=B1462)*ISNUMBER(I$2:I$3826))=25),I1462-AVERAGEIFS(I$2:I$3826,B$2:B$3826,B1462),"")</f>
        <v/>
      </c>
      <c r="K1462" t="inlineStr">
        <is>
          <t>분석</t>
        </is>
      </c>
    </row>
    <row r="1463">
      <c r="A1463" t="inlineStr">
        <is>
          <t>도봉구</t>
        </is>
      </c>
      <c r="B1463" t="inlineStr">
        <is>
          <t>2021-01</t>
        </is>
      </c>
      <c r="C1463" t="n">
        <v>87.0518481484894</v>
      </c>
      <c r="D1463">
        <f>IF(AND(A1462=A1463,ISNUMBER(C1463),ISNUMBER(C1462)),100*(C1463/C1462-1),"")</f>
        <v/>
      </c>
      <c r="E1463">
        <f>IF(AND(A1460=A1463,ISNUMBER(C1463),ISNUMBER(C1460)),100*(C1463/C1460-1),"")</f>
        <v/>
      </c>
      <c r="F1463">
        <f>IF(AND(A1457=A1463,ISNUMBER(C1463),ISNUMBER(C1457)),100*(C1463/C1457-1),"")</f>
        <v/>
      </c>
      <c r="G1463">
        <f>IF(AND(A1466=A1463,ISNUMBER(C1466),ISNUMBER(C1463)),100*(C1466/C1463-1),"")</f>
        <v/>
      </c>
      <c r="H1463">
        <f>IF(AND(ISNUMBER(G1463),SUMPRODUCT((B$2:B$3826=B1463)*ISNUMBER(G$2:G$3826))=25),G1463-AVERAGEIFS(G$2:G$3826,B$2:B$3826,B1463),"")</f>
        <v/>
      </c>
      <c r="I1463">
        <f>IF(AND(A1469=A1463,ISNUMBER(C1469),ISNUMBER(C1463)),100*(C1469/C1463-1),"")</f>
        <v/>
      </c>
      <c r="J1463">
        <f>IF(AND(ISNUMBER(I1463),SUMPRODUCT((B$2:B$3826=B1463)*ISNUMBER(I$2:I$3826))=25),I1463-AVERAGEIFS(I$2:I$3826,B$2:B$3826,B1463),"")</f>
        <v/>
      </c>
      <c r="K1463" t="inlineStr">
        <is>
          <t>분석</t>
        </is>
      </c>
    </row>
    <row r="1464">
      <c r="A1464" t="inlineStr">
        <is>
          <t>도봉구</t>
        </is>
      </c>
      <c r="B1464" t="inlineStr">
        <is>
          <t>2021-02</t>
        </is>
      </c>
      <c r="C1464" t="n">
        <v>87.15170089293839</v>
      </c>
      <c r="D1464">
        <f>IF(AND(A1463=A1464,ISNUMBER(C1464),ISNUMBER(C1463)),100*(C1464/C1463-1),"")</f>
        <v/>
      </c>
      <c r="E1464">
        <f>IF(AND(A1461=A1464,ISNUMBER(C1464),ISNUMBER(C1461)),100*(C1464/C1461-1),"")</f>
        <v/>
      </c>
      <c r="F1464">
        <f>IF(AND(A1458=A1464,ISNUMBER(C1464),ISNUMBER(C1458)),100*(C1464/C1458-1),"")</f>
        <v/>
      </c>
      <c r="G1464">
        <f>IF(AND(A1467=A1464,ISNUMBER(C1467),ISNUMBER(C1464)),100*(C1467/C1464-1),"")</f>
        <v/>
      </c>
      <c r="H1464">
        <f>IF(AND(ISNUMBER(G1464),SUMPRODUCT((B$2:B$3826=B1464)*ISNUMBER(G$2:G$3826))=25),G1464-AVERAGEIFS(G$2:G$3826,B$2:B$3826,B1464),"")</f>
        <v/>
      </c>
      <c r="I1464">
        <f>IF(AND(A1470=A1464,ISNUMBER(C1470),ISNUMBER(C1464)),100*(C1470/C1464-1),"")</f>
        <v/>
      </c>
      <c r="J1464">
        <f>IF(AND(ISNUMBER(I1464),SUMPRODUCT((B$2:B$3826=B1464)*ISNUMBER(I$2:I$3826))=25),I1464-AVERAGEIFS(I$2:I$3826,B$2:B$3826,B1464),"")</f>
        <v/>
      </c>
      <c r="K1464" t="inlineStr">
        <is>
          <t>분석</t>
        </is>
      </c>
    </row>
    <row r="1465">
      <c r="A1465" t="inlineStr">
        <is>
          <t>도봉구</t>
        </is>
      </c>
      <c r="B1465" t="inlineStr">
        <is>
          <t>2021-03</t>
        </is>
      </c>
      <c r="C1465" t="n">
        <v>87.1368638382047</v>
      </c>
      <c r="D1465">
        <f>IF(AND(A1464=A1465,ISNUMBER(C1465),ISNUMBER(C1464)),100*(C1465/C1464-1),"")</f>
        <v/>
      </c>
      <c r="E1465">
        <f>IF(AND(A1462=A1465,ISNUMBER(C1465),ISNUMBER(C1462)),100*(C1465/C1462-1),"")</f>
        <v/>
      </c>
      <c r="F1465">
        <f>IF(AND(A1459=A1465,ISNUMBER(C1465),ISNUMBER(C1459)),100*(C1465/C1459-1),"")</f>
        <v/>
      </c>
      <c r="G1465">
        <f>IF(AND(A1468=A1465,ISNUMBER(C1468),ISNUMBER(C1465)),100*(C1468/C1465-1),"")</f>
        <v/>
      </c>
      <c r="H1465">
        <f>IF(AND(ISNUMBER(G1465),SUMPRODUCT((B$2:B$3826=B1465)*ISNUMBER(G$2:G$3826))=25),G1465-AVERAGEIFS(G$2:G$3826,B$2:B$3826,B1465),"")</f>
        <v/>
      </c>
      <c r="I1465">
        <f>IF(AND(A1471=A1465,ISNUMBER(C1471),ISNUMBER(C1465)),100*(C1471/C1465-1),"")</f>
        <v/>
      </c>
      <c r="J1465">
        <f>IF(AND(ISNUMBER(I1465),SUMPRODUCT((B$2:B$3826=B1465)*ISNUMBER(I$2:I$3826))=25),I1465-AVERAGEIFS(I$2:I$3826,B$2:B$3826,B1465),"")</f>
        <v/>
      </c>
      <c r="K1465" t="inlineStr">
        <is>
          <t>분석</t>
        </is>
      </c>
    </row>
    <row r="1466">
      <c r="A1466" t="inlineStr">
        <is>
          <t>도봉구</t>
        </is>
      </c>
      <c r="B1466" t="inlineStr">
        <is>
          <t>2021-04</t>
        </is>
      </c>
      <c r="C1466" t="n">
        <v>87.1658482102317</v>
      </c>
      <c r="D1466">
        <f>IF(AND(A1465=A1466,ISNUMBER(C1466),ISNUMBER(C1465)),100*(C1466/C1465-1),"")</f>
        <v/>
      </c>
      <c r="E1466">
        <f>IF(AND(A1463=A1466,ISNUMBER(C1466),ISNUMBER(C1463)),100*(C1466/C1463-1),"")</f>
        <v/>
      </c>
      <c r="F1466">
        <f>IF(AND(A1460=A1466,ISNUMBER(C1466),ISNUMBER(C1460)),100*(C1466/C1460-1),"")</f>
        <v/>
      </c>
      <c r="G1466">
        <f>IF(AND(A1469=A1466,ISNUMBER(C1469),ISNUMBER(C1466)),100*(C1469/C1466-1),"")</f>
        <v/>
      </c>
      <c r="H1466">
        <f>IF(AND(ISNUMBER(G1466),SUMPRODUCT((B$2:B$3826=B1466)*ISNUMBER(G$2:G$3826))=25),G1466-AVERAGEIFS(G$2:G$3826,B$2:B$3826,B1466),"")</f>
        <v/>
      </c>
      <c r="I1466">
        <f>IF(AND(A1472=A1466,ISNUMBER(C1472),ISNUMBER(C1466)),100*(C1472/C1466-1),"")</f>
        <v/>
      </c>
      <c r="J1466">
        <f>IF(AND(ISNUMBER(I1466),SUMPRODUCT((B$2:B$3826=B1466)*ISNUMBER(I$2:I$3826))=25),I1466-AVERAGEIFS(I$2:I$3826,B$2:B$3826,B1466),"")</f>
        <v/>
      </c>
      <c r="K1466" t="inlineStr">
        <is>
          <t>분석</t>
        </is>
      </c>
    </row>
    <row r="1467">
      <c r="A1467" t="inlineStr">
        <is>
          <t>도봉구</t>
        </is>
      </c>
      <c r="B1467" t="inlineStr">
        <is>
          <t>2021-05</t>
        </is>
      </c>
      <c r="C1467" t="n">
        <v>87.30237234943171</v>
      </c>
      <c r="D1467">
        <f>IF(AND(A1466=A1467,ISNUMBER(C1467),ISNUMBER(C1466)),100*(C1467/C1466-1),"")</f>
        <v/>
      </c>
      <c r="E1467">
        <f>IF(AND(A1464=A1467,ISNUMBER(C1467),ISNUMBER(C1464)),100*(C1467/C1464-1),"")</f>
        <v/>
      </c>
      <c r="F1467">
        <f>IF(AND(A1461=A1467,ISNUMBER(C1467),ISNUMBER(C1461)),100*(C1467/C1461-1),"")</f>
        <v/>
      </c>
      <c r="G1467">
        <f>IF(AND(A1470=A1467,ISNUMBER(C1470),ISNUMBER(C1467)),100*(C1470/C1467-1),"")</f>
        <v/>
      </c>
      <c r="H1467">
        <f>IF(AND(ISNUMBER(G1467),SUMPRODUCT((B$2:B$3826=B1467)*ISNUMBER(G$2:G$3826))=25),G1467-AVERAGEIFS(G$2:G$3826,B$2:B$3826,B1467),"")</f>
        <v/>
      </c>
      <c r="I1467">
        <f>IF(AND(A1473=A1467,ISNUMBER(C1473),ISNUMBER(C1467)),100*(C1473/C1467-1),"")</f>
        <v/>
      </c>
      <c r="J1467">
        <f>IF(AND(ISNUMBER(I1467),SUMPRODUCT((B$2:B$3826=B1467)*ISNUMBER(I$2:I$3826))=25),I1467-AVERAGEIFS(I$2:I$3826,B$2:B$3826,B1467),"")</f>
        <v/>
      </c>
      <c r="K1467" t="inlineStr">
        <is>
          <t>분석</t>
        </is>
      </c>
    </row>
    <row r="1468">
      <c r="A1468" t="inlineStr">
        <is>
          <t>도봉구</t>
        </is>
      </c>
      <c r="B1468" t="inlineStr">
        <is>
          <t>2021-06</t>
        </is>
      </c>
      <c r="C1468" t="n">
        <v>87.4304644541255</v>
      </c>
      <c r="D1468">
        <f>IF(AND(A1467=A1468,ISNUMBER(C1468),ISNUMBER(C1467)),100*(C1468/C1467-1),"")</f>
        <v/>
      </c>
      <c r="E1468">
        <f>IF(AND(A1465=A1468,ISNUMBER(C1468),ISNUMBER(C1465)),100*(C1468/C1465-1),"")</f>
        <v/>
      </c>
      <c r="F1468">
        <f>IF(AND(A1462=A1468,ISNUMBER(C1468),ISNUMBER(C1462)),100*(C1468/C1462-1),"")</f>
        <v/>
      </c>
      <c r="G1468">
        <f>IF(AND(A1471=A1468,ISNUMBER(C1471),ISNUMBER(C1468)),100*(C1471/C1468-1),"")</f>
        <v/>
      </c>
      <c r="H1468">
        <f>IF(AND(ISNUMBER(G1468),SUMPRODUCT((B$2:B$3826=B1468)*ISNUMBER(G$2:G$3826))=25),G1468-AVERAGEIFS(G$2:G$3826,B$2:B$3826,B1468),"")</f>
        <v/>
      </c>
      <c r="I1468">
        <f>IF(AND(A1474=A1468,ISNUMBER(C1474),ISNUMBER(C1468)),100*(C1474/C1468-1),"")</f>
        <v/>
      </c>
      <c r="J1468">
        <f>IF(AND(ISNUMBER(I1468),SUMPRODUCT((B$2:B$3826=B1468)*ISNUMBER(I$2:I$3826))=25),I1468-AVERAGEIFS(I$2:I$3826,B$2:B$3826,B1468),"")</f>
        <v/>
      </c>
      <c r="K1468" t="inlineStr">
        <is>
          <t>분석</t>
        </is>
      </c>
    </row>
    <row r="1469">
      <c r="A1469" t="inlineStr">
        <is>
          <t>도봉구</t>
        </is>
      </c>
      <c r="B1469" t="inlineStr">
        <is>
          <t>2021-07</t>
        </is>
      </c>
      <c r="C1469" t="n">
        <v>87.6517587166208</v>
      </c>
      <c r="D1469">
        <f>IF(AND(A1468=A1469,ISNUMBER(C1469),ISNUMBER(C1468)),100*(C1469/C1468-1),"")</f>
        <v/>
      </c>
      <c r="E1469">
        <f>IF(AND(A1466=A1469,ISNUMBER(C1469),ISNUMBER(C1466)),100*(C1469/C1466-1),"")</f>
        <v/>
      </c>
      <c r="F1469">
        <f>IF(AND(A1463=A1469,ISNUMBER(C1469),ISNUMBER(C1463)),100*(C1469/C1463-1),"")</f>
        <v/>
      </c>
      <c r="G1469">
        <f>IF(AND(A1472=A1469,ISNUMBER(C1472),ISNUMBER(C1469)),100*(C1472/C1469-1),"")</f>
        <v/>
      </c>
      <c r="H1469">
        <f>IF(AND(ISNUMBER(G1469),SUMPRODUCT((B$2:B$3826=B1469)*ISNUMBER(G$2:G$3826))=25),G1469-AVERAGEIFS(G$2:G$3826,B$2:B$3826,B1469),"")</f>
        <v/>
      </c>
      <c r="I1469">
        <f>IF(AND(A1475=A1469,ISNUMBER(C1475),ISNUMBER(C1469)),100*(C1475/C1469-1),"")</f>
        <v/>
      </c>
      <c r="J1469">
        <f>IF(AND(ISNUMBER(I1469),SUMPRODUCT((B$2:B$3826=B1469)*ISNUMBER(I$2:I$3826))=25),I1469-AVERAGEIFS(I$2:I$3826,B$2:B$3826,B1469),"")</f>
        <v/>
      </c>
      <c r="K1469" t="inlineStr">
        <is>
          <t>분석</t>
        </is>
      </c>
    </row>
    <row r="1470">
      <c r="A1470" t="inlineStr">
        <is>
          <t>도봉구</t>
        </is>
      </c>
      <c r="B1470" t="inlineStr">
        <is>
          <t>2021-08</t>
        </is>
      </c>
      <c r="C1470" t="n">
        <v>87.6687445457007</v>
      </c>
      <c r="D1470">
        <f>IF(AND(A1469=A1470,ISNUMBER(C1470),ISNUMBER(C1469)),100*(C1470/C1469-1),"")</f>
        <v/>
      </c>
      <c r="E1470">
        <f>IF(AND(A1467=A1470,ISNUMBER(C1470),ISNUMBER(C1467)),100*(C1470/C1467-1),"")</f>
        <v/>
      </c>
      <c r="F1470">
        <f>IF(AND(A1464=A1470,ISNUMBER(C1470),ISNUMBER(C1464)),100*(C1470/C1464-1),"")</f>
        <v/>
      </c>
      <c r="G1470">
        <f>IF(AND(A1473=A1470,ISNUMBER(C1473),ISNUMBER(C1470)),100*(C1473/C1470-1),"")</f>
        <v/>
      </c>
      <c r="H1470">
        <f>IF(AND(ISNUMBER(G1470),SUMPRODUCT((B$2:B$3826=B1470)*ISNUMBER(G$2:G$3826))=25),G1470-AVERAGEIFS(G$2:G$3826,B$2:B$3826,B1470),"")</f>
        <v/>
      </c>
      <c r="I1470">
        <f>IF(AND(A1476=A1470,ISNUMBER(C1476),ISNUMBER(C1470)),100*(C1476/C1470-1),"")</f>
        <v/>
      </c>
      <c r="J1470">
        <f>IF(AND(ISNUMBER(I1470),SUMPRODUCT((B$2:B$3826=B1470)*ISNUMBER(I$2:I$3826))=25),I1470-AVERAGEIFS(I$2:I$3826,B$2:B$3826,B1470),"")</f>
        <v/>
      </c>
      <c r="K1470" t="inlineStr">
        <is>
          <t>분석</t>
        </is>
      </c>
    </row>
    <row r="1471">
      <c r="A1471" t="inlineStr">
        <is>
          <t>도봉구</t>
        </is>
      </c>
      <c r="B1471" t="inlineStr">
        <is>
          <t>2021-09</t>
        </is>
      </c>
      <c r="C1471" t="n">
        <v>87.8843213707828</v>
      </c>
      <c r="D1471">
        <f>IF(AND(A1470=A1471,ISNUMBER(C1471),ISNUMBER(C1470)),100*(C1471/C1470-1),"")</f>
        <v/>
      </c>
      <c r="E1471">
        <f>IF(AND(A1468=A1471,ISNUMBER(C1471),ISNUMBER(C1468)),100*(C1471/C1468-1),"")</f>
        <v/>
      </c>
      <c r="F1471">
        <f>IF(AND(A1465=A1471,ISNUMBER(C1471),ISNUMBER(C1465)),100*(C1471/C1465-1),"")</f>
        <v/>
      </c>
      <c r="G1471">
        <f>IF(AND(A1474=A1471,ISNUMBER(C1474),ISNUMBER(C1471)),100*(C1474/C1471-1),"")</f>
        <v/>
      </c>
      <c r="H1471">
        <f>IF(AND(ISNUMBER(G1471),SUMPRODUCT((B$2:B$3826=B1471)*ISNUMBER(G$2:G$3826))=25),G1471-AVERAGEIFS(G$2:G$3826,B$2:B$3826,B1471),"")</f>
        <v/>
      </c>
      <c r="I1471">
        <f>IF(AND(A1477=A1471,ISNUMBER(C1477),ISNUMBER(C1471)),100*(C1477/C1471-1),"")</f>
        <v/>
      </c>
      <c r="J1471">
        <f>IF(AND(ISNUMBER(I1471),SUMPRODUCT((B$2:B$3826=B1471)*ISNUMBER(I$2:I$3826))=25),I1471-AVERAGEIFS(I$2:I$3826,B$2:B$3826,B1471),"")</f>
        <v/>
      </c>
      <c r="K1471" t="inlineStr">
        <is>
          <t>분석</t>
        </is>
      </c>
    </row>
    <row r="1472">
      <c r="A1472" t="inlineStr">
        <is>
          <t>도봉구</t>
        </is>
      </c>
      <c r="B1472" t="inlineStr">
        <is>
          <t>2021-10</t>
        </is>
      </c>
      <c r="C1472" t="n">
        <v>88.2151584905501</v>
      </c>
      <c r="D1472">
        <f>IF(AND(A1471=A1472,ISNUMBER(C1472),ISNUMBER(C1471)),100*(C1472/C1471-1),"")</f>
        <v/>
      </c>
      <c r="E1472">
        <f>IF(AND(A1469=A1472,ISNUMBER(C1472),ISNUMBER(C1469)),100*(C1472/C1469-1),"")</f>
        <v/>
      </c>
      <c r="F1472">
        <f>IF(AND(A1466=A1472,ISNUMBER(C1472),ISNUMBER(C1466)),100*(C1472/C1466-1),"")</f>
        <v/>
      </c>
      <c r="G1472">
        <f>IF(AND(A1475=A1472,ISNUMBER(C1475),ISNUMBER(C1472)),100*(C1475/C1472-1),"")</f>
        <v/>
      </c>
      <c r="H1472">
        <f>IF(AND(ISNUMBER(G1472),SUMPRODUCT((B$2:B$3826=B1472)*ISNUMBER(G$2:G$3826))=25),G1472-AVERAGEIFS(G$2:G$3826,B$2:B$3826,B1472),"")</f>
        <v/>
      </c>
      <c r="I1472">
        <f>IF(AND(A1478=A1472,ISNUMBER(C1478),ISNUMBER(C1472)),100*(C1478/C1472-1),"")</f>
        <v/>
      </c>
      <c r="J1472">
        <f>IF(AND(ISNUMBER(I1472),SUMPRODUCT((B$2:B$3826=B1472)*ISNUMBER(I$2:I$3826))=25),I1472-AVERAGEIFS(I$2:I$3826,B$2:B$3826,B1472),"")</f>
        <v/>
      </c>
      <c r="K1472" t="inlineStr">
        <is>
          <t>분석</t>
        </is>
      </c>
    </row>
    <row r="1473">
      <c r="A1473" t="inlineStr">
        <is>
          <t>도봉구</t>
        </is>
      </c>
      <c r="B1473" t="inlineStr">
        <is>
          <t>2021-11</t>
        </is>
      </c>
      <c r="C1473" t="n">
        <v>88.7018278687065</v>
      </c>
      <c r="D1473">
        <f>IF(AND(A1472=A1473,ISNUMBER(C1473),ISNUMBER(C1472)),100*(C1473/C1472-1),"")</f>
        <v/>
      </c>
      <c r="E1473">
        <f>IF(AND(A1470=A1473,ISNUMBER(C1473),ISNUMBER(C1470)),100*(C1473/C1470-1),"")</f>
        <v/>
      </c>
      <c r="F1473">
        <f>IF(AND(A1467=A1473,ISNUMBER(C1473),ISNUMBER(C1467)),100*(C1473/C1467-1),"")</f>
        <v/>
      </c>
      <c r="G1473">
        <f>IF(AND(A1476=A1473,ISNUMBER(C1476),ISNUMBER(C1473)),100*(C1476/C1473-1),"")</f>
        <v/>
      </c>
      <c r="H1473">
        <f>IF(AND(ISNUMBER(G1473),SUMPRODUCT((B$2:B$3826=B1473)*ISNUMBER(G$2:G$3826))=25),G1473-AVERAGEIFS(G$2:G$3826,B$2:B$3826,B1473),"")</f>
        <v/>
      </c>
      <c r="I1473">
        <f>IF(AND(A1479=A1473,ISNUMBER(C1479),ISNUMBER(C1473)),100*(C1479/C1473-1),"")</f>
        <v/>
      </c>
      <c r="J1473">
        <f>IF(AND(ISNUMBER(I1473),SUMPRODUCT((B$2:B$3826=B1473)*ISNUMBER(I$2:I$3826))=25),I1473-AVERAGEIFS(I$2:I$3826,B$2:B$3826,B1473),"")</f>
        <v/>
      </c>
      <c r="K1473" t="inlineStr">
        <is>
          <t>분석</t>
        </is>
      </c>
    </row>
    <row r="1474">
      <c r="A1474" t="inlineStr">
        <is>
          <t>도봉구</t>
        </is>
      </c>
      <c r="B1474" t="inlineStr">
        <is>
          <t>2021-12</t>
        </is>
      </c>
      <c r="C1474" t="n">
        <v>89.1838072358924</v>
      </c>
      <c r="D1474">
        <f>IF(AND(A1473=A1474,ISNUMBER(C1474),ISNUMBER(C1473)),100*(C1474/C1473-1),"")</f>
        <v/>
      </c>
      <c r="E1474">
        <f>IF(AND(A1471=A1474,ISNUMBER(C1474),ISNUMBER(C1471)),100*(C1474/C1471-1),"")</f>
        <v/>
      </c>
      <c r="F1474">
        <f>IF(AND(A1468=A1474,ISNUMBER(C1474),ISNUMBER(C1468)),100*(C1474/C1468-1),"")</f>
        <v/>
      </c>
      <c r="G1474">
        <f>IF(AND(A1477=A1474,ISNUMBER(C1477),ISNUMBER(C1474)),100*(C1477/C1474-1),"")</f>
        <v/>
      </c>
      <c r="H1474">
        <f>IF(AND(ISNUMBER(G1474),SUMPRODUCT((B$2:B$3826=B1474)*ISNUMBER(G$2:G$3826))=25),G1474-AVERAGEIFS(G$2:G$3826,B$2:B$3826,B1474),"")</f>
        <v/>
      </c>
      <c r="I1474">
        <f>IF(AND(A1480=A1474,ISNUMBER(C1480),ISNUMBER(C1474)),100*(C1480/C1474-1),"")</f>
        <v/>
      </c>
      <c r="J1474">
        <f>IF(AND(ISNUMBER(I1474),SUMPRODUCT((B$2:B$3826=B1474)*ISNUMBER(I$2:I$3826))=25),I1474-AVERAGEIFS(I$2:I$3826,B$2:B$3826,B1474),"")</f>
        <v/>
      </c>
      <c r="K1474" t="inlineStr">
        <is>
          <t>분석</t>
        </is>
      </c>
    </row>
    <row r="1475">
      <c r="A1475" t="inlineStr">
        <is>
          <t>도봉구</t>
        </is>
      </c>
      <c r="B1475" t="inlineStr">
        <is>
          <t>2022-01</t>
        </is>
      </c>
      <c r="C1475" t="n">
        <v>89.4853837491314</v>
      </c>
      <c r="D1475">
        <f>IF(AND(A1474=A1475,ISNUMBER(C1475),ISNUMBER(C1474)),100*(C1475/C1474-1),"")</f>
        <v/>
      </c>
      <c r="E1475">
        <f>IF(AND(A1472=A1475,ISNUMBER(C1475),ISNUMBER(C1472)),100*(C1475/C1472-1),"")</f>
        <v/>
      </c>
      <c r="F1475">
        <f>IF(AND(A1469=A1475,ISNUMBER(C1475),ISNUMBER(C1469)),100*(C1475/C1469-1),"")</f>
        <v/>
      </c>
      <c r="G1475">
        <f>IF(AND(A1478=A1475,ISNUMBER(C1478),ISNUMBER(C1475)),100*(C1478/C1475-1),"")</f>
        <v/>
      </c>
      <c r="H1475">
        <f>IF(AND(ISNUMBER(G1475),SUMPRODUCT((B$2:B$3826=B1475)*ISNUMBER(G$2:G$3826))=25),G1475-AVERAGEIFS(G$2:G$3826,B$2:B$3826,B1475),"")</f>
        <v/>
      </c>
      <c r="I1475">
        <f>IF(AND(A1481=A1475,ISNUMBER(C1481),ISNUMBER(C1475)),100*(C1481/C1475-1),"")</f>
        <v/>
      </c>
      <c r="J1475">
        <f>IF(AND(ISNUMBER(I1475),SUMPRODUCT((B$2:B$3826=B1475)*ISNUMBER(I$2:I$3826))=25),I1475-AVERAGEIFS(I$2:I$3826,B$2:B$3826,B1475),"")</f>
        <v/>
      </c>
      <c r="K1475" t="inlineStr">
        <is>
          <t>분석</t>
        </is>
      </c>
    </row>
    <row r="1476">
      <c r="A1476" t="inlineStr">
        <is>
          <t>도봉구</t>
        </is>
      </c>
      <c r="B1476" t="inlineStr">
        <is>
          <t>2022-02</t>
        </is>
      </c>
      <c r="C1476" t="n">
        <v>89.795787606565</v>
      </c>
      <c r="D1476">
        <f>IF(AND(A1475=A1476,ISNUMBER(C1476),ISNUMBER(C1475)),100*(C1476/C1475-1),"")</f>
        <v/>
      </c>
      <c r="E1476">
        <f>IF(AND(A1473=A1476,ISNUMBER(C1476),ISNUMBER(C1473)),100*(C1476/C1473-1),"")</f>
        <v/>
      </c>
      <c r="F1476">
        <f>IF(AND(A1470=A1476,ISNUMBER(C1476),ISNUMBER(C1470)),100*(C1476/C1470-1),"")</f>
        <v/>
      </c>
      <c r="G1476">
        <f>IF(AND(A1479=A1476,ISNUMBER(C1479),ISNUMBER(C1476)),100*(C1479/C1476-1),"")</f>
        <v/>
      </c>
      <c r="H1476">
        <f>IF(AND(ISNUMBER(G1476),SUMPRODUCT((B$2:B$3826=B1476)*ISNUMBER(G$2:G$3826))=25),G1476-AVERAGEIFS(G$2:G$3826,B$2:B$3826,B1476),"")</f>
        <v/>
      </c>
      <c r="I1476">
        <f>IF(AND(A1482=A1476,ISNUMBER(C1482),ISNUMBER(C1476)),100*(C1482/C1476-1),"")</f>
        <v/>
      </c>
      <c r="J1476">
        <f>IF(AND(ISNUMBER(I1476),SUMPRODUCT((B$2:B$3826=B1476)*ISNUMBER(I$2:I$3826))=25),I1476-AVERAGEIFS(I$2:I$3826,B$2:B$3826,B1476),"")</f>
        <v/>
      </c>
      <c r="K1476" t="inlineStr">
        <is>
          <t>분석</t>
        </is>
      </c>
    </row>
    <row r="1477">
      <c r="A1477" t="inlineStr">
        <is>
          <t>도봉구</t>
        </is>
      </c>
      <c r="B1477" t="inlineStr">
        <is>
          <t>2022-03</t>
        </is>
      </c>
      <c r="C1477" t="n">
        <v>90.0769853272235</v>
      </c>
      <c r="D1477">
        <f>IF(AND(A1476=A1477,ISNUMBER(C1477),ISNUMBER(C1476)),100*(C1477/C1476-1),"")</f>
        <v/>
      </c>
      <c r="E1477">
        <f>IF(AND(A1474=A1477,ISNUMBER(C1477),ISNUMBER(C1474)),100*(C1477/C1474-1),"")</f>
        <v/>
      </c>
      <c r="F1477">
        <f>IF(AND(A1471=A1477,ISNUMBER(C1477),ISNUMBER(C1471)),100*(C1477/C1471-1),"")</f>
        <v/>
      </c>
      <c r="G1477">
        <f>IF(AND(A1480=A1477,ISNUMBER(C1480),ISNUMBER(C1477)),100*(C1480/C1477-1),"")</f>
        <v/>
      </c>
      <c r="H1477">
        <f>IF(AND(ISNUMBER(G1477),SUMPRODUCT((B$2:B$3826=B1477)*ISNUMBER(G$2:G$3826))=25),G1477-AVERAGEIFS(G$2:G$3826,B$2:B$3826,B1477),"")</f>
        <v/>
      </c>
      <c r="I1477">
        <f>IF(AND(A1483=A1477,ISNUMBER(C1483),ISNUMBER(C1477)),100*(C1483/C1477-1),"")</f>
        <v/>
      </c>
      <c r="J1477">
        <f>IF(AND(ISNUMBER(I1477),SUMPRODUCT((B$2:B$3826=B1477)*ISNUMBER(I$2:I$3826))=25),I1477-AVERAGEIFS(I$2:I$3826,B$2:B$3826,B1477),"")</f>
        <v/>
      </c>
      <c r="K1477" t="inlineStr">
        <is>
          <t>분석</t>
        </is>
      </c>
    </row>
    <row r="1478">
      <c r="A1478" t="inlineStr">
        <is>
          <t>도봉구</t>
        </is>
      </c>
      <c r="B1478" t="inlineStr">
        <is>
          <t>2022-04</t>
        </is>
      </c>
      <c r="C1478" t="n">
        <v>90.30096591044</v>
      </c>
      <c r="D1478">
        <f>IF(AND(A1477=A1478,ISNUMBER(C1478),ISNUMBER(C1477)),100*(C1478/C1477-1),"")</f>
        <v/>
      </c>
      <c r="E1478">
        <f>IF(AND(A1475=A1478,ISNUMBER(C1478),ISNUMBER(C1475)),100*(C1478/C1475-1),"")</f>
        <v/>
      </c>
      <c r="F1478">
        <f>IF(AND(A1472=A1478,ISNUMBER(C1478),ISNUMBER(C1472)),100*(C1478/C1472-1),"")</f>
        <v/>
      </c>
      <c r="G1478">
        <f>IF(AND(A1481=A1478,ISNUMBER(C1481),ISNUMBER(C1478)),100*(C1481/C1478-1),"")</f>
        <v/>
      </c>
      <c r="H1478">
        <f>IF(AND(ISNUMBER(G1478),SUMPRODUCT((B$2:B$3826=B1478)*ISNUMBER(G$2:G$3826))=25),G1478-AVERAGEIFS(G$2:G$3826,B$2:B$3826,B1478),"")</f>
        <v/>
      </c>
      <c r="I1478">
        <f>IF(AND(A1484=A1478,ISNUMBER(C1484),ISNUMBER(C1478)),100*(C1484/C1478-1),"")</f>
        <v/>
      </c>
      <c r="J1478">
        <f>IF(AND(ISNUMBER(I1478),SUMPRODUCT((B$2:B$3826=B1478)*ISNUMBER(I$2:I$3826))=25),I1478-AVERAGEIFS(I$2:I$3826,B$2:B$3826,B1478),"")</f>
        <v/>
      </c>
      <c r="K1478" t="inlineStr">
        <is>
          <t>분석</t>
        </is>
      </c>
    </row>
    <row r="1479">
      <c r="A1479" t="inlineStr">
        <is>
          <t>도봉구</t>
        </is>
      </c>
      <c r="B1479" t="inlineStr">
        <is>
          <t>2022-05</t>
        </is>
      </c>
      <c r="C1479" t="n">
        <v>90.46274645648489</v>
      </c>
      <c r="D1479">
        <f>IF(AND(A1478=A1479,ISNUMBER(C1479),ISNUMBER(C1478)),100*(C1479/C1478-1),"")</f>
        <v/>
      </c>
      <c r="E1479">
        <f>IF(AND(A1476=A1479,ISNUMBER(C1479),ISNUMBER(C1476)),100*(C1479/C1476-1),"")</f>
        <v/>
      </c>
      <c r="F1479">
        <f>IF(AND(A1473=A1479,ISNUMBER(C1479),ISNUMBER(C1473)),100*(C1479/C1473-1),"")</f>
        <v/>
      </c>
      <c r="G1479">
        <f>IF(AND(A1482=A1479,ISNUMBER(C1482),ISNUMBER(C1479)),100*(C1482/C1479-1),"")</f>
        <v/>
      </c>
      <c r="H1479">
        <f>IF(AND(ISNUMBER(G1479),SUMPRODUCT((B$2:B$3826=B1479)*ISNUMBER(G$2:G$3826))=25),G1479-AVERAGEIFS(G$2:G$3826,B$2:B$3826,B1479),"")</f>
        <v/>
      </c>
      <c r="I1479">
        <f>IF(AND(A1485=A1479,ISNUMBER(C1485),ISNUMBER(C1479)),100*(C1485/C1479-1),"")</f>
        <v/>
      </c>
      <c r="J1479">
        <f>IF(AND(ISNUMBER(I1479),SUMPRODUCT((B$2:B$3826=B1479)*ISNUMBER(I$2:I$3826))=25),I1479-AVERAGEIFS(I$2:I$3826,B$2:B$3826,B1479),"")</f>
        <v/>
      </c>
      <c r="K1479" t="inlineStr">
        <is>
          <t>분석</t>
        </is>
      </c>
    </row>
    <row r="1480">
      <c r="A1480" t="inlineStr">
        <is>
          <t>도봉구</t>
        </is>
      </c>
      <c r="B1480" t="inlineStr">
        <is>
          <t>2022-06</t>
        </is>
      </c>
      <c r="C1480" t="n">
        <v>90.5879400176688</v>
      </c>
      <c r="D1480">
        <f>IF(AND(A1479=A1480,ISNUMBER(C1480),ISNUMBER(C1479)),100*(C1480/C1479-1),"")</f>
        <v/>
      </c>
      <c r="E1480">
        <f>IF(AND(A1477=A1480,ISNUMBER(C1480),ISNUMBER(C1477)),100*(C1480/C1477-1),"")</f>
        <v/>
      </c>
      <c r="F1480">
        <f>IF(AND(A1474=A1480,ISNUMBER(C1480),ISNUMBER(C1474)),100*(C1480/C1474-1),"")</f>
        <v/>
      </c>
      <c r="G1480">
        <f>IF(AND(A1483=A1480,ISNUMBER(C1483),ISNUMBER(C1480)),100*(C1483/C1480-1),"")</f>
        <v/>
      </c>
      <c r="H1480">
        <f>IF(AND(ISNUMBER(G1480),SUMPRODUCT((B$2:B$3826=B1480)*ISNUMBER(G$2:G$3826))=25),G1480-AVERAGEIFS(G$2:G$3826,B$2:B$3826,B1480),"")</f>
        <v/>
      </c>
      <c r="I1480">
        <f>IF(AND(A1486=A1480,ISNUMBER(C1486),ISNUMBER(C1480)),100*(C1486/C1480-1),"")</f>
        <v/>
      </c>
      <c r="J1480">
        <f>IF(AND(ISNUMBER(I1480),SUMPRODUCT((B$2:B$3826=B1480)*ISNUMBER(I$2:I$3826))=25),I1480-AVERAGEIFS(I$2:I$3826,B$2:B$3826,B1480),"")</f>
        <v/>
      </c>
      <c r="K1480" t="inlineStr">
        <is>
          <t>분석</t>
        </is>
      </c>
    </row>
    <row r="1481">
      <c r="A1481" t="inlineStr">
        <is>
          <t>도봉구</t>
        </is>
      </c>
      <c r="B1481" t="inlineStr">
        <is>
          <t>2022-07</t>
        </is>
      </c>
      <c r="C1481" t="n">
        <v>90.7430815398933</v>
      </c>
      <c r="D1481">
        <f>IF(AND(A1480=A1481,ISNUMBER(C1481),ISNUMBER(C1480)),100*(C1481/C1480-1),"")</f>
        <v/>
      </c>
      <c r="E1481">
        <f>IF(AND(A1478=A1481,ISNUMBER(C1481),ISNUMBER(C1478)),100*(C1481/C1478-1),"")</f>
        <v/>
      </c>
      <c r="F1481">
        <f>IF(AND(A1475=A1481,ISNUMBER(C1481),ISNUMBER(C1475)),100*(C1481/C1475-1),"")</f>
        <v/>
      </c>
      <c r="G1481">
        <f>IF(AND(A1484=A1481,ISNUMBER(C1484),ISNUMBER(C1481)),100*(C1484/C1481-1),"")</f>
        <v/>
      </c>
      <c r="H1481">
        <f>IF(AND(ISNUMBER(G1481),SUMPRODUCT((B$2:B$3826=B1481)*ISNUMBER(G$2:G$3826))=25),G1481-AVERAGEIFS(G$2:G$3826,B$2:B$3826,B1481),"")</f>
        <v/>
      </c>
      <c r="I1481">
        <f>IF(AND(A1487=A1481,ISNUMBER(C1487),ISNUMBER(C1481)),100*(C1487/C1481-1),"")</f>
        <v/>
      </c>
      <c r="J1481">
        <f>IF(AND(ISNUMBER(I1481),SUMPRODUCT((B$2:B$3826=B1481)*ISNUMBER(I$2:I$3826))=25),I1481-AVERAGEIFS(I$2:I$3826,B$2:B$3826,B1481),"")</f>
        <v/>
      </c>
      <c r="K1481" t="inlineStr">
        <is>
          <t>분석</t>
        </is>
      </c>
    </row>
    <row r="1482">
      <c r="A1482" t="inlineStr">
        <is>
          <t>도봉구</t>
        </is>
      </c>
      <c r="B1482" t="inlineStr">
        <is>
          <t>2022-08</t>
        </is>
      </c>
      <c r="C1482" t="n">
        <v>90.9767041739801</v>
      </c>
      <c r="D1482">
        <f>IF(AND(A1481=A1482,ISNUMBER(C1482),ISNUMBER(C1481)),100*(C1482/C1481-1),"")</f>
        <v/>
      </c>
      <c r="E1482">
        <f>IF(AND(A1479=A1482,ISNUMBER(C1482),ISNUMBER(C1479)),100*(C1482/C1479-1),"")</f>
        <v/>
      </c>
      <c r="F1482">
        <f>IF(AND(A1476=A1482,ISNUMBER(C1482),ISNUMBER(C1476)),100*(C1482/C1476-1),"")</f>
        <v/>
      </c>
      <c r="G1482">
        <f>IF(AND(A1485=A1482,ISNUMBER(C1485),ISNUMBER(C1482)),100*(C1485/C1482-1),"")</f>
        <v/>
      </c>
      <c r="H1482">
        <f>IF(AND(ISNUMBER(G1482),SUMPRODUCT((B$2:B$3826=B1482)*ISNUMBER(G$2:G$3826))=25),G1482-AVERAGEIFS(G$2:G$3826,B$2:B$3826,B1482),"")</f>
        <v/>
      </c>
      <c r="I1482">
        <f>IF(AND(A1488=A1482,ISNUMBER(C1488),ISNUMBER(C1482)),100*(C1488/C1482-1),"")</f>
        <v/>
      </c>
      <c r="J1482">
        <f>IF(AND(ISNUMBER(I1482),SUMPRODUCT((B$2:B$3826=B1482)*ISNUMBER(I$2:I$3826))=25),I1482-AVERAGEIFS(I$2:I$3826,B$2:B$3826,B1482),"")</f>
        <v/>
      </c>
      <c r="K1482" t="inlineStr">
        <is>
          <t>분석</t>
        </is>
      </c>
    </row>
    <row r="1483">
      <c r="A1483" t="inlineStr">
        <is>
          <t>도봉구</t>
        </is>
      </c>
      <c r="B1483" t="inlineStr">
        <is>
          <t>2022-09</t>
        </is>
      </c>
      <c r="C1483" t="n">
        <v>91.20953997186579</v>
      </c>
      <c r="D1483">
        <f>IF(AND(A1482=A1483,ISNUMBER(C1483),ISNUMBER(C1482)),100*(C1483/C1482-1),"")</f>
        <v/>
      </c>
      <c r="E1483">
        <f>IF(AND(A1480=A1483,ISNUMBER(C1483),ISNUMBER(C1480)),100*(C1483/C1480-1),"")</f>
        <v/>
      </c>
      <c r="F1483">
        <f>IF(AND(A1477=A1483,ISNUMBER(C1483),ISNUMBER(C1477)),100*(C1483/C1477-1),"")</f>
        <v/>
      </c>
      <c r="G1483">
        <f>IF(AND(A1486=A1483,ISNUMBER(C1486),ISNUMBER(C1483)),100*(C1486/C1483-1),"")</f>
        <v/>
      </c>
      <c r="H1483">
        <f>IF(AND(ISNUMBER(G1483),SUMPRODUCT((B$2:B$3826=B1483)*ISNUMBER(G$2:G$3826))=25),G1483-AVERAGEIFS(G$2:G$3826,B$2:B$3826,B1483),"")</f>
        <v/>
      </c>
      <c r="I1483">
        <f>IF(AND(A1489=A1483,ISNUMBER(C1489),ISNUMBER(C1483)),100*(C1489/C1483-1),"")</f>
        <v/>
      </c>
      <c r="J1483">
        <f>IF(AND(ISNUMBER(I1483),SUMPRODUCT((B$2:B$3826=B1483)*ISNUMBER(I$2:I$3826))=25),I1483-AVERAGEIFS(I$2:I$3826,B$2:B$3826,B1483),"")</f>
        <v/>
      </c>
      <c r="K1483" t="inlineStr">
        <is>
          <t>분석</t>
        </is>
      </c>
    </row>
    <row r="1484">
      <c r="A1484" t="inlineStr">
        <is>
          <t>도봉구</t>
        </is>
      </c>
      <c r="B1484" t="inlineStr">
        <is>
          <t>2022-10</t>
        </is>
      </c>
      <c r="C1484" t="n">
        <v>91.46218181000511</v>
      </c>
      <c r="D1484">
        <f>IF(AND(A1483=A1484,ISNUMBER(C1484),ISNUMBER(C1483)),100*(C1484/C1483-1),"")</f>
        <v/>
      </c>
      <c r="E1484">
        <f>IF(AND(A1481=A1484,ISNUMBER(C1484),ISNUMBER(C1481)),100*(C1484/C1481-1),"")</f>
        <v/>
      </c>
      <c r="F1484">
        <f>IF(AND(A1478=A1484,ISNUMBER(C1484),ISNUMBER(C1478)),100*(C1484/C1478-1),"")</f>
        <v/>
      </c>
      <c r="G1484">
        <f>IF(AND(A1487=A1484,ISNUMBER(C1487),ISNUMBER(C1484)),100*(C1487/C1484-1),"")</f>
        <v/>
      </c>
      <c r="H1484">
        <f>IF(AND(ISNUMBER(G1484),SUMPRODUCT((B$2:B$3826=B1484)*ISNUMBER(G$2:G$3826))=25),G1484-AVERAGEIFS(G$2:G$3826,B$2:B$3826,B1484),"")</f>
        <v/>
      </c>
      <c r="I1484">
        <f>IF(AND(A1490=A1484,ISNUMBER(C1490),ISNUMBER(C1484)),100*(C1490/C1484-1),"")</f>
        <v/>
      </c>
      <c r="J1484">
        <f>IF(AND(ISNUMBER(I1484),SUMPRODUCT((B$2:B$3826=B1484)*ISNUMBER(I$2:I$3826))=25),I1484-AVERAGEIFS(I$2:I$3826,B$2:B$3826,B1484),"")</f>
        <v/>
      </c>
      <c r="K1484" t="inlineStr">
        <is>
          <t>분석</t>
        </is>
      </c>
    </row>
    <row r="1485">
      <c r="A1485" t="inlineStr">
        <is>
          <t>도봉구</t>
        </is>
      </c>
      <c r="B1485" t="inlineStr">
        <is>
          <t>2022-11</t>
        </is>
      </c>
      <c r="C1485" t="n">
        <v>91.7315447614027</v>
      </c>
      <c r="D1485">
        <f>IF(AND(A1484=A1485,ISNUMBER(C1485),ISNUMBER(C1484)),100*(C1485/C1484-1),"")</f>
        <v/>
      </c>
      <c r="E1485">
        <f>IF(AND(A1482=A1485,ISNUMBER(C1485),ISNUMBER(C1482)),100*(C1485/C1482-1),"")</f>
        <v/>
      </c>
      <c r="F1485">
        <f>IF(AND(A1479=A1485,ISNUMBER(C1485),ISNUMBER(C1479)),100*(C1485/C1479-1),"")</f>
        <v/>
      </c>
      <c r="G1485">
        <f>IF(AND(A1488=A1485,ISNUMBER(C1488),ISNUMBER(C1485)),100*(C1488/C1485-1),"")</f>
        <v/>
      </c>
      <c r="H1485">
        <f>IF(AND(ISNUMBER(G1485),SUMPRODUCT((B$2:B$3826=B1485)*ISNUMBER(G$2:G$3826))=25),G1485-AVERAGEIFS(G$2:G$3826,B$2:B$3826,B1485),"")</f>
        <v/>
      </c>
      <c r="I1485">
        <f>IF(AND(A1491=A1485,ISNUMBER(C1491),ISNUMBER(C1485)),100*(C1491/C1485-1),"")</f>
        <v/>
      </c>
      <c r="J1485">
        <f>IF(AND(ISNUMBER(I1485),SUMPRODUCT((B$2:B$3826=B1485)*ISNUMBER(I$2:I$3826))=25),I1485-AVERAGEIFS(I$2:I$3826,B$2:B$3826,B1485),"")</f>
        <v/>
      </c>
      <c r="K1485" t="inlineStr">
        <is>
          <t>분석</t>
        </is>
      </c>
    </row>
    <row r="1486">
      <c r="A1486" t="inlineStr">
        <is>
          <t>도봉구</t>
        </is>
      </c>
      <c r="B1486" t="inlineStr">
        <is>
          <t>2022-12</t>
        </is>
      </c>
      <c r="C1486" t="n">
        <v>91.7607619732379</v>
      </c>
      <c r="D1486">
        <f>IF(AND(A1485=A1486,ISNUMBER(C1486),ISNUMBER(C1485)),100*(C1486/C1485-1),"")</f>
        <v/>
      </c>
      <c r="E1486">
        <f>IF(AND(A1483=A1486,ISNUMBER(C1486),ISNUMBER(C1483)),100*(C1486/C1483-1),"")</f>
        <v/>
      </c>
      <c r="F1486">
        <f>IF(AND(A1480=A1486,ISNUMBER(C1486),ISNUMBER(C1480)),100*(C1486/C1480-1),"")</f>
        <v/>
      </c>
      <c r="G1486">
        <f>IF(AND(A1489=A1486,ISNUMBER(C1489),ISNUMBER(C1486)),100*(C1489/C1486-1),"")</f>
        <v/>
      </c>
      <c r="H1486">
        <f>IF(AND(ISNUMBER(G1486),SUMPRODUCT((B$2:B$3826=B1486)*ISNUMBER(G$2:G$3826))=25),G1486-AVERAGEIFS(G$2:G$3826,B$2:B$3826,B1486),"")</f>
        <v/>
      </c>
      <c r="I1486">
        <f>IF(AND(A1492=A1486,ISNUMBER(C1492),ISNUMBER(C1486)),100*(C1492/C1486-1),"")</f>
        <v/>
      </c>
      <c r="J1486">
        <f>IF(AND(ISNUMBER(I1486),SUMPRODUCT((B$2:B$3826=B1486)*ISNUMBER(I$2:I$3826))=25),I1486-AVERAGEIFS(I$2:I$3826,B$2:B$3826,B1486),"")</f>
        <v/>
      </c>
      <c r="K1486" t="inlineStr">
        <is>
          <t>분석</t>
        </is>
      </c>
    </row>
    <row r="1487">
      <c r="A1487" t="inlineStr">
        <is>
          <t>도봉구</t>
        </is>
      </c>
      <c r="B1487" t="inlineStr">
        <is>
          <t>2023-01</t>
        </is>
      </c>
      <c r="C1487" t="n">
        <v>91.7652794984556</v>
      </c>
      <c r="D1487">
        <f>IF(AND(A1486=A1487,ISNUMBER(C1487),ISNUMBER(C1486)),100*(C1487/C1486-1),"")</f>
        <v/>
      </c>
      <c r="E1487">
        <f>IF(AND(A1484=A1487,ISNUMBER(C1487),ISNUMBER(C1484)),100*(C1487/C1484-1),"")</f>
        <v/>
      </c>
      <c r="F1487">
        <f>IF(AND(A1481=A1487,ISNUMBER(C1487),ISNUMBER(C1481)),100*(C1487/C1481-1),"")</f>
        <v/>
      </c>
      <c r="G1487">
        <f>IF(AND(A1490=A1487,ISNUMBER(C1490),ISNUMBER(C1487)),100*(C1490/C1487-1),"")</f>
        <v/>
      </c>
      <c r="H1487">
        <f>IF(AND(ISNUMBER(G1487),SUMPRODUCT((B$2:B$3826=B1487)*ISNUMBER(G$2:G$3826))=25),G1487-AVERAGEIFS(G$2:G$3826,B$2:B$3826,B1487),"")</f>
        <v/>
      </c>
      <c r="I1487">
        <f>IF(AND(A1493=A1487,ISNUMBER(C1493),ISNUMBER(C1487)),100*(C1493/C1487-1),"")</f>
        <v/>
      </c>
      <c r="J1487">
        <f>IF(AND(ISNUMBER(I1487),SUMPRODUCT((B$2:B$3826=B1487)*ISNUMBER(I$2:I$3826))=25),I1487-AVERAGEIFS(I$2:I$3826,B$2:B$3826,B1487),"")</f>
        <v/>
      </c>
      <c r="K1487" t="inlineStr">
        <is>
          <t>분석</t>
        </is>
      </c>
    </row>
    <row r="1488">
      <c r="A1488" t="inlineStr">
        <is>
          <t>도봉구</t>
        </is>
      </c>
      <c r="B1488" t="inlineStr">
        <is>
          <t>2023-02</t>
        </is>
      </c>
      <c r="C1488" t="n">
        <v>91.6888552107542</v>
      </c>
      <c r="D1488">
        <f>IF(AND(A1487=A1488,ISNUMBER(C1488),ISNUMBER(C1487)),100*(C1488/C1487-1),"")</f>
        <v/>
      </c>
      <c r="E1488">
        <f>IF(AND(A1485=A1488,ISNUMBER(C1488),ISNUMBER(C1485)),100*(C1488/C1485-1),"")</f>
        <v/>
      </c>
      <c r="F1488">
        <f>IF(AND(A1482=A1488,ISNUMBER(C1488),ISNUMBER(C1482)),100*(C1488/C1482-1),"")</f>
        <v/>
      </c>
      <c r="G1488">
        <f>IF(AND(A1491=A1488,ISNUMBER(C1491),ISNUMBER(C1488)),100*(C1491/C1488-1),"")</f>
        <v/>
      </c>
      <c r="H1488">
        <f>IF(AND(ISNUMBER(G1488),SUMPRODUCT((B$2:B$3826=B1488)*ISNUMBER(G$2:G$3826))=25),G1488-AVERAGEIFS(G$2:G$3826,B$2:B$3826,B1488),"")</f>
        <v/>
      </c>
      <c r="I1488">
        <f>IF(AND(A1494=A1488,ISNUMBER(C1494),ISNUMBER(C1488)),100*(C1494/C1488-1),"")</f>
        <v/>
      </c>
      <c r="J1488">
        <f>IF(AND(ISNUMBER(I1488),SUMPRODUCT((B$2:B$3826=B1488)*ISNUMBER(I$2:I$3826))=25),I1488-AVERAGEIFS(I$2:I$3826,B$2:B$3826,B1488),"")</f>
        <v/>
      </c>
      <c r="K1488" t="inlineStr">
        <is>
          <t>분석</t>
        </is>
      </c>
    </row>
    <row r="1489">
      <c r="A1489" t="inlineStr">
        <is>
          <t>도봉구</t>
        </is>
      </c>
      <c r="B1489" t="inlineStr">
        <is>
          <t>2023-03</t>
        </is>
      </c>
      <c r="C1489" t="n">
        <v>91.6119534065063</v>
      </c>
      <c r="D1489">
        <f>IF(AND(A1488=A1489,ISNUMBER(C1489),ISNUMBER(C1488)),100*(C1489/C1488-1),"")</f>
        <v/>
      </c>
      <c r="E1489">
        <f>IF(AND(A1486=A1489,ISNUMBER(C1489),ISNUMBER(C1486)),100*(C1489/C1486-1),"")</f>
        <v/>
      </c>
      <c r="F1489">
        <f>IF(AND(A1483=A1489,ISNUMBER(C1489),ISNUMBER(C1483)),100*(C1489/C1483-1),"")</f>
        <v/>
      </c>
      <c r="G1489">
        <f>IF(AND(A1492=A1489,ISNUMBER(C1492),ISNUMBER(C1489)),100*(C1492/C1489-1),"")</f>
        <v/>
      </c>
      <c r="H1489">
        <f>IF(AND(ISNUMBER(G1489),SUMPRODUCT((B$2:B$3826=B1489)*ISNUMBER(G$2:G$3826))=25),G1489-AVERAGEIFS(G$2:G$3826,B$2:B$3826,B1489),"")</f>
        <v/>
      </c>
      <c r="I1489">
        <f>IF(AND(A1495=A1489,ISNUMBER(C1495),ISNUMBER(C1489)),100*(C1495/C1489-1),"")</f>
        <v/>
      </c>
      <c r="J1489">
        <f>IF(AND(ISNUMBER(I1489),SUMPRODUCT((B$2:B$3826=B1489)*ISNUMBER(I$2:I$3826))=25),I1489-AVERAGEIFS(I$2:I$3826,B$2:B$3826,B1489),"")</f>
        <v/>
      </c>
      <c r="K1489" t="inlineStr">
        <is>
          <t>분석</t>
        </is>
      </c>
    </row>
    <row r="1490">
      <c r="A1490" t="inlineStr">
        <is>
          <t>도봉구</t>
        </is>
      </c>
      <c r="B1490" t="inlineStr">
        <is>
          <t>2023-04</t>
        </is>
      </c>
      <c r="C1490" t="n">
        <v>91.5166972716418</v>
      </c>
      <c r="D1490">
        <f>IF(AND(A1489=A1490,ISNUMBER(C1490),ISNUMBER(C1489)),100*(C1490/C1489-1),"")</f>
        <v/>
      </c>
      <c r="E1490">
        <f>IF(AND(A1487=A1490,ISNUMBER(C1490),ISNUMBER(C1487)),100*(C1490/C1487-1),"")</f>
        <v/>
      </c>
      <c r="F1490">
        <f>IF(AND(A1484=A1490,ISNUMBER(C1490),ISNUMBER(C1484)),100*(C1490/C1484-1),"")</f>
        <v/>
      </c>
      <c r="G1490">
        <f>IF(AND(A1493=A1490,ISNUMBER(C1493),ISNUMBER(C1490)),100*(C1493/C1490-1),"")</f>
        <v/>
      </c>
      <c r="H1490">
        <f>IF(AND(ISNUMBER(G1490),SUMPRODUCT((B$2:B$3826=B1490)*ISNUMBER(G$2:G$3826))=25),G1490-AVERAGEIFS(G$2:G$3826,B$2:B$3826,B1490),"")</f>
        <v/>
      </c>
      <c r="I1490">
        <f>IF(AND(A1496=A1490,ISNUMBER(C1496),ISNUMBER(C1490)),100*(C1496/C1490-1),"")</f>
        <v/>
      </c>
      <c r="J1490">
        <f>IF(AND(ISNUMBER(I1490),SUMPRODUCT((B$2:B$3826=B1490)*ISNUMBER(I$2:I$3826))=25),I1490-AVERAGEIFS(I$2:I$3826,B$2:B$3826,B1490),"")</f>
        <v/>
      </c>
      <c r="K1490" t="inlineStr">
        <is>
          <t>분석</t>
        </is>
      </c>
    </row>
    <row r="1491">
      <c r="A1491" t="inlineStr">
        <is>
          <t>도봉구</t>
        </is>
      </c>
      <c r="B1491" t="inlineStr">
        <is>
          <t>2023-05</t>
        </is>
      </c>
      <c r="C1491" t="n">
        <v>91.3983921103425</v>
      </c>
      <c r="D1491">
        <f>IF(AND(A1490=A1491,ISNUMBER(C1491),ISNUMBER(C1490)),100*(C1491/C1490-1),"")</f>
        <v/>
      </c>
      <c r="E1491">
        <f>IF(AND(A1488=A1491,ISNUMBER(C1491),ISNUMBER(C1488)),100*(C1491/C1488-1),"")</f>
        <v/>
      </c>
      <c r="F1491">
        <f>IF(AND(A1485=A1491,ISNUMBER(C1491),ISNUMBER(C1485)),100*(C1491/C1485-1),"")</f>
        <v/>
      </c>
      <c r="G1491">
        <f>IF(AND(A1494=A1491,ISNUMBER(C1494),ISNUMBER(C1491)),100*(C1494/C1491-1),"")</f>
        <v/>
      </c>
      <c r="H1491">
        <f>IF(AND(ISNUMBER(G1491),SUMPRODUCT((B$2:B$3826=B1491)*ISNUMBER(G$2:G$3826))=25),G1491-AVERAGEIFS(G$2:G$3826,B$2:B$3826,B1491),"")</f>
        <v/>
      </c>
      <c r="I1491">
        <f>IF(AND(A1497=A1491,ISNUMBER(C1497),ISNUMBER(C1491)),100*(C1497/C1491-1),"")</f>
        <v/>
      </c>
      <c r="J1491">
        <f>IF(AND(ISNUMBER(I1491),SUMPRODUCT((B$2:B$3826=B1491)*ISNUMBER(I$2:I$3826))=25),I1491-AVERAGEIFS(I$2:I$3826,B$2:B$3826,B1491),"")</f>
        <v/>
      </c>
      <c r="K1491" t="inlineStr">
        <is>
          <t>분석</t>
        </is>
      </c>
    </row>
    <row r="1492">
      <c r="A1492" t="inlineStr">
        <is>
          <t>도봉구</t>
        </is>
      </c>
      <c r="B1492" t="inlineStr">
        <is>
          <t>2023-06</t>
        </is>
      </c>
      <c r="C1492" t="n">
        <v>91.3066555326662</v>
      </c>
      <c r="D1492">
        <f>IF(AND(A1491=A1492,ISNUMBER(C1492),ISNUMBER(C1491)),100*(C1492/C1491-1),"")</f>
        <v/>
      </c>
      <c r="E1492">
        <f>IF(AND(A1489=A1492,ISNUMBER(C1492),ISNUMBER(C1489)),100*(C1492/C1489-1),"")</f>
        <v/>
      </c>
      <c r="F1492">
        <f>IF(AND(A1486=A1492,ISNUMBER(C1492),ISNUMBER(C1486)),100*(C1492/C1486-1),"")</f>
        <v/>
      </c>
      <c r="G1492">
        <f>IF(AND(A1495=A1492,ISNUMBER(C1495),ISNUMBER(C1492)),100*(C1495/C1492-1),"")</f>
        <v/>
      </c>
      <c r="H1492">
        <f>IF(AND(ISNUMBER(G1492),SUMPRODUCT((B$2:B$3826=B1492)*ISNUMBER(G$2:G$3826))=25),G1492-AVERAGEIFS(G$2:G$3826,B$2:B$3826,B1492),"")</f>
        <v/>
      </c>
      <c r="I1492">
        <f>IF(AND(A1498=A1492,ISNUMBER(C1498),ISNUMBER(C1492)),100*(C1498/C1492-1),"")</f>
        <v/>
      </c>
      <c r="J1492">
        <f>IF(AND(ISNUMBER(I1492),SUMPRODUCT((B$2:B$3826=B1492)*ISNUMBER(I$2:I$3826))=25),I1492-AVERAGEIFS(I$2:I$3826,B$2:B$3826,B1492),"")</f>
        <v/>
      </c>
      <c r="K1492" t="inlineStr">
        <is>
          <t>분석</t>
        </is>
      </c>
    </row>
    <row r="1493">
      <c r="A1493" t="inlineStr">
        <is>
          <t>도봉구</t>
        </is>
      </c>
      <c r="B1493" t="inlineStr">
        <is>
          <t>2023-07</t>
        </is>
      </c>
      <c r="C1493" t="n">
        <v>91.2199903811166</v>
      </c>
      <c r="D1493">
        <f>IF(AND(A1492=A1493,ISNUMBER(C1493),ISNUMBER(C1492)),100*(C1493/C1492-1),"")</f>
        <v/>
      </c>
      <c r="E1493">
        <f>IF(AND(A1490=A1493,ISNUMBER(C1493),ISNUMBER(C1490)),100*(C1493/C1490-1),"")</f>
        <v/>
      </c>
      <c r="F1493">
        <f>IF(AND(A1487=A1493,ISNUMBER(C1493),ISNUMBER(C1487)),100*(C1493/C1487-1),"")</f>
        <v/>
      </c>
      <c r="G1493">
        <f>IF(AND(A1496=A1493,ISNUMBER(C1496),ISNUMBER(C1493)),100*(C1496/C1493-1),"")</f>
        <v/>
      </c>
      <c r="H1493">
        <f>IF(AND(ISNUMBER(G1493),SUMPRODUCT((B$2:B$3826=B1493)*ISNUMBER(G$2:G$3826))=25),G1493-AVERAGEIFS(G$2:G$3826,B$2:B$3826,B1493),"")</f>
        <v/>
      </c>
      <c r="I1493">
        <f>IF(AND(A1499=A1493,ISNUMBER(C1499),ISNUMBER(C1493)),100*(C1499/C1493-1),"")</f>
        <v/>
      </c>
      <c r="J1493">
        <f>IF(AND(ISNUMBER(I1493),SUMPRODUCT((B$2:B$3826=B1493)*ISNUMBER(I$2:I$3826))=25),I1493-AVERAGEIFS(I$2:I$3826,B$2:B$3826,B1493),"")</f>
        <v/>
      </c>
      <c r="K1493" t="inlineStr">
        <is>
          <t>분석</t>
        </is>
      </c>
    </row>
    <row r="1494">
      <c r="A1494" t="inlineStr">
        <is>
          <t>도봉구</t>
        </is>
      </c>
      <c r="B1494" t="inlineStr">
        <is>
          <t>2023-08</t>
        </is>
      </c>
      <c r="C1494" t="n">
        <v>91.2924209871446</v>
      </c>
      <c r="D1494">
        <f>IF(AND(A1493=A1494,ISNUMBER(C1494),ISNUMBER(C1493)),100*(C1494/C1493-1),"")</f>
        <v/>
      </c>
      <c r="E1494">
        <f>IF(AND(A1491=A1494,ISNUMBER(C1494),ISNUMBER(C1491)),100*(C1494/C1491-1),"")</f>
        <v/>
      </c>
      <c r="F1494">
        <f>IF(AND(A1488=A1494,ISNUMBER(C1494),ISNUMBER(C1488)),100*(C1494/C1488-1),"")</f>
        <v/>
      </c>
      <c r="G1494">
        <f>IF(AND(A1497=A1494,ISNUMBER(C1497),ISNUMBER(C1494)),100*(C1497/C1494-1),"")</f>
        <v/>
      </c>
      <c r="H1494">
        <f>IF(AND(ISNUMBER(G1494),SUMPRODUCT((B$2:B$3826=B1494)*ISNUMBER(G$2:G$3826))=25),G1494-AVERAGEIFS(G$2:G$3826,B$2:B$3826,B1494),"")</f>
        <v/>
      </c>
      <c r="I1494">
        <f>IF(AND(A1500=A1494,ISNUMBER(C1500),ISNUMBER(C1494)),100*(C1500/C1494-1),"")</f>
        <v/>
      </c>
      <c r="J1494">
        <f>IF(AND(ISNUMBER(I1494),SUMPRODUCT((B$2:B$3826=B1494)*ISNUMBER(I$2:I$3826))=25),I1494-AVERAGEIFS(I$2:I$3826,B$2:B$3826,B1494),"")</f>
        <v/>
      </c>
      <c r="K1494" t="inlineStr">
        <is>
          <t>분석</t>
        </is>
      </c>
    </row>
    <row r="1495">
      <c r="A1495" t="inlineStr">
        <is>
          <t>도봉구</t>
        </is>
      </c>
      <c r="B1495" t="inlineStr">
        <is>
          <t>2023-09</t>
        </is>
      </c>
      <c r="C1495" t="n">
        <v>91.3772490821592</v>
      </c>
      <c r="D1495">
        <f>IF(AND(A1494=A1495,ISNUMBER(C1495),ISNUMBER(C1494)),100*(C1495/C1494-1),"")</f>
        <v/>
      </c>
      <c r="E1495">
        <f>IF(AND(A1492=A1495,ISNUMBER(C1495),ISNUMBER(C1492)),100*(C1495/C1492-1),"")</f>
        <v/>
      </c>
      <c r="F1495">
        <f>IF(AND(A1489=A1495,ISNUMBER(C1495),ISNUMBER(C1489)),100*(C1495/C1489-1),"")</f>
        <v/>
      </c>
      <c r="G1495">
        <f>IF(AND(A1498=A1495,ISNUMBER(C1498),ISNUMBER(C1495)),100*(C1498/C1495-1),"")</f>
        <v/>
      </c>
      <c r="H1495">
        <f>IF(AND(ISNUMBER(G1495),SUMPRODUCT((B$2:B$3826=B1495)*ISNUMBER(G$2:G$3826))=25),G1495-AVERAGEIFS(G$2:G$3826,B$2:B$3826,B1495),"")</f>
        <v/>
      </c>
      <c r="I1495">
        <f>IF(AND(A1501=A1495,ISNUMBER(C1501),ISNUMBER(C1495)),100*(C1501/C1495-1),"")</f>
        <v/>
      </c>
      <c r="J1495">
        <f>IF(AND(ISNUMBER(I1495),SUMPRODUCT((B$2:B$3826=B1495)*ISNUMBER(I$2:I$3826))=25),I1495-AVERAGEIFS(I$2:I$3826,B$2:B$3826,B1495),"")</f>
        <v/>
      </c>
      <c r="K1495" t="inlineStr">
        <is>
          <t>분석</t>
        </is>
      </c>
    </row>
    <row r="1496">
      <c r="A1496" t="inlineStr">
        <is>
          <t>도봉구</t>
        </is>
      </c>
      <c r="B1496" t="inlineStr">
        <is>
          <t>2023-10</t>
        </is>
      </c>
      <c r="C1496" t="n">
        <v>91.4738220896356</v>
      </c>
      <c r="D1496">
        <f>IF(AND(A1495=A1496,ISNUMBER(C1496),ISNUMBER(C1495)),100*(C1496/C1495-1),"")</f>
        <v/>
      </c>
      <c r="E1496">
        <f>IF(AND(A1493=A1496,ISNUMBER(C1496),ISNUMBER(C1493)),100*(C1496/C1493-1),"")</f>
        <v/>
      </c>
      <c r="F1496">
        <f>IF(AND(A1490=A1496,ISNUMBER(C1496),ISNUMBER(C1490)),100*(C1496/C1490-1),"")</f>
        <v/>
      </c>
      <c r="G1496">
        <f>IF(AND(A1499=A1496,ISNUMBER(C1499),ISNUMBER(C1496)),100*(C1499/C1496-1),"")</f>
        <v/>
      </c>
      <c r="H1496">
        <f>IF(AND(ISNUMBER(G1496),SUMPRODUCT((B$2:B$3826=B1496)*ISNUMBER(G$2:G$3826))=25),G1496-AVERAGEIFS(G$2:G$3826,B$2:B$3826,B1496),"")</f>
        <v/>
      </c>
      <c r="I1496">
        <f>IF(AND(A1502=A1496,ISNUMBER(C1502),ISNUMBER(C1496)),100*(C1502/C1496-1),"")</f>
        <v/>
      </c>
      <c r="J1496">
        <f>IF(AND(ISNUMBER(I1496),SUMPRODUCT((B$2:B$3826=B1496)*ISNUMBER(I$2:I$3826))=25),I1496-AVERAGEIFS(I$2:I$3826,B$2:B$3826,B1496),"")</f>
        <v/>
      </c>
      <c r="K1496" t="inlineStr">
        <is>
          <t>분석</t>
        </is>
      </c>
    </row>
    <row r="1497">
      <c r="A1497" t="inlineStr">
        <is>
          <t>도봉구</t>
        </is>
      </c>
      <c r="B1497" t="inlineStr">
        <is>
          <t>2023-11</t>
        </is>
      </c>
      <c r="C1497" t="n">
        <v>91.5697259277767</v>
      </c>
      <c r="D1497">
        <f>IF(AND(A1496=A1497,ISNUMBER(C1497),ISNUMBER(C1496)),100*(C1497/C1496-1),"")</f>
        <v/>
      </c>
      <c r="E1497">
        <f>IF(AND(A1494=A1497,ISNUMBER(C1497),ISNUMBER(C1494)),100*(C1497/C1494-1),"")</f>
        <v/>
      </c>
      <c r="F1497">
        <f>IF(AND(A1491=A1497,ISNUMBER(C1497),ISNUMBER(C1491)),100*(C1497/C1491-1),"")</f>
        <v/>
      </c>
      <c r="G1497">
        <f>IF(AND(A1500=A1497,ISNUMBER(C1500),ISNUMBER(C1497)),100*(C1500/C1497-1),"")</f>
        <v/>
      </c>
      <c r="H1497">
        <f>IF(AND(ISNUMBER(G1497),SUMPRODUCT((B$2:B$3826=B1497)*ISNUMBER(G$2:G$3826))=25),G1497-AVERAGEIFS(G$2:G$3826,B$2:B$3826,B1497),"")</f>
        <v/>
      </c>
      <c r="I1497">
        <f>IF(AND(A1503=A1497,ISNUMBER(C1503),ISNUMBER(C1497)),100*(C1503/C1497-1),"")</f>
        <v/>
      </c>
      <c r="J1497">
        <f>IF(AND(ISNUMBER(I1497),SUMPRODUCT((B$2:B$3826=B1497)*ISNUMBER(I$2:I$3826))=25),I1497-AVERAGEIFS(I$2:I$3826,B$2:B$3826,B1497),"")</f>
        <v/>
      </c>
      <c r="K1497" t="inlineStr">
        <is>
          <t>분석</t>
        </is>
      </c>
    </row>
    <row r="1498">
      <c r="A1498" t="inlineStr">
        <is>
          <t>도봉구</t>
        </is>
      </c>
      <c r="B1498" t="inlineStr">
        <is>
          <t>2023-12</t>
        </is>
      </c>
      <c r="C1498" t="n">
        <v>91.6572212081913</v>
      </c>
      <c r="D1498">
        <f>IF(AND(A1497=A1498,ISNUMBER(C1498),ISNUMBER(C1497)),100*(C1498/C1497-1),"")</f>
        <v/>
      </c>
      <c r="E1498">
        <f>IF(AND(A1495=A1498,ISNUMBER(C1498),ISNUMBER(C1495)),100*(C1498/C1495-1),"")</f>
        <v/>
      </c>
      <c r="F1498">
        <f>IF(AND(A1492=A1498,ISNUMBER(C1498),ISNUMBER(C1492)),100*(C1498/C1492-1),"")</f>
        <v/>
      </c>
      <c r="G1498">
        <f>IF(AND(A1501=A1498,ISNUMBER(C1501),ISNUMBER(C1498)),100*(C1501/C1498-1),"")</f>
        <v/>
      </c>
      <c r="H1498">
        <f>IF(AND(ISNUMBER(G1498),SUMPRODUCT((B$2:B$3826=B1498)*ISNUMBER(G$2:G$3826))=25),G1498-AVERAGEIFS(G$2:G$3826,B$2:B$3826,B1498),"")</f>
        <v/>
      </c>
      <c r="I1498">
        <f>IF(AND(A1504=A1498,ISNUMBER(C1504),ISNUMBER(C1498)),100*(C1504/C1498-1),"")</f>
        <v/>
      </c>
      <c r="J1498">
        <f>IF(AND(ISNUMBER(I1498),SUMPRODUCT((B$2:B$3826=B1498)*ISNUMBER(I$2:I$3826))=25),I1498-AVERAGEIFS(I$2:I$3826,B$2:B$3826,B1498),"")</f>
        <v/>
      </c>
      <c r="K1498" t="inlineStr">
        <is>
          <t>분석</t>
        </is>
      </c>
    </row>
    <row r="1499">
      <c r="A1499" t="inlineStr">
        <is>
          <t>도봉구</t>
        </is>
      </c>
      <c r="B1499" t="inlineStr">
        <is>
          <t>2024-01</t>
        </is>
      </c>
      <c r="C1499" t="n">
        <v>91.7645965621284</v>
      </c>
      <c r="D1499">
        <f>IF(AND(A1498=A1499,ISNUMBER(C1499),ISNUMBER(C1498)),100*(C1499/C1498-1),"")</f>
        <v/>
      </c>
      <c r="E1499">
        <f>IF(AND(A1496=A1499,ISNUMBER(C1499),ISNUMBER(C1496)),100*(C1499/C1496-1),"")</f>
        <v/>
      </c>
      <c r="F1499">
        <f>IF(AND(A1493=A1499,ISNUMBER(C1499),ISNUMBER(C1493)),100*(C1499/C1493-1),"")</f>
        <v/>
      </c>
      <c r="G1499">
        <f>IF(AND(A1502=A1499,ISNUMBER(C1502),ISNUMBER(C1499)),100*(C1502/C1499-1),"")</f>
        <v/>
      </c>
      <c r="H1499">
        <f>IF(AND(ISNUMBER(G1499),SUMPRODUCT((B$2:B$3826=B1499)*ISNUMBER(G$2:G$3826))=25),G1499-AVERAGEIFS(G$2:G$3826,B$2:B$3826,B1499),"")</f>
        <v/>
      </c>
      <c r="I1499">
        <f>IF(AND(A1505=A1499,ISNUMBER(C1505),ISNUMBER(C1499)),100*(C1505/C1499-1),"")</f>
        <v/>
      </c>
      <c r="J1499">
        <f>IF(AND(ISNUMBER(I1499),SUMPRODUCT((B$2:B$3826=B1499)*ISNUMBER(I$2:I$3826))=25),I1499-AVERAGEIFS(I$2:I$3826,B$2:B$3826,B1499),"")</f>
        <v/>
      </c>
      <c r="K1499" t="inlineStr">
        <is>
          <t>분석</t>
        </is>
      </c>
    </row>
    <row r="1500">
      <c r="A1500" t="inlineStr">
        <is>
          <t>도봉구</t>
        </is>
      </c>
      <c r="B1500" t="inlineStr">
        <is>
          <t>2024-02</t>
        </is>
      </c>
      <c r="C1500" t="n">
        <v>91.7889347375578</v>
      </c>
      <c r="D1500">
        <f>IF(AND(A1499=A1500,ISNUMBER(C1500),ISNUMBER(C1499)),100*(C1500/C1499-1),"")</f>
        <v/>
      </c>
      <c r="E1500">
        <f>IF(AND(A1497=A1500,ISNUMBER(C1500),ISNUMBER(C1497)),100*(C1500/C1497-1),"")</f>
        <v/>
      </c>
      <c r="F1500">
        <f>IF(AND(A1494=A1500,ISNUMBER(C1500),ISNUMBER(C1494)),100*(C1500/C1494-1),"")</f>
        <v/>
      </c>
      <c r="G1500">
        <f>IF(AND(A1503=A1500,ISNUMBER(C1503),ISNUMBER(C1500)),100*(C1503/C1500-1),"")</f>
        <v/>
      </c>
      <c r="H1500">
        <f>IF(AND(ISNUMBER(G1500),SUMPRODUCT((B$2:B$3826=B1500)*ISNUMBER(G$2:G$3826))=25),G1500-AVERAGEIFS(G$2:G$3826,B$2:B$3826,B1500),"")</f>
        <v/>
      </c>
      <c r="I1500">
        <f>IF(AND(A1506=A1500,ISNUMBER(C1506),ISNUMBER(C1500)),100*(C1506/C1500-1),"")</f>
        <v/>
      </c>
      <c r="J1500">
        <f>IF(AND(ISNUMBER(I1500),SUMPRODUCT((B$2:B$3826=B1500)*ISNUMBER(I$2:I$3826))=25),I1500-AVERAGEIFS(I$2:I$3826,B$2:B$3826,B1500),"")</f>
        <v/>
      </c>
      <c r="K1500" t="inlineStr">
        <is>
          <t>분석</t>
        </is>
      </c>
    </row>
    <row r="1501">
      <c r="A1501" t="inlineStr">
        <is>
          <t>도봉구</t>
        </is>
      </c>
      <c r="B1501" t="inlineStr">
        <is>
          <t>2024-03</t>
        </is>
      </c>
      <c r="C1501" t="n">
        <v>91.8828501407657</v>
      </c>
      <c r="D1501">
        <f>IF(AND(A1500=A1501,ISNUMBER(C1501),ISNUMBER(C1500)),100*(C1501/C1500-1),"")</f>
        <v/>
      </c>
      <c r="E1501">
        <f>IF(AND(A1498=A1501,ISNUMBER(C1501),ISNUMBER(C1498)),100*(C1501/C1498-1),"")</f>
        <v/>
      </c>
      <c r="F1501">
        <f>IF(AND(A1495=A1501,ISNUMBER(C1501),ISNUMBER(C1495)),100*(C1501/C1495-1),"")</f>
        <v/>
      </c>
      <c r="G1501">
        <f>IF(AND(A1504=A1501,ISNUMBER(C1504),ISNUMBER(C1501)),100*(C1504/C1501-1),"")</f>
        <v/>
      </c>
      <c r="H1501">
        <f>IF(AND(ISNUMBER(G1501),SUMPRODUCT((B$2:B$3826=B1501)*ISNUMBER(G$2:G$3826))=25),G1501-AVERAGEIFS(G$2:G$3826,B$2:B$3826,B1501),"")</f>
        <v/>
      </c>
      <c r="I1501">
        <f>IF(AND(A1507=A1501,ISNUMBER(C1507),ISNUMBER(C1501)),100*(C1507/C1501-1),"")</f>
        <v/>
      </c>
      <c r="J1501">
        <f>IF(AND(ISNUMBER(I1501),SUMPRODUCT((B$2:B$3826=B1501)*ISNUMBER(I$2:I$3826))=25),I1501-AVERAGEIFS(I$2:I$3826,B$2:B$3826,B1501),"")</f>
        <v/>
      </c>
      <c r="K1501" t="inlineStr">
        <is>
          <t>분석</t>
        </is>
      </c>
    </row>
    <row r="1502">
      <c r="A1502" t="inlineStr">
        <is>
          <t>도봉구</t>
        </is>
      </c>
      <c r="B1502" t="inlineStr">
        <is>
          <t>2024-04</t>
        </is>
      </c>
      <c r="C1502" t="n">
        <v>91.9758280595386</v>
      </c>
      <c r="D1502">
        <f>IF(AND(A1501=A1502,ISNUMBER(C1502),ISNUMBER(C1501)),100*(C1502/C1501-1),"")</f>
        <v/>
      </c>
      <c r="E1502">
        <f>IF(AND(A1499=A1502,ISNUMBER(C1502),ISNUMBER(C1499)),100*(C1502/C1499-1),"")</f>
        <v/>
      </c>
      <c r="F1502">
        <f>IF(AND(A1496=A1502,ISNUMBER(C1502),ISNUMBER(C1496)),100*(C1502/C1496-1),"")</f>
        <v/>
      </c>
      <c r="G1502">
        <f>IF(AND(A1505=A1502,ISNUMBER(C1505),ISNUMBER(C1502)),100*(C1505/C1502-1),"")</f>
        <v/>
      </c>
      <c r="H1502">
        <f>IF(AND(ISNUMBER(G1502),SUMPRODUCT((B$2:B$3826=B1502)*ISNUMBER(G$2:G$3826))=25),G1502-AVERAGEIFS(G$2:G$3826,B$2:B$3826,B1502),"")</f>
        <v/>
      </c>
      <c r="I1502">
        <f>IF(AND(A1508=A1502,ISNUMBER(C1508),ISNUMBER(C1502)),100*(C1508/C1502-1),"")</f>
        <v/>
      </c>
      <c r="J1502">
        <f>IF(AND(ISNUMBER(I1502),SUMPRODUCT((B$2:B$3826=B1502)*ISNUMBER(I$2:I$3826))=25),I1502-AVERAGEIFS(I$2:I$3826,B$2:B$3826,B1502),"")</f>
        <v/>
      </c>
      <c r="K1502" t="inlineStr">
        <is>
          <t>분석</t>
        </is>
      </c>
    </row>
    <row r="1503">
      <c r="A1503" t="inlineStr">
        <is>
          <t>도봉구</t>
        </is>
      </c>
      <c r="B1503" t="inlineStr">
        <is>
          <t>2024-05</t>
        </is>
      </c>
      <c r="C1503" t="n">
        <v>92.12594950664</v>
      </c>
      <c r="D1503">
        <f>IF(AND(A1502=A1503,ISNUMBER(C1503),ISNUMBER(C1502)),100*(C1503/C1502-1),"")</f>
        <v/>
      </c>
      <c r="E1503">
        <f>IF(AND(A1500=A1503,ISNUMBER(C1503),ISNUMBER(C1500)),100*(C1503/C1500-1),"")</f>
        <v/>
      </c>
      <c r="F1503">
        <f>IF(AND(A1497=A1503,ISNUMBER(C1503),ISNUMBER(C1497)),100*(C1503/C1497-1),"")</f>
        <v/>
      </c>
      <c r="G1503">
        <f>IF(AND(A1506=A1503,ISNUMBER(C1506),ISNUMBER(C1503)),100*(C1506/C1503-1),"")</f>
        <v/>
      </c>
      <c r="H1503">
        <f>IF(AND(ISNUMBER(G1503),SUMPRODUCT((B$2:B$3826=B1503)*ISNUMBER(G$2:G$3826))=25),G1503-AVERAGEIFS(G$2:G$3826,B$2:B$3826,B1503),"")</f>
        <v/>
      </c>
      <c r="I1503">
        <f>IF(AND(A1509=A1503,ISNUMBER(C1509),ISNUMBER(C1503)),100*(C1509/C1503-1),"")</f>
        <v/>
      </c>
      <c r="J1503">
        <f>IF(AND(ISNUMBER(I1503),SUMPRODUCT((B$2:B$3826=B1503)*ISNUMBER(I$2:I$3826))=25),I1503-AVERAGEIFS(I$2:I$3826,B$2:B$3826,B1503),"")</f>
        <v/>
      </c>
      <c r="K1503" t="inlineStr">
        <is>
          <t>분석</t>
        </is>
      </c>
    </row>
    <row r="1504">
      <c r="A1504" t="inlineStr">
        <is>
          <t>도봉구</t>
        </is>
      </c>
      <c r="B1504" t="inlineStr">
        <is>
          <t>2024-06</t>
        </is>
      </c>
      <c r="C1504" t="n">
        <v>92.4864838010381</v>
      </c>
      <c r="D1504">
        <f>IF(AND(A1503=A1504,ISNUMBER(C1504),ISNUMBER(C1503)),100*(C1504/C1503-1),"")</f>
        <v/>
      </c>
      <c r="E1504">
        <f>IF(AND(A1501=A1504,ISNUMBER(C1504),ISNUMBER(C1501)),100*(C1504/C1501-1),"")</f>
        <v/>
      </c>
      <c r="F1504">
        <f>IF(AND(A1498=A1504,ISNUMBER(C1504),ISNUMBER(C1498)),100*(C1504/C1498-1),"")</f>
        <v/>
      </c>
      <c r="G1504">
        <f>IF(AND(A1507=A1504,ISNUMBER(C1507),ISNUMBER(C1504)),100*(C1507/C1504-1),"")</f>
        <v/>
      </c>
      <c r="H1504">
        <f>IF(AND(ISNUMBER(G1504),SUMPRODUCT((B$2:B$3826=B1504)*ISNUMBER(G$2:G$3826))=25),G1504-AVERAGEIFS(G$2:G$3826,B$2:B$3826,B1504),"")</f>
        <v/>
      </c>
      <c r="I1504">
        <f>IF(AND(A1510=A1504,ISNUMBER(C1510),ISNUMBER(C1504)),100*(C1510/C1504-1),"")</f>
        <v/>
      </c>
      <c r="J1504">
        <f>IF(AND(ISNUMBER(I1504),SUMPRODUCT((B$2:B$3826=B1504)*ISNUMBER(I$2:I$3826))=25),I1504-AVERAGEIFS(I$2:I$3826,B$2:B$3826,B1504),"")</f>
        <v/>
      </c>
      <c r="K1504" t="inlineStr">
        <is>
          <t>분석</t>
        </is>
      </c>
    </row>
    <row r="1505">
      <c r="A1505" t="inlineStr">
        <is>
          <t>도봉구</t>
        </is>
      </c>
      <c r="B1505" t="inlineStr">
        <is>
          <t>2024-07</t>
        </is>
      </c>
      <c r="C1505" t="n">
        <v>92.64917253177811</v>
      </c>
      <c r="D1505">
        <f>IF(AND(A1504=A1505,ISNUMBER(C1505),ISNUMBER(C1504)),100*(C1505/C1504-1),"")</f>
        <v/>
      </c>
      <c r="E1505">
        <f>IF(AND(A1502=A1505,ISNUMBER(C1505),ISNUMBER(C1502)),100*(C1505/C1502-1),"")</f>
        <v/>
      </c>
      <c r="F1505">
        <f>IF(AND(A1499=A1505,ISNUMBER(C1505),ISNUMBER(C1499)),100*(C1505/C1499-1),"")</f>
        <v/>
      </c>
      <c r="G1505">
        <f>IF(AND(A1508=A1505,ISNUMBER(C1508),ISNUMBER(C1505)),100*(C1508/C1505-1),"")</f>
        <v/>
      </c>
      <c r="H1505">
        <f>IF(AND(ISNUMBER(G1505),SUMPRODUCT((B$2:B$3826=B1505)*ISNUMBER(G$2:G$3826))=25),G1505-AVERAGEIFS(G$2:G$3826,B$2:B$3826,B1505),"")</f>
        <v/>
      </c>
      <c r="I1505">
        <f>IF(AND(A1511=A1505,ISNUMBER(C1511),ISNUMBER(C1505)),100*(C1511/C1505-1),"")</f>
        <v/>
      </c>
      <c r="J1505">
        <f>IF(AND(ISNUMBER(I1505),SUMPRODUCT((B$2:B$3826=B1505)*ISNUMBER(I$2:I$3826))=25),I1505-AVERAGEIFS(I$2:I$3826,B$2:B$3826,B1505),"")</f>
        <v/>
      </c>
      <c r="K1505" t="inlineStr">
        <is>
          <t>분석</t>
        </is>
      </c>
    </row>
    <row r="1506">
      <c r="A1506" t="inlineStr">
        <is>
          <t>도봉구</t>
        </is>
      </c>
      <c r="B1506" t="inlineStr">
        <is>
          <t>2024-08</t>
        </is>
      </c>
      <c r="C1506" t="n">
        <v>92.8563566788486</v>
      </c>
      <c r="D1506">
        <f>IF(AND(A1505=A1506,ISNUMBER(C1506),ISNUMBER(C1505)),100*(C1506/C1505-1),"")</f>
        <v/>
      </c>
      <c r="E1506">
        <f>IF(AND(A1503=A1506,ISNUMBER(C1506),ISNUMBER(C1503)),100*(C1506/C1503-1),"")</f>
        <v/>
      </c>
      <c r="F1506">
        <f>IF(AND(A1500=A1506,ISNUMBER(C1506),ISNUMBER(C1500)),100*(C1506/C1500-1),"")</f>
        <v/>
      </c>
      <c r="G1506">
        <f>IF(AND(A1509=A1506,ISNUMBER(C1509),ISNUMBER(C1506)),100*(C1509/C1506-1),"")</f>
        <v/>
      </c>
      <c r="H1506">
        <f>IF(AND(ISNUMBER(G1506),SUMPRODUCT((B$2:B$3826=B1506)*ISNUMBER(G$2:G$3826))=25),G1506-AVERAGEIFS(G$2:G$3826,B$2:B$3826,B1506),"")</f>
        <v/>
      </c>
      <c r="I1506">
        <f>IF(AND(A1512=A1506,ISNUMBER(C1512),ISNUMBER(C1506)),100*(C1512/C1506-1),"")</f>
        <v/>
      </c>
      <c r="J1506">
        <f>IF(AND(ISNUMBER(I1506),SUMPRODUCT((B$2:B$3826=B1506)*ISNUMBER(I$2:I$3826))=25),I1506-AVERAGEIFS(I$2:I$3826,B$2:B$3826,B1506),"")</f>
        <v/>
      </c>
      <c r="K1506" t="inlineStr">
        <is>
          <t>분석</t>
        </is>
      </c>
    </row>
    <row r="1507">
      <c r="A1507" t="inlineStr">
        <is>
          <t>도봉구</t>
        </is>
      </c>
      <c r="B1507" t="inlineStr">
        <is>
          <t>2024-09</t>
        </is>
      </c>
      <c r="C1507" t="n">
        <v>93.09655221551751</v>
      </c>
      <c r="D1507">
        <f>IF(AND(A1506=A1507,ISNUMBER(C1507),ISNUMBER(C1506)),100*(C1507/C1506-1),"")</f>
        <v/>
      </c>
      <c r="E1507">
        <f>IF(AND(A1504=A1507,ISNUMBER(C1507),ISNUMBER(C1504)),100*(C1507/C1504-1),"")</f>
        <v/>
      </c>
      <c r="F1507">
        <f>IF(AND(A1501=A1507,ISNUMBER(C1507),ISNUMBER(C1501)),100*(C1507/C1501-1),"")</f>
        <v/>
      </c>
      <c r="G1507">
        <f>IF(AND(A1510=A1507,ISNUMBER(C1510),ISNUMBER(C1507)),100*(C1510/C1507-1),"")</f>
        <v/>
      </c>
      <c r="H1507">
        <f>IF(AND(ISNUMBER(G1507),SUMPRODUCT((B$2:B$3826=B1507)*ISNUMBER(G$2:G$3826))=25),G1507-AVERAGEIFS(G$2:G$3826,B$2:B$3826,B1507),"")</f>
        <v/>
      </c>
      <c r="I1507">
        <f>IF(AND(A1513=A1507,ISNUMBER(C1513),ISNUMBER(C1507)),100*(C1513/C1507-1),"")</f>
        <v/>
      </c>
      <c r="J1507">
        <f>IF(AND(ISNUMBER(I1507),SUMPRODUCT((B$2:B$3826=B1507)*ISNUMBER(I$2:I$3826))=25),I1507-AVERAGEIFS(I$2:I$3826,B$2:B$3826,B1507),"")</f>
        <v/>
      </c>
      <c r="K1507" t="inlineStr">
        <is>
          <t>분석</t>
        </is>
      </c>
    </row>
    <row r="1508">
      <c r="A1508" t="inlineStr">
        <is>
          <t>도봉구</t>
        </is>
      </c>
      <c r="B1508" t="inlineStr">
        <is>
          <t>2024-10</t>
        </is>
      </c>
      <c r="C1508" t="n">
        <v>93.2851060261987</v>
      </c>
      <c r="D1508">
        <f>IF(AND(A1507=A1508,ISNUMBER(C1508),ISNUMBER(C1507)),100*(C1508/C1507-1),"")</f>
        <v/>
      </c>
      <c r="E1508">
        <f>IF(AND(A1505=A1508,ISNUMBER(C1508),ISNUMBER(C1505)),100*(C1508/C1505-1),"")</f>
        <v/>
      </c>
      <c r="F1508">
        <f>IF(AND(A1502=A1508,ISNUMBER(C1508),ISNUMBER(C1502)),100*(C1508/C1502-1),"")</f>
        <v/>
      </c>
      <c r="G1508">
        <f>IF(AND(A1511=A1508,ISNUMBER(C1511),ISNUMBER(C1508)),100*(C1511/C1508-1),"")</f>
        <v/>
      </c>
      <c r="H1508">
        <f>IF(AND(ISNUMBER(G1508),SUMPRODUCT((B$2:B$3826=B1508)*ISNUMBER(G$2:G$3826))=25),G1508-AVERAGEIFS(G$2:G$3826,B$2:B$3826,B1508),"")</f>
        <v/>
      </c>
      <c r="I1508">
        <f>IF(AND(A1514=A1508,ISNUMBER(C1514),ISNUMBER(C1508)),100*(C1514/C1508-1),"")</f>
        <v/>
      </c>
      <c r="J1508">
        <f>IF(AND(ISNUMBER(I1508),SUMPRODUCT((B$2:B$3826=B1508)*ISNUMBER(I$2:I$3826))=25),I1508-AVERAGEIFS(I$2:I$3826,B$2:B$3826,B1508),"")</f>
        <v/>
      </c>
      <c r="K1508" t="inlineStr">
        <is>
          <t>분석</t>
        </is>
      </c>
    </row>
    <row r="1509">
      <c r="A1509" t="inlineStr">
        <is>
          <t>도봉구</t>
        </is>
      </c>
      <c r="B1509" t="inlineStr">
        <is>
          <t>2024-11</t>
        </is>
      </c>
      <c r="C1509" t="n">
        <v>93.48478052749491</v>
      </c>
      <c r="D1509">
        <f>IF(AND(A1508=A1509,ISNUMBER(C1509),ISNUMBER(C1508)),100*(C1509/C1508-1),"")</f>
        <v/>
      </c>
      <c r="E1509">
        <f>IF(AND(A1506=A1509,ISNUMBER(C1509),ISNUMBER(C1506)),100*(C1509/C1506-1),"")</f>
        <v/>
      </c>
      <c r="F1509">
        <f>IF(AND(A1503=A1509,ISNUMBER(C1509),ISNUMBER(C1503)),100*(C1509/C1503-1),"")</f>
        <v/>
      </c>
      <c r="G1509">
        <f>IF(AND(A1512=A1509,ISNUMBER(C1512),ISNUMBER(C1509)),100*(C1512/C1509-1),"")</f>
        <v/>
      </c>
      <c r="H1509">
        <f>IF(AND(ISNUMBER(G1509),SUMPRODUCT((B$2:B$3826=B1509)*ISNUMBER(G$2:G$3826))=25),G1509-AVERAGEIFS(G$2:G$3826,B$2:B$3826,B1509),"")</f>
        <v/>
      </c>
      <c r="I1509">
        <f>IF(AND(A1515=A1509,ISNUMBER(C1515),ISNUMBER(C1509)),100*(C1515/C1509-1),"")</f>
        <v/>
      </c>
      <c r="J1509">
        <f>IF(AND(ISNUMBER(I1509),SUMPRODUCT((B$2:B$3826=B1509)*ISNUMBER(I$2:I$3826))=25),I1509-AVERAGEIFS(I$2:I$3826,B$2:B$3826,B1509),"")</f>
        <v/>
      </c>
      <c r="K1509" t="inlineStr">
        <is>
          <t>분석</t>
        </is>
      </c>
    </row>
    <row r="1510">
      <c r="A1510" t="inlineStr">
        <is>
          <t>도봉구</t>
        </is>
      </c>
      <c r="B1510" t="inlineStr">
        <is>
          <t>2024-12</t>
        </is>
      </c>
      <c r="C1510" t="n">
        <v>93.6920238900513</v>
      </c>
      <c r="D1510">
        <f>IF(AND(A1509=A1510,ISNUMBER(C1510),ISNUMBER(C1509)),100*(C1510/C1509-1),"")</f>
        <v/>
      </c>
      <c r="E1510">
        <f>IF(AND(A1507=A1510,ISNUMBER(C1510),ISNUMBER(C1507)),100*(C1510/C1507-1),"")</f>
        <v/>
      </c>
      <c r="F1510">
        <f>IF(AND(A1504=A1510,ISNUMBER(C1510),ISNUMBER(C1504)),100*(C1510/C1504-1),"")</f>
        <v/>
      </c>
      <c r="G1510">
        <f>IF(AND(A1513=A1510,ISNUMBER(C1513),ISNUMBER(C1510)),100*(C1513/C1510-1),"")</f>
        <v/>
      </c>
      <c r="H1510">
        <f>IF(AND(ISNUMBER(G1510),SUMPRODUCT((B$2:B$3826=B1510)*ISNUMBER(G$2:G$3826))=25),G1510-AVERAGEIFS(G$2:G$3826,B$2:B$3826,B1510),"")</f>
        <v/>
      </c>
      <c r="I1510">
        <f>IF(AND(A1516=A1510,ISNUMBER(C1516),ISNUMBER(C1510)),100*(C1516/C1510-1),"")</f>
        <v/>
      </c>
      <c r="J1510">
        <f>IF(AND(ISNUMBER(I1510),SUMPRODUCT((B$2:B$3826=B1510)*ISNUMBER(I$2:I$3826))=25),I1510-AVERAGEIFS(I$2:I$3826,B$2:B$3826,B1510),"")</f>
        <v/>
      </c>
      <c r="K1510" t="inlineStr">
        <is>
          <t>분석</t>
        </is>
      </c>
    </row>
    <row r="1511">
      <c r="A1511" t="inlineStr">
        <is>
          <t>도봉구</t>
        </is>
      </c>
      <c r="B1511" t="inlineStr">
        <is>
          <t>2025-01</t>
        </is>
      </c>
      <c r="C1511" t="n">
        <v>93.8270136311458</v>
      </c>
      <c r="D1511">
        <f>IF(AND(A1510=A1511,ISNUMBER(C1511),ISNUMBER(C1510)),100*(C1511/C1510-1),"")</f>
        <v/>
      </c>
      <c r="E1511">
        <f>IF(AND(A1508=A1511,ISNUMBER(C1511),ISNUMBER(C1508)),100*(C1511/C1508-1),"")</f>
        <v/>
      </c>
      <c r="F1511">
        <f>IF(AND(A1505=A1511,ISNUMBER(C1511),ISNUMBER(C1505)),100*(C1511/C1505-1),"")</f>
        <v/>
      </c>
      <c r="G1511">
        <f>IF(AND(A1514=A1511,ISNUMBER(C1514),ISNUMBER(C1511)),100*(C1514/C1511-1),"")</f>
        <v/>
      </c>
      <c r="H1511">
        <f>IF(AND(ISNUMBER(G1511),SUMPRODUCT((B$2:B$3826=B1511)*ISNUMBER(G$2:G$3826))=25),G1511-AVERAGEIFS(G$2:G$3826,B$2:B$3826,B1511),"")</f>
        <v/>
      </c>
      <c r="I1511">
        <f>IF(AND(A1517=A1511,ISNUMBER(C1517),ISNUMBER(C1511)),100*(C1517/C1511-1),"")</f>
        <v/>
      </c>
      <c r="J1511">
        <f>IF(AND(ISNUMBER(I1511),SUMPRODUCT((B$2:B$3826=B1511)*ISNUMBER(I$2:I$3826))=25),I1511-AVERAGEIFS(I$2:I$3826,B$2:B$3826,B1511),"")</f>
        <v/>
      </c>
      <c r="K1511" t="inlineStr">
        <is>
          <t>분석</t>
        </is>
      </c>
    </row>
    <row r="1512">
      <c r="A1512" t="inlineStr">
        <is>
          <t>도봉구</t>
        </is>
      </c>
      <c r="B1512" t="inlineStr">
        <is>
          <t>2025-02</t>
        </is>
      </c>
      <c r="C1512" t="n">
        <v>94.0043231610066</v>
      </c>
      <c r="D1512">
        <f>IF(AND(A1511=A1512,ISNUMBER(C1512),ISNUMBER(C1511)),100*(C1512/C1511-1),"")</f>
        <v/>
      </c>
      <c r="E1512">
        <f>IF(AND(A1509=A1512,ISNUMBER(C1512),ISNUMBER(C1509)),100*(C1512/C1509-1),"")</f>
        <v/>
      </c>
      <c r="F1512">
        <f>IF(AND(A1506=A1512,ISNUMBER(C1512),ISNUMBER(C1506)),100*(C1512/C1506-1),"")</f>
        <v/>
      </c>
      <c r="G1512">
        <f>IF(AND(A1515=A1512,ISNUMBER(C1515),ISNUMBER(C1512)),100*(C1515/C1512-1),"")</f>
        <v/>
      </c>
      <c r="H1512">
        <f>IF(AND(ISNUMBER(G1512),SUMPRODUCT((B$2:B$3826=B1512)*ISNUMBER(G$2:G$3826))=25),G1512-AVERAGEIFS(G$2:G$3826,B$2:B$3826,B1512),"")</f>
        <v/>
      </c>
      <c r="I1512">
        <f>IF(AND(A1518=A1512,ISNUMBER(C1518),ISNUMBER(C1512)),100*(C1518/C1512-1),"")</f>
        <v/>
      </c>
      <c r="J1512">
        <f>IF(AND(ISNUMBER(I1512),SUMPRODUCT((B$2:B$3826=B1512)*ISNUMBER(I$2:I$3826))=25),I1512-AVERAGEIFS(I$2:I$3826,B$2:B$3826,B1512),"")</f>
        <v/>
      </c>
      <c r="K1512" t="inlineStr">
        <is>
          <t>분석</t>
        </is>
      </c>
    </row>
    <row r="1513">
      <c r="A1513" t="inlineStr">
        <is>
          <t>도봉구</t>
        </is>
      </c>
      <c r="B1513" t="inlineStr">
        <is>
          <t>2025-03</t>
        </is>
      </c>
      <c r="C1513" t="n">
        <v>94.0948426721949</v>
      </c>
      <c r="D1513">
        <f>IF(AND(A1512=A1513,ISNUMBER(C1513),ISNUMBER(C1512)),100*(C1513/C1512-1),"")</f>
        <v/>
      </c>
      <c r="E1513">
        <f>IF(AND(A1510=A1513,ISNUMBER(C1513),ISNUMBER(C1510)),100*(C1513/C1510-1),"")</f>
        <v/>
      </c>
      <c r="F1513">
        <f>IF(AND(A1507=A1513,ISNUMBER(C1513),ISNUMBER(C1507)),100*(C1513/C1507-1),"")</f>
        <v/>
      </c>
      <c r="G1513">
        <f>IF(AND(A1516=A1513,ISNUMBER(C1516),ISNUMBER(C1513)),100*(C1516/C1513-1),"")</f>
        <v/>
      </c>
      <c r="H1513">
        <f>IF(AND(ISNUMBER(G1513),SUMPRODUCT((B$2:B$3826=B1513)*ISNUMBER(G$2:G$3826))=25),G1513-AVERAGEIFS(G$2:G$3826,B$2:B$3826,B1513),"")</f>
        <v/>
      </c>
      <c r="I1513">
        <f>IF(AND(A1519=A1513,ISNUMBER(C1519),ISNUMBER(C1513)),100*(C1519/C1513-1),"")</f>
        <v/>
      </c>
      <c r="J1513">
        <f>IF(AND(ISNUMBER(I1513),SUMPRODUCT((B$2:B$3826=B1513)*ISNUMBER(I$2:I$3826))=25),I1513-AVERAGEIFS(I$2:I$3826,B$2:B$3826,B1513),"")</f>
        <v/>
      </c>
      <c r="K1513" t="inlineStr">
        <is>
          <t>분석</t>
        </is>
      </c>
    </row>
    <row r="1514">
      <c r="A1514" t="inlineStr">
        <is>
          <t>도봉구</t>
        </is>
      </c>
      <c r="B1514" t="inlineStr">
        <is>
          <t>2025-04</t>
        </is>
      </c>
      <c r="C1514" t="n">
        <v>94.1830129219896</v>
      </c>
      <c r="D1514">
        <f>IF(AND(A1513=A1514,ISNUMBER(C1514),ISNUMBER(C1513)),100*(C1514/C1513-1),"")</f>
        <v/>
      </c>
      <c r="E1514">
        <f>IF(AND(A1511=A1514,ISNUMBER(C1514),ISNUMBER(C1511)),100*(C1514/C1511-1),"")</f>
        <v/>
      </c>
      <c r="F1514">
        <f>IF(AND(A1508=A1514,ISNUMBER(C1514),ISNUMBER(C1508)),100*(C1514/C1508-1),"")</f>
        <v/>
      </c>
      <c r="G1514">
        <f>IF(AND(A1517=A1514,ISNUMBER(C1517),ISNUMBER(C1514)),100*(C1517/C1514-1),"")</f>
        <v/>
      </c>
      <c r="H1514">
        <f>IF(AND(ISNUMBER(G1514),SUMPRODUCT((B$2:B$3826=B1514)*ISNUMBER(G$2:G$3826))=25),G1514-AVERAGEIFS(G$2:G$3826,B$2:B$3826,B1514),"")</f>
        <v/>
      </c>
      <c r="I1514">
        <f>IF(AND(A1520=A1514,ISNUMBER(C1520),ISNUMBER(C1514)),100*(C1520/C1514-1),"")</f>
        <v/>
      </c>
      <c r="J1514">
        <f>IF(AND(ISNUMBER(I1514),SUMPRODUCT((B$2:B$3826=B1514)*ISNUMBER(I$2:I$3826))=25),I1514-AVERAGEIFS(I$2:I$3826,B$2:B$3826,B1514),"")</f>
        <v/>
      </c>
      <c r="K1514" t="inlineStr">
        <is>
          <t>분석</t>
        </is>
      </c>
    </row>
    <row r="1515">
      <c r="A1515" t="inlineStr">
        <is>
          <t>도봉구</t>
        </is>
      </c>
      <c r="B1515" t="inlineStr">
        <is>
          <t>2025-05</t>
        </is>
      </c>
      <c r="C1515" t="n">
        <v>94.22515958535431</v>
      </c>
      <c r="D1515">
        <f>IF(AND(A1514=A1515,ISNUMBER(C1515),ISNUMBER(C1514)),100*(C1515/C1514-1),"")</f>
        <v/>
      </c>
      <c r="E1515">
        <f>IF(AND(A1512=A1515,ISNUMBER(C1515),ISNUMBER(C1512)),100*(C1515/C1512-1),"")</f>
        <v/>
      </c>
      <c r="F1515">
        <f>IF(AND(A1509=A1515,ISNUMBER(C1515),ISNUMBER(C1509)),100*(C1515/C1509-1),"")</f>
        <v/>
      </c>
      <c r="G1515">
        <f>IF(AND(A1518=A1515,ISNUMBER(C1518),ISNUMBER(C1515)),100*(C1518/C1515-1),"")</f>
        <v/>
      </c>
      <c r="H1515">
        <f>IF(AND(ISNUMBER(G1515),SUMPRODUCT((B$2:B$3826=B1515)*ISNUMBER(G$2:G$3826))=25),G1515-AVERAGEIFS(G$2:G$3826,B$2:B$3826,B1515),"")</f>
        <v/>
      </c>
      <c r="I1515">
        <f>IF(AND(A1521=A1515,ISNUMBER(C1521),ISNUMBER(C1515)),100*(C1521/C1515-1),"")</f>
        <v/>
      </c>
      <c r="J1515">
        <f>IF(AND(ISNUMBER(I1515),SUMPRODUCT((B$2:B$3826=B1515)*ISNUMBER(I$2:I$3826))=25),I1515-AVERAGEIFS(I$2:I$3826,B$2:B$3826,B1515),"")</f>
        <v/>
      </c>
      <c r="K1515" t="inlineStr">
        <is>
          <t>분석</t>
        </is>
      </c>
    </row>
    <row r="1516">
      <c r="A1516" t="inlineStr">
        <is>
          <t>도봉구</t>
        </is>
      </c>
      <c r="B1516" t="inlineStr">
        <is>
          <t>2025-06</t>
        </is>
      </c>
      <c r="C1516" t="n">
        <v>94.2700558206495</v>
      </c>
      <c r="D1516">
        <f>IF(AND(A1515=A1516,ISNUMBER(C1516),ISNUMBER(C1515)),100*(C1516/C1515-1),"")</f>
        <v/>
      </c>
      <c r="E1516">
        <f>IF(AND(A1513=A1516,ISNUMBER(C1516),ISNUMBER(C1513)),100*(C1516/C1513-1),"")</f>
        <v/>
      </c>
      <c r="F1516">
        <f>IF(AND(A1510=A1516,ISNUMBER(C1516),ISNUMBER(C1510)),100*(C1516/C1510-1),"")</f>
        <v/>
      </c>
      <c r="G1516">
        <f>IF(AND(A1519=A1516,ISNUMBER(C1519),ISNUMBER(C1516)),100*(C1519/C1516-1),"")</f>
        <v/>
      </c>
      <c r="H1516">
        <f>IF(AND(ISNUMBER(G1516),SUMPRODUCT((B$2:B$3826=B1516)*ISNUMBER(G$2:G$3826))=25),G1516-AVERAGEIFS(G$2:G$3826,B$2:B$3826,B1516),"")</f>
        <v/>
      </c>
      <c r="I1516">
        <f>IF(AND(A1522=A1516,ISNUMBER(C1522),ISNUMBER(C1516)),100*(C1522/C1516-1),"")</f>
        <v/>
      </c>
      <c r="J1516">
        <f>IF(AND(ISNUMBER(I1516),SUMPRODUCT((B$2:B$3826=B1516)*ISNUMBER(I$2:I$3826))=25),I1516-AVERAGEIFS(I$2:I$3826,B$2:B$3826,B1516),"")</f>
        <v/>
      </c>
      <c r="K1516" t="inlineStr">
        <is>
          <t>분석</t>
        </is>
      </c>
    </row>
    <row r="1517">
      <c r="A1517" t="inlineStr">
        <is>
          <t>도봉구</t>
        </is>
      </c>
      <c r="B1517" t="inlineStr">
        <is>
          <t>2025-07</t>
        </is>
      </c>
      <c r="C1517" t="n">
        <v>94.3232613591539</v>
      </c>
      <c r="D1517">
        <f>IF(AND(A1516=A1517,ISNUMBER(C1517),ISNUMBER(C1516)),100*(C1517/C1516-1),"")</f>
        <v/>
      </c>
      <c r="E1517">
        <f>IF(AND(A1514=A1517,ISNUMBER(C1517),ISNUMBER(C1514)),100*(C1517/C1514-1),"")</f>
        <v/>
      </c>
      <c r="F1517">
        <f>IF(AND(A1511=A1517,ISNUMBER(C1517),ISNUMBER(C1511)),100*(C1517/C1511-1),"")</f>
        <v/>
      </c>
      <c r="G1517">
        <f>IF(AND(A1520=A1517,ISNUMBER(C1520),ISNUMBER(C1517)),100*(C1520/C1517-1),"")</f>
        <v/>
      </c>
      <c r="H1517">
        <f>IF(AND(ISNUMBER(G1517),SUMPRODUCT((B$2:B$3826=B1517)*ISNUMBER(G$2:G$3826))=25),G1517-AVERAGEIFS(G$2:G$3826,B$2:B$3826,B1517),"")</f>
        <v/>
      </c>
      <c r="I1517">
        <f>IF(AND(A1523=A1517,ISNUMBER(C1523),ISNUMBER(C1517)),100*(C1523/C1517-1),"")</f>
        <v/>
      </c>
      <c r="J1517">
        <f>IF(AND(ISNUMBER(I1517),SUMPRODUCT((B$2:B$3826=B1517)*ISNUMBER(I$2:I$3826))=25),I1517-AVERAGEIFS(I$2:I$3826,B$2:B$3826,B1517),"")</f>
        <v/>
      </c>
      <c r="K1517" t="inlineStr">
        <is>
          <t>분석</t>
        </is>
      </c>
    </row>
    <row r="1518">
      <c r="A1518" t="inlineStr">
        <is>
          <t>도봉구</t>
        </is>
      </c>
      <c r="B1518" t="inlineStr">
        <is>
          <t>2025-08</t>
        </is>
      </c>
      <c r="C1518" t="n">
        <v>94.4676282372903</v>
      </c>
      <c r="D1518">
        <f>IF(AND(A1517=A1518,ISNUMBER(C1518),ISNUMBER(C1517)),100*(C1518/C1517-1),"")</f>
        <v/>
      </c>
      <c r="E1518">
        <f>IF(AND(A1515=A1518,ISNUMBER(C1518),ISNUMBER(C1515)),100*(C1518/C1515-1),"")</f>
        <v/>
      </c>
      <c r="F1518">
        <f>IF(AND(A1512=A1518,ISNUMBER(C1518),ISNUMBER(C1512)),100*(C1518/C1512-1),"")</f>
        <v/>
      </c>
      <c r="G1518">
        <f>IF(AND(A1521=A1518,ISNUMBER(C1521),ISNUMBER(C1518)),100*(C1521/C1518-1),"")</f>
        <v/>
      </c>
      <c r="H1518">
        <f>IF(AND(ISNUMBER(G1518),SUMPRODUCT((B$2:B$3826=B1518)*ISNUMBER(G$2:G$3826))=25),G1518-AVERAGEIFS(G$2:G$3826,B$2:B$3826,B1518),"")</f>
        <v/>
      </c>
      <c r="I1518">
        <f>IF(AND(A1524=A1518,ISNUMBER(C1524),ISNUMBER(C1518)),100*(C1524/C1518-1),"")</f>
        <v/>
      </c>
      <c r="J1518">
        <f>IF(AND(ISNUMBER(I1518),SUMPRODUCT((B$2:B$3826=B1518)*ISNUMBER(I$2:I$3826))=25),I1518-AVERAGEIFS(I$2:I$3826,B$2:B$3826,B1518),"")</f>
        <v/>
      </c>
      <c r="K1518" t="inlineStr">
        <is>
          <t>분석</t>
        </is>
      </c>
    </row>
    <row r="1519">
      <c r="A1519" t="inlineStr">
        <is>
          <t>도봉구</t>
        </is>
      </c>
      <c r="B1519" t="inlineStr">
        <is>
          <t>2025-09</t>
        </is>
      </c>
      <c r="C1519" t="n">
        <v>94.64253256481631</v>
      </c>
      <c r="D1519">
        <f>IF(AND(A1518=A1519,ISNUMBER(C1519),ISNUMBER(C1518)),100*(C1519/C1518-1),"")</f>
        <v/>
      </c>
      <c r="E1519">
        <f>IF(AND(A1516=A1519,ISNUMBER(C1519),ISNUMBER(C1516)),100*(C1519/C1516-1),"")</f>
        <v/>
      </c>
      <c r="F1519">
        <f>IF(AND(A1513=A1519,ISNUMBER(C1519),ISNUMBER(C1513)),100*(C1519/C1513-1),"")</f>
        <v/>
      </c>
      <c r="G1519">
        <f>IF(AND(A1522=A1519,ISNUMBER(C1522),ISNUMBER(C1519)),100*(C1522/C1519-1),"")</f>
        <v/>
      </c>
      <c r="H1519">
        <f>IF(AND(ISNUMBER(G1519),SUMPRODUCT((B$2:B$3826=B1519)*ISNUMBER(G$2:G$3826))=25),G1519-AVERAGEIFS(G$2:G$3826,B$2:B$3826,B1519),"")</f>
        <v/>
      </c>
      <c r="I1519">
        <f>IF(AND(A1525=A1519,ISNUMBER(C1525),ISNUMBER(C1519)),100*(C1525/C1519-1),"")</f>
        <v/>
      </c>
      <c r="J1519">
        <f>IF(AND(ISNUMBER(I1519),SUMPRODUCT((B$2:B$3826=B1519)*ISNUMBER(I$2:I$3826))=25),I1519-AVERAGEIFS(I$2:I$3826,B$2:B$3826,B1519),"")</f>
        <v/>
      </c>
      <c r="K1519" t="inlineStr">
        <is>
          <t>분석</t>
        </is>
      </c>
    </row>
    <row r="1520">
      <c r="A1520" t="inlineStr">
        <is>
          <t>도봉구</t>
        </is>
      </c>
      <c r="B1520" t="inlineStr">
        <is>
          <t>2025-10</t>
        </is>
      </c>
      <c r="C1520" t="n">
        <v>94.8408865390836</v>
      </c>
      <c r="D1520">
        <f>IF(AND(A1519=A1520,ISNUMBER(C1520),ISNUMBER(C1519)),100*(C1520/C1519-1),"")</f>
        <v/>
      </c>
      <c r="E1520">
        <f>IF(AND(A1517=A1520,ISNUMBER(C1520),ISNUMBER(C1517)),100*(C1520/C1517-1),"")</f>
        <v/>
      </c>
      <c r="F1520">
        <f>IF(AND(A1514=A1520,ISNUMBER(C1520),ISNUMBER(C1514)),100*(C1520/C1514-1),"")</f>
        <v/>
      </c>
      <c r="G1520">
        <f>IF(AND(A1523=A1520,ISNUMBER(C1523),ISNUMBER(C1520)),100*(C1523/C1520-1),"")</f>
        <v/>
      </c>
      <c r="H1520">
        <f>IF(AND(ISNUMBER(G1520),SUMPRODUCT((B$2:B$3826=B1520)*ISNUMBER(G$2:G$3826))=25),G1520-AVERAGEIFS(G$2:G$3826,B$2:B$3826,B1520),"")</f>
        <v/>
      </c>
      <c r="I1520">
        <f>IF(AND(A1526=A1520,ISNUMBER(C1526),ISNUMBER(C1520)),100*(C1526/C1520-1),"")</f>
        <v/>
      </c>
      <c r="J1520">
        <f>IF(AND(ISNUMBER(I1520),SUMPRODUCT((B$2:B$3826=B1520)*ISNUMBER(I$2:I$3826))=25),I1520-AVERAGEIFS(I$2:I$3826,B$2:B$3826,B1520),"")</f>
        <v/>
      </c>
      <c r="K1520" t="inlineStr">
        <is>
          <t>분석</t>
        </is>
      </c>
    </row>
    <row r="1521">
      <c r="A1521" t="inlineStr">
        <is>
          <t>도봉구</t>
        </is>
      </c>
      <c r="B1521" t="inlineStr">
        <is>
          <t>2025-11</t>
        </is>
      </c>
      <c r="C1521" t="n">
        <v>95.0533380993228</v>
      </c>
      <c r="D1521">
        <f>IF(AND(A1520=A1521,ISNUMBER(C1521),ISNUMBER(C1520)),100*(C1521/C1520-1),"")</f>
        <v/>
      </c>
      <c r="E1521">
        <f>IF(AND(A1518=A1521,ISNUMBER(C1521),ISNUMBER(C1518)),100*(C1521/C1518-1),"")</f>
        <v/>
      </c>
      <c r="F1521">
        <f>IF(AND(A1515=A1521,ISNUMBER(C1521),ISNUMBER(C1515)),100*(C1521/C1515-1),"")</f>
        <v/>
      </c>
      <c r="G1521">
        <f>IF(AND(A1524=A1521,ISNUMBER(C1524),ISNUMBER(C1521)),100*(C1524/C1521-1),"")</f>
        <v/>
      </c>
      <c r="H1521">
        <f>IF(AND(ISNUMBER(G1521),SUMPRODUCT((B$2:B$3826=B1521)*ISNUMBER(G$2:G$3826))=25),G1521-AVERAGEIFS(G$2:G$3826,B$2:B$3826,B1521),"")</f>
        <v/>
      </c>
      <c r="I1521">
        <f>IF(AND(A1527=A1521,ISNUMBER(C1527),ISNUMBER(C1521)),100*(C1527/C1521-1),"")</f>
        <v/>
      </c>
      <c r="J1521">
        <f>IF(AND(ISNUMBER(I1521),SUMPRODUCT((B$2:B$3826=B1521)*ISNUMBER(I$2:I$3826))=25),I1521-AVERAGEIFS(I$2:I$3826,B$2:B$3826,B1521),"")</f>
        <v/>
      </c>
      <c r="K1521" t="inlineStr">
        <is>
          <t>분석</t>
        </is>
      </c>
    </row>
    <row r="1522">
      <c r="A1522" t="inlineStr">
        <is>
          <t>도봉구</t>
        </is>
      </c>
      <c r="B1522" t="inlineStr">
        <is>
          <t>2025-12</t>
        </is>
      </c>
      <c r="C1522" t="n">
        <v>95.29752338432181</v>
      </c>
      <c r="D1522">
        <f>IF(AND(A1521=A1522,ISNUMBER(C1522),ISNUMBER(C1521)),100*(C1522/C1521-1),"")</f>
        <v/>
      </c>
      <c r="E1522">
        <f>IF(AND(A1519=A1522,ISNUMBER(C1522),ISNUMBER(C1519)),100*(C1522/C1519-1),"")</f>
        <v/>
      </c>
      <c r="F1522">
        <f>IF(AND(A1516=A1522,ISNUMBER(C1522),ISNUMBER(C1516)),100*(C1522/C1516-1),"")</f>
        <v/>
      </c>
      <c r="G1522">
        <f>IF(AND(A1525=A1522,ISNUMBER(C1525),ISNUMBER(C1522)),100*(C1525/C1522-1),"")</f>
        <v/>
      </c>
      <c r="H1522">
        <f>IF(AND(ISNUMBER(G1522),SUMPRODUCT((B$2:B$3826=B1522)*ISNUMBER(G$2:G$3826))=25),G1522-AVERAGEIFS(G$2:G$3826,B$2:B$3826,B1522),"")</f>
        <v/>
      </c>
      <c r="I1522">
        <f>IF(AND(A1528=A1522,ISNUMBER(C1528),ISNUMBER(C1522)),100*(C1528/C1522-1),"")</f>
        <v/>
      </c>
      <c r="J1522">
        <f>IF(AND(ISNUMBER(I1522),SUMPRODUCT((B$2:B$3826=B1522)*ISNUMBER(I$2:I$3826))=25),I1522-AVERAGEIFS(I$2:I$3826,B$2:B$3826,B1522),"")</f>
        <v/>
      </c>
      <c r="K1522" t="inlineStr">
        <is>
          <t>분석</t>
        </is>
      </c>
    </row>
    <row r="1523">
      <c r="A1523" t="inlineStr">
        <is>
          <t>도봉구</t>
        </is>
      </c>
      <c r="B1523" t="inlineStr">
        <is>
          <t>2026-01</t>
        </is>
      </c>
      <c r="C1523" t="n">
        <v>95.592455477033</v>
      </c>
      <c r="D1523">
        <f>IF(AND(A1522=A1523,ISNUMBER(C1523),ISNUMBER(C1522)),100*(C1523/C1522-1),"")</f>
        <v/>
      </c>
      <c r="E1523">
        <f>IF(AND(A1520=A1523,ISNUMBER(C1523),ISNUMBER(C1520)),100*(C1523/C1520-1),"")</f>
        <v/>
      </c>
      <c r="F1523">
        <f>IF(AND(A1517=A1523,ISNUMBER(C1523),ISNUMBER(C1517)),100*(C1523/C1517-1),"")</f>
        <v/>
      </c>
      <c r="G1523">
        <f>IF(AND(A1526=A1523,ISNUMBER(C1526),ISNUMBER(C1523)),100*(C1526/C1523-1),"")</f>
        <v/>
      </c>
      <c r="H1523">
        <f>IF(AND(ISNUMBER(G1523),SUMPRODUCT((B$2:B$3826=B1523)*ISNUMBER(G$2:G$3826))=25),G1523-AVERAGEIFS(G$2:G$3826,B$2:B$3826,B1523),"")</f>
        <v/>
      </c>
      <c r="I1523">
        <f>IF(AND(A1529=A1523,ISNUMBER(C1529),ISNUMBER(C1523)),100*(C1529/C1523-1),"")</f>
        <v/>
      </c>
      <c r="J1523">
        <f>IF(AND(ISNUMBER(I1523),SUMPRODUCT((B$2:B$3826=B1523)*ISNUMBER(I$2:I$3826))=25),I1523-AVERAGEIFS(I$2:I$3826,B$2:B$3826,B1523),"")</f>
        <v/>
      </c>
      <c r="K1523" t="inlineStr">
        <is>
          <t>분석</t>
        </is>
      </c>
    </row>
    <row r="1524">
      <c r="A1524" t="inlineStr">
        <is>
          <t>도봉구</t>
        </is>
      </c>
      <c r="B1524" t="inlineStr">
        <is>
          <t>2026-02</t>
        </is>
      </c>
      <c r="C1524" t="n">
        <v>95.9062547384065</v>
      </c>
      <c r="D1524">
        <f>IF(AND(A1523=A1524,ISNUMBER(C1524),ISNUMBER(C1523)),100*(C1524/C1523-1),"")</f>
        <v/>
      </c>
      <c r="E1524">
        <f>IF(AND(A1521=A1524,ISNUMBER(C1524),ISNUMBER(C1521)),100*(C1524/C1521-1),"")</f>
        <v/>
      </c>
      <c r="F1524">
        <f>IF(AND(A1518=A1524,ISNUMBER(C1524),ISNUMBER(C1518)),100*(C1524/C1518-1),"")</f>
        <v/>
      </c>
      <c r="G1524">
        <f>IF(AND(A1527=A1524,ISNUMBER(C1527),ISNUMBER(C1524)),100*(C1527/C1524-1),"")</f>
        <v/>
      </c>
      <c r="H1524">
        <f>IF(AND(ISNUMBER(G1524),SUMPRODUCT((B$2:B$3826=B1524)*ISNUMBER(G$2:G$3826))=25),G1524-AVERAGEIFS(G$2:G$3826,B$2:B$3826,B1524),"")</f>
        <v/>
      </c>
      <c r="I1524">
        <f>IF(AND(A1530=A1524,ISNUMBER(C1530),ISNUMBER(C1524)),100*(C1530/C1524-1),"")</f>
        <v/>
      </c>
      <c r="J1524">
        <f>IF(AND(ISNUMBER(I1524),SUMPRODUCT((B$2:B$3826=B1524)*ISNUMBER(I$2:I$3826))=25),I1524-AVERAGEIFS(I$2:I$3826,B$2:B$3826,B1524),"")</f>
        <v/>
      </c>
      <c r="K1524" t="inlineStr">
        <is>
          <t>분석</t>
        </is>
      </c>
    </row>
    <row r="1525">
      <c r="A1525" t="inlineStr">
        <is>
          <t>도봉구</t>
        </is>
      </c>
      <c r="B1525" t="inlineStr">
        <is>
          <t>2026-03</t>
        </is>
      </c>
      <c r="C1525" t="n">
        <v>96.3012529201925</v>
      </c>
      <c r="D1525">
        <f>IF(AND(A1524=A1525,ISNUMBER(C1525),ISNUMBER(C1524)),100*(C1525/C1524-1),"")</f>
        <v/>
      </c>
      <c r="E1525">
        <f>IF(AND(A1522=A1525,ISNUMBER(C1525),ISNUMBER(C1522)),100*(C1525/C1522-1),"")</f>
        <v/>
      </c>
      <c r="F1525">
        <f>IF(AND(A1519=A1525,ISNUMBER(C1525),ISNUMBER(C1519)),100*(C1525/C1519-1),"")</f>
        <v/>
      </c>
      <c r="G1525">
        <f>IF(AND(A1528=A1525,ISNUMBER(C1528),ISNUMBER(C1525)),100*(C1528/C1525-1),"")</f>
        <v/>
      </c>
      <c r="H1525">
        <f>IF(AND(ISNUMBER(G1525),SUMPRODUCT((B$2:B$3826=B1525)*ISNUMBER(G$2:G$3826))=25),G1525-AVERAGEIFS(G$2:G$3826,B$2:B$3826,B1525),"")</f>
        <v/>
      </c>
      <c r="I1525">
        <f>IF(AND(A1531=A1525,ISNUMBER(C1531),ISNUMBER(C1525)),100*(C1531/C1525-1),"")</f>
        <v/>
      </c>
      <c r="J1525">
        <f>IF(AND(ISNUMBER(I1525),SUMPRODUCT((B$2:B$3826=B1525)*ISNUMBER(I$2:I$3826))=25),I1525-AVERAGEIFS(I$2:I$3826,B$2:B$3826,B1525),"")</f>
        <v/>
      </c>
      <c r="K1525" t="inlineStr">
        <is>
          <t>분석</t>
        </is>
      </c>
    </row>
    <row r="1526">
      <c r="A1526" t="inlineStr">
        <is>
          <t>도봉구</t>
        </is>
      </c>
      <c r="B1526" t="inlineStr">
        <is>
          <t>2026-04</t>
        </is>
      </c>
      <c r="C1526" t="n">
        <v>96.8026047400641</v>
      </c>
      <c r="D1526">
        <f>IF(AND(A1525=A1526,ISNUMBER(C1526),ISNUMBER(C1525)),100*(C1526/C1525-1),"")</f>
        <v/>
      </c>
      <c r="E1526">
        <f>IF(AND(A1523=A1526,ISNUMBER(C1526),ISNUMBER(C1523)),100*(C1526/C1523-1),"")</f>
        <v/>
      </c>
      <c r="F1526">
        <f>IF(AND(A1520=A1526,ISNUMBER(C1526),ISNUMBER(C1520)),100*(C1526/C1520-1),"")</f>
        <v/>
      </c>
      <c r="G1526">
        <f>IF(AND(A1529=A1526,ISNUMBER(C1529),ISNUMBER(C1526)),100*(C1529/C1526-1),"")</f>
        <v/>
      </c>
      <c r="H1526">
        <f>IF(AND(ISNUMBER(G1526),SUMPRODUCT((B$2:B$3826=B1526)*ISNUMBER(G$2:G$3826))=25),G1526-AVERAGEIFS(G$2:G$3826,B$2:B$3826,B1526),"")</f>
        <v/>
      </c>
      <c r="I1526">
        <f>IF(AND(A1532=A1526,ISNUMBER(C1532),ISNUMBER(C1526)),100*(C1532/C1526-1),"")</f>
        <v/>
      </c>
      <c r="J1526">
        <f>IF(AND(ISNUMBER(I1526),SUMPRODUCT((B$2:B$3826=B1526)*ISNUMBER(I$2:I$3826))=25),I1526-AVERAGEIFS(I$2:I$3826,B$2:B$3826,B1526),"")</f>
        <v/>
      </c>
      <c r="K1526" t="inlineStr">
        <is>
          <t>분석</t>
        </is>
      </c>
    </row>
    <row r="1527">
      <c r="A1527" t="inlineStr">
        <is>
          <t>도봉구</t>
        </is>
      </c>
      <c r="B1527" t="inlineStr">
        <is>
          <t>2026-05</t>
        </is>
      </c>
      <c r="C1527" t="n">
        <v>97.5133582497383</v>
      </c>
      <c r="D1527">
        <f>IF(AND(A1526=A1527,ISNUMBER(C1527),ISNUMBER(C1526)),100*(C1527/C1526-1),"")</f>
        <v/>
      </c>
      <c r="E1527">
        <f>IF(AND(A1524=A1527,ISNUMBER(C1527),ISNUMBER(C1524)),100*(C1527/C1524-1),"")</f>
        <v/>
      </c>
      <c r="F1527">
        <f>IF(AND(A1521=A1527,ISNUMBER(C1527),ISNUMBER(C1521)),100*(C1527/C1521-1),"")</f>
        <v/>
      </c>
      <c r="G1527">
        <f>IF(AND(A1530=A1527,ISNUMBER(C1530),ISNUMBER(C1527)),100*(C1530/C1527-1),"")</f>
        <v/>
      </c>
      <c r="H1527">
        <f>IF(AND(ISNUMBER(G1527),SUMPRODUCT((B$2:B$3826=B1527)*ISNUMBER(G$2:G$3826))=25),G1527-AVERAGEIFS(G$2:G$3826,B$2:B$3826,B1527),"")</f>
        <v/>
      </c>
      <c r="I1527">
        <f>IF(AND(A1533=A1527,ISNUMBER(C1533),ISNUMBER(C1527)),100*(C1533/C1527-1),"")</f>
        <v/>
      </c>
      <c r="J1527">
        <f>IF(AND(ISNUMBER(I1527),SUMPRODUCT((B$2:B$3826=B1527)*ISNUMBER(I$2:I$3826))=25),I1527-AVERAGEIFS(I$2:I$3826,B$2:B$3826,B1527),"")</f>
        <v/>
      </c>
      <c r="K1527" t="inlineStr">
        <is>
          <t>분석</t>
        </is>
      </c>
    </row>
    <row r="1528">
      <c r="A1528" t="inlineStr">
        <is>
          <t>도봉구</t>
        </is>
      </c>
      <c r="B1528" t="inlineStr">
        <is>
          <t>2026-06</t>
        </is>
      </c>
      <c r="C1528" t="n">
        <v>98.6641673009732</v>
      </c>
      <c r="D1528">
        <f>IF(AND(A1527=A1528,ISNUMBER(C1528),ISNUMBER(C1527)),100*(C1528/C1527-1),"")</f>
        <v/>
      </c>
      <c r="E1528">
        <f>IF(AND(A1525=A1528,ISNUMBER(C1528),ISNUMBER(C1525)),100*(C1528/C1525-1),"")</f>
        <v/>
      </c>
      <c r="F1528">
        <f>IF(AND(A1522=A1528,ISNUMBER(C1528),ISNUMBER(C1522)),100*(C1528/C1522-1),"")</f>
        <v/>
      </c>
      <c r="G1528">
        <f>IF(AND(A1531=A1528,ISNUMBER(C1531),ISNUMBER(C1528)),100*(C1531/C1528-1),"")</f>
        <v/>
      </c>
      <c r="H1528">
        <f>IF(AND(ISNUMBER(G1528),SUMPRODUCT((B$2:B$3826=B1528)*ISNUMBER(G$2:G$3826))=25),G1528-AVERAGEIFS(G$2:G$3826,B$2:B$3826,B1528),"")</f>
        <v/>
      </c>
      <c r="I1528">
        <f>IF(AND(A1534=A1528,ISNUMBER(C1534),ISNUMBER(C1528)),100*(C1534/C1528-1),"")</f>
        <v/>
      </c>
      <c r="J1528">
        <f>IF(AND(ISNUMBER(I1528),SUMPRODUCT((B$2:B$3826=B1528)*ISNUMBER(I$2:I$3826))=25),I1528-AVERAGEIFS(I$2:I$3826,B$2:B$3826,B1528),"")</f>
        <v/>
      </c>
      <c r="K1528" t="inlineStr">
        <is>
          <t>분석</t>
        </is>
      </c>
    </row>
    <row r="1529">
      <c r="A1529" t="inlineStr">
        <is>
          <t>도봉구</t>
        </is>
      </c>
      <c r="B1529" t="inlineStr">
        <is>
          <t>2026-07</t>
        </is>
      </c>
      <c r="C1529" t="n">
        <v>100</v>
      </c>
      <c r="D1529">
        <f>IF(AND(A1528=A1529,ISNUMBER(C1529),ISNUMBER(C1528)),100*(C1529/C1528-1),"")</f>
        <v/>
      </c>
      <c r="E1529">
        <f>IF(AND(A1526=A1529,ISNUMBER(C1529),ISNUMBER(C1526)),100*(C1529/C1526-1),"")</f>
        <v/>
      </c>
      <c r="F1529">
        <f>IF(AND(A1523=A1529,ISNUMBER(C1529),ISNUMBER(C1523)),100*(C1529/C1523-1),"")</f>
        <v/>
      </c>
      <c r="G1529">
        <f>IF(AND(A1532=A1529,ISNUMBER(C1532),ISNUMBER(C1529)),100*(C1532/C1529-1),"")</f>
        <v/>
      </c>
      <c r="H1529">
        <f>IF(AND(ISNUMBER(G1529),SUMPRODUCT((B$2:B$3826=B1529)*ISNUMBER(G$2:G$3826))=25),G1529-AVERAGEIFS(G$2:G$3826,B$2:B$3826,B1529),"")</f>
        <v/>
      </c>
      <c r="I1529">
        <f>IF(AND(A1535=A1529,ISNUMBER(C1535),ISNUMBER(C1529)),100*(C1535/C1529-1),"")</f>
        <v/>
      </c>
      <c r="J1529">
        <f>IF(AND(ISNUMBER(I1529),SUMPRODUCT((B$2:B$3826=B1529)*ISNUMBER(I$2:I$3826))=25),I1529-AVERAGEIFS(I$2:I$3826,B$2:B$3826,B1529),"")</f>
        <v/>
      </c>
      <c r="K1529" t="inlineStr">
        <is>
          <t>분석</t>
        </is>
      </c>
    </row>
    <row r="1530">
      <c r="A1530" t="inlineStr">
        <is>
          <t>도봉구</t>
        </is>
      </c>
      <c r="B1530" t="inlineStr">
        <is>
          <t>2026-08</t>
        </is>
      </c>
      <c r="C1530" t="n">
        <v>101.312617996999</v>
      </c>
      <c r="D1530">
        <f>IF(AND(A1529=A1530,ISNUMBER(C1530),ISNUMBER(C1529)),100*(C1530/C1529-1),"")</f>
        <v/>
      </c>
      <c r="E1530">
        <f>IF(AND(A1527=A1530,ISNUMBER(C1530),ISNUMBER(C1527)),100*(C1530/C1527-1),"")</f>
        <v/>
      </c>
      <c r="F1530">
        <f>IF(AND(A1524=A1530,ISNUMBER(C1530),ISNUMBER(C1524)),100*(C1530/C1524-1),"")</f>
        <v/>
      </c>
      <c r="G1530">
        <f>IF(AND(A1533=A1530,ISNUMBER(C1533),ISNUMBER(C1530)),100*(C1533/C1530-1),"")</f>
        <v/>
      </c>
      <c r="H1530">
        <f>IF(AND(ISNUMBER(G1530),SUMPRODUCT((B$2:B$3826=B1530)*ISNUMBER(G$2:G$3826))=25),G1530-AVERAGEIFS(G$2:G$3826,B$2:B$3826,B1530),"")</f>
        <v/>
      </c>
      <c r="I1530">
        <f>IF(AND(A1536=A1530,ISNUMBER(C1536),ISNUMBER(C1530)),100*(C1536/C1530-1),"")</f>
        <v/>
      </c>
      <c r="J1530">
        <f>IF(AND(ISNUMBER(I1530),SUMPRODUCT((B$2:B$3826=B1530)*ISNUMBER(I$2:I$3826))=25),I1530-AVERAGEIFS(I$2:I$3826,B$2:B$3826,B1530),"")</f>
        <v/>
      </c>
      <c r="K1530" t="inlineStr">
        <is>
          <t>분석</t>
        </is>
      </c>
    </row>
    <row r="1531">
      <c r="A1531" t="inlineStr">
        <is>
          <t>도봉구</t>
        </is>
      </c>
      <c r="B1531" t="inlineStr">
        <is>
          <t>2026-09</t>
        </is>
      </c>
      <c r="C1531" t="n">
        <v>102.605049184193</v>
      </c>
      <c r="D1531">
        <f>IF(AND(A1530=A1531,ISNUMBER(C1531),ISNUMBER(C1530)),100*(C1531/C1530-1),"")</f>
        <v/>
      </c>
      <c r="E1531">
        <f>IF(AND(A1528=A1531,ISNUMBER(C1531),ISNUMBER(C1528)),100*(C1531/C1528-1),"")</f>
        <v/>
      </c>
      <c r="F1531">
        <f>IF(AND(A1525=A1531,ISNUMBER(C1531),ISNUMBER(C1525)),100*(C1531/C1525-1),"")</f>
        <v/>
      </c>
      <c r="G1531">
        <f>IF(AND(A1534=A1531,ISNUMBER(C1534),ISNUMBER(C1531)),100*(C1534/C1531-1),"")</f>
        <v/>
      </c>
      <c r="H1531">
        <f>IF(AND(ISNUMBER(G1531),SUMPRODUCT((B$2:B$3826=B1531)*ISNUMBER(G$2:G$3826))=25),G1531-AVERAGEIFS(G$2:G$3826,B$2:B$3826,B1531),"")</f>
        <v/>
      </c>
      <c r="I1531">
        <f>IF(AND(A1537=A1531,ISNUMBER(C1537),ISNUMBER(C1531)),100*(C1537/C1531-1),"")</f>
        <v/>
      </c>
      <c r="J1531">
        <f>IF(AND(ISNUMBER(I1531),SUMPRODUCT((B$2:B$3826=B1531)*ISNUMBER(I$2:I$3826))=25),I1531-AVERAGEIFS(I$2:I$3826,B$2:B$3826,B1531),"")</f>
        <v/>
      </c>
      <c r="K1531" t="inlineStr">
        <is>
          <t>분석</t>
        </is>
      </c>
    </row>
    <row r="1532">
      <c r="A1532" t="inlineStr">
        <is>
          <t>노원구</t>
        </is>
      </c>
      <c r="B1532" t="inlineStr">
        <is>
          <t>2014-01</t>
        </is>
      </c>
      <c r="D1532">
        <f>IF(AND(A1531=A1532,ISNUMBER(C1532),ISNUMBER(C1531)),100*(C1532/C1531-1),"")</f>
        <v/>
      </c>
      <c r="E1532">
        <f>IF(AND(A1529=A1532,ISNUMBER(C1532),ISNUMBER(C1529)),100*(C1532/C1529-1),"")</f>
        <v/>
      </c>
      <c r="F1532">
        <f>IF(AND(A1526=A1532,ISNUMBER(C1532),ISNUMBER(C1526)),100*(C1532/C1526-1),"")</f>
        <v/>
      </c>
      <c r="G1532">
        <f>IF(AND(A1535=A1532,ISNUMBER(C1535),ISNUMBER(C1532)),100*(C1535/C1532-1),"")</f>
        <v/>
      </c>
      <c r="H1532">
        <f>IF(AND(ISNUMBER(G1532),SUMPRODUCT((B$2:B$3826=B1532)*ISNUMBER(G$2:G$3826))=25),G1532-AVERAGEIFS(G$2:G$3826,B$2:B$3826,B1532),"")</f>
        <v/>
      </c>
      <c r="I1532">
        <f>IF(AND(A1538=A1532,ISNUMBER(C1538),ISNUMBER(C1532)),100*(C1538/C1532-1),"")</f>
        <v/>
      </c>
      <c r="J1532">
        <f>IF(AND(ISNUMBER(I1532),SUMPRODUCT((B$2:B$3826=B1532)*ISNUMBER(I$2:I$3826))=25),I1532-AVERAGEIFS(I$2:I$3826,B$2:B$3826,B1532),"")</f>
        <v/>
      </c>
      <c r="K1532" s="2" t="inlineStr">
        <is>
          <t>버퍼</t>
        </is>
      </c>
    </row>
    <row r="1533">
      <c r="A1533" t="inlineStr">
        <is>
          <t>노원구</t>
        </is>
      </c>
      <c r="B1533" t="inlineStr">
        <is>
          <t>2014-02</t>
        </is>
      </c>
      <c r="D1533">
        <f>IF(AND(A1532=A1533,ISNUMBER(C1533),ISNUMBER(C1532)),100*(C1533/C1532-1),"")</f>
        <v/>
      </c>
      <c r="E1533">
        <f>IF(AND(A1530=A1533,ISNUMBER(C1533),ISNUMBER(C1530)),100*(C1533/C1530-1),"")</f>
        <v/>
      </c>
      <c r="F1533">
        <f>IF(AND(A1527=A1533,ISNUMBER(C1533),ISNUMBER(C1527)),100*(C1533/C1527-1),"")</f>
        <v/>
      </c>
      <c r="G1533">
        <f>IF(AND(A1536=A1533,ISNUMBER(C1536),ISNUMBER(C1533)),100*(C1536/C1533-1),"")</f>
        <v/>
      </c>
      <c r="H1533">
        <f>IF(AND(ISNUMBER(G1533),SUMPRODUCT((B$2:B$3826=B1533)*ISNUMBER(G$2:G$3826))=25),G1533-AVERAGEIFS(G$2:G$3826,B$2:B$3826,B1533),"")</f>
        <v/>
      </c>
      <c r="I1533">
        <f>IF(AND(A1539=A1533,ISNUMBER(C1539),ISNUMBER(C1533)),100*(C1539/C1533-1),"")</f>
        <v/>
      </c>
      <c r="J1533">
        <f>IF(AND(ISNUMBER(I1533),SUMPRODUCT((B$2:B$3826=B1533)*ISNUMBER(I$2:I$3826))=25),I1533-AVERAGEIFS(I$2:I$3826,B$2:B$3826,B1533),"")</f>
        <v/>
      </c>
      <c r="K1533" s="2" t="inlineStr">
        <is>
          <t>버퍼</t>
        </is>
      </c>
    </row>
    <row r="1534">
      <c r="A1534" t="inlineStr">
        <is>
          <t>노원구</t>
        </is>
      </c>
      <c r="B1534" t="inlineStr">
        <is>
          <t>2014-03</t>
        </is>
      </c>
      <c r="D1534">
        <f>IF(AND(A1533=A1534,ISNUMBER(C1534),ISNUMBER(C1533)),100*(C1534/C1533-1),"")</f>
        <v/>
      </c>
      <c r="E1534">
        <f>IF(AND(A1531=A1534,ISNUMBER(C1534),ISNUMBER(C1531)),100*(C1534/C1531-1),"")</f>
        <v/>
      </c>
      <c r="F1534">
        <f>IF(AND(A1528=A1534,ISNUMBER(C1534),ISNUMBER(C1528)),100*(C1534/C1528-1),"")</f>
        <v/>
      </c>
      <c r="G1534">
        <f>IF(AND(A1537=A1534,ISNUMBER(C1537),ISNUMBER(C1534)),100*(C1537/C1534-1),"")</f>
        <v/>
      </c>
      <c r="H1534">
        <f>IF(AND(ISNUMBER(G1534),SUMPRODUCT((B$2:B$3826=B1534)*ISNUMBER(G$2:G$3826))=25),G1534-AVERAGEIFS(G$2:G$3826,B$2:B$3826,B1534),"")</f>
        <v/>
      </c>
      <c r="I1534">
        <f>IF(AND(A1540=A1534,ISNUMBER(C1540),ISNUMBER(C1534)),100*(C1540/C1534-1),"")</f>
        <v/>
      </c>
      <c r="J1534">
        <f>IF(AND(ISNUMBER(I1534),SUMPRODUCT((B$2:B$3826=B1534)*ISNUMBER(I$2:I$3826))=25),I1534-AVERAGEIFS(I$2:I$3826,B$2:B$3826,B1534),"")</f>
        <v/>
      </c>
      <c r="K1534" s="2" t="inlineStr">
        <is>
          <t>버퍼</t>
        </is>
      </c>
    </row>
    <row r="1535">
      <c r="A1535" t="inlineStr">
        <is>
          <t>노원구</t>
        </is>
      </c>
      <c r="B1535" t="inlineStr">
        <is>
          <t>2014-04</t>
        </is>
      </c>
      <c r="D1535">
        <f>IF(AND(A1534=A1535,ISNUMBER(C1535),ISNUMBER(C1534)),100*(C1535/C1534-1),"")</f>
        <v/>
      </c>
      <c r="E1535">
        <f>IF(AND(A1532=A1535,ISNUMBER(C1535),ISNUMBER(C1532)),100*(C1535/C1532-1),"")</f>
        <v/>
      </c>
      <c r="F1535">
        <f>IF(AND(A1529=A1535,ISNUMBER(C1535),ISNUMBER(C1529)),100*(C1535/C1529-1),"")</f>
        <v/>
      </c>
      <c r="G1535">
        <f>IF(AND(A1538=A1535,ISNUMBER(C1538),ISNUMBER(C1535)),100*(C1538/C1535-1),"")</f>
        <v/>
      </c>
      <c r="H1535">
        <f>IF(AND(ISNUMBER(G1535),SUMPRODUCT((B$2:B$3826=B1535)*ISNUMBER(G$2:G$3826))=25),G1535-AVERAGEIFS(G$2:G$3826,B$2:B$3826,B1535),"")</f>
        <v/>
      </c>
      <c r="I1535">
        <f>IF(AND(A1541=A1535,ISNUMBER(C1541),ISNUMBER(C1535)),100*(C1541/C1535-1),"")</f>
        <v/>
      </c>
      <c r="J1535">
        <f>IF(AND(ISNUMBER(I1535),SUMPRODUCT((B$2:B$3826=B1535)*ISNUMBER(I$2:I$3826))=25),I1535-AVERAGEIFS(I$2:I$3826,B$2:B$3826,B1535),"")</f>
        <v/>
      </c>
      <c r="K1535" s="2" t="inlineStr">
        <is>
          <t>버퍼</t>
        </is>
      </c>
    </row>
    <row r="1536">
      <c r="A1536" t="inlineStr">
        <is>
          <t>노원구</t>
        </is>
      </c>
      <c r="B1536" t="inlineStr">
        <is>
          <t>2014-05</t>
        </is>
      </c>
      <c r="D1536">
        <f>IF(AND(A1535=A1536,ISNUMBER(C1536),ISNUMBER(C1535)),100*(C1536/C1535-1),"")</f>
        <v/>
      </c>
      <c r="E1536">
        <f>IF(AND(A1533=A1536,ISNUMBER(C1536),ISNUMBER(C1533)),100*(C1536/C1533-1),"")</f>
        <v/>
      </c>
      <c r="F1536">
        <f>IF(AND(A1530=A1536,ISNUMBER(C1536),ISNUMBER(C1530)),100*(C1536/C1530-1),"")</f>
        <v/>
      </c>
      <c r="G1536">
        <f>IF(AND(A1539=A1536,ISNUMBER(C1539),ISNUMBER(C1536)),100*(C1539/C1536-1),"")</f>
        <v/>
      </c>
      <c r="H1536">
        <f>IF(AND(ISNUMBER(G1536),SUMPRODUCT((B$2:B$3826=B1536)*ISNUMBER(G$2:G$3826))=25),G1536-AVERAGEIFS(G$2:G$3826,B$2:B$3826,B1536),"")</f>
        <v/>
      </c>
      <c r="I1536">
        <f>IF(AND(A1542=A1536,ISNUMBER(C1542),ISNUMBER(C1536)),100*(C1542/C1536-1),"")</f>
        <v/>
      </c>
      <c r="J1536">
        <f>IF(AND(ISNUMBER(I1536),SUMPRODUCT((B$2:B$3826=B1536)*ISNUMBER(I$2:I$3826))=25),I1536-AVERAGEIFS(I$2:I$3826,B$2:B$3826,B1536),"")</f>
        <v/>
      </c>
      <c r="K1536" s="2" t="inlineStr">
        <is>
          <t>버퍼</t>
        </is>
      </c>
    </row>
    <row r="1537">
      <c r="A1537" t="inlineStr">
        <is>
          <t>노원구</t>
        </is>
      </c>
      <c r="B1537" t="inlineStr">
        <is>
          <t>2014-06</t>
        </is>
      </c>
      <c r="D1537">
        <f>IF(AND(A1536=A1537,ISNUMBER(C1537),ISNUMBER(C1536)),100*(C1537/C1536-1),"")</f>
        <v/>
      </c>
      <c r="E1537">
        <f>IF(AND(A1534=A1537,ISNUMBER(C1537),ISNUMBER(C1534)),100*(C1537/C1534-1),"")</f>
        <v/>
      </c>
      <c r="F1537">
        <f>IF(AND(A1531=A1537,ISNUMBER(C1537),ISNUMBER(C1531)),100*(C1537/C1531-1),"")</f>
        <v/>
      </c>
      <c r="G1537">
        <f>IF(AND(A1540=A1537,ISNUMBER(C1540),ISNUMBER(C1537)),100*(C1540/C1537-1),"")</f>
        <v/>
      </c>
      <c r="H1537">
        <f>IF(AND(ISNUMBER(G1537),SUMPRODUCT((B$2:B$3826=B1537)*ISNUMBER(G$2:G$3826))=25),G1537-AVERAGEIFS(G$2:G$3826,B$2:B$3826,B1537),"")</f>
        <v/>
      </c>
      <c r="I1537">
        <f>IF(AND(A1543=A1537,ISNUMBER(C1543),ISNUMBER(C1537)),100*(C1543/C1537-1),"")</f>
        <v/>
      </c>
      <c r="J1537">
        <f>IF(AND(ISNUMBER(I1537),SUMPRODUCT((B$2:B$3826=B1537)*ISNUMBER(I$2:I$3826))=25),I1537-AVERAGEIFS(I$2:I$3826,B$2:B$3826,B1537),"")</f>
        <v/>
      </c>
      <c r="K1537" s="2" t="inlineStr">
        <is>
          <t>버퍼</t>
        </is>
      </c>
    </row>
    <row r="1538">
      <c r="A1538" t="inlineStr">
        <is>
          <t>노원구</t>
        </is>
      </c>
      <c r="B1538" t="inlineStr">
        <is>
          <t>2014-07</t>
        </is>
      </c>
      <c r="D1538">
        <f>IF(AND(A1537=A1538,ISNUMBER(C1538),ISNUMBER(C1537)),100*(C1538/C1537-1),"")</f>
        <v/>
      </c>
      <c r="E1538">
        <f>IF(AND(A1535=A1538,ISNUMBER(C1538),ISNUMBER(C1535)),100*(C1538/C1535-1),"")</f>
        <v/>
      </c>
      <c r="F1538">
        <f>IF(AND(A1532=A1538,ISNUMBER(C1538),ISNUMBER(C1532)),100*(C1538/C1532-1),"")</f>
        <v/>
      </c>
      <c r="G1538">
        <f>IF(AND(A1541=A1538,ISNUMBER(C1541),ISNUMBER(C1538)),100*(C1541/C1538-1),"")</f>
        <v/>
      </c>
      <c r="H1538">
        <f>IF(AND(ISNUMBER(G1538),SUMPRODUCT((B$2:B$3826=B1538)*ISNUMBER(G$2:G$3826))=25),G1538-AVERAGEIFS(G$2:G$3826,B$2:B$3826,B1538),"")</f>
        <v/>
      </c>
      <c r="I1538">
        <f>IF(AND(A1544=A1538,ISNUMBER(C1544),ISNUMBER(C1538)),100*(C1544/C1538-1),"")</f>
        <v/>
      </c>
      <c r="J1538">
        <f>IF(AND(ISNUMBER(I1538),SUMPRODUCT((B$2:B$3826=B1538)*ISNUMBER(I$2:I$3826))=25),I1538-AVERAGEIFS(I$2:I$3826,B$2:B$3826,B1538),"")</f>
        <v/>
      </c>
      <c r="K1538" s="2" t="inlineStr">
        <is>
          <t>버퍼</t>
        </is>
      </c>
    </row>
    <row r="1539">
      <c r="A1539" t="inlineStr">
        <is>
          <t>노원구</t>
        </is>
      </c>
      <c r="B1539" t="inlineStr">
        <is>
          <t>2014-08</t>
        </is>
      </c>
      <c r="D1539">
        <f>IF(AND(A1538=A1539,ISNUMBER(C1539),ISNUMBER(C1538)),100*(C1539/C1538-1),"")</f>
        <v/>
      </c>
      <c r="E1539">
        <f>IF(AND(A1536=A1539,ISNUMBER(C1539),ISNUMBER(C1536)),100*(C1539/C1536-1),"")</f>
        <v/>
      </c>
      <c r="F1539">
        <f>IF(AND(A1533=A1539,ISNUMBER(C1539),ISNUMBER(C1533)),100*(C1539/C1533-1),"")</f>
        <v/>
      </c>
      <c r="G1539">
        <f>IF(AND(A1542=A1539,ISNUMBER(C1542),ISNUMBER(C1539)),100*(C1542/C1539-1),"")</f>
        <v/>
      </c>
      <c r="H1539">
        <f>IF(AND(ISNUMBER(G1539),SUMPRODUCT((B$2:B$3826=B1539)*ISNUMBER(G$2:G$3826))=25),G1539-AVERAGEIFS(G$2:G$3826,B$2:B$3826,B1539),"")</f>
        <v/>
      </c>
      <c r="I1539">
        <f>IF(AND(A1545=A1539,ISNUMBER(C1545),ISNUMBER(C1539)),100*(C1545/C1539-1),"")</f>
        <v/>
      </c>
      <c r="J1539">
        <f>IF(AND(ISNUMBER(I1539),SUMPRODUCT((B$2:B$3826=B1539)*ISNUMBER(I$2:I$3826))=25),I1539-AVERAGEIFS(I$2:I$3826,B$2:B$3826,B1539),"")</f>
        <v/>
      </c>
      <c r="K1539" s="2" t="inlineStr">
        <is>
          <t>버퍼</t>
        </is>
      </c>
    </row>
    <row r="1540">
      <c r="A1540" t="inlineStr">
        <is>
          <t>노원구</t>
        </is>
      </c>
      <c r="B1540" t="inlineStr">
        <is>
          <t>2014-09</t>
        </is>
      </c>
      <c r="D1540">
        <f>IF(AND(A1539=A1540,ISNUMBER(C1540),ISNUMBER(C1539)),100*(C1540/C1539-1),"")</f>
        <v/>
      </c>
      <c r="E1540">
        <f>IF(AND(A1537=A1540,ISNUMBER(C1540),ISNUMBER(C1537)),100*(C1540/C1537-1),"")</f>
        <v/>
      </c>
      <c r="F1540">
        <f>IF(AND(A1534=A1540,ISNUMBER(C1540),ISNUMBER(C1534)),100*(C1540/C1534-1),"")</f>
        <v/>
      </c>
      <c r="G1540">
        <f>IF(AND(A1543=A1540,ISNUMBER(C1543),ISNUMBER(C1540)),100*(C1543/C1540-1),"")</f>
        <v/>
      </c>
      <c r="H1540">
        <f>IF(AND(ISNUMBER(G1540),SUMPRODUCT((B$2:B$3826=B1540)*ISNUMBER(G$2:G$3826))=25),G1540-AVERAGEIFS(G$2:G$3826,B$2:B$3826,B1540),"")</f>
        <v/>
      </c>
      <c r="I1540">
        <f>IF(AND(A1546=A1540,ISNUMBER(C1546),ISNUMBER(C1540)),100*(C1546/C1540-1),"")</f>
        <v/>
      </c>
      <c r="J1540">
        <f>IF(AND(ISNUMBER(I1540),SUMPRODUCT((B$2:B$3826=B1540)*ISNUMBER(I$2:I$3826))=25),I1540-AVERAGEIFS(I$2:I$3826,B$2:B$3826,B1540),"")</f>
        <v/>
      </c>
      <c r="K1540" s="2" t="inlineStr">
        <is>
          <t>버퍼</t>
        </is>
      </c>
    </row>
    <row r="1541">
      <c r="A1541" t="inlineStr">
        <is>
          <t>노원구</t>
        </is>
      </c>
      <c r="B1541" t="inlineStr">
        <is>
          <t>2014-10</t>
        </is>
      </c>
      <c r="D1541">
        <f>IF(AND(A1540=A1541,ISNUMBER(C1541),ISNUMBER(C1540)),100*(C1541/C1540-1),"")</f>
        <v/>
      </c>
      <c r="E1541">
        <f>IF(AND(A1538=A1541,ISNUMBER(C1541),ISNUMBER(C1538)),100*(C1541/C1538-1),"")</f>
        <v/>
      </c>
      <c r="F1541">
        <f>IF(AND(A1535=A1541,ISNUMBER(C1541),ISNUMBER(C1535)),100*(C1541/C1535-1),"")</f>
        <v/>
      </c>
      <c r="G1541">
        <f>IF(AND(A1544=A1541,ISNUMBER(C1544),ISNUMBER(C1541)),100*(C1544/C1541-1),"")</f>
        <v/>
      </c>
      <c r="H1541">
        <f>IF(AND(ISNUMBER(G1541),SUMPRODUCT((B$2:B$3826=B1541)*ISNUMBER(G$2:G$3826))=25),G1541-AVERAGEIFS(G$2:G$3826,B$2:B$3826,B1541),"")</f>
        <v/>
      </c>
      <c r="I1541">
        <f>IF(AND(A1547=A1541,ISNUMBER(C1547),ISNUMBER(C1541)),100*(C1547/C1541-1),"")</f>
        <v/>
      </c>
      <c r="J1541">
        <f>IF(AND(ISNUMBER(I1541),SUMPRODUCT((B$2:B$3826=B1541)*ISNUMBER(I$2:I$3826))=25),I1541-AVERAGEIFS(I$2:I$3826,B$2:B$3826,B1541),"")</f>
        <v/>
      </c>
      <c r="K1541" s="2" t="inlineStr">
        <is>
          <t>버퍼</t>
        </is>
      </c>
    </row>
    <row r="1542">
      <c r="A1542" t="inlineStr">
        <is>
          <t>노원구</t>
        </is>
      </c>
      <c r="B1542" t="inlineStr">
        <is>
          <t>2014-11</t>
        </is>
      </c>
      <c r="D1542">
        <f>IF(AND(A1541=A1542,ISNUMBER(C1542),ISNUMBER(C1541)),100*(C1542/C1541-1),"")</f>
        <v/>
      </c>
      <c r="E1542">
        <f>IF(AND(A1539=A1542,ISNUMBER(C1542),ISNUMBER(C1539)),100*(C1542/C1539-1),"")</f>
        <v/>
      </c>
      <c r="F1542">
        <f>IF(AND(A1536=A1542,ISNUMBER(C1542),ISNUMBER(C1536)),100*(C1542/C1536-1),"")</f>
        <v/>
      </c>
      <c r="G1542">
        <f>IF(AND(A1545=A1542,ISNUMBER(C1545),ISNUMBER(C1542)),100*(C1545/C1542-1),"")</f>
        <v/>
      </c>
      <c r="H1542">
        <f>IF(AND(ISNUMBER(G1542),SUMPRODUCT((B$2:B$3826=B1542)*ISNUMBER(G$2:G$3826))=25),G1542-AVERAGEIFS(G$2:G$3826,B$2:B$3826,B1542),"")</f>
        <v/>
      </c>
      <c r="I1542">
        <f>IF(AND(A1548=A1542,ISNUMBER(C1548),ISNUMBER(C1542)),100*(C1548/C1542-1),"")</f>
        <v/>
      </c>
      <c r="J1542">
        <f>IF(AND(ISNUMBER(I1542),SUMPRODUCT((B$2:B$3826=B1542)*ISNUMBER(I$2:I$3826))=25),I1542-AVERAGEIFS(I$2:I$3826,B$2:B$3826,B1542),"")</f>
        <v/>
      </c>
      <c r="K1542" s="2" t="inlineStr">
        <is>
          <t>버퍼</t>
        </is>
      </c>
    </row>
    <row r="1543">
      <c r="A1543" t="inlineStr">
        <is>
          <t>노원구</t>
        </is>
      </c>
      <c r="B1543" t="inlineStr">
        <is>
          <t>2014-12</t>
        </is>
      </c>
      <c r="D1543">
        <f>IF(AND(A1542=A1543,ISNUMBER(C1543),ISNUMBER(C1542)),100*(C1543/C1542-1),"")</f>
        <v/>
      </c>
      <c r="E1543">
        <f>IF(AND(A1540=A1543,ISNUMBER(C1543),ISNUMBER(C1540)),100*(C1543/C1540-1),"")</f>
        <v/>
      </c>
      <c r="F1543">
        <f>IF(AND(A1537=A1543,ISNUMBER(C1543),ISNUMBER(C1537)),100*(C1543/C1537-1),"")</f>
        <v/>
      </c>
      <c r="G1543">
        <f>IF(AND(A1546=A1543,ISNUMBER(C1546),ISNUMBER(C1543)),100*(C1546/C1543-1),"")</f>
        <v/>
      </c>
      <c r="H1543">
        <f>IF(AND(ISNUMBER(G1543),SUMPRODUCT((B$2:B$3826=B1543)*ISNUMBER(G$2:G$3826))=25),G1543-AVERAGEIFS(G$2:G$3826,B$2:B$3826,B1543),"")</f>
        <v/>
      </c>
      <c r="I1543">
        <f>IF(AND(A1549=A1543,ISNUMBER(C1549),ISNUMBER(C1543)),100*(C1549/C1543-1),"")</f>
        <v/>
      </c>
      <c r="J1543">
        <f>IF(AND(ISNUMBER(I1543),SUMPRODUCT((B$2:B$3826=B1543)*ISNUMBER(I$2:I$3826))=25),I1543-AVERAGEIFS(I$2:I$3826,B$2:B$3826,B1543),"")</f>
        <v/>
      </c>
      <c r="K1543" s="2" t="inlineStr">
        <is>
          <t>버퍼</t>
        </is>
      </c>
    </row>
    <row r="1544">
      <c r="A1544" t="inlineStr">
        <is>
          <t>노원구</t>
        </is>
      </c>
      <c r="B1544" t="inlineStr">
        <is>
          <t>2015-01</t>
        </is>
      </c>
      <c r="D1544">
        <f>IF(AND(A1543=A1544,ISNUMBER(C1544),ISNUMBER(C1543)),100*(C1544/C1543-1),"")</f>
        <v/>
      </c>
      <c r="E1544">
        <f>IF(AND(A1541=A1544,ISNUMBER(C1544),ISNUMBER(C1541)),100*(C1544/C1541-1),"")</f>
        <v/>
      </c>
      <c r="F1544">
        <f>IF(AND(A1538=A1544,ISNUMBER(C1544),ISNUMBER(C1538)),100*(C1544/C1538-1),"")</f>
        <v/>
      </c>
      <c r="G1544">
        <f>IF(AND(A1547=A1544,ISNUMBER(C1547),ISNUMBER(C1544)),100*(C1547/C1544-1),"")</f>
        <v/>
      </c>
      <c r="H1544">
        <f>IF(AND(ISNUMBER(G1544),SUMPRODUCT((B$2:B$3826=B1544)*ISNUMBER(G$2:G$3826))=25),G1544-AVERAGEIFS(G$2:G$3826,B$2:B$3826,B1544),"")</f>
        <v/>
      </c>
      <c r="I1544">
        <f>IF(AND(A1550=A1544,ISNUMBER(C1550),ISNUMBER(C1544)),100*(C1550/C1544-1),"")</f>
        <v/>
      </c>
      <c r="J1544">
        <f>IF(AND(ISNUMBER(I1544),SUMPRODUCT((B$2:B$3826=B1544)*ISNUMBER(I$2:I$3826))=25),I1544-AVERAGEIFS(I$2:I$3826,B$2:B$3826,B1544),"")</f>
        <v/>
      </c>
      <c r="K1544" s="2" t="inlineStr">
        <is>
          <t>버퍼</t>
        </is>
      </c>
    </row>
    <row r="1545">
      <c r="A1545" t="inlineStr">
        <is>
          <t>노원구</t>
        </is>
      </c>
      <c r="B1545" t="inlineStr">
        <is>
          <t>2015-02</t>
        </is>
      </c>
      <c r="D1545">
        <f>IF(AND(A1544=A1545,ISNUMBER(C1545),ISNUMBER(C1544)),100*(C1545/C1544-1),"")</f>
        <v/>
      </c>
      <c r="E1545">
        <f>IF(AND(A1542=A1545,ISNUMBER(C1545),ISNUMBER(C1542)),100*(C1545/C1542-1),"")</f>
        <v/>
      </c>
      <c r="F1545">
        <f>IF(AND(A1539=A1545,ISNUMBER(C1545),ISNUMBER(C1539)),100*(C1545/C1539-1),"")</f>
        <v/>
      </c>
      <c r="G1545">
        <f>IF(AND(A1548=A1545,ISNUMBER(C1548),ISNUMBER(C1545)),100*(C1548/C1545-1),"")</f>
        <v/>
      </c>
      <c r="H1545">
        <f>IF(AND(ISNUMBER(G1545),SUMPRODUCT((B$2:B$3826=B1545)*ISNUMBER(G$2:G$3826))=25),G1545-AVERAGEIFS(G$2:G$3826,B$2:B$3826,B1545),"")</f>
        <v/>
      </c>
      <c r="I1545">
        <f>IF(AND(A1551=A1545,ISNUMBER(C1551),ISNUMBER(C1545)),100*(C1551/C1545-1),"")</f>
        <v/>
      </c>
      <c r="J1545">
        <f>IF(AND(ISNUMBER(I1545),SUMPRODUCT((B$2:B$3826=B1545)*ISNUMBER(I$2:I$3826))=25),I1545-AVERAGEIFS(I$2:I$3826,B$2:B$3826,B1545),"")</f>
        <v/>
      </c>
      <c r="K1545" s="2" t="inlineStr">
        <is>
          <t>버퍼</t>
        </is>
      </c>
    </row>
    <row r="1546">
      <c r="A1546" t="inlineStr">
        <is>
          <t>노원구</t>
        </is>
      </c>
      <c r="B1546" t="inlineStr">
        <is>
          <t>2015-03</t>
        </is>
      </c>
      <c r="D1546">
        <f>IF(AND(A1545=A1546,ISNUMBER(C1546),ISNUMBER(C1545)),100*(C1546/C1545-1),"")</f>
        <v/>
      </c>
      <c r="E1546">
        <f>IF(AND(A1543=A1546,ISNUMBER(C1546),ISNUMBER(C1543)),100*(C1546/C1543-1),"")</f>
        <v/>
      </c>
      <c r="F1546">
        <f>IF(AND(A1540=A1546,ISNUMBER(C1546),ISNUMBER(C1540)),100*(C1546/C1540-1),"")</f>
        <v/>
      </c>
      <c r="G1546">
        <f>IF(AND(A1549=A1546,ISNUMBER(C1549),ISNUMBER(C1546)),100*(C1549/C1546-1),"")</f>
        <v/>
      </c>
      <c r="H1546">
        <f>IF(AND(ISNUMBER(G1546),SUMPRODUCT((B$2:B$3826=B1546)*ISNUMBER(G$2:G$3826))=25),G1546-AVERAGEIFS(G$2:G$3826,B$2:B$3826,B1546),"")</f>
        <v/>
      </c>
      <c r="I1546">
        <f>IF(AND(A1552=A1546,ISNUMBER(C1552),ISNUMBER(C1546)),100*(C1552/C1546-1),"")</f>
        <v/>
      </c>
      <c r="J1546">
        <f>IF(AND(ISNUMBER(I1546),SUMPRODUCT((B$2:B$3826=B1546)*ISNUMBER(I$2:I$3826))=25),I1546-AVERAGEIFS(I$2:I$3826,B$2:B$3826,B1546),"")</f>
        <v/>
      </c>
      <c r="K1546" s="2" t="inlineStr">
        <is>
          <t>버퍼</t>
        </is>
      </c>
    </row>
    <row r="1547">
      <c r="A1547" t="inlineStr">
        <is>
          <t>노원구</t>
        </is>
      </c>
      <c r="B1547" t="inlineStr">
        <is>
          <t>2015-04</t>
        </is>
      </c>
      <c r="D1547">
        <f>IF(AND(A1546=A1547,ISNUMBER(C1547),ISNUMBER(C1546)),100*(C1547/C1546-1),"")</f>
        <v/>
      </c>
      <c r="E1547">
        <f>IF(AND(A1544=A1547,ISNUMBER(C1547),ISNUMBER(C1544)),100*(C1547/C1544-1),"")</f>
        <v/>
      </c>
      <c r="F1547">
        <f>IF(AND(A1541=A1547,ISNUMBER(C1547),ISNUMBER(C1541)),100*(C1547/C1541-1),"")</f>
        <v/>
      </c>
      <c r="G1547">
        <f>IF(AND(A1550=A1547,ISNUMBER(C1550),ISNUMBER(C1547)),100*(C1550/C1547-1),"")</f>
        <v/>
      </c>
      <c r="H1547">
        <f>IF(AND(ISNUMBER(G1547),SUMPRODUCT((B$2:B$3826=B1547)*ISNUMBER(G$2:G$3826))=25),G1547-AVERAGEIFS(G$2:G$3826,B$2:B$3826,B1547),"")</f>
        <v/>
      </c>
      <c r="I1547">
        <f>IF(AND(A1553=A1547,ISNUMBER(C1553),ISNUMBER(C1547)),100*(C1553/C1547-1),"")</f>
        <v/>
      </c>
      <c r="J1547">
        <f>IF(AND(ISNUMBER(I1547),SUMPRODUCT((B$2:B$3826=B1547)*ISNUMBER(I$2:I$3826))=25),I1547-AVERAGEIFS(I$2:I$3826,B$2:B$3826,B1547),"")</f>
        <v/>
      </c>
      <c r="K1547" s="2" t="inlineStr">
        <is>
          <t>버퍼</t>
        </is>
      </c>
    </row>
    <row r="1548">
      <c r="A1548" t="inlineStr">
        <is>
          <t>노원구</t>
        </is>
      </c>
      <c r="B1548" t="inlineStr">
        <is>
          <t>2015-05</t>
        </is>
      </c>
      <c r="D1548">
        <f>IF(AND(A1547=A1548,ISNUMBER(C1548),ISNUMBER(C1547)),100*(C1548/C1547-1),"")</f>
        <v/>
      </c>
      <c r="E1548">
        <f>IF(AND(A1545=A1548,ISNUMBER(C1548),ISNUMBER(C1545)),100*(C1548/C1545-1),"")</f>
        <v/>
      </c>
      <c r="F1548">
        <f>IF(AND(A1542=A1548,ISNUMBER(C1548),ISNUMBER(C1542)),100*(C1548/C1542-1),"")</f>
        <v/>
      </c>
      <c r="G1548">
        <f>IF(AND(A1551=A1548,ISNUMBER(C1551),ISNUMBER(C1548)),100*(C1551/C1548-1),"")</f>
        <v/>
      </c>
      <c r="H1548">
        <f>IF(AND(ISNUMBER(G1548),SUMPRODUCT((B$2:B$3826=B1548)*ISNUMBER(G$2:G$3826))=25),G1548-AVERAGEIFS(G$2:G$3826,B$2:B$3826,B1548),"")</f>
        <v/>
      </c>
      <c r="I1548">
        <f>IF(AND(A1554=A1548,ISNUMBER(C1554),ISNUMBER(C1548)),100*(C1554/C1548-1),"")</f>
        <v/>
      </c>
      <c r="J1548">
        <f>IF(AND(ISNUMBER(I1548),SUMPRODUCT((B$2:B$3826=B1548)*ISNUMBER(I$2:I$3826))=25),I1548-AVERAGEIFS(I$2:I$3826,B$2:B$3826,B1548),"")</f>
        <v/>
      </c>
      <c r="K1548" s="2" t="inlineStr">
        <is>
          <t>버퍼</t>
        </is>
      </c>
    </row>
    <row r="1549">
      <c r="A1549" t="inlineStr">
        <is>
          <t>노원구</t>
        </is>
      </c>
      <c r="B1549" t="inlineStr">
        <is>
          <t>2015-06</t>
        </is>
      </c>
      <c r="D1549">
        <f>IF(AND(A1548=A1549,ISNUMBER(C1549),ISNUMBER(C1548)),100*(C1549/C1548-1),"")</f>
        <v/>
      </c>
      <c r="E1549">
        <f>IF(AND(A1546=A1549,ISNUMBER(C1549),ISNUMBER(C1546)),100*(C1549/C1546-1),"")</f>
        <v/>
      </c>
      <c r="F1549">
        <f>IF(AND(A1543=A1549,ISNUMBER(C1549),ISNUMBER(C1543)),100*(C1549/C1543-1),"")</f>
        <v/>
      </c>
      <c r="G1549">
        <f>IF(AND(A1552=A1549,ISNUMBER(C1552),ISNUMBER(C1549)),100*(C1552/C1549-1),"")</f>
        <v/>
      </c>
      <c r="H1549">
        <f>IF(AND(ISNUMBER(G1549),SUMPRODUCT((B$2:B$3826=B1549)*ISNUMBER(G$2:G$3826))=25),G1549-AVERAGEIFS(G$2:G$3826,B$2:B$3826,B1549),"")</f>
        <v/>
      </c>
      <c r="I1549">
        <f>IF(AND(A1555=A1549,ISNUMBER(C1555),ISNUMBER(C1549)),100*(C1555/C1549-1),"")</f>
        <v/>
      </c>
      <c r="J1549">
        <f>IF(AND(ISNUMBER(I1549),SUMPRODUCT((B$2:B$3826=B1549)*ISNUMBER(I$2:I$3826))=25),I1549-AVERAGEIFS(I$2:I$3826,B$2:B$3826,B1549),"")</f>
        <v/>
      </c>
      <c r="K1549" s="2" t="inlineStr">
        <is>
          <t>버퍼</t>
        </is>
      </c>
    </row>
    <row r="1550">
      <c r="A1550" t="inlineStr">
        <is>
          <t>노원구</t>
        </is>
      </c>
      <c r="B1550" t="inlineStr">
        <is>
          <t>2015-07</t>
        </is>
      </c>
      <c r="C1550" t="n">
        <v>82.2783096739911</v>
      </c>
      <c r="D1550">
        <f>IF(AND(A1549=A1550,ISNUMBER(C1550),ISNUMBER(C1549)),100*(C1550/C1549-1),"")</f>
        <v/>
      </c>
      <c r="E1550">
        <f>IF(AND(A1547=A1550,ISNUMBER(C1550),ISNUMBER(C1547)),100*(C1550/C1547-1),"")</f>
        <v/>
      </c>
      <c r="F1550">
        <f>IF(AND(A1544=A1550,ISNUMBER(C1550),ISNUMBER(C1544)),100*(C1550/C1544-1),"")</f>
        <v/>
      </c>
      <c r="G1550">
        <f>IF(AND(A1553=A1550,ISNUMBER(C1553),ISNUMBER(C1550)),100*(C1553/C1550-1),"")</f>
        <v/>
      </c>
      <c r="H1550">
        <f>IF(AND(ISNUMBER(G1550),SUMPRODUCT((B$2:B$3826=B1550)*ISNUMBER(G$2:G$3826))=25),G1550-AVERAGEIFS(G$2:G$3826,B$2:B$3826,B1550),"")</f>
        <v/>
      </c>
      <c r="I1550">
        <f>IF(AND(A1556=A1550,ISNUMBER(C1556),ISNUMBER(C1550)),100*(C1556/C1550-1),"")</f>
        <v/>
      </c>
      <c r="J1550">
        <f>IF(AND(ISNUMBER(I1550),SUMPRODUCT((B$2:B$3826=B1550)*ISNUMBER(I$2:I$3826))=25),I1550-AVERAGEIFS(I$2:I$3826,B$2:B$3826,B1550),"")</f>
        <v/>
      </c>
      <c r="K1550" s="2" t="inlineStr">
        <is>
          <t>버퍼</t>
        </is>
      </c>
    </row>
    <row r="1551">
      <c r="A1551" t="inlineStr">
        <is>
          <t>노원구</t>
        </is>
      </c>
      <c r="B1551" t="inlineStr">
        <is>
          <t>2015-08</t>
        </is>
      </c>
      <c r="C1551" t="n">
        <v>82.2679009014516</v>
      </c>
      <c r="D1551">
        <f>IF(AND(A1550=A1551,ISNUMBER(C1551),ISNUMBER(C1550)),100*(C1551/C1550-1),"")</f>
        <v/>
      </c>
      <c r="E1551">
        <f>IF(AND(A1548=A1551,ISNUMBER(C1551),ISNUMBER(C1548)),100*(C1551/C1548-1),"")</f>
        <v/>
      </c>
      <c r="F1551">
        <f>IF(AND(A1545=A1551,ISNUMBER(C1551),ISNUMBER(C1545)),100*(C1551/C1545-1),"")</f>
        <v/>
      </c>
      <c r="G1551">
        <f>IF(AND(A1554=A1551,ISNUMBER(C1554),ISNUMBER(C1551)),100*(C1554/C1551-1),"")</f>
        <v/>
      </c>
      <c r="H1551">
        <f>IF(AND(ISNUMBER(G1551),SUMPRODUCT((B$2:B$3826=B1551)*ISNUMBER(G$2:G$3826))=25),G1551-AVERAGEIFS(G$2:G$3826,B$2:B$3826,B1551),"")</f>
        <v/>
      </c>
      <c r="I1551">
        <f>IF(AND(A1557=A1551,ISNUMBER(C1557),ISNUMBER(C1551)),100*(C1557/C1551-1),"")</f>
        <v/>
      </c>
      <c r="J1551">
        <f>IF(AND(ISNUMBER(I1551),SUMPRODUCT((B$2:B$3826=B1551)*ISNUMBER(I$2:I$3826))=25),I1551-AVERAGEIFS(I$2:I$3826,B$2:B$3826,B1551),"")</f>
        <v/>
      </c>
      <c r="K1551" s="2" t="inlineStr">
        <is>
          <t>버퍼</t>
        </is>
      </c>
    </row>
    <row r="1552">
      <c r="A1552" t="inlineStr">
        <is>
          <t>노원구</t>
        </is>
      </c>
      <c r="B1552" t="inlineStr">
        <is>
          <t>2015-09</t>
        </is>
      </c>
      <c r="C1552" t="n">
        <v>82.27518723424311</v>
      </c>
      <c r="D1552">
        <f>IF(AND(A1551=A1552,ISNUMBER(C1552),ISNUMBER(C1551)),100*(C1552/C1551-1),"")</f>
        <v/>
      </c>
      <c r="E1552">
        <f>IF(AND(A1549=A1552,ISNUMBER(C1552),ISNUMBER(C1549)),100*(C1552/C1549-1),"")</f>
        <v/>
      </c>
      <c r="F1552">
        <f>IF(AND(A1546=A1552,ISNUMBER(C1552),ISNUMBER(C1546)),100*(C1552/C1546-1),"")</f>
        <v/>
      </c>
      <c r="G1552">
        <f>IF(AND(A1555=A1552,ISNUMBER(C1555),ISNUMBER(C1552)),100*(C1555/C1552-1),"")</f>
        <v/>
      </c>
      <c r="H1552">
        <f>IF(AND(ISNUMBER(G1552),SUMPRODUCT((B$2:B$3826=B1552)*ISNUMBER(G$2:G$3826))=25),G1552-AVERAGEIFS(G$2:G$3826,B$2:B$3826,B1552),"")</f>
        <v/>
      </c>
      <c r="I1552">
        <f>IF(AND(A1558=A1552,ISNUMBER(C1558),ISNUMBER(C1552)),100*(C1558/C1552-1),"")</f>
        <v/>
      </c>
      <c r="J1552">
        <f>IF(AND(ISNUMBER(I1552),SUMPRODUCT((B$2:B$3826=B1552)*ISNUMBER(I$2:I$3826))=25),I1552-AVERAGEIFS(I$2:I$3826,B$2:B$3826,B1552),"")</f>
        <v/>
      </c>
      <c r="K1552" s="2" t="inlineStr">
        <is>
          <t>버퍼</t>
        </is>
      </c>
    </row>
    <row r="1553">
      <c r="A1553" t="inlineStr">
        <is>
          <t>노원구</t>
        </is>
      </c>
      <c r="B1553" t="inlineStr">
        <is>
          <t>2015-10</t>
        </is>
      </c>
      <c r="C1553" t="n">
        <v>82.4240923943952</v>
      </c>
      <c r="D1553">
        <f>IF(AND(A1552=A1553,ISNUMBER(C1553),ISNUMBER(C1552)),100*(C1553/C1552-1),"")</f>
        <v/>
      </c>
      <c r="E1553">
        <f>IF(AND(A1550=A1553,ISNUMBER(C1553),ISNUMBER(C1550)),100*(C1553/C1550-1),"")</f>
        <v/>
      </c>
      <c r="F1553">
        <f>IF(AND(A1547=A1553,ISNUMBER(C1553),ISNUMBER(C1547)),100*(C1553/C1547-1),"")</f>
        <v/>
      </c>
      <c r="G1553">
        <f>IF(AND(A1556=A1553,ISNUMBER(C1556),ISNUMBER(C1553)),100*(C1556/C1553-1),"")</f>
        <v/>
      </c>
      <c r="H1553">
        <f>IF(AND(ISNUMBER(G1553),SUMPRODUCT((B$2:B$3826=B1553)*ISNUMBER(G$2:G$3826))=25),G1553-AVERAGEIFS(G$2:G$3826,B$2:B$3826,B1553),"")</f>
        <v/>
      </c>
      <c r="I1553">
        <f>IF(AND(A1559=A1553,ISNUMBER(C1559),ISNUMBER(C1553)),100*(C1559/C1553-1),"")</f>
        <v/>
      </c>
      <c r="J1553">
        <f>IF(AND(ISNUMBER(I1553),SUMPRODUCT((B$2:B$3826=B1553)*ISNUMBER(I$2:I$3826))=25),I1553-AVERAGEIFS(I$2:I$3826,B$2:B$3826,B1553),"")</f>
        <v/>
      </c>
      <c r="K1553" s="2" t="inlineStr">
        <is>
          <t>버퍼</t>
        </is>
      </c>
    </row>
    <row r="1554">
      <c r="A1554" t="inlineStr">
        <is>
          <t>노원구</t>
        </is>
      </c>
      <c r="B1554" t="inlineStr">
        <is>
          <t>2015-11</t>
        </is>
      </c>
      <c r="C1554" t="n">
        <v>82.41170657737089</v>
      </c>
      <c r="D1554">
        <f>IF(AND(A1553=A1554,ISNUMBER(C1554),ISNUMBER(C1553)),100*(C1554/C1553-1),"")</f>
        <v/>
      </c>
      <c r="E1554">
        <f>IF(AND(A1551=A1554,ISNUMBER(C1554),ISNUMBER(C1551)),100*(C1554/C1551-1),"")</f>
        <v/>
      </c>
      <c r="F1554">
        <f>IF(AND(A1548=A1554,ISNUMBER(C1554),ISNUMBER(C1548)),100*(C1554/C1548-1),"")</f>
        <v/>
      </c>
      <c r="G1554">
        <f>IF(AND(A1557=A1554,ISNUMBER(C1557),ISNUMBER(C1554)),100*(C1557/C1554-1),"")</f>
        <v/>
      </c>
      <c r="H1554">
        <f>IF(AND(ISNUMBER(G1554),SUMPRODUCT((B$2:B$3826=B1554)*ISNUMBER(G$2:G$3826))=25),G1554-AVERAGEIFS(G$2:G$3826,B$2:B$3826,B1554),"")</f>
        <v/>
      </c>
      <c r="I1554">
        <f>IF(AND(A1560=A1554,ISNUMBER(C1560),ISNUMBER(C1554)),100*(C1560/C1554-1),"")</f>
        <v/>
      </c>
      <c r="J1554">
        <f>IF(AND(ISNUMBER(I1554),SUMPRODUCT((B$2:B$3826=B1554)*ISNUMBER(I$2:I$3826))=25),I1554-AVERAGEIFS(I$2:I$3826,B$2:B$3826,B1554),"")</f>
        <v/>
      </c>
      <c r="K1554" s="2" t="inlineStr">
        <is>
          <t>버퍼</t>
        </is>
      </c>
    </row>
    <row r="1555">
      <c r="A1555" t="inlineStr">
        <is>
          <t>노원구</t>
        </is>
      </c>
      <c r="B1555" t="inlineStr">
        <is>
          <t>2015-12</t>
        </is>
      </c>
      <c r="C1555" t="n">
        <v>82.1887880770101</v>
      </c>
      <c r="D1555">
        <f>IF(AND(A1554=A1555,ISNUMBER(C1555),ISNUMBER(C1554)),100*(C1555/C1554-1),"")</f>
        <v/>
      </c>
      <c r="E1555">
        <f>IF(AND(A1552=A1555,ISNUMBER(C1555),ISNUMBER(C1552)),100*(C1555/C1552-1),"")</f>
        <v/>
      </c>
      <c r="F1555">
        <f>IF(AND(A1549=A1555,ISNUMBER(C1555),ISNUMBER(C1549)),100*(C1555/C1549-1),"")</f>
        <v/>
      </c>
      <c r="G1555">
        <f>IF(AND(A1558=A1555,ISNUMBER(C1558),ISNUMBER(C1555)),100*(C1558/C1555-1),"")</f>
        <v/>
      </c>
      <c r="H1555">
        <f>IF(AND(ISNUMBER(G1555),SUMPRODUCT((B$2:B$3826=B1555)*ISNUMBER(G$2:G$3826))=25),G1555-AVERAGEIFS(G$2:G$3826,B$2:B$3826,B1555),"")</f>
        <v/>
      </c>
      <c r="I1555">
        <f>IF(AND(A1561=A1555,ISNUMBER(C1561),ISNUMBER(C1555)),100*(C1561/C1555-1),"")</f>
        <v/>
      </c>
      <c r="J1555">
        <f>IF(AND(ISNUMBER(I1555),SUMPRODUCT((B$2:B$3826=B1555)*ISNUMBER(I$2:I$3826))=25),I1555-AVERAGEIFS(I$2:I$3826,B$2:B$3826,B1555),"")</f>
        <v/>
      </c>
      <c r="K1555" s="2" t="inlineStr">
        <is>
          <t>버퍼</t>
        </is>
      </c>
    </row>
    <row r="1556">
      <c r="A1556" t="inlineStr">
        <is>
          <t>노원구</t>
        </is>
      </c>
      <c r="B1556" t="inlineStr">
        <is>
          <t>2016-01</t>
        </is>
      </c>
      <c r="C1556" t="n">
        <v>82.04639914353309</v>
      </c>
      <c r="D1556">
        <f>IF(AND(A1555=A1556,ISNUMBER(C1556),ISNUMBER(C1555)),100*(C1556/C1555-1),"")</f>
        <v/>
      </c>
      <c r="E1556">
        <f>IF(AND(A1553=A1556,ISNUMBER(C1556),ISNUMBER(C1553)),100*(C1556/C1553-1),"")</f>
        <v/>
      </c>
      <c r="F1556">
        <f>IF(AND(A1550=A1556,ISNUMBER(C1556),ISNUMBER(C1550)),100*(C1556/C1550-1),"")</f>
        <v/>
      </c>
      <c r="G1556">
        <f>IF(AND(A1559=A1556,ISNUMBER(C1559),ISNUMBER(C1556)),100*(C1559/C1556-1),"")</f>
        <v/>
      </c>
      <c r="H1556">
        <f>IF(AND(ISNUMBER(G1556),SUMPRODUCT((B$2:B$3826=B1556)*ISNUMBER(G$2:G$3826))=25),G1556-AVERAGEIFS(G$2:G$3826,B$2:B$3826,B1556),"")</f>
        <v/>
      </c>
      <c r="I1556">
        <f>IF(AND(A1562=A1556,ISNUMBER(C1562),ISNUMBER(C1556)),100*(C1562/C1556-1),"")</f>
        <v/>
      </c>
      <c r="J1556">
        <f>IF(AND(ISNUMBER(I1556),SUMPRODUCT((B$2:B$3826=B1556)*ISNUMBER(I$2:I$3826))=25),I1556-AVERAGEIFS(I$2:I$3826,B$2:B$3826,B1556),"")</f>
        <v/>
      </c>
      <c r="K1556" t="inlineStr">
        <is>
          <t>분석</t>
        </is>
      </c>
    </row>
    <row r="1557">
      <c r="A1557" t="inlineStr">
        <is>
          <t>노원구</t>
        </is>
      </c>
      <c r="B1557" t="inlineStr">
        <is>
          <t>2016-02</t>
        </is>
      </c>
      <c r="C1557" t="n">
        <v>82.04713663301899</v>
      </c>
      <c r="D1557">
        <f>IF(AND(A1556=A1557,ISNUMBER(C1557),ISNUMBER(C1556)),100*(C1557/C1556-1),"")</f>
        <v/>
      </c>
      <c r="E1557">
        <f>IF(AND(A1554=A1557,ISNUMBER(C1557),ISNUMBER(C1554)),100*(C1557/C1554-1),"")</f>
        <v/>
      </c>
      <c r="F1557">
        <f>IF(AND(A1551=A1557,ISNUMBER(C1557),ISNUMBER(C1551)),100*(C1557/C1551-1),"")</f>
        <v/>
      </c>
      <c r="G1557">
        <f>IF(AND(A1560=A1557,ISNUMBER(C1560),ISNUMBER(C1557)),100*(C1560/C1557-1),"")</f>
        <v/>
      </c>
      <c r="H1557">
        <f>IF(AND(ISNUMBER(G1557),SUMPRODUCT((B$2:B$3826=B1557)*ISNUMBER(G$2:G$3826))=25),G1557-AVERAGEIFS(G$2:G$3826,B$2:B$3826,B1557),"")</f>
        <v/>
      </c>
      <c r="I1557">
        <f>IF(AND(A1563=A1557,ISNUMBER(C1563),ISNUMBER(C1557)),100*(C1563/C1557-1),"")</f>
        <v/>
      </c>
      <c r="J1557">
        <f>IF(AND(ISNUMBER(I1557),SUMPRODUCT((B$2:B$3826=B1557)*ISNUMBER(I$2:I$3826))=25),I1557-AVERAGEIFS(I$2:I$3826,B$2:B$3826,B1557),"")</f>
        <v/>
      </c>
      <c r="K1557" t="inlineStr">
        <is>
          <t>분석</t>
        </is>
      </c>
    </row>
    <row r="1558">
      <c r="A1558" t="inlineStr">
        <is>
          <t>노원구</t>
        </is>
      </c>
      <c r="B1558" t="inlineStr">
        <is>
          <t>2016-03</t>
        </is>
      </c>
      <c r="C1558" t="n">
        <v>82.0240533743502</v>
      </c>
      <c r="D1558">
        <f>IF(AND(A1557=A1558,ISNUMBER(C1558),ISNUMBER(C1557)),100*(C1558/C1557-1),"")</f>
        <v/>
      </c>
      <c r="E1558">
        <f>IF(AND(A1555=A1558,ISNUMBER(C1558),ISNUMBER(C1555)),100*(C1558/C1555-1),"")</f>
        <v/>
      </c>
      <c r="F1558">
        <f>IF(AND(A1552=A1558,ISNUMBER(C1558),ISNUMBER(C1552)),100*(C1558/C1552-1),"")</f>
        <v/>
      </c>
      <c r="G1558">
        <f>IF(AND(A1561=A1558,ISNUMBER(C1561),ISNUMBER(C1558)),100*(C1561/C1558-1),"")</f>
        <v/>
      </c>
      <c r="H1558">
        <f>IF(AND(ISNUMBER(G1558),SUMPRODUCT((B$2:B$3826=B1558)*ISNUMBER(G$2:G$3826))=25),G1558-AVERAGEIFS(G$2:G$3826,B$2:B$3826,B1558),"")</f>
        <v/>
      </c>
      <c r="I1558">
        <f>IF(AND(A1564=A1558,ISNUMBER(C1564),ISNUMBER(C1558)),100*(C1564/C1558-1),"")</f>
        <v/>
      </c>
      <c r="J1558">
        <f>IF(AND(ISNUMBER(I1558),SUMPRODUCT((B$2:B$3826=B1558)*ISNUMBER(I$2:I$3826))=25),I1558-AVERAGEIFS(I$2:I$3826,B$2:B$3826,B1558),"")</f>
        <v/>
      </c>
      <c r="K1558" t="inlineStr">
        <is>
          <t>분석</t>
        </is>
      </c>
    </row>
    <row r="1559">
      <c r="A1559" t="inlineStr">
        <is>
          <t>노원구</t>
        </is>
      </c>
      <c r="B1559" t="inlineStr">
        <is>
          <t>2016-04</t>
        </is>
      </c>
      <c r="C1559" t="n">
        <v>82.02496968938171</v>
      </c>
      <c r="D1559">
        <f>IF(AND(A1558=A1559,ISNUMBER(C1559),ISNUMBER(C1558)),100*(C1559/C1558-1),"")</f>
        <v/>
      </c>
      <c r="E1559">
        <f>IF(AND(A1556=A1559,ISNUMBER(C1559),ISNUMBER(C1556)),100*(C1559/C1556-1),"")</f>
        <v/>
      </c>
      <c r="F1559">
        <f>IF(AND(A1553=A1559,ISNUMBER(C1559),ISNUMBER(C1553)),100*(C1559/C1553-1),"")</f>
        <v/>
      </c>
      <c r="G1559">
        <f>IF(AND(A1562=A1559,ISNUMBER(C1562),ISNUMBER(C1559)),100*(C1562/C1559-1),"")</f>
        <v/>
      </c>
      <c r="H1559">
        <f>IF(AND(ISNUMBER(G1559),SUMPRODUCT((B$2:B$3826=B1559)*ISNUMBER(G$2:G$3826))=25),G1559-AVERAGEIFS(G$2:G$3826,B$2:B$3826,B1559),"")</f>
        <v/>
      </c>
      <c r="I1559">
        <f>IF(AND(A1565=A1559,ISNUMBER(C1565),ISNUMBER(C1559)),100*(C1565/C1559-1),"")</f>
        <v/>
      </c>
      <c r="J1559">
        <f>IF(AND(ISNUMBER(I1559),SUMPRODUCT((B$2:B$3826=B1559)*ISNUMBER(I$2:I$3826))=25),I1559-AVERAGEIFS(I$2:I$3826,B$2:B$3826,B1559),"")</f>
        <v/>
      </c>
      <c r="K1559" t="inlineStr">
        <is>
          <t>분석</t>
        </is>
      </c>
    </row>
    <row r="1560">
      <c r="A1560" t="inlineStr">
        <is>
          <t>노원구</t>
        </is>
      </c>
      <c r="B1560" t="inlineStr">
        <is>
          <t>2016-05</t>
        </is>
      </c>
      <c r="C1560" t="n">
        <v>82.04917740743549</v>
      </c>
      <c r="D1560">
        <f>IF(AND(A1559=A1560,ISNUMBER(C1560),ISNUMBER(C1559)),100*(C1560/C1559-1),"")</f>
        <v/>
      </c>
      <c r="E1560">
        <f>IF(AND(A1557=A1560,ISNUMBER(C1560),ISNUMBER(C1557)),100*(C1560/C1557-1),"")</f>
        <v/>
      </c>
      <c r="F1560">
        <f>IF(AND(A1554=A1560,ISNUMBER(C1560),ISNUMBER(C1554)),100*(C1560/C1554-1),"")</f>
        <v/>
      </c>
      <c r="G1560">
        <f>IF(AND(A1563=A1560,ISNUMBER(C1563),ISNUMBER(C1560)),100*(C1563/C1560-1),"")</f>
        <v/>
      </c>
      <c r="H1560">
        <f>IF(AND(ISNUMBER(G1560),SUMPRODUCT((B$2:B$3826=B1560)*ISNUMBER(G$2:G$3826))=25),G1560-AVERAGEIFS(G$2:G$3826,B$2:B$3826,B1560),"")</f>
        <v/>
      </c>
      <c r="I1560">
        <f>IF(AND(A1566=A1560,ISNUMBER(C1566),ISNUMBER(C1560)),100*(C1566/C1560-1),"")</f>
        <v/>
      </c>
      <c r="J1560">
        <f>IF(AND(ISNUMBER(I1560),SUMPRODUCT((B$2:B$3826=B1560)*ISNUMBER(I$2:I$3826))=25),I1560-AVERAGEIFS(I$2:I$3826,B$2:B$3826,B1560),"")</f>
        <v/>
      </c>
      <c r="K1560" t="inlineStr">
        <is>
          <t>분석</t>
        </is>
      </c>
    </row>
    <row r="1561">
      <c r="A1561" t="inlineStr">
        <is>
          <t>노원구</t>
        </is>
      </c>
      <c r="B1561" t="inlineStr">
        <is>
          <t>2016-06</t>
        </is>
      </c>
      <c r="C1561" t="n">
        <v>82.0275982186559</v>
      </c>
      <c r="D1561">
        <f>IF(AND(A1560=A1561,ISNUMBER(C1561),ISNUMBER(C1560)),100*(C1561/C1560-1),"")</f>
        <v/>
      </c>
      <c r="E1561">
        <f>IF(AND(A1558=A1561,ISNUMBER(C1561),ISNUMBER(C1558)),100*(C1561/C1558-1),"")</f>
        <v/>
      </c>
      <c r="F1561">
        <f>IF(AND(A1555=A1561,ISNUMBER(C1561),ISNUMBER(C1555)),100*(C1561/C1555-1),"")</f>
        <v/>
      </c>
      <c r="G1561">
        <f>IF(AND(A1564=A1561,ISNUMBER(C1564),ISNUMBER(C1561)),100*(C1564/C1561-1),"")</f>
        <v/>
      </c>
      <c r="H1561">
        <f>IF(AND(ISNUMBER(G1561),SUMPRODUCT((B$2:B$3826=B1561)*ISNUMBER(G$2:G$3826))=25),G1561-AVERAGEIFS(G$2:G$3826,B$2:B$3826,B1561),"")</f>
        <v/>
      </c>
      <c r="I1561">
        <f>IF(AND(A1567=A1561,ISNUMBER(C1567),ISNUMBER(C1561)),100*(C1567/C1561-1),"")</f>
        <v/>
      </c>
      <c r="J1561">
        <f>IF(AND(ISNUMBER(I1561),SUMPRODUCT((B$2:B$3826=B1561)*ISNUMBER(I$2:I$3826))=25),I1561-AVERAGEIFS(I$2:I$3826,B$2:B$3826,B1561),"")</f>
        <v/>
      </c>
      <c r="K1561" t="inlineStr">
        <is>
          <t>분석</t>
        </is>
      </c>
    </row>
    <row r="1562">
      <c r="A1562" t="inlineStr">
        <is>
          <t>노원구</t>
        </is>
      </c>
      <c r="B1562" t="inlineStr">
        <is>
          <t>2016-07</t>
        </is>
      </c>
      <c r="C1562" t="n">
        <v>82.0329493547371</v>
      </c>
      <c r="D1562">
        <f>IF(AND(A1561=A1562,ISNUMBER(C1562),ISNUMBER(C1561)),100*(C1562/C1561-1),"")</f>
        <v/>
      </c>
      <c r="E1562">
        <f>IF(AND(A1559=A1562,ISNUMBER(C1562),ISNUMBER(C1559)),100*(C1562/C1559-1),"")</f>
        <v/>
      </c>
      <c r="F1562">
        <f>IF(AND(A1556=A1562,ISNUMBER(C1562),ISNUMBER(C1556)),100*(C1562/C1556-1),"")</f>
        <v/>
      </c>
      <c r="G1562">
        <f>IF(AND(A1565=A1562,ISNUMBER(C1565),ISNUMBER(C1562)),100*(C1565/C1562-1),"")</f>
        <v/>
      </c>
      <c r="H1562">
        <f>IF(AND(ISNUMBER(G1562),SUMPRODUCT((B$2:B$3826=B1562)*ISNUMBER(G$2:G$3826))=25),G1562-AVERAGEIFS(G$2:G$3826,B$2:B$3826,B1562),"")</f>
        <v/>
      </c>
      <c r="I1562">
        <f>IF(AND(A1568=A1562,ISNUMBER(C1568),ISNUMBER(C1562)),100*(C1568/C1562-1),"")</f>
        <v/>
      </c>
      <c r="J1562">
        <f>IF(AND(ISNUMBER(I1562),SUMPRODUCT((B$2:B$3826=B1562)*ISNUMBER(I$2:I$3826))=25),I1562-AVERAGEIFS(I$2:I$3826,B$2:B$3826,B1562),"")</f>
        <v/>
      </c>
      <c r="K1562" t="inlineStr">
        <is>
          <t>분석</t>
        </is>
      </c>
    </row>
    <row r="1563">
      <c r="A1563" t="inlineStr">
        <is>
          <t>노원구</t>
        </is>
      </c>
      <c r="B1563" t="inlineStr">
        <is>
          <t>2016-08</t>
        </is>
      </c>
      <c r="C1563" t="n">
        <v>82.0195372938017</v>
      </c>
      <c r="D1563">
        <f>IF(AND(A1562=A1563,ISNUMBER(C1563),ISNUMBER(C1562)),100*(C1563/C1562-1),"")</f>
        <v/>
      </c>
      <c r="E1563">
        <f>IF(AND(A1560=A1563,ISNUMBER(C1563),ISNUMBER(C1560)),100*(C1563/C1560-1),"")</f>
        <v/>
      </c>
      <c r="F1563">
        <f>IF(AND(A1557=A1563,ISNUMBER(C1563),ISNUMBER(C1557)),100*(C1563/C1557-1),"")</f>
        <v/>
      </c>
      <c r="G1563">
        <f>IF(AND(A1566=A1563,ISNUMBER(C1566),ISNUMBER(C1563)),100*(C1566/C1563-1),"")</f>
        <v/>
      </c>
      <c r="H1563">
        <f>IF(AND(ISNUMBER(G1563),SUMPRODUCT((B$2:B$3826=B1563)*ISNUMBER(G$2:G$3826))=25),G1563-AVERAGEIFS(G$2:G$3826,B$2:B$3826,B1563),"")</f>
        <v/>
      </c>
      <c r="I1563">
        <f>IF(AND(A1569=A1563,ISNUMBER(C1569),ISNUMBER(C1563)),100*(C1569/C1563-1),"")</f>
        <v/>
      </c>
      <c r="J1563">
        <f>IF(AND(ISNUMBER(I1563),SUMPRODUCT((B$2:B$3826=B1563)*ISNUMBER(I$2:I$3826))=25),I1563-AVERAGEIFS(I$2:I$3826,B$2:B$3826,B1563),"")</f>
        <v/>
      </c>
      <c r="K1563" t="inlineStr">
        <is>
          <t>분석</t>
        </is>
      </c>
    </row>
    <row r="1564">
      <c r="A1564" t="inlineStr">
        <is>
          <t>노원구</t>
        </is>
      </c>
      <c r="B1564" t="inlineStr">
        <is>
          <t>2016-09</t>
        </is>
      </c>
      <c r="C1564" t="n">
        <v>82.0009150682215</v>
      </c>
      <c r="D1564">
        <f>IF(AND(A1563=A1564,ISNUMBER(C1564),ISNUMBER(C1563)),100*(C1564/C1563-1),"")</f>
        <v/>
      </c>
      <c r="E1564">
        <f>IF(AND(A1561=A1564,ISNUMBER(C1564),ISNUMBER(C1561)),100*(C1564/C1561-1),"")</f>
        <v/>
      </c>
      <c r="F1564">
        <f>IF(AND(A1558=A1564,ISNUMBER(C1564),ISNUMBER(C1558)),100*(C1564/C1558-1),"")</f>
        <v/>
      </c>
      <c r="G1564">
        <f>IF(AND(A1567=A1564,ISNUMBER(C1567),ISNUMBER(C1564)),100*(C1567/C1564-1),"")</f>
        <v/>
      </c>
      <c r="H1564">
        <f>IF(AND(ISNUMBER(G1564),SUMPRODUCT((B$2:B$3826=B1564)*ISNUMBER(G$2:G$3826))=25),G1564-AVERAGEIFS(G$2:G$3826,B$2:B$3826,B1564),"")</f>
        <v/>
      </c>
      <c r="I1564">
        <f>IF(AND(A1570=A1564,ISNUMBER(C1570),ISNUMBER(C1564)),100*(C1570/C1564-1),"")</f>
        <v/>
      </c>
      <c r="J1564">
        <f>IF(AND(ISNUMBER(I1564),SUMPRODUCT((B$2:B$3826=B1564)*ISNUMBER(I$2:I$3826))=25),I1564-AVERAGEIFS(I$2:I$3826,B$2:B$3826,B1564),"")</f>
        <v/>
      </c>
      <c r="K1564" t="inlineStr">
        <is>
          <t>분석</t>
        </is>
      </c>
    </row>
    <row r="1565">
      <c r="A1565" t="inlineStr">
        <is>
          <t>노원구</t>
        </is>
      </c>
      <c r="B1565" t="inlineStr">
        <is>
          <t>2016-10</t>
        </is>
      </c>
      <c r="C1565" t="n">
        <v>81.98691639303669</v>
      </c>
      <c r="D1565">
        <f>IF(AND(A1564=A1565,ISNUMBER(C1565),ISNUMBER(C1564)),100*(C1565/C1564-1),"")</f>
        <v/>
      </c>
      <c r="E1565">
        <f>IF(AND(A1562=A1565,ISNUMBER(C1565),ISNUMBER(C1562)),100*(C1565/C1562-1),"")</f>
        <v/>
      </c>
      <c r="F1565">
        <f>IF(AND(A1559=A1565,ISNUMBER(C1565),ISNUMBER(C1559)),100*(C1565/C1559-1),"")</f>
        <v/>
      </c>
      <c r="G1565">
        <f>IF(AND(A1568=A1565,ISNUMBER(C1568),ISNUMBER(C1565)),100*(C1568/C1565-1),"")</f>
        <v/>
      </c>
      <c r="H1565">
        <f>IF(AND(ISNUMBER(G1565),SUMPRODUCT((B$2:B$3826=B1565)*ISNUMBER(G$2:G$3826))=25),G1565-AVERAGEIFS(G$2:G$3826,B$2:B$3826,B1565),"")</f>
        <v/>
      </c>
      <c r="I1565">
        <f>IF(AND(A1571=A1565,ISNUMBER(C1571),ISNUMBER(C1565)),100*(C1571/C1565-1),"")</f>
        <v/>
      </c>
      <c r="J1565">
        <f>IF(AND(ISNUMBER(I1565),SUMPRODUCT((B$2:B$3826=B1565)*ISNUMBER(I$2:I$3826))=25),I1565-AVERAGEIFS(I$2:I$3826,B$2:B$3826,B1565),"")</f>
        <v/>
      </c>
      <c r="K1565" t="inlineStr">
        <is>
          <t>분석</t>
        </is>
      </c>
    </row>
    <row r="1566">
      <c r="A1566" t="inlineStr">
        <is>
          <t>노원구</t>
        </is>
      </c>
      <c r="B1566" t="inlineStr">
        <is>
          <t>2016-11</t>
        </is>
      </c>
      <c r="C1566" t="n">
        <v>81.9843171671648</v>
      </c>
      <c r="D1566">
        <f>IF(AND(A1565=A1566,ISNUMBER(C1566),ISNUMBER(C1565)),100*(C1566/C1565-1),"")</f>
        <v/>
      </c>
      <c r="E1566">
        <f>IF(AND(A1563=A1566,ISNUMBER(C1566),ISNUMBER(C1563)),100*(C1566/C1563-1),"")</f>
        <v/>
      </c>
      <c r="F1566">
        <f>IF(AND(A1560=A1566,ISNUMBER(C1566),ISNUMBER(C1560)),100*(C1566/C1560-1),"")</f>
        <v/>
      </c>
      <c r="G1566">
        <f>IF(AND(A1569=A1566,ISNUMBER(C1569),ISNUMBER(C1566)),100*(C1569/C1566-1),"")</f>
        <v/>
      </c>
      <c r="H1566">
        <f>IF(AND(ISNUMBER(G1566),SUMPRODUCT((B$2:B$3826=B1566)*ISNUMBER(G$2:G$3826))=25),G1566-AVERAGEIFS(G$2:G$3826,B$2:B$3826,B1566),"")</f>
        <v/>
      </c>
      <c r="I1566">
        <f>IF(AND(A1572=A1566,ISNUMBER(C1572),ISNUMBER(C1566)),100*(C1572/C1566-1),"")</f>
        <v/>
      </c>
      <c r="J1566">
        <f>IF(AND(ISNUMBER(I1566),SUMPRODUCT((B$2:B$3826=B1566)*ISNUMBER(I$2:I$3826))=25),I1566-AVERAGEIFS(I$2:I$3826,B$2:B$3826,B1566),"")</f>
        <v/>
      </c>
      <c r="K1566" t="inlineStr">
        <is>
          <t>분석</t>
        </is>
      </c>
    </row>
    <row r="1567">
      <c r="A1567" t="inlineStr">
        <is>
          <t>노원구</t>
        </is>
      </c>
      <c r="B1567" t="inlineStr">
        <is>
          <t>2016-12</t>
        </is>
      </c>
      <c r="C1567" t="n">
        <v>81.98906770369</v>
      </c>
      <c r="D1567">
        <f>IF(AND(A1566=A1567,ISNUMBER(C1567),ISNUMBER(C1566)),100*(C1567/C1566-1),"")</f>
        <v/>
      </c>
      <c r="E1567">
        <f>IF(AND(A1564=A1567,ISNUMBER(C1567),ISNUMBER(C1564)),100*(C1567/C1564-1),"")</f>
        <v/>
      </c>
      <c r="F1567">
        <f>IF(AND(A1561=A1567,ISNUMBER(C1567),ISNUMBER(C1561)),100*(C1567/C1561-1),"")</f>
        <v/>
      </c>
      <c r="G1567">
        <f>IF(AND(A1570=A1567,ISNUMBER(C1570),ISNUMBER(C1567)),100*(C1570/C1567-1),"")</f>
        <v/>
      </c>
      <c r="H1567">
        <f>IF(AND(ISNUMBER(G1567),SUMPRODUCT((B$2:B$3826=B1567)*ISNUMBER(G$2:G$3826))=25),G1567-AVERAGEIFS(G$2:G$3826,B$2:B$3826,B1567),"")</f>
        <v/>
      </c>
      <c r="I1567">
        <f>IF(AND(A1573=A1567,ISNUMBER(C1573),ISNUMBER(C1567)),100*(C1573/C1567-1),"")</f>
        <v/>
      </c>
      <c r="J1567">
        <f>IF(AND(ISNUMBER(I1567),SUMPRODUCT((B$2:B$3826=B1567)*ISNUMBER(I$2:I$3826))=25),I1567-AVERAGEIFS(I$2:I$3826,B$2:B$3826,B1567),"")</f>
        <v/>
      </c>
      <c r="K1567" t="inlineStr">
        <is>
          <t>분석</t>
        </is>
      </c>
    </row>
    <row r="1568">
      <c r="A1568" t="inlineStr">
        <is>
          <t>노원구</t>
        </is>
      </c>
      <c r="B1568" t="inlineStr">
        <is>
          <t>2017-01</t>
        </is>
      </c>
      <c r="C1568" t="n">
        <v>81.99155607210371</v>
      </c>
      <c r="D1568">
        <f>IF(AND(A1567=A1568,ISNUMBER(C1568),ISNUMBER(C1567)),100*(C1568/C1567-1),"")</f>
        <v/>
      </c>
      <c r="E1568">
        <f>IF(AND(A1565=A1568,ISNUMBER(C1568),ISNUMBER(C1565)),100*(C1568/C1565-1),"")</f>
        <v/>
      </c>
      <c r="F1568">
        <f>IF(AND(A1562=A1568,ISNUMBER(C1568),ISNUMBER(C1562)),100*(C1568/C1562-1),"")</f>
        <v/>
      </c>
      <c r="G1568">
        <f>IF(AND(A1571=A1568,ISNUMBER(C1571),ISNUMBER(C1568)),100*(C1571/C1568-1),"")</f>
        <v/>
      </c>
      <c r="H1568">
        <f>IF(AND(ISNUMBER(G1568),SUMPRODUCT((B$2:B$3826=B1568)*ISNUMBER(G$2:G$3826))=25),G1568-AVERAGEIFS(G$2:G$3826,B$2:B$3826,B1568),"")</f>
        <v/>
      </c>
      <c r="I1568">
        <f>IF(AND(A1574=A1568,ISNUMBER(C1574),ISNUMBER(C1568)),100*(C1574/C1568-1),"")</f>
        <v/>
      </c>
      <c r="J1568">
        <f>IF(AND(ISNUMBER(I1568),SUMPRODUCT((B$2:B$3826=B1568)*ISNUMBER(I$2:I$3826))=25),I1568-AVERAGEIFS(I$2:I$3826,B$2:B$3826,B1568),"")</f>
        <v/>
      </c>
      <c r="K1568" t="inlineStr">
        <is>
          <t>분석</t>
        </is>
      </c>
    </row>
    <row r="1569">
      <c r="A1569" t="inlineStr">
        <is>
          <t>노원구</t>
        </is>
      </c>
      <c r="B1569" t="inlineStr">
        <is>
          <t>2017-02</t>
        </is>
      </c>
      <c r="C1569" t="n">
        <v>81.9922664927464</v>
      </c>
      <c r="D1569">
        <f>IF(AND(A1568=A1569,ISNUMBER(C1569),ISNUMBER(C1568)),100*(C1569/C1568-1),"")</f>
        <v/>
      </c>
      <c r="E1569">
        <f>IF(AND(A1566=A1569,ISNUMBER(C1569),ISNUMBER(C1566)),100*(C1569/C1566-1),"")</f>
        <v/>
      </c>
      <c r="F1569">
        <f>IF(AND(A1563=A1569,ISNUMBER(C1569),ISNUMBER(C1563)),100*(C1569/C1563-1),"")</f>
        <v/>
      </c>
      <c r="G1569">
        <f>IF(AND(A1572=A1569,ISNUMBER(C1572),ISNUMBER(C1569)),100*(C1572/C1569-1),"")</f>
        <v/>
      </c>
      <c r="H1569">
        <f>IF(AND(ISNUMBER(G1569),SUMPRODUCT((B$2:B$3826=B1569)*ISNUMBER(G$2:G$3826))=25),G1569-AVERAGEIFS(G$2:G$3826,B$2:B$3826,B1569),"")</f>
        <v/>
      </c>
      <c r="I1569">
        <f>IF(AND(A1575=A1569,ISNUMBER(C1575),ISNUMBER(C1569)),100*(C1575/C1569-1),"")</f>
        <v/>
      </c>
      <c r="J1569">
        <f>IF(AND(ISNUMBER(I1569),SUMPRODUCT((B$2:B$3826=B1569)*ISNUMBER(I$2:I$3826))=25),I1569-AVERAGEIFS(I$2:I$3826,B$2:B$3826,B1569),"")</f>
        <v/>
      </c>
      <c r="K1569" t="inlineStr">
        <is>
          <t>분석</t>
        </is>
      </c>
    </row>
    <row r="1570">
      <c r="A1570" t="inlineStr">
        <is>
          <t>노원구</t>
        </is>
      </c>
      <c r="B1570" t="inlineStr">
        <is>
          <t>2017-03</t>
        </is>
      </c>
      <c r="C1570" t="n">
        <v>81.9930307770401</v>
      </c>
      <c r="D1570">
        <f>IF(AND(A1569=A1570,ISNUMBER(C1570),ISNUMBER(C1569)),100*(C1570/C1569-1),"")</f>
        <v/>
      </c>
      <c r="E1570">
        <f>IF(AND(A1567=A1570,ISNUMBER(C1570),ISNUMBER(C1567)),100*(C1570/C1567-1),"")</f>
        <v/>
      </c>
      <c r="F1570">
        <f>IF(AND(A1564=A1570,ISNUMBER(C1570),ISNUMBER(C1564)),100*(C1570/C1564-1),"")</f>
        <v/>
      </c>
      <c r="G1570">
        <f>IF(AND(A1573=A1570,ISNUMBER(C1573),ISNUMBER(C1570)),100*(C1573/C1570-1),"")</f>
        <v/>
      </c>
      <c r="H1570">
        <f>IF(AND(ISNUMBER(G1570),SUMPRODUCT((B$2:B$3826=B1570)*ISNUMBER(G$2:G$3826))=25),G1570-AVERAGEIFS(G$2:G$3826,B$2:B$3826,B1570),"")</f>
        <v/>
      </c>
      <c r="I1570">
        <f>IF(AND(A1576=A1570,ISNUMBER(C1576),ISNUMBER(C1570)),100*(C1576/C1570-1),"")</f>
        <v/>
      </c>
      <c r="J1570">
        <f>IF(AND(ISNUMBER(I1570),SUMPRODUCT((B$2:B$3826=B1570)*ISNUMBER(I$2:I$3826))=25),I1570-AVERAGEIFS(I$2:I$3826,B$2:B$3826,B1570),"")</f>
        <v/>
      </c>
      <c r="K1570" t="inlineStr">
        <is>
          <t>분석</t>
        </is>
      </c>
    </row>
    <row r="1571">
      <c r="A1571" t="inlineStr">
        <is>
          <t>노원구</t>
        </is>
      </c>
      <c r="B1571" t="inlineStr">
        <is>
          <t>2017-04</t>
        </is>
      </c>
      <c r="C1571" t="n">
        <v>81.9935535687512</v>
      </c>
      <c r="D1571">
        <f>IF(AND(A1570=A1571,ISNUMBER(C1571),ISNUMBER(C1570)),100*(C1571/C1570-1),"")</f>
        <v/>
      </c>
      <c r="E1571">
        <f>IF(AND(A1568=A1571,ISNUMBER(C1571),ISNUMBER(C1568)),100*(C1571/C1568-1),"")</f>
        <v/>
      </c>
      <c r="F1571">
        <f>IF(AND(A1565=A1571,ISNUMBER(C1571),ISNUMBER(C1565)),100*(C1571/C1565-1),"")</f>
        <v/>
      </c>
      <c r="G1571">
        <f>IF(AND(A1574=A1571,ISNUMBER(C1574),ISNUMBER(C1571)),100*(C1574/C1571-1),"")</f>
        <v/>
      </c>
      <c r="H1571">
        <f>IF(AND(ISNUMBER(G1571),SUMPRODUCT((B$2:B$3826=B1571)*ISNUMBER(G$2:G$3826))=25),G1571-AVERAGEIFS(G$2:G$3826,B$2:B$3826,B1571),"")</f>
        <v/>
      </c>
      <c r="I1571">
        <f>IF(AND(A1577=A1571,ISNUMBER(C1577),ISNUMBER(C1571)),100*(C1577/C1571-1),"")</f>
        <v/>
      </c>
      <c r="J1571">
        <f>IF(AND(ISNUMBER(I1571),SUMPRODUCT((B$2:B$3826=B1571)*ISNUMBER(I$2:I$3826))=25),I1571-AVERAGEIFS(I$2:I$3826,B$2:B$3826,B1571),"")</f>
        <v/>
      </c>
      <c r="K1571" t="inlineStr">
        <is>
          <t>분석</t>
        </is>
      </c>
    </row>
    <row r="1572">
      <c r="A1572" t="inlineStr">
        <is>
          <t>노원구</t>
        </is>
      </c>
      <c r="B1572" t="inlineStr">
        <is>
          <t>2017-05</t>
        </is>
      </c>
      <c r="C1572" t="n">
        <v>81.9971718831009</v>
      </c>
      <c r="D1572">
        <f>IF(AND(A1571=A1572,ISNUMBER(C1572),ISNUMBER(C1571)),100*(C1572/C1571-1),"")</f>
        <v/>
      </c>
      <c r="E1572">
        <f>IF(AND(A1569=A1572,ISNUMBER(C1572),ISNUMBER(C1569)),100*(C1572/C1569-1),"")</f>
        <v/>
      </c>
      <c r="F1572">
        <f>IF(AND(A1566=A1572,ISNUMBER(C1572),ISNUMBER(C1566)),100*(C1572/C1566-1),"")</f>
        <v/>
      </c>
      <c r="G1572">
        <f>IF(AND(A1575=A1572,ISNUMBER(C1575),ISNUMBER(C1572)),100*(C1575/C1572-1),"")</f>
        <v/>
      </c>
      <c r="H1572">
        <f>IF(AND(ISNUMBER(G1572),SUMPRODUCT((B$2:B$3826=B1572)*ISNUMBER(G$2:G$3826))=25),G1572-AVERAGEIFS(G$2:G$3826,B$2:B$3826,B1572),"")</f>
        <v/>
      </c>
      <c r="I1572">
        <f>IF(AND(A1578=A1572,ISNUMBER(C1578),ISNUMBER(C1572)),100*(C1578/C1572-1),"")</f>
        <v/>
      </c>
      <c r="J1572">
        <f>IF(AND(ISNUMBER(I1572),SUMPRODUCT((B$2:B$3826=B1572)*ISNUMBER(I$2:I$3826))=25),I1572-AVERAGEIFS(I$2:I$3826,B$2:B$3826,B1572),"")</f>
        <v/>
      </c>
      <c r="K1572" t="inlineStr">
        <is>
          <t>분석</t>
        </is>
      </c>
    </row>
    <row r="1573">
      <c r="A1573" t="inlineStr">
        <is>
          <t>노원구</t>
        </is>
      </c>
      <c r="B1573" t="inlineStr">
        <is>
          <t>2017-06</t>
        </is>
      </c>
      <c r="C1573" t="n">
        <v>82.0060151506261</v>
      </c>
      <c r="D1573">
        <f>IF(AND(A1572=A1573,ISNUMBER(C1573),ISNUMBER(C1572)),100*(C1573/C1572-1),"")</f>
        <v/>
      </c>
      <c r="E1573">
        <f>IF(AND(A1570=A1573,ISNUMBER(C1573),ISNUMBER(C1570)),100*(C1573/C1570-1),"")</f>
        <v/>
      </c>
      <c r="F1573">
        <f>IF(AND(A1567=A1573,ISNUMBER(C1573),ISNUMBER(C1567)),100*(C1573/C1567-1),"")</f>
        <v/>
      </c>
      <c r="G1573">
        <f>IF(AND(A1576=A1573,ISNUMBER(C1576),ISNUMBER(C1573)),100*(C1576/C1573-1),"")</f>
        <v/>
      </c>
      <c r="H1573">
        <f>IF(AND(ISNUMBER(G1573),SUMPRODUCT((B$2:B$3826=B1573)*ISNUMBER(G$2:G$3826))=25),G1573-AVERAGEIFS(G$2:G$3826,B$2:B$3826,B1573),"")</f>
        <v/>
      </c>
      <c r="I1573">
        <f>IF(AND(A1579=A1573,ISNUMBER(C1579),ISNUMBER(C1573)),100*(C1579/C1573-1),"")</f>
        <v/>
      </c>
      <c r="J1573">
        <f>IF(AND(ISNUMBER(I1573),SUMPRODUCT((B$2:B$3826=B1573)*ISNUMBER(I$2:I$3826))=25),I1573-AVERAGEIFS(I$2:I$3826,B$2:B$3826,B1573),"")</f>
        <v/>
      </c>
      <c r="K1573" t="inlineStr">
        <is>
          <t>분석</t>
        </is>
      </c>
    </row>
    <row r="1574">
      <c r="A1574" t="inlineStr">
        <is>
          <t>노원구</t>
        </is>
      </c>
      <c r="B1574" t="inlineStr">
        <is>
          <t>2017-07</t>
        </is>
      </c>
      <c r="C1574" t="n">
        <v>82.01726133170069</v>
      </c>
      <c r="D1574">
        <f>IF(AND(A1573=A1574,ISNUMBER(C1574),ISNUMBER(C1573)),100*(C1574/C1573-1),"")</f>
        <v/>
      </c>
      <c r="E1574">
        <f>IF(AND(A1571=A1574,ISNUMBER(C1574),ISNUMBER(C1571)),100*(C1574/C1571-1),"")</f>
        <v/>
      </c>
      <c r="F1574">
        <f>IF(AND(A1568=A1574,ISNUMBER(C1574),ISNUMBER(C1568)),100*(C1574/C1568-1),"")</f>
        <v/>
      </c>
      <c r="G1574">
        <f>IF(AND(A1577=A1574,ISNUMBER(C1577),ISNUMBER(C1574)),100*(C1577/C1574-1),"")</f>
        <v/>
      </c>
      <c r="H1574">
        <f>IF(AND(ISNUMBER(G1574),SUMPRODUCT((B$2:B$3826=B1574)*ISNUMBER(G$2:G$3826))=25),G1574-AVERAGEIFS(G$2:G$3826,B$2:B$3826,B1574),"")</f>
        <v/>
      </c>
      <c r="I1574">
        <f>IF(AND(A1580=A1574,ISNUMBER(C1580),ISNUMBER(C1574)),100*(C1580/C1574-1),"")</f>
        <v/>
      </c>
      <c r="J1574">
        <f>IF(AND(ISNUMBER(I1574),SUMPRODUCT((B$2:B$3826=B1574)*ISNUMBER(I$2:I$3826))=25),I1574-AVERAGEIFS(I$2:I$3826,B$2:B$3826,B1574),"")</f>
        <v/>
      </c>
      <c r="K1574" t="inlineStr">
        <is>
          <t>분석</t>
        </is>
      </c>
    </row>
    <row r="1575">
      <c r="A1575" t="inlineStr">
        <is>
          <t>노원구</t>
        </is>
      </c>
      <c r="B1575" t="inlineStr">
        <is>
          <t>2017-08</t>
        </is>
      </c>
      <c r="C1575" t="n">
        <v>82.0154735378307</v>
      </c>
      <c r="D1575">
        <f>IF(AND(A1574=A1575,ISNUMBER(C1575),ISNUMBER(C1574)),100*(C1575/C1574-1),"")</f>
        <v/>
      </c>
      <c r="E1575">
        <f>IF(AND(A1572=A1575,ISNUMBER(C1575),ISNUMBER(C1572)),100*(C1575/C1572-1),"")</f>
        <v/>
      </c>
      <c r="F1575">
        <f>IF(AND(A1569=A1575,ISNUMBER(C1575),ISNUMBER(C1569)),100*(C1575/C1569-1),"")</f>
        <v/>
      </c>
      <c r="G1575">
        <f>IF(AND(A1578=A1575,ISNUMBER(C1578),ISNUMBER(C1575)),100*(C1578/C1575-1),"")</f>
        <v/>
      </c>
      <c r="H1575">
        <f>IF(AND(ISNUMBER(G1575),SUMPRODUCT((B$2:B$3826=B1575)*ISNUMBER(G$2:G$3826))=25),G1575-AVERAGEIFS(G$2:G$3826,B$2:B$3826,B1575),"")</f>
        <v/>
      </c>
      <c r="I1575">
        <f>IF(AND(A1581=A1575,ISNUMBER(C1581),ISNUMBER(C1575)),100*(C1581/C1575-1),"")</f>
        <v/>
      </c>
      <c r="J1575">
        <f>IF(AND(ISNUMBER(I1575),SUMPRODUCT((B$2:B$3826=B1575)*ISNUMBER(I$2:I$3826))=25),I1575-AVERAGEIFS(I$2:I$3826,B$2:B$3826,B1575),"")</f>
        <v/>
      </c>
      <c r="K1575" t="inlineStr">
        <is>
          <t>분석</t>
        </is>
      </c>
    </row>
    <row r="1576">
      <c r="A1576" t="inlineStr">
        <is>
          <t>노원구</t>
        </is>
      </c>
      <c r="B1576" t="inlineStr">
        <is>
          <t>2017-09</t>
        </is>
      </c>
      <c r="C1576" t="n">
        <v>82.00805939155489</v>
      </c>
      <c r="D1576">
        <f>IF(AND(A1575=A1576,ISNUMBER(C1576),ISNUMBER(C1575)),100*(C1576/C1575-1),"")</f>
        <v/>
      </c>
      <c r="E1576">
        <f>IF(AND(A1573=A1576,ISNUMBER(C1576),ISNUMBER(C1573)),100*(C1576/C1573-1),"")</f>
        <v/>
      </c>
      <c r="F1576">
        <f>IF(AND(A1570=A1576,ISNUMBER(C1576),ISNUMBER(C1570)),100*(C1576/C1570-1),"")</f>
        <v/>
      </c>
      <c r="G1576">
        <f>IF(AND(A1579=A1576,ISNUMBER(C1579),ISNUMBER(C1576)),100*(C1579/C1576-1),"")</f>
        <v/>
      </c>
      <c r="H1576">
        <f>IF(AND(ISNUMBER(G1576),SUMPRODUCT((B$2:B$3826=B1576)*ISNUMBER(G$2:G$3826))=25),G1576-AVERAGEIFS(G$2:G$3826,B$2:B$3826,B1576),"")</f>
        <v/>
      </c>
      <c r="I1576">
        <f>IF(AND(A1582=A1576,ISNUMBER(C1582),ISNUMBER(C1576)),100*(C1582/C1576-1),"")</f>
        <v/>
      </c>
      <c r="J1576">
        <f>IF(AND(ISNUMBER(I1576),SUMPRODUCT((B$2:B$3826=B1576)*ISNUMBER(I$2:I$3826))=25),I1576-AVERAGEIFS(I$2:I$3826,B$2:B$3826,B1576),"")</f>
        <v/>
      </c>
      <c r="K1576" t="inlineStr">
        <is>
          <t>분석</t>
        </is>
      </c>
    </row>
    <row r="1577">
      <c r="A1577" t="inlineStr">
        <is>
          <t>노원구</t>
        </is>
      </c>
      <c r="B1577" t="inlineStr">
        <is>
          <t>2017-10</t>
        </is>
      </c>
      <c r="C1577" t="n">
        <v>82.0097168632102</v>
      </c>
      <c r="D1577">
        <f>IF(AND(A1576=A1577,ISNUMBER(C1577),ISNUMBER(C1576)),100*(C1577/C1576-1),"")</f>
        <v/>
      </c>
      <c r="E1577">
        <f>IF(AND(A1574=A1577,ISNUMBER(C1577),ISNUMBER(C1574)),100*(C1577/C1574-1),"")</f>
        <v/>
      </c>
      <c r="F1577">
        <f>IF(AND(A1571=A1577,ISNUMBER(C1577),ISNUMBER(C1571)),100*(C1577/C1571-1),"")</f>
        <v/>
      </c>
      <c r="G1577">
        <f>IF(AND(A1580=A1577,ISNUMBER(C1580),ISNUMBER(C1577)),100*(C1580/C1577-1),"")</f>
        <v/>
      </c>
      <c r="H1577">
        <f>IF(AND(ISNUMBER(G1577),SUMPRODUCT((B$2:B$3826=B1577)*ISNUMBER(G$2:G$3826))=25),G1577-AVERAGEIFS(G$2:G$3826,B$2:B$3826,B1577),"")</f>
        <v/>
      </c>
      <c r="I1577">
        <f>IF(AND(A1583=A1577,ISNUMBER(C1583),ISNUMBER(C1577)),100*(C1583/C1577-1),"")</f>
        <v/>
      </c>
      <c r="J1577">
        <f>IF(AND(ISNUMBER(I1577),SUMPRODUCT((B$2:B$3826=B1577)*ISNUMBER(I$2:I$3826))=25),I1577-AVERAGEIFS(I$2:I$3826,B$2:B$3826,B1577),"")</f>
        <v/>
      </c>
      <c r="K1577" t="inlineStr">
        <is>
          <t>분석</t>
        </is>
      </c>
    </row>
    <row r="1578">
      <c r="A1578" t="inlineStr">
        <is>
          <t>노원구</t>
        </is>
      </c>
      <c r="B1578" t="inlineStr">
        <is>
          <t>2017-11</t>
        </is>
      </c>
      <c r="C1578" t="n">
        <v>82.00721426354571</v>
      </c>
      <c r="D1578">
        <f>IF(AND(A1577=A1578,ISNUMBER(C1578),ISNUMBER(C1577)),100*(C1578/C1577-1),"")</f>
        <v/>
      </c>
      <c r="E1578">
        <f>IF(AND(A1575=A1578,ISNUMBER(C1578),ISNUMBER(C1575)),100*(C1578/C1575-1),"")</f>
        <v/>
      </c>
      <c r="F1578">
        <f>IF(AND(A1572=A1578,ISNUMBER(C1578),ISNUMBER(C1572)),100*(C1578/C1572-1),"")</f>
        <v/>
      </c>
      <c r="G1578">
        <f>IF(AND(A1581=A1578,ISNUMBER(C1581),ISNUMBER(C1578)),100*(C1581/C1578-1),"")</f>
        <v/>
      </c>
      <c r="H1578">
        <f>IF(AND(ISNUMBER(G1578),SUMPRODUCT((B$2:B$3826=B1578)*ISNUMBER(G$2:G$3826))=25),G1578-AVERAGEIFS(G$2:G$3826,B$2:B$3826,B1578),"")</f>
        <v/>
      </c>
      <c r="I1578">
        <f>IF(AND(A1584=A1578,ISNUMBER(C1584),ISNUMBER(C1578)),100*(C1584/C1578-1),"")</f>
        <v/>
      </c>
      <c r="J1578">
        <f>IF(AND(ISNUMBER(I1578),SUMPRODUCT((B$2:B$3826=B1578)*ISNUMBER(I$2:I$3826))=25),I1578-AVERAGEIFS(I$2:I$3826,B$2:B$3826,B1578),"")</f>
        <v/>
      </c>
      <c r="K1578" t="inlineStr">
        <is>
          <t>분석</t>
        </is>
      </c>
    </row>
    <row r="1579">
      <c r="A1579" t="inlineStr">
        <is>
          <t>노원구</t>
        </is>
      </c>
      <c r="B1579" t="inlineStr">
        <is>
          <t>2017-12</t>
        </is>
      </c>
      <c r="C1579" t="n">
        <v>82.0039622960918</v>
      </c>
      <c r="D1579">
        <f>IF(AND(A1578=A1579,ISNUMBER(C1579),ISNUMBER(C1578)),100*(C1579/C1578-1),"")</f>
        <v/>
      </c>
      <c r="E1579">
        <f>IF(AND(A1576=A1579,ISNUMBER(C1579),ISNUMBER(C1576)),100*(C1579/C1576-1),"")</f>
        <v/>
      </c>
      <c r="F1579">
        <f>IF(AND(A1573=A1579,ISNUMBER(C1579),ISNUMBER(C1573)),100*(C1579/C1573-1),"")</f>
        <v/>
      </c>
      <c r="G1579">
        <f>IF(AND(A1582=A1579,ISNUMBER(C1582),ISNUMBER(C1579)),100*(C1582/C1579-1),"")</f>
        <v/>
      </c>
      <c r="H1579">
        <f>IF(AND(ISNUMBER(G1579),SUMPRODUCT((B$2:B$3826=B1579)*ISNUMBER(G$2:G$3826))=25),G1579-AVERAGEIFS(G$2:G$3826,B$2:B$3826,B1579),"")</f>
        <v/>
      </c>
      <c r="I1579">
        <f>IF(AND(A1585=A1579,ISNUMBER(C1585),ISNUMBER(C1579)),100*(C1585/C1579-1),"")</f>
        <v/>
      </c>
      <c r="J1579">
        <f>IF(AND(ISNUMBER(I1579),SUMPRODUCT((B$2:B$3826=B1579)*ISNUMBER(I$2:I$3826))=25),I1579-AVERAGEIFS(I$2:I$3826,B$2:B$3826,B1579),"")</f>
        <v/>
      </c>
      <c r="K1579" t="inlineStr">
        <is>
          <t>분석</t>
        </is>
      </c>
    </row>
    <row r="1580">
      <c r="A1580" t="inlineStr">
        <is>
          <t>노원구</t>
        </is>
      </c>
      <c r="B1580" t="inlineStr">
        <is>
          <t>2018-01</t>
        </is>
      </c>
      <c r="C1580" t="n">
        <v>82.0032940206375</v>
      </c>
      <c r="D1580">
        <f>IF(AND(A1579=A1580,ISNUMBER(C1580),ISNUMBER(C1579)),100*(C1580/C1579-1),"")</f>
        <v/>
      </c>
      <c r="E1580">
        <f>IF(AND(A1577=A1580,ISNUMBER(C1580),ISNUMBER(C1577)),100*(C1580/C1577-1),"")</f>
        <v/>
      </c>
      <c r="F1580">
        <f>IF(AND(A1574=A1580,ISNUMBER(C1580),ISNUMBER(C1574)),100*(C1580/C1574-1),"")</f>
        <v/>
      </c>
      <c r="G1580">
        <f>IF(AND(A1583=A1580,ISNUMBER(C1583),ISNUMBER(C1580)),100*(C1583/C1580-1),"")</f>
        <v/>
      </c>
      <c r="H1580">
        <f>IF(AND(ISNUMBER(G1580),SUMPRODUCT((B$2:B$3826=B1580)*ISNUMBER(G$2:G$3826))=25),G1580-AVERAGEIFS(G$2:G$3826,B$2:B$3826,B1580),"")</f>
        <v/>
      </c>
      <c r="I1580">
        <f>IF(AND(A1586=A1580,ISNUMBER(C1586),ISNUMBER(C1580)),100*(C1586/C1580-1),"")</f>
        <v/>
      </c>
      <c r="J1580">
        <f>IF(AND(ISNUMBER(I1580),SUMPRODUCT((B$2:B$3826=B1580)*ISNUMBER(I$2:I$3826))=25),I1580-AVERAGEIFS(I$2:I$3826,B$2:B$3826,B1580),"")</f>
        <v/>
      </c>
      <c r="K1580" t="inlineStr">
        <is>
          <t>분석</t>
        </is>
      </c>
    </row>
    <row r="1581">
      <c r="A1581" t="inlineStr">
        <is>
          <t>노원구</t>
        </is>
      </c>
      <c r="B1581" t="inlineStr">
        <is>
          <t>2018-02</t>
        </is>
      </c>
      <c r="C1581" t="n">
        <v>81.98018503670779</v>
      </c>
      <c r="D1581">
        <f>IF(AND(A1580=A1581,ISNUMBER(C1581),ISNUMBER(C1580)),100*(C1581/C1580-1),"")</f>
        <v/>
      </c>
      <c r="E1581">
        <f>IF(AND(A1578=A1581,ISNUMBER(C1581),ISNUMBER(C1578)),100*(C1581/C1578-1),"")</f>
        <v/>
      </c>
      <c r="F1581">
        <f>IF(AND(A1575=A1581,ISNUMBER(C1581),ISNUMBER(C1575)),100*(C1581/C1575-1),"")</f>
        <v/>
      </c>
      <c r="G1581">
        <f>IF(AND(A1584=A1581,ISNUMBER(C1584),ISNUMBER(C1581)),100*(C1584/C1581-1),"")</f>
        <v/>
      </c>
      <c r="H1581">
        <f>IF(AND(ISNUMBER(G1581),SUMPRODUCT((B$2:B$3826=B1581)*ISNUMBER(G$2:G$3826))=25),G1581-AVERAGEIFS(G$2:G$3826,B$2:B$3826,B1581),"")</f>
        <v/>
      </c>
      <c r="I1581">
        <f>IF(AND(A1587=A1581,ISNUMBER(C1587),ISNUMBER(C1581)),100*(C1587/C1581-1),"")</f>
        <v/>
      </c>
      <c r="J1581">
        <f>IF(AND(ISNUMBER(I1581),SUMPRODUCT((B$2:B$3826=B1581)*ISNUMBER(I$2:I$3826))=25),I1581-AVERAGEIFS(I$2:I$3826,B$2:B$3826,B1581),"")</f>
        <v/>
      </c>
      <c r="K1581" t="inlineStr">
        <is>
          <t>분석</t>
        </is>
      </c>
    </row>
    <row r="1582">
      <c r="A1582" t="inlineStr">
        <is>
          <t>노원구</t>
        </is>
      </c>
      <c r="B1582" t="inlineStr">
        <is>
          <t>2018-03</t>
        </is>
      </c>
      <c r="C1582" t="n">
        <v>81.93912413226801</v>
      </c>
      <c r="D1582">
        <f>IF(AND(A1581=A1582,ISNUMBER(C1582),ISNUMBER(C1581)),100*(C1582/C1581-1),"")</f>
        <v/>
      </c>
      <c r="E1582">
        <f>IF(AND(A1579=A1582,ISNUMBER(C1582),ISNUMBER(C1579)),100*(C1582/C1579-1),"")</f>
        <v/>
      </c>
      <c r="F1582">
        <f>IF(AND(A1576=A1582,ISNUMBER(C1582),ISNUMBER(C1576)),100*(C1582/C1576-1),"")</f>
        <v/>
      </c>
      <c r="G1582">
        <f>IF(AND(A1585=A1582,ISNUMBER(C1585),ISNUMBER(C1582)),100*(C1585/C1582-1),"")</f>
        <v/>
      </c>
      <c r="H1582">
        <f>IF(AND(ISNUMBER(G1582),SUMPRODUCT((B$2:B$3826=B1582)*ISNUMBER(G$2:G$3826))=25),G1582-AVERAGEIFS(G$2:G$3826,B$2:B$3826,B1582),"")</f>
        <v/>
      </c>
      <c r="I1582">
        <f>IF(AND(A1588=A1582,ISNUMBER(C1588),ISNUMBER(C1582)),100*(C1588/C1582-1),"")</f>
        <v/>
      </c>
      <c r="J1582">
        <f>IF(AND(ISNUMBER(I1582),SUMPRODUCT((B$2:B$3826=B1582)*ISNUMBER(I$2:I$3826))=25),I1582-AVERAGEIFS(I$2:I$3826,B$2:B$3826,B1582),"")</f>
        <v/>
      </c>
      <c r="K1582" t="inlineStr">
        <is>
          <t>분석</t>
        </is>
      </c>
    </row>
    <row r="1583">
      <c r="A1583" t="inlineStr">
        <is>
          <t>노원구</t>
        </is>
      </c>
      <c r="B1583" t="inlineStr">
        <is>
          <t>2018-04</t>
        </is>
      </c>
      <c r="C1583" t="n">
        <v>81.9227422681857</v>
      </c>
      <c r="D1583">
        <f>IF(AND(A1582=A1583,ISNUMBER(C1583),ISNUMBER(C1582)),100*(C1583/C1582-1),"")</f>
        <v/>
      </c>
      <c r="E1583">
        <f>IF(AND(A1580=A1583,ISNUMBER(C1583),ISNUMBER(C1580)),100*(C1583/C1580-1),"")</f>
        <v/>
      </c>
      <c r="F1583">
        <f>IF(AND(A1577=A1583,ISNUMBER(C1583),ISNUMBER(C1577)),100*(C1583/C1577-1),"")</f>
        <v/>
      </c>
      <c r="G1583">
        <f>IF(AND(A1586=A1583,ISNUMBER(C1586),ISNUMBER(C1583)),100*(C1586/C1583-1),"")</f>
        <v/>
      </c>
      <c r="H1583">
        <f>IF(AND(ISNUMBER(G1583),SUMPRODUCT((B$2:B$3826=B1583)*ISNUMBER(G$2:G$3826))=25),G1583-AVERAGEIFS(G$2:G$3826,B$2:B$3826,B1583),"")</f>
        <v/>
      </c>
      <c r="I1583">
        <f>IF(AND(A1589=A1583,ISNUMBER(C1589),ISNUMBER(C1583)),100*(C1589/C1583-1),"")</f>
        <v/>
      </c>
      <c r="J1583">
        <f>IF(AND(ISNUMBER(I1583),SUMPRODUCT((B$2:B$3826=B1583)*ISNUMBER(I$2:I$3826))=25),I1583-AVERAGEIFS(I$2:I$3826,B$2:B$3826,B1583),"")</f>
        <v/>
      </c>
      <c r="K1583" t="inlineStr">
        <is>
          <t>분석</t>
        </is>
      </c>
    </row>
    <row r="1584">
      <c r="A1584" t="inlineStr">
        <is>
          <t>노원구</t>
        </is>
      </c>
      <c r="B1584" t="inlineStr">
        <is>
          <t>2018-05</t>
        </is>
      </c>
      <c r="C1584" t="n">
        <v>81.90023051121111</v>
      </c>
      <c r="D1584">
        <f>IF(AND(A1583=A1584,ISNUMBER(C1584),ISNUMBER(C1583)),100*(C1584/C1583-1),"")</f>
        <v/>
      </c>
      <c r="E1584">
        <f>IF(AND(A1581=A1584,ISNUMBER(C1584),ISNUMBER(C1581)),100*(C1584/C1581-1),"")</f>
        <v/>
      </c>
      <c r="F1584">
        <f>IF(AND(A1578=A1584,ISNUMBER(C1584),ISNUMBER(C1578)),100*(C1584/C1578-1),"")</f>
        <v/>
      </c>
      <c r="G1584">
        <f>IF(AND(A1587=A1584,ISNUMBER(C1587),ISNUMBER(C1584)),100*(C1587/C1584-1),"")</f>
        <v/>
      </c>
      <c r="H1584">
        <f>IF(AND(ISNUMBER(G1584),SUMPRODUCT((B$2:B$3826=B1584)*ISNUMBER(G$2:G$3826))=25),G1584-AVERAGEIFS(G$2:G$3826,B$2:B$3826,B1584),"")</f>
        <v/>
      </c>
      <c r="I1584">
        <f>IF(AND(A1590=A1584,ISNUMBER(C1590),ISNUMBER(C1584)),100*(C1590/C1584-1),"")</f>
        <v/>
      </c>
      <c r="J1584">
        <f>IF(AND(ISNUMBER(I1584),SUMPRODUCT((B$2:B$3826=B1584)*ISNUMBER(I$2:I$3826))=25),I1584-AVERAGEIFS(I$2:I$3826,B$2:B$3826,B1584),"")</f>
        <v/>
      </c>
      <c r="K1584" t="inlineStr">
        <is>
          <t>분석</t>
        </is>
      </c>
    </row>
    <row r="1585">
      <c r="A1585" t="inlineStr">
        <is>
          <t>노원구</t>
        </is>
      </c>
      <c r="B1585" t="inlineStr">
        <is>
          <t>2018-06</t>
        </is>
      </c>
      <c r="C1585" t="n">
        <v>81.8106441183823</v>
      </c>
      <c r="D1585">
        <f>IF(AND(A1584=A1585,ISNUMBER(C1585),ISNUMBER(C1584)),100*(C1585/C1584-1),"")</f>
        <v/>
      </c>
      <c r="E1585">
        <f>IF(AND(A1582=A1585,ISNUMBER(C1585),ISNUMBER(C1582)),100*(C1585/C1582-1),"")</f>
        <v/>
      </c>
      <c r="F1585">
        <f>IF(AND(A1579=A1585,ISNUMBER(C1585),ISNUMBER(C1579)),100*(C1585/C1579-1),"")</f>
        <v/>
      </c>
      <c r="G1585">
        <f>IF(AND(A1588=A1585,ISNUMBER(C1588),ISNUMBER(C1585)),100*(C1588/C1585-1),"")</f>
        <v/>
      </c>
      <c r="H1585">
        <f>IF(AND(ISNUMBER(G1585),SUMPRODUCT((B$2:B$3826=B1585)*ISNUMBER(G$2:G$3826))=25),G1585-AVERAGEIFS(G$2:G$3826,B$2:B$3826,B1585),"")</f>
        <v/>
      </c>
      <c r="I1585">
        <f>IF(AND(A1591=A1585,ISNUMBER(C1591),ISNUMBER(C1585)),100*(C1591/C1585-1),"")</f>
        <v/>
      </c>
      <c r="J1585">
        <f>IF(AND(ISNUMBER(I1585),SUMPRODUCT((B$2:B$3826=B1585)*ISNUMBER(I$2:I$3826))=25),I1585-AVERAGEIFS(I$2:I$3826,B$2:B$3826,B1585),"")</f>
        <v/>
      </c>
      <c r="K1585" t="inlineStr">
        <is>
          <t>분석</t>
        </is>
      </c>
    </row>
    <row r="1586">
      <c r="A1586" t="inlineStr">
        <is>
          <t>노원구</t>
        </is>
      </c>
      <c r="B1586" t="inlineStr">
        <is>
          <t>2018-07</t>
        </is>
      </c>
      <c r="C1586" t="n">
        <v>81.69795953440359</v>
      </c>
      <c r="D1586">
        <f>IF(AND(A1585=A1586,ISNUMBER(C1586),ISNUMBER(C1585)),100*(C1586/C1585-1),"")</f>
        <v/>
      </c>
      <c r="E1586">
        <f>IF(AND(A1583=A1586,ISNUMBER(C1586),ISNUMBER(C1583)),100*(C1586/C1583-1),"")</f>
        <v/>
      </c>
      <c r="F1586">
        <f>IF(AND(A1580=A1586,ISNUMBER(C1586),ISNUMBER(C1580)),100*(C1586/C1580-1),"")</f>
        <v/>
      </c>
      <c r="G1586">
        <f>IF(AND(A1589=A1586,ISNUMBER(C1589),ISNUMBER(C1586)),100*(C1589/C1586-1),"")</f>
        <v/>
      </c>
      <c r="H1586">
        <f>IF(AND(ISNUMBER(G1586),SUMPRODUCT((B$2:B$3826=B1586)*ISNUMBER(G$2:G$3826))=25),G1586-AVERAGEIFS(G$2:G$3826,B$2:B$3826,B1586),"")</f>
        <v/>
      </c>
      <c r="I1586">
        <f>IF(AND(A1592=A1586,ISNUMBER(C1592),ISNUMBER(C1586)),100*(C1592/C1586-1),"")</f>
        <v/>
      </c>
      <c r="J1586">
        <f>IF(AND(ISNUMBER(I1586),SUMPRODUCT((B$2:B$3826=B1586)*ISNUMBER(I$2:I$3826))=25),I1586-AVERAGEIFS(I$2:I$3826,B$2:B$3826,B1586),"")</f>
        <v/>
      </c>
      <c r="K1586" t="inlineStr">
        <is>
          <t>분석</t>
        </is>
      </c>
    </row>
    <row r="1587">
      <c r="A1587" t="inlineStr">
        <is>
          <t>노원구</t>
        </is>
      </c>
      <c r="B1587" t="inlineStr">
        <is>
          <t>2018-08</t>
        </is>
      </c>
      <c r="C1587" t="n">
        <v>81.67763162077161</v>
      </c>
      <c r="D1587">
        <f>IF(AND(A1586=A1587,ISNUMBER(C1587),ISNUMBER(C1586)),100*(C1587/C1586-1),"")</f>
        <v/>
      </c>
      <c r="E1587">
        <f>IF(AND(A1584=A1587,ISNUMBER(C1587),ISNUMBER(C1584)),100*(C1587/C1584-1),"")</f>
        <v/>
      </c>
      <c r="F1587">
        <f>IF(AND(A1581=A1587,ISNUMBER(C1587),ISNUMBER(C1581)),100*(C1587/C1581-1),"")</f>
        <v/>
      </c>
      <c r="G1587">
        <f>IF(AND(A1590=A1587,ISNUMBER(C1590),ISNUMBER(C1587)),100*(C1590/C1587-1),"")</f>
        <v/>
      </c>
      <c r="H1587">
        <f>IF(AND(ISNUMBER(G1587),SUMPRODUCT((B$2:B$3826=B1587)*ISNUMBER(G$2:G$3826))=25),G1587-AVERAGEIFS(G$2:G$3826,B$2:B$3826,B1587),"")</f>
        <v/>
      </c>
      <c r="I1587">
        <f>IF(AND(A1593=A1587,ISNUMBER(C1593),ISNUMBER(C1587)),100*(C1593/C1587-1),"")</f>
        <v/>
      </c>
      <c r="J1587">
        <f>IF(AND(ISNUMBER(I1587),SUMPRODUCT((B$2:B$3826=B1587)*ISNUMBER(I$2:I$3826))=25),I1587-AVERAGEIFS(I$2:I$3826,B$2:B$3826,B1587),"")</f>
        <v/>
      </c>
      <c r="K1587" t="inlineStr">
        <is>
          <t>분석</t>
        </is>
      </c>
    </row>
    <row r="1588">
      <c r="A1588" t="inlineStr">
        <is>
          <t>노원구</t>
        </is>
      </c>
      <c r="B1588" t="inlineStr">
        <is>
          <t>2018-09</t>
        </is>
      </c>
      <c r="C1588" t="n">
        <v>81.68612688985441</v>
      </c>
      <c r="D1588">
        <f>IF(AND(A1587=A1588,ISNUMBER(C1588),ISNUMBER(C1587)),100*(C1588/C1587-1),"")</f>
        <v/>
      </c>
      <c r="E1588">
        <f>IF(AND(A1585=A1588,ISNUMBER(C1588),ISNUMBER(C1585)),100*(C1588/C1585-1),"")</f>
        <v/>
      </c>
      <c r="F1588">
        <f>IF(AND(A1582=A1588,ISNUMBER(C1588),ISNUMBER(C1582)),100*(C1588/C1582-1),"")</f>
        <v/>
      </c>
      <c r="G1588">
        <f>IF(AND(A1591=A1588,ISNUMBER(C1591),ISNUMBER(C1588)),100*(C1591/C1588-1),"")</f>
        <v/>
      </c>
      <c r="H1588">
        <f>IF(AND(ISNUMBER(G1588),SUMPRODUCT((B$2:B$3826=B1588)*ISNUMBER(G$2:G$3826))=25),G1588-AVERAGEIFS(G$2:G$3826,B$2:B$3826,B1588),"")</f>
        <v/>
      </c>
      <c r="I1588">
        <f>IF(AND(A1594=A1588,ISNUMBER(C1594),ISNUMBER(C1588)),100*(C1594/C1588-1),"")</f>
        <v/>
      </c>
      <c r="J1588">
        <f>IF(AND(ISNUMBER(I1588),SUMPRODUCT((B$2:B$3826=B1588)*ISNUMBER(I$2:I$3826))=25),I1588-AVERAGEIFS(I$2:I$3826,B$2:B$3826,B1588),"")</f>
        <v/>
      </c>
      <c r="K1588" t="inlineStr">
        <is>
          <t>분석</t>
        </is>
      </c>
    </row>
    <row r="1589">
      <c r="A1589" t="inlineStr">
        <is>
          <t>노원구</t>
        </is>
      </c>
      <c r="B1589" t="inlineStr">
        <is>
          <t>2018-10</t>
        </is>
      </c>
      <c r="C1589" t="n">
        <v>81.68551007615849</v>
      </c>
      <c r="D1589">
        <f>IF(AND(A1588=A1589,ISNUMBER(C1589),ISNUMBER(C1588)),100*(C1589/C1588-1),"")</f>
        <v/>
      </c>
      <c r="E1589">
        <f>IF(AND(A1586=A1589,ISNUMBER(C1589),ISNUMBER(C1586)),100*(C1589/C1586-1),"")</f>
        <v/>
      </c>
      <c r="F1589">
        <f>IF(AND(A1583=A1589,ISNUMBER(C1589),ISNUMBER(C1583)),100*(C1589/C1583-1),"")</f>
        <v/>
      </c>
      <c r="G1589">
        <f>IF(AND(A1592=A1589,ISNUMBER(C1592),ISNUMBER(C1589)),100*(C1592/C1589-1),"")</f>
        <v/>
      </c>
      <c r="H1589">
        <f>IF(AND(ISNUMBER(G1589),SUMPRODUCT((B$2:B$3826=B1589)*ISNUMBER(G$2:G$3826))=25),G1589-AVERAGEIFS(G$2:G$3826,B$2:B$3826,B1589),"")</f>
        <v/>
      </c>
      <c r="I1589">
        <f>IF(AND(A1595=A1589,ISNUMBER(C1595),ISNUMBER(C1589)),100*(C1595/C1589-1),"")</f>
        <v/>
      </c>
      <c r="J1589">
        <f>IF(AND(ISNUMBER(I1589),SUMPRODUCT((B$2:B$3826=B1589)*ISNUMBER(I$2:I$3826))=25),I1589-AVERAGEIFS(I$2:I$3826,B$2:B$3826,B1589),"")</f>
        <v/>
      </c>
      <c r="K1589" t="inlineStr">
        <is>
          <t>분석</t>
        </is>
      </c>
    </row>
    <row r="1590">
      <c r="A1590" t="inlineStr">
        <is>
          <t>노원구</t>
        </is>
      </c>
      <c r="B1590" t="inlineStr">
        <is>
          <t>2018-11</t>
        </is>
      </c>
      <c r="C1590" t="n">
        <v>81.6932960579779</v>
      </c>
      <c r="D1590">
        <f>IF(AND(A1589=A1590,ISNUMBER(C1590),ISNUMBER(C1589)),100*(C1590/C1589-1),"")</f>
        <v/>
      </c>
      <c r="E1590">
        <f>IF(AND(A1587=A1590,ISNUMBER(C1590),ISNUMBER(C1587)),100*(C1590/C1587-1),"")</f>
        <v/>
      </c>
      <c r="F1590">
        <f>IF(AND(A1584=A1590,ISNUMBER(C1590),ISNUMBER(C1584)),100*(C1590/C1584-1),"")</f>
        <v/>
      </c>
      <c r="G1590">
        <f>IF(AND(A1593=A1590,ISNUMBER(C1593),ISNUMBER(C1590)),100*(C1593/C1590-1),"")</f>
        <v/>
      </c>
      <c r="H1590">
        <f>IF(AND(ISNUMBER(G1590),SUMPRODUCT((B$2:B$3826=B1590)*ISNUMBER(G$2:G$3826))=25),G1590-AVERAGEIFS(G$2:G$3826,B$2:B$3826,B1590),"")</f>
        <v/>
      </c>
      <c r="I1590">
        <f>IF(AND(A1596=A1590,ISNUMBER(C1596),ISNUMBER(C1590)),100*(C1596/C1590-1),"")</f>
        <v/>
      </c>
      <c r="J1590">
        <f>IF(AND(ISNUMBER(I1590),SUMPRODUCT((B$2:B$3826=B1590)*ISNUMBER(I$2:I$3826))=25),I1590-AVERAGEIFS(I$2:I$3826,B$2:B$3826,B1590),"")</f>
        <v/>
      </c>
      <c r="K1590" t="inlineStr">
        <is>
          <t>분석</t>
        </is>
      </c>
    </row>
    <row r="1591">
      <c r="A1591" t="inlineStr">
        <is>
          <t>노원구</t>
        </is>
      </c>
      <c r="B1591" t="inlineStr">
        <is>
          <t>2018-12</t>
        </is>
      </c>
      <c r="C1591" t="n">
        <v>81.6840821845592</v>
      </c>
      <c r="D1591">
        <f>IF(AND(A1590=A1591,ISNUMBER(C1591),ISNUMBER(C1590)),100*(C1591/C1590-1),"")</f>
        <v/>
      </c>
      <c r="E1591">
        <f>IF(AND(A1588=A1591,ISNUMBER(C1591),ISNUMBER(C1588)),100*(C1591/C1588-1),"")</f>
        <v/>
      </c>
      <c r="F1591">
        <f>IF(AND(A1585=A1591,ISNUMBER(C1591),ISNUMBER(C1585)),100*(C1591/C1585-1),"")</f>
        <v/>
      </c>
      <c r="G1591">
        <f>IF(AND(A1594=A1591,ISNUMBER(C1594),ISNUMBER(C1591)),100*(C1594/C1591-1),"")</f>
        <v/>
      </c>
      <c r="H1591">
        <f>IF(AND(ISNUMBER(G1591),SUMPRODUCT((B$2:B$3826=B1591)*ISNUMBER(G$2:G$3826))=25),G1591-AVERAGEIFS(G$2:G$3826,B$2:B$3826,B1591),"")</f>
        <v/>
      </c>
      <c r="I1591">
        <f>IF(AND(A1597=A1591,ISNUMBER(C1597),ISNUMBER(C1591)),100*(C1597/C1591-1),"")</f>
        <v/>
      </c>
      <c r="J1591">
        <f>IF(AND(ISNUMBER(I1591),SUMPRODUCT((B$2:B$3826=B1591)*ISNUMBER(I$2:I$3826))=25),I1591-AVERAGEIFS(I$2:I$3826,B$2:B$3826,B1591),"")</f>
        <v/>
      </c>
      <c r="K1591" t="inlineStr">
        <is>
          <t>분석</t>
        </is>
      </c>
    </row>
    <row r="1592">
      <c r="A1592" t="inlineStr">
        <is>
          <t>노원구</t>
        </is>
      </c>
      <c r="B1592" t="inlineStr">
        <is>
          <t>2019-01</t>
        </is>
      </c>
      <c r="C1592" t="n">
        <v>81.6787283302762</v>
      </c>
      <c r="D1592">
        <f>IF(AND(A1591=A1592,ISNUMBER(C1592),ISNUMBER(C1591)),100*(C1592/C1591-1),"")</f>
        <v/>
      </c>
      <c r="E1592">
        <f>IF(AND(A1589=A1592,ISNUMBER(C1592),ISNUMBER(C1589)),100*(C1592/C1589-1),"")</f>
        <v/>
      </c>
      <c r="F1592">
        <f>IF(AND(A1586=A1592,ISNUMBER(C1592),ISNUMBER(C1586)),100*(C1592/C1586-1),"")</f>
        <v/>
      </c>
      <c r="G1592">
        <f>IF(AND(A1595=A1592,ISNUMBER(C1595),ISNUMBER(C1592)),100*(C1595/C1592-1),"")</f>
        <v/>
      </c>
      <c r="H1592">
        <f>IF(AND(ISNUMBER(G1592),SUMPRODUCT((B$2:B$3826=B1592)*ISNUMBER(G$2:G$3826))=25),G1592-AVERAGEIFS(G$2:G$3826,B$2:B$3826,B1592),"")</f>
        <v/>
      </c>
      <c r="I1592">
        <f>IF(AND(A1598=A1592,ISNUMBER(C1598),ISNUMBER(C1592)),100*(C1598/C1592-1),"")</f>
        <v/>
      </c>
      <c r="J1592">
        <f>IF(AND(ISNUMBER(I1592),SUMPRODUCT((B$2:B$3826=B1592)*ISNUMBER(I$2:I$3826))=25),I1592-AVERAGEIFS(I$2:I$3826,B$2:B$3826,B1592),"")</f>
        <v/>
      </c>
      <c r="K1592" t="inlineStr">
        <is>
          <t>분석</t>
        </is>
      </c>
    </row>
    <row r="1593">
      <c r="A1593" t="inlineStr">
        <is>
          <t>노원구</t>
        </is>
      </c>
      <c r="B1593" t="inlineStr">
        <is>
          <t>2019-02</t>
        </is>
      </c>
      <c r="C1593" t="n">
        <v>81.68413069682801</v>
      </c>
      <c r="D1593">
        <f>IF(AND(A1592=A1593,ISNUMBER(C1593),ISNUMBER(C1592)),100*(C1593/C1592-1),"")</f>
        <v/>
      </c>
      <c r="E1593">
        <f>IF(AND(A1590=A1593,ISNUMBER(C1593),ISNUMBER(C1590)),100*(C1593/C1590-1),"")</f>
        <v/>
      </c>
      <c r="F1593">
        <f>IF(AND(A1587=A1593,ISNUMBER(C1593),ISNUMBER(C1587)),100*(C1593/C1587-1),"")</f>
        <v/>
      </c>
      <c r="G1593">
        <f>IF(AND(A1596=A1593,ISNUMBER(C1596),ISNUMBER(C1593)),100*(C1596/C1593-1),"")</f>
        <v/>
      </c>
      <c r="H1593">
        <f>IF(AND(ISNUMBER(G1593),SUMPRODUCT((B$2:B$3826=B1593)*ISNUMBER(G$2:G$3826))=25),G1593-AVERAGEIFS(G$2:G$3826,B$2:B$3826,B1593),"")</f>
        <v/>
      </c>
      <c r="I1593">
        <f>IF(AND(A1599=A1593,ISNUMBER(C1599),ISNUMBER(C1593)),100*(C1599/C1593-1),"")</f>
        <v/>
      </c>
      <c r="J1593">
        <f>IF(AND(ISNUMBER(I1593),SUMPRODUCT((B$2:B$3826=B1593)*ISNUMBER(I$2:I$3826))=25),I1593-AVERAGEIFS(I$2:I$3826,B$2:B$3826,B1593),"")</f>
        <v/>
      </c>
      <c r="K1593" t="inlineStr">
        <is>
          <t>분석</t>
        </is>
      </c>
    </row>
    <row r="1594">
      <c r="A1594" t="inlineStr">
        <is>
          <t>노원구</t>
        </is>
      </c>
      <c r="B1594" t="inlineStr">
        <is>
          <t>2019-03</t>
        </is>
      </c>
      <c r="C1594" t="n">
        <v>81.6800561913595</v>
      </c>
      <c r="D1594">
        <f>IF(AND(A1593=A1594,ISNUMBER(C1594),ISNUMBER(C1593)),100*(C1594/C1593-1),"")</f>
        <v/>
      </c>
      <c r="E1594">
        <f>IF(AND(A1591=A1594,ISNUMBER(C1594),ISNUMBER(C1591)),100*(C1594/C1591-1),"")</f>
        <v/>
      </c>
      <c r="F1594">
        <f>IF(AND(A1588=A1594,ISNUMBER(C1594),ISNUMBER(C1588)),100*(C1594/C1588-1),"")</f>
        <v/>
      </c>
      <c r="G1594">
        <f>IF(AND(A1597=A1594,ISNUMBER(C1597),ISNUMBER(C1594)),100*(C1597/C1594-1),"")</f>
        <v/>
      </c>
      <c r="H1594">
        <f>IF(AND(ISNUMBER(G1594),SUMPRODUCT((B$2:B$3826=B1594)*ISNUMBER(G$2:G$3826))=25),G1594-AVERAGEIFS(G$2:G$3826,B$2:B$3826,B1594),"")</f>
        <v/>
      </c>
      <c r="I1594">
        <f>IF(AND(A1600=A1594,ISNUMBER(C1600),ISNUMBER(C1594)),100*(C1600/C1594-1),"")</f>
        <v/>
      </c>
      <c r="J1594">
        <f>IF(AND(ISNUMBER(I1594),SUMPRODUCT((B$2:B$3826=B1594)*ISNUMBER(I$2:I$3826))=25),I1594-AVERAGEIFS(I$2:I$3826,B$2:B$3826,B1594),"")</f>
        <v/>
      </c>
      <c r="K1594" t="inlineStr">
        <is>
          <t>분석</t>
        </is>
      </c>
    </row>
    <row r="1595">
      <c r="A1595" t="inlineStr">
        <is>
          <t>노원구</t>
        </is>
      </c>
      <c r="B1595" t="inlineStr">
        <is>
          <t>2019-04</t>
        </is>
      </c>
      <c r="C1595" t="n">
        <v>81.7024763275046</v>
      </c>
      <c r="D1595">
        <f>IF(AND(A1594=A1595,ISNUMBER(C1595),ISNUMBER(C1594)),100*(C1595/C1594-1),"")</f>
        <v/>
      </c>
      <c r="E1595">
        <f>IF(AND(A1592=A1595,ISNUMBER(C1595),ISNUMBER(C1592)),100*(C1595/C1592-1),"")</f>
        <v/>
      </c>
      <c r="F1595">
        <f>IF(AND(A1589=A1595,ISNUMBER(C1595),ISNUMBER(C1589)),100*(C1595/C1589-1),"")</f>
        <v/>
      </c>
      <c r="G1595">
        <f>IF(AND(A1598=A1595,ISNUMBER(C1598),ISNUMBER(C1595)),100*(C1598/C1595-1),"")</f>
        <v/>
      </c>
      <c r="H1595">
        <f>IF(AND(ISNUMBER(G1595),SUMPRODUCT((B$2:B$3826=B1595)*ISNUMBER(G$2:G$3826))=25),G1595-AVERAGEIFS(G$2:G$3826,B$2:B$3826,B1595),"")</f>
        <v/>
      </c>
      <c r="I1595">
        <f>IF(AND(A1601=A1595,ISNUMBER(C1601),ISNUMBER(C1595)),100*(C1601/C1595-1),"")</f>
        <v/>
      </c>
      <c r="J1595">
        <f>IF(AND(ISNUMBER(I1595),SUMPRODUCT((B$2:B$3826=B1595)*ISNUMBER(I$2:I$3826))=25),I1595-AVERAGEIFS(I$2:I$3826,B$2:B$3826,B1595),"")</f>
        <v/>
      </c>
      <c r="K1595" t="inlineStr">
        <is>
          <t>분석</t>
        </is>
      </c>
    </row>
    <row r="1596">
      <c r="A1596" t="inlineStr">
        <is>
          <t>노원구</t>
        </is>
      </c>
      <c r="B1596" t="inlineStr">
        <is>
          <t>2019-05</t>
        </is>
      </c>
      <c r="C1596" t="n">
        <v>81.712125278752</v>
      </c>
      <c r="D1596">
        <f>IF(AND(A1595=A1596,ISNUMBER(C1596),ISNUMBER(C1595)),100*(C1596/C1595-1),"")</f>
        <v/>
      </c>
      <c r="E1596">
        <f>IF(AND(A1593=A1596,ISNUMBER(C1596),ISNUMBER(C1593)),100*(C1596/C1593-1),"")</f>
        <v/>
      </c>
      <c r="F1596">
        <f>IF(AND(A1590=A1596,ISNUMBER(C1596),ISNUMBER(C1590)),100*(C1596/C1590-1),"")</f>
        <v/>
      </c>
      <c r="G1596">
        <f>IF(AND(A1599=A1596,ISNUMBER(C1599),ISNUMBER(C1596)),100*(C1599/C1596-1),"")</f>
        <v/>
      </c>
      <c r="H1596">
        <f>IF(AND(ISNUMBER(G1596),SUMPRODUCT((B$2:B$3826=B1596)*ISNUMBER(G$2:G$3826))=25),G1596-AVERAGEIFS(G$2:G$3826,B$2:B$3826,B1596),"")</f>
        <v/>
      </c>
      <c r="I1596">
        <f>IF(AND(A1602=A1596,ISNUMBER(C1602),ISNUMBER(C1596)),100*(C1602/C1596-1),"")</f>
        <v/>
      </c>
      <c r="J1596">
        <f>IF(AND(ISNUMBER(I1596),SUMPRODUCT((B$2:B$3826=B1596)*ISNUMBER(I$2:I$3826))=25),I1596-AVERAGEIFS(I$2:I$3826,B$2:B$3826,B1596),"")</f>
        <v/>
      </c>
      <c r="K1596" t="inlineStr">
        <is>
          <t>분석</t>
        </is>
      </c>
    </row>
    <row r="1597">
      <c r="A1597" t="inlineStr">
        <is>
          <t>노원구</t>
        </is>
      </c>
      <c r="B1597" t="inlineStr">
        <is>
          <t>2019-06</t>
        </is>
      </c>
      <c r="C1597" t="n">
        <v>81.70174531451489</v>
      </c>
      <c r="D1597">
        <f>IF(AND(A1596=A1597,ISNUMBER(C1597),ISNUMBER(C1596)),100*(C1597/C1596-1),"")</f>
        <v/>
      </c>
      <c r="E1597">
        <f>IF(AND(A1594=A1597,ISNUMBER(C1597),ISNUMBER(C1594)),100*(C1597/C1594-1),"")</f>
        <v/>
      </c>
      <c r="F1597">
        <f>IF(AND(A1591=A1597,ISNUMBER(C1597),ISNUMBER(C1591)),100*(C1597/C1591-1),"")</f>
        <v/>
      </c>
      <c r="G1597">
        <f>IF(AND(A1600=A1597,ISNUMBER(C1600),ISNUMBER(C1597)),100*(C1600/C1597-1),"")</f>
        <v/>
      </c>
      <c r="H1597">
        <f>IF(AND(ISNUMBER(G1597),SUMPRODUCT((B$2:B$3826=B1597)*ISNUMBER(G$2:G$3826))=25),G1597-AVERAGEIFS(G$2:G$3826,B$2:B$3826,B1597),"")</f>
        <v/>
      </c>
      <c r="I1597">
        <f>IF(AND(A1603=A1597,ISNUMBER(C1603),ISNUMBER(C1597)),100*(C1603/C1597-1),"")</f>
        <v/>
      </c>
      <c r="J1597">
        <f>IF(AND(ISNUMBER(I1597),SUMPRODUCT((B$2:B$3826=B1597)*ISNUMBER(I$2:I$3826))=25),I1597-AVERAGEIFS(I$2:I$3826,B$2:B$3826,B1597),"")</f>
        <v/>
      </c>
      <c r="K1597" t="inlineStr">
        <is>
          <t>분석</t>
        </is>
      </c>
    </row>
    <row r="1598">
      <c r="A1598" t="inlineStr">
        <is>
          <t>노원구</t>
        </is>
      </c>
      <c r="B1598" t="inlineStr">
        <is>
          <t>2019-07</t>
        </is>
      </c>
      <c r="C1598" t="n">
        <v>81.716795038391</v>
      </c>
      <c r="D1598">
        <f>IF(AND(A1597=A1598,ISNUMBER(C1598),ISNUMBER(C1597)),100*(C1598/C1597-1),"")</f>
        <v/>
      </c>
      <c r="E1598">
        <f>IF(AND(A1595=A1598,ISNUMBER(C1598),ISNUMBER(C1595)),100*(C1598/C1595-1),"")</f>
        <v/>
      </c>
      <c r="F1598">
        <f>IF(AND(A1592=A1598,ISNUMBER(C1598),ISNUMBER(C1592)),100*(C1598/C1592-1),"")</f>
        <v/>
      </c>
      <c r="G1598">
        <f>IF(AND(A1601=A1598,ISNUMBER(C1601),ISNUMBER(C1598)),100*(C1601/C1598-1),"")</f>
        <v/>
      </c>
      <c r="H1598">
        <f>IF(AND(ISNUMBER(G1598),SUMPRODUCT((B$2:B$3826=B1598)*ISNUMBER(G$2:G$3826))=25),G1598-AVERAGEIFS(G$2:G$3826,B$2:B$3826,B1598),"")</f>
        <v/>
      </c>
      <c r="I1598">
        <f>IF(AND(A1604=A1598,ISNUMBER(C1604),ISNUMBER(C1598)),100*(C1604/C1598-1),"")</f>
        <v/>
      </c>
      <c r="J1598">
        <f>IF(AND(ISNUMBER(I1598),SUMPRODUCT((B$2:B$3826=B1598)*ISNUMBER(I$2:I$3826))=25),I1598-AVERAGEIFS(I$2:I$3826,B$2:B$3826,B1598),"")</f>
        <v/>
      </c>
      <c r="K1598" t="inlineStr">
        <is>
          <t>분석</t>
        </is>
      </c>
    </row>
    <row r="1599">
      <c r="A1599" t="inlineStr">
        <is>
          <t>노원구</t>
        </is>
      </c>
      <c r="B1599" t="inlineStr">
        <is>
          <t>2019-08</t>
        </is>
      </c>
      <c r="C1599" t="n">
        <v>81.7332174212675</v>
      </c>
      <c r="D1599">
        <f>IF(AND(A1598=A1599,ISNUMBER(C1599),ISNUMBER(C1598)),100*(C1599/C1598-1),"")</f>
        <v/>
      </c>
      <c r="E1599">
        <f>IF(AND(A1596=A1599,ISNUMBER(C1599),ISNUMBER(C1596)),100*(C1599/C1596-1),"")</f>
        <v/>
      </c>
      <c r="F1599">
        <f>IF(AND(A1593=A1599,ISNUMBER(C1599),ISNUMBER(C1593)),100*(C1599/C1593-1),"")</f>
        <v/>
      </c>
      <c r="G1599">
        <f>IF(AND(A1602=A1599,ISNUMBER(C1602),ISNUMBER(C1599)),100*(C1602/C1599-1),"")</f>
        <v/>
      </c>
      <c r="H1599">
        <f>IF(AND(ISNUMBER(G1599),SUMPRODUCT((B$2:B$3826=B1599)*ISNUMBER(G$2:G$3826))=25),G1599-AVERAGEIFS(G$2:G$3826,B$2:B$3826,B1599),"")</f>
        <v/>
      </c>
      <c r="I1599">
        <f>IF(AND(A1605=A1599,ISNUMBER(C1605),ISNUMBER(C1599)),100*(C1605/C1599-1),"")</f>
        <v/>
      </c>
      <c r="J1599">
        <f>IF(AND(ISNUMBER(I1599),SUMPRODUCT((B$2:B$3826=B1599)*ISNUMBER(I$2:I$3826))=25),I1599-AVERAGEIFS(I$2:I$3826,B$2:B$3826,B1599),"")</f>
        <v/>
      </c>
      <c r="K1599" t="inlineStr">
        <is>
          <t>분석</t>
        </is>
      </c>
    </row>
    <row r="1600">
      <c r="A1600" t="inlineStr">
        <is>
          <t>노원구</t>
        </is>
      </c>
      <c r="B1600" t="inlineStr">
        <is>
          <t>2019-09</t>
        </is>
      </c>
      <c r="C1600" t="n">
        <v>81.7449994028041</v>
      </c>
      <c r="D1600">
        <f>IF(AND(A1599=A1600,ISNUMBER(C1600),ISNUMBER(C1599)),100*(C1600/C1599-1),"")</f>
        <v/>
      </c>
      <c r="E1600">
        <f>IF(AND(A1597=A1600,ISNUMBER(C1600),ISNUMBER(C1597)),100*(C1600/C1597-1),"")</f>
        <v/>
      </c>
      <c r="F1600">
        <f>IF(AND(A1594=A1600,ISNUMBER(C1600),ISNUMBER(C1594)),100*(C1600/C1594-1),"")</f>
        <v/>
      </c>
      <c r="G1600">
        <f>IF(AND(A1603=A1600,ISNUMBER(C1603),ISNUMBER(C1600)),100*(C1603/C1600-1),"")</f>
        <v/>
      </c>
      <c r="H1600">
        <f>IF(AND(ISNUMBER(G1600),SUMPRODUCT((B$2:B$3826=B1600)*ISNUMBER(G$2:G$3826))=25),G1600-AVERAGEIFS(G$2:G$3826,B$2:B$3826,B1600),"")</f>
        <v/>
      </c>
      <c r="I1600">
        <f>IF(AND(A1606=A1600,ISNUMBER(C1606),ISNUMBER(C1600)),100*(C1606/C1600-1),"")</f>
        <v/>
      </c>
      <c r="J1600">
        <f>IF(AND(ISNUMBER(I1600),SUMPRODUCT((B$2:B$3826=B1600)*ISNUMBER(I$2:I$3826))=25),I1600-AVERAGEIFS(I$2:I$3826,B$2:B$3826,B1600),"")</f>
        <v/>
      </c>
      <c r="K1600" t="inlineStr">
        <is>
          <t>분석</t>
        </is>
      </c>
    </row>
    <row r="1601">
      <c r="A1601" t="inlineStr">
        <is>
          <t>노원구</t>
        </is>
      </c>
      <c r="B1601" t="inlineStr">
        <is>
          <t>2019-10</t>
        </is>
      </c>
      <c r="C1601" t="n">
        <v>81.75424173836829</v>
      </c>
      <c r="D1601">
        <f>IF(AND(A1600=A1601,ISNUMBER(C1601),ISNUMBER(C1600)),100*(C1601/C1600-1),"")</f>
        <v/>
      </c>
      <c r="E1601">
        <f>IF(AND(A1598=A1601,ISNUMBER(C1601),ISNUMBER(C1598)),100*(C1601/C1598-1),"")</f>
        <v/>
      </c>
      <c r="F1601">
        <f>IF(AND(A1595=A1601,ISNUMBER(C1601),ISNUMBER(C1595)),100*(C1601/C1595-1),"")</f>
        <v/>
      </c>
      <c r="G1601">
        <f>IF(AND(A1604=A1601,ISNUMBER(C1604),ISNUMBER(C1601)),100*(C1604/C1601-1),"")</f>
        <v/>
      </c>
      <c r="H1601">
        <f>IF(AND(ISNUMBER(G1601),SUMPRODUCT((B$2:B$3826=B1601)*ISNUMBER(G$2:G$3826))=25),G1601-AVERAGEIFS(G$2:G$3826,B$2:B$3826,B1601),"")</f>
        <v/>
      </c>
      <c r="I1601">
        <f>IF(AND(A1607=A1601,ISNUMBER(C1607),ISNUMBER(C1601)),100*(C1607/C1601-1),"")</f>
        <v/>
      </c>
      <c r="J1601">
        <f>IF(AND(ISNUMBER(I1601),SUMPRODUCT((B$2:B$3826=B1601)*ISNUMBER(I$2:I$3826))=25),I1601-AVERAGEIFS(I$2:I$3826,B$2:B$3826,B1601),"")</f>
        <v/>
      </c>
      <c r="K1601" t="inlineStr">
        <is>
          <t>분석</t>
        </is>
      </c>
    </row>
    <row r="1602">
      <c r="A1602" t="inlineStr">
        <is>
          <t>노원구</t>
        </is>
      </c>
      <c r="B1602" t="inlineStr">
        <is>
          <t>2019-11</t>
        </is>
      </c>
      <c r="C1602" t="n">
        <v>81.7628027164703</v>
      </c>
      <c r="D1602">
        <f>IF(AND(A1601=A1602,ISNUMBER(C1602),ISNUMBER(C1601)),100*(C1602/C1601-1),"")</f>
        <v/>
      </c>
      <c r="E1602">
        <f>IF(AND(A1599=A1602,ISNUMBER(C1602),ISNUMBER(C1599)),100*(C1602/C1599-1),"")</f>
        <v/>
      </c>
      <c r="F1602">
        <f>IF(AND(A1596=A1602,ISNUMBER(C1602),ISNUMBER(C1596)),100*(C1602/C1596-1),"")</f>
        <v/>
      </c>
      <c r="G1602">
        <f>IF(AND(A1605=A1602,ISNUMBER(C1605),ISNUMBER(C1602)),100*(C1605/C1602-1),"")</f>
        <v/>
      </c>
      <c r="H1602">
        <f>IF(AND(ISNUMBER(G1602),SUMPRODUCT((B$2:B$3826=B1602)*ISNUMBER(G$2:G$3826))=25),G1602-AVERAGEIFS(G$2:G$3826,B$2:B$3826,B1602),"")</f>
        <v/>
      </c>
      <c r="I1602">
        <f>IF(AND(A1608=A1602,ISNUMBER(C1608),ISNUMBER(C1602)),100*(C1608/C1602-1),"")</f>
        <v/>
      </c>
      <c r="J1602">
        <f>IF(AND(ISNUMBER(I1602),SUMPRODUCT((B$2:B$3826=B1602)*ISNUMBER(I$2:I$3826))=25),I1602-AVERAGEIFS(I$2:I$3826,B$2:B$3826,B1602),"")</f>
        <v/>
      </c>
      <c r="K1602" t="inlineStr">
        <is>
          <t>분석</t>
        </is>
      </c>
    </row>
    <row r="1603">
      <c r="A1603" t="inlineStr">
        <is>
          <t>노원구</t>
        </is>
      </c>
      <c r="B1603" t="inlineStr">
        <is>
          <t>2019-12</t>
        </is>
      </c>
      <c r="C1603" t="n">
        <v>81.7432107196412</v>
      </c>
      <c r="D1603">
        <f>IF(AND(A1602=A1603,ISNUMBER(C1603),ISNUMBER(C1602)),100*(C1603/C1602-1),"")</f>
        <v/>
      </c>
      <c r="E1603">
        <f>IF(AND(A1600=A1603,ISNUMBER(C1603),ISNUMBER(C1600)),100*(C1603/C1600-1),"")</f>
        <v/>
      </c>
      <c r="F1603">
        <f>IF(AND(A1597=A1603,ISNUMBER(C1603),ISNUMBER(C1597)),100*(C1603/C1597-1),"")</f>
        <v/>
      </c>
      <c r="G1603">
        <f>IF(AND(A1606=A1603,ISNUMBER(C1606),ISNUMBER(C1603)),100*(C1606/C1603-1),"")</f>
        <v/>
      </c>
      <c r="H1603">
        <f>IF(AND(ISNUMBER(G1603),SUMPRODUCT((B$2:B$3826=B1603)*ISNUMBER(G$2:G$3826))=25),G1603-AVERAGEIFS(G$2:G$3826,B$2:B$3826,B1603),"")</f>
        <v/>
      </c>
      <c r="I1603">
        <f>IF(AND(A1609=A1603,ISNUMBER(C1609),ISNUMBER(C1603)),100*(C1609/C1603-1),"")</f>
        <v/>
      </c>
      <c r="J1603">
        <f>IF(AND(ISNUMBER(I1603),SUMPRODUCT((B$2:B$3826=B1603)*ISNUMBER(I$2:I$3826))=25),I1603-AVERAGEIFS(I$2:I$3826,B$2:B$3826,B1603),"")</f>
        <v/>
      </c>
      <c r="K1603" t="inlineStr">
        <is>
          <t>분석</t>
        </is>
      </c>
    </row>
    <row r="1604">
      <c r="A1604" t="inlineStr">
        <is>
          <t>노원구</t>
        </is>
      </c>
      <c r="B1604" t="inlineStr">
        <is>
          <t>2020-01</t>
        </is>
      </c>
      <c r="C1604" t="n">
        <v>81.76267968330551</v>
      </c>
      <c r="D1604">
        <f>IF(AND(A1603=A1604,ISNUMBER(C1604),ISNUMBER(C1603)),100*(C1604/C1603-1),"")</f>
        <v/>
      </c>
      <c r="E1604">
        <f>IF(AND(A1601=A1604,ISNUMBER(C1604),ISNUMBER(C1601)),100*(C1604/C1601-1),"")</f>
        <v/>
      </c>
      <c r="F1604">
        <f>IF(AND(A1598=A1604,ISNUMBER(C1604),ISNUMBER(C1598)),100*(C1604/C1598-1),"")</f>
        <v/>
      </c>
      <c r="G1604">
        <f>IF(AND(A1607=A1604,ISNUMBER(C1607),ISNUMBER(C1604)),100*(C1607/C1604-1),"")</f>
        <v/>
      </c>
      <c r="H1604">
        <f>IF(AND(ISNUMBER(G1604),SUMPRODUCT((B$2:B$3826=B1604)*ISNUMBER(G$2:G$3826))=25),G1604-AVERAGEIFS(G$2:G$3826,B$2:B$3826,B1604),"")</f>
        <v/>
      </c>
      <c r="I1604">
        <f>IF(AND(A1610=A1604,ISNUMBER(C1610),ISNUMBER(C1604)),100*(C1610/C1604-1),"")</f>
        <v/>
      </c>
      <c r="J1604">
        <f>IF(AND(ISNUMBER(I1604),SUMPRODUCT((B$2:B$3826=B1604)*ISNUMBER(I$2:I$3826))=25),I1604-AVERAGEIFS(I$2:I$3826,B$2:B$3826,B1604),"")</f>
        <v/>
      </c>
      <c r="K1604" t="inlineStr">
        <is>
          <t>분석</t>
        </is>
      </c>
    </row>
    <row r="1605">
      <c r="A1605" t="inlineStr">
        <is>
          <t>노원구</t>
        </is>
      </c>
      <c r="B1605" t="inlineStr">
        <is>
          <t>2020-02</t>
        </is>
      </c>
      <c r="C1605" t="n">
        <v>81.7628956286637</v>
      </c>
      <c r="D1605">
        <f>IF(AND(A1604=A1605,ISNUMBER(C1605),ISNUMBER(C1604)),100*(C1605/C1604-1),"")</f>
        <v/>
      </c>
      <c r="E1605">
        <f>IF(AND(A1602=A1605,ISNUMBER(C1605),ISNUMBER(C1602)),100*(C1605/C1602-1),"")</f>
        <v/>
      </c>
      <c r="F1605">
        <f>IF(AND(A1599=A1605,ISNUMBER(C1605),ISNUMBER(C1599)),100*(C1605/C1599-1),"")</f>
        <v/>
      </c>
      <c r="G1605">
        <f>IF(AND(A1608=A1605,ISNUMBER(C1608),ISNUMBER(C1605)),100*(C1608/C1605-1),"")</f>
        <v/>
      </c>
      <c r="H1605">
        <f>IF(AND(ISNUMBER(G1605),SUMPRODUCT((B$2:B$3826=B1605)*ISNUMBER(G$2:G$3826))=25),G1605-AVERAGEIFS(G$2:G$3826,B$2:B$3826,B1605),"")</f>
        <v/>
      </c>
      <c r="I1605">
        <f>IF(AND(A1611=A1605,ISNUMBER(C1611),ISNUMBER(C1605)),100*(C1611/C1605-1),"")</f>
        <v/>
      </c>
      <c r="J1605">
        <f>IF(AND(ISNUMBER(I1605),SUMPRODUCT((B$2:B$3826=B1605)*ISNUMBER(I$2:I$3826))=25),I1605-AVERAGEIFS(I$2:I$3826,B$2:B$3826,B1605),"")</f>
        <v/>
      </c>
      <c r="K1605" t="inlineStr">
        <is>
          <t>분석</t>
        </is>
      </c>
    </row>
    <row r="1606">
      <c r="A1606" t="inlineStr">
        <is>
          <t>노원구</t>
        </is>
      </c>
      <c r="B1606" t="inlineStr">
        <is>
          <t>2020-03</t>
        </is>
      </c>
      <c r="C1606" t="n">
        <v>81.78111233247969</v>
      </c>
      <c r="D1606">
        <f>IF(AND(A1605=A1606,ISNUMBER(C1606),ISNUMBER(C1605)),100*(C1606/C1605-1),"")</f>
        <v/>
      </c>
      <c r="E1606">
        <f>IF(AND(A1603=A1606,ISNUMBER(C1606),ISNUMBER(C1603)),100*(C1606/C1603-1),"")</f>
        <v/>
      </c>
      <c r="F1606">
        <f>IF(AND(A1600=A1606,ISNUMBER(C1606),ISNUMBER(C1600)),100*(C1606/C1600-1),"")</f>
        <v/>
      </c>
      <c r="G1606">
        <f>IF(AND(A1609=A1606,ISNUMBER(C1609),ISNUMBER(C1606)),100*(C1609/C1606-1),"")</f>
        <v/>
      </c>
      <c r="H1606">
        <f>IF(AND(ISNUMBER(G1606),SUMPRODUCT((B$2:B$3826=B1606)*ISNUMBER(G$2:G$3826))=25),G1606-AVERAGEIFS(G$2:G$3826,B$2:B$3826,B1606),"")</f>
        <v/>
      </c>
      <c r="I1606">
        <f>IF(AND(A1612=A1606,ISNUMBER(C1612),ISNUMBER(C1606)),100*(C1612/C1606-1),"")</f>
        <v/>
      </c>
      <c r="J1606">
        <f>IF(AND(ISNUMBER(I1606),SUMPRODUCT((B$2:B$3826=B1606)*ISNUMBER(I$2:I$3826))=25),I1606-AVERAGEIFS(I$2:I$3826,B$2:B$3826,B1606),"")</f>
        <v/>
      </c>
      <c r="K1606" t="inlineStr">
        <is>
          <t>분석</t>
        </is>
      </c>
    </row>
    <row r="1607">
      <c r="A1607" t="inlineStr">
        <is>
          <t>노원구</t>
        </is>
      </c>
      <c r="B1607" t="inlineStr">
        <is>
          <t>2020-04</t>
        </is>
      </c>
      <c r="C1607" t="n">
        <v>81.782541902009</v>
      </c>
      <c r="D1607">
        <f>IF(AND(A1606=A1607,ISNUMBER(C1607),ISNUMBER(C1606)),100*(C1607/C1606-1),"")</f>
        <v/>
      </c>
      <c r="E1607">
        <f>IF(AND(A1604=A1607,ISNUMBER(C1607),ISNUMBER(C1604)),100*(C1607/C1604-1),"")</f>
        <v/>
      </c>
      <c r="F1607">
        <f>IF(AND(A1601=A1607,ISNUMBER(C1607),ISNUMBER(C1601)),100*(C1607/C1601-1),"")</f>
        <v/>
      </c>
      <c r="G1607">
        <f>IF(AND(A1610=A1607,ISNUMBER(C1610),ISNUMBER(C1607)),100*(C1610/C1607-1),"")</f>
        <v/>
      </c>
      <c r="H1607">
        <f>IF(AND(ISNUMBER(G1607),SUMPRODUCT((B$2:B$3826=B1607)*ISNUMBER(G$2:G$3826))=25),G1607-AVERAGEIFS(G$2:G$3826,B$2:B$3826,B1607),"")</f>
        <v/>
      </c>
      <c r="I1607">
        <f>IF(AND(A1613=A1607,ISNUMBER(C1613),ISNUMBER(C1607)),100*(C1613/C1607-1),"")</f>
        <v/>
      </c>
      <c r="J1607">
        <f>IF(AND(ISNUMBER(I1607),SUMPRODUCT((B$2:B$3826=B1607)*ISNUMBER(I$2:I$3826))=25),I1607-AVERAGEIFS(I$2:I$3826,B$2:B$3826,B1607),"")</f>
        <v/>
      </c>
      <c r="K1607" t="inlineStr">
        <is>
          <t>분석</t>
        </is>
      </c>
    </row>
    <row r="1608">
      <c r="A1608" t="inlineStr">
        <is>
          <t>노원구</t>
        </is>
      </c>
      <c r="B1608" t="inlineStr">
        <is>
          <t>2020-05</t>
        </is>
      </c>
      <c r="C1608" t="n">
        <v>81.74724971451219</v>
      </c>
      <c r="D1608">
        <f>IF(AND(A1607=A1608,ISNUMBER(C1608),ISNUMBER(C1607)),100*(C1608/C1607-1),"")</f>
        <v/>
      </c>
      <c r="E1608">
        <f>IF(AND(A1605=A1608,ISNUMBER(C1608),ISNUMBER(C1605)),100*(C1608/C1605-1),"")</f>
        <v/>
      </c>
      <c r="F1608">
        <f>IF(AND(A1602=A1608,ISNUMBER(C1608),ISNUMBER(C1602)),100*(C1608/C1602-1),"")</f>
        <v/>
      </c>
      <c r="G1608">
        <f>IF(AND(A1611=A1608,ISNUMBER(C1611),ISNUMBER(C1608)),100*(C1611/C1608-1),"")</f>
        <v/>
      </c>
      <c r="H1608">
        <f>IF(AND(ISNUMBER(G1608),SUMPRODUCT((B$2:B$3826=B1608)*ISNUMBER(G$2:G$3826))=25),G1608-AVERAGEIFS(G$2:G$3826,B$2:B$3826,B1608),"")</f>
        <v/>
      </c>
      <c r="I1608">
        <f>IF(AND(A1614=A1608,ISNUMBER(C1614),ISNUMBER(C1608)),100*(C1614/C1608-1),"")</f>
        <v/>
      </c>
      <c r="J1608">
        <f>IF(AND(ISNUMBER(I1608),SUMPRODUCT((B$2:B$3826=B1608)*ISNUMBER(I$2:I$3826))=25),I1608-AVERAGEIFS(I$2:I$3826,B$2:B$3826,B1608),"")</f>
        <v/>
      </c>
      <c r="K1608" t="inlineStr">
        <is>
          <t>분석</t>
        </is>
      </c>
    </row>
    <row r="1609">
      <c r="A1609" t="inlineStr">
        <is>
          <t>노원구</t>
        </is>
      </c>
      <c r="B1609" t="inlineStr">
        <is>
          <t>2020-06</t>
        </is>
      </c>
      <c r="C1609" t="n">
        <v>81.7165103333589</v>
      </c>
      <c r="D1609">
        <f>IF(AND(A1608=A1609,ISNUMBER(C1609),ISNUMBER(C1608)),100*(C1609/C1608-1),"")</f>
        <v/>
      </c>
      <c r="E1609">
        <f>IF(AND(A1606=A1609,ISNUMBER(C1609),ISNUMBER(C1606)),100*(C1609/C1606-1),"")</f>
        <v/>
      </c>
      <c r="F1609">
        <f>IF(AND(A1603=A1609,ISNUMBER(C1609),ISNUMBER(C1603)),100*(C1609/C1603-1),"")</f>
        <v/>
      </c>
      <c r="G1609">
        <f>IF(AND(A1612=A1609,ISNUMBER(C1612),ISNUMBER(C1609)),100*(C1612/C1609-1),"")</f>
        <v/>
      </c>
      <c r="H1609">
        <f>IF(AND(ISNUMBER(G1609),SUMPRODUCT((B$2:B$3826=B1609)*ISNUMBER(G$2:G$3826))=25),G1609-AVERAGEIFS(G$2:G$3826,B$2:B$3826,B1609),"")</f>
        <v/>
      </c>
      <c r="I1609">
        <f>IF(AND(A1615=A1609,ISNUMBER(C1615),ISNUMBER(C1609)),100*(C1615/C1609-1),"")</f>
        <v/>
      </c>
      <c r="J1609">
        <f>IF(AND(ISNUMBER(I1609),SUMPRODUCT((B$2:B$3826=B1609)*ISNUMBER(I$2:I$3826))=25),I1609-AVERAGEIFS(I$2:I$3826,B$2:B$3826,B1609),"")</f>
        <v/>
      </c>
      <c r="K1609" t="inlineStr">
        <is>
          <t>분석</t>
        </is>
      </c>
    </row>
    <row r="1610">
      <c r="A1610" t="inlineStr">
        <is>
          <t>노원구</t>
        </is>
      </c>
      <c r="B1610" t="inlineStr">
        <is>
          <t>2020-07</t>
        </is>
      </c>
      <c r="C1610" t="n">
        <v>81.7583566384226</v>
      </c>
      <c r="D1610">
        <f>IF(AND(A1609=A1610,ISNUMBER(C1610),ISNUMBER(C1609)),100*(C1610/C1609-1),"")</f>
        <v/>
      </c>
      <c r="E1610">
        <f>IF(AND(A1607=A1610,ISNUMBER(C1610),ISNUMBER(C1607)),100*(C1610/C1607-1),"")</f>
        <v/>
      </c>
      <c r="F1610">
        <f>IF(AND(A1604=A1610,ISNUMBER(C1610),ISNUMBER(C1604)),100*(C1610/C1604-1),"")</f>
        <v/>
      </c>
      <c r="G1610">
        <f>IF(AND(A1613=A1610,ISNUMBER(C1613),ISNUMBER(C1610)),100*(C1613/C1610-1),"")</f>
        <v/>
      </c>
      <c r="H1610">
        <f>IF(AND(ISNUMBER(G1610),SUMPRODUCT((B$2:B$3826=B1610)*ISNUMBER(G$2:G$3826))=25),G1610-AVERAGEIFS(G$2:G$3826,B$2:B$3826,B1610),"")</f>
        <v/>
      </c>
      <c r="I1610">
        <f>IF(AND(A1616=A1610,ISNUMBER(C1616),ISNUMBER(C1610)),100*(C1616/C1610-1),"")</f>
        <v/>
      </c>
      <c r="J1610">
        <f>IF(AND(ISNUMBER(I1610),SUMPRODUCT((B$2:B$3826=B1610)*ISNUMBER(I$2:I$3826))=25),I1610-AVERAGEIFS(I$2:I$3826,B$2:B$3826,B1610),"")</f>
        <v/>
      </c>
      <c r="K1610" t="inlineStr">
        <is>
          <t>분석</t>
        </is>
      </c>
    </row>
    <row r="1611">
      <c r="A1611" t="inlineStr">
        <is>
          <t>노원구</t>
        </is>
      </c>
      <c r="B1611" t="inlineStr">
        <is>
          <t>2020-08</t>
        </is>
      </c>
      <c r="C1611" t="n">
        <v>81.8362828679924</v>
      </c>
      <c r="D1611">
        <f>IF(AND(A1610=A1611,ISNUMBER(C1611),ISNUMBER(C1610)),100*(C1611/C1610-1),"")</f>
        <v/>
      </c>
      <c r="E1611">
        <f>IF(AND(A1608=A1611,ISNUMBER(C1611),ISNUMBER(C1608)),100*(C1611/C1608-1),"")</f>
        <v/>
      </c>
      <c r="F1611">
        <f>IF(AND(A1605=A1611,ISNUMBER(C1611),ISNUMBER(C1605)),100*(C1611/C1605-1),"")</f>
        <v/>
      </c>
      <c r="G1611">
        <f>IF(AND(A1614=A1611,ISNUMBER(C1614),ISNUMBER(C1611)),100*(C1614/C1611-1),"")</f>
        <v/>
      </c>
      <c r="H1611">
        <f>IF(AND(ISNUMBER(G1611),SUMPRODUCT((B$2:B$3826=B1611)*ISNUMBER(G$2:G$3826))=25),G1611-AVERAGEIFS(G$2:G$3826,B$2:B$3826,B1611),"")</f>
        <v/>
      </c>
      <c r="I1611">
        <f>IF(AND(A1617=A1611,ISNUMBER(C1617),ISNUMBER(C1611)),100*(C1617/C1611-1),"")</f>
        <v/>
      </c>
      <c r="J1611">
        <f>IF(AND(ISNUMBER(I1611),SUMPRODUCT((B$2:B$3826=B1611)*ISNUMBER(I$2:I$3826))=25),I1611-AVERAGEIFS(I$2:I$3826,B$2:B$3826,B1611),"")</f>
        <v/>
      </c>
      <c r="K1611" t="inlineStr">
        <is>
          <t>분석</t>
        </is>
      </c>
    </row>
    <row r="1612">
      <c r="A1612" t="inlineStr">
        <is>
          <t>노원구</t>
        </is>
      </c>
      <c r="B1612" t="inlineStr">
        <is>
          <t>2020-09</t>
        </is>
      </c>
      <c r="C1612" t="n">
        <v>81.9659094528793</v>
      </c>
      <c r="D1612">
        <f>IF(AND(A1611=A1612,ISNUMBER(C1612),ISNUMBER(C1611)),100*(C1612/C1611-1),"")</f>
        <v/>
      </c>
      <c r="E1612">
        <f>IF(AND(A1609=A1612,ISNUMBER(C1612),ISNUMBER(C1609)),100*(C1612/C1609-1),"")</f>
        <v/>
      </c>
      <c r="F1612">
        <f>IF(AND(A1606=A1612,ISNUMBER(C1612),ISNUMBER(C1606)),100*(C1612/C1606-1),"")</f>
        <v/>
      </c>
      <c r="G1612">
        <f>IF(AND(A1615=A1612,ISNUMBER(C1615),ISNUMBER(C1612)),100*(C1615/C1612-1),"")</f>
        <v/>
      </c>
      <c r="H1612">
        <f>IF(AND(ISNUMBER(G1612),SUMPRODUCT((B$2:B$3826=B1612)*ISNUMBER(G$2:G$3826))=25),G1612-AVERAGEIFS(G$2:G$3826,B$2:B$3826,B1612),"")</f>
        <v/>
      </c>
      <c r="I1612">
        <f>IF(AND(A1618=A1612,ISNUMBER(C1618),ISNUMBER(C1612)),100*(C1618/C1612-1),"")</f>
        <v/>
      </c>
      <c r="J1612">
        <f>IF(AND(ISNUMBER(I1612),SUMPRODUCT((B$2:B$3826=B1612)*ISNUMBER(I$2:I$3826))=25),I1612-AVERAGEIFS(I$2:I$3826,B$2:B$3826,B1612),"")</f>
        <v/>
      </c>
      <c r="K1612" t="inlineStr">
        <is>
          <t>분석</t>
        </is>
      </c>
    </row>
    <row r="1613">
      <c r="A1613" t="inlineStr">
        <is>
          <t>노원구</t>
        </is>
      </c>
      <c r="B1613" t="inlineStr">
        <is>
          <t>2020-10</t>
        </is>
      </c>
      <c r="C1613" t="n">
        <v>82.07302086824539</v>
      </c>
      <c r="D1613">
        <f>IF(AND(A1612=A1613,ISNUMBER(C1613),ISNUMBER(C1612)),100*(C1613/C1612-1),"")</f>
        <v/>
      </c>
      <c r="E1613">
        <f>IF(AND(A1610=A1613,ISNUMBER(C1613),ISNUMBER(C1610)),100*(C1613/C1610-1),"")</f>
        <v/>
      </c>
      <c r="F1613">
        <f>IF(AND(A1607=A1613,ISNUMBER(C1613),ISNUMBER(C1607)),100*(C1613/C1607-1),"")</f>
        <v/>
      </c>
      <c r="G1613">
        <f>IF(AND(A1616=A1613,ISNUMBER(C1616),ISNUMBER(C1613)),100*(C1616/C1613-1),"")</f>
        <v/>
      </c>
      <c r="H1613">
        <f>IF(AND(ISNUMBER(G1613),SUMPRODUCT((B$2:B$3826=B1613)*ISNUMBER(G$2:G$3826))=25),G1613-AVERAGEIFS(G$2:G$3826,B$2:B$3826,B1613),"")</f>
        <v/>
      </c>
      <c r="I1613">
        <f>IF(AND(A1619=A1613,ISNUMBER(C1619),ISNUMBER(C1613)),100*(C1619/C1613-1),"")</f>
        <v/>
      </c>
      <c r="J1613">
        <f>IF(AND(ISNUMBER(I1613),SUMPRODUCT((B$2:B$3826=B1613)*ISNUMBER(I$2:I$3826))=25),I1613-AVERAGEIFS(I$2:I$3826,B$2:B$3826,B1613),"")</f>
        <v/>
      </c>
      <c r="K1613" t="inlineStr">
        <is>
          <t>분석</t>
        </is>
      </c>
    </row>
    <row r="1614">
      <c r="A1614" t="inlineStr">
        <is>
          <t>노원구</t>
        </is>
      </c>
      <c r="B1614" t="inlineStr">
        <is>
          <t>2020-11</t>
        </is>
      </c>
      <c r="C1614" t="n">
        <v>82.1944304188855</v>
      </c>
      <c r="D1614">
        <f>IF(AND(A1613=A1614,ISNUMBER(C1614),ISNUMBER(C1613)),100*(C1614/C1613-1),"")</f>
        <v/>
      </c>
      <c r="E1614">
        <f>IF(AND(A1611=A1614,ISNUMBER(C1614),ISNUMBER(C1611)),100*(C1614/C1611-1),"")</f>
        <v/>
      </c>
      <c r="F1614">
        <f>IF(AND(A1608=A1614,ISNUMBER(C1614),ISNUMBER(C1608)),100*(C1614/C1608-1),"")</f>
        <v/>
      </c>
      <c r="G1614">
        <f>IF(AND(A1617=A1614,ISNUMBER(C1617),ISNUMBER(C1614)),100*(C1617/C1614-1),"")</f>
        <v/>
      </c>
      <c r="H1614">
        <f>IF(AND(ISNUMBER(G1614),SUMPRODUCT((B$2:B$3826=B1614)*ISNUMBER(G$2:G$3826))=25),G1614-AVERAGEIFS(G$2:G$3826,B$2:B$3826,B1614),"")</f>
        <v/>
      </c>
      <c r="I1614">
        <f>IF(AND(A1620=A1614,ISNUMBER(C1620),ISNUMBER(C1614)),100*(C1620/C1614-1),"")</f>
        <v/>
      </c>
      <c r="J1614">
        <f>IF(AND(ISNUMBER(I1614),SUMPRODUCT((B$2:B$3826=B1614)*ISNUMBER(I$2:I$3826))=25),I1614-AVERAGEIFS(I$2:I$3826,B$2:B$3826,B1614),"")</f>
        <v/>
      </c>
      <c r="K1614" t="inlineStr">
        <is>
          <t>분석</t>
        </is>
      </c>
    </row>
    <row r="1615">
      <c r="A1615" t="inlineStr">
        <is>
          <t>노원구</t>
        </is>
      </c>
      <c r="B1615" t="inlineStr">
        <is>
          <t>2020-12</t>
        </is>
      </c>
      <c r="C1615" t="n">
        <v>82.3313425223824</v>
      </c>
      <c r="D1615">
        <f>IF(AND(A1614=A1615,ISNUMBER(C1615),ISNUMBER(C1614)),100*(C1615/C1614-1),"")</f>
        <v/>
      </c>
      <c r="E1615">
        <f>IF(AND(A1612=A1615,ISNUMBER(C1615),ISNUMBER(C1612)),100*(C1615/C1612-1),"")</f>
        <v/>
      </c>
      <c r="F1615">
        <f>IF(AND(A1609=A1615,ISNUMBER(C1615),ISNUMBER(C1609)),100*(C1615/C1609-1),"")</f>
        <v/>
      </c>
      <c r="G1615">
        <f>IF(AND(A1618=A1615,ISNUMBER(C1618),ISNUMBER(C1615)),100*(C1618/C1615-1),"")</f>
        <v/>
      </c>
      <c r="H1615">
        <f>IF(AND(ISNUMBER(G1615),SUMPRODUCT((B$2:B$3826=B1615)*ISNUMBER(G$2:G$3826))=25),G1615-AVERAGEIFS(G$2:G$3826,B$2:B$3826,B1615),"")</f>
        <v/>
      </c>
      <c r="I1615">
        <f>IF(AND(A1621=A1615,ISNUMBER(C1621),ISNUMBER(C1615)),100*(C1621/C1615-1),"")</f>
        <v/>
      </c>
      <c r="J1615">
        <f>IF(AND(ISNUMBER(I1615),SUMPRODUCT((B$2:B$3826=B1615)*ISNUMBER(I$2:I$3826))=25),I1615-AVERAGEIFS(I$2:I$3826,B$2:B$3826,B1615),"")</f>
        <v/>
      </c>
      <c r="K1615" t="inlineStr">
        <is>
          <t>분석</t>
        </is>
      </c>
    </row>
    <row r="1616">
      <c r="A1616" t="inlineStr">
        <is>
          <t>노원구</t>
        </is>
      </c>
      <c r="B1616" t="inlineStr">
        <is>
          <t>2021-01</t>
        </is>
      </c>
      <c r="C1616" t="n">
        <v>82.52043485979139</v>
      </c>
      <c r="D1616">
        <f>IF(AND(A1615=A1616,ISNUMBER(C1616),ISNUMBER(C1615)),100*(C1616/C1615-1),"")</f>
        <v/>
      </c>
      <c r="E1616">
        <f>IF(AND(A1613=A1616,ISNUMBER(C1616),ISNUMBER(C1613)),100*(C1616/C1613-1),"")</f>
        <v/>
      </c>
      <c r="F1616">
        <f>IF(AND(A1610=A1616,ISNUMBER(C1616),ISNUMBER(C1610)),100*(C1616/C1610-1),"")</f>
        <v/>
      </c>
      <c r="G1616">
        <f>IF(AND(A1619=A1616,ISNUMBER(C1619),ISNUMBER(C1616)),100*(C1619/C1616-1),"")</f>
        <v/>
      </c>
      <c r="H1616">
        <f>IF(AND(ISNUMBER(G1616),SUMPRODUCT((B$2:B$3826=B1616)*ISNUMBER(G$2:G$3826))=25),G1616-AVERAGEIFS(G$2:G$3826,B$2:B$3826,B1616),"")</f>
        <v/>
      </c>
      <c r="I1616">
        <f>IF(AND(A1622=A1616,ISNUMBER(C1622),ISNUMBER(C1616)),100*(C1622/C1616-1),"")</f>
        <v/>
      </c>
      <c r="J1616">
        <f>IF(AND(ISNUMBER(I1616),SUMPRODUCT((B$2:B$3826=B1616)*ISNUMBER(I$2:I$3826))=25),I1616-AVERAGEIFS(I$2:I$3826,B$2:B$3826,B1616),"")</f>
        <v/>
      </c>
      <c r="K1616" t="inlineStr">
        <is>
          <t>분석</t>
        </is>
      </c>
    </row>
    <row r="1617">
      <c r="A1617" t="inlineStr">
        <is>
          <t>노원구</t>
        </is>
      </c>
      <c r="B1617" t="inlineStr">
        <is>
          <t>2021-02</t>
        </is>
      </c>
      <c r="C1617" t="n">
        <v>82.70783249769011</v>
      </c>
      <c r="D1617">
        <f>IF(AND(A1616=A1617,ISNUMBER(C1617),ISNUMBER(C1616)),100*(C1617/C1616-1),"")</f>
        <v/>
      </c>
      <c r="E1617">
        <f>IF(AND(A1614=A1617,ISNUMBER(C1617),ISNUMBER(C1614)),100*(C1617/C1614-1),"")</f>
        <v/>
      </c>
      <c r="F1617">
        <f>IF(AND(A1611=A1617,ISNUMBER(C1617),ISNUMBER(C1611)),100*(C1617/C1611-1),"")</f>
        <v/>
      </c>
      <c r="G1617">
        <f>IF(AND(A1620=A1617,ISNUMBER(C1620),ISNUMBER(C1617)),100*(C1620/C1617-1),"")</f>
        <v/>
      </c>
      <c r="H1617">
        <f>IF(AND(ISNUMBER(G1617),SUMPRODUCT((B$2:B$3826=B1617)*ISNUMBER(G$2:G$3826))=25),G1617-AVERAGEIFS(G$2:G$3826,B$2:B$3826,B1617),"")</f>
        <v/>
      </c>
      <c r="I1617">
        <f>IF(AND(A1623=A1617,ISNUMBER(C1623),ISNUMBER(C1617)),100*(C1623/C1617-1),"")</f>
        <v/>
      </c>
      <c r="J1617">
        <f>IF(AND(ISNUMBER(I1617),SUMPRODUCT((B$2:B$3826=B1617)*ISNUMBER(I$2:I$3826))=25),I1617-AVERAGEIFS(I$2:I$3826,B$2:B$3826,B1617),"")</f>
        <v/>
      </c>
      <c r="K1617" t="inlineStr">
        <is>
          <t>분석</t>
        </is>
      </c>
    </row>
    <row r="1618">
      <c r="A1618" t="inlineStr">
        <is>
          <t>노원구</t>
        </is>
      </c>
      <c r="B1618" t="inlineStr">
        <is>
          <t>2021-03</t>
        </is>
      </c>
      <c r="C1618" t="n">
        <v>82.8302561372325</v>
      </c>
      <c r="D1618">
        <f>IF(AND(A1617=A1618,ISNUMBER(C1618),ISNUMBER(C1617)),100*(C1618/C1617-1),"")</f>
        <v/>
      </c>
      <c r="E1618">
        <f>IF(AND(A1615=A1618,ISNUMBER(C1618),ISNUMBER(C1615)),100*(C1618/C1615-1),"")</f>
        <v/>
      </c>
      <c r="F1618">
        <f>IF(AND(A1612=A1618,ISNUMBER(C1618),ISNUMBER(C1612)),100*(C1618/C1612-1),"")</f>
        <v/>
      </c>
      <c r="G1618">
        <f>IF(AND(A1621=A1618,ISNUMBER(C1621),ISNUMBER(C1618)),100*(C1621/C1618-1),"")</f>
        <v/>
      </c>
      <c r="H1618">
        <f>IF(AND(ISNUMBER(G1618),SUMPRODUCT((B$2:B$3826=B1618)*ISNUMBER(G$2:G$3826))=25),G1618-AVERAGEIFS(G$2:G$3826,B$2:B$3826,B1618),"")</f>
        <v/>
      </c>
      <c r="I1618">
        <f>IF(AND(A1624=A1618,ISNUMBER(C1624),ISNUMBER(C1618)),100*(C1624/C1618-1),"")</f>
        <v/>
      </c>
      <c r="J1618">
        <f>IF(AND(ISNUMBER(I1618),SUMPRODUCT((B$2:B$3826=B1618)*ISNUMBER(I$2:I$3826))=25),I1618-AVERAGEIFS(I$2:I$3826,B$2:B$3826,B1618),"")</f>
        <v/>
      </c>
      <c r="K1618" t="inlineStr">
        <is>
          <t>분석</t>
        </is>
      </c>
    </row>
    <row r="1619">
      <c r="A1619" t="inlineStr">
        <is>
          <t>노원구</t>
        </is>
      </c>
      <c r="B1619" t="inlineStr">
        <is>
          <t>2021-04</t>
        </is>
      </c>
      <c r="C1619" t="n">
        <v>82.9324732331317</v>
      </c>
      <c r="D1619">
        <f>IF(AND(A1618=A1619,ISNUMBER(C1619),ISNUMBER(C1618)),100*(C1619/C1618-1),"")</f>
        <v/>
      </c>
      <c r="E1619">
        <f>IF(AND(A1616=A1619,ISNUMBER(C1619),ISNUMBER(C1616)),100*(C1619/C1616-1),"")</f>
        <v/>
      </c>
      <c r="F1619">
        <f>IF(AND(A1613=A1619,ISNUMBER(C1619),ISNUMBER(C1613)),100*(C1619/C1613-1),"")</f>
        <v/>
      </c>
      <c r="G1619">
        <f>IF(AND(A1622=A1619,ISNUMBER(C1622),ISNUMBER(C1619)),100*(C1622/C1619-1),"")</f>
        <v/>
      </c>
      <c r="H1619">
        <f>IF(AND(ISNUMBER(G1619),SUMPRODUCT((B$2:B$3826=B1619)*ISNUMBER(G$2:G$3826))=25),G1619-AVERAGEIFS(G$2:G$3826,B$2:B$3826,B1619),"")</f>
        <v/>
      </c>
      <c r="I1619">
        <f>IF(AND(A1625=A1619,ISNUMBER(C1625),ISNUMBER(C1619)),100*(C1625/C1619-1),"")</f>
        <v/>
      </c>
      <c r="J1619">
        <f>IF(AND(ISNUMBER(I1619),SUMPRODUCT((B$2:B$3826=B1619)*ISNUMBER(I$2:I$3826))=25),I1619-AVERAGEIFS(I$2:I$3826,B$2:B$3826,B1619),"")</f>
        <v/>
      </c>
      <c r="K1619" t="inlineStr">
        <is>
          <t>분석</t>
        </is>
      </c>
    </row>
    <row r="1620">
      <c r="A1620" t="inlineStr">
        <is>
          <t>노원구</t>
        </is>
      </c>
      <c r="B1620" t="inlineStr">
        <is>
          <t>2021-05</t>
        </is>
      </c>
      <c r="C1620" t="n">
        <v>83.03328303727631</v>
      </c>
      <c r="D1620">
        <f>IF(AND(A1619=A1620,ISNUMBER(C1620),ISNUMBER(C1619)),100*(C1620/C1619-1),"")</f>
        <v/>
      </c>
      <c r="E1620">
        <f>IF(AND(A1617=A1620,ISNUMBER(C1620),ISNUMBER(C1617)),100*(C1620/C1617-1),"")</f>
        <v/>
      </c>
      <c r="F1620">
        <f>IF(AND(A1614=A1620,ISNUMBER(C1620),ISNUMBER(C1614)),100*(C1620/C1614-1),"")</f>
        <v/>
      </c>
      <c r="G1620">
        <f>IF(AND(A1623=A1620,ISNUMBER(C1623),ISNUMBER(C1620)),100*(C1623/C1620-1),"")</f>
        <v/>
      </c>
      <c r="H1620">
        <f>IF(AND(ISNUMBER(G1620),SUMPRODUCT((B$2:B$3826=B1620)*ISNUMBER(G$2:G$3826))=25),G1620-AVERAGEIFS(G$2:G$3826,B$2:B$3826,B1620),"")</f>
        <v/>
      </c>
      <c r="I1620">
        <f>IF(AND(A1626=A1620,ISNUMBER(C1626),ISNUMBER(C1620)),100*(C1626/C1620-1),"")</f>
        <v/>
      </c>
      <c r="J1620">
        <f>IF(AND(ISNUMBER(I1620),SUMPRODUCT((B$2:B$3826=B1620)*ISNUMBER(I$2:I$3826))=25),I1620-AVERAGEIFS(I$2:I$3826,B$2:B$3826,B1620),"")</f>
        <v/>
      </c>
      <c r="K1620" t="inlineStr">
        <is>
          <t>분석</t>
        </is>
      </c>
    </row>
    <row r="1621">
      <c r="A1621" t="inlineStr">
        <is>
          <t>노원구</t>
        </is>
      </c>
      <c r="B1621" t="inlineStr">
        <is>
          <t>2021-06</t>
        </is>
      </c>
      <c r="C1621" t="n">
        <v>83.1398116364205</v>
      </c>
      <c r="D1621">
        <f>IF(AND(A1620=A1621,ISNUMBER(C1621),ISNUMBER(C1620)),100*(C1621/C1620-1),"")</f>
        <v/>
      </c>
      <c r="E1621">
        <f>IF(AND(A1618=A1621,ISNUMBER(C1621),ISNUMBER(C1618)),100*(C1621/C1618-1),"")</f>
        <v/>
      </c>
      <c r="F1621">
        <f>IF(AND(A1615=A1621,ISNUMBER(C1621),ISNUMBER(C1615)),100*(C1621/C1615-1),"")</f>
        <v/>
      </c>
      <c r="G1621">
        <f>IF(AND(A1624=A1621,ISNUMBER(C1624),ISNUMBER(C1621)),100*(C1624/C1621-1),"")</f>
        <v/>
      </c>
      <c r="H1621">
        <f>IF(AND(ISNUMBER(G1621),SUMPRODUCT((B$2:B$3826=B1621)*ISNUMBER(G$2:G$3826))=25),G1621-AVERAGEIFS(G$2:G$3826,B$2:B$3826,B1621),"")</f>
        <v/>
      </c>
      <c r="I1621">
        <f>IF(AND(A1627=A1621,ISNUMBER(C1627),ISNUMBER(C1621)),100*(C1627/C1621-1),"")</f>
        <v/>
      </c>
      <c r="J1621">
        <f>IF(AND(ISNUMBER(I1621),SUMPRODUCT((B$2:B$3826=B1621)*ISNUMBER(I$2:I$3826))=25),I1621-AVERAGEIFS(I$2:I$3826,B$2:B$3826,B1621),"")</f>
        <v/>
      </c>
      <c r="K1621" t="inlineStr">
        <is>
          <t>분석</t>
        </is>
      </c>
    </row>
    <row r="1622">
      <c r="A1622" t="inlineStr">
        <is>
          <t>노원구</t>
        </is>
      </c>
      <c r="B1622" t="inlineStr">
        <is>
          <t>2021-07</t>
        </is>
      </c>
      <c r="C1622" t="n">
        <v>83.27618146242671</v>
      </c>
      <c r="D1622">
        <f>IF(AND(A1621=A1622,ISNUMBER(C1622),ISNUMBER(C1621)),100*(C1622/C1621-1),"")</f>
        <v/>
      </c>
      <c r="E1622">
        <f>IF(AND(A1619=A1622,ISNUMBER(C1622),ISNUMBER(C1619)),100*(C1622/C1619-1),"")</f>
        <v/>
      </c>
      <c r="F1622">
        <f>IF(AND(A1616=A1622,ISNUMBER(C1622),ISNUMBER(C1616)),100*(C1622/C1616-1),"")</f>
        <v/>
      </c>
      <c r="G1622">
        <f>IF(AND(A1625=A1622,ISNUMBER(C1625),ISNUMBER(C1622)),100*(C1625/C1622-1),"")</f>
        <v/>
      </c>
      <c r="H1622">
        <f>IF(AND(ISNUMBER(G1622),SUMPRODUCT((B$2:B$3826=B1622)*ISNUMBER(G$2:G$3826))=25),G1622-AVERAGEIFS(G$2:G$3826,B$2:B$3826,B1622),"")</f>
        <v/>
      </c>
      <c r="I1622">
        <f>IF(AND(A1628=A1622,ISNUMBER(C1628),ISNUMBER(C1622)),100*(C1628/C1622-1),"")</f>
        <v/>
      </c>
      <c r="J1622">
        <f>IF(AND(ISNUMBER(I1622),SUMPRODUCT((B$2:B$3826=B1622)*ISNUMBER(I$2:I$3826))=25),I1622-AVERAGEIFS(I$2:I$3826,B$2:B$3826,B1622),"")</f>
        <v/>
      </c>
      <c r="K1622" t="inlineStr">
        <is>
          <t>분석</t>
        </is>
      </c>
    </row>
    <row r="1623">
      <c r="A1623" t="inlineStr">
        <is>
          <t>노원구</t>
        </is>
      </c>
      <c r="B1623" t="inlineStr">
        <is>
          <t>2021-08</t>
        </is>
      </c>
      <c r="C1623" t="n">
        <v>83.46549654396919</v>
      </c>
      <c r="D1623">
        <f>IF(AND(A1622=A1623,ISNUMBER(C1623),ISNUMBER(C1622)),100*(C1623/C1622-1),"")</f>
        <v/>
      </c>
      <c r="E1623">
        <f>IF(AND(A1620=A1623,ISNUMBER(C1623),ISNUMBER(C1620)),100*(C1623/C1620-1),"")</f>
        <v/>
      </c>
      <c r="F1623">
        <f>IF(AND(A1617=A1623,ISNUMBER(C1623),ISNUMBER(C1617)),100*(C1623/C1617-1),"")</f>
        <v/>
      </c>
      <c r="G1623">
        <f>IF(AND(A1626=A1623,ISNUMBER(C1626),ISNUMBER(C1623)),100*(C1626/C1623-1),"")</f>
        <v/>
      </c>
      <c r="H1623">
        <f>IF(AND(ISNUMBER(G1623),SUMPRODUCT((B$2:B$3826=B1623)*ISNUMBER(G$2:G$3826))=25),G1623-AVERAGEIFS(G$2:G$3826,B$2:B$3826,B1623),"")</f>
        <v/>
      </c>
      <c r="I1623">
        <f>IF(AND(A1629=A1623,ISNUMBER(C1629),ISNUMBER(C1623)),100*(C1629/C1623-1),"")</f>
        <v/>
      </c>
      <c r="J1623">
        <f>IF(AND(ISNUMBER(I1623),SUMPRODUCT((B$2:B$3826=B1623)*ISNUMBER(I$2:I$3826))=25),I1623-AVERAGEIFS(I$2:I$3826,B$2:B$3826,B1623),"")</f>
        <v/>
      </c>
      <c r="K1623" t="inlineStr">
        <is>
          <t>분석</t>
        </is>
      </c>
    </row>
    <row r="1624">
      <c r="A1624" t="inlineStr">
        <is>
          <t>노원구</t>
        </is>
      </c>
      <c r="B1624" t="inlineStr">
        <is>
          <t>2021-09</t>
        </is>
      </c>
      <c r="C1624" t="n">
        <v>83.6835826315489</v>
      </c>
      <c r="D1624">
        <f>IF(AND(A1623=A1624,ISNUMBER(C1624),ISNUMBER(C1623)),100*(C1624/C1623-1),"")</f>
        <v/>
      </c>
      <c r="E1624">
        <f>IF(AND(A1621=A1624,ISNUMBER(C1624),ISNUMBER(C1621)),100*(C1624/C1621-1),"")</f>
        <v/>
      </c>
      <c r="F1624">
        <f>IF(AND(A1618=A1624,ISNUMBER(C1624),ISNUMBER(C1618)),100*(C1624/C1618-1),"")</f>
        <v/>
      </c>
      <c r="G1624">
        <f>IF(AND(A1627=A1624,ISNUMBER(C1627),ISNUMBER(C1624)),100*(C1627/C1624-1),"")</f>
        <v/>
      </c>
      <c r="H1624">
        <f>IF(AND(ISNUMBER(G1624),SUMPRODUCT((B$2:B$3826=B1624)*ISNUMBER(G$2:G$3826))=25),G1624-AVERAGEIFS(G$2:G$3826,B$2:B$3826,B1624),"")</f>
        <v/>
      </c>
      <c r="I1624">
        <f>IF(AND(A1630=A1624,ISNUMBER(C1630),ISNUMBER(C1624)),100*(C1630/C1624-1),"")</f>
        <v/>
      </c>
      <c r="J1624">
        <f>IF(AND(ISNUMBER(I1624),SUMPRODUCT((B$2:B$3826=B1624)*ISNUMBER(I$2:I$3826))=25),I1624-AVERAGEIFS(I$2:I$3826,B$2:B$3826,B1624),"")</f>
        <v/>
      </c>
      <c r="K1624" t="inlineStr">
        <is>
          <t>분석</t>
        </is>
      </c>
    </row>
    <row r="1625">
      <c r="A1625" t="inlineStr">
        <is>
          <t>노원구</t>
        </is>
      </c>
      <c r="B1625" t="inlineStr">
        <is>
          <t>2021-10</t>
        </is>
      </c>
      <c r="C1625" t="n">
        <v>83.8915734428839</v>
      </c>
      <c r="D1625">
        <f>IF(AND(A1624=A1625,ISNUMBER(C1625),ISNUMBER(C1624)),100*(C1625/C1624-1),"")</f>
        <v/>
      </c>
      <c r="E1625">
        <f>IF(AND(A1622=A1625,ISNUMBER(C1625),ISNUMBER(C1622)),100*(C1625/C1622-1),"")</f>
        <v/>
      </c>
      <c r="F1625">
        <f>IF(AND(A1619=A1625,ISNUMBER(C1625),ISNUMBER(C1619)),100*(C1625/C1619-1),"")</f>
        <v/>
      </c>
      <c r="G1625">
        <f>IF(AND(A1628=A1625,ISNUMBER(C1628),ISNUMBER(C1625)),100*(C1628/C1625-1),"")</f>
        <v/>
      </c>
      <c r="H1625">
        <f>IF(AND(ISNUMBER(G1625),SUMPRODUCT((B$2:B$3826=B1625)*ISNUMBER(G$2:G$3826))=25),G1625-AVERAGEIFS(G$2:G$3826,B$2:B$3826,B1625),"")</f>
        <v/>
      </c>
      <c r="I1625">
        <f>IF(AND(A1631=A1625,ISNUMBER(C1631),ISNUMBER(C1625)),100*(C1631/C1625-1),"")</f>
        <v/>
      </c>
      <c r="J1625">
        <f>IF(AND(ISNUMBER(I1625),SUMPRODUCT((B$2:B$3826=B1625)*ISNUMBER(I$2:I$3826))=25),I1625-AVERAGEIFS(I$2:I$3826,B$2:B$3826,B1625),"")</f>
        <v/>
      </c>
      <c r="K1625" t="inlineStr">
        <is>
          <t>분석</t>
        </is>
      </c>
    </row>
    <row r="1626">
      <c r="A1626" t="inlineStr">
        <is>
          <t>노원구</t>
        </is>
      </c>
      <c r="B1626" t="inlineStr">
        <is>
          <t>2021-11</t>
        </is>
      </c>
      <c r="C1626" t="n">
        <v>84.07883692623339</v>
      </c>
      <c r="D1626">
        <f>IF(AND(A1625=A1626,ISNUMBER(C1626),ISNUMBER(C1625)),100*(C1626/C1625-1),"")</f>
        <v/>
      </c>
      <c r="E1626">
        <f>IF(AND(A1623=A1626,ISNUMBER(C1626),ISNUMBER(C1623)),100*(C1626/C1623-1),"")</f>
        <v/>
      </c>
      <c r="F1626">
        <f>IF(AND(A1620=A1626,ISNUMBER(C1626),ISNUMBER(C1620)),100*(C1626/C1620-1),"")</f>
        <v/>
      </c>
      <c r="G1626">
        <f>IF(AND(A1629=A1626,ISNUMBER(C1629),ISNUMBER(C1626)),100*(C1629/C1626-1),"")</f>
        <v/>
      </c>
      <c r="H1626">
        <f>IF(AND(ISNUMBER(G1626),SUMPRODUCT((B$2:B$3826=B1626)*ISNUMBER(G$2:G$3826))=25),G1626-AVERAGEIFS(G$2:G$3826,B$2:B$3826,B1626),"")</f>
        <v/>
      </c>
      <c r="I1626">
        <f>IF(AND(A1632=A1626,ISNUMBER(C1632),ISNUMBER(C1626)),100*(C1632/C1626-1),"")</f>
        <v/>
      </c>
      <c r="J1626">
        <f>IF(AND(ISNUMBER(I1626),SUMPRODUCT((B$2:B$3826=B1626)*ISNUMBER(I$2:I$3826))=25),I1626-AVERAGEIFS(I$2:I$3826,B$2:B$3826,B1626),"")</f>
        <v/>
      </c>
      <c r="K1626" t="inlineStr">
        <is>
          <t>분석</t>
        </is>
      </c>
    </row>
    <row r="1627">
      <c r="A1627" t="inlineStr">
        <is>
          <t>노원구</t>
        </is>
      </c>
      <c r="B1627" t="inlineStr">
        <is>
          <t>2021-12</t>
        </is>
      </c>
      <c r="C1627" t="n">
        <v>84.2421843067815</v>
      </c>
      <c r="D1627">
        <f>IF(AND(A1626=A1627,ISNUMBER(C1627),ISNUMBER(C1626)),100*(C1627/C1626-1),"")</f>
        <v/>
      </c>
      <c r="E1627">
        <f>IF(AND(A1624=A1627,ISNUMBER(C1627),ISNUMBER(C1624)),100*(C1627/C1624-1),"")</f>
        <v/>
      </c>
      <c r="F1627">
        <f>IF(AND(A1621=A1627,ISNUMBER(C1627),ISNUMBER(C1621)),100*(C1627/C1621-1),"")</f>
        <v/>
      </c>
      <c r="G1627">
        <f>IF(AND(A1630=A1627,ISNUMBER(C1630),ISNUMBER(C1627)),100*(C1630/C1627-1),"")</f>
        <v/>
      </c>
      <c r="H1627">
        <f>IF(AND(ISNUMBER(G1627),SUMPRODUCT((B$2:B$3826=B1627)*ISNUMBER(G$2:G$3826))=25),G1627-AVERAGEIFS(G$2:G$3826,B$2:B$3826,B1627),"")</f>
        <v/>
      </c>
      <c r="I1627">
        <f>IF(AND(A1633=A1627,ISNUMBER(C1633),ISNUMBER(C1627)),100*(C1633/C1627-1),"")</f>
        <v/>
      </c>
      <c r="J1627">
        <f>IF(AND(ISNUMBER(I1627),SUMPRODUCT((B$2:B$3826=B1627)*ISNUMBER(I$2:I$3826))=25),I1627-AVERAGEIFS(I$2:I$3826,B$2:B$3826,B1627),"")</f>
        <v/>
      </c>
      <c r="K1627" t="inlineStr">
        <is>
          <t>분석</t>
        </is>
      </c>
    </row>
    <row r="1628">
      <c r="A1628" t="inlineStr">
        <is>
          <t>노원구</t>
        </is>
      </c>
      <c r="B1628" t="inlineStr">
        <is>
          <t>2022-01</t>
        </is>
      </c>
      <c r="C1628" t="n">
        <v>84.3849965288443</v>
      </c>
      <c r="D1628">
        <f>IF(AND(A1627=A1628,ISNUMBER(C1628),ISNUMBER(C1627)),100*(C1628/C1627-1),"")</f>
        <v/>
      </c>
      <c r="E1628">
        <f>IF(AND(A1625=A1628,ISNUMBER(C1628),ISNUMBER(C1625)),100*(C1628/C1625-1),"")</f>
        <v/>
      </c>
      <c r="F1628">
        <f>IF(AND(A1622=A1628,ISNUMBER(C1628),ISNUMBER(C1622)),100*(C1628/C1622-1),"")</f>
        <v/>
      </c>
      <c r="G1628">
        <f>IF(AND(A1631=A1628,ISNUMBER(C1631),ISNUMBER(C1628)),100*(C1631/C1628-1),"")</f>
        <v/>
      </c>
      <c r="H1628">
        <f>IF(AND(ISNUMBER(G1628),SUMPRODUCT((B$2:B$3826=B1628)*ISNUMBER(G$2:G$3826))=25),G1628-AVERAGEIFS(G$2:G$3826,B$2:B$3826,B1628),"")</f>
        <v/>
      </c>
      <c r="I1628">
        <f>IF(AND(A1634=A1628,ISNUMBER(C1634),ISNUMBER(C1628)),100*(C1634/C1628-1),"")</f>
        <v/>
      </c>
      <c r="J1628">
        <f>IF(AND(ISNUMBER(I1628),SUMPRODUCT((B$2:B$3826=B1628)*ISNUMBER(I$2:I$3826))=25),I1628-AVERAGEIFS(I$2:I$3826,B$2:B$3826,B1628),"")</f>
        <v/>
      </c>
      <c r="K1628" t="inlineStr">
        <is>
          <t>분석</t>
        </is>
      </c>
    </row>
    <row r="1629">
      <c r="A1629" t="inlineStr">
        <is>
          <t>노원구</t>
        </is>
      </c>
      <c r="B1629" t="inlineStr">
        <is>
          <t>2022-02</t>
        </is>
      </c>
      <c r="C1629" t="n">
        <v>84.3436463474163</v>
      </c>
      <c r="D1629">
        <f>IF(AND(A1628=A1629,ISNUMBER(C1629),ISNUMBER(C1628)),100*(C1629/C1628-1),"")</f>
        <v/>
      </c>
      <c r="E1629">
        <f>IF(AND(A1626=A1629,ISNUMBER(C1629),ISNUMBER(C1626)),100*(C1629/C1626-1),"")</f>
        <v/>
      </c>
      <c r="F1629">
        <f>IF(AND(A1623=A1629,ISNUMBER(C1629),ISNUMBER(C1623)),100*(C1629/C1623-1),"")</f>
        <v/>
      </c>
      <c r="G1629">
        <f>IF(AND(A1632=A1629,ISNUMBER(C1632),ISNUMBER(C1629)),100*(C1632/C1629-1),"")</f>
        <v/>
      </c>
      <c r="H1629">
        <f>IF(AND(ISNUMBER(G1629),SUMPRODUCT((B$2:B$3826=B1629)*ISNUMBER(G$2:G$3826))=25),G1629-AVERAGEIFS(G$2:G$3826,B$2:B$3826,B1629),"")</f>
        <v/>
      </c>
      <c r="I1629">
        <f>IF(AND(A1635=A1629,ISNUMBER(C1635),ISNUMBER(C1629)),100*(C1635/C1629-1),"")</f>
        <v/>
      </c>
      <c r="J1629">
        <f>IF(AND(ISNUMBER(I1629),SUMPRODUCT((B$2:B$3826=B1629)*ISNUMBER(I$2:I$3826))=25),I1629-AVERAGEIFS(I$2:I$3826,B$2:B$3826,B1629),"")</f>
        <v/>
      </c>
      <c r="K1629" t="inlineStr">
        <is>
          <t>분석</t>
        </is>
      </c>
    </row>
    <row r="1630">
      <c r="A1630" t="inlineStr">
        <is>
          <t>노원구</t>
        </is>
      </c>
      <c r="B1630" t="inlineStr">
        <is>
          <t>2022-03</t>
        </is>
      </c>
      <c r="C1630" t="n">
        <v>84.40057848581689</v>
      </c>
      <c r="D1630">
        <f>IF(AND(A1629=A1630,ISNUMBER(C1630),ISNUMBER(C1629)),100*(C1630/C1629-1),"")</f>
        <v/>
      </c>
      <c r="E1630">
        <f>IF(AND(A1627=A1630,ISNUMBER(C1630),ISNUMBER(C1627)),100*(C1630/C1627-1),"")</f>
        <v/>
      </c>
      <c r="F1630">
        <f>IF(AND(A1624=A1630,ISNUMBER(C1630),ISNUMBER(C1624)),100*(C1630/C1624-1),"")</f>
        <v/>
      </c>
      <c r="G1630">
        <f>IF(AND(A1633=A1630,ISNUMBER(C1633),ISNUMBER(C1630)),100*(C1633/C1630-1),"")</f>
        <v/>
      </c>
      <c r="H1630">
        <f>IF(AND(ISNUMBER(G1630),SUMPRODUCT((B$2:B$3826=B1630)*ISNUMBER(G$2:G$3826))=25),G1630-AVERAGEIFS(G$2:G$3826,B$2:B$3826,B1630),"")</f>
        <v/>
      </c>
      <c r="I1630">
        <f>IF(AND(A1636=A1630,ISNUMBER(C1636),ISNUMBER(C1630)),100*(C1636/C1630-1),"")</f>
        <v/>
      </c>
      <c r="J1630">
        <f>IF(AND(ISNUMBER(I1630),SUMPRODUCT((B$2:B$3826=B1630)*ISNUMBER(I$2:I$3826))=25),I1630-AVERAGEIFS(I$2:I$3826,B$2:B$3826,B1630),"")</f>
        <v/>
      </c>
      <c r="K1630" t="inlineStr">
        <is>
          <t>분석</t>
        </is>
      </c>
    </row>
    <row r="1631">
      <c r="A1631" t="inlineStr">
        <is>
          <t>노원구</t>
        </is>
      </c>
      <c r="B1631" t="inlineStr">
        <is>
          <t>2022-04</t>
        </is>
      </c>
      <c r="C1631" t="n">
        <v>84.4720573217847</v>
      </c>
      <c r="D1631">
        <f>IF(AND(A1630=A1631,ISNUMBER(C1631),ISNUMBER(C1630)),100*(C1631/C1630-1),"")</f>
        <v/>
      </c>
      <c r="E1631">
        <f>IF(AND(A1628=A1631,ISNUMBER(C1631),ISNUMBER(C1628)),100*(C1631/C1628-1),"")</f>
        <v/>
      </c>
      <c r="F1631">
        <f>IF(AND(A1625=A1631,ISNUMBER(C1631),ISNUMBER(C1625)),100*(C1631/C1625-1),"")</f>
        <v/>
      </c>
      <c r="G1631">
        <f>IF(AND(A1634=A1631,ISNUMBER(C1634),ISNUMBER(C1631)),100*(C1634/C1631-1),"")</f>
        <v/>
      </c>
      <c r="H1631">
        <f>IF(AND(ISNUMBER(G1631),SUMPRODUCT((B$2:B$3826=B1631)*ISNUMBER(G$2:G$3826))=25),G1631-AVERAGEIFS(G$2:G$3826,B$2:B$3826,B1631),"")</f>
        <v/>
      </c>
      <c r="I1631">
        <f>IF(AND(A1637=A1631,ISNUMBER(C1637),ISNUMBER(C1631)),100*(C1637/C1631-1),"")</f>
        <v/>
      </c>
      <c r="J1631">
        <f>IF(AND(ISNUMBER(I1631),SUMPRODUCT((B$2:B$3826=B1631)*ISNUMBER(I$2:I$3826))=25),I1631-AVERAGEIFS(I$2:I$3826,B$2:B$3826,B1631),"")</f>
        <v/>
      </c>
      <c r="K1631" t="inlineStr">
        <is>
          <t>분석</t>
        </is>
      </c>
    </row>
    <row r="1632">
      <c r="A1632" t="inlineStr">
        <is>
          <t>노원구</t>
        </is>
      </c>
      <c r="B1632" t="inlineStr">
        <is>
          <t>2022-05</t>
        </is>
      </c>
      <c r="C1632" t="n">
        <v>84.6139149120681</v>
      </c>
      <c r="D1632">
        <f>IF(AND(A1631=A1632,ISNUMBER(C1632),ISNUMBER(C1631)),100*(C1632/C1631-1),"")</f>
        <v/>
      </c>
      <c r="E1632">
        <f>IF(AND(A1629=A1632,ISNUMBER(C1632),ISNUMBER(C1629)),100*(C1632/C1629-1),"")</f>
        <v/>
      </c>
      <c r="F1632">
        <f>IF(AND(A1626=A1632,ISNUMBER(C1632),ISNUMBER(C1626)),100*(C1632/C1626-1),"")</f>
        <v/>
      </c>
      <c r="G1632">
        <f>IF(AND(A1635=A1632,ISNUMBER(C1635),ISNUMBER(C1632)),100*(C1635/C1632-1),"")</f>
        <v/>
      </c>
      <c r="H1632">
        <f>IF(AND(ISNUMBER(G1632),SUMPRODUCT((B$2:B$3826=B1632)*ISNUMBER(G$2:G$3826))=25),G1632-AVERAGEIFS(G$2:G$3826,B$2:B$3826,B1632),"")</f>
        <v/>
      </c>
      <c r="I1632">
        <f>IF(AND(A1638=A1632,ISNUMBER(C1638),ISNUMBER(C1632)),100*(C1638/C1632-1),"")</f>
        <v/>
      </c>
      <c r="J1632">
        <f>IF(AND(ISNUMBER(I1632),SUMPRODUCT((B$2:B$3826=B1632)*ISNUMBER(I$2:I$3826))=25),I1632-AVERAGEIFS(I$2:I$3826,B$2:B$3826,B1632),"")</f>
        <v/>
      </c>
      <c r="K1632" t="inlineStr">
        <is>
          <t>분석</t>
        </is>
      </c>
    </row>
    <row r="1633">
      <c r="A1633" t="inlineStr">
        <is>
          <t>노원구</t>
        </is>
      </c>
      <c r="B1633" t="inlineStr">
        <is>
          <t>2022-06</t>
        </is>
      </c>
      <c r="C1633" t="n">
        <v>84.728633865155</v>
      </c>
      <c r="D1633">
        <f>IF(AND(A1632=A1633,ISNUMBER(C1633),ISNUMBER(C1632)),100*(C1633/C1632-1),"")</f>
        <v/>
      </c>
      <c r="E1633">
        <f>IF(AND(A1630=A1633,ISNUMBER(C1633),ISNUMBER(C1630)),100*(C1633/C1630-1),"")</f>
        <v/>
      </c>
      <c r="F1633">
        <f>IF(AND(A1627=A1633,ISNUMBER(C1633),ISNUMBER(C1627)),100*(C1633/C1627-1),"")</f>
        <v/>
      </c>
      <c r="G1633">
        <f>IF(AND(A1636=A1633,ISNUMBER(C1636),ISNUMBER(C1633)),100*(C1636/C1633-1),"")</f>
        <v/>
      </c>
      <c r="H1633">
        <f>IF(AND(ISNUMBER(G1633),SUMPRODUCT((B$2:B$3826=B1633)*ISNUMBER(G$2:G$3826))=25),G1633-AVERAGEIFS(G$2:G$3826,B$2:B$3826,B1633),"")</f>
        <v/>
      </c>
      <c r="I1633">
        <f>IF(AND(A1639=A1633,ISNUMBER(C1639),ISNUMBER(C1633)),100*(C1639/C1633-1),"")</f>
        <v/>
      </c>
      <c r="J1633">
        <f>IF(AND(ISNUMBER(I1633),SUMPRODUCT((B$2:B$3826=B1633)*ISNUMBER(I$2:I$3826))=25),I1633-AVERAGEIFS(I$2:I$3826,B$2:B$3826,B1633),"")</f>
        <v/>
      </c>
      <c r="K1633" t="inlineStr">
        <is>
          <t>분석</t>
        </is>
      </c>
    </row>
    <row r="1634">
      <c r="A1634" t="inlineStr">
        <is>
          <t>노원구</t>
        </is>
      </c>
      <c r="B1634" t="inlineStr">
        <is>
          <t>2022-07</t>
        </is>
      </c>
      <c r="C1634" t="n">
        <v>84.9024881655928</v>
      </c>
      <c r="D1634">
        <f>IF(AND(A1633=A1634,ISNUMBER(C1634),ISNUMBER(C1633)),100*(C1634/C1633-1),"")</f>
        <v/>
      </c>
      <c r="E1634">
        <f>IF(AND(A1631=A1634,ISNUMBER(C1634),ISNUMBER(C1631)),100*(C1634/C1631-1),"")</f>
        <v/>
      </c>
      <c r="F1634">
        <f>IF(AND(A1628=A1634,ISNUMBER(C1634),ISNUMBER(C1628)),100*(C1634/C1628-1),"")</f>
        <v/>
      </c>
      <c r="G1634">
        <f>IF(AND(A1637=A1634,ISNUMBER(C1637),ISNUMBER(C1634)),100*(C1637/C1634-1),"")</f>
        <v/>
      </c>
      <c r="H1634">
        <f>IF(AND(ISNUMBER(G1634),SUMPRODUCT((B$2:B$3826=B1634)*ISNUMBER(G$2:G$3826))=25),G1634-AVERAGEIFS(G$2:G$3826,B$2:B$3826,B1634),"")</f>
        <v/>
      </c>
      <c r="I1634">
        <f>IF(AND(A1640=A1634,ISNUMBER(C1640),ISNUMBER(C1634)),100*(C1640/C1634-1),"")</f>
        <v/>
      </c>
      <c r="J1634">
        <f>IF(AND(ISNUMBER(I1634),SUMPRODUCT((B$2:B$3826=B1634)*ISNUMBER(I$2:I$3826))=25),I1634-AVERAGEIFS(I$2:I$3826,B$2:B$3826,B1634),"")</f>
        <v/>
      </c>
      <c r="K1634" t="inlineStr">
        <is>
          <t>분석</t>
        </is>
      </c>
    </row>
    <row r="1635">
      <c r="A1635" t="inlineStr">
        <is>
          <t>노원구</t>
        </is>
      </c>
      <c r="B1635" t="inlineStr">
        <is>
          <t>2022-08</t>
        </is>
      </c>
      <c r="C1635" t="n">
        <v>85.11802195769459</v>
      </c>
      <c r="D1635">
        <f>IF(AND(A1634=A1635,ISNUMBER(C1635),ISNUMBER(C1634)),100*(C1635/C1634-1),"")</f>
        <v/>
      </c>
      <c r="E1635">
        <f>IF(AND(A1632=A1635,ISNUMBER(C1635),ISNUMBER(C1632)),100*(C1635/C1632-1),"")</f>
        <v/>
      </c>
      <c r="F1635">
        <f>IF(AND(A1629=A1635,ISNUMBER(C1635),ISNUMBER(C1629)),100*(C1635/C1629-1),"")</f>
        <v/>
      </c>
      <c r="G1635">
        <f>IF(AND(A1638=A1635,ISNUMBER(C1638),ISNUMBER(C1635)),100*(C1638/C1635-1),"")</f>
        <v/>
      </c>
      <c r="H1635">
        <f>IF(AND(ISNUMBER(G1635),SUMPRODUCT((B$2:B$3826=B1635)*ISNUMBER(G$2:G$3826))=25),G1635-AVERAGEIFS(G$2:G$3826,B$2:B$3826,B1635),"")</f>
        <v/>
      </c>
      <c r="I1635">
        <f>IF(AND(A1641=A1635,ISNUMBER(C1641),ISNUMBER(C1635)),100*(C1641/C1635-1),"")</f>
        <v/>
      </c>
      <c r="J1635">
        <f>IF(AND(ISNUMBER(I1635),SUMPRODUCT((B$2:B$3826=B1635)*ISNUMBER(I$2:I$3826))=25),I1635-AVERAGEIFS(I$2:I$3826,B$2:B$3826,B1635),"")</f>
        <v/>
      </c>
      <c r="K1635" t="inlineStr">
        <is>
          <t>분석</t>
        </is>
      </c>
    </row>
    <row r="1636">
      <c r="A1636" t="inlineStr">
        <is>
          <t>노원구</t>
        </is>
      </c>
      <c r="B1636" t="inlineStr">
        <is>
          <t>2022-09</t>
        </is>
      </c>
      <c r="C1636" t="n">
        <v>85.3830030394362</v>
      </c>
      <c r="D1636">
        <f>IF(AND(A1635=A1636,ISNUMBER(C1636),ISNUMBER(C1635)),100*(C1636/C1635-1),"")</f>
        <v/>
      </c>
      <c r="E1636">
        <f>IF(AND(A1633=A1636,ISNUMBER(C1636),ISNUMBER(C1633)),100*(C1636/C1633-1),"")</f>
        <v/>
      </c>
      <c r="F1636">
        <f>IF(AND(A1630=A1636,ISNUMBER(C1636),ISNUMBER(C1630)),100*(C1636/C1630-1),"")</f>
        <v/>
      </c>
      <c r="G1636">
        <f>IF(AND(A1639=A1636,ISNUMBER(C1639),ISNUMBER(C1636)),100*(C1639/C1636-1),"")</f>
        <v/>
      </c>
      <c r="H1636">
        <f>IF(AND(ISNUMBER(G1636),SUMPRODUCT((B$2:B$3826=B1636)*ISNUMBER(G$2:G$3826))=25),G1636-AVERAGEIFS(G$2:G$3826,B$2:B$3826,B1636),"")</f>
        <v/>
      </c>
      <c r="I1636">
        <f>IF(AND(A1642=A1636,ISNUMBER(C1642),ISNUMBER(C1636)),100*(C1642/C1636-1),"")</f>
        <v/>
      </c>
      <c r="J1636">
        <f>IF(AND(ISNUMBER(I1636),SUMPRODUCT((B$2:B$3826=B1636)*ISNUMBER(I$2:I$3826))=25),I1636-AVERAGEIFS(I$2:I$3826,B$2:B$3826,B1636),"")</f>
        <v/>
      </c>
      <c r="K1636" t="inlineStr">
        <is>
          <t>분석</t>
        </is>
      </c>
    </row>
    <row r="1637">
      <c r="A1637" t="inlineStr">
        <is>
          <t>노원구</t>
        </is>
      </c>
      <c r="B1637" t="inlineStr">
        <is>
          <t>2022-10</t>
        </is>
      </c>
      <c r="C1637" t="n">
        <v>85.65279133601371</v>
      </c>
      <c r="D1637">
        <f>IF(AND(A1636=A1637,ISNUMBER(C1637),ISNUMBER(C1636)),100*(C1637/C1636-1),"")</f>
        <v/>
      </c>
      <c r="E1637">
        <f>IF(AND(A1634=A1637,ISNUMBER(C1637),ISNUMBER(C1634)),100*(C1637/C1634-1),"")</f>
        <v/>
      </c>
      <c r="F1637">
        <f>IF(AND(A1631=A1637,ISNUMBER(C1637),ISNUMBER(C1631)),100*(C1637/C1631-1),"")</f>
        <v/>
      </c>
      <c r="G1637">
        <f>IF(AND(A1640=A1637,ISNUMBER(C1640),ISNUMBER(C1637)),100*(C1640/C1637-1),"")</f>
        <v/>
      </c>
      <c r="H1637">
        <f>IF(AND(ISNUMBER(G1637),SUMPRODUCT((B$2:B$3826=B1637)*ISNUMBER(G$2:G$3826))=25),G1637-AVERAGEIFS(G$2:G$3826,B$2:B$3826,B1637),"")</f>
        <v/>
      </c>
      <c r="I1637">
        <f>IF(AND(A1643=A1637,ISNUMBER(C1643),ISNUMBER(C1637)),100*(C1643/C1637-1),"")</f>
        <v/>
      </c>
      <c r="J1637">
        <f>IF(AND(ISNUMBER(I1637),SUMPRODUCT((B$2:B$3826=B1637)*ISNUMBER(I$2:I$3826))=25),I1637-AVERAGEIFS(I$2:I$3826,B$2:B$3826,B1637),"")</f>
        <v/>
      </c>
      <c r="K1637" t="inlineStr">
        <is>
          <t>분석</t>
        </is>
      </c>
    </row>
    <row r="1638">
      <c r="A1638" t="inlineStr">
        <is>
          <t>노원구</t>
        </is>
      </c>
      <c r="B1638" t="inlineStr">
        <is>
          <t>2022-11</t>
        </is>
      </c>
      <c r="C1638" t="n">
        <v>85.9879906183336</v>
      </c>
      <c r="D1638">
        <f>IF(AND(A1637=A1638,ISNUMBER(C1638),ISNUMBER(C1637)),100*(C1638/C1637-1),"")</f>
        <v/>
      </c>
      <c r="E1638">
        <f>IF(AND(A1635=A1638,ISNUMBER(C1638),ISNUMBER(C1635)),100*(C1638/C1635-1),"")</f>
        <v/>
      </c>
      <c r="F1638">
        <f>IF(AND(A1632=A1638,ISNUMBER(C1638),ISNUMBER(C1632)),100*(C1638/C1632-1),"")</f>
        <v/>
      </c>
      <c r="G1638">
        <f>IF(AND(A1641=A1638,ISNUMBER(C1641),ISNUMBER(C1638)),100*(C1641/C1638-1),"")</f>
        <v/>
      </c>
      <c r="H1638">
        <f>IF(AND(ISNUMBER(G1638),SUMPRODUCT((B$2:B$3826=B1638)*ISNUMBER(G$2:G$3826))=25),G1638-AVERAGEIFS(G$2:G$3826,B$2:B$3826,B1638),"")</f>
        <v/>
      </c>
      <c r="I1638">
        <f>IF(AND(A1644=A1638,ISNUMBER(C1644),ISNUMBER(C1638)),100*(C1644/C1638-1),"")</f>
        <v/>
      </c>
      <c r="J1638">
        <f>IF(AND(ISNUMBER(I1638),SUMPRODUCT((B$2:B$3826=B1638)*ISNUMBER(I$2:I$3826))=25),I1638-AVERAGEIFS(I$2:I$3826,B$2:B$3826,B1638),"")</f>
        <v/>
      </c>
      <c r="K1638" t="inlineStr">
        <is>
          <t>분석</t>
        </is>
      </c>
    </row>
    <row r="1639">
      <c r="A1639" t="inlineStr">
        <is>
          <t>노원구</t>
        </is>
      </c>
      <c r="B1639" t="inlineStr">
        <is>
          <t>2022-12</t>
        </is>
      </c>
      <c r="C1639" t="n">
        <v>86.059375492656</v>
      </c>
      <c r="D1639">
        <f>IF(AND(A1638=A1639,ISNUMBER(C1639),ISNUMBER(C1638)),100*(C1639/C1638-1),"")</f>
        <v/>
      </c>
      <c r="E1639">
        <f>IF(AND(A1636=A1639,ISNUMBER(C1639),ISNUMBER(C1636)),100*(C1639/C1636-1),"")</f>
        <v/>
      </c>
      <c r="F1639">
        <f>IF(AND(A1633=A1639,ISNUMBER(C1639),ISNUMBER(C1633)),100*(C1639/C1633-1),"")</f>
        <v/>
      </c>
      <c r="G1639">
        <f>IF(AND(A1642=A1639,ISNUMBER(C1642),ISNUMBER(C1639)),100*(C1642/C1639-1),"")</f>
        <v/>
      </c>
      <c r="H1639">
        <f>IF(AND(ISNUMBER(G1639),SUMPRODUCT((B$2:B$3826=B1639)*ISNUMBER(G$2:G$3826))=25),G1639-AVERAGEIFS(G$2:G$3826,B$2:B$3826,B1639),"")</f>
        <v/>
      </c>
      <c r="I1639">
        <f>IF(AND(A1645=A1639,ISNUMBER(C1645),ISNUMBER(C1639)),100*(C1645/C1639-1),"")</f>
        <v/>
      </c>
      <c r="J1639">
        <f>IF(AND(ISNUMBER(I1639),SUMPRODUCT((B$2:B$3826=B1639)*ISNUMBER(I$2:I$3826))=25),I1639-AVERAGEIFS(I$2:I$3826,B$2:B$3826,B1639),"")</f>
        <v/>
      </c>
      <c r="K1639" t="inlineStr">
        <is>
          <t>분석</t>
        </is>
      </c>
    </row>
    <row r="1640">
      <c r="A1640" t="inlineStr">
        <is>
          <t>노원구</t>
        </is>
      </c>
      <c r="B1640" t="inlineStr">
        <is>
          <t>2023-01</t>
        </is>
      </c>
      <c r="C1640" t="n">
        <v>86.0482388828422</v>
      </c>
      <c r="D1640">
        <f>IF(AND(A1639=A1640,ISNUMBER(C1640),ISNUMBER(C1639)),100*(C1640/C1639-1),"")</f>
        <v/>
      </c>
      <c r="E1640">
        <f>IF(AND(A1637=A1640,ISNUMBER(C1640),ISNUMBER(C1637)),100*(C1640/C1637-1),"")</f>
        <v/>
      </c>
      <c r="F1640">
        <f>IF(AND(A1634=A1640,ISNUMBER(C1640),ISNUMBER(C1634)),100*(C1640/C1634-1),"")</f>
        <v/>
      </c>
      <c r="G1640">
        <f>IF(AND(A1643=A1640,ISNUMBER(C1643),ISNUMBER(C1640)),100*(C1643/C1640-1),"")</f>
        <v/>
      </c>
      <c r="H1640">
        <f>IF(AND(ISNUMBER(G1640),SUMPRODUCT((B$2:B$3826=B1640)*ISNUMBER(G$2:G$3826))=25),G1640-AVERAGEIFS(G$2:G$3826,B$2:B$3826,B1640),"")</f>
        <v/>
      </c>
      <c r="I1640">
        <f>IF(AND(A1646=A1640,ISNUMBER(C1646),ISNUMBER(C1640)),100*(C1646/C1640-1),"")</f>
        <v/>
      </c>
      <c r="J1640">
        <f>IF(AND(ISNUMBER(I1640),SUMPRODUCT((B$2:B$3826=B1640)*ISNUMBER(I$2:I$3826))=25),I1640-AVERAGEIFS(I$2:I$3826,B$2:B$3826,B1640),"")</f>
        <v/>
      </c>
      <c r="K1640" t="inlineStr">
        <is>
          <t>분석</t>
        </is>
      </c>
    </row>
    <row r="1641">
      <c r="A1641" t="inlineStr">
        <is>
          <t>노원구</t>
        </is>
      </c>
      <c r="B1641" t="inlineStr">
        <is>
          <t>2023-02</t>
        </is>
      </c>
      <c r="C1641" t="n">
        <v>86.0111976280707</v>
      </c>
      <c r="D1641">
        <f>IF(AND(A1640=A1641,ISNUMBER(C1641),ISNUMBER(C1640)),100*(C1641/C1640-1),"")</f>
        <v/>
      </c>
      <c r="E1641">
        <f>IF(AND(A1638=A1641,ISNUMBER(C1641),ISNUMBER(C1638)),100*(C1641/C1638-1),"")</f>
        <v/>
      </c>
      <c r="F1641">
        <f>IF(AND(A1635=A1641,ISNUMBER(C1641),ISNUMBER(C1635)),100*(C1641/C1635-1),"")</f>
        <v/>
      </c>
      <c r="G1641">
        <f>IF(AND(A1644=A1641,ISNUMBER(C1644),ISNUMBER(C1641)),100*(C1644/C1641-1),"")</f>
        <v/>
      </c>
      <c r="H1641">
        <f>IF(AND(ISNUMBER(G1641),SUMPRODUCT((B$2:B$3826=B1641)*ISNUMBER(G$2:G$3826))=25),G1641-AVERAGEIFS(G$2:G$3826,B$2:B$3826,B1641),"")</f>
        <v/>
      </c>
      <c r="I1641">
        <f>IF(AND(A1647=A1641,ISNUMBER(C1647),ISNUMBER(C1641)),100*(C1647/C1641-1),"")</f>
        <v/>
      </c>
      <c r="J1641">
        <f>IF(AND(ISNUMBER(I1641),SUMPRODUCT((B$2:B$3826=B1641)*ISNUMBER(I$2:I$3826))=25),I1641-AVERAGEIFS(I$2:I$3826,B$2:B$3826,B1641),"")</f>
        <v/>
      </c>
      <c r="K1641" t="inlineStr">
        <is>
          <t>분석</t>
        </is>
      </c>
    </row>
    <row r="1642">
      <c r="A1642" t="inlineStr">
        <is>
          <t>노원구</t>
        </is>
      </c>
      <c r="B1642" t="inlineStr">
        <is>
          <t>2023-03</t>
        </is>
      </c>
      <c r="C1642" t="n">
        <v>85.97383433412671</v>
      </c>
      <c r="D1642">
        <f>IF(AND(A1641=A1642,ISNUMBER(C1642),ISNUMBER(C1641)),100*(C1642/C1641-1),"")</f>
        <v/>
      </c>
      <c r="E1642">
        <f>IF(AND(A1639=A1642,ISNUMBER(C1642),ISNUMBER(C1639)),100*(C1642/C1639-1),"")</f>
        <v/>
      </c>
      <c r="F1642">
        <f>IF(AND(A1636=A1642,ISNUMBER(C1642),ISNUMBER(C1636)),100*(C1642/C1636-1),"")</f>
        <v/>
      </c>
      <c r="G1642">
        <f>IF(AND(A1645=A1642,ISNUMBER(C1645),ISNUMBER(C1642)),100*(C1645/C1642-1),"")</f>
        <v/>
      </c>
      <c r="H1642">
        <f>IF(AND(ISNUMBER(G1642),SUMPRODUCT((B$2:B$3826=B1642)*ISNUMBER(G$2:G$3826))=25),G1642-AVERAGEIFS(G$2:G$3826,B$2:B$3826,B1642),"")</f>
        <v/>
      </c>
      <c r="I1642">
        <f>IF(AND(A1648=A1642,ISNUMBER(C1648),ISNUMBER(C1642)),100*(C1648/C1642-1),"")</f>
        <v/>
      </c>
      <c r="J1642">
        <f>IF(AND(ISNUMBER(I1642),SUMPRODUCT((B$2:B$3826=B1642)*ISNUMBER(I$2:I$3826))=25),I1642-AVERAGEIFS(I$2:I$3826,B$2:B$3826,B1642),"")</f>
        <v/>
      </c>
      <c r="K1642" t="inlineStr">
        <is>
          <t>분석</t>
        </is>
      </c>
    </row>
    <row r="1643">
      <c r="A1643" t="inlineStr">
        <is>
          <t>노원구</t>
        </is>
      </c>
      <c r="B1643" t="inlineStr">
        <is>
          <t>2023-04</t>
        </is>
      </c>
      <c r="C1643" t="n">
        <v>85.90871437748029</v>
      </c>
      <c r="D1643">
        <f>IF(AND(A1642=A1643,ISNUMBER(C1643),ISNUMBER(C1642)),100*(C1643/C1642-1),"")</f>
        <v/>
      </c>
      <c r="E1643">
        <f>IF(AND(A1640=A1643,ISNUMBER(C1643),ISNUMBER(C1640)),100*(C1643/C1640-1),"")</f>
        <v/>
      </c>
      <c r="F1643">
        <f>IF(AND(A1637=A1643,ISNUMBER(C1643),ISNUMBER(C1637)),100*(C1643/C1637-1),"")</f>
        <v/>
      </c>
      <c r="G1643">
        <f>IF(AND(A1646=A1643,ISNUMBER(C1646),ISNUMBER(C1643)),100*(C1646/C1643-1),"")</f>
        <v/>
      </c>
      <c r="H1643">
        <f>IF(AND(ISNUMBER(G1643),SUMPRODUCT((B$2:B$3826=B1643)*ISNUMBER(G$2:G$3826))=25),G1643-AVERAGEIFS(G$2:G$3826,B$2:B$3826,B1643),"")</f>
        <v/>
      </c>
      <c r="I1643">
        <f>IF(AND(A1649=A1643,ISNUMBER(C1649),ISNUMBER(C1643)),100*(C1649/C1643-1),"")</f>
        <v/>
      </c>
      <c r="J1643">
        <f>IF(AND(ISNUMBER(I1643),SUMPRODUCT((B$2:B$3826=B1643)*ISNUMBER(I$2:I$3826))=25),I1643-AVERAGEIFS(I$2:I$3826,B$2:B$3826,B1643),"")</f>
        <v/>
      </c>
      <c r="K1643" t="inlineStr">
        <is>
          <t>분석</t>
        </is>
      </c>
    </row>
    <row r="1644">
      <c r="A1644" t="inlineStr">
        <is>
          <t>노원구</t>
        </is>
      </c>
      <c r="B1644" t="inlineStr">
        <is>
          <t>2023-05</t>
        </is>
      </c>
      <c r="C1644" t="n">
        <v>85.7785936845341</v>
      </c>
      <c r="D1644">
        <f>IF(AND(A1643=A1644,ISNUMBER(C1644),ISNUMBER(C1643)),100*(C1644/C1643-1),"")</f>
        <v/>
      </c>
      <c r="E1644">
        <f>IF(AND(A1641=A1644,ISNUMBER(C1644),ISNUMBER(C1641)),100*(C1644/C1641-1),"")</f>
        <v/>
      </c>
      <c r="F1644">
        <f>IF(AND(A1638=A1644,ISNUMBER(C1644),ISNUMBER(C1638)),100*(C1644/C1638-1),"")</f>
        <v/>
      </c>
      <c r="G1644">
        <f>IF(AND(A1647=A1644,ISNUMBER(C1647),ISNUMBER(C1644)),100*(C1647/C1644-1),"")</f>
        <v/>
      </c>
      <c r="H1644">
        <f>IF(AND(ISNUMBER(G1644),SUMPRODUCT((B$2:B$3826=B1644)*ISNUMBER(G$2:G$3826))=25),G1644-AVERAGEIFS(G$2:G$3826,B$2:B$3826,B1644),"")</f>
        <v/>
      </c>
      <c r="I1644">
        <f>IF(AND(A1650=A1644,ISNUMBER(C1650),ISNUMBER(C1644)),100*(C1650/C1644-1),"")</f>
        <v/>
      </c>
      <c r="J1644">
        <f>IF(AND(ISNUMBER(I1644),SUMPRODUCT((B$2:B$3826=B1644)*ISNUMBER(I$2:I$3826))=25),I1644-AVERAGEIFS(I$2:I$3826,B$2:B$3826,B1644),"")</f>
        <v/>
      </c>
      <c r="K1644" t="inlineStr">
        <is>
          <t>분석</t>
        </is>
      </c>
    </row>
    <row r="1645">
      <c r="A1645" t="inlineStr">
        <is>
          <t>노원구</t>
        </is>
      </c>
      <c r="B1645" t="inlineStr">
        <is>
          <t>2023-06</t>
        </is>
      </c>
      <c r="C1645" t="n">
        <v>85.6815568229527</v>
      </c>
      <c r="D1645">
        <f>IF(AND(A1644=A1645,ISNUMBER(C1645),ISNUMBER(C1644)),100*(C1645/C1644-1),"")</f>
        <v/>
      </c>
      <c r="E1645">
        <f>IF(AND(A1642=A1645,ISNUMBER(C1645),ISNUMBER(C1642)),100*(C1645/C1642-1),"")</f>
        <v/>
      </c>
      <c r="F1645">
        <f>IF(AND(A1639=A1645,ISNUMBER(C1645),ISNUMBER(C1639)),100*(C1645/C1639-1),"")</f>
        <v/>
      </c>
      <c r="G1645">
        <f>IF(AND(A1648=A1645,ISNUMBER(C1648),ISNUMBER(C1645)),100*(C1648/C1645-1),"")</f>
        <v/>
      </c>
      <c r="H1645">
        <f>IF(AND(ISNUMBER(G1645),SUMPRODUCT((B$2:B$3826=B1645)*ISNUMBER(G$2:G$3826))=25),G1645-AVERAGEIFS(G$2:G$3826,B$2:B$3826,B1645),"")</f>
        <v/>
      </c>
      <c r="I1645">
        <f>IF(AND(A1651=A1645,ISNUMBER(C1651),ISNUMBER(C1645)),100*(C1651/C1645-1),"")</f>
        <v/>
      </c>
      <c r="J1645">
        <f>IF(AND(ISNUMBER(I1645),SUMPRODUCT((B$2:B$3826=B1645)*ISNUMBER(I$2:I$3826))=25),I1645-AVERAGEIFS(I$2:I$3826,B$2:B$3826,B1645),"")</f>
        <v/>
      </c>
      <c r="K1645" t="inlineStr">
        <is>
          <t>분석</t>
        </is>
      </c>
    </row>
    <row r="1646">
      <c r="A1646" t="inlineStr">
        <is>
          <t>노원구</t>
        </is>
      </c>
      <c r="B1646" t="inlineStr">
        <is>
          <t>2023-07</t>
        </is>
      </c>
      <c r="C1646" t="n">
        <v>85.60067978231559</v>
      </c>
      <c r="D1646">
        <f>IF(AND(A1645=A1646,ISNUMBER(C1646),ISNUMBER(C1645)),100*(C1646/C1645-1),"")</f>
        <v/>
      </c>
      <c r="E1646">
        <f>IF(AND(A1643=A1646,ISNUMBER(C1646),ISNUMBER(C1643)),100*(C1646/C1643-1),"")</f>
        <v/>
      </c>
      <c r="F1646">
        <f>IF(AND(A1640=A1646,ISNUMBER(C1646),ISNUMBER(C1640)),100*(C1646/C1640-1),"")</f>
        <v/>
      </c>
      <c r="G1646">
        <f>IF(AND(A1649=A1646,ISNUMBER(C1649),ISNUMBER(C1646)),100*(C1649/C1646-1),"")</f>
        <v/>
      </c>
      <c r="H1646">
        <f>IF(AND(ISNUMBER(G1646),SUMPRODUCT((B$2:B$3826=B1646)*ISNUMBER(G$2:G$3826))=25),G1646-AVERAGEIFS(G$2:G$3826,B$2:B$3826,B1646),"")</f>
        <v/>
      </c>
      <c r="I1646">
        <f>IF(AND(A1652=A1646,ISNUMBER(C1652),ISNUMBER(C1646)),100*(C1652/C1646-1),"")</f>
        <v/>
      </c>
      <c r="J1646">
        <f>IF(AND(ISNUMBER(I1646),SUMPRODUCT((B$2:B$3826=B1646)*ISNUMBER(I$2:I$3826))=25),I1646-AVERAGEIFS(I$2:I$3826,B$2:B$3826,B1646),"")</f>
        <v/>
      </c>
      <c r="K1646" t="inlineStr">
        <is>
          <t>분석</t>
        </is>
      </c>
    </row>
    <row r="1647">
      <c r="A1647" t="inlineStr">
        <is>
          <t>노원구</t>
        </is>
      </c>
      <c r="B1647" t="inlineStr">
        <is>
          <t>2023-08</t>
        </is>
      </c>
      <c r="C1647" t="n">
        <v>85.62121822390441</v>
      </c>
      <c r="D1647">
        <f>IF(AND(A1646=A1647,ISNUMBER(C1647),ISNUMBER(C1646)),100*(C1647/C1646-1),"")</f>
        <v/>
      </c>
      <c r="E1647">
        <f>IF(AND(A1644=A1647,ISNUMBER(C1647),ISNUMBER(C1644)),100*(C1647/C1644-1),"")</f>
        <v/>
      </c>
      <c r="F1647">
        <f>IF(AND(A1641=A1647,ISNUMBER(C1647),ISNUMBER(C1641)),100*(C1647/C1641-1),"")</f>
        <v/>
      </c>
      <c r="G1647">
        <f>IF(AND(A1650=A1647,ISNUMBER(C1650),ISNUMBER(C1647)),100*(C1650/C1647-1),"")</f>
        <v/>
      </c>
      <c r="H1647">
        <f>IF(AND(ISNUMBER(G1647),SUMPRODUCT((B$2:B$3826=B1647)*ISNUMBER(G$2:G$3826))=25),G1647-AVERAGEIFS(G$2:G$3826,B$2:B$3826,B1647),"")</f>
        <v/>
      </c>
      <c r="I1647">
        <f>IF(AND(A1653=A1647,ISNUMBER(C1653),ISNUMBER(C1647)),100*(C1653/C1647-1),"")</f>
        <v/>
      </c>
      <c r="J1647">
        <f>IF(AND(ISNUMBER(I1647),SUMPRODUCT((B$2:B$3826=B1647)*ISNUMBER(I$2:I$3826))=25),I1647-AVERAGEIFS(I$2:I$3826,B$2:B$3826,B1647),"")</f>
        <v/>
      </c>
      <c r="K1647" t="inlineStr">
        <is>
          <t>분석</t>
        </is>
      </c>
    </row>
    <row r="1648">
      <c r="A1648" t="inlineStr">
        <is>
          <t>노원구</t>
        </is>
      </c>
      <c r="B1648" t="inlineStr">
        <is>
          <t>2023-09</t>
        </is>
      </c>
      <c r="C1648" t="n">
        <v>85.6961412315724</v>
      </c>
      <c r="D1648">
        <f>IF(AND(A1647=A1648,ISNUMBER(C1648),ISNUMBER(C1647)),100*(C1648/C1647-1),"")</f>
        <v/>
      </c>
      <c r="E1648">
        <f>IF(AND(A1645=A1648,ISNUMBER(C1648),ISNUMBER(C1645)),100*(C1648/C1645-1),"")</f>
        <v/>
      </c>
      <c r="F1648">
        <f>IF(AND(A1642=A1648,ISNUMBER(C1648),ISNUMBER(C1642)),100*(C1648/C1642-1),"")</f>
        <v/>
      </c>
      <c r="G1648">
        <f>IF(AND(A1651=A1648,ISNUMBER(C1651),ISNUMBER(C1648)),100*(C1651/C1648-1),"")</f>
        <v/>
      </c>
      <c r="H1648">
        <f>IF(AND(ISNUMBER(G1648),SUMPRODUCT((B$2:B$3826=B1648)*ISNUMBER(G$2:G$3826))=25),G1648-AVERAGEIFS(G$2:G$3826,B$2:B$3826,B1648),"")</f>
        <v/>
      </c>
      <c r="I1648">
        <f>IF(AND(A1654=A1648,ISNUMBER(C1654),ISNUMBER(C1648)),100*(C1654/C1648-1),"")</f>
        <v/>
      </c>
      <c r="J1648">
        <f>IF(AND(ISNUMBER(I1648),SUMPRODUCT((B$2:B$3826=B1648)*ISNUMBER(I$2:I$3826))=25),I1648-AVERAGEIFS(I$2:I$3826,B$2:B$3826,B1648),"")</f>
        <v/>
      </c>
      <c r="K1648" t="inlineStr">
        <is>
          <t>분석</t>
        </is>
      </c>
    </row>
    <row r="1649">
      <c r="A1649" t="inlineStr">
        <is>
          <t>노원구</t>
        </is>
      </c>
      <c r="B1649" t="inlineStr">
        <is>
          <t>2023-10</t>
        </is>
      </c>
      <c r="C1649" t="n">
        <v>85.8011366909105</v>
      </c>
      <c r="D1649">
        <f>IF(AND(A1648=A1649,ISNUMBER(C1649),ISNUMBER(C1648)),100*(C1649/C1648-1),"")</f>
        <v/>
      </c>
      <c r="E1649">
        <f>IF(AND(A1646=A1649,ISNUMBER(C1649),ISNUMBER(C1646)),100*(C1649/C1646-1),"")</f>
        <v/>
      </c>
      <c r="F1649">
        <f>IF(AND(A1643=A1649,ISNUMBER(C1649),ISNUMBER(C1643)),100*(C1649/C1643-1),"")</f>
        <v/>
      </c>
      <c r="G1649">
        <f>IF(AND(A1652=A1649,ISNUMBER(C1652),ISNUMBER(C1649)),100*(C1652/C1649-1),"")</f>
        <v/>
      </c>
      <c r="H1649">
        <f>IF(AND(ISNUMBER(G1649),SUMPRODUCT((B$2:B$3826=B1649)*ISNUMBER(G$2:G$3826))=25),G1649-AVERAGEIFS(G$2:G$3826,B$2:B$3826,B1649),"")</f>
        <v/>
      </c>
      <c r="I1649">
        <f>IF(AND(A1655=A1649,ISNUMBER(C1655),ISNUMBER(C1649)),100*(C1655/C1649-1),"")</f>
        <v/>
      </c>
      <c r="J1649">
        <f>IF(AND(ISNUMBER(I1649),SUMPRODUCT((B$2:B$3826=B1649)*ISNUMBER(I$2:I$3826))=25),I1649-AVERAGEIFS(I$2:I$3826,B$2:B$3826,B1649),"")</f>
        <v/>
      </c>
      <c r="K1649" t="inlineStr">
        <is>
          <t>분석</t>
        </is>
      </c>
    </row>
    <row r="1650">
      <c r="A1650" t="inlineStr">
        <is>
          <t>노원구</t>
        </is>
      </c>
      <c r="B1650" t="inlineStr">
        <is>
          <t>2023-11</t>
        </is>
      </c>
      <c r="C1650" t="n">
        <v>86.032382655612</v>
      </c>
      <c r="D1650">
        <f>IF(AND(A1649=A1650,ISNUMBER(C1650),ISNUMBER(C1649)),100*(C1650/C1649-1),"")</f>
        <v/>
      </c>
      <c r="E1650">
        <f>IF(AND(A1647=A1650,ISNUMBER(C1650),ISNUMBER(C1647)),100*(C1650/C1647-1),"")</f>
        <v/>
      </c>
      <c r="F1650">
        <f>IF(AND(A1644=A1650,ISNUMBER(C1650),ISNUMBER(C1644)),100*(C1650/C1644-1),"")</f>
        <v/>
      </c>
      <c r="G1650">
        <f>IF(AND(A1653=A1650,ISNUMBER(C1653),ISNUMBER(C1650)),100*(C1653/C1650-1),"")</f>
        <v/>
      </c>
      <c r="H1650">
        <f>IF(AND(ISNUMBER(G1650),SUMPRODUCT((B$2:B$3826=B1650)*ISNUMBER(G$2:G$3826))=25),G1650-AVERAGEIFS(G$2:G$3826,B$2:B$3826,B1650),"")</f>
        <v/>
      </c>
      <c r="I1650">
        <f>IF(AND(A1656=A1650,ISNUMBER(C1656),ISNUMBER(C1650)),100*(C1656/C1650-1),"")</f>
        <v/>
      </c>
      <c r="J1650">
        <f>IF(AND(ISNUMBER(I1650),SUMPRODUCT((B$2:B$3826=B1650)*ISNUMBER(I$2:I$3826))=25),I1650-AVERAGEIFS(I$2:I$3826,B$2:B$3826,B1650),"")</f>
        <v/>
      </c>
      <c r="K1650" t="inlineStr">
        <is>
          <t>분석</t>
        </is>
      </c>
    </row>
    <row r="1651">
      <c r="A1651" t="inlineStr">
        <is>
          <t>노원구</t>
        </is>
      </c>
      <c r="B1651" t="inlineStr">
        <is>
          <t>2023-12</t>
        </is>
      </c>
      <c r="C1651" t="n">
        <v>86.3620565346457</v>
      </c>
      <c r="D1651">
        <f>IF(AND(A1650=A1651,ISNUMBER(C1651),ISNUMBER(C1650)),100*(C1651/C1650-1),"")</f>
        <v/>
      </c>
      <c r="E1651">
        <f>IF(AND(A1648=A1651,ISNUMBER(C1651),ISNUMBER(C1648)),100*(C1651/C1648-1),"")</f>
        <v/>
      </c>
      <c r="F1651">
        <f>IF(AND(A1645=A1651,ISNUMBER(C1651),ISNUMBER(C1645)),100*(C1651/C1645-1),"")</f>
        <v/>
      </c>
      <c r="G1651">
        <f>IF(AND(A1654=A1651,ISNUMBER(C1654),ISNUMBER(C1651)),100*(C1654/C1651-1),"")</f>
        <v/>
      </c>
      <c r="H1651">
        <f>IF(AND(ISNUMBER(G1651),SUMPRODUCT((B$2:B$3826=B1651)*ISNUMBER(G$2:G$3826))=25),G1651-AVERAGEIFS(G$2:G$3826,B$2:B$3826,B1651),"")</f>
        <v/>
      </c>
      <c r="I1651">
        <f>IF(AND(A1657=A1651,ISNUMBER(C1657),ISNUMBER(C1651)),100*(C1657/C1651-1),"")</f>
        <v/>
      </c>
      <c r="J1651">
        <f>IF(AND(ISNUMBER(I1651),SUMPRODUCT((B$2:B$3826=B1651)*ISNUMBER(I$2:I$3826))=25),I1651-AVERAGEIFS(I$2:I$3826,B$2:B$3826,B1651),"")</f>
        <v/>
      </c>
      <c r="K1651" t="inlineStr">
        <is>
          <t>분석</t>
        </is>
      </c>
    </row>
    <row r="1652">
      <c r="A1652" t="inlineStr">
        <is>
          <t>노원구</t>
        </is>
      </c>
      <c r="B1652" t="inlineStr">
        <is>
          <t>2024-01</t>
        </is>
      </c>
      <c r="C1652" t="n">
        <v>86.56267280888819</v>
      </c>
      <c r="D1652">
        <f>IF(AND(A1651=A1652,ISNUMBER(C1652),ISNUMBER(C1651)),100*(C1652/C1651-1),"")</f>
        <v/>
      </c>
      <c r="E1652">
        <f>IF(AND(A1649=A1652,ISNUMBER(C1652),ISNUMBER(C1649)),100*(C1652/C1649-1),"")</f>
        <v/>
      </c>
      <c r="F1652">
        <f>IF(AND(A1646=A1652,ISNUMBER(C1652),ISNUMBER(C1646)),100*(C1652/C1646-1),"")</f>
        <v/>
      </c>
      <c r="G1652">
        <f>IF(AND(A1655=A1652,ISNUMBER(C1655),ISNUMBER(C1652)),100*(C1655/C1652-1),"")</f>
        <v/>
      </c>
      <c r="H1652">
        <f>IF(AND(ISNUMBER(G1652),SUMPRODUCT((B$2:B$3826=B1652)*ISNUMBER(G$2:G$3826))=25),G1652-AVERAGEIFS(G$2:G$3826,B$2:B$3826,B1652),"")</f>
        <v/>
      </c>
      <c r="I1652">
        <f>IF(AND(A1658=A1652,ISNUMBER(C1658),ISNUMBER(C1652)),100*(C1658/C1652-1),"")</f>
        <v/>
      </c>
      <c r="J1652">
        <f>IF(AND(ISNUMBER(I1652),SUMPRODUCT((B$2:B$3826=B1652)*ISNUMBER(I$2:I$3826))=25),I1652-AVERAGEIFS(I$2:I$3826,B$2:B$3826,B1652),"")</f>
        <v/>
      </c>
      <c r="K1652" t="inlineStr">
        <is>
          <t>분석</t>
        </is>
      </c>
    </row>
    <row r="1653">
      <c r="A1653" t="inlineStr">
        <is>
          <t>노원구</t>
        </is>
      </c>
      <c r="B1653" t="inlineStr">
        <is>
          <t>2024-02</t>
        </is>
      </c>
      <c r="C1653" t="n">
        <v>86.66832895651881</v>
      </c>
      <c r="D1653">
        <f>IF(AND(A1652=A1653,ISNUMBER(C1653),ISNUMBER(C1652)),100*(C1653/C1652-1),"")</f>
        <v/>
      </c>
      <c r="E1653">
        <f>IF(AND(A1650=A1653,ISNUMBER(C1653),ISNUMBER(C1650)),100*(C1653/C1650-1),"")</f>
        <v/>
      </c>
      <c r="F1653">
        <f>IF(AND(A1647=A1653,ISNUMBER(C1653),ISNUMBER(C1647)),100*(C1653/C1647-1),"")</f>
        <v/>
      </c>
      <c r="G1653">
        <f>IF(AND(A1656=A1653,ISNUMBER(C1656),ISNUMBER(C1653)),100*(C1656/C1653-1),"")</f>
        <v/>
      </c>
      <c r="H1653">
        <f>IF(AND(ISNUMBER(G1653),SUMPRODUCT((B$2:B$3826=B1653)*ISNUMBER(G$2:G$3826))=25),G1653-AVERAGEIFS(G$2:G$3826,B$2:B$3826,B1653),"")</f>
        <v/>
      </c>
      <c r="I1653">
        <f>IF(AND(A1659=A1653,ISNUMBER(C1659),ISNUMBER(C1653)),100*(C1659/C1653-1),"")</f>
        <v/>
      </c>
      <c r="J1653">
        <f>IF(AND(ISNUMBER(I1653),SUMPRODUCT((B$2:B$3826=B1653)*ISNUMBER(I$2:I$3826))=25),I1653-AVERAGEIFS(I$2:I$3826,B$2:B$3826,B1653),"")</f>
        <v/>
      </c>
      <c r="K1653" t="inlineStr">
        <is>
          <t>분석</t>
        </is>
      </c>
    </row>
    <row r="1654">
      <c r="A1654" t="inlineStr">
        <is>
          <t>노원구</t>
        </is>
      </c>
      <c r="B1654" t="inlineStr">
        <is>
          <t>2024-03</t>
        </is>
      </c>
      <c r="C1654" t="n">
        <v>86.9509534667768</v>
      </c>
      <c r="D1654">
        <f>IF(AND(A1653=A1654,ISNUMBER(C1654),ISNUMBER(C1653)),100*(C1654/C1653-1),"")</f>
        <v/>
      </c>
      <c r="E1654">
        <f>IF(AND(A1651=A1654,ISNUMBER(C1654),ISNUMBER(C1651)),100*(C1654/C1651-1),"")</f>
        <v/>
      </c>
      <c r="F1654">
        <f>IF(AND(A1648=A1654,ISNUMBER(C1654),ISNUMBER(C1648)),100*(C1654/C1648-1),"")</f>
        <v/>
      </c>
      <c r="G1654">
        <f>IF(AND(A1657=A1654,ISNUMBER(C1657),ISNUMBER(C1654)),100*(C1657/C1654-1),"")</f>
        <v/>
      </c>
      <c r="H1654">
        <f>IF(AND(ISNUMBER(G1654),SUMPRODUCT((B$2:B$3826=B1654)*ISNUMBER(G$2:G$3826))=25),G1654-AVERAGEIFS(G$2:G$3826,B$2:B$3826,B1654),"")</f>
        <v/>
      </c>
      <c r="I1654">
        <f>IF(AND(A1660=A1654,ISNUMBER(C1660),ISNUMBER(C1654)),100*(C1660/C1654-1),"")</f>
        <v/>
      </c>
      <c r="J1654">
        <f>IF(AND(ISNUMBER(I1654),SUMPRODUCT((B$2:B$3826=B1654)*ISNUMBER(I$2:I$3826))=25),I1654-AVERAGEIFS(I$2:I$3826,B$2:B$3826,B1654),"")</f>
        <v/>
      </c>
      <c r="K1654" t="inlineStr">
        <is>
          <t>분석</t>
        </is>
      </c>
    </row>
    <row r="1655">
      <c r="A1655" t="inlineStr">
        <is>
          <t>노원구</t>
        </is>
      </c>
      <c r="B1655" t="inlineStr">
        <is>
          <t>2024-04</t>
        </is>
      </c>
      <c r="C1655" t="n">
        <v>87.2508452019553</v>
      </c>
      <c r="D1655">
        <f>IF(AND(A1654=A1655,ISNUMBER(C1655),ISNUMBER(C1654)),100*(C1655/C1654-1),"")</f>
        <v/>
      </c>
      <c r="E1655">
        <f>IF(AND(A1652=A1655,ISNUMBER(C1655),ISNUMBER(C1652)),100*(C1655/C1652-1),"")</f>
        <v/>
      </c>
      <c r="F1655">
        <f>IF(AND(A1649=A1655,ISNUMBER(C1655),ISNUMBER(C1649)),100*(C1655/C1649-1),"")</f>
        <v/>
      </c>
      <c r="G1655">
        <f>IF(AND(A1658=A1655,ISNUMBER(C1658),ISNUMBER(C1655)),100*(C1658/C1655-1),"")</f>
        <v/>
      </c>
      <c r="H1655">
        <f>IF(AND(ISNUMBER(G1655),SUMPRODUCT((B$2:B$3826=B1655)*ISNUMBER(G$2:G$3826))=25),G1655-AVERAGEIFS(G$2:G$3826,B$2:B$3826,B1655),"")</f>
        <v/>
      </c>
      <c r="I1655">
        <f>IF(AND(A1661=A1655,ISNUMBER(C1661),ISNUMBER(C1655)),100*(C1661/C1655-1),"")</f>
        <v/>
      </c>
      <c r="J1655">
        <f>IF(AND(ISNUMBER(I1655),SUMPRODUCT((B$2:B$3826=B1655)*ISNUMBER(I$2:I$3826))=25),I1655-AVERAGEIFS(I$2:I$3826,B$2:B$3826,B1655),"")</f>
        <v/>
      </c>
      <c r="K1655" t="inlineStr">
        <is>
          <t>분석</t>
        </is>
      </c>
    </row>
    <row r="1656">
      <c r="A1656" t="inlineStr">
        <is>
          <t>노원구</t>
        </is>
      </c>
      <c r="B1656" t="inlineStr">
        <is>
          <t>2024-05</t>
        </is>
      </c>
      <c r="C1656" t="n">
        <v>87.48306384186731</v>
      </c>
      <c r="D1656">
        <f>IF(AND(A1655=A1656,ISNUMBER(C1656),ISNUMBER(C1655)),100*(C1656/C1655-1),"")</f>
        <v/>
      </c>
      <c r="E1656">
        <f>IF(AND(A1653=A1656,ISNUMBER(C1656),ISNUMBER(C1653)),100*(C1656/C1653-1),"")</f>
        <v/>
      </c>
      <c r="F1656">
        <f>IF(AND(A1650=A1656,ISNUMBER(C1656),ISNUMBER(C1650)),100*(C1656/C1650-1),"")</f>
        <v/>
      </c>
      <c r="G1656">
        <f>IF(AND(A1659=A1656,ISNUMBER(C1659),ISNUMBER(C1656)),100*(C1659/C1656-1),"")</f>
        <v/>
      </c>
      <c r="H1656">
        <f>IF(AND(ISNUMBER(G1656),SUMPRODUCT((B$2:B$3826=B1656)*ISNUMBER(G$2:G$3826))=25),G1656-AVERAGEIFS(G$2:G$3826,B$2:B$3826,B1656),"")</f>
        <v/>
      </c>
      <c r="I1656">
        <f>IF(AND(A1662=A1656,ISNUMBER(C1662),ISNUMBER(C1656)),100*(C1662/C1656-1),"")</f>
        <v/>
      </c>
      <c r="J1656">
        <f>IF(AND(ISNUMBER(I1656),SUMPRODUCT((B$2:B$3826=B1656)*ISNUMBER(I$2:I$3826))=25),I1656-AVERAGEIFS(I$2:I$3826,B$2:B$3826,B1656),"")</f>
        <v/>
      </c>
      <c r="K1656" t="inlineStr">
        <is>
          <t>분석</t>
        </is>
      </c>
    </row>
    <row r="1657">
      <c r="A1657" t="inlineStr">
        <is>
          <t>노원구</t>
        </is>
      </c>
      <c r="B1657" t="inlineStr">
        <is>
          <t>2024-06</t>
        </is>
      </c>
      <c r="C1657" t="n">
        <v>87.7657375801404</v>
      </c>
      <c r="D1657">
        <f>IF(AND(A1656=A1657,ISNUMBER(C1657),ISNUMBER(C1656)),100*(C1657/C1656-1),"")</f>
        <v/>
      </c>
      <c r="E1657">
        <f>IF(AND(A1654=A1657,ISNUMBER(C1657),ISNUMBER(C1654)),100*(C1657/C1654-1),"")</f>
        <v/>
      </c>
      <c r="F1657">
        <f>IF(AND(A1651=A1657,ISNUMBER(C1657),ISNUMBER(C1651)),100*(C1657/C1651-1),"")</f>
        <v/>
      </c>
      <c r="G1657">
        <f>IF(AND(A1660=A1657,ISNUMBER(C1660),ISNUMBER(C1657)),100*(C1660/C1657-1),"")</f>
        <v/>
      </c>
      <c r="H1657">
        <f>IF(AND(ISNUMBER(G1657),SUMPRODUCT((B$2:B$3826=B1657)*ISNUMBER(G$2:G$3826))=25),G1657-AVERAGEIFS(G$2:G$3826,B$2:B$3826,B1657),"")</f>
        <v/>
      </c>
      <c r="I1657">
        <f>IF(AND(A1663=A1657,ISNUMBER(C1663),ISNUMBER(C1657)),100*(C1663/C1657-1),"")</f>
        <v/>
      </c>
      <c r="J1657">
        <f>IF(AND(ISNUMBER(I1657),SUMPRODUCT((B$2:B$3826=B1657)*ISNUMBER(I$2:I$3826))=25),I1657-AVERAGEIFS(I$2:I$3826,B$2:B$3826,B1657),"")</f>
        <v/>
      </c>
      <c r="K1657" t="inlineStr">
        <is>
          <t>분석</t>
        </is>
      </c>
    </row>
    <row r="1658">
      <c r="A1658" t="inlineStr">
        <is>
          <t>노원구</t>
        </is>
      </c>
      <c r="B1658" t="inlineStr">
        <is>
          <t>2024-07</t>
        </is>
      </c>
      <c r="C1658" t="n">
        <v>88.1461788753072</v>
      </c>
      <c r="D1658">
        <f>IF(AND(A1657=A1658,ISNUMBER(C1658),ISNUMBER(C1657)),100*(C1658/C1657-1),"")</f>
        <v/>
      </c>
      <c r="E1658">
        <f>IF(AND(A1655=A1658,ISNUMBER(C1658),ISNUMBER(C1655)),100*(C1658/C1655-1),"")</f>
        <v/>
      </c>
      <c r="F1658">
        <f>IF(AND(A1652=A1658,ISNUMBER(C1658),ISNUMBER(C1652)),100*(C1658/C1652-1),"")</f>
        <v/>
      </c>
      <c r="G1658">
        <f>IF(AND(A1661=A1658,ISNUMBER(C1661),ISNUMBER(C1658)),100*(C1661/C1658-1),"")</f>
        <v/>
      </c>
      <c r="H1658">
        <f>IF(AND(ISNUMBER(G1658),SUMPRODUCT((B$2:B$3826=B1658)*ISNUMBER(G$2:G$3826))=25),G1658-AVERAGEIFS(G$2:G$3826,B$2:B$3826,B1658),"")</f>
        <v/>
      </c>
      <c r="I1658">
        <f>IF(AND(A1664=A1658,ISNUMBER(C1664),ISNUMBER(C1658)),100*(C1664/C1658-1),"")</f>
        <v/>
      </c>
      <c r="J1658">
        <f>IF(AND(ISNUMBER(I1658),SUMPRODUCT((B$2:B$3826=B1658)*ISNUMBER(I$2:I$3826))=25),I1658-AVERAGEIFS(I$2:I$3826,B$2:B$3826,B1658),"")</f>
        <v/>
      </c>
      <c r="K1658" t="inlineStr">
        <is>
          <t>분석</t>
        </is>
      </c>
    </row>
    <row r="1659">
      <c r="A1659" t="inlineStr">
        <is>
          <t>노원구</t>
        </is>
      </c>
      <c r="B1659" t="inlineStr">
        <is>
          <t>2024-08</t>
        </is>
      </c>
      <c r="C1659" t="n">
        <v>88.567505613821</v>
      </c>
      <c r="D1659">
        <f>IF(AND(A1658=A1659,ISNUMBER(C1659),ISNUMBER(C1658)),100*(C1659/C1658-1),"")</f>
        <v/>
      </c>
      <c r="E1659">
        <f>IF(AND(A1656=A1659,ISNUMBER(C1659),ISNUMBER(C1656)),100*(C1659/C1656-1),"")</f>
        <v/>
      </c>
      <c r="F1659">
        <f>IF(AND(A1653=A1659,ISNUMBER(C1659),ISNUMBER(C1653)),100*(C1659/C1653-1),"")</f>
        <v/>
      </c>
      <c r="G1659">
        <f>IF(AND(A1662=A1659,ISNUMBER(C1662),ISNUMBER(C1659)),100*(C1662/C1659-1),"")</f>
        <v/>
      </c>
      <c r="H1659">
        <f>IF(AND(ISNUMBER(G1659),SUMPRODUCT((B$2:B$3826=B1659)*ISNUMBER(G$2:G$3826))=25),G1659-AVERAGEIFS(G$2:G$3826,B$2:B$3826,B1659),"")</f>
        <v/>
      </c>
      <c r="I1659">
        <f>IF(AND(A1665=A1659,ISNUMBER(C1665),ISNUMBER(C1659)),100*(C1665/C1659-1),"")</f>
        <v/>
      </c>
      <c r="J1659">
        <f>IF(AND(ISNUMBER(I1659),SUMPRODUCT((B$2:B$3826=B1659)*ISNUMBER(I$2:I$3826))=25),I1659-AVERAGEIFS(I$2:I$3826,B$2:B$3826,B1659),"")</f>
        <v/>
      </c>
      <c r="K1659" t="inlineStr">
        <is>
          <t>분석</t>
        </is>
      </c>
    </row>
    <row r="1660">
      <c r="A1660" t="inlineStr">
        <is>
          <t>노원구</t>
        </is>
      </c>
      <c r="B1660" t="inlineStr">
        <is>
          <t>2024-09</t>
        </is>
      </c>
      <c r="C1660" t="n">
        <v>88.9240892500226</v>
      </c>
      <c r="D1660">
        <f>IF(AND(A1659=A1660,ISNUMBER(C1660),ISNUMBER(C1659)),100*(C1660/C1659-1),"")</f>
        <v/>
      </c>
      <c r="E1660">
        <f>IF(AND(A1657=A1660,ISNUMBER(C1660),ISNUMBER(C1657)),100*(C1660/C1657-1),"")</f>
        <v/>
      </c>
      <c r="F1660">
        <f>IF(AND(A1654=A1660,ISNUMBER(C1660),ISNUMBER(C1654)),100*(C1660/C1654-1),"")</f>
        <v/>
      </c>
      <c r="G1660">
        <f>IF(AND(A1663=A1660,ISNUMBER(C1663),ISNUMBER(C1660)),100*(C1663/C1660-1),"")</f>
        <v/>
      </c>
      <c r="H1660">
        <f>IF(AND(ISNUMBER(G1660),SUMPRODUCT((B$2:B$3826=B1660)*ISNUMBER(G$2:G$3826))=25),G1660-AVERAGEIFS(G$2:G$3826,B$2:B$3826,B1660),"")</f>
        <v/>
      </c>
      <c r="I1660">
        <f>IF(AND(A1666=A1660,ISNUMBER(C1666),ISNUMBER(C1660)),100*(C1666/C1660-1),"")</f>
        <v/>
      </c>
      <c r="J1660">
        <f>IF(AND(ISNUMBER(I1660),SUMPRODUCT((B$2:B$3826=B1660)*ISNUMBER(I$2:I$3826))=25),I1660-AVERAGEIFS(I$2:I$3826,B$2:B$3826,B1660),"")</f>
        <v/>
      </c>
      <c r="K1660" t="inlineStr">
        <is>
          <t>분석</t>
        </is>
      </c>
    </row>
    <row r="1661">
      <c r="A1661" t="inlineStr">
        <is>
          <t>노원구</t>
        </is>
      </c>
      <c r="B1661" t="inlineStr">
        <is>
          <t>2024-10</t>
        </is>
      </c>
      <c r="C1661" t="n">
        <v>89.326991023311</v>
      </c>
      <c r="D1661">
        <f>IF(AND(A1660=A1661,ISNUMBER(C1661),ISNUMBER(C1660)),100*(C1661/C1660-1),"")</f>
        <v/>
      </c>
      <c r="E1661">
        <f>IF(AND(A1658=A1661,ISNUMBER(C1661),ISNUMBER(C1658)),100*(C1661/C1658-1),"")</f>
        <v/>
      </c>
      <c r="F1661">
        <f>IF(AND(A1655=A1661,ISNUMBER(C1661),ISNUMBER(C1655)),100*(C1661/C1655-1),"")</f>
        <v/>
      </c>
      <c r="G1661">
        <f>IF(AND(A1664=A1661,ISNUMBER(C1664),ISNUMBER(C1661)),100*(C1664/C1661-1),"")</f>
        <v/>
      </c>
      <c r="H1661">
        <f>IF(AND(ISNUMBER(G1661),SUMPRODUCT((B$2:B$3826=B1661)*ISNUMBER(G$2:G$3826))=25),G1661-AVERAGEIFS(G$2:G$3826,B$2:B$3826,B1661),"")</f>
        <v/>
      </c>
      <c r="I1661">
        <f>IF(AND(A1667=A1661,ISNUMBER(C1667),ISNUMBER(C1661)),100*(C1667/C1661-1),"")</f>
        <v/>
      </c>
      <c r="J1661">
        <f>IF(AND(ISNUMBER(I1661),SUMPRODUCT((B$2:B$3826=B1661)*ISNUMBER(I$2:I$3826))=25),I1661-AVERAGEIFS(I$2:I$3826,B$2:B$3826,B1661),"")</f>
        <v/>
      </c>
      <c r="K1661" t="inlineStr">
        <is>
          <t>분석</t>
        </is>
      </c>
    </row>
    <row r="1662">
      <c r="A1662" t="inlineStr">
        <is>
          <t>노원구</t>
        </is>
      </c>
      <c r="B1662" t="inlineStr">
        <is>
          <t>2024-11</t>
        </is>
      </c>
      <c r="C1662" t="n">
        <v>89.6973980620498</v>
      </c>
      <c r="D1662">
        <f>IF(AND(A1661=A1662,ISNUMBER(C1662),ISNUMBER(C1661)),100*(C1662/C1661-1),"")</f>
        <v/>
      </c>
      <c r="E1662">
        <f>IF(AND(A1659=A1662,ISNUMBER(C1662),ISNUMBER(C1659)),100*(C1662/C1659-1),"")</f>
        <v/>
      </c>
      <c r="F1662">
        <f>IF(AND(A1656=A1662,ISNUMBER(C1662),ISNUMBER(C1656)),100*(C1662/C1656-1),"")</f>
        <v/>
      </c>
      <c r="G1662">
        <f>IF(AND(A1665=A1662,ISNUMBER(C1665),ISNUMBER(C1662)),100*(C1665/C1662-1),"")</f>
        <v/>
      </c>
      <c r="H1662">
        <f>IF(AND(ISNUMBER(G1662),SUMPRODUCT((B$2:B$3826=B1662)*ISNUMBER(G$2:G$3826))=25),G1662-AVERAGEIFS(G$2:G$3826,B$2:B$3826,B1662),"")</f>
        <v/>
      </c>
      <c r="I1662">
        <f>IF(AND(A1668=A1662,ISNUMBER(C1668),ISNUMBER(C1662)),100*(C1668/C1662-1),"")</f>
        <v/>
      </c>
      <c r="J1662">
        <f>IF(AND(ISNUMBER(I1662),SUMPRODUCT((B$2:B$3826=B1662)*ISNUMBER(I$2:I$3826))=25),I1662-AVERAGEIFS(I$2:I$3826,B$2:B$3826,B1662),"")</f>
        <v/>
      </c>
      <c r="K1662" t="inlineStr">
        <is>
          <t>분석</t>
        </is>
      </c>
    </row>
    <row r="1663">
      <c r="A1663" t="inlineStr">
        <is>
          <t>노원구</t>
        </is>
      </c>
      <c r="B1663" t="inlineStr">
        <is>
          <t>2024-12</t>
        </is>
      </c>
      <c r="C1663" t="n">
        <v>89.9450627201973</v>
      </c>
      <c r="D1663">
        <f>IF(AND(A1662=A1663,ISNUMBER(C1663),ISNUMBER(C1662)),100*(C1663/C1662-1),"")</f>
        <v/>
      </c>
      <c r="E1663">
        <f>IF(AND(A1660=A1663,ISNUMBER(C1663),ISNUMBER(C1660)),100*(C1663/C1660-1),"")</f>
        <v/>
      </c>
      <c r="F1663">
        <f>IF(AND(A1657=A1663,ISNUMBER(C1663),ISNUMBER(C1657)),100*(C1663/C1657-1),"")</f>
        <v/>
      </c>
      <c r="G1663">
        <f>IF(AND(A1666=A1663,ISNUMBER(C1666),ISNUMBER(C1663)),100*(C1666/C1663-1),"")</f>
        <v/>
      </c>
      <c r="H1663">
        <f>IF(AND(ISNUMBER(G1663),SUMPRODUCT((B$2:B$3826=B1663)*ISNUMBER(G$2:G$3826))=25),G1663-AVERAGEIFS(G$2:G$3826,B$2:B$3826,B1663),"")</f>
        <v/>
      </c>
      <c r="I1663">
        <f>IF(AND(A1669=A1663,ISNUMBER(C1669),ISNUMBER(C1663)),100*(C1669/C1663-1),"")</f>
        <v/>
      </c>
      <c r="J1663">
        <f>IF(AND(ISNUMBER(I1663),SUMPRODUCT((B$2:B$3826=B1663)*ISNUMBER(I$2:I$3826))=25),I1663-AVERAGEIFS(I$2:I$3826,B$2:B$3826,B1663),"")</f>
        <v/>
      </c>
      <c r="K1663" t="inlineStr">
        <is>
          <t>분석</t>
        </is>
      </c>
    </row>
    <row r="1664">
      <c r="A1664" t="inlineStr">
        <is>
          <t>노원구</t>
        </is>
      </c>
      <c r="B1664" t="inlineStr">
        <is>
          <t>2025-01</t>
        </is>
      </c>
      <c r="C1664" t="n">
        <v>89.9997795022859</v>
      </c>
      <c r="D1664">
        <f>IF(AND(A1663=A1664,ISNUMBER(C1664),ISNUMBER(C1663)),100*(C1664/C1663-1),"")</f>
        <v/>
      </c>
      <c r="E1664">
        <f>IF(AND(A1661=A1664,ISNUMBER(C1664),ISNUMBER(C1661)),100*(C1664/C1661-1),"")</f>
        <v/>
      </c>
      <c r="F1664">
        <f>IF(AND(A1658=A1664,ISNUMBER(C1664),ISNUMBER(C1658)),100*(C1664/C1658-1),"")</f>
        <v/>
      </c>
      <c r="G1664">
        <f>IF(AND(A1667=A1664,ISNUMBER(C1667),ISNUMBER(C1664)),100*(C1667/C1664-1),"")</f>
        <v/>
      </c>
      <c r="H1664">
        <f>IF(AND(ISNUMBER(G1664),SUMPRODUCT((B$2:B$3826=B1664)*ISNUMBER(G$2:G$3826))=25),G1664-AVERAGEIFS(G$2:G$3826,B$2:B$3826,B1664),"")</f>
        <v/>
      </c>
      <c r="I1664">
        <f>IF(AND(A1670=A1664,ISNUMBER(C1670),ISNUMBER(C1664)),100*(C1670/C1664-1),"")</f>
        <v/>
      </c>
      <c r="J1664">
        <f>IF(AND(ISNUMBER(I1664),SUMPRODUCT((B$2:B$3826=B1664)*ISNUMBER(I$2:I$3826))=25),I1664-AVERAGEIFS(I$2:I$3826,B$2:B$3826,B1664),"")</f>
        <v/>
      </c>
      <c r="K1664" t="inlineStr">
        <is>
          <t>분석</t>
        </is>
      </c>
    </row>
    <row r="1665">
      <c r="A1665" t="inlineStr">
        <is>
          <t>노원구</t>
        </is>
      </c>
      <c r="B1665" t="inlineStr">
        <is>
          <t>2025-02</t>
        </is>
      </c>
      <c r="C1665" t="n">
        <v>90.0408880677949</v>
      </c>
      <c r="D1665">
        <f>IF(AND(A1664=A1665,ISNUMBER(C1665),ISNUMBER(C1664)),100*(C1665/C1664-1),"")</f>
        <v/>
      </c>
      <c r="E1665">
        <f>IF(AND(A1662=A1665,ISNUMBER(C1665),ISNUMBER(C1662)),100*(C1665/C1662-1),"")</f>
        <v/>
      </c>
      <c r="F1665">
        <f>IF(AND(A1659=A1665,ISNUMBER(C1665),ISNUMBER(C1659)),100*(C1665/C1659-1),"")</f>
        <v/>
      </c>
      <c r="G1665">
        <f>IF(AND(A1668=A1665,ISNUMBER(C1668),ISNUMBER(C1665)),100*(C1668/C1665-1),"")</f>
        <v/>
      </c>
      <c r="H1665">
        <f>IF(AND(ISNUMBER(G1665),SUMPRODUCT((B$2:B$3826=B1665)*ISNUMBER(G$2:G$3826))=25),G1665-AVERAGEIFS(G$2:G$3826,B$2:B$3826,B1665),"")</f>
        <v/>
      </c>
      <c r="I1665">
        <f>IF(AND(A1671=A1665,ISNUMBER(C1671),ISNUMBER(C1665)),100*(C1671/C1665-1),"")</f>
        <v/>
      </c>
      <c r="J1665">
        <f>IF(AND(ISNUMBER(I1665),SUMPRODUCT((B$2:B$3826=B1665)*ISNUMBER(I$2:I$3826))=25),I1665-AVERAGEIFS(I$2:I$3826,B$2:B$3826,B1665),"")</f>
        <v/>
      </c>
      <c r="K1665" t="inlineStr">
        <is>
          <t>분석</t>
        </is>
      </c>
    </row>
    <row r="1666">
      <c r="A1666" t="inlineStr">
        <is>
          <t>노원구</t>
        </is>
      </c>
      <c r="B1666" t="inlineStr">
        <is>
          <t>2025-03</t>
        </is>
      </c>
      <c r="C1666" t="n">
        <v>90.15188809130601</v>
      </c>
      <c r="D1666">
        <f>IF(AND(A1665=A1666,ISNUMBER(C1666),ISNUMBER(C1665)),100*(C1666/C1665-1),"")</f>
        <v/>
      </c>
      <c r="E1666">
        <f>IF(AND(A1663=A1666,ISNUMBER(C1666),ISNUMBER(C1663)),100*(C1666/C1663-1),"")</f>
        <v/>
      </c>
      <c r="F1666">
        <f>IF(AND(A1660=A1666,ISNUMBER(C1666),ISNUMBER(C1660)),100*(C1666/C1660-1),"")</f>
        <v/>
      </c>
      <c r="G1666">
        <f>IF(AND(A1669=A1666,ISNUMBER(C1669),ISNUMBER(C1666)),100*(C1669/C1666-1),"")</f>
        <v/>
      </c>
      <c r="H1666">
        <f>IF(AND(ISNUMBER(G1666),SUMPRODUCT((B$2:B$3826=B1666)*ISNUMBER(G$2:G$3826))=25),G1666-AVERAGEIFS(G$2:G$3826,B$2:B$3826,B1666),"")</f>
        <v/>
      </c>
      <c r="I1666">
        <f>IF(AND(A1672=A1666,ISNUMBER(C1672),ISNUMBER(C1666)),100*(C1672/C1666-1),"")</f>
        <v/>
      </c>
      <c r="J1666">
        <f>IF(AND(ISNUMBER(I1666),SUMPRODUCT((B$2:B$3826=B1666)*ISNUMBER(I$2:I$3826))=25),I1666-AVERAGEIFS(I$2:I$3826,B$2:B$3826,B1666),"")</f>
        <v/>
      </c>
      <c r="K1666" t="inlineStr">
        <is>
          <t>분석</t>
        </is>
      </c>
    </row>
    <row r="1667">
      <c r="A1667" t="inlineStr">
        <is>
          <t>노원구</t>
        </is>
      </c>
      <c r="B1667" t="inlineStr">
        <is>
          <t>2025-04</t>
        </is>
      </c>
      <c r="C1667" t="n">
        <v>90.33610607594851</v>
      </c>
      <c r="D1667">
        <f>IF(AND(A1666=A1667,ISNUMBER(C1667),ISNUMBER(C1666)),100*(C1667/C1666-1),"")</f>
        <v/>
      </c>
      <c r="E1667">
        <f>IF(AND(A1664=A1667,ISNUMBER(C1667),ISNUMBER(C1664)),100*(C1667/C1664-1),"")</f>
        <v/>
      </c>
      <c r="F1667">
        <f>IF(AND(A1661=A1667,ISNUMBER(C1667),ISNUMBER(C1661)),100*(C1667/C1661-1),"")</f>
        <v/>
      </c>
      <c r="G1667">
        <f>IF(AND(A1670=A1667,ISNUMBER(C1670),ISNUMBER(C1667)),100*(C1670/C1667-1),"")</f>
        <v/>
      </c>
      <c r="H1667">
        <f>IF(AND(ISNUMBER(G1667),SUMPRODUCT((B$2:B$3826=B1667)*ISNUMBER(G$2:G$3826))=25),G1667-AVERAGEIFS(G$2:G$3826,B$2:B$3826,B1667),"")</f>
        <v/>
      </c>
      <c r="I1667">
        <f>IF(AND(A1673=A1667,ISNUMBER(C1673),ISNUMBER(C1667)),100*(C1673/C1667-1),"")</f>
        <v/>
      </c>
      <c r="J1667">
        <f>IF(AND(ISNUMBER(I1667),SUMPRODUCT((B$2:B$3826=B1667)*ISNUMBER(I$2:I$3826))=25),I1667-AVERAGEIFS(I$2:I$3826,B$2:B$3826,B1667),"")</f>
        <v/>
      </c>
      <c r="K1667" t="inlineStr">
        <is>
          <t>분석</t>
        </is>
      </c>
    </row>
    <row r="1668">
      <c r="A1668" t="inlineStr">
        <is>
          <t>노원구</t>
        </is>
      </c>
      <c r="B1668" t="inlineStr">
        <is>
          <t>2025-05</t>
        </is>
      </c>
      <c r="C1668" t="n">
        <v>90.4260691471668</v>
      </c>
      <c r="D1668">
        <f>IF(AND(A1667=A1668,ISNUMBER(C1668),ISNUMBER(C1667)),100*(C1668/C1667-1),"")</f>
        <v/>
      </c>
      <c r="E1668">
        <f>IF(AND(A1665=A1668,ISNUMBER(C1668),ISNUMBER(C1665)),100*(C1668/C1665-1),"")</f>
        <v/>
      </c>
      <c r="F1668">
        <f>IF(AND(A1662=A1668,ISNUMBER(C1668),ISNUMBER(C1662)),100*(C1668/C1662-1),"")</f>
        <v/>
      </c>
      <c r="G1668">
        <f>IF(AND(A1671=A1668,ISNUMBER(C1671),ISNUMBER(C1668)),100*(C1671/C1668-1),"")</f>
        <v/>
      </c>
      <c r="H1668">
        <f>IF(AND(ISNUMBER(G1668),SUMPRODUCT((B$2:B$3826=B1668)*ISNUMBER(G$2:G$3826))=25),G1668-AVERAGEIFS(G$2:G$3826,B$2:B$3826,B1668),"")</f>
        <v/>
      </c>
      <c r="I1668">
        <f>IF(AND(A1674=A1668,ISNUMBER(C1674),ISNUMBER(C1668)),100*(C1674/C1668-1),"")</f>
        <v/>
      </c>
      <c r="J1668">
        <f>IF(AND(ISNUMBER(I1668),SUMPRODUCT((B$2:B$3826=B1668)*ISNUMBER(I$2:I$3826))=25),I1668-AVERAGEIFS(I$2:I$3826,B$2:B$3826,B1668),"")</f>
        <v/>
      </c>
      <c r="K1668" t="inlineStr">
        <is>
          <t>분석</t>
        </is>
      </c>
    </row>
    <row r="1669">
      <c r="A1669" t="inlineStr">
        <is>
          <t>노원구</t>
        </is>
      </c>
      <c r="B1669" t="inlineStr">
        <is>
          <t>2025-06</t>
        </is>
      </c>
      <c r="C1669" t="n">
        <v>90.611699770453</v>
      </c>
      <c r="D1669">
        <f>IF(AND(A1668=A1669,ISNUMBER(C1669),ISNUMBER(C1668)),100*(C1669/C1668-1),"")</f>
        <v/>
      </c>
      <c r="E1669">
        <f>IF(AND(A1666=A1669,ISNUMBER(C1669),ISNUMBER(C1666)),100*(C1669/C1666-1),"")</f>
        <v/>
      </c>
      <c r="F1669">
        <f>IF(AND(A1663=A1669,ISNUMBER(C1669),ISNUMBER(C1663)),100*(C1669/C1663-1),"")</f>
        <v/>
      </c>
      <c r="G1669">
        <f>IF(AND(A1672=A1669,ISNUMBER(C1672),ISNUMBER(C1669)),100*(C1672/C1669-1),"")</f>
        <v/>
      </c>
      <c r="H1669">
        <f>IF(AND(ISNUMBER(G1669),SUMPRODUCT((B$2:B$3826=B1669)*ISNUMBER(G$2:G$3826))=25),G1669-AVERAGEIFS(G$2:G$3826,B$2:B$3826,B1669),"")</f>
        <v/>
      </c>
      <c r="I1669">
        <f>IF(AND(A1675=A1669,ISNUMBER(C1675),ISNUMBER(C1669)),100*(C1675/C1669-1),"")</f>
        <v/>
      </c>
      <c r="J1669">
        <f>IF(AND(ISNUMBER(I1669),SUMPRODUCT((B$2:B$3826=B1669)*ISNUMBER(I$2:I$3826))=25),I1669-AVERAGEIFS(I$2:I$3826,B$2:B$3826,B1669),"")</f>
        <v/>
      </c>
      <c r="K1669" t="inlineStr">
        <is>
          <t>분석</t>
        </is>
      </c>
    </row>
    <row r="1670">
      <c r="A1670" t="inlineStr">
        <is>
          <t>노원구</t>
        </is>
      </c>
      <c r="B1670" t="inlineStr">
        <is>
          <t>2025-07</t>
        </is>
      </c>
      <c r="C1670" t="n">
        <v>90.83463560338269</v>
      </c>
      <c r="D1670">
        <f>IF(AND(A1669=A1670,ISNUMBER(C1670),ISNUMBER(C1669)),100*(C1670/C1669-1),"")</f>
        <v/>
      </c>
      <c r="E1670">
        <f>IF(AND(A1667=A1670,ISNUMBER(C1670),ISNUMBER(C1667)),100*(C1670/C1667-1),"")</f>
        <v/>
      </c>
      <c r="F1670">
        <f>IF(AND(A1664=A1670,ISNUMBER(C1670),ISNUMBER(C1664)),100*(C1670/C1664-1),"")</f>
        <v/>
      </c>
      <c r="G1670">
        <f>IF(AND(A1673=A1670,ISNUMBER(C1673),ISNUMBER(C1670)),100*(C1673/C1670-1),"")</f>
        <v/>
      </c>
      <c r="H1670">
        <f>IF(AND(ISNUMBER(G1670),SUMPRODUCT((B$2:B$3826=B1670)*ISNUMBER(G$2:G$3826))=25),G1670-AVERAGEIFS(G$2:G$3826,B$2:B$3826,B1670),"")</f>
        <v/>
      </c>
      <c r="I1670">
        <f>IF(AND(A1676=A1670,ISNUMBER(C1676),ISNUMBER(C1670)),100*(C1676/C1670-1),"")</f>
        <v/>
      </c>
      <c r="J1670">
        <f>IF(AND(ISNUMBER(I1670),SUMPRODUCT((B$2:B$3826=B1670)*ISNUMBER(I$2:I$3826))=25),I1670-AVERAGEIFS(I$2:I$3826,B$2:B$3826,B1670),"")</f>
        <v/>
      </c>
      <c r="K1670" t="inlineStr">
        <is>
          <t>분석</t>
        </is>
      </c>
    </row>
    <row r="1671">
      <c r="A1671" t="inlineStr">
        <is>
          <t>노원구</t>
        </is>
      </c>
      <c r="B1671" t="inlineStr">
        <is>
          <t>2025-08</t>
        </is>
      </c>
      <c r="C1671" t="n">
        <v>91.16103102820119</v>
      </c>
      <c r="D1671">
        <f>IF(AND(A1670=A1671,ISNUMBER(C1671),ISNUMBER(C1670)),100*(C1671/C1670-1),"")</f>
        <v/>
      </c>
      <c r="E1671">
        <f>IF(AND(A1668=A1671,ISNUMBER(C1671),ISNUMBER(C1668)),100*(C1671/C1668-1),"")</f>
        <v/>
      </c>
      <c r="F1671">
        <f>IF(AND(A1665=A1671,ISNUMBER(C1671),ISNUMBER(C1665)),100*(C1671/C1665-1),"")</f>
        <v/>
      </c>
      <c r="G1671">
        <f>IF(AND(A1674=A1671,ISNUMBER(C1674),ISNUMBER(C1671)),100*(C1674/C1671-1),"")</f>
        <v/>
      </c>
      <c r="H1671">
        <f>IF(AND(ISNUMBER(G1671),SUMPRODUCT((B$2:B$3826=B1671)*ISNUMBER(G$2:G$3826))=25),G1671-AVERAGEIFS(G$2:G$3826,B$2:B$3826,B1671),"")</f>
        <v/>
      </c>
      <c r="I1671">
        <f>IF(AND(A1677=A1671,ISNUMBER(C1677),ISNUMBER(C1671)),100*(C1677/C1671-1),"")</f>
        <v/>
      </c>
      <c r="J1671">
        <f>IF(AND(ISNUMBER(I1671),SUMPRODUCT((B$2:B$3826=B1671)*ISNUMBER(I$2:I$3826))=25),I1671-AVERAGEIFS(I$2:I$3826,B$2:B$3826,B1671),"")</f>
        <v/>
      </c>
      <c r="K1671" t="inlineStr">
        <is>
          <t>분석</t>
        </is>
      </c>
    </row>
    <row r="1672">
      <c r="A1672" t="inlineStr">
        <is>
          <t>노원구</t>
        </is>
      </c>
      <c r="B1672" t="inlineStr">
        <is>
          <t>2025-09</t>
        </is>
      </c>
      <c r="C1672" t="n">
        <v>91.3733585735488</v>
      </c>
      <c r="D1672">
        <f>IF(AND(A1671=A1672,ISNUMBER(C1672),ISNUMBER(C1671)),100*(C1672/C1671-1),"")</f>
        <v/>
      </c>
      <c r="E1672">
        <f>IF(AND(A1669=A1672,ISNUMBER(C1672),ISNUMBER(C1669)),100*(C1672/C1669-1),"")</f>
        <v/>
      </c>
      <c r="F1672">
        <f>IF(AND(A1666=A1672,ISNUMBER(C1672),ISNUMBER(C1666)),100*(C1672/C1666-1),"")</f>
        <v/>
      </c>
      <c r="G1672">
        <f>IF(AND(A1675=A1672,ISNUMBER(C1675),ISNUMBER(C1672)),100*(C1675/C1672-1),"")</f>
        <v/>
      </c>
      <c r="H1672">
        <f>IF(AND(ISNUMBER(G1672),SUMPRODUCT((B$2:B$3826=B1672)*ISNUMBER(G$2:G$3826))=25),G1672-AVERAGEIFS(G$2:G$3826,B$2:B$3826,B1672),"")</f>
        <v/>
      </c>
      <c r="I1672">
        <f>IF(AND(A1678=A1672,ISNUMBER(C1678),ISNUMBER(C1672)),100*(C1678/C1672-1),"")</f>
        <v/>
      </c>
      <c r="J1672">
        <f>IF(AND(ISNUMBER(I1672),SUMPRODUCT((B$2:B$3826=B1672)*ISNUMBER(I$2:I$3826))=25),I1672-AVERAGEIFS(I$2:I$3826,B$2:B$3826,B1672),"")</f>
        <v/>
      </c>
      <c r="K1672" t="inlineStr">
        <is>
          <t>분석</t>
        </is>
      </c>
    </row>
    <row r="1673">
      <c r="A1673" t="inlineStr">
        <is>
          <t>노원구</t>
        </is>
      </c>
      <c r="B1673" t="inlineStr">
        <is>
          <t>2025-10</t>
        </is>
      </c>
      <c r="C1673" t="n">
        <v>91.6313765821715</v>
      </c>
      <c r="D1673">
        <f>IF(AND(A1672=A1673,ISNUMBER(C1673),ISNUMBER(C1672)),100*(C1673/C1672-1),"")</f>
        <v/>
      </c>
      <c r="E1673">
        <f>IF(AND(A1670=A1673,ISNUMBER(C1673),ISNUMBER(C1670)),100*(C1673/C1670-1),"")</f>
        <v/>
      </c>
      <c r="F1673">
        <f>IF(AND(A1667=A1673,ISNUMBER(C1673),ISNUMBER(C1667)),100*(C1673/C1667-1),"")</f>
        <v/>
      </c>
      <c r="G1673">
        <f>IF(AND(A1676=A1673,ISNUMBER(C1676),ISNUMBER(C1673)),100*(C1676/C1673-1),"")</f>
        <v/>
      </c>
      <c r="H1673">
        <f>IF(AND(ISNUMBER(G1673),SUMPRODUCT((B$2:B$3826=B1673)*ISNUMBER(G$2:G$3826))=25),G1673-AVERAGEIFS(G$2:G$3826,B$2:B$3826,B1673),"")</f>
        <v/>
      </c>
      <c r="I1673">
        <f>IF(AND(A1679=A1673,ISNUMBER(C1679),ISNUMBER(C1673)),100*(C1679/C1673-1),"")</f>
        <v/>
      </c>
      <c r="J1673">
        <f>IF(AND(ISNUMBER(I1673),SUMPRODUCT((B$2:B$3826=B1673)*ISNUMBER(I$2:I$3826))=25),I1673-AVERAGEIFS(I$2:I$3826,B$2:B$3826,B1673),"")</f>
        <v/>
      </c>
      <c r="K1673" t="inlineStr">
        <is>
          <t>분석</t>
        </is>
      </c>
    </row>
    <row r="1674">
      <c r="A1674" t="inlineStr">
        <is>
          <t>노원구</t>
        </is>
      </c>
      <c r="B1674" t="inlineStr">
        <is>
          <t>2025-11</t>
        </is>
      </c>
      <c r="C1674" t="n">
        <v>92.0355521179434</v>
      </c>
      <c r="D1674">
        <f>IF(AND(A1673=A1674,ISNUMBER(C1674),ISNUMBER(C1673)),100*(C1674/C1673-1),"")</f>
        <v/>
      </c>
      <c r="E1674">
        <f>IF(AND(A1671=A1674,ISNUMBER(C1674),ISNUMBER(C1671)),100*(C1674/C1671-1),"")</f>
        <v/>
      </c>
      <c r="F1674">
        <f>IF(AND(A1668=A1674,ISNUMBER(C1674),ISNUMBER(C1668)),100*(C1674/C1668-1),"")</f>
        <v/>
      </c>
      <c r="G1674">
        <f>IF(AND(A1677=A1674,ISNUMBER(C1677),ISNUMBER(C1674)),100*(C1677/C1674-1),"")</f>
        <v/>
      </c>
      <c r="H1674">
        <f>IF(AND(ISNUMBER(G1674),SUMPRODUCT((B$2:B$3826=B1674)*ISNUMBER(G$2:G$3826))=25),G1674-AVERAGEIFS(G$2:G$3826,B$2:B$3826,B1674),"")</f>
        <v/>
      </c>
      <c r="I1674">
        <f>IF(AND(A1680=A1674,ISNUMBER(C1680),ISNUMBER(C1674)),100*(C1680/C1674-1),"")</f>
        <v/>
      </c>
      <c r="J1674">
        <f>IF(AND(ISNUMBER(I1674),SUMPRODUCT((B$2:B$3826=B1674)*ISNUMBER(I$2:I$3826))=25),I1674-AVERAGEIFS(I$2:I$3826,B$2:B$3826,B1674),"")</f>
        <v/>
      </c>
      <c r="K1674" t="inlineStr">
        <is>
          <t>분석</t>
        </is>
      </c>
    </row>
    <row r="1675">
      <c r="A1675" t="inlineStr">
        <is>
          <t>노원구</t>
        </is>
      </c>
      <c r="B1675" t="inlineStr">
        <is>
          <t>2025-12</t>
        </is>
      </c>
      <c r="C1675" t="n">
        <v>92.4778152763883</v>
      </c>
      <c r="D1675">
        <f>IF(AND(A1674=A1675,ISNUMBER(C1675),ISNUMBER(C1674)),100*(C1675/C1674-1),"")</f>
        <v/>
      </c>
      <c r="E1675">
        <f>IF(AND(A1672=A1675,ISNUMBER(C1675),ISNUMBER(C1672)),100*(C1675/C1672-1),"")</f>
        <v/>
      </c>
      <c r="F1675">
        <f>IF(AND(A1669=A1675,ISNUMBER(C1675),ISNUMBER(C1669)),100*(C1675/C1669-1),"")</f>
        <v/>
      </c>
      <c r="G1675">
        <f>IF(AND(A1678=A1675,ISNUMBER(C1678),ISNUMBER(C1675)),100*(C1678/C1675-1),"")</f>
        <v/>
      </c>
      <c r="H1675">
        <f>IF(AND(ISNUMBER(G1675),SUMPRODUCT((B$2:B$3826=B1675)*ISNUMBER(G$2:G$3826))=25),G1675-AVERAGEIFS(G$2:G$3826,B$2:B$3826,B1675),"")</f>
        <v/>
      </c>
      <c r="I1675">
        <f>IF(AND(A1681=A1675,ISNUMBER(C1681),ISNUMBER(C1675)),100*(C1681/C1675-1),"")</f>
        <v/>
      </c>
      <c r="J1675">
        <f>IF(AND(ISNUMBER(I1675),SUMPRODUCT((B$2:B$3826=B1675)*ISNUMBER(I$2:I$3826))=25),I1675-AVERAGEIFS(I$2:I$3826,B$2:B$3826,B1675),"")</f>
        <v/>
      </c>
      <c r="K1675" t="inlineStr">
        <is>
          <t>분석</t>
        </is>
      </c>
    </row>
    <row r="1676">
      <c r="A1676" t="inlineStr">
        <is>
          <t>노원구</t>
        </is>
      </c>
      <c r="B1676" t="inlineStr">
        <is>
          <t>2026-01</t>
        </is>
      </c>
      <c r="C1676" t="n">
        <v>93.0219903781089</v>
      </c>
      <c r="D1676">
        <f>IF(AND(A1675=A1676,ISNUMBER(C1676),ISNUMBER(C1675)),100*(C1676/C1675-1),"")</f>
        <v/>
      </c>
      <c r="E1676">
        <f>IF(AND(A1673=A1676,ISNUMBER(C1676),ISNUMBER(C1673)),100*(C1676/C1673-1),"")</f>
        <v/>
      </c>
      <c r="F1676">
        <f>IF(AND(A1670=A1676,ISNUMBER(C1676),ISNUMBER(C1670)),100*(C1676/C1670-1),"")</f>
        <v/>
      </c>
      <c r="G1676">
        <f>IF(AND(A1679=A1676,ISNUMBER(C1679),ISNUMBER(C1676)),100*(C1679/C1676-1),"")</f>
        <v/>
      </c>
      <c r="H1676">
        <f>IF(AND(ISNUMBER(G1676),SUMPRODUCT((B$2:B$3826=B1676)*ISNUMBER(G$2:G$3826))=25),G1676-AVERAGEIFS(G$2:G$3826,B$2:B$3826,B1676),"")</f>
        <v/>
      </c>
      <c r="I1676">
        <f>IF(AND(A1682=A1676,ISNUMBER(C1682),ISNUMBER(C1676)),100*(C1682/C1676-1),"")</f>
        <v/>
      </c>
      <c r="J1676">
        <f>IF(AND(ISNUMBER(I1676),SUMPRODUCT((B$2:B$3826=B1676)*ISNUMBER(I$2:I$3826))=25),I1676-AVERAGEIFS(I$2:I$3826,B$2:B$3826,B1676),"")</f>
        <v/>
      </c>
      <c r="K1676" t="inlineStr">
        <is>
          <t>분석</t>
        </is>
      </c>
    </row>
    <row r="1677">
      <c r="A1677" t="inlineStr">
        <is>
          <t>노원구</t>
        </is>
      </c>
      <c r="B1677" t="inlineStr">
        <is>
          <t>2026-02</t>
        </is>
      </c>
      <c r="C1677" t="n">
        <v>93.8152819765493</v>
      </c>
      <c r="D1677">
        <f>IF(AND(A1676=A1677,ISNUMBER(C1677),ISNUMBER(C1676)),100*(C1677/C1676-1),"")</f>
        <v/>
      </c>
      <c r="E1677">
        <f>IF(AND(A1674=A1677,ISNUMBER(C1677),ISNUMBER(C1674)),100*(C1677/C1674-1),"")</f>
        <v/>
      </c>
      <c r="F1677">
        <f>IF(AND(A1671=A1677,ISNUMBER(C1677),ISNUMBER(C1671)),100*(C1677/C1671-1),"")</f>
        <v/>
      </c>
      <c r="G1677">
        <f>IF(AND(A1680=A1677,ISNUMBER(C1680),ISNUMBER(C1677)),100*(C1680/C1677-1),"")</f>
        <v/>
      </c>
      <c r="H1677">
        <f>IF(AND(ISNUMBER(G1677),SUMPRODUCT((B$2:B$3826=B1677)*ISNUMBER(G$2:G$3826))=25),G1677-AVERAGEIFS(G$2:G$3826,B$2:B$3826,B1677),"")</f>
        <v/>
      </c>
      <c r="I1677">
        <f>IF(AND(A1683=A1677,ISNUMBER(C1683),ISNUMBER(C1677)),100*(C1683/C1677-1),"")</f>
        <v/>
      </c>
      <c r="J1677">
        <f>IF(AND(ISNUMBER(I1677),SUMPRODUCT((B$2:B$3826=B1677)*ISNUMBER(I$2:I$3826))=25),I1677-AVERAGEIFS(I$2:I$3826,B$2:B$3826,B1677),"")</f>
        <v/>
      </c>
      <c r="K1677" t="inlineStr">
        <is>
          <t>분석</t>
        </is>
      </c>
    </row>
    <row r="1678">
      <c r="A1678" t="inlineStr">
        <is>
          <t>노원구</t>
        </is>
      </c>
      <c r="B1678" t="inlineStr">
        <is>
          <t>2026-03</t>
        </is>
      </c>
      <c r="C1678" t="n">
        <v>94.7027510909147</v>
      </c>
      <c r="D1678">
        <f>IF(AND(A1677=A1678,ISNUMBER(C1678),ISNUMBER(C1677)),100*(C1678/C1677-1),"")</f>
        <v/>
      </c>
      <c r="E1678">
        <f>IF(AND(A1675=A1678,ISNUMBER(C1678),ISNUMBER(C1675)),100*(C1678/C1675-1),"")</f>
        <v/>
      </c>
      <c r="F1678">
        <f>IF(AND(A1672=A1678,ISNUMBER(C1678),ISNUMBER(C1672)),100*(C1678/C1672-1),"")</f>
        <v/>
      </c>
      <c r="G1678">
        <f>IF(AND(A1681=A1678,ISNUMBER(C1681),ISNUMBER(C1678)),100*(C1681/C1678-1),"")</f>
        <v/>
      </c>
      <c r="H1678">
        <f>IF(AND(ISNUMBER(G1678),SUMPRODUCT((B$2:B$3826=B1678)*ISNUMBER(G$2:G$3826))=25),G1678-AVERAGEIFS(G$2:G$3826,B$2:B$3826,B1678),"")</f>
        <v/>
      </c>
      <c r="I1678">
        <f>IF(AND(A1684=A1678,ISNUMBER(C1684),ISNUMBER(C1678)),100*(C1684/C1678-1),"")</f>
        <v/>
      </c>
      <c r="J1678">
        <f>IF(AND(ISNUMBER(I1678),SUMPRODUCT((B$2:B$3826=B1678)*ISNUMBER(I$2:I$3826))=25),I1678-AVERAGEIFS(I$2:I$3826,B$2:B$3826,B1678),"")</f>
        <v/>
      </c>
      <c r="K1678" t="inlineStr">
        <is>
          <t>분석</t>
        </is>
      </c>
    </row>
    <row r="1679">
      <c r="A1679" t="inlineStr">
        <is>
          <t>노원구</t>
        </is>
      </c>
      <c r="B1679" t="inlineStr">
        <is>
          <t>2026-04</t>
        </is>
      </c>
      <c r="C1679" t="n">
        <v>95.7206922731185</v>
      </c>
      <c r="D1679">
        <f>IF(AND(A1678=A1679,ISNUMBER(C1679),ISNUMBER(C1678)),100*(C1679/C1678-1),"")</f>
        <v/>
      </c>
      <c r="E1679">
        <f>IF(AND(A1676=A1679,ISNUMBER(C1679),ISNUMBER(C1676)),100*(C1679/C1676-1),"")</f>
        <v/>
      </c>
      <c r="F1679">
        <f>IF(AND(A1673=A1679,ISNUMBER(C1679),ISNUMBER(C1673)),100*(C1679/C1673-1),"")</f>
        <v/>
      </c>
      <c r="G1679">
        <f>IF(AND(A1682=A1679,ISNUMBER(C1682),ISNUMBER(C1679)),100*(C1682/C1679-1),"")</f>
        <v/>
      </c>
      <c r="H1679">
        <f>IF(AND(ISNUMBER(G1679),SUMPRODUCT((B$2:B$3826=B1679)*ISNUMBER(G$2:G$3826))=25),G1679-AVERAGEIFS(G$2:G$3826,B$2:B$3826,B1679),"")</f>
        <v/>
      </c>
      <c r="I1679">
        <f>IF(AND(A1685=A1679,ISNUMBER(C1685),ISNUMBER(C1679)),100*(C1685/C1679-1),"")</f>
        <v/>
      </c>
      <c r="J1679">
        <f>IF(AND(ISNUMBER(I1679),SUMPRODUCT((B$2:B$3826=B1679)*ISNUMBER(I$2:I$3826))=25),I1679-AVERAGEIFS(I$2:I$3826,B$2:B$3826,B1679),"")</f>
        <v/>
      </c>
      <c r="K1679" t="inlineStr">
        <is>
          <t>분석</t>
        </is>
      </c>
    </row>
    <row r="1680">
      <c r="A1680" t="inlineStr">
        <is>
          <t>노원구</t>
        </is>
      </c>
      <c r="B1680" t="inlineStr">
        <is>
          <t>2026-05</t>
        </is>
      </c>
      <c r="C1680" t="n">
        <v>96.9358417148383</v>
      </c>
      <c r="D1680">
        <f>IF(AND(A1679=A1680,ISNUMBER(C1680),ISNUMBER(C1679)),100*(C1680/C1679-1),"")</f>
        <v/>
      </c>
      <c r="E1680">
        <f>IF(AND(A1677=A1680,ISNUMBER(C1680),ISNUMBER(C1677)),100*(C1680/C1677-1),"")</f>
        <v/>
      </c>
      <c r="F1680">
        <f>IF(AND(A1674=A1680,ISNUMBER(C1680),ISNUMBER(C1674)),100*(C1680/C1674-1),"")</f>
        <v/>
      </c>
      <c r="G1680">
        <f>IF(AND(A1683=A1680,ISNUMBER(C1683),ISNUMBER(C1680)),100*(C1683/C1680-1),"")</f>
        <v/>
      </c>
      <c r="H1680">
        <f>IF(AND(ISNUMBER(G1680),SUMPRODUCT((B$2:B$3826=B1680)*ISNUMBER(G$2:G$3826))=25),G1680-AVERAGEIFS(G$2:G$3826,B$2:B$3826,B1680),"")</f>
        <v/>
      </c>
      <c r="I1680">
        <f>IF(AND(A1686=A1680,ISNUMBER(C1686),ISNUMBER(C1680)),100*(C1686/C1680-1),"")</f>
        <v/>
      </c>
      <c r="J1680">
        <f>IF(AND(ISNUMBER(I1680),SUMPRODUCT((B$2:B$3826=B1680)*ISNUMBER(I$2:I$3826))=25),I1680-AVERAGEIFS(I$2:I$3826,B$2:B$3826,B1680),"")</f>
        <v/>
      </c>
      <c r="K1680" t="inlineStr">
        <is>
          <t>분석</t>
        </is>
      </c>
    </row>
    <row r="1681">
      <c r="A1681" t="inlineStr">
        <is>
          <t>노원구</t>
        </is>
      </c>
      <c r="B1681" t="inlineStr">
        <is>
          <t>2026-06</t>
        </is>
      </c>
      <c r="C1681" t="n">
        <v>98.3779521521808</v>
      </c>
      <c r="D1681">
        <f>IF(AND(A1680=A1681,ISNUMBER(C1681),ISNUMBER(C1680)),100*(C1681/C1680-1),"")</f>
        <v/>
      </c>
      <c r="E1681">
        <f>IF(AND(A1678=A1681,ISNUMBER(C1681),ISNUMBER(C1678)),100*(C1681/C1678-1),"")</f>
        <v/>
      </c>
      <c r="F1681">
        <f>IF(AND(A1675=A1681,ISNUMBER(C1681),ISNUMBER(C1675)),100*(C1681/C1675-1),"")</f>
        <v/>
      </c>
      <c r="G1681">
        <f>IF(AND(A1684=A1681,ISNUMBER(C1684),ISNUMBER(C1681)),100*(C1684/C1681-1),"")</f>
        <v/>
      </c>
      <c r="H1681">
        <f>IF(AND(ISNUMBER(G1681),SUMPRODUCT((B$2:B$3826=B1681)*ISNUMBER(G$2:G$3826))=25),G1681-AVERAGEIFS(G$2:G$3826,B$2:B$3826,B1681),"")</f>
        <v/>
      </c>
      <c r="I1681">
        <f>IF(AND(A1687=A1681,ISNUMBER(C1687),ISNUMBER(C1681)),100*(C1687/C1681-1),"")</f>
        <v/>
      </c>
      <c r="J1681">
        <f>IF(AND(ISNUMBER(I1681),SUMPRODUCT((B$2:B$3826=B1681)*ISNUMBER(I$2:I$3826))=25),I1681-AVERAGEIFS(I$2:I$3826,B$2:B$3826,B1681),"")</f>
        <v/>
      </c>
      <c r="K1681" t="inlineStr">
        <is>
          <t>분석</t>
        </is>
      </c>
    </row>
    <row r="1682">
      <c r="A1682" t="inlineStr">
        <is>
          <t>노원구</t>
        </is>
      </c>
      <c r="B1682" t="inlineStr">
        <is>
          <t>2026-07</t>
        </is>
      </c>
      <c r="C1682" t="n">
        <v>100</v>
      </c>
      <c r="D1682">
        <f>IF(AND(A1681=A1682,ISNUMBER(C1682),ISNUMBER(C1681)),100*(C1682/C1681-1),"")</f>
        <v/>
      </c>
      <c r="E1682">
        <f>IF(AND(A1679=A1682,ISNUMBER(C1682),ISNUMBER(C1679)),100*(C1682/C1679-1),"")</f>
        <v/>
      </c>
      <c r="F1682">
        <f>IF(AND(A1676=A1682,ISNUMBER(C1682),ISNUMBER(C1676)),100*(C1682/C1676-1),"")</f>
        <v/>
      </c>
      <c r="G1682">
        <f>IF(AND(A1685=A1682,ISNUMBER(C1685),ISNUMBER(C1682)),100*(C1685/C1682-1),"")</f>
        <v/>
      </c>
      <c r="H1682">
        <f>IF(AND(ISNUMBER(G1682),SUMPRODUCT((B$2:B$3826=B1682)*ISNUMBER(G$2:G$3826))=25),G1682-AVERAGEIFS(G$2:G$3826,B$2:B$3826,B1682),"")</f>
        <v/>
      </c>
      <c r="I1682">
        <f>IF(AND(A1688=A1682,ISNUMBER(C1688),ISNUMBER(C1682)),100*(C1688/C1682-1),"")</f>
        <v/>
      </c>
      <c r="J1682">
        <f>IF(AND(ISNUMBER(I1682),SUMPRODUCT((B$2:B$3826=B1682)*ISNUMBER(I$2:I$3826))=25),I1682-AVERAGEIFS(I$2:I$3826,B$2:B$3826,B1682),"")</f>
        <v/>
      </c>
      <c r="K1682" t="inlineStr">
        <is>
          <t>분석</t>
        </is>
      </c>
    </row>
    <row r="1683">
      <c r="A1683" t="inlineStr">
        <is>
          <t>노원구</t>
        </is>
      </c>
      <c r="B1683" t="inlineStr">
        <is>
          <t>2026-08</t>
        </is>
      </c>
      <c r="C1683" t="n">
        <v>101.776634256935</v>
      </c>
      <c r="D1683">
        <f>IF(AND(A1682=A1683,ISNUMBER(C1683),ISNUMBER(C1682)),100*(C1683/C1682-1),"")</f>
        <v/>
      </c>
      <c r="E1683">
        <f>IF(AND(A1680=A1683,ISNUMBER(C1683),ISNUMBER(C1680)),100*(C1683/C1680-1),"")</f>
        <v/>
      </c>
      <c r="F1683">
        <f>IF(AND(A1677=A1683,ISNUMBER(C1683),ISNUMBER(C1677)),100*(C1683/C1677-1),"")</f>
        <v/>
      </c>
      <c r="G1683">
        <f>IF(AND(A1686=A1683,ISNUMBER(C1686),ISNUMBER(C1683)),100*(C1686/C1683-1),"")</f>
        <v/>
      </c>
      <c r="H1683">
        <f>IF(AND(ISNUMBER(G1683),SUMPRODUCT((B$2:B$3826=B1683)*ISNUMBER(G$2:G$3826))=25),G1683-AVERAGEIFS(G$2:G$3826,B$2:B$3826,B1683),"")</f>
        <v/>
      </c>
      <c r="I1683">
        <f>IF(AND(A1689=A1683,ISNUMBER(C1689),ISNUMBER(C1683)),100*(C1689/C1683-1),"")</f>
        <v/>
      </c>
      <c r="J1683">
        <f>IF(AND(ISNUMBER(I1683),SUMPRODUCT((B$2:B$3826=B1683)*ISNUMBER(I$2:I$3826))=25),I1683-AVERAGEIFS(I$2:I$3826,B$2:B$3826,B1683),"")</f>
        <v/>
      </c>
      <c r="K1683" t="inlineStr">
        <is>
          <t>분석</t>
        </is>
      </c>
    </row>
    <row r="1684">
      <c r="A1684" t="inlineStr">
        <is>
          <t>노원구</t>
        </is>
      </c>
      <c r="B1684" t="inlineStr">
        <is>
          <t>2026-09</t>
        </is>
      </c>
      <c r="C1684" t="n">
        <v>103.379360476392</v>
      </c>
      <c r="D1684">
        <f>IF(AND(A1683=A1684,ISNUMBER(C1684),ISNUMBER(C1683)),100*(C1684/C1683-1),"")</f>
        <v/>
      </c>
      <c r="E1684">
        <f>IF(AND(A1681=A1684,ISNUMBER(C1684),ISNUMBER(C1681)),100*(C1684/C1681-1),"")</f>
        <v/>
      </c>
      <c r="F1684">
        <f>IF(AND(A1678=A1684,ISNUMBER(C1684),ISNUMBER(C1678)),100*(C1684/C1678-1),"")</f>
        <v/>
      </c>
      <c r="G1684">
        <f>IF(AND(A1687=A1684,ISNUMBER(C1687),ISNUMBER(C1684)),100*(C1687/C1684-1),"")</f>
        <v/>
      </c>
      <c r="H1684">
        <f>IF(AND(ISNUMBER(G1684),SUMPRODUCT((B$2:B$3826=B1684)*ISNUMBER(G$2:G$3826))=25),G1684-AVERAGEIFS(G$2:G$3826,B$2:B$3826,B1684),"")</f>
        <v/>
      </c>
      <c r="I1684">
        <f>IF(AND(A1690=A1684,ISNUMBER(C1690),ISNUMBER(C1684)),100*(C1690/C1684-1),"")</f>
        <v/>
      </c>
      <c r="J1684">
        <f>IF(AND(ISNUMBER(I1684),SUMPRODUCT((B$2:B$3826=B1684)*ISNUMBER(I$2:I$3826))=25),I1684-AVERAGEIFS(I$2:I$3826,B$2:B$3826,B1684),"")</f>
        <v/>
      </c>
      <c r="K1684" t="inlineStr">
        <is>
          <t>분석</t>
        </is>
      </c>
    </row>
    <row r="1685">
      <c r="A1685" t="inlineStr">
        <is>
          <t>은평구</t>
        </is>
      </c>
      <c r="B1685" t="inlineStr">
        <is>
          <t>2014-01</t>
        </is>
      </c>
      <c r="D1685">
        <f>IF(AND(A1684=A1685,ISNUMBER(C1685),ISNUMBER(C1684)),100*(C1685/C1684-1),"")</f>
        <v/>
      </c>
      <c r="E1685">
        <f>IF(AND(A1682=A1685,ISNUMBER(C1685),ISNUMBER(C1682)),100*(C1685/C1682-1),"")</f>
        <v/>
      </c>
      <c r="F1685">
        <f>IF(AND(A1679=A1685,ISNUMBER(C1685),ISNUMBER(C1679)),100*(C1685/C1679-1),"")</f>
        <v/>
      </c>
      <c r="G1685">
        <f>IF(AND(A1688=A1685,ISNUMBER(C1688),ISNUMBER(C1685)),100*(C1688/C1685-1),"")</f>
        <v/>
      </c>
      <c r="H1685">
        <f>IF(AND(ISNUMBER(G1685),SUMPRODUCT((B$2:B$3826=B1685)*ISNUMBER(G$2:G$3826))=25),G1685-AVERAGEIFS(G$2:G$3826,B$2:B$3826,B1685),"")</f>
        <v/>
      </c>
      <c r="I1685">
        <f>IF(AND(A1691=A1685,ISNUMBER(C1691),ISNUMBER(C1685)),100*(C1691/C1685-1),"")</f>
        <v/>
      </c>
      <c r="J1685">
        <f>IF(AND(ISNUMBER(I1685),SUMPRODUCT((B$2:B$3826=B1685)*ISNUMBER(I$2:I$3826))=25),I1685-AVERAGEIFS(I$2:I$3826,B$2:B$3826,B1685),"")</f>
        <v/>
      </c>
      <c r="K1685" s="2" t="inlineStr">
        <is>
          <t>버퍼</t>
        </is>
      </c>
    </row>
    <row r="1686">
      <c r="A1686" t="inlineStr">
        <is>
          <t>은평구</t>
        </is>
      </c>
      <c r="B1686" t="inlineStr">
        <is>
          <t>2014-02</t>
        </is>
      </c>
      <c r="D1686">
        <f>IF(AND(A1685=A1686,ISNUMBER(C1686),ISNUMBER(C1685)),100*(C1686/C1685-1),"")</f>
        <v/>
      </c>
      <c r="E1686">
        <f>IF(AND(A1683=A1686,ISNUMBER(C1686),ISNUMBER(C1683)),100*(C1686/C1683-1),"")</f>
        <v/>
      </c>
      <c r="F1686">
        <f>IF(AND(A1680=A1686,ISNUMBER(C1686),ISNUMBER(C1680)),100*(C1686/C1680-1),"")</f>
        <v/>
      </c>
      <c r="G1686">
        <f>IF(AND(A1689=A1686,ISNUMBER(C1689),ISNUMBER(C1686)),100*(C1689/C1686-1),"")</f>
        <v/>
      </c>
      <c r="H1686">
        <f>IF(AND(ISNUMBER(G1686),SUMPRODUCT((B$2:B$3826=B1686)*ISNUMBER(G$2:G$3826))=25),G1686-AVERAGEIFS(G$2:G$3826,B$2:B$3826,B1686),"")</f>
        <v/>
      </c>
      <c r="I1686">
        <f>IF(AND(A1692=A1686,ISNUMBER(C1692),ISNUMBER(C1686)),100*(C1692/C1686-1),"")</f>
        <v/>
      </c>
      <c r="J1686">
        <f>IF(AND(ISNUMBER(I1686),SUMPRODUCT((B$2:B$3826=B1686)*ISNUMBER(I$2:I$3826))=25),I1686-AVERAGEIFS(I$2:I$3826,B$2:B$3826,B1686),"")</f>
        <v/>
      </c>
      <c r="K1686" s="2" t="inlineStr">
        <is>
          <t>버퍼</t>
        </is>
      </c>
    </row>
    <row r="1687">
      <c r="A1687" t="inlineStr">
        <is>
          <t>은평구</t>
        </is>
      </c>
      <c r="B1687" t="inlineStr">
        <is>
          <t>2014-03</t>
        </is>
      </c>
      <c r="D1687">
        <f>IF(AND(A1686=A1687,ISNUMBER(C1687),ISNUMBER(C1686)),100*(C1687/C1686-1),"")</f>
        <v/>
      </c>
      <c r="E1687">
        <f>IF(AND(A1684=A1687,ISNUMBER(C1687),ISNUMBER(C1684)),100*(C1687/C1684-1),"")</f>
        <v/>
      </c>
      <c r="F1687">
        <f>IF(AND(A1681=A1687,ISNUMBER(C1687),ISNUMBER(C1681)),100*(C1687/C1681-1),"")</f>
        <v/>
      </c>
      <c r="G1687">
        <f>IF(AND(A1690=A1687,ISNUMBER(C1690),ISNUMBER(C1687)),100*(C1690/C1687-1),"")</f>
        <v/>
      </c>
      <c r="H1687">
        <f>IF(AND(ISNUMBER(G1687),SUMPRODUCT((B$2:B$3826=B1687)*ISNUMBER(G$2:G$3826))=25),G1687-AVERAGEIFS(G$2:G$3826,B$2:B$3826,B1687),"")</f>
        <v/>
      </c>
      <c r="I1687">
        <f>IF(AND(A1693=A1687,ISNUMBER(C1693),ISNUMBER(C1687)),100*(C1693/C1687-1),"")</f>
        <v/>
      </c>
      <c r="J1687">
        <f>IF(AND(ISNUMBER(I1687),SUMPRODUCT((B$2:B$3826=B1687)*ISNUMBER(I$2:I$3826))=25),I1687-AVERAGEIFS(I$2:I$3826,B$2:B$3826,B1687),"")</f>
        <v/>
      </c>
      <c r="K1687" s="2" t="inlineStr">
        <is>
          <t>버퍼</t>
        </is>
      </c>
    </row>
    <row r="1688">
      <c r="A1688" t="inlineStr">
        <is>
          <t>은평구</t>
        </is>
      </c>
      <c r="B1688" t="inlineStr">
        <is>
          <t>2014-04</t>
        </is>
      </c>
      <c r="D1688">
        <f>IF(AND(A1687=A1688,ISNUMBER(C1688),ISNUMBER(C1687)),100*(C1688/C1687-1),"")</f>
        <v/>
      </c>
      <c r="E1688">
        <f>IF(AND(A1685=A1688,ISNUMBER(C1688),ISNUMBER(C1685)),100*(C1688/C1685-1),"")</f>
        <v/>
      </c>
      <c r="F1688">
        <f>IF(AND(A1682=A1688,ISNUMBER(C1688),ISNUMBER(C1682)),100*(C1688/C1682-1),"")</f>
        <v/>
      </c>
      <c r="G1688">
        <f>IF(AND(A1691=A1688,ISNUMBER(C1691),ISNUMBER(C1688)),100*(C1691/C1688-1),"")</f>
        <v/>
      </c>
      <c r="H1688">
        <f>IF(AND(ISNUMBER(G1688),SUMPRODUCT((B$2:B$3826=B1688)*ISNUMBER(G$2:G$3826))=25),G1688-AVERAGEIFS(G$2:G$3826,B$2:B$3826,B1688),"")</f>
        <v/>
      </c>
      <c r="I1688">
        <f>IF(AND(A1694=A1688,ISNUMBER(C1694),ISNUMBER(C1688)),100*(C1694/C1688-1),"")</f>
        <v/>
      </c>
      <c r="J1688">
        <f>IF(AND(ISNUMBER(I1688),SUMPRODUCT((B$2:B$3826=B1688)*ISNUMBER(I$2:I$3826))=25),I1688-AVERAGEIFS(I$2:I$3826,B$2:B$3826,B1688),"")</f>
        <v/>
      </c>
      <c r="K1688" s="2" t="inlineStr">
        <is>
          <t>버퍼</t>
        </is>
      </c>
    </row>
    <row r="1689">
      <c r="A1689" t="inlineStr">
        <is>
          <t>은평구</t>
        </is>
      </c>
      <c r="B1689" t="inlineStr">
        <is>
          <t>2014-05</t>
        </is>
      </c>
      <c r="D1689">
        <f>IF(AND(A1688=A1689,ISNUMBER(C1689),ISNUMBER(C1688)),100*(C1689/C1688-1),"")</f>
        <v/>
      </c>
      <c r="E1689">
        <f>IF(AND(A1686=A1689,ISNUMBER(C1689),ISNUMBER(C1686)),100*(C1689/C1686-1),"")</f>
        <v/>
      </c>
      <c r="F1689">
        <f>IF(AND(A1683=A1689,ISNUMBER(C1689),ISNUMBER(C1683)),100*(C1689/C1683-1),"")</f>
        <v/>
      </c>
      <c r="G1689">
        <f>IF(AND(A1692=A1689,ISNUMBER(C1692),ISNUMBER(C1689)),100*(C1692/C1689-1),"")</f>
        <v/>
      </c>
      <c r="H1689">
        <f>IF(AND(ISNUMBER(G1689),SUMPRODUCT((B$2:B$3826=B1689)*ISNUMBER(G$2:G$3826))=25),G1689-AVERAGEIFS(G$2:G$3826,B$2:B$3826,B1689),"")</f>
        <v/>
      </c>
      <c r="I1689">
        <f>IF(AND(A1695=A1689,ISNUMBER(C1695),ISNUMBER(C1689)),100*(C1695/C1689-1),"")</f>
        <v/>
      </c>
      <c r="J1689">
        <f>IF(AND(ISNUMBER(I1689),SUMPRODUCT((B$2:B$3826=B1689)*ISNUMBER(I$2:I$3826))=25),I1689-AVERAGEIFS(I$2:I$3826,B$2:B$3826,B1689),"")</f>
        <v/>
      </c>
      <c r="K1689" s="2" t="inlineStr">
        <is>
          <t>버퍼</t>
        </is>
      </c>
    </row>
    <row r="1690">
      <c r="A1690" t="inlineStr">
        <is>
          <t>은평구</t>
        </is>
      </c>
      <c r="B1690" t="inlineStr">
        <is>
          <t>2014-06</t>
        </is>
      </c>
      <c r="D1690">
        <f>IF(AND(A1689=A1690,ISNUMBER(C1690),ISNUMBER(C1689)),100*(C1690/C1689-1),"")</f>
        <v/>
      </c>
      <c r="E1690">
        <f>IF(AND(A1687=A1690,ISNUMBER(C1690),ISNUMBER(C1687)),100*(C1690/C1687-1),"")</f>
        <v/>
      </c>
      <c r="F1690">
        <f>IF(AND(A1684=A1690,ISNUMBER(C1690),ISNUMBER(C1684)),100*(C1690/C1684-1),"")</f>
        <v/>
      </c>
      <c r="G1690">
        <f>IF(AND(A1693=A1690,ISNUMBER(C1693),ISNUMBER(C1690)),100*(C1693/C1690-1),"")</f>
        <v/>
      </c>
      <c r="H1690">
        <f>IF(AND(ISNUMBER(G1690),SUMPRODUCT((B$2:B$3826=B1690)*ISNUMBER(G$2:G$3826))=25),G1690-AVERAGEIFS(G$2:G$3826,B$2:B$3826,B1690),"")</f>
        <v/>
      </c>
      <c r="I1690">
        <f>IF(AND(A1696=A1690,ISNUMBER(C1696),ISNUMBER(C1690)),100*(C1696/C1690-1),"")</f>
        <v/>
      </c>
      <c r="J1690">
        <f>IF(AND(ISNUMBER(I1690),SUMPRODUCT((B$2:B$3826=B1690)*ISNUMBER(I$2:I$3826))=25),I1690-AVERAGEIFS(I$2:I$3826,B$2:B$3826,B1690),"")</f>
        <v/>
      </c>
      <c r="K1690" s="2" t="inlineStr">
        <is>
          <t>버퍼</t>
        </is>
      </c>
    </row>
    <row r="1691">
      <c r="A1691" t="inlineStr">
        <is>
          <t>은평구</t>
        </is>
      </c>
      <c r="B1691" t="inlineStr">
        <is>
          <t>2014-07</t>
        </is>
      </c>
      <c r="D1691">
        <f>IF(AND(A1690=A1691,ISNUMBER(C1691),ISNUMBER(C1690)),100*(C1691/C1690-1),"")</f>
        <v/>
      </c>
      <c r="E1691">
        <f>IF(AND(A1688=A1691,ISNUMBER(C1691),ISNUMBER(C1688)),100*(C1691/C1688-1),"")</f>
        <v/>
      </c>
      <c r="F1691">
        <f>IF(AND(A1685=A1691,ISNUMBER(C1691),ISNUMBER(C1685)),100*(C1691/C1685-1),"")</f>
        <v/>
      </c>
      <c r="G1691">
        <f>IF(AND(A1694=A1691,ISNUMBER(C1694),ISNUMBER(C1691)),100*(C1694/C1691-1),"")</f>
        <v/>
      </c>
      <c r="H1691">
        <f>IF(AND(ISNUMBER(G1691),SUMPRODUCT((B$2:B$3826=B1691)*ISNUMBER(G$2:G$3826))=25),G1691-AVERAGEIFS(G$2:G$3826,B$2:B$3826,B1691),"")</f>
        <v/>
      </c>
      <c r="I1691">
        <f>IF(AND(A1697=A1691,ISNUMBER(C1697),ISNUMBER(C1691)),100*(C1697/C1691-1),"")</f>
        <v/>
      </c>
      <c r="J1691">
        <f>IF(AND(ISNUMBER(I1691),SUMPRODUCT((B$2:B$3826=B1691)*ISNUMBER(I$2:I$3826))=25),I1691-AVERAGEIFS(I$2:I$3826,B$2:B$3826,B1691),"")</f>
        <v/>
      </c>
      <c r="K1691" s="2" t="inlineStr">
        <is>
          <t>버퍼</t>
        </is>
      </c>
    </row>
    <row r="1692">
      <c r="A1692" t="inlineStr">
        <is>
          <t>은평구</t>
        </is>
      </c>
      <c r="B1692" t="inlineStr">
        <is>
          <t>2014-08</t>
        </is>
      </c>
      <c r="D1692">
        <f>IF(AND(A1691=A1692,ISNUMBER(C1692),ISNUMBER(C1691)),100*(C1692/C1691-1),"")</f>
        <v/>
      </c>
      <c r="E1692">
        <f>IF(AND(A1689=A1692,ISNUMBER(C1692),ISNUMBER(C1689)),100*(C1692/C1689-1),"")</f>
        <v/>
      </c>
      <c r="F1692">
        <f>IF(AND(A1686=A1692,ISNUMBER(C1692),ISNUMBER(C1686)),100*(C1692/C1686-1),"")</f>
        <v/>
      </c>
      <c r="G1692">
        <f>IF(AND(A1695=A1692,ISNUMBER(C1695),ISNUMBER(C1692)),100*(C1695/C1692-1),"")</f>
        <v/>
      </c>
      <c r="H1692">
        <f>IF(AND(ISNUMBER(G1692),SUMPRODUCT((B$2:B$3826=B1692)*ISNUMBER(G$2:G$3826))=25),G1692-AVERAGEIFS(G$2:G$3826,B$2:B$3826,B1692),"")</f>
        <v/>
      </c>
      <c r="I1692">
        <f>IF(AND(A1698=A1692,ISNUMBER(C1698),ISNUMBER(C1692)),100*(C1698/C1692-1),"")</f>
        <v/>
      </c>
      <c r="J1692">
        <f>IF(AND(ISNUMBER(I1692),SUMPRODUCT((B$2:B$3826=B1692)*ISNUMBER(I$2:I$3826))=25),I1692-AVERAGEIFS(I$2:I$3826,B$2:B$3826,B1692),"")</f>
        <v/>
      </c>
      <c r="K1692" s="2" t="inlineStr">
        <is>
          <t>버퍼</t>
        </is>
      </c>
    </row>
    <row r="1693">
      <c r="A1693" t="inlineStr">
        <is>
          <t>은평구</t>
        </is>
      </c>
      <c r="B1693" t="inlineStr">
        <is>
          <t>2014-09</t>
        </is>
      </c>
      <c r="D1693">
        <f>IF(AND(A1692=A1693,ISNUMBER(C1693),ISNUMBER(C1692)),100*(C1693/C1692-1),"")</f>
        <v/>
      </c>
      <c r="E1693">
        <f>IF(AND(A1690=A1693,ISNUMBER(C1693),ISNUMBER(C1690)),100*(C1693/C1690-1),"")</f>
        <v/>
      </c>
      <c r="F1693">
        <f>IF(AND(A1687=A1693,ISNUMBER(C1693),ISNUMBER(C1687)),100*(C1693/C1687-1),"")</f>
        <v/>
      </c>
      <c r="G1693">
        <f>IF(AND(A1696=A1693,ISNUMBER(C1696),ISNUMBER(C1693)),100*(C1696/C1693-1),"")</f>
        <v/>
      </c>
      <c r="H1693">
        <f>IF(AND(ISNUMBER(G1693),SUMPRODUCT((B$2:B$3826=B1693)*ISNUMBER(G$2:G$3826))=25),G1693-AVERAGEIFS(G$2:G$3826,B$2:B$3826,B1693),"")</f>
        <v/>
      </c>
      <c r="I1693">
        <f>IF(AND(A1699=A1693,ISNUMBER(C1699),ISNUMBER(C1693)),100*(C1699/C1693-1),"")</f>
        <v/>
      </c>
      <c r="J1693">
        <f>IF(AND(ISNUMBER(I1693),SUMPRODUCT((B$2:B$3826=B1693)*ISNUMBER(I$2:I$3826))=25),I1693-AVERAGEIFS(I$2:I$3826,B$2:B$3826,B1693),"")</f>
        <v/>
      </c>
      <c r="K1693" s="2" t="inlineStr">
        <is>
          <t>버퍼</t>
        </is>
      </c>
    </row>
    <row r="1694">
      <c r="A1694" t="inlineStr">
        <is>
          <t>은평구</t>
        </is>
      </c>
      <c r="B1694" t="inlineStr">
        <is>
          <t>2014-10</t>
        </is>
      </c>
      <c r="D1694">
        <f>IF(AND(A1693=A1694,ISNUMBER(C1694),ISNUMBER(C1693)),100*(C1694/C1693-1),"")</f>
        <v/>
      </c>
      <c r="E1694">
        <f>IF(AND(A1691=A1694,ISNUMBER(C1694),ISNUMBER(C1691)),100*(C1694/C1691-1),"")</f>
        <v/>
      </c>
      <c r="F1694">
        <f>IF(AND(A1688=A1694,ISNUMBER(C1694),ISNUMBER(C1688)),100*(C1694/C1688-1),"")</f>
        <v/>
      </c>
      <c r="G1694">
        <f>IF(AND(A1697=A1694,ISNUMBER(C1697),ISNUMBER(C1694)),100*(C1697/C1694-1),"")</f>
        <v/>
      </c>
      <c r="H1694">
        <f>IF(AND(ISNUMBER(G1694),SUMPRODUCT((B$2:B$3826=B1694)*ISNUMBER(G$2:G$3826))=25),G1694-AVERAGEIFS(G$2:G$3826,B$2:B$3826,B1694),"")</f>
        <v/>
      </c>
      <c r="I1694">
        <f>IF(AND(A1700=A1694,ISNUMBER(C1700),ISNUMBER(C1694)),100*(C1700/C1694-1),"")</f>
        <v/>
      </c>
      <c r="J1694">
        <f>IF(AND(ISNUMBER(I1694),SUMPRODUCT((B$2:B$3826=B1694)*ISNUMBER(I$2:I$3826))=25),I1694-AVERAGEIFS(I$2:I$3826,B$2:B$3826,B1694),"")</f>
        <v/>
      </c>
      <c r="K1694" s="2" t="inlineStr">
        <is>
          <t>버퍼</t>
        </is>
      </c>
    </row>
    <row r="1695">
      <c r="A1695" t="inlineStr">
        <is>
          <t>은평구</t>
        </is>
      </c>
      <c r="B1695" t="inlineStr">
        <is>
          <t>2014-11</t>
        </is>
      </c>
      <c r="D1695">
        <f>IF(AND(A1694=A1695,ISNUMBER(C1695),ISNUMBER(C1694)),100*(C1695/C1694-1),"")</f>
        <v/>
      </c>
      <c r="E1695">
        <f>IF(AND(A1692=A1695,ISNUMBER(C1695),ISNUMBER(C1692)),100*(C1695/C1692-1),"")</f>
        <v/>
      </c>
      <c r="F1695">
        <f>IF(AND(A1689=A1695,ISNUMBER(C1695),ISNUMBER(C1689)),100*(C1695/C1689-1),"")</f>
        <v/>
      </c>
      <c r="G1695">
        <f>IF(AND(A1698=A1695,ISNUMBER(C1698),ISNUMBER(C1695)),100*(C1698/C1695-1),"")</f>
        <v/>
      </c>
      <c r="H1695">
        <f>IF(AND(ISNUMBER(G1695),SUMPRODUCT((B$2:B$3826=B1695)*ISNUMBER(G$2:G$3826))=25),G1695-AVERAGEIFS(G$2:G$3826,B$2:B$3826,B1695),"")</f>
        <v/>
      </c>
      <c r="I1695">
        <f>IF(AND(A1701=A1695,ISNUMBER(C1701),ISNUMBER(C1695)),100*(C1701/C1695-1),"")</f>
        <v/>
      </c>
      <c r="J1695">
        <f>IF(AND(ISNUMBER(I1695),SUMPRODUCT((B$2:B$3826=B1695)*ISNUMBER(I$2:I$3826))=25),I1695-AVERAGEIFS(I$2:I$3826,B$2:B$3826,B1695),"")</f>
        <v/>
      </c>
      <c r="K1695" s="2" t="inlineStr">
        <is>
          <t>버퍼</t>
        </is>
      </c>
    </row>
    <row r="1696">
      <c r="A1696" t="inlineStr">
        <is>
          <t>은평구</t>
        </is>
      </c>
      <c r="B1696" t="inlineStr">
        <is>
          <t>2014-12</t>
        </is>
      </c>
      <c r="D1696">
        <f>IF(AND(A1695=A1696,ISNUMBER(C1696),ISNUMBER(C1695)),100*(C1696/C1695-1),"")</f>
        <v/>
      </c>
      <c r="E1696">
        <f>IF(AND(A1693=A1696,ISNUMBER(C1696),ISNUMBER(C1693)),100*(C1696/C1693-1),"")</f>
        <v/>
      </c>
      <c r="F1696">
        <f>IF(AND(A1690=A1696,ISNUMBER(C1696),ISNUMBER(C1690)),100*(C1696/C1690-1),"")</f>
        <v/>
      </c>
      <c r="G1696">
        <f>IF(AND(A1699=A1696,ISNUMBER(C1699),ISNUMBER(C1696)),100*(C1699/C1696-1),"")</f>
        <v/>
      </c>
      <c r="H1696">
        <f>IF(AND(ISNUMBER(G1696),SUMPRODUCT((B$2:B$3826=B1696)*ISNUMBER(G$2:G$3826))=25),G1696-AVERAGEIFS(G$2:G$3826,B$2:B$3826,B1696),"")</f>
        <v/>
      </c>
      <c r="I1696">
        <f>IF(AND(A1702=A1696,ISNUMBER(C1702),ISNUMBER(C1696)),100*(C1702/C1696-1),"")</f>
        <v/>
      </c>
      <c r="J1696">
        <f>IF(AND(ISNUMBER(I1696),SUMPRODUCT((B$2:B$3826=B1696)*ISNUMBER(I$2:I$3826))=25),I1696-AVERAGEIFS(I$2:I$3826,B$2:B$3826,B1696),"")</f>
        <v/>
      </c>
      <c r="K1696" s="2" t="inlineStr">
        <is>
          <t>버퍼</t>
        </is>
      </c>
    </row>
    <row r="1697">
      <c r="A1697" t="inlineStr">
        <is>
          <t>은평구</t>
        </is>
      </c>
      <c r="B1697" t="inlineStr">
        <is>
          <t>2015-01</t>
        </is>
      </c>
      <c r="D1697">
        <f>IF(AND(A1696=A1697,ISNUMBER(C1697),ISNUMBER(C1696)),100*(C1697/C1696-1),"")</f>
        <v/>
      </c>
      <c r="E1697">
        <f>IF(AND(A1694=A1697,ISNUMBER(C1697),ISNUMBER(C1694)),100*(C1697/C1694-1),"")</f>
        <v/>
      </c>
      <c r="F1697">
        <f>IF(AND(A1691=A1697,ISNUMBER(C1697),ISNUMBER(C1691)),100*(C1697/C1691-1),"")</f>
        <v/>
      </c>
      <c r="G1697">
        <f>IF(AND(A1700=A1697,ISNUMBER(C1700),ISNUMBER(C1697)),100*(C1700/C1697-1),"")</f>
        <v/>
      </c>
      <c r="H1697">
        <f>IF(AND(ISNUMBER(G1697),SUMPRODUCT((B$2:B$3826=B1697)*ISNUMBER(G$2:G$3826))=25),G1697-AVERAGEIFS(G$2:G$3826,B$2:B$3826,B1697),"")</f>
        <v/>
      </c>
      <c r="I1697">
        <f>IF(AND(A1703=A1697,ISNUMBER(C1703),ISNUMBER(C1697)),100*(C1703/C1697-1),"")</f>
        <v/>
      </c>
      <c r="J1697">
        <f>IF(AND(ISNUMBER(I1697),SUMPRODUCT((B$2:B$3826=B1697)*ISNUMBER(I$2:I$3826))=25),I1697-AVERAGEIFS(I$2:I$3826,B$2:B$3826,B1697),"")</f>
        <v/>
      </c>
      <c r="K1697" s="2" t="inlineStr">
        <is>
          <t>버퍼</t>
        </is>
      </c>
    </row>
    <row r="1698">
      <c r="A1698" t="inlineStr">
        <is>
          <t>은평구</t>
        </is>
      </c>
      <c r="B1698" t="inlineStr">
        <is>
          <t>2015-02</t>
        </is>
      </c>
      <c r="D1698">
        <f>IF(AND(A1697=A1698,ISNUMBER(C1698),ISNUMBER(C1697)),100*(C1698/C1697-1),"")</f>
        <v/>
      </c>
      <c r="E1698">
        <f>IF(AND(A1695=A1698,ISNUMBER(C1698),ISNUMBER(C1695)),100*(C1698/C1695-1),"")</f>
        <v/>
      </c>
      <c r="F1698">
        <f>IF(AND(A1692=A1698,ISNUMBER(C1698),ISNUMBER(C1692)),100*(C1698/C1692-1),"")</f>
        <v/>
      </c>
      <c r="G1698">
        <f>IF(AND(A1701=A1698,ISNUMBER(C1701),ISNUMBER(C1698)),100*(C1701/C1698-1),"")</f>
        <v/>
      </c>
      <c r="H1698">
        <f>IF(AND(ISNUMBER(G1698),SUMPRODUCT((B$2:B$3826=B1698)*ISNUMBER(G$2:G$3826))=25),G1698-AVERAGEIFS(G$2:G$3826,B$2:B$3826,B1698),"")</f>
        <v/>
      </c>
      <c r="I1698">
        <f>IF(AND(A1704=A1698,ISNUMBER(C1704),ISNUMBER(C1698)),100*(C1704/C1698-1),"")</f>
        <v/>
      </c>
      <c r="J1698">
        <f>IF(AND(ISNUMBER(I1698),SUMPRODUCT((B$2:B$3826=B1698)*ISNUMBER(I$2:I$3826))=25),I1698-AVERAGEIFS(I$2:I$3826,B$2:B$3826,B1698),"")</f>
        <v/>
      </c>
      <c r="K1698" s="2" t="inlineStr">
        <is>
          <t>버퍼</t>
        </is>
      </c>
    </row>
    <row r="1699">
      <c r="A1699" t="inlineStr">
        <is>
          <t>은평구</t>
        </is>
      </c>
      <c r="B1699" t="inlineStr">
        <is>
          <t>2015-03</t>
        </is>
      </c>
      <c r="D1699">
        <f>IF(AND(A1698=A1699,ISNUMBER(C1699),ISNUMBER(C1698)),100*(C1699/C1698-1),"")</f>
        <v/>
      </c>
      <c r="E1699">
        <f>IF(AND(A1696=A1699,ISNUMBER(C1699),ISNUMBER(C1696)),100*(C1699/C1696-1),"")</f>
        <v/>
      </c>
      <c r="F1699">
        <f>IF(AND(A1693=A1699,ISNUMBER(C1699),ISNUMBER(C1693)),100*(C1699/C1693-1),"")</f>
        <v/>
      </c>
      <c r="G1699">
        <f>IF(AND(A1702=A1699,ISNUMBER(C1702),ISNUMBER(C1699)),100*(C1702/C1699-1),"")</f>
        <v/>
      </c>
      <c r="H1699">
        <f>IF(AND(ISNUMBER(G1699),SUMPRODUCT((B$2:B$3826=B1699)*ISNUMBER(G$2:G$3826))=25),G1699-AVERAGEIFS(G$2:G$3826,B$2:B$3826,B1699),"")</f>
        <v/>
      </c>
      <c r="I1699">
        <f>IF(AND(A1705=A1699,ISNUMBER(C1705),ISNUMBER(C1699)),100*(C1705/C1699-1),"")</f>
        <v/>
      </c>
      <c r="J1699">
        <f>IF(AND(ISNUMBER(I1699),SUMPRODUCT((B$2:B$3826=B1699)*ISNUMBER(I$2:I$3826))=25),I1699-AVERAGEIFS(I$2:I$3826,B$2:B$3826,B1699),"")</f>
        <v/>
      </c>
      <c r="K1699" s="2" t="inlineStr">
        <is>
          <t>버퍼</t>
        </is>
      </c>
    </row>
    <row r="1700">
      <c r="A1700" t="inlineStr">
        <is>
          <t>은평구</t>
        </is>
      </c>
      <c r="B1700" t="inlineStr">
        <is>
          <t>2015-04</t>
        </is>
      </c>
      <c r="D1700">
        <f>IF(AND(A1699=A1700,ISNUMBER(C1700),ISNUMBER(C1699)),100*(C1700/C1699-1),"")</f>
        <v/>
      </c>
      <c r="E1700">
        <f>IF(AND(A1697=A1700,ISNUMBER(C1700),ISNUMBER(C1697)),100*(C1700/C1697-1),"")</f>
        <v/>
      </c>
      <c r="F1700">
        <f>IF(AND(A1694=A1700,ISNUMBER(C1700),ISNUMBER(C1694)),100*(C1700/C1694-1),"")</f>
        <v/>
      </c>
      <c r="G1700">
        <f>IF(AND(A1703=A1700,ISNUMBER(C1703),ISNUMBER(C1700)),100*(C1703/C1700-1),"")</f>
        <v/>
      </c>
      <c r="H1700">
        <f>IF(AND(ISNUMBER(G1700),SUMPRODUCT((B$2:B$3826=B1700)*ISNUMBER(G$2:G$3826))=25),G1700-AVERAGEIFS(G$2:G$3826,B$2:B$3826,B1700),"")</f>
        <v/>
      </c>
      <c r="I1700">
        <f>IF(AND(A1706=A1700,ISNUMBER(C1706),ISNUMBER(C1700)),100*(C1706/C1700-1),"")</f>
        <v/>
      </c>
      <c r="J1700">
        <f>IF(AND(ISNUMBER(I1700),SUMPRODUCT((B$2:B$3826=B1700)*ISNUMBER(I$2:I$3826))=25),I1700-AVERAGEIFS(I$2:I$3826,B$2:B$3826,B1700),"")</f>
        <v/>
      </c>
      <c r="K1700" s="2" t="inlineStr">
        <is>
          <t>버퍼</t>
        </is>
      </c>
    </row>
    <row r="1701">
      <c r="A1701" t="inlineStr">
        <is>
          <t>은평구</t>
        </is>
      </c>
      <c r="B1701" t="inlineStr">
        <is>
          <t>2015-05</t>
        </is>
      </c>
      <c r="D1701">
        <f>IF(AND(A1700=A1701,ISNUMBER(C1701),ISNUMBER(C1700)),100*(C1701/C1700-1),"")</f>
        <v/>
      </c>
      <c r="E1701">
        <f>IF(AND(A1698=A1701,ISNUMBER(C1701),ISNUMBER(C1698)),100*(C1701/C1698-1),"")</f>
        <v/>
      </c>
      <c r="F1701">
        <f>IF(AND(A1695=A1701,ISNUMBER(C1701),ISNUMBER(C1695)),100*(C1701/C1695-1),"")</f>
        <v/>
      </c>
      <c r="G1701">
        <f>IF(AND(A1704=A1701,ISNUMBER(C1704),ISNUMBER(C1701)),100*(C1704/C1701-1),"")</f>
        <v/>
      </c>
      <c r="H1701">
        <f>IF(AND(ISNUMBER(G1701),SUMPRODUCT((B$2:B$3826=B1701)*ISNUMBER(G$2:G$3826))=25),G1701-AVERAGEIFS(G$2:G$3826,B$2:B$3826,B1701),"")</f>
        <v/>
      </c>
      <c r="I1701">
        <f>IF(AND(A1707=A1701,ISNUMBER(C1707),ISNUMBER(C1701)),100*(C1707/C1701-1),"")</f>
        <v/>
      </c>
      <c r="J1701">
        <f>IF(AND(ISNUMBER(I1701),SUMPRODUCT((B$2:B$3826=B1701)*ISNUMBER(I$2:I$3826))=25),I1701-AVERAGEIFS(I$2:I$3826,B$2:B$3826,B1701),"")</f>
        <v/>
      </c>
      <c r="K1701" s="2" t="inlineStr">
        <is>
          <t>버퍼</t>
        </is>
      </c>
    </row>
    <row r="1702">
      <c r="A1702" t="inlineStr">
        <is>
          <t>은평구</t>
        </is>
      </c>
      <c r="B1702" t="inlineStr">
        <is>
          <t>2015-06</t>
        </is>
      </c>
      <c r="D1702">
        <f>IF(AND(A1701=A1702,ISNUMBER(C1702),ISNUMBER(C1701)),100*(C1702/C1701-1),"")</f>
        <v/>
      </c>
      <c r="E1702">
        <f>IF(AND(A1699=A1702,ISNUMBER(C1702),ISNUMBER(C1699)),100*(C1702/C1699-1),"")</f>
        <v/>
      </c>
      <c r="F1702">
        <f>IF(AND(A1696=A1702,ISNUMBER(C1702),ISNUMBER(C1696)),100*(C1702/C1696-1),"")</f>
        <v/>
      </c>
      <c r="G1702">
        <f>IF(AND(A1705=A1702,ISNUMBER(C1705),ISNUMBER(C1702)),100*(C1705/C1702-1),"")</f>
        <v/>
      </c>
      <c r="H1702">
        <f>IF(AND(ISNUMBER(G1702),SUMPRODUCT((B$2:B$3826=B1702)*ISNUMBER(G$2:G$3826))=25),G1702-AVERAGEIFS(G$2:G$3826,B$2:B$3826,B1702),"")</f>
        <v/>
      </c>
      <c r="I1702">
        <f>IF(AND(A1708=A1702,ISNUMBER(C1708),ISNUMBER(C1702)),100*(C1708/C1702-1),"")</f>
        <v/>
      </c>
      <c r="J1702">
        <f>IF(AND(ISNUMBER(I1702),SUMPRODUCT((B$2:B$3826=B1702)*ISNUMBER(I$2:I$3826))=25),I1702-AVERAGEIFS(I$2:I$3826,B$2:B$3826,B1702),"")</f>
        <v/>
      </c>
      <c r="K1702" s="2" t="inlineStr">
        <is>
          <t>버퍼</t>
        </is>
      </c>
    </row>
    <row r="1703">
      <c r="A1703" t="inlineStr">
        <is>
          <t>은평구</t>
        </is>
      </c>
      <c r="B1703" t="inlineStr">
        <is>
          <t>2015-07</t>
        </is>
      </c>
      <c r="C1703" t="n">
        <v>88.70503164434341</v>
      </c>
      <c r="D1703">
        <f>IF(AND(A1702=A1703,ISNUMBER(C1703),ISNUMBER(C1702)),100*(C1703/C1702-1),"")</f>
        <v/>
      </c>
      <c r="E1703">
        <f>IF(AND(A1700=A1703,ISNUMBER(C1703),ISNUMBER(C1700)),100*(C1703/C1700-1),"")</f>
        <v/>
      </c>
      <c r="F1703">
        <f>IF(AND(A1697=A1703,ISNUMBER(C1703),ISNUMBER(C1697)),100*(C1703/C1697-1),"")</f>
        <v/>
      </c>
      <c r="G1703">
        <f>IF(AND(A1706=A1703,ISNUMBER(C1706),ISNUMBER(C1703)),100*(C1706/C1703-1),"")</f>
        <v/>
      </c>
      <c r="H1703">
        <f>IF(AND(ISNUMBER(G1703),SUMPRODUCT((B$2:B$3826=B1703)*ISNUMBER(G$2:G$3826))=25),G1703-AVERAGEIFS(G$2:G$3826,B$2:B$3826,B1703),"")</f>
        <v/>
      </c>
      <c r="I1703">
        <f>IF(AND(A1709=A1703,ISNUMBER(C1709),ISNUMBER(C1703)),100*(C1709/C1703-1),"")</f>
        <v/>
      </c>
      <c r="J1703">
        <f>IF(AND(ISNUMBER(I1703),SUMPRODUCT((B$2:B$3826=B1703)*ISNUMBER(I$2:I$3826))=25),I1703-AVERAGEIFS(I$2:I$3826,B$2:B$3826,B1703),"")</f>
        <v/>
      </c>
      <c r="K1703" s="2" t="inlineStr">
        <is>
          <t>버퍼</t>
        </is>
      </c>
    </row>
    <row r="1704">
      <c r="A1704" t="inlineStr">
        <is>
          <t>은평구</t>
        </is>
      </c>
      <c r="B1704" t="inlineStr">
        <is>
          <t>2015-08</t>
        </is>
      </c>
      <c r="C1704" t="n">
        <v>88.6411700489912</v>
      </c>
      <c r="D1704">
        <f>IF(AND(A1703=A1704,ISNUMBER(C1704),ISNUMBER(C1703)),100*(C1704/C1703-1),"")</f>
        <v/>
      </c>
      <c r="E1704">
        <f>IF(AND(A1701=A1704,ISNUMBER(C1704),ISNUMBER(C1701)),100*(C1704/C1701-1),"")</f>
        <v/>
      </c>
      <c r="F1704">
        <f>IF(AND(A1698=A1704,ISNUMBER(C1704),ISNUMBER(C1698)),100*(C1704/C1698-1),"")</f>
        <v/>
      </c>
      <c r="G1704">
        <f>IF(AND(A1707=A1704,ISNUMBER(C1707),ISNUMBER(C1704)),100*(C1707/C1704-1),"")</f>
        <v/>
      </c>
      <c r="H1704">
        <f>IF(AND(ISNUMBER(G1704),SUMPRODUCT((B$2:B$3826=B1704)*ISNUMBER(G$2:G$3826))=25),G1704-AVERAGEIFS(G$2:G$3826,B$2:B$3826,B1704),"")</f>
        <v/>
      </c>
      <c r="I1704">
        <f>IF(AND(A1710=A1704,ISNUMBER(C1710),ISNUMBER(C1704)),100*(C1710/C1704-1),"")</f>
        <v/>
      </c>
      <c r="J1704">
        <f>IF(AND(ISNUMBER(I1704),SUMPRODUCT((B$2:B$3826=B1704)*ISNUMBER(I$2:I$3826))=25),I1704-AVERAGEIFS(I$2:I$3826,B$2:B$3826,B1704),"")</f>
        <v/>
      </c>
      <c r="K1704" s="2" t="inlineStr">
        <is>
          <t>버퍼</t>
        </is>
      </c>
    </row>
    <row r="1705">
      <c r="A1705" t="inlineStr">
        <is>
          <t>은평구</t>
        </is>
      </c>
      <c r="B1705" t="inlineStr">
        <is>
          <t>2015-09</t>
        </is>
      </c>
      <c r="C1705" t="n">
        <v>88.5410865162966</v>
      </c>
      <c r="D1705">
        <f>IF(AND(A1704=A1705,ISNUMBER(C1705),ISNUMBER(C1704)),100*(C1705/C1704-1),"")</f>
        <v/>
      </c>
      <c r="E1705">
        <f>IF(AND(A1702=A1705,ISNUMBER(C1705),ISNUMBER(C1702)),100*(C1705/C1702-1),"")</f>
        <v/>
      </c>
      <c r="F1705">
        <f>IF(AND(A1699=A1705,ISNUMBER(C1705),ISNUMBER(C1699)),100*(C1705/C1699-1),"")</f>
        <v/>
      </c>
      <c r="G1705">
        <f>IF(AND(A1708=A1705,ISNUMBER(C1708),ISNUMBER(C1705)),100*(C1708/C1705-1),"")</f>
        <v/>
      </c>
      <c r="H1705">
        <f>IF(AND(ISNUMBER(G1705),SUMPRODUCT((B$2:B$3826=B1705)*ISNUMBER(G$2:G$3826))=25),G1705-AVERAGEIFS(G$2:G$3826,B$2:B$3826,B1705),"")</f>
        <v/>
      </c>
      <c r="I1705">
        <f>IF(AND(A1711=A1705,ISNUMBER(C1711),ISNUMBER(C1705)),100*(C1711/C1705-1),"")</f>
        <v/>
      </c>
      <c r="J1705">
        <f>IF(AND(ISNUMBER(I1705),SUMPRODUCT((B$2:B$3826=B1705)*ISNUMBER(I$2:I$3826))=25),I1705-AVERAGEIFS(I$2:I$3826,B$2:B$3826,B1705),"")</f>
        <v/>
      </c>
      <c r="K1705" s="2" t="inlineStr">
        <is>
          <t>버퍼</t>
        </is>
      </c>
    </row>
    <row r="1706">
      <c r="A1706" t="inlineStr">
        <is>
          <t>은평구</t>
        </is>
      </c>
      <c r="B1706" t="inlineStr">
        <is>
          <t>2015-10</t>
        </is>
      </c>
      <c r="C1706" t="n">
        <v>88.3736307235648</v>
      </c>
      <c r="D1706">
        <f>IF(AND(A1705=A1706,ISNUMBER(C1706),ISNUMBER(C1705)),100*(C1706/C1705-1),"")</f>
        <v/>
      </c>
      <c r="E1706">
        <f>IF(AND(A1703=A1706,ISNUMBER(C1706),ISNUMBER(C1703)),100*(C1706/C1703-1),"")</f>
        <v/>
      </c>
      <c r="F1706">
        <f>IF(AND(A1700=A1706,ISNUMBER(C1706),ISNUMBER(C1700)),100*(C1706/C1700-1),"")</f>
        <v/>
      </c>
      <c r="G1706">
        <f>IF(AND(A1709=A1706,ISNUMBER(C1709),ISNUMBER(C1706)),100*(C1709/C1706-1),"")</f>
        <v/>
      </c>
      <c r="H1706">
        <f>IF(AND(ISNUMBER(G1706),SUMPRODUCT((B$2:B$3826=B1706)*ISNUMBER(G$2:G$3826))=25),G1706-AVERAGEIFS(G$2:G$3826,B$2:B$3826,B1706),"")</f>
        <v/>
      </c>
      <c r="I1706">
        <f>IF(AND(A1712=A1706,ISNUMBER(C1712),ISNUMBER(C1706)),100*(C1712/C1706-1),"")</f>
        <v/>
      </c>
      <c r="J1706">
        <f>IF(AND(ISNUMBER(I1706),SUMPRODUCT((B$2:B$3826=B1706)*ISNUMBER(I$2:I$3826))=25),I1706-AVERAGEIFS(I$2:I$3826,B$2:B$3826,B1706),"")</f>
        <v/>
      </c>
      <c r="K1706" s="2" t="inlineStr">
        <is>
          <t>버퍼</t>
        </is>
      </c>
    </row>
    <row r="1707">
      <c r="A1707" t="inlineStr">
        <is>
          <t>은평구</t>
        </is>
      </c>
      <c r="B1707" t="inlineStr">
        <is>
          <t>2015-11</t>
        </is>
      </c>
      <c r="C1707" t="n">
        <v>88.1735634928832</v>
      </c>
      <c r="D1707">
        <f>IF(AND(A1706=A1707,ISNUMBER(C1707),ISNUMBER(C1706)),100*(C1707/C1706-1),"")</f>
        <v/>
      </c>
      <c r="E1707">
        <f>IF(AND(A1704=A1707,ISNUMBER(C1707),ISNUMBER(C1704)),100*(C1707/C1704-1),"")</f>
        <v/>
      </c>
      <c r="F1707">
        <f>IF(AND(A1701=A1707,ISNUMBER(C1707),ISNUMBER(C1701)),100*(C1707/C1701-1),"")</f>
        <v/>
      </c>
      <c r="G1707">
        <f>IF(AND(A1710=A1707,ISNUMBER(C1710),ISNUMBER(C1707)),100*(C1710/C1707-1),"")</f>
        <v/>
      </c>
      <c r="H1707">
        <f>IF(AND(ISNUMBER(G1707),SUMPRODUCT((B$2:B$3826=B1707)*ISNUMBER(G$2:G$3826))=25),G1707-AVERAGEIFS(G$2:G$3826,B$2:B$3826,B1707),"")</f>
        <v/>
      </c>
      <c r="I1707">
        <f>IF(AND(A1713=A1707,ISNUMBER(C1713),ISNUMBER(C1707)),100*(C1713/C1707-1),"")</f>
        <v/>
      </c>
      <c r="J1707">
        <f>IF(AND(ISNUMBER(I1707),SUMPRODUCT((B$2:B$3826=B1707)*ISNUMBER(I$2:I$3826))=25),I1707-AVERAGEIFS(I$2:I$3826,B$2:B$3826,B1707),"")</f>
        <v/>
      </c>
      <c r="K1707" s="2" t="inlineStr">
        <is>
          <t>버퍼</t>
        </is>
      </c>
    </row>
    <row r="1708">
      <c r="A1708" t="inlineStr">
        <is>
          <t>은평구</t>
        </is>
      </c>
      <c r="B1708" t="inlineStr">
        <is>
          <t>2015-12</t>
        </is>
      </c>
      <c r="C1708" t="n">
        <v>88.2822710600569</v>
      </c>
      <c r="D1708">
        <f>IF(AND(A1707=A1708,ISNUMBER(C1708),ISNUMBER(C1707)),100*(C1708/C1707-1),"")</f>
        <v/>
      </c>
      <c r="E1708">
        <f>IF(AND(A1705=A1708,ISNUMBER(C1708),ISNUMBER(C1705)),100*(C1708/C1705-1),"")</f>
        <v/>
      </c>
      <c r="F1708">
        <f>IF(AND(A1702=A1708,ISNUMBER(C1708),ISNUMBER(C1702)),100*(C1708/C1702-1),"")</f>
        <v/>
      </c>
      <c r="G1708">
        <f>IF(AND(A1711=A1708,ISNUMBER(C1711),ISNUMBER(C1708)),100*(C1711/C1708-1),"")</f>
        <v/>
      </c>
      <c r="H1708">
        <f>IF(AND(ISNUMBER(G1708),SUMPRODUCT((B$2:B$3826=B1708)*ISNUMBER(G$2:G$3826))=25),G1708-AVERAGEIFS(G$2:G$3826,B$2:B$3826,B1708),"")</f>
        <v/>
      </c>
      <c r="I1708">
        <f>IF(AND(A1714=A1708,ISNUMBER(C1714),ISNUMBER(C1708)),100*(C1714/C1708-1),"")</f>
        <v/>
      </c>
      <c r="J1708">
        <f>IF(AND(ISNUMBER(I1708),SUMPRODUCT((B$2:B$3826=B1708)*ISNUMBER(I$2:I$3826))=25),I1708-AVERAGEIFS(I$2:I$3826,B$2:B$3826,B1708),"")</f>
        <v/>
      </c>
      <c r="K1708" s="2" t="inlineStr">
        <is>
          <t>버퍼</t>
        </is>
      </c>
    </row>
    <row r="1709">
      <c r="A1709" t="inlineStr">
        <is>
          <t>은평구</t>
        </is>
      </c>
      <c r="B1709" t="inlineStr">
        <is>
          <t>2016-01</t>
        </is>
      </c>
      <c r="C1709" t="n">
        <v>88.2586029823391</v>
      </c>
      <c r="D1709">
        <f>IF(AND(A1708=A1709,ISNUMBER(C1709),ISNUMBER(C1708)),100*(C1709/C1708-1),"")</f>
        <v/>
      </c>
      <c r="E1709">
        <f>IF(AND(A1706=A1709,ISNUMBER(C1709),ISNUMBER(C1706)),100*(C1709/C1706-1),"")</f>
        <v/>
      </c>
      <c r="F1709">
        <f>IF(AND(A1703=A1709,ISNUMBER(C1709),ISNUMBER(C1703)),100*(C1709/C1703-1),"")</f>
        <v/>
      </c>
      <c r="G1709">
        <f>IF(AND(A1712=A1709,ISNUMBER(C1712),ISNUMBER(C1709)),100*(C1712/C1709-1),"")</f>
        <v/>
      </c>
      <c r="H1709">
        <f>IF(AND(ISNUMBER(G1709),SUMPRODUCT((B$2:B$3826=B1709)*ISNUMBER(G$2:G$3826))=25),G1709-AVERAGEIFS(G$2:G$3826,B$2:B$3826,B1709),"")</f>
        <v/>
      </c>
      <c r="I1709">
        <f>IF(AND(A1715=A1709,ISNUMBER(C1715),ISNUMBER(C1709)),100*(C1715/C1709-1),"")</f>
        <v/>
      </c>
      <c r="J1709">
        <f>IF(AND(ISNUMBER(I1709),SUMPRODUCT((B$2:B$3826=B1709)*ISNUMBER(I$2:I$3826))=25),I1709-AVERAGEIFS(I$2:I$3826,B$2:B$3826,B1709),"")</f>
        <v/>
      </c>
      <c r="K1709" t="inlineStr">
        <is>
          <t>분석</t>
        </is>
      </c>
    </row>
    <row r="1710">
      <c r="A1710" t="inlineStr">
        <is>
          <t>은평구</t>
        </is>
      </c>
      <c r="B1710" t="inlineStr">
        <is>
          <t>2016-02</t>
        </is>
      </c>
      <c r="C1710" t="n">
        <v>88.26723065251289</v>
      </c>
      <c r="D1710">
        <f>IF(AND(A1709=A1710,ISNUMBER(C1710),ISNUMBER(C1709)),100*(C1710/C1709-1),"")</f>
        <v/>
      </c>
      <c r="E1710">
        <f>IF(AND(A1707=A1710,ISNUMBER(C1710),ISNUMBER(C1707)),100*(C1710/C1707-1),"")</f>
        <v/>
      </c>
      <c r="F1710">
        <f>IF(AND(A1704=A1710,ISNUMBER(C1710),ISNUMBER(C1704)),100*(C1710/C1704-1),"")</f>
        <v/>
      </c>
      <c r="G1710">
        <f>IF(AND(A1713=A1710,ISNUMBER(C1713),ISNUMBER(C1710)),100*(C1713/C1710-1),"")</f>
        <v/>
      </c>
      <c r="H1710">
        <f>IF(AND(ISNUMBER(G1710),SUMPRODUCT((B$2:B$3826=B1710)*ISNUMBER(G$2:G$3826))=25),G1710-AVERAGEIFS(G$2:G$3826,B$2:B$3826,B1710),"")</f>
        <v/>
      </c>
      <c r="I1710">
        <f>IF(AND(A1716=A1710,ISNUMBER(C1716),ISNUMBER(C1710)),100*(C1716/C1710-1),"")</f>
        <v/>
      </c>
      <c r="J1710">
        <f>IF(AND(ISNUMBER(I1710),SUMPRODUCT((B$2:B$3826=B1710)*ISNUMBER(I$2:I$3826))=25),I1710-AVERAGEIFS(I$2:I$3826,B$2:B$3826,B1710),"")</f>
        <v/>
      </c>
      <c r="K1710" t="inlineStr">
        <is>
          <t>분석</t>
        </is>
      </c>
    </row>
    <row r="1711">
      <c r="A1711" t="inlineStr">
        <is>
          <t>은평구</t>
        </is>
      </c>
      <c r="B1711" t="inlineStr">
        <is>
          <t>2016-03</t>
        </is>
      </c>
      <c r="C1711" t="n">
        <v>88.2582824978459</v>
      </c>
      <c r="D1711">
        <f>IF(AND(A1710=A1711,ISNUMBER(C1711),ISNUMBER(C1710)),100*(C1711/C1710-1),"")</f>
        <v/>
      </c>
      <c r="E1711">
        <f>IF(AND(A1708=A1711,ISNUMBER(C1711),ISNUMBER(C1708)),100*(C1711/C1708-1),"")</f>
        <v/>
      </c>
      <c r="F1711">
        <f>IF(AND(A1705=A1711,ISNUMBER(C1711),ISNUMBER(C1705)),100*(C1711/C1705-1),"")</f>
        <v/>
      </c>
      <c r="G1711">
        <f>IF(AND(A1714=A1711,ISNUMBER(C1714),ISNUMBER(C1711)),100*(C1714/C1711-1),"")</f>
        <v/>
      </c>
      <c r="H1711">
        <f>IF(AND(ISNUMBER(G1711),SUMPRODUCT((B$2:B$3826=B1711)*ISNUMBER(G$2:G$3826))=25),G1711-AVERAGEIFS(G$2:G$3826,B$2:B$3826,B1711),"")</f>
        <v/>
      </c>
      <c r="I1711">
        <f>IF(AND(A1717=A1711,ISNUMBER(C1717),ISNUMBER(C1711)),100*(C1717/C1711-1),"")</f>
        <v/>
      </c>
      <c r="J1711">
        <f>IF(AND(ISNUMBER(I1711),SUMPRODUCT((B$2:B$3826=B1711)*ISNUMBER(I$2:I$3826))=25),I1711-AVERAGEIFS(I$2:I$3826,B$2:B$3826,B1711),"")</f>
        <v/>
      </c>
      <c r="K1711" t="inlineStr">
        <is>
          <t>분석</t>
        </is>
      </c>
    </row>
    <row r="1712">
      <c r="A1712" t="inlineStr">
        <is>
          <t>은평구</t>
        </is>
      </c>
      <c r="B1712" t="inlineStr">
        <is>
          <t>2016-04</t>
        </is>
      </c>
      <c r="C1712" t="n">
        <v>88.2527451467358</v>
      </c>
      <c r="D1712">
        <f>IF(AND(A1711=A1712,ISNUMBER(C1712),ISNUMBER(C1711)),100*(C1712/C1711-1),"")</f>
        <v/>
      </c>
      <c r="E1712">
        <f>IF(AND(A1709=A1712,ISNUMBER(C1712),ISNUMBER(C1709)),100*(C1712/C1709-1),"")</f>
        <v/>
      </c>
      <c r="F1712">
        <f>IF(AND(A1706=A1712,ISNUMBER(C1712),ISNUMBER(C1706)),100*(C1712/C1706-1),"")</f>
        <v/>
      </c>
      <c r="G1712">
        <f>IF(AND(A1715=A1712,ISNUMBER(C1715),ISNUMBER(C1712)),100*(C1715/C1712-1),"")</f>
        <v/>
      </c>
      <c r="H1712">
        <f>IF(AND(ISNUMBER(G1712),SUMPRODUCT((B$2:B$3826=B1712)*ISNUMBER(G$2:G$3826))=25),G1712-AVERAGEIFS(G$2:G$3826,B$2:B$3826,B1712),"")</f>
        <v/>
      </c>
      <c r="I1712">
        <f>IF(AND(A1718=A1712,ISNUMBER(C1718),ISNUMBER(C1712)),100*(C1718/C1712-1),"")</f>
        <v/>
      </c>
      <c r="J1712">
        <f>IF(AND(ISNUMBER(I1712),SUMPRODUCT((B$2:B$3826=B1712)*ISNUMBER(I$2:I$3826))=25),I1712-AVERAGEIFS(I$2:I$3826,B$2:B$3826,B1712),"")</f>
        <v/>
      </c>
      <c r="K1712" t="inlineStr">
        <is>
          <t>분석</t>
        </is>
      </c>
    </row>
    <row r="1713">
      <c r="A1713" t="inlineStr">
        <is>
          <t>은평구</t>
        </is>
      </c>
      <c r="B1713" t="inlineStr">
        <is>
          <t>2016-05</t>
        </is>
      </c>
      <c r="C1713" t="n">
        <v>88.2313324241548</v>
      </c>
      <c r="D1713">
        <f>IF(AND(A1712=A1713,ISNUMBER(C1713),ISNUMBER(C1712)),100*(C1713/C1712-1),"")</f>
        <v/>
      </c>
      <c r="E1713">
        <f>IF(AND(A1710=A1713,ISNUMBER(C1713),ISNUMBER(C1710)),100*(C1713/C1710-1),"")</f>
        <v/>
      </c>
      <c r="F1713">
        <f>IF(AND(A1707=A1713,ISNUMBER(C1713),ISNUMBER(C1707)),100*(C1713/C1707-1),"")</f>
        <v/>
      </c>
      <c r="G1713">
        <f>IF(AND(A1716=A1713,ISNUMBER(C1716),ISNUMBER(C1713)),100*(C1716/C1713-1),"")</f>
        <v/>
      </c>
      <c r="H1713">
        <f>IF(AND(ISNUMBER(G1713),SUMPRODUCT((B$2:B$3826=B1713)*ISNUMBER(G$2:G$3826))=25),G1713-AVERAGEIFS(G$2:G$3826,B$2:B$3826,B1713),"")</f>
        <v/>
      </c>
      <c r="I1713">
        <f>IF(AND(A1719=A1713,ISNUMBER(C1719),ISNUMBER(C1713)),100*(C1719/C1713-1),"")</f>
        <v/>
      </c>
      <c r="J1713">
        <f>IF(AND(ISNUMBER(I1713),SUMPRODUCT((B$2:B$3826=B1713)*ISNUMBER(I$2:I$3826))=25),I1713-AVERAGEIFS(I$2:I$3826,B$2:B$3826,B1713),"")</f>
        <v/>
      </c>
      <c r="K1713" t="inlineStr">
        <is>
          <t>분석</t>
        </is>
      </c>
    </row>
    <row r="1714">
      <c r="A1714" t="inlineStr">
        <is>
          <t>은평구</t>
        </is>
      </c>
      <c r="B1714" t="inlineStr">
        <is>
          <t>2016-06</t>
        </is>
      </c>
      <c r="C1714" t="n">
        <v>88.4033815838791</v>
      </c>
      <c r="D1714">
        <f>IF(AND(A1713=A1714,ISNUMBER(C1714),ISNUMBER(C1713)),100*(C1714/C1713-1),"")</f>
        <v/>
      </c>
      <c r="E1714">
        <f>IF(AND(A1711=A1714,ISNUMBER(C1714),ISNUMBER(C1711)),100*(C1714/C1711-1),"")</f>
        <v/>
      </c>
      <c r="F1714">
        <f>IF(AND(A1708=A1714,ISNUMBER(C1714),ISNUMBER(C1708)),100*(C1714/C1708-1),"")</f>
        <v/>
      </c>
      <c r="G1714">
        <f>IF(AND(A1717=A1714,ISNUMBER(C1717),ISNUMBER(C1714)),100*(C1717/C1714-1),"")</f>
        <v/>
      </c>
      <c r="H1714">
        <f>IF(AND(ISNUMBER(G1714),SUMPRODUCT((B$2:B$3826=B1714)*ISNUMBER(G$2:G$3826))=25),G1714-AVERAGEIFS(G$2:G$3826,B$2:B$3826,B1714),"")</f>
        <v/>
      </c>
      <c r="I1714">
        <f>IF(AND(A1720=A1714,ISNUMBER(C1720),ISNUMBER(C1714)),100*(C1720/C1714-1),"")</f>
        <v/>
      </c>
      <c r="J1714">
        <f>IF(AND(ISNUMBER(I1714),SUMPRODUCT((B$2:B$3826=B1714)*ISNUMBER(I$2:I$3826))=25),I1714-AVERAGEIFS(I$2:I$3826,B$2:B$3826,B1714),"")</f>
        <v/>
      </c>
      <c r="K1714" t="inlineStr">
        <is>
          <t>분석</t>
        </is>
      </c>
    </row>
    <row r="1715">
      <c r="A1715" t="inlineStr">
        <is>
          <t>은평구</t>
        </is>
      </c>
      <c r="B1715" t="inlineStr">
        <is>
          <t>2016-07</t>
        </is>
      </c>
      <c r="C1715" t="n">
        <v>88.3845625250934</v>
      </c>
      <c r="D1715">
        <f>IF(AND(A1714=A1715,ISNUMBER(C1715),ISNUMBER(C1714)),100*(C1715/C1714-1),"")</f>
        <v/>
      </c>
      <c r="E1715">
        <f>IF(AND(A1712=A1715,ISNUMBER(C1715),ISNUMBER(C1712)),100*(C1715/C1712-1),"")</f>
        <v/>
      </c>
      <c r="F1715">
        <f>IF(AND(A1709=A1715,ISNUMBER(C1715),ISNUMBER(C1709)),100*(C1715/C1709-1),"")</f>
        <v/>
      </c>
      <c r="G1715">
        <f>IF(AND(A1718=A1715,ISNUMBER(C1718),ISNUMBER(C1715)),100*(C1718/C1715-1),"")</f>
        <v/>
      </c>
      <c r="H1715">
        <f>IF(AND(ISNUMBER(G1715),SUMPRODUCT((B$2:B$3826=B1715)*ISNUMBER(G$2:G$3826))=25),G1715-AVERAGEIFS(G$2:G$3826,B$2:B$3826,B1715),"")</f>
        <v/>
      </c>
      <c r="I1715">
        <f>IF(AND(A1721=A1715,ISNUMBER(C1721),ISNUMBER(C1715)),100*(C1721/C1715-1),"")</f>
        <v/>
      </c>
      <c r="J1715">
        <f>IF(AND(ISNUMBER(I1715),SUMPRODUCT((B$2:B$3826=B1715)*ISNUMBER(I$2:I$3826))=25),I1715-AVERAGEIFS(I$2:I$3826,B$2:B$3826,B1715),"")</f>
        <v/>
      </c>
      <c r="K1715" t="inlineStr">
        <is>
          <t>분석</t>
        </is>
      </c>
    </row>
    <row r="1716">
      <c r="A1716" t="inlineStr">
        <is>
          <t>은평구</t>
        </is>
      </c>
      <c r="B1716" t="inlineStr">
        <is>
          <t>2016-08</t>
        </is>
      </c>
      <c r="C1716" t="n">
        <v>88.3136184567432</v>
      </c>
      <c r="D1716">
        <f>IF(AND(A1715=A1716,ISNUMBER(C1716),ISNUMBER(C1715)),100*(C1716/C1715-1),"")</f>
        <v/>
      </c>
      <c r="E1716">
        <f>IF(AND(A1713=A1716,ISNUMBER(C1716),ISNUMBER(C1713)),100*(C1716/C1713-1),"")</f>
        <v/>
      </c>
      <c r="F1716">
        <f>IF(AND(A1710=A1716,ISNUMBER(C1716),ISNUMBER(C1710)),100*(C1716/C1710-1),"")</f>
        <v/>
      </c>
      <c r="G1716">
        <f>IF(AND(A1719=A1716,ISNUMBER(C1719),ISNUMBER(C1716)),100*(C1719/C1716-1),"")</f>
        <v/>
      </c>
      <c r="H1716">
        <f>IF(AND(ISNUMBER(G1716),SUMPRODUCT((B$2:B$3826=B1716)*ISNUMBER(G$2:G$3826))=25),G1716-AVERAGEIFS(G$2:G$3826,B$2:B$3826,B1716),"")</f>
        <v/>
      </c>
      <c r="I1716">
        <f>IF(AND(A1722=A1716,ISNUMBER(C1722),ISNUMBER(C1716)),100*(C1722/C1716-1),"")</f>
        <v/>
      </c>
      <c r="J1716">
        <f>IF(AND(ISNUMBER(I1716),SUMPRODUCT((B$2:B$3826=B1716)*ISNUMBER(I$2:I$3826))=25),I1716-AVERAGEIFS(I$2:I$3826,B$2:B$3826,B1716),"")</f>
        <v/>
      </c>
      <c r="K1716" t="inlineStr">
        <is>
          <t>분석</t>
        </is>
      </c>
    </row>
    <row r="1717">
      <c r="A1717" t="inlineStr">
        <is>
          <t>은평구</t>
        </is>
      </c>
      <c r="B1717" t="inlineStr">
        <is>
          <t>2016-09</t>
        </is>
      </c>
      <c r="C1717" t="n">
        <v>88.2615673512811</v>
      </c>
      <c r="D1717">
        <f>IF(AND(A1716=A1717,ISNUMBER(C1717),ISNUMBER(C1716)),100*(C1717/C1716-1),"")</f>
        <v/>
      </c>
      <c r="E1717">
        <f>IF(AND(A1714=A1717,ISNUMBER(C1717),ISNUMBER(C1714)),100*(C1717/C1714-1),"")</f>
        <v/>
      </c>
      <c r="F1717">
        <f>IF(AND(A1711=A1717,ISNUMBER(C1717),ISNUMBER(C1711)),100*(C1717/C1711-1),"")</f>
        <v/>
      </c>
      <c r="G1717">
        <f>IF(AND(A1720=A1717,ISNUMBER(C1720),ISNUMBER(C1717)),100*(C1720/C1717-1),"")</f>
        <v/>
      </c>
      <c r="H1717">
        <f>IF(AND(ISNUMBER(G1717),SUMPRODUCT((B$2:B$3826=B1717)*ISNUMBER(G$2:G$3826))=25),G1717-AVERAGEIFS(G$2:G$3826,B$2:B$3826,B1717),"")</f>
        <v/>
      </c>
      <c r="I1717">
        <f>IF(AND(A1723=A1717,ISNUMBER(C1723),ISNUMBER(C1717)),100*(C1723/C1717-1),"")</f>
        <v/>
      </c>
      <c r="J1717">
        <f>IF(AND(ISNUMBER(I1717),SUMPRODUCT((B$2:B$3826=B1717)*ISNUMBER(I$2:I$3826))=25),I1717-AVERAGEIFS(I$2:I$3826,B$2:B$3826,B1717),"")</f>
        <v/>
      </c>
      <c r="K1717" t="inlineStr">
        <is>
          <t>분석</t>
        </is>
      </c>
    </row>
    <row r="1718">
      <c r="A1718" t="inlineStr">
        <is>
          <t>은평구</t>
        </is>
      </c>
      <c r="B1718" t="inlineStr">
        <is>
          <t>2016-10</t>
        </is>
      </c>
      <c r="C1718" t="n">
        <v>88.2419300557826</v>
      </c>
      <c r="D1718">
        <f>IF(AND(A1717=A1718,ISNUMBER(C1718),ISNUMBER(C1717)),100*(C1718/C1717-1),"")</f>
        <v/>
      </c>
      <c r="E1718">
        <f>IF(AND(A1715=A1718,ISNUMBER(C1718),ISNUMBER(C1715)),100*(C1718/C1715-1),"")</f>
        <v/>
      </c>
      <c r="F1718">
        <f>IF(AND(A1712=A1718,ISNUMBER(C1718),ISNUMBER(C1712)),100*(C1718/C1712-1),"")</f>
        <v/>
      </c>
      <c r="G1718">
        <f>IF(AND(A1721=A1718,ISNUMBER(C1721),ISNUMBER(C1718)),100*(C1721/C1718-1),"")</f>
        <v/>
      </c>
      <c r="H1718">
        <f>IF(AND(ISNUMBER(G1718),SUMPRODUCT((B$2:B$3826=B1718)*ISNUMBER(G$2:G$3826))=25),G1718-AVERAGEIFS(G$2:G$3826,B$2:B$3826,B1718),"")</f>
        <v/>
      </c>
      <c r="I1718">
        <f>IF(AND(A1724=A1718,ISNUMBER(C1724),ISNUMBER(C1718)),100*(C1724/C1718-1),"")</f>
        <v/>
      </c>
      <c r="J1718">
        <f>IF(AND(ISNUMBER(I1718),SUMPRODUCT((B$2:B$3826=B1718)*ISNUMBER(I$2:I$3826))=25),I1718-AVERAGEIFS(I$2:I$3826,B$2:B$3826,B1718),"")</f>
        <v/>
      </c>
      <c r="K1718" t="inlineStr">
        <is>
          <t>분석</t>
        </is>
      </c>
    </row>
    <row r="1719">
      <c r="A1719" t="inlineStr">
        <is>
          <t>은평구</t>
        </is>
      </c>
      <c r="B1719" t="inlineStr">
        <is>
          <t>2016-11</t>
        </is>
      </c>
      <c r="C1719" t="n">
        <v>88.2600088437183</v>
      </c>
      <c r="D1719">
        <f>IF(AND(A1718=A1719,ISNUMBER(C1719),ISNUMBER(C1718)),100*(C1719/C1718-1),"")</f>
        <v/>
      </c>
      <c r="E1719">
        <f>IF(AND(A1716=A1719,ISNUMBER(C1719),ISNUMBER(C1716)),100*(C1719/C1716-1),"")</f>
        <v/>
      </c>
      <c r="F1719">
        <f>IF(AND(A1713=A1719,ISNUMBER(C1719),ISNUMBER(C1713)),100*(C1719/C1713-1),"")</f>
        <v/>
      </c>
      <c r="G1719">
        <f>IF(AND(A1722=A1719,ISNUMBER(C1722),ISNUMBER(C1719)),100*(C1722/C1719-1),"")</f>
        <v/>
      </c>
      <c r="H1719">
        <f>IF(AND(ISNUMBER(G1719),SUMPRODUCT((B$2:B$3826=B1719)*ISNUMBER(G$2:G$3826))=25),G1719-AVERAGEIFS(G$2:G$3826,B$2:B$3826,B1719),"")</f>
        <v/>
      </c>
      <c r="I1719">
        <f>IF(AND(A1725=A1719,ISNUMBER(C1725),ISNUMBER(C1719)),100*(C1725/C1719-1),"")</f>
        <v/>
      </c>
      <c r="J1719">
        <f>IF(AND(ISNUMBER(I1719),SUMPRODUCT((B$2:B$3826=B1719)*ISNUMBER(I$2:I$3826))=25),I1719-AVERAGEIFS(I$2:I$3826,B$2:B$3826,B1719),"")</f>
        <v/>
      </c>
      <c r="K1719" t="inlineStr">
        <is>
          <t>분석</t>
        </is>
      </c>
    </row>
    <row r="1720">
      <c r="A1720" t="inlineStr">
        <is>
          <t>은평구</t>
        </is>
      </c>
      <c r="B1720" t="inlineStr">
        <is>
          <t>2016-12</t>
        </is>
      </c>
      <c r="C1720" t="n">
        <v>88.24204613137481</v>
      </c>
      <c r="D1720">
        <f>IF(AND(A1719=A1720,ISNUMBER(C1720),ISNUMBER(C1719)),100*(C1720/C1719-1),"")</f>
        <v/>
      </c>
      <c r="E1720">
        <f>IF(AND(A1717=A1720,ISNUMBER(C1720),ISNUMBER(C1717)),100*(C1720/C1717-1),"")</f>
        <v/>
      </c>
      <c r="F1720">
        <f>IF(AND(A1714=A1720,ISNUMBER(C1720),ISNUMBER(C1714)),100*(C1720/C1714-1),"")</f>
        <v/>
      </c>
      <c r="G1720">
        <f>IF(AND(A1723=A1720,ISNUMBER(C1723),ISNUMBER(C1720)),100*(C1723/C1720-1),"")</f>
        <v/>
      </c>
      <c r="H1720">
        <f>IF(AND(ISNUMBER(G1720),SUMPRODUCT((B$2:B$3826=B1720)*ISNUMBER(G$2:G$3826))=25),G1720-AVERAGEIFS(G$2:G$3826,B$2:B$3826,B1720),"")</f>
        <v/>
      </c>
      <c r="I1720">
        <f>IF(AND(A1726=A1720,ISNUMBER(C1726),ISNUMBER(C1720)),100*(C1726/C1720-1),"")</f>
        <v/>
      </c>
      <c r="J1720">
        <f>IF(AND(ISNUMBER(I1720),SUMPRODUCT((B$2:B$3826=B1720)*ISNUMBER(I$2:I$3826))=25),I1720-AVERAGEIFS(I$2:I$3826,B$2:B$3826,B1720),"")</f>
        <v/>
      </c>
      <c r="K1720" t="inlineStr">
        <is>
          <t>분석</t>
        </is>
      </c>
    </row>
    <row r="1721">
      <c r="A1721" t="inlineStr">
        <is>
          <t>은평구</t>
        </is>
      </c>
      <c r="B1721" t="inlineStr">
        <is>
          <t>2017-01</t>
        </is>
      </c>
      <c r="C1721" t="n">
        <v>88.2539516785335</v>
      </c>
      <c r="D1721">
        <f>IF(AND(A1720=A1721,ISNUMBER(C1721),ISNUMBER(C1720)),100*(C1721/C1720-1),"")</f>
        <v/>
      </c>
      <c r="E1721">
        <f>IF(AND(A1718=A1721,ISNUMBER(C1721),ISNUMBER(C1718)),100*(C1721/C1718-1),"")</f>
        <v/>
      </c>
      <c r="F1721">
        <f>IF(AND(A1715=A1721,ISNUMBER(C1721),ISNUMBER(C1715)),100*(C1721/C1715-1),"")</f>
        <v/>
      </c>
      <c r="G1721">
        <f>IF(AND(A1724=A1721,ISNUMBER(C1724),ISNUMBER(C1721)),100*(C1724/C1721-1),"")</f>
        <v/>
      </c>
      <c r="H1721">
        <f>IF(AND(ISNUMBER(G1721),SUMPRODUCT((B$2:B$3826=B1721)*ISNUMBER(G$2:G$3826))=25),G1721-AVERAGEIFS(G$2:G$3826,B$2:B$3826,B1721),"")</f>
        <v/>
      </c>
      <c r="I1721">
        <f>IF(AND(A1727=A1721,ISNUMBER(C1727),ISNUMBER(C1721)),100*(C1727/C1721-1),"")</f>
        <v/>
      </c>
      <c r="J1721">
        <f>IF(AND(ISNUMBER(I1721),SUMPRODUCT((B$2:B$3826=B1721)*ISNUMBER(I$2:I$3826))=25),I1721-AVERAGEIFS(I$2:I$3826,B$2:B$3826,B1721),"")</f>
        <v/>
      </c>
      <c r="K1721" t="inlineStr">
        <is>
          <t>분석</t>
        </is>
      </c>
    </row>
    <row r="1722">
      <c r="A1722" t="inlineStr">
        <is>
          <t>은평구</t>
        </is>
      </c>
      <c r="B1722" t="inlineStr">
        <is>
          <t>2017-02</t>
        </is>
      </c>
      <c r="C1722" t="n">
        <v>88.206992502677</v>
      </c>
      <c r="D1722">
        <f>IF(AND(A1721=A1722,ISNUMBER(C1722),ISNUMBER(C1721)),100*(C1722/C1721-1),"")</f>
        <v/>
      </c>
      <c r="E1722">
        <f>IF(AND(A1719=A1722,ISNUMBER(C1722),ISNUMBER(C1719)),100*(C1722/C1719-1),"")</f>
        <v/>
      </c>
      <c r="F1722">
        <f>IF(AND(A1716=A1722,ISNUMBER(C1722),ISNUMBER(C1716)),100*(C1722/C1716-1),"")</f>
        <v/>
      </c>
      <c r="G1722">
        <f>IF(AND(A1725=A1722,ISNUMBER(C1725),ISNUMBER(C1722)),100*(C1725/C1722-1),"")</f>
        <v/>
      </c>
      <c r="H1722">
        <f>IF(AND(ISNUMBER(G1722),SUMPRODUCT((B$2:B$3826=B1722)*ISNUMBER(G$2:G$3826))=25),G1722-AVERAGEIFS(G$2:G$3826,B$2:B$3826,B1722),"")</f>
        <v/>
      </c>
      <c r="I1722">
        <f>IF(AND(A1728=A1722,ISNUMBER(C1728),ISNUMBER(C1722)),100*(C1728/C1722-1),"")</f>
        <v/>
      </c>
      <c r="J1722">
        <f>IF(AND(ISNUMBER(I1722),SUMPRODUCT((B$2:B$3826=B1722)*ISNUMBER(I$2:I$3826))=25),I1722-AVERAGEIFS(I$2:I$3826,B$2:B$3826,B1722),"")</f>
        <v/>
      </c>
      <c r="K1722" t="inlineStr">
        <is>
          <t>분석</t>
        </is>
      </c>
    </row>
    <row r="1723">
      <c r="A1723" t="inlineStr">
        <is>
          <t>은평구</t>
        </is>
      </c>
      <c r="B1723" t="inlineStr">
        <is>
          <t>2017-03</t>
        </is>
      </c>
      <c r="C1723" t="n">
        <v>88.1723928371761</v>
      </c>
      <c r="D1723">
        <f>IF(AND(A1722=A1723,ISNUMBER(C1723),ISNUMBER(C1722)),100*(C1723/C1722-1),"")</f>
        <v/>
      </c>
      <c r="E1723">
        <f>IF(AND(A1720=A1723,ISNUMBER(C1723),ISNUMBER(C1720)),100*(C1723/C1720-1),"")</f>
        <v/>
      </c>
      <c r="F1723">
        <f>IF(AND(A1717=A1723,ISNUMBER(C1723),ISNUMBER(C1717)),100*(C1723/C1717-1),"")</f>
        <v/>
      </c>
      <c r="G1723">
        <f>IF(AND(A1726=A1723,ISNUMBER(C1726),ISNUMBER(C1723)),100*(C1726/C1723-1),"")</f>
        <v/>
      </c>
      <c r="H1723">
        <f>IF(AND(ISNUMBER(G1723),SUMPRODUCT((B$2:B$3826=B1723)*ISNUMBER(G$2:G$3826))=25),G1723-AVERAGEIFS(G$2:G$3826,B$2:B$3826,B1723),"")</f>
        <v/>
      </c>
      <c r="I1723">
        <f>IF(AND(A1729=A1723,ISNUMBER(C1729),ISNUMBER(C1723)),100*(C1729/C1723-1),"")</f>
        <v/>
      </c>
      <c r="J1723">
        <f>IF(AND(ISNUMBER(I1723),SUMPRODUCT((B$2:B$3826=B1723)*ISNUMBER(I$2:I$3826))=25),I1723-AVERAGEIFS(I$2:I$3826,B$2:B$3826,B1723),"")</f>
        <v/>
      </c>
      <c r="K1723" t="inlineStr">
        <is>
          <t>분석</t>
        </is>
      </c>
    </row>
    <row r="1724">
      <c r="A1724" t="inlineStr">
        <is>
          <t>은평구</t>
        </is>
      </c>
      <c r="B1724" t="inlineStr">
        <is>
          <t>2017-04</t>
        </is>
      </c>
      <c r="C1724" t="n">
        <v>88.1663544845413</v>
      </c>
      <c r="D1724">
        <f>IF(AND(A1723=A1724,ISNUMBER(C1724),ISNUMBER(C1723)),100*(C1724/C1723-1),"")</f>
        <v/>
      </c>
      <c r="E1724">
        <f>IF(AND(A1721=A1724,ISNUMBER(C1724),ISNUMBER(C1721)),100*(C1724/C1721-1),"")</f>
        <v/>
      </c>
      <c r="F1724">
        <f>IF(AND(A1718=A1724,ISNUMBER(C1724),ISNUMBER(C1718)),100*(C1724/C1718-1),"")</f>
        <v/>
      </c>
      <c r="G1724">
        <f>IF(AND(A1727=A1724,ISNUMBER(C1727),ISNUMBER(C1724)),100*(C1727/C1724-1),"")</f>
        <v/>
      </c>
      <c r="H1724">
        <f>IF(AND(ISNUMBER(G1724),SUMPRODUCT((B$2:B$3826=B1724)*ISNUMBER(G$2:G$3826))=25),G1724-AVERAGEIFS(G$2:G$3826,B$2:B$3826,B1724),"")</f>
        <v/>
      </c>
      <c r="I1724">
        <f>IF(AND(A1730=A1724,ISNUMBER(C1730),ISNUMBER(C1724)),100*(C1730/C1724-1),"")</f>
        <v/>
      </c>
      <c r="J1724">
        <f>IF(AND(ISNUMBER(I1724),SUMPRODUCT((B$2:B$3826=B1724)*ISNUMBER(I$2:I$3826))=25),I1724-AVERAGEIFS(I$2:I$3826,B$2:B$3826,B1724),"")</f>
        <v/>
      </c>
      <c r="K1724" t="inlineStr">
        <is>
          <t>분석</t>
        </is>
      </c>
    </row>
    <row r="1725">
      <c r="A1725" t="inlineStr">
        <is>
          <t>은평구</t>
        </is>
      </c>
      <c r="B1725" t="inlineStr">
        <is>
          <t>2017-05</t>
        </is>
      </c>
      <c r="C1725" t="n">
        <v>88.123234675258</v>
      </c>
      <c r="D1725">
        <f>IF(AND(A1724=A1725,ISNUMBER(C1725),ISNUMBER(C1724)),100*(C1725/C1724-1),"")</f>
        <v/>
      </c>
      <c r="E1725">
        <f>IF(AND(A1722=A1725,ISNUMBER(C1725),ISNUMBER(C1722)),100*(C1725/C1722-1),"")</f>
        <v/>
      </c>
      <c r="F1725">
        <f>IF(AND(A1719=A1725,ISNUMBER(C1725),ISNUMBER(C1719)),100*(C1725/C1719-1),"")</f>
        <v/>
      </c>
      <c r="G1725">
        <f>IF(AND(A1728=A1725,ISNUMBER(C1728),ISNUMBER(C1725)),100*(C1728/C1725-1),"")</f>
        <v/>
      </c>
      <c r="H1725">
        <f>IF(AND(ISNUMBER(G1725),SUMPRODUCT((B$2:B$3826=B1725)*ISNUMBER(G$2:G$3826))=25),G1725-AVERAGEIFS(G$2:G$3826,B$2:B$3826,B1725),"")</f>
        <v/>
      </c>
      <c r="I1725">
        <f>IF(AND(A1731=A1725,ISNUMBER(C1731),ISNUMBER(C1725)),100*(C1731/C1725-1),"")</f>
        <v/>
      </c>
      <c r="J1725">
        <f>IF(AND(ISNUMBER(I1725),SUMPRODUCT((B$2:B$3826=B1725)*ISNUMBER(I$2:I$3826))=25),I1725-AVERAGEIFS(I$2:I$3826,B$2:B$3826,B1725),"")</f>
        <v/>
      </c>
      <c r="K1725" t="inlineStr">
        <is>
          <t>분석</t>
        </is>
      </c>
    </row>
    <row r="1726">
      <c r="A1726" t="inlineStr">
        <is>
          <t>은평구</t>
        </is>
      </c>
      <c r="B1726" t="inlineStr">
        <is>
          <t>2017-06</t>
        </is>
      </c>
      <c r="C1726" t="n">
        <v>88.1025247904212</v>
      </c>
      <c r="D1726">
        <f>IF(AND(A1725=A1726,ISNUMBER(C1726),ISNUMBER(C1725)),100*(C1726/C1725-1),"")</f>
        <v/>
      </c>
      <c r="E1726">
        <f>IF(AND(A1723=A1726,ISNUMBER(C1726),ISNUMBER(C1723)),100*(C1726/C1723-1),"")</f>
        <v/>
      </c>
      <c r="F1726">
        <f>IF(AND(A1720=A1726,ISNUMBER(C1726),ISNUMBER(C1720)),100*(C1726/C1720-1),"")</f>
        <v/>
      </c>
      <c r="G1726">
        <f>IF(AND(A1729=A1726,ISNUMBER(C1729),ISNUMBER(C1726)),100*(C1729/C1726-1),"")</f>
        <v/>
      </c>
      <c r="H1726">
        <f>IF(AND(ISNUMBER(G1726),SUMPRODUCT((B$2:B$3826=B1726)*ISNUMBER(G$2:G$3826))=25),G1726-AVERAGEIFS(G$2:G$3826,B$2:B$3826,B1726),"")</f>
        <v/>
      </c>
      <c r="I1726">
        <f>IF(AND(A1732=A1726,ISNUMBER(C1732),ISNUMBER(C1726)),100*(C1732/C1726-1),"")</f>
        <v/>
      </c>
      <c r="J1726">
        <f>IF(AND(ISNUMBER(I1726),SUMPRODUCT((B$2:B$3826=B1726)*ISNUMBER(I$2:I$3826))=25),I1726-AVERAGEIFS(I$2:I$3826,B$2:B$3826,B1726),"")</f>
        <v/>
      </c>
      <c r="K1726" t="inlineStr">
        <is>
          <t>분석</t>
        </is>
      </c>
    </row>
    <row r="1727">
      <c r="A1727" t="inlineStr">
        <is>
          <t>은평구</t>
        </is>
      </c>
      <c r="B1727" t="inlineStr">
        <is>
          <t>2017-07</t>
        </is>
      </c>
      <c r="C1727" t="n">
        <v>88.09200593950629</v>
      </c>
      <c r="D1727">
        <f>IF(AND(A1726=A1727,ISNUMBER(C1727),ISNUMBER(C1726)),100*(C1727/C1726-1),"")</f>
        <v/>
      </c>
      <c r="E1727">
        <f>IF(AND(A1724=A1727,ISNUMBER(C1727),ISNUMBER(C1724)),100*(C1727/C1724-1),"")</f>
        <v/>
      </c>
      <c r="F1727">
        <f>IF(AND(A1721=A1727,ISNUMBER(C1727),ISNUMBER(C1721)),100*(C1727/C1721-1),"")</f>
        <v/>
      </c>
      <c r="G1727">
        <f>IF(AND(A1730=A1727,ISNUMBER(C1730),ISNUMBER(C1727)),100*(C1730/C1727-1),"")</f>
        <v/>
      </c>
      <c r="H1727">
        <f>IF(AND(ISNUMBER(G1727),SUMPRODUCT((B$2:B$3826=B1727)*ISNUMBER(G$2:G$3826))=25),G1727-AVERAGEIFS(G$2:G$3826,B$2:B$3826,B1727),"")</f>
        <v/>
      </c>
      <c r="I1727">
        <f>IF(AND(A1733=A1727,ISNUMBER(C1733),ISNUMBER(C1727)),100*(C1733/C1727-1),"")</f>
        <v/>
      </c>
      <c r="J1727">
        <f>IF(AND(ISNUMBER(I1727),SUMPRODUCT((B$2:B$3826=B1727)*ISNUMBER(I$2:I$3826))=25),I1727-AVERAGEIFS(I$2:I$3826,B$2:B$3826,B1727),"")</f>
        <v/>
      </c>
      <c r="K1727" t="inlineStr">
        <is>
          <t>분석</t>
        </is>
      </c>
    </row>
    <row r="1728">
      <c r="A1728" t="inlineStr">
        <is>
          <t>은평구</t>
        </is>
      </c>
      <c r="B1728" t="inlineStr">
        <is>
          <t>2017-08</t>
        </is>
      </c>
      <c r="C1728" t="n">
        <v>88.0882959580492</v>
      </c>
      <c r="D1728">
        <f>IF(AND(A1727=A1728,ISNUMBER(C1728),ISNUMBER(C1727)),100*(C1728/C1727-1),"")</f>
        <v/>
      </c>
      <c r="E1728">
        <f>IF(AND(A1725=A1728,ISNUMBER(C1728),ISNUMBER(C1725)),100*(C1728/C1725-1),"")</f>
        <v/>
      </c>
      <c r="F1728">
        <f>IF(AND(A1722=A1728,ISNUMBER(C1728),ISNUMBER(C1722)),100*(C1728/C1722-1),"")</f>
        <v/>
      </c>
      <c r="G1728">
        <f>IF(AND(A1731=A1728,ISNUMBER(C1731),ISNUMBER(C1728)),100*(C1731/C1728-1),"")</f>
        <v/>
      </c>
      <c r="H1728">
        <f>IF(AND(ISNUMBER(G1728),SUMPRODUCT((B$2:B$3826=B1728)*ISNUMBER(G$2:G$3826))=25),G1728-AVERAGEIFS(G$2:G$3826,B$2:B$3826,B1728),"")</f>
        <v/>
      </c>
      <c r="I1728">
        <f>IF(AND(A1734=A1728,ISNUMBER(C1734),ISNUMBER(C1728)),100*(C1734/C1728-1),"")</f>
        <v/>
      </c>
      <c r="J1728">
        <f>IF(AND(ISNUMBER(I1728),SUMPRODUCT((B$2:B$3826=B1728)*ISNUMBER(I$2:I$3826))=25),I1728-AVERAGEIFS(I$2:I$3826,B$2:B$3826,B1728),"")</f>
        <v/>
      </c>
      <c r="K1728" t="inlineStr">
        <is>
          <t>분석</t>
        </is>
      </c>
    </row>
    <row r="1729">
      <c r="A1729" t="inlineStr">
        <is>
          <t>은평구</t>
        </is>
      </c>
      <c r="B1729" t="inlineStr">
        <is>
          <t>2017-09</t>
        </is>
      </c>
      <c r="C1729" t="n">
        <v>88.01035638692289</v>
      </c>
      <c r="D1729">
        <f>IF(AND(A1728=A1729,ISNUMBER(C1729),ISNUMBER(C1728)),100*(C1729/C1728-1),"")</f>
        <v/>
      </c>
      <c r="E1729">
        <f>IF(AND(A1726=A1729,ISNUMBER(C1729),ISNUMBER(C1726)),100*(C1729/C1726-1),"")</f>
        <v/>
      </c>
      <c r="F1729">
        <f>IF(AND(A1723=A1729,ISNUMBER(C1729),ISNUMBER(C1723)),100*(C1729/C1723-1),"")</f>
        <v/>
      </c>
      <c r="G1729">
        <f>IF(AND(A1732=A1729,ISNUMBER(C1732),ISNUMBER(C1729)),100*(C1732/C1729-1),"")</f>
        <v/>
      </c>
      <c r="H1729">
        <f>IF(AND(ISNUMBER(G1729),SUMPRODUCT((B$2:B$3826=B1729)*ISNUMBER(G$2:G$3826))=25),G1729-AVERAGEIFS(G$2:G$3826,B$2:B$3826,B1729),"")</f>
        <v/>
      </c>
      <c r="I1729">
        <f>IF(AND(A1735=A1729,ISNUMBER(C1735),ISNUMBER(C1729)),100*(C1735/C1729-1),"")</f>
        <v/>
      </c>
      <c r="J1729">
        <f>IF(AND(ISNUMBER(I1729),SUMPRODUCT((B$2:B$3826=B1729)*ISNUMBER(I$2:I$3826))=25),I1729-AVERAGEIFS(I$2:I$3826,B$2:B$3826,B1729),"")</f>
        <v/>
      </c>
      <c r="K1729" t="inlineStr">
        <is>
          <t>분석</t>
        </is>
      </c>
    </row>
    <row r="1730">
      <c r="A1730" t="inlineStr">
        <is>
          <t>은평구</t>
        </is>
      </c>
      <c r="B1730" t="inlineStr">
        <is>
          <t>2017-10</t>
        </is>
      </c>
      <c r="C1730" t="n">
        <v>87.9999687054942</v>
      </c>
      <c r="D1730">
        <f>IF(AND(A1729=A1730,ISNUMBER(C1730),ISNUMBER(C1729)),100*(C1730/C1729-1),"")</f>
        <v/>
      </c>
      <c r="E1730">
        <f>IF(AND(A1727=A1730,ISNUMBER(C1730),ISNUMBER(C1727)),100*(C1730/C1727-1),"")</f>
        <v/>
      </c>
      <c r="F1730">
        <f>IF(AND(A1724=A1730,ISNUMBER(C1730),ISNUMBER(C1724)),100*(C1730/C1724-1),"")</f>
        <v/>
      </c>
      <c r="G1730">
        <f>IF(AND(A1733=A1730,ISNUMBER(C1733),ISNUMBER(C1730)),100*(C1733/C1730-1),"")</f>
        <v/>
      </c>
      <c r="H1730">
        <f>IF(AND(ISNUMBER(G1730),SUMPRODUCT((B$2:B$3826=B1730)*ISNUMBER(G$2:G$3826))=25),G1730-AVERAGEIFS(G$2:G$3826,B$2:B$3826,B1730),"")</f>
        <v/>
      </c>
      <c r="I1730">
        <f>IF(AND(A1736=A1730,ISNUMBER(C1736),ISNUMBER(C1730)),100*(C1736/C1730-1),"")</f>
        <v/>
      </c>
      <c r="J1730">
        <f>IF(AND(ISNUMBER(I1730),SUMPRODUCT((B$2:B$3826=B1730)*ISNUMBER(I$2:I$3826))=25),I1730-AVERAGEIFS(I$2:I$3826,B$2:B$3826,B1730),"")</f>
        <v/>
      </c>
      <c r="K1730" t="inlineStr">
        <is>
          <t>분석</t>
        </is>
      </c>
    </row>
    <row r="1731">
      <c r="A1731" t="inlineStr">
        <is>
          <t>은평구</t>
        </is>
      </c>
      <c r="B1731" t="inlineStr">
        <is>
          <t>2017-11</t>
        </is>
      </c>
      <c r="C1731" t="n">
        <v>87.9537725472055</v>
      </c>
      <c r="D1731">
        <f>IF(AND(A1730=A1731,ISNUMBER(C1731),ISNUMBER(C1730)),100*(C1731/C1730-1),"")</f>
        <v/>
      </c>
      <c r="E1731">
        <f>IF(AND(A1728=A1731,ISNUMBER(C1731),ISNUMBER(C1728)),100*(C1731/C1728-1),"")</f>
        <v/>
      </c>
      <c r="F1731">
        <f>IF(AND(A1725=A1731,ISNUMBER(C1731),ISNUMBER(C1725)),100*(C1731/C1725-1),"")</f>
        <v/>
      </c>
      <c r="G1731">
        <f>IF(AND(A1734=A1731,ISNUMBER(C1734),ISNUMBER(C1731)),100*(C1734/C1731-1),"")</f>
        <v/>
      </c>
      <c r="H1731">
        <f>IF(AND(ISNUMBER(G1731),SUMPRODUCT((B$2:B$3826=B1731)*ISNUMBER(G$2:G$3826))=25),G1731-AVERAGEIFS(G$2:G$3826,B$2:B$3826,B1731),"")</f>
        <v/>
      </c>
      <c r="I1731">
        <f>IF(AND(A1737=A1731,ISNUMBER(C1737),ISNUMBER(C1731)),100*(C1737/C1731-1),"")</f>
        <v/>
      </c>
      <c r="J1731">
        <f>IF(AND(ISNUMBER(I1731),SUMPRODUCT((B$2:B$3826=B1731)*ISNUMBER(I$2:I$3826))=25),I1731-AVERAGEIFS(I$2:I$3826,B$2:B$3826,B1731),"")</f>
        <v/>
      </c>
      <c r="K1731" t="inlineStr">
        <is>
          <t>분석</t>
        </is>
      </c>
    </row>
    <row r="1732">
      <c r="A1732" t="inlineStr">
        <is>
          <t>은평구</t>
        </is>
      </c>
      <c r="B1732" t="inlineStr">
        <is>
          <t>2017-12</t>
        </is>
      </c>
      <c r="C1732" t="n">
        <v>87.9040506552752</v>
      </c>
      <c r="D1732">
        <f>IF(AND(A1731=A1732,ISNUMBER(C1732),ISNUMBER(C1731)),100*(C1732/C1731-1),"")</f>
        <v/>
      </c>
      <c r="E1732">
        <f>IF(AND(A1729=A1732,ISNUMBER(C1732),ISNUMBER(C1729)),100*(C1732/C1729-1),"")</f>
        <v/>
      </c>
      <c r="F1732">
        <f>IF(AND(A1726=A1732,ISNUMBER(C1732),ISNUMBER(C1726)),100*(C1732/C1726-1),"")</f>
        <v/>
      </c>
      <c r="G1732">
        <f>IF(AND(A1735=A1732,ISNUMBER(C1735),ISNUMBER(C1732)),100*(C1735/C1732-1),"")</f>
        <v/>
      </c>
      <c r="H1732">
        <f>IF(AND(ISNUMBER(G1732),SUMPRODUCT((B$2:B$3826=B1732)*ISNUMBER(G$2:G$3826))=25),G1732-AVERAGEIFS(G$2:G$3826,B$2:B$3826,B1732),"")</f>
        <v/>
      </c>
      <c r="I1732">
        <f>IF(AND(A1738=A1732,ISNUMBER(C1738),ISNUMBER(C1732)),100*(C1738/C1732-1),"")</f>
        <v/>
      </c>
      <c r="J1732">
        <f>IF(AND(ISNUMBER(I1732),SUMPRODUCT((B$2:B$3826=B1732)*ISNUMBER(I$2:I$3826))=25),I1732-AVERAGEIFS(I$2:I$3826,B$2:B$3826,B1732),"")</f>
        <v/>
      </c>
      <c r="K1732" t="inlineStr">
        <is>
          <t>분석</t>
        </is>
      </c>
    </row>
    <row r="1733">
      <c r="A1733" t="inlineStr">
        <is>
          <t>은평구</t>
        </is>
      </c>
      <c r="B1733" t="inlineStr">
        <is>
          <t>2018-01</t>
        </is>
      </c>
      <c r="C1733" t="n">
        <v>87.89645833228531</v>
      </c>
      <c r="D1733">
        <f>IF(AND(A1732=A1733,ISNUMBER(C1733),ISNUMBER(C1732)),100*(C1733/C1732-1),"")</f>
        <v/>
      </c>
      <c r="E1733">
        <f>IF(AND(A1730=A1733,ISNUMBER(C1733),ISNUMBER(C1730)),100*(C1733/C1730-1),"")</f>
        <v/>
      </c>
      <c r="F1733">
        <f>IF(AND(A1727=A1733,ISNUMBER(C1733),ISNUMBER(C1727)),100*(C1733/C1727-1),"")</f>
        <v/>
      </c>
      <c r="G1733">
        <f>IF(AND(A1736=A1733,ISNUMBER(C1736),ISNUMBER(C1733)),100*(C1736/C1733-1),"")</f>
        <v/>
      </c>
      <c r="H1733">
        <f>IF(AND(ISNUMBER(G1733),SUMPRODUCT((B$2:B$3826=B1733)*ISNUMBER(G$2:G$3826))=25),G1733-AVERAGEIFS(G$2:G$3826,B$2:B$3826,B1733),"")</f>
        <v/>
      </c>
      <c r="I1733">
        <f>IF(AND(A1739=A1733,ISNUMBER(C1739),ISNUMBER(C1733)),100*(C1739/C1733-1),"")</f>
        <v/>
      </c>
      <c r="J1733">
        <f>IF(AND(ISNUMBER(I1733),SUMPRODUCT((B$2:B$3826=B1733)*ISNUMBER(I$2:I$3826))=25),I1733-AVERAGEIFS(I$2:I$3826,B$2:B$3826,B1733),"")</f>
        <v/>
      </c>
      <c r="K1733" t="inlineStr">
        <is>
          <t>분석</t>
        </is>
      </c>
    </row>
    <row r="1734">
      <c r="A1734" t="inlineStr">
        <is>
          <t>은평구</t>
        </is>
      </c>
      <c r="B1734" t="inlineStr">
        <is>
          <t>2018-02</t>
        </is>
      </c>
      <c r="C1734" t="n">
        <v>87.8540936660701</v>
      </c>
      <c r="D1734">
        <f>IF(AND(A1733=A1734,ISNUMBER(C1734),ISNUMBER(C1733)),100*(C1734/C1733-1),"")</f>
        <v/>
      </c>
      <c r="E1734">
        <f>IF(AND(A1731=A1734,ISNUMBER(C1734),ISNUMBER(C1731)),100*(C1734/C1731-1),"")</f>
        <v/>
      </c>
      <c r="F1734">
        <f>IF(AND(A1728=A1734,ISNUMBER(C1734),ISNUMBER(C1728)),100*(C1734/C1728-1),"")</f>
        <v/>
      </c>
      <c r="G1734">
        <f>IF(AND(A1737=A1734,ISNUMBER(C1737),ISNUMBER(C1734)),100*(C1737/C1734-1),"")</f>
        <v/>
      </c>
      <c r="H1734">
        <f>IF(AND(ISNUMBER(G1734),SUMPRODUCT((B$2:B$3826=B1734)*ISNUMBER(G$2:G$3826))=25),G1734-AVERAGEIFS(G$2:G$3826,B$2:B$3826,B1734),"")</f>
        <v/>
      </c>
      <c r="I1734">
        <f>IF(AND(A1740=A1734,ISNUMBER(C1740),ISNUMBER(C1734)),100*(C1740/C1734-1),"")</f>
        <v/>
      </c>
      <c r="J1734">
        <f>IF(AND(ISNUMBER(I1734),SUMPRODUCT((B$2:B$3826=B1734)*ISNUMBER(I$2:I$3826))=25),I1734-AVERAGEIFS(I$2:I$3826,B$2:B$3826,B1734),"")</f>
        <v/>
      </c>
      <c r="K1734" t="inlineStr">
        <is>
          <t>분석</t>
        </is>
      </c>
    </row>
    <row r="1735">
      <c r="A1735" t="inlineStr">
        <is>
          <t>은평구</t>
        </is>
      </c>
      <c r="B1735" t="inlineStr">
        <is>
          <t>2018-03</t>
        </is>
      </c>
      <c r="C1735" t="n">
        <v>87.8485863003916</v>
      </c>
      <c r="D1735">
        <f>IF(AND(A1734=A1735,ISNUMBER(C1735),ISNUMBER(C1734)),100*(C1735/C1734-1),"")</f>
        <v/>
      </c>
      <c r="E1735">
        <f>IF(AND(A1732=A1735,ISNUMBER(C1735),ISNUMBER(C1732)),100*(C1735/C1732-1),"")</f>
        <v/>
      </c>
      <c r="F1735">
        <f>IF(AND(A1729=A1735,ISNUMBER(C1735),ISNUMBER(C1729)),100*(C1735/C1729-1),"")</f>
        <v/>
      </c>
      <c r="G1735">
        <f>IF(AND(A1738=A1735,ISNUMBER(C1738),ISNUMBER(C1735)),100*(C1738/C1735-1),"")</f>
        <v/>
      </c>
      <c r="H1735">
        <f>IF(AND(ISNUMBER(G1735),SUMPRODUCT((B$2:B$3826=B1735)*ISNUMBER(G$2:G$3826))=25),G1735-AVERAGEIFS(G$2:G$3826,B$2:B$3826,B1735),"")</f>
        <v/>
      </c>
      <c r="I1735">
        <f>IF(AND(A1741=A1735,ISNUMBER(C1741),ISNUMBER(C1735)),100*(C1741/C1735-1),"")</f>
        <v/>
      </c>
      <c r="J1735">
        <f>IF(AND(ISNUMBER(I1735),SUMPRODUCT((B$2:B$3826=B1735)*ISNUMBER(I$2:I$3826))=25),I1735-AVERAGEIFS(I$2:I$3826,B$2:B$3826,B1735),"")</f>
        <v/>
      </c>
      <c r="K1735" t="inlineStr">
        <is>
          <t>분석</t>
        </is>
      </c>
    </row>
    <row r="1736">
      <c r="A1736" t="inlineStr">
        <is>
          <t>은평구</t>
        </is>
      </c>
      <c r="B1736" t="inlineStr">
        <is>
          <t>2018-04</t>
        </is>
      </c>
      <c r="C1736" t="n">
        <v>87.8701046912032</v>
      </c>
      <c r="D1736">
        <f>IF(AND(A1735=A1736,ISNUMBER(C1736),ISNUMBER(C1735)),100*(C1736/C1735-1),"")</f>
        <v/>
      </c>
      <c r="E1736">
        <f>IF(AND(A1733=A1736,ISNUMBER(C1736),ISNUMBER(C1733)),100*(C1736/C1733-1),"")</f>
        <v/>
      </c>
      <c r="F1736">
        <f>IF(AND(A1730=A1736,ISNUMBER(C1736),ISNUMBER(C1730)),100*(C1736/C1730-1),"")</f>
        <v/>
      </c>
      <c r="G1736">
        <f>IF(AND(A1739=A1736,ISNUMBER(C1739),ISNUMBER(C1736)),100*(C1739/C1736-1),"")</f>
        <v/>
      </c>
      <c r="H1736">
        <f>IF(AND(ISNUMBER(G1736),SUMPRODUCT((B$2:B$3826=B1736)*ISNUMBER(G$2:G$3826))=25),G1736-AVERAGEIFS(G$2:G$3826,B$2:B$3826,B1736),"")</f>
        <v/>
      </c>
      <c r="I1736">
        <f>IF(AND(A1742=A1736,ISNUMBER(C1742),ISNUMBER(C1736)),100*(C1742/C1736-1),"")</f>
        <v/>
      </c>
      <c r="J1736">
        <f>IF(AND(ISNUMBER(I1736),SUMPRODUCT((B$2:B$3826=B1736)*ISNUMBER(I$2:I$3826))=25),I1736-AVERAGEIFS(I$2:I$3826,B$2:B$3826,B1736),"")</f>
        <v/>
      </c>
      <c r="K1736" t="inlineStr">
        <is>
          <t>분석</t>
        </is>
      </c>
    </row>
    <row r="1737">
      <c r="A1737" t="inlineStr">
        <is>
          <t>은평구</t>
        </is>
      </c>
      <c r="B1737" t="inlineStr">
        <is>
          <t>2018-05</t>
        </is>
      </c>
      <c r="C1737" t="n">
        <v>87.9000430745172</v>
      </c>
      <c r="D1737">
        <f>IF(AND(A1736=A1737,ISNUMBER(C1737),ISNUMBER(C1736)),100*(C1737/C1736-1),"")</f>
        <v/>
      </c>
      <c r="E1737">
        <f>IF(AND(A1734=A1737,ISNUMBER(C1737),ISNUMBER(C1734)),100*(C1737/C1734-1),"")</f>
        <v/>
      </c>
      <c r="F1737">
        <f>IF(AND(A1731=A1737,ISNUMBER(C1737),ISNUMBER(C1731)),100*(C1737/C1731-1),"")</f>
        <v/>
      </c>
      <c r="G1737">
        <f>IF(AND(A1740=A1737,ISNUMBER(C1740),ISNUMBER(C1737)),100*(C1740/C1737-1),"")</f>
        <v/>
      </c>
      <c r="H1737">
        <f>IF(AND(ISNUMBER(G1737),SUMPRODUCT((B$2:B$3826=B1737)*ISNUMBER(G$2:G$3826))=25),G1737-AVERAGEIFS(G$2:G$3826,B$2:B$3826,B1737),"")</f>
        <v/>
      </c>
      <c r="I1737">
        <f>IF(AND(A1743=A1737,ISNUMBER(C1743),ISNUMBER(C1737)),100*(C1743/C1737-1),"")</f>
        <v/>
      </c>
      <c r="J1737">
        <f>IF(AND(ISNUMBER(I1737),SUMPRODUCT((B$2:B$3826=B1737)*ISNUMBER(I$2:I$3826))=25),I1737-AVERAGEIFS(I$2:I$3826,B$2:B$3826,B1737),"")</f>
        <v/>
      </c>
      <c r="K1737" t="inlineStr">
        <is>
          <t>분석</t>
        </is>
      </c>
    </row>
    <row r="1738">
      <c r="A1738" t="inlineStr">
        <is>
          <t>은평구</t>
        </is>
      </c>
      <c r="B1738" t="inlineStr">
        <is>
          <t>2018-06</t>
        </is>
      </c>
      <c r="C1738" t="n">
        <v>87.9012682683024</v>
      </c>
      <c r="D1738">
        <f>IF(AND(A1737=A1738,ISNUMBER(C1738),ISNUMBER(C1737)),100*(C1738/C1737-1),"")</f>
        <v/>
      </c>
      <c r="E1738">
        <f>IF(AND(A1735=A1738,ISNUMBER(C1738),ISNUMBER(C1735)),100*(C1738/C1735-1),"")</f>
        <v/>
      </c>
      <c r="F1738">
        <f>IF(AND(A1732=A1738,ISNUMBER(C1738),ISNUMBER(C1732)),100*(C1738/C1732-1),"")</f>
        <v/>
      </c>
      <c r="G1738">
        <f>IF(AND(A1741=A1738,ISNUMBER(C1741),ISNUMBER(C1738)),100*(C1741/C1738-1),"")</f>
        <v/>
      </c>
      <c r="H1738">
        <f>IF(AND(ISNUMBER(G1738),SUMPRODUCT((B$2:B$3826=B1738)*ISNUMBER(G$2:G$3826))=25),G1738-AVERAGEIFS(G$2:G$3826,B$2:B$3826,B1738),"")</f>
        <v/>
      </c>
      <c r="I1738">
        <f>IF(AND(A1744=A1738,ISNUMBER(C1744),ISNUMBER(C1738)),100*(C1744/C1738-1),"")</f>
        <v/>
      </c>
      <c r="J1738">
        <f>IF(AND(ISNUMBER(I1738),SUMPRODUCT((B$2:B$3826=B1738)*ISNUMBER(I$2:I$3826))=25),I1738-AVERAGEIFS(I$2:I$3826,B$2:B$3826,B1738),"")</f>
        <v/>
      </c>
      <c r="K1738" t="inlineStr">
        <is>
          <t>분석</t>
        </is>
      </c>
    </row>
    <row r="1739">
      <c r="A1739" t="inlineStr">
        <is>
          <t>은평구</t>
        </is>
      </c>
      <c r="B1739" t="inlineStr">
        <is>
          <t>2018-07</t>
        </is>
      </c>
      <c r="C1739" t="n">
        <v>87.8709634848144</v>
      </c>
      <c r="D1739">
        <f>IF(AND(A1738=A1739,ISNUMBER(C1739),ISNUMBER(C1738)),100*(C1739/C1738-1),"")</f>
        <v/>
      </c>
      <c r="E1739">
        <f>IF(AND(A1736=A1739,ISNUMBER(C1739),ISNUMBER(C1736)),100*(C1739/C1736-1),"")</f>
        <v/>
      </c>
      <c r="F1739">
        <f>IF(AND(A1733=A1739,ISNUMBER(C1739),ISNUMBER(C1733)),100*(C1739/C1733-1),"")</f>
        <v/>
      </c>
      <c r="G1739">
        <f>IF(AND(A1742=A1739,ISNUMBER(C1742),ISNUMBER(C1739)),100*(C1742/C1739-1),"")</f>
        <v/>
      </c>
      <c r="H1739">
        <f>IF(AND(ISNUMBER(G1739),SUMPRODUCT((B$2:B$3826=B1739)*ISNUMBER(G$2:G$3826))=25),G1739-AVERAGEIFS(G$2:G$3826,B$2:B$3826,B1739),"")</f>
        <v/>
      </c>
      <c r="I1739">
        <f>IF(AND(A1745=A1739,ISNUMBER(C1745),ISNUMBER(C1739)),100*(C1745/C1739-1),"")</f>
        <v/>
      </c>
      <c r="J1739">
        <f>IF(AND(ISNUMBER(I1739),SUMPRODUCT((B$2:B$3826=B1739)*ISNUMBER(I$2:I$3826))=25),I1739-AVERAGEIFS(I$2:I$3826,B$2:B$3826,B1739),"")</f>
        <v/>
      </c>
      <c r="K1739" t="inlineStr">
        <is>
          <t>분석</t>
        </is>
      </c>
    </row>
    <row r="1740">
      <c r="A1740" t="inlineStr">
        <is>
          <t>은평구</t>
        </is>
      </c>
      <c r="B1740" t="inlineStr">
        <is>
          <t>2018-08</t>
        </is>
      </c>
      <c r="C1740" t="n">
        <v>87.86187970111941</v>
      </c>
      <c r="D1740">
        <f>IF(AND(A1739=A1740,ISNUMBER(C1740),ISNUMBER(C1739)),100*(C1740/C1739-1),"")</f>
        <v/>
      </c>
      <c r="E1740">
        <f>IF(AND(A1737=A1740,ISNUMBER(C1740),ISNUMBER(C1737)),100*(C1740/C1737-1),"")</f>
        <v/>
      </c>
      <c r="F1740">
        <f>IF(AND(A1734=A1740,ISNUMBER(C1740),ISNUMBER(C1734)),100*(C1740/C1734-1),"")</f>
        <v/>
      </c>
      <c r="G1740">
        <f>IF(AND(A1743=A1740,ISNUMBER(C1743),ISNUMBER(C1740)),100*(C1743/C1740-1),"")</f>
        <v/>
      </c>
      <c r="H1740">
        <f>IF(AND(ISNUMBER(G1740),SUMPRODUCT((B$2:B$3826=B1740)*ISNUMBER(G$2:G$3826))=25),G1740-AVERAGEIFS(G$2:G$3826,B$2:B$3826,B1740),"")</f>
        <v/>
      </c>
      <c r="I1740">
        <f>IF(AND(A1746=A1740,ISNUMBER(C1746),ISNUMBER(C1740)),100*(C1746/C1740-1),"")</f>
        <v/>
      </c>
      <c r="J1740">
        <f>IF(AND(ISNUMBER(I1740),SUMPRODUCT((B$2:B$3826=B1740)*ISNUMBER(I$2:I$3826))=25),I1740-AVERAGEIFS(I$2:I$3826,B$2:B$3826,B1740),"")</f>
        <v/>
      </c>
      <c r="K1740" t="inlineStr">
        <is>
          <t>분석</t>
        </is>
      </c>
    </row>
    <row r="1741">
      <c r="A1741" t="inlineStr">
        <is>
          <t>은평구</t>
        </is>
      </c>
      <c r="B1741" t="inlineStr">
        <is>
          <t>2018-09</t>
        </is>
      </c>
      <c r="C1741" t="n">
        <v>87.8942740061222</v>
      </c>
      <c r="D1741">
        <f>IF(AND(A1740=A1741,ISNUMBER(C1741),ISNUMBER(C1740)),100*(C1741/C1740-1),"")</f>
        <v/>
      </c>
      <c r="E1741">
        <f>IF(AND(A1738=A1741,ISNUMBER(C1741),ISNUMBER(C1738)),100*(C1741/C1738-1),"")</f>
        <v/>
      </c>
      <c r="F1741">
        <f>IF(AND(A1735=A1741,ISNUMBER(C1741),ISNUMBER(C1735)),100*(C1741/C1735-1),"")</f>
        <v/>
      </c>
      <c r="G1741">
        <f>IF(AND(A1744=A1741,ISNUMBER(C1744),ISNUMBER(C1741)),100*(C1744/C1741-1),"")</f>
        <v/>
      </c>
      <c r="H1741">
        <f>IF(AND(ISNUMBER(G1741),SUMPRODUCT((B$2:B$3826=B1741)*ISNUMBER(G$2:G$3826))=25),G1741-AVERAGEIFS(G$2:G$3826,B$2:B$3826,B1741),"")</f>
        <v/>
      </c>
      <c r="I1741">
        <f>IF(AND(A1747=A1741,ISNUMBER(C1747),ISNUMBER(C1741)),100*(C1747/C1741-1),"")</f>
        <v/>
      </c>
      <c r="J1741">
        <f>IF(AND(ISNUMBER(I1741),SUMPRODUCT((B$2:B$3826=B1741)*ISNUMBER(I$2:I$3826))=25),I1741-AVERAGEIFS(I$2:I$3826,B$2:B$3826,B1741),"")</f>
        <v/>
      </c>
      <c r="K1741" t="inlineStr">
        <is>
          <t>분석</t>
        </is>
      </c>
    </row>
    <row r="1742">
      <c r="A1742" t="inlineStr">
        <is>
          <t>은평구</t>
        </is>
      </c>
      <c r="B1742" t="inlineStr">
        <is>
          <t>2018-10</t>
        </is>
      </c>
      <c r="C1742" t="n">
        <v>87.888411663358</v>
      </c>
      <c r="D1742">
        <f>IF(AND(A1741=A1742,ISNUMBER(C1742),ISNUMBER(C1741)),100*(C1742/C1741-1),"")</f>
        <v/>
      </c>
      <c r="E1742">
        <f>IF(AND(A1739=A1742,ISNUMBER(C1742),ISNUMBER(C1739)),100*(C1742/C1739-1),"")</f>
        <v/>
      </c>
      <c r="F1742">
        <f>IF(AND(A1736=A1742,ISNUMBER(C1742),ISNUMBER(C1736)),100*(C1742/C1736-1),"")</f>
        <v/>
      </c>
      <c r="G1742">
        <f>IF(AND(A1745=A1742,ISNUMBER(C1745),ISNUMBER(C1742)),100*(C1745/C1742-1),"")</f>
        <v/>
      </c>
      <c r="H1742">
        <f>IF(AND(ISNUMBER(G1742),SUMPRODUCT((B$2:B$3826=B1742)*ISNUMBER(G$2:G$3826))=25),G1742-AVERAGEIFS(G$2:G$3826,B$2:B$3826,B1742),"")</f>
        <v/>
      </c>
      <c r="I1742">
        <f>IF(AND(A1748=A1742,ISNUMBER(C1748),ISNUMBER(C1742)),100*(C1748/C1742-1),"")</f>
        <v/>
      </c>
      <c r="J1742">
        <f>IF(AND(ISNUMBER(I1742),SUMPRODUCT((B$2:B$3826=B1742)*ISNUMBER(I$2:I$3826))=25),I1742-AVERAGEIFS(I$2:I$3826,B$2:B$3826,B1742),"")</f>
        <v/>
      </c>
      <c r="K1742" t="inlineStr">
        <is>
          <t>분석</t>
        </is>
      </c>
    </row>
    <row r="1743">
      <c r="A1743" t="inlineStr">
        <is>
          <t>은평구</t>
        </is>
      </c>
      <c r="B1743" t="inlineStr">
        <is>
          <t>2018-11</t>
        </is>
      </c>
      <c r="C1743" t="n">
        <v>87.9460110860085</v>
      </c>
      <c r="D1743">
        <f>IF(AND(A1742=A1743,ISNUMBER(C1743),ISNUMBER(C1742)),100*(C1743/C1742-1),"")</f>
        <v/>
      </c>
      <c r="E1743">
        <f>IF(AND(A1740=A1743,ISNUMBER(C1743),ISNUMBER(C1740)),100*(C1743/C1740-1),"")</f>
        <v/>
      </c>
      <c r="F1743">
        <f>IF(AND(A1737=A1743,ISNUMBER(C1743),ISNUMBER(C1737)),100*(C1743/C1737-1),"")</f>
        <v/>
      </c>
      <c r="G1743">
        <f>IF(AND(A1746=A1743,ISNUMBER(C1746),ISNUMBER(C1743)),100*(C1746/C1743-1),"")</f>
        <v/>
      </c>
      <c r="H1743">
        <f>IF(AND(ISNUMBER(G1743),SUMPRODUCT((B$2:B$3826=B1743)*ISNUMBER(G$2:G$3826))=25),G1743-AVERAGEIFS(G$2:G$3826,B$2:B$3826,B1743),"")</f>
        <v/>
      </c>
      <c r="I1743">
        <f>IF(AND(A1749=A1743,ISNUMBER(C1749),ISNUMBER(C1743)),100*(C1749/C1743-1),"")</f>
        <v/>
      </c>
      <c r="J1743">
        <f>IF(AND(ISNUMBER(I1743),SUMPRODUCT((B$2:B$3826=B1743)*ISNUMBER(I$2:I$3826))=25),I1743-AVERAGEIFS(I$2:I$3826,B$2:B$3826,B1743),"")</f>
        <v/>
      </c>
      <c r="K1743" t="inlineStr">
        <is>
          <t>분석</t>
        </is>
      </c>
    </row>
    <row r="1744">
      <c r="A1744" t="inlineStr">
        <is>
          <t>은평구</t>
        </is>
      </c>
      <c r="B1744" t="inlineStr">
        <is>
          <t>2018-12</t>
        </is>
      </c>
      <c r="C1744" t="n">
        <v>87.9379475102746</v>
      </c>
      <c r="D1744">
        <f>IF(AND(A1743=A1744,ISNUMBER(C1744),ISNUMBER(C1743)),100*(C1744/C1743-1),"")</f>
        <v/>
      </c>
      <c r="E1744">
        <f>IF(AND(A1741=A1744,ISNUMBER(C1744),ISNUMBER(C1741)),100*(C1744/C1741-1),"")</f>
        <v/>
      </c>
      <c r="F1744">
        <f>IF(AND(A1738=A1744,ISNUMBER(C1744),ISNUMBER(C1738)),100*(C1744/C1738-1),"")</f>
        <v/>
      </c>
      <c r="G1744">
        <f>IF(AND(A1747=A1744,ISNUMBER(C1747),ISNUMBER(C1744)),100*(C1747/C1744-1),"")</f>
        <v/>
      </c>
      <c r="H1744">
        <f>IF(AND(ISNUMBER(G1744),SUMPRODUCT((B$2:B$3826=B1744)*ISNUMBER(G$2:G$3826))=25),G1744-AVERAGEIFS(G$2:G$3826,B$2:B$3826,B1744),"")</f>
        <v/>
      </c>
      <c r="I1744">
        <f>IF(AND(A1750=A1744,ISNUMBER(C1750),ISNUMBER(C1744)),100*(C1750/C1744-1),"")</f>
        <v/>
      </c>
      <c r="J1744">
        <f>IF(AND(ISNUMBER(I1744),SUMPRODUCT((B$2:B$3826=B1744)*ISNUMBER(I$2:I$3826))=25),I1744-AVERAGEIFS(I$2:I$3826,B$2:B$3826,B1744),"")</f>
        <v/>
      </c>
      <c r="K1744" t="inlineStr">
        <is>
          <t>분석</t>
        </is>
      </c>
    </row>
    <row r="1745">
      <c r="A1745" t="inlineStr">
        <is>
          <t>은평구</t>
        </is>
      </c>
      <c r="B1745" t="inlineStr">
        <is>
          <t>2019-01</t>
        </is>
      </c>
      <c r="C1745" t="n">
        <v>87.9166782553703</v>
      </c>
      <c r="D1745">
        <f>IF(AND(A1744=A1745,ISNUMBER(C1745),ISNUMBER(C1744)),100*(C1745/C1744-1),"")</f>
        <v/>
      </c>
      <c r="E1745">
        <f>IF(AND(A1742=A1745,ISNUMBER(C1745),ISNUMBER(C1742)),100*(C1745/C1742-1),"")</f>
        <v/>
      </c>
      <c r="F1745">
        <f>IF(AND(A1739=A1745,ISNUMBER(C1745),ISNUMBER(C1739)),100*(C1745/C1739-1),"")</f>
        <v/>
      </c>
      <c r="G1745">
        <f>IF(AND(A1748=A1745,ISNUMBER(C1748),ISNUMBER(C1745)),100*(C1748/C1745-1),"")</f>
        <v/>
      </c>
      <c r="H1745">
        <f>IF(AND(ISNUMBER(G1745),SUMPRODUCT((B$2:B$3826=B1745)*ISNUMBER(G$2:G$3826))=25),G1745-AVERAGEIFS(G$2:G$3826,B$2:B$3826,B1745),"")</f>
        <v/>
      </c>
      <c r="I1745">
        <f>IF(AND(A1751=A1745,ISNUMBER(C1751),ISNUMBER(C1745)),100*(C1751/C1745-1),"")</f>
        <v/>
      </c>
      <c r="J1745">
        <f>IF(AND(ISNUMBER(I1745),SUMPRODUCT((B$2:B$3826=B1745)*ISNUMBER(I$2:I$3826))=25),I1745-AVERAGEIFS(I$2:I$3826,B$2:B$3826,B1745),"")</f>
        <v/>
      </c>
      <c r="K1745" t="inlineStr">
        <is>
          <t>분석</t>
        </is>
      </c>
    </row>
    <row r="1746">
      <c r="A1746" t="inlineStr">
        <is>
          <t>은평구</t>
        </is>
      </c>
      <c r="B1746" t="inlineStr">
        <is>
          <t>2019-02</t>
        </is>
      </c>
      <c r="C1746" t="n">
        <v>87.6897259404506</v>
      </c>
      <c r="D1746">
        <f>IF(AND(A1745=A1746,ISNUMBER(C1746),ISNUMBER(C1745)),100*(C1746/C1745-1),"")</f>
        <v/>
      </c>
      <c r="E1746">
        <f>IF(AND(A1743=A1746,ISNUMBER(C1746),ISNUMBER(C1743)),100*(C1746/C1743-1),"")</f>
        <v/>
      </c>
      <c r="F1746">
        <f>IF(AND(A1740=A1746,ISNUMBER(C1746),ISNUMBER(C1740)),100*(C1746/C1740-1),"")</f>
        <v/>
      </c>
      <c r="G1746">
        <f>IF(AND(A1749=A1746,ISNUMBER(C1749),ISNUMBER(C1746)),100*(C1749/C1746-1),"")</f>
        <v/>
      </c>
      <c r="H1746">
        <f>IF(AND(ISNUMBER(G1746),SUMPRODUCT((B$2:B$3826=B1746)*ISNUMBER(G$2:G$3826))=25),G1746-AVERAGEIFS(G$2:G$3826,B$2:B$3826,B1746),"")</f>
        <v/>
      </c>
      <c r="I1746">
        <f>IF(AND(A1752=A1746,ISNUMBER(C1752),ISNUMBER(C1746)),100*(C1752/C1746-1),"")</f>
        <v/>
      </c>
      <c r="J1746">
        <f>IF(AND(ISNUMBER(I1746),SUMPRODUCT((B$2:B$3826=B1746)*ISNUMBER(I$2:I$3826))=25),I1746-AVERAGEIFS(I$2:I$3826,B$2:B$3826,B1746),"")</f>
        <v/>
      </c>
      <c r="K1746" t="inlineStr">
        <is>
          <t>분석</t>
        </is>
      </c>
    </row>
    <row r="1747">
      <c r="A1747" t="inlineStr">
        <is>
          <t>은평구</t>
        </is>
      </c>
      <c r="B1747" t="inlineStr">
        <is>
          <t>2019-03</t>
        </is>
      </c>
      <c r="C1747" t="n">
        <v>87.64646113958339</v>
      </c>
      <c r="D1747">
        <f>IF(AND(A1746=A1747,ISNUMBER(C1747),ISNUMBER(C1746)),100*(C1747/C1746-1),"")</f>
        <v/>
      </c>
      <c r="E1747">
        <f>IF(AND(A1744=A1747,ISNUMBER(C1747),ISNUMBER(C1744)),100*(C1747/C1744-1),"")</f>
        <v/>
      </c>
      <c r="F1747">
        <f>IF(AND(A1741=A1747,ISNUMBER(C1747),ISNUMBER(C1741)),100*(C1747/C1741-1),"")</f>
        <v/>
      </c>
      <c r="G1747">
        <f>IF(AND(A1750=A1747,ISNUMBER(C1750),ISNUMBER(C1747)),100*(C1750/C1747-1),"")</f>
        <v/>
      </c>
      <c r="H1747">
        <f>IF(AND(ISNUMBER(G1747),SUMPRODUCT((B$2:B$3826=B1747)*ISNUMBER(G$2:G$3826))=25),G1747-AVERAGEIFS(G$2:G$3826,B$2:B$3826,B1747),"")</f>
        <v/>
      </c>
      <c r="I1747">
        <f>IF(AND(A1753=A1747,ISNUMBER(C1753),ISNUMBER(C1747)),100*(C1753/C1747-1),"")</f>
        <v/>
      </c>
      <c r="J1747">
        <f>IF(AND(ISNUMBER(I1747),SUMPRODUCT((B$2:B$3826=B1747)*ISNUMBER(I$2:I$3826))=25),I1747-AVERAGEIFS(I$2:I$3826,B$2:B$3826,B1747),"")</f>
        <v/>
      </c>
      <c r="K1747" t="inlineStr">
        <is>
          <t>분석</t>
        </is>
      </c>
    </row>
    <row r="1748">
      <c r="A1748" t="inlineStr">
        <is>
          <t>은평구</t>
        </is>
      </c>
      <c r="B1748" t="inlineStr">
        <is>
          <t>2019-04</t>
        </is>
      </c>
      <c r="C1748" t="n">
        <v>87.6272633126265</v>
      </c>
      <c r="D1748">
        <f>IF(AND(A1747=A1748,ISNUMBER(C1748),ISNUMBER(C1747)),100*(C1748/C1747-1),"")</f>
        <v/>
      </c>
      <c r="E1748">
        <f>IF(AND(A1745=A1748,ISNUMBER(C1748),ISNUMBER(C1745)),100*(C1748/C1745-1),"")</f>
        <v/>
      </c>
      <c r="F1748">
        <f>IF(AND(A1742=A1748,ISNUMBER(C1748),ISNUMBER(C1742)),100*(C1748/C1742-1),"")</f>
        <v/>
      </c>
      <c r="G1748">
        <f>IF(AND(A1751=A1748,ISNUMBER(C1751),ISNUMBER(C1748)),100*(C1751/C1748-1),"")</f>
        <v/>
      </c>
      <c r="H1748">
        <f>IF(AND(ISNUMBER(G1748),SUMPRODUCT((B$2:B$3826=B1748)*ISNUMBER(G$2:G$3826))=25),G1748-AVERAGEIFS(G$2:G$3826,B$2:B$3826,B1748),"")</f>
        <v/>
      </c>
      <c r="I1748">
        <f>IF(AND(A1754=A1748,ISNUMBER(C1754),ISNUMBER(C1748)),100*(C1754/C1748-1),"")</f>
        <v/>
      </c>
      <c r="J1748">
        <f>IF(AND(ISNUMBER(I1748),SUMPRODUCT((B$2:B$3826=B1748)*ISNUMBER(I$2:I$3826))=25),I1748-AVERAGEIFS(I$2:I$3826,B$2:B$3826,B1748),"")</f>
        <v/>
      </c>
      <c r="K1748" t="inlineStr">
        <is>
          <t>분석</t>
        </is>
      </c>
    </row>
    <row r="1749">
      <c r="A1749" t="inlineStr">
        <is>
          <t>은평구</t>
        </is>
      </c>
      <c r="B1749" t="inlineStr">
        <is>
          <t>2019-05</t>
        </is>
      </c>
      <c r="C1749" t="n">
        <v>87.60446518239731</v>
      </c>
      <c r="D1749">
        <f>IF(AND(A1748=A1749,ISNUMBER(C1749),ISNUMBER(C1748)),100*(C1749/C1748-1),"")</f>
        <v/>
      </c>
      <c r="E1749">
        <f>IF(AND(A1746=A1749,ISNUMBER(C1749),ISNUMBER(C1746)),100*(C1749/C1746-1),"")</f>
        <v/>
      </c>
      <c r="F1749">
        <f>IF(AND(A1743=A1749,ISNUMBER(C1749),ISNUMBER(C1743)),100*(C1749/C1743-1),"")</f>
        <v/>
      </c>
      <c r="G1749">
        <f>IF(AND(A1752=A1749,ISNUMBER(C1752),ISNUMBER(C1749)),100*(C1752/C1749-1),"")</f>
        <v/>
      </c>
      <c r="H1749">
        <f>IF(AND(ISNUMBER(G1749),SUMPRODUCT((B$2:B$3826=B1749)*ISNUMBER(G$2:G$3826))=25),G1749-AVERAGEIFS(G$2:G$3826,B$2:B$3826,B1749),"")</f>
        <v/>
      </c>
      <c r="I1749">
        <f>IF(AND(A1755=A1749,ISNUMBER(C1755),ISNUMBER(C1749)),100*(C1755/C1749-1),"")</f>
        <v/>
      </c>
      <c r="J1749">
        <f>IF(AND(ISNUMBER(I1749),SUMPRODUCT((B$2:B$3826=B1749)*ISNUMBER(I$2:I$3826))=25),I1749-AVERAGEIFS(I$2:I$3826,B$2:B$3826,B1749),"")</f>
        <v/>
      </c>
      <c r="K1749" t="inlineStr">
        <is>
          <t>분석</t>
        </is>
      </c>
    </row>
    <row r="1750">
      <c r="A1750" t="inlineStr">
        <is>
          <t>은평구</t>
        </is>
      </c>
      <c r="B1750" t="inlineStr">
        <is>
          <t>2019-06</t>
        </is>
      </c>
      <c r="C1750" t="n">
        <v>87.6016924472401</v>
      </c>
      <c r="D1750">
        <f>IF(AND(A1749=A1750,ISNUMBER(C1750),ISNUMBER(C1749)),100*(C1750/C1749-1),"")</f>
        <v/>
      </c>
      <c r="E1750">
        <f>IF(AND(A1747=A1750,ISNUMBER(C1750),ISNUMBER(C1747)),100*(C1750/C1747-1),"")</f>
        <v/>
      </c>
      <c r="F1750">
        <f>IF(AND(A1744=A1750,ISNUMBER(C1750),ISNUMBER(C1744)),100*(C1750/C1744-1),"")</f>
        <v/>
      </c>
      <c r="G1750">
        <f>IF(AND(A1753=A1750,ISNUMBER(C1753),ISNUMBER(C1750)),100*(C1753/C1750-1),"")</f>
        <v/>
      </c>
      <c r="H1750">
        <f>IF(AND(ISNUMBER(G1750),SUMPRODUCT((B$2:B$3826=B1750)*ISNUMBER(G$2:G$3826))=25),G1750-AVERAGEIFS(G$2:G$3826,B$2:B$3826,B1750),"")</f>
        <v/>
      </c>
      <c r="I1750">
        <f>IF(AND(A1756=A1750,ISNUMBER(C1756),ISNUMBER(C1750)),100*(C1756/C1750-1),"")</f>
        <v/>
      </c>
      <c r="J1750">
        <f>IF(AND(ISNUMBER(I1750),SUMPRODUCT((B$2:B$3826=B1750)*ISNUMBER(I$2:I$3826))=25),I1750-AVERAGEIFS(I$2:I$3826,B$2:B$3826,B1750),"")</f>
        <v/>
      </c>
      <c r="K1750" t="inlineStr">
        <is>
          <t>분석</t>
        </is>
      </c>
    </row>
    <row r="1751">
      <c r="A1751" t="inlineStr">
        <is>
          <t>은평구</t>
        </is>
      </c>
      <c r="B1751" t="inlineStr">
        <is>
          <t>2019-07</t>
        </is>
      </c>
      <c r="C1751" t="n">
        <v>87.58183091135309</v>
      </c>
      <c r="D1751">
        <f>IF(AND(A1750=A1751,ISNUMBER(C1751),ISNUMBER(C1750)),100*(C1751/C1750-1),"")</f>
        <v/>
      </c>
      <c r="E1751">
        <f>IF(AND(A1748=A1751,ISNUMBER(C1751),ISNUMBER(C1748)),100*(C1751/C1748-1),"")</f>
        <v/>
      </c>
      <c r="F1751">
        <f>IF(AND(A1745=A1751,ISNUMBER(C1751),ISNUMBER(C1745)),100*(C1751/C1745-1),"")</f>
        <v/>
      </c>
      <c r="G1751">
        <f>IF(AND(A1754=A1751,ISNUMBER(C1754),ISNUMBER(C1751)),100*(C1754/C1751-1),"")</f>
        <v/>
      </c>
      <c r="H1751">
        <f>IF(AND(ISNUMBER(G1751),SUMPRODUCT((B$2:B$3826=B1751)*ISNUMBER(G$2:G$3826))=25),G1751-AVERAGEIFS(G$2:G$3826,B$2:B$3826,B1751),"")</f>
        <v/>
      </c>
      <c r="I1751">
        <f>IF(AND(A1757=A1751,ISNUMBER(C1757),ISNUMBER(C1751)),100*(C1757/C1751-1),"")</f>
        <v/>
      </c>
      <c r="J1751">
        <f>IF(AND(ISNUMBER(I1751),SUMPRODUCT((B$2:B$3826=B1751)*ISNUMBER(I$2:I$3826))=25),I1751-AVERAGEIFS(I$2:I$3826,B$2:B$3826,B1751),"")</f>
        <v/>
      </c>
      <c r="K1751" t="inlineStr">
        <is>
          <t>분석</t>
        </is>
      </c>
    </row>
    <row r="1752">
      <c r="A1752" t="inlineStr">
        <is>
          <t>은평구</t>
        </is>
      </c>
      <c r="B1752" t="inlineStr">
        <is>
          <t>2019-08</t>
        </is>
      </c>
      <c r="C1752" t="n">
        <v>87.55830996447121</v>
      </c>
      <c r="D1752">
        <f>IF(AND(A1751=A1752,ISNUMBER(C1752),ISNUMBER(C1751)),100*(C1752/C1751-1),"")</f>
        <v/>
      </c>
      <c r="E1752">
        <f>IF(AND(A1749=A1752,ISNUMBER(C1752),ISNUMBER(C1749)),100*(C1752/C1749-1),"")</f>
        <v/>
      </c>
      <c r="F1752">
        <f>IF(AND(A1746=A1752,ISNUMBER(C1752),ISNUMBER(C1746)),100*(C1752/C1746-1),"")</f>
        <v/>
      </c>
      <c r="G1752">
        <f>IF(AND(A1755=A1752,ISNUMBER(C1755),ISNUMBER(C1752)),100*(C1755/C1752-1),"")</f>
        <v/>
      </c>
      <c r="H1752">
        <f>IF(AND(ISNUMBER(G1752),SUMPRODUCT((B$2:B$3826=B1752)*ISNUMBER(G$2:G$3826))=25),G1752-AVERAGEIFS(G$2:G$3826,B$2:B$3826,B1752),"")</f>
        <v/>
      </c>
      <c r="I1752">
        <f>IF(AND(A1758=A1752,ISNUMBER(C1758),ISNUMBER(C1752)),100*(C1758/C1752-1),"")</f>
        <v/>
      </c>
      <c r="J1752">
        <f>IF(AND(ISNUMBER(I1752),SUMPRODUCT((B$2:B$3826=B1752)*ISNUMBER(I$2:I$3826))=25),I1752-AVERAGEIFS(I$2:I$3826,B$2:B$3826,B1752),"")</f>
        <v/>
      </c>
      <c r="K1752" t="inlineStr">
        <is>
          <t>분석</t>
        </is>
      </c>
    </row>
    <row r="1753">
      <c r="A1753" t="inlineStr">
        <is>
          <t>은평구</t>
        </is>
      </c>
      <c r="B1753" t="inlineStr">
        <is>
          <t>2019-09</t>
        </is>
      </c>
      <c r="C1753" t="n">
        <v>87.56141119292199</v>
      </c>
      <c r="D1753">
        <f>IF(AND(A1752=A1753,ISNUMBER(C1753),ISNUMBER(C1752)),100*(C1753/C1752-1),"")</f>
        <v/>
      </c>
      <c r="E1753">
        <f>IF(AND(A1750=A1753,ISNUMBER(C1753),ISNUMBER(C1750)),100*(C1753/C1750-1),"")</f>
        <v/>
      </c>
      <c r="F1753">
        <f>IF(AND(A1747=A1753,ISNUMBER(C1753),ISNUMBER(C1747)),100*(C1753/C1747-1),"")</f>
        <v/>
      </c>
      <c r="G1753">
        <f>IF(AND(A1756=A1753,ISNUMBER(C1756),ISNUMBER(C1753)),100*(C1756/C1753-1),"")</f>
        <v/>
      </c>
      <c r="H1753">
        <f>IF(AND(ISNUMBER(G1753),SUMPRODUCT((B$2:B$3826=B1753)*ISNUMBER(G$2:G$3826))=25),G1753-AVERAGEIFS(G$2:G$3826,B$2:B$3826,B1753),"")</f>
        <v/>
      </c>
      <c r="I1753">
        <f>IF(AND(A1759=A1753,ISNUMBER(C1759),ISNUMBER(C1753)),100*(C1759/C1753-1),"")</f>
        <v/>
      </c>
      <c r="J1753">
        <f>IF(AND(ISNUMBER(I1753),SUMPRODUCT((B$2:B$3826=B1753)*ISNUMBER(I$2:I$3826))=25),I1753-AVERAGEIFS(I$2:I$3826,B$2:B$3826,B1753),"")</f>
        <v/>
      </c>
      <c r="K1753" t="inlineStr">
        <is>
          <t>분석</t>
        </is>
      </c>
    </row>
    <row r="1754">
      <c r="A1754" t="inlineStr">
        <is>
          <t>은평구</t>
        </is>
      </c>
      <c r="B1754" t="inlineStr">
        <is>
          <t>2019-10</t>
        </is>
      </c>
      <c r="C1754" t="n">
        <v>87.6266127722386</v>
      </c>
      <c r="D1754">
        <f>IF(AND(A1753=A1754,ISNUMBER(C1754),ISNUMBER(C1753)),100*(C1754/C1753-1),"")</f>
        <v/>
      </c>
      <c r="E1754">
        <f>IF(AND(A1751=A1754,ISNUMBER(C1754),ISNUMBER(C1751)),100*(C1754/C1751-1),"")</f>
        <v/>
      </c>
      <c r="F1754">
        <f>IF(AND(A1748=A1754,ISNUMBER(C1754),ISNUMBER(C1748)),100*(C1754/C1748-1),"")</f>
        <v/>
      </c>
      <c r="G1754">
        <f>IF(AND(A1757=A1754,ISNUMBER(C1757),ISNUMBER(C1754)),100*(C1757/C1754-1),"")</f>
        <v/>
      </c>
      <c r="H1754">
        <f>IF(AND(ISNUMBER(G1754),SUMPRODUCT((B$2:B$3826=B1754)*ISNUMBER(G$2:G$3826))=25),G1754-AVERAGEIFS(G$2:G$3826,B$2:B$3826,B1754),"")</f>
        <v/>
      </c>
      <c r="I1754">
        <f>IF(AND(A1760=A1754,ISNUMBER(C1760),ISNUMBER(C1754)),100*(C1760/C1754-1),"")</f>
        <v/>
      </c>
      <c r="J1754">
        <f>IF(AND(ISNUMBER(I1754),SUMPRODUCT((B$2:B$3826=B1754)*ISNUMBER(I$2:I$3826))=25),I1754-AVERAGEIFS(I$2:I$3826,B$2:B$3826,B1754),"")</f>
        <v/>
      </c>
      <c r="K1754" t="inlineStr">
        <is>
          <t>분석</t>
        </is>
      </c>
    </row>
    <row r="1755">
      <c r="A1755" t="inlineStr">
        <is>
          <t>은평구</t>
        </is>
      </c>
      <c r="B1755" t="inlineStr">
        <is>
          <t>2019-11</t>
        </is>
      </c>
      <c r="C1755" t="n">
        <v>87.6625097224012</v>
      </c>
      <c r="D1755">
        <f>IF(AND(A1754=A1755,ISNUMBER(C1755),ISNUMBER(C1754)),100*(C1755/C1754-1),"")</f>
        <v/>
      </c>
      <c r="E1755">
        <f>IF(AND(A1752=A1755,ISNUMBER(C1755),ISNUMBER(C1752)),100*(C1755/C1752-1),"")</f>
        <v/>
      </c>
      <c r="F1755">
        <f>IF(AND(A1749=A1755,ISNUMBER(C1755),ISNUMBER(C1749)),100*(C1755/C1749-1),"")</f>
        <v/>
      </c>
      <c r="G1755">
        <f>IF(AND(A1758=A1755,ISNUMBER(C1758),ISNUMBER(C1755)),100*(C1758/C1755-1),"")</f>
        <v/>
      </c>
      <c r="H1755">
        <f>IF(AND(ISNUMBER(G1755),SUMPRODUCT((B$2:B$3826=B1755)*ISNUMBER(G$2:G$3826))=25),G1755-AVERAGEIFS(G$2:G$3826,B$2:B$3826,B1755),"")</f>
        <v/>
      </c>
      <c r="I1755">
        <f>IF(AND(A1761=A1755,ISNUMBER(C1761),ISNUMBER(C1755)),100*(C1761/C1755-1),"")</f>
        <v/>
      </c>
      <c r="J1755">
        <f>IF(AND(ISNUMBER(I1755),SUMPRODUCT((B$2:B$3826=B1755)*ISNUMBER(I$2:I$3826))=25),I1755-AVERAGEIFS(I$2:I$3826,B$2:B$3826,B1755),"")</f>
        <v/>
      </c>
      <c r="K1755" t="inlineStr">
        <is>
          <t>분석</t>
        </is>
      </c>
    </row>
    <row r="1756">
      <c r="A1756" t="inlineStr">
        <is>
          <t>은평구</t>
        </is>
      </c>
      <c r="B1756" t="inlineStr">
        <is>
          <t>2019-12</t>
        </is>
      </c>
      <c r="C1756" t="n">
        <v>87.668330009549</v>
      </c>
      <c r="D1756">
        <f>IF(AND(A1755=A1756,ISNUMBER(C1756),ISNUMBER(C1755)),100*(C1756/C1755-1),"")</f>
        <v/>
      </c>
      <c r="E1756">
        <f>IF(AND(A1753=A1756,ISNUMBER(C1756),ISNUMBER(C1753)),100*(C1756/C1753-1),"")</f>
        <v/>
      </c>
      <c r="F1756">
        <f>IF(AND(A1750=A1756,ISNUMBER(C1756),ISNUMBER(C1750)),100*(C1756/C1750-1),"")</f>
        <v/>
      </c>
      <c r="G1756">
        <f>IF(AND(A1759=A1756,ISNUMBER(C1759),ISNUMBER(C1756)),100*(C1759/C1756-1),"")</f>
        <v/>
      </c>
      <c r="H1756">
        <f>IF(AND(ISNUMBER(G1756),SUMPRODUCT((B$2:B$3826=B1756)*ISNUMBER(G$2:G$3826))=25),G1756-AVERAGEIFS(G$2:G$3826,B$2:B$3826,B1756),"")</f>
        <v/>
      </c>
      <c r="I1756">
        <f>IF(AND(A1762=A1756,ISNUMBER(C1762),ISNUMBER(C1756)),100*(C1762/C1756-1),"")</f>
        <v/>
      </c>
      <c r="J1756">
        <f>IF(AND(ISNUMBER(I1756),SUMPRODUCT((B$2:B$3826=B1756)*ISNUMBER(I$2:I$3826))=25),I1756-AVERAGEIFS(I$2:I$3826,B$2:B$3826,B1756),"")</f>
        <v/>
      </c>
      <c r="K1756" t="inlineStr">
        <is>
          <t>분석</t>
        </is>
      </c>
    </row>
    <row r="1757">
      <c r="A1757" t="inlineStr">
        <is>
          <t>은평구</t>
        </is>
      </c>
      <c r="B1757" t="inlineStr">
        <is>
          <t>2020-01</t>
        </is>
      </c>
      <c r="C1757" t="n">
        <v>87.67840865656051</v>
      </c>
      <c r="D1757">
        <f>IF(AND(A1756=A1757,ISNUMBER(C1757),ISNUMBER(C1756)),100*(C1757/C1756-1),"")</f>
        <v/>
      </c>
      <c r="E1757">
        <f>IF(AND(A1754=A1757,ISNUMBER(C1757),ISNUMBER(C1754)),100*(C1757/C1754-1),"")</f>
        <v/>
      </c>
      <c r="F1757">
        <f>IF(AND(A1751=A1757,ISNUMBER(C1757),ISNUMBER(C1751)),100*(C1757/C1751-1),"")</f>
        <v/>
      </c>
      <c r="G1757">
        <f>IF(AND(A1760=A1757,ISNUMBER(C1760),ISNUMBER(C1757)),100*(C1760/C1757-1),"")</f>
        <v/>
      </c>
      <c r="H1757">
        <f>IF(AND(ISNUMBER(G1757),SUMPRODUCT((B$2:B$3826=B1757)*ISNUMBER(G$2:G$3826))=25),G1757-AVERAGEIFS(G$2:G$3826,B$2:B$3826,B1757),"")</f>
        <v/>
      </c>
      <c r="I1757">
        <f>IF(AND(A1763=A1757,ISNUMBER(C1763),ISNUMBER(C1757)),100*(C1763/C1757-1),"")</f>
        <v/>
      </c>
      <c r="J1757">
        <f>IF(AND(ISNUMBER(I1757),SUMPRODUCT((B$2:B$3826=B1757)*ISNUMBER(I$2:I$3826))=25),I1757-AVERAGEIFS(I$2:I$3826,B$2:B$3826,B1757),"")</f>
        <v/>
      </c>
      <c r="K1757" t="inlineStr">
        <is>
          <t>분석</t>
        </is>
      </c>
    </row>
    <row r="1758">
      <c r="A1758" t="inlineStr">
        <is>
          <t>은평구</t>
        </is>
      </c>
      <c r="B1758" t="inlineStr">
        <is>
          <t>2020-02</t>
        </is>
      </c>
      <c r="C1758" t="n">
        <v>87.7595425669996</v>
      </c>
      <c r="D1758">
        <f>IF(AND(A1757=A1758,ISNUMBER(C1758),ISNUMBER(C1757)),100*(C1758/C1757-1),"")</f>
        <v/>
      </c>
      <c r="E1758">
        <f>IF(AND(A1755=A1758,ISNUMBER(C1758),ISNUMBER(C1755)),100*(C1758/C1755-1),"")</f>
        <v/>
      </c>
      <c r="F1758">
        <f>IF(AND(A1752=A1758,ISNUMBER(C1758),ISNUMBER(C1752)),100*(C1758/C1752-1),"")</f>
        <v/>
      </c>
      <c r="G1758">
        <f>IF(AND(A1761=A1758,ISNUMBER(C1761),ISNUMBER(C1758)),100*(C1761/C1758-1),"")</f>
        <v/>
      </c>
      <c r="H1758">
        <f>IF(AND(ISNUMBER(G1758),SUMPRODUCT((B$2:B$3826=B1758)*ISNUMBER(G$2:G$3826))=25),G1758-AVERAGEIFS(G$2:G$3826,B$2:B$3826,B1758),"")</f>
        <v/>
      </c>
      <c r="I1758">
        <f>IF(AND(A1764=A1758,ISNUMBER(C1764),ISNUMBER(C1758)),100*(C1764/C1758-1),"")</f>
        <v/>
      </c>
      <c r="J1758">
        <f>IF(AND(ISNUMBER(I1758),SUMPRODUCT((B$2:B$3826=B1758)*ISNUMBER(I$2:I$3826))=25),I1758-AVERAGEIFS(I$2:I$3826,B$2:B$3826,B1758),"")</f>
        <v/>
      </c>
      <c r="K1758" t="inlineStr">
        <is>
          <t>분석</t>
        </is>
      </c>
    </row>
    <row r="1759">
      <c r="A1759" t="inlineStr">
        <is>
          <t>은평구</t>
        </is>
      </c>
      <c r="B1759" t="inlineStr">
        <is>
          <t>2020-03</t>
        </is>
      </c>
      <c r="C1759" t="n">
        <v>87.77514630213081</v>
      </c>
      <c r="D1759">
        <f>IF(AND(A1758=A1759,ISNUMBER(C1759),ISNUMBER(C1758)),100*(C1759/C1758-1),"")</f>
        <v/>
      </c>
      <c r="E1759">
        <f>IF(AND(A1756=A1759,ISNUMBER(C1759),ISNUMBER(C1756)),100*(C1759/C1756-1),"")</f>
        <v/>
      </c>
      <c r="F1759">
        <f>IF(AND(A1753=A1759,ISNUMBER(C1759),ISNUMBER(C1753)),100*(C1759/C1753-1),"")</f>
        <v/>
      </c>
      <c r="G1759">
        <f>IF(AND(A1762=A1759,ISNUMBER(C1762),ISNUMBER(C1759)),100*(C1762/C1759-1),"")</f>
        <v/>
      </c>
      <c r="H1759">
        <f>IF(AND(ISNUMBER(G1759),SUMPRODUCT((B$2:B$3826=B1759)*ISNUMBER(G$2:G$3826))=25),G1759-AVERAGEIFS(G$2:G$3826,B$2:B$3826,B1759),"")</f>
        <v/>
      </c>
      <c r="I1759">
        <f>IF(AND(A1765=A1759,ISNUMBER(C1765),ISNUMBER(C1759)),100*(C1765/C1759-1),"")</f>
        <v/>
      </c>
      <c r="J1759">
        <f>IF(AND(ISNUMBER(I1759),SUMPRODUCT((B$2:B$3826=B1759)*ISNUMBER(I$2:I$3826))=25),I1759-AVERAGEIFS(I$2:I$3826,B$2:B$3826,B1759),"")</f>
        <v/>
      </c>
      <c r="K1759" t="inlineStr">
        <is>
          <t>분석</t>
        </is>
      </c>
    </row>
    <row r="1760">
      <c r="A1760" t="inlineStr">
        <is>
          <t>은평구</t>
        </is>
      </c>
      <c r="B1760" t="inlineStr">
        <is>
          <t>2020-04</t>
        </is>
      </c>
      <c r="C1760" t="n">
        <v>87.7990498488583</v>
      </c>
      <c r="D1760">
        <f>IF(AND(A1759=A1760,ISNUMBER(C1760),ISNUMBER(C1759)),100*(C1760/C1759-1),"")</f>
        <v/>
      </c>
      <c r="E1760">
        <f>IF(AND(A1757=A1760,ISNUMBER(C1760),ISNUMBER(C1757)),100*(C1760/C1757-1),"")</f>
        <v/>
      </c>
      <c r="F1760">
        <f>IF(AND(A1754=A1760,ISNUMBER(C1760),ISNUMBER(C1754)),100*(C1760/C1754-1),"")</f>
        <v/>
      </c>
      <c r="G1760">
        <f>IF(AND(A1763=A1760,ISNUMBER(C1763),ISNUMBER(C1760)),100*(C1763/C1760-1),"")</f>
        <v/>
      </c>
      <c r="H1760">
        <f>IF(AND(ISNUMBER(G1760),SUMPRODUCT((B$2:B$3826=B1760)*ISNUMBER(G$2:G$3826))=25),G1760-AVERAGEIFS(G$2:G$3826,B$2:B$3826,B1760),"")</f>
        <v/>
      </c>
      <c r="I1760">
        <f>IF(AND(A1766=A1760,ISNUMBER(C1766),ISNUMBER(C1760)),100*(C1766/C1760-1),"")</f>
        <v/>
      </c>
      <c r="J1760">
        <f>IF(AND(ISNUMBER(I1760),SUMPRODUCT((B$2:B$3826=B1760)*ISNUMBER(I$2:I$3826))=25),I1760-AVERAGEIFS(I$2:I$3826,B$2:B$3826,B1760),"")</f>
        <v/>
      </c>
      <c r="K1760" t="inlineStr">
        <is>
          <t>분석</t>
        </is>
      </c>
    </row>
    <row r="1761">
      <c r="A1761" t="inlineStr">
        <is>
          <t>은평구</t>
        </is>
      </c>
      <c r="B1761" t="inlineStr">
        <is>
          <t>2020-05</t>
        </is>
      </c>
      <c r="C1761" t="n">
        <v>87.80641901061649</v>
      </c>
      <c r="D1761">
        <f>IF(AND(A1760=A1761,ISNUMBER(C1761),ISNUMBER(C1760)),100*(C1761/C1760-1),"")</f>
        <v/>
      </c>
      <c r="E1761">
        <f>IF(AND(A1758=A1761,ISNUMBER(C1761),ISNUMBER(C1758)),100*(C1761/C1758-1),"")</f>
        <v/>
      </c>
      <c r="F1761">
        <f>IF(AND(A1755=A1761,ISNUMBER(C1761),ISNUMBER(C1755)),100*(C1761/C1755-1),"")</f>
        <v/>
      </c>
      <c r="G1761">
        <f>IF(AND(A1764=A1761,ISNUMBER(C1764),ISNUMBER(C1761)),100*(C1764/C1761-1),"")</f>
        <v/>
      </c>
      <c r="H1761">
        <f>IF(AND(ISNUMBER(G1761),SUMPRODUCT((B$2:B$3826=B1761)*ISNUMBER(G$2:G$3826))=25),G1761-AVERAGEIFS(G$2:G$3826,B$2:B$3826,B1761),"")</f>
        <v/>
      </c>
      <c r="I1761">
        <f>IF(AND(A1767=A1761,ISNUMBER(C1767),ISNUMBER(C1761)),100*(C1767/C1761-1),"")</f>
        <v/>
      </c>
      <c r="J1761">
        <f>IF(AND(ISNUMBER(I1761),SUMPRODUCT((B$2:B$3826=B1761)*ISNUMBER(I$2:I$3826))=25),I1761-AVERAGEIFS(I$2:I$3826,B$2:B$3826,B1761),"")</f>
        <v/>
      </c>
      <c r="K1761" t="inlineStr">
        <is>
          <t>분석</t>
        </is>
      </c>
    </row>
    <row r="1762">
      <c r="A1762" t="inlineStr">
        <is>
          <t>은평구</t>
        </is>
      </c>
      <c r="B1762" t="inlineStr">
        <is>
          <t>2020-06</t>
        </is>
      </c>
      <c r="C1762" t="n">
        <v>87.8177497969742</v>
      </c>
      <c r="D1762">
        <f>IF(AND(A1761=A1762,ISNUMBER(C1762),ISNUMBER(C1761)),100*(C1762/C1761-1),"")</f>
        <v/>
      </c>
      <c r="E1762">
        <f>IF(AND(A1759=A1762,ISNUMBER(C1762),ISNUMBER(C1759)),100*(C1762/C1759-1),"")</f>
        <v/>
      </c>
      <c r="F1762">
        <f>IF(AND(A1756=A1762,ISNUMBER(C1762),ISNUMBER(C1756)),100*(C1762/C1756-1),"")</f>
        <v/>
      </c>
      <c r="G1762">
        <f>IF(AND(A1765=A1762,ISNUMBER(C1765),ISNUMBER(C1762)),100*(C1765/C1762-1),"")</f>
        <v/>
      </c>
      <c r="H1762">
        <f>IF(AND(ISNUMBER(G1762),SUMPRODUCT((B$2:B$3826=B1762)*ISNUMBER(G$2:G$3826))=25),G1762-AVERAGEIFS(G$2:G$3826,B$2:B$3826,B1762),"")</f>
        <v/>
      </c>
      <c r="I1762">
        <f>IF(AND(A1768=A1762,ISNUMBER(C1768),ISNUMBER(C1762)),100*(C1768/C1762-1),"")</f>
        <v/>
      </c>
      <c r="J1762">
        <f>IF(AND(ISNUMBER(I1762),SUMPRODUCT((B$2:B$3826=B1762)*ISNUMBER(I$2:I$3826))=25),I1762-AVERAGEIFS(I$2:I$3826,B$2:B$3826,B1762),"")</f>
        <v/>
      </c>
      <c r="K1762" t="inlineStr">
        <is>
          <t>분석</t>
        </is>
      </c>
    </row>
    <row r="1763">
      <c r="A1763" t="inlineStr">
        <is>
          <t>은평구</t>
        </is>
      </c>
      <c r="B1763" t="inlineStr">
        <is>
          <t>2020-07</t>
        </is>
      </c>
      <c r="C1763" t="n">
        <v>87.8312539508389</v>
      </c>
      <c r="D1763">
        <f>IF(AND(A1762=A1763,ISNUMBER(C1763),ISNUMBER(C1762)),100*(C1763/C1762-1),"")</f>
        <v/>
      </c>
      <c r="E1763">
        <f>IF(AND(A1760=A1763,ISNUMBER(C1763),ISNUMBER(C1760)),100*(C1763/C1760-1),"")</f>
        <v/>
      </c>
      <c r="F1763">
        <f>IF(AND(A1757=A1763,ISNUMBER(C1763),ISNUMBER(C1757)),100*(C1763/C1757-1),"")</f>
        <v/>
      </c>
      <c r="G1763">
        <f>IF(AND(A1766=A1763,ISNUMBER(C1766),ISNUMBER(C1763)),100*(C1766/C1763-1),"")</f>
        <v/>
      </c>
      <c r="H1763">
        <f>IF(AND(ISNUMBER(G1763),SUMPRODUCT((B$2:B$3826=B1763)*ISNUMBER(G$2:G$3826))=25),G1763-AVERAGEIFS(G$2:G$3826,B$2:B$3826,B1763),"")</f>
        <v/>
      </c>
      <c r="I1763">
        <f>IF(AND(A1769=A1763,ISNUMBER(C1769),ISNUMBER(C1763)),100*(C1769/C1763-1),"")</f>
        <v/>
      </c>
      <c r="J1763">
        <f>IF(AND(ISNUMBER(I1763),SUMPRODUCT((B$2:B$3826=B1763)*ISNUMBER(I$2:I$3826))=25),I1763-AVERAGEIFS(I$2:I$3826,B$2:B$3826,B1763),"")</f>
        <v/>
      </c>
      <c r="K1763" t="inlineStr">
        <is>
          <t>분석</t>
        </is>
      </c>
    </row>
    <row r="1764">
      <c r="A1764" t="inlineStr">
        <is>
          <t>은평구</t>
        </is>
      </c>
      <c r="B1764" t="inlineStr">
        <is>
          <t>2020-08</t>
        </is>
      </c>
      <c r="C1764" t="n">
        <v>87.9212811387699</v>
      </c>
      <c r="D1764">
        <f>IF(AND(A1763=A1764,ISNUMBER(C1764),ISNUMBER(C1763)),100*(C1764/C1763-1),"")</f>
        <v/>
      </c>
      <c r="E1764">
        <f>IF(AND(A1761=A1764,ISNUMBER(C1764),ISNUMBER(C1761)),100*(C1764/C1761-1),"")</f>
        <v/>
      </c>
      <c r="F1764">
        <f>IF(AND(A1758=A1764,ISNUMBER(C1764),ISNUMBER(C1758)),100*(C1764/C1758-1),"")</f>
        <v/>
      </c>
      <c r="G1764">
        <f>IF(AND(A1767=A1764,ISNUMBER(C1767),ISNUMBER(C1764)),100*(C1767/C1764-1),"")</f>
        <v/>
      </c>
      <c r="H1764">
        <f>IF(AND(ISNUMBER(G1764),SUMPRODUCT((B$2:B$3826=B1764)*ISNUMBER(G$2:G$3826))=25),G1764-AVERAGEIFS(G$2:G$3826,B$2:B$3826,B1764),"")</f>
        <v/>
      </c>
      <c r="I1764">
        <f>IF(AND(A1770=A1764,ISNUMBER(C1770),ISNUMBER(C1764)),100*(C1770/C1764-1),"")</f>
        <v/>
      </c>
      <c r="J1764">
        <f>IF(AND(ISNUMBER(I1764),SUMPRODUCT((B$2:B$3826=B1764)*ISNUMBER(I$2:I$3826))=25),I1764-AVERAGEIFS(I$2:I$3826,B$2:B$3826,B1764),"")</f>
        <v/>
      </c>
      <c r="K1764" t="inlineStr">
        <is>
          <t>분석</t>
        </is>
      </c>
    </row>
    <row r="1765">
      <c r="A1765" t="inlineStr">
        <is>
          <t>은평구</t>
        </is>
      </c>
      <c r="B1765" t="inlineStr">
        <is>
          <t>2020-09</t>
        </is>
      </c>
      <c r="C1765" t="n">
        <v>88.0233671843508</v>
      </c>
      <c r="D1765">
        <f>IF(AND(A1764=A1765,ISNUMBER(C1765),ISNUMBER(C1764)),100*(C1765/C1764-1),"")</f>
        <v/>
      </c>
      <c r="E1765">
        <f>IF(AND(A1762=A1765,ISNUMBER(C1765),ISNUMBER(C1762)),100*(C1765/C1762-1),"")</f>
        <v/>
      </c>
      <c r="F1765">
        <f>IF(AND(A1759=A1765,ISNUMBER(C1765),ISNUMBER(C1759)),100*(C1765/C1759-1),"")</f>
        <v/>
      </c>
      <c r="G1765">
        <f>IF(AND(A1768=A1765,ISNUMBER(C1768),ISNUMBER(C1765)),100*(C1768/C1765-1),"")</f>
        <v/>
      </c>
      <c r="H1765">
        <f>IF(AND(ISNUMBER(G1765),SUMPRODUCT((B$2:B$3826=B1765)*ISNUMBER(G$2:G$3826))=25),G1765-AVERAGEIFS(G$2:G$3826,B$2:B$3826,B1765),"")</f>
        <v/>
      </c>
      <c r="I1765">
        <f>IF(AND(A1771=A1765,ISNUMBER(C1771),ISNUMBER(C1765)),100*(C1771/C1765-1),"")</f>
        <v/>
      </c>
      <c r="J1765">
        <f>IF(AND(ISNUMBER(I1765),SUMPRODUCT((B$2:B$3826=B1765)*ISNUMBER(I$2:I$3826))=25),I1765-AVERAGEIFS(I$2:I$3826,B$2:B$3826,B1765),"")</f>
        <v/>
      </c>
      <c r="K1765" t="inlineStr">
        <is>
          <t>분석</t>
        </is>
      </c>
    </row>
    <row r="1766">
      <c r="A1766" t="inlineStr">
        <is>
          <t>은평구</t>
        </is>
      </c>
      <c r="B1766" t="inlineStr">
        <is>
          <t>2020-10</t>
        </is>
      </c>
      <c r="C1766" t="n">
        <v>88.0819041080923</v>
      </c>
      <c r="D1766">
        <f>IF(AND(A1765=A1766,ISNUMBER(C1766),ISNUMBER(C1765)),100*(C1766/C1765-1),"")</f>
        <v/>
      </c>
      <c r="E1766">
        <f>IF(AND(A1763=A1766,ISNUMBER(C1766),ISNUMBER(C1763)),100*(C1766/C1763-1),"")</f>
        <v/>
      </c>
      <c r="F1766">
        <f>IF(AND(A1760=A1766,ISNUMBER(C1766),ISNUMBER(C1760)),100*(C1766/C1760-1),"")</f>
        <v/>
      </c>
      <c r="G1766">
        <f>IF(AND(A1769=A1766,ISNUMBER(C1769),ISNUMBER(C1766)),100*(C1769/C1766-1),"")</f>
        <v/>
      </c>
      <c r="H1766">
        <f>IF(AND(ISNUMBER(G1766),SUMPRODUCT((B$2:B$3826=B1766)*ISNUMBER(G$2:G$3826))=25),G1766-AVERAGEIFS(G$2:G$3826,B$2:B$3826,B1766),"")</f>
        <v/>
      </c>
      <c r="I1766">
        <f>IF(AND(A1772=A1766,ISNUMBER(C1772),ISNUMBER(C1766)),100*(C1772/C1766-1),"")</f>
        <v/>
      </c>
      <c r="J1766">
        <f>IF(AND(ISNUMBER(I1766),SUMPRODUCT((B$2:B$3826=B1766)*ISNUMBER(I$2:I$3826))=25),I1766-AVERAGEIFS(I$2:I$3826,B$2:B$3826,B1766),"")</f>
        <v/>
      </c>
      <c r="K1766" t="inlineStr">
        <is>
          <t>분석</t>
        </is>
      </c>
    </row>
    <row r="1767">
      <c r="A1767" t="inlineStr">
        <is>
          <t>은평구</t>
        </is>
      </c>
      <c r="B1767" t="inlineStr">
        <is>
          <t>2020-11</t>
        </is>
      </c>
      <c r="C1767" t="n">
        <v>88.2080441465355</v>
      </c>
      <c r="D1767">
        <f>IF(AND(A1766=A1767,ISNUMBER(C1767),ISNUMBER(C1766)),100*(C1767/C1766-1),"")</f>
        <v/>
      </c>
      <c r="E1767">
        <f>IF(AND(A1764=A1767,ISNUMBER(C1767),ISNUMBER(C1764)),100*(C1767/C1764-1),"")</f>
        <v/>
      </c>
      <c r="F1767">
        <f>IF(AND(A1761=A1767,ISNUMBER(C1767),ISNUMBER(C1761)),100*(C1767/C1761-1),"")</f>
        <v/>
      </c>
      <c r="G1767">
        <f>IF(AND(A1770=A1767,ISNUMBER(C1770),ISNUMBER(C1767)),100*(C1770/C1767-1),"")</f>
        <v/>
      </c>
      <c r="H1767">
        <f>IF(AND(ISNUMBER(G1767),SUMPRODUCT((B$2:B$3826=B1767)*ISNUMBER(G$2:G$3826))=25),G1767-AVERAGEIFS(G$2:G$3826,B$2:B$3826,B1767),"")</f>
        <v/>
      </c>
      <c r="I1767">
        <f>IF(AND(A1773=A1767,ISNUMBER(C1773),ISNUMBER(C1767)),100*(C1773/C1767-1),"")</f>
        <v/>
      </c>
      <c r="J1767">
        <f>IF(AND(ISNUMBER(I1767),SUMPRODUCT((B$2:B$3826=B1767)*ISNUMBER(I$2:I$3826))=25),I1767-AVERAGEIFS(I$2:I$3826,B$2:B$3826,B1767),"")</f>
        <v/>
      </c>
      <c r="K1767" t="inlineStr">
        <is>
          <t>분석</t>
        </is>
      </c>
    </row>
    <row r="1768">
      <c r="A1768" t="inlineStr">
        <is>
          <t>은평구</t>
        </is>
      </c>
      <c r="B1768" t="inlineStr">
        <is>
          <t>2020-12</t>
        </is>
      </c>
      <c r="C1768" t="n">
        <v>88.3291736937352</v>
      </c>
      <c r="D1768">
        <f>IF(AND(A1767=A1768,ISNUMBER(C1768),ISNUMBER(C1767)),100*(C1768/C1767-1),"")</f>
        <v/>
      </c>
      <c r="E1768">
        <f>IF(AND(A1765=A1768,ISNUMBER(C1768),ISNUMBER(C1765)),100*(C1768/C1765-1),"")</f>
        <v/>
      </c>
      <c r="F1768">
        <f>IF(AND(A1762=A1768,ISNUMBER(C1768),ISNUMBER(C1762)),100*(C1768/C1762-1),"")</f>
        <v/>
      </c>
      <c r="G1768">
        <f>IF(AND(A1771=A1768,ISNUMBER(C1771),ISNUMBER(C1768)),100*(C1771/C1768-1),"")</f>
        <v/>
      </c>
      <c r="H1768">
        <f>IF(AND(ISNUMBER(G1768),SUMPRODUCT((B$2:B$3826=B1768)*ISNUMBER(G$2:G$3826))=25),G1768-AVERAGEIFS(G$2:G$3826,B$2:B$3826,B1768),"")</f>
        <v/>
      </c>
      <c r="I1768">
        <f>IF(AND(A1774=A1768,ISNUMBER(C1774),ISNUMBER(C1768)),100*(C1774/C1768-1),"")</f>
        <v/>
      </c>
      <c r="J1768">
        <f>IF(AND(ISNUMBER(I1768),SUMPRODUCT((B$2:B$3826=B1768)*ISNUMBER(I$2:I$3826))=25),I1768-AVERAGEIFS(I$2:I$3826,B$2:B$3826,B1768),"")</f>
        <v/>
      </c>
      <c r="K1768" t="inlineStr">
        <is>
          <t>분석</t>
        </is>
      </c>
    </row>
    <row r="1769">
      <c r="A1769" t="inlineStr">
        <is>
          <t>은평구</t>
        </is>
      </c>
      <c r="B1769" t="inlineStr">
        <is>
          <t>2021-01</t>
        </is>
      </c>
      <c r="C1769" t="n">
        <v>88.60387175916151</v>
      </c>
      <c r="D1769">
        <f>IF(AND(A1768=A1769,ISNUMBER(C1769),ISNUMBER(C1768)),100*(C1769/C1768-1),"")</f>
        <v/>
      </c>
      <c r="E1769">
        <f>IF(AND(A1766=A1769,ISNUMBER(C1769),ISNUMBER(C1766)),100*(C1769/C1766-1),"")</f>
        <v/>
      </c>
      <c r="F1769">
        <f>IF(AND(A1763=A1769,ISNUMBER(C1769),ISNUMBER(C1763)),100*(C1769/C1763-1),"")</f>
        <v/>
      </c>
      <c r="G1769">
        <f>IF(AND(A1772=A1769,ISNUMBER(C1772),ISNUMBER(C1769)),100*(C1772/C1769-1),"")</f>
        <v/>
      </c>
      <c r="H1769">
        <f>IF(AND(ISNUMBER(G1769),SUMPRODUCT((B$2:B$3826=B1769)*ISNUMBER(G$2:G$3826))=25),G1769-AVERAGEIFS(G$2:G$3826,B$2:B$3826,B1769),"")</f>
        <v/>
      </c>
      <c r="I1769">
        <f>IF(AND(A1775=A1769,ISNUMBER(C1775),ISNUMBER(C1769)),100*(C1775/C1769-1),"")</f>
        <v/>
      </c>
      <c r="J1769">
        <f>IF(AND(ISNUMBER(I1769),SUMPRODUCT((B$2:B$3826=B1769)*ISNUMBER(I$2:I$3826))=25),I1769-AVERAGEIFS(I$2:I$3826,B$2:B$3826,B1769),"")</f>
        <v/>
      </c>
      <c r="K1769" t="inlineStr">
        <is>
          <t>분석</t>
        </is>
      </c>
    </row>
    <row r="1770">
      <c r="A1770" t="inlineStr">
        <is>
          <t>은평구</t>
        </is>
      </c>
      <c r="B1770" t="inlineStr">
        <is>
          <t>2021-02</t>
        </is>
      </c>
      <c r="C1770" t="n">
        <v>88.8044383248795</v>
      </c>
      <c r="D1770">
        <f>IF(AND(A1769=A1770,ISNUMBER(C1770),ISNUMBER(C1769)),100*(C1770/C1769-1),"")</f>
        <v/>
      </c>
      <c r="E1770">
        <f>IF(AND(A1767=A1770,ISNUMBER(C1770),ISNUMBER(C1767)),100*(C1770/C1767-1),"")</f>
        <v/>
      </c>
      <c r="F1770">
        <f>IF(AND(A1764=A1770,ISNUMBER(C1770),ISNUMBER(C1764)),100*(C1770/C1764-1),"")</f>
        <v/>
      </c>
      <c r="G1770">
        <f>IF(AND(A1773=A1770,ISNUMBER(C1773),ISNUMBER(C1770)),100*(C1773/C1770-1),"")</f>
        <v/>
      </c>
      <c r="H1770">
        <f>IF(AND(ISNUMBER(G1770),SUMPRODUCT((B$2:B$3826=B1770)*ISNUMBER(G$2:G$3826))=25),G1770-AVERAGEIFS(G$2:G$3826,B$2:B$3826,B1770),"")</f>
        <v/>
      </c>
      <c r="I1770">
        <f>IF(AND(A1776=A1770,ISNUMBER(C1776),ISNUMBER(C1770)),100*(C1776/C1770-1),"")</f>
        <v/>
      </c>
      <c r="J1770">
        <f>IF(AND(ISNUMBER(I1770),SUMPRODUCT((B$2:B$3826=B1770)*ISNUMBER(I$2:I$3826))=25),I1770-AVERAGEIFS(I$2:I$3826,B$2:B$3826,B1770),"")</f>
        <v/>
      </c>
      <c r="K1770" t="inlineStr">
        <is>
          <t>분석</t>
        </is>
      </c>
    </row>
    <row r="1771">
      <c r="A1771" t="inlineStr">
        <is>
          <t>은평구</t>
        </is>
      </c>
      <c r="B1771" t="inlineStr">
        <is>
          <t>2021-03</t>
        </is>
      </c>
      <c r="C1771" t="n">
        <v>88.9351387168329</v>
      </c>
      <c r="D1771">
        <f>IF(AND(A1770=A1771,ISNUMBER(C1771),ISNUMBER(C1770)),100*(C1771/C1770-1),"")</f>
        <v/>
      </c>
      <c r="E1771">
        <f>IF(AND(A1768=A1771,ISNUMBER(C1771),ISNUMBER(C1768)),100*(C1771/C1768-1),"")</f>
        <v/>
      </c>
      <c r="F1771">
        <f>IF(AND(A1765=A1771,ISNUMBER(C1771),ISNUMBER(C1765)),100*(C1771/C1765-1),"")</f>
        <v/>
      </c>
      <c r="G1771">
        <f>IF(AND(A1774=A1771,ISNUMBER(C1774),ISNUMBER(C1771)),100*(C1774/C1771-1),"")</f>
        <v/>
      </c>
      <c r="H1771">
        <f>IF(AND(ISNUMBER(G1771),SUMPRODUCT((B$2:B$3826=B1771)*ISNUMBER(G$2:G$3826))=25),G1771-AVERAGEIFS(G$2:G$3826,B$2:B$3826,B1771),"")</f>
        <v/>
      </c>
      <c r="I1771">
        <f>IF(AND(A1777=A1771,ISNUMBER(C1777),ISNUMBER(C1771)),100*(C1777/C1771-1),"")</f>
        <v/>
      </c>
      <c r="J1771">
        <f>IF(AND(ISNUMBER(I1771),SUMPRODUCT((B$2:B$3826=B1771)*ISNUMBER(I$2:I$3826))=25),I1771-AVERAGEIFS(I$2:I$3826,B$2:B$3826,B1771),"")</f>
        <v/>
      </c>
      <c r="K1771" t="inlineStr">
        <is>
          <t>분석</t>
        </is>
      </c>
    </row>
    <row r="1772">
      <c r="A1772" t="inlineStr">
        <is>
          <t>은평구</t>
        </is>
      </c>
      <c r="B1772" t="inlineStr">
        <is>
          <t>2021-04</t>
        </is>
      </c>
      <c r="C1772" t="n">
        <v>89.0018458404014</v>
      </c>
      <c r="D1772">
        <f>IF(AND(A1771=A1772,ISNUMBER(C1772),ISNUMBER(C1771)),100*(C1772/C1771-1),"")</f>
        <v/>
      </c>
      <c r="E1772">
        <f>IF(AND(A1769=A1772,ISNUMBER(C1772),ISNUMBER(C1769)),100*(C1772/C1769-1),"")</f>
        <v/>
      </c>
      <c r="F1772">
        <f>IF(AND(A1766=A1772,ISNUMBER(C1772),ISNUMBER(C1766)),100*(C1772/C1766-1),"")</f>
        <v/>
      </c>
      <c r="G1772">
        <f>IF(AND(A1775=A1772,ISNUMBER(C1775),ISNUMBER(C1772)),100*(C1775/C1772-1),"")</f>
        <v/>
      </c>
      <c r="H1772">
        <f>IF(AND(ISNUMBER(G1772),SUMPRODUCT((B$2:B$3826=B1772)*ISNUMBER(G$2:G$3826))=25),G1772-AVERAGEIFS(G$2:G$3826,B$2:B$3826,B1772),"")</f>
        <v/>
      </c>
      <c r="I1772">
        <f>IF(AND(A1778=A1772,ISNUMBER(C1778),ISNUMBER(C1772)),100*(C1778/C1772-1),"")</f>
        <v/>
      </c>
      <c r="J1772">
        <f>IF(AND(ISNUMBER(I1772),SUMPRODUCT((B$2:B$3826=B1772)*ISNUMBER(I$2:I$3826))=25),I1772-AVERAGEIFS(I$2:I$3826,B$2:B$3826,B1772),"")</f>
        <v/>
      </c>
      <c r="K1772" t="inlineStr">
        <is>
          <t>분석</t>
        </is>
      </c>
    </row>
    <row r="1773">
      <c r="A1773" t="inlineStr">
        <is>
          <t>은평구</t>
        </is>
      </c>
      <c r="B1773" t="inlineStr">
        <is>
          <t>2021-05</t>
        </is>
      </c>
      <c r="C1773" t="n">
        <v>89.0923522417737</v>
      </c>
      <c r="D1773">
        <f>IF(AND(A1772=A1773,ISNUMBER(C1773),ISNUMBER(C1772)),100*(C1773/C1772-1),"")</f>
        <v/>
      </c>
      <c r="E1773">
        <f>IF(AND(A1770=A1773,ISNUMBER(C1773),ISNUMBER(C1770)),100*(C1773/C1770-1),"")</f>
        <v/>
      </c>
      <c r="F1773">
        <f>IF(AND(A1767=A1773,ISNUMBER(C1773),ISNUMBER(C1767)),100*(C1773/C1767-1),"")</f>
        <v/>
      </c>
      <c r="G1773">
        <f>IF(AND(A1776=A1773,ISNUMBER(C1776),ISNUMBER(C1773)),100*(C1776/C1773-1),"")</f>
        <v/>
      </c>
      <c r="H1773">
        <f>IF(AND(ISNUMBER(G1773),SUMPRODUCT((B$2:B$3826=B1773)*ISNUMBER(G$2:G$3826))=25),G1773-AVERAGEIFS(G$2:G$3826,B$2:B$3826,B1773),"")</f>
        <v/>
      </c>
      <c r="I1773">
        <f>IF(AND(A1779=A1773,ISNUMBER(C1779),ISNUMBER(C1773)),100*(C1779/C1773-1),"")</f>
        <v/>
      </c>
      <c r="J1773">
        <f>IF(AND(ISNUMBER(I1773),SUMPRODUCT((B$2:B$3826=B1773)*ISNUMBER(I$2:I$3826))=25),I1773-AVERAGEIFS(I$2:I$3826,B$2:B$3826,B1773),"")</f>
        <v/>
      </c>
      <c r="K1773" t="inlineStr">
        <is>
          <t>분석</t>
        </is>
      </c>
    </row>
    <row r="1774">
      <c r="A1774" t="inlineStr">
        <is>
          <t>은평구</t>
        </is>
      </c>
      <c r="B1774" t="inlineStr">
        <is>
          <t>2021-06</t>
        </is>
      </c>
      <c r="C1774" t="n">
        <v>89.20146221426231</v>
      </c>
      <c r="D1774">
        <f>IF(AND(A1773=A1774,ISNUMBER(C1774),ISNUMBER(C1773)),100*(C1774/C1773-1),"")</f>
        <v/>
      </c>
      <c r="E1774">
        <f>IF(AND(A1771=A1774,ISNUMBER(C1774),ISNUMBER(C1771)),100*(C1774/C1771-1),"")</f>
        <v/>
      </c>
      <c r="F1774">
        <f>IF(AND(A1768=A1774,ISNUMBER(C1774),ISNUMBER(C1768)),100*(C1774/C1768-1),"")</f>
        <v/>
      </c>
      <c r="G1774">
        <f>IF(AND(A1777=A1774,ISNUMBER(C1777),ISNUMBER(C1774)),100*(C1777/C1774-1),"")</f>
        <v/>
      </c>
      <c r="H1774">
        <f>IF(AND(ISNUMBER(G1774),SUMPRODUCT((B$2:B$3826=B1774)*ISNUMBER(G$2:G$3826))=25),G1774-AVERAGEIFS(G$2:G$3826,B$2:B$3826,B1774),"")</f>
        <v/>
      </c>
      <c r="I1774">
        <f>IF(AND(A1780=A1774,ISNUMBER(C1780),ISNUMBER(C1774)),100*(C1780/C1774-1),"")</f>
        <v/>
      </c>
      <c r="J1774">
        <f>IF(AND(ISNUMBER(I1774),SUMPRODUCT((B$2:B$3826=B1774)*ISNUMBER(I$2:I$3826))=25),I1774-AVERAGEIFS(I$2:I$3826,B$2:B$3826,B1774),"")</f>
        <v/>
      </c>
      <c r="K1774" t="inlineStr">
        <is>
          <t>분석</t>
        </is>
      </c>
    </row>
    <row r="1775">
      <c r="A1775" t="inlineStr">
        <is>
          <t>은평구</t>
        </is>
      </c>
      <c r="B1775" t="inlineStr">
        <is>
          <t>2021-07</t>
        </is>
      </c>
      <c r="C1775" t="n">
        <v>89.33027378222801</v>
      </c>
      <c r="D1775">
        <f>IF(AND(A1774=A1775,ISNUMBER(C1775),ISNUMBER(C1774)),100*(C1775/C1774-1),"")</f>
        <v/>
      </c>
      <c r="E1775">
        <f>IF(AND(A1772=A1775,ISNUMBER(C1775),ISNUMBER(C1772)),100*(C1775/C1772-1),"")</f>
        <v/>
      </c>
      <c r="F1775">
        <f>IF(AND(A1769=A1775,ISNUMBER(C1775),ISNUMBER(C1769)),100*(C1775/C1769-1),"")</f>
        <v/>
      </c>
      <c r="G1775">
        <f>IF(AND(A1778=A1775,ISNUMBER(C1778),ISNUMBER(C1775)),100*(C1778/C1775-1),"")</f>
        <v/>
      </c>
      <c r="H1775">
        <f>IF(AND(ISNUMBER(G1775),SUMPRODUCT((B$2:B$3826=B1775)*ISNUMBER(G$2:G$3826))=25),G1775-AVERAGEIFS(G$2:G$3826,B$2:B$3826,B1775),"")</f>
        <v/>
      </c>
      <c r="I1775">
        <f>IF(AND(A1781=A1775,ISNUMBER(C1781),ISNUMBER(C1775)),100*(C1781/C1775-1),"")</f>
        <v/>
      </c>
      <c r="J1775">
        <f>IF(AND(ISNUMBER(I1775),SUMPRODUCT((B$2:B$3826=B1775)*ISNUMBER(I$2:I$3826))=25),I1775-AVERAGEIFS(I$2:I$3826,B$2:B$3826,B1775),"")</f>
        <v/>
      </c>
      <c r="K1775" t="inlineStr">
        <is>
          <t>분석</t>
        </is>
      </c>
    </row>
    <row r="1776">
      <c r="A1776" t="inlineStr">
        <is>
          <t>은평구</t>
        </is>
      </c>
      <c r="B1776" t="inlineStr">
        <is>
          <t>2021-08</t>
        </is>
      </c>
      <c r="C1776" t="n">
        <v>89.4682628414518</v>
      </c>
      <c r="D1776">
        <f>IF(AND(A1775=A1776,ISNUMBER(C1776),ISNUMBER(C1775)),100*(C1776/C1775-1),"")</f>
        <v/>
      </c>
      <c r="E1776">
        <f>IF(AND(A1773=A1776,ISNUMBER(C1776),ISNUMBER(C1773)),100*(C1776/C1773-1),"")</f>
        <v/>
      </c>
      <c r="F1776">
        <f>IF(AND(A1770=A1776,ISNUMBER(C1776),ISNUMBER(C1770)),100*(C1776/C1770-1),"")</f>
        <v/>
      </c>
      <c r="G1776">
        <f>IF(AND(A1779=A1776,ISNUMBER(C1779),ISNUMBER(C1776)),100*(C1779/C1776-1),"")</f>
        <v/>
      </c>
      <c r="H1776">
        <f>IF(AND(ISNUMBER(G1776),SUMPRODUCT((B$2:B$3826=B1776)*ISNUMBER(G$2:G$3826))=25),G1776-AVERAGEIFS(G$2:G$3826,B$2:B$3826,B1776),"")</f>
        <v/>
      </c>
      <c r="I1776">
        <f>IF(AND(A1782=A1776,ISNUMBER(C1782),ISNUMBER(C1776)),100*(C1782/C1776-1),"")</f>
        <v/>
      </c>
      <c r="J1776">
        <f>IF(AND(ISNUMBER(I1776),SUMPRODUCT((B$2:B$3826=B1776)*ISNUMBER(I$2:I$3826))=25),I1776-AVERAGEIFS(I$2:I$3826,B$2:B$3826,B1776),"")</f>
        <v/>
      </c>
      <c r="K1776" t="inlineStr">
        <is>
          <t>분석</t>
        </is>
      </c>
    </row>
    <row r="1777">
      <c r="A1777" t="inlineStr">
        <is>
          <t>은평구</t>
        </is>
      </c>
      <c r="B1777" t="inlineStr">
        <is>
          <t>2021-09</t>
        </is>
      </c>
      <c r="C1777" t="n">
        <v>89.6313326927572</v>
      </c>
      <c r="D1777">
        <f>IF(AND(A1776=A1777,ISNUMBER(C1777),ISNUMBER(C1776)),100*(C1777/C1776-1),"")</f>
        <v/>
      </c>
      <c r="E1777">
        <f>IF(AND(A1774=A1777,ISNUMBER(C1777),ISNUMBER(C1774)),100*(C1777/C1774-1),"")</f>
        <v/>
      </c>
      <c r="F1777">
        <f>IF(AND(A1771=A1777,ISNUMBER(C1777),ISNUMBER(C1771)),100*(C1777/C1771-1),"")</f>
        <v/>
      </c>
      <c r="G1777">
        <f>IF(AND(A1780=A1777,ISNUMBER(C1780),ISNUMBER(C1777)),100*(C1780/C1777-1),"")</f>
        <v/>
      </c>
      <c r="H1777">
        <f>IF(AND(ISNUMBER(G1777),SUMPRODUCT((B$2:B$3826=B1777)*ISNUMBER(G$2:G$3826))=25),G1777-AVERAGEIFS(G$2:G$3826,B$2:B$3826,B1777),"")</f>
        <v/>
      </c>
      <c r="I1777">
        <f>IF(AND(A1783=A1777,ISNUMBER(C1783),ISNUMBER(C1777)),100*(C1783/C1777-1),"")</f>
        <v/>
      </c>
      <c r="J1777">
        <f>IF(AND(ISNUMBER(I1777),SUMPRODUCT((B$2:B$3826=B1777)*ISNUMBER(I$2:I$3826))=25),I1777-AVERAGEIFS(I$2:I$3826,B$2:B$3826,B1777),"")</f>
        <v/>
      </c>
      <c r="K1777" t="inlineStr">
        <is>
          <t>분석</t>
        </is>
      </c>
    </row>
    <row r="1778">
      <c r="A1778" t="inlineStr">
        <is>
          <t>은평구</t>
        </is>
      </c>
      <c r="B1778" t="inlineStr">
        <is>
          <t>2021-10</t>
        </is>
      </c>
      <c r="C1778" t="n">
        <v>89.7280882963135</v>
      </c>
      <c r="D1778">
        <f>IF(AND(A1777=A1778,ISNUMBER(C1778),ISNUMBER(C1777)),100*(C1778/C1777-1),"")</f>
        <v/>
      </c>
      <c r="E1778">
        <f>IF(AND(A1775=A1778,ISNUMBER(C1778),ISNUMBER(C1775)),100*(C1778/C1775-1),"")</f>
        <v/>
      </c>
      <c r="F1778">
        <f>IF(AND(A1772=A1778,ISNUMBER(C1778),ISNUMBER(C1772)),100*(C1778/C1772-1),"")</f>
        <v/>
      </c>
      <c r="G1778">
        <f>IF(AND(A1781=A1778,ISNUMBER(C1781),ISNUMBER(C1778)),100*(C1781/C1778-1),"")</f>
        <v/>
      </c>
      <c r="H1778">
        <f>IF(AND(ISNUMBER(G1778),SUMPRODUCT((B$2:B$3826=B1778)*ISNUMBER(G$2:G$3826))=25),G1778-AVERAGEIFS(G$2:G$3826,B$2:B$3826,B1778),"")</f>
        <v/>
      </c>
      <c r="I1778">
        <f>IF(AND(A1784=A1778,ISNUMBER(C1784),ISNUMBER(C1778)),100*(C1784/C1778-1),"")</f>
        <v/>
      </c>
      <c r="J1778">
        <f>IF(AND(ISNUMBER(I1778),SUMPRODUCT((B$2:B$3826=B1778)*ISNUMBER(I$2:I$3826))=25),I1778-AVERAGEIFS(I$2:I$3826,B$2:B$3826,B1778),"")</f>
        <v/>
      </c>
      <c r="K1778" t="inlineStr">
        <is>
          <t>분석</t>
        </is>
      </c>
    </row>
    <row r="1779">
      <c r="A1779" t="inlineStr">
        <is>
          <t>은평구</t>
        </is>
      </c>
      <c r="B1779" t="inlineStr">
        <is>
          <t>2021-11</t>
        </is>
      </c>
      <c r="C1779" t="n">
        <v>89.8597126014399</v>
      </c>
      <c r="D1779">
        <f>IF(AND(A1778=A1779,ISNUMBER(C1779),ISNUMBER(C1778)),100*(C1779/C1778-1),"")</f>
        <v/>
      </c>
      <c r="E1779">
        <f>IF(AND(A1776=A1779,ISNUMBER(C1779),ISNUMBER(C1776)),100*(C1779/C1776-1),"")</f>
        <v/>
      </c>
      <c r="F1779">
        <f>IF(AND(A1773=A1779,ISNUMBER(C1779),ISNUMBER(C1773)),100*(C1779/C1773-1),"")</f>
        <v/>
      </c>
      <c r="G1779">
        <f>IF(AND(A1782=A1779,ISNUMBER(C1782),ISNUMBER(C1779)),100*(C1782/C1779-1),"")</f>
        <v/>
      </c>
      <c r="H1779">
        <f>IF(AND(ISNUMBER(G1779),SUMPRODUCT((B$2:B$3826=B1779)*ISNUMBER(G$2:G$3826))=25),G1779-AVERAGEIFS(G$2:G$3826,B$2:B$3826,B1779),"")</f>
        <v/>
      </c>
      <c r="I1779">
        <f>IF(AND(A1785=A1779,ISNUMBER(C1785),ISNUMBER(C1779)),100*(C1785/C1779-1),"")</f>
        <v/>
      </c>
      <c r="J1779">
        <f>IF(AND(ISNUMBER(I1779),SUMPRODUCT((B$2:B$3826=B1779)*ISNUMBER(I$2:I$3826))=25),I1779-AVERAGEIFS(I$2:I$3826,B$2:B$3826,B1779),"")</f>
        <v/>
      </c>
      <c r="K1779" t="inlineStr">
        <is>
          <t>분석</t>
        </is>
      </c>
    </row>
    <row r="1780">
      <c r="A1780" t="inlineStr">
        <is>
          <t>은평구</t>
        </is>
      </c>
      <c r="B1780" t="inlineStr">
        <is>
          <t>2021-12</t>
        </is>
      </c>
      <c r="C1780" t="n">
        <v>90.18888460119361</v>
      </c>
      <c r="D1780">
        <f>IF(AND(A1779=A1780,ISNUMBER(C1780),ISNUMBER(C1779)),100*(C1780/C1779-1),"")</f>
        <v/>
      </c>
      <c r="E1780">
        <f>IF(AND(A1777=A1780,ISNUMBER(C1780),ISNUMBER(C1777)),100*(C1780/C1777-1),"")</f>
        <v/>
      </c>
      <c r="F1780">
        <f>IF(AND(A1774=A1780,ISNUMBER(C1780),ISNUMBER(C1774)),100*(C1780/C1774-1),"")</f>
        <v/>
      </c>
      <c r="G1780">
        <f>IF(AND(A1783=A1780,ISNUMBER(C1783),ISNUMBER(C1780)),100*(C1783/C1780-1),"")</f>
        <v/>
      </c>
      <c r="H1780">
        <f>IF(AND(ISNUMBER(G1780),SUMPRODUCT((B$2:B$3826=B1780)*ISNUMBER(G$2:G$3826))=25),G1780-AVERAGEIFS(G$2:G$3826,B$2:B$3826,B1780),"")</f>
        <v/>
      </c>
      <c r="I1780">
        <f>IF(AND(A1786=A1780,ISNUMBER(C1786),ISNUMBER(C1780)),100*(C1786/C1780-1),"")</f>
        <v/>
      </c>
      <c r="J1780">
        <f>IF(AND(ISNUMBER(I1780),SUMPRODUCT((B$2:B$3826=B1780)*ISNUMBER(I$2:I$3826))=25),I1780-AVERAGEIFS(I$2:I$3826,B$2:B$3826,B1780),"")</f>
        <v/>
      </c>
      <c r="K1780" t="inlineStr">
        <is>
          <t>분석</t>
        </is>
      </c>
    </row>
    <row r="1781">
      <c r="A1781" t="inlineStr">
        <is>
          <t>은평구</t>
        </is>
      </c>
      <c r="B1781" t="inlineStr">
        <is>
          <t>2022-01</t>
        </is>
      </c>
      <c r="C1781" t="n">
        <v>90.3651140091624</v>
      </c>
      <c r="D1781">
        <f>IF(AND(A1780=A1781,ISNUMBER(C1781),ISNUMBER(C1780)),100*(C1781/C1780-1),"")</f>
        <v/>
      </c>
      <c r="E1781">
        <f>IF(AND(A1778=A1781,ISNUMBER(C1781),ISNUMBER(C1778)),100*(C1781/C1778-1),"")</f>
        <v/>
      </c>
      <c r="F1781">
        <f>IF(AND(A1775=A1781,ISNUMBER(C1781),ISNUMBER(C1775)),100*(C1781/C1775-1),"")</f>
        <v/>
      </c>
      <c r="G1781">
        <f>IF(AND(A1784=A1781,ISNUMBER(C1784),ISNUMBER(C1781)),100*(C1784/C1781-1),"")</f>
        <v/>
      </c>
      <c r="H1781">
        <f>IF(AND(ISNUMBER(G1781),SUMPRODUCT((B$2:B$3826=B1781)*ISNUMBER(G$2:G$3826))=25),G1781-AVERAGEIFS(G$2:G$3826,B$2:B$3826,B1781),"")</f>
        <v/>
      </c>
      <c r="I1781">
        <f>IF(AND(A1787=A1781,ISNUMBER(C1787),ISNUMBER(C1781)),100*(C1787/C1781-1),"")</f>
        <v/>
      </c>
      <c r="J1781">
        <f>IF(AND(ISNUMBER(I1781),SUMPRODUCT((B$2:B$3826=B1781)*ISNUMBER(I$2:I$3826))=25),I1781-AVERAGEIFS(I$2:I$3826,B$2:B$3826,B1781),"")</f>
        <v/>
      </c>
      <c r="K1781" t="inlineStr">
        <is>
          <t>분석</t>
        </is>
      </c>
    </row>
    <row r="1782">
      <c r="A1782" t="inlineStr">
        <is>
          <t>은평구</t>
        </is>
      </c>
      <c r="B1782" t="inlineStr">
        <is>
          <t>2022-02</t>
        </is>
      </c>
      <c r="C1782" t="n">
        <v>90.48623474972079</v>
      </c>
      <c r="D1782">
        <f>IF(AND(A1781=A1782,ISNUMBER(C1782),ISNUMBER(C1781)),100*(C1782/C1781-1),"")</f>
        <v/>
      </c>
      <c r="E1782">
        <f>IF(AND(A1779=A1782,ISNUMBER(C1782),ISNUMBER(C1779)),100*(C1782/C1779-1),"")</f>
        <v/>
      </c>
      <c r="F1782">
        <f>IF(AND(A1776=A1782,ISNUMBER(C1782),ISNUMBER(C1776)),100*(C1782/C1776-1),"")</f>
        <v/>
      </c>
      <c r="G1782">
        <f>IF(AND(A1785=A1782,ISNUMBER(C1785),ISNUMBER(C1782)),100*(C1785/C1782-1),"")</f>
        <v/>
      </c>
      <c r="H1782">
        <f>IF(AND(ISNUMBER(G1782),SUMPRODUCT((B$2:B$3826=B1782)*ISNUMBER(G$2:G$3826))=25),G1782-AVERAGEIFS(G$2:G$3826,B$2:B$3826,B1782),"")</f>
        <v/>
      </c>
      <c r="I1782">
        <f>IF(AND(A1788=A1782,ISNUMBER(C1788),ISNUMBER(C1782)),100*(C1788/C1782-1),"")</f>
        <v/>
      </c>
      <c r="J1782">
        <f>IF(AND(ISNUMBER(I1782),SUMPRODUCT((B$2:B$3826=B1782)*ISNUMBER(I$2:I$3826))=25),I1782-AVERAGEIFS(I$2:I$3826,B$2:B$3826,B1782),"")</f>
        <v/>
      </c>
      <c r="K1782" t="inlineStr">
        <is>
          <t>분석</t>
        </is>
      </c>
    </row>
    <row r="1783">
      <c r="A1783" t="inlineStr">
        <is>
          <t>은평구</t>
        </is>
      </c>
      <c r="B1783" t="inlineStr">
        <is>
          <t>2022-03</t>
        </is>
      </c>
      <c r="C1783" t="n">
        <v>90.50774968226879</v>
      </c>
      <c r="D1783">
        <f>IF(AND(A1782=A1783,ISNUMBER(C1783),ISNUMBER(C1782)),100*(C1783/C1782-1),"")</f>
        <v/>
      </c>
      <c r="E1783">
        <f>IF(AND(A1780=A1783,ISNUMBER(C1783),ISNUMBER(C1780)),100*(C1783/C1780-1),"")</f>
        <v/>
      </c>
      <c r="F1783">
        <f>IF(AND(A1777=A1783,ISNUMBER(C1783),ISNUMBER(C1777)),100*(C1783/C1777-1),"")</f>
        <v/>
      </c>
      <c r="G1783">
        <f>IF(AND(A1786=A1783,ISNUMBER(C1786),ISNUMBER(C1783)),100*(C1786/C1783-1),"")</f>
        <v/>
      </c>
      <c r="H1783">
        <f>IF(AND(ISNUMBER(G1783),SUMPRODUCT((B$2:B$3826=B1783)*ISNUMBER(G$2:G$3826))=25),G1783-AVERAGEIFS(G$2:G$3826,B$2:B$3826,B1783),"")</f>
        <v/>
      </c>
      <c r="I1783">
        <f>IF(AND(A1789=A1783,ISNUMBER(C1789),ISNUMBER(C1783)),100*(C1789/C1783-1),"")</f>
        <v/>
      </c>
      <c r="J1783">
        <f>IF(AND(ISNUMBER(I1783),SUMPRODUCT((B$2:B$3826=B1783)*ISNUMBER(I$2:I$3826))=25),I1783-AVERAGEIFS(I$2:I$3826,B$2:B$3826,B1783),"")</f>
        <v/>
      </c>
      <c r="K1783" t="inlineStr">
        <is>
          <t>분석</t>
        </is>
      </c>
    </row>
    <row r="1784">
      <c r="A1784" t="inlineStr">
        <is>
          <t>은평구</t>
        </is>
      </c>
      <c r="B1784" t="inlineStr">
        <is>
          <t>2022-04</t>
        </is>
      </c>
      <c r="C1784" t="n">
        <v>90.5336964418359</v>
      </c>
      <c r="D1784">
        <f>IF(AND(A1783=A1784,ISNUMBER(C1784),ISNUMBER(C1783)),100*(C1784/C1783-1),"")</f>
        <v/>
      </c>
      <c r="E1784">
        <f>IF(AND(A1781=A1784,ISNUMBER(C1784),ISNUMBER(C1781)),100*(C1784/C1781-1),"")</f>
        <v/>
      </c>
      <c r="F1784">
        <f>IF(AND(A1778=A1784,ISNUMBER(C1784),ISNUMBER(C1778)),100*(C1784/C1778-1),"")</f>
        <v/>
      </c>
      <c r="G1784">
        <f>IF(AND(A1787=A1784,ISNUMBER(C1787),ISNUMBER(C1784)),100*(C1787/C1784-1),"")</f>
        <v/>
      </c>
      <c r="H1784">
        <f>IF(AND(ISNUMBER(G1784),SUMPRODUCT((B$2:B$3826=B1784)*ISNUMBER(G$2:G$3826))=25),G1784-AVERAGEIFS(G$2:G$3826,B$2:B$3826,B1784),"")</f>
        <v/>
      </c>
      <c r="I1784">
        <f>IF(AND(A1790=A1784,ISNUMBER(C1790),ISNUMBER(C1784)),100*(C1790/C1784-1),"")</f>
        <v/>
      </c>
      <c r="J1784">
        <f>IF(AND(ISNUMBER(I1784),SUMPRODUCT((B$2:B$3826=B1784)*ISNUMBER(I$2:I$3826))=25),I1784-AVERAGEIFS(I$2:I$3826,B$2:B$3826,B1784),"")</f>
        <v/>
      </c>
      <c r="K1784" t="inlineStr">
        <is>
          <t>분석</t>
        </is>
      </c>
    </row>
    <row r="1785">
      <c r="A1785" t="inlineStr">
        <is>
          <t>은평구</t>
        </is>
      </c>
      <c r="B1785" t="inlineStr">
        <is>
          <t>2022-05</t>
        </is>
      </c>
      <c r="C1785" t="n">
        <v>90.5548208589461</v>
      </c>
      <c r="D1785">
        <f>IF(AND(A1784=A1785,ISNUMBER(C1785),ISNUMBER(C1784)),100*(C1785/C1784-1),"")</f>
        <v/>
      </c>
      <c r="E1785">
        <f>IF(AND(A1782=A1785,ISNUMBER(C1785),ISNUMBER(C1782)),100*(C1785/C1782-1),"")</f>
        <v/>
      </c>
      <c r="F1785">
        <f>IF(AND(A1779=A1785,ISNUMBER(C1785),ISNUMBER(C1779)),100*(C1785/C1779-1),"")</f>
        <v/>
      </c>
      <c r="G1785">
        <f>IF(AND(A1788=A1785,ISNUMBER(C1788),ISNUMBER(C1785)),100*(C1788/C1785-1),"")</f>
        <v/>
      </c>
      <c r="H1785">
        <f>IF(AND(ISNUMBER(G1785),SUMPRODUCT((B$2:B$3826=B1785)*ISNUMBER(G$2:G$3826))=25),G1785-AVERAGEIFS(G$2:G$3826,B$2:B$3826,B1785),"")</f>
        <v/>
      </c>
      <c r="I1785">
        <f>IF(AND(A1791=A1785,ISNUMBER(C1791),ISNUMBER(C1785)),100*(C1791/C1785-1),"")</f>
        <v/>
      </c>
      <c r="J1785">
        <f>IF(AND(ISNUMBER(I1785),SUMPRODUCT((B$2:B$3826=B1785)*ISNUMBER(I$2:I$3826))=25),I1785-AVERAGEIFS(I$2:I$3826,B$2:B$3826,B1785),"")</f>
        <v/>
      </c>
      <c r="K1785" t="inlineStr">
        <is>
          <t>분석</t>
        </is>
      </c>
    </row>
    <row r="1786">
      <c r="A1786" t="inlineStr">
        <is>
          <t>은평구</t>
        </is>
      </c>
      <c r="B1786" t="inlineStr">
        <is>
          <t>2022-06</t>
        </is>
      </c>
      <c r="C1786" t="n">
        <v>90.5676604175067</v>
      </c>
      <c r="D1786">
        <f>IF(AND(A1785=A1786,ISNUMBER(C1786),ISNUMBER(C1785)),100*(C1786/C1785-1),"")</f>
        <v/>
      </c>
      <c r="E1786">
        <f>IF(AND(A1783=A1786,ISNUMBER(C1786),ISNUMBER(C1783)),100*(C1786/C1783-1),"")</f>
        <v/>
      </c>
      <c r="F1786">
        <f>IF(AND(A1780=A1786,ISNUMBER(C1786),ISNUMBER(C1780)),100*(C1786/C1780-1),"")</f>
        <v/>
      </c>
      <c r="G1786">
        <f>IF(AND(A1789=A1786,ISNUMBER(C1789),ISNUMBER(C1786)),100*(C1789/C1786-1),"")</f>
        <v/>
      </c>
      <c r="H1786">
        <f>IF(AND(ISNUMBER(G1786),SUMPRODUCT((B$2:B$3826=B1786)*ISNUMBER(G$2:G$3826))=25),G1786-AVERAGEIFS(G$2:G$3826,B$2:B$3826,B1786),"")</f>
        <v/>
      </c>
      <c r="I1786">
        <f>IF(AND(A1792=A1786,ISNUMBER(C1792),ISNUMBER(C1786)),100*(C1792/C1786-1),"")</f>
        <v/>
      </c>
      <c r="J1786">
        <f>IF(AND(ISNUMBER(I1786),SUMPRODUCT((B$2:B$3826=B1786)*ISNUMBER(I$2:I$3826))=25),I1786-AVERAGEIFS(I$2:I$3826,B$2:B$3826,B1786),"")</f>
        <v/>
      </c>
      <c r="K1786" t="inlineStr">
        <is>
          <t>분석</t>
        </is>
      </c>
    </row>
    <row r="1787">
      <c r="A1787" t="inlineStr">
        <is>
          <t>은평구</t>
        </is>
      </c>
      <c r="B1787" t="inlineStr">
        <is>
          <t>2022-07</t>
        </is>
      </c>
      <c r="C1787" t="n">
        <v>90.6073391086227</v>
      </c>
      <c r="D1787">
        <f>IF(AND(A1786=A1787,ISNUMBER(C1787),ISNUMBER(C1786)),100*(C1787/C1786-1),"")</f>
        <v/>
      </c>
      <c r="E1787">
        <f>IF(AND(A1784=A1787,ISNUMBER(C1787),ISNUMBER(C1784)),100*(C1787/C1784-1),"")</f>
        <v/>
      </c>
      <c r="F1787">
        <f>IF(AND(A1781=A1787,ISNUMBER(C1787),ISNUMBER(C1781)),100*(C1787/C1781-1),"")</f>
        <v/>
      </c>
      <c r="G1787">
        <f>IF(AND(A1790=A1787,ISNUMBER(C1790),ISNUMBER(C1787)),100*(C1790/C1787-1),"")</f>
        <v/>
      </c>
      <c r="H1787">
        <f>IF(AND(ISNUMBER(G1787),SUMPRODUCT((B$2:B$3826=B1787)*ISNUMBER(G$2:G$3826))=25),G1787-AVERAGEIFS(G$2:G$3826,B$2:B$3826,B1787),"")</f>
        <v/>
      </c>
      <c r="I1787">
        <f>IF(AND(A1793=A1787,ISNUMBER(C1793),ISNUMBER(C1787)),100*(C1793/C1787-1),"")</f>
        <v/>
      </c>
      <c r="J1787">
        <f>IF(AND(ISNUMBER(I1787),SUMPRODUCT((B$2:B$3826=B1787)*ISNUMBER(I$2:I$3826))=25),I1787-AVERAGEIFS(I$2:I$3826,B$2:B$3826,B1787),"")</f>
        <v/>
      </c>
      <c r="K1787" t="inlineStr">
        <is>
          <t>분석</t>
        </is>
      </c>
    </row>
    <row r="1788">
      <c r="A1788" t="inlineStr">
        <is>
          <t>은평구</t>
        </is>
      </c>
      <c r="B1788" t="inlineStr">
        <is>
          <t>2022-08</t>
        </is>
      </c>
      <c r="C1788" t="n">
        <v>90.69395876798539</v>
      </c>
      <c r="D1788">
        <f>IF(AND(A1787=A1788,ISNUMBER(C1788),ISNUMBER(C1787)),100*(C1788/C1787-1),"")</f>
        <v/>
      </c>
      <c r="E1788">
        <f>IF(AND(A1785=A1788,ISNUMBER(C1788),ISNUMBER(C1785)),100*(C1788/C1785-1),"")</f>
        <v/>
      </c>
      <c r="F1788">
        <f>IF(AND(A1782=A1788,ISNUMBER(C1788),ISNUMBER(C1782)),100*(C1788/C1782-1),"")</f>
        <v/>
      </c>
      <c r="G1788">
        <f>IF(AND(A1791=A1788,ISNUMBER(C1791),ISNUMBER(C1788)),100*(C1791/C1788-1),"")</f>
        <v/>
      </c>
      <c r="H1788">
        <f>IF(AND(ISNUMBER(G1788),SUMPRODUCT((B$2:B$3826=B1788)*ISNUMBER(G$2:G$3826))=25),G1788-AVERAGEIFS(G$2:G$3826,B$2:B$3826,B1788),"")</f>
        <v/>
      </c>
      <c r="I1788">
        <f>IF(AND(A1794=A1788,ISNUMBER(C1794),ISNUMBER(C1788)),100*(C1794/C1788-1),"")</f>
        <v/>
      </c>
      <c r="J1788">
        <f>IF(AND(ISNUMBER(I1788),SUMPRODUCT((B$2:B$3826=B1788)*ISNUMBER(I$2:I$3826))=25),I1788-AVERAGEIFS(I$2:I$3826,B$2:B$3826,B1788),"")</f>
        <v/>
      </c>
      <c r="K1788" t="inlineStr">
        <is>
          <t>분석</t>
        </is>
      </c>
    </row>
    <row r="1789">
      <c r="A1789" t="inlineStr">
        <is>
          <t>은평구</t>
        </is>
      </c>
      <c r="B1789" t="inlineStr">
        <is>
          <t>2022-09</t>
        </is>
      </c>
      <c r="C1789" t="n">
        <v>90.82396768461901</v>
      </c>
      <c r="D1789">
        <f>IF(AND(A1788=A1789,ISNUMBER(C1789),ISNUMBER(C1788)),100*(C1789/C1788-1),"")</f>
        <v/>
      </c>
      <c r="E1789">
        <f>IF(AND(A1786=A1789,ISNUMBER(C1789),ISNUMBER(C1786)),100*(C1789/C1786-1),"")</f>
        <v/>
      </c>
      <c r="F1789">
        <f>IF(AND(A1783=A1789,ISNUMBER(C1789),ISNUMBER(C1783)),100*(C1789/C1783-1),"")</f>
        <v/>
      </c>
      <c r="G1789">
        <f>IF(AND(A1792=A1789,ISNUMBER(C1792),ISNUMBER(C1789)),100*(C1792/C1789-1),"")</f>
        <v/>
      </c>
      <c r="H1789">
        <f>IF(AND(ISNUMBER(G1789),SUMPRODUCT((B$2:B$3826=B1789)*ISNUMBER(G$2:G$3826))=25),G1789-AVERAGEIFS(G$2:G$3826,B$2:B$3826,B1789),"")</f>
        <v/>
      </c>
      <c r="I1789">
        <f>IF(AND(A1795=A1789,ISNUMBER(C1795),ISNUMBER(C1789)),100*(C1795/C1789-1),"")</f>
        <v/>
      </c>
      <c r="J1789">
        <f>IF(AND(ISNUMBER(I1789),SUMPRODUCT((B$2:B$3826=B1789)*ISNUMBER(I$2:I$3826))=25),I1789-AVERAGEIFS(I$2:I$3826,B$2:B$3826,B1789),"")</f>
        <v/>
      </c>
      <c r="K1789" t="inlineStr">
        <is>
          <t>분석</t>
        </is>
      </c>
    </row>
    <row r="1790">
      <c r="A1790" t="inlineStr">
        <is>
          <t>은평구</t>
        </is>
      </c>
      <c r="B1790" t="inlineStr">
        <is>
          <t>2022-10</t>
        </is>
      </c>
      <c r="C1790" t="n">
        <v>91.0006749706662</v>
      </c>
      <c r="D1790">
        <f>IF(AND(A1789=A1790,ISNUMBER(C1790),ISNUMBER(C1789)),100*(C1790/C1789-1),"")</f>
        <v/>
      </c>
      <c r="E1790">
        <f>IF(AND(A1787=A1790,ISNUMBER(C1790),ISNUMBER(C1787)),100*(C1790/C1787-1),"")</f>
        <v/>
      </c>
      <c r="F1790">
        <f>IF(AND(A1784=A1790,ISNUMBER(C1790),ISNUMBER(C1784)),100*(C1790/C1784-1),"")</f>
        <v/>
      </c>
      <c r="G1790">
        <f>IF(AND(A1793=A1790,ISNUMBER(C1793),ISNUMBER(C1790)),100*(C1793/C1790-1),"")</f>
        <v/>
      </c>
      <c r="H1790">
        <f>IF(AND(ISNUMBER(G1790),SUMPRODUCT((B$2:B$3826=B1790)*ISNUMBER(G$2:G$3826))=25),G1790-AVERAGEIFS(G$2:G$3826,B$2:B$3826,B1790),"")</f>
        <v/>
      </c>
      <c r="I1790">
        <f>IF(AND(A1796=A1790,ISNUMBER(C1796),ISNUMBER(C1790)),100*(C1796/C1790-1),"")</f>
        <v/>
      </c>
      <c r="J1790">
        <f>IF(AND(ISNUMBER(I1790),SUMPRODUCT((B$2:B$3826=B1790)*ISNUMBER(I$2:I$3826))=25),I1790-AVERAGEIFS(I$2:I$3826,B$2:B$3826,B1790),"")</f>
        <v/>
      </c>
      <c r="K1790" t="inlineStr">
        <is>
          <t>분석</t>
        </is>
      </c>
    </row>
    <row r="1791">
      <c r="A1791" t="inlineStr">
        <is>
          <t>은평구</t>
        </is>
      </c>
      <c r="B1791" t="inlineStr">
        <is>
          <t>2022-11</t>
        </is>
      </c>
      <c r="C1791" t="n">
        <v>91.1095827949617</v>
      </c>
      <c r="D1791">
        <f>IF(AND(A1790=A1791,ISNUMBER(C1791),ISNUMBER(C1790)),100*(C1791/C1790-1),"")</f>
        <v/>
      </c>
      <c r="E1791">
        <f>IF(AND(A1788=A1791,ISNUMBER(C1791),ISNUMBER(C1788)),100*(C1791/C1788-1),"")</f>
        <v/>
      </c>
      <c r="F1791">
        <f>IF(AND(A1785=A1791,ISNUMBER(C1791),ISNUMBER(C1785)),100*(C1791/C1785-1),"")</f>
        <v/>
      </c>
      <c r="G1791">
        <f>IF(AND(A1794=A1791,ISNUMBER(C1794),ISNUMBER(C1791)),100*(C1794/C1791-1),"")</f>
        <v/>
      </c>
      <c r="H1791">
        <f>IF(AND(ISNUMBER(G1791),SUMPRODUCT((B$2:B$3826=B1791)*ISNUMBER(G$2:G$3826))=25),G1791-AVERAGEIFS(G$2:G$3826,B$2:B$3826,B1791),"")</f>
        <v/>
      </c>
      <c r="I1791">
        <f>IF(AND(A1797=A1791,ISNUMBER(C1797),ISNUMBER(C1791)),100*(C1797/C1791-1),"")</f>
        <v/>
      </c>
      <c r="J1791">
        <f>IF(AND(ISNUMBER(I1791),SUMPRODUCT((B$2:B$3826=B1791)*ISNUMBER(I$2:I$3826))=25),I1791-AVERAGEIFS(I$2:I$3826,B$2:B$3826,B1791),"")</f>
        <v/>
      </c>
      <c r="K1791" t="inlineStr">
        <is>
          <t>분석</t>
        </is>
      </c>
    </row>
    <row r="1792">
      <c r="A1792" t="inlineStr">
        <is>
          <t>은평구</t>
        </is>
      </c>
      <c r="B1792" t="inlineStr">
        <is>
          <t>2022-12</t>
        </is>
      </c>
      <c r="C1792" t="n">
        <v>91.1477894283602</v>
      </c>
      <c r="D1792">
        <f>IF(AND(A1791=A1792,ISNUMBER(C1792),ISNUMBER(C1791)),100*(C1792/C1791-1),"")</f>
        <v/>
      </c>
      <c r="E1792">
        <f>IF(AND(A1789=A1792,ISNUMBER(C1792),ISNUMBER(C1789)),100*(C1792/C1789-1),"")</f>
        <v/>
      </c>
      <c r="F1792">
        <f>IF(AND(A1786=A1792,ISNUMBER(C1792),ISNUMBER(C1786)),100*(C1792/C1786-1),"")</f>
        <v/>
      </c>
      <c r="G1792">
        <f>IF(AND(A1795=A1792,ISNUMBER(C1795),ISNUMBER(C1792)),100*(C1795/C1792-1),"")</f>
        <v/>
      </c>
      <c r="H1792">
        <f>IF(AND(ISNUMBER(G1792),SUMPRODUCT((B$2:B$3826=B1792)*ISNUMBER(G$2:G$3826))=25),G1792-AVERAGEIFS(G$2:G$3826,B$2:B$3826,B1792),"")</f>
        <v/>
      </c>
      <c r="I1792">
        <f>IF(AND(A1798=A1792,ISNUMBER(C1798),ISNUMBER(C1792)),100*(C1798/C1792-1),"")</f>
        <v/>
      </c>
      <c r="J1792">
        <f>IF(AND(ISNUMBER(I1792),SUMPRODUCT((B$2:B$3826=B1792)*ISNUMBER(I$2:I$3826))=25),I1792-AVERAGEIFS(I$2:I$3826,B$2:B$3826,B1792),"")</f>
        <v/>
      </c>
      <c r="K1792" t="inlineStr">
        <is>
          <t>분석</t>
        </is>
      </c>
    </row>
    <row r="1793">
      <c r="A1793" t="inlineStr">
        <is>
          <t>은평구</t>
        </is>
      </c>
      <c r="B1793" t="inlineStr">
        <is>
          <t>2023-01</t>
        </is>
      </c>
      <c r="C1793" t="n">
        <v>91.0746273509488</v>
      </c>
      <c r="D1793">
        <f>IF(AND(A1792=A1793,ISNUMBER(C1793),ISNUMBER(C1792)),100*(C1793/C1792-1),"")</f>
        <v/>
      </c>
      <c r="E1793">
        <f>IF(AND(A1790=A1793,ISNUMBER(C1793),ISNUMBER(C1790)),100*(C1793/C1790-1),"")</f>
        <v/>
      </c>
      <c r="F1793">
        <f>IF(AND(A1787=A1793,ISNUMBER(C1793),ISNUMBER(C1787)),100*(C1793/C1787-1),"")</f>
        <v/>
      </c>
      <c r="G1793">
        <f>IF(AND(A1796=A1793,ISNUMBER(C1796),ISNUMBER(C1793)),100*(C1796/C1793-1),"")</f>
        <v/>
      </c>
      <c r="H1793">
        <f>IF(AND(ISNUMBER(G1793),SUMPRODUCT((B$2:B$3826=B1793)*ISNUMBER(G$2:G$3826))=25),G1793-AVERAGEIFS(G$2:G$3826,B$2:B$3826,B1793),"")</f>
        <v/>
      </c>
      <c r="I1793">
        <f>IF(AND(A1799=A1793,ISNUMBER(C1799),ISNUMBER(C1793)),100*(C1799/C1793-1),"")</f>
        <v/>
      </c>
      <c r="J1793">
        <f>IF(AND(ISNUMBER(I1793),SUMPRODUCT((B$2:B$3826=B1793)*ISNUMBER(I$2:I$3826))=25),I1793-AVERAGEIFS(I$2:I$3826,B$2:B$3826,B1793),"")</f>
        <v/>
      </c>
      <c r="K1793" t="inlineStr">
        <is>
          <t>분석</t>
        </is>
      </c>
    </row>
    <row r="1794">
      <c r="A1794" t="inlineStr">
        <is>
          <t>은평구</t>
        </is>
      </c>
      <c r="B1794" t="inlineStr">
        <is>
          <t>2023-02</t>
        </is>
      </c>
      <c r="C1794" t="n">
        <v>90.714554786758</v>
      </c>
      <c r="D1794">
        <f>IF(AND(A1793=A1794,ISNUMBER(C1794),ISNUMBER(C1793)),100*(C1794/C1793-1),"")</f>
        <v/>
      </c>
      <c r="E1794">
        <f>IF(AND(A1791=A1794,ISNUMBER(C1794),ISNUMBER(C1791)),100*(C1794/C1791-1),"")</f>
        <v/>
      </c>
      <c r="F1794">
        <f>IF(AND(A1788=A1794,ISNUMBER(C1794),ISNUMBER(C1788)),100*(C1794/C1788-1),"")</f>
        <v/>
      </c>
      <c r="G1794">
        <f>IF(AND(A1797=A1794,ISNUMBER(C1797),ISNUMBER(C1794)),100*(C1797/C1794-1),"")</f>
        <v/>
      </c>
      <c r="H1794">
        <f>IF(AND(ISNUMBER(G1794),SUMPRODUCT((B$2:B$3826=B1794)*ISNUMBER(G$2:G$3826))=25),G1794-AVERAGEIFS(G$2:G$3826,B$2:B$3826,B1794),"")</f>
        <v/>
      </c>
      <c r="I1794">
        <f>IF(AND(A1800=A1794,ISNUMBER(C1800),ISNUMBER(C1794)),100*(C1800/C1794-1),"")</f>
        <v/>
      </c>
      <c r="J1794">
        <f>IF(AND(ISNUMBER(I1794),SUMPRODUCT((B$2:B$3826=B1794)*ISNUMBER(I$2:I$3826))=25),I1794-AVERAGEIFS(I$2:I$3826,B$2:B$3826,B1794),"")</f>
        <v/>
      </c>
      <c r="K1794" t="inlineStr">
        <is>
          <t>분석</t>
        </is>
      </c>
    </row>
    <row r="1795">
      <c r="A1795" t="inlineStr">
        <is>
          <t>은평구</t>
        </is>
      </c>
      <c r="B1795" t="inlineStr">
        <is>
          <t>2023-03</t>
        </is>
      </c>
      <c r="C1795" t="n">
        <v>90.42969969299619</v>
      </c>
      <c r="D1795">
        <f>IF(AND(A1794=A1795,ISNUMBER(C1795),ISNUMBER(C1794)),100*(C1795/C1794-1),"")</f>
        <v/>
      </c>
      <c r="E1795">
        <f>IF(AND(A1792=A1795,ISNUMBER(C1795),ISNUMBER(C1792)),100*(C1795/C1792-1),"")</f>
        <v/>
      </c>
      <c r="F1795">
        <f>IF(AND(A1789=A1795,ISNUMBER(C1795),ISNUMBER(C1789)),100*(C1795/C1789-1),"")</f>
        <v/>
      </c>
      <c r="G1795">
        <f>IF(AND(A1798=A1795,ISNUMBER(C1798),ISNUMBER(C1795)),100*(C1798/C1795-1),"")</f>
        <v/>
      </c>
      <c r="H1795">
        <f>IF(AND(ISNUMBER(G1795),SUMPRODUCT((B$2:B$3826=B1795)*ISNUMBER(G$2:G$3826))=25),G1795-AVERAGEIFS(G$2:G$3826,B$2:B$3826,B1795),"")</f>
        <v/>
      </c>
      <c r="I1795">
        <f>IF(AND(A1801=A1795,ISNUMBER(C1801),ISNUMBER(C1795)),100*(C1801/C1795-1),"")</f>
        <v/>
      </c>
      <c r="J1795">
        <f>IF(AND(ISNUMBER(I1795),SUMPRODUCT((B$2:B$3826=B1795)*ISNUMBER(I$2:I$3826))=25),I1795-AVERAGEIFS(I$2:I$3826,B$2:B$3826,B1795),"")</f>
        <v/>
      </c>
      <c r="K1795" t="inlineStr">
        <is>
          <t>분석</t>
        </is>
      </c>
    </row>
    <row r="1796">
      <c r="A1796" t="inlineStr">
        <is>
          <t>은평구</t>
        </is>
      </c>
      <c r="B1796" t="inlineStr">
        <is>
          <t>2023-04</t>
        </is>
      </c>
      <c r="C1796" t="n">
        <v>90.245550540194</v>
      </c>
      <c r="D1796">
        <f>IF(AND(A1795=A1796,ISNUMBER(C1796),ISNUMBER(C1795)),100*(C1796/C1795-1),"")</f>
        <v/>
      </c>
      <c r="E1796">
        <f>IF(AND(A1793=A1796,ISNUMBER(C1796),ISNUMBER(C1793)),100*(C1796/C1793-1),"")</f>
        <v/>
      </c>
      <c r="F1796">
        <f>IF(AND(A1790=A1796,ISNUMBER(C1796),ISNUMBER(C1790)),100*(C1796/C1790-1),"")</f>
        <v/>
      </c>
      <c r="G1796">
        <f>IF(AND(A1799=A1796,ISNUMBER(C1799),ISNUMBER(C1796)),100*(C1799/C1796-1),"")</f>
        <v/>
      </c>
      <c r="H1796">
        <f>IF(AND(ISNUMBER(G1796),SUMPRODUCT((B$2:B$3826=B1796)*ISNUMBER(G$2:G$3826))=25),G1796-AVERAGEIFS(G$2:G$3826,B$2:B$3826,B1796),"")</f>
        <v/>
      </c>
      <c r="I1796">
        <f>IF(AND(A1802=A1796,ISNUMBER(C1802),ISNUMBER(C1796)),100*(C1802/C1796-1),"")</f>
        <v/>
      </c>
      <c r="J1796">
        <f>IF(AND(ISNUMBER(I1796),SUMPRODUCT((B$2:B$3826=B1796)*ISNUMBER(I$2:I$3826))=25),I1796-AVERAGEIFS(I$2:I$3826,B$2:B$3826,B1796),"")</f>
        <v/>
      </c>
      <c r="K1796" t="inlineStr">
        <is>
          <t>분석</t>
        </is>
      </c>
    </row>
    <row r="1797">
      <c r="A1797" t="inlineStr">
        <is>
          <t>은평구</t>
        </is>
      </c>
      <c r="B1797" t="inlineStr">
        <is>
          <t>2023-05</t>
        </is>
      </c>
      <c r="C1797" t="n">
        <v>90.1029019813125</v>
      </c>
      <c r="D1797">
        <f>IF(AND(A1796=A1797,ISNUMBER(C1797),ISNUMBER(C1796)),100*(C1797/C1796-1),"")</f>
        <v/>
      </c>
      <c r="E1797">
        <f>IF(AND(A1794=A1797,ISNUMBER(C1797),ISNUMBER(C1794)),100*(C1797/C1794-1),"")</f>
        <v/>
      </c>
      <c r="F1797">
        <f>IF(AND(A1791=A1797,ISNUMBER(C1797),ISNUMBER(C1791)),100*(C1797/C1791-1),"")</f>
        <v/>
      </c>
      <c r="G1797">
        <f>IF(AND(A1800=A1797,ISNUMBER(C1800),ISNUMBER(C1797)),100*(C1800/C1797-1),"")</f>
        <v/>
      </c>
      <c r="H1797">
        <f>IF(AND(ISNUMBER(G1797),SUMPRODUCT((B$2:B$3826=B1797)*ISNUMBER(G$2:G$3826))=25),G1797-AVERAGEIFS(G$2:G$3826,B$2:B$3826,B1797),"")</f>
        <v/>
      </c>
      <c r="I1797">
        <f>IF(AND(A1803=A1797,ISNUMBER(C1803),ISNUMBER(C1797)),100*(C1803/C1797-1),"")</f>
        <v/>
      </c>
      <c r="J1797">
        <f>IF(AND(ISNUMBER(I1797),SUMPRODUCT((B$2:B$3826=B1797)*ISNUMBER(I$2:I$3826))=25),I1797-AVERAGEIFS(I$2:I$3826,B$2:B$3826,B1797),"")</f>
        <v/>
      </c>
      <c r="K1797" t="inlineStr">
        <is>
          <t>분석</t>
        </is>
      </c>
    </row>
    <row r="1798">
      <c r="A1798" t="inlineStr">
        <is>
          <t>은평구</t>
        </is>
      </c>
      <c r="B1798" t="inlineStr">
        <is>
          <t>2023-06</t>
        </is>
      </c>
      <c r="C1798" t="n">
        <v>90.06756189536389</v>
      </c>
      <c r="D1798">
        <f>IF(AND(A1797=A1798,ISNUMBER(C1798),ISNUMBER(C1797)),100*(C1798/C1797-1),"")</f>
        <v/>
      </c>
      <c r="E1798">
        <f>IF(AND(A1795=A1798,ISNUMBER(C1798),ISNUMBER(C1795)),100*(C1798/C1795-1),"")</f>
        <v/>
      </c>
      <c r="F1798">
        <f>IF(AND(A1792=A1798,ISNUMBER(C1798),ISNUMBER(C1792)),100*(C1798/C1792-1),"")</f>
        <v/>
      </c>
      <c r="G1798">
        <f>IF(AND(A1801=A1798,ISNUMBER(C1801),ISNUMBER(C1798)),100*(C1801/C1798-1),"")</f>
        <v/>
      </c>
      <c r="H1798">
        <f>IF(AND(ISNUMBER(G1798),SUMPRODUCT((B$2:B$3826=B1798)*ISNUMBER(G$2:G$3826))=25),G1798-AVERAGEIFS(G$2:G$3826,B$2:B$3826,B1798),"")</f>
        <v/>
      </c>
      <c r="I1798">
        <f>IF(AND(A1804=A1798,ISNUMBER(C1804),ISNUMBER(C1798)),100*(C1804/C1798-1),"")</f>
        <v/>
      </c>
      <c r="J1798">
        <f>IF(AND(ISNUMBER(I1798),SUMPRODUCT((B$2:B$3826=B1798)*ISNUMBER(I$2:I$3826))=25),I1798-AVERAGEIFS(I$2:I$3826,B$2:B$3826,B1798),"")</f>
        <v/>
      </c>
      <c r="K1798" t="inlineStr">
        <is>
          <t>분석</t>
        </is>
      </c>
    </row>
    <row r="1799">
      <c r="A1799" t="inlineStr">
        <is>
          <t>은평구</t>
        </is>
      </c>
      <c r="B1799" t="inlineStr">
        <is>
          <t>2023-07</t>
        </is>
      </c>
      <c r="C1799" t="n">
        <v>90.0722095925483</v>
      </c>
      <c r="D1799">
        <f>IF(AND(A1798=A1799,ISNUMBER(C1799),ISNUMBER(C1798)),100*(C1799/C1798-1),"")</f>
        <v/>
      </c>
      <c r="E1799">
        <f>IF(AND(A1796=A1799,ISNUMBER(C1799),ISNUMBER(C1796)),100*(C1799/C1796-1),"")</f>
        <v/>
      </c>
      <c r="F1799">
        <f>IF(AND(A1793=A1799,ISNUMBER(C1799),ISNUMBER(C1793)),100*(C1799/C1793-1),"")</f>
        <v/>
      </c>
      <c r="G1799">
        <f>IF(AND(A1802=A1799,ISNUMBER(C1802),ISNUMBER(C1799)),100*(C1802/C1799-1),"")</f>
        <v/>
      </c>
      <c r="H1799">
        <f>IF(AND(ISNUMBER(G1799),SUMPRODUCT((B$2:B$3826=B1799)*ISNUMBER(G$2:G$3826))=25),G1799-AVERAGEIFS(G$2:G$3826,B$2:B$3826,B1799),"")</f>
        <v/>
      </c>
      <c r="I1799">
        <f>IF(AND(A1805=A1799,ISNUMBER(C1805),ISNUMBER(C1799)),100*(C1805/C1799-1),"")</f>
        <v/>
      </c>
      <c r="J1799">
        <f>IF(AND(ISNUMBER(I1799),SUMPRODUCT((B$2:B$3826=B1799)*ISNUMBER(I$2:I$3826))=25),I1799-AVERAGEIFS(I$2:I$3826,B$2:B$3826,B1799),"")</f>
        <v/>
      </c>
      <c r="K1799" t="inlineStr">
        <is>
          <t>분석</t>
        </is>
      </c>
    </row>
    <row r="1800">
      <c r="A1800" t="inlineStr">
        <is>
          <t>은평구</t>
        </is>
      </c>
      <c r="B1800" t="inlineStr">
        <is>
          <t>2023-08</t>
        </is>
      </c>
      <c r="C1800" t="n">
        <v>90.1018560259628</v>
      </c>
      <c r="D1800">
        <f>IF(AND(A1799=A1800,ISNUMBER(C1800),ISNUMBER(C1799)),100*(C1800/C1799-1),"")</f>
        <v/>
      </c>
      <c r="E1800">
        <f>IF(AND(A1797=A1800,ISNUMBER(C1800),ISNUMBER(C1797)),100*(C1800/C1797-1),"")</f>
        <v/>
      </c>
      <c r="F1800">
        <f>IF(AND(A1794=A1800,ISNUMBER(C1800),ISNUMBER(C1794)),100*(C1800/C1794-1),"")</f>
        <v/>
      </c>
      <c r="G1800">
        <f>IF(AND(A1803=A1800,ISNUMBER(C1803),ISNUMBER(C1800)),100*(C1803/C1800-1),"")</f>
        <v/>
      </c>
      <c r="H1800">
        <f>IF(AND(ISNUMBER(G1800),SUMPRODUCT((B$2:B$3826=B1800)*ISNUMBER(G$2:G$3826))=25),G1800-AVERAGEIFS(G$2:G$3826,B$2:B$3826,B1800),"")</f>
        <v/>
      </c>
      <c r="I1800">
        <f>IF(AND(A1806=A1800,ISNUMBER(C1806),ISNUMBER(C1800)),100*(C1806/C1800-1),"")</f>
        <v/>
      </c>
      <c r="J1800">
        <f>IF(AND(ISNUMBER(I1800),SUMPRODUCT((B$2:B$3826=B1800)*ISNUMBER(I$2:I$3826))=25),I1800-AVERAGEIFS(I$2:I$3826,B$2:B$3826,B1800),"")</f>
        <v/>
      </c>
      <c r="K1800" t="inlineStr">
        <is>
          <t>분석</t>
        </is>
      </c>
    </row>
    <row r="1801">
      <c r="A1801" t="inlineStr">
        <is>
          <t>은평구</t>
        </is>
      </c>
      <c r="B1801" t="inlineStr">
        <is>
          <t>2023-09</t>
        </is>
      </c>
      <c r="C1801" t="n">
        <v>90.1674113859174</v>
      </c>
      <c r="D1801">
        <f>IF(AND(A1800=A1801,ISNUMBER(C1801),ISNUMBER(C1800)),100*(C1801/C1800-1),"")</f>
        <v/>
      </c>
      <c r="E1801">
        <f>IF(AND(A1798=A1801,ISNUMBER(C1801),ISNUMBER(C1798)),100*(C1801/C1798-1),"")</f>
        <v/>
      </c>
      <c r="F1801">
        <f>IF(AND(A1795=A1801,ISNUMBER(C1801),ISNUMBER(C1795)),100*(C1801/C1795-1),"")</f>
        <v/>
      </c>
      <c r="G1801">
        <f>IF(AND(A1804=A1801,ISNUMBER(C1804),ISNUMBER(C1801)),100*(C1804/C1801-1),"")</f>
        <v/>
      </c>
      <c r="H1801">
        <f>IF(AND(ISNUMBER(G1801),SUMPRODUCT((B$2:B$3826=B1801)*ISNUMBER(G$2:G$3826))=25),G1801-AVERAGEIFS(G$2:G$3826,B$2:B$3826,B1801),"")</f>
        <v/>
      </c>
      <c r="I1801">
        <f>IF(AND(A1807=A1801,ISNUMBER(C1807),ISNUMBER(C1801)),100*(C1807/C1801-1),"")</f>
        <v/>
      </c>
      <c r="J1801">
        <f>IF(AND(ISNUMBER(I1801),SUMPRODUCT((B$2:B$3826=B1801)*ISNUMBER(I$2:I$3826))=25),I1801-AVERAGEIFS(I$2:I$3826,B$2:B$3826,B1801),"")</f>
        <v/>
      </c>
      <c r="K1801" t="inlineStr">
        <is>
          <t>분석</t>
        </is>
      </c>
    </row>
    <row r="1802">
      <c r="A1802" t="inlineStr">
        <is>
          <t>은평구</t>
        </is>
      </c>
      <c r="B1802" t="inlineStr">
        <is>
          <t>2023-10</t>
        </is>
      </c>
      <c r="C1802" t="n">
        <v>90.2496284703079</v>
      </c>
      <c r="D1802">
        <f>IF(AND(A1801=A1802,ISNUMBER(C1802),ISNUMBER(C1801)),100*(C1802/C1801-1),"")</f>
        <v/>
      </c>
      <c r="E1802">
        <f>IF(AND(A1799=A1802,ISNUMBER(C1802),ISNUMBER(C1799)),100*(C1802/C1799-1),"")</f>
        <v/>
      </c>
      <c r="F1802">
        <f>IF(AND(A1796=A1802,ISNUMBER(C1802),ISNUMBER(C1796)),100*(C1802/C1796-1),"")</f>
        <v/>
      </c>
      <c r="G1802">
        <f>IF(AND(A1805=A1802,ISNUMBER(C1805),ISNUMBER(C1802)),100*(C1805/C1802-1),"")</f>
        <v/>
      </c>
      <c r="H1802">
        <f>IF(AND(ISNUMBER(G1802),SUMPRODUCT((B$2:B$3826=B1802)*ISNUMBER(G$2:G$3826))=25),G1802-AVERAGEIFS(G$2:G$3826,B$2:B$3826,B1802),"")</f>
        <v/>
      </c>
      <c r="I1802">
        <f>IF(AND(A1808=A1802,ISNUMBER(C1808),ISNUMBER(C1802)),100*(C1808/C1802-1),"")</f>
        <v/>
      </c>
      <c r="J1802">
        <f>IF(AND(ISNUMBER(I1802),SUMPRODUCT((B$2:B$3826=B1802)*ISNUMBER(I$2:I$3826))=25),I1802-AVERAGEIFS(I$2:I$3826,B$2:B$3826,B1802),"")</f>
        <v/>
      </c>
      <c r="K1802" t="inlineStr">
        <is>
          <t>분석</t>
        </is>
      </c>
    </row>
    <row r="1803">
      <c r="A1803" t="inlineStr">
        <is>
          <t>은평구</t>
        </is>
      </c>
      <c r="B1803" t="inlineStr">
        <is>
          <t>2023-11</t>
        </is>
      </c>
      <c r="C1803" t="n">
        <v>90.3199784880658</v>
      </c>
      <c r="D1803">
        <f>IF(AND(A1802=A1803,ISNUMBER(C1803),ISNUMBER(C1802)),100*(C1803/C1802-1),"")</f>
        <v/>
      </c>
      <c r="E1803">
        <f>IF(AND(A1800=A1803,ISNUMBER(C1803),ISNUMBER(C1800)),100*(C1803/C1800-1),"")</f>
        <v/>
      </c>
      <c r="F1803">
        <f>IF(AND(A1797=A1803,ISNUMBER(C1803),ISNUMBER(C1797)),100*(C1803/C1797-1),"")</f>
        <v/>
      </c>
      <c r="G1803">
        <f>IF(AND(A1806=A1803,ISNUMBER(C1806),ISNUMBER(C1803)),100*(C1806/C1803-1),"")</f>
        <v/>
      </c>
      <c r="H1803">
        <f>IF(AND(ISNUMBER(G1803),SUMPRODUCT((B$2:B$3826=B1803)*ISNUMBER(G$2:G$3826))=25),G1803-AVERAGEIFS(G$2:G$3826,B$2:B$3826,B1803),"")</f>
        <v/>
      </c>
      <c r="I1803">
        <f>IF(AND(A1809=A1803,ISNUMBER(C1809),ISNUMBER(C1803)),100*(C1809/C1803-1),"")</f>
        <v/>
      </c>
      <c r="J1803">
        <f>IF(AND(ISNUMBER(I1803),SUMPRODUCT((B$2:B$3826=B1803)*ISNUMBER(I$2:I$3826))=25),I1803-AVERAGEIFS(I$2:I$3826,B$2:B$3826,B1803),"")</f>
        <v/>
      </c>
      <c r="K1803" t="inlineStr">
        <is>
          <t>분석</t>
        </is>
      </c>
    </row>
    <row r="1804">
      <c r="A1804" t="inlineStr">
        <is>
          <t>은평구</t>
        </is>
      </c>
      <c r="B1804" t="inlineStr">
        <is>
          <t>2023-12</t>
        </is>
      </c>
      <c r="C1804" t="n">
        <v>90.41072752984709</v>
      </c>
      <c r="D1804">
        <f>IF(AND(A1803=A1804,ISNUMBER(C1804),ISNUMBER(C1803)),100*(C1804/C1803-1),"")</f>
        <v/>
      </c>
      <c r="E1804">
        <f>IF(AND(A1801=A1804,ISNUMBER(C1804),ISNUMBER(C1801)),100*(C1804/C1801-1),"")</f>
        <v/>
      </c>
      <c r="F1804">
        <f>IF(AND(A1798=A1804,ISNUMBER(C1804),ISNUMBER(C1798)),100*(C1804/C1798-1),"")</f>
        <v/>
      </c>
      <c r="G1804">
        <f>IF(AND(A1807=A1804,ISNUMBER(C1807),ISNUMBER(C1804)),100*(C1807/C1804-1),"")</f>
        <v/>
      </c>
      <c r="H1804">
        <f>IF(AND(ISNUMBER(G1804),SUMPRODUCT((B$2:B$3826=B1804)*ISNUMBER(G$2:G$3826))=25),G1804-AVERAGEIFS(G$2:G$3826,B$2:B$3826,B1804),"")</f>
        <v/>
      </c>
      <c r="I1804">
        <f>IF(AND(A1810=A1804,ISNUMBER(C1810),ISNUMBER(C1804)),100*(C1810/C1804-1),"")</f>
        <v/>
      </c>
      <c r="J1804">
        <f>IF(AND(ISNUMBER(I1804),SUMPRODUCT((B$2:B$3826=B1804)*ISNUMBER(I$2:I$3826))=25),I1804-AVERAGEIFS(I$2:I$3826,B$2:B$3826,B1804),"")</f>
        <v/>
      </c>
      <c r="K1804" t="inlineStr">
        <is>
          <t>분석</t>
        </is>
      </c>
    </row>
    <row r="1805">
      <c r="A1805" t="inlineStr">
        <is>
          <t>은평구</t>
        </is>
      </c>
      <c r="B1805" t="inlineStr">
        <is>
          <t>2024-01</t>
        </is>
      </c>
      <c r="C1805" t="n">
        <v>90.5920918260974</v>
      </c>
      <c r="D1805">
        <f>IF(AND(A1804=A1805,ISNUMBER(C1805),ISNUMBER(C1804)),100*(C1805/C1804-1),"")</f>
        <v/>
      </c>
      <c r="E1805">
        <f>IF(AND(A1802=A1805,ISNUMBER(C1805),ISNUMBER(C1802)),100*(C1805/C1802-1),"")</f>
        <v/>
      </c>
      <c r="F1805">
        <f>IF(AND(A1799=A1805,ISNUMBER(C1805),ISNUMBER(C1799)),100*(C1805/C1799-1),"")</f>
        <v/>
      </c>
      <c r="G1805">
        <f>IF(AND(A1808=A1805,ISNUMBER(C1808),ISNUMBER(C1805)),100*(C1808/C1805-1),"")</f>
        <v/>
      </c>
      <c r="H1805">
        <f>IF(AND(ISNUMBER(G1805),SUMPRODUCT((B$2:B$3826=B1805)*ISNUMBER(G$2:G$3826))=25),G1805-AVERAGEIFS(G$2:G$3826,B$2:B$3826,B1805),"")</f>
        <v/>
      </c>
      <c r="I1805">
        <f>IF(AND(A1811=A1805,ISNUMBER(C1811),ISNUMBER(C1805)),100*(C1811/C1805-1),"")</f>
        <v/>
      </c>
      <c r="J1805">
        <f>IF(AND(ISNUMBER(I1805),SUMPRODUCT((B$2:B$3826=B1805)*ISNUMBER(I$2:I$3826))=25),I1805-AVERAGEIFS(I$2:I$3826,B$2:B$3826,B1805),"")</f>
        <v/>
      </c>
      <c r="K1805" t="inlineStr">
        <is>
          <t>분석</t>
        </is>
      </c>
    </row>
    <row r="1806">
      <c r="A1806" t="inlineStr">
        <is>
          <t>은평구</t>
        </is>
      </c>
      <c r="B1806" t="inlineStr">
        <is>
          <t>2024-02</t>
        </is>
      </c>
      <c r="C1806" t="n">
        <v>90.6781608527325</v>
      </c>
      <c r="D1806">
        <f>IF(AND(A1805=A1806,ISNUMBER(C1806),ISNUMBER(C1805)),100*(C1806/C1805-1),"")</f>
        <v/>
      </c>
      <c r="E1806">
        <f>IF(AND(A1803=A1806,ISNUMBER(C1806),ISNUMBER(C1803)),100*(C1806/C1803-1),"")</f>
        <v/>
      </c>
      <c r="F1806">
        <f>IF(AND(A1800=A1806,ISNUMBER(C1806),ISNUMBER(C1800)),100*(C1806/C1800-1),"")</f>
        <v/>
      </c>
      <c r="G1806">
        <f>IF(AND(A1809=A1806,ISNUMBER(C1809),ISNUMBER(C1806)),100*(C1809/C1806-1),"")</f>
        <v/>
      </c>
      <c r="H1806">
        <f>IF(AND(ISNUMBER(G1806),SUMPRODUCT((B$2:B$3826=B1806)*ISNUMBER(G$2:G$3826))=25),G1806-AVERAGEIFS(G$2:G$3826,B$2:B$3826,B1806),"")</f>
        <v/>
      </c>
      <c r="I1806">
        <f>IF(AND(A1812=A1806,ISNUMBER(C1812),ISNUMBER(C1806)),100*(C1812/C1806-1),"")</f>
        <v/>
      </c>
      <c r="J1806">
        <f>IF(AND(ISNUMBER(I1806),SUMPRODUCT((B$2:B$3826=B1806)*ISNUMBER(I$2:I$3826))=25),I1806-AVERAGEIFS(I$2:I$3826,B$2:B$3826,B1806),"")</f>
        <v/>
      </c>
      <c r="K1806" t="inlineStr">
        <is>
          <t>분석</t>
        </is>
      </c>
    </row>
    <row r="1807">
      <c r="A1807" t="inlineStr">
        <is>
          <t>은평구</t>
        </is>
      </c>
      <c r="B1807" t="inlineStr">
        <is>
          <t>2024-03</t>
        </is>
      </c>
      <c r="C1807" t="n">
        <v>90.8558063401475</v>
      </c>
      <c r="D1807">
        <f>IF(AND(A1806=A1807,ISNUMBER(C1807),ISNUMBER(C1806)),100*(C1807/C1806-1),"")</f>
        <v/>
      </c>
      <c r="E1807">
        <f>IF(AND(A1804=A1807,ISNUMBER(C1807),ISNUMBER(C1804)),100*(C1807/C1804-1),"")</f>
        <v/>
      </c>
      <c r="F1807">
        <f>IF(AND(A1801=A1807,ISNUMBER(C1807),ISNUMBER(C1801)),100*(C1807/C1801-1),"")</f>
        <v/>
      </c>
      <c r="G1807">
        <f>IF(AND(A1810=A1807,ISNUMBER(C1810),ISNUMBER(C1807)),100*(C1810/C1807-1),"")</f>
        <v/>
      </c>
      <c r="H1807">
        <f>IF(AND(ISNUMBER(G1807),SUMPRODUCT((B$2:B$3826=B1807)*ISNUMBER(G$2:G$3826))=25),G1807-AVERAGEIFS(G$2:G$3826,B$2:B$3826,B1807),"")</f>
        <v/>
      </c>
      <c r="I1807">
        <f>IF(AND(A1813=A1807,ISNUMBER(C1813),ISNUMBER(C1807)),100*(C1813/C1807-1),"")</f>
        <v/>
      </c>
      <c r="J1807">
        <f>IF(AND(ISNUMBER(I1807),SUMPRODUCT((B$2:B$3826=B1807)*ISNUMBER(I$2:I$3826))=25),I1807-AVERAGEIFS(I$2:I$3826,B$2:B$3826,B1807),"")</f>
        <v/>
      </c>
      <c r="K1807" t="inlineStr">
        <is>
          <t>분석</t>
        </is>
      </c>
    </row>
    <row r="1808">
      <c r="A1808" t="inlineStr">
        <is>
          <t>은평구</t>
        </is>
      </c>
      <c r="B1808" t="inlineStr">
        <is>
          <t>2024-04</t>
        </is>
      </c>
      <c r="C1808" t="n">
        <v>91.1073173424539</v>
      </c>
      <c r="D1808">
        <f>IF(AND(A1807=A1808,ISNUMBER(C1808),ISNUMBER(C1807)),100*(C1808/C1807-1),"")</f>
        <v/>
      </c>
      <c r="E1808">
        <f>IF(AND(A1805=A1808,ISNUMBER(C1808),ISNUMBER(C1805)),100*(C1808/C1805-1),"")</f>
        <v/>
      </c>
      <c r="F1808">
        <f>IF(AND(A1802=A1808,ISNUMBER(C1808),ISNUMBER(C1802)),100*(C1808/C1802-1),"")</f>
        <v/>
      </c>
      <c r="G1808">
        <f>IF(AND(A1811=A1808,ISNUMBER(C1811),ISNUMBER(C1808)),100*(C1811/C1808-1),"")</f>
        <v/>
      </c>
      <c r="H1808">
        <f>IF(AND(ISNUMBER(G1808),SUMPRODUCT((B$2:B$3826=B1808)*ISNUMBER(G$2:G$3826))=25),G1808-AVERAGEIFS(G$2:G$3826,B$2:B$3826,B1808),"")</f>
        <v/>
      </c>
      <c r="I1808">
        <f>IF(AND(A1814=A1808,ISNUMBER(C1814),ISNUMBER(C1808)),100*(C1814/C1808-1),"")</f>
        <v/>
      </c>
      <c r="J1808">
        <f>IF(AND(ISNUMBER(I1808),SUMPRODUCT((B$2:B$3826=B1808)*ISNUMBER(I$2:I$3826))=25),I1808-AVERAGEIFS(I$2:I$3826,B$2:B$3826,B1808),"")</f>
        <v/>
      </c>
      <c r="K1808" t="inlineStr">
        <is>
          <t>분석</t>
        </is>
      </c>
    </row>
    <row r="1809">
      <c r="A1809" t="inlineStr">
        <is>
          <t>은평구</t>
        </is>
      </c>
      <c r="B1809" t="inlineStr">
        <is>
          <t>2024-05</t>
        </is>
      </c>
      <c r="C1809" t="n">
        <v>91.46002591800971</v>
      </c>
      <c r="D1809">
        <f>IF(AND(A1808=A1809,ISNUMBER(C1809),ISNUMBER(C1808)),100*(C1809/C1808-1),"")</f>
        <v/>
      </c>
      <c r="E1809">
        <f>IF(AND(A1806=A1809,ISNUMBER(C1809),ISNUMBER(C1806)),100*(C1809/C1806-1),"")</f>
        <v/>
      </c>
      <c r="F1809">
        <f>IF(AND(A1803=A1809,ISNUMBER(C1809),ISNUMBER(C1803)),100*(C1809/C1803-1),"")</f>
        <v/>
      </c>
      <c r="G1809">
        <f>IF(AND(A1812=A1809,ISNUMBER(C1812),ISNUMBER(C1809)),100*(C1812/C1809-1),"")</f>
        <v/>
      </c>
      <c r="H1809">
        <f>IF(AND(ISNUMBER(G1809),SUMPRODUCT((B$2:B$3826=B1809)*ISNUMBER(G$2:G$3826))=25),G1809-AVERAGEIFS(G$2:G$3826,B$2:B$3826,B1809),"")</f>
        <v/>
      </c>
      <c r="I1809">
        <f>IF(AND(A1815=A1809,ISNUMBER(C1815),ISNUMBER(C1809)),100*(C1815/C1809-1),"")</f>
        <v/>
      </c>
      <c r="J1809">
        <f>IF(AND(ISNUMBER(I1809),SUMPRODUCT((B$2:B$3826=B1809)*ISNUMBER(I$2:I$3826))=25),I1809-AVERAGEIFS(I$2:I$3826,B$2:B$3826,B1809),"")</f>
        <v/>
      </c>
      <c r="K1809" t="inlineStr">
        <is>
          <t>분석</t>
        </is>
      </c>
    </row>
    <row r="1810">
      <c r="A1810" t="inlineStr">
        <is>
          <t>은평구</t>
        </is>
      </c>
      <c r="B1810" t="inlineStr">
        <is>
          <t>2024-06</t>
        </is>
      </c>
      <c r="C1810" t="n">
        <v>91.7781260522295</v>
      </c>
      <c r="D1810">
        <f>IF(AND(A1809=A1810,ISNUMBER(C1810),ISNUMBER(C1809)),100*(C1810/C1809-1),"")</f>
        <v/>
      </c>
      <c r="E1810">
        <f>IF(AND(A1807=A1810,ISNUMBER(C1810),ISNUMBER(C1807)),100*(C1810/C1807-1),"")</f>
        <v/>
      </c>
      <c r="F1810">
        <f>IF(AND(A1804=A1810,ISNUMBER(C1810),ISNUMBER(C1804)),100*(C1810/C1804-1),"")</f>
        <v/>
      </c>
      <c r="G1810">
        <f>IF(AND(A1813=A1810,ISNUMBER(C1813),ISNUMBER(C1810)),100*(C1813/C1810-1),"")</f>
        <v/>
      </c>
      <c r="H1810">
        <f>IF(AND(ISNUMBER(G1810),SUMPRODUCT((B$2:B$3826=B1810)*ISNUMBER(G$2:G$3826))=25),G1810-AVERAGEIFS(G$2:G$3826,B$2:B$3826,B1810),"")</f>
        <v/>
      </c>
      <c r="I1810">
        <f>IF(AND(A1816=A1810,ISNUMBER(C1816),ISNUMBER(C1810)),100*(C1816/C1810-1),"")</f>
        <v/>
      </c>
      <c r="J1810">
        <f>IF(AND(ISNUMBER(I1810),SUMPRODUCT((B$2:B$3826=B1810)*ISNUMBER(I$2:I$3826))=25),I1810-AVERAGEIFS(I$2:I$3826,B$2:B$3826,B1810),"")</f>
        <v/>
      </c>
      <c r="K1810" t="inlineStr">
        <is>
          <t>분석</t>
        </is>
      </c>
    </row>
    <row r="1811">
      <c r="A1811" t="inlineStr">
        <is>
          <t>은평구</t>
        </is>
      </c>
      <c r="B1811" t="inlineStr">
        <is>
          <t>2024-07</t>
        </is>
      </c>
      <c r="C1811" t="n">
        <v>92.2764203789993</v>
      </c>
      <c r="D1811">
        <f>IF(AND(A1810=A1811,ISNUMBER(C1811),ISNUMBER(C1810)),100*(C1811/C1810-1),"")</f>
        <v/>
      </c>
      <c r="E1811">
        <f>IF(AND(A1808=A1811,ISNUMBER(C1811),ISNUMBER(C1808)),100*(C1811/C1808-1),"")</f>
        <v/>
      </c>
      <c r="F1811">
        <f>IF(AND(A1805=A1811,ISNUMBER(C1811),ISNUMBER(C1805)),100*(C1811/C1805-1),"")</f>
        <v/>
      </c>
      <c r="G1811">
        <f>IF(AND(A1814=A1811,ISNUMBER(C1814),ISNUMBER(C1811)),100*(C1814/C1811-1),"")</f>
        <v/>
      </c>
      <c r="H1811">
        <f>IF(AND(ISNUMBER(G1811),SUMPRODUCT((B$2:B$3826=B1811)*ISNUMBER(G$2:G$3826))=25),G1811-AVERAGEIFS(G$2:G$3826,B$2:B$3826,B1811),"")</f>
        <v/>
      </c>
      <c r="I1811">
        <f>IF(AND(A1817=A1811,ISNUMBER(C1817),ISNUMBER(C1811)),100*(C1817/C1811-1),"")</f>
        <v/>
      </c>
      <c r="J1811">
        <f>IF(AND(ISNUMBER(I1811),SUMPRODUCT((B$2:B$3826=B1811)*ISNUMBER(I$2:I$3826))=25),I1811-AVERAGEIFS(I$2:I$3826,B$2:B$3826,B1811),"")</f>
        <v/>
      </c>
      <c r="K1811" t="inlineStr">
        <is>
          <t>분석</t>
        </is>
      </c>
    </row>
    <row r="1812">
      <c r="A1812" t="inlineStr">
        <is>
          <t>은평구</t>
        </is>
      </c>
      <c r="B1812" t="inlineStr">
        <is>
          <t>2024-08</t>
        </is>
      </c>
      <c r="C1812" t="n">
        <v>92.6723927068694</v>
      </c>
      <c r="D1812">
        <f>IF(AND(A1811=A1812,ISNUMBER(C1812),ISNUMBER(C1811)),100*(C1812/C1811-1),"")</f>
        <v/>
      </c>
      <c r="E1812">
        <f>IF(AND(A1809=A1812,ISNUMBER(C1812),ISNUMBER(C1809)),100*(C1812/C1809-1),"")</f>
        <v/>
      </c>
      <c r="F1812">
        <f>IF(AND(A1806=A1812,ISNUMBER(C1812),ISNUMBER(C1806)),100*(C1812/C1806-1),"")</f>
        <v/>
      </c>
      <c r="G1812">
        <f>IF(AND(A1815=A1812,ISNUMBER(C1815),ISNUMBER(C1812)),100*(C1815/C1812-1),"")</f>
        <v/>
      </c>
      <c r="H1812">
        <f>IF(AND(ISNUMBER(G1812),SUMPRODUCT((B$2:B$3826=B1812)*ISNUMBER(G$2:G$3826))=25),G1812-AVERAGEIFS(G$2:G$3826,B$2:B$3826,B1812),"")</f>
        <v/>
      </c>
      <c r="I1812">
        <f>IF(AND(A1818=A1812,ISNUMBER(C1818),ISNUMBER(C1812)),100*(C1818/C1812-1),"")</f>
        <v/>
      </c>
      <c r="J1812">
        <f>IF(AND(ISNUMBER(I1812),SUMPRODUCT((B$2:B$3826=B1812)*ISNUMBER(I$2:I$3826))=25),I1812-AVERAGEIFS(I$2:I$3826,B$2:B$3826,B1812),"")</f>
        <v/>
      </c>
      <c r="K1812" t="inlineStr">
        <is>
          <t>분석</t>
        </is>
      </c>
    </row>
    <row r="1813">
      <c r="A1813" t="inlineStr">
        <is>
          <t>은평구</t>
        </is>
      </c>
      <c r="B1813" t="inlineStr">
        <is>
          <t>2024-09</t>
        </is>
      </c>
      <c r="C1813" t="n">
        <v>92.9618912365097</v>
      </c>
      <c r="D1813">
        <f>IF(AND(A1812=A1813,ISNUMBER(C1813),ISNUMBER(C1812)),100*(C1813/C1812-1),"")</f>
        <v/>
      </c>
      <c r="E1813">
        <f>IF(AND(A1810=A1813,ISNUMBER(C1813),ISNUMBER(C1810)),100*(C1813/C1810-1),"")</f>
        <v/>
      </c>
      <c r="F1813">
        <f>IF(AND(A1807=A1813,ISNUMBER(C1813),ISNUMBER(C1807)),100*(C1813/C1807-1),"")</f>
        <v/>
      </c>
      <c r="G1813">
        <f>IF(AND(A1816=A1813,ISNUMBER(C1816),ISNUMBER(C1813)),100*(C1816/C1813-1),"")</f>
        <v/>
      </c>
      <c r="H1813">
        <f>IF(AND(ISNUMBER(G1813),SUMPRODUCT((B$2:B$3826=B1813)*ISNUMBER(G$2:G$3826))=25),G1813-AVERAGEIFS(G$2:G$3826,B$2:B$3826,B1813),"")</f>
        <v/>
      </c>
      <c r="I1813">
        <f>IF(AND(A1819=A1813,ISNUMBER(C1819),ISNUMBER(C1813)),100*(C1819/C1813-1),"")</f>
        <v/>
      </c>
      <c r="J1813">
        <f>IF(AND(ISNUMBER(I1813),SUMPRODUCT((B$2:B$3826=B1813)*ISNUMBER(I$2:I$3826))=25),I1813-AVERAGEIFS(I$2:I$3826,B$2:B$3826,B1813),"")</f>
        <v/>
      </c>
      <c r="K1813" t="inlineStr">
        <is>
          <t>분석</t>
        </is>
      </c>
    </row>
    <row r="1814">
      <c r="A1814" t="inlineStr">
        <is>
          <t>은평구</t>
        </is>
      </c>
      <c r="B1814" t="inlineStr">
        <is>
          <t>2024-10</t>
        </is>
      </c>
      <c r="C1814" t="n">
        <v>93.2641596601581</v>
      </c>
      <c r="D1814">
        <f>IF(AND(A1813=A1814,ISNUMBER(C1814),ISNUMBER(C1813)),100*(C1814/C1813-1),"")</f>
        <v/>
      </c>
      <c r="E1814">
        <f>IF(AND(A1811=A1814,ISNUMBER(C1814),ISNUMBER(C1811)),100*(C1814/C1811-1),"")</f>
        <v/>
      </c>
      <c r="F1814">
        <f>IF(AND(A1808=A1814,ISNUMBER(C1814),ISNUMBER(C1808)),100*(C1814/C1808-1),"")</f>
        <v/>
      </c>
      <c r="G1814">
        <f>IF(AND(A1817=A1814,ISNUMBER(C1817),ISNUMBER(C1814)),100*(C1817/C1814-1),"")</f>
        <v/>
      </c>
      <c r="H1814">
        <f>IF(AND(ISNUMBER(G1814),SUMPRODUCT((B$2:B$3826=B1814)*ISNUMBER(G$2:G$3826))=25),G1814-AVERAGEIFS(G$2:G$3826,B$2:B$3826,B1814),"")</f>
        <v/>
      </c>
      <c r="I1814">
        <f>IF(AND(A1820=A1814,ISNUMBER(C1820),ISNUMBER(C1814)),100*(C1820/C1814-1),"")</f>
        <v/>
      </c>
      <c r="J1814">
        <f>IF(AND(ISNUMBER(I1814),SUMPRODUCT((B$2:B$3826=B1814)*ISNUMBER(I$2:I$3826))=25),I1814-AVERAGEIFS(I$2:I$3826,B$2:B$3826,B1814),"")</f>
        <v/>
      </c>
      <c r="K1814" t="inlineStr">
        <is>
          <t>분석</t>
        </is>
      </c>
    </row>
    <row r="1815">
      <c r="A1815" t="inlineStr">
        <is>
          <t>은평구</t>
        </is>
      </c>
      <c r="B1815" t="inlineStr">
        <is>
          <t>2024-11</t>
        </is>
      </c>
      <c r="C1815" t="n">
        <v>93.6063572873565</v>
      </c>
      <c r="D1815">
        <f>IF(AND(A1814=A1815,ISNUMBER(C1815),ISNUMBER(C1814)),100*(C1815/C1814-1),"")</f>
        <v/>
      </c>
      <c r="E1815">
        <f>IF(AND(A1812=A1815,ISNUMBER(C1815),ISNUMBER(C1812)),100*(C1815/C1812-1),"")</f>
        <v/>
      </c>
      <c r="F1815">
        <f>IF(AND(A1809=A1815,ISNUMBER(C1815),ISNUMBER(C1809)),100*(C1815/C1809-1),"")</f>
        <v/>
      </c>
      <c r="G1815">
        <f>IF(AND(A1818=A1815,ISNUMBER(C1818),ISNUMBER(C1815)),100*(C1818/C1815-1),"")</f>
        <v/>
      </c>
      <c r="H1815">
        <f>IF(AND(ISNUMBER(G1815),SUMPRODUCT((B$2:B$3826=B1815)*ISNUMBER(G$2:G$3826))=25),G1815-AVERAGEIFS(G$2:G$3826,B$2:B$3826,B1815),"")</f>
        <v/>
      </c>
      <c r="I1815">
        <f>IF(AND(A1821=A1815,ISNUMBER(C1821),ISNUMBER(C1815)),100*(C1821/C1815-1),"")</f>
        <v/>
      </c>
      <c r="J1815">
        <f>IF(AND(ISNUMBER(I1815),SUMPRODUCT((B$2:B$3826=B1815)*ISNUMBER(I$2:I$3826))=25),I1815-AVERAGEIFS(I$2:I$3826,B$2:B$3826,B1815),"")</f>
        <v/>
      </c>
      <c r="K1815" t="inlineStr">
        <is>
          <t>분석</t>
        </is>
      </c>
    </row>
    <row r="1816">
      <c r="A1816" t="inlineStr">
        <is>
          <t>은평구</t>
        </is>
      </c>
      <c r="B1816" t="inlineStr">
        <is>
          <t>2024-12</t>
        </is>
      </c>
      <c r="C1816" t="n">
        <v>93.7953129732376</v>
      </c>
      <c r="D1816">
        <f>IF(AND(A1815=A1816,ISNUMBER(C1816),ISNUMBER(C1815)),100*(C1816/C1815-1),"")</f>
        <v/>
      </c>
      <c r="E1816">
        <f>IF(AND(A1813=A1816,ISNUMBER(C1816),ISNUMBER(C1813)),100*(C1816/C1813-1),"")</f>
        <v/>
      </c>
      <c r="F1816">
        <f>IF(AND(A1810=A1816,ISNUMBER(C1816),ISNUMBER(C1810)),100*(C1816/C1810-1),"")</f>
        <v/>
      </c>
      <c r="G1816">
        <f>IF(AND(A1819=A1816,ISNUMBER(C1819),ISNUMBER(C1816)),100*(C1819/C1816-1),"")</f>
        <v/>
      </c>
      <c r="H1816">
        <f>IF(AND(ISNUMBER(G1816),SUMPRODUCT((B$2:B$3826=B1816)*ISNUMBER(G$2:G$3826))=25),G1816-AVERAGEIFS(G$2:G$3826,B$2:B$3826,B1816),"")</f>
        <v/>
      </c>
      <c r="I1816">
        <f>IF(AND(A1822=A1816,ISNUMBER(C1822),ISNUMBER(C1816)),100*(C1822/C1816-1),"")</f>
        <v/>
      </c>
      <c r="J1816">
        <f>IF(AND(ISNUMBER(I1816),SUMPRODUCT((B$2:B$3826=B1816)*ISNUMBER(I$2:I$3826))=25),I1816-AVERAGEIFS(I$2:I$3826,B$2:B$3826,B1816),"")</f>
        <v/>
      </c>
      <c r="K1816" t="inlineStr">
        <is>
          <t>분석</t>
        </is>
      </c>
    </row>
    <row r="1817">
      <c r="A1817" t="inlineStr">
        <is>
          <t>은평구</t>
        </is>
      </c>
      <c r="B1817" t="inlineStr">
        <is>
          <t>2025-01</t>
        </is>
      </c>
      <c r="C1817" t="n">
        <v>93.89150917198501</v>
      </c>
      <c r="D1817">
        <f>IF(AND(A1816=A1817,ISNUMBER(C1817),ISNUMBER(C1816)),100*(C1817/C1816-1),"")</f>
        <v/>
      </c>
      <c r="E1817">
        <f>IF(AND(A1814=A1817,ISNUMBER(C1817),ISNUMBER(C1814)),100*(C1817/C1814-1),"")</f>
        <v/>
      </c>
      <c r="F1817">
        <f>IF(AND(A1811=A1817,ISNUMBER(C1817),ISNUMBER(C1811)),100*(C1817/C1811-1),"")</f>
        <v/>
      </c>
      <c r="G1817">
        <f>IF(AND(A1820=A1817,ISNUMBER(C1820),ISNUMBER(C1817)),100*(C1820/C1817-1),"")</f>
        <v/>
      </c>
      <c r="H1817">
        <f>IF(AND(ISNUMBER(G1817),SUMPRODUCT((B$2:B$3826=B1817)*ISNUMBER(G$2:G$3826))=25),G1817-AVERAGEIFS(G$2:G$3826,B$2:B$3826,B1817),"")</f>
        <v/>
      </c>
      <c r="I1817">
        <f>IF(AND(A1823=A1817,ISNUMBER(C1823),ISNUMBER(C1817)),100*(C1823/C1817-1),"")</f>
        <v/>
      </c>
      <c r="J1817">
        <f>IF(AND(ISNUMBER(I1817),SUMPRODUCT((B$2:B$3826=B1817)*ISNUMBER(I$2:I$3826))=25),I1817-AVERAGEIFS(I$2:I$3826,B$2:B$3826,B1817),"")</f>
        <v/>
      </c>
      <c r="K1817" t="inlineStr">
        <is>
          <t>분석</t>
        </is>
      </c>
    </row>
    <row r="1818">
      <c r="A1818" t="inlineStr">
        <is>
          <t>은평구</t>
        </is>
      </c>
      <c r="B1818" t="inlineStr">
        <is>
          <t>2025-02</t>
        </is>
      </c>
      <c r="C1818" t="n">
        <v>93.9466701442326</v>
      </c>
      <c r="D1818">
        <f>IF(AND(A1817=A1818,ISNUMBER(C1818),ISNUMBER(C1817)),100*(C1818/C1817-1),"")</f>
        <v/>
      </c>
      <c r="E1818">
        <f>IF(AND(A1815=A1818,ISNUMBER(C1818),ISNUMBER(C1815)),100*(C1818/C1815-1),"")</f>
        <v/>
      </c>
      <c r="F1818">
        <f>IF(AND(A1812=A1818,ISNUMBER(C1818),ISNUMBER(C1812)),100*(C1818/C1812-1),"")</f>
        <v/>
      </c>
      <c r="G1818">
        <f>IF(AND(A1821=A1818,ISNUMBER(C1821),ISNUMBER(C1818)),100*(C1821/C1818-1),"")</f>
        <v/>
      </c>
      <c r="H1818">
        <f>IF(AND(ISNUMBER(G1818),SUMPRODUCT((B$2:B$3826=B1818)*ISNUMBER(G$2:G$3826))=25),G1818-AVERAGEIFS(G$2:G$3826,B$2:B$3826,B1818),"")</f>
        <v/>
      </c>
      <c r="I1818">
        <f>IF(AND(A1824=A1818,ISNUMBER(C1824),ISNUMBER(C1818)),100*(C1824/C1818-1),"")</f>
        <v/>
      </c>
      <c r="J1818">
        <f>IF(AND(ISNUMBER(I1818),SUMPRODUCT((B$2:B$3826=B1818)*ISNUMBER(I$2:I$3826))=25),I1818-AVERAGEIFS(I$2:I$3826,B$2:B$3826,B1818),"")</f>
        <v/>
      </c>
      <c r="K1818" t="inlineStr">
        <is>
          <t>분석</t>
        </is>
      </c>
    </row>
    <row r="1819">
      <c r="A1819" t="inlineStr">
        <is>
          <t>은평구</t>
        </is>
      </c>
      <c r="B1819" t="inlineStr">
        <is>
          <t>2025-03</t>
        </is>
      </c>
      <c r="C1819" t="n">
        <v>93.955293814106</v>
      </c>
      <c r="D1819">
        <f>IF(AND(A1818=A1819,ISNUMBER(C1819),ISNUMBER(C1818)),100*(C1819/C1818-1),"")</f>
        <v/>
      </c>
      <c r="E1819">
        <f>IF(AND(A1816=A1819,ISNUMBER(C1819),ISNUMBER(C1816)),100*(C1819/C1816-1),"")</f>
        <v/>
      </c>
      <c r="F1819">
        <f>IF(AND(A1813=A1819,ISNUMBER(C1819),ISNUMBER(C1813)),100*(C1819/C1813-1),"")</f>
        <v/>
      </c>
      <c r="G1819">
        <f>IF(AND(A1822=A1819,ISNUMBER(C1822),ISNUMBER(C1819)),100*(C1822/C1819-1),"")</f>
        <v/>
      </c>
      <c r="H1819">
        <f>IF(AND(ISNUMBER(G1819),SUMPRODUCT((B$2:B$3826=B1819)*ISNUMBER(G$2:G$3826))=25),G1819-AVERAGEIFS(G$2:G$3826,B$2:B$3826,B1819),"")</f>
        <v/>
      </c>
      <c r="I1819">
        <f>IF(AND(A1825=A1819,ISNUMBER(C1825),ISNUMBER(C1819)),100*(C1825/C1819-1),"")</f>
        <v/>
      </c>
      <c r="J1819">
        <f>IF(AND(ISNUMBER(I1819),SUMPRODUCT((B$2:B$3826=B1819)*ISNUMBER(I$2:I$3826))=25),I1819-AVERAGEIFS(I$2:I$3826,B$2:B$3826,B1819),"")</f>
        <v/>
      </c>
      <c r="K1819" t="inlineStr">
        <is>
          <t>분석</t>
        </is>
      </c>
    </row>
    <row r="1820">
      <c r="A1820" t="inlineStr">
        <is>
          <t>은평구</t>
        </is>
      </c>
      <c r="B1820" t="inlineStr">
        <is>
          <t>2025-04</t>
        </is>
      </c>
      <c r="C1820" t="n">
        <v>93.9911157224639</v>
      </c>
      <c r="D1820">
        <f>IF(AND(A1819=A1820,ISNUMBER(C1820),ISNUMBER(C1819)),100*(C1820/C1819-1),"")</f>
        <v/>
      </c>
      <c r="E1820">
        <f>IF(AND(A1817=A1820,ISNUMBER(C1820),ISNUMBER(C1817)),100*(C1820/C1817-1),"")</f>
        <v/>
      </c>
      <c r="F1820">
        <f>IF(AND(A1814=A1820,ISNUMBER(C1820),ISNUMBER(C1814)),100*(C1820/C1814-1),"")</f>
        <v/>
      </c>
      <c r="G1820">
        <f>IF(AND(A1823=A1820,ISNUMBER(C1823),ISNUMBER(C1820)),100*(C1823/C1820-1),"")</f>
        <v/>
      </c>
      <c r="H1820">
        <f>IF(AND(ISNUMBER(G1820),SUMPRODUCT((B$2:B$3826=B1820)*ISNUMBER(G$2:G$3826))=25),G1820-AVERAGEIFS(G$2:G$3826,B$2:B$3826,B1820),"")</f>
        <v/>
      </c>
      <c r="I1820">
        <f>IF(AND(A1826=A1820,ISNUMBER(C1826),ISNUMBER(C1820)),100*(C1826/C1820-1),"")</f>
        <v/>
      </c>
      <c r="J1820">
        <f>IF(AND(ISNUMBER(I1820),SUMPRODUCT((B$2:B$3826=B1820)*ISNUMBER(I$2:I$3826))=25),I1820-AVERAGEIFS(I$2:I$3826,B$2:B$3826,B1820),"")</f>
        <v/>
      </c>
      <c r="K1820" t="inlineStr">
        <is>
          <t>분석</t>
        </is>
      </c>
    </row>
    <row r="1821">
      <c r="A1821" t="inlineStr">
        <is>
          <t>은평구</t>
        </is>
      </c>
      <c r="B1821" t="inlineStr">
        <is>
          <t>2025-05</t>
        </is>
      </c>
      <c r="C1821" t="n">
        <v>94.04660340644639</v>
      </c>
      <c r="D1821">
        <f>IF(AND(A1820=A1821,ISNUMBER(C1821),ISNUMBER(C1820)),100*(C1821/C1820-1),"")</f>
        <v/>
      </c>
      <c r="E1821">
        <f>IF(AND(A1818=A1821,ISNUMBER(C1821),ISNUMBER(C1818)),100*(C1821/C1818-1),"")</f>
        <v/>
      </c>
      <c r="F1821">
        <f>IF(AND(A1815=A1821,ISNUMBER(C1821),ISNUMBER(C1815)),100*(C1821/C1815-1),"")</f>
        <v/>
      </c>
      <c r="G1821">
        <f>IF(AND(A1824=A1821,ISNUMBER(C1824),ISNUMBER(C1821)),100*(C1824/C1821-1),"")</f>
        <v/>
      </c>
      <c r="H1821">
        <f>IF(AND(ISNUMBER(G1821),SUMPRODUCT((B$2:B$3826=B1821)*ISNUMBER(G$2:G$3826))=25),G1821-AVERAGEIFS(G$2:G$3826,B$2:B$3826,B1821),"")</f>
        <v/>
      </c>
      <c r="I1821">
        <f>IF(AND(A1827=A1821,ISNUMBER(C1827),ISNUMBER(C1821)),100*(C1827/C1821-1),"")</f>
        <v/>
      </c>
      <c r="J1821">
        <f>IF(AND(ISNUMBER(I1821),SUMPRODUCT((B$2:B$3826=B1821)*ISNUMBER(I$2:I$3826))=25),I1821-AVERAGEIFS(I$2:I$3826,B$2:B$3826,B1821),"")</f>
        <v/>
      </c>
      <c r="K1821" t="inlineStr">
        <is>
          <t>분석</t>
        </is>
      </c>
    </row>
    <row r="1822">
      <c r="A1822" t="inlineStr">
        <is>
          <t>은평구</t>
        </is>
      </c>
      <c r="B1822" t="inlineStr">
        <is>
          <t>2025-06</t>
        </is>
      </c>
      <c r="C1822" t="n">
        <v>94.1832679176585</v>
      </c>
      <c r="D1822">
        <f>IF(AND(A1821=A1822,ISNUMBER(C1822),ISNUMBER(C1821)),100*(C1822/C1821-1),"")</f>
        <v/>
      </c>
      <c r="E1822">
        <f>IF(AND(A1819=A1822,ISNUMBER(C1822),ISNUMBER(C1819)),100*(C1822/C1819-1),"")</f>
        <v/>
      </c>
      <c r="F1822">
        <f>IF(AND(A1816=A1822,ISNUMBER(C1822),ISNUMBER(C1816)),100*(C1822/C1816-1),"")</f>
        <v/>
      </c>
      <c r="G1822">
        <f>IF(AND(A1825=A1822,ISNUMBER(C1825),ISNUMBER(C1822)),100*(C1825/C1822-1),"")</f>
        <v/>
      </c>
      <c r="H1822">
        <f>IF(AND(ISNUMBER(G1822),SUMPRODUCT((B$2:B$3826=B1822)*ISNUMBER(G$2:G$3826))=25),G1822-AVERAGEIFS(G$2:G$3826,B$2:B$3826,B1822),"")</f>
        <v/>
      </c>
      <c r="I1822">
        <f>IF(AND(A1828=A1822,ISNUMBER(C1828),ISNUMBER(C1822)),100*(C1828/C1822-1),"")</f>
        <v/>
      </c>
      <c r="J1822">
        <f>IF(AND(ISNUMBER(I1822),SUMPRODUCT((B$2:B$3826=B1822)*ISNUMBER(I$2:I$3826))=25),I1822-AVERAGEIFS(I$2:I$3826,B$2:B$3826,B1822),"")</f>
        <v/>
      </c>
      <c r="K1822" t="inlineStr">
        <is>
          <t>분석</t>
        </is>
      </c>
    </row>
    <row r="1823">
      <c r="A1823" t="inlineStr">
        <is>
          <t>은평구</t>
        </is>
      </c>
      <c r="B1823" t="inlineStr">
        <is>
          <t>2025-07</t>
        </is>
      </c>
      <c r="C1823" t="n">
        <v>94.33773871153529</v>
      </c>
      <c r="D1823">
        <f>IF(AND(A1822=A1823,ISNUMBER(C1823),ISNUMBER(C1822)),100*(C1823/C1822-1),"")</f>
        <v/>
      </c>
      <c r="E1823">
        <f>IF(AND(A1820=A1823,ISNUMBER(C1823),ISNUMBER(C1820)),100*(C1823/C1820-1),"")</f>
        <v/>
      </c>
      <c r="F1823">
        <f>IF(AND(A1817=A1823,ISNUMBER(C1823),ISNUMBER(C1817)),100*(C1823/C1817-1),"")</f>
        <v/>
      </c>
      <c r="G1823">
        <f>IF(AND(A1826=A1823,ISNUMBER(C1826),ISNUMBER(C1823)),100*(C1826/C1823-1),"")</f>
        <v/>
      </c>
      <c r="H1823">
        <f>IF(AND(ISNUMBER(G1823),SUMPRODUCT((B$2:B$3826=B1823)*ISNUMBER(G$2:G$3826))=25),G1823-AVERAGEIFS(G$2:G$3826,B$2:B$3826,B1823),"")</f>
        <v/>
      </c>
      <c r="I1823">
        <f>IF(AND(A1829=A1823,ISNUMBER(C1829),ISNUMBER(C1823)),100*(C1829/C1823-1),"")</f>
        <v/>
      </c>
      <c r="J1823">
        <f>IF(AND(ISNUMBER(I1823),SUMPRODUCT((B$2:B$3826=B1823)*ISNUMBER(I$2:I$3826))=25),I1823-AVERAGEIFS(I$2:I$3826,B$2:B$3826,B1823),"")</f>
        <v/>
      </c>
      <c r="K1823" t="inlineStr">
        <is>
          <t>분석</t>
        </is>
      </c>
    </row>
    <row r="1824">
      <c r="A1824" t="inlineStr">
        <is>
          <t>은평구</t>
        </is>
      </c>
      <c r="B1824" t="inlineStr">
        <is>
          <t>2025-08</t>
        </is>
      </c>
      <c r="C1824" t="n">
        <v>94.4749979963095</v>
      </c>
      <c r="D1824">
        <f>IF(AND(A1823=A1824,ISNUMBER(C1824),ISNUMBER(C1823)),100*(C1824/C1823-1),"")</f>
        <v/>
      </c>
      <c r="E1824">
        <f>IF(AND(A1821=A1824,ISNUMBER(C1824),ISNUMBER(C1821)),100*(C1824/C1821-1),"")</f>
        <v/>
      </c>
      <c r="F1824">
        <f>IF(AND(A1818=A1824,ISNUMBER(C1824),ISNUMBER(C1818)),100*(C1824/C1818-1),"")</f>
        <v/>
      </c>
      <c r="G1824">
        <f>IF(AND(A1827=A1824,ISNUMBER(C1827),ISNUMBER(C1824)),100*(C1827/C1824-1),"")</f>
        <v/>
      </c>
      <c r="H1824">
        <f>IF(AND(ISNUMBER(G1824),SUMPRODUCT((B$2:B$3826=B1824)*ISNUMBER(G$2:G$3826))=25),G1824-AVERAGEIFS(G$2:G$3826,B$2:B$3826,B1824),"")</f>
        <v/>
      </c>
      <c r="I1824">
        <f>IF(AND(A1830=A1824,ISNUMBER(C1830),ISNUMBER(C1824)),100*(C1830/C1824-1),"")</f>
        <v/>
      </c>
      <c r="J1824">
        <f>IF(AND(ISNUMBER(I1824),SUMPRODUCT((B$2:B$3826=B1824)*ISNUMBER(I$2:I$3826))=25),I1824-AVERAGEIFS(I$2:I$3826,B$2:B$3826,B1824),"")</f>
        <v/>
      </c>
      <c r="K1824" t="inlineStr">
        <is>
          <t>분석</t>
        </is>
      </c>
    </row>
    <row r="1825">
      <c r="A1825" t="inlineStr">
        <is>
          <t>은평구</t>
        </is>
      </c>
      <c r="B1825" t="inlineStr">
        <is>
          <t>2025-09</t>
        </is>
      </c>
      <c r="C1825" t="n">
        <v>94.63674018495109</v>
      </c>
      <c r="D1825">
        <f>IF(AND(A1824=A1825,ISNUMBER(C1825),ISNUMBER(C1824)),100*(C1825/C1824-1),"")</f>
        <v/>
      </c>
      <c r="E1825">
        <f>IF(AND(A1822=A1825,ISNUMBER(C1825),ISNUMBER(C1822)),100*(C1825/C1822-1),"")</f>
        <v/>
      </c>
      <c r="F1825">
        <f>IF(AND(A1819=A1825,ISNUMBER(C1825),ISNUMBER(C1819)),100*(C1825/C1819-1),"")</f>
        <v/>
      </c>
      <c r="G1825">
        <f>IF(AND(A1828=A1825,ISNUMBER(C1828),ISNUMBER(C1825)),100*(C1828/C1825-1),"")</f>
        <v/>
      </c>
      <c r="H1825">
        <f>IF(AND(ISNUMBER(G1825),SUMPRODUCT((B$2:B$3826=B1825)*ISNUMBER(G$2:G$3826))=25),G1825-AVERAGEIFS(G$2:G$3826,B$2:B$3826,B1825),"")</f>
        <v/>
      </c>
      <c r="I1825">
        <f>IF(AND(A1831=A1825,ISNUMBER(C1831),ISNUMBER(C1825)),100*(C1831/C1825-1),"")</f>
        <v/>
      </c>
      <c r="J1825">
        <f>IF(AND(ISNUMBER(I1825),SUMPRODUCT((B$2:B$3826=B1825)*ISNUMBER(I$2:I$3826))=25),I1825-AVERAGEIFS(I$2:I$3826,B$2:B$3826,B1825),"")</f>
        <v/>
      </c>
      <c r="K1825" t="inlineStr">
        <is>
          <t>분석</t>
        </is>
      </c>
    </row>
    <row r="1826">
      <c r="A1826" t="inlineStr">
        <is>
          <t>은평구</t>
        </is>
      </c>
      <c r="B1826" t="inlineStr">
        <is>
          <t>2025-10</t>
        </is>
      </c>
      <c r="C1826" t="n">
        <v>94.7663203852825</v>
      </c>
      <c r="D1826">
        <f>IF(AND(A1825=A1826,ISNUMBER(C1826),ISNUMBER(C1825)),100*(C1826/C1825-1),"")</f>
        <v/>
      </c>
      <c r="E1826">
        <f>IF(AND(A1823=A1826,ISNUMBER(C1826),ISNUMBER(C1823)),100*(C1826/C1823-1),"")</f>
        <v/>
      </c>
      <c r="F1826">
        <f>IF(AND(A1820=A1826,ISNUMBER(C1826),ISNUMBER(C1820)),100*(C1826/C1820-1),"")</f>
        <v/>
      </c>
      <c r="G1826">
        <f>IF(AND(A1829=A1826,ISNUMBER(C1829),ISNUMBER(C1826)),100*(C1829/C1826-1),"")</f>
        <v/>
      </c>
      <c r="H1826">
        <f>IF(AND(ISNUMBER(G1826),SUMPRODUCT((B$2:B$3826=B1826)*ISNUMBER(G$2:G$3826))=25),G1826-AVERAGEIFS(G$2:G$3826,B$2:B$3826,B1826),"")</f>
        <v/>
      </c>
      <c r="I1826">
        <f>IF(AND(A1832=A1826,ISNUMBER(C1832),ISNUMBER(C1826)),100*(C1832/C1826-1),"")</f>
        <v/>
      </c>
      <c r="J1826">
        <f>IF(AND(ISNUMBER(I1826),SUMPRODUCT((B$2:B$3826=B1826)*ISNUMBER(I$2:I$3826))=25),I1826-AVERAGEIFS(I$2:I$3826,B$2:B$3826,B1826),"")</f>
        <v/>
      </c>
      <c r="K1826" t="inlineStr">
        <is>
          <t>분석</t>
        </is>
      </c>
    </row>
    <row r="1827">
      <c r="A1827" t="inlineStr">
        <is>
          <t>은평구</t>
        </is>
      </c>
      <c r="B1827" t="inlineStr">
        <is>
          <t>2025-11</t>
        </is>
      </c>
      <c r="C1827" t="n">
        <v>95.1573538230773</v>
      </c>
      <c r="D1827">
        <f>IF(AND(A1826=A1827,ISNUMBER(C1827),ISNUMBER(C1826)),100*(C1827/C1826-1),"")</f>
        <v/>
      </c>
      <c r="E1827">
        <f>IF(AND(A1824=A1827,ISNUMBER(C1827),ISNUMBER(C1824)),100*(C1827/C1824-1),"")</f>
        <v/>
      </c>
      <c r="F1827">
        <f>IF(AND(A1821=A1827,ISNUMBER(C1827),ISNUMBER(C1821)),100*(C1827/C1821-1),"")</f>
        <v/>
      </c>
      <c r="G1827">
        <f>IF(AND(A1830=A1827,ISNUMBER(C1830),ISNUMBER(C1827)),100*(C1830/C1827-1),"")</f>
        <v/>
      </c>
      <c r="H1827">
        <f>IF(AND(ISNUMBER(G1827),SUMPRODUCT((B$2:B$3826=B1827)*ISNUMBER(G$2:G$3826))=25),G1827-AVERAGEIFS(G$2:G$3826,B$2:B$3826,B1827),"")</f>
        <v/>
      </c>
      <c r="I1827">
        <f>IF(AND(A1833=A1827,ISNUMBER(C1833),ISNUMBER(C1827)),100*(C1833/C1827-1),"")</f>
        <v/>
      </c>
      <c r="J1827">
        <f>IF(AND(ISNUMBER(I1827),SUMPRODUCT((B$2:B$3826=B1827)*ISNUMBER(I$2:I$3826))=25),I1827-AVERAGEIFS(I$2:I$3826,B$2:B$3826,B1827),"")</f>
        <v/>
      </c>
      <c r="K1827" t="inlineStr">
        <is>
          <t>분석</t>
        </is>
      </c>
    </row>
    <row r="1828">
      <c r="A1828" t="inlineStr">
        <is>
          <t>은평구</t>
        </is>
      </c>
      <c r="B1828" t="inlineStr">
        <is>
          <t>2025-12</t>
        </is>
      </c>
      <c r="C1828" t="n">
        <v>95.7027503003159</v>
      </c>
      <c r="D1828">
        <f>IF(AND(A1827=A1828,ISNUMBER(C1828),ISNUMBER(C1827)),100*(C1828/C1827-1),"")</f>
        <v/>
      </c>
      <c r="E1828">
        <f>IF(AND(A1825=A1828,ISNUMBER(C1828),ISNUMBER(C1825)),100*(C1828/C1825-1),"")</f>
        <v/>
      </c>
      <c r="F1828">
        <f>IF(AND(A1822=A1828,ISNUMBER(C1828),ISNUMBER(C1822)),100*(C1828/C1822-1),"")</f>
        <v/>
      </c>
      <c r="G1828">
        <f>IF(AND(A1831=A1828,ISNUMBER(C1831),ISNUMBER(C1828)),100*(C1831/C1828-1),"")</f>
        <v/>
      </c>
      <c r="H1828">
        <f>IF(AND(ISNUMBER(G1828),SUMPRODUCT((B$2:B$3826=B1828)*ISNUMBER(G$2:G$3826))=25),G1828-AVERAGEIFS(G$2:G$3826,B$2:B$3826,B1828),"")</f>
        <v/>
      </c>
      <c r="I1828">
        <f>IF(AND(A1834=A1828,ISNUMBER(C1834),ISNUMBER(C1828)),100*(C1834/C1828-1),"")</f>
        <v/>
      </c>
      <c r="J1828">
        <f>IF(AND(ISNUMBER(I1828),SUMPRODUCT((B$2:B$3826=B1828)*ISNUMBER(I$2:I$3826))=25),I1828-AVERAGEIFS(I$2:I$3826,B$2:B$3826,B1828),"")</f>
        <v/>
      </c>
      <c r="K1828" t="inlineStr">
        <is>
          <t>분석</t>
        </is>
      </c>
    </row>
    <row r="1829">
      <c r="A1829" t="inlineStr">
        <is>
          <t>은평구</t>
        </is>
      </c>
      <c r="B1829" t="inlineStr">
        <is>
          <t>2026-01</t>
        </is>
      </c>
      <c r="C1829" t="n">
        <v>96.2180184555862</v>
      </c>
      <c r="D1829">
        <f>IF(AND(A1828=A1829,ISNUMBER(C1829),ISNUMBER(C1828)),100*(C1829/C1828-1),"")</f>
        <v/>
      </c>
      <c r="E1829">
        <f>IF(AND(A1826=A1829,ISNUMBER(C1829),ISNUMBER(C1826)),100*(C1829/C1826-1),"")</f>
        <v/>
      </c>
      <c r="F1829">
        <f>IF(AND(A1823=A1829,ISNUMBER(C1829),ISNUMBER(C1823)),100*(C1829/C1823-1),"")</f>
        <v/>
      </c>
      <c r="G1829">
        <f>IF(AND(A1832=A1829,ISNUMBER(C1832),ISNUMBER(C1829)),100*(C1832/C1829-1),"")</f>
        <v/>
      </c>
      <c r="H1829">
        <f>IF(AND(ISNUMBER(G1829),SUMPRODUCT((B$2:B$3826=B1829)*ISNUMBER(G$2:G$3826))=25),G1829-AVERAGEIFS(G$2:G$3826,B$2:B$3826,B1829),"")</f>
        <v/>
      </c>
      <c r="I1829">
        <f>IF(AND(A1835=A1829,ISNUMBER(C1835),ISNUMBER(C1829)),100*(C1835/C1829-1),"")</f>
        <v/>
      </c>
      <c r="J1829">
        <f>IF(AND(ISNUMBER(I1829),SUMPRODUCT((B$2:B$3826=B1829)*ISNUMBER(I$2:I$3826))=25),I1829-AVERAGEIFS(I$2:I$3826,B$2:B$3826,B1829),"")</f>
        <v/>
      </c>
      <c r="K1829" t="inlineStr">
        <is>
          <t>분석</t>
        </is>
      </c>
    </row>
    <row r="1830">
      <c r="A1830" t="inlineStr">
        <is>
          <t>은평구</t>
        </is>
      </c>
      <c r="B1830" t="inlineStr">
        <is>
          <t>2026-02</t>
        </is>
      </c>
      <c r="C1830" t="n">
        <v>96.6766386559916</v>
      </c>
      <c r="D1830">
        <f>IF(AND(A1829=A1830,ISNUMBER(C1830),ISNUMBER(C1829)),100*(C1830/C1829-1),"")</f>
        <v/>
      </c>
      <c r="E1830">
        <f>IF(AND(A1827=A1830,ISNUMBER(C1830),ISNUMBER(C1827)),100*(C1830/C1827-1),"")</f>
        <v/>
      </c>
      <c r="F1830">
        <f>IF(AND(A1824=A1830,ISNUMBER(C1830),ISNUMBER(C1824)),100*(C1830/C1824-1),"")</f>
        <v/>
      </c>
      <c r="G1830">
        <f>IF(AND(A1833=A1830,ISNUMBER(C1833),ISNUMBER(C1830)),100*(C1833/C1830-1),"")</f>
        <v/>
      </c>
      <c r="H1830">
        <f>IF(AND(ISNUMBER(G1830),SUMPRODUCT((B$2:B$3826=B1830)*ISNUMBER(G$2:G$3826))=25),G1830-AVERAGEIFS(G$2:G$3826,B$2:B$3826,B1830),"")</f>
        <v/>
      </c>
      <c r="I1830">
        <f>IF(AND(A1836=A1830,ISNUMBER(C1836),ISNUMBER(C1830)),100*(C1836/C1830-1),"")</f>
        <v/>
      </c>
      <c r="J1830">
        <f>IF(AND(ISNUMBER(I1830),SUMPRODUCT((B$2:B$3826=B1830)*ISNUMBER(I$2:I$3826))=25),I1830-AVERAGEIFS(I$2:I$3826,B$2:B$3826,B1830),"")</f>
        <v/>
      </c>
      <c r="K1830" t="inlineStr">
        <is>
          <t>분석</t>
        </is>
      </c>
    </row>
    <row r="1831">
      <c r="A1831" t="inlineStr">
        <is>
          <t>은평구</t>
        </is>
      </c>
      <c r="B1831" t="inlineStr">
        <is>
          <t>2026-03</t>
        </is>
      </c>
      <c r="C1831" t="n">
        <v>97.1954983241026</v>
      </c>
      <c r="D1831">
        <f>IF(AND(A1830=A1831,ISNUMBER(C1831),ISNUMBER(C1830)),100*(C1831/C1830-1),"")</f>
        <v/>
      </c>
      <c r="E1831">
        <f>IF(AND(A1828=A1831,ISNUMBER(C1831),ISNUMBER(C1828)),100*(C1831/C1828-1),"")</f>
        <v/>
      </c>
      <c r="F1831">
        <f>IF(AND(A1825=A1831,ISNUMBER(C1831),ISNUMBER(C1825)),100*(C1831/C1825-1),"")</f>
        <v/>
      </c>
      <c r="G1831">
        <f>IF(AND(A1834=A1831,ISNUMBER(C1834),ISNUMBER(C1831)),100*(C1834/C1831-1),"")</f>
        <v/>
      </c>
      <c r="H1831">
        <f>IF(AND(ISNUMBER(G1831),SUMPRODUCT((B$2:B$3826=B1831)*ISNUMBER(G$2:G$3826))=25),G1831-AVERAGEIFS(G$2:G$3826,B$2:B$3826,B1831),"")</f>
        <v/>
      </c>
      <c r="I1831">
        <f>IF(AND(A1837=A1831,ISNUMBER(C1837),ISNUMBER(C1831)),100*(C1837/C1831-1),"")</f>
        <v/>
      </c>
      <c r="J1831">
        <f>IF(AND(ISNUMBER(I1831),SUMPRODUCT((B$2:B$3826=B1831)*ISNUMBER(I$2:I$3826))=25),I1831-AVERAGEIFS(I$2:I$3826,B$2:B$3826,B1831),"")</f>
        <v/>
      </c>
      <c r="K1831" t="inlineStr">
        <is>
          <t>분석</t>
        </is>
      </c>
    </row>
    <row r="1832">
      <c r="A1832" t="inlineStr">
        <is>
          <t>은평구</t>
        </is>
      </c>
      <c r="B1832" t="inlineStr">
        <is>
          <t>2026-04</t>
        </is>
      </c>
      <c r="C1832" t="n">
        <v>97.8244553017023</v>
      </c>
      <c r="D1832">
        <f>IF(AND(A1831=A1832,ISNUMBER(C1832),ISNUMBER(C1831)),100*(C1832/C1831-1),"")</f>
        <v/>
      </c>
      <c r="E1832">
        <f>IF(AND(A1829=A1832,ISNUMBER(C1832),ISNUMBER(C1829)),100*(C1832/C1829-1),"")</f>
        <v/>
      </c>
      <c r="F1832">
        <f>IF(AND(A1826=A1832,ISNUMBER(C1832),ISNUMBER(C1826)),100*(C1832/C1826-1),"")</f>
        <v/>
      </c>
      <c r="G1832">
        <f>IF(AND(A1835=A1832,ISNUMBER(C1835),ISNUMBER(C1832)),100*(C1835/C1832-1),"")</f>
        <v/>
      </c>
      <c r="H1832">
        <f>IF(AND(ISNUMBER(G1832),SUMPRODUCT((B$2:B$3826=B1832)*ISNUMBER(G$2:G$3826))=25),G1832-AVERAGEIFS(G$2:G$3826,B$2:B$3826,B1832),"")</f>
        <v/>
      </c>
      <c r="I1832">
        <f>IF(AND(A1838=A1832,ISNUMBER(C1838),ISNUMBER(C1832)),100*(C1838/C1832-1),"")</f>
        <v/>
      </c>
      <c r="J1832">
        <f>IF(AND(ISNUMBER(I1832),SUMPRODUCT((B$2:B$3826=B1832)*ISNUMBER(I$2:I$3826))=25),I1832-AVERAGEIFS(I$2:I$3826,B$2:B$3826,B1832),"")</f>
        <v/>
      </c>
      <c r="K1832" t="inlineStr">
        <is>
          <t>분석</t>
        </is>
      </c>
    </row>
    <row r="1833">
      <c r="A1833" t="inlineStr">
        <is>
          <t>은평구</t>
        </is>
      </c>
      <c r="B1833" t="inlineStr">
        <is>
          <t>2026-05</t>
        </is>
      </c>
      <c r="C1833" t="n">
        <v>98.3873603460766</v>
      </c>
      <c r="D1833">
        <f>IF(AND(A1832=A1833,ISNUMBER(C1833),ISNUMBER(C1832)),100*(C1833/C1832-1),"")</f>
        <v/>
      </c>
      <c r="E1833">
        <f>IF(AND(A1830=A1833,ISNUMBER(C1833),ISNUMBER(C1830)),100*(C1833/C1830-1),"")</f>
        <v/>
      </c>
      <c r="F1833">
        <f>IF(AND(A1827=A1833,ISNUMBER(C1833),ISNUMBER(C1827)),100*(C1833/C1827-1),"")</f>
        <v/>
      </c>
      <c r="G1833">
        <f>IF(AND(A1836=A1833,ISNUMBER(C1836),ISNUMBER(C1833)),100*(C1836/C1833-1),"")</f>
        <v/>
      </c>
      <c r="H1833">
        <f>IF(AND(ISNUMBER(G1833),SUMPRODUCT((B$2:B$3826=B1833)*ISNUMBER(G$2:G$3826))=25),G1833-AVERAGEIFS(G$2:G$3826,B$2:B$3826,B1833),"")</f>
        <v/>
      </c>
      <c r="I1833">
        <f>IF(AND(A1839=A1833,ISNUMBER(C1839),ISNUMBER(C1833)),100*(C1839/C1833-1),"")</f>
        <v/>
      </c>
      <c r="J1833">
        <f>IF(AND(ISNUMBER(I1833),SUMPRODUCT((B$2:B$3826=B1833)*ISNUMBER(I$2:I$3826))=25),I1833-AVERAGEIFS(I$2:I$3826,B$2:B$3826,B1833),"")</f>
        <v/>
      </c>
      <c r="K1833" t="inlineStr">
        <is>
          <t>분석</t>
        </is>
      </c>
    </row>
    <row r="1834">
      <c r="A1834" t="inlineStr">
        <is>
          <t>은평구</t>
        </is>
      </c>
      <c r="B1834" t="inlineStr">
        <is>
          <t>2026-06</t>
        </is>
      </c>
      <c r="C1834" t="n">
        <v>99.11106780357851</v>
      </c>
      <c r="D1834">
        <f>IF(AND(A1833=A1834,ISNUMBER(C1834),ISNUMBER(C1833)),100*(C1834/C1833-1),"")</f>
        <v/>
      </c>
      <c r="E1834">
        <f>IF(AND(A1831=A1834,ISNUMBER(C1834),ISNUMBER(C1831)),100*(C1834/C1831-1),"")</f>
        <v/>
      </c>
      <c r="F1834">
        <f>IF(AND(A1828=A1834,ISNUMBER(C1834),ISNUMBER(C1828)),100*(C1834/C1828-1),"")</f>
        <v/>
      </c>
      <c r="G1834">
        <f>IF(AND(A1837=A1834,ISNUMBER(C1837),ISNUMBER(C1834)),100*(C1837/C1834-1),"")</f>
        <v/>
      </c>
      <c r="H1834">
        <f>IF(AND(ISNUMBER(G1834),SUMPRODUCT((B$2:B$3826=B1834)*ISNUMBER(G$2:G$3826))=25),G1834-AVERAGEIFS(G$2:G$3826,B$2:B$3826,B1834),"")</f>
        <v/>
      </c>
      <c r="I1834">
        <f>IF(AND(A1840=A1834,ISNUMBER(C1840),ISNUMBER(C1834)),100*(C1840/C1834-1),"")</f>
        <v/>
      </c>
      <c r="J1834">
        <f>IF(AND(ISNUMBER(I1834),SUMPRODUCT((B$2:B$3826=B1834)*ISNUMBER(I$2:I$3826))=25),I1834-AVERAGEIFS(I$2:I$3826,B$2:B$3826,B1834),"")</f>
        <v/>
      </c>
      <c r="K1834" t="inlineStr">
        <is>
          <t>분석</t>
        </is>
      </c>
    </row>
    <row r="1835">
      <c r="A1835" t="inlineStr">
        <is>
          <t>은평구</t>
        </is>
      </c>
      <c r="B1835" t="inlineStr">
        <is>
          <t>2026-07</t>
        </is>
      </c>
      <c r="C1835" t="n">
        <v>100</v>
      </c>
      <c r="D1835">
        <f>IF(AND(A1834=A1835,ISNUMBER(C1835),ISNUMBER(C1834)),100*(C1835/C1834-1),"")</f>
        <v/>
      </c>
      <c r="E1835">
        <f>IF(AND(A1832=A1835,ISNUMBER(C1835),ISNUMBER(C1832)),100*(C1835/C1832-1),"")</f>
        <v/>
      </c>
      <c r="F1835">
        <f>IF(AND(A1829=A1835,ISNUMBER(C1835),ISNUMBER(C1829)),100*(C1835/C1829-1),"")</f>
        <v/>
      </c>
      <c r="G1835">
        <f>IF(AND(A1838=A1835,ISNUMBER(C1838),ISNUMBER(C1835)),100*(C1838/C1835-1),"")</f>
        <v/>
      </c>
      <c r="H1835">
        <f>IF(AND(ISNUMBER(G1835),SUMPRODUCT((B$2:B$3826=B1835)*ISNUMBER(G$2:G$3826))=25),G1835-AVERAGEIFS(G$2:G$3826,B$2:B$3826,B1835),"")</f>
        <v/>
      </c>
      <c r="I1835">
        <f>IF(AND(A1841=A1835,ISNUMBER(C1841),ISNUMBER(C1835)),100*(C1841/C1835-1),"")</f>
        <v/>
      </c>
      <c r="J1835">
        <f>IF(AND(ISNUMBER(I1835),SUMPRODUCT((B$2:B$3826=B1835)*ISNUMBER(I$2:I$3826))=25),I1835-AVERAGEIFS(I$2:I$3826,B$2:B$3826,B1835),"")</f>
        <v/>
      </c>
      <c r="K1835" t="inlineStr">
        <is>
          <t>분석</t>
        </is>
      </c>
    </row>
    <row r="1836">
      <c r="A1836" t="inlineStr">
        <is>
          <t>은평구</t>
        </is>
      </c>
      <c r="B1836" t="inlineStr">
        <is>
          <t>2026-08</t>
        </is>
      </c>
      <c r="C1836" t="n">
        <v>100.989611424155</v>
      </c>
      <c r="D1836">
        <f>IF(AND(A1835=A1836,ISNUMBER(C1836),ISNUMBER(C1835)),100*(C1836/C1835-1),"")</f>
        <v/>
      </c>
      <c r="E1836">
        <f>IF(AND(A1833=A1836,ISNUMBER(C1836),ISNUMBER(C1833)),100*(C1836/C1833-1),"")</f>
        <v/>
      </c>
      <c r="F1836">
        <f>IF(AND(A1830=A1836,ISNUMBER(C1836),ISNUMBER(C1830)),100*(C1836/C1830-1),"")</f>
        <v/>
      </c>
      <c r="G1836">
        <f>IF(AND(A1839=A1836,ISNUMBER(C1839),ISNUMBER(C1836)),100*(C1839/C1836-1),"")</f>
        <v/>
      </c>
      <c r="H1836">
        <f>IF(AND(ISNUMBER(G1836),SUMPRODUCT((B$2:B$3826=B1836)*ISNUMBER(G$2:G$3826))=25),G1836-AVERAGEIFS(G$2:G$3826,B$2:B$3826,B1836),"")</f>
        <v/>
      </c>
      <c r="I1836">
        <f>IF(AND(A1842=A1836,ISNUMBER(C1842),ISNUMBER(C1836)),100*(C1842/C1836-1),"")</f>
        <v/>
      </c>
      <c r="J1836">
        <f>IF(AND(ISNUMBER(I1836),SUMPRODUCT((B$2:B$3826=B1836)*ISNUMBER(I$2:I$3826))=25),I1836-AVERAGEIFS(I$2:I$3826,B$2:B$3826,B1836),"")</f>
        <v/>
      </c>
      <c r="K1836" t="inlineStr">
        <is>
          <t>분석</t>
        </is>
      </c>
    </row>
    <row r="1837">
      <c r="A1837" t="inlineStr">
        <is>
          <t>은평구</t>
        </is>
      </c>
      <c r="B1837" t="inlineStr">
        <is>
          <t>2026-09</t>
        </is>
      </c>
      <c r="C1837" t="n">
        <v>101.804506232467</v>
      </c>
      <c r="D1837">
        <f>IF(AND(A1836=A1837,ISNUMBER(C1837),ISNUMBER(C1836)),100*(C1837/C1836-1),"")</f>
        <v/>
      </c>
      <c r="E1837">
        <f>IF(AND(A1834=A1837,ISNUMBER(C1837),ISNUMBER(C1834)),100*(C1837/C1834-1),"")</f>
        <v/>
      </c>
      <c r="F1837">
        <f>IF(AND(A1831=A1837,ISNUMBER(C1837),ISNUMBER(C1831)),100*(C1837/C1831-1),"")</f>
        <v/>
      </c>
      <c r="G1837">
        <f>IF(AND(A1840=A1837,ISNUMBER(C1840),ISNUMBER(C1837)),100*(C1840/C1837-1),"")</f>
        <v/>
      </c>
      <c r="H1837">
        <f>IF(AND(ISNUMBER(G1837),SUMPRODUCT((B$2:B$3826=B1837)*ISNUMBER(G$2:G$3826))=25),G1837-AVERAGEIFS(G$2:G$3826,B$2:B$3826,B1837),"")</f>
        <v/>
      </c>
      <c r="I1837">
        <f>IF(AND(A1843=A1837,ISNUMBER(C1843),ISNUMBER(C1837)),100*(C1843/C1837-1),"")</f>
        <v/>
      </c>
      <c r="J1837">
        <f>IF(AND(ISNUMBER(I1837),SUMPRODUCT((B$2:B$3826=B1837)*ISNUMBER(I$2:I$3826))=25),I1837-AVERAGEIFS(I$2:I$3826,B$2:B$3826,B1837),"")</f>
        <v/>
      </c>
      <c r="K1837" t="inlineStr">
        <is>
          <t>분석</t>
        </is>
      </c>
    </row>
    <row r="1838">
      <c r="A1838" t="inlineStr">
        <is>
          <t>서대문구</t>
        </is>
      </c>
      <c r="B1838" t="inlineStr">
        <is>
          <t>2014-01</t>
        </is>
      </c>
      <c r="D1838">
        <f>IF(AND(A1837=A1838,ISNUMBER(C1838),ISNUMBER(C1837)),100*(C1838/C1837-1),"")</f>
        <v/>
      </c>
      <c r="E1838">
        <f>IF(AND(A1835=A1838,ISNUMBER(C1838),ISNUMBER(C1835)),100*(C1838/C1835-1),"")</f>
        <v/>
      </c>
      <c r="F1838">
        <f>IF(AND(A1832=A1838,ISNUMBER(C1838),ISNUMBER(C1832)),100*(C1838/C1832-1),"")</f>
        <v/>
      </c>
      <c r="G1838">
        <f>IF(AND(A1841=A1838,ISNUMBER(C1841),ISNUMBER(C1838)),100*(C1841/C1838-1),"")</f>
        <v/>
      </c>
      <c r="H1838">
        <f>IF(AND(ISNUMBER(G1838),SUMPRODUCT((B$2:B$3826=B1838)*ISNUMBER(G$2:G$3826))=25),G1838-AVERAGEIFS(G$2:G$3826,B$2:B$3826,B1838),"")</f>
        <v/>
      </c>
      <c r="I1838">
        <f>IF(AND(A1844=A1838,ISNUMBER(C1844),ISNUMBER(C1838)),100*(C1844/C1838-1),"")</f>
        <v/>
      </c>
      <c r="J1838">
        <f>IF(AND(ISNUMBER(I1838),SUMPRODUCT((B$2:B$3826=B1838)*ISNUMBER(I$2:I$3826))=25),I1838-AVERAGEIFS(I$2:I$3826,B$2:B$3826,B1838),"")</f>
        <v/>
      </c>
      <c r="K1838" s="2" t="inlineStr">
        <is>
          <t>버퍼</t>
        </is>
      </c>
    </row>
    <row r="1839">
      <c r="A1839" t="inlineStr">
        <is>
          <t>서대문구</t>
        </is>
      </c>
      <c r="B1839" t="inlineStr">
        <is>
          <t>2014-02</t>
        </is>
      </c>
      <c r="D1839">
        <f>IF(AND(A1838=A1839,ISNUMBER(C1839),ISNUMBER(C1838)),100*(C1839/C1838-1),"")</f>
        <v/>
      </c>
      <c r="E1839">
        <f>IF(AND(A1836=A1839,ISNUMBER(C1839),ISNUMBER(C1836)),100*(C1839/C1836-1),"")</f>
        <v/>
      </c>
      <c r="F1839">
        <f>IF(AND(A1833=A1839,ISNUMBER(C1839),ISNUMBER(C1833)),100*(C1839/C1833-1),"")</f>
        <v/>
      </c>
      <c r="G1839">
        <f>IF(AND(A1842=A1839,ISNUMBER(C1842),ISNUMBER(C1839)),100*(C1842/C1839-1),"")</f>
        <v/>
      </c>
      <c r="H1839">
        <f>IF(AND(ISNUMBER(G1839),SUMPRODUCT((B$2:B$3826=B1839)*ISNUMBER(G$2:G$3826))=25),G1839-AVERAGEIFS(G$2:G$3826,B$2:B$3826,B1839),"")</f>
        <v/>
      </c>
      <c r="I1839">
        <f>IF(AND(A1845=A1839,ISNUMBER(C1845),ISNUMBER(C1839)),100*(C1845/C1839-1),"")</f>
        <v/>
      </c>
      <c r="J1839">
        <f>IF(AND(ISNUMBER(I1839),SUMPRODUCT((B$2:B$3826=B1839)*ISNUMBER(I$2:I$3826))=25),I1839-AVERAGEIFS(I$2:I$3826,B$2:B$3826,B1839),"")</f>
        <v/>
      </c>
      <c r="K1839" s="2" t="inlineStr">
        <is>
          <t>버퍼</t>
        </is>
      </c>
    </row>
    <row r="1840">
      <c r="A1840" t="inlineStr">
        <is>
          <t>서대문구</t>
        </is>
      </c>
      <c r="B1840" t="inlineStr">
        <is>
          <t>2014-03</t>
        </is>
      </c>
      <c r="D1840">
        <f>IF(AND(A1839=A1840,ISNUMBER(C1840),ISNUMBER(C1839)),100*(C1840/C1839-1),"")</f>
        <v/>
      </c>
      <c r="E1840">
        <f>IF(AND(A1837=A1840,ISNUMBER(C1840),ISNUMBER(C1837)),100*(C1840/C1837-1),"")</f>
        <v/>
      </c>
      <c r="F1840">
        <f>IF(AND(A1834=A1840,ISNUMBER(C1840),ISNUMBER(C1834)),100*(C1840/C1834-1),"")</f>
        <v/>
      </c>
      <c r="G1840">
        <f>IF(AND(A1843=A1840,ISNUMBER(C1843),ISNUMBER(C1840)),100*(C1843/C1840-1),"")</f>
        <v/>
      </c>
      <c r="H1840">
        <f>IF(AND(ISNUMBER(G1840),SUMPRODUCT((B$2:B$3826=B1840)*ISNUMBER(G$2:G$3826))=25),G1840-AVERAGEIFS(G$2:G$3826,B$2:B$3826,B1840),"")</f>
        <v/>
      </c>
      <c r="I1840">
        <f>IF(AND(A1846=A1840,ISNUMBER(C1846),ISNUMBER(C1840)),100*(C1846/C1840-1),"")</f>
        <v/>
      </c>
      <c r="J1840">
        <f>IF(AND(ISNUMBER(I1840),SUMPRODUCT((B$2:B$3826=B1840)*ISNUMBER(I$2:I$3826))=25),I1840-AVERAGEIFS(I$2:I$3826,B$2:B$3826,B1840),"")</f>
        <v/>
      </c>
      <c r="K1840" s="2" t="inlineStr">
        <is>
          <t>버퍼</t>
        </is>
      </c>
    </row>
    <row r="1841">
      <c r="A1841" t="inlineStr">
        <is>
          <t>서대문구</t>
        </is>
      </c>
      <c r="B1841" t="inlineStr">
        <is>
          <t>2014-04</t>
        </is>
      </c>
      <c r="D1841">
        <f>IF(AND(A1840=A1841,ISNUMBER(C1841),ISNUMBER(C1840)),100*(C1841/C1840-1),"")</f>
        <v/>
      </c>
      <c r="E1841">
        <f>IF(AND(A1838=A1841,ISNUMBER(C1841),ISNUMBER(C1838)),100*(C1841/C1838-1),"")</f>
        <v/>
      </c>
      <c r="F1841">
        <f>IF(AND(A1835=A1841,ISNUMBER(C1841),ISNUMBER(C1835)),100*(C1841/C1835-1),"")</f>
        <v/>
      </c>
      <c r="G1841">
        <f>IF(AND(A1844=A1841,ISNUMBER(C1844),ISNUMBER(C1841)),100*(C1844/C1841-1),"")</f>
        <v/>
      </c>
      <c r="H1841">
        <f>IF(AND(ISNUMBER(G1841),SUMPRODUCT((B$2:B$3826=B1841)*ISNUMBER(G$2:G$3826))=25),G1841-AVERAGEIFS(G$2:G$3826,B$2:B$3826,B1841),"")</f>
        <v/>
      </c>
      <c r="I1841">
        <f>IF(AND(A1847=A1841,ISNUMBER(C1847),ISNUMBER(C1841)),100*(C1847/C1841-1),"")</f>
        <v/>
      </c>
      <c r="J1841">
        <f>IF(AND(ISNUMBER(I1841),SUMPRODUCT((B$2:B$3826=B1841)*ISNUMBER(I$2:I$3826))=25),I1841-AVERAGEIFS(I$2:I$3826,B$2:B$3826,B1841),"")</f>
        <v/>
      </c>
      <c r="K1841" s="2" t="inlineStr">
        <is>
          <t>버퍼</t>
        </is>
      </c>
    </row>
    <row r="1842">
      <c r="A1842" t="inlineStr">
        <is>
          <t>서대문구</t>
        </is>
      </c>
      <c r="B1842" t="inlineStr">
        <is>
          <t>2014-05</t>
        </is>
      </c>
      <c r="D1842">
        <f>IF(AND(A1841=A1842,ISNUMBER(C1842),ISNUMBER(C1841)),100*(C1842/C1841-1),"")</f>
        <v/>
      </c>
      <c r="E1842">
        <f>IF(AND(A1839=A1842,ISNUMBER(C1842),ISNUMBER(C1839)),100*(C1842/C1839-1),"")</f>
        <v/>
      </c>
      <c r="F1842">
        <f>IF(AND(A1836=A1842,ISNUMBER(C1842),ISNUMBER(C1836)),100*(C1842/C1836-1),"")</f>
        <v/>
      </c>
      <c r="G1842">
        <f>IF(AND(A1845=A1842,ISNUMBER(C1845),ISNUMBER(C1842)),100*(C1845/C1842-1),"")</f>
        <v/>
      </c>
      <c r="H1842">
        <f>IF(AND(ISNUMBER(G1842),SUMPRODUCT((B$2:B$3826=B1842)*ISNUMBER(G$2:G$3826))=25),G1842-AVERAGEIFS(G$2:G$3826,B$2:B$3826,B1842),"")</f>
        <v/>
      </c>
      <c r="I1842">
        <f>IF(AND(A1848=A1842,ISNUMBER(C1848),ISNUMBER(C1842)),100*(C1848/C1842-1),"")</f>
        <v/>
      </c>
      <c r="J1842">
        <f>IF(AND(ISNUMBER(I1842),SUMPRODUCT((B$2:B$3826=B1842)*ISNUMBER(I$2:I$3826))=25),I1842-AVERAGEIFS(I$2:I$3826,B$2:B$3826,B1842),"")</f>
        <v/>
      </c>
      <c r="K1842" s="2" t="inlineStr">
        <is>
          <t>버퍼</t>
        </is>
      </c>
    </row>
    <row r="1843">
      <c r="A1843" t="inlineStr">
        <is>
          <t>서대문구</t>
        </is>
      </c>
      <c r="B1843" t="inlineStr">
        <is>
          <t>2014-06</t>
        </is>
      </c>
      <c r="D1843">
        <f>IF(AND(A1842=A1843,ISNUMBER(C1843),ISNUMBER(C1842)),100*(C1843/C1842-1),"")</f>
        <v/>
      </c>
      <c r="E1843">
        <f>IF(AND(A1840=A1843,ISNUMBER(C1843),ISNUMBER(C1840)),100*(C1843/C1840-1),"")</f>
        <v/>
      </c>
      <c r="F1843">
        <f>IF(AND(A1837=A1843,ISNUMBER(C1843),ISNUMBER(C1837)),100*(C1843/C1837-1),"")</f>
        <v/>
      </c>
      <c r="G1843">
        <f>IF(AND(A1846=A1843,ISNUMBER(C1846),ISNUMBER(C1843)),100*(C1846/C1843-1),"")</f>
        <v/>
      </c>
      <c r="H1843">
        <f>IF(AND(ISNUMBER(G1843),SUMPRODUCT((B$2:B$3826=B1843)*ISNUMBER(G$2:G$3826))=25),G1843-AVERAGEIFS(G$2:G$3826,B$2:B$3826,B1843),"")</f>
        <v/>
      </c>
      <c r="I1843">
        <f>IF(AND(A1849=A1843,ISNUMBER(C1849),ISNUMBER(C1843)),100*(C1849/C1843-1),"")</f>
        <v/>
      </c>
      <c r="J1843">
        <f>IF(AND(ISNUMBER(I1843),SUMPRODUCT((B$2:B$3826=B1843)*ISNUMBER(I$2:I$3826))=25),I1843-AVERAGEIFS(I$2:I$3826,B$2:B$3826,B1843),"")</f>
        <v/>
      </c>
      <c r="K1843" s="2" t="inlineStr">
        <is>
          <t>버퍼</t>
        </is>
      </c>
    </row>
    <row r="1844">
      <c r="A1844" t="inlineStr">
        <is>
          <t>서대문구</t>
        </is>
      </c>
      <c r="B1844" t="inlineStr">
        <is>
          <t>2014-07</t>
        </is>
      </c>
      <c r="D1844">
        <f>IF(AND(A1843=A1844,ISNUMBER(C1844),ISNUMBER(C1843)),100*(C1844/C1843-1),"")</f>
        <v/>
      </c>
      <c r="E1844">
        <f>IF(AND(A1841=A1844,ISNUMBER(C1844),ISNUMBER(C1841)),100*(C1844/C1841-1),"")</f>
        <v/>
      </c>
      <c r="F1844">
        <f>IF(AND(A1838=A1844,ISNUMBER(C1844),ISNUMBER(C1838)),100*(C1844/C1838-1),"")</f>
        <v/>
      </c>
      <c r="G1844">
        <f>IF(AND(A1847=A1844,ISNUMBER(C1847),ISNUMBER(C1844)),100*(C1847/C1844-1),"")</f>
        <v/>
      </c>
      <c r="H1844">
        <f>IF(AND(ISNUMBER(G1844),SUMPRODUCT((B$2:B$3826=B1844)*ISNUMBER(G$2:G$3826))=25),G1844-AVERAGEIFS(G$2:G$3826,B$2:B$3826,B1844),"")</f>
        <v/>
      </c>
      <c r="I1844">
        <f>IF(AND(A1850=A1844,ISNUMBER(C1850),ISNUMBER(C1844)),100*(C1850/C1844-1),"")</f>
        <v/>
      </c>
      <c r="J1844">
        <f>IF(AND(ISNUMBER(I1844),SUMPRODUCT((B$2:B$3826=B1844)*ISNUMBER(I$2:I$3826))=25),I1844-AVERAGEIFS(I$2:I$3826,B$2:B$3826,B1844),"")</f>
        <v/>
      </c>
      <c r="K1844" s="2" t="inlineStr">
        <is>
          <t>버퍼</t>
        </is>
      </c>
    </row>
    <row r="1845">
      <c r="A1845" t="inlineStr">
        <is>
          <t>서대문구</t>
        </is>
      </c>
      <c r="B1845" t="inlineStr">
        <is>
          <t>2014-08</t>
        </is>
      </c>
      <c r="D1845">
        <f>IF(AND(A1844=A1845,ISNUMBER(C1845),ISNUMBER(C1844)),100*(C1845/C1844-1),"")</f>
        <v/>
      </c>
      <c r="E1845">
        <f>IF(AND(A1842=A1845,ISNUMBER(C1845),ISNUMBER(C1842)),100*(C1845/C1842-1),"")</f>
        <v/>
      </c>
      <c r="F1845">
        <f>IF(AND(A1839=A1845,ISNUMBER(C1845),ISNUMBER(C1839)),100*(C1845/C1839-1),"")</f>
        <v/>
      </c>
      <c r="G1845">
        <f>IF(AND(A1848=A1845,ISNUMBER(C1848),ISNUMBER(C1845)),100*(C1848/C1845-1),"")</f>
        <v/>
      </c>
      <c r="H1845">
        <f>IF(AND(ISNUMBER(G1845),SUMPRODUCT((B$2:B$3826=B1845)*ISNUMBER(G$2:G$3826))=25),G1845-AVERAGEIFS(G$2:G$3826,B$2:B$3826,B1845),"")</f>
        <v/>
      </c>
      <c r="I1845">
        <f>IF(AND(A1851=A1845,ISNUMBER(C1851),ISNUMBER(C1845)),100*(C1851/C1845-1),"")</f>
        <v/>
      </c>
      <c r="J1845">
        <f>IF(AND(ISNUMBER(I1845),SUMPRODUCT((B$2:B$3826=B1845)*ISNUMBER(I$2:I$3826))=25),I1845-AVERAGEIFS(I$2:I$3826,B$2:B$3826,B1845),"")</f>
        <v/>
      </c>
      <c r="K1845" s="2" t="inlineStr">
        <is>
          <t>버퍼</t>
        </is>
      </c>
    </row>
    <row r="1846">
      <c r="A1846" t="inlineStr">
        <is>
          <t>서대문구</t>
        </is>
      </c>
      <c r="B1846" t="inlineStr">
        <is>
          <t>2014-09</t>
        </is>
      </c>
      <c r="D1846">
        <f>IF(AND(A1845=A1846,ISNUMBER(C1846),ISNUMBER(C1845)),100*(C1846/C1845-1),"")</f>
        <v/>
      </c>
      <c r="E1846">
        <f>IF(AND(A1843=A1846,ISNUMBER(C1846),ISNUMBER(C1843)),100*(C1846/C1843-1),"")</f>
        <v/>
      </c>
      <c r="F1846">
        <f>IF(AND(A1840=A1846,ISNUMBER(C1846),ISNUMBER(C1840)),100*(C1846/C1840-1),"")</f>
        <v/>
      </c>
      <c r="G1846">
        <f>IF(AND(A1849=A1846,ISNUMBER(C1849),ISNUMBER(C1846)),100*(C1849/C1846-1),"")</f>
        <v/>
      </c>
      <c r="H1846">
        <f>IF(AND(ISNUMBER(G1846),SUMPRODUCT((B$2:B$3826=B1846)*ISNUMBER(G$2:G$3826))=25),G1846-AVERAGEIFS(G$2:G$3826,B$2:B$3826,B1846),"")</f>
        <v/>
      </c>
      <c r="I1846">
        <f>IF(AND(A1852=A1846,ISNUMBER(C1852),ISNUMBER(C1846)),100*(C1852/C1846-1),"")</f>
        <v/>
      </c>
      <c r="J1846">
        <f>IF(AND(ISNUMBER(I1846),SUMPRODUCT((B$2:B$3826=B1846)*ISNUMBER(I$2:I$3826))=25),I1846-AVERAGEIFS(I$2:I$3826,B$2:B$3826,B1846),"")</f>
        <v/>
      </c>
      <c r="K1846" s="2" t="inlineStr">
        <is>
          <t>버퍼</t>
        </is>
      </c>
    </row>
    <row r="1847">
      <c r="A1847" t="inlineStr">
        <is>
          <t>서대문구</t>
        </is>
      </c>
      <c r="B1847" t="inlineStr">
        <is>
          <t>2014-10</t>
        </is>
      </c>
      <c r="D1847">
        <f>IF(AND(A1846=A1847,ISNUMBER(C1847),ISNUMBER(C1846)),100*(C1847/C1846-1),"")</f>
        <v/>
      </c>
      <c r="E1847">
        <f>IF(AND(A1844=A1847,ISNUMBER(C1847),ISNUMBER(C1844)),100*(C1847/C1844-1),"")</f>
        <v/>
      </c>
      <c r="F1847">
        <f>IF(AND(A1841=A1847,ISNUMBER(C1847),ISNUMBER(C1841)),100*(C1847/C1841-1),"")</f>
        <v/>
      </c>
      <c r="G1847">
        <f>IF(AND(A1850=A1847,ISNUMBER(C1850),ISNUMBER(C1847)),100*(C1850/C1847-1),"")</f>
        <v/>
      </c>
      <c r="H1847">
        <f>IF(AND(ISNUMBER(G1847),SUMPRODUCT((B$2:B$3826=B1847)*ISNUMBER(G$2:G$3826))=25),G1847-AVERAGEIFS(G$2:G$3826,B$2:B$3826,B1847),"")</f>
        <v/>
      </c>
      <c r="I1847">
        <f>IF(AND(A1853=A1847,ISNUMBER(C1853),ISNUMBER(C1847)),100*(C1853/C1847-1),"")</f>
        <v/>
      </c>
      <c r="J1847">
        <f>IF(AND(ISNUMBER(I1847),SUMPRODUCT((B$2:B$3826=B1847)*ISNUMBER(I$2:I$3826))=25),I1847-AVERAGEIFS(I$2:I$3826,B$2:B$3826,B1847),"")</f>
        <v/>
      </c>
      <c r="K1847" s="2" t="inlineStr">
        <is>
          <t>버퍼</t>
        </is>
      </c>
    </row>
    <row r="1848">
      <c r="A1848" t="inlineStr">
        <is>
          <t>서대문구</t>
        </is>
      </c>
      <c r="B1848" t="inlineStr">
        <is>
          <t>2014-11</t>
        </is>
      </c>
      <c r="D1848">
        <f>IF(AND(A1847=A1848,ISNUMBER(C1848),ISNUMBER(C1847)),100*(C1848/C1847-1),"")</f>
        <v/>
      </c>
      <c r="E1848">
        <f>IF(AND(A1845=A1848,ISNUMBER(C1848),ISNUMBER(C1845)),100*(C1848/C1845-1),"")</f>
        <v/>
      </c>
      <c r="F1848">
        <f>IF(AND(A1842=A1848,ISNUMBER(C1848),ISNUMBER(C1842)),100*(C1848/C1842-1),"")</f>
        <v/>
      </c>
      <c r="G1848">
        <f>IF(AND(A1851=A1848,ISNUMBER(C1851),ISNUMBER(C1848)),100*(C1851/C1848-1),"")</f>
        <v/>
      </c>
      <c r="H1848">
        <f>IF(AND(ISNUMBER(G1848),SUMPRODUCT((B$2:B$3826=B1848)*ISNUMBER(G$2:G$3826))=25),G1848-AVERAGEIFS(G$2:G$3826,B$2:B$3826,B1848),"")</f>
        <v/>
      </c>
      <c r="I1848">
        <f>IF(AND(A1854=A1848,ISNUMBER(C1854),ISNUMBER(C1848)),100*(C1854/C1848-1),"")</f>
        <v/>
      </c>
      <c r="J1848">
        <f>IF(AND(ISNUMBER(I1848),SUMPRODUCT((B$2:B$3826=B1848)*ISNUMBER(I$2:I$3826))=25),I1848-AVERAGEIFS(I$2:I$3826,B$2:B$3826,B1848),"")</f>
        <v/>
      </c>
      <c r="K1848" s="2" t="inlineStr">
        <is>
          <t>버퍼</t>
        </is>
      </c>
    </row>
    <row r="1849">
      <c r="A1849" t="inlineStr">
        <is>
          <t>서대문구</t>
        </is>
      </c>
      <c r="B1849" t="inlineStr">
        <is>
          <t>2014-12</t>
        </is>
      </c>
      <c r="D1849">
        <f>IF(AND(A1848=A1849,ISNUMBER(C1849),ISNUMBER(C1848)),100*(C1849/C1848-1),"")</f>
        <v/>
      </c>
      <c r="E1849">
        <f>IF(AND(A1846=A1849,ISNUMBER(C1849),ISNUMBER(C1846)),100*(C1849/C1846-1),"")</f>
        <v/>
      </c>
      <c r="F1849">
        <f>IF(AND(A1843=A1849,ISNUMBER(C1849),ISNUMBER(C1843)),100*(C1849/C1843-1),"")</f>
        <v/>
      </c>
      <c r="G1849">
        <f>IF(AND(A1852=A1849,ISNUMBER(C1852),ISNUMBER(C1849)),100*(C1852/C1849-1),"")</f>
        <v/>
      </c>
      <c r="H1849">
        <f>IF(AND(ISNUMBER(G1849),SUMPRODUCT((B$2:B$3826=B1849)*ISNUMBER(G$2:G$3826))=25),G1849-AVERAGEIFS(G$2:G$3826,B$2:B$3826,B1849),"")</f>
        <v/>
      </c>
      <c r="I1849">
        <f>IF(AND(A1855=A1849,ISNUMBER(C1855),ISNUMBER(C1849)),100*(C1855/C1849-1),"")</f>
        <v/>
      </c>
      <c r="J1849">
        <f>IF(AND(ISNUMBER(I1849),SUMPRODUCT((B$2:B$3826=B1849)*ISNUMBER(I$2:I$3826))=25),I1849-AVERAGEIFS(I$2:I$3826,B$2:B$3826,B1849),"")</f>
        <v/>
      </c>
      <c r="K1849" s="2" t="inlineStr">
        <is>
          <t>버퍼</t>
        </is>
      </c>
    </row>
    <row r="1850">
      <c r="A1850" t="inlineStr">
        <is>
          <t>서대문구</t>
        </is>
      </c>
      <c r="B1850" t="inlineStr">
        <is>
          <t>2015-01</t>
        </is>
      </c>
      <c r="D1850">
        <f>IF(AND(A1849=A1850,ISNUMBER(C1850),ISNUMBER(C1849)),100*(C1850/C1849-1),"")</f>
        <v/>
      </c>
      <c r="E1850">
        <f>IF(AND(A1847=A1850,ISNUMBER(C1850),ISNUMBER(C1847)),100*(C1850/C1847-1),"")</f>
        <v/>
      </c>
      <c r="F1850">
        <f>IF(AND(A1844=A1850,ISNUMBER(C1850),ISNUMBER(C1844)),100*(C1850/C1844-1),"")</f>
        <v/>
      </c>
      <c r="G1850">
        <f>IF(AND(A1853=A1850,ISNUMBER(C1853),ISNUMBER(C1850)),100*(C1853/C1850-1),"")</f>
        <v/>
      </c>
      <c r="H1850">
        <f>IF(AND(ISNUMBER(G1850),SUMPRODUCT((B$2:B$3826=B1850)*ISNUMBER(G$2:G$3826))=25),G1850-AVERAGEIFS(G$2:G$3826,B$2:B$3826,B1850),"")</f>
        <v/>
      </c>
      <c r="I1850">
        <f>IF(AND(A1856=A1850,ISNUMBER(C1856),ISNUMBER(C1850)),100*(C1856/C1850-1),"")</f>
        <v/>
      </c>
      <c r="J1850">
        <f>IF(AND(ISNUMBER(I1850),SUMPRODUCT((B$2:B$3826=B1850)*ISNUMBER(I$2:I$3826))=25),I1850-AVERAGEIFS(I$2:I$3826,B$2:B$3826,B1850),"")</f>
        <v/>
      </c>
      <c r="K1850" s="2" t="inlineStr">
        <is>
          <t>버퍼</t>
        </is>
      </c>
    </row>
    <row r="1851">
      <c r="A1851" t="inlineStr">
        <is>
          <t>서대문구</t>
        </is>
      </c>
      <c r="B1851" t="inlineStr">
        <is>
          <t>2015-02</t>
        </is>
      </c>
      <c r="D1851">
        <f>IF(AND(A1850=A1851,ISNUMBER(C1851),ISNUMBER(C1850)),100*(C1851/C1850-1),"")</f>
        <v/>
      </c>
      <c r="E1851">
        <f>IF(AND(A1848=A1851,ISNUMBER(C1851),ISNUMBER(C1848)),100*(C1851/C1848-1),"")</f>
        <v/>
      </c>
      <c r="F1851">
        <f>IF(AND(A1845=A1851,ISNUMBER(C1851),ISNUMBER(C1845)),100*(C1851/C1845-1),"")</f>
        <v/>
      </c>
      <c r="G1851">
        <f>IF(AND(A1854=A1851,ISNUMBER(C1854),ISNUMBER(C1851)),100*(C1854/C1851-1),"")</f>
        <v/>
      </c>
      <c r="H1851">
        <f>IF(AND(ISNUMBER(G1851),SUMPRODUCT((B$2:B$3826=B1851)*ISNUMBER(G$2:G$3826))=25),G1851-AVERAGEIFS(G$2:G$3826,B$2:B$3826,B1851),"")</f>
        <v/>
      </c>
      <c r="I1851">
        <f>IF(AND(A1857=A1851,ISNUMBER(C1857),ISNUMBER(C1851)),100*(C1857/C1851-1),"")</f>
        <v/>
      </c>
      <c r="J1851">
        <f>IF(AND(ISNUMBER(I1851),SUMPRODUCT((B$2:B$3826=B1851)*ISNUMBER(I$2:I$3826))=25),I1851-AVERAGEIFS(I$2:I$3826,B$2:B$3826,B1851),"")</f>
        <v/>
      </c>
      <c r="K1851" s="2" t="inlineStr">
        <is>
          <t>버퍼</t>
        </is>
      </c>
    </row>
    <row r="1852">
      <c r="A1852" t="inlineStr">
        <is>
          <t>서대문구</t>
        </is>
      </c>
      <c r="B1852" t="inlineStr">
        <is>
          <t>2015-03</t>
        </is>
      </c>
      <c r="D1852">
        <f>IF(AND(A1851=A1852,ISNUMBER(C1852),ISNUMBER(C1851)),100*(C1852/C1851-1),"")</f>
        <v/>
      </c>
      <c r="E1852">
        <f>IF(AND(A1849=A1852,ISNUMBER(C1852),ISNUMBER(C1849)),100*(C1852/C1849-1),"")</f>
        <v/>
      </c>
      <c r="F1852">
        <f>IF(AND(A1846=A1852,ISNUMBER(C1852),ISNUMBER(C1846)),100*(C1852/C1846-1),"")</f>
        <v/>
      </c>
      <c r="G1852">
        <f>IF(AND(A1855=A1852,ISNUMBER(C1855),ISNUMBER(C1852)),100*(C1855/C1852-1),"")</f>
        <v/>
      </c>
      <c r="H1852">
        <f>IF(AND(ISNUMBER(G1852),SUMPRODUCT((B$2:B$3826=B1852)*ISNUMBER(G$2:G$3826))=25),G1852-AVERAGEIFS(G$2:G$3826,B$2:B$3826,B1852),"")</f>
        <v/>
      </c>
      <c r="I1852">
        <f>IF(AND(A1858=A1852,ISNUMBER(C1858),ISNUMBER(C1852)),100*(C1858/C1852-1),"")</f>
        <v/>
      </c>
      <c r="J1852">
        <f>IF(AND(ISNUMBER(I1852),SUMPRODUCT((B$2:B$3826=B1852)*ISNUMBER(I$2:I$3826))=25),I1852-AVERAGEIFS(I$2:I$3826,B$2:B$3826,B1852),"")</f>
        <v/>
      </c>
      <c r="K1852" s="2" t="inlineStr">
        <is>
          <t>버퍼</t>
        </is>
      </c>
    </row>
    <row r="1853">
      <c r="A1853" t="inlineStr">
        <is>
          <t>서대문구</t>
        </is>
      </c>
      <c r="B1853" t="inlineStr">
        <is>
          <t>2015-04</t>
        </is>
      </c>
      <c r="D1853">
        <f>IF(AND(A1852=A1853,ISNUMBER(C1853),ISNUMBER(C1852)),100*(C1853/C1852-1),"")</f>
        <v/>
      </c>
      <c r="E1853">
        <f>IF(AND(A1850=A1853,ISNUMBER(C1853),ISNUMBER(C1850)),100*(C1853/C1850-1),"")</f>
        <v/>
      </c>
      <c r="F1853">
        <f>IF(AND(A1847=A1853,ISNUMBER(C1853),ISNUMBER(C1847)),100*(C1853/C1847-1),"")</f>
        <v/>
      </c>
      <c r="G1853">
        <f>IF(AND(A1856=A1853,ISNUMBER(C1856),ISNUMBER(C1853)),100*(C1856/C1853-1),"")</f>
        <v/>
      </c>
      <c r="H1853">
        <f>IF(AND(ISNUMBER(G1853),SUMPRODUCT((B$2:B$3826=B1853)*ISNUMBER(G$2:G$3826))=25),G1853-AVERAGEIFS(G$2:G$3826,B$2:B$3826,B1853),"")</f>
        <v/>
      </c>
      <c r="I1853">
        <f>IF(AND(A1859=A1853,ISNUMBER(C1859),ISNUMBER(C1853)),100*(C1859/C1853-1),"")</f>
        <v/>
      </c>
      <c r="J1853">
        <f>IF(AND(ISNUMBER(I1853),SUMPRODUCT((B$2:B$3826=B1853)*ISNUMBER(I$2:I$3826))=25),I1853-AVERAGEIFS(I$2:I$3826,B$2:B$3826,B1853),"")</f>
        <v/>
      </c>
      <c r="K1853" s="2" t="inlineStr">
        <is>
          <t>버퍼</t>
        </is>
      </c>
    </row>
    <row r="1854">
      <c r="A1854" t="inlineStr">
        <is>
          <t>서대문구</t>
        </is>
      </c>
      <c r="B1854" t="inlineStr">
        <is>
          <t>2015-05</t>
        </is>
      </c>
      <c r="D1854">
        <f>IF(AND(A1853=A1854,ISNUMBER(C1854),ISNUMBER(C1853)),100*(C1854/C1853-1),"")</f>
        <v/>
      </c>
      <c r="E1854">
        <f>IF(AND(A1851=A1854,ISNUMBER(C1854),ISNUMBER(C1851)),100*(C1854/C1851-1),"")</f>
        <v/>
      </c>
      <c r="F1854">
        <f>IF(AND(A1848=A1854,ISNUMBER(C1854),ISNUMBER(C1848)),100*(C1854/C1848-1),"")</f>
        <v/>
      </c>
      <c r="G1854">
        <f>IF(AND(A1857=A1854,ISNUMBER(C1857),ISNUMBER(C1854)),100*(C1857/C1854-1),"")</f>
        <v/>
      </c>
      <c r="H1854">
        <f>IF(AND(ISNUMBER(G1854),SUMPRODUCT((B$2:B$3826=B1854)*ISNUMBER(G$2:G$3826))=25),G1854-AVERAGEIFS(G$2:G$3826,B$2:B$3826,B1854),"")</f>
        <v/>
      </c>
      <c r="I1854">
        <f>IF(AND(A1860=A1854,ISNUMBER(C1860),ISNUMBER(C1854)),100*(C1860/C1854-1),"")</f>
        <v/>
      </c>
      <c r="J1854">
        <f>IF(AND(ISNUMBER(I1854),SUMPRODUCT((B$2:B$3826=B1854)*ISNUMBER(I$2:I$3826))=25),I1854-AVERAGEIFS(I$2:I$3826,B$2:B$3826,B1854),"")</f>
        <v/>
      </c>
      <c r="K1854" s="2" t="inlineStr">
        <is>
          <t>버퍼</t>
        </is>
      </c>
    </row>
    <row r="1855">
      <c r="A1855" t="inlineStr">
        <is>
          <t>서대문구</t>
        </is>
      </c>
      <c r="B1855" t="inlineStr">
        <is>
          <t>2015-06</t>
        </is>
      </c>
      <c r="D1855">
        <f>IF(AND(A1854=A1855,ISNUMBER(C1855),ISNUMBER(C1854)),100*(C1855/C1854-1),"")</f>
        <v/>
      </c>
      <c r="E1855">
        <f>IF(AND(A1852=A1855,ISNUMBER(C1855),ISNUMBER(C1852)),100*(C1855/C1852-1),"")</f>
        <v/>
      </c>
      <c r="F1855">
        <f>IF(AND(A1849=A1855,ISNUMBER(C1855),ISNUMBER(C1849)),100*(C1855/C1849-1),"")</f>
        <v/>
      </c>
      <c r="G1855">
        <f>IF(AND(A1858=A1855,ISNUMBER(C1858),ISNUMBER(C1855)),100*(C1858/C1855-1),"")</f>
        <v/>
      </c>
      <c r="H1855">
        <f>IF(AND(ISNUMBER(G1855),SUMPRODUCT((B$2:B$3826=B1855)*ISNUMBER(G$2:G$3826))=25),G1855-AVERAGEIFS(G$2:G$3826,B$2:B$3826,B1855),"")</f>
        <v/>
      </c>
      <c r="I1855">
        <f>IF(AND(A1861=A1855,ISNUMBER(C1861),ISNUMBER(C1855)),100*(C1861/C1855-1),"")</f>
        <v/>
      </c>
      <c r="J1855">
        <f>IF(AND(ISNUMBER(I1855),SUMPRODUCT((B$2:B$3826=B1855)*ISNUMBER(I$2:I$3826))=25),I1855-AVERAGEIFS(I$2:I$3826,B$2:B$3826,B1855),"")</f>
        <v/>
      </c>
      <c r="K1855" s="2" t="inlineStr">
        <is>
          <t>버퍼</t>
        </is>
      </c>
    </row>
    <row r="1856">
      <c r="A1856" t="inlineStr">
        <is>
          <t>서대문구</t>
        </is>
      </c>
      <c r="B1856" t="inlineStr">
        <is>
          <t>2015-07</t>
        </is>
      </c>
      <c r="C1856" t="n">
        <v>87.03310907596089</v>
      </c>
      <c r="D1856">
        <f>IF(AND(A1855=A1856,ISNUMBER(C1856),ISNUMBER(C1855)),100*(C1856/C1855-1),"")</f>
        <v/>
      </c>
      <c r="E1856">
        <f>IF(AND(A1853=A1856,ISNUMBER(C1856),ISNUMBER(C1853)),100*(C1856/C1853-1),"")</f>
        <v/>
      </c>
      <c r="F1856">
        <f>IF(AND(A1850=A1856,ISNUMBER(C1856),ISNUMBER(C1850)),100*(C1856/C1850-1),"")</f>
        <v/>
      </c>
      <c r="G1856">
        <f>IF(AND(A1859=A1856,ISNUMBER(C1859),ISNUMBER(C1856)),100*(C1859/C1856-1),"")</f>
        <v/>
      </c>
      <c r="H1856">
        <f>IF(AND(ISNUMBER(G1856),SUMPRODUCT((B$2:B$3826=B1856)*ISNUMBER(G$2:G$3826))=25),G1856-AVERAGEIFS(G$2:G$3826,B$2:B$3826,B1856),"")</f>
        <v/>
      </c>
      <c r="I1856">
        <f>IF(AND(A1862=A1856,ISNUMBER(C1862),ISNUMBER(C1856)),100*(C1862/C1856-1),"")</f>
        <v/>
      </c>
      <c r="J1856">
        <f>IF(AND(ISNUMBER(I1856),SUMPRODUCT((B$2:B$3826=B1856)*ISNUMBER(I$2:I$3826))=25),I1856-AVERAGEIFS(I$2:I$3826,B$2:B$3826,B1856),"")</f>
        <v/>
      </c>
      <c r="K1856" s="2" t="inlineStr">
        <is>
          <t>버퍼</t>
        </is>
      </c>
    </row>
    <row r="1857">
      <c r="A1857" t="inlineStr">
        <is>
          <t>서대문구</t>
        </is>
      </c>
      <c r="B1857" t="inlineStr">
        <is>
          <t>2015-08</t>
        </is>
      </c>
      <c r="C1857" t="n">
        <v>87.11013646894941</v>
      </c>
      <c r="D1857">
        <f>IF(AND(A1856=A1857,ISNUMBER(C1857),ISNUMBER(C1856)),100*(C1857/C1856-1),"")</f>
        <v/>
      </c>
      <c r="E1857">
        <f>IF(AND(A1854=A1857,ISNUMBER(C1857),ISNUMBER(C1854)),100*(C1857/C1854-1),"")</f>
        <v/>
      </c>
      <c r="F1857">
        <f>IF(AND(A1851=A1857,ISNUMBER(C1857),ISNUMBER(C1851)),100*(C1857/C1851-1),"")</f>
        <v/>
      </c>
      <c r="G1857">
        <f>IF(AND(A1860=A1857,ISNUMBER(C1860),ISNUMBER(C1857)),100*(C1860/C1857-1),"")</f>
        <v/>
      </c>
      <c r="H1857">
        <f>IF(AND(ISNUMBER(G1857),SUMPRODUCT((B$2:B$3826=B1857)*ISNUMBER(G$2:G$3826))=25),G1857-AVERAGEIFS(G$2:G$3826,B$2:B$3826,B1857),"")</f>
        <v/>
      </c>
      <c r="I1857">
        <f>IF(AND(A1863=A1857,ISNUMBER(C1863),ISNUMBER(C1857)),100*(C1863/C1857-1),"")</f>
        <v/>
      </c>
      <c r="J1857">
        <f>IF(AND(ISNUMBER(I1857),SUMPRODUCT((B$2:B$3826=B1857)*ISNUMBER(I$2:I$3826))=25),I1857-AVERAGEIFS(I$2:I$3826,B$2:B$3826,B1857),"")</f>
        <v/>
      </c>
      <c r="K1857" s="2" t="inlineStr">
        <is>
          <t>버퍼</t>
        </is>
      </c>
    </row>
    <row r="1858">
      <c r="A1858" t="inlineStr">
        <is>
          <t>서대문구</t>
        </is>
      </c>
      <c r="B1858" t="inlineStr">
        <is>
          <t>2015-09</t>
        </is>
      </c>
      <c r="C1858" t="n">
        <v>87.1307557831135</v>
      </c>
      <c r="D1858">
        <f>IF(AND(A1857=A1858,ISNUMBER(C1858),ISNUMBER(C1857)),100*(C1858/C1857-1),"")</f>
        <v/>
      </c>
      <c r="E1858">
        <f>IF(AND(A1855=A1858,ISNUMBER(C1858),ISNUMBER(C1855)),100*(C1858/C1855-1),"")</f>
        <v/>
      </c>
      <c r="F1858">
        <f>IF(AND(A1852=A1858,ISNUMBER(C1858),ISNUMBER(C1852)),100*(C1858/C1852-1),"")</f>
        <v/>
      </c>
      <c r="G1858">
        <f>IF(AND(A1861=A1858,ISNUMBER(C1861),ISNUMBER(C1858)),100*(C1861/C1858-1),"")</f>
        <v/>
      </c>
      <c r="H1858">
        <f>IF(AND(ISNUMBER(G1858),SUMPRODUCT((B$2:B$3826=B1858)*ISNUMBER(G$2:G$3826))=25),G1858-AVERAGEIFS(G$2:G$3826,B$2:B$3826,B1858),"")</f>
        <v/>
      </c>
      <c r="I1858">
        <f>IF(AND(A1864=A1858,ISNUMBER(C1864),ISNUMBER(C1858)),100*(C1864/C1858-1),"")</f>
        <v/>
      </c>
      <c r="J1858">
        <f>IF(AND(ISNUMBER(I1858),SUMPRODUCT((B$2:B$3826=B1858)*ISNUMBER(I$2:I$3826))=25),I1858-AVERAGEIFS(I$2:I$3826,B$2:B$3826,B1858),"")</f>
        <v/>
      </c>
      <c r="K1858" s="2" t="inlineStr">
        <is>
          <t>버퍼</t>
        </is>
      </c>
    </row>
    <row r="1859">
      <c r="A1859" t="inlineStr">
        <is>
          <t>서대문구</t>
        </is>
      </c>
      <c r="B1859" t="inlineStr">
        <is>
          <t>2015-10</t>
        </is>
      </c>
      <c r="C1859" t="n">
        <v>87.08605776386401</v>
      </c>
      <c r="D1859">
        <f>IF(AND(A1858=A1859,ISNUMBER(C1859),ISNUMBER(C1858)),100*(C1859/C1858-1),"")</f>
        <v/>
      </c>
      <c r="E1859">
        <f>IF(AND(A1856=A1859,ISNUMBER(C1859),ISNUMBER(C1856)),100*(C1859/C1856-1),"")</f>
        <v/>
      </c>
      <c r="F1859">
        <f>IF(AND(A1853=A1859,ISNUMBER(C1859),ISNUMBER(C1853)),100*(C1859/C1853-1),"")</f>
        <v/>
      </c>
      <c r="G1859">
        <f>IF(AND(A1862=A1859,ISNUMBER(C1862),ISNUMBER(C1859)),100*(C1862/C1859-1),"")</f>
        <v/>
      </c>
      <c r="H1859">
        <f>IF(AND(ISNUMBER(G1859),SUMPRODUCT((B$2:B$3826=B1859)*ISNUMBER(G$2:G$3826))=25),G1859-AVERAGEIFS(G$2:G$3826,B$2:B$3826,B1859),"")</f>
        <v/>
      </c>
      <c r="I1859">
        <f>IF(AND(A1865=A1859,ISNUMBER(C1865),ISNUMBER(C1859)),100*(C1865/C1859-1),"")</f>
        <v/>
      </c>
      <c r="J1859">
        <f>IF(AND(ISNUMBER(I1859),SUMPRODUCT((B$2:B$3826=B1859)*ISNUMBER(I$2:I$3826))=25),I1859-AVERAGEIFS(I$2:I$3826,B$2:B$3826,B1859),"")</f>
        <v/>
      </c>
      <c r="K1859" s="2" t="inlineStr">
        <is>
          <t>버퍼</t>
        </is>
      </c>
    </row>
    <row r="1860">
      <c r="A1860" t="inlineStr">
        <is>
          <t>서대문구</t>
        </is>
      </c>
      <c r="B1860" t="inlineStr">
        <is>
          <t>2015-11</t>
        </is>
      </c>
      <c r="C1860" t="n">
        <v>87.1065342391129</v>
      </c>
      <c r="D1860">
        <f>IF(AND(A1859=A1860,ISNUMBER(C1860),ISNUMBER(C1859)),100*(C1860/C1859-1),"")</f>
        <v/>
      </c>
      <c r="E1860">
        <f>IF(AND(A1857=A1860,ISNUMBER(C1860),ISNUMBER(C1857)),100*(C1860/C1857-1),"")</f>
        <v/>
      </c>
      <c r="F1860">
        <f>IF(AND(A1854=A1860,ISNUMBER(C1860),ISNUMBER(C1854)),100*(C1860/C1854-1),"")</f>
        <v/>
      </c>
      <c r="G1860">
        <f>IF(AND(A1863=A1860,ISNUMBER(C1863),ISNUMBER(C1860)),100*(C1863/C1860-1),"")</f>
        <v/>
      </c>
      <c r="H1860">
        <f>IF(AND(ISNUMBER(G1860),SUMPRODUCT((B$2:B$3826=B1860)*ISNUMBER(G$2:G$3826))=25),G1860-AVERAGEIFS(G$2:G$3826,B$2:B$3826,B1860),"")</f>
        <v/>
      </c>
      <c r="I1860">
        <f>IF(AND(A1866=A1860,ISNUMBER(C1866),ISNUMBER(C1860)),100*(C1866/C1860-1),"")</f>
        <v/>
      </c>
      <c r="J1860">
        <f>IF(AND(ISNUMBER(I1860),SUMPRODUCT((B$2:B$3826=B1860)*ISNUMBER(I$2:I$3826))=25),I1860-AVERAGEIFS(I$2:I$3826,B$2:B$3826,B1860),"")</f>
        <v/>
      </c>
      <c r="K1860" s="2" t="inlineStr">
        <is>
          <t>버퍼</t>
        </is>
      </c>
    </row>
    <row r="1861">
      <c r="A1861" t="inlineStr">
        <is>
          <t>서대문구</t>
        </is>
      </c>
      <c r="B1861" t="inlineStr">
        <is>
          <t>2015-12</t>
        </is>
      </c>
      <c r="C1861" t="n">
        <v>87.1178295621668</v>
      </c>
      <c r="D1861">
        <f>IF(AND(A1860=A1861,ISNUMBER(C1861),ISNUMBER(C1860)),100*(C1861/C1860-1),"")</f>
        <v/>
      </c>
      <c r="E1861">
        <f>IF(AND(A1858=A1861,ISNUMBER(C1861),ISNUMBER(C1858)),100*(C1861/C1858-1),"")</f>
        <v/>
      </c>
      <c r="F1861">
        <f>IF(AND(A1855=A1861,ISNUMBER(C1861),ISNUMBER(C1855)),100*(C1861/C1855-1),"")</f>
        <v/>
      </c>
      <c r="G1861">
        <f>IF(AND(A1864=A1861,ISNUMBER(C1864),ISNUMBER(C1861)),100*(C1864/C1861-1),"")</f>
        <v/>
      </c>
      <c r="H1861">
        <f>IF(AND(ISNUMBER(G1861),SUMPRODUCT((B$2:B$3826=B1861)*ISNUMBER(G$2:G$3826))=25),G1861-AVERAGEIFS(G$2:G$3826,B$2:B$3826,B1861),"")</f>
        <v/>
      </c>
      <c r="I1861">
        <f>IF(AND(A1867=A1861,ISNUMBER(C1867),ISNUMBER(C1861)),100*(C1867/C1861-1),"")</f>
        <v/>
      </c>
      <c r="J1861">
        <f>IF(AND(ISNUMBER(I1861),SUMPRODUCT((B$2:B$3826=B1861)*ISNUMBER(I$2:I$3826))=25),I1861-AVERAGEIFS(I$2:I$3826,B$2:B$3826,B1861),"")</f>
        <v/>
      </c>
      <c r="K1861" s="2" t="inlineStr">
        <is>
          <t>버퍼</t>
        </is>
      </c>
    </row>
    <row r="1862">
      <c r="A1862" t="inlineStr">
        <is>
          <t>서대문구</t>
        </is>
      </c>
      <c r="B1862" t="inlineStr">
        <is>
          <t>2016-01</t>
        </is>
      </c>
      <c r="C1862" t="n">
        <v>87.0898839331557</v>
      </c>
      <c r="D1862">
        <f>IF(AND(A1861=A1862,ISNUMBER(C1862),ISNUMBER(C1861)),100*(C1862/C1861-1),"")</f>
        <v/>
      </c>
      <c r="E1862">
        <f>IF(AND(A1859=A1862,ISNUMBER(C1862),ISNUMBER(C1859)),100*(C1862/C1859-1),"")</f>
        <v/>
      </c>
      <c r="F1862">
        <f>IF(AND(A1856=A1862,ISNUMBER(C1862),ISNUMBER(C1856)),100*(C1862/C1856-1),"")</f>
        <v/>
      </c>
      <c r="G1862">
        <f>IF(AND(A1865=A1862,ISNUMBER(C1865),ISNUMBER(C1862)),100*(C1865/C1862-1),"")</f>
        <v/>
      </c>
      <c r="H1862">
        <f>IF(AND(ISNUMBER(G1862),SUMPRODUCT((B$2:B$3826=B1862)*ISNUMBER(G$2:G$3826))=25),G1862-AVERAGEIFS(G$2:G$3826,B$2:B$3826,B1862),"")</f>
        <v/>
      </c>
      <c r="I1862">
        <f>IF(AND(A1868=A1862,ISNUMBER(C1868),ISNUMBER(C1862)),100*(C1868/C1862-1),"")</f>
        <v/>
      </c>
      <c r="J1862">
        <f>IF(AND(ISNUMBER(I1862),SUMPRODUCT((B$2:B$3826=B1862)*ISNUMBER(I$2:I$3826))=25),I1862-AVERAGEIFS(I$2:I$3826,B$2:B$3826,B1862),"")</f>
        <v/>
      </c>
      <c r="K1862" t="inlineStr">
        <is>
          <t>분석</t>
        </is>
      </c>
    </row>
    <row r="1863">
      <c r="A1863" t="inlineStr">
        <is>
          <t>서대문구</t>
        </is>
      </c>
      <c r="B1863" t="inlineStr">
        <is>
          <t>2016-02</t>
        </is>
      </c>
      <c r="C1863" t="n">
        <v>87.0895312141308</v>
      </c>
      <c r="D1863">
        <f>IF(AND(A1862=A1863,ISNUMBER(C1863),ISNUMBER(C1862)),100*(C1863/C1862-1),"")</f>
        <v/>
      </c>
      <c r="E1863">
        <f>IF(AND(A1860=A1863,ISNUMBER(C1863),ISNUMBER(C1860)),100*(C1863/C1860-1),"")</f>
        <v/>
      </c>
      <c r="F1863">
        <f>IF(AND(A1857=A1863,ISNUMBER(C1863),ISNUMBER(C1857)),100*(C1863/C1857-1),"")</f>
        <v/>
      </c>
      <c r="G1863">
        <f>IF(AND(A1866=A1863,ISNUMBER(C1866),ISNUMBER(C1863)),100*(C1866/C1863-1),"")</f>
        <v/>
      </c>
      <c r="H1863">
        <f>IF(AND(ISNUMBER(G1863),SUMPRODUCT((B$2:B$3826=B1863)*ISNUMBER(G$2:G$3826))=25),G1863-AVERAGEIFS(G$2:G$3826,B$2:B$3826,B1863),"")</f>
        <v/>
      </c>
      <c r="I1863">
        <f>IF(AND(A1869=A1863,ISNUMBER(C1869),ISNUMBER(C1863)),100*(C1869/C1863-1),"")</f>
        <v/>
      </c>
      <c r="J1863">
        <f>IF(AND(ISNUMBER(I1863),SUMPRODUCT((B$2:B$3826=B1863)*ISNUMBER(I$2:I$3826))=25),I1863-AVERAGEIFS(I$2:I$3826,B$2:B$3826,B1863),"")</f>
        <v/>
      </c>
      <c r="K1863" t="inlineStr">
        <is>
          <t>분석</t>
        </is>
      </c>
    </row>
    <row r="1864">
      <c r="A1864" t="inlineStr">
        <is>
          <t>서대문구</t>
        </is>
      </c>
      <c r="B1864" t="inlineStr">
        <is>
          <t>2016-03</t>
        </is>
      </c>
      <c r="C1864" t="n">
        <v>87.0891726752731</v>
      </c>
      <c r="D1864">
        <f>IF(AND(A1863=A1864,ISNUMBER(C1864),ISNUMBER(C1863)),100*(C1864/C1863-1),"")</f>
        <v/>
      </c>
      <c r="E1864">
        <f>IF(AND(A1861=A1864,ISNUMBER(C1864),ISNUMBER(C1861)),100*(C1864/C1861-1),"")</f>
        <v/>
      </c>
      <c r="F1864">
        <f>IF(AND(A1858=A1864,ISNUMBER(C1864),ISNUMBER(C1858)),100*(C1864/C1858-1),"")</f>
        <v/>
      </c>
      <c r="G1864">
        <f>IF(AND(A1867=A1864,ISNUMBER(C1867),ISNUMBER(C1864)),100*(C1867/C1864-1),"")</f>
        <v/>
      </c>
      <c r="H1864">
        <f>IF(AND(ISNUMBER(G1864),SUMPRODUCT((B$2:B$3826=B1864)*ISNUMBER(G$2:G$3826))=25),G1864-AVERAGEIFS(G$2:G$3826,B$2:B$3826,B1864),"")</f>
        <v/>
      </c>
      <c r="I1864">
        <f>IF(AND(A1870=A1864,ISNUMBER(C1870),ISNUMBER(C1864)),100*(C1870/C1864-1),"")</f>
        <v/>
      </c>
      <c r="J1864">
        <f>IF(AND(ISNUMBER(I1864),SUMPRODUCT((B$2:B$3826=B1864)*ISNUMBER(I$2:I$3826))=25),I1864-AVERAGEIFS(I$2:I$3826,B$2:B$3826,B1864),"")</f>
        <v/>
      </c>
      <c r="K1864" t="inlineStr">
        <is>
          <t>분석</t>
        </is>
      </c>
    </row>
    <row r="1865">
      <c r="A1865" t="inlineStr">
        <is>
          <t>서대문구</t>
        </is>
      </c>
      <c r="B1865" t="inlineStr">
        <is>
          <t>2016-04</t>
        </is>
      </c>
      <c r="C1865" t="n">
        <v>87.091714304554</v>
      </c>
      <c r="D1865">
        <f>IF(AND(A1864=A1865,ISNUMBER(C1865),ISNUMBER(C1864)),100*(C1865/C1864-1),"")</f>
        <v/>
      </c>
      <c r="E1865">
        <f>IF(AND(A1862=A1865,ISNUMBER(C1865),ISNUMBER(C1862)),100*(C1865/C1862-1),"")</f>
        <v/>
      </c>
      <c r="F1865">
        <f>IF(AND(A1859=A1865,ISNUMBER(C1865),ISNUMBER(C1859)),100*(C1865/C1859-1),"")</f>
        <v/>
      </c>
      <c r="G1865">
        <f>IF(AND(A1868=A1865,ISNUMBER(C1868),ISNUMBER(C1865)),100*(C1868/C1865-1),"")</f>
        <v/>
      </c>
      <c r="H1865">
        <f>IF(AND(ISNUMBER(G1865),SUMPRODUCT((B$2:B$3826=B1865)*ISNUMBER(G$2:G$3826))=25),G1865-AVERAGEIFS(G$2:G$3826,B$2:B$3826,B1865),"")</f>
        <v/>
      </c>
      <c r="I1865">
        <f>IF(AND(A1871=A1865,ISNUMBER(C1871),ISNUMBER(C1865)),100*(C1871/C1865-1),"")</f>
        <v/>
      </c>
      <c r="J1865">
        <f>IF(AND(ISNUMBER(I1865),SUMPRODUCT((B$2:B$3826=B1865)*ISNUMBER(I$2:I$3826))=25),I1865-AVERAGEIFS(I$2:I$3826,B$2:B$3826,B1865),"")</f>
        <v/>
      </c>
      <c r="K1865" t="inlineStr">
        <is>
          <t>분석</t>
        </is>
      </c>
    </row>
    <row r="1866">
      <c r="A1866" t="inlineStr">
        <is>
          <t>서대문구</t>
        </is>
      </c>
      <c r="B1866" t="inlineStr">
        <is>
          <t>2016-05</t>
        </is>
      </c>
      <c r="C1866" t="n">
        <v>87.12926753797581</v>
      </c>
      <c r="D1866">
        <f>IF(AND(A1865=A1866,ISNUMBER(C1866),ISNUMBER(C1865)),100*(C1866/C1865-1),"")</f>
        <v/>
      </c>
      <c r="E1866">
        <f>IF(AND(A1863=A1866,ISNUMBER(C1866),ISNUMBER(C1863)),100*(C1866/C1863-1),"")</f>
        <v/>
      </c>
      <c r="F1866">
        <f>IF(AND(A1860=A1866,ISNUMBER(C1866),ISNUMBER(C1860)),100*(C1866/C1860-1),"")</f>
        <v/>
      </c>
      <c r="G1866">
        <f>IF(AND(A1869=A1866,ISNUMBER(C1869),ISNUMBER(C1866)),100*(C1869/C1866-1),"")</f>
        <v/>
      </c>
      <c r="H1866">
        <f>IF(AND(ISNUMBER(G1866),SUMPRODUCT((B$2:B$3826=B1866)*ISNUMBER(G$2:G$3826))=25),G1866-AVERAGEIFS(G$2:G$3826,B$2:B$3826,B1866),"")</f>
        <v/>
      </c>
      <c r="I1866">
        <f>IF(AND(A1872=A1866,ISNUMBER(C1872),ISNUMBER(C1866)),100*(C1872/C1866-1),"")</f>
        <v/>
      </c>
      <c r="J1866">
        <f>IF(AND(ISNUMBER(I1866),SUMPRODUCT((B$2:B$3826=B1866)*ISNUMBER(I$2:I$3826))=25),I1866-AVERAGEIFS(I$2:I$3826,B$2:B$3826,B1866),"")</f>
        <v/>
      </c>
      <c r="K1866" t="inlineStr">
        <is>
          <t>분석</t>
        </is>
      </c>
    </row>
    <row r="1867">
      <c r="A1867" t="inlineStr">
        <is>
          <t>서대문구</t>
        </is>
      </c>
      <c r="B1867" t="inlineStr">
        <is>
          <t>2016-06</t>
        </is>
      </c>
      <c r="C1867" t="n">
        <v>87.20200951206991</v>
      </c>
      <c r="D1867">
        <f>IF(AND(A1866=A1867,ISNUMBER(C1867),ISNUMBER(C1866)),100*(C1867/C1866-1),"")</f>
        <v/>
      </c>
      <c r="E1867">
        <f>IF(AND(A1864=A1867,ISNUMBER(C1867),ISNUMBER(C1864)),100*(C1867/C1864-1),"")</f>
        <v/>
      </c>
      <c r="F1867">
        <f>IF(AND(A1861=A1867,ISNUMBER(C1867),ISNUMBER(C1861)),100*(C1867/C1861-1),"")</f>
        <v/>
      </c>
      <c r="G1867">
        <f>IF(AND(A1870=A1867,ISNUMBER(C1870),ISNUMBER(C1867)),100*(C1870/C1867-1),"")</f>
        <v/>
      </c>
      <c r="H1867">
        <f>IF(AND(ISNUMBER(G1867),SUMPRODUCT((B$2:B$3826=B1867)*ISNUMBER(G$2:G$3826))=25),G1867-AVERAGEIFS(G$2:G$3826,B$2:B$3826,B1867),"")</f>
        <v/>
      </c>
      <c r="I1867">
        <f>IF(AND(A1873=A1867,ISNUMBER(C1873),ISNUMBER(C1867)),100*(C1873/C1867-1),"")</f>
        <v/>
      </c>
      <c r="J1867">
        <f>IF(AND(ISNUMBER(I1867),SUMPRODUCT((B$2:B$3826=B1867)*ISNUMBER(I$2:I$3826))=25),I1867-AVERAGEIFS(I$2:I$3826,B$2:B$3826,B1867),"")</f>
        <v/>
      </c>
      <c r="K1867" t="inlineStr">
        <is>
          <t>분석</t>
        </is>
      </c>
    </row>
    <row r="1868">
      <c r="A1868" t="inlineStr">
        <is>
          <t>서대문구</t>
        </is>
      </c>
      <c r="B1868" t="inlineStr">
        <is>
          <t>2016-07</t>
        </is>
      </c>
      <c r="C1868" t="n">
        <v>87.17938776458099</v>
      </c>
      <c r="D1868">
        <f>IF(AND(A1867=A1868,ISNUMBER(C1868),ISNUMBER(C1867)),100*(C1868/C1867-1),"")</f>
        <v/>
      </c>
      <c r="E1868">
        <f>IF(AND(A1865=A1868,ISNUMBER(C1868),ISNUMBER(C1865)),100*(C1868/C1865-1),"")</f>
        <v/>
      </c>
      <c r="F1868">
        <f>IF(AND(A1862=A1868,ISNUMBER(C1868),ISNUMBER(C1862)),100*(C1868/C1862-1),"")</f>
        <v/>
      </c>
      <c r="G1868">
        <f>IF(AND(A1871=A1868,ISNUMBER(C1871),ISNUMBER(C1868)),100*(C1871/C1868-1),"")</f>
        <v/>
      </c>
      <c r="H1868">
        <f>IF(AND(ISNUMBER(G1868),SUMPRODUCT((B$2:B$3826=B1868)*ISNUMBER(G$2:G$3826))=25),G1868-AVERAGEIFS(G$2:G$3826,B$2:B$3826,B1868),"")</f>
        <v/>
      </c>
      <c r="I1868">
        <f>IF(AND(A1874=A1868,ISNUMBER(C1874),ISNUMBER(C1868)),100*(C1874/C1868-1),"")</f>
        <v/>
      </c>
      <c r="J1868">
        <f>IF(AND(ISNUMBER(I1868),SUMPRODUCT((B$2:B$3826=B1868)*ISNUMBER(I$2:I$3826))=25),I1868-AVERAGEIFS(I$2:I$3826,B$2:B$3826,B1868),"")</f>
        <v/>
      </c>
      <c r="K1868" t="inlineStr">
        <is>
          <t>분석</t>
        </is>
      </c>
    </row>
    <row r="1869">
      <c r="A1869" t="inlineStr">
        <is>
          <t>서대문구</t>
        </is>
      </c>
      <c r="B1869" t="inlineStr">
        <is>
          <t>2016-08</t>
        </is>
      </c>
      <c r="C1869" t="n">
        <v>87.20353211259101</v>
      </c>
      <c r="D1869">
        <f>IF(AND(A1868=A1869,ISNUMBER(C1869),ISNUMBER(C1868)),100*(C1869/C1868-1),"")</f>
        <v/>
      </c>
      <c r="E1869">
        <f>IF(AND(A1866=A1869,ISNUMBER(C1869),ISNUMBER(C1866)),100*(C1869/C1866-1),"")</f>
        <v/>
      </c>
      <c r="F1869">
        <f>IF(AND(A1863=A1869,ISNUMBER(C1869),ISNUMBER(C1863)),100*(C1869/C1863-1),"")</f>
        <v/>
      </c>
      <c r="G1869">
        <f>IF(AND(A1872=A1869,ISNUMBER(C1872),ISNUMBER(C1869)),100*(C1872/C1869-1),"")</f>
        <v/>
      </c>
      <c r="H1869">
        <f>IF(AND(ISNUMBER(G1869),SUMPRODUCT((B$2:B$3826=B1869)*ISNUMBER(G$2:G$3826))=25),G1869-AVERAGEIFS(G$2:G$3826,B$2:B$3826,B1869),"")</f>
        <v/>
      </c>
      <c r="I1869">
        <f>IF(AND(A1875=A1869,ISNUMBER(C1875),ISNUMBER(C1869)),100*(C1875/C1869-1),"")</f>
        <v/>
      </c>
      <c r="J1869">
        <f>IF(AND(ISNUMBER(I1869),SUMPRODUCT((B$2:B$3826=B1869)*ISNUMBER(I$2:I$3826))=25),I1869-AVERAGEIFS(I$2:I$3826,B$2:B$3826,B1869),"")</f>
        <v/>
      </c>
      <c r="K1869" t="inlineStr">
        <is>
          <t>분석</t>
        </is>
      </c>
    </row>
    <row r="1870">
      <c r="A1870" t="inlineStr">
        <is>
          <t>서대문구</t>
        </is>
      </c>
      <c r="B1870" t="inlineStr">
        <is>
          <t>2016-09</t>
        </is>
      </c>
      <c r="C1870" t="n">
        <v>87.2282608855044</v>
      </c>
      <c r="D1870">
        <f>IF(AND(A1869=A1870,ISNUMBER(C1870),ISNUMBER(C1869)),100*(C1870/C1869-1),"")</f>
        <v/>
      </c>
      <c r="E1870">
        <f>IF(AND(A1867=A1870,ISNUMBER(C1870),ISNUMBER(C1867)),100*(C1870/C1867-1),"")</f>
        <v/>
      </c>
      <c r="F1870">
        <f>IF(AND(A1864=A1870,ISNUMBER(C1870),ISNUMBER(C1864)),100*(C1870/C1864-1),"")</f>
        <v/>
      </c>
      <c r="G1870">
        <f>IF(AND(A1873=A1870,ISNUMBER(C1873),ISNUMBER(C1870)),100*(C1873/C1870-1),"")</f>
        <v/>
      </c>
      <c r="H1870">
        <f>IF(AND(ISNUMBER(G1870),SUMPRODUCT((B$2:B$3826=B1870)*ISNUMBER(G$2:G$3826))=25),G1870-AVERAGEIFS(G$2:G$3826,B$2:B$3826,B1870),"")</f>
        <v/>
      </c>
      <c r="I1870">
        <f>IF(AND(A1876=A1870,ISNUMBER(C1876),ISNUMBER(C1870)),100*(C1876/C1870-1),"")</f>
        <v/>
      </c>
      <c r="J1870">
        <f>IF(AND(ISNUMBER(I1870),SUMPRODUCT((B$2:B$3826=B1870)*ISNUMBER(I$2:I$3826))=25),I1870-AVERAGEIFS(I$2:I$3826,B$2:B$3826,B1870),"")</f>
        <v/>
      </c>
      <c r="K1870" t="inlineStr">
        <is>
          <t>분석</t>
        </is>
      </c>
    </row>
    <row r="1871">
      <c r="A1871" t="inlineStr">
        <is>
          <t>서대문구</t>
        </is>
      </c>
      <c r="B1871" t="inlineStr">
        <is>
          <t>2016-10</t>
        </is>
      </c>
      <c r="C1871" t="n">
        <v>87.1742242785357</v>
      </c>
      <c r="D1871">
        <f>IF(AND(A1870=A1871,ISNUMBER(C1871),ISNUMBER(C1870)),100*(C1871/C1870-1),"")</f>
        <v/>
      </c>
      <c r="E1871">
        <f>IF(AND(A1868=A1871,ISNUMBER(C1871),ISNUMBER(C1868)),100*(C1871/C1868-1),"")</f>
        <v/>
      </c>
      <c r="F1871">
        <f>IF(AND(A1865=A1871,ISNUMBER(C1871),ISNUMBER(C1865)),100*(C1871/C1865-1),"")</f>
        <v/>
      </c>
      <c r="G1871">
        <f>IF(AND(A1874=A1871,ISNUMBER(C1874),ISNUMBER(C1871)),100*(C1874/C1871-1),"")</f>
        <v/>
      </c>
      <c r="H1871">
        <f>IF(AND(ISNUMBER(G1871),SUMPRODUCT((B$2:B$3826=B1871)*ISNUMBER(G$2:G$3826))=25),G1871-AVERAGEIFS(G$2:G$3826,B$2:B$3826,B1871),"")</f>
        <v/>
      </c>
      <c r="I1871">
        <f>IF(AND(A1877=A1871,ISNUMBER(C1877),ISNUMBER(C1871)),100*(C1877/C1871-1),"")</f>
        <v/>
      </c>
      <c r="J1871">
        <f>IF(AND(ISNUMBER(I1871),SUMPRODUCT((B$2:B$3826=B1871)*ISNUMBER(I$2:I$3826))=25),I1871-AVERAGEIFS(I$2:I$3826,B$2:B$3826,B1871),"")</f>
        <v/>
      </c>
      <c r="K1871" t="inlineStr">
        <is>
          <t>분석</t>
        </is>
      </c>
    </row>
    <row r="1872">
      <c r="A1872" t="inlineStr">
        <is>
          <t>서대문구</t>
        </is>
      </c>
      <c r="B1872" t="inlineStr">
        <is>
          <t>2016-11</t>
        </is>
      </c>
      <c r="C1872" t="n">
        <v>87.1275774407048</v>
      </c>
      <c r="D1872">
        <f>IF(AND(A1871=A1872,ISNUMBER(C1872),ISNUMBER(C1871)),100*(C1872/C1871-1),"")</f>
        <v/>
      </c>
      <c r="E1872">
        <f>IF(AND(A1869=A1872,ISNUMBER(C1872),ISNUMBER(C1869)),100*(C1872/C1869-1),"")</f>
        <v/>
      </c>
      <c r="F1872">
        <f>IF(AND(A1866=A1872,ISNUMBER(C1872),ISNUMBER(C1866)),100*(C1872/C1866-1),"")</f>
        <v/>
      </c>
      <c r="G1872">
        <f>IF(AND(A1875=A1872,ISNUMBER(C1875),ISNUMBER(C1872)),100*(C1875/C1872-1),"")</f>
        <v/>
      </c>
      <c r="H1872">
        <f>IF(AND(ISNUMBER(G1872),SUMPRODUCT((B$2:B$3826=B1872)*ISNUMBER(G$2:G$3826))=25),G1872-AVERAGEIFS(G$2:G$3826,B$2:B$3826,B1872),"")</f>
        <v/>
      </c>
      <c r="I1872">
        <f>IF(AND(A1878=A1872,ISNUMBER(C1878),ISNUMBER(C1872)),100*(C1878/C1872-1),"")</f>
        <v/>
      </c>
      <c r="J1872">
        <f>IF(AND(ISNUMBER(I1872),SUMPRODUCT((B$2:B$3826=B1872)*ISNUMBER(I$2:I$3826))=25),I1872-AVERAGEIFS(I$2:I$3826,B$2:B$3826,B1872),"")</f>
        <v/>
      </c>
      <c r="K1872" t="inlineStr">
        <is>
          <t>분석</t>
        </is>
      </c>
    </row>
    <row r="1873">
      <c r="A1873" t="inlineStr">
        <is>
          <t>서대문구</t>
        </is>
      </c>
      <c r="B1873" t="inlineStr">
        <is>
          <t>2016-12</t>
        </is>
      </c>
      <c r="C1873" t="n">
        <v>87.0260120544913</v>
      </c>
      <c r="D1873">
        <f>IF(AND(A1872=A1873,ISNUMBER(C1873),ISNUMBER(C1872)),100*(C1873/C1872-1),"")</f>
        <v/>
      </c>
      <c r="E1873">
        <f>IF(AND(A1870=A1873,ISNUMBER(C1873),ISNUMBER(C1870)),100*(C1873/C1870-1),"")</f>
        <v/>
      </c>
      <c r="F1873">
        <f>IF(AND(A1867=A1873,ISNUMBER(C1873),ISNUMBER(C1867)),100*(C1873/C1867-1),"")</f>
        <v/>
      </c>
      <c r="G1873">
        <f>IF(AND(A1876=A1873,ISNUMBER(C1876),ISNUMBER(C1873)),100*(C1876/C1873-1),"")</f>
        <v/>
      </c>
      <c r="H1873">
        <f>IF(AND(ISNUMBER(G1873),SUMPRODUCT((B$2:B$3826=B1873)*ISNUMBER(G$2:G$3826))=25),G1873-AVERAGEIFS(G$2:G$3826,B$2:B$3826,B1873),"")</f>
        <v/>
      </c>
      <c r="I1873">
        <f>IF(AND(A1879=A1873,ISNUMBER(C1879),ISNUMBER(C1873)),100*(C1879/C1873-1),"")</f>
        <v/>
      </c>
      <c r="J1873">
        <f>IF(AND(ISNUMBER(I1873),SUMPRODUCT((B$2:B$3826=B1873)*ISNUMBER(I$2:I$3826))=25),I1873-AVERAGEIFS(I$2:I$3826,B$2:B$3826,B1873),"")</f>
        <v/>
      </c>
      <c r="K1873" t="inlineStr">
        <is>
          <t>분석</t>
        </is>
      </c>
    </row>
    <row r="1874">
      <c r="A1874" t="inlineStr">
        <is>
          <t>서대문구</t>
        </is>
      </c>
      <c r="B1874" t="inlineStr">
        <is>
          <t>2017-01</t>
        </is>
      </c>
      <c r="C1874" t="n">
        <v>86.97658215972351</v>
      </c>
      <c r="D1874">
        <f>IF(AND(A1873=A1874,ISNUMBER(C1874),ISNUMBER(C1873)),100*(C1874/C1873-1),"")</f>
        <v/>
      </c>
      <c r="E1874">
        <f>IF(AND(A1871=A1874,ISNUMBER(C1874),ISNUMBER(C1871)),100*(C1874/C1871-1),"")</f>
        <v/>
      </c>
      <c r="F1874">
        <f>IF(AND(A1868=A1874,ISNUMBER(C1874),ISNUMBER(C1868)),100*(C1874/C1868-1),"")</f>
        <v/>
      </c>
      <c r="G1874">
        <f>IF(AND(A1877=A1874,ISNUMBER(C1877),ISNUMBER(C1874)),100*(C1877/C1874-1),"")</f>
        <v/>
      </c>
      <c r="H1874">
        <f>IF(AND(ISNUMBER(G1874),SUMPRODUCT((B$2:B$3826=B1874)*ISNUMBER(G$2:G$3826))=25),G1874-AVERAGEIFS(G$2:G$3826,B$2:B$3826,B1874),"")</f>
        <v/>
      </c>
      <c r="I1874">
        <f>IF(AND(A1880=A1874,ISNUMBER(C1880),ISNUMBER(C1874)),100*(C1880/C1874-1),"")</f>
        <v/>
      </c>
      <c r="J1874">
        <f>IF(AND(ISNUMBER(I1874),SUMPRODUCT((B$2:B$3826=B1874)*ISNUMBER(I$2:I$3826))=25),I1874-AVERAGEIFS(I$2:I$3826,B$2:B$3826,B1874),"")</f>
        <v/>
      </c>
      <c r="K1874" t="inlineStr">
        <is>
          <t>분석</t>
        </is>
      </c>
    </row>
    <row r="1875">
      <c r="A1875" t="inlineStr">
        <is>
          <t>서대문구</t>
        </is>
      </c>
      <c r="B1875" t="inlineStr">
        <is>
          <t>2017-02</t>
        </is>
      </c>
      <c r="C1875" t="n">
        <v>86.9144640826179</v>
      </c>
      <c r="D1875">
        <f>IF(AND(A1874=A1875,ISNUMBER(C1875),ISNUMBER(C1874)),100*(C1875/C1874-1),"")</f>
        <v/>
      </c>
      <c r="E1875">
        <f>IF(AND(A1872=A1875,ISNUMBER(C1875),ISNUMBER(C1872)),100*(C1875/C1872-1),"")</f>
        <v/>
      </c>
      <c r="F1875">
        <f>IF(AND(A1869=A1875,ISNUMBER(C1875),ISNUMBER(C1869)),100*(C1875/C1869-1),"")</f>
        <v/>
      </c>
      <c r="G1875">
        <f>IF(AND(A1878=A1875,ISNUMBER(C1878),ISNUMBER(C1875)),100*(C1878/C1875-1),"")</f>
        <v/>
      </c>
      <c r="H1875">
        <f>IF(AND(ISNUMBER(G1875),SUMPRODUCT((B$2:B$3826=B1875)*ISNUMBER(G$2:G$3826))=25),G1875-AVERAGEIFS(G$2:G$3826,B$2:B$3826,B1875),"")</f>
        <v/>
      </c>
      <c r="I1875">
        <f>IF(AND(A1881=A1875,ISNUMBER(C1881),ISNUMBER(C1875)),100*(C1881/C1875-1),"")</f>
        <v/>
      </c>
      <c r="J1875">
        <f>IF(AND(ISNUMBER(I1875),SUMPRODUCT((B$2:B$3826=B1875)*ISNUMBER(I$2:I$3826))=25),I1875-AVERAGEIFS(I$2:I$3826,B$2:B$3826,B1875),"")</f>
        <v/>
      </c>
      <c r="K1875" t="inlineStr">
        <is>
          <t>분석</t>
        </is>
      </c>
    </row>
    <row r="1876">
      <c r="A1876" t="inlineStr">
        <is>
          <t>서대문구</t>
        </is>
      </c>
      <c r="B1876" t="inlineStr">
        <is>
          <t>2017-03</t>
        </is>
      </c>
      <c r="C1876" t="n">
        <v>86.9079644118636</v>
      </c>
      <c r="D1876">
        <f>IF(AND(A1875=A1876,ISNUMBER(C1876),ISNUMBER(C1875)),100*(C1876/C1875-1),"")</f>
        <v/>
      </c>
      <c r="E1876">
        <f>IF(AND(A1873=A1876,ISNUMBER(C1876),ISNUMBER(C1873)),100*(C1876/C1873-1),"")</f>
        <v/>
      </c>
      <c r="F1876">
        <f>IF(AND(A1870=A1876,ISNUMBER(C1876),ISNUMBER(C1870)),100*(C1876/C1870-1),"")</f>
        <v/>
      </c>
      <c r="G1876">
        <f>IF(AND(A1879=A1876,ISNUMBER(C1879),ISNUMBER(C1876)),100*(C1879/C1876-1),"")</f>
        <v/>
      </c>
      <c r="H1876">
        <f>IF(AND(ISNUMBER(G1876),SUMPRODUCT((B$2:B$3826=B1876)*ISNUMBER(G$2:G$3826))=25),G1876-AVERAGEIFS(G$2:G$3826,B$2:B$3826,B1876),"")</f>
        <v/>
      </c>
      <c r="I1876">
        <f>IF(AND(A1882=A1876,ISNUMBER(C1882),ISNUMBER(C1876)),100*(C1882/C1876-1),"")</f>
        <v/>
      </c>
      <c r="J1876">
        <f>IF(AND(ISNUMBER(I1876),SUMPRODUCT((B$2:B$3826=B1876)*ISNUMBER(I$2:I$3826))=25),I1876-AVERAGEIFS(I$2:I$3826,B$2:B$3826,B1876),"")</f>
        <v/>
      </c>
      <c r="K1876" t="inlineStr">
        <is>
          <t>분석</t>
        </is>
      </c>
    </row>
    <row r="1877">
      <c r="A1877" t="inlineStr">
        <is>
          <t>서대문구</t>
        </is>
      </c>
      <c r="B1877" t="inlineStr">
        <is>
          <t>2017-04</t>
        </is>
      </c>
      <c r="C1877" t="n">
        <v>86.8865284613355</v>
      </c>
      <c r="D1877">
        <f>IF(AND(A1876=A1877,ISNUMBER(C1877),ISNUMBER(C1876)),100*(C1877/C1876-1),"")</f>
        <v/>
      </c>
      <c r="E1877">
        <f>IF(AND(A1874=A1877,ISNUMBER(C1877),ISNUMBER(C1874)),100*(C1877/C1874-1),"")</f>
        <v/>
      </c>
      <c r="F1877">
        <f>IF(AND(A1871=A1877,ISNUMBER(C1877),ISNUMBER(C1871)),100*(C1877/C1871-1),"")</f>
        <v/>
      </c>
      <c r="G1877">
        <f>IF(AND(A1880=A1877,ISNUMBER(C1880),ISNUMBER(C1877)),100*(C1880/C1877-1),"")</f>
        <v/>
      </c>
      <c r="H1877">
        <f>IF(AND(ISNUMBER(G1877),SUMPRODUCT((B$2:B$3826=B1877)*ISNUMBER(G$2:G$3826))=25),G1877-AVERAGEIFS(G$2:G$3826,B$2:B$3826,B1877),"")</f>
        <v/>
      </c>
      <c r="I1877">
        <f>IF(AND(A1883=A1877,ISNUMBER(C1883),ISNUMBER(C1877)),100*(C1883/C1877-1),"")</f>
        <v/>
      </c>
      <c r="J1877">
        <f>IF(AND(ISNUMBER(I1877),SUMPRODUCT((B$2:B$3826=B1877)*ISNUMBER(I$2:I$3826))=25),I1877-AVERAGEIFS(I$2:I$3826,B$2:B$3826,B1877),"")</f>
        <v/>
      </c>
      <c r="K1877" t="inlineStr">
        <is>
          <t>분석</t>
        </is>
      </c>
    </row>
    <row r="1878">
      <c r="A1878" t="inlineStr">
        <is>
          <t>서대문구</t>
        </is>
      </c>
      <c r="B1878" t="inlineStr">
        <is>
          <t>2017-05</t>
        </is>
      </c>
      <c r="C1878" t="n">
        <v>86.8622295775603</v>
      </c>
      <c r="D1878">
        <f>IF(AND(A1877=A1878,ISNUMBER(C1878),ISNUMBER(C1877)),100*(C1878/C1877-1),"")</f>
        <v/>
      </c>
      <c r="E1878">
        <f>IF(AND(A1875=A1878,ISNUMBER(C1878),ISNUMBER(C1875)),100*(C1878/C1875-1),"")</f>
        <v/>
      </c>
      <c r="F1878">
        <f>IF(AND(A1872=A1878,ISNUMBER(C1878),ISNUMBER(C1872)),100*(C1878/C1872-1),"")</f>
        <v/>
      </c>
      <c r="G1878">
        <f>IF(AND(A1881=A1878,ISNUMBER(C1881),ISNUMBER(C1878)),100*(C1881/C1878-1),"")</f>
        <v/>
      </c>
      <c r="H1878">
        <f>IF(AND(ISNUMBER(G1878),SUMPRODUCT((B$2:B$3826=B1878)*ISNUMBER(G$2:G$3826))=25),G1878-AVERAGEIFS(G$2:G$3826,B$2:B$3826,B1878),"")</f>
        <v/>
      </c>
      <c r="I1878">
        <f>IF(AND(A1884=A1878,ISNUMBER(C1884),ISNUMBER(C1878)),100*(C1884/C1878-1),"")</f>
        <v/>
      </c>
      <c r="J1878">
        <f>IF(AND(ISNUMBER(I1878),SUMPRODUCT((B$2:B$3826=B1878)*ISNUMBER(I$2:I$3826))=25),I1878-AVERAGEIFS(I$2:I$3826,B$2:B$3826,B1878),"")</f>
        <v/>
      </c>
      <c r="K1878" t="inlineStr">
        <is>
          <t>분석</t>
        </is>
      </c>
    </row>
    <row r="1879">
      <c r="A1879" t="inlineStr">
        <is>
          <t>서대문구</t>
        </is>
      </c>
      <c r="B1879" t="inlineStr">
        <is>
          <t>2017-06</t>
        </is>
      </c>
      <c r="C1879" t="n">
        <v>86.8253413566685</v>
      </c>
      <c r="D1879">
        <f>IF(AND(A1878=A1879,ISNUMBER(C1879),ISNUMBER(C1878)),100*(C1879/C1878-1),"")</f>
        <v/>
      </c>
      <c r="E1879">
        <f>IF(AND(A1876=A1879,ISNUMBER(C1879),ISNUMBER(C1876)),100*(C1879/C1876-1),"")</f>
        <v/>
      </c>
      <c r="F1879">
        <f>IF(AND(A1873=A1879,ISNUMBER(C1879),ISNUMBER(C1873)),100*(C1879/C1873-1),"")</f>
        <v/>
      </c>
      <c r="G1879">
        <f>IF(AND(A1882=A1879,ISNUMBER(C1882),ISNUMBER(C1879)),100*(C1882/C1879-1),"")</f>
        <v/>
      </c>
      <c r="H1879">
        <f>IF(AND(ISNUMBER(G1879),SUMPRODUCT((B$2:B$3826=B1879)*ISNUMBER(G$2:G$3826))=25),G1879-AVERAGEIFS(G$2:G$3826,B$2:B$3826,B1879),"")</f>
        <v/>
      </c>
      <c r="I1879">
        <f>IF(AND(A1885=A1879,ISNUMBER(C1885),ISNUMBER(C1879)),100*(C1885/C1879-1),"")</f>
        <v/>
      </c>
      <c r="J1879">
        <f>IF(AND(ISNUMBER(I1879),SUMPRODUCT((B$2:B$3826=B1879)*ISNUMBER(I$2:I$3826))=25),I1879-AVERAGEIFS(I$2:I$3826,B$2:B$3826,B1879),"")</f>
        <v/>
      </c>
      <c r="K1879" t="inlineStr">
        <is>
          <t>분석</t>
        </is>
      </c>
    </row>
    <row r="1880">
      <c r="A1880" t="inlineStr">
        <is>
          <t>서대문구</t>
        </is>
      </c>
      <c r="B1880" t="inlineStr">
        <is>
          <t>2017-07</t>
        </is>
      </c>
      <c r="C1880" t="n">
        <v>86.8108431837168</v>
      </c>
      <c r="D1880">
        <f>IF(AND(A1879=A1880,ISNUMBER(C1880),ISNUMBER(C1879)),100*(C1880/C1879-1),"")</f>
        <v/>
      </c>
      <c r="E1880">
        <f>IF(AND(A1877=A1880,ISNUMBER(C1880),ISNUMBER(C1877)),100*(C1880/C1877-1),"")</f>
        <v/>
      </c>
      <c r="F1880">
        <f>IF(AND(A1874=A1880,ISNUMBER(C1880),ISNUMBER(C1874)),100*(C1880/C1874-1),"")</f>
        <v/>
      </c>
      <c r="G1880">
        <f>IF(AND(A1883=A1880,ISNUMBER(C1883),ISNUMBER(C1880)),100*(C1883/C1880-1),"")</f>
        <v/>
      </c>
      <c r="H1880">
        <f>IF(AND(ISNUMBER(G1880),SUMPRODUCT((B$2:B$3826=B1880)*ISNUMBER(G$2:G$3826))=25),G1880-AVERAGEIFS(G$2:G$3826,B$2:B$3826,B1880),"")</f>
        <v/>
      </c>
      <c r="I1880">
        <f>IF(AND(A1886=A1880,ISNUMBER(C1886),ISNUMBER(C1880)),100*(C1886/C1880-1),"")</f>
        <v/>
      </c>
      <c r="J1880">
        <f>IF(AND(ISNUMBER(I1880),SUMPRODUCT((B$2:B$3826=B1880)*ISNUMBER(I$2:I$3826))=25),I1880-AVERAGEIFS(I$2:I$3826,B$2:B$3826,B1880),"")</f>
        <v/>
      </c>
      <c r="K1880" t="inlineStr">
        <is>
          <t>분석</t>
        </is>
      </c>
    </row>
    <row r="1881">
      <c r="A1881" t="inlineStr">
        <is>
          <t>서대문구</t>
        </is>
      </c>
      <c r="B1881" t="inlineStr">
        <is>
          <t>2017-08</t>
        </is>
      </c>
      <c r="C1881" t="n">
        <v>86.77887996777881</v>
      </c>
      <c r="D1881">
        <f>IF(AND(A1880=A1881,ISNUMBER(C1881),ISNUMBER(C1880)),100*(C1881/C1880-1),"")</f>
        <v/>
      </c>
      <c r="E1881">
        <f>IF(AND(A1878=A1881,ISNUMBER(C1881),ISNUMBER(C1878)),100*(C1881/C1878-1),"")</f>
        <v/>
      </c>
      <c r="F1881">
        <f>IF(AND(A1875=A1881,ISNUMBER(C1881),ISNUMBER(C1875)),100*(C1881/C1875-1),"")</f>
        <v/>
      </c>
      <c r="G1881">
        <f>IF(AND(A1884=A1881,ISNUMBER(C1884),ISNUMBER(C1881)),100*(C1884/C1881-1),"")</f>
        <v/>
      </c>
      <c r="H1881">
        <f>IF(AND(ISNUMBER(G1881),SUMPRODUCT((B$2:B$3826=B1881)*ISNUMBER(G$2:G$3826))=25),G1881-AVERAGEIFS(G$2:G$3826,B$2:B$3826,B1881),"")</f>
        <v/>
      </c>
      <c r="I1881">
        <f>IF(AND(A1887=A1881,ISNUMBER(C1887),ISNUMBER(C1881)),100*(C1887/C1881-1),"")</f>
        <v/>
      </c>
      <c r="J1881">
        <f>IF(AND(ISNUMBER(I1881),SUMPRODUCT((B$2:B$3826=B1881)*ISNUMBER(I$2:I$3826))=25),I1881-AVERAGEIFS(I$2:I$3826,B$2:B$3826,B1881),"")</f>
        <v/>
      </c>
      <c r="K1881" t="inlineStr">
        <is>
          <t>분석</t>
        </is>
      </c>
    </row>
    <row r="1882">
      <c r="A1882" t="inlineStr">
        <is>
          <t>서대문구</t>
        </is>
      </c>
      <c r="B1882" t="inlineStr">
        <is>
          <t>2017-09</t>
        </is>
      </c>
      <c r="C1882" t="n">
        <v>86.7785010320043</v>
      </c>
      <c r="D1882">
        <f>IF(AND(A1881=A1882,ISNUMBER(C1882),ISNUMBER(C1881)),100*(C1882/C1881-1),"")</f>
        <v/>
      </c>
      <c r="E1882">
        <f>IF(AND(A1879=A1882,ISNUMBER(C1882),ISNUMBER(C1879)),100*(C1882/C1879-1),"")</f>
        <v/>
      </c>
      <c r="F1882">
        <f>IF(AND(A1876=A1882,ISNUMBER(C1882),ISNUMBER(C1876)),100*(C1882/C1876-1),"")</f>
        <v/>
      </c>
      <c r="G1882">
        <f>IF(AND(A1885=A1882,ISNUMBER(C1885),ISNUMBER(C1882)),100*(C1885/C1882-1),"")</f>
        <v/>
      </c>
      <c r="H1882">
        <f>IF(AND(ISNUMBER(G1882),SUMPRODUCT((B$2:B$3826=B1882)*ISNUMBER(G$2:G$3826))=25),G1882-AVERAGEIFS(G$2:G$3826,B$2:B$3826,B1882),"")</f>
        <v/>
      </c>
      <c r="I1882">
        <f>IF(AND(A1888=A1882,ISNUMBER(C1888),ISNUMBER(C1882)),100*(C1888/C1882-1),"")</f>
        <v/>
      </c>
      <c r="J1882">
        <f>IF(AND(ISNUMBER(I1882),SUMPRODUCT((B$2:B$3826=B1882)*ISNUMBER(I$2:I$3826))=25),I1882-AVERAGEIFS(I$2:I$3826,B$2:B$3826,B1882),"")</f>
        <v/>
      </c>
      <c r="K1882" t="inlineStr">
        <is>
          <t>분석</t>
        </is>
      </c>
    </row>
    <row r="1883">
      <c r="A1883" t="inlineStr">
        <is>
          <t>서대문구</t>
        </is>
      </c>
      <c r="B1883" t="inlineStr">
        <is>
          <t>2017-10</t>
        </is>
      </c>
      <c r="C1883" t="n">
        <v>86.8394975272156</v>
      </c>
      <c r="D1883">
        <f>IF(AND(A1882=A1883,ISNUMBER(C1883),ISNUMBER(C1882)),100*(C1883/C1882-1),"")</f>
        <v/>
      </c>
      <c r="E1883">
        <f>IF(AND(A1880=A1883,ISNUMBER(C1883),ISNUMBER(C1880)),100*(C1883/C1880-1),"")</f>
        <v/>
      </c>
      <c r="F1883">
        <f>IF(AND(A1877=A1883,ISNUMBER(C1883),ISNUMBER(C1877)),100*(C1883/C1877-1),"")</f>
        <v/>
      </c>
      <c r="G1883">
        <f>IF(AND(A1886=A1883,ISNUMBER(C1886),ISNUMBER(C1883)),100*(C1886/C1883-1),"")</f>
        <v/>
      </c>
      <c r="H1883">
        <f>IF(AND(ISNUMBER(G1883),SUMPRODUCT((B$2:B$3826=B1883)*ISNUMBER(G$2:G$3826))=25),G1883-AVERAGEIFS(G$2:G$3826,B$2:B$3826,B1883),"")</f>
        <v/>
      </c>
      <c r="I1883">
        <f>IF(AND(A1889=A1883,ISNUMBER(C1889),ISNUMBER(C1883)),100*(C1889/C1883-1),"")</f>
        <v/>
      </c>
      <c r="J1883">
        <f>IF(AND(ISNUMBER(I1883),SUMPRODUCT((B$2:B$3826=B1883)*ISNUMBER(I$2:I$3826))=25),I1883-AVERAGEIFS(I$2:I$3826,B$2:B$3826,B1883),"")</f>
        <v/>
      </c>
      <c r="K1883" t="inlineStr">
        <is>
          <t>분석</t>
        </is>
      </c>
    </row>
    <row r="1884">
      <c r="A1884" t="inlineStr">
        <is>
          <t>서대문구</t>
        </is>
      </c>
      <c r="B1884" t="inlineStr">
        <is>
          <t>2017-11</t>
        </is>
      </c>
      <c r="C1884" t="n">
        <v>86.9410694046276</v>
      </c>
      <c r="D1884">
        <f>IF(AND(A1883=A1884,ISNUMBER(C1884),ISNUMBER(C1883)),100*(C1884/C1883-1),"")</f>
        <v/>
      </c>
      <c r="E1884">
        <f>IF(AND(A1881=A1884,ISNUMBER(C1884),ISNUMBER(C1881)),100*(C1884/C1881-1),"")</f>
        <v/>
      </c>
      <c r="F1884">
        <f>IF(AND(A1878=A1884,ISNUMBER(C1884),ISNUMBER(C1878)),100*(C1884/C1878-1),"")</f>
        <v/>
      </c>
      <c r="G1884">
        <f>IF(AND(A1887=A1884,ISNUMBER(C1887),ISNUMBER(C1884)),100*(C1887/C1884-1),"")</f>
        <v/>
      </c>
      <c r="H1884">
        <f>IF(AND(ISNUMBER(G1884),SUMPRODUCT((B$2:B$3826=B1884)*ISNUMBER(G$2:G$3826))=25),G1884-AVERAGEIFS(G$2:G$3826,B$2:B$3826,B1884),"")</f>
        <v/>
      </c>
      <c r="I1884">
        <f>IF(AND(A1890=A1884,ISNUMBER(C1890),ISNUMBER(C1884)),100*(C1890/C1884-1),"")</f>
        <v/>
      </c>
      <c r="J1884">
        <f>IF(AND(ISNUMBER(I1884),SUMPRODUCT((B$2:B$3826=B1884)*ISNUMBER(I$2:I$3826))=25),I1884-AVERAGEIFS(I$2:I$3826,B$2:B$3826,B1884),"")</f>
        <v/>
      </c>
      <c r="K1884" t="inlineStr">
        <is>
          <t>분석</t>
        </is>
      </c>
    </row>
    <row r="1885">
      <c r="A1885" t="inlineStr">
        <is>
          <t>서대문구</t>
        </is>
      </c>
      <c r="B1885" t="inlineStr">
        <is>
          <t>2017-12</t>
        </is>
      </c>
      <c r="C1885" t="n">
        <v>86.93920258462001</v>
      </c>
      <c r="D1885">
        <f>IF(AND(A1884=A1885,ISNUMBER(C1885),ISNUMBER(C1884)),100*(C1885/C1884-1),"")</f>
        <v/>
      </c>
      <c r="E1885">
        <f>IF(AND(A1882=A1885,ISNUMBER(C1885),ISNUMBER(C1882)),100*(C1885/C1882-1),"")</f>
        <v/>
      </c>
      <c r="F1885">
        <f>IF(AND(A1879=A1885,ISNUMBER(C1885),ISNUMBER(C1879)),100*(C1885/C1879-1),"")</f>
        <v/>
      </c>
      <c r="G1885">
        <f>IF(AND(A1888=A1885,ISNUMBER(C1888),ISNUMBER(C1885)),100*(C1888/C1885-1),"")</f>
        <v/>
      </c>
      <c r="H1885">
        <f>IF(AND(ISNUMBER(G1885),SUMPRODUCT((B$2:B$3826=B1885)*ISNUMBER(G$2:G$3826))=25),G1885-AVERAGEIFS(G$2:G$3826,B$2:B$3826,B1885),"")</f>
        <v/>
      </c>
      <c r="I1885">
        <f>IF(AND(A1891=A1885,ISNUMBER(C1891),ISNUMBER(C1885)),100*(C1891/C1885-1),"")</f>
        <v/>
      </c>
      <c r="J1885">
        <f>IF(AND(ISNUMBER(I1885),SUMPRODUCT((B$2:B$3826=B1885)*ISNUMBER(I$2:I$3826))=25),I1885-AVERAGEIFS(I$2:I$3826,B$2:B$3826,B1885),"")</f>
        <v/>
      </c>
      <c r="K1885" t="inlineStr">
        <is>
          <t>분석</t>
        </is>
      </c>
    </row>
    <row r="1886">
      <c r="A1886" t="inlineStr">
        <is>
          <t>서대문구</t>
        </is>
      </c>
      <c r="B1886" t="inlineStr">
        <is>
          <t>2018-01</t>
        </is>
      </c>
      <c r="C1886" t="n">
        <v>87.0341832885202</v>
      </c>
      <c r="D1886">
        <f>IF(AND(A1885=A1886,ISNUMBER(C1886),ISNUMBER(C1885)),100*(C1886/C1885-1),"")</f>
        <v/>
      </c>
      <c r="E1886">
        <f>IF(AND(A1883=A1886,ISNUMBER(C1886),ISNUMBER(C1883)),100*(C1886/C1883-1),"")</f>
        <v/>
      </c>
      <c r="F1886">
        <f>IF(AND(A1880=A1886,ISNUMBER(C1886),ISNUMBER(C1880)),100*(C1886/C1880-1),"")</f>
        <v/>
      </c>
      <c r="G1886">
        <f>IF(AND(A1889=A1886,ISNUMBER(C1889),ISNUMBER(C1886)),100*(C1889/C1886-1),"")</f>
        <v/>
      </c>
      <c r="H1886">
        <f>IF(AND(ISNUMBER(G1886),SUMPRODUCT((B$2:B$3826=B1886)*ISNUMBER(G$2:G$3826))=25),G1886-AVERAGEIFS(G$2:G$3826,B$2:B$3826,B1886),"")</f>
        <v/>
      </c>
      <c r="I1886">
        <f>IF(AND(A1892=A1886,ISNUMBER(C1892),ISNUMBER(C1886)),100*(C1892/C1886-1),"")</f>
        <v/>
      </c>
      <c r="J1886">
        <f>IF(AND(ISNUMBER(I1886),SUMPRODUCT((B$2:B$3826=B1886)*ISNUMBER(I$2:I$3826))=25),I1886-AVERAGEIFS(I$2:I$3826,B$2:B$3826,B1886),"")</f>
        <v/>
      </c>
      <c r="K1886" t="inlineStr">
        <is>
          <t>분석</t>
        </is>
      </c>
    </row>
    <row r="1887">
      <c r="A1887" t="inlineStr">
        <is>
          <t>서대문구</t>
        </is>
      </c>
      <c r="B1887" t="inlineStr">
        <is>
          <t>2018-02</t>
        </is>
      </c>
      <c r="C1887" t="n">
        <v>87.0326483323834</v>
      </c>
      <c r="D1887">
        <f>IF(AND(A1886=A1887,ISNUMBER(C1887),ISNUMBER(C1886)),100*(C1887/C1886-1),"")</f>
        <v/>
      </c>
      <c r="E1887">
        <f>IF(AND(A1884=A1887,ISNUMBER(C1887),ISNUMBER(C1884)),100*(C1887/C1884-1),"")</f>
        <v/>
      </c>
      <c r="F1887">
        <f>IF(AND(A1881=A1887,ISNUMBER(C1887),ISNUMBER(C1881)),100*(C1887/C1881-1),"")</f>
        <v/>
      </c>
      <c r="G1887">
        <f>IF(AND(A1890=A1887,ISNUMBER(C1890),ISNUMBER(C1887)),100*(C1890/C1887-1),"")</f>
        <v/>
      </c>
      <c r="H1887">
        <f>IF(AND(ISNUMBER(G1887),SUMPRODUCT((B$2:B$3826=B1887)*ISNUMBER(G$2:G$3826))=25),G1887-AVERAGEIFS(G$2:G$3826,B$2:B$3826,B1887),"")</f>
        <v/>
      </c>
      <c r="I1887">
        <f>IF(AND(A1893=A1887,ISNUMBER(C1893),ISNUMBER(C1887)),100*(C1893/C1887-1),"")</f>
        <v/>
      </c>
      <c r="J1887">
        <f>IF(AND(ISNUMBER(I1887),SUMPRODUCT((B$2:B$3826=B1887)*ISNUMBER(I$2:I$3826))=25),I1887-AVERAGEIFS(I$2:I$3826,B$2:B$3826,B1887),"")</f>
        <v/>
      </c>
      <c r="K1887" t="inlineStr">
        <is>
          <t>분석</t>
        </is>
      </c>
    </row>
    <row r="1888">
      <c r="A1888" t="inlineStr">
        <is>
          <t>서대문구</t>
        </is>
      </c>
      <c r="B1888" t="inlineStr">
        <is>
          <t>2018-03</t>
        </is>
      </c>
      <c r="C1888" t="n">
        <v>87.0982123106823</v>
      </c>
      <c r="D1888">
        <f>IF(AND(A1887=A1888,ISNUMBER(C1888),ISNUMBER(C1887)),100*(C1888/C1887-1),"")</f>
        <v/>
      </c>
      <c r="E1888">
        <f>IF(AND(A1885=A1888,ISNUMBER(C1888),ISNUMBER(C1885)),100*(C1888/C1885-1),"")</f>
        <v/>
      </c>
      <c r="F1888">
        <f>IF(AND(A1882=A1888,ISNUMBER(C1888),ISNUMBER(C1882)),100*(C1888/C1882-1),"")</f>
        <v/>
      </c>
      <c r="G1888">
        <f>IF(AND(A1891=A1888,ISNUMBER(C1891),ISNUMBER(C1888)),100*(C1891/C1888-1),"")</f>
        <v/>
      </c>
      <c r="H1888">
        <f>IF(AND(ISNUMBER(G1888),SUMPRODUCT((B$2:B$3826=B1888)*ISNUMBER(G$2:G$3826))=25),G1888-AVERAGEIFS(G$2:G$3826,B$2:B$3826,B1888),"")</f>
        <v/>
      </c>
      <c r="I1888">
        <f>IF(AND(A1894=A1888,ISNUMBER(C1894),ISNUMBER(C1888)),100*(C1894/C1888-1),"")</f>
        <v/>
      </c>
      <c r="J1888">
        <f>IF(AND(ISNUMBER(I1888),SUMPRODUCT((B$2:B$3826=B1888)*ISNUMBER(I$2:I$3826))=25),I1888-AVERAGEIFS(I$2:I$3826,B$2:B$3826,B1888),"")</f>
        <v/>
      </c>
      <c r="K1888" t="inlineStr">
        <is>
          <t>분석</t>
        </is>
      </c>
    </row>
    <row r="1889">
      <c r="A1889" t="inlineStr">
        <is>
          <t>서대문구</t>
        </is>
      </c>
      <c r="B1889" t="inlineStr">
        <is>
          <t>2018-04</t>
        </is>
      </c>
      <c r="C1889" t="n">
        <v>87.1194711774843</v>
      </c>
      <c r="D1889">
        <f>IF(AND(A1888=A1889,ISNUMBER(C1889),ISNUMBER(C1888)),100*(C1889/C1888-1),"")</f>
        <v/>
      </c>
      <c r="E1889">
        <f>IF(AND(A1886=A1889,ISNUMBER(C1889),ISNUMBER(C1886)),100*(C1889/C1886-1),"")</f>
        <v/>
      </c>
      <c r="F1889">
        <f>IF(AND(A1883=A1889,ISNUMBER(C1889),ISNUMBER(C1883)),100*(C1889/C1883-1),"")</f>
        <v/>
      </c>
      <c r="G1889">
        <f>IF(AND(A1892=A1889,ISNUMBER(C1892),ISNUMBER(C1889)),100*(C1892/C1889-1),"")</f>
        <v/>
      </c>
      <c r="H1889">
        <f>IF(AND(ISNUMBER(G1889),SUMPRODUCT((B$2:B$3826=B1889)*ISNUMBER(G$2:G$3826))=25),G1889-AVERAGEIFS(G$2:G$3826,B$2:B$3826,B1889),"")</f>
        <v/>
      </c>
      <c r="I1889">
        <f>IF(AND(A1895=A1889,ISNUMBER(C1895),ISNUMBER(C1889)),100*(C1895/C1889-1),"")</f>
        <v/>
      </c>
      <c r="J1889">
        <f>IF(AND(ISNUMBER(I1889),SUMPRODUCT((B$2:B$3826=B1889)*ISNUMBER(I$2:I$3826))=25),I1889-AVERAGEIFS(I$2:I$3826,B$2:B$3826,B1889),"")</f>
        <v/>
      </c>
      <c r="K1889" t="inlineStr">
        <is>
          <t>분석</t>
        </is>
      </c>
    </row>
    <row r="1890">
      <c r="A1890" t="inlineStr">
        <is>
          <t>서대문구</t>
        </is>
      </c>
      <c r="B1890" t="inlineStr">
        <is>
          <t>2018-05</t>
        </is>
      </c>
      <c r="C1890" t="n">
        <v>87.1388304633015</v>
      </c>
      <c r="D1890">
        <f>IF(AND(A1889=A1890,ISNUMBER(C1890),ISNUMBER(C1889)),100*(C1890/C1889-1),"")</f>
        <v/>
      </c>
      <c r="E1890">
        <f>IF(AND(A1887=A1890,ISNUMBER(C1890),ISNUMBER(C1887)),100*(C1890/C1887-1),"")</f>
        <v/>
      </c>
      <c r="F1890">
        <f>IF(AND(A1884=A1890,ISNUMBER(C1890),ISNUMBER(C1884)),100*(C1890/C1884-1),"")</f>
        <v/>
      </c>
      <c r="G1890">
        <f>IF(AND(A1893=A1890,ISNUMBER(C1893),ISNUMBER(C1890)),100*(C1893/C1890-1),"")</f>
        <v/>
      </c>
      <c r="H1890">
        <f>IF(AND(ISNUMBER(G1890),SUMPRODUCT((B$2:B$3826=B1890)*ISNUMBER(G$2:G$3826))=25),G1890-AVERAGEIFS(G$2:G$3826,B$2:B$3826,B1890),"")</f>
        <v/>
      </c>
      <c r="I1890">
        <f>IF(AND(A1896=A1890,ISNUMBER(C1896),ISNUMBER(C1890)),100*(C1896/C1890-1),"")</f>
        <v/>
      </c>
      <c r="J1890">
        <f>IF(AND(ISNUMBER(I1890),SUMPRODUCT((B$2:B$3826=B1890)*ISNUMBER(I$2:I$3826))=25),I1890-AVERAGEIFS(I$2:I$3826,B$2:B$3826,B1890),"")</f>
        <v/>
      </c>
      <c r="K1890" t="inlineStr">
        <is>
          <t>분석</t>
        </is>
      </c>
    </row>
    <row r="1891">
      <c r="A1891" t="inlineStr">
        <is>
          <t>서대문구</t>
        </is>
      </c>
      <c r="B1891" t="inlineStr">
        <is>
          <t>2018-06</t>
        </is>
      </c>
      <c r="C1891" t="n">
        <v>87.21823374156089</v>
      </c>
      <c r="D1891">
        <f>IF(AND(A1890=A1891,ISNUMBER(C1891),ISNUMBER(C1890)),100*(C1891/C1890-1),"")</f>
        <v/>
      </c>
      <c r="E1891">
        <f>IF(AND(A1888=A1891,ISNUMBER(C1891),ISNUMBER(C1888)),100*(C1891/C1888-1),"")</f>
        <v/>
      </c>
      <c r="F1891">
        <f>IF(AND(A1885=A1891,ISNUMBER(C1891),ISNUMBER(C1885)),100*(C1891/C1885-1),"")</f>
        <v/>
      </c>
      <c r="G1891">
        <f>IF(AND(A1894=A1891,ISNUMBER(C1894),ISNUMBER(C1891)),100*(C1894/C1891-1),"")</f>
        <v/>
      </c>
      <c r="H1891">
        <f>IF(AND(ISNUMBER(G1891),SUMPRODUCT((B$2:B$3826=B1891)*ISNUMBER(G$2:G$3826))=25),G1891-AVERAGEIFS(G$2:G$3826,B$2:B$3826,B1891),"")</f>
        <v/>
      </c>
      <c r="I1891">
        <f>IF(AND(A1897=A1891,ISNUMBER(C1897),ISNUMBER(C1891)),100*(C1897/C1891-1),"")</f>
        <v/>
      </c>
      <c r="J1891">
        <f>IF(AND(ISNUMBER(I1891),SUMPRODUCT((B$2:B$3826=B1891)*ISNUMBER(I$2:I$3826))=25),I1891-AVERAGEIFS(I$2:I$3826,B$2:B$3826,B1891),"")</f>
        <v/>
      </c>
      <c r="K1891" t="inlineStr">
        <is>
          <t>분석</t>
        </is>
      </c>
    </row>
    <row r="1892">
      <c r="A1892" t="inlineStr">
        <is>
          <t>서대문구</t>
        </is>
      </c>
      <c r="B1892" t="inlineStr">
        <is>
          <t>2018-07</t>
        </is>
      </c>
      <c r="C1892" t="n">
        <v>87.1507149651087</v>
      </c>
      <c r="D1892">
        <f>IF(AND(A1891=A1892,ISNUMBER(C1892),ISNUMBER(C1891)),100*(C1892/C1891-1),"")</f>
        <v/>
      </c>
      <c r="E1892">
        <f>IF(AND(A1889=A1892,ISNUMBER(C1892),ISNUMBER(C1889)),100*(C1892/C1889-1),"")</f>
        <v/>
      </c>
      <c r="F1892">
        <f>IF(AND(A1886=A1892,ISNUMBER(C1892),ISNUMBER(C1886)),100*(C1892/C1886-1),"")</f>
        <v/>
      </c>
      <c r="G1892">
        <f>IF(AND(A1895=A1892,ISNUMBER(C1895),ISNUMBER(C1892)),100*(C1895/C1892-1),"")</f>
        <v/>
      </c>
      <c r="H1892">
        <f>IF(AND(ISNUMBER(G1892),SUMPRODUCT((B$2:B$3826=B1892)*ISNUMBER(G$2:G$3826))=25),G1892-AVERAGEIFS(G$2:G$3826,B$2:B$3826,B1892),"")</f>
        <v/>
      </c>
      <c r="I1892">
        <f>IF(AND(A1898=A1892,ISNUMBER(C1898),ISNUMBER(C1892)),100*(C1898/C1892-1),"")</f>
        <v/>
      </c>
      <c r="J1892">
        <f>IF(AND(ISNUMBER(I1892),SUMPRODUCT((B$2:B$3826=B1892)*ISNUMBER(I$2:I$3826))=25),I1892-AVERAGEIFS(I$2:I$3826,B$2:B$3826,B1892),"")</f>
        <v/>
      </c>
      <c r="K1892" t="inlineStr">
        <is>
          <t>분석</t>
        </is>
      </c>
    </row>
    <row r="1893">
      <c r="A1893" t="inlineStr">
        <is>
          <t>서대문구</t>
        </is>
      </c>
      <c r="B1893" t="inlineStr">
        <is>
          <t>2018-08</t>
        </is>
      </c>
      <c r="C1893" t="n">
        <v>87.21733427804691</v>
      </c>
      <c r="D1893">
        <f>IF(AND(A1892=A1893,ISNUMBER(C1893),ISNUMBER(C1892)),100*(C1893/C1892-1),"")</f>
        <v/>
      </c>
      <c r="E1893">
        <f>IF(AND(A1890=A1893,ISNUMBER(C1893),ISNUMBER(C1890)),100*(C1893/C1890-1),"")</f>
        <v/>
      </c>
      <c r="F1893">
        <f>IF(AND(A1887=A1893,ISNUMBER(C1893),ISNUMBER(C1887)),100*(C1893/C1887-1),"")</f>
        <v/>
      </c>
      <c r="G1893">
        <f>IF(AND(A1896=A1893,ISNUMBER(C1896),ISNUMBER(C1893)),100*(C1896/C1893-1),"")</f>
        <v/>
      </c>
      <c r="H1893">
        <f>IF(AND(ISNUMBER(G1893),SUMPRODUCT((B$2:B$3826=B1893)*ISNUMBER(G$2:G$3826))=25),G1893-AVERAGEIFS(G$2:G$3826,B$2:B$3826,B1893),"")</f>
        <v/>
      </c>
      <c r="I1893">
        <f>IF(AND(A1899=A1893,ISNUMBER(C1899),ISNUMBER(C1893)),100*(C1899/C1893-1),"")</f>
        <v/>
      </c>
      <c r="J1893">
        <f>IF(AND(ISNUMBER(I1893),SUMPRODUCT((B$2:B$3826=B1893)*ISNUMBER(I$2:I$3826))=25),I1893-AVERAGEIFS(I$2:I$3826,B$2:B$3826,B1893),"")</f>
        <v/>
      </c>
      <c r="K1893" t="inlineStr">
        <is>
          <t>분석</t>
        </is>
      </c>
    </row>
    <row r="1894">
      <c r="A1894" t="inlineStr">
        <is>
          <t>서대문구</t>
        </is>
      </c>
      <c r="B1894" t="inlineStr">
        <is>
          <t>2018-09</t>
        </is>
      </c>
      <c r="C1894" t="n">
        <v>87.2406834983031</v>
      </c>
      <c r="D1894">
        <f>IF(AND(A1893=A1894,ISNUMBER(C1894),ISNUMBER(C1893)),100*(C1894/C1893-1),"")</f>
        <v/>
      </c>
      <c r="E1894">
        <f>IF(AND(A1891=A1894,ISNUMBER(C1894),ISNUMBER(C1891)),100*(C1894/C1891-1),"")</f>
        <v/>
      </c>
      <c r="F1894">
        <f>IF(AND(A1888=A1894,ISNUMBER(C1894),ISNUMBER(C1888)),100*(C1894/C1888-1),"")</f>
        <v/>
      </c>
      <c r="G1894">
        <f>IF(AND(A1897=A1894,ISNUMBER(C1897),ISNUMBER(C1894)),100*(C1897/C1894-1),"")</f>
        <v/>
      </c>
      <c r="H1894">
        <f>IF(AND(ISNUMBER(G1894),SUMPRODUCT((B$2:B$3826=B1894)*ISNUMBER(G$2:G$3826))=25),G1894-AVERAGEIFS(G$2:G$3826,B$2:B$3826,B1894),"")</f>
        <v/>
      </c>
      <c r="I1894">
        <f>IF(AND(A1900=A1894,ISNUMBER(C1900),ISNUMBER(C1894)),100*(C1900/C1894-1),"")</f>
        <v/>
      </c>
      <c r="J1894">
        <f>IF(AND(ISNUMBER(I1894),SUMPRODUCT((B$2:B$3826=B1894)*ISNUMBER(I$2:I$3826))=25),I1894-AVERAGEIFS(I$2:I$3826,B$2:B$3826,B1894),"")</f>
        <v/>
      </c>
      <c r="K1894" t="inlineStr">
        <is>
          <t>분석</t>
        </is>
      </c>
    </row>
    <row r="1895">
      <c r="A1895" t="inlineStr">
        <is>
          <t>서대문구</t>
        </is>
      </c>
      <c r="B1895" t="inlineStr">
        <is>
          <t>2018-10</t>
        </is>
      </c>
      <c r="C1895" t="n">
        <v>87.2228834565036</v>
      </c>
      <c r="D1895">
        <f>IF(AND(A1894=A1895,ISNUMBER(C1895),ISNUMBER(C1894)),100*(C1895/C1894-1),"")</f>
        <v/>
      </c>
      <c r="E1895">
        <f>IF(AND(A1892=A1895,ISNUMBER(C1895),ISNUMBER(C1892)),100*(C1895/C1892-1),"")</f>
        <v/>
      </c>
      <c r="F1895">
        <f>IF(AND(A1889=A1895,ISNUMBER(C1895),ISNUMBER(C1889)),100*(C1895/C1889-1),"")</f>
        <v/>
      </c>
      <c r="G1895">
        <f>IF(AND(A1898=A1895,ISNUMBER(C1898),ISNUMBER(C1895)),100*(C1898/C1895-1),"")</f>
        <v/>
      </c>
      <c r="H1895">
        <f>IF(AND(ISNUMBER(G1895),SUMPRODUCT((B$2:B$3826=B1895)*ISNUMBER(G$2:G$3826))=25),G1895-AVERAGEIFS(G$2:G$3826,B$2:B$3826,B1895),"")</f>
        <v/>
      </c>
      <c r="I1895">
        <f>IF(AND(A1901=A1895,ISNUMBER(C1901),ISNUMBER(C1895)),100*(C1901/C1895-1),"")</f>
        <v/>
      </c>
      <c r="J1895">
        <f>IF(AND(ISNUMBER(I1895),SUMPRODUCT((B$2:B$3826=B1895)*ISNUMBER(I$2:I$3826))=25),I1895-AVERAGEIFS(I$2:I$3826,B$2:B$3826,B1895),"")</f>
        <v/>
      </c>
      <c r="K1895" t="inlineStr">
        <is>
          <t>분석</t>
        </is>
      </c>
    </row>
    <row r="1896">
      <c r="A1896" t="inlineStr">
        <is>
          <t>서대문구</t>
        </is>
      </c>
      <c r="B1896" t="inlineStr">
        <is>
          <t>2018-11</t>
        </is>
      </c>
      <c r="C1896" t="n">
        <v>87.232513055917</v>
      </c>
      <c r="D1896">
        <f>IF(AND(A1895=A1896,ISNUMBER(C1896),ISNUMBER(C1895)),100*(C1896/C1895-1),"")</f>
        <v/>
      </c>
      <c r="E1896">
        <f>IF(AND(A1893=A1896,ISNUMBER(C1896),ISNUMBER(C1893)),100*(C1896/C1893-1),"")</f>
        <v/>
      </c>
      <c r="F1896">
        <f>IF(AND(A1890=A1896,ISNUMBER(C1896),ISNUMBER(C1890)),100*(C1896/C1890-1),"")</f>
        <v/>
      </c>
      <c r="G1896">
        <f>IF(AND(A1899=A1896,ISNUMBER(C1899),ISNUMBER(C1896)),100*(C1899/C1896-1),"")</f>
        <v/>
      </c>
      <c r="H1896">
        <f>IF(AND(ISNUMBER(G1896),SUMPRODUCT((B$2:B$3826=B1896)*ISNUMBER(G$2:G$3826))=25),G1896-AVERAGEIFS(G$2:G$3826,B$2:B$3826,B1896),"")</f>
        <v/>
      </c>
      <c r="I1896">
        <f>IF(AND(A1902=A1896,ISNUMBER(C1902),ISNUMBER(C1896)),100*(C1902/C1896-1),"")</f>
        <v/>
      </c>
      <c r="J1896">
        <f>IF(AND(ISNUMBER(I1896),SUMPRODUCT((B$2:B$3826=B1896)*ISNUMBER(I$2:I$3826))=25),I1896-AVERAGEIFS(I$2:I$3826,B$2:B$3826,B1896),"")</f>
        <v/>
      </c>
      <c r="K1896" t="inlineStr">
        <is>
          <t>분석</t>
        </is>
      </c>
    </row>
    <row r="1897">
      <c r="A1897" t="inlineStr">
        <is>
          <t>서대문구</t>
        </is>
      </c>
      <c r="B1897" t="inlineStr">
        <is>
          <t>2018-12</t>
        </is>
      </c>
      <c r="C1897" t="n">
        <v>87.2173666495955</v>
      </c>
      <c r="D1897">
        <f>IF(AND(A1896=A1897,ISNUMBER(C1897),ISNUMBER(C1896)),100*(C1897/C1896-1),"")</f>
        <v/>
      </c>
      <c r="E1897">
        <f>IF(AND(A1894=A1897,ISNUMBER(C1897),ISNUMBER(C1894)),100*(C1897/C1894-1),"")</f>
        <v/>
      </c>
      <c r="F1897">
        <f>IF(AND(A1891=A1897,ISNUMBER(C1897),ISNUMBER(C1891)),100*(C1897/C1891-1),"")</f>
        <v/>
      </c>
      <c r="G1897">
        <f>IF(AND(A1900=A1897,ISNUMBER(C1900),ISNUMBER(C1897)),100*(C1900/C1897-1),"")</f>
        <v/>
      </c>
      <c r="H1897">
        <f>IF(AND(ISNUMBER(G1897),SUMPRODUCT((B$2:B$3826=B1897)*ISNUMBER(G$2:G$3826))=25),G1897-AVERAGEIFS(G$2:G$3826,B$2:B$3826,B1897),"")</f>
        <v/>
      </c>
      <c r="I1897">
        <f>IF(AND(A1903=A1897,ISNUMBER(C1903),ISNUMBER(C1897)),100*(C1903/C1897-1),"")</f>
        <v/>
      </c>
      <c r="J1897">
        <f>IF(AND(ISNUMBER(I1897),SUMPRODUCT((B$2:B$3826=B1897)*ISNUMBER(I$2:I$3826))=25),I1897-AVERAGEIFS(I$2:I$3826,B$2:B$3826,B1897),"")</f>
        <v/>
      </c>
      <c r="K1897" t="inlineStr">
        <is>
          <t>분석</t>
        </is>
      </c>
    </row>
    <row r="1898">
      <c r="A1898" t="inlineStr">
        <is>
          <t>서대문구</t>
        </is>
      </c>
      <c r="B1898" t="inlineStr">
        <is>
          <t>2019-01</t>
        </is>
      </c>
      <c r="C1898" t="n">
        <v>87.1503036775598</v>
      </c>
      <c r="D1898">
        <f>IF(AND(A1897=A1898,ISNUMBER(C1898),ISNUMBER(C1897)),100*(C1898/C1897-1),"")</f>
        <v/>
      </c>
      <c r="E1898">
        <f>IF(AND(A1895=A1898,ISNUMBER(C1898),ISNUMBER(C1895)),100*(C1898/C1895-1),"")</f>
        <v/>
      </c>
      <c r="F1898">
        <f>IF(AND(A1892=A1898,ISNUMBER(C1898),ISNUMBER(C1892)),100*(C1898/C1892-1),"")</f>
        <v/>
      </c>
      <c r="G1898">
        <f>IF(AND(A1901=A1898,ISNUMBER(C1901),ISNUMBER(C1898)),100*(C1901/C1898-1),"")</f>
        <v/>
      </c>
      <c r="H1898">
        <f>IF(AND(ISNUMBER(G1898),SUMPRODUCT((B$2:B$3826=B1898)*ISNUMBER(G$2:G$3826))=25),G1898-AVERAGEIFS(G$2:G$3826,B$2:B$3826,B1898),"")</f>
        <v/>
      </c>
      <c r="I1898">
        <f>IF(AND(A1904=A1898,ISNUMBER(C1904),ISNUMBER(C1898)),100*(C1904/C1898-1),"")</f>
        <v/>
      </c>
      <c r="J1898">
        <f>IF(AND(ISNUMBER(I1898),SUMPRODUCT((B$2:B$3826=B1898)*ISNUMBER(I$2:I$3826))=25),I1898-AVERAGEIFS(I$2:I$3826,B$2:B$3826,B1898),"")</f>
        <v/>
      </c>
      <c r="K1898" t="inlineStr">
        <is>
          <t>분석</t>
        </is>
      </c>
    </row>
    <row r="1899">
      <c r="A1899" t="inlineStr">
        <is>
          <t>서대문구</t>
        </is>
      </c>
      <c r="B1899" t="inlineStr">
        <is>
          <t>2019-02</t>
        </is>
      </c>
      <c r="C1899" t="n">
        <v>87.0714221257611</v>
      </c>
      <c r="D1899">
        <f>IF(AND(A1898=A1899,ISNUMBER(C1899),ISNUMBER(C1898)),100*(C1899/C1898-1),"")</f>
        <v/>
      </c>
      <c r="E1899">
        <f>IF(AND(A1896=A1899,ISNUMBER(C1899),ISNUMBER(C1896)),100*(C1899/C1896-1),"")</f>
        <v/>
      </c>
      <c r="F1899">
        <f>IF(AND(A1893=A1899,ISNUMBER(C1899),ISNUMBER(C1893)),100*(C1899/C1893-1),"")</f>
        <v/>
      </c>
      <c r="G1899">
        <f>IF(AND(A1902=A1899,ISNUMBER(C1902),ISNUMBER(C1899)),100*(C1902/C1899-1),"")</f>
        <v/>
      </c>
      <c r="H1899">
        <f>IF(AND(ISNUMBER(G1899),SUMPRODUCT((B$2:B$3826=B1899)*ISNUMBER(G$2:G$3826))=25),G1899-AVERAGEIFS(G$2:G$3826,B$2:B$3826,B1899),"")</f>
        <v/>
      </c>
      <c r="I1899">
        <f>IF(AND(A1905=A1899,ISNUMBER(C1905),ISNUMBER(C1899)),100*(C1905/C1899-1),"")</f>
        <v/>
      </c>
      <c r="J1899">
        <f>IF(AND(ISNUMBER(I1899),SUMPRODUCT((B$2:B$3826=B1899)*ISNUMBER(I$2:I$3826))=25),I1899-AVERAGEIFS(I$2:I$3826,B$2:B$3826,B1899),"")</f>
        <v/>
      </c>
      <c r="K1899" t="inlineStr">
        <is>
          <t>분석</t>
        </is>
      </c>
    </row>
    <row r="1900">
      <c r="A1900" t="inlineStr">
        <is>
          <t>서대문구</t>
        </is>
      </c>
      <c r="B1900" t="inlineStr">
        <is>
          <t>2019-03</t>
        </is>
      </c>
      <c r="C1900" t="n">
        <v>86.96503144657019</v>
      </c>
      <c r="D1900">
        <f>IF(AND(A1899=A1900,ISNUMBER(C1900),ISNUMBER(C1899)),100*(C1900/C1899-1),"")</f>
        <v/>
      </c>
      <c r="E1900">
        <f>IF(AND(A1897=A1900,ISNUMBER(C1900),ISNUMBER(C1897)),100*(C1900/C1897-1),"")</f>
        <v/>
      </c>
      <c r="F1900">
        <f>IF(AND(A1894=A1900,ISNUMBER(C1900),ISNUMBER(C1894)),100*(C1900/C1894-1),"")</f>
        <v/>
      </c>
      <c r="G1900">
        <f>IF(AND(A1903=A1900,ISNUMBER(C1903),ISNUMBER(C1900)),100*(C1903/C1900-1),"")</f>
        <v/>
      </c>
      <c r="H1900">
        <f>IF(AND(ISNUMBER(G1900),SUMPRODUCT((B$2:B$3826=B1900)*ISNUMBER(G$2:G$3826))=25),G1900-AVERAGEIFS(G$2:G$3826,B$2:B$3826,B1900),"")</f>
        <v/>
      </c>
      <c r="I1900">
        <f>IF(AND(A1906=A1900,ISNUMBER(C1906),ISNUMBER(C1900)),100*(C1906/C1900-1),"")</f>
        <v/>
      </c>
      <c r="J1900">
        <f>IF(AND(ISNUMBER(I1900),SUMPRODUCT((B$2:B$3826=B1900)*ISNUMBER(I$2:I$3826))=25),I1900-AVERAGEIFS(I$2:I$3826,B$2:B$3826,B1900),"")</f>
        <v/>
      </c>
      <c r="K1900" t="inlineStr">
        <is>
          <t>분석</t>
        </is>
      </c>
    </row>
    <row r="1901">
      <c r="A1901" t="inlineStr">
        <is>
          <t>서대문구</t>
        </is>
      </c>
      <c r="B1901" t="inlineStr">
        <is>
          <t>2019-04</t>
        </is>
      </c>
      <c r="C1901" t="n">
        <v>86.859628899114</v>
      </c>
      <c r="D1901">
        <f>IF(AND(A1900=A1901,ISNUMBER(C1901),ISNUMBER(C1900)),100*(C1901/C1900-1),"")</f>
        <v/>
      </c>
      <c r="E1901">
        <f>IF(AND(A1898=A1901,ISNUMBER(C1901),ISNUMBER(C1898)),100*(C1901/C1898-1),"")</f>
        <v/>
      </c>
      <c r="F1901">
        <f>IF(AND(A1895=A1901,ISNUMBER(C1901),ISNUMBER(C1895)),100*(C1901/C1895-1),"")</f>
        <v/>
      </c>
      <c r="G1901">
        <f>IF(AND(A1904=A1901,ISNUMBER(C1904),ISNUMBER(C1901)),100*(C1904/C1901-1),"")</f>
        <v/>
      </c>
      <c r="H1901">
        <f>IF(AND(ISNUMBER(G1901),SUMPRODUCT((B$2:B$3826=B1901)*ISNUMBER(G$2:G$3826))=25),G1901-AVERAGEIFS(G$2:G$3826,B$2:B$3826,B1901),"")</f>
        <v/>
      </c>
      <c r="I1901">
        <f>IF(AND(A1907=A1901,ISNUMBER(C1907),ISNUMBER(C1901)),100*(C1907/C1901-1),"")</f>
        <v/>
      </c>
      <c r="J1901">
        <f>IF(AND(ISNUMBER(I1901),SUMPRODUCT((B$2:B$3826=B1901)*ISNUMBER(I$2:I$3826))=25),I1901-AVERAGEIFS(I$2:I$3826,B$2:B$3826,B1901),"")</f>
        <v/>
      </c>
      <c r="K1901" t="inlineStr">
        <is>
          <t>분석</t>
        </is>
      </c>
    </row>
    <row r="1902">
      <c r="A1902" t="inlineStr">
        <is>
          <t>서대문구</t>
        </is>
      </c>
      <c r="B1902" t="inlineStr">
        <is>
          <t>2019-05</t>
        </is>
      </c>
      <c r="C1902" t="n">
        <v>86.8060542310179</v>
      </c>
      <c r="D1902">
        <f>IF(AND(A1901=A1902,ISNUMBER(C1902),ISNUMBER(C1901)),100*(C1902/C1901-1),"")</f>
        <v/>
      </c>
      <c r="E1902">
        <f>IF(AND(A1899=A1902,ISNUMBER(C1902),ISNUMBER(C1899)),100*(C1902/C1899-1),"")</f>
        <v/>
      </c>
      <c r="F1902">
        <f>IF(AND(A1896=A1902,ISNUMBER(C1902),ISNUMBER(C1896)),100*(C1902/C1896-1),"")</f>
        <v/>
      </c>
      <c r="G1902">
        <f>IF(AND(A1905=A1902,ISNUMBER(C1905),ISNUMBER(C1902)),100*(C1905/C1902-1),"")</f>
        <v/>
      </c>
      <c r="H1902">
        <f>IF(AND(ISNUMBER(G1902),SUMPRODUCT((B$2:B$3826=B1902)*ISNUMBER(G$2:G$3826))=25),G1902-AVERAGEIFS(G$2:G$3826,B$2:B$3826,B1902),"")</f>
        <v/>
      </c>
      <c r="I1902">
        <f>IF(AND(A1908=A1902,ISNUMBER(C1908),ISNUMBER(C1902)),100*(C1908/C1902-1),"")</f>
        <v/>
      </c>
      <c r="J1902">
        <f>IF(AND(ISNUMBER(I1902),SUMPRODUCT((B$2:B$3826=B1902)*ISNUMBER(I$2:I$3826))=25),I1902-AVERAGEIFS(I$2:I$3826,B$2:B$3826,B1902),"")</f>
        <v/>
      </c>
      <c r="K1902" t="inlineStr">
        <is>
          <t>분석</t>
        </is>
      </c>
    </row>
    <row r="1903">
      <c r="A1903" t="inlineStr">
        <is>
          <t>서대문구</t>
        </is>
      </c>
      <c r="B1903" t="inlineStr">
        <is>
          <t>2019-06</t>
        </is>
      </c>
      <c r="C1903" t="n">
        <v>86.80908527343129</v>
      </c>
      <c r="D1903">
        <f>IF(AND(A1902=A1903,ISNUMBER(C1903),ISNUMBER(C1902)),100*(C1903/C1902-1),"")</f>
        <v/>
      </c>
      <c r="E1903">
        <f>IF(AND(A1900=A1903,ISNUMBER(C1903),ISNUMBER(C1900)),100*(C1903/C1900-1),"")</f>
        <v/>
      </c>
      <c r="F1903">
        <f>IF(AND(A1897=A1903,ISNUMBER(C1903),ISNUMBER(C1897)),100*(C1903/C1897-1),"")</f>
        <v/>
      </c>
      <c r="G1903">
        <f>IF(AND(A1906=A1903,ISNUMBER(C1906),ISNUMBER(C1903)),100*(C1906/C1903-1),"")</f>
        <v/>
      </c>
      <c r="H1903">
        <f>IF(AND(ISNUMBER(G1903),SUMPRODUCT((B$2:B$3826=B1903)*ISNUMBER(G$2:G$3826))=25),G1903-AVERAGEIFS(G$2:G$3826,B$2:B$3826,B1903),"")</f>
        <v/>
      </c>
      <c r="I1903">
        <f>IF(AND(A1909=A1903,ISNUMBER(C1909),ISNUMBER(C1903)),100*(C1909/C1903-1),"")</f>
        <v/>
      </c>
      <c r="J1903">
        <f>IF(AND(ISNUMBER(I1903),SUMPRODUCT((B$2:B$3826=B1903)*ISNUMBER(I$2:I$3826))=25),I1903-AVERAGEIFS(I$2:I$3826,B$2:B$3826,B1903),"")</f>
        <v/>
      </c>
      <c r="K1903" t="inlineStr">
        <is>
          <t>분석</t>
        </is>
      </c>
    </row>
    <row r="1904">
      <c r="A1904" t="inlineStr">
        <is>
          <t>서대문구</t>
        </is>
      </c>
      <c r="B1904" t="inlineStr">
        <is>
          <t>2019-07</t>
        </is>
      </c>
      <c r="C1904" t="n">
        <v>86.7875432394065</v>
      </c>
      <c r="D1904">
        <f>IF(AND(A1903=A1904,ISNUMBER(C1904),ISNUMBER(C1903)),100*(C1904/C1903-1),"")</f>
        <v/>
      </c>
      <c r="E1904">
        <f>IF(AND(A1901=A1904,ISNUMBER(C1904),ISNUMBER(C1901)),100*(C1904/C1901-1),"")</f>
        <v/>
      </c>
      <c r="F1904">
        <f>IF(AND(A1898=A1904,ISNUMBER(C1904),ISNUMBER(C1898)),100*(C1904/C1898-1),"")</f>
        <v/>
      </c>
      <c r="G1904">
        <f>IF(AND(A1907=A1904,ISNUMBER(C1907),ISNUMBER(C1904)),100*(C1907/C1904-1),"")</f>
        <v/>
      </c>
      <c r="H1904">
        <f>IF(AND(ISNUMBER(G1904),SUMPRODUCT((B$2:B$3826=B1904)*ISNUMBER(G$2:G$3826))=25),G1904-AVERAGEIFS(G$2:G$3826,B$2:B$3826,B1904),"")</f>
        <v/>
      </c>
      <c r="I1904">
        <f>IF(AND(A1910=A1904,ISNUMBER(C1910),ISNUMBER(C1904)),100*(C1910/C1904-1),"")</f>
        <v/>
      </c>
      <c r="J1904">
        <f>IF(AND(ISNUMBER(I1904),SUMPRODUCT((B$2:B$3826=B1904)*ISNUMBER(I$2:I$3826))=25),I1904-AVERAGEIFS(I$2:I$3826,B$2:B$3826,B1904),"")</f>
        <v/>
      </c>
      <c r="K1904" t="inlineStr">
        <is>
          <t>분석</t>
        </is>
      </c>
    </row>
    <row r="1905">
      <c r="A1905" t="inlineStr">
        <is>
          <t>서대문구</t>
        </is>
      </c>
      <c r="B1905" t="inlineStr">
        <is>
          <t>2019-08</t>
        </is>
      </c>
      <c r="C1905" t="n">
        <v>86.8014145070194</v>
      </c>
      <c r="D1905">
        <f>IF(AND(A1904=A1905,ISNUMBER(C1905),ISNUMBER(C1904)),100*(C1905/C1904-1),"")</f>
        <v/>
      </c>
      <c r="E1905">
        <f>IF(AND(A1902=A1905,ISNUMBER(C1905),ISNUMBER(C1902)),100*(C1905/C1902-1),"")</f>
        <v/>
      </c>
      <c r="F1905">
        <f>IF(AND(A1899=A1905,ISNUMBER(C1905),ISNUMBER(C1899)),100*(C1905/C1899-1),"")</f>
        <v/>
      </c>
      <c r="G1905">
        <f>IF(AND(A1908=A1905,ISNUMBER(C1908),ISNUMBER(C1905)),100*(C1908/C1905-1),"")</f>
        <v/>
      </c>
      <c r="H1905">
        <f>IF(AND(ISNUMBER(G1905),SUMPRODUCT((B$2:B$3826=B1905)*ISNUMBER(G$2:G$3826))=25),G1905-AVERAGEIFS(G$2:G$3826,B$2:B$3826,B1905),"")</f>
        <v/>
      </c>
      <c r="I1905">
        <f>IF(AND(A1911=A1905,ISNUMBER(C1911),ISNUMBER(C1905)),100*(C1911/C1905-1),"")</f>
        <v/>
      </c>
      <c r="J1905">
        <f>IF(AND(ISNUMBER(I1905),SUMPRODUCT((B$2:B$3826=B1905)*ISNUMBER(I$2:I$3826))=25),I1905-AVERAGEIFS(I$2:I$3826,B$2:B$3826,B1905),"")</f>
        <v/>
      </c>
      <c r="K1905" t="inlineStr">
        <is>
          <t>분석</t>
        </is>
      </c>
    </row>
    <row r="1906">
      <c r="A1906" t="inlineStr">
        <is>
          <t>서대문구</t>
        </is>
      </c>
      <c r="B1906" t="inlineStr">
        <is>
          <t>2019-09</t>
        </is>
      </c>
      <c r="C1906" t="n">
        <v>86.84535190946841</v>
      </c>
      <c r="D1906">
        <f>IF(AND(A1905=A1906,ISNUMBER(C1906),ISNUMBER(C1905)),100*(C1906/C1905-1),"")</f>
        <v/>
      </c>
      <c r="E1906">
        <f>IF(AND(A1903=A1906,ISNUMBER(C1906),ISNUMBER(C1903)),100*(C1906/C1903-1),"")</f>
        <v/>
      </c>
      <c r="F1906">
        <f>IF(AND(A1900=A1906,ISNUMBER(C1906),ISNUMBER(C1900)),100*(C1906/C1900-1),"")</f>
        <v/>
      </c>
      <c r="G1906">
        <f>IF(AND(A1909=A1906,ISNUMBER(C1909),ISNUMBER(C1906)),100*(C1909/C1906-1),"")</f>
        <v/>
      </c>
      <c r="H1906">
        <f>IF(AND(ISNUMBER(G1906),SUMPRODUCT((B$2:B$3826=B1906)*ISNUMBER(G$2:G$3826))=25),G1906-AVERAGEIFS(G$2:G$3826,B$2:B$3826,B1906),"")</f>
        <v/>
      </c>
      <c r="I1906">
        <f>IF(AND(A1912=A1906,ISNUMBER(C1912),ISNUMBER(C1906)),100*(C1912/C1906-1),"")</f>
        <v/>
      </c>
      <c r="J1906">
        <f>IF(AND(ISNUMBER(I1906),SUMPRODUCT((B$2:B$3826=B1906)*ISNUMBER(I$2:I$3826))=25),I1906-AVERAGEIFS(I$2:I$3826,B$2:B$3826,B1906),"")</f>
        <v/>
      </c>
      <c r="K1906" t="inlineStr">
        <is>
          <t>분석</t>
        </is>
      </c>
    </row>
    <row r="1907">
      <c r="A1907" t="inlineStr">
        <is>
          <t>서대문구</t>
        </is>
      </c>
      <c r="B1907" t="inlineStr">
        <is>
          <t>2019-10</t>
        </is>
      </c>
      <c r="C1907" t="n">
        <v>86.8257234839346</v>
      </c>
      <c r="D1907">
        <f>IF(AND(A1906=A1907,ISNUMBER(C1907),ISNUMBER(C1906)),100*(C1907/C1906-1),"")</f>
        <v/>
      </c>
      <c r="E1907">
        <f>IF(AND(A1904=A1907,ISNUMBER(C1907),ISNUMBER(C1904)),100*(C1907/C1904-1),"")</f>
        <v/>
      </c>
      <c r="F1907">
        <f>IF(AND(A1901=A1907,ISNUMBER(C1907),ISNUMBER(C1901)),100*(C1907/C1901-1),"")</f>
        <v/>
      </c>
      <c r="G1907">
        <f>IF(AND(A1910=A1907,ISNUMBER(C1910),ISNUMBER(C1907)),100*(C1910/C1907-1),"")</f>
        <v/>
      </c>
      <c r="H1907">
        <f>IF(AND(ISNUMBER(G1907),SUMPRODUCT((B$2:B$3826=B1907)*ISNUMBER(G$2:G$3826))=25),G1907-AVERAGEIFS(G$2:G$3826,B$2:B$3826,B1907),"")</f>
        <v/>
      </c>
      <c r="I1907">
        <f>IF(AND(A1913=A1907,ISNUMBER(C1913),ISNUMBER(C1907)),100*(C1913/C1907-1),"")</f>
        <v/>
      </c>
      <c r="J1907">
        <f>IF(AND(ISNUMBER(I1907),SUMPRODUCT((B$2:B$3826=B1907)*ISNUMBER(I$2:I$3826))=25),I1907-AVERAGEIFS(I$2:I$3826,B$2:B$3826,B1907),"")</f>
        <v/>
      </c>
      <c r="K1907" t="inlineStr">
        <is>
          <t>분석</t>
        </is>
      </c>
    </row>
    <row r="1908">
      <c r="A1908" t="inlineStr">
        <is>
          <t>서대문구</t>
        </is>
      </c>
      <c r="B1908" t="inlineStr">
        <is>
          <t>2019-11</t>
        </is>
      </c>
      <c r="C1908" t="n">
        <v>86.8156258578868</v>
      </c>
      <c r="D1908">
        <f>IF(AND(A1907=A1908,ISNUMBER(C1908),ISNUMBER(C1907)),100*(C1908/C1907-1),"")</f>
        <v/>
      </c>
      <c r="E1908">
        <f>IF(AND(A1905=A1908,ISNUMBER(C1908),ISNUMBER(C1905)),100*(C1908/C1905-1),"")</f>
        <v/>
      </c>
      <c r="F1908">
        <f>IF(AND(A1902=A1908,ISNUMBER(C1908),ISNUMBER(C1902)),100*(C1908/C1902-1),"")</f>
        <v/>
      </c>
      <c r="G1908">
        <f>IF(AND(A1911=A1908,ISNUMBER(C1911),ISNUMBER(C1908)),100*(C1911/C1908-1),"")</f>
        <v/>
      </c>
      <c r="H1908">
        <f>IF(AND(ISNUMBER(G1908),SUMPRODUCT((B$2:B$3826=B1908)*ISNUMBER(G$2:G$3826))=25),G1908-AVERAGEIFS(G$2:G$3826,B$2:B$3826,B1908),"")</f>
        <v/>
      </c>
      <c r="I1908">
        <f>IF(AND(A1914=A1908,ISNUMBER(C1914),ISNUMBER(C1908)),100*(C1914/C1908-1),"")</f>
        <v/>
      </c>
      <c r="J1908">
        <f>IF(AND(ISNUMBER(I1908),SUMPRODUCT((B$2:B$3826=B1908)*ISNUMBER(I$2:I$3826))=25),I1908-AVERAGEIFS(I$2:I$3826,B$2:B$3826,B1908),"")</f>
        <v/>
      </c>
      <c r="K1908" t="inlineStr">
        <is>
          <t>분석</t>
        </is>
      </c>
    </row>
    <row r="1909">
      <c r="A1909" t="inlineStr">
        <is>
          <t>서대문구</t>
        </is>
      </c>
      <c r="B1909" t="inlineStr">
        <is>
          <t>2019-12</t>
        </is>
      </c>
      <c r="C1909" t="n">
        <v>86.7748873724132</v>
      </c>
      <c r="D1909">
        <f>IF(AND(A1908=A1909,ISNUMBER(C1909),ISNUMBER(C1908)),100*(C1909/C1908-1),"")</f>
        <v/>
      </c>
      <c r="E1909">
        <f>IF(AND(A1906=A1909,ISNUMBER(C1909),ISNUMBER(C1906)),100*(C1909/C1906-1),"")</f>
        <v/>
      </c>
      <c r="F1909">
        <f>IF(AND(A1903=A1909,ISNUMBER(C1909),ISNUMBER(C1903)),100*(C1909/C1903-1),"")</f>
        <v/>
      </c>
      <c r="G1909">
        <f>IF(AND(A1912=A1909,ISNUMBER(C1912),ISNUMBER(C1909)),100*(C1912/C1909-1),"")</f>
        <v/>
      </c>
      <c r="H1909">
        <f>IF(AND(ISNUMBER(G1909),SUMPRODUCT((B$2:B$3826=B1909)*ISNUMBER(G$2:G$3826))=25),G1909-AVERAGEIFS(G$2:G$3826,B$2:B$3826,B1909),"")</f>
        <v/>
      </c>
      <c r="I1909">
        <f>IF(AND(A1915=A1909,ISNUMBER(C1915),ISNUMBER(C1909)),100*(C1915/C1909-1),"")</f>
        <v/>
      </c>
      <c r="J1909">
        <f>IF(AND(ISNUMBER(I1909),SUMPRODUCT((B$2:B$3826=B1909)*ISNUMBER(I$2:I$3826))=25),I1909-AVERAGEIFS(I$2:I$3826,B$2:B$3826,B1909),"")</f>
        <v/>
      </c>
      <c r="K1909" t="inlineStr">
        <is>
          <t>분석</t>
        </is>
      </c>
    </row>
    <row r="1910">
      <c r="A1910" t="inlineStr">
        <is>
          <t>서대문구</t>
        </is>
      </c>
      <c r="B1910" t="inlineStr">
        <is>
          <t>2020-01</t>
        </is>
      </c>
      <c r="C1910" t="n">
        <v>86.760965694981</v>
      </c>
      <c r="D1910">
        <f>IF(AND(A1909=A1910,ISNUMBER(C1910),ISNUMBER(C1909)),100*(C1910/C1909-1),"")</f>
        <v/>
      </c>
      <c r="E1910">
        <f>IF(AND(A1907=A1910,ISNUMBER(C1910),ISNUMBER(C1907)),100*(C1910/C1907-1),"")</f>
        <v/>
      </c>
      <c r="F1910">
        <f>IF(AND(A1904=A1910,ISNUMBER(C1910),ISNUMBER(C1904)),100*(C1910/C1904-1),"")</f>
        <v/>
      </c>
      <c r="G1910">
        <f>IF(AND(A1913=A1910,ISNUMBER(C1913),ISNUMBER(C1910)),100*(C1913/C1910-1),"")</f>
        <v/>
      </c>
      <c r="H1910">
        <f>IF(AND(ISNUMBER(G1910),SUMPRODUCT((B$2:B$3826=B1910)*ISNUMBER(G$2:G$3826))=25),G1910-AVERAGEIFS(G$2:G$3826,B$2:B$3826,B1910),"")</f>
        <v/>
      </c>
      <c r="I1910">
        <f>IF(AND(A1916=A1910,ISNUMBER(C1916),ISNUMBER(C1910)),100*(C1916/C1910-1),"")</f>
        <v/>
      </c>
      <c r="J1910">
        <f>IF(AND(ISNUMBER(I1910),SUMPRODUCT((B$2:B$3826=B1910)*ISNUMBER(I$2:I$3826))=25),I1910-AVERAGEIFS(I$2:I$3826,B$2:B$3826,B1910),"")</f>
        <v/>
      </c>
      <c r="K1910" t="inlineStr">
        <is>
          <t>분석</t>
        </is>
      </c>
    </row>
    <row r="1911">
      <c r="A1911" t="inlineStr">
        <is>
          <t>서대문구</t>
        </is>
      </c>
      <c r="B1911" t="inlineStr">
        <is>
          <t>2020-02</t>
        </is>
      </c>
      <c r="C1911" t="n">
        <v>86.78193171592061</v>
      </c>
      <c r="D1911">
        <f>IF(AND(A1910=A1911,ISNUMBER(C1911),ISNUMBER(C1910)),100*(C1911/C1910-1),"")</f>
        <v/>
      </c>
      <c r="E1911">
        <f>IF(AND(A1908=A1911,ISNUMBER(C1911),ISNUMBER(C1908)),100*(C1911/C1908-1),"")</f>
        <v/>
      </c>
      <c r="F1911">
        <f>IF(AND(A1905=A1911,ISNUMBER(C1911),ISNUMBER(C1905)),100*(C1911/C1905-1),"")</f>
        <v/>
      </c>
      <c r="G1911">
        <f>IF(AND(A1914=A1911,ISNUMBER(C1914),ISNUMBER(C1911)),100*(C1914/C1911-1),"")</f>
        <v/>
      </c>
      <c r="H1911">
        <f>IF(AND(ISNUMBER(G1911),SUMPRODUCT((B$2:B$3826=B1911)*ISNUMBER(G$2:G$3826))=25),G1911-AVERAGEIFS(G$2:G$3826,B$2:B$3826,B1911),"")</f>
        <v/>
      </c>
      <c r="I1911">
        <f>IF(AND(A1917=A1911,ISNUMBER(C1917),ISNUMBER(C1911)),100*(C1917/C1911-1),"")</f>
        <v/>
      </c>
      <c r="J1911">
        <f>IF(AND(ISNUMBER(I1911),SUMPRODUCT((B$2:B$3826=B1911)*ISNUMBER(I$2:I$3826))=25),I1911-AVERAGEIFS(I$2:I$3826,B$2:B$3826,B1911),"")</f>
        <v/>
      </c>
      <c r="K1911" t="inlineStr">
        <is>
          <t>분석</t>
        </is>
      </c>
    </row>
    <row r="1912">
      <c r="A1912" t="inlineStr">
        <is>
          <t>서대문구</t>
        </is>
      </c>
      <c r="B1912" t="inlineStr">
        <is>
          <t>2020-03</t>
        </is>
      </c>
      <c r="C1912" t="n">
        <v>86.7858145170657</v>
      </c>
      <c r="D1912">
        <f>IF(AND(A1911=A1912,ISNUMBER(C1912),ISNUMBER(C1911)),100*(C1912/C1911-1),"")</f>
        <v/>
      </c>
      <c r="E1912">
        <f>IF(AND(A1909=A1912,ISNUMBER(C1912),ISNUMBER(C1909)),100*(C1912/C1909-1),"")</f>
        <v/>
      </c>
      <c r="F1912">
        <f>IF(AND(A1906=A1912,ISNUMBER(C1912),ISNUMBER(C1906)),100*(C1912/C1906-1),"")</f>
        <v/>
      </c>
      <c r="G1912">
        <f>IF(AND(A1915=A1912,ISNUMBER(C1915),ISNUMBER(C1912)),100*(C1915/C1912-1),"")</f>
        <v/>
      </c>
      <c r="H1912">
        <f>IF(AND(ISNUMBER(G1912),SUMPRODUCT((B$2:B$3826=B1912)*ISNUMBER(G$2:G$3826))=25),G1912-AVERAGEIFS(G$2:G$3826,B$2:B$3826,B1912),"")</f>
        <v/>
      </c>
      <c r="I1912">
        <f>IF(AND(A1918=A1912,ISNUMBER(C1918),ISNUMBER(C1912)),100*(C1918/C1912-1),"")</f>
        <v/>
      </c>
      <c r="J1912">
        <f>IF(AND(ISNUMBER(I1912),SUMPRODUCT((B$2:B$3826=B1912)*ISNUMBER(I$2:I$3826))=25),I1912-AVERAGEIFS(I$2:I$3826,B$2:B$3826,B1912),"")</f>
        <v/>
      </c>
      <c r="K1912" t="inlineStr">
        <is>
          <t>분석</t>
        </is>
      </c>
    </row>
    <row r="1913">
      <c r="A1913" t="inlineStr">
        <is>
          <t>서대문구</t>
        </is>
      </c>
      <c r="B1913" t="inlineStr">
        <is>
          <t>2020-04</t>
        </is>
      </c>
      <c r="C1913" t="n">
        <v>86.7858253972399</v>
      </c>
      <c r="D1913">
        <f>IF(AND(A1912=A1913,ISNUMBER(C1913),ISNUMBER(C1912)),100*(C1913/C1912-1),"")</f>
        <v/>
      </c>
      <c r="E1913">
        <f>IF(AND(A1910=A1913,ISNUMBER(C1913),ISNUMBER(C1910)),100*(C1913/C1910-1),"")</f>
        <v/>
      </c>
      <c r="F1913">
        <f>IF(AND(A1907=A1913,ISNUMBER(C1913),ISNUMBER(C1907)),100*(C1913/C1907-1),"")</f>
        <v/>
      </c>
      <c r="G1913">
        <f>IF(AND(A1916=A1913,ISNUMBER(C1916),ISNUMBER(C1913)),100*(C1916/C1913-1),"")</f>
        <v/>
      </c>
      <c r="H1913">
        <f>IF(AND(ISNUMBER(G1913),SUMPRODUCT((B$2:B$3826=B1913)*ISNUMBER(G$2:G$3826))=25),G1913-AVERAGEIFS(G$2:G$3826,B$2:B$3826,B1913),"")</f>
        <v/>
      </c>
      <c r="I1913">
        <f>IF(AND(A1919=A1913,ISNUMBER(C1919),ISNUMBER(C1913)),100*(C1919/C1913-1),"")</f>
        <v/>
      </c>
      <c r="J1913">
        <f>IF(AND(ISNUMBER(I1913),SUMPRODUCT((B$2:B$3826=B1913)*ISNUMBER(I$2:I$3826))=25),I1913-AVERAGEIFS(I$2:I$3826,B$2:B$3826,B1913),"")</f>
        <v/>
      </c>
      <c r="K1913" t="inlineStr">
        <is>
          <t>분석</t>
        </is>
      </c>
    </row>
    <row r="1914">
      <c r="A1914" t="inlineStr">
        <is>
          <t>서대문구</t>
        </is>
      </c>
      <c r="B1914" t="inlineStr">
        <is>
          <t>2020-05</t>
        </is>
      </c>
      <c r="C1914" t="n">
        <v>86.786597346574</v>
      </c>
      <c r="D1914">
        <f>IF(AND(A1913=A1914,ISNUMBER(C1914),ISNUMBER(C1913)),100*(C1914/C1913-1),"")</f>
        <v/>
      </c>
      <c r="E1914">
        <f>IF(AND(A1911=A1914,ISNUMBER(C1914),ISNUMBER(C1911)),100*(C1914/C1911-1),"")</f>
        <v/>
      </c>
      <c r="F1914">
        <f>IF(AND(A1908=A1914,ISNUMBER(C1914),ISNUMBER(C1908)),100*(C1914/C1908-1),"")</f>
        <v/>
      </c>
      <c r="G1914">
        <f>IF(AND(A1917=A1914,ISNUMBER(C1917),ISNUMBER(C1914)),100*(C1917/C1914-1),"")</f>
        <v/>
      </c>
      <c r="H1914">
        <f>IF(AND(ISNUMBER(G1914),SUMPRODUCT((B$2:B$3826=B1914)*ISNUMBER(G$2:G$3826))=25),G1914-AVERAGEIFS(G$2:G$3826,B$2:B$3826,B1914),"")</f>
        <v/>
      </c>
      <c r="I1914">
        <f>IF(AND(A1920=A1914,ISNUMBER(C1920),ISNUMBER(C1914)),100*(C1920/C1914-1),"")</f>
        <v/>
      </c>
      <c r="J1914">
        <f>IF(AND(ISNUMBER(I1914),SUMPRODUCT((B$2:B$3826=B1914)*ISNUMBER(I$2:I$3826))=25),I1914-AVERAGEIFS(I$2:I$3826,B$2:B$3826,B1914),"")</f>
        <v/>
      </c>
      <c r="K1914" t="inlineStr">
        <is>
          <t>분석</t>
        </is>
      </c>
    </row>
    <row r="1915">
      <c r="A1915" t="inlineStr">
        <is>
          <t>서대문구</t>
        </is>
      </c>
      <c r="B1915" t="inlineStr">
        <is>
          <t>2020-06</t>
        </is>
      </c>
      <c r="C1915" t="n">
        <v>86.8026349370009</v>
      </c>
      <c r="D1915">
        <f>IF(AND(A1914=A1915,ISNUMBER(C1915),ISNUMBER(C1914)),100*(C1915/C1914-1),"")</f>
        <v/>
      </c>
      <c r="E1915">
        <f>IF(AND(A1912=A1915,ISNUMBER(C1915),ISNUMBER(C1912)),100*(C1915/C1912-1),"")</f>
        <v/>
      </c>
      <c r="F1915">
        <f>IF(AND(A1909=A1915,ISNUMBER(C1915),ISNUMBER(C1909)),100*(C1915/C1909-1),"")</f>
        <v/>
      </c>
      <c r="G1915">
        <f>IF(AND(A1918=A1915,ISNUMBER(C1918),ISNUMBER(C1915)),100*(C1918/C1915-1),"")</f>
        <v/>
      </c>
      <c r="H1915">
        <f>IF(AND(ISNUMBER(G1915),SUMPRODUCT((B$2:B$3826=B1915)*ISNUMBER(G$2:G$3826))=25),G1915-AVERAGEIFS(G$2:G$3826,B$2:B$3826,B1915),"")</f>
        <v/>
      </c>
      <c r="I1915">
        <f>IF(AND(A1921=A1915,ISNUMBER(C1921),ISNUMBER(C1915)),100*(C1921/C1915-1),"")</f>
        <v/>
      </c>
      <c r="J1915">
        <f>IF(AND(ISNUMBER(I1915),SUMPRODUCT((B$2:B$3826=B1915)*ISNUMBER(I$2:I$3826))=25),I1915-AVERAGEIFS(I$2:I$3826,B$2:B$3826,B1915),"")</f>
        <v/>
      </c>
      <c r="K1915" t="inlineStr">
        <is>
          <t>분석</t>
        </is>
      </c>
    </row>
    <row r="1916">
      <c r="A1916" t="inlineStr">
        <is>
          <t>서대문구</t>
        </is>
      </c>
      <c r="B1916" t="inlineStr">
        <is>
          <t>2020-07</t>
        </is>
      </c>
      <c r="C1916" t="n">
        <v>86.8075244509385</v>
      </c>
      <c r="D1916">
        <f>IF(AND(A1915=A1916,ISNUMBER(C1916),ISNUMBER(C1915)),100*(C1916/C1915-1),"")</f>
        <v/>
      </c>
      <c r="E1916">
        <f>IF(AND(A1913=A1916,ISNUMBER(C1916),ISNUMBER(C1913)),100*(C1916/C1913-1),"")</f>
        <v/>
      </c>
      <c r="F1916">
        <f>IF(AND(A1910=A1916,ISNUMBER(C1916),ISNUMBER(C1910)),100*(C1916/C1910-1),"")</f>
        <v/>
      </c>
      <c r="G1916">
        <f>IF(AND(A1919=A1916,ISNUMBER(C1919),ISNUMBER(C1916)),100*(C1919/C1916-1),"")</f>
        <v/>
      </c>
      <c r="H1916">
        <f>IF(AND(ISNUMBER(G1916),SUMPRODUCT((B$2:B$3826=B1916)*ISNUMBER(G$2:G$3826))=25),G1916-AVERAGEIFS(G$2:G$3826,B$2:B$3826,B1916),"")</f>
        <v/>
      </c>
      <c r="I1916">
        <f>IF(AND(A1922=A1916,ISNUMBER(C1922),ISNUMBER(C1916)),100*(C1922/C1916-1),"")</f>
        <v/>
      </c>
      <c r="J1916">
        <f>IF(AND(ISNUMBER(I1916),SUMPRODUCT((B$2:B$3826=B1916)*ISNUMBER(I$2:I$3826))=25),I1916-AVERAGEIFS(I$2:I$3826,B$2:B$3826,B1916),"")</f>
        <v/>
      </c>
      <c r="K1916" t="inlineStr">
        <is>
          <t>분석</t>
        </is>
      </c>
    </row>
    <row r="1917">
      <c r="A1917" t="inlineStr">
        <is>
          <t>서대문구</t>
        </is>
      </c>
      <c r="B1917" t="inlineStr">
        <is>
          <t>2020-08</t>
        </is>
      </c>
      <c r="C1917" t="n">
        <v>86.80879848799719</v>
      </c>
      <c r="D1917">
        <f>IF(AND(A1916=A1917,ISNUMBER(C1917),ISNUMBER(C1916)),100*(C1917/C1916-1),"")</f>
        <v/>
      </c>
      <c r="E1917">
        <f>IF(AND(A1914=A1917,ISNUMBER(C1917),ISNUMBER(C1914)),100*(C1917/C1914-1),"")</f>
        <v/>
      </c>
      <c r="F1917">
        <f>IF(AND(A1911=A1917,ISNUMBER(C1917),ISNUMBER(C1911)),100*(C1917/C1911-1),"")</f>
        <v/>
      </c>
      <c r="G1917">
        <f>IF(AND(A1920=A1917,ISNUMBER(C1920),ISNUMBER(C1917)),100*(C1920/C1917-1),"")</f>
        <v/>
      </c>
      <c r="H1917">
        <f>IF(AND(ISNUMBER(G1917),SUMPRODUCT((B$2:B$3826=B1917)*ISNUMBER(G$2:G$3826))=25),G1917-AVERAGEIFS(G$2:G$3826,B$2:B$3826,B1917),"")</f>
        <v/>
      </c>
      <c r="I1917">
        <f>IF(AND(A1923=A1917,ISNUMBER(C1923),ISNUMBER(C1917)),100*(C1923/C1917-1),"")</f>
        <v/>
      </c>
      <c r="J1917">
        <f>IF(AND(ISNUMBER(I1917),SUMPRODUCT((B$2:B$3826=B1917)*ISNUMBER(I$2:I$3826))=25),I1917-AVERAGEIFS(I$2:I$3826,B$2:B$3826,B1917),"")</f>
        <v/>
      </c>
      <c r="K1917" t="inlineStr">
        <is>
          <t>분석</t>
        </is>
      </c>
    </row>
    <row r="1918">
      <c r="A1918" t="inlineStr">
        <is>
          <t>서대문구</t>
        </is>
      </c>
      <c r="B1918" t="inlineStr">
        <is>
          <t>2020-09</t>
        </is>
      </c>
      <c r="C1918" t="n">
        <v>86.9083174695559</v>
      </c>
      <c r="D1918">
        <f>IF(AND(A1917=A1918,ISNUMBER(C1918),ISNUMBER(C1917)),100*(C1918/C1917-1),"")</f>
        <v/>
      </c>
      <c r="E1918">
        <f>IF(AND(A1915=A1918,ISNUMBER(C1918),ISNUMBER(C1915)),100*(C1918/C1915-1),"")</f>
        <v/>
      </c>
      <c r="F1918">
        <f>IF(AND(A1912=A1918,ISNUMBER(C1918),ISNUMBER(C1912)),100*(C1918/C1912-1),"")</f>
        <v/>
      </c>
      <c r="G1918">
        <f>IF(AND(A1921=A1918,ISNUMBER(C1921),ISNUMBER(C1918)),100*(C1921/C1918-1),"")</f>
        <v/>
      </c>
      <c r="H1918">
        <f>IF(AND(ISNUMBER(G1918),SUMPRODUCT((B$2:B$3826=B1918)*ISNUMBER(G$2:G$3826))=25),G1918-AVERAGEIFS(G$2:G$3826,B$2:B$3826,B1918),"")</f>
        <v/>
      </c>
      <c r="I1918">
        <f>IF(AND(A1924=A1918,ISNUMBER(C1924),ISNUMBER(C1918)),100*(C1924/C1918-1),"")</f>
        <v/>
      </c>
      <c r="J1918">
        <f>IF(AND(ISNUMBER(I1918),SUMPRODUCT((B$2:B$3826=B1918)*ISNUMBER(I$2:I$3826))=25),I1918-AVERAGEIFS(I$2:I$3826,B$2:B$3826,B1918),"")</f>
        <v/>
      </c>
      <c r="K1918" t="inlineStr">
        <is>
          <t>분석</t>
        </is>
      </c>
    </row>
    <row r="1919">
      <c r="A1919" t="inlineStr">
        <is>
          <t>서대문구</t>
        </is>
      </c>
      <c r="B1919" t="inlineStr">
        <is>
          <t>2020-10</t>
        </is>
      </c>
      <c r="C1919" t="n">
        <v>86.971080084373</v>
      </c>
      <c r="D1919">
        <f>IF(AND(A1918=A1919,ISNUMBER(C1919),ISNUMBER(C1918)),100*(C1919/C1918-1),"")</f>
        <v/>
      </c>
      <c r="E1919">
        <f>IF(AND(A1916=A1919,ISNUMBER(C1919),ISNUMBER(C1916)),100*(C1919/C1916-1),"")</f>
        <v/>
      </c>
      <c r="F1919">
        <f>IF(AND(A1913=A1919,ISNUMBER(C1919),ISNUMBER(C1913)),100*(C1919/C1913-1),"")</f>
        <v/>
      </c>
      <c r="G1919">
        <f>IF(AND(A1922=A1919,ISNUMBER(C1922),ISNUMBER(C1919)),100*(C1922/C1919-1),"")</f>
        <v/>
      </c>
      <c r="H1919">
        <f>IF(AND(ISNUMBER(G1919),SUMPRODUCT((B$2:B$3826=B1919)*ISNUMBER(G$2:G$3826))=25),G1919-AVERAGEIFS(G$2:G$3826,B$2:B$3826,B1919),"")</f>
        <v/>
      </c>
      <c r="I1919">
        <f>IF(AND(A1925=A1919,ISNUMBER(C1925),ISNUMBER(C1919)),100*(C1925/C1919-1),"")</f>
        <v/>
      </c>
      <c r="J1919">
        <f>IF(AND(ISNUMBER(I1919),SUMPRODUCT((B$2:B$3826=B1919)*ISNUMBER(I$2:I$3826))=25),I1919-AVERAGEIFS(I$2:I$3826,B$2:B$3826,B1919),"")</f>
        <v/>
      </c>
      <c r="K1919" t="inlineStr">
        <is>
          <t>분석</t>
        </is>
      </c>
    </row>
    <row r="1920">
      <c r="A1920" t="inlineStr">
        <is>
          <t>서대문구</t>
        </is>
      </c>
      <c r="B1920" t="inlineStr">
        <is>
          <t>2020-11</t>
        </is>
      </c>
      <c r="C1920" t="n">
        <v>87.0758432283378</v>
      </c>
      <c r="D1920">
        <f>IF(AND(A1919=A1920,ISNUMBER(C1920),ISNUMBER(C1919)),100*(C1920/C1919-1),"")</f>
        <v/>
      </c>
      <c r="E1920">
        <f>IF(AND(A1917=A1920,ISNUMBER(C1920),ISNUMBER(C1917)),100*(C1920/C1917-1),"")</f>
        <v/>
      </c>
      <c r="F1920">
        <f>IF(AND(A1914=A1920,ISNUMBER(C1920),ISNUMBER(C1914)),100*(C1920/C1914-1),"")</f>
        <v/>
      </c>
      <c r="G1920">
        <f>IF(AND(A1923=A1920,ISNUMBER(C1923),ISNUMBER(C1920)),100*(C1923/C1920-1),"")</f>
        <v/>
      </c>
      <c r="H1920">
        <f>IF(AND(ISNUMBER(G1920),SUMPRODUCT((B$2:B$3826=B1920)*ISNUMBER(G$2:G$3826))=25),G1920-AVERAGEIFS(G$2:G$3826,B$2:B$3826,B1920),"")</f>
        <v/>
      </c>
      <c r="I1920">
        <f>IF(AND(A1926=A1920,ISNUMBER(C1926),ISNUMBER(C1920)),100*(C1926/C1920-1),"")</f>
        <v/>
      </c>
      <c r="J1920">
        <f>IF(AND(ISNUMBER(I1920),SUMPRODUCT((B$2:B$3826=B1920)*ISNUMBER(I$2:I$3826))=25),I1920-AVERAGEIFS(I$2:I$3826,B$2:B$3826,B1920),"")</f>
        <v/>
      </c>
      <c r="K1920" t="inlineStr">
        <is>
          <t>분석</t>
        </is>
      </c>
    </row>
    <row r="1921">
      <c r="A1921" t="inlineStr">
        <is>
          <t>서대문구</t>
        </is>
      </c>
      <c r="B1921" t="inlineStr">
        <is>
          <t>2020-12</t>
        </is>
      </c>
      <c r="C1921" t="n">
        <v>87.2118829166844</v>
      </c>
      <c r="D1921">
        <f>IF(AND(A1920=A1921,ISNUMBER(C1921),ISNUMBER(C1920)),100*(C1921/C1920-1),"")</f>
        <v/>
      </c>
      <c r="E1921">
        <f>IF(AND(A1918=A1921,ISNUMBER(C1921),ISNUMBER(C1918)),100*(C1921/C1918-1),"")</f>
        <v/>
      </c>
      <c r="F1921">
        <f>IF(AND(A1915=A1921,ISNUMBER(C1921),ISNUMBER(C1915)),100*(C1921/C1915-1),"")</f>
        <v/>
      </c>
      <c r="G1921">
        <f>IF(AND(A1924=A1921,ISNUMBER(C1924),ISNUMBER(C1921)),100*(C1924/C1921-1),"")</f>
        <v/>
      </c>
      <c r="H1921">
        <f>IF(AND(ISNUMBER(G1921),SUMPRODUCT((B$2:B$3826=B1921)*ISNUMBER(G$2:G$3826))=25),G1921-AVERAGEIFS(G$2:G$3826,B$2:B$3826,B1921),"")</f>
        <v/>
      </c>
      <c r="I1921">
        <f>IF(AND(A1927=A1921,ISNUMBER(C1927),ISNUMBER(C1921)),100*(C1927/C1921-1),"")</f>
        <v/>
      </c>
      <c r="J1921">
        <f>IF(AND(ISNUMBER(I1921),SUMPRODUCT((B$2:B$3826=B1921)*ISNUMBER(I$2:I$3826))=25),I1921-AVERAGEIFS(I$2:I$3826,B$2:B$3826,B1921),"")</f>
        <v/>
      </c>
      <c r="K1921" t="inlineStr">
        <is>
          <t>분석</t>
        </is>
      </c>
    </row>
    <row r="1922">
      <c r="A1922" t="inlineStr">
        <is>
          <t>서대문구</t>
        </is>
      </c>
      <c r="B1922" t="inlineStr">
        <is>
          <t>2021-01</t>
        </is>
      </c>
      <c r="C1922" t="n">
        <v>87.4880369635903</v>
      </c>
      <c r="D1922">
        <f>IF(AND(A1921=A1922,ISNUMBER(C1922),ISNUMBER(C1921)),100*(C1922/C1921-1),"")</f>
        <v/>
      </c>
      <c r="E1922">
        <f>IF(AND(A1919=A1922,ISNUMBER(C1922),ISNUMBER(C1919)),100*(C1922/C1919-1),"")</f>
        <v/>
      </c>
      <c r="F1922">
        <f>IF(AND(A1916=A1922,ISNUMBER(C1922),ISNUMBER(C1916)),100*(C1922/C1916-1),"")</f>
        <v/>
      </c>
      <c r="G1922">
        <f>IF(AND(A1925=A1922,ISNUMBER(C1925),ISNUMBER(C1922)),100*(C1925/C1922-1),"")</f>
        <v/>
      </c>
      <c r="H1922">
        <f>IF(AND(ISNUMBER(G1922),SUMPRODUCT((B$2:B$3826=B1922)*ISNUMBER(G$2:G$3826))=25),G1922-AVERAGEIFS(G$2:G$3826,B$2:B$3826,B1922),"")</f>
        <v/>
      </c>
      <c r="I1922">
        <f>IF(AND(A1928=A1922,ISNUMBER(C1928),ISNUMBER(C1922)),100*(C1928/C1922-1),"")</f>
        <v/>
      </c>
      <c r="J1922">
        <f>IF(AND(ISNUMBER(I1922),SUMPRODUCT((B$2:B$3826=B1922)*ISNUMBER(I$2:I$3826))=25),I1922-AVERAGEIFS(I$2:I$3826,B$2:B$3826,B1922),"")</f>
        <v/>
      </c>
      <c r="K1922" t="inlineStr">
        <is>
          <t>분석</t>
        </is>
      </c>
    </row>
    <row r="1923">
      <c r="A1923" t="inlineStr">
        <is>
          <t>서대문구</t>
        </is>
      </c>
      <c r="B1923" t="inlineStr">
        <is>
          <t>2021-02</t>
        </is>
      </c>
      <c r="C1923" t="n">
        <v>87.72557448956969</v>
      </c>
      <c r="D1923">
        <f>IF(AND(A1922=A1923,ISNUMBER(C1923),ISNUMBER(C1922)),100*(C1923/C1922-1),"")</f>
        <v/>
      </c>
      <c r="E1923">
        <f>IF(AND(A1920=A1923,ISNUMBER(C1923),ISNUMBER(C1920)),100*(C1923/C1920-1),"")</f>
        <v/>
      </c>
      <c r="F1923">
        <f>IF(AND(A1917=A1923,ISNUMBER(C1923),ISNUMBER(C1917)),100*(C1923/C1917-1),"")</f>
        <v/>
      </c>
      <c r="G1923">
        <f>IF(AND(A1926=A1923,ISNUMBER(C1926),ISNUMBER(C1923)),100*(C1926/C1923-1),"")</f>
        <v/>
      </c>
      <c r="H1923">
        <f>IF(AND(ISNUMBER(G1923),SUMPRODUCT((B$2:B$3826=B1923)*ISNUMBER(G$2:G$3826))=25),G1923-AVERAGEIFS(G$2:G$3826,B$2:B$3826,B1923),"")</f>
        <v/>
      </c>
      <c r="I1923">
        <f>IF(AND(A1929=A1923,ISNUMBER(C1929),ISNUMBER(C1923)),100*(C1929/C1923-1),"")</f>
        <v/>
      </c>
      <c r="J1923">
        <f>IF(AND(ISNUMBER(I1923),SUMPRODUCT((B$2:B$3826=B1923)*ISNUMBER(I$2:I$3826))=25),I1923-AVERAGEIFS(I$2:I$3826,B$2:B$3826,B1923),"")</f>
        <v/>
      </c>
      <c r="K1923" t="inlineStr">
        <is>
          <t>분석</t>
        </is>
      </c>
    </row>
    <row r="1924">
      <c r="A1924" t="inlineStr">
        <is>
          <t>서대문구</t>
        </is>
      </c>
      <c r="B1924" t="inlineStr">
        <is>
          <t>2021-03</t>
        </is>
      </c>
      <c r="C1924" t="n">
        <v>87.84389636063349</v>
      </c>
      <c r="D1924">
        <f>IF(AND(A1923=A1924,ISNUMBER(C1924),ISNUMBER(C1923)),100*(C1924/C1923-1),"")</f>
        <v/>
      </c>
      <c r="E1924">
        <f>IF(AND(A1921=A1924,ISNUMBER(C1924),ISNUMBER(C1921)),100*(C1924/C1921-1),"")</f>
        <v/>
      </c>
      <c r="F1924">
        <f>IF(AND(A1918=A1924,ISNUMBER(C1924),ISNUMBER(C1918)),100*(C1924/C1918-1),"")</f>
        <v/>
      </c>
      <c r="G1924">
        <f>IF(AND(A1927=A1924,ISNUMBER(C1927),ISNUMBER(C1924)),100*(C1927/C1924-1),"")</f>
        <v/>
      </c>
      <c r="H1924">
        <f>IF(AND(ISNUMBER(G1924),SUMPRODUCT((B$2:B$3826=B1924)*ISNUMBER(G$2:G$3826))=25),G1924-AVERAGEIFS(G$2:G$3826,B$2:B$3826,B1924),"")</f>
        <v/>
      </c>
      <c r="I1924">
        <f>IF(AND(A1930=A1924,ISNUMBER(C1930),ISNUMBER(C1924)),100*(C1930/C1924-1),"")</f>
        <v/>
      </c>
      <c r="J1924">
        <f>IF(AND(ISNUMBER(I1924),SUMPRODUCT((B$2:B$3826=B1924)*ISNUMBER(I$2:I$3826))=25),I1924-AVERAGEIFS(I$2:I$3826,B$2:B$3826,B1924),"")</f>
        <v/>
      </c>
      <c r="K1924" t="inlineStr">
        <is>
          <t>분석</t>
        </is>
      </c>
    </row>
    <row r="1925">
      <c r="A1925" t="inlineStr">
        <is>
          <t>서대문구</t>
        </is>
      </c>
      <c r="B1925" t="inlineStr">
        <is>
          <t>2021-04</t>
        </is>
      </c>
      <c r="C1925" t="n">
        <v>87.90663362594709</v>
      </c>
      <c r="D1925">
        <f>IF(AND(A1924=A1925,ISNUMBER(C1925),ISNUMBER(C1924)),100*(C1925/C1924-1),"")</f>
        <v/>
      </c>
      <c r="E1925">
        <f>IF(AND(A1922=A1925,ISNUMBER(C1925),ISNUMBER(C1922)),100*(C1925/C1922-1),"")</f>
        <v/>
      </c>
      <c r="F1925">
        <f>IF(AND(A1919=A1925,ISNUMBER(C1925),ISNUMBER(C1919)),100*(C1925/C1919-1),"")</f>
        <v/>
      </c>
      <c r="G1925">
        <f>IF(AND(A1928=A1925,ISNUMBER(C1928),ISNUMBER(C1925)),100*(C1928/C1925-1),"")</f>
        <v/>
      </c>
      <c r="H1925">
        <f>IF(AND(ISNUMBER(G1925),SUMPRODUCT((B$2:B$3826=B1925)*ISNUMBER(G$2:G$3826))=25),G1925-AVERAGEIFS(G$2:G$3826,B$2:B$3826,B1925),"")</f>
        <v/>
      </c>
      <c r="I1925">
        <f>IF(AND(A1931=A1925,ISNUMBER(C1931),ISNUMBER(C1925)),100*(C1931/C1925-1),"")</f>
        <v/>
      </c>
      <c r="J1925">
        <f>IF(AND(ISNUMBER(I1925),SUMPRODUCT((B$2:B$3826=B1925)*ISNUMBER(I$2:I$3826))=25),I1925-AVERAGEIFS(I$2:I$3826,B$2:B$3826,B1925),"")</f>
        <v/>
      </c>
      <c r="K1925" t="inlineStr">
        <is>
          <t>분석</t>
        </is>
      </c>
    </row>
    <row r="1926">
      <c r="A1926" t="inlineStr">
        <is>
          <t>서대문구</t>
        </is>
      </c>
      <c r="B1926" t="inlineStr">
        <is>
          <t>2021-05</t>
        </is>
      </c>
      <c r="C1926" t="n">
        <v>87.9362601533176</v>
      </c>
      <c r="D1926">
        <f>IF(AND(A1925=A1926,ISNUMBER(C1926),ISNUMBER(C1925)),100*(C1926/C1925-1),"")</f>
        <v/>
      </c>
      <c r="E1926">
        <f>IF(AND(A1923=A1926,ISNUMBER(C1926),ISNUMBER(C1923)),100*(C1926/C1923-1),"")</f>
        <v/>
      </c>
      <c r="F1926">
        <f>IF(AND(A1920=A1926,ISNUMBER(C1926),ISNUMBER(C1920)),100*(C1926/C1920-1),"")</f>
        <v/>
      </c>
      <c r="G1926">
        <f>IF(AND(A1929=A1926,ISNUMBER(C1929),ISNUMBER(C1926)),100*(C1929/C1926-1),"")</f>
        <v/>
      </c>
      <c r="H1926">
        <f>IF(AND(ISNUMBER(G1926),SUMPRODUCT((B$2:B$3826=B1926)*ISNUMBER(G$2:G$3826))=25),G1926-AVERAGEIFS(G$2:G$3826,B$2:B$3826,B1926),"")</f>
        <v/>
      </c>
      <c r="I1926">
        <f>IF(AND(A1932=A1926,ISNUMBER(C1932),ISNUMBER(C1926)),100*(C1932/C1926-1),"")</f>
        <v/>
      </c>
      <c r="J1926">
        <f>IF(AND(ISNUMBER(I1926),SUMPRODUCT((B$2:B$3826=B1926)*ISNUMBER(I$2:I$3826))=25),I1926-AVERAGEIFS(I$2:I$3826,B$2:B$3826,B1926),"")</f>
        <v/>
      </c>
      <c r="K1926" t="inlineStr">
        <is>
          <t>분석</t>
        </is>
      </c>
    </row>
    <row r="1927">
      <c r="A1927" t="inlineStr">
        <is>
          <t>서대문구</t>
        </is>
      </c>
      <c r="B1927" t="inlineStr">
        <is>
          <t>2021-06</t>
        </is>
      </c>
      <c r="C1927" t="n">
        <v>87.99531893703561</v>
      </c>
      <c r="D1927">
        <f>IF(AND(A1926=A1927,ISNUMBER(C1927),ISNUMBER(C1926)),100*(C1927/C1926-1),"")</f>
        <v/>
      </c>
      <c r="E1927">
        <f>IF(AND(A1924=A1927,ISNUMBER(C1927),ISNUMBER(C1924)),100*(C1927/C1924-1),"")</f>
        <v/>
      </c>
      <c r="F1927">
        <f>IF(AND(A1921=A1927,ISNUMBER(C1927),ISNUMBER(C1921)),100*(C1927/C1921-1),"")</f>
        <v/>
      </c>
      <c r="G1927">
        <f>IF(AND(A1930=A1927,ISNUMBER(C1930),ISNUMBER(C1927)),100*(C1930/C1927-1),"")</f>
        <v/>
      </c>
      <c r="H1927">
        <f>IF(AND(ISNUMBER(G1927),SUMPRODUCT((B$2:B$3826=B1927)*ISNUMBER(G$2:G$3826))=25),G1927-AVERAGEIFS(G$2:G$3826,B$2:B$3826,B1927),"")</f>
        <v/>
      </c>
      <c r="I1927">
        <f>IF(AND(A1933=A1927,ISNUMBER(C1933),ISNUMBER(C1927)),100*(C1933/C1927-1),"")</f>
        <v/>
      </c>
      <c r="J1927">
        <f>IF(AND(ISNUMBER(I1927),SUMPRODUCT((B$2:B$3826=B1927)*ISNUMBER(I$2:I$3826))=25),I1927-AVERAGEIFS(I$2:I$3826,B$2:B$3826,B1927),"")</f>
        <v/>
      </c>
      <c r="K1927" t="inlineStr">
        <is>
          <t>분석</t>
        </is>
      </c>
    </row>
    <row r="1928">
      <c r="A1928" t="inlineStr">
        <is>
          <t>서대문구</t>
        </is>
      </c>
      <c r="B1928" t="inlineStr">
        <is>
          <t>2021-07</t>
        </is>
      </c>
      <c r="C1928" t="n">
        <v>88.04980272645641</v>
      </c>
      <c r="D1928">
        <f>IF(AND(A1927=A1928,ISNUMBER(C1928),ISNUMBER(C1927)),100*(C1928/C1927-1),"")</f>
        <v/>
      </c>
      <c r="E1928">
        <f>IF(AND(A1925=A1928,ISNUMBER(C1928),ISNUMBER(C1925)),100*(C1928/C1925-1),"")</f>
        <v/>
      </c>
      <c r="F1928">
        <f>IF(AND(A1922=A1928,ISNUMBER(C1928),ISNUMBER(C1922)),100*(C1928/C1922-1),"")</f>
        <v/>
      </c>
      <c r="G1928">
        <f>IF(AND(A1931=A1928,ISNUMBER(C1931),ISNUMBER(C1928)),100*(C1931/C1928-1),"")</f>
        <v/>
      </c>
      <c r="H1928">
        <f>IF(AND(ISNUMBER(G1928),SUMPRODUCT((B$2:B$3826=B1928)*ISNUMBER(G$2:G$3826))=25),G1928-AVERAGEIFS(G$2:G$3826,B$2:B$3826,B1928),"")</f>
        <v/>
      </c>
      <c r="I1928">
        <f>IF(AND(A1934=A1928,ISNUMBER(C1934),ISNUMBER(C1928)),100*(C1934/C1928-1),"")</f>
        <v/>
      </c>
      <c r="J1928">
        <f>IF(AND(ISNUMBER(I1928),SUMPRODUCT((B$2:B$3826=B1928)*ISNUMBER(I$2:I$3826))=25),I1928-AVERAGEIFS(I$2:I$3826,B$2:B$3826,B1928),"")</f>
        <v/>
      </c>
      <c r="K1928" t="inlineStr">
        <is>
          <t>분석</t>
        </is>
      </c>
    </row>
    <row r="1929">
      <c r="A1929" t="inlineStr">
        <is>
          <t>서대문구</t>
        </is>
      </c>
      <c r="B1929" t="inlineStr">
        <is>
          <t>2021-08</t>
        </is>
      </c>
      <c r="C1929" t="n">
        <v>88.1385759721519</v>
      </c>
      <c r="D1929">
        <f>IF(AND(A1928=A1929,ISNUMBER(C1929),ISNUMBER(C1928)),100*(C1929/C1928-1),"")</f>
        <v/>
      </c>
      <c r="E1929">
        <f>IF(AND(A1926=A1929,ISNUMBER(C1929),ISNUMBER(C1926)),100*(C1929/C1926-1),"")</f>
        <v/>
      </c>
      <c r="F1929">
        <f>IF(AND(A1923=A1929,ISNUMBER(C1929),ISNUMBER(C1923)),100*(C1929/C1923-1),"")</f>
        <v/>
      </c>
      <c r="G1929">
        <f>IF(AND(A1932=A1929,ISNUMBER(C1932),ISNUMBER(C1929)),100*(C1932/C1929-1),"")</f>
        <v/>
      </c>
      <c r="H1929">
        <f>IF(AND(ISNUMBER(G1929),SUMPRODUCT((B$2:B$3826=B1929)*ISNUMBER(G$2:G$3826))=25),G1929-AVERAGEIFS(G$2:G$3826,B$2:B$3826,B1929),"")</f>
        <v/>
      </c>
      <c r="I1929">
        <f>IF(AND(A1935=A1929,ISNUMBER(C1935),ISNUMBER(C1929)),100*(C1935/C1929-1),"")</f>
        <v/>
      </c>
      <c r="J1929">
        <f>IF(AND(ISNUMBER(I1929),SUMPRODUCT((B$2:B$3826=B1929)*ISNUMBER(I$2:I$3826))=25),I1929-AVERAGEIFS(I$2:I$3826,B$2:B$3826,B1929),"")</f>
        <v/>
      </c>
      <c r="K1929" t="inlineStr">
        <is>
          <t>분석</t>
        </is>
      </c>
    </row>
    <row r="1930">
      <c r="A1930" t="inlineStr">
        <is>
          <t>서대문구</t>
        </is>
      </c>
      <c r="B1930" t="inlineStr">
        <is>
          <t>2021-09</t>
        </is>
      </c>
      <c r="C1930" t="n">
        <v>88.3008803170637</v>
      </c>
      <c r="D1930">
        <f>IF(AND(A1929=A1930,ISNUMBER(C1930),ISNUMBER(C1929)),100*(C1930/C1929-1),"")</f>
        <v/>
      </c>
      <c r="E1930">
        <f>IF(AND(A1927=A1930,ISNUMBER(C1930),ISNUMBER(C1927)),100*(C1930/C1927-1),"")</f>
        <v/>
      </c>
      <c r="F1930">
        <f>IF(AND(A1924=A1930,ISNUMBER(C1930),ISNUMBER(C1924)),100*(C1930/C1924-1),"")</f>
        <v/>
      </c>
      <c r="G1930">
        <f>IF(AND(A1933=A1930,ISNUMBER(C1933),ISNUMBER(C1930)),100*(C1933/C1930-1),"")</f>
        <v/>
      </c>
      <c r="H1930">
        <f>IF(AND(ISNUMBER(G1930),SUMPRODUCT((B$2:B$3826=B1930)*ISNUMBER(G$2:G$3826))=25),G1930-AVERAGEIFS(G$2:G$3826,B$2:B$3826,B1930),"")</f>
        <v/>
      </c>
      <c r="I1930">
        <f>IF(AND(A1936=A1930,ISNUMBER(C1936),ISNUMBER(C1930)),100*(C1936/C1930-1),"")</f>
        <v/>
      </c>
      <c r="J1930">
        <f>IF(AND(ISNUMBER(I1930),SUMPRODUCT((B$2:B$3826=B1930)*ISNUMBER(I$2:I$3826))=25),I1930-AVERAGEIFS(I$2:I$3826,B$2:B$3826,B1930),"")</f>
        <v/>
      </c>
      <c r="K1930" t="inlineStr">
        <is>
          <t>분석</t>
        </is>
      </c>
    </row>
    <row r="1931">
      <c r="A1931" t="inlineStr">
        <is>
          <t>서대문구</t>
        </is>
      </c>
      <c r="B1931" t="inlineStr">
        <is>
          <t>2021-10</t>
        </is>
      </c>
      <c r="C1931" t="n">
        <v>88.6982696876333</v>
      </c>
      <c r="D1931">
        <f>IF(AND(A1930=A1931,ISNUMBER(C1931),ISNUMBER(C1930)),100*(C1931/C1930-1),"")</f>
        <v/>
      </c>
      <c r="E1931">
        <f>IF(AND(A1928=A1931,ISNUMBER(C1931),ISNUMBER(C1928)),100*(C1931/C1928-1),"")</f>
        <v/>
      </c>
      <c r="F1931">
        <f>IF(AND(A1925=A1931,ISNUMBER(C1931),ISNUMBER(C1925)),100*(C1931/C1925-1),"")</f>
        <v/>
      </c>
      <c r="G1931">
        <f>IF(AND(A1934=A1931,ISNUMBER(C1934),ISNUMBER(C1931)),100*(C1934/C1931-1),"")</f>
        <v/>
      </c>
      <c r="H1931">
        <f>IF(AND(ISNUMBER(G1931),SUMPRODUCT((B$2:B$3826=B1931)*ISNUMBER(G$2:G$3826))=25),G1931-AVERAGEIFS(G$2:G$3826,B$2:B$3826,B1931),"")</f>
        <v/>
      </c>
      <c r="I1931">
        <f>IF(AND(A1937=A1931,ISNUMBER(C1937),ISNUMBER(C1931)),100*(C1937/C1931-1),"")</f>
        <v/>
      </c>
      <c r="J1931">
        <f>IF(AND(ISNUMBER(I1931),SUMPRODUCT((B$2:B$3826=B1931)*ISNUMBER(I$2:I$3826))=25),I1931-AVERAGEIFS(I$2:I$3826,B$2:B$3826,B1931),"")</f>
        <v/>
      </c>
      <c r="K1931" t="inlineStr">
        <is>
          <t>분석</t>
        </is>
      </c>
    </row>
    <row r="1932">
      <c r="A1932" t="inlineStr">
        <is>
          <t>서대문구</t>
        </is>
      </c>
      <c r="B1932" t="inlineStr">
        <is>
          <t>2021-11</t>
        </is>
      </c>
      <c r="C1932" t="n">
        <v>89.14949458803341</v>
      </c>
      <c r="D1932">
        <f>IF(AND(A1931=A1932,ISNUMBER(C1932),ISNUMBER(C1931)),100*(C1932/C1931-1),"")</f>
        <v/>
      </c>
      <c r="E1932">
        <f>IF(AND(A1929=A1932,ISNUMBER(C1932),ISNUMBER(C1929)),100*(C1932/C1929-1),"")</f>
        <v/>
      </c>
      <c r="F1932">
        <f>IF(AND(A1926=A1932,ISNUMBER(C1932),ISNUMBER(C1926)),100*(C1932/C1926-1),"")</f>
        <v/>
      </c>
      <c r="G1932">
        <f>IF(AND(A1935=A1932,ISNUMBER(C1935),ISNUMBER(C1932)),100*(C1935/C1932-1),"")</f>
        <v/>
      </c>
      <c r="H1932">
        <f>IF(AND(ISNUMBER(G1932),SUMPRODUCT((B$2:B$3826=B1932)*ISNUMBER(G$2:G$3826))=25),G1932-AVERAGEIFS(G$2:G$3826,B$2:B$3826,B1932),"")</f>
        <v/>
      </c>
      <c r="I1932">
        <f>IF(AND(A1938=A1932,ISNUMBER(C1938),ISNUMBER(C1932)),100*(C1938/C1932-1),"")</f>
        <v/>
      </c>
      <c r="J1932">
        <f>IF(AND(ISNUMBER(I1932),SUMPRODUCT((B$2:B$3826=B1932)*ISNUMBER(I$2:I$3826))=25),I1932-AVERAGEIFS(I$2:I$3826,B$2:B$3826,B1932),"")</f>
        <v/>
      </c>
      <c r="K1932" t="inlineStr">
        <is>
          <t>분석</t>
        </is>
      </c>
    </row>
    <row r="1933">
      <c r="A1933" t="inlineStr">
        <is>
          <t>서대문구</t>
        </is>
      </c>
      <c r="B1933" t="inlineStr">
        <is>
          <t>2021-12</t>
        </is>
      </c>
      <c r="C1933" t="n">
        <v>89.488617661855</v>
      </c>
      <c r="D1933">
        <f>IF(AND(A1932=A1933,ISNUMBER(C1933),ISNUMBER(C1932)),100*(C1933/C1932-1),"")</f>
        <v/>
      </c>
      <c r="E1933">
        <f>IF(AND(A1930=A1933,ISNUMBER(C1933),ISNUMBER(C1930)),100*(C1933/C1930-1),"")</f>
        <v/>
      </c>
      <c r="F1933">
        <f>IF(AND(A1927=A1933,ISNUMBER(C1933),ISNUMBER(C1927)),100*(C1933/C1927-1),"")</f>
        <v/>
      </c>
      <c r="G1933">
        <f>IF(AND(A1936=A1933,ISNUMBER(C1936),ISNUMBER(C1933)),100*(C1936/C1933-1),"")</f>
        <v/>
      </c>
      <c r="H1933">
        <f>IF(AND(ISNUMBER(G1933),SUMPRODUCT((B$2:B$3826=B1933)*ISNUMBER(G$2:G$3826))=25),G1933-AVERAGEIFS(G$2:G$3826,B$2:B$3826,B1933),"")</f>
        <v/>
      </c>
      <c r="I1933">
        <f>IF(AND(A1939=A1933,ISNUMBER(C1939),ISNUMBER(C1933)),100*(C1939/C1933-1),"")</f>
        <v/>
      </c>
      <c r="J1933">
        <f>IF(AND(ISNUMBER(I1933),SUMPRODUCT((B$2:B$3826=B1933)*ISNUMBER(I$2:I$3826))=25),I1933-AVERAGEIFS(I$2:I$3826,B$2:B$3826,B1933),"")</f>
        <v/>
      </c>
      <c r="K1933" t="inlineStr">
        <is>
          <t>분석</t>
        </is>
      </c>
    </row>
    <row r="1934">
      <c r="A1934" t="inlineStr">
        <is>
          <t>서대문구</t>
        </is>
      </c>
      <c r="B1934" t="inlineStr">
        <is>
          <t>2022-01</t>
        </is>
      </c>
      <c r="C1934" t="n">
        <v>89.6613243651194</v>
      </c>
      <c r="D1934">
        <f>IF(AND(A1933=A1934,ISNUMBER(C1934),ISNUMBER(C1933)),100*(C1934/C1933-1),"")</f>
        <v/>
      </c>
      <c r="E1934">
        <f>IF(AND(A1931=A1934,ISNUMBER(C1934),ISNUMBER(C1931)),100*(C1934/C1931-1),"")</f>
        <v/>
      </c>
      <c r="F1934">
        <f>IF(AND(A1928=A1934,ISNUMBER(C1934),ISNUMBER(C1928)),100*(C1934/C1928-1),"")</f>
        <v/>
      </c>
      <c r="G1934">
        <f>IF(AND(A1937=A1934,ISNUMBER(C1937),ISNUMBER(C1934)),100*(C1937/C1934-1),"")</f>
        <v/>
      </c>
      <c r="H1934">
        <f>IF(AND(ISNUMBER(G1934),SUMPRODUCT((B$2:B$3826=B1934)*ISNUMBER(G$2:G$3826))=25),G1934-AVERAGEIFS(G$2:G$3826,B$2:B$3826,B1934),"")</f>
        <v/>
      </c>
      <c r="I1934">
        <f>IF(AND(A1940=A1934,ISNUMBER(C1940),ISNUMBER(C1934)),100*(C1940/C1934-1),"")</f>
        <v/>
      </c>
      <c r="J1934">
        <f>IF(AND(ISNUMBER(I1934),SUMPRODUCT((B$2:B$3826=B1934)*ISNUMBER(I$2:I$3826))=25),I1934-AVERAGEIFS(I$2:I$3826,B$2:B$3826,B1934),"")</f>
        <v/>
      </c>
      <c r="K1934" t="inlineStr">
        <is>
          <t>분석</t>
        </is>
      </c>
    </row>
    <row r="1935">
      <c r="A1935" t="inlineStr">
        <is>
          <t>서대문구</t>
        </is>
      </c>
      <c r="B1935" t="inlineStr">
        <is>
          <t>2022-02</t>
        </is>
      </c>
      <c r="C1935" t="n">
        <v>89.6572259546017</v>
      </c>
      <c r="D1935">
        <f>IF(AND(A1934=A1935,ISNUMBER(C1935),ISNUMBER(C1934)),100*(C1935/C1934-1),"")</f>
        <v/>
      </c>
      <c r="E1935">
        <f>IF(AND(A1932=A1935,ISNUMBER(C1935),ISNUMBER(C1932)),100*(C1935/C1932-1),"")</f>
        <v/>
      </c>
      <c r="F1935">
        <f>IF(AND(A1929=A1935,ISNUMBER(C1935),ISNUMBER(C1929)),100*(C1935/C1929-1),"")</f>
        <v/>
      </c>
      <c r="G1935">
        <f>IF(AND(A1938=A1935,ISNUMBER(C1938),ISNUMBER(C1935)),100*(C1938/C1935-1),"")</f>
        <v/>
      </c>
      <c r="H1935">
        <f>IF(AND(ISNUMBER(G1935),SUMPRODUCT((B$2:B$3826=B1935)*ISNUMBER(G$2:G$3826))=25),G1935-AVERAGEIFS(G$2:G$3826,B$2:B$3826,B1935),"")</f>
        <v/>
      </c>
      <c r="I1935">
        <f>IF(AND(A1941=A1935,ISNUMBER(C1941),ISNUMBER(C1935)),100*(C1941/C1935-1),"")</f>
        <v/>
      </c>
      <c r="J1935">
        <f>IF(AND(ISNUMBER(I1935),SUMPRODUCT((B$2:B$3826=B1935)*ISNUMBER(I$2:I$3826))=25),I1935-AVERAGEIFS(I$2:I$3826,B$2:B$3826,B1935),"")</f>
        <v/>
      </c>
      <c r="K1935" t="inlineStr">
        <is>
          <t>분석</t>
        </is>
      </c>
    </row>
    <row r="1936">
      <c r="A1936" t="inlineStr">
        <is>
          <t>서대문구</t>
        </is>
      </c>
      <c r="B1936" t="inlineStr">
        <is>
          <t>2022-03</t>
        </is>
      </c>
      <c r="C1936" t="n">
        <v>89.64171205089529</v>
      </c>
      <c r="D1936">
        <f>IF(AND(A1935=A1936,ISNUMBER(C1936),ISNUMBER(C1935)),100*(C1936/C1935-1),"")</f>
        <v/>
      </c>
      <c r="E1936">
        <f>IF(AND(A1933=A1936,ISNUMBER(C1936),ISNUMBER(C1933)),100*(C1936/C1933-1),"")</f>
        <v/>
      </c>
      <c r="F1936">
        <f>IF(AND(A1930=A1936,ISNUMBER(C1936),ISNUMBER(C1930)),100*(C1936/C1930-1),"")</f>
        <v/>
      </c>
      <c r="G1936">
        <f>IF(AND(A1939=A1936,ISNUMBER(C1939),ISNUMBER(C1936)),100*(C1939/C1936-1),"")</f>
        <v/>
      </c>
      <c r="H1936">
        <f>IF(AND(ISNUMBER(G1936),SUMPRODUCT((B$2:B$3826=B1936)*ISNUMBER(G$2:G$3826))=25),G1936-AVERAGEIFS(G$2:G$3826,B$2:B$3826,B1936),"")</f>
        <v/>
      </c>
      <c r="I1936">
        <f>IF(AND(A1942=A1936,ISNUMBER(C1942),ISNUMBER(C1936)),100*(C1942/C1936-1),"")</f>
        <v/>
      </c>
      <c r="J1936">
        <f>IF(AND(ISNUMBER(I1936),SUMPRODUCT((B$2:B$3826=B1936)*ISNUMBER(I$2:I$3826))=25),I1936-AVERAGEIFS(I$2:I$3826,B$2:B$3826,B1936),"")</f>
        <v/>
      </c>
      <c r="K1936" t="inlineStr">
        <is>
          <t>분석</t>
        </is>
      </c>
    </row>
    <row r="1937">
      <c r="A1937" t="inlineStr">
        <is>
          <t>서대문구</t>
        </is>
      </c>
      <c r="B1937" t="inlineStr">
        <is>
          <t>2022-04</t>
        </is>
      </c>
      <c r="C1937" t="n">
        <v>89.6807762799459</v>
      </c>
      <c r="D1937">
        <f>IF(AND(A1936=A1937,ISNUMBER(C1937),ISNUMBER(C1936)),100*(C1937/C1936-1),"")</f>
        <v/>
      </c>
      <c r="E1937">
        <f>IF(AND(A1934=A1937,ISNUMBER(C1937),ISNUMBER(C1934)),100*(C1937/C1934-1),"")</f>
        <v/>
      </c>
      <c r="F1937">
        <f>IF(AND(A1931=A1937,ISNUMBER(C1937),ISNUMBER(C1931)),100*(C1937/C1931-1),"")</f>
        <v/>
      </c>
      <c r="G1937">
        <f>IF(AND(A1940=A1937,ISNUMBER(C1940),ISNUMBER(C1937)),100*(C1940/C1937-1),"")</f>
        <v/>
      </c>
      <c r="H1937">
        <f>IF(AND(ISNUMBER(G1937),SUMPRODUCT((B$2:B$3826=B1937)*ISNUMBER(G$2:G$3826))=25),G1937-AVERAGEIFS(G$2:G$3826,B$2:B$3826,B1937),"")</f>
        <v/>
      </c>
      <c r="I1937">
        <f>IF(AND(A1943=A1937,ISNUMBER(C1943),ISNUMBER(C1937)),100*(C1943/C1937-1),"")</f>
        <v/>
      </c>
      <c r="J1937">
        <f>IF(AND(ISNUMBER(I1937),SUMPRODUCT((B$2:B$3826=B1937)*ISNUMBER(I$2:I$3826))=25),I1937-AVERAGEIFS(I$2:I$3826,B$2:B$3826,B1937),"")</f>
        <v/>
      </c>
      <c r="K1937" t="inlineStr">
        <is>
          <t>분석</t>
        </is>
      </c>
    </row>
    <row r="1938">
      <c r="A1938" t="inlineStr">
        <is>
          <t>서대문구</t>
        </is>
      </c>
      <c r="B1938" t="inlineStr">
        <is>
          <t>2022-05</t>
        </is>
      </c>
      <c r="C1938" t="n">
        <v>89.75252400913421</v>
      </c>
      <c r="D1938">
        <f>IF(AND(A1937=A1938,ISNUMBER(C1938),ISNUMBER(C1937)),100*(C1938/C1937-1),"")</f>
        <v/>
      </c>
      <c r="E1938">
        <f>IF(AND(A1935=A1938,ISNUMBER(C1938),ISNUMBER(C1935)),100*(C1938/C1935-1),"")</f>
        <v/>
      </c>
      <c r="F1938">
        <f>IF(AND(A1932=A1938,ISNUMBER(C1938),ISNUMBER(C1932)),100*(C1938/C1932-1),"")</f>
        <v/>
      </c>
      <c r="G1938">
        <f>IF(AND(A1941=A1938,ISNUMBER(C1941),ISNUMBER(C1938)),100*(C1941/C1938-1),"")</f>
        <v/>
      </c>
      <c r="H1938">
        <f>IF(AND(ISNUMBER(G1938),SUMPRODUCT((B$2:B$3826=B1938)*ISNUMBER(G$2:G$3826))=25),G1938-AVERAGEIFS(G$2:G$3826,B$2:B$3826,B1938),"")</f>
        <v/>
      </c>
      <c r="I1938">
        <f>IF(AND(A1944=A1938,ISNUMBER(C1944),ISNUMBER(C1938)),100*(C1944/C1938-1),"")</f>
        <v/>
      </c>
      <c r="J1938">
        <f>IF(AND(ISNUMBER(I1938),SUMPRODUCT((B$2:B$3826=B1938)*ISNUMBER(I$2:I$3826))=25),I1938-AVERAGEIFS(I$2:I$3826,B$2:B$3826,B1938),"")</f>
        <v/>
      </c>
      <c r="K1938" t="inlineStr">
        <is>
          <t>분석</t>
        </is>
      </c>
    </row>
    <row r="1939">
      <c r="A1939" t="inlineStr">
        <is>
          <t>서대문구</t>
        </is>
      </c>
      <c r="B1939" t="inlineStr">
        <is>
          <t>2022-06</t>
        </is>
      </c>
      <c r="C1939" t="n">
        <v>89.8338899269723</v>
      </c>
      <c r="D1939">
        <f>IF(AND(A1938=A1939,ISNUMBER(C1939),ISNUMBER(C1938)),100*(C1939/C1938-1),"")</f>
        <v/>
      </c>
      <c r="E1939">
        <f>IF(AND(A1936=A1939,ISNUMBER(C1939),ISNUMBER(C1936)),100*(C1939/C1936-1),"")</f>
        <v/>
      </c>
      <c r="F1939">
        <f>IF(AND(A1933=A1939,ISNUMBER(C1939),ISNUMBER(C1933)),100*(C1939/C1933-1),"")</f>
        <v/>
      </c>
      <c r="G1939">
        <f>IF(AND(A1942=A1939,ISNUMBER(C1942),ISNUMBER(C1939)),100*(C1942/C1939-1),"")</f>
        <v/>
      </c>
      <c r="H1939">
        <f>IF(AND(ISNUMBER(G1939),SUMPRODUCT((B$2:B$3826=B1939)*ISNUMBER(G$2:G$3826))=25),G1939-AVERAGEIFS(G$2:G$3826,B$2:B$3826,B1939),"")</f>
        <v/>
      </c>
      <c r="I1939">
        <f>IF(AND(A1945=A1939,ISNUMBER(C1945),ISNUMBER(C1939)),100*(C1945/C1939-1),"")</f>
        <v/>
      </c>
      <c r="J1939">
        <f>IF(AND(ISNUMBER(I1939),SUMPRODUCT((B$2:B$3826=B1939)*ISNUMBER(I$2:I$3826))=25),I1939-AVERAGEIFS(I$2:I$3826,B$2:B$3826,B1939),"")</f>
        <v/>
      </c>
      <c r="K1939" t="inlineStr">
        <is>
          <t>분석</t>
        </is>
      </c>
    </row>
    <row r="1940">
      <c r="A1940" t="inlineStr">
        <is>
          <t>서대문구</t>
        </is>
      </c>
      <c r="B1940" t="inlineStr">
        <is>
          <t>2022-07</t>
        </is>
      </c>
      <c r="C1940" t="n">
        <v>89.843766754797</v>
      </c>
      <c r="D1940">
        <f>IF(AND(A1939=A1940,ISNUMBER(C1940),ISNUMBER(C1939)),100*(C1940/C1939-1),"")</f>
        <v/>
      </c>
      <c r="E1940">
        <f>IF(AND(A1937=A1940,ISNUMBER(C1940),ISNUMBER(C1937)),100*(C1940/C1937-1),"")</f>
        <v/>
      </c>
      <c r="F1940">
        <f>IF(AND(A1934=A1940,ISNUMBER(C1940),ISNUMBER(C1934)),100*(C1940/C1934-1),"")</f>
        <v/>
      </c>
      <c r="G1940">
        <f>IF(AND(A1943=A1940,ISNUMBER(C1943),ISNUMBER(C1940)),100*(C1943/C1940-1),"")</f>
        <v/>
      </c>
      <c r="H1940">
        <f>IF(AND(ISNUMBER(G1940),SUMPRODUCT((B$2:B$3826=B1940)*ISNUMBER(G$2:G$3826))=25),G1940-AVERAGEIFS(G$2:G$3826,B$2:B$3826,B1940),"")</f>
        <v/>
      </c>
      <c r="I1940">
        <f>IF(AND(A1946=A1940,ISNUMBER(C1946),ISNUMBER(C1940)),100*(C1946/C1940-1),"")</f>
        <v/>
      </c>
      <c r="J1940">
        <f>IF(AND(ISNUMBER(I1940),SUMPRODUCT((B$2:B$3826=B1940)*ISNUMBER(I$2:I$3826))=25),I1940-AVERAGEIFS(I$2:I$3826,B$2:B$3826,B1940),"")</f>
        <v/>
      </c>
      <c r="K1940" t="inlineStr">
        <is>
          <t>분석</t>
        </is>
      </c>
    </row>
    <row r="1941">
      <c r="A1941" t="inlineStr">
        <is>
          <t>서대문구</t>
        </is>
      </c>
      <c r="B1941" t="inlineStr">
        <is>
          <t>2022-08</t>
        </is>
      </c>
      <c r="C1941" t="n">
        <v>90.0073516021513</v>
      </c>
      <c r="D1941">
        <f>IF(AND(A1940=A1941,ISNUMBER(C1941),ISNUMBER(C1940)),100*(C1941/C1940-1),"")</f>
        <v/>
      </c>
      <c r="E1941">
        <f>IF(AND(A1938=A1941,ISNUMBER(C1941),ISNUMBER(C1938)),100*(C1941/C1938-1),"")</f>
        <v/>
      </c>
      <c r="F1941">
        <f>IF(AND(A1935=A1941,ISNUMBER(C1941),ISNUMBER(C1935)),100*(C1941/C1935-1),"")</f>
        <v/>
      </c>
      <c r="G1941">
        <f>IF(AND(A1944=A1941,ISNUMBER(C1944),ISNUMBER(C1941)),100*(C1944/C1941-1),"")</f>
        <v/>
      </c>
      <c r="H1941">
        <f>IF(AND(ISNUMBER(G1941),SUMPRODUCT((B$2:B$3826=B1941)*ISNUMBER(G$2:G$3826))=25),G1941-AVERAGEIFS(G$2:G$3826,B$2:B$3826,B1941),"")</f>
        <v/>
      </c>
      <c r="I1941">
        <f>IF(AND(A1947=A1941,ISNUMBER(C1947),ISNUMBER(C1941)),100*(C1947/C1941-1),"")</f>
        <v/>
      </c>
      <c r="J1941">
        <f>IF(AND(ISNUMBER(I1941),SUMPRODUCT((B$2:B$3826=B1941)*ISNUMBER(I$2:I$3826))=25),I1941-AVERAGEIFS(I$2:I$3826,B$2:B$3826,B1941),"")</f>
        <v/>
      </c>
      <c r="K1941" t="inlineStr">
        <is>
          <t>분석</t>
        </is>
      </c>
    </row>
    <row r="1942">
      <c r="A1942" t="inlineStr">
        <is>
          <t>서대문구</t>
        </is>
      </c>
      <c r="B1942" t="inlineStr">
        <is>
          <t>2022-09</t>
        </is>
      </c>
      <c r="C1942" t="n">
        <v>90.23189154530399</v>
      </c>
      <c r="D1942">
        <f>IF(AND(A1941=A1942,ISNUMBER(C1942),ISNUMBER(C1941)),100*(C1942/C1941-1),"")</f>
        <v/>
      </c>
      <c r="E1942">
        <f>IF(AND(A1939=A1942,ISNUMBER(C1942),ISNUMBER(C1939)),100*(C1942/C1939-1),"")</f>
        <v/>
      </c>
      <c r="F1942">
        <f>IF(AND(A1936=A1942,ISNUMBER(C1942),ISNUMBER(C1936)),100*(C1942/C1936-1),"")</f>
        <v/>
      </c>
      <c r="G1942">
        <f>IF(AND(A1945=A1942,ISNUMBER(C1945),ISNUMBER(C1942)),100*(C1945/C1942-1),"")</f>
        <v/>
      </c>
      <c r="H1942">
        <f>IF(AND(ISNUMBER(G1942),SUMPRODUCT((B$2:B$3826=B1942)*ISNUMBER(G$2:G$3826))=25),G1942-AVERAGEIFS(G$2:G$3826,B$2:B$3826,B1942),"")</f>
        <v/>
      </c>
      <c r="I1942">
        <f>IF(AND(A1948=A1942,ISNUMBER(C1948),ISNUMBER(C1942)),100*(C1948/C1942-1),"")</f>
        <v/>
      </c>
      <c r="J1942">
        <f>IF(AND(ISNUMBER(I1942),SUMPRODUCT((B$2:B$3826=B1942)*ISNUMBER(I$2:I$3826))=25),I1942-AVERAGEIFS(I$2:I$3826,B$2:B$3826,B1942),"")</f>
        <v/>
      </c>
      <c r="K1942" t="inlineStr">
        <is>
          <t>분석</t>
        </is>
      </c>
    </row>
    <row r="1943">
      <c r="A1943" t="inlineStr">
        <is>
          <t>서대문구</t>
        </is>
      </c>
      <c r="B1943" t="inlineStr">
        <is>
          <t>2022-10</t>
        </is>
      </c>
      <c r="C1943" t="n">
        <v>90.5714610316175</v>
      </c>
      <c r="D1943">
        <f>IF(AND(A1942=A1943,ISNUMBER(C1943),ISNUMBER(C1942)),100*(C1943/C1942-1),"")</f>
        <v/>
      </c>
      <c r="E1943">
        <f>IF(AND(A1940=A1943,ISNUMBER(C1943),ISNUMBER(C1940)),100*(C1943/C1940-1),"")</f>
        <v/>
      </c>
      <c r="F1943">
        <f>IF(AND(A1937=A1943,ISNUMBER(C1943),ISNUMBER(C1937)),100*(C1943/C1937-1),"")</f>
        <v/>
      </c>
      <c r="G1943">
        <f>IF(AND(A1946=A1943,ISNUMBER(C1946),ISNUMBER(C1943)),100*(C1946/C1943-1),"")</f>
        <v/>
      </c>
      <c r="H1943">
        <f>IF(AND(ISNUMBER(G1943),SUMPRODUCT((B$2:B$3826=B1943)*ISNUMBER(G$2:G$3826))=25),G1943-AVERAGEIFS(G$2:G$3826,B$2:B$3826,B1943),"")</f>
        <v/>
      </c>
      <c r="I1943">
        <f>IF(AND(A1949=A1943,ISNUMBER(C1949),ISNUMBER(C1943)),100*(C1949/C1943-1),"")</f>
        <v/>
      </c>
      <c r="J1943">
        <f>IF(AND(ISNUMBER(I1943),SUMPRODUCT((B$2:B$3826=B1943)*ISNUMBER(I$2:I$3826))=25),I1943-AVERAGEIFS(I$2:I$3826,B$2:B$3826,B1943),"")</f>
        <v/>
      </c>
      <c r="K1943" t="inlineStr">
        <is>
          <t>분석</t>
        </is>
      </c>
    </row>
    <row r="1944">
      <c r="A1944" t="inlineStr">
        <is>
          <t>서대문구</t>
        </is>
      </c>
      <c r="B1944" t="inlineStr">
        <is>
          <t>2022-11</t>
        </is>
      </c>
      <c r="C1944" t="n">
        <v>90.7814675261706</v>
      </c>
      <c r="D1944">
        <f>IF(AND(A1943=A1944,ISNUMBER(C1944),ISNUMBER(C1943)),100*(C1944/C1943-1),"")</f>
        <v/>
      </c>
      <c r="E1944">
        <f>IF(AND(A1941=A1944,ISNUMBER(C1944),ISNUMBER(C1941)),100*(C1944/C1941-1),"")</f>
        <v/>
      </c>
      <c r="F1944">
        <f>IF(AND(A1938=A1944,ISNUMBER(C1944),ISNUMBER(C1938)),100*(C1944/C1938-1),"")</f>
        <v/>
      </c>
      <c r="G1944">
        <f>IF(AND(A1947=A1944,ISNUMBER(C1947),ISNUMBER(C1944)),100*(C1947/C1944-1),"")</f>
        <v/>
      </c>
      <c r="H1944">
        <f>IF(AND(ISNUMBER(G1944),SUMPRODUCT((B$2:B$3826=B1944)*ISNUMBER(G$2:G$3826))=25),G1944-AVERAGEIFS(G$2:G$3826,B$2:B$3826,B1944),"")</f>
        <v/>
      </c>
      <c r="I1944">
        <f>IF(AND(A1950=A1944,ISNUMBER(C1950),ISNUMBER(C1944)),100*(C1950/C1944-1),"")</f>
        <v/>
      </c>
      <c r="J1944">
        <f>IF(AND(ISNUMBER(I1944),SUMPRODUCT((B$2:B$3826=B1944)*ISNUMBER(I$2:I$3826))=25),I1944-AVERAGEIFS(I$2:I$3826,B$2:B$3826,B1944),"")</f>
        <v/>
      </c>
      <c r="K1944" t="inlineStr">
        <is>
          <t>분석</t>
        </is>
      </c>
    </row>
    <row r="1945">
      <c r="A1945" t="inlineStr">
        <is>
          <t>서대문구</t>
        </is>
      </c>
      <c r="B1945" t="inlineStr">
        <is>
          <t>2022-12</t>
        </is>
      </c>
      <c r="C1945" t="n">
        <v>90.6168664946097</v>
      </c>
      <c r="D1945">
        <f>IF(AND(A1944=A1945,ISNUMBER(C1945),ISNUMBER(C1944)),100*(C1945/C1944-1),"")</f>
        <v/>
      </c>
      <c r="E1945">
        <f>IF(AND(A1942=A1945,ISNUMBER(C1945),ISNUMBER(C1942)),100*(C1945/C1942-1),"")</f>
        <v/>
      </c>
      <c r="F1945">
        <f>IF(AND(A1939=A1945,ISNUMBER(C1945),ISNUMBER(C1939)),100*(C1945/C1939-1),"")</f>
        <v/>
      </c>
      <c r="G1945">
        <f>IF(AND(A1948=A1945,ISNUMBER(C1948),ISNUMBER(C1945)),100*(C1948/C1945-1),"")</f>
        <v/>
      </c>
      <c r="H1945">
        <f>IF(AND(ISNUMBER(G1945),SUMPRODUCT((B$2:B$3826=B1945)*ISNUMBER(G$2:G$3826))=25),G1945-AVERAGEIFS(G$2:G$3826,B$2:B$3826,B1945),"")</f>
        <v/>
      </c>
      <c r="I1945">
        <f>IF(AND(A1951=A1945,ISNUMBER(C1951),ISNUMBER(C1945)),100*(C1951/C1945-1),"")</f>
        <v/>
      </c>
      <c r="J1945">
        <f>IF(AND(ISNUMBER(I1945),SUMPRODUCT((B$2:B$3826=B1945)*ISNUMBER(I$2:I$3826))=25),I1945-AVERAGEIFS(I$2:I$3826,B$2:B$3826,B1945),"")</f>
        <v/>
      </c>
      <c r="K1945" t="inlineStr">
        <is>
          <t>분석</t>
        </is>
      </c>
    </row>
    <row r="1946">
      <c r="A1946" t="inlineStr">
        <is>
          <t>서대문구</t>
        </is>
      </c>
      <c r="B1946" t="inlineStr">
        <is>
          <t>2023-01</t>
        </is>
      </c>
      <c r="C1946" t="n">
        <v>90.1615225744266</v>
      </c>
      <c r="D1946">
        <f>IF(AND(A1945=A1946,ISNUMBER(C1946),ISNUMBER(C1945)),100*(C1946/C1945-1),"")</f>
        <v/>
      </c>
      <c r="E1946">
        <f>IF(AND(A1943=A1946,ISNUMBER(C1946),ISNUMBER(C1943)),100*(C1946/C1943-1),"")</f>
        <v/>
      </c>
      <c r="F1946">
        <f>IF(AND(A1940=A1946,ISNUMBER(C1946),ISNUMBER(C1940)),100*(C1946/C1940-1),"")</f>
        <v/>
      </c>
      <c r="G1946">
        <f>IF(AND(A1949=A1946,ISNUMBER(C1949),ISNUMBER(C1946)),100*(C1949/C1946-1),"")</f>
        <v/>
      </c>
      <c r="H1946">
        <f>IF(AND(ISNUMBER(G1946),SUMPRODUCT((B$2:B$3826=B1946)*ISNUMBER(G$2:G$3826))=25),G1946-AVERAGEIFS(G$2:G$3826,B$2:B$3826,B1946),"")</f>
        <v/>
      </c>
      <c r="I1946">
        <f>IF(AND(A1952=A1946,ISNUMBER(C1952),ISNUMBER(C1946)),100*(C1952/C1946-1),"")</f>
        <v/>
      </c>
      <c r="J1946">
        <f>IF(AND(ISNUMBER(I1946),SUMPRODUCT((B$2:B$3826=B1946)*ISNUMBER(I$2:I$3826))=25),I1946-AVERAGEIFS(I$2:I$3826,B$2:B$3826,B1946),"")</f>
        <v/>
      </c>
      <c r="K1946" t="inlineStr">
        <is>
          <t>분석</t>
        </is>
      </c>
    </row>
    <row r="1947">
      <c r="A1947" t="inlineStr">
        <is>
          <t>서대문구</t>
        </is>
      </c>
      <c r="B1947" t="inlineStr">
        <is>
          <t>2023-02</t>
        </is>
      </c>
      <c r="C1947" t="n">
        <v>89.7380500458877</v>
      </c>
      <c r="D1947">
        <f>IF(AND(A1946=A1947,ISNUMBER(C1947),ISNUMBER(C1946)),100*(C1947/C1946-1),"")</f>
        <v/>
      </c>
      <c r="E1947">
        <f>IF(AND(A1944=A1947,ISNUMBER(C1947),ISNUMBER(C1944)),100*(C1947/C1944-1),"")</f>
        <v/>
      </c>
      <c r="F1947">
        <f>IF(AND(A1941=A1947,ISNUMBER(C1947),ISNUMBER(C1941)),100*(C1947/C1941-1),"")</f>
        <v/>
      </c>
      <c r="G1947">
        <f>IF(AND(A1950=A1947,ISNUMBER(C1950),ISNUMBER(C1947)),100*(C1950/C1947-1),"")</f>
        <v/>
      </c>
      <c r="H1947">
        <f>IF(AND(ISNUMBER(G1947),SUMPRODUCT((B$2:B$3826=B1947)*ISNUMBER(G$2:G$3826))=25),G1947-AVERAGEIFS(G$2:G$3826,B$2:B$3826,B1947),"")</f>
        <v/>
      </c>
      <c r="I1947">
        <f>IF(AND(A1953=A1947,ISNUMBER(C1953),ISNUMBER(C1947)),100*(C1953/C1947-1),"")</f>
        <v/>
      </c>
      <c r="J1947">
        <f>IF(AND(ISNUMBER(I1947),SUMPRODUCT((B$2:B$3826=B1947)*ISNUMBER(I$2:I$3826))=25),I1947-AVERAGEIFS(I$2:I$3826,B$2:B$3826,B1947),"")</f>
        <v/>
      </c>
      <c r="K1947" t="inlineStr">
        <is>
          <t>분석</t>
        </is>
      </c>
    </row>
    <row r="1948">
      <c r="A1948" t="inlineStr">
        <is>
          <t>서대문구</t>
        </is>
      </c>
      <c r="B1948" t="inlineStr">
        <is>
          <t>2023-03</t>
        </is>
      </c>
      <c r="C1948" t="n">
        <v>89.4812146435557</v>
      </c>
      <c r="D1948">
        <f>IF(AND(A1947=A1948,ISNUMBER(C1948),ISNUMBER(C1947)),100*(C1948/C1947-1),"")</f>
        <v/>
      </c>
      <c r="E1948">
        <f>IF(AND(A1945=A1948,ISNUMBER(C1948),ISNUMBER(C1945)),100*(C1948/C1945-1),"")</f>
        <v/>
      </c>
      <c r="F1948">
        <f>IF(AND(A1942=A1948,ISNUMBER(C1948),ISNUMBER(C1942)),100*(C1948/C1942-1),"")</f>
        <v/>
      </c>
      <c r="G1948">
        <f>IF(AND(A1951=A1948,ISNUMBER(C1951),ISNUMBER(C1948)),100*(C1951/C1948-1),"")</f>
        <v/>
      </c>
      <c r="H1948">
        <f>IF(AND(ISNUMBER(G1948),SUMPRODUCT((B$2:B$3826=B1948)*ISNUMBER(G$2:G$3826))=25),G1948-AVERAGEIFS(G$2:G$3826,B$2:B$3826,B1948),"")</f>
        <v/>
      </c>
      <c r="I1948">
        <f>IF(AND(A1954=A1948,ISNUMBER(C1954),ISNUMBER(C1948)),100*(C1954/C1948-1),"")</f>
        <v/>
      </c>
      <c r="J1948">
        <f>IF(AND(ISNUMBER(I1948),SUMPRODUCT((B$2:B$3826=B1948)*ISNUMBER(I$2:I$3826))=25),I1948-AVERAGEIFS(I$2:I$3826,B$2:B$3826,B1948),"")</f>
        <v/>
      </c>
      <c r="K1948" t="inlineStr">
        <is>
          <t>분석</t>
        </is>
      </c>
    </row>
    <row r="1949">
      <c r="A1949" t="inlineStr">
        <is>
          <t>서대문구</t>
        </is>
      </c>
      <c r="B1949" t="inlineStr">
        <is>
          <t>2023-04</t>
        </is>
      </c>
      <c r="C1949" t="n">
        <v>89.2923009680805</v>
      </c>
      <c r="D1949">
        <f>IF(AND(A1948=A1949,ISNUMBER(C1949),ISNUMBER(C1948)),100*(C1949/C1948-1),"")</f>
        <v/>
      </c>
      <c r="E1949">
        <f>IF(AND(A1946=A1949,ISNUMBER(C1949),ISNUMBER(C1946)),100*(C1949/C1946-1),"")</f>
        <v/>
      </c>
      <c r="F1949">
        <f>IF(AND(A1943=A1949,ISNUMBER(C1949),ISNUMBER(C1943)),100*(C1949/C1943-1),"")</f>
        <v/>
      </c>
      <c r="G1949">
        <f>IF(AND(A1952=A1949,ISNUMBER(C1952),ISNUMBER(C1949)),100*(C1952/C1949-1),"")</f>
        <v/>
      </c>
      <c r="H1949">
        <f>IF(AND(ISNUMBER(G1949),SUMPRODUCT((B$2:B$3826=B1949)*ISNUMBER(G$2:G$3826))=25),G1949-AVERAGEIFS(G$2:G$3826,B$2:B$3826,B1949),"")</f>
        <v/>
      </c>
      <c r="I1949">
        <f>IF(AND(A1955=A1949,ISNUMBER(C1955),ISNUMBER(C1949)),100*(C1955/C1949-1),"")</f>
        <v/>
      </c>
      <c r="J1949">
        <f>IF(AND(ISNUMBER(I1949),SUMPRODUCT((B$2:B$3826=B1949)*ISNUMBER(I$2:I$3826))=25),I1949-AVERAGEIFS(I$2:I$3826,B$2:B$3826,B1949),"")</f>
        <v/>
      </c>
      <c r="K1949" t="inlineStr">
        <is>
          <t>분석</t>
        </is>
      </c>
    </row>
    <row r="1950">
      <c r="A1950" t="inlineStr">
        <is>
          <t>서대문구</t>
        </is>
      </c>
      <c r="B1950" t="inlineStr">
        <is>
          <t>2023-05</t>
        </is>
      </c>
      <c r="C1950" t="n">
        <v>89.11735904029371</v>
      </c>
      <c r="D1950">
        <f>IF(AND(A1949=A1950,ISNUMBER(C1950),ISNUMBER(C1949)),100*(C1950/C1949-1),"")</f>
        <v/>
      </c>
      <c r="E1950">
        <f>IF(AND(A1947=A1950,ISNUMBER(C1950),ISNUMBER(C1947)),100*(C1950/C1947-1),"")</f>
        <v/>
      </c>
      <c r="F1950">
        <f>IF(AND(A1944=A1950,ISNUMBER(C1950),ISNUMBER(C1944)),100*(C1950/C1944-1),"")</f>
        <v/>
      </c>
      <c r="G1950">
        <f>IF(AND(A1953=A1950,ISNUMBER(C1953),ISNUMBER(C1950)),100*(C1953/C1950-1),"")</f>
        <v/>
      </c>
      <c r="H1950">
        <f>IF(AND(ISNUMBER(G1950),SUMPRODUCT((B$2:B$3826=B1950)*ISNUMBER(G$2:G$3826))=25),G1950-AVERAGEIFS(G$2:G$3826,B$2:B$3826,B1950),"")</f>
        <v/>
      </c>
      <c r="I1950">
        <f>IF(AND(A1956=A1950,ISNUMBER(C1956),ISNUMBER(C1950)),100*(C1956/C1950-1),"")</f>
        <v/>
      </c>
      <c r="J1950">
        <f>IF(AND(ISNUMBER(I1950),SUMPRODUCT((B$2:B$3826=B1950)*ISNUMBER(I$2:I$3826))=25),I1950-AVERAGEIFS(I$2:I$3826,B$2:B$3826,B1950),"")</f>
        <v/>
      </c>
      <c r="K1950" t="inlineStr">
        <is>
          <t>분석</t>
        </is>
      </c>
    </row>
    <row r="1951">
      <c r="A1951" t="inlineStr">
        <is>
          <t>서대문구</t>
        </is>
      </c>
      <c r="B1951" t="inlineStr">
        <is>
          <t>2023-06</t>
        </is>
      </c>
      <c r="C1951" t="n">
        <v>89.1071417155258</v>
      </c>
      <c r="D1951">
        <f>IF(AND(A1950=A1951,ISNUMBER(C1951),ISNUMBER(C1950)),100*(C1951/C1950-1),"")</f>
        <v/>
      </c>
      <c r="E1951">
        <f>IF(AND(A1948=A1951,ISNUMBER(C1951),ISNUMBER(C1948)),100*(C1951/C1948-1),"")</f>
        <v/>
      </c>
      <c r="F1951">
        <f>IF(AND(A1945=A1951,ISNUMBER(C1951),ISNUMBER(C1945)),100*(C1951/C1945-1),"")</f>
        <v/>
      </c>
      <c r="G1951">
        <f>IF(AND(A1954=A1951,ISNUMBER(C1954),ISNUMBER(C1951)),100*(C1954/C1951-1),"")</f>
        <v/>
      </c>
      <c r="H1951">
        <f>IF(AND(ISNUMBER(G1951),SUMPRODUCT((B$2:B$3826=B1951)*ISNUMBER(G$2:G$3826))=25),G1951-AVERAGEIFS(G$2:G$3826,B$2:B$3826,B1951),"")</f>
        <v/>
      </c>
      <c r="I1951">
        <f>IF(AND(A1957=A1951,ISNUMBER(C1957),ISNUMBER(C1951)),100*(C1957/C1951-1),"")</f>
        <v/>
      </c>
      <c r="J1951">
        <f>IF(AND(ISNUMBER(I1951),SUMPRODUCT((B$2:B$3826=B1951)*ISNUMBER(I$2:I$3826))=25),I1951-AVERAGEIFS(I$2:I$3826,B$2:B$3826,B1951),"")</f>
        <v/>
      </c>
      <c r="K1951" t="inlineStr">
        <is>
          <t>분석</t>
        </is>
      </c>
    </row>
    <row r="1952">
      <c r="A1952" t="inlineStr">
        <is>
          <t>서대문구</t>
        </is>
      </c>
      <c r="B1952" t="inlineStr">
        <is>
          <t>2023-07</t>
        </is>
      </c>
      <c r="C1952" t="n">
        <v>89.1095174318618</v>
      </c>
      <c r="D1952">
        <f>IF(AND(A1951=A1952,ISNUMBER(C1952),ISNUMBER(C1951)),100*(C1952/C1951-1),"")</f>
        <v/>
      </c>
      <c r="E1952">
        <f>IF(AND(A1949=A1952,ISNUMBER(C1952),ISNUMBER(C1949)),100*(C1952/C1949-1),"")</f>
        <v/>
      </c>
      <c r="F1952">
        <f>IF(AND(A1946=A1952,ISNUMBER(C1952),ISNUMBER(C1946)),100*(C1952/C1946-1),"")</f>
        <v/>
      </c>
      <c r="G1952">
        <f>IF(AND(A1955=A1952,ISNUMBER(C1955),ISNUMBER(C1952)),100*(C1955/C1952-1),"")</f>
        <v/>
      </c>
      <c r="H1952">
        <f>IF(AND(ISNUMBER(G1952),SUMPRODUCT((B$2:B$3826=B1952)*ISNUMBER(G$2:G$3826))=25),G1952-AVERAGEIFS(G$2:G$3826,B$2:B$3826,B1952),"")</f>
        <v/>
      </c>
      <c r="I1952">
        <f>IF(AND(A1958=A1952,ISNUMBER(C1958),ISNUMBER(C1952)),100*(C1958/C1952-1),"")</f>
        <v/>
      </c>
      <c r="J1952">
        <f>IF(AND(ISNUMBER(I1952),SUMPRODUCT((B$2:B$3826=B1952)*ISNUMBER(I$2:I$3826))=25),I1952-AVERAGEIFS(I$2:I$3826,B$2:B$3826,B1952),"")</f>
        <v/>
      </c>
      <c r="K1952" t="inlineStr">
        <is>
          <t>분석</t>
        </is>
      </c>
    </row>
    <row r="1953">
      <c r="A1953" t="inlineStr">
        <is>
          <t>서대문구</t>
        </is>
      </c>
      <c r="B1953" t="inlineStr">
        <is>
          <t>2023-08</t>
        </is>
      </c>
      <c r="C1953" t="n">
        <v>89.1629621912289</v>
      </c>
      <c r="D1953">
        <f>IF(AND(A1952=A1953,ISNUMBER(C1953),ISNUMBER(C1952)),100*(C1953/C1952-1),"")</f>
        <v/>
      </c>
      <c r="E1953">
        <f>IF(AND(A1950=A1953,ISNUMBER(C1953),ISNUMBER(C1950)),100*(C1953/C1950-1),"")</f>
        <v/>
      </c>
      <c r="F1953">
        <f>IF(AND(A1947=A1953,ISNUMBER(C1953),ISNUMBER(C1947)),100*(C1953/C1947-1),"")</f>
        <v/>
      </c>
      <c r="G1953">
        <f>IF(AND(A1956=A1953,ISNUMBER(C1956),ISNUMBER(C1953)),100*(C1956/C1953-1),"")</f>
        <v/>
      </c>
      <c r="H1953">
        <f>IF(AND(ISNUMBER(G1953),SUMPRODUCT((B$2:B$3826=B1953)*ISNUMBER(G$2:G$3826))=25),G1953-AVERAGEIFS(G$2:G$3826,B$2:B$3826,B1953),"")</f>
        <v/>
      </c>
      <c r="I1953">
        <f>IF(AND(A1959=A1953,ISNUMBER(C1959),ISNUMBER(C1953)),100*(C1959/C1953-1),"")</f>
        <v/>
      </c>
      <c r="J1953">
        <f>IF(AND(ISNUMBER(I1953),SUMPRODUCT((B$2:B$3826=B1953)*ISNUMBER(I$2:I$3826))=25),I1953-AVERAGEIFS(I$2:I$3826,B$2:B$3826,B1953),"")</f>
        <v/>
      </c>
      <c r="K1953" t="inlineStr">
        <is>
          <t>분석</t>
        </is>
      </c>
    </row>
    <row r="1954">
      <c r="A1954" t="inlineStr">
        <is>
          <t>서대문구</t>
        </is>
      </c>
      <c r="B1954" t="inlineStr">
        <is>
          <t>2023-09</t>
        </is>
      </c>
      <c r="C1954" t="n">
        <v>89.2220543119363</v>
      </c>
      <c r="D1954">
        <f>IF(AND(A1953=A1954,ISNUMBER(C1954),ISNUMBER(C1953)),100*(C1954/C1953-1),"")</f>
        <v/>
      </c>
      <c r="E1954">
        <f>IF(AND(A1951=A1954,ISNUMBER(C1954),ISNUMBER(C1951)),100*(C1954/C1951-1),"")</f>
        <v/>
      </c>
      <c r="F1954">
        <f>IF(AND(A1948=A1954,ISNUMBER(C1954),ISNUMBER(C1948)),100*(C1954/C1948-1),"")</f>
        <v/>
      </c>
      <c r="G1954">
        <f>IF(AND(A1957=A1954,ISNUMBER(C1957),ISNUMBER(C1954)),100*(C1957/C1954-1),"")</f>
        <v/>
      </c>
      <c r="H1954">
        <f>IF(AND(ISNUMBER(G1954),SUMPRODUCT((B$2:B$3826=B1954)*ISNUMBER(G$2:G$3826))=25),G1954-AVERAGEIFS(G$2:G$3826,B$2:B$3826,B1954),"")</f>
        <v/>
      </c>
      <c r="I1954">
        <f>IF(AND(A1960=A1954,ISNUMBER(C1960),ISNUMBER(C1954)),100*(C1960/C1954-1),"")</f>
        <v/>
      </c>
      <c r="J1954">
        <f>IF(AND(ISNUMBER(I1954),SUMPRODUCT((B$2:B$3826=B1954)*ISNUMBER(I$2:I$3826))=25),I1954-AVERAGEIFS(I$2:I$3826,B$2:B$3826,B1954),"")</f>
        <v/>
      </c>
      <c r="K1954" t="inlineStr">
        <is>
          <t>분석</t>
        </is>
      </c>
    </row>
    <row r="1955">
      <c r="A1955" t="inlineStr">
        <is>
          <t>서대문구</t>
        </is>
      </c>
      <c r="B1955" t="inlineStr">
        <is>
          <t>2023-10</t>
        </is>
      </c>
      <c r="C1955" t="n">
        <v>89.4142497483471</v>
      </c>
      <c r="D1955">
        <f>IF(AND(A1954=A1955,ISNUMBER(C1955),ISNUMBER(C1954)),100*(C1955/C1954-1),"")</f>
        <v/>
      </c>
      <c r="E1955">
        <f>IF(AND(A1952=A1955,ISNUMBER(C1955),ISNUMBER(C1952)),100*(C1955/C1952-1),"")</f>
        <v/>
      </c>
      <c r="F1955">
        <f>IF(AND(A1949=A1955,ISNUMBER(C1955),ISNUMBER(C1949)),100*(C1955/C1949-1),"")</f>
        <v/>
      </c>
      <c r="G1955">
        <f>IF(AND(A1958=A1955,ISNUMBER(C1958),ISNUMBER(C1955)),100*(C1958/C1955-1),"")</f>
        <v/>
      </c>
      <c r="H1955">
        <f>IF(AND(ISNUMBER(G1955),SUMPRODUCT((B$2:B$3826=B1955)*ISNUMBER(G$2:G$3826))=25),G1955-AVERAGEIFS(G$2:G$3826,B$2:B$3826,B1955),"")</f>
        <v/>
      </c>
      <c r="I1955">
        <f>IF(AND(A1961=A1955,ISNUMBER(C1961),ISNUMBER(C1955)),100*(C1961/C1955-1),"")</f>
        <v/>
      </c>
      <c r="J1955">
        <f>IF(AND(ISNUMBER(I1955),SUMPRODUCT((B$2:B$3826=B1955)*ISNUMBER(I$2:I$3826))=25),I1955-AVERAGEIFS(I$2:I$3826,B$2:B$3826,B1955),"")</f>
        <v/>
      </c>
      <c r="K1955" t="inlineStr">
        <is>
          <t>분석</t>
        </is>
      </c>
    </row>
    <row r="1956">
      <c r="A1956" t="inlineStr">
        <is>
          <t>서대문구</t>
        </is>
      </c>
      <c r="B1956" t="inlineStr">
        <is>
          <t>2023-11</t>
        </is>
      </c>
      <c r="C1956" t="n">
        <v>89.5725578871528</v>
      </c>
      <c r="D1956">
        <f>IF(AND(A1955=A1956,ISNUMBER(C1956),ISNUMBER(C1955)),100*(C1956/C1955-1),"")</f>
        <v/>
      </c>
      <c r="E1956">
        <f>IF(AND(A1953=A1956,ISNUMBER(C1956),ISNUMBER(C1953)),100*(C1956/C1953-1),"")</f>
        <v/>
      </c>
      <c r="F1956">
        <f>IF(AND(A1950=A1956,ISNUMBER(C1956),ISNUMBER(C1950)),100*(C1956/C1950-1),"")</f>
        <v/>
      </c>
      <c r="G1956">
        <f>IF(AND(A1959=A1956,ISNUMBER(C1959),ISNUMBER(C1956)),100*(C1959/C1956-1),"")</f>
        <v/>
      </c>
      <c r="H1956">
        <f>IF(AND(ISNUMBER(G1956),SUMPRODUCT((B$2:B$3826=B1956)*ISNUMBER(G$2:G$3826))=25),G1956-AVERAGEIFS(G$2:G$3826,B$2:B$3826,B1956),"")</f>
        <v/>
      </c>
      <c r="I1956">
        <f>IF(AND(A1962=A1956,ISNUMBER(C1962),ISNUMBER(C1956)),100*(C1962/C1956-1),"")</f>
        <v/>
      </c>
      <c r="J1956">
        <f>IF(AND(ISNUMBER(I1956),SUMPRODUCT((B$2:B$3826=B1956)*ISNUMBER(I$2:I$3826))=25),I1956-AVERAGEIFS(I$2:I$3826,B$2:B$3826,B1956),"")</f>
        <v/>
      </c>
      <c r="K1956" t="inlineStr">
        <is>
          <t>분석</t>
        </is>
      </c>
    </row>
    <row r="1957">
      <c r="A1957" t="inlineStr">
        <is>
          <t>서대문구</t>
        </is>
      </c>
      <c r="B1957" t="inlineStr">
        <is>
          <t>2023-12</t>
        </is>
      </c>
      <c r="C1957" t="n">
        <v>89.79944787281769</v>
      </c>
      <c r="D1957">
        <f>IF(AND(A1956=A1957,ISNUMBER(C1957),ISNUMBER(C1956)),100*(C1957/C1956-1),"")</f>
        <v/>
      </c>
      <c r="E1957">
        <f>IF(AND(A1954=A1957,ISNUMBER(C1957),ISNUMBER(C1954)),100*(C1957/C1954-1),"")</f>
        <v/>
      </c>
      <c r="F1957">
        <f>IF(AND(A1951=A1957,ISNUMBER(C1957),ISNUMBER(C1951)),100*(C1957/C1951-1),"")</f>
        <v/>
      </c>
      <c r="G1957">
        <f>IF(AND(A1960=A1957,ISNUMBER(C1960),ISNUMBER(C1957)),100*(C1960/C1957-1),"")</f>
        <v/>
      </c>
      <c r="H1957">
        <f>IF(AND(ISNUMBER(G1957),SUMPRODUCT((B$2:B$3826=B1957)*ISNUMBER(G$2:G$3826))=25),G1957-AVERAGEIFS(G$2:G$3826,B$2:B$3826,B1957),"")</f>
        <v/>
      </c>
      <c r="I1957">
        <f>IF(AND(A1963=A1957,ISNUMBER(C1963),ISNUMBER(C1957)),100*(C1963/C1957-1),"")</f>
        <v/>
      </c>
      <c r="J1957">
        <f>IF(AND(ISNUMBER(I1957),SUMPRODUCT((B$2:B$3826=B1957)*ISNUMBER(I$2:I$3826))=25),I1957-AVERAGEIFS(I$2:I$3826,B$2:B$3826,B1957),"")</f>
        <v/>
      </c>
      <c r="K1957" t="inlineStr">
        <is>
          <t>분석</t>
        </is>
      </c>
    </row>
    <row r="1958">
      <c r="A1958" t="inlineStr">
        <is>
          <t>서대문구</t>
        </is>
      </c>
      <c r="B1958" t="inlineStr">
        <is>
          <t>2024-01</t>
        </is>
      </c>
      <c r="C1958" t="n">
        <v>90.0087807436626</v>
      </c>
      <c r="D1958">
        <f>IF(AND(A1957=A1958,ISNUMBER(C1958),ISNUMBER(C1957)),100*(C1958/C1957-1),"")</f>
        <v/>
      </c>
      <c r="E1958">
        <f>IF(AND(A1955=A1958,ISNUMBER(C1958),ISNUMBER(C1955)),100*(C1958/C1955-1),"")</f>
        <v/>
      </c>
      <c r="F1958">
        <f>IF(AND(A1952=A1958,ISNUMBER(C1958),ISNUMBER(C1952)),100*(C1958/C1952-1),"")</f>
        <v/>
      </c>
      <c r="G1958">
        <f>IF(AND(A1961=A1958,ISNUMBER(C1961),ISNUMBER(C1958)),100*(C1961/C1958-1),"")</f>
        <v/>
      </c>
      <c r="H1958">
        <f>IF(AND(ISNUMBER(G1958),SUMPRODUCT((B$2:B$3826=B1958)*ISNUMBER(G$2:G$3826))=25),G1958-AVERAGEIFS(G$2:G$3826,B$2:B$3826,B1958),"")</f>
        <v/>
      </c>
      <c r="I1958">
        <f>IF(AND(A1964=A1958,ISNUMBER(C1964),ISNUMBER(C1958)),100*(C1964/C1958-1),"")</f>
        <v/>
      </c>
      <c r="J1958">
        <f>IF(AND(ISNUMBER(I1958),SUMPRODUCT((B$2:B$3826=B1958)*ISNUMBER(I$2:I$3826))=25),I1958-AVERAGEIFS(I$2:I$3826,B$2:B$3826,B1958),"")</f>
        <v/>
      </c>
      <c r="K1958" t="inlineStr">
        <is>
          <t>분석</t>
        </is>
      </c>
    </row>
    <row r="1959">
      <c r="A1959" t="inlineStr">
        <is>
          <t>서대문구</t>
        </is>
      </c>
      <c r="B1959" t="inlineStr">
        <is>
          <t>2024-02</t>
        </is>
      </c>
      <c r="C1959" t="n">
        <v>90.17005444228511</v>
      </c>
      <c r="D1959">
        <f>IF(AND(A1958=A1959,ISNUMBER(C1959),ISNUMBER(C1958)),100*(C1959/C1958-1),"")</f>
        <v/>
      </c>
      <c r="E1959">
        <f>IF(AND(A1956=A1959,ISNUMBER(C1959),ISNUMBER(C1956)),100*(C1959/C1956-1),"")</f>
        <v/>
      </c>
      <c r="F1959">
        <f>IF(AND(A1953=A1959,ISNUMBER(C1959),ISNUMBER(C1953)),100*(C1959/C1953-1),"")</f>
        <v/>
      </c>
      <c r="G1959">
        <f>IF(AND(A1962=A1959,ISNUMBER(C1962),ISNUMBER(C1959)),100*(C1962/C1959-1),"")</f>
        <v/>
      </c>
      <c r="H1959">
        <f>IF(AND(ISNUMBER(G1959),SUMPRODUCT((B$2:B$3826=B1959)*ISNUMBER(G$2:G$3826))=25),G1959-AVERAGEIFS(G$2:G$3826,B$2:B$3826,B1959),"")</f>
        <v/>
      </c>
      <c r="I1959">
        <f>IF(AND(A1965=A1959,ISNUMBER(C1965),ISNUMBER(C1959)),100*(C1965/C1959-1),"")</f>
        <v/>
      </c>
      <c r="J1959">
        <f>IF(AND(ISNUMBER(I1959),SUMPRODUCT((B$2:B$3826=B1959)*ISNUMBER(I$2:I$3826))=25),I1959-AVERAGEIFS(I$2:I$3826,B$2:B$3826,B1959),"")</f>
        <v/>
      </c>
      <c r="K1959" t="inlineStr">
        <is>
          <t>분석</t>
        </is>
      </c>
    </row>
    <row r="1960">
      <c r="A1960" t="inlineStr">
        <is>
          <t>서대문구</t>
        </is>
      </c>
      <c r="B1960" t="inlineStr">
        <is>
          <t>2024-03</t>
        </is>
      </c>
      <c r="C1960" t="n">
        <v>90.2886080103107</v>
      </c>
      <c r="D1960">
        <f>IF(AND(A1959=A1960,ISNUMBER(C1960),ISNUMBER(C1959)),100*(C1960/C1959-1),"")</f>
        <v/>
      </c>
      <c r="E1960">
        <f>IF(AND(A1957=A1960,ISNUMBER(C1960),ISNUMBER(C1957)),100*(C1960/C1957-1),"")</f>
        <v/>
      </c>
      <c r="F1960">
        <f>IF(AND(A1954=A1960,ISNUMBER(C1960),ISNUMBER(C1954)),100*(C1960/C1954-1),"")</f>
        <v/>
      </c>
      <c r="G1960">
        <f>IF(AND(A1963=A1960,ISNUMBER(C1963),ISNUMBER(C1960)),100*(C1963/C1960-1),"")</f>
        <v/>
      </c>
      <c r="H1960">
        <f>IF(AND(ISNUMBER(G1960),SUMPRODUCT((B$2:B$3826=B1960)*ISNUMBER(G$2:G$3826))=25),G1960-AVERAGEIFS(G$2:G$3826,B$2:B$3826,B1960),"")</f>
        <v/>
      </c>
      <c r="I1960">
        <f>IF(AND(A1966=A1960,ISNUMBER(C1966),ISNUMBER(C1960)),100*(C1966/C1960-1),"")</f>
        <v/>
      </c>
      <c r="J1960">
        <f>IF(AND(ISNUMBER(I1960),SUMPRODUCT((B$2:B$3826=B1960)*ISNUMBER(I$2:I$3826))=25),I1960-AVERAGEIFS(I$2:I$3826,B$2:B$3826,B1960),"")</f>
        <v/>
      </c>
      <c r="K1960" t="inlineStr">
        <is>
          <t>분석</t>
        </is>
      </c>
    </row>
    <row r="1961">
      <c r="A1961" t="inlineStr">
        <is>
          <t>서대문구</t>
        </is>
      </c>
      <c r="B1961" t="inlineStr">
        <is>
          <t>2024-04</t>
        </is>
      </c>
      <c r="C1961" t="n">
        <v>90.7098173935383</v>
      </c>
      <c r="D1961">
        <f>IF(AND(A1960=A1961,ISNUMBER(C1961),ISNUMBER(C1960)),100*(C1961/C1960-1),"")</f>
        <v/>
      </c>
      <c r="E1961">
        <f>IF(AND(A1958=A1961,ISNUMBER(C1961),ISNUMBER(C1958)),100*(C1961/C1958-1),"")</f>
        <v/>
      </c>
      <c r="F1961">
        <f>IF(AND(A1955=A1961,ISNUMBER(C1961),ISNUMBER(C1955)),100*(C1961/C1955-1),"")</f>
        <v/>
      </c>
      <c r="G1961">
        <f>IF(AND(A1964=A1961,ISNUMBER(C1964),ISNUMBER(C1961)),100*(C1964/C1961-1),"")</f>
        <v/>
      </c>
      <c r="H1961">
        <f>IF(AND(ISNUMBER(G1961),SUMPRODUCT((B$2:B$3826=B1961)*ISNUMBER(G$2:G$3826))=25),G1961-AVERAGEIFS(G$2:G$3826,B$2:B$3826,B1961),"")</f>
        <v/>
      </c>
      <c r="I1961">
        <f>IF(AND(A1967=A1961,ISNUMBER(C1967),ISNUMBER(C1961)),100*(C1967/C1961-1),"")</f>
        <v/>
      </c>
      <c r="J1961">
        <f>IF(AND(ISNUMBER(I1961),SUMPRODUCT((B$2:B$3826=B1961)*ISNUMBER(I$2:I$3826))=25),I1961-AVERAGEIFS(I$2:I$3826,B$2:B$3826,B1961),"")</f>
        <v/>
      </c>
      <c r="K1961" t="inlineStr">
        <is>
          <t>분석</t>
        </is>
      </c>
    </row>
    <row r="1962">
      <c r="A1962" t="inlineStr">
        <is>
          <t>서대문구</t>
        </is>
      </c>
      <c r="B1962" t="inlineStr">
        <is>
          <t>2024-05</t>
        </is>
      </c>
      <c r="C1962" t="n">
        <v>90.7994823030299</v>
      </c>
      <c r="D1962">
        <f>IF(AND(A1961=A1962,ISNUMBER(C1962),ISNUMBER(C1961)),100*(C1962/C1961-1),"")</f>
        <v/>
      </c>
      <c r="E1962">
        <f>IF(AND(A1959=A1962,ISNUMBER(C1962),ISNUMBER(C1959)),100*(C1962/C1959-1),"")</f>
        <v/>
      </c>
      <c r="F1962">
        <f>IF(AND(A1956=A1962,ISNUMBER(C1962),ISNUMBER(C1956)),100*(C1962/C1956-1),"")</f>
        <v/>
      </c>
      <c r="G1962">
        <f>IF(AND(A1965=A1962,ISNUMBER(C1965),ISNUMBER(C1962)),100*(C1965/C1962-1),"")</f>
        <v/>
      </c>
      <c r="H1962">
        <f>IF(AND(ISNUMBER(G1962),SUMPRODUCT((B$2:B$3826=B1962)*ISNUMBER(G$2:G$3826))=25),G1962-AVERAGEIFS(G$2:G$3826,B$2:B$3826,B1962),"")</f>
        <v/>
      </c>
      <c r="I1962">
        <f>IF(AND(A1968=A1962,ISNUMBER(C1968),ISNUMBER(C1962)),100*(C1968/C1962-1),"")</f>
        <v/>
      </c>
      <c r="J1962">
        <f>IF(AND(ISNUMBER(I1962),SUMPRODUCT((B$2:B$3826=B1962)*ISNUMBER(I$2:I$3826))=25),I1962-AVERAGEIFS(I$2:I$3826,B$2:B$3826,B1962),"")</f>
        <v/>
      </c>
      <c r="K1962" t="inlineStr">
        <is>
          <t>분석</t>
        </is>
      </c>
    </row>
    <row r="1963">
      <c r="A1963" t="inlineStr">
        <is>
          <t>서대문구</t>
        </is>
      </c>
      <c r="B1963" t="inlineStr">
        <is>
          <t>2024-06</t>
        </is>
      </c>
      <c r="C1963" t="n">
        <v>91.21342608184111</v>
      </c>
      <c r="D1963">
        <f>IF(AND(A1962=A1963,ISNUMBER(C1963),ISNUMBER(C1962)),100*(C1963/C1962-1),"")</f>
        <v/>
      </c>
      <c r="E1963">
        <f>IF(AND(A1960=A1963,ISNUMBER(C1963),ISNUMBER(C1960)),100*(C1963/C1960-1),"")</f>
        <v/>
      </c>
      <c r="F1963">
        <f>IF(AND(A1957=A1963,ISNUMBER(C1963),ISNUMBER(C1957)),100*(C1963/C1957-1),"")</f>
        <v/>
      </c>
      <c r="G1963">
        <f>IF(AND(A1966=A1963,ISNUMBER(C1966),ISNUMBER(C1963)),100*(C1966/C1963-1),"")</f>
        <v/>
      </c>
      <c r="H1963">
        <f>IF(AND(ISNUMBER(G1963),SUMPRODUCT((B$2:B$3826=B1963)*ISNUMBER(G$2:G$3826))=25),G1963-AVERAGEIFS(G$2:G$3826,B$2:B$3826,B1963),"")</f>
        <v/>
      </c>
      <c r="I1963">
        <f>IF(AND(A1969=A1963,ISNUMBER(C1969),ISNUMBER(C1963)),100*(C1969/C1963-1),"")</f>
        <v/>
      </c>
      <c r="J1963">
        <f>IF(AND(ISNUMBER(I1963),SUMPRODUCT((B$2:B$3826=B1963)*ISNUMBER(I$2:I$3826))=25),I1963-AVERAGEIFS(I$2:I$3826,B$2:B$3826,B1963),"")</f>
        <v/>
      </c>
      <c r="K1963" t="inlineStr">
        <is>
          <t>분석</t>
        </is>
      </c>
    </row>
    <row r="1964">
      <c r="A1964" t="inlineStr">
        <is>
          <t>서대문구</t>
        </is>
      </c>
      <c r="B1964" t="inlineStr">
        <is>
          <t>2024-07</t>
        </is>
      </c>
      <c r="C1964" t="n">
        <v>91.5349501147564</v>
      </c>
      <c r="D1964">
        <f>IF(AND(A1963=A1964,ISNUMBER(C1964),ISNUMBER(C1963)),100*(C1964/C1963-1),"")</f>
        <v/>
      </c>
      <c r="E1964">
        <f>IF(AND(A1961=A1964,ISNUMBER(C1964),ISNUMBER(C1961)),100*(C1964/C1961-1),"")</f>
        <v/>
      </c>
      <c r="F1964">
        <f>IF(AND(A1958=A1964,ISNUMBER(C1964),ISNUMBER(C1958)),100*(C1964/C1958-1),"")</f>
        <v/>
      </c>
      <c r="G1964">
        <f>IF(AND(A1967=A1964,ISNUMBER(C1967),ISNUMBER(C1964)),100*(C1967/C1964-1),"")</f>
        <v/>
      </c>
      <c r="H1964">
        <f>IF(AND(ISNUMBER(G1964),SUMPRODUCT((B$2:B$3826=B1964)*ISNUMBER(G$2:G$3826))=25),G1964-AVERAGEIFS(G$2:G$3826,B$2:B$3826,B1964),"")</f>
        <v/>
      </c>
      <c r="I1964">
        <f>IF(AND(A1970=A1964,ISNUMBER(C1970),ISNUMBER(C1964)),100*(C1970/C1964-1),"")</f>
        <v/>
      </c>
      <c r="J1964">
        <f>IF(AND(ISNUMBER(I1964),SUMPRODUCT((B$2:B$3826=B1964)*ISNUMBER(I$2:I$3826))=25),I1964-AVERAGEIFS(I$2:I$3826,B$2:B$3826,B1964),"")</f>
        <v/>
      </c>
      <c r="K1964" t="inlineStr">
        <is>
          <t>분석</t>
        </is>
      </c>
    </row>
    <row r="1965">
      <c r="A1965" t="inlineStr">
        <is>
          <t>서대문구</t>
        </is>
      </c>
      <c r="B1965" t="inlineStr">
        <is>
          <t>2024-08</t>
        </is>
      </c>
      <c r="C1965" t="n">
        <v>91.9002213071558</v>
      </c>
      <c r="D1965">
        <f>IF(AND(A1964=A1965,ISNUMBER(C1965),ISNUMBER(C1964)),100*(C1965/C1964-1),"")</f>
        <v/>
      </c>
      <c r="E1965">
        <f>IF(AND(A1962=A1965,ISNUMBER(C1965),ISNUMBER(C1962)),100*(C1965/C1962-1),"")</f>
        <v/>
      </c>
      <c r="F1965">
        <f>IF(AND(A1959=A1965,ISNUMBER(C1965),ISNUMBER(C1959)),100*(C1965/C1959-1),"")</f>
        <v/>
      </c>
      <c r="G1965">
        <f>IF(AND(A1968=A1965,ISNUMBER(C1968),ISNUMBER(C1965)),100*(C1968/C1965-1),"")</f>
        <v/>
      </c>
      <c r="H1965">
        <f>IF(AND(ISNUMBER(G1965),SUMPRODUCT((B$2:B$3826=B1965)*ISNUMBER(G$2:G$3826))=25),G1965-AVERAGEIFS(G$2:G$3826,B$2:B$3826,B1965),"")</f>
        <v/>
      </c>
      <c r="I1965">
        <f>IF(AND(A1971=A1965,ISNUMBER(C1971),ISNUMBER(C1965)),100*(C1971/C1965-1),"")</f>
        <v/>
      </c>
      <c r="J1965">
        <f>IF(AND(ISNUMBER(I1965),SUMPRODUCT((B$2:B$3826=B1965)*ISNUMBER(I$2:I$3826))=25),I1965-AVERAGEIFS(I$2:I$3826,B$2:B$3826,B1965),"")</f>
        <v/>
      </c>
      <c r="K1965" t="inlineStr">
        <is>
          <t>분석</t>
        </is>
      </c>
    </row>
    <row r="1966">
      <c r="A1966" t="inlineStr">
        <is>
          <t>서대문구</t>
        </is>
      </c>
      <c r="B1966" t="inlineStr">
        <is>
          <t>2024-09</t>
        </is>
      </c>
      <c r="C1966" t="n">
        <v>92.1953887392695</v>
      </c>
      <c r="D1966">
        <f>IF(AND(A1965=A1966,ISNUMBER(C1966),ISNUMBER(C1965)),100*(C1966/C1965-1),"")</f>
        <v/>
      </c>
      <c r="E1966">
        <f>IF(AND(A1963=A1966,ISNUMBER(C1966),ISNUMBER(C1963)),100*(C1966/C1963-1),"")</f>
        <v/>
      </c>
      <c r="F1966">
        <f>IF(AND(A1960=A1966,ISNUMBER(C1966),ISNUMBER(C1960)),100*(C1966/C1960-1),"")</f>
        <v/>
      </c>
      <c r="G1966">
        <f>IF(AND(A1969=A1966,ISNUMBER(C1969),ISNUMBER(C1966)),100*(C1969/C1966-1),"")</f>
        <v/>
      </c>
      <c r="H1966">
        <f>IF(AND(ISNUMBER(G1966),SUMPRODUCT((B$2:B$3826=B1966)*ISNUMBER(G$2:G$3826))=25),G1966-AVERAGEIFS(G$2:G$3826,B$2:B$3826,B1966),"")</f>
        <v/>
      </c>
      <c r="I1966">
        <f>IF(AND(A1972=A1966,ISNUMBER(C1972),ISNUMBER(C1966)),100*(C1972/C1966-1),"")</f>
        <v/>
      </c>
      <c r="J1966">
        <f>IF(AND(ISNUMBER(I1966),SUMPRODUCT((B$2:B$3826=B1966)*ISNUMBER(I$2:I$3826))=25),I1966-AVERAGEIFS(I$2:I$3826,B$2:B$3826,B1966),"")</f>
        <v/>
      </c>
      <c r="K1966" t="inlineStr">
        <is>
          <t>분석</t>
        </is>
      </c>
    </row>
    <row r="1967">
      <c r="A1967" t="inlineStr">
        <is>
          <t>서대문구</t>
        </is>
      </c>
      <c r="B1967" t="inlineStr">
        <is>
          <t>2024-10</t>
        </is>
      </c>
      <c r="C1967" t="n">
        <v>92.5463448867994</v>
      </c>
      <c r="D1967">
        <f>IF(AND(A1966=A1967,ISNUMBER(C1967),ISNUMBER(C1966)),100*(C1967/C1966-1),"")</f>
        <v/>
      </c>
      <c r="E1967">
        <f>IF(AND(A1964=A1967,ISNUMBER(C1967),ISNUMBER(C1964)),100*(C1967/C1964-1),"")</f>
        <v/>
      </c>
      <c r="F1967">
        <f>IF(AND(A1961=A1967,ISNUMBER(C1967),ISNUMBER(C1961)),100*(C1967/C1961-1),"")</f>
        <v/>
      </c>
      <c r="G1967">
        <f>IF(AND(A1970=A1967,ISNUMBER(C1970),ISNUMBER(C1967)),100*(C1970/C1967-1),"")</f>
        <v/>
      </c>
      <c r="H1967">
        <f>IF(AND(ISNUMBER(G1967),SUMPRODUCT((B$2:B$3826=B1967)*ISNUMBER(G$2:G$3826))=25),G1967-AVERAGEIFS(G$2:G$3826,B$2:B$3826,B1967),"")</f>
        <v/>
      </c>
      <c r="I1967">
        <f>IF(AND(A1973=A1967,ISNUMBER(C1973),ISNUMBER(C1967)),100*(C1973/C1967-1),"")</f>
        <v/>
      </c>
      <c r="J1967">
        <f>IF(AND(ISNUMBER(I1967),SUMPRODUCT((B$2:B$3826=B1967)*ISNUMBER(I$2:I$3826))=25),I1967-AVERAGEIFS(I$2:I$3826,B$2:B$3826,B1967),"")</f>
        <v/>
      </c>
      <c r="K1967" t="inlineStr">
        <is>
          <t>분석</t>
        </is>
      </c>
    </row>
    <row r="1968">
      <c r="A1968" t="inlineStr">
        <is>
          <t>서대문구</t>
        </is>
      </c>
      <c r="B1968" t="inlineStr">
        <is>
          <t>2024-11</t>
        </is>
      </c>
      <c r="C1968" t="n">
        <v>92.9187107389323</v>
      </c>
      <c r="D1968">
        <f>IF(AND(A1967=A1968,ISNUMBER(C1968),ISNUMBER(C1967)),100*(C1968/C1967-1),"")</f>
        <v/>
      </c>
      <c r="E1968">
        <f>IF(AND(A1965=A1968,ISNUMBER(C1968),ISNUMBER(C1965)),100*(C1968/C1965-1),"")</f>
        <v/>
      </c>
      <c r="F1968">
        <f>IF(AND(A1962=A1968,ISNUMBER(C1968),ISNUMBER(C1962)),100*(C1968/C1962-1),"")</f>
        <v/>
      </c>
      <c r="G1968">
        <f>IF(AND(A1971=A1968,ISNUMBER(C1971),ISNUMBER(C1968)),100*(C1971/C1968-1),"")</f>
        <v/>
      </c>
      <c r="H1968">
        <f>IF(AND(ISNUMBER(G1968),SUMPRODUCT((B$2:B$3826=B1968)*ISNUMBER(G$2:G$3826))=25),G1968-AVERAGEIFS(G$2:G$3826,B$2:B$3826,B1968),"")</f>
        <v/>
      </c>
      <c r="I1968">
        <f>IF(AND(A1974=A1968,ISNUMBER(C1974),ISNUMBER(C1968)),100*(C1974/C1968-1),"")</f>
        <v/>
      </c>
      <c r="J1968">
        <f>IF(AND(ISNUMBER(I1968),SUMPRODUCT((B$2:B$3826=B1968)*ISNUMBER(I$2:I$3826))=25),I1968-AVERAGEIFS(I$2:I$3826,B$2:B$3826,B1968),"")</f>
        <v/>
      </c>
      <c r="K1968" t="inlineStr">
        <is>
          <t>분석</t>
        </is>
      </c>
    </row>
    <row r="1969">
      <c r="A1969" t="inlineStr">
        <is>
          <t>서대문구</t>
        </is>
      </c>
      <c r="B1969" t="inlineStr">
        <is>
          <t>2024-12</t>
        </is>
      </c>
      <c r="C1969" t="n">
        <v>93.1384667329077</v>
      </c>
      <c r="D1969">
        <f>IF(AND(A1968=A1969,ISNUMBER(C1969),ISNUMBER(C1968)),100*(C1969/C1968-1),"")</f>
        <v/>
      </c>
      <c r="E1969">
        <f>IF(AND(A1966=A1969,ISNUMBER(C1969),ISNUMBER(C1966)),100*(C1969/C1966-1),"")</f>
        <v/>
      </c>
      <c r="F1969">
        <f>IF(AND(A1963=A1969,ISNUMBER(C1969),ISNUMBER(C1963)),100*(C1969/C1963-1),"")</f>
        <v/>
      </c>
      <c r="G1969">
        <f>IF(AND(A1972=A1969,ISNUMBER(C1972),ISNUMBER(C1969)),100*(C1972/C1969-1),"")</f>
        <v/>
      </c>
      <c r="H1969">
        <f>IF(AND(ISNUMBER(G1969),SUMPRODUCT((B$2:B$3826=B1969)*ISNUMBER(G$2:G$3826))=25),G1969-AVERAGEIFS(G$2:G$3826,B$2:B$3826,B1969),"")</f>
        <v/>
      </c>
      <c r="I1969">
        <f>IF(AND(A1975=A1969,ISNUMBER(C1975),ISNUMBER(C1969)),100*(C1975/C1969-1),"")</f>
        <v/>
      </c>
      <c r="J1969">
        <f>IF(AND(ISNUMBER(I1969),SUMPRODUCT((B$2:B$3826=B1969)*ISNUMBER(I$2:I$3826))=25),I1969-AVERAGEIFS(I$2:I$3826,B$2:B$3826,B1969),"")</f>
        <v/>
      </c>
      <c r="K1969" t="inlineStr">
        <is>
          <t>분석</t>
        </is>
      </c>
    </row>
    <row r="1970">
      <c r="A1970" t="inlineStr">
        <is>
          <t>서대문구</t>
        </is>
      </c>
      <c r="B1970" t="inlineStr">
        <is>
          <t>2025-01</t>
        </is>
      </c>
      <c r="C1970" t="n">
        <v>93.2711690740917</v>
      </c>
      <c r="D1970">
        <f>IF(AND(A1969=A1970,ISNUMBER(C1970),ISNUMBER(C1969)),100*(C1970/C1969-1),"")</f>
        <v/>
      </c>
      <c r="E1970">
        <f>IF(AND(A1967=A1970,ISNUMBER(C1970),ISNUMBER(C1967)),100*(C1970/C1967-1),"")</f>
        <v/>
      </c>
      <c r="F1970">
        <f>IF(AND(A1964=A1970,ISNUMBER(C1970),ISNUMBER(C1964)),100*(C1970/C1964-1),"")</f>
        <v/>
      </c>
      <c r="G1970">
        <f>IF(AND(A1973=A1970,ISNUMBER(C1973),ISNUMBER(C1970)),100*(C1973/C1970-1),"")</f>
        <v/>
      </c>
      <c r="H1970">
        <f>IF(AND(ISNUMBER(G1970),SUMPRODUCT((B$2:B$3826=B1970)*ISNUMBER(G$2:G$3826))=25),G1970-AVERAGEIFS(G$2:G$3826,B$2:B$3826,B1970),"")</f>
        <v/>
      </c>
      <c r="I1970">
        <f>IF(AND(A1976=A1970,ISNUMBER(C1976),ISNUMBER(C1970)),100*(C1976/C1970-1),"")</f>
        <v/>
      </c>
      <c r="J1970">
        <f>IF(AND(ISNUMBER(I1970),SUMPRODUCT((B$2:B$3826=B1970)*ISNUMBER(I$2:I$3826))=25),I1970-AVERAGEIFS(I$2:I$3826,B$2:B$3826,B1970),"")</f>
        <v/>
      </c>
      <c r="K1970" t="inlineStr">
        <is>
          <t>분석</t>
        </is>
      </c>
    </row>
    <row r="1971">
      <c r="A1971" t="inlineStr">
        <is>
          <t>서대문구</t>
        </is>
      </c>
      <c r="B1971" t="inlineStr">
        <is>
          <t>2025-02</t>
        </is>
      </c>
      <c r="C1971" t="n">
        <v>93.3998863047654</v>
      </c>
      <c r="D1971">
        <f>IF(AND(A1970=A1971,ISNUMBER(C1971),ISNUMBER(C1970)),100*(C1971/C1970-1),"")</f>
        <v/>
      </c>
      <c r="E1971">
        <f>IF(AND(A1968=A1971,ISNUMBER(C1971),ISNUMBER(C1968)),100*(C1971/C1968-1),"")</f>
        <v/>
      </c>
      <c r="F1971">
        <f>IF(AND(A1965=A1971,ISNUMBER(C1971),ISNUMBER(C1965)),100*(C1971/C1965-1),"")</f>
        <v/>
      </c>
      <c r="G1971">
        <f>IF(AND(A1974=A1971,ISNUMBER(C1974),ISNUMBER(C1971)),100*(C1974/C1971-1),"")</f>
        <v/>
      </c>
      <c r="H1971">
        <f>IF(AND(ISNUMBER(G1971),SUMPRODUCT((B$2:B$3826=B1971)*ISNUMBER(G$2:G$3826))=25),G1971-AVERAGEIFS(G$2:G$3826,B$2:B$3826,B1971),"")</f>
        <v/>
      </c>
      <c r="I1971">
        <f>IF(AND(A1977=A1971,ISNUMBER(C1977),ISNUMBER(C1971)),100*(C1977/C1971-1),"")</f>
        <v/>
      </c>
      <c r="J1971">
        <f>IF(AND(ISNUMBER(I1971),SUMPRODUCT((B$2:B$3826=B1971)*ISNUMBER(I$2:I$3826))=25),I1971-AVERAGEIFS(I$2:I$3826,B$2:B$3826,B1971),"")</f>
        <v/>
      </c>
      <c r="K1971" t="inlineStr">
        <is>
          <t>분석</t>
        </is>
      </c>
    </row>
    <row r="1972">
      <c r="A1972" t="inlineStr">
        <is>
          <t>서대문구</t>
        </is>
      </c>
      <c r="B1972" t="inlineStr">
        <is>
          <t>2025-03</t>
        </is>
      </c>
      <c r="C1972" t="n">
        <v>93.5289901676542</v>
      </c>
      <c r="D1972">
        <f>IF(AND(A1971=A1972,ISNUMBER(C1972),ISNUMBER(C1971)),100*(C1972/C1971-1),"")</f>
        <v/>
      </c>
      <c r="E1972">
        <f>IF(AND(A1969=A1972,ISNUMBER(C1972),ISNUMBER(C1969)),100*(C1972/C1969-1),"")</f>
        <v/>
      </c>
      <c r="F1972">
        <f>IF(AND(A1966=A1972,ISNUMBER(C1972),ISNUMBER(C1966)),100*(C1972/C1966-1),"")</f>
        <v/>
      </c>
      <c r="G1972">
        <f>IF(AND(A1975=A1972,ISNUMBER(C1975),ISNUMBER(C1972)),100*(C1975/C1972-1),"")</f>
        <v/>
      </c>
      <c r="H1972">
        <f>IF(AND(ISNUMBER(G1972),SUMPRODUCT((B$2:B$3826=B1972)*ISNUMBER(G$2:G$3826))=25),G1972-AVERAGEIFS(G$2:G$3826,B$2:B$3826,B1972),"")</f>
        <v/>
      </c>
      <c r="I1972">
        <f>IF(AND(A1978=A1972,ISNUMBER(C1978),ISNUMBER(C1972)),100*(C1978/C1972-1),"")</f>
        <v/>
      </c>
      <c r="J1972">
        <f>IF(AND(ISNUMBER(I1972),SUMPRODUCT((B$2:B$3826=B1972)*ISNUMBER(I$2:I$3826))=25),I1972-AVERAGEIFS(I$2:I$3826,B$2:B$3826,B1972),"")</f>
        <v/>
      </c>
      <c r="K1972" t="inlineStr">
        <is>
          <t>분석</t>
        </is>
      </c>
    </row>
    <row r="1973">
      <c r="A1973" t="inlineStr">
        <is>
          <t>서대문구</t>
        </is>
      </c>
      <c r="B1973" t="inlineStr">
        <is>
          <t>2025-04</t>
        </is>
      </c>
      <c r="C1973" t="n">
        <v>93.63312900110979</v>
      </c>
      <c r="D1973">
        <f>IF(AND(A1972=A1973,ISNUMBER(C1973),ISNUMBER(C1972)),100*(C1973/C1972-1),"")</f>
        <v/>
      </c>
      <c r="E1973">
        <f>IF(AND(A1970=A1973,ISNUMBER(C1973),ISNUMBER(C1970)),100*(C1973/C1970-1),"")</f>
        <v/>
      </c>
      <c r="F1973">
        <f>IF(AND(A1967=A1973,ISNUMBER(C1973),ISNUMBER(C1967)),100*(C1973/C1967-1),"")</f>
        <v/>
      </c>
      <c r="G1973">
        <f>IF(AND(A1976=A1973,ISNUMBER(C1976),ISNUMBER(C1973)),100*(C1976/C1973-1),"")</f>
        <v/>
      </c>
      <c r="H1973">
        <f>IF(AND(ISNUMBER(G1973),SUMPRODUCT((B$2:B$3826=B1973)*ISNUMBER(G$2:G$3826))=25),G1973-AVERAGEIFS(G$2:G$3826,B$2:B$3826,B1973),"")</f>
        <v/>
      </c>
      <c r="I1973">
        <f>IF(AND(A1979=A1973,ISNUMBER(C1979),ISNUMBER(C1973)),100*(C1979/C1973-1),"")</f>
        <v/>
      </c>
      <c r="J1973">
        <f>IF(AND(ISNUMBER(I1973),SUMPRODUCT((B$2:B$3826=B1973)*ISNUMBER(I$2:I$3826))=25),I1973-AVERAGEIFS(I$2:I$3826,B$2:B$3826,B1973),"")</f>
        <v/>
      </c>
      <c r="K1973" t="inlineStr">
        <is>
          <t>분석</t>
        </is>
      </c>
    </row>
    <row r="1974">
      <c r="A1974" t="inlineStr">
        <is>
          <t>서대문구</t>
        </is>
      </c>
      <c r="B1974" t="inlineStr">
        <is>
          <t>2025-05</t>
        </is>
      </c>
      <c r="C1974" t="n">
        <v>93.6858077847897</v>
      </c>
      <c r="D1974">
        <f>IF(AND(A1973=A1974,ISNUMBER(C1974),ISNUMBER(C1973)),100*(C1974/C1973-1),"")</f>
        <v/>
      </c>
      <c r="E1974">
        <f>IF(AND(A1971=A1974,ISNUMBER(C1974),ISNUMBER(C1971)),100*(C1974/C1971-1),"")</f>
        <v/>
      </c>
      <c r="F1974">
        <f>IF(AND(A1968=A1974,ISNUMBER(C1974),ISNUMBER(C1968)),100*(C1974/C1968-1),"")</f>
        <v/>
      </c>
      <c r="G1974">
        <f>IF(AND(A1977=A1974,ISNUMBER(C1977),ISNUMBER(C1974)),100*(C1977/C1974-1),"")</f>
        <v/>
      </c>
      <c r="H1974">
        <f>IF(AND(ISNUMBER(G1974),SUMPRODUCT((B$2:B$3826=B1974)*ISNUMBER(G$2:G$3826))=25),G1974-AVERAGEIFS(G$2:G$3826,B$2:B$3826,B1974),"")</f>
        <v/>
      </c>
      <c r="I1974">
        <f>IF(AND(A1980=A1974,ISNUMBER(C1980),ISNUMBER(C1974)),100*(C1980/C1974-1),"")</f>
        <v/>
      </c>
      <c r="J1974">
        <f>IF(AND(ISNUMBER(I1974),SUMPRODUCT((B$2:B$3826=B1974)*ISNUMBER(I$2:I$3826))=25),I1974-AVERAGEIFS(I$2:I$3826,B$2:B$3826,B1974),"")</f>
        <v/>
      </c>
      <c r="K1974" t="inlineStr">
        <is>
          <t>분석</t>
        </is>
      </c>
    </row>
    <row r="1975">
      <c r="A1975" t="inlineStr">
        <is>
          <t>서대문구</t>
        </is>
      </c>
      <c r="B1975" t="inlineStr">
        <is>
          <t>2025-06</t>
        </is>
      </c>
      <c r="C1975" t="n">
        <v>93.7734968181648</v>
      </c>
      <c r="D1975">
        <f>IF(AND(A1974=A1975,ISNUMBER(C1975),ISNUMBER(C1974)),100*(C1975/C1974-1),"")</f>
        <v/>
      </c>
      <c r="E1975">
        <f>IF(AND(A1972=A1975,ISNUMBER(C1975),ISNUMBER(C1972)),100*(C1975/C1972-1),"")</f>
        <v/>
      </c>
      <c r="F1975">
        <f>IF(AND(A1969=A1975,ISNUMBER(C1975),ISNUMBER(C1969)),100*(C1975/C1969-1),"")</f>
        <v/>
      </c>
      <c r="G1975">
        <f>IF(AND(A1978=A1975,ISNUMBER(C1978),ISNUMBER(C1975)),100*(C1978/C1975-1),"")</f>
        <v/>
      </c>
      <c r="H1975">
        <f>IF(AND(ISNUMBER(G1975),SUMPRODUCT((B$2:B$3826=B1975)*ISNUMBER(G$2:G$3826))=25),G1975-AVERAGEIFS(G$2:G$3826,B$2:B$3826,B1975),"")</f>
        <v/>
      </c>
      <c r="I1975">
        <f>IF(AND(A1981=A1975,ISNUMBER(C1981),ISNUMBER(C1975)),100*(C1981/C1975-1),"")</f>
        <v/>
      </c>
      <c r="J1975">
        <f>IF(AND(ISNUMBER(I1975),SUMPRODUCT((B$2:B$3826=B1975)*ISNUMBER(I$2:I$3826))=25),I1975-AVERAGEIFS(I$2:I$3826,B$2:B$3826,B1975),"")</f>
        <v/>
      </c>
      <c r="K1975" t="inlineStr">
        <is>
          <t>분석</t>
        </is>
      </c>
    </row>
    <row r="1976">
      <c r="A1976" t="inlineStr">
        <is>
          <t>서대문구</t>
        </is>
      </c>
      <c r="B1976" t="inlineStr">
        <is>
          <t>2025-07</t>
        </is>
      </c>
      <c r="C1976" t="n">
        <v>94.0575880929393</v>
      </c>
      <c r="D1976">
        <f>IF(AND(A1975=A1976,ISNUMBER(C1976),ISNUMBER(C1975)),100*(C1976/C1975-1),"")</f>
        <v/>
      </c>
      <c r="E1976">
        <f>IF(AND(A1973=A1976,ISNUMBER(C1976),ISNUMBER(C1973)),100*(C1976/C1973-1),"")</f>
        <v/>
      </c>
      <c r="F1976">
        <f>IF(AND(A1970=A1976,ISNUMBER(C1976),ISNUMBER(C1970)),100*(C1976/C1970-1),"")</f>
        <v/>
      </c>
      <c r="G1976">
        <f>IF(AND(A1979=A1976,ISNUMBER(C1979),ISNUMBER(C1976)),100*(C1979/C1976-1),"")</f>
        <v/>
      </c>
      <c r="H1976">
        <f>IF(AND(ISNUMBER(G1976),SUMPRODUCT((B$2:B$3826=B1976)*ISNUMBER(G$2:G$3826))=25),G1976-AVERAGEIFS(G$2:G$3826,B$2:B$3826,B1976),"")</f>
        <v/>
      </c>
      <c r="I1976">
        <f>IF(AND(A1982=A1976,ISNUMBER(C1982),ISNUMBER(C1976)),100*(C1982/C1976-1),"")</f>
        <v/>
      </c>
      <c r="J1976">
        <f>IF(AND(ISNUMBER(I1976),SUMPRODUCT((B$2:B$3826=B1976)*ISNUMBER(I$2:I$3826))=25),I1976-AVERAGEIFS(I$2:I$3826,B$2:B$3826,B1976),"")</f>
        <v/>
      </c>
      <c r="K1976" t="inlineStr">
        <is>
          <t>분석</t>
        </is>
      </c>
    </row>
    <row r="1977">
      <c r="A1977" t="inlineStr">
        <is>
          <t>서대문구</t>
        </is>
      </c>
      <c r="B1977" t="inlineStr">
        <is>
          <t>2025-08</t>
        </is>
      </c>
      <c r="C1977" t="n">
        <v>94.3743083245009</v>
      </c>
      <c r="D1977">
        <f>IF(AND(A1976=A1977,ISNUMBER(C1977),ISNUMBER(C1976)),100*(C1977/C1976-1),"")</f>
        <v/>
      </c>
      <c r="E1977">
        <f>IF(AND(A1974=A1977,ISNUMBER(C1977),ISNUMBER(C1974)),100*(C1977/C1974-1),"")</f>
        <v/>
      </c>
      <c r="F1977">
        <f>IF(AND(A1971=A1977,ISNUMBER(C1977),ISNUMBER(C1971)),100*(C1977/C1971-1),"")</f>
        <v/>
      </c>
      <c r="G1977">
        <f>IF(AND(A1980=A1977,ISNUMBER(C1980),ISNUMBER(C1977)),100*(C1980/C1977-1),"")</f>
        <v/>
      </c>
      <c r="H1977">
        <f>IF(AND(ISNUMBER(G1977),SUMPRODUCT((B$2:B$3826=B1977)*ISNUMBER(G$2:G$3826))=25),G1977-AVERAGEIFS(G$2:G$3826,B$2:B$3826,B1977),"")</f>
        <v/>
      </c>
      <c r="I1977">
        <f>IF(AND(A1983=A1977,ISNUMBER(C1983),ISNUMBER(C1977)),100*(C1983/C1977-1),"")</f>
        <v/>
      </c>
      <c r="J1977">
        <f>IF(AND(ISNUMBER(I1977),SUMPRODUCT((B$2:B$3826=B1977)*ISNUMBER(I$2:I$3826))=25),I1977-AVERAGEIFS(I$2:I$3826,B$2:B$3826,B1977),"")</f>
        <v/>
      </c>
      <c r="K1977" t="inlineStr">
        <is>
          <t>분석</t>
        </is>
      </c>
    </row>
    <row r="1978">
      <c r="A1978" t="inlineStr">
        <is>
          <t>서대문구</t>
        </is>
      </c>
      <c r="B1978" t="inlineStr">
        <is>
          <t>2025-09</t>
        </is>
      </c>
      <c r="C1978" t="n">
        <v>94.606957925316</v>
      </c>
      <c r="D1978">
        <f>IF(AND(A1977=A1978,ISNUMBER(C1978),ISNUMBER(C1977)),100*(C1978/C1977-1),"")</f>
        <v/>
      </c>
      <c r="E1978">
        <f>IF(AND(A1975=A1978,ISNUMBER(C1978),ISNUMBER(C1975)),100*(C1978/C1975-1),"")</f>
        <v/>
      </c>
      <c r="F1978">
        <f>IF(AND(A1972=A1978,ISNUMBER(C1978),ISNUMBER(C1972)),100*(C1978/C1972-1),"")</f>
        <v/>
      </c>
      <c r="G1978">
        <f>IF(AND(A1981=A1978,ISNUMBER(C1981),ISNUMBER(C1978)),100*(C1981/C1978-1),"")</f>
        <v/>
      </c>
      <c r="H1978">
        <f>IF(AND(ISNUMBER(G1978),SUMPRODUCT((B$2:B$3826=B1978)*ISNUMBER(G$2:G$3826))=25),G1978-AVERAGEIFS(G$2:G$3826,B$2:B$3826,B1978),"")</f>
        <v/>
      </c>
      <c r="I1978">
        <f>IF(AND(A1984=A1978,ISNUMBER(C1984),ISNUMBER(C1978)),100*(C1984/C1978-1),"")</f>
        <v/>
      </c>
      <c r="J1978">
        <f>IF(AND(ISNUMBER(I1978),SUMPRODUCT((B$2:B$3826=B1978)*ISNUMBER(I$2:I$3826))=25),I1978-AVERAGEIFS(I$2:I$3826,B$2:B$3826,B1978),"")</f>
        <v/>
      </c>
      <c r="K1978" t="inlineStr">
        <is>
          <t>분석</t>
        </is>
      </c>
    </row>
    <row r="1979">
      <c r="A1979" t="inlineStr">
        <is>
          <t>서대문구</t>
        </is>
      </c>
      <c r="B1979" t="inlineStr">
        <is>
          <t>2025-10</t>
        </is>
      </c>
      <c r="C1979" t="n">
        <v>94.8423072789937</v>
      </c>
      <c r="D1979">
        <f>IF(AND(A1978=A1979,ISNUMBER(C1979),ISNUMBER(C1978)),100*(C1979/C1978-1),"")</f>
        <v/>
      </c>
      <c r="E1979">
        <f>IF(AND(A1976=A1979,ISNUMBER(C1979),ISNUMBER(C1976)),100*(C1979/C1976-1),"")</f>
        <v/>
      </c>
      <c r="F1979">
        <f>IF(AND(A1973=A1979,ISNUMBER(C1979),ISNUMBER(C1973)),100*(C1979/C1973-1),"")</f>
        <v/>
      </c>
      <c r="G1979">
        <f>IF(AND(A1982=A1979,ISNUMBER(C1982),ISNUMBER(C1979)),100*(C1982/C1979-1),"")</f>
        <v/>
      </c>
      <c r="H1979">
        <f>IF(AND(ISNUMBER(G1979),SUMPRODUCT((B$2:B$3826=B1979)*ISNUMBER(G$2:G$3826))=25),G1979-AVERAGEIFS(G$2:G$3826,B$2:B$3826,B1979),"")</f>
        <v/>
      </c>
      <c r="I1979">
        <f>IF(AND(A1985=A1979,ISNUMBER(C1985),ISNUMBER(C1979)),100*(C1985/C1979-1),"")</f>
        <v/>
      </c>
      <c r="J1979">
        <f>IF(AND(ISNUMBER(I1979),SUMPRODUCT((B$2:B$3826=B1979)*ISNUMBER(I$2:I$3826))=25),I1979-AVERAGEIFS(I$2:I$3826,B$2:B$3826,B1979),"")</f>
        <v/>
      </c>
      <c r="K1979" t="inlineStr">
        <is>
          <t>분석</t>
        </is>
      </c>
    </row>
    <row r="1980">
      <c r="A1980" t="inlineStr">
        <is>
          <t>서대문구</t>
        </is>
      </c>
      <c r="B1980" t="inlineStr">
        <is>
          <t>2025-11</t>
        </is>
      </c>
      <c r="C1980" t="n">
        <v>95.3358709521322</v>
      </c>
      <c r="D1980">
        <f>IF(AND(A1979=A1980,ISNUMBER(C1980),ISNUMBER(C1979)),100*(C1980/C1979-1),"")</f>
        <v/>
      </c>
      <c r="E1980">
        <f>IF(AND(A1977=A1980,ISNUMBER(C1980),ISNUMBER(C1977)),100*(C1980/C1977-1),"")</f>
        <v/>
      </c>
      <c r="F1980">
        <f>IF(AND(A1974=A1980,ISNUMBER(C1980),ISNUMBER(C1974)),100*(C1980/C1974-1),"")</f>
        <v/>
      </c>
      <c r="G1980">
        <f>IF(AND(A1983=A1980,ISNUMBER(C1983),ISNUMBER(C1980)),100*(C1983/C1980-1),"")</f>
        <v/>
      </c>
      <c r="H1980">
        <f>IF(AND(ISNUMBER(G1980),SUMPRODUCT((B$2:B$3826=B1980)*ISNUMBER(G$2:G$3826))=25),G1980-AVERAGEIFS(G$2:G$3826,B$2:B$3826,B1980),"")</f>
        <v/>
      </c>
      <c r="I1980">
        <f>IF(AND(A1986=A1980,ISNUMBER(C1986),ISNUMBER(C1980)),100*(C1986/C1980-1),"")</f>
        <v/>
      </c>
      <c r="J1980">
        <f>IF(AND(ISNUMBER(I1980),SUMPRODUCT((B$2:B$3826=B1980)*ISNUMBER(I$2:I$3826))=25),I1980-AVERAGEIFS(I$2:I$3826,B$2:B$3826,B1980),"")</f>
        <v/>
      </c>
      <c r="K1980" t="inlineStr">
        <is>
          <t>분석</t>
        </is>
      </c>
    </row>
    <row r="1981">
      <c r="A1981" t="inlineStr">
        <is>
          <t>서대문구</t>
        </is>
      </c>
      <c r="B1981" t="inlineStr">
        <is>
          <t>2025-12</t>
        </is>
      </c>
      <c r="C1981" t="n">
        <v>95.8961284667689</v>
      </c>
      <c r="D1981">
        <f>IF(AND(A1980=A1981,ISNUMBER(C1981),ISNUMBER(C1980)),100*(C1981/C1980-1),"")</f>
        <v/>
      </c>
      <c r="E1981">
        <f>IF(AND(A1978=A1981,ISNUMBER(C1981),ISNUMBER(C1978)),100*(C1981/C1978-1),"")</f>
        <v/>
      </c>
      <c r="F1981">
        <f>IF(AND(A1975=A1981,ISNUMBER(C1981),ISNUMBER(C1975)),100*(C1981/C1975-1),"")</f>
        <v/>
      </c>
      <c r="G1981">
        <f>IF(AND(A1984=A1981,ISNUMBER(C1984),ISNUMBER(C1981)),100*(C1984/C1981-1),"")</f>
        <v/>
      </c>
      <c r="H1981">
        <f>IF(AND(ISNUMBER(G1981),SUMPRODUCT((B$2:B$3826=B1981)*ISNUMBER(G$2:G$3826))=25),G1981-AVERAGEIFS(G$2:G$3826,B$2:B$3826,B1981),"")</f>
        <v/>
      </c>
      <c r="I1981">
        <f>IF(AND(A1987=A1981,ISNUMBER(C1987),ISNUMBER(C1981)),100*(C1987/C1981-1),"")</f>
        <v/>
      </c>
      <c r="J1981">
        <f>IF(AND(ISNUMBER(I1981),SUMPRODUCT((B$2:B$3826=B1981)*ISNUMBER(I$2:I$3826))=25),I1981-AVERAGEIFS(I$2:I$3826,B$2:B$3826,B1981),"")</f>
        <v/>
      </c>
      <c r="K1981" t="inlineStr">
        <is>
          <t>분석</t>
        </is>
      </c>
    </row>
    <row r="1982">
      <c r="A1982" t="inlineStr">
        <is>
          <t>서대문구</t>
        </is>
      </c>
      <c r="B1982" t="inlineStr">
        <is>
          <t>2026-01</t>
        </is>
      </c>
      <c r="C1982" t="n">
        <v>96.4771597163783</v>
      </c>
      <c r="D1982">
        <f>IF(AND(A1981=A1982,ISNUMBER(C1982),ISNUMBER(C1981)),100*(C1982/C1981-1),"")</f>
        <v/>
      </c>
      <c r="E1982">
        <f>IF(AND(A1979=A1982,ISNUMBER(C1982),ISNUMBER(C1979)),100*(C1982/C1979-1),"")</f>
        <v/>
      </c>
      <c r="F1982">
        <f>IF(AND(A1976=A1982,ISNUMBER(C1982),ISNUMBER(C1976)),100*(C1982/C1976-1),"")</f>
        <v/>
      </c>
      <c r="G1982">
        <f>IF(AND(A1985=A1982,ISNUMBER(C1985),ISNUMBER(C1982)),100*(C1985/C1982-1),"")</f>
        <v/>
      </c>
      <c r="H1982">
        <f>IF(AND(ISNUMBER(G1982),SUMPRODUCT((B$2:B$3826=B1982)*ISNUMBER(G$2:G$3826))=25),G1982-AVERAGEIFS(G$2:G$3826,B$2:B$3826,B1982),"")</f>
        <v/>
      </c>
      <c r="I1982">
        <f>IF(AND(A1988=A1982,ISNUMBER(C1988),ISNUMBER(C1982)),100*(C1988/C1982-1),"")</f>
        <v/>
      </c>
      <c r="J1982">
        <f>IF(AND(ISNUMBER(I1982),SUMPRODUCT((B$2:B$3826=B1982)*ISNUMBER(I$2:I$3826))=25),I1982-AVERAGEIFS(I$2:I$3826,B$2:B$3826,B1982),"")</f>
        <v/>
      </c>
      <c r="K1982" t="inlineStr">
        <is>
          <t>분석</t>
        </is>
      </c>
    </row>
    <row r="1983">
      <c r="A1983" t="inlineStr">
        <is>
          <t>서대문구</t>
        </is>
      </c>
      <c r="B1983" t="inlineStr">
        <is>
          <t>2026-02</t>
        </is>
      </c>
      <c r="C1983" t="n">
        <v>96.9585038503856</v>
      </c>
      <c r="D1983">
        <f>IF(AND(A1982=A1983,ISNUMBER(C1983),ISNUMBER(C1982)),100*(C1983/C1982-1),"")</f>
        <v/>
      </c>
      <c r="E1983">
        <f>IF(AND(A1980=A1983,ISNUMBER(C1983),ISNUMBER(C1980)),100*(C1983/C1980-1),"")</f>
        <v/>
      </c>
      <c r="F1983">
        <f>IF(AND(A1977=A1983,ISNUMBER(C1983),ISNUMBER(C1977)),100*(C1983/C1977-1),"")</f>
        <v/>
      </c>
      <c r="G1983">
        <f>IF(AND(A1986=A1983,ISNUMBER(C1986),ISNUMBER(C1983)),100*(C1986/C1983-1),"")</f>
        <v/>
      </c>
      <c r="H1983">
        <f>IF(AND(ISNUMBER(G1983),SUMPRODUCT((B$2:B$3826=B1983)*ISNUMBER(G$2:G$3826))=25),G1983-AVERAGEIFS(G$2:G$3826,B$2:B$3826,B1983),"")</f>
        <v/>
      </c>
      <c r="I1983">
        <f>IF(AND(A1989=A1983,ISNUMBER(C1989),ISNUMBER(C1983)),100*(C1989/C1983-1),"")</f>
        <v/>
      </c>
      <c r="J1983">
        <f>IF(AND(ISNUMBER(I1983),SUMPRODUCT((B$2:B$3826=B1983)*ISNUMBER(I$2:I$3826))=25),I1983-AVERAGEIFS(I$2:I$3826,B$2:B$3826,B1983),"")</f>
        <v/>
      </c>
      <c r="K1983" t="inlineStr">
        <is>
          <t>분석</t>
        </is>
      </c>
    </row>
    <row r="1984">
      <c r="A1984" t="inlineStr">
        <is>
          <t>서대문구</t>
        </is>
      </c>
      <c r="B1984" t="inlineStr">
        <is>
          <t>2026-03</t>
        </is>
      </c>
      <c r="C1984" t="n">
        <v>97.480612107973</v>
      </c>
      <c r="D1984">
        <f>IF(AND(A1983=A1984,ISNUMBER(C1984),ISNUMBER(C1983)),100*(C1984/C1983-1),"")</f>
        <v/>
      </c>
      <c r="E1984">
        <f>IF(AND(A1981=A1984,ISNUMBER(C1984),ISNUMBER(C1981)),100*(C1984/C1981-1),"")</f>
        <v/>
      </c>
      <c r="F1984">
        <f>IF(AND(A1978=A1984,ISNUMBER(C1984),ISNUMBER(C1978)),100*(C1984/C1978-1),"")</f>
        <v/>
      </c>
      <c r="G1984">
        <f>IF(AND(A1987=A1984,ISNUMBER(C1987),ISNUMBER(C1984)),100*(C1987/C1984-1),"")</f>
        <v/>
      </c>
      <c r="H1984">
        <f>IF(AND(ISNUMBER(G1984),SUMPRODUCT((B$2:B$3826=B1984)*ISNUMBER(G$2:G$3826))=25),G1984-AVERAGEIFS(G$2:G$3826,B$2:B$3826,B1984),"")</f>
        <v/>
      </c>
      <c r="I1984">
        <f>IF(AND(A1990=A1984,ISNUMBER(C1990),ISNUMBER(C1984)),100*(C1990/C1984-1),"")</f>
        <v/>
      </c>
      <c r="J1984">
        <f>IF(AND(ISNUMBER(I1984),SUMPRODUCT((B$2:B$3826=B1984)*ISNUMBER(I$2:I$3826))=25),I1984-AVERAGEIFS(I$2:I$3826,B$2:B$3826,B1984),"")</f>
        <v/>
      </c>
      <c r="K1984" t="inlineStr">
        <is>
          <t>분석</t>
        </is>
      </c>
    </row>
    <row r="1985">
      <c r="A1985" t="inlineStr">
        <is>
          <t>서대문구</t>
        </is>
      </c>
      <c r="B1985" t="inlineStr">
        <is>
          <t>2026-04</t>
        </is>
      </c>
      <c r="C1985" t="n">
        <v>98.0320415852245</v>
      </c>
      <c r="D1985">
        <f>IF(AND(A1984=A1985,ISNUMBER(C1985),ISNUMBER(C1984)),100*(C1985/C1984-1),"")</f>
        <v/>
      </c>
      <c r="E1985">
        <f>IF(AND(A1982=A1985,ISNUMBER(C1985),ISNUMBER(C1982)),100*(C1985/C1982-1),"")</f>
        <v/>
      </c>
      <c r="F1985">
        <f>IF(AND(A1979=A1985,ISNUMBER(C1985),ISNUMBER(C1979)),100*(C1985/C1979-1),"")</f>
        <v/>
      </c>
      <c r="G1985">
        <f>IF(AND(A1988=A1985,ISNUMBER(C1988),ISNUMBER(C1985)),100*(C1988/C1985-1),"")</f>
        <v/>
      </c>
      <c r="H1985">
        <f>IF(AND(ISNUMBER(G1985),SUMPRODUCT((B$2:B$3826=B1985)*ISNUMBER(G$2:G$3826))=25),G1985-AVERAGEIFS(G$2:G$3826,B$2:B$3826,B1985),"")</f>
        <v/>
      </c>
      <c r="I1985">
        <f>IF(AND(A1991=A1985,ISNUMBER(C1991),ISNUMBER(C1985)),100*(C1991/C1985-1),"")</f>
        <v/>
      </c>
      <c r="J1985">
        <f>IF(AND(ISNUMBER(I1985),SUMPRODUCT((B$2:B$3826=B1985)*ISNUMBER(I$2:I$3826))=25),I1985-AVERAGEIFS(I$2:I$3826,B$2:B$3826,B1985),"")</f>
        <v/>
      </c>
      <c r="K1985" t="inlineStr">
        <is>
          <t>분석</t>
        </is>
      </c>
    </row>
    <row r="1986">
      <c r="A1986" t="inlineStr">
        <is>
          <t>서대문구</t>
        </is>
      </c>
      <c r="B1986" t="inlineStr">
        <is>
          <t>2026-05</t>
        </is>
      </c>
      <c r="C1986" t="n">
        <v>98.6171796682945</v>
      </c>
      <c r="D1986">
        <f>IF(AND(A1985=A1986,ISNUMBER(C1986),ISNUMBER(C1985)),100*(C1986/C1985-1),"")</f>
        <v/>
      </c>
      <c r="E1986">
        <f>IF(AND(A1983=A1986,ISNUMBER(C1986),ISNUMBER(C1983)),100*(C1986/C1983-1),"")</f>
        <v/>
      </c>
      <c r="F1986">
        <f>IF(AND(A1980=A1986,ISNUMBER(C1986),ISNUMBER(C1980)),100*(C1986/C1980-1),"")</f>
        <v/>
      </c>
      <c r="G1986">
        <f>IF(AND(A1989=A1986,ISNUMBER(C1989),ISNUMBER(C1986)),100*(C1989/C1986-1),"")</f>
        <v/>
      </c>
      <c r="H1986">
        <f>IF(AND(ISNUMBER(G1986),SUMPRODUCT((B$2:B$3826=B1986)*ISNUMBER(G$2:G$3826))=25),G1986-AVERAGEIFS(G$2:G$3826,B$2:B$3826,B1986),"")</f>
        <v/>
      </c>
      <c r="I1986">
        <f>IF(AND(A1992=A1986,ISNUMBER(C1992),ISNUMBER(C1986)),100*(C1992/C1986-1),"")</f>
        <v/>
      </c>
      <c r="J1986">
        <f>IF(AND(ISNUMBER(I1986),SUMPRODUCT((B$2:B$3826=B1986)*ISNUMBER(I$2:I$3826))=25),I1986-AVERAGEIFS(I$2:I$3826,B$2:B$3826,B1986),"")</f>
        <v/>
      </c>
      <c r="K1986" t="inlineStr">
        <is>
          <t>분석</t>
        </is>
      </c>
    </row>
    <row r="1987">
      <c r="A1987" t="inlineStr">
        <is>
          <t>서대문구</t>
        </is>
      </c>
      <c r="B1987" t="inlineStr">
        <is>
          <t>2026-06</t>
        </is>
      </c>
      <c r="C1987" t="n">
        <v>99.31444227736181</v>
      </c>
      <c r="D1987">
        <f>IF(AND(A1986=A1987,ISNUMBER(C1987),ISNUMBER(C1986)),100*(C1987/C1986-1),"")</f>
        <v/>
      </c>
      <c r="E1987">
        <f>IF(AND(A1984=A1987,ISNUMBER(C1987),ISNUMBER(C1984)),100*(C1987/C1984-1),"")</f>
        <v/>
      </c>
      <c r="F1987">
        <f>IF(AND(A1981=A1987,ISNUMBER(C1987),ISNUMBER(C1981)),100*(C1987/C1981-1),"")</f>
        <v/>
      </c>
      <c r="G1987">
        <f>IF(AND(A1990=A1987,ISNUMBER(C1990),ISNUMBER(C1987)),100*(C1990/C1987-1),"")</f>
        <v/>
      </c>
      <c r="H1987">
        <f>IF(AND(ISNUMBER(G1987),SUMPRODUCT((B$2:B$3826=B1987)*ISNUMBER(G$2:G$3826))=25),G1987-AVERAGEIFS(G$2:G$3826,B$2:B$3826,B1987),"")</f>
        <v/>
      </c>
      <c r="I1987">
        <f>IF(AND(A1993=A1987,ISNUMBER(C1993),ISNUMBER(C1987)),100*(C1993/C1987-1),"")</f>
        <v/>
      </c>
      <c r="J1987">
        <f>IF(AND(ISNUMBER(I1987),SUMPRODUCT((B$2:B$3826=B1987)*ISNUMBER(I$2:I$3826))=25),I1987-AVERAGEIFS(I$2:I$3826,B$2:B$3826,B1987),"")</f>
        <v/>
      </c>
      <c r="K1987" t="inlineStr">
        <is>
          <t>분석</t>
        </is>
      </c>
    </row>
    <row r="1988">
      <c r="A1988" t="inlineStr">
        <is>
          <t>서대문구</t>
        </is>
      </c>
      <c r="B1988" t="inlineStr">
        <is>
          <t>2026-07</t>
        </is>
      </c>
      <c r="C1988" t="n">
        <v>100</v>
      </c>
      <c r="D1988">
        <f>IF(AND(A1987=A1988,ISNUMBER(C1988),ISNUMBER(C1987)),100*(C1988/C1987-1),"")</f>
        <v/>
      </c>
      <c r="E1988">
        <f>IF(AND(A1985=A1988,ISNUMBER(C1988),ISNUMBER(C1985)),100*(C1988/C1985-1),"")</f>
        <v/>
      </c>
      <c r="F1988">
        <f>IF(AND(A1982=A1988,ISNUMBER(C1988),ISNUMBER(C1982)),100*(C1988/C1982-1),"")</f>
        <v/>
      </c>
      <c r="G1988">
        <f>IF(AND(A1991=A1988,ISNUMBER(C1991),ISNUMBER(C1988)),100*(C1991/C1988-1),"")</f>
        <v/>
      </c>
      <c r="H1988">
        <f>IF(AND(ISNUMBER(G1988),SUMPRODUCT((B$2:B$3826=B1988)*ISNUMBER(G$2:G$3826))=25),G1988-AVERAGEIFS(G$2:G$3826,B$2:B$3826,B1988),"")</f>
        <v/>
      </c>
      <c r="I1988">
        <f>IF(AND(A1994=A1988,ISNUMBER(C1994),ISNUMBER(C1988)),100*(C1994/C1988-1),"")</f>
        <v/>
      </c>
      <c r="J1988">
        <f>IF(AND(ISNUMBER(I1988),SUMPRODUCT((B$2:B$3826=B1988)*ISNUMBER(I$2:I$3826))=25),I1988-AVERAGEIFS(I$2:I$3826,B$2:B$3826,B1988),"")</f>
        <v/>
      </c>
      <c r="K1988" t="inlineStr">
        <is>
          <t>분석</t>
        </is>
      </c>
    </row>
    <row r="1989">
      <c r="A1989" t="inlineStr">
        <is>
          <t>서대문구</t>
        </is>
      </c>
      <c r="B1989" t="inlineStr">
        <is>
          <t>2026-08</t>
        </is>
      </c>
      <c r="C1989" t="n">
        <v>100.597788181352</v>
      </c>
      <c r="D1989">
        <f>IF(AND(A1988=A1989,ISNUMBER(C1989),ISNUMBER(C1988)),100*(C1989/C1988-1),"")</f>
        <v/>
      </c>
      <c r="E1989">
        <f>IF(AND(A1986=A1989,ISNUMBER(C1989),ISNUMBER(C1986)),100*(C1989/C1986-1),"")</f>
        <v/>
      </c>
      <c r="F1989">
        <f>IF(AND(A1983=A1989,ISNUMBER(C1989),ISNUMBER(C1983)),100*(C1989/C1983-1),"")</f>
        <v/>
      </c>
      <c r="G1989">
        <f>IF(AND(A1992=A1989,ISNUMBER(C1992),ISNUMBER(C1989)),100*(C1992/C1989-1),"")</f>
        <v/>
      </c>
      <c r="H1989">
        <f>IF(AND(ISNUMBER(G1989),SUMPRODUCT((B$2:B$3826=B1989)*ISNUMBER(G$2:G$3826))=25),G1989-AVERAGEIFS(G$2:G$3826,B$2:B$3826,B1989),"")</f>
        <v/>
      </c>
      <c r="I1989">
        <f>IF(AND(A1995=A1989,ISNUMBER(C1995),ISNUMBER(C1989)),100*(C1995/C1989-1),"")</f>
        <v/>
      </c>
      <c r="J1989">
        <f>IF(AND(ISNUMBER(I1989),SUMPRODUCT((B$2:B$3826=B1989)*ISNUMBER(I$2:I$3826))=25),I1989-AVERAGEIFS(I$2:I$3826,B$2:B$3826,B1989),"")</f>
        <v/>
      </c>
      <c r="K1989" t="inlineStr">
        <is>
          <t>분석</t>
        </is>
      </c>
    </row>
    <row r="1990">
      <c r="A1990" t="inlineStr">
        <is>
          <t>서대문구</t>
        </is>
      </c>
      <c r="B1990" t="inlineStr">
        <is>
          <t>2026-09</t>
        </is>
      </c>
      <c r="C1990" t="n">
        <v>101.43648220868</v>
      </c>
      <c r="D1990">
        <f>IF(AND(A1989=A1990,ISNUMBER(C1990),ISNUMBER(C1989)),100*(C1990/C1989-1),"")</f>
        <v/>
      </c>
      <c r="E1990">
        <f>IF(AND(A1987=A1990,ISNUMBER(C1990),ISNUMBER(C1987)),100*(C1990/C1987-1),"")</f>
        <v/>
      </c>
      <c r="F1990">
        <f>IF(AND(A1984=A1990,ISNUMBER(C1990),ISNUMBER(C1984)),100*(C1990/C1984-1),"")</f>
        <v/>
      </c>
      <c r="G1990">
        <f>IF(AND(A1993=A1990,ISNUMBER(C1993),ISNUMBER(C1990)),100*(C1993/C1990-1),"")</f>
        <v/>
      </c>
      <c r="H1990">
        <f>IF(AND(ISNUMBER(G1990),SUMPRODUCT((B$2:B$3826=B1990)*ISNUMBER(G$2:G$3826))=25),G1990-AVERAGEIFS(G$2:G$3826,B$2:B$3826,B1990),"")</f>
        <v/>
      </c>
      <c r="I1990">
        <f>IF(AND(A1996=A1990,ISNUMBER(C1996),ISNUMBER(C1990)),100*(C1996/C1990-1),"")</f>
        <v/>
      </c>
      <c r="J1990">
        <f>IF(AND(ISNUMBER(I1990),SUMPRODUCT((B$2:B$3826=B1990)*ISNUMBER(I$2:I$3826))=25),I1990-AVERAGEIFS(I$2:I$3826,B$2:B$3826,B1990),"")</f>
        <v/>
      </c>
      <c r="K1990" t="inlineStr">
        <is>
          <t>분석</t>
        </is>
      </c>
    </row>
    <row r="1991">
      <c r="A1991" t="inlineStr">
        <is>
          <t>마포구</t>
        </is>
      </c>
      <c r="B1991" t="inlineStr">
        <is>
          <t>2014-01</t>
        </is>
      </c>
      <c r="D1991">
        <f>IF(AND(A1990=A1991,ISNUMBER(C1991),ISNUMBER(C1990)),100*(C1991/C1990-1),"")</f>
        <v/>
      </c>
      <c r="E1991">
        <f>IF(AND(A1988=A1991,ISNUMBER(C1991),ISNUMBER(C1988)),100*(C1991/C1988-1),"")</f>
        <v/>
      </c>
      <c r="F1991">
        <f>IF(AND(A1985=A1991,ISNUMBER(C1991),ISNUMBER(C1985)),100*(C1991/C1985-1),"")</f>
        <v/>
      </c>
      <c r="G1991">
        <f>IF(AND(A1994=A1991,ISNUMBER(C1994),ISNUMBER(C1991)),100*(C1994/C1991-1),"")</f>
        <v/>
      </c>
      <c r="H1991">
        <f>IF(AND(ISNUMBER(G1991),SUMPRODUCT((B$2:B$3826=B1991)*ISNUMBER(G$2:G$3826))=25),G1991-AVERAGEIFS(G$2:G$3826,B$2:B$3826,B1991),"")</f>
        <v/>
      </c>
      <c r="I1991">
        <f>IF(AND(A1997=A1991,ISNUMBER(C1997),ISNUMBER(C1991)),100*(C1997/C1991-1),"")</f>
        <v/>
      </c>
      <c r="J1991">
        <f>IF(AND(ISNUMBER(I1991),SUMPRODUCT((B$2:B$3826=B1991)*ISNUMBER(I$2:I$3826))=25),I1991-AVERAGEIFS(I$2:I$3826,B$2:B$3826,B1991),"")</f>
        <v/>
      </c>
      <c r="K1991" s="2" t="inlineStr">
        <is>
          <t>버퍼</t>
        </is>
      </c>
    </row>
    <row r="1992">
      <c r="A1992" t="inlineStr">
        <is>
          <t>마포구</t>
        </is>
      </c>
      <c r="B1992" t="inlineStr">
        <is>
          <t>2014-02</t>
        </is>
      </c>
      <c r="D1992">
        <f>IF(AND(A1991=A1992,ISNUMBER(C1992),ISNUMBER(C1991)),100*(C1992/C1991-1),"")</f>
        <v/>
      </c>
      <c r="E1992">
        <f>IF(AND(A1989=A1992,ISNUMBER(C1992),ISNUMBER(C1989)),100*(C1992/C1989-1),"")</f>
        <v/>
      </c>
      <c r="F1992">
        <f>IF(AND(A1986=A1992,ISNUMBER(C1992),ISNUMBER(C1986)),100*(C1992/C1986-1),"")</f>
        <v/>
      </c>
      <c r="G1992">
        <f>IF(AND(A1995=A1992,ISNUMBER(C1995),ISNUMBER(C1992)),100*(C1995/C1992-1),"")</f>
        <v/>
      </c>
      <c r="H1992">
        <f>IF(AND(ISNUMBER(G1992),SUMPRODUCT((B$2:B$3826=B1992)*ISNUMBER(G$2:G$3826))=25),G1992-AVERAGEIFS(G$2:G$3826,B$2:B$3826,B1992),"")</f>
        <v/>
      </c>
      <c r="I1992">
        <f>IF(AND(A1998=A1992,ISNUMBER(C1998),ISNUMBER(C1992)),100*(C1998/C1992-1),"")</f>
        <v/>
      </c>
      <c r="J1992">
        <f>IF(AND(ISNUMBER(I1992),SUMPRODUCT((B$2:B$3826=B1992)*ISNUMBER(I$2:I$3826))=25),I1992-AVERAGEIFS(I$2:I$3826,B$2:B$3826,B1992),"")</f>
        <v/>
      </c>
      <c r="K1992" s="2" t="inlineStr">
        <is>
          <t>버퍼</t>
        </is>
      </c>
    </row>
    <row r="1993">
      <c r="A1993" t="inlineStr">
        <is>
          <t>마포구</t>
        </is>
      </c>
      <c r="B1993" t="inlineStr">
        <is>
          <t>2014-03</t>
        </is>
      </c>
      <c r="D1993">
        <f>IF(AND(A1992=A1993,ISNUMBER(C1993),ISNUMBER(C1992)),100*(C1993/C1992-1),"")</f>
        <v/>
      </c>
      <c r="E1993">
        <f>IF(AND(A1990=A1993,ISNUMBER(C1993),ISNUMBER(C1990)),100*(C1993/C1990-1),"")</f>
        <v/>
      </c>
      <c r="F1993">
        <f>IF(AND(A1987=A1993,ISNUMBER(C1993),ISNUMBER(C1987)),100*(C1993/C1987-1),"")</f>
        <v/>
      </c>
      <c r="G1993">
        <f>IF(AND(A1996=A1993,ISNUMBER(C1996),ISNUMBER(C1993)),100*(C1996/C1993-1),"")</f>
        <v/>
      </c>
      <c r="H1993">
        <f>IF(AND(ISNUMBER(G1993),SUMPRODUCT((B$2:B$3826=B1993)*ISNUMBER(G$2:G$3826))=25),G1993-AVERAGEIFS(G$2:G$3826,B$2:B$3826,B1993),"")</f>
        <v/>
      </c>
      <c r="I1993">
        <f>IF(AND(A1999=A1993,ISNUMBER(C1999),ISNUMBER(C1993)),100*(C1999/C1993-1),"")</f>
        <v/>
      </c>
      <c r="J1993">
        <f>IF(AND(ISNUMBER(I1993),SUMPRODUCT((B$2:B$3826=B1993)*ISNUMBER(I$2:I$3826))=25),I1993-AVERAGEIFS(I$2:I$3826,B$2:B$3826,B1993),"")</f>
        <v/>
      </c>
      <c r="K1993" s="2" t="inlineStr">
        <is>
          <t>버퍼</t>
        </is>
      </c>
    </row>
    <row r="1994">
      <c r="A1994" t="inlineStr">
        <is>
          <t>마포구</t>
        </is>
      </c>
      <c r="B1994" t="inlineStr">
        <is>
          <t>2014-04</t>
        </is>
      </c>
      <c r="D1994">
        <f>IF(AND(A1993=A1994,ISNUMBER(C1994),ISNUMBER(C1993)),100*(C1994/C1993-1),"")</f>
        <v/>
      </c>
      <c r="E1994">
        <f>IF(AND(A1991=A1994,ISNUMBER(C1994),ISNUMBER(C1991)),100*(C1994/C1991-1),"")</f>
        <v/>
      </c>
      <c r="F1994">
        <f>IF(AND(A1988=A1994,ISNUMBER(C1994),ISNUMBER(C1988)),100*(C1994/C1988-1),"")</f>
        <v/>
      </c>
      <c r="G1994">
        <f>IF(AND(A1997=A1994,ISNUMBER(C1997),ISNUMBER(C1994)),100*(C1997/C1994-1),"")</f>
        <v/>
      </c>
      <c r="H1994">
        <f>IF(AND(ISNUMBER(G1994),SUMPRODUCT((B$2:B$3826=B1994)*ISNUMBER(G$2:G$3826))=25),G1994-AVERAGEIFS(G$2:G$3826,B$2:B$3826,B1994),"")</f>
        <v/>
      </c>
      <c r="I1994">
        <f>IF(AND(A2000=A1994,ISNUMBER(C2000),ISNUMBER(C1994)),100*(C2000/C1994-1),"")</f>
        <v/>
      </c>
      <c r="J1994">
        <f>IF(AND(ISNUMBER(I1994),SUMPRODUCT((B$2:B$3826=B1994)*ISNUMBER(I$2:I$3826))=25),I1994-AVERAGEIFS(I$2:I$3826,B$2:B$3826,B1994),"")</f>
        <v/>
      </c>
      <c r="K1994" s="2" t="inlineStr">
        <is>
          <t>버퍼</t>
        </is>
      </c>
    </row>
    <row r="1995">
      <c r="A1995" t="inlineStr">
        <is>
          <t>마포구</t>
        </is>
      </c>
      <c r="B1995" t="inlineStr">
        <is>
          <t>2014-05</t>
        </is>
      </c>
      <c r="D1995">
        <f>IF(AND(A1994=A1995,ISNUMBER(C1995),ISNUMBER(C1994)),100*(C1995/C1994-1),"")</f>
        <v/>
      </c>
      <c r="E1995">
        <f>IF(AND(A1992=A1995,ISNUMBER(C1995),ISNUMBER(C1992)),100*(C1995/C1992-1),"")</f>
        <v/>
      </c>
      <c r="F1995">
        <f>IF(AND(A1989=A1995,ISNUMBER(C1995),ISNUMBER(C1989)),100*(C1995/C1989-1),"")</f>
        <v/>
      </c>
      <c r="G1995">
        <f>IF(AND(A1998=A1995,ISNUMBER(C1998),ISNUMBER(C1995)),100*(C1998/C1995-1),"")</f>
        <v/>
      </c>
      <c r="H1995">
        <f>IF(AND(ISNUMBER(G1995),SUMPRODUCT((B$2:B$3826=B1995)*ISNUMBER(G$2:G$3826))=25),G1995-AVERAGEIFS(G$2:G$3826,B$2:B$3826,B1995),"")</f>
        <v/>
      </c>
      <c r="I1995">
        <f>IF(AND(A2001=A1995,ISNUMBER(C2001),ISNUMBER(C1995)),100*(C2001/C1995-1),"")</f>
        <v/>
      </c>
      <c r="J1995">
        <f>IF(AND(ISNUMBER(I1995),SUMPRODUCT((B$2:B$3826=B1995)*ISNUMBER(I$2:I$3826))=25),I1995-AVERAGEIFS(I$2:I$3826,B$2:B$3826,B1995),"")</f>
        <v/>
      </c>
      <c r="K1995" s="2" t="inlineStr">
        <is>
          <t>버퍼</t>
        </is>
      </c>
    </row>
    <row r="1996">
      <c r="A1996" t="inlineStr">
        <is>
          <t>마포구</t>
        </is>
      </c>
      <c r="B1996" t="inlineStr">
        <is>
          <t>2014-06</t>
        </is>
      </c>
      <c r="D1996">
        <f>IF(AND(A1995=A1996,ISNUMBER(C1996),ISNUMBER(C1995)),100*(C1996/C1995-1),"")</f>
        <v/>
      </c>
      <c r="E1996">
        <f>IF(AND(A1993=A1996,ISNUMBER(C1996),ISNUMBER(C1993)),100*(C1996/C1993-1),"")</f>
        <v/>
      </c>
      <c r="F1996">
        <f>IF(AND(A1990=A1996,ISNUMBER(C1996),ISNUMBER(C1990)),100*(C1996/C1990-1),"")</f>
        <v/>
      </c>
      <c r="G1996">
        <f>IF(AND(A1999=A1996,ISNUMBER(C1999),ISNUMBER(C1996)),100*(C1999/C1996-1),"")</f>
        <v/>
      </c>
      <c r="H1996">
        <f>IF(AND(ISNUMBER(G1996),SUMPRODUCT((B$2:B$3826=B1996)*ISNUMBER(G$2:G$3826))=25),G1996-AVERAGEIFS(G$2:G$3826,B$2:B$3826,B1996),"")</f>
        <v/>
      </c>
      <c r="I1996">
        <f>IF(AND(A2002=A1996,ISNUMBER(C2002),ISNUMBER(C1996)),100*(C2002/C1996-1),"")</f>
        <v/>
      </c>
      <c r="J1996">
        <f>IF(AND(ISNUMBER(I1996),SUMPRODUCT((B$2:B$3826=B1996)*ISNUMBER(I$2:I$3826))=25),I1996-AVERAGEIFS(I$2:I$3826,B$2:B$3826,B1996),"")</f>
        <v/>
      </c>
      <c r="K1996" s="2" t="inlineStr">
        <is>
          <t>버퍼</t>
        </is>
      </c>
    </row>
    <row r="1997">
      <c r="A1997" t="inlineStr">
        <is>
          <t>마포구</t>
        </is>
      </c>
      <c r="B1997" t="inlineStr">
        <is>
          <t>2014-07</t>
        </is>
      </c>
      <c r="D1997">
        <f>IF(AND(A1996=A1997,ISNUMBER(C1997),ISNUMBER(C1996)),100*(C1997/C1996-1),"")</f>
        <v/>
      </c>
      <c r="E1997">
        <f>IF(AND(A1994=A1997,ISNUMBER(C1997),ISNUMBER(C1994)),100*(C1997/C1994-1),"")</f>
        <v/>
      </c>
      <c r="F1997">
        <f>IF(AND(A1991=A1997,ISNUMBER(C1997),ISNUMBER(C1991)),100*(C1997/C1991-1),"")</f>
        <v/>
      </c>
      <c r="G1997">
        <f>IF(AND(A2000=A1997,ISNUMBER(C2000),ISNUMBER(C1997)),100*(C2000/C1997-1),"")</f>
        <v/>
      </c>
      <c r="H1997">
        <f>IF(AND(ISNUMBER(G1997),SUMPRODUCT((B$2:B$3826=B1997)*ISNUMBER(G$2:G$3826))=25),G1997-AVERAGEIFS(G$2:G$3826,B$2:B$3826,B1997),"")</f>
        <v/>
      </c>
      <c r="I1997">
        <f>IF(AND(A2003=A1997,ISNUMBER(C2003),ISNUMBER(C1997)),100*(C2003/C1997-1),"")</f>
        <v/>
      </c>
      <c r="J1997">
        <f>IF(AND(ISNUMBER(I1997),SUMPRODUCT((B$2:B$3826=B1997)*ISNUMBER(I$2:I$3826))=25),I1997-AVERAGEIFS(I$2:I$3826,B$2:B$3826,B1997),"")</f>
        <v/>
      </c>
      <c r="K1997" s="2" t="inlineStr">
        <is>
          <t>버퍼</t>
        </is>
      </c>
    </row>
    <row r="1998">
      <c r="A1998" t="inlineStr">
        <is>
          <t>마포구</t>
        </is>
      </c>
      <c r="B1998" t="inlineStr">
        <is>
          <t>2014-08</t>
        </is>
      </c>
      <c r="D1998">
        <f>IF(AND(A1997=A1998,ISNUMBER(C1998),ISNUMBER(C1997)),100*(C1998/C1997-1),"")</f>
        <v/>
      </c>
      <c r="E1998">
        <f>IF(AND(A1995=A1998,ISNUMBER(C1998),ISNUMBER(C1995)),100*(C1998/C1995-1),"")</f>
        <v/>
      </c>
      <c r="F1998">
        <f>IF(AND(A1992=A1998,ISNUMBER(C1998),ISNUMBER(C1992)),100*(C1998/C1992-1),"")</f>
        <v/>
      </c>
      <c r="G1998">
        <f>IF(AND(A2001=A1998,ISNUMBER(C2001),ISNUMBER(C1998)),100*(C2001/C1998-1),"")</f>
        <v/>
      </c>
      <c r="H1998">
        <f>IF(AND(ISNUMBER(G1998),SUMPRODUCT((B$2:B$3826=B1998)*ISNUMBER(G$2:G$3826))=25),G1998-AVERAGEIFS(G$2:G$3826,B$2:B$3826,B1998),"")</f>
        <v/>
      </c>
      <c r="I1998">
        <f>IF(AND(A2004=A1998,ISNUMBER(C2004),ISNUMBER(C1998)),100*(C2004/C1998-1),"")</f>
        <v/>
      </c>
      <c r="J1998">
        <f>IF(AND(ISNUMBER(I1998),SUMPRODUCT((B$2:B$3826=B1998)*ISNUMBER(I$2:I$3826))=25),I1998-AVERAGEIFS(I$2:I$3826,B$2:B$3826,B1998),"")</f>
        <v/>
      </c>
      <c r="K1998" s="2" t="inlineStr">
        <is>
          <t>버퍼</t>
        </is>
      </c>
    </row>
    <row r="1999">
      <c r="A1999" t="inlineStr">
        <is>
          <t>마포구</t>
        </is>
      </c>
      <c r="B1999" t="inlineStr">
        <is>
          <t>2014-09</t>
        </is>
      </c>
      <c r="D1999">
        <f>IF(AND(A1998=A1999,ISNUMBER(C1999),ISNUMBER(C1998)),100*(C1999/C1998-1),"")</f>
        <v/>
      </c>
      <c r="E1999">
        <f>IF(AND(A1996=A1999,ISNUMBER(C1999),ISNUMBER(C1996)),100*(C1999/C1996-1),"")</f>
        <v/>
      </c>
      <c r="F1999">
        <f>IF(AND(A1993=A1999,ISNUMBER(C1999),ISNUMBER(C1993)),100*(C1999/C1993-1),"")</f>
        <v/>
      </c>
      <c r="G1999">
        <f>IF(AND(A2002=A1999,ISNUMBER(C2002),ISNUMBER(C1999)),100*(C2002/C1999-1),"")</f>
        <v/>
      </c>
      <c r="H1999">
        <f>IF(AND(ISNUMBER(G1999),SUMPRODUCT((B$2:B$3826=B1999)*ISNUMBER(G$2:G$3826))=25),G1999-AVERAGEIFS(G$2:G$3826,B$2:B$3826,B1999),"")</f>
        <v/>
      </c>
      <c r="I1999">
        <f>IF(AND(A2005=A1999,ISNUMBER(C2005),ISNUMBER(C1999)),100*(C2005/C1999-1),"")</f>
        <v/>
      </c>
      <c r="J1999">
        <f>IF(AND(ISNUMBER(I1999),SUMPRODUCT((B$2:B$3826=B1999)*ISNUMBER(I$2:I$3826))=25),I1999-AVERAGEIFS(I$2:I$3826,B$2:B$3826,B1999),"")</f>
        <v/>
      </c>
      <c r="K1999" s="2" t="inlineStr">
        <is>
          <t>버퍼</t>
        </is>
      </c>
    </row>
    <row r="2000">
      <c r="A2000" t="inlineStr">
        <is>
          <t>마포구</t>
        </is>
      </c>
      <c r="B2000" t="inlineStr">
        <is>
          <t>2014-10</t>
        </is>
      </c>
      <c r="D2000">
        <f>IF(AND(A1999=A2000,ISNUMBER(C2000),ISNUMBER(C1999)),100*(C2000/C1999-1),"")</f>
        <v/>
      </c>
      <c r="E2000">
        <f>IF(AND(A1997=A2000,ISNUMBER(C2000),ISNUMBER(C1997)),100*(C2000/C1997-1),"")</f>
        <v/>
      </c>
      <c r="F2000">
        <f>IF(AND(A1994=A2000,ISNUMBER(C2000),ISNUMBER(C1994)),100*(C2000/C1994-1),"")</f>
        <v/>
      </c>
      <c r="G2000">
        <f>IF(AND(A2003=A2000,ISNUMBER(C2003),ISNUMBER(C2000)),100*(C2003/C2000-1),"")</f>
        <v/>
      </c>
      <c r="H2000">
        <f>IF(AND(ISNUMBER(G2000),SUMPRODUCT((B$2:B$3826=B2000)*ISNUMBER(G$2:G$3826))=25),G2000-AVERAGEIFS(G$2:G$3826,B$2:B$3826,B2000),"")</f>
        <v/>
      </c>
      <c r="I2000">
        <f>IF(AND(A2006=A2000,ISNUMBER(C2006),ISNUMBER(C2000)),100*(C2006/C2000-1),"")</f>
        <v/>
      </c>
      <c r="J2000">
        <f>IF(AND(ISNUMBER(I2000),SUMPRODUCT((B$2:B$3826=B2000)*ISNUMBER(I$2:I$3826))=25),I2000-AVERAGEIFS(I$2:I$3826,B$2:B$3826,B2000),"")</f>
        <v/>
      </c>
      <c r="K2000" s="2" t="inlineStr">
        <is>
          <t>버퍼</t>
        </is>
      </c>
    </row>
    <row r="2001">
      <c r="A2001" t="inlineStr">
        <is>
          <t>마포구</t>
        </is>
      </c>
      <c r="B2001" t="inlineStr">
        <is>
          <t>2014-11</t>
        </is>
      </c>
      <c r="D2001">
        <f>IF(AND(A2000=A2001,ISNUMBER(C2001),ISNUMBER(C2000)),100*(C2001/C2000-1),"")</f>
        <v/>
      </c>
      <c r="E2001">
        <f>IF(AND(A1998=A2001,ISNUMBER(C2001),ISNUMBER(C1998)),100*(C2001/C1998-1),"")</f>
        <v/>
      </c>
      <c r="F2001">
        <f>IF(AND(A1995=A2001,ISNUMBER(C2001),ISNUMBER(C1995)),100*(C2001/C1995-1),"")</f>
        <v/>
      </c>
      <c r="G2001">
        <f>IF(AND(A2004=A2001,ISNUMBER(C2004),ISNUMBER(C2001)),100*(C2004/C2001-1),"")</f>
        <v/>
      </c>
      <c r="H2001">
        <f>IF(AND(ISNUMBER(G2001),SUMPRODUCT((B$2:B$3826=B2001)*ISNUMBER(G$2:G$3826))=25),G2001-AVERAGEIFS(G$2:G$3826,B$2:B$3826,B2001),"")</f>
        <v/>
      </c>
      <c r="I2001">
        <f>IF(AND(A2007=A2001,ISNUMBER(C2007),ISNUMBER(C2001)),100*(C2007/C2001-1),"")</f>
        <v/>
      </c>
      <c r="J2001">
        <f>IF(AND(ISNUMBER(I2001),SUMPRODUCT((B$2:B$3826=B2001)*ISNUMBER(I$2:I$3826))=25),I2001-AVERAGEIFS(I$2:I$3826,B$2:B$3826,B2001),"")</f>
        <v/>
      </c>
      <c r="K2001" s="2" t="inlineStr">
        <is>
          <t>버퍼</t>
        </is>
      </c>
    </row>
    <row r="2002">
      <c r="A2002" t="inlineStr">
        <is>
          <t>마포구</t>
        </is>
      </c>
      <c r="B2002" t="inlineStr">
        <is>
          <t>2014-12</t>
        </is>
      </c>
      <c r="D2002">
        <f>IF(AND(A2001=A2002,ISNUMBER(C2002),ISNUMBER(C2001)),100*(C2002/C2001-1),"")</f>
        <v/>
      </c>
      <c r="E2002">
        <f>IF(AND(A1999=A2002,ISNUMBER(C2002),ISNUMBER(C1999)),100*(C2002/C1999-1),"")</f>
        <v/>
      </c>
      <c r="F2002">
        <f>IF(AND(A1996=A2002,ISNUMBER(C2002),ISNUMBER(C1996)),100*(C2002/C1996-1),"")</f>
        <v/>
      </c>
      <c r="G2002">
        <f>IF(AND(A2005=A2002,ISNUMBER(C2005),ISNUMBER(C2002)),100*(C2005/C2002-1),"")</f>
        <v/>
      </c>
      <c r="H2002">
        <f>IF(AND(ISNUMBER(G2002),SUMPRODUCT((B$2:B$3826=B2002)*ISNUMBER(G$2:G$3826))=25),G2002-AVERAGEIFS(G$2:G$3826,B$2:B$3826,B2002),"")</f>
        <v/>
      </c>
      <c r="I2002">
        <f>IF(AND(A2008=A2002,ISNUMBER(C2008),ISNUMBER(C2002)),100*(C2008/C2002-1),"")</f>
        <v/>
      </c>
      <c r="J2002">
        <f>IF(AND(ISNUMBER(I2002),SUMPRODUCT((B$2:B$3826=B2002)*ISNUMBER(I$2:I$3826))=25),I2002-AVERAGEIFS(I$2:I$3826,B$2:B$3826,B2002),"")</f>
        <v/>
      </c>
      <c r="K2002" s="2" t="inlineStr">
        <is>
          <t>버퍼</t>
        </is>
      </c>
    </row>
    <row r="2003">
      <c r="A2003" t="inlineStr">
        <is>
          <t>마포구</t>
        </is>
      </c>
      <c r="B2003" t="inlineStr">
        <is>
          <t>2015-01</t>
        </is>
      </c>
      <c r="D2003">
        <f>IF(AND(A2002=A2003,ISNUMBER(C2003),ISNUMBER(C2002)),100*(C2003/C2002-1),"")</f>
        <v/>
      </c>
      <c r="E2003">
        <f>IF(AND(A2000=A2003,ISNUMBER(C2003),ISNUMBER(C2000)),100*(C2003/C2000-1),"")</f>
        <v/>
      </c>
      <c r="F2003">
        <f>IF(AND(A1997=A2003,ISNUMBER(C2003),ISNUMBER(C1997)),100*(C2003/C1997-1),"")</f>
        <v/>
      </c>
      <c r="G2003">
        <f>IF(AND(A2006=A2003,ISNUMBER(C2006),ISNUMBER(C2003)),100*(C2006/C2003-1),"")</f>
        <v/>
      </c>
      <c r="H2003">
        <f>IF(AND(ISNUMBER(G2003),SUMPRODUCT((B$2:B$3826=B2003)*ISNUMBER(G$2:G$3826))=25),G2003-AVERAGEIFS(G$2:G$3826,B$2:B$3826,B2003),"")</f>
        <v/>
      </c>
      <c r="I2003">
        <f>IF(AND(A2009=A2003,ISNUMBER(C2009),ISNUMBER(C2003)),100*(C2009/C2003-1),"")</f>
        <v/>
      </c>
      <c r="J2003">
        <f>IF(AND(ISNUMBER(I2003),SUMPRODUCT((B$2:B$3826=B2003)*ISNUMBER(I$2:I$3826))=25),I2003-AVERAGEIFS(I$2:I$3826,B$2:B$3826,B2003),"")</f>
        <v/>
      </c>
      <c r="K2003" s="2" t="inlineStr">
        <is>
          <t>버퍼</t>
        </is>
      </c>
    </row>
    <row r="2004">
      <c r="A2004" t="inlineStr">
        <is>
          <t>마포구</t>
        </is>
      </c>
      <c r="B2004" t="inlineStr">
        <is>
          <t>2015-02</t>
        </is>
      </c>
      <c r="D2004">
        <f>IF(AND(A2003=A2004,ISNUMBER(C2004),ISNUMBER(C2003)),100*(C2004/C2003-1),"")</f>
        <v/>
      </c>
      <c r="E2004">
        <f>IF(AND(A2001=A2004,ISNUMBER(C2004),ISNUMBER(C2001)),100*(C2004/C2001-1),"")</f>
        <v/>
      </c>
      <c r="F2004">
        <f>IF(AND(A1998=A2004,ISNUMBER(C2004),ISNUMBER(C1998)),100*(C2004/C1998-1),"")</f>
        <v/>
      </c>
      <c r="G2004">
        <f>IF(AND(A2007=A2004,ISNUMBER(C2007),ISNUMBER(C2004)),100*(C2007/C2004-1),"")</f>
        <v/>
      </c>
      <c r="H2004">
        <f>IF(AND(ISNUMBER(G2004),SUMPRODUCT((B$2:B$3826=B2004)*ISNUMBER(G$2:G$3826))=25),G2004-AVERAGEIFS(G$2:G$3826,B$2:B$3826,B2004),"")</f>
        <v/>
      </c>
      <c r="I2004">
        <f>IF(AND(A2010=A2004,ISNUMBER(C2010),ISNUMBER(C2004)),100*(C2010/C2004-1),"")</f>
        <v/>
      </c>
      <c r="J2004">
        <f>IF(AND(ISNUMBER(I2004),SUMPRODUCT((B$2:B$3826=B2004)*ISNUMBER(I$2:I$3826))=25),I2004-AVERAGEIFS(I$2:I$3826,B$2:B$3826,B2004),"")</f>
        <v/>
      </c>
      <c r="K2004" s="2" t="inlineStr">
        <is>
          <t>버퍼</t>
        </is>
      </c>
    </row>
    <row r="2005">
      <c r="A2005" t="inlineStr">
        <is>
          <t>마포구</t>
        </is>
      </c>
      <c r="B2005" t="inlineStr">
        <is>
          <t>2015-03</t>
        </is>
      </c>
      <c r="D2005">
        <f>IF(AND(A2004=A2005,ISNUMBER(C2005),ISNUMBER(C2004)),100*(C2005/C2004-1),"")</f>
        <v/>
      </c>
      <c r="E2005">
        <f>IF(AND(A2002=A2005,ISNUMBER(C2005),ISNUMBER(C2002)),100*(C2005/C2002-1),"")</f>
        <v/>
      </c>
      <c r="F2005">
        <f>IF(AND(A1999=A2005,ISNUMBER(C2005),ISNUMBER(C1999)),100*(C2005/C1999-1),"")</f>
        <v/>
      </c>
      <c r="G2005">
        <f>IF(AND(A2008=A2005,ISNUMBER(C2008),ISNUMBER(C2005)),100*(C2008/C2005-1),"")</f>
        <v/>
      </c>
      <c r="H2005">
        <f>IF(AND(ISNUMBER(G2005),SUMPRODUCT((B$2:B$3826=B2005)*ISNUMBER(G$2:G$3826))=25),G2005-AVERAGEIFS(G$2:G$3826,B$2:B$3826,B2005),"")</f>
        <v/>
      </c>
      <c r="I2005">
        <f>IF(AND(A2011=A2005,ISNUMBER(C2011),ISNUMBER(C2005)),100*(C2011/C2005-1),"")</f>
        <v/>
      </c>
      <c r="J2005">
        <f>IF(AND(ISNUMBER(I2005),SUMPRODUCT((B$2:B$3826=B2005)*ISNUMBER(I$2:I$3826))=25),I2005-AVERAGEIFS(I$2:I$3826,B$2:B$3826,B2005),"")</f>
        <v/>
      </c>
      <c r="K2005" s="2" t="inlineStr">
        <is>
          <t>버퍼</t>
        </is>
      </c>
    </row>
    <row r="2006">
      <c r="A2006" t="inlineStr">
        <is>
          <t>마포구</t>
        </is>
      </c>
      <c r="B2006" t="inlineStr">
        <is>
          <t>2015-04</t>
        </is>
      </c>
      <c r="D2006">
        <f>IF(AND(A2005=A2006,ISNUMBER(C2006),ISNUMBER(C2005)),100*(C2006/C2005-1),"")</f>
        <v/>
      </c>
      <c r="E2006">
        <f>IF(AND(A2003=A2006,ISNUMBER(C2006),ISNUMBER(C2003)),100*(C2006/C2003-1),"")</f>
        <v/>
      </c>
      <c r="F2006">
        <f>IF(AND(A2000=A2006,ISNUMBER(C2006),ISNUMBER(C2000)),100*(C2006/C2000-1),"")</f>
        <v/>
      </c>
      <c r="G2006">
        <f>IF(AND(A2009=A2006,ISNUMBER(C2009),ISNUMBER(C2006)),100*(C2009/C2006-1),"")</f>
        <v/>
      </c>
      <c r="H2006">
        <f>IF(AND(ISNUMBER(G2006),SUMPRODUCT((B$2:B$3826=B2006)*ISNUMBER(G$2:G$3826))=25),G2006-AVERAGEIFS(G$2:G$3826,B$2:B$3826,B2006),"")</f>
        <v/>
      </c>
      <c r="I2006">
        <f>IF(AND(A2012=A2006,ISNUMBER(C2012),ISNUMBER(C2006)),100*(C2012/C2006-1),"")</f>
        <v/>
      </c>
      <c r="J2006">
        <f>IF(AND(ISNUMBER(I2006),SUMPRODUCT((B$2:B$3826=B2006)*ISNUMBER(I$2:I$3826))=25),I2006-AVERAGEIFS(I$2:I$3826,B$2:B$3826,B2006),"")</f>
        <v/>
      </c>
      <c r="K2006" s="2" t="inlineStr">
        <is>
          <t>버퍼</t>
        </is>
      </c>
    </row>
    <row r="2007">
      <c r="A2007" t="inlineStr">
        <is>
          <t>마포구</t>
        </is>
      </c>
      <c r="B2007" t="inlineStr">
        <is>
          <t>2015-05</t>
        </is>
      </c>
      <c r="D2007">
        <f>IF(AND(A2006=A2007,ISNUMBER(C2007),ISNUMBER(C2006)),100*(C2007/C2006-1),"")</f>
        <v/>
      </c>
      <c r="E2007">
        <f>IF(AND(A2004=A2007,ISNUMBER(C2007),ISNUMBER(C2004)),100*(C2007/C2004-1),"")</f>
        <v/>
      </c>
      <c r="F2007">
        <f>IF(AND(A2001=A2007,ISNUMBER(C2007),ISNUMBER(C2001)),100*(C2007/C2001-1),"")</f>
        <v/>
      </c>
      <c r="G2007">
        <f>IF(AND(A2010=A2007,ISNUMBER(C2010),ISNUMBER(C2007)),100*(C2010/C2007-1),"")</f>
        <v/>
      </c>
      <c r="H2007">
        <f>IF(AND(ISNUMBER(G2007),SUMPRODUCT((B$2:B$3826=B2007)*ISNUMBER(G$2:G$3826))=25),G2007-AVERAGEIFS(G$2:G$3826,B$2:B$3826,B2007),"")</f>
        <v/>
      </c>
      <c r="I2007">
        <f>IF(AND(A2013=A2007,ISNUMBER(C2013),ISNUMBER(C2007)),100*(C2013/C2007-1),"")</f>
        <v/>
      </c>
      <c r="J2007">
        <f>IF(AND(ISNUMBER(I2007),SUMPRODUCT((B$2:B$3826=B2007)*ISNUMBER(I$2:I$3826))=25),I2007-AVERAGEIFS(I$2:I$3826,B$2:B$3826,B2007),"")</f>
        <v/>
      </c>
      <c r="K2007" s="2" t="inlineStr">
        <is>
          <t>버퍼</t>
        </is>
      </c>
    </row>
    <row r="2008">
      <c r="A2008" t="inlineStr">
        <is>
          <t>마포구</t>
        </is>
      </c>
      <c r="B2008" t="inlineStr">
        <is>
          <t>2015-06</t>
        </is>
      </c>
      <c r="D2008">
        <f>IF(AND(A2007=A2008,ISNUMBER(C2008),ISNUMBER(C2007)),100*(C2008/C2007-1),"")</f>
        <v/>
      </c>
      <c r="E2008">
        <f>IF(AND(A2005=A2008,ISNUMBER(C2008),ISNUMBER(C2005)),100*(C2008/C2005-1),"")</f>
        <v/>
      </c>
      <c r="F2008">
        <f>IF(AND(A2002=A2008,ISNUMBER(C2008),ISNUMBER(C2002)),100*(C2008/C2002-1),"")</f>
        <v/>
      </c>
      <c r="G2008">
        <f>IF(AND(A2011=A2008,ISNUMBER(C2011),ISNUMBER(C2008)),100*(C2011/C2008-1),"")</f>
        <v/>
      </c>
      <c r="H2008">
        <f>IF(AND(ISNUMBER(G2008),SUMPRODUCT((B$2:B$3826=B2008)*ISNUMBER(G$2:G$3826))=25),G2008-AVERAGEIFS(G$2:G$3826,B$2:B$3826,B2008),"")</f>
        <v/>
      </c>
      <c r="I2008">
        <f>IF(AND(A2014=A2008,ISNUMBER(C2014),ISNUMBER(C2008)),100*(C2014/C2008-1),"")</f>
        <v/>
      </c>
      <c r="J2008">
        <f>IF(AND(ISNUMBER(I2008),SUMPRODUCT((B$2:B$3826=B2008)*ISNUMBER(I$2:I$3826))=25),I2008-AVERAGEIFS(I$2:I$3826,B$2:B$3826,B2008),"")</f>
        <v/>
      </c>
      <c r="K2008" s="2" t="inlineStr">
        <is>
          <t>버퍼</t>
        </is>
      </c>
    </row>
    <row r="2009">
      <c r="A2009" t="inlineStr">
        <is>
          <t>마포구</t>
        </is>
      </c>
      <c r="B2009" t="inlineStr">
        <is>
          <t>2015-07</t>
        </is>
      </c>
      <c r="C2009" t="n">
        <v>82.67548898339371</v>
      </c>
      <c r="D2009">
        <f>IF(AND(A2008=A2009,ISNUMBER(C2009),ISNUMBER(C2008)),100*(C2009/C2008-1),"")</f>
        <v/>
      </c>
      <c r="E2009">
        <f>IF(AND(A2006=A2009,ISNUMBER(C2009),ISNUMBER(C2006)),100*(C2009/C2006-1),"")</f>
        <v/>
      </c>
      <c r="F2009">
        <f>IF(AND(A2003=A2009,ISNUMBER(C2009),ISNUMBER(C2003)),100*(C2009/C2003-1),"")</f>
        <v/>
      </c>
      <c r="G2009">
        <f>IF(AND(A2012=A2009,ISNUMBER(C2012),ISNUMBER(C2009)),100*(C2012/C2009-1),"")</f>
        <v/>
      </c>
      <c r="H2009">
        <f>IF(AND(ISNUMBER(G2009),SUMPRODUCT((B$2:B$3826=B2009)*ISNUMBER(G$2:G$3826))=25),G2009-AVERAGEIFS(G$2:G$3826,B$2:B$3826,B2009),"")</f>
        <v/>
      </c>
      <c r="I2009">
        <f>IF(AND(A2015=A2009,ISNUMBER(C2015),ISNUMBER(C2009)),100*(C2015/C2009-1),"")</f>
        <v/>
      </c>
      <c r="J2009">
        <f>IF(AND(ISNUMBER(I2009),SUMPRODUCT((B$2:B$3826=B2009)*ISNUMBER(I$2:I$3826))=25),I2009-AVERAGEIFS(I$2:I$3826,B$2:B$3826,B2009),"")</f>
        <v/>
      </c>
      <c r="K2009" s="2" t="inlineStr">
        <is>
          <t>버퍼</t>
        </is>
      </c>
    </row>
    <row r="2010">
      <c r="A2010" t="inlineStr">
        <is>
          <t>마포구</t>
        </is>
      </c>
      <c r="B2010" t="inlineStr">
        <is>
          <t>2015-08</t>
        </is>
      </c>
      <c r="C2010" t="n">
        <v>82.6819489775914</v>
      </c>
      <c r="D2010">
        <f>IF(AND(A2009=A2010,ISNUMBER(C2010),ISNUMBER(C2009)),100*(C2010/C2009-1),"")</f>
        <v/>
      </c>
      <c r="E2010">
        <f>IF(AND(A2007=A2010,ISNUMBER(C2010),ISNUMBER(C2007)),100*(C2010/C2007-1),"")</f>
        <v/>
      </c>
      <c r="F2010">
        <f>IF(AND(A2004=A2010,ISNUMBER(C2010),ISNUMBER(C2004)),100*(C2010/C2004-1),"")</f>
        <v/>
      </c>
      <c r="G2010">
        <f>IF(AND(A2013=A2010,ISNUMBER(C2013),ISNUMBER(C2010)),100*(C2013/C2010-1),"")</f>
        <v/>
      </c>
      <c r="H2010">
        <f>IF(AND(ISNUMBER(G2010),SUMPRODUCT((B$2:B$3826=B2010)*ISNUMBER(G$2:G$3826))=25),G2010-AVERAGEIFS(G$2:G$3826,B$2:B$3826,B2010),"")</f>
        <v/>
      </c>
      <c r="I2010">
        <f>IF(AND(A2016=A2010,ISNUMBER(C2016),ISNUMBER(C2010)),100*(C2016/C2010-1),"")</f>
        <v/>
      </c>
      <c r="J2010">
        <f>IF(AND(ISNUMBER(I2010),SUMPRODUCT((B$2:B$3826=B2010)*ISNUMBER(I$2:I$3826))=25),I2010-AVERAGEIFS(I$2:I$3826,B$2:B$3826,B2010),"")</f>
        <v/>
      </c>
      <c r="K2010" s="2" t="inlineStr">
        <is>
          <t>버퍼</t>
        </is>
      </c>
    </row>
    <row r="2011">
      <c r="A2011" t="inlineStr">
        <is>
          <t>마포구</t>
        </is>
      </c>
      <c r="B2011" t="inlineStr">
        <is>
          <t>2015-09</t>
        </is>
      </c>
      <c r="C2011" t="n">
        <v>82.6765104042374</v>
      </c>
      <c r="D2011">
        <f>IF(AND(A2010=A2011,ISNUMBER(C2011),ISNUMBER(C2010)),100*(C2011/C2010-1),"")</f>
        <v/>
      </c>
      <c r="E2011">
        <f>IF(AND(A2008=A2011,ISNUMBER(C2011),ISNUMBER(C2008)),100*(C2011/C2008-1),"")</f>
        <v/>
      </c>
      <c r="F2011">
        <f>IF(AND(A2005=A2011,ISNUMBER(C2011),ISNUMBER(C2005)),100*(C2011/C2005-1),"")</f>
        <v/>
      </c>
      <c r="G2011">
        <f>IF(AND(A2014=A2011,ISNUMBER(C2014),ISNUMBER(C2011)),100*(C2014/C2011-1),"")</f>
        <v/>
      </c>
      <c r="H2011">
        <f>IF(AND(ISNUMBER(G2011),SUMPRODUCT((B$2:B$3826=B2011)*ISNUMBER(G$2:G$3826))=25),G2011-AVERAGEIFS(G$2:G$3826,B$2:B$3826,B2011),"")</f>
        <v/>
      </c>
      <c r="I2011">
        <f>IF(AND(A2017=A2011,ISNUMBER(C2017),ISNUMBER(C2011)),100*(C2017/C2011-1),"")</f>
        <v/>
      </c>
      <c r="J2011">
        <f>IF(AND(ISNUMBER(I2011),SUMPRODUCT((B$2:B$3826=B2011)*ISNUMBER(I$2:I$3826))=25),I2011-AVERAGEIFS(I$2:I$3826,B$2:B$3826,B2011),"")</f>
        <v/>
      </c>
      <c r="K2011" s="2" t="inlineStr">
        <is>
          <t>버퍼</t>
        </is>
      </c>
    </row>
    <row r="2012">
      <c r="A2012" t="inlineStr">
        <is>
          <t>마포구</t>
        </is>
      </c>
      <c r="B2012" t="inlineStr">
        <is>
          <t>2015-10</t>
        </is>
      </c>
      <c r="C2012" t="n">
        <v>82.6047795325854</v>
      </c>
      <c r="D2012">
        <f>IF(AND(A2011=A2012,ISNUMBER(C2012),ISNUMBER(C2011)),100*(C2012/C2011-1),"")</f>
        <v/>
      </c>
      <c r="E2012">
        <f>IF(AND(A2009=A2012,ISNUMBER(C2012),ISNUMBER(C2009)),100*(C2012/C2009-1),"")</f>
        <v/>
      </c>
      <c r="F2012">
        <f>IF(AND(A2006=A2012,ISNUMBER(C2012),ISNUMBER(C2006)),100*(C2012/C2006-1),"")</f>
        <v/>
      </c>
      <c r="G2012">
        <f>IF(AND(A2015=A2012,ISNUMBER(C2015),ISNUMBER(C2012)),100*(C2015/C2012-1),"")</f>
        <v/>
      </c>
      <c r="H2012">
        <f>IF(AND(ISNUMBER(G2012),SUMPRODUCT((B$2:B$3826=B2012)*ISNUMBER(G$2:G$3826))=25),G2012-AVERAGEIFS(G$2:G$3826,B$2:B$3826,B2012),"")</f>
        <v/>
      </c>
      <c r="I2012">
        <f>IF(AND(A2018=A2012,ISNUMBER(C2018),ISNUMBER(C2012)),100*(C2018/C2012-1),"")</f>
        <v/>
      </c>
      <c r="J2012">
        <f>IF(AND(ISNUMBER(I2012),SUMPRODUCT((B$2:B$3826=B2012)*ISNUMBER(I$2:I$3826))=25),I2012-AVERAGEIFS(I$2:I$3826,B$2:B$3826,B2012),"")</f>
        <v/>
      </c>
      <c r="K2012" s="2" t="inlineStr">
        <is>
          <t>버퍼</t>
        </is>
      </c>
    </row>
    <row r="2013">
      <c r="A2013" t="inlineStr">
        <is>
          <t>마포구</t>
        </is>
      </c>
      <c r="B2013" t="inlineStr">
        <is>
          <t>2015-11</t>
        </is>
      </c>
      <c r="C2013" t="n">
        <v>82.5403044202522</v>
      </c>
      <c r="D2013">
        <f>IF(AND(A2012=A2013,ISNUMBER(C2013),ISNUMBER(C2012)),100*(C2013/C2012-1),"")</f>
        <v/>
      </c>
      <c r="E2013">
        <f>IF(AND(A2010=A2013,ISNUMBER(C2013),ISNUMBER(C2010)),100*(C2013/C2010-1),"")</f>
        <v/>
      </c>
      <c r="F2013">
        <f>IF(AND(A2007=A2013,ISNUMBER(C2013),ISNUMBER(C2007)),100*(C2013/C2007-1),"")</f>
        <v/>
      </c>
      <c r="G2013">
        <f>IF(AND(A2016=A2013,ISNUMBER(C2016),ISNUMBER(C2013)),100*(C2016/C2013-1),"")</f>
        <v/>
      </c>
      <c r="H2013">
        <f>IF(AND(ISNUMBER(G2013),SUMPRODUCT((B$2:B$3826=B2013)*ISNUMBER(G$2:G$3826))=25),G2013-AVERAGEIFS(G$2:G$3826,B$2:B$3826,B2013),"")</f>
        <v/>
      </c>
      <c r="I2013">
        <f>IF(AND(A2019=A2013,ISNUMBER(C2019),ISNUMBER(C2013)),100*(C2019/C2013-1),"")</f>
        <v/>
      </c>
      <c r="J2013">
        <f>IF(AND(ISNUMBER(I2013),SUMPRODUCT((B$2:B$3826=B2013)*ISNUMBER(I$2:I$3826))=25),I2013-AVERAGEIFS(I$2:I$3826,B$2:B$3826,B2013),"")</f>
        <v/>
      </c>
      <c r="K2013" s="2" t="inlineStr">
        <is>
          <t>버퍼</t>
        </is>
      </c>
    </row>
    <row r="2014">
      <c r="A2014" t="inlineStr">
        <is>
          <t>마포구</t>
        </is>
      </c>
      <c r="B2014" t="inlineStr">
        <is>
          <t>2015-12</t>
        </is>
      </c>
      <c r="C2014" t="n">
        <v>82.5275789366078</v>
      </c>
      <c r="D2014">
        <f>IF(AND(A2013=A2014,ISNUMBER(C2014),ISNUMBER(C2013)),100*(C2014/C2013-1),"")</f>
        <v/>
      </c>
      <c r="E2014">
        <f>IF(AND(A2011=A2014,ISNUMBER(C2014),ISNUMBER(C2011)),100*(C2014/C2011-1),"")</f>
        <v/>
      </c>
      <c r="F2014">
        <f>IF(AND(A2008=A2014,ISNUMBER(C2014),ISNUMBER(C2008)),100*(C2014/C2008-1),"")</f>
        <v/>
      </c>
      <c r="G2014">
        <f>IF(AND(A2017=A2014,ISNUMBER(C2017),ISNUMBER(C2014)),100*(C2017/C2014-1),"")</f>
        <v/>
      </c>
      <c r="H2014">
        <f>IF(AND(ISNUMBER(G2014),SUMPRODUCT((B$2:B$3826=B2014)*ISNUMBER(G$2:G$3826))=25),G2014-AVERAGEIFS(G$2:G$3826,B$2:B$3826,B2014),"")</f>
        <v/>
      </c>
      <c r="I2014">
        <f>IF(AND(A2020=A2014,ISNUMBER(C2020),ISNUMBER(C2014)),100*(C2020/C2014-1),"")</f>
        <v/>
      </c>
      <c r="J2014">
        <f>IF(AND(ISNUMBER(I2014),SUMPRODUCT((B$2:B$3826=B2014)*ISNUMBER(I$2:I$3826))=25),I2014-AVERAGEIFS(I$2:I$3826,B$2:B$3826,B2014),"")</f>
        <v/>
      </c>
      <c r="K2014" s="2" t="inlineStr">
        <is>
          <t>버퍼</t>
        </is>
      </c>
    </row>
    <row r="2015">
      <c r="A2015" t="inlineStr">
        <is>
          <t>마포구</t>
        </is>
      </c>
      <c r="B2015" t="inlineStr">
        <is>
          <t>2016-01</t>
        </is>
      </c>
      <c r="C2015" t="n">
        <v>82.5366881485164</v>
      </c>
      <c r="D2015">
        <f>IF(AND(A2014=A2015,ISNUMBER(C2015),ISNUMBER(C2014)),100*(C2015/C2014-1),"")</f>
        <v/>
      </c>
      <c r="E2015">
        <f>IF(AND(A2012=A2015,ISNUMBER(C2015),ISNUMBER(C2012)),100*(C2015/C2012-1),"")</f>
        <v/>
      </c>
      <c r="F2015">
        <f>IF(AND(A2009=A2015,ISNUMBER(C2015),ISNUMBER(C2009)),100*(C2015/C2009-1),"")</f>
        <v/>
      </c>
      <c r="G2015">
        <f>IF(AND(A2018=A2015,ISNUMBER(C2018),ISNUMBER(C2015)),100*(C2018/C2015-1),"")</f>
        <v/>
      </c>
      <c r="H2015">
        <f>IF(AND(ISNUMBER(G2015),SUMPRODUCT((B$2:B$3826=B2015)*ISNUMBER(G$2:G$3826))=25),G2015-AVERAGEIFS(G$2:G$3826,B$2:B$3826,B2015),"")</f>
        <v/>
      </c>
      <c r="I2015">
        <f>IF(AND(A2021=A2015,ISNUMBER(C2021),ISNUMBER(C2015)),100*(C2021/C2015-1),"")</f>
        <v/>
      </c>
      <c r="J2015">
        <f>IF(AND(ISNUMBER(I2015),SUMPRODUCT((B$2:B$3826=B2015)*ISNUMBER(I$2:I$3826))=25),I2015-AVERAGEIFS(I$2:I$3826,B$2:B$3826,B2015),"")</f>
        <v/>
      </c>
      <c r="K2015" t="inlineStr">
        <is>
          <t>분석</t>
        </is>
      </c>
    </row>
    <row r="2016">
      <c r="A2016" t="inlineStr">
        <is>
          <t>마포구</t>
        </is>
      </c>
      <c r="B2016" t="inlineStr">
        <is>
          <t>2016-02</t>
        </is>
      </c>
      <c r="C2016" t="n">
        <v>82.54816869004721</v>
      </c>
      <c r="D2016">
        <f>IF(AND(A2015=A2016,ISNUMBER(C2016),ISNUMBER(C2015)),100*(C2016/C2015-1),"")</f>
        <v/>
      </c>
      <c r="E2016">
        <f>IF(AND(A2013=A2016,ISNUMBER(C2016),ISNUMBER(C2013)),100*(C2016/C2013-1),"")</f>
        <v/>
      </c>
      <c r="F2016">
        <f>IF(AND(A2010=A2016,ISNUMBER(C2016),ISNUMBER(C2010)),100*(C2016/C2010-1),"")</f>
        <v/>
      </c>
      <c r="G2016">
        <f>IF(AND(A2019=A2016,ISNUMBER(C2019),ISNUMBER(C2016)),100*(C2019/C2016-1),"")</f>
        <v/>
      </c>
      <c r="H2016">
        <f>IF(AND(ISNUMBER(G2016),SUMPRODUCT((B$2:B$3826=B2016)*ISNUMBER(G$2:G$3826))=25),G2016-AVERAGEIFS(G$2:G$3826,B$2:B$3826,B2016),"")</f>
        <v/>
      </c>
      <c r="I2016">
        <f>IF(AND(A2022=A2016,ISNUMBER(C2022),ISNUMBER(C2016)),100*(C2022/C2016-1),"")</f>
        <v/>
      </c>
      <c r="J2016">
        <f>IF(AND(ISNUMBER(I2016),SUMPRODUCT((B$2:B$3826=B2016)*ISNUMBER(I$2:I$3826))=25),I2016-AVERAGEIFS(I$2:I$3826,B$2:B$3826,B2016),"")</f>
        <v/>
      </c>
      <c r="K2016" t="inlineStr">
        <is>
          <t>분석</t>
        </is>
      </c>
    </row>
    <row r="2017">
      <c r="A2017" t="inlineStr">
        <is>
          <t>마포구</t>
        </is>
      </c>
      <c r="B2017" t="inlineStr">
        <is>
          <t>2016-03</t>
        </is>
      </c>
      <c r="C2017" t="n">
        <v>82.5142425098187</v>
      </c>
      <c r="D2017">
        <f>IF(AND(A2016=A2017,ISNUMBER(C2017),ISNUMBER(C2016)),100*(C2017/C2016-1),"")</f>
        <v/>
      </c>
      <c r="E2017">
        <f>IF(AND(A2014=A2017,ISNUMBER(C2017),ISNUMBER(C2014)),100*(C2017/C2014-1),"")</f>
        <v/>
      </c>
      <c r="F2017">
        <f>IF(AND(A2011=A2017,ISNUMBER(C2017),ISNUMBER(C2011)),100*(C2017/C2011-1),"")</f>
        <v/>
      </c>
      <c r="G2017">
        <f>IF(AND(A2020=A2017,ISNUMBER(C2020),ISNUMBER(C2017)),100*(C2020/C2017-1),"")</f>
        <v/>
      </c>
      <c r="H2017">
        <f>IF(AND(ISNUMBER(G2017),SUMPRODUCT((B$2:B$3826=B2017)*ISNUMBER(G$2:G$3826))=25),G2017-AVERAGEIFS(G$2:G$3826,B$2:B$3826,B2017),"")</f>
        <v/>
      </c>
      <c r="I2017">
        <f>IF(AND(A2023=A2017,ISNUMBER(C2023),ISNUMBER(C2017)),100*(C2023/C2017-1),"")</f>
        <v/>
      </c>
      <c r="J2017">
        <f>IF(AND(ISNUMBER(I2017),SUMPRODUCT((B$2:B$3826=B2017)*ISNUMBER(I$2:I$3826))=25),I2017-AVERAGEIFS(I$2:I$3826,B$2:B$3826,B2017),"")</f>
        <v/>
      </c>
      <c r="K2017" t="inlineStr">
        <is>
          <t>분석</t>
        </is>
      </c>
    </row>
    <row r="2018">
      <c r="A2018" t="inlineStr">
        <is>
          <t>마포구</t>
        </is>
      </c>
      <c r="B2018" t="inlineStr">
        <is>
          <t>2016-04</t>
        </is>
      </c>
      <c r="C2018" t="n">
        <v>82.4974430056056</v>
      </c>
      <c r="D2018">
        <f>IF(AND(A2017=A2018,ISNUMBER(C2018),ISNUMBER(C2017)),100*(C2018/C2017-1),"")</f>
        <v/>
      </c>
      <c r="E2018">
        <f>IF(AND(A2015=A2018,ISNUMBER(C2018),ISNUMBER(C2015)),100*(C2018/C2015-1),"")</f>
        <v/>
      </c>
      <c r="F2018">
        <f>IF(AND(A2012=A2018,ISNUMBER(C2018),ISNUMBER(C2012)),100*(C2018/C2012-1),"")</f>
        <v/>
      </c>
      <c r="G2018">
        <f>IF(AND(A2021=A2018,ISNUMBER(C2021),ISNUMBER(C2018)),100*(C2021/C2018-1),"")</f>
        <v/>
      </c>
      <c r="H2018">
        <f>IF(AND(ISNUMBER(G2018),SUMPRODUCT((B$2:B$3826=B2018)*ISNUMBER(G$2:G$3826))=25),G2018-AVERAGEIFS(G$2:G$3826,B$2:B$3826,B2018),"")</f>
        <v/>
      </c>
      <c r="I2018">
        <f>IF(AND(A2024=A2018,ISNUMBER(C2024),ISNUMBER(C2018)),100*(C2024/C2018-1),"")</f>
        <v/>
      </c>
      <c r="J2018">
        <f>IF(AND(ISNUMBER(I2018),SUMPRODUCT((B$2:B$3826=B2018)*ISNUMBER(I$2:I$3826))=25),I2018-AVERAGEIFS(I$2:I$3826,B$2:B$3826,B2018),"")</f>
        <v/>
      </c>
      <c r="K2018" t="inlineStr">
        <is>
          <t>분석</t>
        </is>
      </c>
    </row>
    <row r="2019">
      <c r="A2019" t="inlineStr">
        <is>
          <t>마포구</t>
        </is>
      </c>
      <c r="B2019" t="inlineStr">
        <is>
          <t>2016-05</t>
        </is>
      </c>
      <c r="C2019" t="n">
        <v>82.5265699122297</v>
      </c>
      <c r="D2019">
        <f>IF(AND(A2018=A2019,ISNUMBER(C2019),ISNUMBER(C2018)),100*(C2019/C2018-1),"")</f>
        <v/>
      </c>
      <c r="E2019">
        <f>IF(AND(A2016=A2019,ISNUMBER(C2019),ISNUMBER(C2016)),100*(C2019/C2016-1),"")</f>
        <v/>
      </c>
      <c r="F2019">
        <f>IF(AND(A2013=A2019,ISNUMBER(C2019),ISNUMBER(C2013)),100*(C2019/C2013-1),"")</f>
        <v/>
      </c>
      <c r="G2019">
        <f>IF(AND(A2022=A2019,ISNUMBER(C2022),ISNUMBER(C2019)),100*(C2022/C2019-1),"")</f>
        <v/>
      </c>
      <c r="H2019">
        <f>IF(AND(ISNUMBER(G2019),SUMPRODUCT((B$2:B$3826=B2019)*ISNUMBER(G$2:G$3826))=25),G2019-AVERAGEIFS(G$2:G$3826,B$2:B$3826,B2019),"")</f>
        <v/>
      </c>
      <c r="I2019">
        <f>IF(AND(A2025=A2019,ISNUMBER(C2025),ISNUMBER(C2019)),100*(C2025/C2019-1),"")</f>
        <v/>
      </c>
      <c r="J2019">
        <f>IF(AND(ISNUMBER(I2019),SUMPRODUCT((B$2:B$3826=B2019)*ISNUMBER(I$2:I$3826))=25),I2019-AVERAGEIFS(I$2:I$3826,B$2:B$3826,B2019),"")</f>
        <v/>
      </c>
      <c r="K2019" t="inlineStr">
        <is>
          <t>분석</t>
        </is>
      </c>
    </row>
    <row r="2020">
      <c r="A2020" t="inlineStr">
        <is>
          <t>마포구</t>
        </is>
      </c>
      <c r="B2020" t="inlineStr">
        <is>
          <t>2016-06</t>
        </is>
      </c>
      <c r="C2020" t="n">
        <v>82.6738649754307</v>
      </c>
      <c r="D2020">
        <f>IF(AND(A2019=A2020,ISNUMBER(C2020),ISNUMBER(C2019)),100*(C2020/C2019-1),"")</f>
        <v/>
      </c>
      <c r="E2020">
        <f>IF(AND(A2017=A2020,ISNUMBER(C2020),ISNUMBER(C2017)),100*(C2020/C2017-1),"")</f>
        <v/>
      </c>
      <c r="F2020">
        <f>IF(AND(A2014=A2020,ISNUMBER(C2020),ISNUMBER(C2014)),100*(C2020/C2014-1),"")</f>
        <v/>
      </c>
      <c r="G2020">
        <f>IF(AND(A2023=A2020,ISNUMBER(C2023),ISNUMBER(C2020)),100*(C2023/C2020-1),"")</f>
        <v/>
      </c>
      <c r="H2020">
        <f>IF(AND(ISNUMBER(G2020),SUMPRODUCT((B$2:B$3826=B2020)*ISNUMBER(G$2:G$3826))=25),G2020-AVERAGEIFS(G$2:G$3826,B$2:B$3826,B2020),"")</f>
        <v/>
      </c>
      <c r="I2020">
        <f>IF(AND(A2026=A2020,ISNUMBER(C2026),ISNUMBER(C2020)),100*(C2026/C2020-1),"")</f>
        <v/>
      </c>
      <c r="J2020">
        <f>IF(AND(ISNUMBER(I2020),SUMPRODUCT((B$2:B$3826=B2020)*ISNUMBER(I$2:I$3826))=25),I2020-AVERAGEIFS(I$2:I$3826,B$2:B$3826,B2020),"")</f>
        <v/>
      </c>
      <c r="K2020" t="inlineStr">
        <is>
          <t>분석</t>
        </is>
      </c>
    </row>
    <row r="2021">
      <c r="A2021" t="inlineStr">
        <is>
          <t>마포구</t>
        </is>
      </c>
      <c r="B2021" t="inlineStr">
        <is>
          <t>2016-07</t>
        </is>
      </c>
      <c r="C2021" t="n">
        <v>82.76815030587611</v>
      </c>
      <c r="D2021">
        <f>IF(AND(A2020=A2021,ISNUMBER(C2021),ISNUMBER(C2020)),100*(C2021/C2020-1),"")</f>
        <v/>
      </c>
      <c r="E2021">
        <f>IF(AND(A2018=A2021,ISNUMBER(C2021),ISNUMBER(C2018)),100*(C2021/C2018-1),"")</f>
        <v/>
      </c>
      <c r="F2021">
        <f>IF(AND(A2015=A2021,ISNUMBER(C2021),ISNUMBER(C2015)),100*(C2021/C2015-1),"")</f>
        <v/>
      </c>
      <c r="G2021">
        <f>IF(AND(A2024=A2021,ISNUMBER(C2024),ISNUMBER(C2021)),100*(C2024/C2021-1),"")</f>
        <v/>
      </c>
      <c r="H2021">
        <f>IF(AND(ISNUMBER(G2021),SUMPRODUCT((B$2:B$3826=B2021)*ISNUMBER(G$2:G$3826))=25),G2021-AVERAGEIFS(G$2:G$3826,B$2:B$3826,B2021),"")</f>
        <v/>
      </c>
      <c r="I2021">
        <f>IF(AND(A2027=A2021,ISNUMBER(C2027),ISNUMBER(C2021)),100*(C2027/C2021-1),"")</f>
        <v/>
      </c>
      <c r="J2021">
        <f>IF(AND(ISNUMBER(I2021),SUMPRODUCT((B$2:B$3826=B2021)*ISNUMBER(I$2:I$3826))=25),I2021-AVERAGEIFS(I$2:I$3826,B$2:B$3826,B2021),"")</f>
        <v/>
      </c>
      <c r="K2021" t="inlineStr">
        <is>
          <t>분석</t>
        </is>
      </c>
    </row>
    <row r="2022">
      <c r="A2022" t="inlineStr">
        <is>
          <t>마포구</t>
        </is>
      </c>
      <c r="B2022" t="inlineStr">
        <is>
          <t>2016-08</t>
        </is>
      </c>
      <c r="C2022" t="n">
        <v>82.7330635195555</v>
      </c>
      <c r="D2022">
        <f>IF(AND(A2021=A2022,ISNUMBER(C2022),ISNUMBER(C2021)),100*(C2022/C2021-1),"")</f>
        <v/>
      </c>
      <c r="E2022">
        <f>IF(AND(A2019=A2022,ISNUMBER(C2022),ISNUMBER(C2019)),100*(C2022/C2019-1),"")</f>
        <v/>
      </c>
      <c r="F2022">
        <f>IF(AND(A2016=A2022,ISNUMBER(C2022),ISNUMBER(C2016)),100*(C2022/C2016-1),"")</f>
        <v/>
      </c>
      <c r="G2022">
        <f>IF(AND(A2025=A2022,ISNUMBER(C2025),ISNUMBER(C2022)),100*(C2025/C2022-1),"")</f>
        <v/>
      </c>
      <c r="H2022">
        <f>IF(AND(ISNUMBER(G2022),SUMPRODUCT((B$2:B$3826=B2022)*ISNUMBER(G$2:G$3826))=25),G2022-AVERAGEIFS(G$2:G$3826,B$2:B$3826,B2022),"")</f>
        <v/>
      </c>
      <c r="I2022">
        <f>IF(AND(A2028=A2022,ISNUMBER(C2028),ISNUMBER(C2022)),100*(C2028/C2022-1),"")</f>
        <v/>
      </c>
      <c r="J2022">
        <f>IF(AND(ISNUMBER(I2022),SUMPRODUCT((B$2:B$3826=B2022)*ISNUMBER(I$2:I$3826))=25),I2022-AVERAGEIFS(I$2:I$3826,B$2:B$3826,B2022),"")</f>
        <v/>
      </c>
      <c r="K2022" t="inlineStr">
        <is>
          <t>분석</t>
        </is>
      </c>
    </row>
    <row r="2023">
      <c r="A2023" t="inlineStr">
        <is>
          <t>마포구</t>
        </is>
      </c>
      <c r="B2023" t="inlineStr">
        <is>
          <t>2016-09</t>
        </is>
      </c>
      <c r="C2023" t="n">
        <v>82.7273317400946</v>
      </c>
      <c r="D2023">
        <f>IF(AND(A2022=A2023,ISNUMBER(C2023),ISNUMBER(C2022)),100*(C2023/C2022-1),"")</f>
        <v/>
      </c>
      <c r="E2023">
        <f>IF(AND(A2020=A2023,ISNUMBER(C2023),ISNUMBER(C2020)),100*(C2023/C2020-1),"")</f>
        <v/>
      </c>
      <c r="F2023">
        <f>IF(AND(A2017=A2023,ISNUMBER(C2023),ISNUMBER(C2017)),100*(C2023/C2017-1),"")</f>
        <v/>
      </c>
      <c r="G2023">
        <f>IF(AND(A2026=A2023,ISNUMBER(C2026),ISNUMBER(C2023)),100*(C2026/C2023-1),"")</f>
        <v/>
      </c>
      <c r="H2023">
        <f>IF(AND(ISNUMBER(G2023),SUMPRODUCT((B$2:B$3826=B2023)*ISNUMBER(G$2:G$3826))=25),G2023-AVERAGEIFS(G$2:G$3826,B$2:B$3826,B2023),"")</f>
        <v/>
      </c>
      <c r="I2023">
        <f>IF(AND(A2029=A2023,ISNUMBER(C2029),ISNUMBER(C2023)),100*(C2029/C2023-1),"")</f>
        <v/>
      </c>
      <c r="J2023">
        <f>IF(AND(ISNUMBER(I2023),SUMPRODUCT((B$2:B$3826=B2023)*ISNUMBER(I$2:I$3826))=25),I2023-AVERAGEIFS(I$2:I$3826,B$2:B$3826,B2023),"")</f>
        <v/>
      </c>
      <c r="K2023" t="inlineStr">
        <is>
          <t>분석</t>
        </is>
      </c>
    </row>
    <row r="2024">
      <c r="A2024" t="inlineStr">
        <is>
          <t>마포구</t>
        </is>
      </c>
      <c r="B2024" t="inlineStr">
        <is>
          <t>2016-10</t>
        </is>
      </c>
      <c r="C2024" t="n">
        <v>82.7062581304745</v>
      </c>
      <c r="D2024">
        <f>IF(AND(A2023=A2024,ISNUMBER(C2024),ISNUMBER(C2023)),100*(C2024/C2023-1),"")</f>
        <v/>
      </c>
      <c r="E2024">
        <f>IF(AND(A2021=A2024,ISNUMBER(C2024),ISNUMBER(C2021)),100*(C2024/C2021-1),"")</f>
        <v/>
      </c>
      <c r="F2024">
        <f>IF(AND(A2018=A2024,ISNUMBER(C2024),ISNUMBER(C2018)),100*(C2024/C2018-1),"")</f>
        <v/>
      </c>
      <c r="G2024">
        <f>IF(AND(A2027=A2024,ISNUMBER(C2027),ISNUMBER(C2024)),100*(C2027/C2024-1),"")</f>
        <v/>
      </c>
      <c r="H2024">
        <f>IF(AND(ISNUMBER(G2024),SUMPRODUCT((B$2:B$3826=B2024)*ISNUMBER(G$2:G$3826))=25),G2024-AVERAGEIFS(G$2:G$3826,B$2:B$3826,B2024),"")</f>
        <v/>
      </c>
      <c r="I2024">
        <f>IF(AND(A2030=A2024,ISNUMBER(C2030),ISNUMBER(C2024)),100*(C2030/C2024-1),"")</f>
        <v/>
      </c>
      <c r="J2024">
        <f>IF(AND(ISNUMBER(I2024),SUMPRODUCT((B$2:B$3826=B2024)*ISNUMBER(I$2:I$3826))=25),I2024-AVERAGEIFS(I$2:I$3826,B$2:B$3826,B2024),"")</f>
        <v/>
      </c>
      <c r="K2024" t="inlineStr">
        <is>
          <t>분석</t>
        </is>
      </c>
    </row>
    <row r="2025">
      <c r="A2025" t="inlineStr">
        <is>
          <t>마포구</t>
        </is>
      </c>
      <c r="B2025" t="inlineStr">
        <is>
          <t>2016-11</t>
        </is>
      </c>
      <c r="C2025" t="n">
        <v>82.7172305308347</v>
      </c>
      <c r="D2025">
        <f>IF(AND(A2024=A2025,ISNUMBER(C2025),ISNUMBER(C2024)),100*(C2025/C2024-1),"")</f>
        <v/>
      </c>
      <c r="E2025">
        <f>IF(AND(A2022=A2025,ISNUMBER(C2025),ISNUMBER(C2022)),100*(C2025/C2022-1),"")</f>
        <v/>
      </c>
      <c r="F2025">
        <f>IF(AND(A2019=A2025,ISNUMBER(C2025),ISNUMBER(C2019)),100*(C2025/C2019-1),"")</f>
        <v/>
      </c>
      <c r="G2025">
        <f>IF(AND(A2028=A2025,ISNUMBER(C2028),ISNUMBER(C2025)),100*(C2028/C2025-1),"")</f>
        <v/>
      </c>
      <c r="H2025">
        <f>IF(AND(ISNUMBER(G2025),SUMPRODUCT((B$2:B$3826=B2025)*ISNUMBER(G$2:G$3826))=25),G2025-AVERAGEIFS(G$2:G$3826,B$2:B$3826,B2025),"")</f>
        <v/>
      </c>
      <c r="I2025">
        <f>IF(AND(A2031=A2025,ISNUMBER(C2031),ISNUMBER(C2025)),100*(C2031/C2025-1),"")</f>
        <v/>
      </c>
      <c r="J2025">
        <f>IF(AND(ISNUMBER(I2025),SUMPRODUCT((B$2:B$3826=B2025)*ISNUMBER(I$2:I$3826))=25),I2025-AVERAGEIFS(I$2:I$3826,B$2:B$3826,B2025),"")</f>
        <v/>
      </c>
      <c r="K2025" t="inlineStr">
        <is>
          <t>분석</t>
        </is>
      </c>
    </row>
    <row r="2026">
      <c r="A2026" t="inlineStr">
        <is>
          <t>마포구</t>
        </is>
      </c>
      <c r="B2026" t="inlineStr">
        <is>
          <t>2016-12</t>
        </is>
      </c>
      <c r="C2026" t="n">
        <v>82.71900526212271</v>
      </c>
      <c r="D2026">
        <f>IF(AND(A2025=A2026,ISNUMBER(C2026),ISNUMBER(C2025)),100*(C2026/C2025-1),"")</f>
        <v/>
      </c>
      <c r="E2026">
        <f>IF(AND(A2023=A2026,ISNUMBER(C2026),ISNUMBER(C2023)),100*(C2026/C2023-1),"")</f>
        <v/>
      </c>
      <c r="F2026">
        <f>IF(AND(A2020=A2026,ISNUMBER(C2026),ISNUMBER(C2020)),100*(C2026/C2020-1),"")</f>
        <v/>
      </c>
      <c r="G2026">
        <f>IF(AND(A2029=A2026,ISNUMBER(C2029),ISNUMBER(C2026)),100*(C2029/C2026-1),"")</f>
        <v/>
      </c>
      <c r="H2026">
        <f>IF(AND(ISNUMBER(G2026),SUMPRODUCT((B$2:B$3826=B2026)*ISNUMBER(G$2:G$3826))=25),G2026-AVERAGEIFS(G$2:G$3826,B$2:B$3826,B2026),"")</f>
        <v/>
      </c>
      <c r="I2026">
        <f>IF(AND(A2032=A2026,ISNUMBER(C2032),ISNUMBER(C2026)),100*(C2032/C2026-1),"")</f>
        <v/>
      </c>
      <c r="J2026">
        <f>IF(AND(ISNUMBER(I2026),SUMPRODUCT((B$2:B$3826=B2026)*ISNUMBER(I$2:I$3826))=25),I2026-AVERAGEIFS(I$2:I$3826,B$2:B$3826,B2026),"")</f>
        <v/>
      </c>
      <c r="K2026" t="inlineStr">
        <is>
          <t>분석</t>
        </is>
      </c>
    </row>
    <row r="2027">
      <c r="A2027" t="inlineStr">
        <is>
          <t>마포구</t>
        </is>
      </c>
      <c r="B2027" t="inlineStr">
        <is>
          <t>2017-01</t>
        </is>
      </c>
      <c r="C2027" t="n">
        <v>82.6954449806759</v>
      </c>
      <c r="D2027">
        <f>IF(AND(A2026=A2027,ISNUMBER(C2027),ISNUMBER(C2026)),100*(C2027/C2026-1),"")</f>
        <v/>
      </c>
      <c r="E2027">
        <f>IF(AND(A2024=A2027,ISNUMBER(C2027),ISNUMBER(C2024)),100*(C2027/C2024-1),"")</f>
        <v/>
      </c>
      <c r="F2027">
        <f>IF(AND(A2021=A2027,ISNUMBER(C2027),ISNUMBER(C2021)),100*(C2027/C2021-1),"")</f>
        <v/>
      </c>
      <c r="G2027">
        <f>IF(AND(A2030=A2027,ISNUMBER(C2030),ISNUMBER(C2027)),100*(C2030/C2027-1),"")</f>
        <v/>
      </c>
      <c r="H2027">
        <f>IF(AND(ISNUMBER(G2027),SUMPRODUCT((B$2:B$3826=B2027)*ISNUMBER(G$2:G$3826))=25),G2027-AVERAGEIFS(G$2:G$3826,B$2:B$3826,B2027),"")</f>
        <v/>
      </c>
      <c r="I2027">
        <f>IF(AND(A2033=A2027,ISNUMBER(C2033),ISNUMBER(C2027)),100*(C2033/C2027-1),"")</f>
        <v/>
      </c>
      <c r="J2027">
        <f>IF(AND(ISNUMBER(I2027),SUMPRODUCT((B$2:B$3826=B2027)*ISNUMBER(I$2:I$3826))=25),I2027-AVERAGEIFS(I$2:I$3826,B$2:B$3826,B2027),"")</f>
        <v/>
      </c>
      <c r="K2027" t="inlineStr">
        <is>
          <t>분석</t>
        </is>
      </c>
    </row>
    <row r="2028">
      <c r="A2028" t="inlineStr">
        <is>
          <t>마포구</t>
        </is>
      </c>
      <c r="B2028" t="inlineStr">
        <is>
          <t>2017-02</t>
        </is>
      </c>
      <c r="C2028" t="n">
        <v>82.6788990558782</v>
      </c>
      <c r="D2028">
        <f>IF(AND(A2027=A2028,ISNUMBER(C2028),ISNUMBER(C2027)),100*(C2028/C2027-1),"")</f>
        <v/>
      </c>
      <c r="E2028">
        <f>IF(AND(A2025=A2028,ISNUMBER(C2028),ISNUMBER(C2025)),100*(C2028/C2025-1),"")</f>
        <v/>
      </c>
      <c r="F2028">
        <f>IF(AND(A2022=A2028,ISNUMBER(C2028),ISNUMBER(C2022)),100*(C2028/C2022-1),"")</f>
        <v/>
      </c>
      <c r="G2028">
        <f>IF(AND(A2031=A2028,ISNUMBER(C2031),ISNUMBER(C2028)),100*(C2031/C2028-1),"")</f>
        <v/>
      </c>
      <c r="H2028">
        <f>IF(AND(ISNUMBER(G2028),SUMPRODUCT((B$2:B$3826=B2028)*ISNUMBER(G$2:G$3826))=25),G2028-AVERAGEIFS(G$2:G$3826,B$2:B$3826,B2028),"")</f>
        <v/>
      </c>
      <c r="I2028">
        <f>IF(AND(A2034=A2028,ISNUMBER(C2034),ISNUMBER(C2028)),100*(C2034/C2028-1),"")</f>
        <v/>
      </c>
      <c r="J2028">
        <f>IF(AND(ISNUMBER(I2028),SUMPRODUCT((B$2:B$3826=B2028)*ISNUMBER(I$2:I$3826))=25),I2028-AVERAGEIFS(I$2:I$3826,B$2:B$3826,B2028),"")</f>
        <v/>
      </c>
      <c r="K2028" t="inlineStr">
        <is>
          <t>분석</t>
        </is>
      </c>
    </row>
    <row r="2029">
      <c r="A2029" t="inlineStr">
        <is>
          <t>마포구</t>
        </is>
      </c>
      <c r="B2029" t="inlineStr">
        <is>
          <t>2017-03</t>
        </is>
      </c>
      <c r="C2029" t="n">
        <v>82.67109964785431</v>
      </c>
      <c r="D2029">
        <f>IF(AND(A2028=A2029,ISNUMBER(C2029),ISNUMBER(C2028)),100*(C2029/C2028-1),"")</f>
        <v/>
      </c>
      <c r="E2029">
        <f>IF(AND(A2026=A2029,ISNUMBER(C2029),ISNUMBER(C2026)),100*(C2029/C2026-1),"")</f>
        <v/>
      </c>
      <c r="F2029">
        <f>IF(AND(A2023=A2029,ISNUMBER(C2029),ISNUMBER(C2023)),100*(C2029/C2023-1),"")</f>
        <v/>
      </c>
      <c r="G2029">
        <f>IF(AND(A2032=A2029,ISNUMBER(C2032),ISNUMBER(C2029)),100*(C2032/C2029-1),"")</f>
        <v/>
      </c>
      <c r="H2029">
        <f>IF(AND(ISNUMBER(G2029),SUMPRODUCT((B$2:B$3826=B2029)*ISNUMBER(G$2:G$3826))=25),G2029-AVERAGEIFS(G$2:G$3826,B$2:B$3826,B2029),"")</f>
        <v/>
      </c>
      <c r="I2029">
        <f>IF(AND(A2035=A2029,ISNUMBER(C2035),ISNUMBER(C2029)),100*(C2035/C2029-1),"")</f>
        <v/>
      </c>
      <c r="J2029">
        <f>IF(AND(ISNUMBER(I2029),SUMPRODUCT((B$2:B$3826=B2029)*ISNUMBER(I$2:I$3826))=25),I2029-AVERAGEIFS(I$2:I$3826,B$2:B$3826,B2029),"")</f>
        <v/>
      </c>
      <c r="K2029" t="inlineStr">
        <is>
          <t>분석</t>
        </is>
      </c>
    </row>
    <row r="2030">
      <c r="A2030" t="inlineStr">
        <is>
          <t>마포구</t>
        </is>
      </c>
      <c r="B2030" t="inlineStr">
        <is>
          <t>2017-04</t>
        </is>
      </c>
      <c r="C2030" t="n">
        <v>82.67516644050809</v>
      </c>
      <c r="D2030">
        <f>IF(AND(A2029=A2030,ISNUMBER(C2030),ISNUMBER(C2029)),100*(C2030/C2029-1),"")</f>
        <v/>
      </c>
      <c r="E2030">
        <f>IF(AND(A2027=A2030,ISNUMBER(C2030),ISNUMBER(C2027)),100*(C2030/C2027-1),"")</f>
        <v/>
      </c>
      <c r="F2030">
        <f>IF(AND(A2024=A2030,ISNUMBER(C2030),ISNUMBER(C2024)),100*(C2030/C2024-1),"")</f>
        <v/>
      </c>
      <c r="G2030">
        <f>IF(AND(A2033=A2030,ISNUMBER(C2033),ISNUMBER(C2030)),100*(C2033/C2030-1),"")</f>
        <v/>
      </c>
      <c r="H2030">
        <f>IF(AND(ISNUMBER(G2030),SUMPRODUCT((B$2:B$3826=B2030)*ISNUMBER(G$2:G$3826))=25),G2030-AVERAGEIFS(G$2:G$3826,B$2:B$3826,B2030),"")</f>
        <v/>
      </c>
      <c r="I2030">
        <f>IF(AND(A2036=A2030,ISNUMBER(C2036),ISNUMBER(C2030)),100*(C2036/C2030-1),"")</f>
        <v/>
      </c>
      <c r="J2030">
        <f>IF(AND(ISNUMBER(I2030),SUMPRODUCT((B$2:B$3826=B2030)*ISNUMBER(I$2:I$3826))=25),I2030-AVERAGEIFS(I$2:I$3826,B$2:B$3826,B2030),"")</f>
        <v/>
      </c>
      <c r="K2030" t="inlineStr">
        <is>
          <t>분석</t>
        </is>
      </c>
    </row>
    <row r="2031">
      <c r="A2031" t="inlineStr">
        <is>
          <t>마포구</t>
        </is>
      </c>
      <c r="B2031" t="inlineStr">
        <is>
          <t>2017-05</t>
        </is>
      </c>
      <c r="C2031" t="n">
        <v>82.6685319329537</v>
      </c>
      <c r="D2031">
        <f>IF(AND(A2030=A2031,ISNUMBER(C2031),ISNUMBER(C2030)),100*(C2031/C2030-1),"")</f>
        <v/>
      </c>
      <c r="E2031">
        <f>IF(AND(A2028=A2031,ISNUMBER(C2031),ISNUMBER(C2028)),100*(C2031/C2028-1),"")</f>
        <v/>
      </c>
      <c r="F2031">
        <f>IF(AND(A2025=A2031,ISNUMBER(C2031),ISNUMBER(C2025)),100*(C2031/C2025-1),"")</f>
        <v/>
      </c>
      <c r="G2031">
        <f>IF(AND(A2034=A2031,ISNUMBER(C2034),ISNUMBER(C2031)),100*(C2034/C2031-1),"")</f>
        <v/>
      </c>
      <c r="H2031">
        <f>IF(AND(ISNUMBER(G2031),SUMPRODUCT((B$2:B$3826=B2031)*ISNUMBER(G$2:G$3826))=25),G2031-AVERAGEIFS(G$2:G$3826,B$2:B$3826,B2031),"")</f>
        <v/>
      </c>
      <c r="I2031">
        <f>IF(AND(A2037=A2031,ISNUMBER(C2037),ISNUMBER(C2031)),100*(C2037/C2031-1),"")</f>
        <v/>
      </c>
      <c r="J2031">
        <f>IF(AND(ISNUMBER(I2031),SUMPRODUCT((B$2:B$3826=B2031)*ISNUMBER(I$2:I$3826))=25),I2031-AVERAGEIFS(I$2:I$3826,B$2:B$3826,B2031),"")</f>
        <v/>
      </c>
      <c r="K2031" t="inlineStr">
        <is>
          <t>분석</t>
        </is>
      </c>
    </row>
    <row r="2032">
      <c r="A2032" t="inlineStr">
        <is>
          <t>마포구</t>
        </is>
      </c>
      <c r="B2032" t="inlineStr">
        <is>
          <t>2017-06</t>
        </is>
      </c>
      <c r="C2032" t="n">
        <v>82.7575032236183</v>
      </c>
      <c r="D2032">
        <f>IF(AND(A2031=A2032,ISNUMBER(C2032),ISNUMBER(C2031)),100*(C2032/C2031-1),"")</f>
        <v/>
      </c>
      <c r="E2032">
        <f>IF(AND(A2029=A2032,ISNUMBER(C2032),ISNUMBER(C2029)),100*(C2032/C2029-1),"")</f>
        <v/>
      </c>
      <c r="F2032">
        <f>IF(AND(A2026=A2032,ISNUMBER(C2032),ISNUMBER(C2026)),100*(C2032/C2026-1),"")</f>
        <v/>
      </c>
      <c r="G2032">
        <f>IF(AND(A2035=A2032,ISNUMBER(C2035),ISNUMBER(C2032)),100*(C2035/C2032-1),"")</f>
        <v/>
      </c>
      <c r="H2032">
        <f>IF(AND(ISNUMBER(G2032),SUMPRODUCT((B$2:B$3826=B2032)*ISNUMBER(G$2:G$3826))=25),G2032-AVERAGEIFS(G$2:G$3826,B$2:B$3826,B2032),"")</f>
        <v/>
      </c>
      <c r="I2032">
        <f>IF(AND(A2038=A2032,ISNUMBER(C2038),ISNUMBER(C2032)),100*(C2038/C2032-1),"")</f>
        <v/>
      </c>
      <c r="J2032">
        <f>IF(AND(ISNUMBER(I2032),SUMPRODUCT((B$2:B$3826=B2032)*ISNUMBER(I$2:I$3826))=25),I2032-AVERAGEIFS(I$2:I$3826,B$2:B$3826,B2032),"")</f>
        <v/>
      </c>
      <c r="K2032" t="inlineStr">
        <is>
          <t>분석</t>
        </is>
      </c>
    </row>
    <row r="2033">
      <c r="A2033" t="inlineStr">
        <is>
          <t>마포구</t>
        </is>
      </c>
      <c r="B2033" t="inlineStr">
        <is>
          <t>2017-07</t>
        </is>
      </c>
      <c r="C2033" t="n">
        <v>82.7658929991116</v>
      </c>
      <c r="D2033">
        <f>IF(AND(A2032=A2033,ISNUMBER(C2033),ISNUMBER(C2032)),100*(C2033/C2032-1),"")</f>
        <v/>
      </c>
      <c r="E2033">
        <f>IF(AND(A2030=A2033,ISNUMBER(C2033),ISNUMBER(C2030)),100*(C2033/C2030-1),"")</f>
        <v/>
      </c>
      <c r="F2033">
        <f>IF(AND(A2027=A2033,ISNUMBER(C2033),ISNUMBER(C2027)),100*(C2033/C2027-1),"")</f>
        <v/>
      </c>
      <c r="G2033">
        <f>IF(AND(A2036=A2033,ISNUMBER(C2036),ISNUMBER(C2033)),100*(C2036/C2033-1),"")</f>
        <v/>
      </c>
      <c r="H2033">
        <f>IF(AND(ISNUMBER(G2033),SUMPRODUCT((B$2:B$3826=B2033)*ISNUMBER(G$2:G$3826))=25),G2033-AVERAGEIFS(G$2:G$3826,B$2:B$3826,B2033),"")</f>
        <v/>
      </c>
      <c r="I2033">
        <f>IF(AND(A2039=A2033,ISNUMBER(C2039),ISNUMBER(C2033)),100*(C2039/C2033-1),"")</f>
        <v/>
      </c>
      <c r="J2033">
        <f>IF(AND(ISNUMBER(I2033),SUMPRODUCT((B$2:B$3826=B2033)*ISNUMBER(I$2:I$3826))=25),I2033-AVERAGEIFS(I$2:I$3826,B$2:B$3826,B2033),"")</f>
        <v/>
      </c>
      <c r="K2033" t="inlineStr">
        <is>
          <t>분석</t>
        </is>
      </c>
    </row>
    <row r="2034">
      <c r="A2034" t="inlineStr">
        <is>
          <t>마포구</t>
        </is>
      </c>
      <c r="B2034" t="inlineStr">
        <is>
          <t>2017-08</t>
        </is>
      </c>
      <c r="C2034" t="n">
        <v>82.76967456394949</v>
      </c>
      <c r="D2034">
        <f>IF(AND(A2033=A2034,ISNUMBER(C2034),ISNUMBER(C2033)),100*(C2034/C2033-1),"")</f>
        <v/>
      </c>
      <c r="E2034">
        <f>IF(AND(A2031=A2034,ISNUMBER(C2034),ISNUMBER(C2031)),100*(C2034/C2031-1),"")</f>
        <v/>
      </c>
      <c r="F2034">
        <f>IF(AND(A2028=A2034,ISNUMBER(C2034),ISNUMBER(C2028)),100*(C2034/C2028-1),"")</f>
        <v/>
      </c>
      <c r="G2034">
        <f>IF(AND(A2037=A2034,ISNUMBER(C2037),ISNUMBER(C2034)),100*(C2037/C2034-1),"")</f>
        <v/>
      </c>
      <c r="H2034">
        <f>IF(AND(ISNUMBER(G2034),SUMPRODUCT((B$2:B$3826=B2034)*ISNUMBER(G$2:G$3826))=25),G2034-AVERAGEIFS(G$2:G$3826,B$2:B$3826,B2034),"")</f>
        <v/>
      </c>
      <c r="I2034">
        <f>IF(AND(A2040=A2034,ISNUMBER(C2040),ISNUMBER(C2034)),100*(C2040/C2034-1),"")</f>
        <v/>
      </c>
      <c r="J2034">
        <f>IF(AND(ISNUMBER(I2034),SUMPRODUCT((B$2:B$3826=B2034)*ISNUMBER(I$2:I$3826))=25),I2034-AVERAGEIFS(I$2:I$3826,B$2:B$3826,B2034),"")</f>
        <v/>
      </c>
      <c r="K2034" t="inlineStr">
        <is>
          <t>분석</t>
        </is>
      </c>
    </row>
    <row r="2035">
      <c r="A2035" t="inlineStr">
        <is>
          <t>마포구</t>
        </is>
      </c>
      <c r="B2035" t="inlineStr">
        <is>
          <t>2017-09</t>
        </is>
      </c>
      <c r="C2035" t="n">
        <v>82.86090733155559</v>
      </c>
      <c r="D2035">
        <f>IF(AND(A2034=A2035,ISNUMBER(C2035),ISNUMBER(C2034)),100*(C2035/C2034-1),"")</f>
        <v/>
      </c>
      <c r="E2035">
        <f>IF(AND(A2032=A2035,ISNUMBER(C2035),ISNUMBER(C2032)),100*(C2035/C2032-1),"")</f>
        <v/>
      </c>
      <c r="F2035">
        <f>IF(AND(A2029=A2035,ISNUMBER(C2035),ISNUMBER(C2029)),100*(C2035/C2029-1),"")</f>
        <v/>
      </c>
      <c r="G2035">
        <f>IF(AND(A2038=A2035,ISNUMBER(C2038),ISNUMBER(C2035)),100*(C2038/C2035-1),"")</f>
        <v/>
      </c>
      <c r="H2035">
        <f>IF(AND(ISNUMBER(G2035),SUMPRODUCT((B$2:B$3826=B2035)*ISNUMBER(G$2:G$3826))=25),G2035-AVERAGEIFS(G$2:G$3826,B$2:B$3826,B2035),"")</f>
        <v/>
      </c>
      <c r="I2035">
        <f>IF(AND(A2041=A2035,ISNUMBER(C2041),ISNUMBER(C2035)),100*(C2041/C2035-1),"")</f>
        <v/>
      </c>
      <c r="J2035">
        <f>IF(AND(ISNUMBER(I2035),SUMPRODUCT((B$2:B$3826=B2035)*ISNUMBER(I$2:I$3826))=25),I2035-AVERAGEIFS(I$2:I$3826,B$2:B$3826,B2035),"")</f>
        <v/>
      </c>
      <c r="K2035" t="inlineStr">
        <is>
          <t>분석</t>
        </is>
      </c>
    </row>
    <row r="2036">
      <c r="A2036" t="inlineStr">
        <is>
          <t>마포구</t>
        </is>
      </c>
      <c r="B2036" t="inlineStr">
        <is>
          <t>2017-10</t>
        </is>
      </c>
      <c r="C2036" t="n">
        <v>82.8649438026633</v>
      </c>
      <c r="D2036">
        <f>IF(AND(A2035=A2036,ISNUMBER(C2036),ISNUMBER(C2035)),100*(C2036/C2035-1),"")</f>
        <v/>
      </c>
      <c r="E2036">
        <f>IF(AND(A2033=A2036,ISNUMBER(C2036),ISNUMBER(C2033)),100*(C2036/C2033-1),"")</f>
        <v/>
      </c>
      <c r="F2036">
        <f>IF(AND(A2030=A2036,ISNUMBER(C2036),ISNUMBER(C2030)),100*(C2036/C2030-1),"")</f>
        <v/>
      </c>
      <c r="G2036">
        <f>IF(AND(A2039=A2036,ISNUMBER(C2039),ISNUMBER(C2036)),100*(C2039/C2036-1),"")</f>
        <v/>
      </c>
      <c r="H2036">
        <f>IF(AND(ISNUMBER(G2036),SUMPRODUCT((B$2:B$3826=B2036)*ISNUMBER(G$2:G$3826))=25),G2036-AVERAGEIFS(G$2:G$3826,B$2:B$3826,B2036),"")</f>
        <v/>
      </c>
      <c r="I2036">
        <f>IF(AND(A2042=A2036,ISNUMBER(C2042),ISNUMBER(C2036)),100*(C2042/C2036-1),"")</f>
        <v/>
      </c>
      <c r="J2036">
        <f>IF(AND(ISNUMBER(I2036),SUMPRODUCT((B$2:B$3826=B2036)*ISNUMBER(I$2:I$3826))=25),I2036-AVERAGEIFS(I$2:I$3826,B$2:B$3826,B2036),"")</f>
        <v/>
      </c>
      <c r="K2036" t="inlineStr">
        <is>
          <t>분석</t>
        </is>
      </c>
    </row>
    <row r="2037">
      <c r="A2037" t="inlineStr">
        <is>
          <t>마포구</t>
        </is>
      </c>
      <c r="B2037" t="inlineStr">
        <is>
          <t>2017-11</t>
        </is>
      </c>
      <c r="C2037" t="n">
        <v>82.89863586809641</v>
      </c>
      <c r="D2037">
        <f>IF(AND(A2036=A2037,ISNUMBER(C2037),ISNUMBER(C2036)),100*(C2037/C2036-1),"")</f>
        <v/>
      </c>
      <c r="E2037">
        <f>IF(AND(A2034=A2037,ISNUMBER(C2037),ISNUMBER(C2034)),100*(C2037/C2034-1),"")</f>
        <v/>
      </c>
      <c r="F2037">
        <f>IF(AND(A2031=A2037,ISNUMBER(C2037),ISNUMBER(C2031)),100*(C2037/C2031-1),"")</f>
        <v/>
      </c>
      <c r="G2037">
        <f>IF(AND(A2040=A2037,ISNUMBER(C2040),ISNUMBER(C2037)),100*(C2040/C2037-1),"")</f>
        <v/>
      </c>
      <c r="H2037">
        <f>IF(AND(ISNUMBER(G2037),SUMPRODUCT((B$2:B$3826=B2037)*ISNUMBER(G$2:G$3826))=25),G2037-AVERAGEIFS(G$2:G$3826,B$2:B$3826,B2037),"")</f>
        <v/>
      </c>
      <c r="I2037">
        <f>IF(AND(A2043=A2037,ISNUMBER(C2043),ISNUMBER(C2037)),100*(C2043/C2037-1),"")</f>
        <v/>
      </c>
      <c r="J2037">
        <f>IF(AND(ISNUMBER(I2037),SUMPRODUCT((B$2:B$3826=B2037)*ISNUMBER(I$2:I$3826))=25),I2037-AVERAGEIFS(I$2:I$3826,B$2:B$3826,B2037),"")</f>
        <v/>
      </c>
      <c r="K2037" t="inlineStr">
        <is>
          <t>분석</t>
        </is>
      </c>
    </row>
    <row r="2038">
      <c r="A2038" t="inlineStr">
        <is>
          <t>마포구</t>
        </is>
      </c>
      <c r="B2038" t="inlineStr">
        <is>
          <t>2017-12</t>
        </is>
      </c>
      <c r="C2038" t="n">
        <v>82.9201974155788</v>
      </c>
      <c r="D2038">
        <f>IF(AND(A2037=A2038,ISNUMBER(C2038),ISNUMBER(C2037)),100*(C2038/C2037-1),"")</f>
        <v/>
      </c>
      <c r="E2038">
        <f>IF(AND(A2035=A2038,ISNUMBER(C2038),ISNUMBER(C2035)),100*(C2038/C2035-1),"")</f>
        <v/>
      </c>
      <c r="F2038">
        <f>IF(AND(A2032=A2038,ISNUMBER(C2038),ISNUMBER(C2032)),100*(C2038/C2032-1),"")</f>
        <v/>
      </c>
      <c r="G2038">
        <f>IF(AND(A2041=A2038,ISNUMBER(C2041),ISNUMBER(C2038)),100*(C2041/C2038-1),"")</f>
        <v/>
      </c>
      <c r="H2038">
        <f>IF(AND(ISNUMBER(G2038),SUMPRODUCT((B$2:B$3826=B2038)*ISNUMBER(G$2:G$3826))=25),G2038-AVERAGEIFS(G$2:G$3826,B$2:B$3826,B2038),"")</f>
        <v/>
      </c>
      <c r="I2038">
        <f>IF(AND(A2044=A2038,ISNUMBER(C2044),ISNUMBER(C2038)),100*(C2044/C2038-1),"")</f>
        <v/>
      </c>
      <c r="J2038">
        <f>IF(AND(ISNUMBER(I2038),SUMPRODUCT((B$2:B$3826=B2038)*ISNUMBER(I$2:I$3826))=25),I2038-AVERAGEIFS(I$2:I$3826,B$2:B$3826,B2038),"")</f>
        <v/>
      </c>
      <c r="K2038" t="inlineStr">
        <is>
          <t>분석</t>
        </is>
      </c>
    </row>
    <row r="2039">
      <c r="A2039" t="inlineStr">
        <is>
          <t>마포구</t>
        </is>
      </c>
      <c r="B2039" t="inlineStr">
        <is>
          <t>2018-01</t>
        </is>
      </c>
      <c r="C2039" t="n">
        <v>82.9784048586792</v>
      </c>
      <c r="D2039">
        <f>IF(AND(A2038=A2039,ISNUMBER(C2039),ISNUMBER(C2038)),100*(C2039/C2038-1),"")</f>
        <v/>
      </c>
      <c r="E2039">
        <f>IF(AND(A2036=A2039,ISNUMBER(C2039),ISNUMBER(C2036)),100*(C2039/C2036-1),"")</f>
        <v/>
      </c>
      <c r="F2039">
        <f>IF(AND(A2033=A2039,ISNUMBER(C2039),ISNUMBER(C2033)),100*(C2039/C2033-1),"")</f>
        <v/>
      </c>
      <c r="G2039">
        <f>IF(AND(A2042=A2039,ISNUMBER(C2042),ISNUMBER(C2039)),100*(C2042/C2039-1),"")</f>
        <v/>
      </c>
      <c r="H2039">
        <f>IF(AND(ISNUMBER(G2039),SUMPRODUCT((B$2:B$3826=B2039)*ISNUMBER(G$2:G$3826))=25),G2039-AVERAGEIFS(G$2:G$3826,B$2:B$3826,B2039),"")</f>
        <v/>
      </c>
      <c r="I2039">
        <f>IF(AND(A2045=A2039,ISNUMBER(C2045),ISNUMBER(C2039)),100*(C2045/C2039-1),"")</f>
        <v/>
      </c>
      <c r="J2039">
        <f>IF(AND(ISNUMBER(I2039),SUMPRODUCT((B$2:B$3826=B2039)*ISNUMBER(I$2:I$3826))=25),I2039-AVERAGEIFS(I$2:I$3826,B$2:B$3826,B2039),"")</f>
        <v/>
      </c>
      <c r="K2039" t="inlineStr">
        <is>
          <t>분석</t>
        </is>
      </c>
    </row>
    <row r="2040">
      <c r="A2040" t="inlineStr">
        <is>
          <t>마포구</t>
        </is>
      </c>
      <c r="B2040" t="inlineStr">
        <is>
          <t>2018-02</t>
        </is>
      </c>
      <c r="C2040" t="n">
        <v>83.0171046476878</v>
      </c>
      <c r="D2040">
        <f>IF(AND(A2039=A2040,ISNUMBER(C2040),ISNUMBER(C2039)),100*(C2040/C2039-1),"")</f>
        <v/>
      </c>
      <c r="E2040">
        <f>IF(AND(A2037=A2040,ISNUMBER(C2040),ISNUMBER(C2037)),100*(C2040/C2037-1),"")</f>
        <v/>
      </c>
      <c r="F2040">
        <f>IF(AND(A2034=A2040,ISNUMBER(C2040),ISNUMBER(C2034)),100*(C2040/C2034-1),"")</f>
        <v/>
      </c>
      <c r="G2040">
        <f>IF(AND(A2043=A2040,ISNUMBER(C2043),ISNUMBER(C2040)),100*(C2043/C2040-1),"")</f>
        <v/>
      </c>
      <c r="H2040">
        <f>IF(AND(ISNUMBER(G2040),SUMPRODUCT((B$2:B$3826=B2040)*ISNUMBER(G$2:G$3826))=25),G2040-AVERAGEIFS(G$2:G$3826,B$2:B$3826,B2040),"")</f>
        <v/>
      </c>
      <c r="I2040">
        <f>IF(AND(A2046=A2040,ISNUMBER(C2046),ISNUMBER(C2040)),100*(C2046/C2040-1),"")</f>
        <v/>
      </c>
      <c r="J2040">
        <f>IF(AND(ISNUMBER(I2040),SUMPRODUCT((B$2:B$3826=B2040)*ISNUMBER(I$2:I$3826))=25),I2040-AVERAGEIFS(I$2:I$3826,B$2:B$3826,B2040),"")</f>
        <v/>
      </c>
      <c r="K2040" t="inlineStr">
        <is>
          <t>분석</t>
        </is>
      </c>
    </row>
    <row r="2041">
      <c r="A2041" t="inlineStr">
        <is>
          <t>마포구</t>
        </is>
      </c>
      <c r="B2041" t="inlineStr">
        <is>
          <t>2018-03</t>
        </is>
      </c>
      <c r="C2041" t="n">
        <v>83.1060302839321</v>
      </c>
      <c r="D2041">
        <f>IF(AND(A2040=A2041,ISNUMBER(C2041),ISNUMBER(C2040)),100*(C2041/C2040-1),"")</f>
        <v/>
      </c>
      <c r="E2041">
        <f>IF(AND(A2038=A2041,ISNUMBER(C2041),ISNUMBER(C2038)),100*(C2041/C2038-1),"")</f>
        <v/>
      </c>
      <c r="F2041">
        <f>IF(AND(A2035=A2041,ISNUMBER(C2041),ISNUMBER(C2035)),100*(C2041/C2035-1),"")</f>
        <v/>
      </c>
      <c r="G2041">
        <f>IF(AND(A2044=A2041,ISNUMBER(C2044),ISNUMBER(C2041)),100*(C2044/C2041-1),"")</f>
        <v/>
      </c>
      <c r="H2041">
        <f>IF(AND(ISNUMBER(G2041),SUMPRODUCT((B$2:B$3826=B2041)*ISNUMBER(G$2:G$3826))=25),G2041-AVERAGEIFS(G$2:G$3826,B$2:B$3826,B2041),"")</f>
        <v/>
      </c>
      <c r="I2041">
        <f>IF(AND(A2047=A2041,ISNUMBER(C2047),ISNUMBER(C2041)),100*(C2047/C2041-1),"")</f>
        <v/>
      </c>
      <c r="J2041">
        <f>IF(AND(ISNUMBER(I2041),SUMPRODUCT((B$2:B$3826=B2041)*ISNUMBER(I$2:I$3826))=25),I2041-AVERAGEIFS(I$2:I$3826,B$2:B$3826,B2041),"")</f>
        <v/>
      </c>
      <c r="K2041" t="inlineStr">
        <is>
          <t>분석</t>
        </is>
      </c>
    </row>
    <row r="2042">
      <c r="A2042" t="inlineStr">
        <is>
          <t>마포구</t>
        </is>
      </c>
      <c r="B2042" t="inlineStr">
        <is>
          <t>2018-04</t>
        </is>
      </c>
      <c r="C2042" t="n">
        <v>83.1877417555766</v>
      </c>
      <c r="D2042">
        <f>IF(AND(A2041=A2042,ISNUMBER(C2042),ISNUMBER(C2041)),100*(C2042/C2041-1),"")</f>
        <v/>
      </c>
      <c r="E2042">
        <f>IF(AND(A2039=A2042,ISNUMBER(C2042),ISNUMBER(C2039)),100*(C2042/C2039-1),"")</f>
        <v/>
      </c>
      <c r="F2042">
        <f>IF(AND(A2036=A2042,ISNUMBER(C2042),ISNUMBER(C2036)),100*(C2042/C2036-1),"")</f>
        <v/>
      </c>
      <c r="G2042">
        <f>IF(AND(A2045=A2042,ISNUMBER(C2045),ISNUMBER(C2042)),100*(C2045/C2042-1),"")</f>
        <v/>
      </c>
      <c r="H2042">
        <f>IF(AND(ISNUMBER(G2042),SUMPRODUCT((B$2:B$3826=B2042)*ISNUMBER(G$2:G$3826))=25),G2042-AVERAGEIFS(G$2:G$3826,B$2:B$3826,B2042),"")</f>
        <v/>
      </c>
      <c r="I2042">
        <f>IF(AND(A2048=A2042,ISNUMBER(C2048),ISNUMBER(C2042)),100*(C2048/C2042-1),"")</f>
        <v/>
      </c>
      <c r="J2042">
        <f>IF(AND(ISNUMBER(I2042),SUMPRODUCT((B$2:B$3826=B2042)*ISNUMBER(I$2:I$3826))=25),I2042-AVERAGEIFS(I$2:I$3826,B$2:B$3826,B2042),"")</f>
        <v/>
      </c>
      <c r="K2042" t="inlineStr">
        <is>
          <t>분석</t>
        </is>
      </c>
    </row>
    <row r="2043">
      <c r="A2043" t="inlineStr">
        <is>
          <t>마포구</t>
        </is>
      </c>
      <c r="B2043" t="inlineStr">
        <is>
          <t>2018-05</t>
        </is>
      </c>
      <c r="C2043" t="n">
        <v>83.1866822325533</v>
      </c>
      <c r="D2043">
        <f>IF(AND(A2042=A2043,ISNUMBER(C2043),ISNUMBER(C2042)),100*(C2043/C2042-1),"")</f>
        <v/>
      </c>
      <c r="E2043">
        <f>IF(AND(A2040=A2043,ISNUMBER(C2043),ISNUMBER(C2040)),100*(C2043/C2040-1),"")</f>
        <v/>
      </c>
      <c r="F2043">
        <f>IF(AND(A2037=A2043,ISNUMBER(C2043),ISNUMBER(C2037)),100*(C2043/C2037-1),"")</f>
        <v/>
      </c>
      <c r="G2043">
        <f>IF(AND(A2046=A2043,ISNUMBER(C2046),ISNUMBER(C2043)),100*(C2046/C2043-1),"")</f>
        <v/>
      </c>
      <c r="H2043">
        <f>IF(AND(ISNUMBER(G2043),SUMPRODUCT((B$2:B$3826=B2043)*ISNUMBER(G$2:G$3826))=25),G2043-AVERAGEIFS(G$2:G$3826,B$2:B$3826,B2043),"")</f>
        <v/>
      </c>
      <c r="I2043">
        <f>IF(AND(A2049=A2043,ISNUMBER(C2049),ISNUMBER(C2043)),100*(C2049/C2043-1),"")</f>
        <v/>
      </c>
      <c r="J2043">
        <f>IF(AND(ISNUMBER(I2043),SUMPRODUCT((B$2:B$3826=B2043)*ISNUMBER(I$2:I$3826))=25),I2043-AVERAGEIFS(I$2:I$3826,B$2:B$3826,B2043),"")</f>
        <v/>
      </c>
      <c r="K2043" t="inlineStr">
        <is>
          <t>분석</t>
        </is>
      </c>
    </row>
    <row r="2044">
      <c r="A2044" t="inlineStr">
        <is>
          <t>마포구</t>
        </is>
      </c>
      <c r="B2044" t="inlineStr">
        <is>
          <t>2018-06</t>
        </is>
      </c>
      <c r="C2044" t="n">
        <v>83.2042149909569</v>
      </c>
      <c r="D2044">
        <f>IF(AND(A2043=A2044,ISNUMBER(C2044),ISNUMBER(C2043)),100*(C2044/C2043-1),"")</f>
        <v/>
      </c>
      <c r="E2044">
        <f>IF(AND(A2041=A2044,ISNUMBER(C2044),ISNUMBER(C2041)),100*(C2044/C2041-1),"")</f>
        <v/>
      </c>
      <c r="F2044">
        <f>IF(AND(A2038=A2044,ISNUMBER(C2044),ISNUMBER(C2038)),100*(C2044/C2038-1),"")</f>
        <v/>
      </c>
      <c r="G2044">
        <f>IF(AND(A2047=A2044,ISNUMBER(C2047),ISNUMBER(C2044)),100*(C2047/C2044-1),"")</f>
        <v/>
      </c>
      <c r="H2044">
        <f>IF(AND(ISNUMBER(G2044),SUMPRODUCT((B$2:B$3826=B2044)*ISNUMBER(G$2:G$3826))=25),G2044-AVERAGEIFS(G$2:G$3826,B$2:B$3826,B2044),"")</f>
        <v/>
      </c>
      <c r="I2044">
        <f>IF(AND(A2050=A2044,ISNUMBER(C2050),ISNUMBER(C2044)),100*(C2050/C2044-1),"")</f>
        <v/>
      </c>
      <c r="J2044">
        <f>IF(AND(ISNUMBER(I2044),SUMPRODUCT((B$2:B$3826=B2044)*ISNUMBER(I$2:I$3826))=25),I2044-AVERAGEIFS(I$2:I$3826,B$2:B$3826,B2044),"")</f>
        <v/>
      </c>
      <c r="K2044" t="inlineStr">
        <is>
          <t>분석</t>
        </is>
      </c>
    </row>
    <row r="2045">
      <c r="A2045" t="inlineStr">
        <is>
          <t>마포구</t>
        </is>
      </c>
      <c r="B2045" t="inlineStr">
        <is>
          <t>2018-07</t>
        </is>
      </c>
      <c r="C2045" t="n">
        <v>83.20483909499571</v>
      </c>
      <c r="D2045">
        <f>IF(AND(A2044=A2045,ISNUMBER(C2045),ISNUMBER(C2044)),100*(C2045/C2044-1),"")</f>
        <v/>
      </c>
      <c r="E2045">
        <f>IF(AND(A2042=A2045,ISNUMBER(C2045),ISNUMBER(C2042)),100*(C2045/C2042-1),"")</f>
        <v/>
      </c>
      <c r="F2045">
        <f>IF(AND(A2039=A2045,ISNUMBER(C2045),ISNUMBER(C2039)),100*(C2045/C2039-1),"")</f>
        <v/>
      </c>
      <c r="G2045">
        <f>IF(AND(A2048=A2045,ISNUMBER(C2048),ISNUMBER(C2045)),100*(C2048/C2045-1),"")</f>
        <v/>
      </c>
      <c r="H2045">
        <f>IF(AND(ISNUMBER(G2045),SUMPRODUCT((B$2:B$3826=B2045)*ISNUMBER(G$2:G$3826))=25),G2045-AVERAGEIFS(G$2:G$3826,B$2:B$3826,B2045),"")</f>
        <v/>
      </c>
      <c r="I2045">
        <f>IF(AND(A2051=A2045,ISNUMBER(C2051),ISNUMBER(C2045)),100*(C2051/C2045-1),"")</f>
        <v/>
      </c>
      <c r="J2045">
        <f>IF(AND(ISNUMBER(I2045),SUMPRODUCT((B$2:B$3826=B2045)*ISNUMBER(I$2:I$3826))=25),I2045-AVERAGEIFS(I$2:I$3826,B$2:B$3826,B2045),"")</f>
        <v/>
      </c>
      <c r="K2045" t="inlineStr">
        <is>
          <t>분석</t>
        </is>
      </c>
    </row>
    <row r="2046">
      <c r="A2046" t="inlineStr">
        <is>
          <t>마포구</t>
        </is>
      </c>
      <c r="B2046" t="inlineStr">
        <is>
          <t>2018-08</t>
        </is>
      </c>
      <c r="C2046" t="n">
        <v>83.27984406489099</v>
      </c>
      <c r="D2046">
        <f>IF(AND(A2045=A2046,ISNUMBER(C2046),ISNUMBER(C2045)),100*(C2046/C2045-1),"")</f>
        <v/>
      </c>
      <c r="E2046">
        <f>IF(AND(A2043=A2046,ISNUMBER(C2046),ISNUMBER(C2043)),100*(C2046/C2043-1),"")</f>
        <v/>
      </c>
      <c r="F2046">
        <f>IF(AND(A2040=A2046,ISNUMBER(C2046),ISNUMBER(C2040)),100*(C2046/C2040-1),"")</f>
        <v/>
      </c>
      <c r="G2046">
        <f>IF(AND(A2049=A2046,ISNUMBER(C2049),ISNUMBER(C2046)),100*(C2049/C2046-1),"")</f>
        <v/>
      </c>
      <c r="H2046">
        <f>IF(AND(ISNUMBER(G2046),SUMPRODUCT((B$2:B$3826=B2046)*ISNUMBER(G$2:G$3826))=25),G2046-AVERAGEIFS(G$2:G$3826,B$2:B$3826,B2046),"")</f>
        <v/>
      </c>
      <c r="I2046">
        <f>IF(AND(A2052=A2046,ISNUMBER(C2052),ISNUMBER(C2046)),100*(C2052/C2046-1),"")</f>
        <v/>
      </c>
      <c r="J2046">
        <f>IF(AND(ISNUMBER(I2046),SUMPRODUCT((B$2:B$3826=B2046)*ISNUMBER(I$2:I$3826))=25),I2046-AVERAGEIFS(I$2:I$3826,B$2:B$3826,B2046),"")</f>
        <v/>
      </c>
      <c r="K2046" t="inlineStr">
        <is>
          <t>분석</t>
        </is>
      </c>
    </row>
    <row r="2047">
      <c r="A2047" t="inlineStr">
        <is>
          <t>마포구</t>
        </is>
      </c>
      <c r="B2047" t="inlineStr">
        <is>
          <t>2018-09</t>
        </is>
      </c>
      <c r="C2047" t="n">
        <v>83.4374065746925</v>
      </c>
      <c r="D2047">
        <f>IF(AND(A2046=A2047,ISNUMBER(C2047),ISNUMBER(C2046)),100*(C2047/C2046-1),"")</f>
        <v/>
      </c>
      <c r="E2047">
        <f>IF(AND(A2044=A2047,ISNUMBER(C2047),ISNUMBER(C2044)),100*(C2047/C2044-1),"")</f>
        <v/>
      </c>
      <c r="F2047">
        <f>IF(AND(A2041=A2047,ISNUMBER(C2047),ISNUMBER(C2041)),100*(C2047/C2041-1),"")</f>
        <v/>
      </c>
      <c r="G2047">
        <f>IF(AND(A2050=A2047,ISNUMBER(C2050),ISNUMBER(C2047)),100*(C2050/C2047-1),"")</f>
        <v/>
      </c>
      <c r="H2047">
        <f>IF(AND(ISNUMBER(G2047),SUMPRODUCT((B$2:B$3826=B2047)*ISNUMBER(G$2:G$3826))=25),G2047-AVERAGEIFS(G$2:G$3826,B$2:B$3826,B2047),"")</f>
        <v/>
      </c>
      <c r="I2047">
        <f>IF(AND(A2053=A2047,ISNUMBER(C2053),ISNUMBER(C2047)),100*(C2053/C2047-1),"")</f>
        <v/>
      </c>
      <c r="J2047">
        <f>IF(AND(ISNUMBER(I2047),SUMPRODUCT((B$2:B$3826=B2047)*ISNUMBER(I$2:I$3826))=25),I2047-AVERAGEIFS(I$2:I$3826,B$2:B$3826,B2047),"")</f>
        <v/>
      </c>
      <c r="K2047" t="inlineStr">
        <is>
          <t>분석</t>
        </is>
      </c>
    </row>
    <row r="2048">
      <c r="A2048" t="inlineStr">
        <is>
          <t>마포구</t>
        </is>
      </c>
      <c r="B2048" t="inlineStr">
        <is>
          <t>2018-10</t>
        </is>
      </c>
      <c r="C2048" t="n">
        <v>83.5687811416533</v>
      </c>
      <c r="D2048">
        <f>IF(AND(A2047=A2048,ISNUMBER(C2048),ISNUMBER(C2047)),100*(C2048/C2047-1),"")</f>
        <v/>
      </c>
      <c r="E2048">
        <f>IF(AND(A2045=A2048,ISNUMBER(C2048),ISNUMBER(C2045)),100*(C2048/C2045-1),"")</f>
        <v/>
      </c>
      <c r="F2048">
        <f>IF(AND(A2042=A2048,ISNUMBER(C2048),ISNUMBER(C2042)),100*(C2048/C2042-1),"")</f>
        <v/>
      </c>
      <c r="G2048">
        <f>IF(AND(A2051=A2048,ISNUMBER(C2051),ISNUMBER(C2048)),100*(C2051/C2048-1),"")</f>
        <v/>
      </c>
      <c r="H2048">
        <f>IF(AND(ISNUMBER(G2048),SUMPRODUCT((B$2:B$3826=B2048)*ISNUMBER(G$2:G$3826))=25),G2048-AVERAGEIFS(G$2:G$3826,B$2:B$3826,B2048),"")</f>
        <v/>
      </c>
      <c r="I2048">
        <f>IF(AND(A2054=A2048,ISNUMBER(C2054),ISNUMBER(C2048)),100*(C2054/C2048-1),"")</f>
        <v/>
      </c>
      <c r="J2048">
        <f>IF(AND(ISNUMBER(I2048),SUMPRODUCT((B$2:B$3826=B2048)*ISNUMBER(I$2:I$3826))=25),I2048-AVERAGEIFS(I$2:I$3826,B$2:B$3826,B2048),"")</f>
        <v/>
      </c>
      <c r="K2048" t="inlineStr">
        <is>
          <t>분석</t>
        </is>
      </c>
    </row>
    <row r="2049">
      <c r="A2049" t="inlineStr">
        <is>
          <t>마포구</t>
        </is>
      </c>
      <c r="B2049" t="inlineStr">
        <is>
          <t>2018-11</t>
        </is>
      </c>
      <c r="C2049" t="n">
        <v>83.80161169924629</v>
      </c>
      <c r="D2049">
        <f>IF(AND(A2048=A2049,ISNUMBER(C2049),ISNUMBER(C2048)),100*(C2049/C2048-1),"")</f>
        <v/>
      </c>
      <c r="E2049">
        <f>IF(AND(A2046=A2049,ISNUMBER(C2049),ISNUMBER(C2046)),100*(C2049/C2046-1),"")</f>
        <v/>
      </c>
      <c r="F2049">
        <f>IF(AND(A2043=A2049,ISNUMBER(C2049),ISNUMBER(C2043)),100*(C2049/C2043-1),"")</f>
        <v/>
      </c>
      <c r="G2049">
        <f>IF(AND(A2052=A2049,ISNUMBER(C2052),ISNUMBER(C2049)),100*(C2052/C2049-1),"")</f>
        <v/>
      </c>
      <c r="H2049">
        <f>IF(AND(ISNUMBER(G2049),SUMPRODUCT((B$2:B$3826=B2049)*ISNUMBER(G$2:G$3826))=25),G2049-AVERAGEIFS(G$2:G$3826,B$2:B$3826,B2049),"")</f>
        <v/>
      </c>
      <c r="I2049">
        <f>IF(AND(A2055=A2049,ISNUMBER(C2055),ISNUMBER(C2049)),100*(C2055/C2049-1),"")</f>
        <v/>
      </c>
      <c r="J2049">
        <f>IF(AND(ISNUMBER(I2049),SUMPRODUCT((B$2:B$3826=B2049)*ISNUMBER(I$2:I$3826))=25),I2049-AVERAGEIFS(I$2:I$3826,B$2:B$3826,B2049),"")</f>
        <v/>
      </c>
      <c r="K2049" t="inlineStr">
        <is>
          <t>분석</t>
        </is>
      </c>
    </row>
    <row r="2050">
      <c r="A2050" t="inlineStr">
        <is>
          <t>마포구</t>
        </is>
      </c>
      <c r="B2050" t="inlineStr">
        <is>
          <t>2018-12</t>
        </is>
      </c>
      <c r="C2050" t="n">
        <v>83.8141952584166</v>
      </c>
      <c r="D2050">
        <f>IF(AND(A2049=A2050,ISNUMBER(C2050),ISNUMBER(C2049)),100*(C2050/C2049-1),"")</f>
        <v/>
      </c>
      <c r="E2050">
        <f>IF(AND(A2047=A2050,ISNUMBER(C2050),ISNUMBER(C2047)),100*(C2050/C2047-1),"")</f>
        <v/>
      </c>
      <c r="F2050">
        <f>IF(AND(A2044=A2050,ISNUMBER(C2050),ISNUMBER(C2044)),100*(C2050/C2044-1),"")</f>
        <v/>
      </c>
      <c r="G2050">
        <f>IF(AND(A2053=A2050,ISNUMBER(C2053),ISNUMBER(C2050)),100*(C2053/C2050-1),"")</f>
        <v/>
      </c>
      <c r="H2050">
        <f>IF(AND(ISNUMBER(G2050),SUMPRODUCT((B$2:B$3826=B2050)*ISNUMBER(G$2:G$3826))=25),G2050-AVERAGEIFS(G$2:G$3826,B$2:B$3826,B2050),"")</f>
        <v/>
      </c>
      <c r="I2050">
        <f>IF(AND(A2056=A2050,ISNUMBER(C2056),ISNUMBER(C2050)),100*(C2056/C2050-1),"")</f>
        <v/>
      </c>
      <c r="J2050">
        <f>IF(AND(ISNUMBER(I2050),SUMPRODUCT((B$2:B$3826=B2050)*ISNUMBER(I$2:I$3826))=25),I2050-AVERAGEIFS(I$2:I$3826,B$2:B$3826,B2050),"")</f>
        <v/>
      </c>
      <c r="K2050" t="inlineStr">
        <is>
          <t>분석</t>
        </is>
      </c>
    </row>
    <row r="2051">
      <c r="A2051" t="inlineStr">
        <is>
          <t>마포구</t>
        </is>
      </c>
      <c r="B2051" t="inlineStr">
        <is>
          <t>2019-01</t>
        </is>
      </c>
      <c r="C2051" t="n">
        <v>83.5925407643022</v>
      </c>
      <c r="D2051">
        <f>IF(AND(A2050=A2051,ISNUMBER(C2051),ISNUMBER(C2050)),100*(C2051/C2050-1),"")</f>
        <v/>
      </c>
      <c r="E2051">
        <f>IF(AND(A2048=A2051,ISNUMBER(C2051),ISNUMBER(C2048)),100*(C2051/C2048-1),"")</f>
        <v/>
      </c>
      <c r="F2051">
        <f>IF(AND(A2045=A2051,ISNUMBER(C2051),ISNUMBER(C2045)),100*(C2051/C2045-1),"")</f>
        <v/>
      </c>
      <c r="G2051">
        <f>IF(AND(A2054=A2051,ISNUMBER(C2054),ISNUMBER(C2051)),100*(C2054/C2051-1),"")</f>
        <v/>
      </c>
      <c r="H2051">
        <f>IF(AND(ISNUMBER(G2051),SUMPRODUCT((B$2:B$3826=B2051)*ISNUMBER(G$2:G$3826))=25),G2051-AVERAGEIFS(G$2:G$3826,B$2:B$3826,B2051),"")</f>
        <v/>
      </c>
      <c r="I2051">
        <f>IF(AND(A2057=A2051,ISNUMBER(C2057),ISNUMBER(C2051)),100*(C2057/C2051-1),"")</f>
        <v/>
      </c>
      <c r="J2051">
        <f>IF(AND(ISNUMBER(I2051),SUMPRODUCT((B$2:B$3826=B2051)*ISNUMBER(I$2:I$3826))=25),I2051-AVERAGEIFS(I$2:I$3826,B$2:B$3826,B2051),"")</f>
        <v/>
      </c>
      <c r="K2051" t="inlineStr">
        <is>
          <t>분석</t>
        </is>
      </c>
    </row>
    <row r="2052">
      <c r="A2052" t="inlineStr">
        <is>
          <t>마포구</t>
        </is>
      </c>
      <c r="B2052" t="inlineStr">
        <is>
          <t>2019-02</t>
        </is>
      </c>
      <c r="C2052" t="n">
        <v>83.3834141333829</v>
      </c>
      <c r="D2052">
        <f>IF(AND(A2051=A2052,ISNUMBER(C2052),ISNUMBER(C2051)),100*(C2052/C2051-1),"")</f>
        <v/>
      </c>
      <c r="E2052">
        <f>IF(AND(A2049=A2052,ISNUMBER(C2052),ISNUMBER(C2049)),100*(C2052/C2049-1),"")</f>
        <v/>
      </c>
      <c r="F2052">
        <f>IF(AND(A2046=A2052,ISNUMBER(C2052),ISNUMBER(C2046)),100*(C2052/C2046-1),"")</f>
        <v/>
      </c>
      <c r="G2052">
        <f>IF(AND(A2055=A2052,ISNUMBER(C2055),ISNUMBER(C2052)),100*(C2055/C2052-1),"")</f>
        <v/>
      </c>
      <c r="H2052">
        <f>IF(AND(ISNUMBER(G2052),SUMPRODUCT((B$2:B$3826=B2052)*ISNUMBER(G$2:G$3826))=25),G2052-AVERAGEIFS(G$2:G$3826,B$2:B$3826,B2052),"")</f>
        <v/>
      </c>
      <c r="I2052">
        <f>IF(AND(A2058=A2052,ISNUMBER(C2058),ISNUMBER(C2052)),100*(C2058/C2052-1),"")</f>
        <v/>
      </c>
      <c r="J2052">
        <f>IF(AND(ISNUMBER(I2052),SUMPRODUCT((B$2:B$3826=B2052)*ISNUMBER(I$2:I$3826))=25),I2052-AVERAGEIFS(I$2:I$3826,B$2:B$3826,B2052),"")</f>
        <v/>
      </c>
      <c r="K2052" t="inlineStr">
        <is>
          <t>분석</t>
        </is>
      </c>
    </row>
    <row r="2053">
      <c r="A2053" t="inlineStr">
        <is>
          <t>마포구</t>
        </is>
      </c>
      <c r="B2053" t="inlineStr">
        <is>
          <t>2019-03</t>
        </is>
      </c>
      <c r="C2053" t="n">
        <v>83.14556325440169</v>
      </c>
      <c r="D2053">
        <f>IF(AND(A2052=A2053,ISNUMBER(C2053),ISNUMBER(C2052)),100*(C2053/C2052-1),"")</f>
        <v/>
      </c>
      <c r="E2053">
        <f>IF(AND(A2050=A2053,ISNUMBER(C2053),ISNUMBER(C2050)),100*(C2053/C2050-1),"")</f>
        <v/>
      </c>
      <c r="F2053">
        <f>IF(AND(A2047=A2053,ISNUMBER(C2053),ISNUMBER(C2047)),100*(C2053/C2047-1),"")</f>
        <v/>
      </c>
      <c r="G2053">
        <f>IF(AND(A2056=A2053,ISNUMBER(C2056),ISNUMBER(C2053)),100*(C2056/C2053-1),"")</f>
        <v/>
      </c>
      <c r="H2053">
        <f>IF(AND(ISNUMBER(G2053),SUMPRODUCT((B$2:B$3826=B2053)*ISNUMBER(G$2:G$3826))=25),G2053-AVERAGEIFS(G$2:G$3826,B$2:B$3826,B2053),"")</f>
        <v/>
      </c>
      <c r="I2053">
        <f>IF(AND(A2059=A2053,ISNUMBER(C2059),ISNUMBER(C2053)),100*(C2059/C2053-1),"")</f>
        <v/>
      </c>
      <c r="J2053">
        <f>IF(AND(ISNUMBER(I2053),SUMPRODUCT((B$2:B$3826=B2053)*ISNUMBER(I$2:I$3826))=25),I2053-AVERAGEIFS(I$2:I$3826,B$2:B$3826,B2053),"")</f>
        <v/>
      </c>
      <c r="K2053" t="inlineStr">
        <is>
          <t>분석</t>
        </is>
      </c>
    </row>
    <row r="2054">
      <c r="A2054" t="inlineStr">
        <is>
          <t>마포구</t>
        </is>
      </c>
      <c r="B2054" t="inlineStr">
        <is>
          <t>2019-04</t>
        </is>
      </c>
      <c r="C2054" t="n">
        <v>83.0750361324332</v>
      </c>
      <c r="D2054">
        <f>IF(AND(A2053=A2054,ISNUMBER(C2054),ISNUMBER(C2053)),100*(C2054/C2053-1),"")</f>
        <v/>
      </c>
      <c r="E2054">
        <f>IF(AND(A2051=A2054,ISNUMBER(C2054),ISNUMBER(C2051)),100*(C2054/C2051-1),"")</f>
        <v/>
      </c>
      <c r="F2054">
        <f>IF(AND(A2048=A2054,ISNUMBER(C2054),ISNUMBER(C2048)),100*(C2054/C2048-1),"")</f>
        <v/>
      </c>
      <c r="G2054">
        <f>IF(AND(A2057=A2054,ISNUMBER(C2057),ISNUMBER(C2054)),100*(C2057/C2054-1),"")</f>
        <v/>
      </c>
      <c r="H2054">
        <f>IF(AND(ISNUMBER(G2054),SUMPRODUCT((B$2:B$3826=B2054)*ISNUMBER(G$2:G$3826))=25),G2054-AVERAGEIFS(G$2:G$3826,B$2:B$3826,B2054),"")</f>
        <v/>
      </c>
      <c r="I2054">
        <f>IF(AND(A2060=A2054,ISNUMBER(C2060),ISNUMBER(C2054)),100*(C2060/C2054-1),"")</f>
        <v/>
      </c>
      <c r="J2054">
        <f>IF(AND(ISNUMBER(I2054),SUMPRODUCT((B$2:B$3826=B2054)*ISNUMBER(I$2:I$3826))=25),I2054-AVERAGEIFS(I$2:I$3826,B$2:B$3826,B2054),"")</f>
        <v/>
      </c>
      <c r="K2054" t="inlineStr">
        <is>
          <t>분석</t>
        </is>
      </c>
    </row>
    <row r="2055">
      <c r="A2055" t="inlineStr">
        <is>
          <t>마포구</t>
        </is>
      </c>
      <c r="B2055" t="inlineStr">
        <is>
          <t>2019-05</t>
        </is>
      </c>
      <c r="C2055" t="n">
        <v>83.0077831595289</v>
      </c>
      <c r="D2055">
        <f>IF(AND(A2054=A2055,ISNUMBER(C2055),ISNUMBER(C2054)),100*(C2055/C2054-1),"")</f>
        <v/>
      </c>
      <c r="E2055">
        <f>IF(AND(A2052=A2055,ISNUMBER(C2055),ISNUMBER(C2052)),100*(C2055/C2052-1),"")</f>
        <v/>
      </c>
      <c r="F2055">
        <f>IF(AND(A2049=A2055,ISNUMBER(C2055),ISNUMBER(C2049)),100*(C2055/C2049-1),"")</f>
        <v/>
      </c>
      <c r="G2055">
        <f>IF(AND(A2058=A2055,ISNUMBER(C2058),ISNUMBER(C2055)),100*(C2058/C2055-1),"")</f>
        <v/>
      </c>
      <c r="H2055">
        <f>IF(AND(ISNUMBER(G2055),SUMPRODUCT((B$2:B$3826=B2055)*ISNUMBER(G$2:G$3826))=25),G2055-AVERAGEIFS(G$2:G$3826,B$2:B$3826,B2055),"")</f>
        <v/>
      </c>
      <c r="I2055">
        <f>IF(AND(A2061=A2055,ISNUMBER(C2061),ISNUMBER(C2055)),100*(C2061/C2055-1),"")</f>
        <v/>
      </c>
      <c r="J2055">
        <f>IF(AND(ISNUMBER(I2055),SUMPRODUCT((B$2:B$3826=B2055)*ISNUMBER(I$2:I$3826))=25),I2055-AVERAGEIFS(I$2:I$3826,B$2:B$3826,B2055),"")</f>
        <v/>
      </c>
      <c r="K2055" t="inlineStr">
        <is>
          <t>분석</t>
        </is>
      </c>
    </row>
    <row r="2056">
      <c r="A2056" t="inlineStr">
        <is>
          <t>마포구</t>
        </is>
      </c>
      <c r="B2056" t="inlineStr">
        <is>
          <t>2019-06</t>
        </is>
      </c>
      <c r="C2056" t="n">
        <v>82.9428382287676</v>
      </c>
      <c r="D2056">
        <f>IF(AND(A2055=A2056,ISNUMBER(C2056),ISNUMBER(C2055)),100*(C2056/C2055-1),"")</f>
        <v/>
      </c>
      <c r="E2056">
        <f>IF(AND(A2053=A2056,ISNUMBER(C2056),ISNUMBER(C2053)),100*(C2056/C2053-1),"")</f>
        <v/>
      </c>
      <c r="F2056">
        <f>IF(AND(A2050=A2056,ISNUMBER(C2056),ISNUMBER(C2050)),100*(C2056/C2050-1),"")</f>
        <v/>
      </c>
      <c r="G2056">
        <f>IF(AND(A2059=A2056,ISNUMBER(C2059),ISNUMBER(C2056)),100*(C2059/C2056-1),"")</f>
        <v/>
      </c>
      <c r="H2056">
        <f>IF(AND(ISNUMBER(G2056),SUMPRODUCT((B$2:B$3826=B2056)*ISNUMBER(G$2:G$3826))=25),G2056-AVERAGEIFS(G$2:G$3826,B$2:B$3826,B2056),"")</f>
        <v/>
      </c>
      <c r="I2056">
        <f>IF(AND(A2062=A2056,ISNUMBER(C2062),ISNUMBER(C2056)),100*(C2062/C2056-1),"")</f>
        <v/>
      </c>
      <c r="J2056">
        <f>IF(AND(ISNUMBER(I2056),SUMPRODUCT((B$2:B$3826=B2056)*ISNUMBER(I$2:I$3826))=25),I2056-AVERAGEIFS(I$2:I$3826,B$2:B$3826,B2056),"")</f>
        <v/>
      </c>
      <c r="K2056" t="inlineStr">
        <is>
          <t>분석</t>
        </is>
      </c>
    </row>
    <row r="2057">
      <c r="A2057" t="inlineStr">
        <is>
          <t>마포구</t>
        </is>
      </c>
      <c r="B2057" t="inlineStr">
        <is>
          <t>2019-07</t>
        </is>
      </c>
      <c r="C2057" t="n">
        <v>82.9211400774129</v>
      </c>
      <c r="D2057">
        <f>IF(AND(A2056=A2057,ISNUMBER(C2057),ISNUMBER(C2056)),100*(C2057/C2056-1),"")</f>
        <v/>
      </c>
      <c r="E2057">
        <f>IF(AND(A2054=A2057,ISNUMBER(C2057),ISNUMBER(C2054)),100*(C2057/C2054-1),"")</f>
        <v/>
      </c>
      <c r="F2057">
        <f>IF(AND(A2051=A2057,ISNUMBER(C2057),ISNUMBER(C2051)),100*(C2057/C2051-1),"")</f>
        <v/>
      </c>
      <c r="G2057">
        <f>IF(AND(A2060=A2057,ISNUMBER(C2060),ISNUMBER(C2057)),100*(C2060/C2057-1),"")</f>
        <v/>
      </c>
      <c r="H2057">
        <f>IF(AND(ISNUMBER(G2057),SUMPRODUCT((B$2:B$3826=B2057)*ISNUMBER(G$2:G$3826))=25),G2057-AVERAGEIFS(G$2:G$3826,B$2:B$3826,B2057),"")</f>
        <v/>
      </c>
      <c r="I2057">
        <f>IF(AND(A2063=A2057,ISNUMBER(C2063),ISNUMBER(C2057)),100*(C2063/C2057-1),"")</f>
        <v/>
      </c>
      <c r="J2057">
        <f>IF(AND(ISNUMBER(I2057),SUMPRODUCT((B$2:B$3826=B2057)*ISNUMBER(I$2:I$3826))=25),I2057-AVERAGEIFS(I$2:I$3826,B$2:B$3826,B2057),"")</f>
        <v/>
      </c>
      <c r="K2057" t="inlineStr">
        <is>
          <t>분석</t>
        </is>
      </c>
    </row>
    <row r="2058">
      <c r="A2058" t="inlineStr">
        <is>
          <t>마포구</t>
        </is>
      </c>
      <c r="B2058" t="inlineStr">
        <is>
          <t>2019-08</t>
        </is>
      </c>
      <c r="C2058" t="n">
        <v>82.9397075293744</v>
      </c>
      <c r="D2058">
        <f>IF(AND(A2057=A2058,ISNUMBER(C2058),ISNUMBER(C2057)),100*(C2058/C2057-1),"")</f>
        <v/>
      </c>
      <c r="E2058">
        <f>IF(AND(A2055=A2058,ISNUMBER(C2058),ISNUMBER(C2055)),100*(C2058/C2055-1),"")</f>
        <v/>
      </c>
      <c r="F2058">
        <f>IF(AND(A2052=A2058,ISNUMBER(C2058),ISNUMBER(C2052)),100*(C2058/C2052-1),"")</f>
        <v/>
      </c>
      <c r="G2058">
        <f>IF(AND(A2061=A2058,ISNUMBER(C2061),ISNUMBER(C2058)),100*(C2061/C2058-1),"")</f>
        <v/>
      </c>
      <c r="H2058">
        <f>IF(AND(ISNUMBER(G2058),SUMPRODUCT((B$2:B$3826=B2058)*ISNUMBER(G$2:G$3826))=25),G2058-AVERAGEIFS(G$2:G$3826,B$2:B$3826,B2058),"")</f>
        <v/>
      </c>
      <c r="I2058">
        <f>IF(AND(A2064=A2058,ISNUMBER(C2064),ISNUMBER(C2058)),100*(C2064/C2058-1),"")</f>
        <v/>
      </c>
      <c r="J2058">
        <f>IF(AND(ISNUMBER(I2058),SUMPRODUCT((B$2:B$3826=B2058)*ISNUMBER(I$2:I$3826))=25),I2058-AVERAGEIFS(I$2:I$3826,B$2:B$3826,B2058),"")</f>
        <v/>
      </c>
      <c r="K2058" t="inlineStr">
        <is>
          <t>분석</t>
        </is>
      </c>
    </row>
    <row r="2059">
      <c r="A2059" t="inlineStr">
        <is>
          <t>마포구</t>
        </is>
      </c>
      <c r="B2059" t="inlineStr">
        <is>
          <t>2019-09</t>
        </is>
      </c>
      <c r="C2059" t="n">
        <v>83.0720727096771</v>
      </c>
      <c r="D2059">
        <f>IF(AND(A2058=A2059,ISNUMBER(C2059),ISNUMBER(C2058)),100*(C2059/C2058-1),"")</f>
        <v/>
      </c>
      <c r="E2059">
        <f>IF(AND(A2056=A2059,ISNUMBER(C2059),ISNUMBER(C2056)),100*(C2059/C2056-1),"")</f>
        <v/>
      </c>
      <c r="F2059">
        <f>IF(AND(A2053=A2059,ISNUMBER(C2059),ISNUMBER(C2053)),100*(C2059/C2053-1),"")</f>
        <v/>
      </c>
      <c r="G2059">
        <f>IF(AND(A2062=A2059,ISNUMBER(C2062),ISNUMBER(C2059)),100*(C2062/C2059-1),"")</f>
        <v/>
      </c>
      <c r="H2059">
        <f>IF(AND(ISNUMBER(G2059),SUMPRODUCT((B$2:B$3826=B2059)*ISNUMBER(G$2:G$3826))=25),G2059-AVERAGEIFS(G$2:G$3826,B$2:B$3826,B2059),"")</f>
        <v/>
      </c>
      <c r="I2059">
        <f>IF(AND(A2065=A2059,ISNUMBER(C2065),ISNUMBER(C2059)),100*(C2065/C2059-1),"")</f>
        <v/>
      </c>
      <c r="J2059">
        <f>IF(AND(ISNUMBER(I2059),SUMPRODUCT((B$2:B$3826=B2059)*ISNUMBER(I$2:I$3826))=25),I2059-AVERAGEIFS(I$2:I$3826,B$2:B$3826,B2059),"")</f>
        <v/>
      </c>
      <c r="K2059" t="inlineStr">
        <is>
          <t>분석</t>
        </is>
      </c>
    </row>
    <row r="2060">
      <c r="A2060" t="inlineStr">
        <is>
          <t>마포구</t>
        </is>
      </c>
      <c r="B2060" t="inlineStr">
        <is>
          <t>2019-10</t>
        </is>
      </c>
      <c r="C2060" t="n">
        <v>83.12661063787949</v>
      </c>
      <c r="D2060">
        <f>IF(AND(A2059=A2060,ISNUMBER(C2060),ISNUMBER(C2059)),100*(C2060/C2059-1),"")</f>
        <v/>
      </c>
      <c r="E2060">
        <f>IF(AND(A2057=A2060,ISNUMBER(C2060),ISNUMBER(C2057)),100*(C2060/C2057-1),"")</f>
        <v/>
      </c>
      <c r="F2060">
        <f>IF(AND(A2054=A2060,ISNUMBER(C2060),ISNUMBER(C2054)),100*(C2060/C2054-1),"")</f>
        <v/>
      </c>
      <c r="G2060">
        <f>IF(AND(A2063=A2060,ISNUMBER(C2063),ISNUMBER(C2060)),100*(C2063/C2060-1),"")</f>
        <v/>
      </c>
      <c r="H2060">
        <f>IF(AND(ISNUMBER(G2060),SUMPRODUCT((B$2:B$3826=B2060)*ISNUMBER(G$2:G$3826))=25),G2060-AVERAGEIFS(G$2:G$3826,B$2:B$3826,B2060),"")</f>
        <v/>
      </c>
      <c r="I2060">
        <f>IF(AND(A2066=A2060,ISNUMBER(C2066),ISNUMBER(C2060)),100*(C2066/C2060-1),"")</f>
        <v/>
      </c>
      <c r="J2060">
        <f>IF(AND(ISNUMBER(I2060),SUMPRODUCT((B$2:B$3826=B2060)*ISNUMBER(I$2:I$3826))=25),I2060-AVERAGEIFS(I$2:I$3826,B$2:B$3826,B2060),"")</f>
        <v/>
      </c>
      <c r="K2060" t="inlineStr">
        <is>
          <t>분석</t>
        </is>
      </c>
    </row>
    <row r="2061">
      <c r="A2061" t="inlineStr">
        <is>
          <t>마포구</t>
        </is>
      </c>
      <c r="B2061" t="inlineStr">
        <is>
          <t>2019-11</t>
        </is>
      </c>
      <c r="C2061" t="n">
        <v>83.16146962605541</v>
      </c>
      <c r="D2061">
        <f>IF(AND(A2060=A2061,ISNUMBER(C2061),ISNUMBER(C2060)),100*(C2061/C2060-1),"")</f>
        <v/>
      </c>
      <c r="E2061">
        <f>IF(AND(A2058=A2061,ISNUMBER(C2061),ISNUMBER(C2058)),100*(C2061/C2058-1),"")</f>
        <v/>
      </c>
      <c r="F2061">
        <f>IF(AND(A2055=A2061,ISNUMBER(C2061),ISNUMBER(C2055)),100*(C2061/C2055-1),"")</f>
        <v/>
      </c>
      <c r="G2061">
        <f>IF(AND(A2064=A2061,ISNUMBER(C2064),ISNUMBER(C2061)),100*(C2064/C2061-1),"")</f>
        <v/>
      </c>
      <c r="H2061">
        <f>IF(AND(ISNUMBER(G2061),SUMPRODUCT((B$2:B$3826=B2061)*ISNUMBER(G$2:G$3826))=25),G2061-AVERAGEIFS(G$2:G$3826,B$2:B$3826,B2061),"")</f>
        <v/>
      </c>
      <c r="I2061">
        <f>IF(AND(A2067=A2061,ISNUMBER(C2067),ISNUMBER(C2061)),100*(C2067/C2061-1),"")</f>
        <v/>
      </c>
      <c r="J2061">
        <f>IF(AND(ISNUMBER(I2061),SUMPRODUCT((B$2:B$3826=B2061)*ISNUMBER(I$2:I$3826))=25),I2061-AVERAGEIFS(I$2:I$3826,B$2:B$3826,B2061),"")</f>
        <v/>
      </c>
      <c r="K2061" t="inlineStr">
        <is>
          <t>분석</t>
        </is>
      </c>
    </row>
    <row r="2062">
      <c r="A2062" t="inlineStr">
        <is>
          <t>마포구</t>
        </is>
      </c>
      <c r="B2062" t="inlineStr">
        <is>
          <t>2019-12</t>
        </is>
      </c>
      <c r="C2062" t="n">
        <v>83.2046412592026</v>
      </c>
      <c r="D2062">
        <f>IF(AND(A2061=A2062,ISNUMBER(C2062),ISNUMBER(C2061)),100*(C2062/C2061-1),"")</f>
        <v/>
      </c>
      <c r="E2062">
        <f>IF(AND(A2059=A2062,ISNUMBER(C2062),ISNUMBER(C2059)),100*(C2062/C2059-1),"")</f>
        <v/>
      </c>
      <c r="F2062">
        <f>IF(AND(A2056=A2062,ISNUMBER(C2062),ISNUMBER(C2056)),100*(C2062/C2056-1),"")</f>
        <v/>
      </c>
      <c r="G2062">
        <f>IF(AND(A2065=A2062,ISNUMBER(C2065),ISNUMBER(C2062)),100*(C2065/C2062-1),"")</f>
        <v/>
      </c>
      <c r="H2062">
        <f>IF(AND(ISNUMBER(G2062),SUMPRODUCT((B$2:B$3826=B2062)*ISNUMBER(G$2:G$3826))=25),G2062-AVERAGEIFS(G$2:G$3826,B$2:B$3826,B2062),"")</f>
        <v/>
      </c>
      <c r="I2062">
        <f>IF(AND(A2068=A2062,ISNUMBER(C2068),ISNUMBER(C2062)),100*(C2068/C2062-1),"")</f>
        <v/>
      </c>
      <c r="J2062">
        <f>IF(AND(ISNUMBER(I2062),SUMPRODUCT((B$2:B$3826=B2062)*ISNUMBER(I$2:I$3826))=25),I2062-AVERAGEIFS(I$2:I$3826,B$2:B$3826,B2062),"")</f>
        <v/>
      </c>
      <c r="K2062" t="inlineStr">
        <is>
          <t>분석</t>
        </is>
      </c>
    </row>
    <row r="2063">
      <c r="A2063" t="inlineStr">
        <is>
          <t>마포구</t>
        </is>
      </c>
      <c r="B2063" t="inlineStr">
        <is>
          <t>2020-01</t>
        </is>
      </c>
      <c r="C2063" t="n">
        <v>83.2969306278646</v>
      </c>
      <c r="D2063">
        <f>IF(AND(A2062=A2063,ISNUMBER(C2063),ISNUMBER(C2062)),100*(C2063/C2062-1),"")</f>
        <v/>
      </c>
      <c r="E2063">
        <f>IF(AND(A2060=A2063,ISNUMBER(C2063),ISNUMBER(C2060)),100*(C2063/C2060-1),"")</f>
        <v/>
      </c>
      <c r="F2063">
        <f>IF(AND(A2057=A2063,ISNUMBER(C2063),ISNUMBER(C2057)),100*(C2063/C2057-1),"")</f>
        <v/>
      </c>
      <c r="G2063">
        <f>IF(AND(A2066=A2063,ISNUMBER(C2066),ISNUMBER(C2063)),100*(C2066/C2063-1),"")</f>
        <v/>
      </c>
      <c r="H2063">
        <f>IF(AND(ISNUMBER(G2063),SUMPRODUCT((B$2:B$3826=B2063)*ISNUMBER(G$2:G$3826))=25),G2063-AVERAGEIFS(G$2:G$3826,B$2:B$3826,B2063),"")</f>
        <v/>
      </c>
      <c r="I2063">
        <f>IF(AND(A2069=A2063,ISNUMBER(C2069),ISNUMBER(C2063)),100*(C2069/C2063-1),"")</f>
        <v/>
      </c>
      <c r="J2063">
        <f>IF(AND(ISNUMBER(I2063),SUMPRODUCT((B$2:B$3826=B2063)*ISNUMBER(I$2:I$3826))=25),I2063-AVERAGEIFS(I$2:I$3826,B$2:B$3826,B2063),"")</f>
        <v/>
      </c>
      <c r="K2063" t="inlineStr">
        <is>
          <t>분석</t>
        </is>
      </c>
    </row>
    <row r="2064">
      <c r="A2064" t="inlineStr">
        <is>
          <t>마포구</t>
        </is>
      </c>
      <c r="B2064" t="inlineStr">
        <is>
          <t>2020-02</t>
        </is>
      </c>
      <c r="C2064" t="n">
        <v>83.3835444832782</v>
      </c>
      <c r="D2064">
        <f>IF(AND(A2063=A2064,ISNUMBER(C2064),ISNUMBER(C2063)),100*(C2064/C2063-1),"")</f>
        <v/>
      </c>
      <c r="E2064">
        <f>IF(AND(A2061=A2064,ISNUMBER(C2064),ISNUMBER(C2061)),100*(C2064/C2061-1),"")</f>
        <v/>
      </c>
      <c r="F2064">
        <f>IF(AND(A2058=A2064,ISNUMBER(C2064),ISNUMBER(C2058)),100*(C2064/C2058-1),"")</f>
        <v/>
      </c>
      <c r="G2064">
        <f>IF(AND(A2067=A2064,ISNUMBER(C2067),ISNUMBER(C2064)),100*(C2067/C2064-1),"")</f>
        <v/>
      </c>
      <c r="H2064">
        <f>IF(AND(ISNUMBER(G2064),SUMPRODUCT((B$2:B$3826=B2064)*ISNUMBER(G$2:G$3826))=25),G2064-AVERAGEIFS(G$2:G$3826,B$2:B$3826,B2064),"")</f>
        <v/>
      </c>
      <c r="I2064">
        <f>IF(AND(A2070=A2064,ISNUMBER(C2070),ISNUMBER(C2064)),100*(C2070/C2064-1),"")</f>
        <v/>
      </c>
      <c r="J2064">
        <f>IF(AND(ISNUMBER(I2064),SUMPRODUCT((B$2:B$3826=B2064)*ISNUMBER(I$2:I$3826))=25),I2064-AVERAGEIFS(I$2:I$3826,B$2:B$3826,B2064),"")</f>
        <v/>
      </c>
      <c r="K2064" t="inlineStr">
        <is>
          <t>분석</t>
        </is>
      </c>
    </row>
    <row r="2065">
      <c r="A2065" t="inlineStr">
        <is>
          <t>마포구</t>
        </is>
      </c>
      <c r="B2065" t="inlineStr">
        <is>
          <t>2020-03</t>
        </is>
      </c>
      <c r="C2065" t="n">
        <v>83.4653041111188</v>
      </c>
      <c r="D2065">
        <f>IF(AND(A2064=A2065,ISNUMBER(C2065),ISNUMBER(C2064)),100*(C2065/C2064-1),"")</f>
        <v/>
      </c>
      <c r="E2065">
        <f>IF(AND(A2062=A2065,ISNUMBER(C2065),ISNUMBER(C2062)),100*(C2065/C2062-1),"")</f>
        <v/>
      </c>
      <c r="F2065">
        <f>IF(AND(A2059=A2065,ISNUMBER(C2065),ISNUMBER(C2059)),100*(C2065/C2059-1),"")</f>
        <v/>
      </c>
      <c r="G2065">
        <f>IF(AND(A2068=A2065,ISNUMBER(C2068),ISNUMBER(C2065)),100*(C2068/C2065-1),"")</f>
        <v/>
      </c>
      <c r="H2065">
        <f>IF(AND(ISNUMBER(G2065),SUMPRODUCT((B$2:B$3826=B2065)*ISNUMBER(G$2:G$3826))=25),G2065-AVERAGEIFS(G$2:G$3826,B$2:B$3826,B2065),"")</f>
        <v/>
      </c>
      <c r="I2065">
        <f>IF(AND(A2071=A2065,ISNUMBER(C2071),ISNUMBER(C2065)),100*(C2071/C2065-1),"")</f>
        <v/>
      </c>
      <c r="J2065">
        <f>IF(AND(ISNUMBER(I2065),SUMPRODUCT((B$2:B$3826=B2065)*ISNUMBER(I$2:I$3826))=25),I2065-AVERAGEIFS(I$2:I$3826,B$2:B$3826,B2065),"")</f>
        <v/>
      </c>
      <c r="K2065" t="inlineStr">
        <is>
          <t>분석</t>
        </is>
      </c>
    </row>
    <row r="2066">
      <c r="A2066" t="inlineStr">
        <is>
          <t>마포구</t>
        </is>
      </c>
      <c r="B2066" t="inlineStr">
        <is>
          <t>2020-04</t>
        </is>
      </c>
      <c r="C2066" t="n">
        <v>83.5288016455078</v>
      </c>
      <c r="D2066">
        <f>IF(AND(A2065=A2066,ISNUMBER(C2066),ISNUMBER(C2065)),100*(C2066/C2065-1),"")</f>
        <v/>
      </c>
      <c r="E2066">
        <f>IF(AND(A2063=A2066,ISNUMBER(C2066),ISNUMBER(C2063)),100*(C2066/C2063-1),"")</f>
        <v/>
      </c>
      <c r="F2066">
        <f>IF(AND(A2060=A2066,ISNUMBER(C2066),ISNUMBER(C2060)),100*(C2066/C2060-1),"")</f>
        <v/>
      </c>
      <c r="G2066">
        <f>IF(AND(A2069=A2066,ISNUMBER(C2069),ISNUMBER(C2066)),100*(C2069/C2066-1),"")</f>
        <v/>
      </c>
      <c r="H2066">
        <f>IF(AND(ISNUMBER(G2066),SUMPRODUCT((B$2:B$3826=B2066)*ISNUMBER(G$2:G$3826))=25),G2066-AVERAGEIFS(G$2:G$3826,B$2:B$3826,B2066),"")</f>
        <v/>
      </c>
      <c r="I2066">
        <f>IF(AND(A2072=A2066,ISNUMBER(C2072),ISNUMBER(C2066)),100*(C2072/C2066-1),"")</f>
        <v/>
      </c>
      <c r="J2066">
        <f>IF(AND(ISNUMBER(I2066),SUMPRODUCT((B$2:B$3826=B2066)*ISNUMBER(I$2:I$3826))=25),I2066-AVERAGEIFS(I$2:I$3826,B$2:B$3826,B2066),"")</f>
        <v/>
      </c>
      <c r="K2066" t="inlineStr">
        <is>
          <t>분석</t>
        </is>
      </c>
    </row>
    <row r="2067">
      <c r="A2067" t="inlineStr">
        <is>
          <t>마포구</t>
        </is>
      </c>
      <c r="B2067" t="inlineStr">
        <is>
          <t>2020-05</t>
        </is>
      </c>
      <c r="C2067" t="n">
        <v>83.57046303848691</v>
      </c>
      <c r="D2067">
        <f>IF(AND(A2066=A2067,ISNUMBER(C2067),ISNUMBER(C2066)),100*(C2067/C2066-1),"")</f>
        <v/>
      </c>
      <c r="E2067">
        <f>IF(AND(A2064=A2067,ISNUMBER(C2067),ISNUMBER(C2064)),100*(C2067/C2064-1),"")</f>
        <v/>
      </c>
      <c r="F2067">
        <f>IF(AND(A2061=A2067,ISNUMBER(C2067),ISNUMBER(C2061)),100*(C2067/C2061-1),"")</f>
        <v/>
      </c>
      <c r="G2067">
        <f>IF(AND(A2070=A2067,ISNUMBER(C2070),ISNUMBER(C2067)),100*(C2070/C2067-1),"")</f>
        <v/>
      </c>
      <c r="H2067">
        <f>IF(AND(ISNUMBER(G2067),SUMPRODUCT((B$2:B$3826=B2067)*ISNUMBER(G$2:G$3826))=25),G2067-AVERAGEIFS(G$2:G$3826,B$2:B$3826,B2067),"")</f>
        <v/>
      </c>
      <c r="I2067">
        <f>IF(AND(A2073=A2067,ISNUMBER(C2073),ISNUMBER(C2067)),100*(C2073/C2067-1),"")</f>
        <v/>
      </c>
      <c r="J2067">
        <f>IF(AND(ISNUMBER(I2067),SUMPRODUCT((B$2:B$3826=B2067)*ISNUMBER(I$2:I$3826))=25),I2067-AVERAGEIFS(I$2:I$3826,B$2:B$3826,B2067),"")</f>
        <v/>
      </c>
      <c r="K2067" t="inlineStr">
        <is>
          <t>분석</t>
        </is>
      </c>
    </row>
    <row r="2068">
      <c r="A2068" t="inlineStr">
        <is>
          <t>마포구</t>
        </is>
      </c>
      <c r="B2068" t="inlineStr">
        <is>
          <t>2020-06</t>
        </is>
      </c>
      <c r="C2068" t="n">
        <v>83.63031307855439</v>
      </c>
      <c r="D2068">
        <f>IF(AND(A2067=A2068,ISNUMBER(C2068),ISNUMBER(C2067)),100*(C2068/C2067-1),"")</f>
        <v/>
      </c>
      <c r="E2068">
        <f>IF(AND(A2065=A2068,ISNUMBER(C2068),ISNUMBER(C2065)),100*(C2068/C2065-1),"")</f>
        <v/>
      </c>
      <c r="F2068">
        <f>IF(AND(A2062=A2068,ISNUMBER(C2068),ISNUMBER(C2062)),100*(C2068/C2062-1),"")</f>
        <v/>
      </c>
      <c r="G2068">
        <f>IF(AND(A2071=A2068,ISNUMBER(C2071),ISNUMBER(C2068)),100*(C2071/C2068-1),"")</f>
        <v/>
      </c>
      <c r="H2068">
        <f>IF(AND(ISNUMBER(G2068),SUMPRODUCT((B$2:B$3826=B2068)*ISNUMBER(G$2:G$3826))=25),G2068-AVERAGEIFS(G$2:G$3826,B$2:B$3826,B2068),"")</f>
        <v/>
      </c>
      <c r="I2068">
        <f>IF(AND(A2074=A2068,ISNUMBER(C2074),ISNUMBER(C2068)),100*(C2074/C2068-1),"")</f>
        <v/>
      </c>
      <c r="J2068">
        <f>IF(AND(ISNUMBER(I2068),SUMPRODUCT((B$2:B$3826=B2068)*ISNUMBER(I$2:I$3826))=25),I2068-AVERAGEIFS(I$2:I$3826,B$2:B$3826,B2068),"")</f>
        <v/>
      </c>
      <c r="K2068" t="inlineStr">
        <is>
          <t>분석</t>
        </is>
      </c>
    </row>
    <row r="2069">
      <c r="A2069" t="inlineStr">
        <is>
          <t>마포구</t>
        </is>
      </c>
      <c r="B2069" t="inlineStr">
        <is>
          <t>2020-07</t>
        </is>
      </c>
      <c r="C2069" t="n">
        <v>83.6926054951637</v>
      </c>
      <c r="D2069">
        <f>IF(AND(A2068=A2069,ISNUMBER(C2069),ISNUMBER(C2068)),100*(C2069/C2068-1),"")</f>
        <v/>
      </c>
      <c r="E2069">
        <f>IF(AND(A2066=A2069,ISNUMBER(C2069),ISNUMBER(C2066)),100*(C2069/C2066-1),"")</f>
        <v/>
      </c>
      <c r="F2069">
        <f>IF(AND(A2063=A2069,ISNUMBER(C2069),ISNUMBER(C2063)),100*(C2069/C2063-1),"")</f>
        <v/>
      </c>
      <c r="G2069">
        <f>IF(AND(A2072=A2069,ISNUMBER(C2072),ISNUMBER(C2069)),100*(C2072/C2069-1),"")</f>
        <v/>
      </c>
      <c r="H2069">
        <f>IF(AND(ISNUMBER(G2069),SUMPRODUCT((B$2:B$3826=B2069)*ISNUMBER(G$2:G$3826))=25),G2069-AVERAGEIFS(G$2:G$3826,B$2:B$3826,B2069),"")</f>
        <v/>
      </c>
      <c r="I2069">
        <f>IF(AND(A2075=A2069,ISNUMBER(C2075),ISNUMBER(C2069)),100*(C2075/C2069-1),"")</f>
        <v/>
      </c>
      <c r="J2069">
        <f>IF(AND(ISNUMBER(I2069),SUMPRODUCT((B$2:B$3826=B2069)*ISNUMBER(I$2:I$3826))=25),I2069-AVERAGEIFS(I$2:I$3826,B$2:B$3826,B2069),"")</f>
        <v/>
      </c>
      <c r="K2069" t="inlineStr">
        <is>
          <t>분석</t>
        </is>
      </c>
    </row>
    <row r="2070">
      <c r="A2070" t="inlineStr">
        <is>
          <t>마포구</t>
        </is>
      </c>
      <c r="B2070" t="inlineStr">
        <is>
          <t>2020-08</t>
        </is>
      </c>
      <c r="C2070" t="n">
        <v>83.7771676667776</v>
      </c>
      <c r="D2070">
        <f>IF(AND(A2069=A2070,ISNUMBER(C2070),ISNUMBER(C2069)),100*(C2070/C2069-1),"")</f>
        <v/>
      </c>
      <c r="E2070">
        <f>IF(AND(A2067=A2070,ISNUMBER(C2070),ISNUMBER(C2067)),100*(C2070/C2067-1),"")</f>
        <v/>
      </c>
      <c r="F2070">
        <f>IF(AND(A2064=A2070,ISNUMBER(C2070),ISNUMBER(C2064)),100*(C2070/C2064-1),"")</f>
        <v/>
      </c>
      <c r="G2070">
        <f>IF(AND(A2073=A2070,ISNUMBER(C2073),ISNUMBER(C2070)),100*(C2073/C2070-1),"")</f>
        <v/>
      </c>
      <c r="H2070">
        <f>IF(AND(ISNUMBER(G2070),SUMPRODUCT((B$2:B$3826=B2070)*ISNUMBER(G$2:G$3826))=25),G2070-AVERAGEIFS(G$2:G$3826,B$2:B$3826,B2070),"")</f>
        <v/>
      </c>
      <c r="I2070">
        <f>IF(AND(A2076=A2070,ISNUMBER(C2076),ISNUMBER(C2070)),100*(C2076/C2070-1),"")</f>
        <v/>
      </c>
      <c r="J2070">
        <f>IF(AND(ISNUMBER(I2070),SUMPRODUCT((B$2:B$3826=B2070)*ISNUMBER(I$2:I$3826))=25),I2070-AVERAGEIFS(I$2:I$3826,B$2:B$3826,B2070),"")</f>
        <v/>
      </c>
      <c r="K2070" t="inlineStr">
        <is>
          <t>분석</t>
        </is>
      </c>
    </row>
    <row r="2071">
      <c r="A2071" t="inlineStr">
        <is>
          <t>마포구</t>
        </is>
      </c>
      <c r="B2071" t="inlineStr">
        <is>
          <t>2020-09</t>
        </is>
      </c>
      <c r="C2071" t="n">
        <v>83.89140515583129</v>
      </c>
      <c r="D2071">
        <f>IF(AND(A2070=A2071,ISNUMBER(C2071),ISNUMBER(C2070)),100*(C2071/C2070-1),"")</f>
        <v/>
      </c>
      <c r="E2071">
        <f>IF(AND(A2068=A2071,ISNUMBER(C2071),ISNUMBER(C2068)),100*(C2071/C2068-1),"")</f>
        <v/>
      </c>
      <c r="F2071">
        <f>IF(AND(A2065=A2071,ISNUMBER(C2071),ISNUMBER(C2065)),100*(C2071/C2065-1),"")</f>
        <v/>
      </c>
      <c r="G2071">
        <f>IF(AND(A2074=A2071,ISNUMBER(C2074),ISNUMBER(C2071)),100*(C2074/C2071-1),"")</f>
        <v/>
      </c>
      <c r="H2071">
        <f>IF(AND(ISNUMBER(G2071),SUMPRODUCT((B$2:B$3826=B2071)*ISNUMBER(G$2:G$3826))=25),G2071-AVERAGEIFS(G$2:G$3826,B$2:B$3826,B2071),"")</f>
        <v/>
      </c>
      <c r="I2071">
        <f>IF(AND(A2077=A2071,ISNUMBER(C2077),ISNUMBER(C2071)),100*(C2077/C2071-1),"")</f>
        <v/>
      </c>
      <c r="J2071">
        <f>IF(AND(ISNUMBER(I2071),SUMPRODUCT((B$2:B$3826=B2071)*ISNUMBER(I$2:I$3826))=25),I2071-AVERAGEIFS(I$2:I$3826,B$2:B$3826,B2071),"")</f>
        <v/>
      </c>
      <c r="K2071" t="inlineStr">
        <is>
          <t>분석</t>
        </is>
      </c>
    </row>
    <row r="2072">
      <c r="A2072" t="inlineStr">
        <is>
          <t>마포구</t>
        </is>
      </c>
      <c r="B2072" t="inlineStr">
        <is>
          <t>2020-10</t>
        </is>
      </c>
      <c r="C2072" t="n">
        <v>84.1341316127231</v>
      </c>
      <c r="D2072">
        <f>IF(AND(A2071=A2072,ISNUMBER(C2072),ISNUMBER(C2071)),100*(C2072/C2071-1),"")</f>
        <v/>
      </c>
      <c r="E2072">
        <f>IF(AND(A2069=A2072,ISNUMBER(C2072),ISNUMBER(C2069)),100*(C2072/C2069-1),"")</f>
        <v/>
      </c>
      <c r="F2072">
        <f>IF(AND(A2066=A2072,ISNUMBER(C2072),ISNUMBER(C2066)),100*(C2072/C2066-1),"")</f>
        <v/>
      </c>
      <c r="G2072">
        <f>IF(AND(A2075=A2072,ISNUMBER(C2075),ISNUMBER(C2072)),100*(C2075/C2072-1),"")</f>
        <v/>
      </c>
      <c r="H2072">
        <f>IF(AND(ISNUMBER(G2072),SUMPRODUCT((B$2:B$3826=B2072)*ISNUMBER(G$2:G$3826))=25),G2072-AVERAGEIFS(G$2:G$3826,B$2:B$3826,B2072),"")</f>
        <v/>
      </c>
      <c r="I2072">
        <f>IF(AND(A2078=A2072,ISNUMBER(C2078),ISNUMBER(C2072)),100*(C2078/C2072-1),"")</f>
        <v/>
      </c>
      <c r="J2072">
        <f>IF(AND(ISNUMBER(I2072),SUMPRODUCT((B$2:B$3826=B2072)*ISNUMBER(I$2:I$3826))=25),I2072-AVERAGEIFS(I$2:I$3826,B$2:B$3826,B2072),"")</f>
        <v/>
      </c>
      <c r="K2072" t="inlineStr">
        <is>
          <t>분석</t>
        </is>
      </c>
    </row>
    <row r="2073">
      <c r="A2073" t="inlineStr">
        <is>
          <t>마포구</t>
        </is>
      </c>
      <c r="B2073" t="inlineStr">
        <is>
          <t>2020-11</t>
        </is>
      </c>
      <c r="C2073" t="n">
        <v>84.2708985111457</v>
      </c>
      <c r="D2073">
        <f>IF(AND(A2072=A2073,ISNUMBER(C2073),ISNUMBER(C2072)),100*(C2073/C2072-1),"")</f>
        <v/>
      </c>
      <c r="E2073">
        <f>IF(AND(A2070=A2073,ISNUMBER(C2073),ISNUMBER(C2070)),100*(C2073/C2070-1),"")</f>
        <v/>
      </c>
      <c r="F2073">
        <f>IF(AND(A2067=A2073,ISNUMBER(C2073),ISNUMBER(C2067)),100*(C2073/C2067-1),"")</f>
        <v/>
      </c>
      <c r="G2073">
        <f>IF(AND(A2076=A2073,ISNUMBER(C2076),ISNUMBER(C2073)),100*(C2076/C2073-1),"")</f>
        <v/>
      </c>
      <c r="H2073">
        <f>IF(AND(ISNUMBER(G2073),SUMPRODUCT((B$2:B$3826=B2073)*ISNUMBER(G$2:G$3826))=25),G2073-AVERAGEIFS(G$2:G$3826,B$2:B$3826,B2073),"")</f>
        <v/>
      </c>
      <c r="I2073">
        <f>IF(AND(A2079=A2073,ISNUMBER(C2079),ISNUMBER(C2073)),100*(C2079/C2073-1),"")</f>
        <v/>
      </c>
      <c r="J2073">
        <f>IF(AND(ISNUMBER(I2073),SUMPRODUCT((B$2:B$3826=B2073)*ISNUMBER(I$2:I$3826))=25),I2073-AVERAGEIFS(I$2:I$3826,B$2:B$3826,B2073),"")</f>
        <v/>
      </c>
      <c r="K2073" t="inlineStr">
        <is>
          <t>분석</t>
        </is>
      </c>
    </row>
    <row r="2074">
      <c r="A2074" t="inlineStr">
        <is>
          <t>마포구</t>
        </is>
      </c>
      <c r="B2074" t="inlineStr">
        <is>
          <t>2020-12</t>
        </is>
      </c>
      <c r="C2074" t="n">
        <v>84.4923339123431</v>
      </c>
      <c r="D2074">
        <f>IF(AND(A2073=A2074,ISNUMBER(C2074),ISNUMBER(C2073)),100*(C2074/C2073-1),"")</f>
        <v/>
      </c>
      <c r="E2074">
        <f>IF(AND(A2071=A2074,ISNUMBER(C2074),ISNUMBER(C2071)),100*(C2074/C2071-1),"")</f>
        <v/>
      </c>
      <c r="F2074">
        <f>IF(AND(A2068=A2074,ISNUMBER(C2074),ISNUMBER(C2068)),100*(C2074/C2068-1),"")</f>
        <v/>
      </c>
      <c r="G2074">
        <f>IF(AND(A2077=A2074,ISNUMBER(C2077),ISNUMBER(C2074)),100*(C2077/C2074-1),"")</f>
        <v/>
      </c>
      <c r="H2074">
        <f>IF(AND(ISNUMBER(G2074),SUMPRODUCT((B$2:B$3826=B2074)*ISNUMBER(G$2:G$3826))=25),G2074-AVERAGEIFS(G$2:G$3826,B$2:B$3826,B2074),"")</f>
        <v/>
      </c>
      <c r="I2074">
        <f>IF(AND(A2080=A2074,ISNUMBER(C2080),ISNUMBER(C2074)),100*(C2080/C2074-1),"")</f>
        <v/>
      </c>
      <c r="J2074">
        <f>IF(AND(ISNUMBER(I2074),SUMPRODUCT((B$2:B$3826=B2074)*ISNUMBER(I$2:I$3826))=25),I2074-AVERAGEIFS(I$2:I$3826,B$2:B$3826,B2074),"")</f>
        <v/>
      </c>
      <c r="K2074" t="inlineStr">
        <is>
          <t>분석</t>
        </is>
      </c>
    </row>
    <row r="2075">
      <c r="A2075" t="inlineStr">
        <is>
          <t>마포구</t>
        </is>
      </c>
      <c r="B2075" t="inlineStr">
        <is>
          <t>2021-01</t>
        </is>
      </c>
      <c r="C2075" t="n">
        <v>84.8494661701347</v>
      </c>
      <c r="D2075">
        <f>IF(AND(A2074=A2075,ISNUMBER(C2075),ISNUMBER(C2074)),100*(C2075/C2074-1),"")</f>
        <v/>
      </c>
      <c r="E2075">
        <f>IF(AND(A2072=A2075,ISNUMBER(C2075),ISNUMBER(C2072)),100*(C2075/C2072-1),"")</f>
        <v/>
      </c>
      <c r="F2075">
        <f>IF(AND(A2069=A2075,ISNUMBER(C2075),ISNUMBER(C2069)),100*(C2075/C2069-1),"")</f>
        <v/>
      </c>
      <c r="G2075">
        <f>IF(AND(A2078=A2075,ISNUMBER(C2078),ISNUMBER(C2075)),100*(C2078/C2075-1),"")</f>
        <v/>
      </c>
      <c r="H2075">
        <f>IF(AND(ISNUMBER(G2075),SUMPRODUCT((B$2:B$3826=B2075)*ISNUMBER(G$2:G$3826))=25),G2075-AVERAGEIFS(G$2:G$3826,B$2:B$3826,B2075),"")</f>
        <v/>
      </c>
      <c r="I2075">
        <f>IF(AND(A2081=A2075,ISNUMBER(C2081),ISNUMBER(C2075)),100*(C2081/C2075-1),"")</f>
        <v/>
      </c>
      <c r="J2075">
        <f>IF(AND(ISNUMBER(I2075),SUMPRODUCT((B$2:B$3826=B2075)*ISNUMBER(I$2:I$3826))=25),I2075-AVERAGEIFS(I$2:I$3826,B$2:B$3826,B2075),"")</f>
        <v/>
      </c>
      <c r="K2075" t="inlineStr">
        <is>
          <t>분석</t>
        </is>
      </c>
    </row>
    <row r="2076">
      <c r="A2076" t="inlineStr">
        <is>
          <t>마포구</t>
        </is>
      </c>
      <c r="B2076" t="inlineStr">
        <is>
          <t>2021-02</t>
        </is>
      </c>
      <c r="C2076" t="n">
        <v>85.1981704793986</v>
      </c>
      <c r="D2076">
        <f>IF(AND(A2075=A2076,ISNUMBER(C2076),ISNUMBER(C2075)),100*(C2076/C2075-1),"")</f>
        <v/>
      </c>
      <c r="E2076">
        <f>IF(AND(A2073=A2076,ISNUMBER(C2076),ISNUMBER(C2073)),100*(C2076/C2073-1),"")</f>
        <v/>
      </c>
      <c r="F2076">
        <f>IF(AND(A2070=A2076,ISNUMBER(C2076),ISNUMBER(C2070)),100*(C2076/C2070-1),"")</f>
        <v/>
      </c>
      <c r="G2076">
        <f>IF(AND(A2079=A2076,ISNUMBER(C2079),ISNUMBER(C2076)),100*(C2079/C2076-1),"")</f>
        <v/>
      </c>
      <c r="H2076">
        <f>IF(AND(ISNUMBER(G2076),SUMPRODUCT((B$2:B$3826=B2076)*ISNUMBER(G$2:G$3826))=25),G2076-AVERAGEIFS(G$2:G$3826,B$2:B$3826,B2076),"")</f>
        <v/>
      </c>
      <c r="I2076">
        <f>IF(AND(A2082=A2076,ISNUMBER(C2082),ISNUMBER(C2076)),100*(C2082/C2076-1),"")</f>
        <v/>
      </c>
      <c r="J2076">
        <f>IF(AND(ISNUMBER(I2076),SUMPRODUCT((B$2:B$3826=B2076)*ISNUMBER(I$2:I$3826))=25),I2076-AVERAGEIFS(I$2:I$3826,B$2:B$3826,B2076),"")</f>
        <v/>
      </c>
      <c r="K2076" t="inlineStr">
        <is>
          <t>분석</t>
        </is>
      </c>
    </row>
    <row r="2077">
      <c r="A2077" t="inlineStr">
        <is>
          <t>마포구</t>
        </is>
      </c>
      <c r="B2077" t="inlineStr">
        <is>
          <t>2021-03</t>
        </is>
      </c>
      <c r="C2077" t="n">
        <v>85.5599662528909</v>
      </c>
      <c r="D2077">
        <f>IF(AND(A2076=A2077,ISNUMBER(C2077),ISNUMBER(C2076)),100*(C2077/C2076-1),"")</f>
        <v/>
      </c>
      <c r="E2077">
        <f>IF(AND(A2074=A2077,ISNUMBER(C2077),ISNUMBER(C2074)),100*(C2077/C2074-1),"")</f>
        <v/>
      </c>
      <c r="F2077">
        <f>IF(AND(A2071=A2077,ISNUMBER(C2077),ISNUMBER(C2071)),100*(C2077/C2071-1),"")</f>
        <v/>
      </c>
      <c r="G2077">
        <f>IF(AND(A2080=A2077,ISNUMBER(C2080),ISNUMBER(C2077)),100*(C2080/C2077-1),"")</f>
        <v/>
      </c>
      <c r="H2077">
        <f>IF(AND(ISNUMBER(G2077),SUMPRODUCT((B$2:B$3826=B2077)*ISNUMBER(G$2:G$3826))=25),G2077-AVERAGEIFS(G$2:G$3826,B$2:B$3826,B2077),"")</f>
        <v/>
      </c>
      <c r="I2077">
        <f>IF(AND(A2083=A2077,ISNUMBER(C2083),ISNUMBER(C2077)),100*(C2083/C2077-1),"")</f>
        <v/>
      </c>
      <c r="J2077">
        <f>IF(AND(ISNUMBER(I2077),SUMPRODUCT((B$2:B$3826=B2077)*ISNUMBER(I$2:I$3826))=25),I2077-AVERAGEIFS(I$2:I$3826,B$2:B$3826,B2077),"")</f>
        <v/>
      </c>
      <c r="K2077" t="inlineStr">
        <is>
          <t>분석</t>
        </is>
      </c>
    </row>
    <row r="2078">
      <c r="A2078" t="inlineStr">
        <is>
          <t>마포구</t>
        </is>
      </c>
      <c r="B2078" t="inlineStr">
        <is>
          <t>2021-04</t>
        </is>
      </c>
      <c r="C2078" t="n">
        <v>85.8397301986318</v>
      </c>
      <c r="D2078">
        <f>IF(AND(A2077=A2078,ISNUMBER(C2078),ISNUMBER(C2077)),100*(C2078/C2077-1),"")</f>
        <v/>
      </c>
      <c r="E2078">
        <f>IF(AND(A2075=A2078,ISNUMBER(C2078),ISNUMBER(C2075)),100*(C2078/C2075-1),"")</f>
        <v/>
      </c>
      <c r="F2078">
        <f>IF(AND(A2072=A2078,ISNUMBER(C2078),ISNUMBER(C2072)),100*(C2078/C2072-1),"")</f>
        <v/>
      </c>
      <c r="G2078">
        <f>IF(AND(A2081=A2078,ISNUMBER(C2081),ISNUMBER(C2078)),100*(C2081/C2078-1),"")</f>
        <v/>
      </c>
      <c r="H2078">
        <f>IF(AND(ISNUMBER(G2078),SUMPRODUCT((B$2:B$3826=B2078)*ISNUMBER(G$2:G$3826))=25),G2078-AVERAGEIFS(G$2:G$3826,B$2:B$3826,B2078),"")</f>
        <v/>
      </c>
      <c r="I2078">
        <f>IF(AND(A2084=A2078,ISNUMBER(C2084),ISNUMBER(C2078)),100*(C2084/C2078-1),"")</f>
        <v/>
      </c>
      <c r="J2078">
        <f>IF(AND(ISNUMBER(I2078),SUMPRODUCT((B$2:B$3826=B2078)*ISNUMBER(I$2:I$3826))=25),I2078-AVERAGEIFS(I$2:I$3826,B$2:B$3826,B2078),"")</f>
        <v/>
      </c>
      <c r="K2078" t="inlineStr">
        <is>
          <t>분석</t>
        </is>
      </c>
    </row>
    <row r="2079">
      <c r="A2079" t="inlineStr">
        <is>
          <t>마포구</t>
        </is>
      </c>
      <c r="B2079" t="inlineStr">
        <is>
          <t>2021-05</t>
        </is>
      </c>
      <c r="C2079" t="n">
        <v>86.1963733591538</v>
      </c>
      <c r="D2079">
        <f>IF(AND(A2078=A2079,ISNUMBER(C2079),ISNUMBER(C2078)),100*(C2079/C2078-1),"")</f>
        <v/>
      </c>
      <c r="E2079">
        <f>IF(AND(A2076=A2079,ISNUMBER(C2079),ISNUMBER(C2076)),100*(C2079/C2076-1),"")</f>
        <v/>
      </c>
      <c r="F2079">
        <f>IF(AND(A2073=A2079,ISNUMBER(C2079),ISNUMBER(C2073)),100*(C2079/C2073-1),"")</f>
        <v/>
      </c>
      <c r="G2079">
        <f>IF(AND(A2082=A2079,ISNUMBER(C2082),ISNUMBER(C2079)),100*(C2082/C2079-1),"")</f>
        <v/>
      </c>
      <c r="H2079">
        <f>IF(AND(ISNUMBER(G2079),SUMPRODUCT((B$2:B$3826=B2079)*ISNUMBER(G$2:G$3826))=25),G2079-AVERAGEIFS(G$2:G$3826,B$2:B$3826,B2079),"")</f>
        <v/>
      </c>
      <c r="I2079">
        <f>IF(AND(A2085=A2079,ISNUMBER(C2085),ISNUMBER(C2079)),100*(C2085/C2079-1),"")</f>
        <v/>
      </c>
      <c r="J2079">
        <f>IF(AND(ISNUMBER(I2079),SUMPRODUCT((B$2:B$3826=B2079)*ISNUMBER(I$2:I$3826))=25),I2079-AVERAGEIFS(I$2:I$3826,B$2:B$3826,B2079),"")</f>
        <v/>
      </c>
      <c r="K2079" t="inlineStr">
        <is>
          <t>분석</t>
        </is>
      </c>
    </row>
    <row r="2080">
      <c r="A2080" t="inlineStr">
        <is>
          <t>마포구</t>
        </is>
      </c>
      <c r="B2080" t="inlineStr">
        <is>
          <t>2021-06</t>
        </is>
      </c>
      <c r="C2080" t="n">
        <v>86.6058532103786</v>
      </c>
      <c r="D2080">
        <f>IF(AND(A2079=A2080,ISNUMBER(C2080),ISNUMBER(C2079)),100*(C2080/C2079-1),"")</f>
        <v/>
      </c>
      <c r="E2080">
        <f>IF(AND(A2077=A2080,ISNUMBER(C2080),ISNUMBER(C2077)),100*(C2080/C2077-1),"")</f>
        <v/>
      </c>
      <c r="F2080">
        <f>IF(AND(A2074=A2080,ISNUMBER(C2080),ISNUMBER(C2074)),100*(C2080/C2074-1),"")</f>
        <v/>
      </c>
      <c r="G2080">
        <f>IF(AND(A2083=A2080,ISNUMBER(C2083),ISNUMBER(C2080)),100*(C2083/C2080-1),"")</f>
        <v/>
      </c>
      <c r="H2080">
        <f>IF(AND(ISNUMBER(G2080),SUMPRODUCT((B$2:B$3826=B2080)*ISNUMBER(G$2:G$3826))=25),G2080-AVERAGEIFS(G$2:G$3826,B$2:B$3826,B2080),"")</f>
        <v/>
      </c>
      <c r="I2080">
        <f>IF(AND(A2086=A2080,ISNUMBER(C2086),ISNUMBER(C2080)),100*(C2086/C2080-1),"")</f>
        <v/>
      </c>
      <c r="J2080">
        <f>IF(AND(ISNUMBER(I2080),SUMPRODUCT((B$2:B$3826=B2080)*ISNUMBER(I$2:I$3826))=25),I2080-AVERAGEIFS(I$2:I$3826,B$2:B$3826,B2080),"")</f>
        <v/>
      </c>
      <c r="K2080" t="inlineStr">
        <is>
          <t>분석</t>
        </is>
      </c>
    </row>
    <row r="2081">
      <c r="A2081" t="inlineStr">
        <is>
          <t>마포구</t>
        </is>
      </c>
      <c r="B2081" t="inlineStr">
        <is>
          <t>2021-07</t>
        </is>
      </c>
      <c r="C2081" t="n">
        <v>86.7177647826319</v>
      </c>
      <c r="D2081">
        <f>IF(AND(A2080=A2081,ISNUMBER(C2081),ISNUMBER(C2080)),100*(C2081/C2080-1),"")</f>
        <v/>
      </c>
      <c r="E2081">
        <f>IF(AND(A2078=A2081,ISNUMBER(C2081),ISNUMBER(C2078)),100*(C2081/C2078-1),"")</f>
        <v/>
      </c>
      <c r="F2081">
        <f>IF(AND(A2075=A2081,ISNUMBER(C2081),ISNUMBER(C2075)),100*(C2081/C2075-1),"")</f>
        <v/>
      </c>
      <c r="G2081">
        <f>IF(AND(A2084=A2081,ISNUMBER(C2084),ISNUMBER(C2081)),100*(C2084/C2081-1),"")</f>
        <v/>
      </c>
      <c r="H2081">
        <f>IF(AND(ISNUMBER(G2081),SUMPRODUCT((B$2:B$3826=B2081)*ISNUMBER(G$2:G$3826))=25),G2081-AVERAGEIFS(G$2:G$3826,B$2:B$3826,B2081),"")</f>
        <v/>
      </c>
      <c r="I2081">
        <f>IF(AND(A2087=A2081,ISNUMBER(C2087),ISNUMBER(C2081)),100*(C2087/C2081-1),"")</f>
        <v/>
      </c>
      <c r="J2081">
        <f>IF(AND(ISNUMBER(I2081),SUMPRODUCT((B$2:B$3826=B2081)*ISNUMBER(I$2:I$3826))=25),I2081-AVERAGEIFS(I$2:I$3826,B$2:B$3826,B2081),"")</f>
        <v/>
      </c>
      <c r="K2081" t="inlineStr">
        <is>
          <t>분석</t>
        </is>
      </c>
    </row>
    <row r="2082">
      <c r="A2082" t="inlineStr">
        <is>
          <t>마포구</t>
        </is>
      </c>
      <c r="B2082" t="inlineStr">
        <is>
          <t>2021-08</t>
        </is>
      </c>
      <c r="C2082" t="n">
        <v>86.836455132742</v>
      </c>
      <c r="D2082">
        <f>IF(AND(A2081=A2082,ISNUMBER(C2082),ISNUMBER(C2081)),100*(C2082/C2081-1),"")</f>
        <v/>
      </c>
      <c r="E2082">
        <f>IF(AND(A2079=A2082,ISNUMBER(C2082),ISNUMBER(C2079)),100*(C2082/C2079-1),"")</f>
        <v/>
      </c>
      <c r="F2082">
        <f>IF(AND(A2076=A2082,ISNUMBER(C2082),ISNUMBER(C2076)),100*(C2082/C2076-1),"")</f>
        <v/>
      </c>
      <c r="G2082">
        <f>IF(AND(A2085=A2082,ISNUMBER(C2085),ISNUMBER(C2082)),100*(C2085/C2082-1),"")</f>
        <v/>
      </c>
      <c r="H2082">
        <f>IF(AND(ISNUMBER(G2082),SUMPRODUCT((B$2:B$3826=B2082)*ISNUMBER(G$2:G$3826))=25),G2082-AVERAGEIFS(G$2:G$3826,B$2:B$3826,B2082),"")</f>
        <v/>
      </c>
      <c r="I2082">
        <f>IF(AND(A2088=A2082,ISNUMBER(C2088),ISNUMBER(C2082)),100*(C2088/C2082-1),"")</f>
        <v/>
      </c>
      <c r="J2082">
        <f>IF(AND(ISNUMBER(I2082),SUMPRODUCT((B$2:B$3826=B2082)*ISNUMBER(I$2:I$3826))=25),I2082-AVERAGEIFS(I$2:I$3826,B$2:B$3826,B2082),"")</f>
        <v/>
      </c>
      <c r="K2082" t="inlineStr">
        <is>
          <t>분석</t>
        </is>
      </c>
    </row>
    <row r="2083">
      <c r="A2083" t="inlineStr">
        <is>
          <t>마포구</t>
        </is>
      </c>
      <c r="B2083" t="inlineStr">
        <is>
          <t>2021-09</t>
        </is>
      </c>
      <c r="C2083" t="n">
        <v>87.00463506374621</v>
      </c>
      <c r="D2083">
        <f>IF(AND(A2082=A2083,ISNUMBER(C2083),ISNUMBER(C2082)),100*(C2083/C2082-1),"")</f>
        <v/>
      </c>
      <c r="E2083">
        <f>IF(AND(A2080=A2083,ISNUMBER(C2083),ISNUMBER(C2080)),100*(C2083/C2080-1),"")</f>
        <v/>
      </c>
      <c r="F2083">
        <f>IF(AND(A2077=A2083,ISNUMBER(C2083),ISNUMBER(C2077)),100*(C2083/C2077-1),"")</f>
        <v/>
      </c>
      <c r="G2083">
        <f>IF(AND(A2086=A2083,ISNUMBER(C2086),ISNUMBER(C2083)),100*(C2086/C2083-1),"")</f>
        <v/>
      </c>
      <c r="H2083">
        <f>IF(AND(ISNUMBER(G2083),SUMPRODUCT((B$2:B$3826=B2083)*ISNUMBER(G$2:G$3826))=25),G2083-AVERAGEIFS(G$2:G$3826,B$2:B$3826,B2083),"")</f>
        <v/>
      </c>
      <c r="I2083">
        <f>IF(AND(A2089=A2083,ISNUMBER(C2089),ISNUMBER(C2083)),100*(C2089/C2083-1),"")</f>
        <v/>
      </c>
      <c r="J2083">
        <f>IF(AND(ISNUMBER(I2083),SUMPRODUCT((B$2:B$3826=B2083)*ISNUMBER(I$2:I$3826))=25),I2083-AVERAGEIFS(I$2:I$3826,B$2:B$3826,B2083),"")</f>
        <v/>
      </c>
      <c r="K2083" t="inlineStr">
        <is>
          <t>분석</t>
        </is>
      </c>
    </row>
    <row r="2084">
      <c r="A2084" t="inlineStr">
        <is>
          <t>마포구</t>
        </is>
      </c>
      <c r="B2084" t="inlineStr">
        <is>
          <t>2021-10</t>
        </is>
      </c>
      <c r="C2084" t="n">
        <v>87.1924353398279</v>
      </c>
      <c r="D2084">
        <f>IF(AND(A2083=A2084,ISNUMBER(C2084),ISNUMBER(C2083)),100*(C2084/C2083-1),"")</f>
        <v/>
      </c>
      <c r="E2084">
        <f>IF(AND(A2081=A2084,ISNUMBER(C2084),ISNUMBER(C2081)),100*(C2084/C2081-1),"")</f>
        <v/>
      </c>
      <c r="F2084">
        <f>IF(AND(A2078=A2084,ISNUMBER(C2084),ISNUMBER(C2078)),100*(C2084/C2078-1),"")</f>
        <v/>
      </c>
      <c r="G2084">
        <f>IF(AND(A2087=A2084,ISNUMBER(C2087),ISNUMBER(C2084)),100*(C2087/C2084-1),"")</f>
        <v/>
      </c>
      <c r="H2084">
        <f>IF(AND(ISNUMBER(G2084),SUMPRODUCT((B$2:B$3826=B2084)*ISNUMBER(G$2:G$3826))=25),G2084-AVERAGEIFS(G$2:G$3826,B$2:B$3826,B2084),"")</f>
        <v/>
      </c>
      <c r="I2084">
        <f>IF(AND(A2090=A2084,ISNUMBER(C2090),ISNUMBER(C2084)),100*(C2090/C2084-1),"")</f>
        <v/>
      </c>
      <c r="J2084">
        <f>IF(AND(ISNUMBER(I2084),SUMPRODUCT((B$2:B$3826=B2084)*ISNUMBER(I$2:I$3826))=25),I2084-AVERAGEIFS(I$2:I$3826,B$2:B$3826,B2084),"")</f>
        <v/>
      </c>
      <c r="K2084" t="inlineStr">
        <is>
          <t>분석</t>
        </is>
      </c>
    </row>
    <row r="2085">
      <c r="A2085" t="inlineStr">
        <is>
          <t>마포구</t>
        </is>
      </c>
      <c r="B2085" t="inlineStr">
        <is>
          <t>2021-11</t>
        </is>
      </c>
      <c r="C2085" t="n">
        <v>87.3093171210416</v>
      </c>
      <c r="D2085">
        <f>IF(AND(A2084=A2085,ISNUMBER(C2085),ISNUMBER(C2084)),100*(C2085/C2084-1),"")</f>
        <v/>
      </c>
      <c r="E2085">
        <f>IF(AND(A2082=A2085,ISNUMBER(C2085),ISNUMBER(C2082)),100*(C2085/C2082-1),"")</f>
        <v/>
      </c>
      <c r="F2085">
        <f>IF(AND(A2079=A2085,ISNUMBER(C2085),ISNUMBER(C2079)),100*(C2085/C2079-1),"")</f>
        <v/>
      </c>
      <c r="G2085">
        <f>IF(AND(A2088=A2085,ISNUMBER(C2088),ISNUMBER(C2085)),100*(C2088/C2085-1),"")</f>
        <v/>
      </c>
      <c r="H2085">
        <f>IF(AND(ISNUMBER(G2085),SUMPRODUCT((B$2:B$3826=B2085)*ISNUMBER(G$2:G$3826))=25),G2085-AVERAGEIFS(G$2:G$3826,B$2:B$3826,B2085),"")</f>
        <v/>
      </c>
      <c r="I2085">
        <f>IF(AND(A2091=A2085,ISNUMBER(C2091),ISNUMBER(C2085)),100*(C2091/C2085-1),"")</f>
        <v/>
      </c>
      <c r="J2085">
        <f>IF(AND(ISNUMBER(I2085),SUMPRODUCT((B$2:B$3826=B2085)*ISNUMBER(I$2:I$3826))=25),I2085-AVERAGEIFS(I$2:I$3826,B$2:B$3826,B2085),"")</f>
        <v/>
      </c>
      <c r="K2085" t="inlineStr">
        <is>
          <t>분석</t>
        </is>
      </c>
    </row>
    <row r="2086">
      <c r="A2086" t="inlineStr">
        <is>
          <t>마포구</t>
        </is>
      </c>
      <c r="B2086" t="inlineStr">
        <is>
          <t>2021-12</t>
        </is>
      </c>
      <c r="C2086" t="n">
        <v>87.4234313405035</v>
      </c>
      <c r="D2086">
        <f>IF(AND(A2085=A2086,ISNUMBER(C2086),ISNUMBER(C2085)),100*(C2086/C2085-1),"")</f>
        <v/>
      </c>
      <c r="E2086">
        <f>IF(AND(A2083=A2086,ISNUMBER(C2086),ISNUMBER(C2083)),100*(C2086/C2083-1),"")</f>
        <v/>
      </c>
      <c r="F2086">
        <f>IF(AND(A2080=A2086,ISNUMBER(C2086),ISNUMBER(C2080)),100*(C2086/C2080-1),"")</f>
        <v/>
      </c>
      <c r="G2086">
        <f>IF(AND(A2089=A2086,ISNUMBER(C2089),ISNUMBER(C2086)),100*(C2089/C2086-1),"")</f>
        <v/>
      </c>
      <c r="H2086">
        <f>IF(AND(ISNUMBER(G2086),SUMPRODUCT((B$2:B$3826=B2086)*ISNUMBER(G$2:G$3826))=25),G2086-AVERAGEIFS(G$2:G$3826,B$2:B$3826,B2086),"")</f>
        <v/>
      </c>
      <c r="I2086">
        <f>IF(AND(A2092=A2086,ISNUMBER(C2092),ISNUMBER(C2086)),100*(C2092/C2086-1),"")</f>
        <v/>
      </c>
      <c r="J2086">
        <f>IF(AND(ISNUMBER(I2086),SUMPRODUCT((B$2:B$3826=B2086)*ISNUMBER(I$2:I$3826))=25),I2086-AVERAGEIFS(I$2:I$3826,B$2:B$3826,B2086),"")</f>
        <v/>
      </c>
      <c r="K2086" t="inlineStr">
        <is>
          <t>분석</t>
        </is>
      </c>
    </row>
    <row r="2087">
      <c r="A2087" t="inlineStr">
        <is>
          <t>마포구</t>
        </is>
      </c>
      <c r="B2087" t="inlineStr">
        <is>
          <t>2022-01</t>
        </is>
      </c>
      <c r="C2087" t="n">
        <v>87.5533941529285</v>
      </c>
      <c r="D2087">
        <f>IF(AND(A2086=A2087,ISNUMBER(C2087),ISNUMBER(C2086)),100*(C2087/C2086-1),"")</f>
        <v/>
      </c>
      <c r="E2087">
        <f>IF(AND(A2084=A2087,ISNUMBER(C2087),ISNUMBER(C2084)),100*(C2087/C2084-1),"")</f>
        <v/>
      </c>
      <c r="F2087">
        <f>IF(AND(A2081=A2087,ISNUMBER(C2087),ISNUMBER(C2081)),100*(C2087/C2081-1),"")</f>
        <v/>
      </c>
      <c r="G2087">
        <f>IF(AND(A2090=A2087,ISNUMBER(C2090),ISNUMBER(C2087)),100*(C2090/C2087-1),"")</f>
        <v/>
      </c>
      <c r="H2087">
        <f>IF(AND(ISNUMBER(G2087),SUMPRODUCT((B$2:B$3826=B2087)*ISNUMBER(G$2:G$3826))=25),G2087-AVERAGEIFS(G$2:G$3826,B$2:B$3826,B2087),"")</f>
        <v/>
      </c>
      <c r="I2087">
        <f>IF(AND(A2093=A2087,ISNUMBER(C2093),ISNUMBER(C2087)),100*(C2093/C2087-1),"")</f>
        <v/>
      </c>
      <c r="J2087">
        <f>IF(AND(ISNUMBER(I2087),SUMPRODUCT((B$2:B$3826=B2087)*ISNUMBER(I$2:I$3826))=25),I2087-AVERAGEIFS(I$2:I$3826,B$2:B$3826,B2087),"")</f>
        <v/>
      </c>
      <c r="K2087" t="inlineStr">
        <is>
          <t>분석</t>
        </is>
      </c>
    </row>
    <row r="2088">
      <c r="A2088" t="inlineStr">
        <is>
          <t>마포구</t>
        </is>
      </c>
      <c r="B2088" t="inlineStr">
        <is>
          <t>2022-02</t>
        </is>
      </c>
      <c r="C2088" t="n">
        <v>87.65652623868139</v>
      </c>
      <c r="D2088">
        <f>IF(AND(A2087=A2088,ISNUMBER(C2088),ISNUMBER(C2087)),100*(C2088/C2087-1),"")</f>
        <v/>
      </c>
      <c r="E2088">
        <f>IF(AND(A2085=A2088,ISNUMBER(C2088),ISNUMBER(C2085)),100*(C2088/C2085-1),"")</f>
        <v/>
      </c>
      <c r="F2088">
        <f>IF(AND(A2082=A2088,ISNUMBER(C2088),ISNUMBER(C2082)),100*(C2088/C2082-1),"")</f>
        <v/>
      </c>
      <c r="G2088">
        <f>IF(AND(A2091=A2088,ISNUMBER(C2091),ISNUMBER(C2088)),100*(C2091/C2088-1),"")</f>
        <v/>
      </c>
      <c r="H2088">
        <f>IF(AND(ISNUMBER(G2088),SUMPRODUCT((B$2:B$3826=B2088)*ISNUMBER(G$2:G$3826))=25),G2088-AVERAGEIFS(G$2:G$3826,B$2:B$3826,B2088),"")</f>
        <v/>
      </c>
      <c r="I2088">
        <f>IF(AND(A2094=A2088,ISNUMBER(C2094),ISNUMBER(C2088)),100*(C2094/C2088-1),"")</f>
        <v/>
      </c>
      <c r="J2088">
        <f>IF(AND(ISNUMBER(I2088),SUMPRODUCT((B$2:B$3826=B2088)*ISNUMBER(I$2:I$3826))=25),I2088-AVERAGEIFS(I$2:I$3826,B$2:B$3826,B2088),"")</f>
        <v/>
      </c>
      <c r="K2088" t="inlineStr">
        <is>
          <t>분석</t>
        </is>
      </c>
    </row>
    <row r="2089">
      <c r="A2089" t="inlineStr">
        <is>
          <t>마포구</t>
        </is>
      </c>
      <c r="B2089" t="inlineStr">
        <is>
          <t>2022-03</t>
        </is>
      </c>
      <c r="C2089" t="n">
        <v>87.6756837990538</v>
      </c>
      <c r="D2089">
        <f>IF(AND(A2088=A2089,ISNUMBER(C2089),ISNUMBER(C2088)),100*(C2089/C2088-1),"")</f>
        <v/>
      </c>
      <c r="E2089">
        <f>IF(AND(A2086=A2089,ISNUMBER(C2089),ISNUMBER(C2086)),100*(C2089/C2086-1),"")</f>
        <v/>
      </c>
      <c r="F2089">
        <f>IF(AND(A2083=A2089,ISNUMBER(C2089),ISNUMBER(C2083)),100*(C2089/C2083-1),"")</f>
        <v/>
      </c>
      <c r="G2089">
        <f>IF(AND(A2092=A2089,ISNUMBER(C2092),ISNUMBER(C2089)),100*(C2092/C2089-1),"")</f>
        <v/>
      </c>
      <c r="H2089">
        <f>IF(AND(ISNUMBER(G2089),SUMPRODUCT((B$2:B$3826=B2089)*ISNUMBER(G$2:G$3826))=25),G2089-AVERAGEIFS(G$2:G$3826,B$2:B$3826,B2089),"")</f>
        <v/>
      </c>
      <c r="I2089">
        <f>IF(AND(A2095=A2089,ISNUMBER(C2095),ISNUMBER(C2089)),100*(C2095/C2089-1),"")</f>
        <v/>
      </c>
      <c r="J2089">
        <f>IF(AND(ISNUMBER(I2089),SUMPRODUCT((B$2:B$3826=B2089)*ISNUMBER(I$2:I$3826))=25),I2089-AVERAGEIFS(I$2:I$3826,B$2:B$3826,B2089),"")</f>
        <v/>
      </c>
      <c r="K2089" t="inlineStr">
        <is>
          <t>분석</t>
        </is>
      </c>
    </row>
    <row r="2090">
      <c r="A2090" t="inlineStr">
        <is>
          <t>마포구</t>
        </is>
      </c>
      <c r="B2090" t="inlineStr">
        <is>
          <t>2022-04</t>
        </is>
      </c>
      <c r="C2090" t="n">
        <v>87.6951835770635</v>
      </c>
      <c r="D2090">
        <f>IF(AND(A2089=A2090,ISNUMBER(C2090),ISNUMBER(C2089)),100*(C2090/C2089-1),"")</f>
        <v/>
      </c>
      <c r="E2090">
        <f>IF(AND(A2087=A2090,ISNUMBER(C2090),ISNUMBER(C2087)),100*(C2090/C2087-1),"")</f>
        <v/>
      </c>
      <c r="F2090">
        <f>IF(AND(A2084=A2090,ISNUMBER(C2090),ISNUMBER(C2084)),100*(C2090/C2084-1),"")</f>
        <v/>
      </c>
      <c r="G2090">
        <f>IF(AND(A2093=A2090,ISNUMBER(C2093),ISNUMBER(C2090)),100*(C2093/C2090-1),"")</f>
        <v/>
      </c>
      <c r="H2090">
        <f>IF(AND(ISNUMBER(G2090),SUMPRODUCT((B$2:B$3826=B2090)*ISNUMBER(G$2:G$3826))=25),G2090-AVERAGEIFS(G$2:G$3826,B$2:B$3826,B2090),"")</f>
        <v/>
      </c>
      <c r="I2090">
        <f>IF(AND(A2096=A2090,ISNUMBER(C2096),ISNUMBER(C2090)),100*(C2096/C2090-1),"")</f>
        <v/>
      </c>
      <c r="J2090">
        <f>IF(AND(ISNUMBER(I2090),SUMPRODUCT((B$2:B$3826=B2090)*ISNUMBER(I$2:I$3826))=25),I2090-AVERAGEIFS(I$2:I$3826,B$2:B$3826,B2090),"")</f>
        <v/>
      </c>
      <c r="K2090" t="inlineStr">
        <is>
          <t>분석</t>
        </is>
      </c>
    </row>
    <row r="2091">
      <c r="A2091" t="inlineStr">
        <is>
          <t>마포구</t>
        </is>
      </c>
      <c r="B2091" t="inlineStr">
        <is>
          <t>2022-05</t>
        </is>
      </c>
      <c r="C2091" t="n">
        <v>87.7288063884436</v>
      </c>
      <c r="D2091">
        <f>IF(AND(A2090=A2091,ISNUMBER(C2091),ISNUMBER(C2090)),100*(C2091/C2090-1),"")</f>
        <v/>
      </c>
      <c r="E2091">
        <f>IF(AND(A2088=A2091,ISNUMBER(C2091),ISNUMBER(C2088)),100*(C2091/C2088-1),"")</f>
        <v/>
      </c>
      <c r="F2091">
        <f>IF(AND(A2085=A2091,ISNUMBER(C2091),ISNUMBER(C2085)),100*(C2091/C2085-1),"")</f>
        <v/>
      </c>
      <c r="G2091">
        <f>IF(AND(A2094=A2091,ISNUMBER(C2094),ISNUMBER(C2091)),100*(C2094/C2091-1),"")</f>
        <v/>
      </c>
      <c r="H2091">
        <f>IF(AND(ISNUMBER(G2091),SUMPRODUCT((B$2:B$3826=B2091)*ISNUMBER(G$2:G$3826))=25),G2091-AVERAGEIFS(G$2:G$3826,B$2:B$3826,B2091),"")</f>
        <v/>
      </c>
      <c r="I2091">
        <f>IF(AND(A2097=A2091,ISNUMBER(C2097),ISNUMBER(C2091)),100*(C2097/C2091-1),"")</f>
        <v/>
      </c>
      <c r="J2091">
        <f>IF(AND(ISNUMBER(I2091),SUMPRODUCT((B$2:B$3826=B2091)*ISNUMBER(I$2:I$3826))=25),I2091-AVERAGEIFS(I$2:I$3826,B$2:B$3826,B2091),"")</f>
        <v/>
      </c>
      <c r="K2091" t="inlineStr">
        <is>
          <t>분석</t>
        </is>
      </c>
    </row>
    <row r="2092">
      <c r="A2092" t="inlineStr">
        <is>
          <t>마포구</t>
        </is>
      </c>
      <c r="B2092" t="inlineStr">
        <is>
          <t>2022-06</t>
        </is>
      </c>
      <c r="C2092" t="n">
        <v>87.76530634558959</v>
      </c>
      <c r="D2092">
        <f>IF(AND(A2091=A2092,ISNUMBER(C2092),ISNUMBER(C2091)),100*(C2092/C2091-1),"")</f>
        <v/>
      </c>
      <c r="E2092">
        <f>IF(AND(A2089=A2092,ISNUMBER(C2092),ISNUMBER(C2089)),100*(C2092/C2089-1),"")</f>
        <v/>
      </c>
      <c r="F2092">
        <f>IF(AND(A2086=A2092,ISNUMBER(C2092),ISNUMBER(C2086)),100*(C2092/C2086-1),"")</f>
        <v/>
      </c>
      <c r="G2092">
        <f>IF(AND(A2095=A2092,ISNUMBER(C2095),ISNUMBER(C2092)),100*(C2095/C2092-1),"")</f>
        <v/>
      </c>
      <c r="H2092">
        <f>IF(AND(ISNUMBER(G2092),SUMPRODUCT((B$2:B$3826=B2092)*ISNUMBER(G$2:G$3826))=25),G2092-AVERAGEIFS(G$2:G$3826,B$2:B$3826,B2092),"")</f>
        <v/>
      </c>
      <c r="I2092">
        <f>IF(AND(A2098=A2092,ISNUMBER(C2098),ISNUMBER(C2092)),100*(C2098/C2092-1),"")</f>
        <v/>
      </c>
      <c r="J2092">
        <f>IF(AND(ISNUMBER(I2092),SUMPRODUCT((B$2:B$3826=B2092)*ISNUMBER(I$2:I$3826))=25),I2092-AVERAGEIFS(I$2:I$3826,B$2:B$3826,B2092),"")</f>
        <v/>
      </c>
      <c r="K2092" t="inlineStr">
        <is>
          <t>분석</t>
        </is>
      </c>
    </row>
    <row r="2093">
      <c r="A2093" t="inlineStr">
        <is>
          <t>마포구</t>
        </is>
      </c>
      <c r="B2093" t="inlineStr">
        <is>
          <t>2022-07</t>
        </is>
      </c>
      <c r="C2093" t="n">
        <v>87.78718013030441</v>
      </c>
      <c r="D2093">
        <f>IF(AND(A2092=A2093,ISNUMBER(C2093),ISNUMBER(C2092)),100*(C2093/C2092-1),"")</f>
        <v/>
      </c>
      <c r="E2093">
        <f>IF(AND(A2090=A2093,ISNUMBER(C2093),ISNUMBER(C2090)),100*(C2093/C2090-1),"")</f>
        <v/>
      </c>
      <c r="F2093">
        <f>IF(AND(A2087=A2093,ISNUMBER(C2093),ISNUMBER(C2087)),100*(C2093/C2087-1),"")</f>
        <v/>
      </c>
      <c r="G2093">
        <f>IF(AND(A2096=A2093,ISNUMBER(C2096),ISNUMBER(C2093)),100*(C2096/C2093-1),"")</f>
        <v/>
      </c>
      <c r="H2093">
        <f>IF(AND(ISNUMBER(G2093),SUMPRODUCT((B$2:B$3826=B2093)*ISNUMBER(G$2:G$3826))=25),G2093-AVERAGEIFS(G$2:G$3826,B$2:B$3826,B2093),"")</f>
        <v/>
      </c>
      <c r="I2093">
        <f>IF(AND(A2099=A2093,ISNUMBER(C2099),ISNUMBER(C2093)),100*(C2099/C2093-1),"")</f>
        <v/>
      </c>
      <c r="J2093">
        <f>IF(AND(ISNUMBER(I2093),SUMPRODUCT((B$2:B$3826=B2093)*ISNUMBER(I$2:I$3826))=25),I2093-AVERAGEIFS(I$2:I$3826,B$2:B$3826,B2093),"")</f>
        <v/>
      </c>
      <c r="K2093" t="inlineStr">
        <is>
          <t>분석</t>
        </is>
      </c>
    </row>
    <row r="2094">
      <c r="A2094" t="inlineStr">
        <is>
          <t>마포구</t>
        </is>
      </c>
      <c r="B2094" t="inlineStr">
        <is>
          <t>2022-08</t>
        </is>
      </c>
      <c r="C2094" t="n">
        <v>87.9717164166119</v>
      </c>
      <c r="D2094">
        <f>IF(AND(A2093=A2094,ISNUMBER(C2094),ISNUMBER(C2093)),100*(C2094/C2093-1),"")</f>
        <v/>
      </c>
      <c r="E2094">
        <f>IF(AND(A2091=A2094,ISNUMBER(C2094),ISNUMBER(C2091)),100*(C2094/C2091-1),"")</f>
        <v/>
      </c>
      <c r="F2094">
        <f>IF(AND(A2088=A2094,ISNUMBER(C2094),ISNUMBER(C2088)),100*(C2094/C2088-1),"")</f>
        <v/>
      </c>
      <c r="G2094">
        <f>IF(AND(A2097=A2094,ISNUMBER(C2097),ISNUMBER(C2094)),100*(C2097/C2094-1),"")</f>
        <v/>
      </c>
      <c r="H2094">
        <f>IF(AND(ISNUMBER(G2094),SUMPRODUCT((B$2:B$3826=B2094)*ISNUMBER(G$2:G$3826))=25),G2094-AVERAGEIFS(G$2:G$3826,B$2:B$3826,B2094),"")</f>
        <v/>
      </c>
      <c r="I2094">
        <f>IF(AND(A2100=A2094,ISNUMBER(C2100),ISNUMBER(C2094)),100*(C2100/C2094-1),"")</f>
        <v/>
      </c>
      <c r="J2094">
        <f>IF(AND(ISNUMBER(I2094),SUMPRODUCT((B$2:B$3826=B2094)*ISNUMBER(I$2:I$3826))=25),I2094-AVERAGEIFS(I$2:I$3826,B$2:B$3826,B2094),"")</f>
        <v/>
      </c>
      <c r="K2094" t="inlineStr">
        <is>
          <t>분석</t>
        </is>
      </c>
    </row>
    <row r="2095">
      <c r="A2095" t="inlineStr">
        <is>
          <t>마포구</t>
        </is>
      </c>
      <c r="B2095" t="inlineStr">
        <is>
          <t>2022-09</t>
        </is>
      </c>
      <c r="C2095" t="n">
        <v>88.2380436253578</v>
      </c>
      <c r="D2095">
        <f>IF(AND(A2094=A2095,ISNUMBER(C2095),ISNUMBER(C2094)),100*(C2095/C2094-1),"")</f>
        <v/>
      </c>
      <c r="E2095">
        <f>IF(AND(A2092=A2095,ISNUMBER(C2095),ISNUMBER(C2092)),100*(C2095/C2092-1),"")</f>
        <v/>
      </c>
      <c r="F2095">
        <f>IF(AND(A2089=A2095,ISNUMBER(C2095),ISNUMBER(C2089)),100*(C2095/C2089-1),"")</f>
        <v/>
      </c>
      <c r="G2095">
        <f>IF(AND(A2098=A2095,ISNUMBER(C2098),ISNUMBER(C2095)),100*(C2098/C2095-1),"")</f>
        <v/>
      </c>
      <c r="H2095">
        <f>IF(AND(ISNUMBER(G2095),SUMPRODUCT((B$2:B$3826=B2095)*ISNUMBER(G$2:G$3826))=25),G2095-AVERAGEIFS(G$2:G$3826,B$2:B$3826,B2095),"")</f>
        <v/>
      </c>
      <c r="I2095">
        <f>IF(AND(A2101=A2095,ISNUMBER(C2101),ISNUMBER(C2095)),100*(C2101/C2095-1),"")</f>
        <v/>
      </c>
      <c r="J2095">
        <f>IF(AND(ISNUMBER(I2095),SUMPRODUCT((B$2:B$3826=B2095)*ISNUMBER(I$2:I$3826))=25),I2095-AVERAGEIFS(I$2:I$3826,B$2:B$3826,B2095),"")</f>
        <v/>
      </c>
      <c r="K2095" t="inlineStr">
        <is>
          <t>분석</t>
        </is>
      </c>
    </row>
    <row r="2096">
      <c r="A2096" t="inlineStr">
        <is>
          <t>마포구</t>
        </is>
      </c>
      <c r="B2096" t="inlineStr">
        <is>
          <t>2022-10</t>
        </is>
      </c>
      <c r="C2096" t="n">
        <v>88.52697769005501</v>
      </c>
      <c r="D2096">
        <f>IF(AND(A2095=A2096,ISNUMBER(C2096),ISNUMBER(C2095)),100*(C2096/C2095-1),"")</f>
        <v/>
      </c>
      <c r="E2096">
        <f>IF(AND(A2093=A2096,ISNUMBER(C2096),ISNUMBER(C2093)),100*(C2096/C2093-1),"")</f>
        <v/>
      </c>
      <c r="F2096">
        <f>IF(AND(A2090=A2096,ISNUMBER(C2096),ISNUMBER(C2090)),100*(C2096/C2090-1),"")</f>
        <v/>
      </c>
      <c r="G2096">
        <f>IF(AND(A2099=A2096,ISNUMBER(C2099),ISNUMBER(C2096)),100*(C2099/C2096-1),"")</f>
        <v/>
      </c>
      <c r="H2096">
        <f>IF(AND(ISNUMBER(G2096),SUMPRODUCT((B$2:B$3826=B2096)*ISNUMBER(G$2:G$3826))=25),G2096-AVERAGEIFS(G$2:G$3826,B$2:B$3826,B2096),"")</f>
        <v/>
      </c>
      <c r="I2096">
        <f>IF(AND(A2102=A2096,ISNUMBER(C2102),ISNUMBER(C2096)),100*(C2102/C2096-1),"")</f>
        <v/>
      </c>
      <c r="J2096">
        <f>IF(AND(ISNUMBER(I2096),SUMPRODUCT((B$2:B$3826=B2096)*ISNUMBER(I$2:I$3826))=25),I2096-AVERAGEIFS(I$2:I$3826,B$2:B$3826,B2096),"")</f>
        <v/>
      </c>
      <c r="K2096" t="inlineStr">
        <is>
          <t>분석</t>
        </is>
      </c>
    </row>
    <row r="2097">
      <c r="A2097" t="inlineStr">
        <is>
          <t>마포구</t>
        </is>
      </c>
      <c r="B2097" t="inlineStr">
        <is>
          <t>2022-11</t>
        </is>
      </c>
      <c r="C2097" t="n">
        <v>88.6035093309421</v>
      </c>
      <c r="D2097">
        <f>IF(AND(A2096=A2097,ISNUMBER(C2097),ISNUMBER(C2096)),100*(C2097/C2096-1),"")</f>
        <v/>
      </c>
      <c r="E2097">
        <f>IF(AND(A2094=A2097,ISNUMBER(C2097),ISNUMBER(C2094)),100*(C2097/C2094-1),"")</f>
        <v/>
      </c>
      <c r="F2097">
        <f>IF(AND(A2091=A2097,ISNUMBER(C2097),ISNUMBER(C2091)),100*(C2097/C2091-1),"")</f>
        <v/>
      </c>
      <c r="G2097">
        <f>IF(AND(A2100=A2097,ISNUMBER(C2100),ISNUMBER(C2097)),100*(C2100/C2097-1),"")</f>
        <v/>
      </c>
      <c r="H2097">
        <f>IF(AND(ISNUMBER(G2097),SUMPRODUCT((B$2:B$3826=B2097)*ISNUMBER(G$2:G$3826))=25),G2097-AVERAGEIFS(G$2:G$3826,B$2:B$3826,B2097),"")</f>
        <v/>
      </c>
      <c r="I2097">
        <f>IF(AND(A2103=A2097,ISNUMBER(C2103),ISNUMBER(C2097)),100*(C2103/C2097-1),"")</f>
        <v/>
      </c>
      <c r="J2097">
        <f>IF(AND(ISNUMBER(I2097),SUMPRODUCT((B$2:B$3826=B2097)*ISNUMBER(I$2:I$3826))=25),I2097-AVERAGEIFS(I$2:I$3826,B$2:B$3826,B2097),"")</f>
        <v/>
      </c>
      <c r="K2097" t="inlineStr">
        <is>
          <t>분석</t>
        </is>
      </c>
    </row>
    <row r="2098">
      <c r="A2098" t="inlineStr">
        <is>
          <t>마포구</t>
        </is>
      </c>
      <c r="B2098" t="inlineStr">
        <is>
          <t>2022-12</t>
        </is>
      </c>
      <c r="C2098" t="n">
        <v>88.44507166367541</v>
      </c>
      <c r="D2098">
        <f>IF(AND(A2097=A2098,ISNUMBER(C2098),ISNUMBER(C2097)),100*(C2098/C2097-1),"")</f>
        <v/>
      </c>
      <c r="E2098">
        <f>IF(AND(A2095=A2098,ISNUMBER(C2098),ISNUMBER(C2095)),100*(C2098/C2095-1),"")</f>
        <v/>
      </c>
      <c r="F2098">
        <f>IF(AND(A2092=A2098,ISNUMBER(C2098),ISNUMBER(C2092)),100*(C2098/C2092-1),"")</f>
        <v/>
      </c>
      <c r="G2098">
        <f>IF(AND(A2101=A2098,ISNUMBER(C2101),ISNUMBER(C2098)),100*(C2101/C2098-1),"")</f>
        <v/>
      </c>
      <c r="H2098">
        <f>IF(AND(ISNUMBER(G2098),SUMPRODUCT((B$2:B$3826=B2098)*ISNUMBER(G$2:G$3826))=25),G2098-AVERAGEIFS(G$2:G$3826,B$2:B$3826,B2098),"")</f>
        <v/>
      </c>
      <c r="I2098">
        <f>IF(AND(A2104=A2098,ISNUMBER(C2104),ISNUMBER(C2098)),100*(C2104/C2098-1),"")</f>
        <v/>
      </c>
      <c r="J2098">
        <f>IF(AND(ISNUMBER(I2098),SUMPRODUCT((B$2:B$3826=B2098)*ISNUMBER(I$2:I$3826))=25),I2098-AVERAGEIFS(I$2:I$3826,B$2:B$3826,B2098),"")</f>
        <v/>
      </c>
      <c r="K2098" t="inlineStr">
        <is>
          <t>분석</t>
        </is>
      </c>
    </row>
    <row r="2099">
      <c r="A2099" t="inlineStr">
        <is>
          <t>마포구</t>
        </is>
      </c>
      <c r="B2099" t="inlineStr">
        <is>
          <t>2023-01</t>
        </is>
      </c>
      <c r="C2099" t="n">
        <v>88.240950773233</v>
      </c>
      <c r="D2099">
        <f>IF(AND(A2098=A2099,ISNUMBER(C2099),ISNUMBER(C2098)),100*(C2099/C2098-1),"")</f>
        <v/>
      </c>
      <c r="E2099">
        <f>IF(AND(A2096=A2099,ISNUMBER(C2099),ISNUMBER(C2096)),100*(C2099/C2096-1),"")</f>
        <v/>
      </c>
      <c r="F2099">
        <f>IF(AND(A2093=A2099,ISNUMBER(C2099),ISNUMBER(C2093)),100*(C2099/C2093-1),"")</f>
        <v/>
      </c>
      <c r="G2099">
        <f>IF(AND(A2102=A2099,ISNUMBER(C2102),ISNUMBER(C2099)),100*(C2102/C2099-1),"")</f>
        <v/>
      </c>
      <c r="H2099">
        <f>IF(AND(ISNUMBER(G2099),SUMPRODUCT((B$2:B$3826=B2099)*ISNUMBER(G$2:G$3826))=25),G2099-AVERAGEIFS(G$2:G$3826,B$2:B$3826,B2099),"")</f>
        <v/>
      </c>
      <c r="I2099">
        <f>IF(AND(A2105=A2099,ISNUMBER(C2105),ISNUMBER(C2099)),100*(C2105/C2099-1),"")</f>
        <v/>
      </c>
      <c r="J2099">
        <f>IF(AND(ISNUMBER(I2099),SUMPRODUCT((B$2:B$3826=B2099)*ISNUMBER(I$2:I$3826))=25),I2099-AVERAGEIFS(I$2:I$3826,B$2:B$3826,B2099),"")</f>
        <v/>
      </c>
      <c r="K2099" t="inlineStr">
        <is>
          <t>분석</t>
        </is>
      </c>
    </row>
    <row r="2100">
      <c r="A2100" t="inlineStr">
        <is>
          <t>마포구</t>
        </is>
      </c>
      <c r="B2100" t="inlineStr">
        <is>
          <t>2023-02</t>
        </is>
      </c>
      <c r="C2100" t="n">
        <v>87.9700881990199</v>
      </c>
      <c r="D2100">
        <f>IF(AND(A2099=A2100,ISNUMBER(C2100),ISNUMBER(C2099)),100*(C2100/C2099-1),"")</f>
        <v/>
      </c>
      <c r="E2100">
        <f>IF(AND(A2097=A2100,ISNUMBER(C2100),ISNUMBER(C2097)),100*(C2100/C2097-1),"")</f>
        <v/>
      </c>
      <c r="F2100">
        <f>IF(AND(A2094=A2100,ISNUMBER(C2100),ISNUMBER(C2094)),100*(C2100/C2094-1),"")</f>
        <v/>
      </c>
      <c r="G2100">
        <f>IF(AND(A2103=A2100,ISNUMBER(C2103),ISNUMBER(C2100)),100*(C2103/C2100-1),"")</f>
        <v/>
      </c>
      <c r="H2100">
        <f>IF(AND(ISNUMBER(G2100),SUMPRODUCT((B$2:B$3826=B2100)*ISNUMBER(G$2:G$3826))=25),G2100-AVERAGEIFS(G$2:G$3826,B$2:B$3826,B2100),"")</f>
        <v/>
      </c>
      <c r="I2100">
        <f>IF(AND(A2106=A2100,ISNUMBER(C2106),ISNUMBER(C2100)),100*(C2106/C2100-1),"")</f>
        <v/>
      </c>
      <c r="J2100">
        <f>IF(AND(ISNUMBER(I2100),SUMPRODUCT((B$2:B$3826=B2100)*ISNUMBER(I$2:I$3826))=25),I2100-AVERAGEIFS(I$2:I$3826,B$2:B$3826,B2100),"")</f>
        <v/>
      </c>
      <c r="K2100" t="inlineStr">
        <is>
          <t>분석</t>
        </is>
      </c>
    </row>
    <row r="2101">
      <c r="A2101" t="inlineStr">
        <is>
          <t>마포구</t>
        </is>
      </c>
      <c r="B2101" t="inlineStr">
        <is>
          <t>2023-03</t>
        </is>
      </c>
      <c r="C2101" t="n">
        <v>87.8791146260296</v>
      </c>
      <c r="D2101">
        <f>IF(AND(A2100=A2101,ISNUMBER(C2101),ISNUMBER(C2100)),100*(C2101/C2100-1),"")</f>
        <v/>
      </c>
      <c r="E2101">
        <f>IF(AND(A2098=A2101,ISNUMBER(C2101),ISNUMBER(C2098)),100*(C2101/C2098-1),"")</f>
        <v/>
      </c>
      <c r="F2101">
        <f>IF(AND(A2095=A2101,ISNUMBER(C2101),ISNUMBER(C2095)),100*(C2101/C2095-1),"")</f>
        <v/>
      </c>
      <c r="G2101">
        <f>IF(AND(A2104=A2101,ISNUMBER(C2104),ISNUMBER(C2101)),100*(C2104/C2101-1),"")</f>
        <v/>
      </c>
      <c r="H2101">
        <f>IF(AND(ISNUMBER(G2101),SUMPRODUCT((B$2:B$3826=B2101)*ISNUMBER(G$2:G$3826))=25),G2101-AVERAGEIFS(G$2:G$3826,B$2:B$3826,B2101),"")</f>
        <v/>
      </c>
      <c r="I2101">
        <f>IF(AND(A2107=A2101,ISNUMBER(C2107),ISNUMBER(C2101)),100*(C2107/C2101-1),"")</f>
        <v/>
      </c>
      <c r="J2101">
        <f>IF(AND(ISNUMBER(I2101),SUMPRODUCT((B$2:B$3826=B2101)*ISNUMBER(I$2:I$3826))=25),I2101-AVERAGEIFS(I$2:I$3826,B$2:B$3826,B2101),"")</f>
        <v/>
      </c>
      <c r="K2101" t="inlineStr">
        <is>
          <t>분석</t>
        </is>
      </c>
    </row>
    <row r="2102">
      <c r="A2102" t="inlineStr">
        <is>
          <t>마포구</t>
        </is>
      </c>
      <c r="B2102" t="inlineStr">
        <is>
          <t>2023-04</t>
        </is>
      </c>
      <c r="C2102" t="n">
        <v>87.75378059433839</v>
      </c>
      <c r="D2102">
        <f>IF(AND(A2101=A2102,ISNUMBER(C2102),ISNUMBER(C2101)),100*(C2102/C2101-1),"")</f>
        <v/>
      </c>
      <c r="E2102">
        <f>IF(AND(A2099=A2102,ISNUMBER(C2102),ISNUMBER(C2099)),100*(C2102/C2099-1),"")</f>
        <v/>
      </c>
      <c r="F2102">
        <f>IF(AND(A2096=A2102,ISNUMBER(C2102),ISNUMBER(C2096)),100*(C2102/C2096-1),"")</f>
        <v/>
      </c>
      <c r="G2102">
        <f>IF(AND(A2105=A2102,ISNUMBER(C2105),ISNUMBER(C2102)),100*(C2105/C2102-1),"")</f>
        <v/>
      </c>
      <c r="H2102">
        <f>IF(AND(ISNUMBER(G2102),SUMPRODUCT((B$2:B$3826=B2102)*ISNUMBER(G$2:G$3826))=25),G2102-AVERAGEIFS(G$2:G$3826,B$2:B$3826,B2102),"")</f>
        <v/>
      </c>
      <c r="I2102">
        <f>IF(AND(A2108=A2102,ISNUMBER(C2108),ISNUMBER(C2102)),100*(C2108/C2102-1),"")</f>
        <v/>
      </c>
      <c r="J2102">
        <f>IF(AND(ISNUMBER(I2102),SUMPRODUCT((B$2:B$3826=B2102)*ISNUMBER(I$2:I$3826))=25),I2102-AVERAGEIFS(I$2:I$3826,B$2:B$3826,B2102),"")</f>
        <v/>
      </c>
      <c r="K2102" t="inlineStr">
        <is>
          <t>분석</t>
        </is>
      </c>
    </row>
    <row r="2103">
      <c r="A2103" t="inlineStr">
        <is>
          <t>마포구</t>
        </is>
      </c>
      <c r="B2103" t="inlineStr">
        <is>
          <t>2023-05</t>
        </is>
      </c>
      <c r="C2103" t="n">
        <v>87.61189229568519</v>
      </c>
      <c r="D2103">
        <f>IF(AND(A2102=A2103,ISNUMBER(C2103),ISNUMBER(C2102)),100*(C2103/C2102-1),"")</f>
        <v/>
      </c>
      <c r="E2103">
        <f>IF(AND(A2100=A2103,ISNUMBER(C2103),ISNUMBER(C2100)),100*(C2103/C2100-1),"")</f>
        <v/>
      </c>
      <c r="F2103">
        <f>IF(AND(A2097=A2103,ISNUMBER(C2103),ISNUMBER(C2097)),100*(C2103/C2097-1),"")</f>
        <v/>
      </c>
      <c r="G2103">
        <f>IF(AND(A2106=A2103,ISNUMBER(C2106),ISNUMBER(C2103)),100*(C2106/C2103-1),"")</f>
        <v/>
      </c>
      <c r="H2103">
        <f>IF(AND(ISNUMBER(G2103),SUMPRODUCT((B$2:B$3826=B2103)*ISNUMBER(G$2:G$3826))=25),G2103-AVERAGEIFS(G$2:G$3826,B$2:B$3826,B2103),"")</f>
        <v/>
      </c>
      <c r="I2103">
        <f>IF(AND(A2109=A2103,ISNUMBER(C2109),ISNUMBER(C2103)),100*(C2109/C2103-1),"")</f>
        <v/>
      </c>
      <c r="J2103">
        <f>IF(AND(ISNUMBER(I2103),SUMPRODUCT((B$2:B$3826=B2103)*ISNUMBER(I$2:I$3826))=25),I2103-AVERAGEIFS(I$2:I$3826,B$2:B$3826,B2103),"")</f>
        <v/>
      </c>
      <c r="K2103" t="inlineStr">
        <is>
          <t>분석</t>
        </is>
      </c>
    </row>
    <row r="2104">
      <c r="A2104" t="inlineStr">
        <is>
          <t>마포구</t>
        </is>
      </c>
      <c r="B2104" t="inlineStr">
        <is>
          <t>2023-06</t>
        </is>
      </c>
      <c r="C2104" t="n">
        <v>87.6483013969917</v>
      </c>
      <c r="D2104">
        <f>IF(AND(A2103=A2104,ISNUMBER(C2104),ISNUMBER(C2103)),100*(C2104/C2103-1),"")</f>
        <v/>
      </c>
      <c r="E2104">
        <f>IF(AND(A2101=A2104,ISNUMBER(C2104),ISNUMBER(C2101)),100*(C2104/C2101-1),"")</f>
        <v/>
      </c>
      <c r="F2104">
        <f>IF(AND(A2098=A2104,ISNUMBER(C2104),ISNUMBER(C2098)),100*(C2104/C2098-1),"")</f>
        <v/>
      </c>
      <c r="G2104">
        <f>IF(AND(A2107=A2104,ISNUMBER(C2107),ISNUMBER(C2104)),100*(C2107/C2104-1),"")</f>
        <v/>
      </c>
      <c r="H2104">
        <f>IF(AND(ISNUMBER(G2104),SUMPRODUCT((B$2:B$3826=B2104)*ISNUMBER(G$2:G$3826))=25),G2104-AVERAGEIFS(G$2:G$3826,B$2:B$3826,B2104),"")</f>
        <v/>
      </c>
      <c r="I2104">
        <f>IF(AND(A2110=A2104,ISNUMBER(C2110),ISNUMBER(C2104)),100*(C2110/C2104-1),"")</f>
        <v/>
      </c>
      <c r="J2104">
        <f>IF(AND(ISNUMBER(I2104),SUMPRODUCT((B$2:B$3826=B2104)*ISNUMBER(I$2:I$3826))=25),I2104-AVERAGEIFS(I$2:I$3826,B$2:B$3826,B2104),"")</f>
        <v/>
      </c>
      <c r="K2104" t="inlineStr">
        <is>
          <t>분석</t>
        </is>
      </c>
    </row>
    <row r="2105">
      <c r="A2105" t="inlineStr">
        <is>
          <t>마포구</t>
        </is>
      </c>
      <c r="B2105" t="inlineStr">
        <is>
          <t>2023-07</t>
        </is>
      </c>
      <c r="C2105" t="n">
        <v>87.6587031258575</v>
      </c>
      <c r="D2105">
        <f>IF(AND(A2104=A2105,ISNUMBER(C2105),ISNUMBER(C2104)),100*(C2105/C2104-1),"")</f>
        <v/>
      </c>
      <c r="E2105">
        <f>IF(AND(A2102=A2105,ISNUMBER(C2105),ISNUMBER(C2102)),100*(C2105/C2102-1),"")</f>
        <v/>
      </c>
      <c r="F2105">
        <f>IF(AND(A2099=A2105,ISNUMBER(C2105),ISNUMBER(C2099)),100*(C2105/C2099-1),"")</f>
        <v/>
      </c>
      <c r="G2105">
        <f>IF(AND(A2108=A2105,ISNUMBER(C2108),ISNUMBER(C2105)),100*(C2108/C2105-1),"")</f>
        <v/>
      </c>
      <c r="H2105">
        <f>IF(AND(ISNUMBER(G2105),SUMPRODUCT((B$2:B$3826=B2105)*ISNUMBER(G$2:G$3826))=25),G2105-AVERAGEIFS(G$2:G$3826,B$2:B$3826,B2105),"")</f>
        <v/>
      </c>
      <c r="I2105">
        <f>IF(AND(A2111=A2105,ISNUMBER(C2111),ISNUMBER(C2105)),100*(C2111/C2105-1),"")</f>
        <v/>
      </c>
      <c r="J2105">
        <f>IF(AND(ISNUMBER(I2105),SUMPRODUCT((B$2:B$3826=B2105)*ISNUMBER(I$2:I$3826))=25),I2105-AVERAGEIFS(I$2:I$3826,B$2:B$3826,B2105),"")</f>
        <v/>
      </c>
      <c r="K2105" t="inlineStr">
        <is>
          <t>분석</t>
        </is>
      </c>
    </row>
    <row r="2106">
      <c r="A2106" t="inlineStr">
        <is>
          <t>마포구</t>
        </is>
      </c>
      <c r="B2106" t="inlineStr">
        <is>
          <t>2023-08</t>
        </is>
      </c>
      <c r="C2106" t="n">
        <v>87.7577907554687</v>
      </c>
      <c r="D2106">
        <f>IF(AND(A2105=A2106,ISNUMBER(C2106),ISNUMBER(C2105)),100*(C2106/C2105-1),"")</f>
        <v/>
      </c>
      <c r="E2106">
        <f>IF(AND(A2103=A2106,ISNUMBER(C2106),ISNUMBER(C2103)),100*(C2106/C2103-1),"")</f>
        <v/>
      </c>
      <c r="F2106">
        <f>IF(AND(A2100=A2106,ISNUMBER(C2106),ISNUMBER(C2100)),100*(C2106/C2100-1),"")</f>
        <v/>
      </c>
      <c r="G2106">
        <f>IF(AND(A2109=A2106,ISNUMBER(C2109),ISNUMBER(C2106)),100*(C2109/C2106-1),"")</f>
        <v/>
      </c>
      <c r="H2106">
        <f>IF(AND(ISNUMBER(G2106),SUMPRODUCT((B$2:B$3826=B2106)*ISNUMBER(G$2:G$3826))=25),G2106-AVERAGEIFS(G$2:G$3826,B$2:B$3826,B2106),"")</f>
        <v/>
      </c>
      <c r="I2106">
        <f>IF(AND(A2112=A2106,ISNUMBER(C2112),ISNUMBER(C2106)),100*(C2112/C2106-1),"")</f>
        <v/>
      </c>
      <c r="J2106">
        <f>IF(AND(ISNUMBER(I2106),SUMPRODUCT((B$2:B$3826=B2106)*ISNUMBER(I$2:I$3826))=25),I2106-AVERAGEIFS(I$2:I$3826,B$2:B$3826,B2106),"")</f>
        <v/>
      </c>
      <c r="K2106" t="inlineStr">
        <is>
          <t>분석</t>
        </is>
      </c>
    </row>
    <row r="2107">
      <c r="A2107" t="inlineStr">
        <is>
          <t>마포구</t>
        </is>
      </c>
      <c r="B2107" t="inlineStr">
        <is>
          <t>2023-09</t>
        </is>
      </c>
      <c r="C2107" t="n">
        <v>87.8094984190576</v>
      </c>
      <c r="D2107">
        <f>IF(AND(A2106=A2107,ISNUMBER(C2107),ISNUMBER(C2106)),100*(C2107/C2106-1),"")</f>
        <v/>
      </c>
      <c r="E2107">
        <f>IF(AND(A2104=A2107,ISNUMBER(C2107),ISNUMBER(C2104)),100*(C2107/C2104-1),"")</f>
        <v/>
      </c>
      <c r="F2107">
        <f>IF(AND(A2101=A2107,ISNUMBER(C2107),ISNUMBER(C2101)),100*(C2107/C2101-1),"")</f>
        <v/>
      </c>
      <c r="G2107">
        <f>IF(AND(A2110=A2107,ISNUMBER(C2110),ISNUMBER(C2107)),100*(C2110/C2107-1),"")</f>
        <v/>
      </c>
      <c r="H2107">
        <f>IF(AND(ISNUMBER(G2107),SUMPRODUCT((B$2:B$3826=B2107)*ISNUMBER(G$2:G$3826))=25),G2107-AVERAGEIFS(G$2:G$3826,B$2:B$3826,B2107),"")</f>
        <v/>
      </c>
      <c r="I2107">
        <f>IF(AND(A2113=A2107,ISNUMBER(C2113),ISNUMBER(C2107)),100*(C2113/C2107-1),"")</f>
        <v/>
      </c>
      <c r="J2107">
        <f>IF(AND(ISNUMBER(I2107),SUMPRODUCT((B$2:B$3826=B2107)*ISNUMBER(I$2:I$3826))=25),I2107-AVERAGEIFS(I$2:I$3826,B$2:B$3826,B2107),"")</f>
        <v/>
      </c>
      <c r="K2107" t="inlineStr">
        <is>
          <t>분석</t>
        </is>
      </c>
    </row>
    <row r="2108">
      <c r="A2108" t="inlineStr">
        <is>
          <t>마포구</t>
        </is>
      </c>
      <c r="B2108" t="inlineStr">
        <is>
          <t>2023-10</t>
        </is>
      </c>
      <c r="C2108" t="n">
        <v>87.87276363442589</v>
      </c>
      <c r="D2108">
        <f>IF(AND(A2107=A2108,ISNUMBER(C2108),ISNUMBER(C2107)),100*(C2108/C2107-1),"")</f>
        <v/>
      </c>
      <c r="E2108">
        <f>IF(AND(A2105=A2108,ISNUMBER(C2108),ISNUMBER(C2105)),100*(C2108/C2105-1),"")</f>
        <v/>
      </c>
      <c r="F2108">
        <f>IF(AND(A2102=A2108,ISNUMBER(C2108),ISNUMBER(C2102)),100*(C2108/C2102-1),"")</f>
        <v/>
      </c>
      <c r="G2108">
        <f>IF(AND(A2111=A2108,ISNUMBER(C2111),ISNUMBER(C2108)),100*(C2111/C2108-1),"")</f>
        <v/>
      </c>
      <c r="H2108">
        <f>IF(AND(ISNUMBER(G2108),SUMPRODUCT((B$2:B$3826=B2108)*ISNUMBER(G$2:G$3826))=25),G2108-AVERAGEIFS(G$2:G$3826,B$2:B$3826,B2108),"")</f>
        <v/>
      </c>
      <c r="I2108">
        <f>IF(AND(A2114=A2108,ISNUMBER(C2114),ISNUMBER(C2108)),100*(C2114/C2108-1),"")</f>
        <v/>
      </c>
      <c r="J2108">
        <f>IF(AND(ISNUMBER(I2108),SUMPRODUCT((B$2:B$3826=B2108)*ISNUMBER(I$2:I$3826))=25),I2108-AVERAGEIFS(I$2:I$3826,B$2:B$3826,B2108),"")</f>
        <v/>
      </c>
      <c r="K2108" t="inlineStr">
        <is>
          <t>분석</t>
        </is>
      </c>
    </row>
    <row r="2109">
      <c r="A2109" t="inlineStr">
        <is>
          <t>마포구</t>
        </is>
      </c>
      <c r="B2109" t="inlineStr">
        <is>
          <t>2023-11</t>
        </is>
      </c>
      <c r="C2109" t="n">
        <v>87.9658918632333</v>
      </c>
      <c r="D2109">
        <f>IF(AND(A2108=A2109,ISNUMBER(C2109),ISNUMBER(C2108)),100*(C2109/C2108-1),"")</f>
        <v/>
      </c>
      <c r="E2109">
        <f>IF(AND(A2106=A2109,ISNUMBER(C2109),ISNUMBER(C2106)),100*(C2109/C2106-1),"")</f>
        <v/>
      </c>
      <c r="F2109">
        <f>IF(AND(A2103=A2109,ISNUMBER(C2109),ISNUMBER(C2103)),100*(C2109/C2103-1),"")</f>
        <v/>
      </c>
      <c r="G2109">
        <f>IF(AND(A2112=A2109,ISNUMBER(C2112),ISNUMBER(C2109)),100*(C2112/C2109-1),"")</f>
        <v/>
      </c>
      <c r="H2109">
        <f>IF(AND(ISNUMBER(G2109),SUMPRODUCT((B$2:B$3826=B2109)*ISNUMBER(G$2:G$3826))=25),G2109-AVERAGEIFS(G$2:G$3826,B$2:B$3826,B2109),"")</f>
        <v/>
      </c>
      <c r="I2109">
        <f>IF(AND(A2115=A2109,ISNUMBER(C2115),ISNUMBER(C2109)),100*(C2115/C2109-1),"")</f>
        <v/>
      </c>
      <c r="J2109">
        <f>IF(AND(ISNUMBER(I2109),SUMPRODUCT((B$2:B$3826=B2109)*ISNUMBER(I$2:I$3826))=25),I2109-AVERAGEIFS(I$2:I$3826,B$2:B$3826,B2109),"")</f>
        <v/>
      </c>
      <c r="K2109" t="inlineStr">
        <is>
          <t>분석</t>
        </is>
      </c>
    </row>
    <row r="2110">
      <c r="A2110" t="inlineStr">
        <is>
          <t>마포구</t>
        </is>
      </c>
      <c r="B2110" t="inlineStr">
        <is>
          <t>2023-12</t>
        </is>
      </c>
      <c r="C2110" t="n">
        <v>88.07492733334659</v>
      </c>
      <c r="D2110">
        <f>IF(AND(A2109=A2110,ISNUMBER(C2110),ISNUMBER(C2109)),100*(C2110/C2109-1),"")</f>
        <v/>
      </c>
      <c r="E2110">
        <f>IF(AND(A2107=A2110,ISNUMBER(C2110),ISNUMBER(C2107)),100*(C2110/C2107-1),"")</f>
        <v/>
      </c>
      <c r="F2110">
        <f>IF(AND(A2104=A2110,ISNUMBER(C2110),ISNUMBER(C2104)),100*(C2110/C2104-1),"")</f>
        <v/>
      </c>
      <c r="G2110">
        <f>IF(AND(A2113=A2110,ISNUMBER(C2113),ISNUMBER(C2110)),100*(C2113/C2110-1),"")</f>
        <v/>
      </c>
      <c r="H2110">
        <f>IF(AND(ISNUMBER(G2110),SUMPRODUCT((B$2:B$3826=B2110)*ISNUMBER(G$2:G$3826))=25),G2110-AVERAGEIFS(G$2:G$3826,B$2:B$3826,B2110),"")</f>
        <v/>
      </c>
      <c r="I2110">
        <f>IF(AND(A2116=A2110,ISNUMBER(C2116),ISNUMBER(C2110)),100*(C2116/C2110-1),"")</f>
        <v/>
      </c>
      <c r="J2110">
        <f>IF(AND(ISNUMBER(I2110),SUMPRODUCT((B$2:B$3826=B2110)*ISNUMBER(I$2:I$3826))=25),I2110-AVERAGEIFS(I$2:I$3826,B$2:B$3826,B2110),"")</f>
        <v/>
      </c>
      <c r="K2110" t="inlineStr">
        <is>
          <t>분석</t>
        </is>
      </c>
    </row>
    <row r="2111">
      <c r="A2111" t="inlineStr">
        <is>
          <t>마포구</t>
        </is>
      </c>
      <c r="B2111" t="inlineStr">
        <is>
          <t>2024-01</t>
        </is>
      </c>
      <c r="C2111" t="n">
        <v>88.14030457935139</v>
      </c>
      <c r="D2111">
        <f>IF(AND(A2110=A2111,ISNUMBER(C2111),ISNUMBER(C2110)),100*(C2111/C2110-1),"")</f>
        <v/>
      </c>
      <c r="E2111">
        <f>IF(AND(A2108=A2111,ISNUMBER(C2111),ISNUMBER(C2108)),100*(C2111/C2108-1),"")</f>
        <v/>
      </c>
      <c r="F2111">
        <f>IF(AND(A2105=A2111,ISNUMBER(C2111),ISNUMBER(C2105)),100*(C2111/C2105-1),"")</f>
        <v/>
      </c>
      <c r="G2111">
        <f>IF(AND(A2114=A2111,ISNUMBER(C2114),ISNUMBER(C2111)),100*(C2114/C2111-1),"")</f>
        <v/>
      </c>
      <c r="H2111">
        <f>IF(AND(ISNUMBER(G2111),SUMPRODUCT((B$2:B$3826=B2111)*ISNUMBER(G$2:G$3826))=25),G2111-AVERAGEIFS(G$2:G$3826,B$2:B$3826,B2111),"")</f>
        <v/>
      </c>
      <c r="I2111">
        <f>IF(AND(A2117=A2111,ISNUMBER(C2117),ISNUMBER(C2111)),100*(C2117/C2111-1),"")</f>
        <v/>
      </c>
      <c r="J2111">
        <f>IF(AND(ISNUMBER(I2111),SUMPRODUCT((B$2:B$3826=B2111)*ISNUMBER(I$2:I$3826))=25),I2111-AVERAGEIFS(I$2:I$3826,B$2:B$3826,B2111),"")</f>
        <v/>
      </c>
      <c r="K2111" t="inlineStr">
        <is>
          <t>분석</t>
        </is>
      </c>
    </row>
    <row r="2112">
      <c r="A2112" t="inlineStr">
        <is>
          <t>마포구</t>
        </is>
      </c>
      <c r="B2112" t="inlineStr">
        <is>
          <t>2024-02</t>
        </is>
      </c>
      <c r="C2112" t="n">
        <v>88.21807672379251</v>
      </c>
      <c r="D2112">
        <f>IF(AND(A2111=A2112,ISNUMBER(C2112),ISNUMBER(C2111)),100*(C2112/C2111-1),"")</f>
        <v/>
      </c>
      <c r="E2112">
        <f>IF(AND(A2109=A2112,ISNUMBER(C2112),ISNUMBER(C2109)),100*(C2112/C2109-1),"")</f>
        <v/>
      </c>
      <c r="F2112">
        <f>IF(AND(A2106=A2112,ISNUMBER(C2112),ISNUMBER(C2106)),100*(C2112/C2106-1),"")</f>
        <v/>
      </c>
      <c r="G2112">
        <f>IF(AND(A2115=A2112,ISNUMBER(C2115),ISNUMBER(C2112)),100*(C2115/C2112-1),"")</f>
        <v/>
      </c>
      <c r="H2112">
        <f>IF(AND(ISNUMBER(G2112),SUMPRODUCT((B$2:B$3826=B2112)*ISNUMBER(G$2:G$3826))=25),G2112-AVERAGEIFS(G$2:G$3826,B$2:B$3826,B2112),"")</f>
        <v/>
      </c>
      <c r="I2112">
        <f>IF(AND(A2118=A2112,ISNUMBER(C2118),ISNUMBER(C2112)),100*(C2118/C2112-1),"")</f>
        <v/>
      </c>
      <c r="J2112">
        <f>IF(AND(ISNUMBER(I2112),SUMPRODUCT((B$2:B$3826=B2112)*ISNUMBER(I$2:I$3826))=25),I2112-AVERAGEIFS(I$2:I$3826,B$2:B$3826,B2112),"")</f>
        <v/>
      </c>
      <c r="K2112" t="inlineStr">
        <is>
          <t>분석</t>
        </is>
      </c>
    </row>
    <row r="2113">
      <c r="A2113" t="inlineStr">
        <is>
          <t>마포구</t>
        </is>
      </c>
      <c r="B2113" t="inlineStr">
        <is>
          <t>2024-03</t>
        </is>
      </c>
      <c r="C2113" t="n">
        <v>88.31908461609569</v>
      </c>
      <c r="D2113">
        <f>IF(AND(A2112=A2113,ISNUMBER(C2113),ISNUMBER(C2112)),100*(C2113/C2112-1),"")</f>
        <v/>
      </c>
      <c r="E2113">
        <f>IF(AND(A2110=A2113,ISNUMBER(C2113),ISNUMBER(C2110)),100*(C2113/C2110-1),"")</f>
        <v/>
      </c>
      <c r="F2113">
        <f>IF(AND(A2107=A2113,ISNUMBER(C2113),ISNUMBER(C2107)),100*(C2113/C2107-1),"")</f>
        <v/>
      </c>
      <c r="G2113">
        <f>IF(AND(A2116=A2113,ISNUMBER(C2116),ISNUMBER(C2113)),100*(C2116/C2113-1),"")</f>
        <v/>
      </c>
      <c r="H2113">
        <f>IF(AND(ISNUMBER(G2113),SUMPRODUCT((B$2:B$3826=B2113)*ISNUMBER(G$2:G$3826))=25),G2113-AVERAGEIFS(G$2:G$3826,B$2:B$3826,B2113),"")</f>
        <v/>
      </c>
      <c r="I2113">
        <f>IF(AND(A2119=A2113,ISNUMBER(C2119),ISNUMBER(C2113)),100*(C2119/C2113-1),"")</f>
        <v/>
      </c>
      <c r="J2113">
        <f>IF(AND(ISNUMBER(I2113),SUMPRODUCT((B$2:B$3826=B2113)*ISNUMBER(I$2:I$3826))=25),I2113-AVERAGEIFS(I$2:I$3826,B$2:B$3826,B2113),"")</f>
        <v/>
      </c>
      <c r="K2113" t="inlineStr">
        <is>
          <t>분석</t>
        </is>
      </c>
    </row>
    <row r="2114">
      <c r="A2114" t="inlineStr">
        <is>
          <t>마포구</t>
        </is>
      </c>
      <c r="B2114" t="inlineStr">
        <is>
          <t>2024-04</t>
        </is>
      </c>
      <c r="C2114" t="n">
        <v>88.43623972041161</v>
      </c>
      <c r="D2114">
        <f>IF(AND(A2113=A2114,ISNUMBER(C2114),ISNUMBER(C2113)),100*(C2114/C2113-1),"")</f>
        <v/>
      </c>
      <c r="E2114">
        <f>IF(AND(A2111=A2114,ISNUMBER(C2114),ISNUMBER(C2111)),100*(C2114/C2111-1),"")</f>
        <v/>
      </c>
      <c r="F2114">
        <f>IF(AND(A2108=A2114,ISNUMBER(C2114),ISNUMBER(C2108)),100*(C2114/C2108-1),"")</f>
        <v/>
      </c>
      <c r="G2114">
        <f>IF(AND(A2117=A2114,ISNUMBER(C2117),ISNUMBER(C2114)),100*(C2117/C2114-1),"")</f>
        <v/>
      </c>
      <c r="H2114">
        <f>IF(AND(ISNUMBER(G2114),SUMPRODUCT((B$2:B$3826=B2114)*ISNUMBER(G$2:G$3826))=25),G2114-AVERAGEIFS(G$2:G$3826,B$2:B$3826,B2114),"")</f>
        <v/>
      </c>
      <c r="I2114">
        <f>IF(AND(A2120=A2114,ISNUMBER(C2120),ISNUMBER(C2114)),100*(C2120/C2114-1),"")</f>
        <v/>
      </c>
      <c r="J2114">
        <f>IF(AND(ISNUMBER(I2114),SUMPRODUCT((B$2:B$3826=B2114)*ISNUMBER(I$2:I$3826))=25),I2114-AVERAGEIFS(I$2:I$3826,B$2:B$3826,B2114),"")</f>
        <v/>
      </c>
      <c r="K2114" t="inlineStr">
        <is>
          <t>분석</t>
        </is>
      </c>
    </row>
    <row r="2115">
      <c r="A2115" t="inlineStr">
        <is>
          <t>마포구</t>
        </is>
      </c>
      <c r="B2115" t="inlineStr">
        <is>
          <t>2024-05</t>
        </is>
      </c>
      <c r="C2115" t="n">
        <v>88.5940390467391</v>
      </c>
      <c r="D2115">
        <f>IF(AND(A2114=A2115,ISNUMBER(C2115),ISNUMBER(C2114)),100*(C2115/C2114-1),"")</f>
        <v/>
      </c>
      <c r="E2115">
        <f>IF(AND(A2112=A2115,ISNUMBER(C2115),ISNUMBER(C2112)),100*(C2115/C2112-1),"")</f>
        <v/>
      </c>
      <c r="F2115">
        <f>IF(AND(A2109=A2115,ISNUMBER(C2115),ISNUMBER(C2109)),100*(C2115/C2109-1),"")</f>
        <v/>
      </c>
      <c r="G2115">
        <f>IF(AND(A2118=A2115,ISNUMBER(C2118),ISNUMBER(C2115)),100*(C2118/C2115-1),"")</f>
        <v/>
      </c>
      <c r="H2115">
        <f>IF(AND(ISNUMBER(G2115),SUMPRODUCT((B$2:B$3826=B2115)*ISNUMBER(G$2:G$3826))=25),G2115-AVERAGEIFS(G$2:G$3826,B$2:B$3826,B2115),"")</f>
        <v/>
      </c>
      <c r="I2115">
        <f>IF(AND(A2121=A2115,ISNUMBER(C2121),ISNUMBER(C2115)),100*(C2121/C2115-1),"")</f>
        <v/>
      </c>
      <c r="J2115">
        <f>IF(AND(ISNUMBER(I2115),SUMPRODUCT((B$2:B$3826=B2115)*ISNUMBER(I$2:I$3826))=25),I2115-AVERAGEIFS(I$2:I$3826,B$2:B$3826,B2115),"")</f>
        <v/>
      </c>
      <c r="K2115" t="inlineStr">
        <is>
          <t>분석</t>
        </is>
      </c>
    </row>
    <row r="2116">
      <c r="A2116" t="inlineStr">
        <is>
          <t>마포구</t>
        </is>
      </c>
      <c r="B2116" t="inlineStr">
        <is>
          <t>2024-06</t>
        </is>
      </c>
      <c r="C2116" t="n">
        <v>88.7389775269457</v>
      </c>
      <c r="D2116">
        <f>IF(AND(A2115=A2116,ISNUMBER(C2116),ISNUMBER(C2115)),100*(C2116/C2115-1),"")</f>
        <v/>
      </c>
      <c r="E2116">
        <f>IF(AND(A2113=A2116,ISNUMBER(C2116),ISNUMBER(C2113)),100*(C2116/C2113-1),"")</f>
        <v/>
      </c>
      <c r="F2116">
        <f>IF(AND(A2110=A2116,ISNUMBER(C2116),ISNUMBER(C2110)),100*(C2116/C2110-1),"")</f>
        <v/>
      </c>
      <c r="G2116">
        <f>IF(AND(A2119=A2116,ISNUMBER(C2119),ISNUMBER(C2116)),100*(C2119/C2116-1),"")</f>
        <v/>
      </c>
      <c r="H2116">
        <f>IF(AND(ISNUMBER(G2116),SUMPRODUCT((B$2:B$3826=B2116)*ISNUMBER(G$2:G$3826))=25),G2116-AVERAGEIFS(G$2:G$3826,B$2:B$3826,B2116),"")</f>
        <v/>
      </c>
      <c r="I2116">
        <f>IF(AND(A2122=A2116,ISNUMBER(C2122),ISNUMBER(C2116)),100*(C2122/C2116-1),"")</f>
        <v/>
      </c>
      <c r="J2116">
        <f>IF(AND(ISNUMBER(I2116),SUMPRODUCT((B$2:B$3826=B2116)*ISNUMBER(I$2:I$3826))=25),I2116-AVERAGEIFS(I$2:I$3826,B$2:B$3826,B2116),"")</f>
        <v/>
      </c>
      <c r="K2116" t="inlineStr">
        <is>
          <t>분석</t>
        </is>
      </c>
    </row>
    <row r="2117">
      <c r="A2117" t="inlineStr">
        <is>
          <t>마포구</t>
        </is>
      </c>
      <c r="B2117" t="inlineStr">
        <is>
          <t>2024-07</t>
        </is>
      </c>
      <c r="C2117" t="n">
        <v>89.216855948542</v>
      </c>
      <c r="D2117">
        <f>IF(AND(A2116=A2117,ISNUMBER(C2117),ISNUMBER(C2116)),100*(C2117/C2116-1),"")</f>
        <v/>
      </c>
      <c r="E2117">
        <f>IF(AND(A2114=A2117,ISNUMBER(C2117),ISNUMBER(C2114)),100*(C2117/C2114-1),"")</f>
        <v/>
      </c>
      <c r="F2117">
        <f>IF(AND(A2111=A2117,ISNUMBER(C2117),ISNUMBER(C2111)),100*(C2117/C2111-1),"")</f>
        <v/>
      </c>
      <c r="G2117">
        <f>IF(AND(A2120=A2117,ISNUMBER(C2120),ISNUMBER(C2117)),100*(C2120/C2117-1),"")</f>
        <v/>
      </c>
      <c r="H2117">
        <f>IF(AND(ISNUMBER(G2117),SUMPRODUCT((B$2:B$3826=B2117)*ISNUMBER(G$2:G$3826))=25),G2117-AVERAGEIFS(G$2:G$3826,B$2:B$3826,B2117),"")</f>
        <v/>
      </c>
      <c r="I2117">
        <f>IF(AND(A2123=A2117,ISNUMBER(C2123),ISNUMBER(C2117)),100*(C2123/C2117-1),"")</f>
        <v/>
      </c>
      <c r="J2117">
        <f>IF(AND(ISNUMBER(I2117),SUMPRODUCT((B$2:B$3826=B2117)*ISNUMBER(I$2:I$3826))=25),I2117-AVERAGEIFS(I$2:I$3826,B$2:B$3826,B2117),"")</f>
        <v/>
      </c>
      <c r="K2117" t="inlineStr">
        <is>
          <t>분석</t>
        </is>
      </c>
    </row>
    <row r="2118">
      <c r="A2118" t="inlineStr">
        <is>
          <t>마포구</t>
        </is>
      </c>
      <c r="B2118" t="inlineStr">
        <is>
          <t>2024-08</t>
        </is>
      </c>
      <c r="C2118" t="n">
        <v>89.7792370134523</v>
      </c>
      <c r="D2118">
        <f>IF(AND(A2117=A2118,ISNUMBER(C2118),ISNUMBER(C2117)),100*(C2118/C2117-1),"")</f>
        <v/>
      </c>
      <c r="E2118">
        <f>IF(AND(A2115=A2118,ISNUMBER(C2118),ISNUMBER(C2115)),100*(C2118/C2115-1),"")</f>
        <v/>
      </c>
      <c r="F2118">
        <f>IF(AND(A2112=A2118,ISNUMBER(C2118),ISNUMBER(C2112)),100*(C2118/C2112-1),"")</f>
        <v/>
      </c>
      <c r="G2118">
        <f>IF(AND(A2121=A2118,ISNUMBER(C2121),ISNUMBER(C2118)),100*(C2121/C2118-1),"")</f>
        <v/>
      </c>
      <c r="H2118">
        <f>IF(AND(ISNUMBER(G2118),SUMPRODUCT((B$2:B$3826=B2118)*ISNUMBER(G$2:G$3826))=25),G2118-AVERAGEIFS(G$2:G$3826,B$2:B$3826,B2118),"")</f>
        <v/>
      </c>
      <c r="I2118">
        <f>IF(AND(A2124=A2118,ISNUMBER(C2124),ISNUMBER(C2118)),100*(C2124/C2118-1),"")</f>
        <v/>
      </c>
      <c r="J2118">
        <f>IF(AND(ISNUMBER(I2118),SUMPRODUCT((B$2:B$3826=B2118)*ISNUMBER(I$2:I$3826))=25),I2118-AVERAGEIFS(I$2:I$3826,B$2:B$3826,B2118),"")</f>
        <v/>
      </c>
      <c r="K2118" t="inlineStr">
        <is>
          <t>분석</t>
        </is>
      </c>
    </row>
    <row r="2119">
      <c r="A2119" t="inlineStr">
        <is>
          <t>마포구</t>
        </is>
      </c>
      <c r="B2119" t="inlineStr">
        <is>
          <t>2024-09</t>
        </is>
      </c>
      <c r="C2119" t="n">
        <v>90.164771838593</v>
      </c>
      <c r="D2119">
        <f>IF(AND(A2118=A2119,ISNUMBER(C2119),ISNUMBER(C2118)),100*(C2119/C2118-1),"")</f>
        <v/>
      </c>
      <c r="E2119">
        <f>IF(AND(A2116=A2119,ISNUMBER(C2119),ISNUMBER(C2116)),100*(C2119/C2116-1),"")</f>
        <v/>
      </c>
      <c r="F2119">
        <f>IF(AND(A2113=A2119,ISNUMBER(C2119),ISNUMBER(C2113)),100*(C2119/C2113-1),"")</f>
        <v/>
      </c>
      <c r="G2119">
        <f>IF(AND(A2122=A2119,ISNUMBER(C2122),ISNUMBER(C2119)),100*(C2122/C2119-1),"")</f>
        <v/>
      </c>
      <c r="H2119">
        <f>IF(AND(ISNUMBER(G2119),SUMPRODUCT((B$2:B$3826=B2119)*ISNUMBER(G$2:G$3826))=25),G2119-AVERAGEIFS(G$2:G$3826,B$2:B$3826,B2119),"")</f>
        <v/>
      </c>
      <c r="I2119">
        <f>IF(AND(A2125=A2119,ISNUMBER(C2125),ISNUMBER(C2119)),100*(C2125/C2119-1),"")</f>
        <v/>
      </c>
      <c r="J2119">
        <f>IF(AND(ISNUMBER(I2119),SUMPRODUCT((B$2:B$3826=B2119)*ISNUMBER(I$2:I$3826))=25),I2119-AVERAGEIFS(I$2:I$3826,B$2:B$3826,B2119),"")</f>
        <v/>
      </c>
      <c r="K2119" t="inlineStr">
        <is>
          <t>분석</t>
        </is>
      </c>
    </row>
    <row r="2120">
      <c r="A2120" t="inlineStr">
        <is>
          <t>마포구</t>
        </is>
      </c>
      <c r="B2120" t="inlineStr">
        <is>
          <t>2024-10</t>
        </is>
      </c>
      <c r="C2120" t="n">
        <v>90.4404940199623</v>
      </c>
      <c r="D2120">
        <f>IF(AND(A2119=A2120,ISNUMBER(C2120),ISNUMBER(C2119)),100*(C2120/C2119-1),"")</f>
        <v/>
      </c>
      <c r="E2120">
        <f>IF(AND(A2117=A2120,ISNUMBER(C2120),ISNUMBER(C2117)),100*(C2120/C2117-1),"")</f>
        <v/>
      </c>
      <c r="F2120">
        <f>IF(AND(A2114=A2120,ISNUMBER(C2120),ISNUMBER(C2114)),100*(C2120/C2114-1),"")</f>
        <v/>
      </c>
      <c r="G2120">
        <f>IF(AND(A2123=A2120,ISNUMBER(C2123),ISNUMBER(C2120)),100*(C2123/C2120-1),"")</f>
        <v/>
      </c>
      <c r="H2120">
        <f>IF(AND(ISNUMBER(G2120),SUMPRODUCT((B$2:B$3826=B2120)*ISNUMBER(G$2:G$3826))=25),G2120-AVERAGEIFS(G$2:G$3826,B$2:B$3826,B2120),"")</f>
        <v/>
      </c>
      <c r="I2120">
        <f>IF(AND(A2126=A2120,ISNUMBER(C2126),ISNUMBER(C2120)),100*(C2126/C2120-1),"")</f>
        <v/>
      </c>
      <c r="J2120">
        <f>IF(AND(ISNUMBER(I2120),SUMPRODUCT((B$2:B$3826=B2120)*ISNUMBER(I$2:I$3826))=25),I2120-AVERAGEIFS(I$2:I$3826,B$2:B$3826,B2120),"")</f>
        <v/>
      </c>
      <c r="K2120" t="inlineStr">
        <is>
          <t>분석</t>
        </is>
      </c>
    </row>
    <row r="2121">
      <c r="A2121" t="inlineStr">
        <is>
          <t>마포구</t>
        </is>
      </c>
      <c r="B2121" t="inlineStr">
        <is>
          <t>2024-11</t>
        </is>
      </c>
      <c r="C2121" t="n">
        <v>90.8271973323579</v>
      </c>
      <c r="D2121">
        <f>IF(AND(A2120=A2121,ISNUMBER(C2121),ISNUMBER(C2120)),100*(C2121/C2120-1),"")</f>
        <v/>
      </c>
      <c r="E2121">
        <f>IF(AND(A2118=A2121,ISNUMBER(C2121),ISNUMBER(C2118)),100*(C2121/C2118-1),"")</f>
        <v/>
      </c>
      <c r="F2121">
        <f>IF(AND(A2115=A2121,ISNUMBER(C2121),ISNUMBER(C2115)),100*(C2121/C2115-1),"")</f>
        <v/>
      </c>
      <c r="G2121">
        <f>IF(AND(A2124=A2121,ISNUMBER(C2124),ISNUMBER(C2121)),100*(C2124/C2121-1),"")</f>
        <v/>
      </c>
      <c r="H2121">
        <f>IF(AND(ISNUMBER(G2121),SUMPRODUCT((B$2:B$3826=B2121)*ISNUMBER(G$2:G$3826))=25),G2121-AVERAGEIFS(G$2:G$3826,B$2:B$3826,B2121),"")</f>
        <v/>
      </c>
      <c r="I2121">
        <f>IF(AND(A2127=A2121,ISNUMBER(C2127),ISNUMBER(C2121)),100*(C2127/C2121-1),"")</f>
        <v/>
      </c>
      <c r="J2121">
        <f>IF(AND(ISNUMBER(I2121),SUMPRODUCT((B$2:B$3826=B2121)*ISNUMBER(I$2:I$3826))=25),I2121-AVERAGEIFS(I$2:I$3826,B$2:B$3826,B2121),"")</f>
        <v/>
      </c>
      <c r="K2121" t="inlineStr">
        <is>
          <t>분석</t>
        </is>
      </c>
    </row>
    <row r="2122">
      <c r="A2122" t="inlineStr">
        <is>
          <t>마포구</t>
        </is>
      </c>
      <c r="B2122" t="inlineStr">
        <is>
          <t>2024-12</t>
        </is>
      </c>
      <c r="C2122" t="n">
        <v>91.2467893354579</v>
      </c>
      <c r="D2122">
        <f>IF(AND(A2121=A2122,ISNUMBER(C2122),ISNUMBER(C2121)),100*(C2122/C2121-1),"")</f>
        <v/>
      </c>
      <c r="E2122">
        <f>IF(AND(A2119=A2122,ISNUMBER(C2122),ISNUMBER(C2119)),100*(C2122/C2119-1),"")</f>
        <v/>
      </c>
      <c r="F2122">
        <f>IF(AND(A2116=A2122,ISNUMBER(C2122),ISNUMBER(C2116)),100*(C2122/C2116-1),"")</f>
        <v/>
      </c>
      <c r="G2122">
        <f>IF(AND(A2125=A2122,ISNUMBER(C2125),ISNUMBER(C2122)),100*(C2125/C2122-1),"")</f>
        <v/>
      </c>
      <c r="H2122">
        <f>IF(AND(ISNUMBER(G2122),SUMPRODUCT((B$2:B$3826=B2122)*ISNUMBER(G$2:G$3826))=25),G2122-AVERAGEIFS(G$2:G$3826,B$2:B$3826,B2122),"")</f>
        <v/>
      </c>
      <c r="I2122">
        <f>IF(AND(A2128=A2122,ISNUMBER(C2128),ISNUMBER(C2122)),100*(C2128/C2122-1),"")</f>
        <v/>
      </c>
      <c r="J2122">
        <f>IF(AND(ISNUMBER(I2122),SUMPRODUCT((B$2:B$3826=B2122)*ISNUMBER(I$2:I$3826))=25),I2122-AVERAGEIFS(I$2:I$3826,B$2:B$3826,B2122),"")</f>
        <v/>
      </c>
      <c r="K2122" t="inlineStr">
        <is>
          <t>분석</t>
        </is>
      </c>
    </row>
    <row r="2123">
      <c r="A2123" t="inlineStr">
        <is>
          <t>마포구</t>
        </is>
      </c>
      <c r="B2123" t="inlineStr">
        <is>
          <t>2025-01</t>
        </is>
      </c>
      <c r="C2123" t="n">
        <v>91.3948219524496</v>
      </c>
      <c r="D2123">
        <f>IF(AND(A2122=A2123,ISNUMBER(C2123),ISNUMBER(C2122)),100*(C2123/C2122-1),"")</f>
        <v/>
      </c>
      <c r="E2123">
        <f>IF(AND(A2120=A2123,ISNUMBER(C2123),ISNUMBER(C2120)),100*(C2123/C2120-1),"")</f>
        <v/>
      </c>
      <c r="F2123">
        <f>IF(AND(A2117=A2123,ISNUMBER(C2123),ISNUMBER(C2117)),100*(C2123/C2117-1),"")</f>
        <v/>
      </c>
      <c r="G2123">
        <f>IF(AND(A2126=A2123,ISNUMBER(C2126),ISNUMBER(C2123)),100*(C2126/C2123-1),"")</f>
        <v/>
      </c>
      <c r="H2123">
        <f>IF(AND(ISNUMBER(G2123),SUMPRODUCT((B$2:B$3826=B2123)*ISNUMBER(G$2:G$3826))=25),G2123-AVERAGEIFS(G$2:G$3826,B$2:B$3826,B2123),"")</f>
        <v/>
      </c>
      <c r="I2123">
        <f>IF(AND(A2129=A2123,ISNUMBER(C2129),ISNUMBER(C2123)),100*(C2129/C2123-1),"")</f>
        <v/>
      </c>
      <c r="J2123">
        <f>IF(AND(ISNUMBER(I2123),SUMPRODUCT((B$2:B$3826=B2123)*ISNUMBER(I$2:I$3826))=25),I2123-AVERAGEIFS(I$2:I$3826,B$2:B$3826,B2123),"")</f>
        <v/>
      </c>
      <c r="K2123" t="inlineStr">
        <is>
          <t>분석</t>
        </is>
      </c>
    </row>
    <row r="2124">
      <c r="A2124" t="inlineStr">
        <is>
          <t>마포구</t>
        </is>
      </c>
      <c r="B2124" t="inlineStr">
        <is>
          <t>2025-02</t>
        </is>
      </c>
      <c r="C2124" t="n">
        <v>91.580701601706</v>
      </c>
      <c r="D2124">
        <f>IF(AND(A2123=A2124,ISNUMBER(C2124),ISNUMBER(C2123)),100*(C2124/C2123-1),"")</f>
        <v/>
      </c>
      <c r="E2124">
        <f>IF(AND(A2121=A2124,ISNUMBER(C2124),ISNUMBER(C2121)),100*(C2124/C2121-1),"")</f>
        <v/>
      </c>
      <c r="F2124">
        <f>IF(AND(A2118=A2124,ISNUMBER(C2124),ISNUMBER(C2118)),100*(C2124/C2118-1),"")</f>
        <v/>
      </c>
      <c r="G2124">
        <f>IF(AND(A2127=A2124,ISNUMBER(C2127),ISNUMBER(C2124)),100*(C2127/C2124-1),"")</f>
        <v/>
      </c>
      <c r="H2124">
        <f>IF(AND(ISNUMBER(G2124),SUMPRODUCT((B$2:B$3826=B2124)*ISNUMBER(G$2:G$3826))=25),G2124-AVERAGEIFS(G$2:G$3826,B$2:B$3826,B2124),"")</f>
        <v/>
      </c>
      <c r="I2124">
        <f>IF(AND(A2130=A2124,ISNUMBER(C2130),ISNUMBER(C2124)),100*(C2130/C2124-1),"")</f>
        <v/>
      </c>
      <c r="J2124">
        <f>IF(AND(ISNUMBER(I2124),SUMPRODUCT((B$2:B$3826=B2124)*ISNUMBER(I$2:I$3826))=25),I2124-AVERAGEIFS(I$2:I$3826,B$2:B$3826,B2124),"")</f>
        <v/>
      </c>
      <c r="K2124" t="inlineStr">
        <is>
          <t>분석</t>
        </is>
      </c>
    </row>
    <row r="2125">
      <c r="A2125" t="inlineStr">
        <is>
          <t>마포구</t>
        </is>
      </c>
      <c r="B2125" t="inlineStr">
        <is>
          <t>2025-03</t>
        </is>
      </c>
      <c r="C2125" t="n">
        <v>91.77285451627429</v>
      </c>
      <c r="D2125">
        <f>IF(AND(A2124=A2125,ISNUMBER(C2125),ISNUMBER(C2124)),100*(C2125/C2124-1),"")</f>
        <v/>
      </c>
      <c r="E2125">
        <f>IF(AND(A2122=A2125,ISNUMBER(C2125),ISNUMBER(C2122)),100*(C2125/C2122-1),"")</f>
        <v/>
      </c>
      <c r="F2125">
        <f>IF(AND(A2119=A2125,ISNUMBER(C2125),ISNUMBER(C2119)),100*(C2125/C2119-1),"")</f>
        <v/>
      </c>
      <c r="G2125">
        <f>IF(AND(A2128=A2125,ISNUMBER(C2128),ISNUMBER(C2125)),100*(C2128/C2125-1),"")</f>
        <v/>
      </c>
      <c r="H2125">
        <f>IF(AND(ISNUMBER(G2125),SUMPRODUCT((B$2:B$3826=B2125)*ISNUMBER(G$2:G$3826))=25),G2125-AVERAGEIFS(G$2:G$3826,B$2:B$3826,B2125),"")</f>
        <v/>
      </c>
      <c r="I2125">
        <f>IF(AND(A2131=A2125,ISNUMBER(C2131),ISNUMBER(C2125)),100*(C2131/C2125-1),"")</f>
        <v/>
      </c>
      <c r="J2125">
        <f>IF(AND(ISNUMBER(I2125),SUMPRODUCT((B$2:B$3826=B2125)*ISNUMBER(I$2:I$3826))=25),I2125-AVERAGEIFS(I$2:I$3826,B$2:B$3826,B2125),"")</f>
        <v/>
      </c>
      <c r="K2125" t="inlineStr">
        <is>
          <t>분석</t>
        </is>
      </c>
    </row>
    <row r="2126">
      <c r="A2126" t="inlineStr">
        <is>
          <t>마포구</t>
        </is>
      </c>
      <c r="B2126" t="inlineStr">
        <is>
          <t>2025-04</t>
        </is>
      </c>
      <c r="C2126" t="n">
        <v>92.0911986078093</v>
      </c>
      <c r="D2126">
        <f>IF(AND(A2125=A2126,ISNUMBER(C2126),ISNUMBER(C2125)),100*(C2126/C2125-1),"")</f>
        <v/>
      </c>
      <c r="E2126">
        <f>IF(AND(A2123=A2126,ISNUMBER(C2126),ISNUMBER(C2123)),100*(C2126/C2123-1),"")</f>
        <v/>
      </c>
      <c r="F2126">
        <f>IF(AND(A2120=A2126,ISNUMBER(C2126),ISNUMBER(C2120)),100*(C2126/C2120-1),"")</f>
        <v/>
      </c>
      <c r="G2126">
        <f>IF(AND(A2129=A2126,ISNUMBER(C2129),ISNUMBER(C2126)),100*(C2129/C2126-1),"")</f>
        <v/>
      </c>
      <c r="H2126">
        <f>IF(AND(ISNUMBER(G2126),SUMPRODUCT((B$2:B$3826=B2126)*ISNUMBER(G$2:G$3826))=25),G2126-AVERAGEIFS(G$2:G$3826,B$2:B$3826,B2126),"")</f>
        <v/>
      </c>
      <c r="I2126">
        <f>IF(AND(A2132=A2126,ISNUMBER(C2132),ISNUMBER(C2126)),100*(C2132/C2126-1),"")</f>
        <v/>
      </c>
      <c r="J2126">
        <f>IF(AND(ISNUMBER(I2126),SUMPRODUCT((B$2:B$3826=B2126)*ISNUMBER(I$2:I$3826))=25),I2126-AVERAGEIFS(I$2:I$3826,B$2:B$3826,B2126),"")</f>
        <v/>
      </c>
      <c r="K2126" t="inlineStr">
        <is>
          <t>분석</t>
        </is>
      </c>
    </row>
    <row r="2127">
      <c r="A2127" t="inlineStr">
        <is>
          <t>마포구</t>
        </is>
      </c>
      <c r="B2127" t="inlineStr">
        <is>
          <t>2025-05</t>
        </is>
      </c>
      <c r="C2127" t="n">
        <v>92.2397130239716</v>
      </c>
      <c r="D2127">
        <f>IF(AND(A2126=A2127,ISNUMBER(C2127),ISNUMBER(C2126)),100*(C2127/C2126-1),"")</f>
        <v/>
      </c>
      <c r="E2127">
        <f>IF(AND(A2124=A2127,ISNUMBER(C2127),ISNUMBER(C2124)),100*(C2127/C2124-1),"")</f>
        <v/>
      </c>
      <c r="F2127">
        <f>IF(AND(A2121=A2127,ISNUMBER(C2127),ISNUMBER(C2121)),100*(C2127/C2121-1),"")</f>
        <v/>
      </c>
      <c r="G2127">
        <f>IF(AND(A2130=A2127,ISNUMBER(C2130),ISNUMBER(C2127)),100*(C2130/C2127-1),"")</f>
        <v/>
      </c>
      <c r="H2127">
        <f>IF(AND(ISNUMBER(G2127),SUMPRODUCT((B$2:B$3826=B2127)*ISNUMBER(G$2:G$3826))=25),G2127-AVERAGEIFS(G$2:G$3826,B$2:B$3826,B2127),"")</f>
        <v/>
      </c>
      <c r="I2127">
        <f>IF(AND(A2133=A2127,ISNUMBER(C2133),ISNUMBER(C2127)),100*(C2133/C2127-1),"")</f>
        <v/>
      </c>
      <c r="J2127">
        <f>IF(AND(ISNUMBER(I2127),SUMPRODUCT((B$2:B$3826=B2127)*ISNUMBER(I$2:I$3826))=25),I2127-AVERAGEIFS(I$2:I$3826,B$2:B$3826,B2127),"")</f>
        <v/>
      </c>
      <c r="K2127" t="inlineStr">
        <is>
          <t>분석</t>
        </is>
      </c>
    </row>
    <row r="2128">
      <c r="A2128" t="inlineStr">
        <is>
          <t>마포구</t>
        </is>
      </c>
      <c r="B2128" t="inlineStr">
        <is>
          <t>2025-06</t>
        </is>
      </c>
      <c r="C2128" t="n">
        <v>92.5192892337092</v>
      </c>
      <c r="D2128">
        <f>IF(AND(A2127=A2128,ISNUMBER(C2128),ISNUMBER(C2127)),100*(C2128/C2127-1),"")</f>
        <v/>
      </c>
      <c r="E2128">
        <f>IF(AND(A2125=A2128,ISNUMBER(C2128),ISNUMBER(C2125)),100*(C2128/C2125-1),"")</f>
        <v/>
      </c>
      <c r="F2128">
        <f>IF(AND(A2122=A2128,ISNUMBER(C2128),ISNUMBER(C2122)),100*(C2128/C2122-1),"")</f>
        <v/>
      </c>
      <c r="G2128">
        <f>IF(AND(A2131=A2128,ISNUMBER(C2131),ISNUMBER(C2128)),100*(C2131/C2128-1),"")</f>
        <v/>
      </c>
      <c r="H2128">
        <f>IF(AND(ISNUMBER(G2128),SUMPRODUCT((B$2:B$3826=B2128)*ISNUMBER(G$2:G$3826))=25),G2128-AVERAGEIFS(G$2:G$3826,B$2:B$3826,B2128),"")</f>
        <v/>
      </c>
      <c r="I2128">
        <f>IF(AND(A2134=A2128,ISNUMBER(C2134),ISNUMBER(C2128)),100*(C2134/C2128-1),"")</f>
        <v/>
      </c>
      <c r="J2128">
        <f>IF(AND(ISNUMBER(I2128),SUMPRODUCT((B$2:B$3826=B2128)*ISNUMBER(I$2:I$3826))=25),I2128-AVERAGEIFS(I$2:I$3826,B$2:B$3826,B2128),"")</f>
        <v/>
      </c>
      <c r="K2128" t="inlineStr">
        <is>
          <t>분석</t>
        </is>
      </c>
    </row>
    <row r="2129">
      <c r="A2129" t="inlineStr">
        <is>
          <t>마포구</t>
        </is>
      </c>
      <c r="B2129" t="inlineStr">
        <is>
          <t>2025-07</t>
        </is>
      </c>
      <c r="C2129" t="n">
        <v>92.83702344195849</v>
      </c>
      <c r="D2129">
        <f>IF(AND(A2128=A2129,ISNUMBER(C2129),ISNUMBER(C2128)),100*(C2129/C2128-1),"")</f>
        <v/>
      </c>
      <c r="E2129">
        <f>IF(AND(A2126=A2129,ISNUMBER(C2129),ISNUMBER(C2126)),100*(C2129/C2126-1),"")</f>
        <v/>
      </c>
      <c r="F2129">
        <f>IF(AND(A2123=A2129,ISNUMBER(C2129),ISNUMBER(C2123)),100*(C2129/C2123-1),"")</f>
        <v/>
      </c>
      <c r="G2129">
        <f>IF(AND(A2132=A2129,ISNUMBER(C2132),ISNUMBER(C2129)),100*(C2132/C2129-1),"")</f>
        <v/>
      </c>
      <c r="H2129">
        <f>IF(AND(ISNUMBER(G2129),SUMPRODUCT((B$2:B$3826=B2129)*ISNUMBER(G$2:G$3826))=25),G2129-AVERAGEIFS(G$2:G$3826,B$2:B$3826,B2129),"")</f>
        <v/>
      </c>
      <c r="I2129">
        <f>IF(AND(A2135=A2129,ISNUMBER(C2135),ISNUMBER(C2129)),100*(C2135/C2129-1),"")</f>
        <v/>
      </c>
      <c r="J2129">
        <f>IF(AND(ISNUMBER(I2129),SUMPRODUCT((B$2:B$3826=B2129)*ISNUMBER(I$2:I$3826))=25),I2129-AVERAGEIFS(I$2:I$3826,B$2:B$3826,B2129),"")</f>
        <v/>
      </c>
      <c r="K2129" t="inlineStr">
        <is>
          <t>분석</t>
        </is>
      </c>
    </row>
    <row r="2130">
      <c r="A2130" t="inlineStr">
        <is>
          <t>마포구</t>
        </is>
      </c>
      <c r="B2130" t="inlineStr">
        <is>
          <t>2025-08</t>
        </is>
      </c>
      <c r="C2130" t="n">
        <v>93.04218871138281</v>
      </c>
      <c r="D2130">
        <f>IF(AND(A2129=A2130,ISNUMBER(C2130),ISNUMBER(C2129)),100*(C2130/C2129-1),"")</f>
        <v/>
      </c>
      <c r="E2130">
        <f>IF(AND(A2127=A2130,ISNUMBER(C2130),ISNUMBER(C2127)),100*(C2130/C2127-1),"")</f>
        <v/>
      </c>
      <c r="F2130">
        <f>IF(AND(A2124=A2130,ISNUMBER(C2130),ISNUMBER(C2124)),100*(C2130/C2124-1),"")</f>
        <v/>
      </c>
      <c r="G2130">
        <f>IF(AND(A2133=A2130,ISNUMBER(C2133),ISNUMBER(C2130)),100*(C2133/C2130-1),"")</f>
        <v/>
      </c>
      <c r="H2130">
        <f>IF(AND(ISNUMBER(G2130),SUMPRODUCT((B$2:B$3826=B2130)*ISNUMBER(G$2:G$3826))=25),G2130-AVERAGEIFS(G$2:G$3826,B$2:B$3826,B2130),"")</f>
        <v/>
      </c>
      <c r="I2130">
        <f>IF(AND(A2136=A2130,ISNUMBER(C2136),ISNUMBER(C2130)),100*(C2136/C2130-1),"")</f>
        <v/>
      </c>
      <c r="J2130">
        <f>IF(AND(ISNUMBER(I2130),SUMPRODUCT((B$2:B$3826=B2130)*ISNUMBER(I$2:I$3826))=25),I2130-AVERAGEIFS(I$2:I$3826,B$2:B$3826,B2130),"")</f>
        <v/>
      </c>
      <c r="K2130" t="inlineStr">
        <is>
          <t>분석</t>
        </is>
      </c>
    </row>
    <row r="2131">
      <c r="A2131" t="inlineStr">
        <is>
          <t>마포구</t>
        </is>
      </c>
      <c r="B2131" t="inlineStr">
        <is>
          <t>2025-09</t>
        </is>
      </c>
      <c r="C2131" t="n">
        <v>93.24566425617731</v>
      </c>
      <c r="D2131">
        <f>IF(AND(A2130=A2131,ISNUMBER(C2131),ISNUMBER(C2130)),100*(C2131/C2130-1),"")</f>
        <v/>
      </c>
      <c r="E2131">
        <f>IF(AND(A2128=A2131,ISNUMBER(C2131),ISNUMBER(C2128)),100*(C2131/C2128-1),"")</f>
        <v/>
      </c>
      <c r="F2131">
        <f>IF(AND(A2125=A2131,ISNUMBER(C2131),ISNUMBER(C2125)),100*(C2131/C2125-1),"")</f>
        <v/>
      </c>
      <c r="G2131">
        <f>IF(AND(A2134=A2131,ISNUMBER(C2134),ISNUMBER(C2131)),100*(C2134/C2131-1),"")</f>
        <v/>
      </c>
      <c r="H2131">
        <f>IF(AND(ISNUMBER(G2131),SUMPRODUCT((B$2:B$3826=B2131)*ISNUMBER(G$2:G$3826))=25),G2131-AVERAGEIFS(G$2:G$3826,B$2:B$3826,B2131),"")</f>
        <v/>
      </c>
      <c r="I2131">
        <f>IF(AND(A2137=A2131,ISNUMBER(C2137),ISNUMBER(C2131)),100*(C2137/C2131-1),"")</f>
        <v/>
      </c>
      <c r="J2131">
        <f>IF(AND(ISNUMBER(I2131),SUMPRODUCT((B$2:B$3826=B2131)*ISNUMBER(I$2:I$3826))=25),I2131-AVERAGEIFS(I$2:I$3826,B$2:B$3826,B2131),"")</f>
        <v/>
      </c>
      <c r="K2131" t="inlineStr">
        <is>
          <t>분석</t>
        </is>
      </c>
    </row>
    <row r="2132">
      <c r="A2132" t="inlineStr">
        <is>
          <t>마포구</t>
        </is>
      </c>
      <c r="B2132" t="inlineStr">
        <is>
          <t>2025-10</t>
        </is>
      </c>
      <c r="C2132" t="n">
        <v>93.6046507594793</v>
      </c>
      <c r="D2132">
        <f>IF(AND(A2131=A2132,ISNUMBER(C2132),ISNUMBER(C2131)),100*(C2132/C2131-1),"")</f>
        <v/>
      </c>
      <c r="E2132">
        <f>IF(AND(A2129=A2132,ISNUMBER(C2132),ISNUMBER(C2129)),100*(C2132/C2129-1),"")</f>
        <v/>
      </c>
      <c r="F2132">
        <f>IF(AND(A2126=A2132,ISNUMBER(C2132),ISNUMBER(C2126)),100*(C2132/C2126-1),"")</f>
        <v/>
      </c>
      <c r="G2132">
        <f>IF(AND(A2135=A2132,ISNUMBER(C2135),ISNUMBER(C2132)),100*(C2135/C2132-1),"")</f>
        <v/>
      </c>
      <c r="H2132">
        <f>IF(AND(ISNUMBER(G2132),SUMPRODUCT((B$2:B$3826=B2132)*ISNUMBER(G$2:G$3826))=25),G2132-AVERAGEIFS(G$2:G$3826,B$2:B$3826,B2132),"")</f>
        <v/>
      </c>
      <c r="I2132">
        <f>IF(AND(A2138=A2132,ISNUMBER(C2138),ISNUMBER(C2132)),100*(C2138/C2132-1),"")</f>
        <v/>
      </c>
      <c r="J2132">
        <f>IF(AND(ISNUMBER(I2132),SUMPRODUCT((B$2:B$3826=B2132)*ISNUMBER(I$2:I$3826))=25),I2132-AVERAGEIFS(I$2:I$3826,B$2:B$3826,B2132),"")</f>
        <v/>
      </c>
      <c r="K2132" t="inlineStr">
        <is>
          <t>분석</t>
        </is>
      </c>
    </row>
    <row r="2133">
      <c r="A2133" t="inlineStr">
        <is>
          <t>마포구</t>
        </is>
      </c>
      <c r="B2133" t="inlineStr">
        <is>
          <t>2025-11</t>
        </is>
      </c>
      <c r="C2133" t="n">
        <v>94.1931923758023</v>
      </c>
      <c r="D2133">
        <f>IF(AND(A2132=A2133,ISNUMBER(C2133),ISNUMBER(C2132)),100*(C2133/C2132-1),"")</f>
        <v/>
      </c>
      <c r="E2133">
        <f>IF(AND(A2130=A2133,ISNUMBER(C2133),ISNUMBER(C2130)),100*(C2133/C2130-1),"")</f>
        <v/>
      </c>
      <c r="F2133">
        <f>IF(AND(A2127=A2133,ISNUMBER(C2133),ISNUMBER(C2127)),100*(C2133/C2127-1),"")</f>
        <v/>
      </c>
      <c r="G2133">
        <f>IF(AND(A2136=A2133,ISNUMBER(C2136),ISNUMBER(C2133)),100*(C2136/C2133-1),"")</f>
        <v/>
      </c>
      <c r="H2133">
        <f>IF(AND(ISNUMBER(G2133),SUMPRODUCT((B$2:B$3826=B2133)*ISNUMBER(G$2:G$3826))=25),G2133-AVERAGEIFS(G$2:G$3826,B$2:B$3826,B2133),"")</f>
        <v/>
      </c>
      <c r="I2133">
        <f>IF(AND(A2139=A2133,ISNUMBER(C2139),ISNUMBER(C2133)),100*(C2139/C2133-1),"")</f>
        <v/>
      </c>
      <c r="J2133">
        <f>IF(AND(ISNUMBER(I2133),SUMPRODUCT((B$2:B$3826=B2133)*ISNUMBER(I$2:I$3826))=25),I2133-AVERAGEIFS(I$2:I$3826,B$2:B$3826,B2133),"")</f>
        <v/>
      </c>
      <c r="K2133" t="inlineStr">
        <is>
          <t>분석</t>
        </is>
      </c>
    </row>
    <row r="2134">
      <c r="A2134" t="inlineStr">
        <is>
          <t>마포구</t>
        </is>
      </c>
      <c r="B2134" t="inlineStr">
        <is>
          <t>2025-12</t>
        </is>
      </c>
      <c r="C2134" t="n">
        <v>94.71151168959641</v>
      </c>
      <c r="D2134">
        <f>IF(AND(A2133=A2134,ISNUMBER(C2134),ISNUMBER(C2133)),100*(C2134/C2133-1),"")</f>
        <v/>
      </c>
      <c r="E2134">
        <f>IF(AND(A2131=A2134,ISNUMBER(C2134),ISNUMBER(C2131)),100*(C2134/C2131-1),"")</f>
        <v/>
      </c>
      <c r="F2134">
        <f>IF(AND(A2128=A2134,ISNUMBER(C2134),ISNUMBER(C2128)),100*(C2134/C2128-1),"")</f>
        <v/>
      </c>
      <c r="G2134">
        <f>IF(AND(A2137=A2134,ISNUMBER(C2137),ISNUMBER(C2134)),100*(C2137/C2134-1),"")</f>
        <v/>
      </c>
      <c r="H2134">
        <f>IF(AND(ISNUMBER(G2134),SUMPRODUCT((B$2:B$3826=B2134)*ISNUMBER(G$2:G$3826))=25),G2134-AVERAGEIFS(G$2:G$3826,B$2:B$3826,B2134),"")</f>
        <v/>
      </c>
      <c r="I2134">
        <f>IF(AND(A2140=A2134,ISNUMBER(C2140),ISNUMBER(C2134)),100*(C2140/C2134-1),"")</f>
        <v/>
      </c>
      <c r="J2134">
        <f>IF(AND(ISNUMBER(I2134),SUMPRODUCT((B$2:B$3826=B2134)*ISNUMBER(I$2:I$3826))=25),I2134-AVERAGEIFS(I$2:I$3826,B$2:B$3826,B2134),"")</f>
        <v/>
      </c>
      <c r="K2134" t="inlineStr">
        <is>
          <t>분석</t>
        </is>
      </c>
    </row>
    <row r="2135">
      <c r="A2135" t="inlineStr">
        <is>
          <t>마포구</t>
        </is>
      </c>
      <c r="B2135" t="inlineStr">
        <is>
          <t>2026-01</t>
        </is>
      </c>
      <c r="C2135" t="n">
        <v>95.1344441108663</v>
      </c>
      <c r="D2135">
        <f>IF(AND(A2134=A2135,ISNUMBER(C2135),ISNUMBER(C2134)),100*(C2135/C2134-1),"")</f>
        <v/>
      </c>
      <c r="E2135">
        <f>IF(AND(A2132=A2135,ISNUMBER(C2135),ISNUMBER(C2132)),100*(C2135/C2132-1),"")</f>
        <v/>
      </c>
      <c r="F2135">
        <f>IF(AND(A2129=A2135,ISNUMBER(C2135),ISNUMBER(C2129)),100*(C2135/C2129-1),"")</f>
        <v/>
      </c>
      <c r="G2135">
        <f>IF(AND(A2138=A2135,ISNUMBER(C2138),ISNUMBER(C2135)),100*(C2138/C2135-1),"")</f>
        <v/>
      </c>
      <c r="H2135">
        <f>IF(AND(ISNUMBER(G2135),SUMPRODUCT((B$2:B$3826=B2135)*ISNUMBER(G$2:G$3826))=25),G2135-AVERAGEIFS(G$2:G$3826,B$2:B$3826,B2135),"")</f>
        <v/>
      </c>
      <c r="I2135">
        <f>IF(AND(A2141=A2135,ISNUMBER(C2141),ISNUMBER(C2135)),100*(C2141/C2135-1),"")</f>
        <v/>
      </c>
      <c r="J2135">
        <f>IF(AND(ISNUMBER(I2135),SUMPRODUCT((B$2:B$3826=B2135)*ISNUMBER(I$2:I$3826))=25),I2135-AVERAGEIFS(I$2:I$3826,B$2:B$3826,B2135),"")</f>
        <v/>
      </c>
      <c r="K2135" t="inlineStr">
        <is>
          <t>분석</t>
        </is>
      </c>
    </row>
    <row r="2136">
      <c r="A2136" t="inlineStr">
        <is>
          <t>마포구</t>
        </is>
      </c>
      <c r="B2136" t="inlineStr">
        <is>
          <t>2026-02</t>
        </is>
      </c>
      <c r="C2136" t="n">
        <v>95.5371144906882</v>
      </c>
      <c r="D2136">
        <f>IF(AND(A2135=A2136,ISNUMBER(C2136),ISNUMBER(C2135)),100*(C2136/C2135-1),"")</f>
        <v/>
      </c>
      <c r="E2136">
        <f>IF(AND(A2133=A2136,ISNUMBER(C2136),ISNUMBER(C2133)),100*(C2136/C2133-1),"")</f>
        <v/>
      </c>
      <c r="F2136">
        <f>IF(AND(A2130=A2136,ISNUMBER(C2136),ISNUMBER(C2130)),100*(C2136/C2130-1),"")</f>
        <v/>
      </c>
      <c r="G2136">
        <f>IF(AND(A2139=A2136,ISNUMBER(C2139),ISNUMBER(C2136)),100*(C2139/C2136-1),"")</f>
        <v/>
      </c>
      <c r="H2136">
        <f>IF(AND(ISNUMBER(G2136),SUMPRODUCT((B$2:B$3826=B2136)*ISNUMBER(G$2:G$3826))=25),G2136-AVERAGEIFS(G$2:G$3826,B$2:B$3826,B2136),"")</f>
        <v/>
      </c>
      <c r="I2136">
        <f>IF(AND(A2142=A2136,ISNUMBER(C2142),ISNUMBER(C2136)),100*(C2142/C2136-1),"")</f>
        <v/>
      </c>
      <c r="J2136">
        <f>IF(AND(ISNUMBER(I2136),SUMPRODUCT((B$2:B$3826=B2136)*ISNUMBER(I$2:I$3826))=25),I2136-AVERAGEIFS(I$2:I$3826,B$2:B$3826,B2136),"")</f>
        <v/>
      </c>
      <c r="K2136" t="inlineStr">
        <is>
          <t>분석</t>
        </is>
      </c>
    </row>
    <row r="2137">
      <c r="A2137" t="inlineStr">
        <is>
          <t>마포구</t>
        </is>
      </c>
      <c r="B2137" t="inlineStr">
        <is>
          <t>2026-03</t>
        </is>
      </c>
      <c r="C2137" t="n">
        <v>96.0616950493156</v>
      </c>
      <c r="D2137">
        <f>IF(AND(A2136=A2137,ISNUMBER(C2137),ISNUMBER(C2136)),100*(C2137/C2136-1),"")</f>
        <v/>
      </c>
      <c r="E2137">
        <f>IF(AND(A2134=A2137,ISNUMBER(C2137),ISNUMBER(C2134)),100*(C2137/C2134-1),"")</f>
        <v/>
      </c>
      <c r="F2137">
        <f>IF(AND(A2131=A2137,ISNUMBER(C2137),ISNUMBER(C2131)),100*(C2137/C2131-1),"")</f>
        <v/>
      </c>
      <c r="G2137">
        <f>IF(AND(A2140=A2137,ISNUMBER(C2140),ISNUMBER(C2137)),100*(C2140/C2137-1),"")</f>
        <v/>
      </c>
      <c r="H2137">
        <f>IF(AND(ISNUMBER(G2137),SUMPRODUCT((B$2:B$3826=B2137)*ISNUMBER(G$2:G$3826))=25),G2137-AVERAGEIFS(G$2:G$3826,B$2:B$3826,B2137),"")</f>
        <v/>
      </c>
      <c r="I2137">
        <f>IF(AND(A2143=A2137,ISNUMBER(C2143),ISNUMBER(C2137)),100*(C2143/C2137-1),"")</f>
        <v/>
      </c>
      <c r="J2137">
        <f>IF(AND(ISNUMBER(I2137),SUMPRODUCT((B$2:B$3826=B2137)*ISNUMBER(I$2:I$3826))=25),I2137-AVERAGEIFS(I$2:I$3826,B$2:B$3826,B2137),"")</f>
        <v/>
      </c>
      <c r="K2137" t="inlineStr">
        <is>
          <t>분석</t>
        </is>
      </c>
    </row>
    <row r="2138">
      <c r="A2138" t="inlineStr">
        <is>
          <t>마포구</t>
        </is>
      </c>
      <c r="B2138" t="inlineStr">
        <is>
          <t>2026-04</t>
        </is>
      </c>
      <c r="C2138" t="n">
        <v>96.8061345515941</v>
      </c>
      <c r="D2138">
        <f>IF(AND(A2137=A2138,ISNUMBER(C2138),ISNUMBER(C2137)),100*(C2138/C2137-1),"")</f>
        <v/>
      </c>
      <c r="E2138">
        <f>IF(AND(A2135=A2138,ISNUMBER(C2138),ISNUMBER(C2135)),100*(C2138/C2135-1),"")</f>
        <v/>
      </c>
      <c r="F2138">
        <f>IF(AND(A2132=A2138,ISNUMBER(C2138),ISNUMBER(C2132)),100*(C2138/C2132-1),"")</f>
        <v/>
      </c>
      <c r="G2138">
        <f>IF(AND(A2141=A2138,ISNUMBER(C2141),ISNUMBER(C2138)),100*(C2141/C2138-1),"")</f>
        <v/>
      </c>
      <c r="H2138">
        <f>IF(AND(ISNUMBER(G2138),SUMPRODUCT((B$2:B$3826=B2138)*ISNUMBER(G$2:G$3826))=25),G2138-AVERAGEIFS(G$2:G$3826,B$2:B$3826,B2138),"")</f>
        <v/>
      </c>
      <c r="I2138">
        <f>IF(AND(A2144=A2138,ISNUMBER(C2144),ISNUMBER(C2138)),100*(C2144/C2138-1),"")</f>
        <v/>
      </c>
      <c r="J2138">
        <f>IF(AND(ISNUMBER(I2138),SUMPRODUCT((B$2:B$3826=B2138)*ISNUMBER(I$2:I$3826))=25),I2138-AVERAGEIFS(I$2:I$3826,B$2:B$3826,B2138),"")</f>
        <v/>
      </c>
      <c r="K2138" t="inlineStr">
        <is>
          <t>분석</t>
        </is>
      </c>
    </row>
    <row r="2139">
      <c r="A2139" t="inlineStr">
        <is>
          <t>마포구</t>
        </is>
      </c>
      <c r="B2139" t="inlineStr">
        <is>
          <t>2026-05</t>
        </is>
      </c>
      <c r="C2139" t="n">
        <v>97.6840810818433</v>
      </c>
      <c r="D2139">
        <f>IF(AND(A2138=A2139,ISNUMBER(C2139),ISNUMBER(C2138)),100*(C2139/C2138-1),"")</f>
        <v/>
      </c>
      <c r="E2139">
        <f>IF(AND(A2136=A2139,ISNUMBER(C2139),ISNUMBER(C2136)),100*(C2139/C2136-1),"")</f>
        <v/>
      </c>
      <c r="F2139">
        <f>IF(AND(A2133=A2139,ISNUMBER(C2139),ISNUMBER(C2133)),100*(C2139/C2133-1),"")</f>
        <v/>
      </c>
      <c r="G2139">
        <f>IF(AND(A2142=A2139,ISNUMBER(C2142),ISNUMBER(C2139)),100*(C2142/C2139-1),"")</f>
        <v/>
      </c>
      <c r="H2139">
        <f>IF(AND(ISNUMBER(G2139),SUMPRODUCT((B$2:B$3826=B2139)*ISNUMBER(G$2:G$3826))=25),G2139-AVERAGEIFS(G$2:G$3826,B$2:B$3826,B2139),"")</f>
        <v/>
      </c>
      <c r="I2139">
        <f>IF(AND(A2145=A2139,ISNUMBER(C2145),ISNUMBER(C2139)),100*(C2145/C2139-1),"")</f>
        <v/>
      </c>
      <c r="J2139">
        <f>IF(AND(ISNUMBER(I2139),SUMPRODUCT((B$2:B$3826=B2139)*ISNUMBER(I$2:I$3826))=25),I2139-AVERAGEIFS(I$2:I$3826,B$2:B$3826,B2139),"")</f>
        <v/>
      </c>
      <c r="K2139" t="inlineStr">
        <is>
          <t>분석</t>
        </is>
      </c>
    </row>
    <row r="2140">
      <c r="A2140" t="inlineStr">
        <is>
          <t>마포구</t>
        </is>
      </c>
      <c r="B2140" t="inlineStr">
        <is>
          <t>2026-06</t>
        </is>
      </c>
      <c r="C2140" t="n">
        <v>98.8039228359435</v>
      </c>
      <c r="D2140">
        <f>IF(AND(A2139=A2140,ISNUMBER(C2140),ISNUMBER(C2139)),100*(C2140/C2139-1),"")</f>
        <v/>
      </c>
      <c r="E2140">
        <f>IF(AND(A2137=A2140,ISNUMBER(C2140),ISNUMBER(C2137)),100*(C2140/C2137-1),"")</f>
        <v/>
      </c>
      <c r="F2140">
        <f>IF(AND(A2134=A2140,ISNUMBER(C2140),ISNUMBER(C2134)),100*(C2140/C2134-1),"")</f>
        <v/>
      </c>
      <c r="G2140">
        <f>IF(AND(A2143=A2140,ISNUMBER(C2143),ISNUMBER(C2140)),100*(C2143/C2140-1),"")</f>
        <v/>
      </c>
      <c r="H2140">
        <f>IF(AND(ISNUMBER(G2140),SUMPRODUCT((B$2:B$3826=B2140)*ISNUMBER(G$2:G$3826))=25),G2140-AVERAGEIFS(G$2:G$3826,B$2:B$3826,B2140),"")</f>
        <v/>
      </c>
      <c r="I2140">
        <f>IF(AND(A2146=A2140,ISNUMBER(C2146),ISNUMBER(C2140)),100*(C2146/C2140-1),"")</f>
        <v/>
      </c>
      <c r="J2140">
        <f>IF(AND(ISNUMBER(I2140),SUMPRODUCT((B$2:B$3826=B2140)*ISNUMBER(I$2:I$3826))=25),I2140-AVERAGEIFS(I$2:I$3826,B$2:B$3826,B2140),"")</f>
        <v/>
      </c>
      <c r="K2140" t="inlineStr">
        <is>
          <t>분석</t>
        </is>
      </c>
    </row>
    <row r="2141">
      <c r="A2141" t="inlineStr">
        <is>
          <t>마포구</t>
        </is>
      </c>
      <c r="B2141" t="inlineStr">
        <is>
          <t>2026-07</t>
        </is>
      </c>
      <c r="C2141" t="n">
        <v>100</v>
      </c>
      <c r="D2141">
        <f>IF(AND(A2140=A2141,ISNUMBER(C2141),ISNUMBER(C2140)),100*(C2141/C2140-1),"")</f>
        <v/>
      </c>
      <c r="E2141">
        <f>IF(AND(A2138=A2141,ISNUMBER(C2141),ISNUMBER(C2138)),100*(C2141/C2138-1),"")</f>
        <v/>
      </c>
      <c r="F2141">
        <f>IF(AND(A2135=A2141,ISNUMBER(C2141),ISNUMBER(C2135)),100*(C2141/C2135-1),"")</f>
        <v/>
      </c>
      <c r="G2141">
        <f>IF(AND(A2144=A2141,ISNUMBER(C2144),ISNUMBER(C2141)),100*(C2144/C2141-1),"")</f>
        <v/>
      </c>
      <c r="H2141">
        <f>IF(AND(ISNUMBER(G2141),SUMPRODUCT((B$2:B$3826=B2141)*ISNUMBER(G$2:G$3826))=25),G2141-AVERAGEIFS(G$2:G$3826,B$2:B$3826,B2141),"")</f>
        <v/>
      </c>
      <c r="I2141">
        <f>IF(AND(A2147=A2141,ISNUMBER(C2147),ISNUMBER(C2141)),100*(C2147/C2141-1),"")</f>
        <v/>
      </c>
      <c r="J2141">
        <f>IF(AND(ISNUMBER(I2141),SUMPRODUCT((B$2:B$3826=B2141)*ISNUMBER(I$2:I$3826))=25),I2141-AVERAGEIFS(I$2:I$3826,B$2:B$3826,B2141),"")</f>
        <v/>
      </c>
      <c r="K2141" t="inlineStr">
        <is>
          <t>분석</t>
        </is>
      </c>
    </row>
    <row r="2142">
      <c r="A2142" t="inlineStr">
        <is>
          <t>마포구</t>
        </is>
      </c>
      <c r="B2142" t="inlineStr">
        <is>
          <t>2026-08</t>
        </is>
      </c>
      <c r="C2142" t="n">
        <v>100.921349302706</v>
      </c>
      <c r="D2142">
        <f>IF(AND(A2141=A2142,ISNUMBER(C2142),ISNUMBER(C2141)),100*(C2142/C2141-1),"")</f>
        <v/>
      </c>
      <c r="E2142">
        <f>IF(AND(A2139=A2142,ISNUMBER(C2142),ISNUMBER(C2139)),100*(C2142/C2139-1),"")</f>
        <v/>
      </c>
      <c r="F2142">
        <f>IF(AND(A2136=A2142,ISNUMBER(C2142),ISNUMBER(C2136)),100*(C2142/C2136-1),"")</f>
        <v/>
      </c>
      <c r="G2142">
        <f>IF(AND(A2145=A2142,ISNUMBER(C2145),ISNUMBER(C2142)),100*(C2145/C2142-1),"")</f>
        <v/>
      </c>
      <c r="H2142">
        <f>IF(AND(ISNUMBER(G2142),SUMPRODUCT((B$2:B$3826=B2142)*ISNUMBER(G$2:G$3826))=25),G2142-AVERAGEIFS(G$2:G$3826,B$2:B$3826,B2142),"")</f>
        <v/>
      </c>
      <c r="I2142">
        <f>IF(AND(A2148=A2142,ISNUMBER(C2148),ISNUMBER(C2142)),100*(C2148/C2142-1),"")</f>
        <v/>
      </c>
      <c r="J2142">
        <f>IF(AND(ISNUMBER(I2142),SUMPRODUCT((B$2:B$3826=B2142)*ISNUMBER(I$2:I$3826))=25),I2142-AVERAGEIFS(I$2:I$3826,B$2:B$3826,B2142),"")</f>
        <v/>
      </c>
      <c r="K2142" t="inlineStr">
        <is>
          <t>분석</t>
        </is>
      </c>
    </row>
    <row r="2143">
      <c r="A2143" t="inlineStr">
        <is>
          <t>마포구</t>
        </is>
      </c>
      <c r="B2143" t="inlineStr">
        <is>
          <t>2026-09</t>
        </is>
      </c>
      <c r="C2143" t="n">
        <v>101.735075985603</v>
      </c>
      <c r="D2143">
        <f>IF(AND(A2142=A2143,ISNUMBER(C2143),ISNUMBER(C2142)),100*(C2143/C2142-1),"")</f>
        <v/>
      </c>
      <c r="E2143">
        <f>IF(AND(A2140=A2143,ISNUMBER(C2143),ISNUMBER(C2140)),100*(C2143/C2140-1),"")</f>
        <v/>
      </c>
      <c r="F2143">
        <f>IF(AND(A2137=A2143,ISNUMBER(C2143),ISNUMBER(C2137)),100*(C2143/C2137-1),"")</f>
        <v/>
      </c>
      <c r="G2143">
        <f>IF(AND(A2146=A2143,ISNUMBER(C2146),ISNUMBER(C2143)),100*(C2146/C2143-1),"")</f>
        <v/>
      </c>
      <c r="H2143">
        <f>IF(AND(ISNUMBER(G2143),SUMPRODUCT((B$2:B$3826=B2143)*ISNUMBER(G$2:G$3826))=25),G2143-AVERAGEIFS(G$2:G$3826,B$2:B$3826,B2143),"")</f>
        <v/>
      </c>
      <c r="I2143">
        <f>IF(AND(A2149=A2143,ISNUMBER(C2149),ISNUMBER(C2143)),100*(C2149/C2143-1),"")</f>
        <v/>
      </c>
      <c r="J2143">
        <f>IF(AND(ISNUMBER(I2143),SUMPRODUCT((B$2:B$3826=B2143)*ISNUMBER(I$2:I$3826))=25),I2143-AVERAGEIFS(I$2:I$3826,B$2:B$3826,B2143),"")</f>
        <v/>
      </c>
      <c r="K2143" t="inlineStr">
        <is>
          <t>분석</t>
        </is>
      </c>
    </row>
    <row r="2144">
      <c r="A2144" t="inlineStr">
        <is>
          <t>양천구</t>
        </is>
      </c>
      <c r="B2144" t="inlineStr">
        <is>
          <t>2014-01</t>
        </is>
      </c>
      <c r="D2144">
        <f>IF(AND(A2143=A2144,ISNUMBER(C2144),ISNUMBER(C2143)),100*(C2144/C2143-1),"")</f>
        <v/>
      </c>
      <c r="E2144">
        <f>IF(AND(A2141=A2144,ISNUMBER(C2144),ISNUMBER(C2141)),100*(C2144/C2141-1),"")</f>
        <v/>
      </c>
      <c r="F2144">
        <f>IF(AND(A2138=A2144,ISNUMBER(C2144),ISNUMBER(C2138)),100*(C2144/C2138-1),"")</f>
        <v/>
      </c>
      <c r="G2144">
        <f>IF(AND(A2147=A2144,ISNUMBER(C2147),ISNUMBER(C2144)),100*(C2147/C2144-1),"")</f>
        <v/>
      </c>
      <c r="H2144">
        <f>IF(AND(ISNUMBER(G2144),SUMPRODUCT((B$2:B$3826=B2144)*ISNUMBER(G$2:G$3826))=25),G2144-AVERAGEIFS(G$2:G$3826,B$2:B$3826,B2144),"")</f>
        <v/>
      </c>
      <c r="I2144">
        <f>IF(AND(A2150=A2144,ISNUMBER(C2150),ISNUMBER(C2144)),100*(C2150/C2144-1),"")</f>
        <v/>
      </c>
      <c r="J2144">
        <f>IF(AND(ISNUMBER(I2144),SUMPRODUCT((B$2:B$3826=B2144)*ISNUMBER(I$2:I$3826))=25),I2144-AVERAGEIFS(I$2:I$3826,B$2:B$3826,B2144),"")</f>
        <v/>
      </c>
      <c r="K2144" s="2" t="inlineStr">
        <is>
          <t>버퍼</t>
        </is>
      </c>
    </row>
    <row r="2145">
      <c r="A2145" t="inlineStr">
        <is>
          <t>양천구</t>
        </is>
      </c>
      <c r="B2145" t="inlineStr">
        <is>
          <t>2014-02</t>
        </is>
      </c>
      <c r="D2145">
        <f>IF(AND(A2144=A2145,ISNUMBER(C2145),ISNUMBER(C2144)),100*(C2145/C2144-1),"")</f>
        <v/>
      </c>
      <c r="E2145">
        <f>IF(AND(A2142=A2145,ISNUMBER(C2145),ISNUMBER(C2142)),100*(C2145/C2142-1),"")</f>
        <v/>
      </c>
      <c r="F2145">
        <f>IF(AND(A2139=A2145,ISNUMBER(C2145),ISNUMBER(C2139)),100*(C2145/C2139-1),"")</f>
        <v/>
      </c>
      <c r="G2145">
        <f>IF(AND(A2148=A2145,ISNUMBER(C2148),ISNUMBER(C2145)),100*(C2148/C2145-1),"")</f>
        <v/>
      </c>
      <c r="H2145">
        <f>IF(AND(ISNUMBER(G2145),SUMPRODUCT((B$2:B$3826=B2145)*ISNUMBER(G$2:G$3826))=25),G2145-AVERAGEIFS(G$2:G$3826,B$2:B$3826,B2145),"")</f>
        <v/>
      </c>
      <c r="I2145">
        <f>IF(AND(A2151=A2145,ISNUMBER(C2151),ISNUMBER(C2145)),100*(C2151/C2145-1),"")</f>
        <v/>
      </c>
      <c r="J2145">
        <f>IF(AND(ISNUMBER(I2145),SUMPRODUCT((B$2:B$3826=B2145)*ISNUMBER(I$2:I$3826))=25),I2145-AVERAGEIFS(I$2:I$3826,B$2:B$3826,B2145),"")</f>
        <v/>
      </c>
      <c r="K2145" s="2" t="inlineStr">
        <is>
          <t>버퍼</t>
        </is>
      </c>
    </row>
    <row r="2146">
      <c r="A2146" t="inlineStr">
        <is>
          <t>양천구</t>
        </is>
      </c>
      <c r="B2146" t="inlineStr">
        <is>
          <t>2014-03</t>
        </is>
      </c>
      <c r="D2146">
        <f>IF(AND(A2145=A2146,ISNUMBER(C2146),ISNUMBER(C2145)),100*(C2146/C2145-1),"")</f>
        <v/>
      </c>
      <c r="E2146">
        <f>IF(AND(A2143=A2146,ISNUMBER(C2146),ISNUMBER(C2143)),100*(C2146/C2143-1),"")</f>
        <v/>
      </c>
      <c r="F2146">
        <f>IF(AND(A2140=A2146,ISNUMBER(C2146),ISNUMBER(C2140)),100*(C2146/C2140-1),"")</f>
        <v/>
      </c>
      <c r="G2146">
        <f>IF(AND(A2149=A2146,ISNUMBER(C2149),ISNUMBER(C2146)),100*(C2149/C2146-1),"")</f>
        <v/>
      </c>
      <c r="H2146">
        <f>IF(AND(ISNUMBER(G2146),SUMPRODUCT((B$2:B$3826=B2146)*ISNUMBER(G$2:G$3826))=25),G2146-AVERAGEIFS(G$2:G$3826,B$2:B$3826,B2146),"")</f>
        <v/>
      </c>
      <c r="I2146">
        <f>IF(AND(A2152=A2146,ISNUMBER(C2152),ISNUMBER(C2146)),100*(C2152/C2146-1),"")</f>
        <v/>
      </c>
      <c r="J2146">
        <f>IF(AND(ISNUMBER(I2146),SUMPRODUCT((B$2:B$3826=B2146)*ISNUMBER(I$2:I$3826))=25),I2146-AVERAGEIFS(I$2:I$3826,B$2:B$3826,B2146),"")</f>
        <v/>
      </c>
      <c r="K2146" s="2" t="inlineStr">
        <is>
          <t>버퍼</t>
        </is>
      </c>
    </row>
    <row r="2147">
      <c r="A2147" t="inlineStr">
        <is>
          <t>양천구</t>
        </is>
      </c>
      <c r="B2147" t="inlineStr">
        <is>
          <t>2014-04</t>
        </is>
      </c>
      <c r="D2147">
        <f>IF(AND(A2146=A2147,ISNUMBER(C2147),ISNUMBER(C2146)),100*(C2147/C2146-1),"")</f>
        <v/>
      </c>
      <c r="E2147">
        <f>IF(AND(A2144=A2147,ISNUMBER(C2147),ISNUMBER(C2144)),100*(C2147/C2144-1),"")</f>
        <v/>
      </c>
      <c r="F2147">
        <f>IF(AND(A2141=A2147,ISNUMBER(C2147),ISNUMBER(C2141)),100*(C2147/C2141-1),"")</f>
        <v/>
      </c>
      <c r="G2147">
        <f>IF(AND(A2150=A2147,ISNUMBER(C2150),ISNUMBER(C2147)),100*(C2150/C2147-1),"")</f>
        <v/>
      </c>
      <c r="H2147">
        <f>IF(AND(ISNUMBER(G2147),SUMPRODUCT((B$2:B$3826=B2147)*ISNUMBER(G$2:G$3826))=25),G2147-AVERAGEIFS(G$2:G$3826,B$2:B$3826,B2147),"")</f>
        <v/>
      </c>
      <c r="I2147">
        <f>IF(AND(A2153=A2147,ISNUMBER(C2153),ISNUMBER(C2147)),100*(C2153/C2147-1),"")</f>
        <v/>
      </c>
      <c r="J2147">
        <f>IF(AND(ISNUMBER(I2147),SUMPRODUCT((B$2:B$3826=B2147)*ISNUMBER(I$2:I$3826))=25),I2147-AVERAGEIFS(I$2:I$3826,B$2:B$3826,B2147),"")</f>
        <v/>
      </c>
      <c r="K2147" s="2" t="inlineStr">
        <is>
          <t>버퍼</t>
        </is>
      </c>
    </row>
    <row r="2148">
      <c r="A2148" t="inlineStr">
        <is>
          <t>양천구</t>
        </is>
      </c>
      <c r="B2148" t="inlineStr">
        <is>
          <t>2014-05</t>
        </is>
      </c>
      <c r="D2148">
        <f>IF(AND(A2147=A2148,ISNUMBER(C2148),ISNUMBER(C2147)),100*(C2148/C2147-1),"")</f>
        <v/>
      </c>
      <c r="E2148">
        <f>IF(AND(A2145=A2148,ISNUMBER(C2148),ISNUMBER(C2145)),100*(C2148/C2145-1),"")</f>
        <v/>
      </c>
      <c r="F2148">
        <f>IF(AND(A2142=A2148,ISNUMBER(C2148),ISNUMBER(C2142)),100*(C2148/C2142-1),"")</f>
        <v/>
      </c>
      <c r="G2148">
        <f>IF(AND(A2151=A2148,ISNUMBER(C2151),ISNUMBER(C2148)),100*(C2151/C2148-1),"")</f>
        <v/>
      </c>
      <c r="H2148">
        <f>IF(AND(ISNUMBER(G2148),SUMPRODUCT((B$2:B$3826=B2148)*ISNUMBER(G$2:G$3826))=25),G2148-AVERAGEIFS(G$2:G$3826,B$2:B$3826,B2148),"")</f>
        <v/>
      </c>
      <c r="I2148">
        <f>IF(AND(A2154=A2148,ISNUMBER(C2154),ISNUMBER(C2148)),100*(C2154/C2148-1),"")</f>
        <v/>
      </c>
      <c r="J2148">
        <f>IF(AND(ISNUMBER(I2148),SUMPRODUCT((B$2:B$3826=B2148)*ISNUMBER(I$2:I$3826))=25),I2148-AVERAGEIFS(I$2:I$3826,B$2:B$3826,B2148),"")</f>
        <v/>
      </c>
      <c r="K2148" s="2" t="inlineStr">
        <is>
          <t>버퍼</t>
        </is>
      </c>
    </row>
    <row r="2149">
      <c r="A2149" t="inlineStr">
        <is>
          <t>양천구</t>
        </is>
      </c>
      <c r="B2149" t="inlineStr">
        <is>
          <t>2014-06</t>
        </is>
      </c>
      <c r="D2149">
        <f>IF(AND(A2148=A2149,ISNUMBER(C2149),ISNUMBER(C2148)),100*(C2149/C2148-1),"")</f>
        <v/>
      </c>
      <c r="E2149">
        <f>IF(AND(A2146=A2149,ISNUMBER(C2149),ISNUMBER(C2146)),100*(C2149/C2146-1),"")</f>
        <v/>
      </c>
      <c r="F2149">
        <f>IF(AND(A2143=A2149,ISNUMBER(C2149),ISNUMBER(C2143)),100*(C2149/C2143-1),"")</f>
        <v/>
      </c>
      <c r="G2149">
        <f>IF(AND(A2152=A2149,ISNUMBER(C2152),ISNUMBER(C2149)),100*(C2152/C2149-1),"")</f>
        <v/>
      </c>
      <c r="H2149">
        <f>IF(AND(ISNUMBER(G2149),SUMPRODUCT((B$2:B$3826=B2149)*ISNUMBER(G$2:G$3826))=25),G2149-AVERAGEIFS(G$2:G$3826,B$2:B$3826,B2149),"")</f>
        <v/>
      </c>
      <c r="I2149">
        <f>IF(AND(A2155=A2149,ISNUMBER(C2155),ISNUMBER(C2149)),100*(C2155/C2149-1),"")</f>
        <v/>
      </c>
      <c r="J2149">
        <f>IF(AND(ISNUMBER(I2149),SUMPRODUCT((B$2:B$3826=B2149)*ISNUMBER(I$2:I$3826))=25),I2149-AVERAGEIFS(I$2:I$3826,B$2:B$3826,B2149),"")</f>
        <v/>
      </c>
      <c r="K2149" s="2" t="inlineStr">
        <is>
          <t>버퍼</t>
        </is>
      </c>
    </row>
    <row r="2150">
      <c r="A2150" t="inlineStr">
        <is>
          <t>양천구</t>
        </is>
      </c>
      <c r="B2150" t="inlineStr">
        <is>
          <t>2014-07</t>
        </is>
      </c>
      <c r="D2150">
        <f>IF(AND(A2149=A2150,ISNUMBER(C2150),ISNUMBER(C2149)),100*(C2150/C2149-1),"")</f>
        <v/>
      </c>
      <c r="E2150">
        <f>IF(AND(A2147=A2150,ISNUMBER(C2150),ISNUMBER(C2147)),100*(C2150/C2147-1),"")</f>
        <v/>
      </c>
      <c r="F2150">
        <f>IF(AND(A2144=A2150,ISNUMBER(C2150),ISNUMBER(C2144)),100*(C2150/C2144-1),"")</f>
        <v/>
      </c>
      <c r="G2150">
        <f>IF(AND(A2153=A2150,ISNUMBER(C2153),ISNUMBER(C2150)),100*(C2153/C2150-1),"")</f>
        <v/>
      </c>
      <c r="H2150">
        <f>IF(AND(ISNUMBER(G2150),SUMPRODUCT((B$2:B$3826=B2150)*ISNUMBER(G$2:G$3826))=25),G2150-AVERAGEIFS(G$2:G$3826,B$2:B$3826,B2150),"")</f>
        <v/>
      </c>
      <c r="I2150">
        <f>IF(AND(A2156=A2150,ISNUMBER(C2156),ISNUMBER(C2150)),100*(C2156/C2150-1),"")</f>
        <v/>
      </c>
      <c r="J2150">
        <f>IF(AND(ISNUMBER(I2150),SUMPRODUCT((B$2:B$3826=B2150)*ISNUMBER(I$2:I$3826))=25),I2150-AVERAGEIFS(I$2:I$3826,B$2:B$3826,B2150),"")</f>
        <v/>
      </c>
      <c r="K2150" s="2" t="inlineStr">
        <is>
          <t>버퍼</t>
        </is>
      </c>
    </row>
    <row r="2151">
      <c r="A2151" t="inlineStr">
        <is>
          <t>양천구</t>
        </is>
      </c>
      <c r="B2151" t="inlineStr">
        <is>
          <t>2014-08</t>
        </is>
      </c>
      <c r="D2151">
        <f>IF(AND(A2150=A2151,ISNUMBER(C2151),ISNUMBER(C2150)),100*(C2151/C2150-1),"")</f>
        <v/>
      </c>
      <c r="E2151">
        <f>IF(AND(A2148=A2151,ISNUMBER(C2151),ISNUMBER(C2148)),100*(C2151/C2148-1),"")</f>
        <v/>
      </c>
      <c r="F2151">
        <f>IF(AND(A2145=A2151,ISNUMBER(C2151),ISNUMBER(C2145)),100*(C2151/C2145-1),"")</f>
        <v/>
      </c>
      <c r="G2151">
        <f>IF(AND(A2154=A2151,ISNUMBER(C2154),ISNUMBER(C2151)),100*(C2154/C2151-1),"")</f>
        <v/>
      </c>
      <c r="H2151">
        <f>IF(AND(ISNUMBER(G2151),SUMPRODUCT((B$2:B$3826=B2151)*ISNUMBER(G$2:G$3826))=25),G2151-AVERAGEIFS(G$2:G$3826,B$2:B$3826,B2151),"")</f>
        <v/>
      </c>
      <c r="I2151">
        <f>IF(AND(A2157=A2151,ISNUMBER(C2157),ISNUMBER(C2151)),100*(C2157/C2151-1),"")</f>
        <v/>
      </c>
      <c r="J2151">
        <f>IF(AND(ISNUMBER(I2151),SUMPRODUCT((B$2:B$3826=B2151)*ISNUMBER(I$2:I$3826))=25),I2151-AVERAGEIFS(I$2:I$3826,B$2:B$3826,B2151),"")</f>
        <v/>
      </c>
      <c r="K2151" s="2" t="inlineStr">
        <is>
          <t>버퍼</t>
        </is>
      </c>
    </row>
    <row r="2152">
      <c r="A2152" t="inlineStr">
        <is>
          <t>양천구</t>
        </is>
      </c>
      <c r="B2152" t="inlineStr">
        <is>
          <t>2014-09</t>
        </is>
      </c>
      <c r="D2152">
        <f>IF(AND(A2151=A2152,ISNUMBER(C2152),ISNUMBER(C2151)),100*(C2152/C2151-1),"")</f>
        <v/>
      </c>
      <c r="E2152">
        <f>IF(AND(A2149=A2152,ISNUMBER(C2152),ISNUMBER(C2149)),100*(C2152/C2149-1),"")</f>
        <v/>
      </c>
      <c r="F2152">
        <f>IF(AND(A2146=A2152,ISNUMBER(C2152),ISNUMBER(C2146)),100*(C2152/C2146-1),"")</f>
        <v/>
      </c>
      <c r="G2152">
        <f>IF(AND(A2155=A2152,ISNUMBER(C2155),ISNUMBER(C2152)),100*(C2155/C2152-1),"")</f>
        <v/>
      </c>
      <c r="H2152">
        <f>IF(AND(ISNUMBER(G2152),SUMPRODUCT((B$2:B$3826=B2152)*ISNUMBER(G$2:G$3826))=25),G2152-AVERAGEIFS(G$2:G$3826,B$2:B$3826,B2152),"")</f>
        <v/>
      </c>
      <c r="I2152">
        <f>IF(AND(A2158=A2152,ISNUMBER(C2158),ISNUMBER(C2152)),100*(C2158/C2152-1),"")</f>
        <v/>
      </c>
      <c r="J2152">
        <f>IF(AND(ISNUMBER(I2152),SUMPRODUCT((B$2:B$3826=B2152)*ISNUMBER(I$2:I$3826))=25),I2152-AVERAGEIFS(I$2:I$3826,B$2:B$3826,B2152),"")</f>
        <v/>
      </c>
      <c r="K2152" s="2" t="inlineStr">
        <is>
          <t>버퍼</t>
        </is>
      </c>
    </row>
    <row r="2153">
      <c r="A2153" t="inlineStr">
        <is>
          <t>양천구</t>
        </is>
      </c>
      <c r="B2153" t="inlineStr">
        <is>
          <t>2014-10</t>
        </is>
      </c>
      <c r="D2153">
        <f>IF(AND(A2152=A2153,ISNUMBER(C2153),ISNUMBER(C2152)),100*(C2153/C2152-1),"")</f>
        <v/>
      </c>
      <c r="E2153">
        <f>IF(AND(A2150=A2153,ISNUMBER(C2153),ISNUMBER(C2150)),100*(C2153/C2150-1),"")</f>
        <v/>
      </c>
      <c r="F2153">
        <f>IF(AND(A2147=A2153,ISNUMBER(C2153),ISNUMBER(C2147)),100*(C2153/C2147-1),"")</f>
        <v/>
      </c>
      <c r="G2153">
        <f>IF(AND(A2156=A2153,ISNUMBER(C2156),ISNUMBER(C2153)),100*(C2156/C2153-1),"")</f>
        <v/>
      </c>
      <c r="H2153">
        <f>IF(AND(ISNUMBER(G2153),SUMPRODUCT((B$2:B$3826=B2153)*ISNUMBER(G$2:G$3826))=25),G2153-AVERAGEIFS(G$2:G$3826,B$2:B$3826,B2153),"")</f>
        <v/>
      </c>
      <c r="I2153">
        <f>IF(AND(A2159=A2153,ISNUMBER(C2159),ISNUMBER(C2153)),100*(C2159/C2153-1),"")</f>
        <v/>
      </c>
      <c r="J2153">
        <f>IF(AND(ISNUMBER(I2153),SUMPRODUCT((B$2:B$3826=B2153)*ISNUMBER(I$2:I$3826))=25),I2153-AVERAGEIFS(I$2:I$3826,B$2:B$3826,B2153),"")</f>
        <v/>
      </c>
      <c r="K2153" s="2" t="inlineStr">
        <is>
          <t>버퍼</t>
        </is>
      </c>
    </row>
    <row r="2154">
      <c r="A2154" t="inlineStr">
        <is>
          <t>양천구</t>
        </is>
      </c>
      <c r="B2154" t="inlineStr">
        <is>
          <t>2014-11</t>
        </is>
      </c>
      <c r="D2154">
        <f>IF(AND(A2153=A2154,ISNUMBER(C2154),ISNUMBER(C2153)),100*(C2154/C2153-1),"")</f>
        <v/>
      </c>
      <c r="E2154">
        <f>IF(AND(A2151=A2154,ISNUMBER(C2154),ISNUMBER(C2151)),100*(C2154/C2151-1),"")</f>
        <v/>
      </c>
      <c r="F2154">
        <f>IF(AND(A2148=A2154,ISNUMBER(C2154),ISNUMBER(C2148)),100*(C2154/C2148-1),"")</f>
        <v/>
      </c>
      <c r="G2154">
        <f>IF(AND(A2157=A2154,ISNUMBER(C2157),ISNUMBER(C2154)),100*(C2157/C2154-1),"")</f>
        <v/>
      </c>
      <c r="H2154">
        <f>IF(AND(ISNUMBER(G2154),SUMPRODUCT((B$2:B$3826=B2154)*ISNUMBER(G$2:G$3826))=25),G2154-AVERAGEIFS(G$2:G$3826,B$2:B$3826,B2154),"")</f>
        <v/>
      </c>
      <c r="I2154">
        <f>IF(AND(A2160=A2154,ISNUMBER(C2160),ISNUMBER(C2154)),100*(C2160/C2154-1),"")</f>
        <v/>
      </c>
      <c r="J2154">
        <f>IF(AND(ISNUMBER(I2154),SUMPRODUCT((B$2:B$3826=B2154)*ISNUMBER(I$2:I$3826))=25),I2154-AVERAGEIFS(I$2:I$3826,B$2:B$3826,B2154),"")</f>
        <v/>
      </c>
      <c r="K2154" s="2" t="inlineStr">
        <is>
          <t>버퍼</t>
        </is>
      </c>
    </row>
    <row r="2155">
      <c r="A2155" t="inlineStr">
        <is>
          <t>양천구</t>
        </is>
      </c>
      <c r="B2155" t="inlineStr">
        <is>
          <t>2014-12</t>
        </is>
      </c>
      <c r="D2155">
        <f>IF(AND(A2154=A2155,ISNUMBER(C2155),ISNUMBER(C2154)),100*(C2155/C2154-1),"")</f>
        <v/>
      </c>
      <c r="E2155">
        <f>IF(AND(A2152=A2155,ISNUMBER(C2155),ISNUMBER(C2152)),100*(C2155/C2152-1),"")</f>
        <v/>
      </c>
      <c r="F2155">
        <f>IF(AND(A2149=A2155,ISNUMBER(C2155),ISNUMBER(C2149)),100*(C2155/C2149-1),"")</f>
        <v/>
      </c>
      <c r="G2155">
        <f>IF(AND(A2158=A2155,ISNUMBER(C2158),ISNUMBER(C2155)),100*(C2158/C2155-1),"")</f>
        <v/>
      </c>
      <c r="H2155">
        <f>IF(AND(ISNUMBER(G2155),SUMPRODUCT((B$2:B$3826=B2155)*ISNUMBER(G$2:G$3826))=25),G2155-AVERAGEIFS(G$2:G$3826,B$2:B$3826,B2155),"")</f>
        <v/>
      </c>
      <c r="I2155">
        <f>IF(AND(A2161=A2155,ISNUMBER(C2161),ISNUMBER(C2155)),100*(C2161/C2155-1),"")</f>
        <v/>
      </c>
      <c r="J2155">
        <f>IF(AND(ISNUMBER(I2155),SUMPRODUCT((B$2:B$3826=B2155)*ISNUMBER(I$2:I$3826))=25),I2155-AVERAGEIFS(I$2:I$3826,B$2:B$3826,B2155),"")</f>
        <v/>
      </c>
      <c r="K2155" s="2" t="inlineStr">
        <is>
          <t>버퍼</t>
        </is>
      </c>
    </row>
    <row r="2156">
      <c r="A2156" t="inlineStr">
        <is>
          <t>양천구</t>
        </is>
      </c>
      <c r="B2156" t="inlineStr">
        <is>
          <t>2015-01</t>
        </is>
      </c>
      <c r="D2156">
        <f>IF(AND(A2155=A2156,ISNUMBER(C2156),ISNUMBER(C2155)),100*(C2156/C2155-1),"")</f>
        <v/>
      </c>
      <c r="E2156">
        <f>IF(AND(A2153=A2156,ISNUMBER(C2156),ISNUMBER(C2153)),100*(C2156/C2153-1),"")</f>
        <v/>
      </c>
      <c r="F2156">
        <f>IF(AND(A2150=A2156,ISNUMBER(C2156),ISNUMBER(C2150)),100*(C2156/C2150-1),"")</f>
        <v/>
      </c>
      <c r="G2156">
        <f>IF(AND(A2159=A2156,ISNUMBER(C2159),ISNUMBER(C2156)),100*(C2159/C2156-1),"")</f>
        <v/>
      </c>
      <c r="H2156">
        <f>IF(AND(ISNUMBER(G2156),SUMPRODUCT((B$2:B$3826=B2156)*ISNUMBER(G$2:G$3826))=25),G2156-AVERAGEIFS(G$2:G$3826,B$2:B$3826,B2156),"")</f>
        <v/>
      </c>
      <c r="I2156">
        <f>IF(AND(A2162=A2156,ISNUMBER(C2162),ISNUMBER(C2156)),100*(C2162/C2156-1),"")</f>
        <v/>
      </c>
      <c r="J2156">
        <f>IF(AND(ISNUMBER(I2156),SUMPRODUCT((B$2:B$3826=B2156)*ISNUMBER(I$2:I$3826))=25),I2156-AVERAGEIFS(I$2:I$3826,B$2:B$3826,B2156),"")</f>
        <v/>
      </c>
      <c r="K2156" s="2" t="inlineStr">
        <is>
          <t>버퍼</t>
        </is>
      </c>
    </row>
    <row r="2157">
      <c r="A2157" t="inlineStr">
        <is>
          <t>양천구</t>
        </is>
      </c>
      <c r="B2157" t="inlineStr">
        <is>
          <t>2015-02</t>
        </is>
      </c>
      <c r="D2157">
        <f>IF(AND(A2156=A2157,ISNUMBER(C2157),ISNUMBER(C2156)),100*(C2157/C2156-1),"")</f>
        <v/>
      </c>
      <c r="E2157">
        <f>IF(AND(A2154=A2157,ISNUMBER(C2157),ISNUMBER(C2154)),100*(C2157/C2154-1),"")</f>
        <v/>
      </c>
      <c r="F2157">
        <f>IF(AND(A2151=A2157,ISNUMBER(C2157),ISNUMBER(C2151)),100*(C2157/C2151-1),"")</f>
        <v/>
      </c>
      <c r="G2157">
        <f>IF(AND(A2160=A2157,ISNUMBER(C2160),ISNUMBER(C2157)),100*(C2160/C2157-1),"")</f>
        <v/>
      </c>
      <c r="H2157">
        <f>IF(AND(ISNUMBER(G2157),SUMPRODUCT((B$2:B$3826=B2157)*ISNUMBER(G$2:G$3826))=25),G2157-AVERAGEIFS(G$2:G$3826,B$2:B$3826,B2157),"")</f>
        <v/>
      </c>
      <c r="I2157">
        <f>IF(AND(A2163=A2157,ISNUMBER(C2163),ISNUMBER(C2157)),100*(C2163/C2157-1),"")</f>
        <v/>
      </c>
      <c r="J2157">
        <f>IF(AND(ISNUMBER(I2157),SUMPRODUCT((B$2:B$3826=B2157)*ISNUMBER(I$2:I$3826))=25),I2157-AVERAGEIFS(I$2:I$3826,B$2:B$3826,B2157),"")</f>
        <v/>
      </c>
      <c r="K2157" s="2" t="inlineStr">
        <is>
          <t>버퍼</t>
        </is>
      </c>
    </row>
    <row r="2158">
      <c r="A2158" t="inlineStr">
        <is>
          <t>양천구</t>
        </is>
      </c>
      <c r="B2158" t="inlineStr">
        <is>
          <t>2015-03</t>
        </is>
      </c>
      <c r="D2158">
        <f>IF(AND(A2157=A2158,ISNUMBER(C2158),ISNUMBER(C2157)),100*(C2158/C2157-1),"")</f>
        <v/>
      </c>
      <c r="E2158">
        <f>IF(AND(A2155=A2158,ISNUMBER(C2158),ISNUMBER(C2155)),100*(C2158/C2155-1),"")</f>
        <v/>
      </c>
      <c r="F2158">
        <f>IF(AND(A2152=A2158,ISNUMBER(C2158),ISNUMBER(C2152)),100*(C2158/C2152-1),"")</f>
        <v/>
      </c>
      <c r="G2158">
        <f>IF(AND(A2161=A2158,ISNUMBER(C2161),ISNUMBER(C2158)),100*(C2161/C2158-1),"")</f>
        <v/>
      </c>
      <c r="H2158">
        <f>IF(AND(ISNUMBER(G2158),SUMPRODUCT((B$2:B$3826=B2158)*ISNUMBER(G$2:G$3826))=25),G2158-AVERAGEIFS(G$2:G$3826,B$2:B$3826,B2158),"")</f>
        <v/>
      </c>
      <c r="I2158">
        <f>IF(AND(A2164=A2158,ISNUMBER(C2164),ISNUMBER(C2158)),100*(C2164/C2158-1),"")</f>
        <v/>
      </c>
      <c r="J2158">
        <f>IF(AND(ISNUMBER(I2158),SUMPRODUCT((B$2:B$3826=B2158)*ISNUMBER(I$2:I$3826))=25),I2158-AVERAGEIFS(I$2:I$3826,B$2:B$3826,B2158),"")</f>
        <v/>
      </c>
      <c r="K2158" s="2" t="inlineStr">
        <is>
          <t>버퍼</t>
        </is>
      </c>
    </row>
    <row r="2159">
      <c r="A2159" t="inlineStr">
        <is>
          <t>양천구</t>
        </is>
      </c>
      <c r="B2159" t="inlineStr">
        <is>
          <t>2015-04</t>
        </is>
      </c>
      <c r="D2159">
        <f>IF(AND(A2158=A2159,ISNUMBER(C2159),ISNUMBER(C2158)),100*(C2159/C2158-1),"")</f>
        <v/>
      </c>
      <c r="E2159">
        <f>IF(AND(A2156=A2159,ISNUMBER(C2159),ISNUMBER(C2156)),100*(C2159/C2156-1),"")</f>
        <v/>
      </c>
      <c r="F2159">
        <f>IF(AND(A2153=A2159,ISNUMBER(C2159),ISNUMBER(C2153)),100*(C2159/C2153-1),"")</f>
        <v/>
      </c>
      <c r="G2159">
        <f>IF(AND(A2162=A2159,ISNUMBER(C2162),ISNUMBER(C2159)),100*(C2162/C2159-1),"")</f>
        <v/>
      </c>
      <c r="H2159">
        <f>IF(AND(ISNUMBER(G2159),SUMPRODUCT((B$2:B$3826=B2159)*ISNUMBER(G$2:G$3826))=25),G2159-AVERAGEIFS(G$2:G$3826,B$2:B$3826,B2159),"")</f>
        <v/>
      </c>
      <c r="I2159">
        <f>IF(AND(A2165=A2159,ISNUMBER(C2165),ISNUMBER(C2159)),100*(C2165/C2159-1),"")</f>
        <v/>
      </c>
      <c r="J2159">
        <f>IF(AND(ISNUMBER(I2159),SUMPRODUCT((B$2:B$3826=B2159)*ISNUMBER(I$2:I$3826))=25),I2159-AVERAGEIFS(I$2:I$3826,B$2:B$3826,B2159),"")</f>
        <v/>
      </c>
      <c r="K2159" s="2" t="inlineStr">
        <is>
          <t>버퍼</t>
        </is>
      </c>
    </row>
    <row r="2160">
      <c r="A2160" t="inlineStr">
        <is>
          <t>양천구</t>
        </is>
      </c>
      <c r="B2160" t="inlineStr">
        <is>
          <t>2015-05</t>
        </is>
      </c>
      <c r="D2160">
        <f>IF(AND(A2159=A2160,ISNUMBER(C2160),ISNUMBER(C2159)),100*(C2160/C2159-1),"")</f>
        <v/>
      </c>
      <c r="E2160">
        <f>IF(AND(A2157=A2160,ISNUMBER(C2160),ISNUMBER(C2157)),100*(C2160/C2157-1),"")</f>
        <v/>
      </c>
      <c r="F2160">
        <f>IF(AND(A2154=A2160,ISNUMBER(C2160),ISNUMBER(C2154)),100*(C2160/C2154-1),"")</f>
        <v/>
      </c>
      <c r="G2160">
        <f>IF(AND(A2163=A2160,ISNUMBER(C2163),ISNUMBER(C2160)),100*(C2163/C2160-1),"")</f>
        <v/>
      </c>
      <c r="H2160">
        <f>IF(AND(ISNUMBER(G2160),SUMPRODUCT((B$2:B$3826=B2160)*ISNUMBER(G$2:G$3826))=25),G2160-AVERAGEIFS(G$2:G$3826,B$2:B$3826,B2160),"")</f>
        <v/>
      </c>
      <c r="I2160">
        <f>IF(AND(A2166=A2160,ISNUMBER(C2166),ISNUMBER(C2160)),100*(C2166/C2160-1),"")</f>
        <v/>
      </c>
      <c r="J2160">
        <f>IF(AND(ISNUMBER(I2160),SUMPRODUCT((B$2:B$3826=B2160)*ISNUMBER(I$2:I$3826))=25),I2160-AVERAGEIFS(I$2:I$3826,B$2:B$3826,B2160),"")</f>
        <v/>
      </c>
      <c r="K2160" s="2" t="inlineStr">
        <is>
          <t>버퍼</t>
        </is>
      </c>
    </row>
    <row r="2161">
      <c r="A2161" t="inlineStr">
        <is>
          <t>양천구</t>
        </is>
      </c>
      <c r="B2161" t="inlineStr">
        <is>
          <t>2015-06</t>
        </is>
      </c>
      <c r="D2161">
        <f>IF(AND(A2160=A2161,ISNUMBER(C2161),ISNUMBER(C2160)),100*(C2161/C2160-1),"")</f>
        <v/>
      </c>
      <c r="E2161">
        <f>IF(AND(A2158=A2161,ISNUMBER(C2161),ISNUMBER(C2158)),100*(C2161/C2158-1),"")</f>
        <v/>
      </c>
      <c r="F2161">
        <f>IF(AND(A2155=A2161,ISNUMBER(C2161),ISNUMBER(C2155)),100*(C2161/C2155-1),"")</f>
        <v/>
      </c>
      <c r="G2161">
        <f>IF(AND(A2164=A2161,ISNUMBER(C2164),ISNUMBER(C2161)),100*(C2164/C2161-1),"")</f>
        <v/>
      </c>
      <c r="H2161">
        <f>IF(AND(ISNUMBER(G2161),SUMPRODUCT((B$2:B$3826=B2161)*ISNUMBER(G$2:G$3826))=25),G2161-AVERAGEIFS(G$2:G$3826,B$2:B$3826,B2161),"")</f>
        <v/>
      </c>
      <c r="I2161">
        <f>IF(AND(A2167=A2161,ISNUMBER(C2167),ISNUMBER(C2161)),100*(C2167/C2161-1),"")</f>
        <v/>
      </c>
      <c r="J2161">
        <f>IF(AND(ISNUMBER(I2161),SUMPRODUCT((B$2:B$3826=B2161)*ISNUMBER(I$2:I$3826))=25),I2161-AVERAGEIFS(I$2:I$3826,B$2:B$3826,B2161),"")</f>
        <v/>
      </c>
      <c r="K2161" s="2" t="inlineStr">
        <is>
          <t>버퍼</t>
        </is>
      </c>
    </row>
    <row r="2162">
      <c r="A2162" t="inlineStr">
        <is>
          <t>양천구</t>
        </is>
      </c>
      <c r="B2162" t="inlineStr">
        <is>
          <t>2015-07</t>
        </is>
      </c>
      <c r="C2162" t="n">
        <v>88.87772398872779</v>
      </c>
      <c r="D2162">
        <f>IF(AND(A2161=A2162,ISNUMBER(C2162),ISNUMBER(C2161)),100*(C2162/C2161-1),"")</f>
        <v/>
      </c>
      <c r="E2162">
        <f>IF(AND(A2159=A2162,ISNUMBER(C2162),ISNUMBER(C2159)),100*(C2162/C2159-1),"")</f>
        <v/>
      </c>
      <c r="F2162">
        <f>IF(AND(A2156=A2162,ISNUMBER(C2162),ISNUMBER(C2156)),100*(C2162/C2156-1),"")</f>
        <v/>
      </c>
      <c r="G2162">
        <f>IF(AND(A2165=A2162,ISNUMBER(C2165),ISNUMBER(C2162)),100*(C2165/C2162-1),"")</f>
        <v/>
      </c>
      <c r="H2162">
        <f>IF(AND(ISNUMBER(G2162),SUMPRODUCT((B$2:B$3826=B2162)*ISNUMBER(G$2:G$3826))=25),G2162-AVERAGEIFS(G$2:G$3826,B$2:B$3826,B2162),"")</f>
        <v/>
      </c>
      <c r="I2162">
        <f>IF(AND(A2168=A2162,ISNUMBER(C2168),ISNUMBER(C2162)),100*(C2168/C2162-1),"")</f>
        <v/>
      </c>
      <c r="J2162">
        <f>IF(AND(ISNUMBER(I2162),SUMPRODUCT((B$2:B$3826=B2162)*ISNUMBER(I$2:I$3826))=25),I2162-AVERAGEIFS(I$2:I$3826,B$2:B$3826,B2162),"")</f>
        <v/>
      </c>
      <c r="K2162" s="2" t="inlineStr">
        <is>
          <t>버퍼</t>
        </is>
      </c>
    </row>
    <row r="2163">
      <c r="A2163" t="inlineStr">
        <is>
          <t>양천구</t>
        </is>
      </c>
      <c r="B2163" t="inlineStr">
        <is>
          <t>2015-08</t>
        </is>
      </c>
      <c r="C2163" t="n">
        <v>88.88403080296369</v>
      </c>
      <c r="D2163">
        <f>IF(AND(A2162=A2163,ISNUMBER(C2163),ISNUMBER(C2162)),100*(C2163/C2162-1),"")</f>
        <v/>
      </c>
      <c r="E2163">
        <f>IF(AND(A2160=A2163,ISNUMBER(C2163),ISNUMBER(C2160)),100*(C2163/C2160-1),"")</f>
        <v/>
      </c>
      <c r="F2163">
        <f>IF(AND(A2157=A2163,ISNUMBER(C2163),ISNUMBER(C2157)),100*(C2163/C2157-1),"")</f>
        <v/>
      </c>
      <c r="G2163">
        <f>IF(AND(A2166=A2163,ISNUMBER(C2166),ISNUMBER(C2163)),100*(C2166/C2163-1),"")</f>
        <v/>
      </c>
      <c r="H2163">
        <f>IF(AND(ISNUMBER(G2163),SUMPRODUCT((B$2:B$3826=B2163)*ISNUMBER(G$2:G$3826))=25),G2163-AVERAGEIFS(G$2:G$3826,B$2:B$3826,B2163),"")</f>
        <v/>
      </c>
      <c r="I2163">
        <f>IF(AND(A2169=A2163,ISNUMBER(C2169),ISNUMBER(C2163)),100*(C2169/C2163-1),"")</f>
        <v/>
      </c>
      <c r="J2163">
        <f>IF(AND(ISNUMBER(I2163),SUMPRODUCT((B$2:B$3826=B2163)*ISNUMBER(I$2:I$3826))=25),I2163-AVERAGEIFS(I$2:I$3826,B$2:B$3826,B2163),"")</f>
        <v/>
      </c>
      <c r="K2163" s="2" t="inlineStr">
        <is>
          <t>버퍼</t>
        </is>
      </c>
    </row>
    <row r="2164">
      <c r="A2164" t="inlineStr">
        <is>
          <t>양천구</t>
        </is>
      </c>
      <c r="B2164" t="inlineStr">
        <is>
          <t>2015-09</t>
        </is>
      </c>
      <c r="C2164" t="n">
        <v>88.930403094944</v>
      </c>
      <c r="D2164">
        <f>IF(AND(A2163=A2164,ISNUMBER(C2164),ISNUMBER(C2163)),100*(C2164/C2163-1),"")</f>
        <v/>
      </c>
      <c r="E2164">
        <f>IF(AND(A2161=A2164,ISNUMBER(C2164),ISNUMBER(C2161)),100*(C2164/C2161-1),"")</f>
        <v/>
      </c>
      <c r="F2164">
        <f>IF(AND(A2158=A2164,ISNUMBER(C2164),ISNUMBER(C2158)),100*(C2164/C2158-1),"")</f>
        <v/>
      </c>
      <c r="G2164">
        <f>IF(AND(A2167=A2164,ISNUMBER(C2167),ISNUMBER(C2164)),100*(C2167/C2164-1),"")</f>
        <v/>
      </c>
      <c r="H2164">
        <f>IF(AND(ISNUMBER(G2164),SUMPRODUCT((B$2:B$3826=B2164)*ISNUMBER(G$2:G$3826))=25),G2164-AVERAGEIFS(G$2:G$3826,B$2:B$3826,B2164),"")</f>
        <v/>
      </c>
      <c r="I2164">
        <f>IF(AND(A2170=A2164,ISNUMBER(C2170),ISNUMBER(C2164)),100*(C2170/C2164-1),"")</f>
        <v/>
      </c>
      <c r="J2164">
        <f>IF(AND(ISNUMBER(I2164),SUMPRODUCT((B$2:B$3826=B2164)*ISNUMBER(I$2:I$3826))=25),I2164-AVERAGEIFS(I$2:I$3826,B$2:B$3826,B2164),"")</f>
        <v/>
      </c>
      <c r="K2164" s="2" t="inlineStr">
        <is>
          <t>버퍼</t>
        </is>
      </c>
    </row>
    <row r="2165">
      <c r="A2165" t="inlineStr">
        <is>
          <t>양천구</t>
        </is>
      </c>
      <c r="B2165" t="inlineStr">
        <is>
          <t>2015-10</t>
        </is>
      </c>
      <c r="C2165" t="n">
        <v>89.0126061825506</v>
      </c>
      <c r="D2165">
        <f>IF(AND(A2164=A2165,ISNUMBER(C2165),ISNUMBER(C2164)),100*(C2165/C2164-1),"")</f>
        <v/>
      </c>
      <c r="E2165">
        <f>IF(AND(A2162=A2165,ISNUMBER(C2165),ISNUMBER(C2162)),100*(C2165/C2162-1),"")</f>
        <v/>
      </c>
      <c r="F2165">
        <f>IF(AND(A2159=A2165,ISNUMBER(C2165),ISNUMBER(C2159)),100*(C2165/C2159-1),"")</f>
        <v/>
      </c>
      <c r="G2165">
        <f>IF(AND(A2168=A2165,ISNUMBER(C2168),ISNUMBER(C2165)),100*(C2168/C2165-1),"")</f>
        <v/>
      </c>
      <c r="H2165">
        <f>IF(AND(ISNUMBER(G2165),SUMPRODUCT((B$2:B$3826=B2165)*ISNUMBER(G$2:G$3826))=25),G2165-AVERAGEIFS(G$2:G$3826,B$2:B$3826,B2165),"")</f>
        <v/>
      </c>
      <c r="I2165">
        <f>IF(AND(A2171=A2165,ISNUMBER(C2171),ISNUMBER(C2165)),100*(C2171/C2165-1),"")</f>
        <v/>
      </c>
      <c r="J2165">
        <f>IF(AND(ISNUMBER(I2165),SUMPRODUCT((B$2:B$3826=B2165)*ISNUMBER(I$2:I$3826))=25),I2165-AVERAGEIFS(I$2:I$3826,B$2:B$3826,B2165),"")</f>
        <v/>
      </c>
      <c r="K2165" s="2" t="inlineStr">
        <is>
          <t>버퍼</t>
        </is>
      </c>
    </row>
    <row r="2166">
      <c r="A2166" t="inlineStr">
        <is>
          <t>양천구</t>
        </is>
      </c>
      <c r="B2166" t="inlineStr">
        <is>
          <t>2015-11</t>
        </is>
      </c>
      <c r="C2166" t="n">
        <v>89.0628700386997</v>
      </c>
      <c r="D2166">
        <f>IF(AND(A2165=A2166,ISNUMBER(C2166),ISNUMBER(C2165)),100*(C2166/C2165-1),"")</f>
        <v/>
      </c>
      <c r="E2166">
        <f>IF(AND(A2163=A2166,ISNUMBER(C2166),ISNUMBER(C2163)),100*(C2166/C2163-1),"")</f>
        <v/>
      </c>
      <c r="F2166">
        <f>IF(AND(A2160=A2166,ISNUMBER(C2166),ISNUMBER(C2160)),100*(C2166/C2160-1),"")</f>
        <v/>
      </c>
      <c r="G2166">
        <f>IF(AND(A2169=A2166,ISNUMBER(C2169),ISNUMBER(C2166)),100*(C2169/C2166-1),"")</f>
        <v/>
      </c>
      <c r="H2166">
        <f>IF(AND(ISNUMBER(G2166),SUMPRODUCT((B$2:B$3826=B2166)*ISNUMBER(G$2:G$3826))=25),G2166-AVERAGEIFS(G$2:G$3826,B$2:B$3826,B2166),"")</f>
        <v/>
      </c>
      <c r="I2166">
        <f>IF(AND(A2172=A2166,ISNUMBER(C2172),ISNUMBER(C2166)),100*(C2172/C2166-1),"")</f>
        <v/>
      </c>
      <c r="J2166">
        <f>IF(AND(ISNUMBER(I2166),SUMPRODUCT((B$2:B$3826=B2166)*ISNUMBER(I$2:I$3826))=25),I2166-AVERAGEIFS(I$2:I$3826,B$2:B$3826,B2166),"")</f>
        <v/>
      </c>
      <c r="K2166" s="2" t="inlineStr">
        <is>
          <t>버퍼</t>
        </is>
      </c>
    </row>
    <row r="2167">
      <c r="A2167" t="inlineStr">
        <is>
          <t>양천구</t>
        </is>
      </c>
      <c r="B2167" t="inlineStr">
        <is>
          <t>2015-12</t>
        </is>
      </c>
      <c r="C2167" t="n">
        <v>89.1147221796647</v>
      </c>
      <c r="D2167">
        <f>IF(AND(A2166=A2167,ISNUMBER(C2167),ISNUMBER(C2166)),100*(C2167/C2166-1),"")</f>
        <v/>
      </c>
      <c r="E2167">
        <f>IF(AND(A2164=A2167,ISNUMBER(C2167),ISNUMBER(C2164)),100*(C2167/C2164-1),"")</f>
        <v/>
      </c>
      <c r="F2167">
        <f>IF(AND(A2161=A2167,ISNUMBER(C2167),ISNUMBER(C2161)),100*(C2167/C2161-1),"")</f>
        <v/>
      </c>
      <c r="G2167">
        <f>IF(AND(A2170=A2167,ISNUMBER(C2170),ISNUMBER(C2167)),100*(C2170/C2167-1),"")</f>
        <v/>
      </c>
      <c r="H2167">
        <f>IF(AND(ISNUMBER(G2167),SUMPRODUCT((B$2:B$3826=B2167)*ISNUMBER(G$2:G$3826))=25),G2167-AVERAGEIFS(G$2:G$3826,B$2:B$3826,B2167),"")</f>
        <v/>
      </c>
      <c r="I2167">
        <f>IF(AND(A2173=A2167,ISNUMBER(C2173),ISNUMBER(C2167)),100*(C2173/C2167-1),"")</f>
        <v/>
      </c>
      <c r="J2167">
        <f>IF(AND(ISNUMBER(I2167),SUMPRODUCT((B$2:B$3826=B2167)*ISNUMBER(I$2:I$3826))=25),I2167-AVERAGEIFS(I$2:I$3826,B$2:B$3826,B2167),"")</f>
        <v/>
      </c>
      <c r="K2167" s="2" t="inlineStr">
        <is>
          <t>버퍼</t>
        </is>
      </c>
    </row>
    <row r="2168">
      <c r="A2168" t="inlineStr">
        <is>
          <t>양천구</t>
        </is>
      </c>
      <c r="B2168" t="inlineStr">
        <is>
          <t>2016-01</t>
        </is>
      </c>
      <c r="C2168" t="n">
        <v>89.0550405571867</v>
      </c>
      <c r="D2168">
        <f>IF(AND(A2167=A2168,ISNUMBER(C2168),ISNUMBER(C2167)),100*(C2168/C2167-1),"")</f>
        <v/>
      </c>
      <c r="E2168">
        <f>IF(AND(A2165=A2168,ISNUMBER(C2168),ISNUMBER(C2165)),100*(C2168/C2165-1),"")</f>
        <v/>
      </c>
      <c r="F2168">
        <f>IF(AND(A2162=A2168,ISNUMBER(C2168),ISNUMBER(C2162)),100*(C2168/C2162-1),"")</f>
        <v/>
      </c>
      <c r="G2168">
        <f>IF(AND(A2171=A2168,ISNUMBER(C2171),ISNUMBER(C2168)),100*(C2171/C2168-1),"")</f>
        <v/>
      </c>
      <c r="H2168">
        <f>IF(AND(ISNUMBER(G2168),SUMPRODUCT((B$2:B$3826=B2168)*ISNUMBER(G$2:G$3826))=25),G2168-AVERAGEIFS(G$2:G$3826,B$2:B$3826,B2168),"")</f>
        <v/>
      </c>
      <c r="I2168">
        <f>IF(AND(A2174=A2168,ISNUMBER(C2174),ISNUMBER(C2168)),100*(C2174/C2168-1),"")</f>
        <v/>
      </c>
      <c r="J2168">
        <f>IF(AND(ISNUMBER(I2168),SUMPRODUCT((B$2:B$3826=B2168)*ISNUMBER(I$2:I$3826))=25),I2168-AVERAGEIFS(I$2:I$3826,B$2:B$3826,B2168),"")</f>
        <v/>
      </c>
      <c r="K2168" t="inlineStr">
        <is>
          <t>분석</t>
        </is>
      </c>
    </row>
    <row r="2169">
      <c r="A2169" t="inlineStr">
        <is>
          <t>양천구</t>
        </is>
      </c>
      <c r="B2169" t="inlineStr">
        <is>
          <t>2016-02</t>
        </is>
      </c>
      <c r="C2169" t="n">
        <v>89.0447874445249</v>
      </c>
      <c r="D2169">
        <f>IF(AND(A2168=A2169,ISNUMBER(C2169),ISNUMBER(C2168)),100*(C2169/C2168-1),"")</f>
        <v/>
      </c>
      <c r="E2169">
        <f>IF(AND(A2166=A2169,ISNUMBER(C2169),ISNUMBER(C2166)),100*(C2169/C2166-1),"")</f>
        <v/>
      </c>
      <c r="F2169">
        <f>IF(AND(A2163=A2169,ISNUMBER(C2169),ISNUMBER(C2163)),100*(C2169/C2163-1),"")</f>
        <v/>
      </c>
      <c r="G2169">
        <f>IF(AND(A2172=A2169,ISNUMBER(C2172),ISNUMBER(C2169)),100*(C2172/C2169-1),"")</f>
        <v/>
      </c>
      <c r="H2169">
        <f>IF(AND(ISNUMBER(G2169),SUMPRODUCT((B$2:B$3826=B2169)*ISNUMBER(G$2:G$3826))=25),G2169-AVERAGEIFS(G$2:G$3826,B$2:B$3826,B2169),"")</f>
        <v/>
      </c>
      <c r="I2169">
        <f>IF(AND(A2175=A2169,ISNUMBER(C2175),ISNUMBER(C2169)),100*(C2175/C2169-1),"")</f>
        <v/>
      </c>
      <c r="J2169">
        <f>IF(AND(ISNUMBER(I2169),SUMPRODUCT((B$2:B$3826=B2169)*ISNUMBER(I$2:I$3826))=25),I2169-AVERAGEIFS(I$2:I$3826,B$2:B$3826,B2169),"")</f>
        <v/>
      </c>
      <c r="K2169" t="inlineStr">
        <is>
          <t>분석</t>
        </is>
      </c>
    </row>
    <row r="2170">
      <c r="A2170" t="inlineStr">
        <is>
          <t>양천구</t>
        </is>
      </c>
      <c r="B2170" t="inlineStr">
        <is>
          <t>2016-03</t>
        </is>
      </c>
      <c r="C2170" t="n">
        <v>89.03191983272789</v>
      </c>
      <c r="D2170">
        <f>IF(AND(A2169=A2170,ISNUMBER(C2170),ISNUMBER(C2169)),100*(C2170/C2169-1),"")</f>
        <v/>
      </c>
      <c r="E2170">
        <f>IF(AND(A2167=A2170,ISNUMBER(C2170),ISNUMBER(C2167)),100*(C2170/C2167-1),"")</f>
        <v/>
      </c>
      <c r="F2170">
        <f>IF(AND(A2164=A2170,ISNUMBER(C2170),ISNUMBER(C2164)),100*(C2170/C2164-1),"")</f>
        <v/>
      </c>
      <c r="G2170">
        <f>IF(AND(A2173=A2170,ISNUMBER(C2173),ISNUMBER(C2170)),100*(C2173/C2170-1),"")</f>
        <v/>
      </c>
      <c r="H2170">
        <f>IF(AND(ISNUMBER(G2170),SUMPRODUCT((B$2:B$3826=B2170)*ISNUMBER(G$2:G$3826))=25),G2170-AVERAGEIFS(G$2:G$3826,B$2:B$3826,B2170),"")</f>
        <v/>
      </c>
      <c r="I2170">
        <f>IF(AND(A2176=A2170,ISNUMBER(C2176),ISNUMBER(C2170)),100*(C2176/C2170-1),"")</f>
        <v/>
      </c>
      <c r="J2170">
        <f>IF(AND(ISNUMBER(I2170),SUMPRODUCT((B$2:B$3826=B2170)*ISNUMBER(I$2:I$3826))=25),I2170-AVERAGEIFS(I$2:I$3826,B$2:B$3826,B2170),"")</f>
        <v/>
      </c>
      <c r="K2170" t="inlineStr">
        <is>
          <t>분석</t>
        </is>
      </c>
    </row>
    <row r="2171">
      <c r="A2171" t="inlineStr">
        <is>
          <t>양천구</t>
        </is>
      </c>
      <c r="B2171" t="inlineStr">
        <is>
          <t>2016-04</t>
        </is>
      </c>
      <c r="C2171" t="n">
        <v>89.06490628285439</v>
      </c>
      <c r="D2171">
        <f>IF(AND(A2170=A2171,ISNUMBER(C2171),ISNUMBER(C2170)),100*(C2171/C2170-1),"")</f>
        <v/>
      </c>
      <c r="E2171">
        <f>IF(AND(A2168=A2171,ISNUMBER(C2171),ISNUMBER(C2168)),100*(C2171/C2168-1),"")</f>
        <v/>
      </c>
      <c r="F2171">
        <f>IF(AND(A2165=A2171,ISNUMBER(C2171),ISNUMBER(C2165)),100*(C2171/C2165-1),"")</f>
        <v/>
      </c>
      <c r="G2171">
        <f>IF(AND(A2174=A2171,ISNUMBER(C2174),ISNUMBER(C2171)),100*(C2174/C2171-1),"")</f>
        <v/>
      </c>
      <c r="H2171">
        <f>IF(AND(ISNUMBER(G2171),SUMPRODUCT((B$2:B$3826=B2171)*ISNUMBER(G$2:G$3826))=25),G2171-AVERAGEIFS(G$2:G$3826,B$2:B$3826,B2171),"")</f>
        <v/>
      </c>
      <c r="I2171">
        <f>IF(AND(A2177=A2171,ISNUMBER(C2177),ISNUMBER(C2171)),100*(C2177/C2171-1),"")</f>
        <v/>
      </c>
      <c r="J2171">
        <f>IF(AND(ISNUMBER(I2171),SUMPRODUCT((B$2:B$3826=B2171)*ISNUMBER(I$2:I$3826))=25),I2171-AVERAGEIFS(I$2:I$3826,B$2:B$3826,B2171),"")</f>
        <v/>
      </c>
      <c r="K2171" t="inlineStr">
        <is>
          <t>분석</t>
        </is>
      </c>
    </row>
    <row r="2172">
      <c r="A2172" t="inlineStr">
        <is>
          <t>양천구</t>
        </is>
      </c>
      <c r="B2172" t="inlineStr">
        <is>
          <t>2016-05</t>
        </is>
      </c>
      <c r="C2172" t="n">
        <v>89.1248687671451</v>
      </c>
      <c r="D2172">
        <f>IF(AND(A2171=A2172,ISNUMBER(C2172),ISNUMBER(C2171)),100*(C2172/C2171-1),"")</f>
        <v/>
      </c>
      <c r="E2172">
        <f>IF(AND(A2169=A2172,ISNUMBER(C2172),ISNUMBER(C2169)),100*(C2172/C2169-1),"")</f>
        <v/>
      </c>
      <c r="F2172">
        <f>IF(AND(A2166=A2172,ISNUMBER(C2172),ISNUMBER(C2166)),100*(C2172/C2166-1),"")</f>
        <v/>
      </c>
      <c r="G2172">
        <f>IF(AND(A2175=A2172,ISNUMBER(C2175),ISNUMBER(C2172)),100*(C2175/C2172-1),"")</f>
        <v/>
      </c>
      <c r="H2172">
        <f>IF(AND(ISNUMBER(G2172),SUMPRODUCT((B$2:B$3826=B2172)*ISNUMBER(G$2:G$3826))=25),G2172-AVERAGEIFS(G$2:G$3826,B$2:B$3826,B2172),"")</f>
        <v/>
      </c>
      <c r="I2172">
        <f>IF(AND(A2178=A2172,ISNUMBER(C2178),ISNUMBER(C2172)),100*(C2178/C2172-1),"")</f>
        <v/>
      </c>
      <c r="J2172">
        <f>IF(AND(ISNUMBER(I2172),SUMPRODUCT((B$2:B$3826=B2172)*ISNUMBER(I$2:I$3826))=25),I2172-AVERAGEIFS(I$2:I$3826,B$2:B$3826,B2172),"")</f>
        <v/>
      </c>
      <c r="K2172" t="inlineStr">
        <is>
          <t>분석</t>
        </is>
      </c>
    </row>
    <row r="2173">
      <c r="A2173" t="inlineStr">
        <is>
          <t>양천구</t>
        </is>
      </c>
      <c r="B2173" t="inlineStr">
        <is>
          <t>2016-06</t>
        </is>
      </c>
      <c r="C2173" t="n">
        <v>89.1185218935635</v>
      </c>
      <c r="D2173">
        <f>IF(AND(A2172=A2173,ISNUMBER(C2173),ISNUMBER(C2172)),100*(C2173/C2172-1),"")</f>
        <v/>
      </c>
      <c r="E2173">
        <f>IF(AND(A2170=A2173,ISNUMBER(C2173),ISNUMBER(C2170)),100*(C2173/C2170-1),"")</f>
        <v/>
      </c>
      <c r="F2173">
        <f>IF(AND(A2167=A2173,ISNUMBER(C2173),ISNUMBER(C2167)),100*(C2173/C2167-1),"")</f>
        <v/>
      </c>
      <c r="G2173">
        <f>IF(AND(A2176=A2173,ISNUMBER(C2176),ISNUMBER(C2173)),100*(C2176/C2173-1),"")</f>
        <v/>
      </c>
      <c r="H2173">
        <f>IF(AND(ISNUMBER(G2173),SUMPRODUCT((B$2:B$3826=B2173)*ISNUMBER(G$2:G$3826))=25),G2173-AVERAGEIFS(G$2:G$3826,B$2:B$3826,B2173),"")</f>
        <v/>
      </c>
      <c r="I2173">
        <f>IF(AND(A2179=A2173,ISNUMBER(C2179),ISNUMBER(C2173)),100*(C2179/C2173-1),"")</f>
        <v/>
      </c>
      <c r="J2173">
        <f>IF(AND(ISNUMBER(I2173),SUMPRODUCT((B$2:B$3826=B2173)*ISNUMBER(I$2:I$3826))=25),I2173-AVERAGEIFS(I$2:I$3826,B$2:B$3826,B2173),"")</f>
        <v/>
      </c>
      <c r="K2173" t="inlineStr">
        <is>
          <t>분석</t>
        </is>
      </c>
    </row>
    <row r="2174">
      <c r="A2174" t="inlineStr">
        <is>
          <t>양천구</t>
        </is>
      </c>
      <c r="B2174" t="inlineStr">
        <is>
          <t>2016-07</t>
        </is>
      </c>
      <c r="C2174" t="n">
        <v>89.1210111035026</v>
      </c>
      <c r="D2174">
        <f>IF(AND(A2173=A2174,ISNUMBER(C2174),ISNUMBER(C2173)),100*(C2174/C2173-1),"")</f>
        <v/>
      </c>
      <c r="E2174">
        <f>IF(AND(A2171=A2174,ISNUMBER(C2174),ISNUMBER(C2171)),100*(C2174/C2171-1),"")</f>
        <v/>
      </c>
      <c r="F2174">
        <f>IF(AND(A2168=A2174,ISNUMBER(C2174),ISNUMBER(C2168)),100*(C2174/C2168-1),"")</f>
        <v/>
      </c>
      <c r="G2174">
        <f>IF(AND(A2177=A2174,ISNUMBER(C2177),ISNUMBER(C2174)),100*(C2177/C2174-1),"")</f>
        <v/>
      </c>
      <c r="H2174">
        <f>IF(AND(ISNUMBER(G2174),SUMPRODUCT((B$2:B$3826=B2174)*ISNUMBER(G$2:G$3826))=25),G2174-AVERAGEIFS(G$2:G$3826,B$2:B$3826,B2174),"")</f>
        <v/>
      </c>
      <c r="I2174">
        <f>IF(AND(A2180=A2174,ISNUMBER(C2180),ISNUMBER(C2174)),100*(C2180/C2174-1),"")</f>
        <v/>
      </c>
      <c r="J2174">
        <f>IF(AND(ISNUMBER(I2174),SUMPRODUCT((B$2:B$3826=B2174)*ISNUMBER(I$2:I$3826))=25),I2174-AVERAGEIFS(I$2:I$3826,B$2:B$3826,B2174),"")</f>
        <v/>
      </c>
      <c r="K2174" t="inlineStr">
        <is>
          <t>분석</t>
        </is>
      </c>
    </row>
    <row r="2175">
      <c r="A2175" t="inlineStr">
        <is>
          <t>양천구</t>
        </is>
      </c>
      <c r="B2175" t="inlineStr">
        <is>
          <t>2016-08</t>
        </is>
      </c>
      <c r="C2175" t="n">
        <v>89.1058162883654</v>
      </c>
      <c r="D2175">
        <f>IF(AND(A2174=A2175,ISNUMBER(C2175),ISNUMBER(C2174)),100*(C2175/C2174-1),"")</f>
        <v/>
      </c>
      <c r="E2175">
        <f>IF(AND(A2172=A2175,ISNUMBER(C2175),ISNUMBER(C2172)),100*(C2175/C2172-1),"")</f>
        <v/>
      </c>
      <c r="F2175">
        <f>IF(AND(A2169=A2175,ISNUMBER(C2175),ISNUMBER(C2169)),100*(C2175/C2169-1),"")</f>
        <v/>
      </c>
      <c r="G2175">
        <f>IF(AND(A2178=A2175,ISNUMBER(C2178),ISNUMBER(C2175)),100*(C2178/C2175-1),"")</f>
        <v/>
      </c>
      <c r="H2175">
        <f>IF(AND(ISNUMBER(G2175),SUMPRODUCT((B$2:B$3826=B2175)*ISNUMBER(G$2:G$3826))=25),G2175-AVERAGEIFS(G$2:G$3826,B$2:B$3826,B2175),"")</f>
        <v/>
      </c>
      <c r="I2175">
        <f>IF(AND(A2181=A2175,ISNUMBER(C2181),ISNUMBER(C2175)),100*(C2181/C2175-1),"")</f>
        <v/>
      </c>
      <c r="J2175">
        <f>IF(AND(ISNUMBER(I2175),SUMPRODUCT((B$2:B$3826=B2175)*ISNUMBER(I$2:I$3826))=25),I2175-AVERAGEIFS(I$2:I$3826,B$2:B$3826,B2175),"")</f>
        <v/>
      </c>
      <c r="K2175" t="inlineStr">
        <is>
          <t>분석</t>
        </is>
      </c>
    </row>
    <row r="2176">
      <c r="A2176" t="inlineStr">
        <is>
          <t>양천구</t>
        </is>
      </c>
      <c r="B2176" t="inlineStr">
        <is>
          <t>2016-09</t>
        </is>
      </c>
      <c r="C2176" t="n">
        <v>89.0943825259863</v>
      </c>
      <c r="D2176">
        <f>IF(AND(A2175=A2176,ISNUMBER(C2176),ISNUMBER(C2175)),100*(C2176/C2175-1),"")</f>
        <v/>
      </c>
      <c r="E2176">
        <f>IF(AND(A2173=A2176,ISNUMBER(C2176),ISNUMBER(C2173)),100*(C2176/C2173-1),"")</f>
        <v/>
      </c>
      <c r="F2176">
        <f>IF(AND(A2170=A2176,ISNUMBER(C2176),ISNUMBER(C2170)),100*(C2176/C2170-1),"")</f>
        <v/>
      </c>
      <c r="G2176">
        <f>IF(AND(A2179=A2176,ISNUMBER(C2179),ISNUMBER(C2176)),100*(C2179/C2176-1),"")</f>
        <v/>
      </c>
      <c r="H2176">
        <f>IF(AND(ISNUMBER(G2176),SUMPRODUCT((B$2:B$3826=B2176)*ISNUMBER(G$2:G$3826))=25),G2176-AVERAGEIFS(G$2:G$3826,B$2:B$3826,B2176),"")</f>
        <v/>
      </c>
      <c r="I2176">
        <f>IF(AND(A2182=A2176,ISNUMBER(C2182),ISNUMBER(C2176)),100*(C2182/C2176-1),"")</f>
        <v/>
      </c>
      <c r="J2176">
        <f>IF(AND(ISNUMBER(I2176),SUMPRODUCT((B$2:B$3826=B2176)*ISNUMBER(I$2:I$3826))=25),I2176-AVERAGEIFS(I$2:I$3826,B$2:B$3826,B2176),"")</f>
        <v/>
      </c>
      <c r="K2176" t="inlineStr">
        <is>
          <t>분석</t>
        </is>
      </c>
    </row>
    <row r="2177">
      <c r="A2177" t="inlineStr">
        <is>
          <t>양천구</t>
        </is>
      </c>
      <c r="B2177" t="inlineStr">
        <is>
          <t>2016-10</t>
        </is>
      </c>
      <c r="C2177" t="n">
        <v>89.1014928972283</v>
      </c>
      <c r="D2177">
        <f>IF(AND(A2176=A2177,ISNUMBER(C2177),ISNUMBER(C2176)),100*(C2177/C2176-1),"")</f>
        <v/>
      </c>
      <c r="E2177">
        <f>IF(AND(A2174=A2177,ISNUMBER(C2177),ISNUMBER(C2174)),100*(C2177/C2174-1),"")</f>
        <v/>
      </c>
      <c r="F2177">
        <f>IF(AND(A2171=A2177,ISNUMBER(C2177),ISNUMBER(C2171)),100*(C2177/C2171-1),"")</f>
        <v/>
      </c>
      <c r="G2177">
        <f>IF(AND(A2180=A2177,ISNUMBER(C2180),ISNUMBER(C2177)),100*(C2180/C2177-1),"")</f>
        <v/>
      </c>
      <c r="H2177">
        <f>IF(AND(ISNUMBER(G2177),SUMPRODUCT((B$2:B$3826=B2177)*ISNUMBER(G$2:G$3826))=25),G2177-AVERAGEIFS(G$2:G$3826,B$2:B$3826,B2177),"")</f>
        <v/>
      </c>
      <c r="I2177">
        <f>IF(AND(A2183=A2177,ISNUMBER(C2183),ISNUMBER(C2177)),100*(C2183/C2177-1),"")</f>
        <v/>
      </c>
      <c r="J2177">
        <f>IF(AND(ISNUMBER(I2177),SUMPRODUCT((B$2:B$3826=B2177)*ISNUMBER(I$2:I$3826))=25),I2177-AVERAGEIFS(I$2:I$3826,B$2:B$3826,B2177),"")</f>
        <v/>
      </c>
      <c r="K2177" t="inlineStr">
        <is>
          <t>분석</t>
        </is>
      </c>
    </row>
    <row r="2178">
      <c r="A2178" t="inlineStr">
        <is>
          <t>양천구</t>
        </is>
      </c>
      <c r="B2178" t="inlineStr">
        <is>
          <t>2016-11</t>
        </is>
      </c>
      <c r="C2178" t="n">
        <v>89.1001474563556</v>
      </c>
      <c r="D2178">
        <f>IF(AND(A2177=A2178,ISNUMBER(C2178),ISNUMBER(C2177)),100*(C2178/C2177-1),"")</f>
        <v/>
      </c>
      <c r="E2178">
        <f>IF(AND(A2175=A2178,ISNUMBER(C2178),ISNUMBER(C2175)),100*(C2178/C2175-1),"")</f>
        <v/>
      </c>
      <c r="F2178">
        <f>IF(AND(A2172=A2178,ISNUMBER(C2178),ISNUMBER(C2172)),100*(C2178/C2172-1),"")</f>
        <v/>
      </c>
      <c r="G2178">
        <f>IF(AND(A2181=A2178,ISNUMBER(C2181),ISNUMBER(C2178)),100*(C2181/C2178-1),"")</f>
        <v/>
      </c>
      <c r="H2178">
        <f>IF(AND(ISNUMBER(G2178),SUMPRODUCT((B$2:B$3826=B2178)*ISNUMBER(G$2:G$3826))=25),G2178-AVERAGEIFS(G$2:G$3826,B$2:B$3826,B2178),"")</f>
        <v/>
      </c>
      <c r="I2178">
        <f>IF(AND(A2184=A2178,ISNUMBER(C2184),ISNUMBER(C2178)),100*(C2184/C2178-1),"")</f>
        <v/>
      </c>
      <c r="J2178">
        <f>IF(AND(ISNUMBER(I2178),SUMPRODUCT((B$2:B$3826=B2178)*ISNUMBER(I$2:I$3826))=25),I2178-AVERAGEIFS(I$2:I$3826,B$2:B$3826,B2178),"")</f>
        <v/>
      </c>
      <c r="K2178" t="inlineStr">
        <is>
          <t>분석</t>
        </is>
      </c>
    </row>
    <row r="2179">
      <c r="A2179" t="inlineStr">
        <is>
          <t>양천구</t>
        </is>
      </c>
      <c r="B2179" t="inlineStr">
        <is>
          <t>2016-12</t>
        </is>
      </c>
      <c r="C2179" t="n">
        <v>89.1142794974598</v>
      </c>
      <c r="D2179">
        <f>IF(AND(A2178=A2179,ISNUMBER(C2179),ISNUMBER(C2178)),100*(C2179/C2178-1),"")</f>
        <v/>
      </c>
      <c r="E2179">
        <f>IF(AND(A2176=A2179,ISNUMBER(C2179),ISNUMBER(C2176)),100*(C2179/C2176-1),"")</f>
        <v/>
      </c>
      <c r="F2179">
        <f>IF(AND(A2173=A2179,ISNUMBER(C2179),ISNUMBER(C2173)),100*(C2179/C2173-1),"")</f>
        <v/>
      </c>
      <c r="G2179">
        <f>IF(AND(A2182=A2179,ISNUMBER(C2182),ISNUMBER(C2179)),100*(C2182/C2179-1),"")</f>
        <v/>
      </c>
      <c r="H2179">
        <f>IF(AND(ISNUMBER(G2179),SUMPRODUCT((B$2:B$3826=B2179)*ISNUMBER(G$2:G$3826))=25),G2179-AVERAGEIFS(G$2:G$3826,B$2:B$3826,B2179),"")</f>
        <v/>
      </c>
      <c r="I2179">
        <f>IF(AND(A2185=A2179,ISNUMBER(C2185),ISNUMBER(C2179)),100*(C2185/C2179-1),"")</f>
        <v/>
      </c>
      <c r="J2179">
        <f>IF(AND(ISNUMBER(I2179),SUMPRODUCT((B$2:B$3826=B2179)*ISNUMBER(I$2:I$3826))=25),I2179-AVERAGEIFS(I$2:I$3826,B$2:B$3826,B2179),"")</f>
        <v/>
      </c>
      <c r="K2179" t="inlineStr">
        <is>
          <t>분석</t>
        </is>
      </c>
    </row>
    <row r="2180">
      <c r="A2180" t="inlineStr">
        <is>
          <t>양천구</t>
        </is>
      </c>
      <c r="B2180" t="inlineStr">
        <is>
          <t>2017-01</t>
        </is>
      </c>
      <c r="C2180" t="n">
        <v>89.1294856980448</v>
      </c>
      <c r="D2180">
        <f>IF(AND(A2179=A2180,ISNUMBER(C2180),ISNUMBER(C2179)),100*(C2180/C2179-1),"")</f>
        <v/>
      </c>
      <c r="E2180">
        <f>IF(AND(A2177=A2180,ISNUMBER(C2180),ISNUMBER(C2177)),100*(C2180/C2177-1),"")</f>
        <v/>
      </c>
      <c r="F2180">
        <f>IF(AND(A2174=A2180,ISNUMBER(C2180),ISNUMBER(C2174)),100*(C2180/C2174-1),"")</f>
        <v/>
      </c>
      <c r="G2180">
        <f>IF(AND(A2183=A2180,ISNUMBER(C2183),ISNUMBER(C2180)),100*(C2183/C2180-1),"")</f>
        <v/>
      </c>
      <c r="H2180">
        <f>IF(AND(ISNUMBER(G2180),SUMPRODUCT((B$2:B$3826=B2180)*ISNUMBER(G$2:G$3826))=25),G2180-AVERAGEIFS(G$2:G$3826,B$2:B$3826,B2180),"")</f>
        <v/>
      </c>
      <c r="I2180">
        <f>IF(AND(A2186=A2180,ISNUMBER(C2186),ISNUMBER(C2180)),100*(C2186/C2180-1),"")</f>
        <v/>
      </c>
      <c r="J2180">
        <f>IF(AND(ISNUMBER(I2180),SUMPRODUCT((B$2:B$3826=B2180)*ISNUMBER(I$2:I$3826))=25),I2180-AVERAGEIFS(I$2:I$3826,B$2:B$3826,B2180),"")</f>
        <v/>
      </c>
      <c r="K2180" t="inlineStr">
        <is>
          <t>분석</t>
        </is>
      </c>
    </row>
    <row r="2181">
      <c r="A2181" t="inlineStr">
        <is>
          <t>양천구</t>
        </is>
      </c>
      <c r="B2181" t="inlineStr">
        <is>
          <t>2017-02</t>
        </is>
      </c>
      <c r="C2181" t="n">
        <v>89.1200061356558</v>
      </c>
      <c r="D2181">
        <f>IF(AND(A2180=A2181,ISNUMBER(C2181),ISNUMBER(C2180)),100*(C2181/C2180-1),"")</f>
        <v/>
      </c>
      <c r="E2181">
        <f>IF(AND(A2178=A2181,ISNUMBER(C2181),ISNUMBER(C2178)),100*(C2181/C2178-1),"")</f>
        <v/>
      </c>
      <c r="F2181">
        <f>IF(AND(A2175=A2181,ISNUMBER(C2181),ISNUMBER(C2175)),100*(C2181/C2175-1),"")</f>
        <v/>
      </c>
      <c r="G2181">
        <f>IF(AND(A2184=A2181,ISNUMBER(C2184),ISNUMBER(C2181)),100*(C2184/C2181-1),"")</f>
        <v/>
      </c>
      <c r="H2181">
        <f>IF(AND(ISNUMBER(G2181),SUMPRODUCT((B$2:B$3826=B2181)*ISNUMBER(G$2:G$3826))=25),G2181-AVERAGEIFS(G$2:G$3826,B$2:B$3826,B2181),"")</f>
        <v/>
      </c>
      <c r="I2181">
        <f>IF(AND(A2187=A2181,ISNUMBER(C2187),ISNUMBER(C2181)),100*(C2187/C2181-1),"")</f>
        <v/>
      </c>
      <c r="J2181">
        <f>IF(AND(ISNUMBER(I2181),SUMPRODUCT((B$2:B$3826=B2181)*ISNUMBER(I$2:I$3826))=25),I2181-AVERAGEIFS(I$2:I$3826,B$2:B$3826,B2181),"")</f>
        <v/>
      </c>
      <c r="K2181" t="inlineStr">
        <is>
          <t>분석</t>
        </is>
      </c>
    </row>
    <row r="2182">
      <c r="A2182" t="inlineStr">
        <is>
          <t>양천구</t>
        </is>
      </c>
      <c r="B2182" t="inlineStr">
        <is>
          <t>2017-03</t>
        </is>
      </c>
      <c r="C2182" t="n">
        <v>89.06865238706121</v>
      </c>
      <c r="D2182">
        <f>IF(AND(A2181=A2182,ISNUMBER(C2182),ISNUMBER(C2181)),100*(C2182/C2181-1),"")</f>
        <v/>
      </c>
      <c r="E2182">
        <f>IF(AND(A2179=A2182,ISNUMBER(C2182),ISNUMBER(C2179)),100*(C2182/C2179-1),"")</f>
        <v/>
      </c>
      <c r="F2182">
        <f>IF(AND(A2176=A2182,ISNUMBER(C2182),ISNUMBER(C2176)),100*(C2182/C2176-1),"")</f>
        <v/>
      </c>
      <c r="G2182">
        <f>IF(AND(A2185=A2182,ISNUMBER(C2185),ISNUMBER(C2182)),100*(C2185/C2182-1),"")</f>
        <v/>
      </c>
      <c r="H2182">
        <f>IF(AND(ISNUMBER(G2182),SUMPRODUCT((B$2:B$3826=B2182)*ISNUMBER(G$2:G$3826))=25),G2182-AVERAGEIFS(G$2:G$3826,B$2:B$3826,B2182),"")</f>
        <v/>
      </c>
      <c r="I2182">
        <f>IF(AND(A2188=A2182,ISNUMBER(C2188),ISNUMBER(C2182)),100*(C2188/C2182-1),"")</f>
        <v/>
      </c>
      <c r="J2182">
        <f>IF(AND(ISNUMBER(I2182),SUMPRODUCT((B$2:B$3826=B2182)*ISNUMBER(I$2:I$3826))=25),I2182-AVERAGEIFS(I$2:I$3826,B$2:B$3826,B2182),"")</f>
        <v/>
      </c>
      <c r="K2182" t="inlineStr">
        <is>
          <t>분석</t>
        </is>
      </c>
    </row>
    <row r="2183">
      <c r="A2183" t="inlineStr">
        <is>
          <t>양천구</t>
        </is>
      </c>
      <c r="B2183" t="inlineStr">
        <is>
          <t>2017-04</t>
        </is>
      </c>
      <c r="C2183" t="n">
        <v>89.0502260399078</v>
      </c>
      <c r="D2183">
        <f>IF(AND(A2182=A2183,ISNUMBER(C2183),ISNUMBER(C2182)),100*(C2183/C2182-1),"")</f>
        <v/>
      </c>
      <c r="E2183">
        <f>IF(AND(A2180=A2183,ISNUMBER(C2183),ISNUMBER(C2180)),100*(C2183/C2180-1),"")</f>
        <v/>
      </c>
      <c r="F2183">
        <f>IF(AND(A2177=A2183,ISNUMBER(C2183),ISNUMBER(C2177)),100*(C2183/C2177-1),"")</f>
        <v/>
      </c>
      <c r="G2183">
        <f>IF(AND(A2186=A2183,ISNUMBER(C2186),ISNUMBER(C2183)),100*(C2186/C2183-1),"")</f>
        <v/>
      </c>
      <c r="H2183">
        <f>IF(AND(ISNUMBER(G2183),SUMPRODUCT((B$2:B$3826=B2183)*ISNUMBER(G$2:G$3826))=25),G2183-AVERAGEIFS(G$2:G$3826,B$2:B$3826,B2183),"")</f>
        <v/>
      </c>
      <c r="I2183">
        <f>IF(AND(A2189=A2183,ISNUMBER(C2189),ISNUMBER(C2183)),100*(C2189/C2183-1),"")</f>
        <v/>
      </c>
      <c r="J2183">
        <f>IF(AND(ISNUMBER(I2183),SUMPRODUCT((B$2:B$3826=B2183)*ISNUMBER(I$2:I$3826))=25),I2183-AVERAGEIFS(I$2:I$3826,B$2:B$3826,B2183),"")</f>
        <v/>
      </c>
      <c r="K2183" t="inlineStr">
        <is>
          <t>분석</t>
        </is>
      </c>
    </row>
    <row r="2184">
      <c r="A2184" t="inlineStr">
        <is>
          <t>양천구</t>
        </is>
      </c>
      <c r="B2184" t="inlineStr">
        <is>
          <t>2017-05</t>
        </is>
      </c>
      <c r="C2184" t="n">
        <v>89.036664404071</v>
      </c>
      <c r="D2184">
        <f>IF(AND(A2183=A2184,ISNUMBER(C2184),ISNUMBER(C2183)),100*(C2184/C2183-1),"")</f>
        <v/>
      </c>
      <c r="E2184">
        <f>IF(AND(A2181=A2184,ISNUMBER(C2184),ISNUMBER(C2181)),100*(C2184/C2181-1),"")</f>
        <v/>
      </c>
      <c r="F2184">
        <f>IF(AND(A2178=A2184,ISNUMBER(C2184),ISNUMBER(C2178)),100*(C2184/C2178-1),"")</f>
        <v/>
      </c>
      <c r="G2184">
        <f>IF(AND(A2187=A2184,ISNUMBER(C2187),ISNUMBER(C2184)),100*(C2187/C2184-1),"")</f>
        <v/>
      </c>
      <c r="H2184">
        <f>IF(AND(ISNUMBER(G2184),SUMPRODUCT((B$2:B$3826=B2184)*ISNUMBER(G$2:G$3826))=25),G2184-AVERAGEIFS(G$2:G$3826,B$2:B$3826,B2184),"")</f>
        <v/>
      </c>
      <c r="I2184">
        <f>IF(AND(A2190=A2184,ISNUMBER(C2190),ISNUMBER(C2184)),100*(C2190/C2184-1),"")</f>
        <v/>
      </c>
      <c r="J2184">
        <f>IF(AND(ISNUMBER(I2184),SUMPRODUCT((B$2:B$3826=B2184)*ISNUMBER(I$2:I$3826))=25),I2184-AVERAGEIFS(I$2:I$3826,B$2:B$3826,B2184),"")</f>
        <v/>
      </c>
      <c r="K2184" t="inlineStr">
        <is>
          <t>분석</t>
        </is>
      </c>
    </row>
    <row r="2185">
      <c r="A2185" t="inlineStr">
        <is>
          <t>양천구</t>
        </is>
      </c>
      <c r="B2185" t="inlineStr">
        <is>
          <t>2017-06</t>
        </is>
      </c>
      <c r="C2185" t="n">
        <v>89.026056961664</v>
      </c>
      <c r="D2185">
        <f>IF(AND(A2184=A2185,ISNUMBER(C2185),ISNUMBER(C2184)),100*(C2185/C2184-1),"")</f>
        <v/>
      </c>
      <c r="E2185">
        <f>IF(AND(A2182=A2185,ISNUMBER(C2185),ISNUMBER(C2182)),100*(C2185/C2182-1),"")</f>
        <v/>
      </c>
      <c r="F2185">
        <f>IF(AND(A2179=A2185,ISNUMBER(C2185),ISNUMBER(C2179)),100*(C2185/C2179-1),"")</f>
        <v/>
      </c>
      <c r="G2185">
        <f>IF(AND(A2188=A2185,ISNUMBER(C2188),ISNUMBER(C2185)),100*(C2188/C2185-1),"")</f>
        <v/>
      </c>
      <c r="H2185">
        <f>IF(AND(ISNUMBER(G2185),SUMPRODUCT((B$2:B$3826=B2185)*ISNUMBER(G$2:G$3826))=25),G2185-AVERAGEIFS(G$2:G$3826,B$2:B$3826,B2185),"")</f>
        <v/>
      </c>
      <c r="I2185">
        <f>IF(AND(A2191=A2185,ISNUMBER(C2191),ISNUMBER(C2185)),100*(C2191/C2185-1),"")</f>
        <v/>
      </c>
      <c r="J2185">
        <f>IF(AND(ISNUMBER(I2185),SUMPRODUCT((B$2:B$3826=B2185)*ISNUMBER(I$2:I$3826))=25),I2185-AVERAGEIFS(I$2:I$3826,B$2:B$3826,B2185),"")</f>
        <v/>
      </c>
      <c r="K2185" t="inlineStr">
        <is>
          <t>분석</t>
        </is>
      </c>
    </row>
    <row r="2186">
      <c r="A2186" t="inlineStr">
        <is>
          <t>양천구</t>
        </is>
      </c>
      <c r="B2186" t="inlineStr">
        <is>
          <t>2017-07</t>
        </is>
      </c>
      <c r="C2186" t="n">
        <v>89.0474624694231</v>
      </c>
      <c r="D2186">
        <f>IF(AND(A2185=A2186,ISNUMBER(C2186),ISNUMBER(C2185)),100*(C2186/C2185-1),"")</f>
        <v/>
      </c>
      <c r="E2186">
        <f>IF(AND(A2183=A2186,ISNUMBER(C2186),ISNUMBER(C2183)),100*(C2186/C2183-1),"")</f>
        <v/>
      </c>
      <c r="F2186">
        <f>IF(AND(A2180=A2186,ISNUMBER(C2186),ISNUMBER(C2180)),100*(C2186/C2180-1),"")</f>
        <v/>
      </c>
      <c r="G2186">
        <f>IF(AND(A2189=A2186,ISNUMBER(C2189),ISNUMBER(C2186)),100*(C2189/C2186-1),"")</f>
        <v/>
      </c>
      <c r="H2186">
        <f>IF(AND(ISNUMBER(G2186),SUMPRODUCT((B$2:B$3826=B2186)*ISNUMBER(G$2:G$3826))=25),G2186-AVERAGEIFS(G$2:G$3826,B$2:B$3826,B2186),"")</f>
        <v/>
      </c>
      <c r="I2186">
        <f>IF(AND(A2192=A2186,ISNUMBER(C2192),ISNUMBER(C2186)),100*(C2192/C2186-1),"")</f>
        <v/>
      </c>
      <c r="J2186">
        <f>IF(AND(ISNUMBER(I2186),SUMPRODUCT((B$2:B$3826=B2186)*ISNUMBER(I$2:I$3826))=25),I2186-AVERAGEIFS(I$2:I$3826,B$2:B$3826,B2186),"")</f>
        <v/>
      </c>
      <c r="K2186" t="inlineStr">
        <is>
          <t>분석</t>
        </is>
      </c>
    </row>
    <row r="2187">
      <c r="A2187" t="inlineStr">
        <is>
          <t>양천구</t>
        </is>
      </c>
      <c r="B2187" t="inlineStr">
        <is>
          <t>2017-08</t>
        </is>
      </c>
      <c r="C2187" t="n">
        <v>89.0513210788922</v>
      </c>
      <c r="D2187">
        <f>IF(AND(A2186=A2187,ISNUMBER(C2187),ISNUMBER(C2186)),100*(C2187/C2186-1),"")</f>
        <v/>
      </c>
      <c r="E2187">
        <f>IF(AND(A2184=A2187,ISNUMBER(C2187),ISNUMBER(C2184)),100*(C2187/C2184-1),"")</f>
        <v/>
      </c>
      <c r="F2187">
        <f>IF(AND(A2181=A2187,ISNUMBER(C2187),ISNUMBER(C2181)),100*(C2187/C2181-1),"")</f>
        <v/>
      </c>
      <c r="G2187">
        <f>IF(AND(A2190=A2187,ISNUMBER(C2190),ISNUMBER(C2187)),100*(C2190/C2187-1),"")</f>
        <v/>
      </c>
      <c r="H2187">
        <f>IF(AND(ISNUMBER(G2187),SUMPRODUCT((B$2:B$3826=B2187)*ISNUMBER(G$2:G$3826))=25),G2187-AVERAGEIFS(G$2:G$3826,B$2:B$3826,B2187),"")</f>
        <v/>
      </c>
      <c r="I2187">
        <f>IF(AND(A2193=A2187,ISNUMBER(C2193),ISNUMBER(C2187)),100*(C2193/C2187-1),"")</f>
        <v/>
      </c>
      <c r="J2187">
        <f>IF(AND(ISNUMBER(I2187),SUMPRODUCT((B$2:B$3826=B2187)*ISNUMBER(I$2:I$3826))=25),I2187-AVERAGEIFS(I$2:I$3826,B$2:B$3826,B2187),"")</f>
        <v/>
      </c>
      <c r="K2187" t="inlineStr">
        <is>
          <t>분석</t>
        </is>
      </c>
    </row>
    <row r="2188">
      <c r="A2188" t="inlineStr">
        <is>
          <t>양천구</t>
        </is>
      </c>
      <c r="B2188" t="inlineStr">
        <is>
          <t>2017-09</t>
        </is>
      </c>
      <c r="C2188" t="n">
        <v>89.0556143313606</v>
      </c>
      <c r="D2188">
        <f>IF(AND(A2187=A2188,ISNUMBER(C2188),ISNUMBER(C2187)),100*(C2188/C2187-1),"")</f>
        <v/>
      </c>
      <c r="E2188">
        <f>IF(AND(A2185=A2188,ISNUMBER(C2188),ISNUMBER(C2185)),100*(C2188/C2185-1),"")</f>
        <v/>
      </c>
      <c r="F2188">
        <f>IF(AND(A2182=A2188,ISNUMBER(C2188),ISNUMBER(C2182)),100*(C2188/C2182-1),"")</f>
        <v/>
      </c>
      <c r="G2188">
        <f>IF(AND(A2191=A2188,ISNUMBER(C2191),ISNUMBER(C2188)),100*(C2191/C2188-1),"")</f>
        <v/>
      </c>
      <c r="H2188">
        <f>IF(AND(ISNUMBER(G2188),SUMPRODUCT((B$2:B$3826=B2188)*ISNUMBER(G$2:G$3826))=25),G2188-AVERAGEIFS(G$2:G$3826,B$2:B$3826,B2188),"")</f>
        <v/>
      </c>
      <c r="I2188">
        <f>IF(AND(A2194=A2188,ISNUMBER(C2194),ISNUMBER(C2188)),100*(C2194/C2188-1),"")</f>
        <v/>
      </c>
      <c r="J2188">
        <f>IF(AND(ISNUMBER(I2188),SUMPRODUCT((B$2:B$3826=B2188)*ISNUMBER(I$2:I$3826))=25),I2188-AVERAGEIFS(I$2:I$3826,B$2:B$3826,B2188),"")</f>
        <v/>
      </c>
      <c r="K2188" t="inlineStr">
        <is>
          <t>분석</t>
        </is>
      </c>
    </row>
    <row r="2189">
      <c r="A2189" t="inlineStr">
        <is>
          <t>양천구</t>
        </is>
      </c>
      <c r="B2189" t="inlineStr">
        <is>
          <t>2017-10</t>
        </is>
      </c>
      <c r="C2189" t="n">
        <v>89.07105586663501</v>
      </c>
      <c r="D2189">
        <f>IF(AND(A2188=A2189,ISNUMBER(C2189),ISNUMBER(C2188)),100*(C2189/C2188-1),"")</f>
        <v/>
      </c>
      <c r="E2189">
        <f>IF(AND(A2186=A2189,ISNUMBER(C2189),ISNUMBER(C2186)),100*(C2189/C2186-1),"")</f>
        <v/>
      </c>
      <c r="F2189">
        <f>IF(AND(A2183=A2189,ISNUMBER(C2189),ISNUMBER(C2183)),100*(C2189/C2183-1),"")</f>
        <v/>
      </c>
      <c r="G2189">
        <f>IF(AND(A2192=A2189,ISNUMBER(C2192),ISNUMBER(C2189)),100*(C2192/C2189-1),"")</f>
        <v/>
      </c>
      <c r="H2189">
        <f>IF(AND(ISNUMBER(G2189),SUMPRODUCT((B$2:B$3826=B2189)*ISNUMBER(G$2:G$3826))=25),G2189-AVERAGEIFS(G$2:G$3826,B$2:B$3826,B2189),"")</f>
        <v/>
      </c>
      <c r="I2189">
        <f>IF(AND(A2195=A2189,ISNUMBER(C2195),ISNUMBER(C2189)),100*(C2195/C2189-1),"")</f>
        <v/>
      </c>
      <c r="J2189">
        <f>IF(AND(ISNUMBER(I2189),SUMPRODUCT((B$2:B$3826=B2189)*ISNUMBER(I$2:I$3826))=25),I2189-AVERAGEIFS(I$2:I$3826,B$2:B$3826,B2189),"")</f>
        <v/>
      </c>
      <c r="K2189" t="inlineStr">
        <is>
          <t>분석</t>
        </is>
      </c>
    </row>
    <row r="2190">
      <c r="A2190" t="inlineStr">
        <is>
          <t>양천구</t>
        </is>
      </c>
      <c r="B2190" t="inlineStr">
        <is>
          <t>2017-11</t>
        </is>
      </c>
      <c r="C2190" t="n">
        <v>89.08485821072141</v>
      </c>
      <c r="D2190">
        <f>IF(AND(A2189=A2190,ISNUMBER(C2190),ISNUMBER(C2189)),100*(C2190/C2189-1),"")</f>
        <v/>
      </c>
      <c r="E2190">
        <f>IF(AND(A2187=A2190,ISNUMBER(C2190),ISNUMBER(C2187)),100*(C2190/C2187-1),"")</f>
        <v/>
      </c>
      <c r="F2190">
        <f>IF(AND(A2184=A2190,ISNUMBER(C2190),ISNUMBER(C2184)),100*(C2190/C2184-1),"")</f>
        <v/>
      </c>
      <c r="G2190">
        <f>IF(AND(A2193=A2190,ISNUMBER(C2193),ISNUMBER(C2190)),100*(C2193/C2190-1),"")</f>
        <v/>
      </c>
      <c r="H2190">
        <f>IF(AND(ISNUMBER(G2190),SUMPRODUCT((B$2:B$3826=B2190)*ISNUMBER(G$2:G$3826))=25),G2190-AVERAGEIFS(G$2:G$3826,B$2:B$3826,B2190),"")</f>
        <v/>
      </c>
      <c r="I2190">
        <f>IF(AND(A2196=A2190,ISNUMBER(C2196),ISNUMBER(C2190)),100*(C2196/C2190-1),"")</f>
        <v/>
      </c>
      <c r="J2190">
        <f>IF(AND(ISNUMBER(I2190),SUMPRODUCT((B$2:B$3826=B2190)*ISNUMBER(I$2:I$3826))=25),I2190-AVERAGEIFS(I$2:I$3826,B$2:B$3826,B2190),"")</f>
        <v/>
      </c>
      <c r="K2190" t="inlineStr">
        <is>
          <t>분석</t>
        </is>
      </c>
    </row>
    <row r="2191">
      <c r="A2191" t="inlineStr">
        <is>
          <t>양천구</t>
        </is>
      </c>
      <c r="B2191" t="inlineStr">
        <is>
          <t>2017-12</t>
        </is>
      </c>
      <c r="C2191" t="n">
        <v>89.11776470699439</v>
      </c>
      <c r="D2191">
        <f>IF(AND(A2190=A2191,ISNUMBER(C2191),ISNUMBER(C2190)),100*(C2191/C2190-1),"")</f>
        <v/>
      </c>
      <c r="E2191">
        <f>IF(AND(A2188=A2191,ISNUMBER(C2191),ISNUMBER(C2188)),100*(C2191/C2188-1),"")</f>
        <v/>
      </c>
      <c r="F2191">
        <f>IF(AND(A2185=A2191,ISNUMBER(C2191),ISNUMBER(C2185)),100*(C2191/C2185-1),"")</f>
        <v/>
      </c>
      <c r="G2191">
        <f>IF(AND(A2194=A2191,ISNUMBER(C2194),ISNUMBER(C2191)),100*(C2194/C2191-1),"")</f>
        <v/>
      </c>
      <c r="H2191">
        <f>IF(AND(ISNUMBER(G2191),SUMPRODUCT((B$2:B$3826=B2191)*ISNUMBER(G$2:G$3826))=25),G2191-AVERAGEIFS(G$2:G$3826,B$2:B$3826,B2191),"")</f>
        <v/>
      </c>
      <c r="I2191">
        <f>IF(AND(A2197=A2191,ISNUMBER(C2197),ISNUMBER(C2191)),100*(C2197/C2191-1),"")</f>
        <v/>
      </c>
      <c r="J2191">
        <f>IF(AND(ISNUMBER(I2191),SUMPRODUCT((B$2:B$3826=B2191)*ISNUMBER(I$2:I$3826))=25),I2191-AVERAGEIFS(I$2:I$3826,B$2:B$3826,B2191),"")</f>
        <v/>
      </c>
      <c r="K2191" t="inlineStr">
        <is>
          <t>분석</t>
        </is>
      </c>
    </row>
    <row r="2192">
      <c r="A2192" t="inlineStr">
        <is>
          <t>양천구</t>
        </is>
      </c>
      <c r="B2192" t="inlineStr">
        <is>
          <t>2018-01</t>
        </is>
      </c>
      <c r="C2192" t="n">
        <v>89.159191392073</v>
      </c>
      <c r="D2192">
        <f>IF(AND(A2191=A2192,ISNUMBER(C2192),ISNUMBER(C2191)),100*(C2192/C2191-1),"")</f>
        <v/>
      </c>
      <c r="E2192">
        <f>IF(AND(A2189=A2192,ISNUMBER(C2192),ISNUMBER(C2189)),100*(C2192/C2189-1),"")</f>
        <v/>
      </c>
      <c r="F2192">
        <f>IF(AND(A2186=A2192,ISNUMBER(C2192),ISNUMBER(C2186)),100*(C2192/C2186-1),"")</f>
        <v/>
      </c>
      <c r="G2192">
        <f>IF(AND(A2195=A2192,ISNUMBER(C2195),ISNUMBER(C2192)),100*(C2195/C2192-1),"")</f>
        <v/>
      </c>
      <c r="H2192">
        <f>IF(AND(ISNUMBER(G2192),SUMPRODUCT((B$2:B$3826=B2192)*ISNUMBER(G$2:G$3826))=25),G2192-AVERAGEIFS(G$2:G$3826,B$2:B$3826,B2192),"")</f>
        <v/>
      </c>
      <c r="I2192">
        <f>IF(AND(A2198=A2192,ISNUMBER(C2198),ISNUMBER(C2192)),100*(C2198/C2192-1),"")</f>
        <v/>
      </c>
      <c r="J2192">
        <f>IF(AND(ISNUMBER(I2192),SUMPRODUCT((B$2:B$3826=B2192)*ISNUMBER(I$2:I$3826))=25),I2192-AVERAGEIFS(I$2:I$3826,B$2:B$3826,B2192),"")</f>
        <v/>
      </c>
      <c r="K2192" t="inlineStr">
        <is>
          <t>분석</t>
        </is>
      </c>
    </row>
    <row r="2193">
      <c r="A2193" t="inlineStr">
        <is>
          <t>양천구</t>
        </is>
      </c>
      <c r="B2193" t="inlineStr">
        <is>
          <t>2018-02</t>
        </is>
      </c>
      <c r="C2193" t="n">
        <v>89.1976242900767</v>
      </c>
      <c r="D2193">
        <f>IF(AND(A2192=A2193,ISNUMBER(C2193),ISNUMBER(C2192)),100*(C2193/C2192-1),"")</f>
        <v/>
      </c>
      <c r="E2193">
        <f>IF(AND(A2190=A2193,ISNUMBER(C2193),ISNUMBER(C2190)),100*(C2193/C2190-1),"")</f>
        <v/>
      </c>
      <c r="F2193">
        <f>IF(AND(A2187=A2193,ISNUMBER(C2193),ISNUMBER(C2187)),100*(C2193/C2187-1),"")</f>
        <v/>
      </c>
      <c r="G2193">
        <f>IF(AND(A2196=A2193,ISNUMBER(C2196),ISNUMBER(C2193)),100*(C2196/C2193-1),"")</f>
        <v/>
      </c>
      <c r="H2193">
        <f>IF(AND(ISNUMBER(G2193),SUMPRODUCT((B$2:B$3826=B2193)*ISNUMBER(G$2:G$3826))=25),G2193-AVERAGEIFS(G$2:G$3826,B$2:B$3826,B2193),"")</f>
        <v/>
      </c>
      <c r="I2193">
        <f>IF(AND(A2199=A2193,ISNUMBER(C2199),ISNUMBER(C2193)),100*(C2199/C2193-1),"")</f>
        <v/>
      </c>
      <c r="J2193">
        <f>IF(AND(ISNUMBER(I2193),SUMPRODUCT((B$2:B$3826=B2193)*ISNUMBER(I$2:I$3826))=25),I2193-AVERAGEIFS(I$2:I$3826,B$2:B$3826,B2193),"")</f>
        <v/>
      </c>
      <c r="K2193" t="inlineStr">
        <is>
          <t>분석</t>
        </is>
      </c>
    </row>
    <row r="2194">
      <c r="A2194" t="inlineStr">
        <is>
          <t>양천구</t>
        </is>
      </c>
      <c r="B2194" t="inlineStr">
        <is>
          <t>2018-03</t>
        </is>
      </c>
      <c r="C2194" t="n">
        <v>89.276263857339</v>
      </c>
      <c r="D2194">
        <f>IF(AND(A2193=A2194,ISNUMBER(C2194),ISNUMBER(C2193)),100*(C2194/C2193-1),"")</f>
        <v/>
      </c>
      <c r="E2194">
        <f>IF(AND(A2191=A2194,ISNUMBER(C2194),ISNUMBER(C2191)),100*(C2194/C2191-1),"")</f>
        <v/>
      </c>
      <c r="F2194">
        <f>IF(AND(A2188=A2194,ISNUMBER(C2194),ISNUMBER(C2188)),100*(C2194/C2188-1),"")</f>
        <v/>
      </c>
      <c r="G2194">
        <f>IF(AND(A2197=A2194,ISNUMBER(C2197),ISNUMBER(C2194)),100*(C2197/C2194-1),"")</f>
        <v/>
      </c>
      <c r="H2194">
        <f>IF(AND(ISNUMBER(G2194),SUMPRODUCT((B$2:B$3826=B2194)*ISNUMBER(G$2:G$3826))=25),G2194-AVERAGEIFS(G$2:G$3826,B$2:B$3826,B2194),"")</f>
        <v/>
      </c>
      <c r="I2194">
        <f>IF(AND(A2200=A2194,ISNUMBER(C2200),ISNUMBER(C2194)),100*(C2200/C2194-1),"")</f>
        <v/>
      </c>
      <c r="J2194">
        <f>IF(AND(ISNUMBER(I2194),SUMPRODUCT((B$2:B$3826=B2194)*ISNUMBER(I$2:I$3826))=25),I2194-AVERAGEIFS(I$2:I$3826,B$2:B$3826,B2194),"")</f>
        <v/>
      </c>
      <c r="K2194" t="inlineStr">
        <is>
          <t>분석</t>
        </is>
      </c>
    </row>
    <row r="2195">
      <c r="A2195" t="inlineStr">
        <is>
          <t>양천구</t>
        </is>
      </c>
      <c r="B2195" t="inlineStr">
        <is>
          <t>2018-04</t>
        </is>
      </c>
      <c r="C2195" t="n">
        <v>88.99831874164531</v>
      </c>
      <c r="D2195">
        <f>IF(AND(A2194=A2195,ISNUMBER(C2195),ISNUMBER(C2194)),100*(C2195/C2194-1),"")</f>
        <v/>
      </c>
      <c r="E2195">
        <f>IF(AND(A2192=A2195,ISNUMBER(C2195),ISNUMBER(C2192)),100*(C2195/C2192-1),"")</f>
        <v/>
      </c>
      <c r="F2195">
        <f>IF(AND(A2189=A2195,ISNUMBER(C2195),ISNUMBER(C2189)),100*(C2195/C2189-1),"")</f>
        <v/>
      </c>
      <c r="G2195">
        <f>IF(AND(A2198=A2195,ISNUMBER(C2198),ISNUMBER(C2195)),100*(C2198/C2195-1),"")</f>
        <v/>
      </c>
      <c r="H2195">
        <f>IF(AND(ISNUMBER(G2195),SUMPRODUCT((B$2:B$3826=B2195)*ISNUMBER(G$2:G$3826))=25),G2195-AVERAGEIFS(G$2:G$3826,B$2:B$3826,B2195),"")</f>
        <v/>
      </c>
      <c r="I2195">
        <f>IF(AND(A2201=A2195,ISNUMBER(C2201),ISNUMBER(C2195)),100*(C2201/C2195-1),"")</f>
        <v/>
      </c>
      <c r="J2195">
        <f>IF(AND(ISNUMBER(I2195),SUMPRODUCT((B$2:B$3826=B2195)*ISNUMBER(I$2:I$3826))=25),I2195-AVERAGEIFS(I$2:I$3826,B$2:B$3826,B2195),"")</f>
        <v/>
      </c>
      <c r="K2195" t="inlineStr">
        <is>
          <t>분석</t>
        </is>
      </c>
    </row>
    <row r="2196">
      <c r="A2196" t="inlineStr">
        <is>
          <t>양천구</t>
        </is>
      </c>
      <c r="B2196" t="inlineStr">
        <is>
          <t>2018-05</t>
        </is>
      </c>
      <c r="C2196" t="n">
        <v>88.6922679979872</v>
      </c>
      <c r="D2196">
        <f>IF(AND(A2195=A2196,ISNUMBER(C2196),ISNUMBER(C2195)),100*(C2196/C2195-1),"")</f>
        <v/>
      </c>
      <c r="E2196">
        <f>IF(AND(A2193=A2196,ISNUMBER(C2196),ISNUMBER(C2193)),100*(C2196/C2193-1),"")</f>
        <v/>
      </c>
      <c r="F2196">
        <f>IF(AND(A2190=A2196,ISNUMBER(C2196),ISNUMBER(C2190)),100*(C2196/C2190-1),"")</f>
        <v/>
      </c>
      <c r="G2196">
        <f>IF(AND(A2199=A2196,ISNUMBER(C2199),ISNUMBER(C2196)),100*(C2199/C2196-1),"")</f>
        <v/>
      </c>
      <c r="H2196">
        <f>IF(AND(ISNUMBER(G2196),SUMPRODUCT((B$2:B$3826=B2196)*ISNUMBER(G$2:G$3826))=25),G2196-AVERAGEIFS(G$2:G$3826,B$2:B$3826,B2196),"")</f>
        <v/>
      </c>
      <c r="I2196">
        <f>IF(AND(A2202=A2196,ISNUMBER(C2202),ISNUMBER(C2196)),100*(C2202/C2196-1),"")</f>
        <v/>
      </c>
      <c r="J2196">
        <f>IF(AND(ISNUMBER(I2196),SUMPRODUCT((B$2:B$3826=B2196)*ISNUMBER(I$2:I$3826))=25),I2196-AVERAGEIFS(I$2:I$3826,B$2:B$3826,B2196),"")</f>
        <v/>
      </c>
      <c r="K2196" t="inlineStr">
        <is>
          <t>분석</t>
        </is>
      </c>
    </row>
    <row r="2197">
      <c r="A2197" t="inlineStr">
        <is>
          <t>양천구</t>
        </is>
      </c>
      <c r="B2197" t="inlineStr">
        <is>
          <t>2018-06</t>
        </is>
      </c>
      <c r="C2197" t="n">
        <v>88.61566941622959</v>
      </c>
      <c r="D2197">
        <f>IF(AND(A2196=A2197,ISNUMBER(C2197),ISNUMBER(C2196)),100*(C2197/C2196-1),"")</f>
        <v/>
      </c>
      <c r="E2197">
        <f>IF(AND(A2194=A2197,ISNUMBER(C2197),ISNUMBER(C2194)),100*(C2197/C2194-1),"")</f>
        <v/>
      </c>
      <c r="F2197">
        <f>IF(AND(A2191=A2197,ISNUMBER(C2197),ISNUMBER(C2191)),100*(C2197/C2191-1),"")</f>
        <v/>
      </c>
      <c r="G2197">
        <f>IF(AND(A2200=A2197,ISNUMBER(C2200),ISNUMBER(C2197)),100*(C2200/C2197-1),"")</f>
        <v/>
      </c>
      <c r="H2197">
        <f>IF(AND(ISNUMBER(G2197),SUMPRODUCT((B$2:B$3826=B2197)*ISNUMBER(G$2:G$3826))=25),G2197-AVERAGEIFS(G$2:G$3826,B$2:B$3826,B2197),"")</f>
        <v/>
      </c>
      <c r="I2197">
        <f>IF(AND(A2203=A2197,ISNUMBER(C2203),ISNUMBER(C2197)),100*(C2203/C2197-1),"")</f>
        <v/>
      </c>
      <c r="J2197">
        <f>IF(AND(ISNUMBER(I2197),SUMPRODUCT((B$2:B$3826=B2197)*ISNUMBER(I$2:I$3826))=25),I2197-AVERAGEIFS(I$2:I$3826,B$2:B$3826,B2197),"")</f>
        <v/>
      </c>
      <c r="K2197" t="inlineStr">
        <is>
          <t>분석</t>
        </is>
      </c>
    </row>
    <row r="2198">
      <c r="A2198" t="inlineStr">
        <is>
          <t>양천구</t>
        </is>
      </c>
      <c r="B2198" t="inlineStr">
        <is>
          <t>2018-07</t>
        </is>
      </c>
      <c r="C2198" t="n">
        <v>88.5793249304014</v>
      </c>
      <c r="D2198">
        <f>IF(AND(A2197=A2198,ISNUMBER(C2198),ISNUMBER(C2197)),100*(C2198/C2197-1),"")</f>
        <v/>
      </c>
      <c r="E2198">
        <f>IF(AND(A2195=A2198,ISNUMBER(C2198),ISNUMBER(C2195)),100*(C2198/C2195-1),"")</f>
        <v/>
      </c>
      <c r="F2198">
        <f>IF(AND(A2192=A2198,ISNUMBER(C2198),ISNUMBER(C2192)),100*(C2198/C2192-1),"")</f>
        <v/>
      </c>
      <c r="G2198">
        <f>IF(AND(A2201=A2198,ISNUMBER(C2201),ISNUMBER(C2198)),100*(C2201/C2198-1),"")</f>
        <v/>
      </c>
      <c r="H2198">
        <f>IF(AND(ISNUMBER(G2198),SUMPRODUCT((B$2:B$3826=B2198)*ISNUMBER(G$2:G$3826))=25),G2198-AVERAGEIFS(G$2:G$3826,B$2:B$3826,B2198),"")</f>
        <v/>
      </c>
      <c r="I2198">
        <f>IF(AND(A2204=A2198,ISNUMBER(C2204),ISNUMBER(C2198)),100*(C2204/C2198-1),"")</f>
        <v/>
      </c>
      <c r="J2198">
        <f>IF(AND(ISNUMBER(I2198),SUMPRODUCT((B$2:B$3826=B2198)*ISNUMBER(I$2:I$3826))=25),I2198-AVERAGEIFS(I$2:I$3826,B$2:B$3826,B2198),"")</f>
        <v/>
      </c>
      <c r="K2198" t="inlineStr">
        <is>
          <t>분석</t>
        </is>
      </c>
    </row>
    <row r="2199">
      <c r="A2199" t="inlineStr">
        <is>
          <t>양천구</t>
        </is>
      </c>
      <c r="B2199" t="inlineStr">
        <is>
          <t>2018-08</t>
        </is>
      </c>
      <c r="C2199" t="n">
        <v>88.4834941055969</v>
      </c>
      <c r="D2199">
        <f>IF(AND(A2198=A2199,ISNUMBER(C2199),ISNUMBER(C2198)),100*(C2199/C2198-1),"")</f>
        <v/>
      </c>
      <c r="E2199">
        <f>IF(AND(A2196=A2199,ISNUMBER(C2199),ISNUMBER(C2196)),100*(C2199/C2196-1),"")</f>
        <v/>
      </c>
      <c r="F2199">
        <f>IF(AND(A2193=A2199,ISNUMBER(C2199),ISNUMBER(C2193)),100*(C2199/C2193-1),"")</f>
        <v/>
      </c>
      <c r="G2199">
        <f>IF(AND(A2202=A2199,ISNUMBER(C2202),ISNUMBER(C2199)),100*(C2202/C2199-1),"")</f>
        <v/>
      </c>
      <c r="H2199">
        <f>IF(AND(ISNUMBER(G2199),SUMPRODUCT((B$2:B$3826=B2199)*ISNUMBER(G$2:G$3826))=25),G2199-AVERAGEIFS(G$2:G$3826,B$2:B$3826,B2199),"")</f>
        <v/>
      </c>
      <c r="I2199">
        <f>IF(AND(A2205=A2199,ISNUMBER(C2205),ISNUMBER(C2199)),100*(C2205/C2199-1),"")</f>
        <v/>
      </c>
      <c r="J2199">
        <f>IF(AND(ISNUMBER(I2199),SUMPRODUCT((B$2:B$3826=B2199)*ISNUMBER(I$2:I$3826))=25),I2199-AVERAGEIFS(I$2:I$3826,B$2:B$3826,B2199),"")</f>
        <v/>
      </c>
      <c r="K2199" t="inlineStr">
        <is>
          <t>분석</t>
        </is>
      </c>
    </row>
    <row r="2200">
      <c r="A2200" t="inlineStr">
        <is>
          <t>양천구</t>
        </is>
      </c>
      <c r="B2200" t="inlineStr">
        <is>
          <t>2018-09</t>
        </is>
      </c>
      <c r="C2200" t="n">
        <v>88.3556679390352</v>
      </c>
      <c r="D2200">
        <f>IF(AND(A2199=A2200,ISNUMBER(C2200),ISNUMBER(C2199)),100*(C2200/C2199-1),"")</f>
        <v/>
      </c>
      <c r="E2200">
        <f>IF(AND(A2197=A2200,ISNUMBER(C2200),ISNUMBER(C2197)),100*(C2200/C2197-1),"")</f>
        <v/>
      </c>
      <c r="F2200">
        <f>IF(AND(A2194=A2200,ISNUMBER(C2200),ISNUMBER(C2194)),100*(C2200/C2194-1),"")</f>
        <v/>
      </c>
      <c r="G2200">
        <f>IF(AND(A2203=A2200,ISNUMBER(C2203),ISNUMBER(C2200)),100*(C2203/C2200-1),"")</f>
        <v/>
      </c>
      <c r="H2200">
        <f>IF(AND(ISNUMBER(G2200),SUMPRODUCT((B$2:B$3826=B2200)*ISNUMBER(G$2:G$3826))=25),G2200-AVERAGEIFS(G$2:G$3826,B$2:B$3826,B2200),"")</f>
        <v/>
      </c>
      <c r="I2200">
        <f>IF(AND(A2206=A2200,ISNUMBER(C2206),ISNUMBER(C2200)),100*(C2206/C2200-1),"")</f>
        <v/>
      </c>
      <c r="J2200">
        <f>IF(AND(ISNUMBER(I2200),SUMPRODUCT((B$2:B$3826=B2200)*ISNUMBER(I$2:I$3826))=25),I2200-AVERAGEIFS(I$2:I$3826,B$2:B$3826,B2200),"")</f>
        <v/>
      </c>
      <c r="K2200" t="inlineStr">
        <is>
          <t>분석</t>
        </is>
      </c>
    </row>
    <row r="2201">
      <c r="A2201" t="inlineStr">
        <is>
          <t>양천구</t>
        </is>
      </c>
      <c r="B2201" t="inlineStr">
        <is>
          <t>2018-10</t>
        </is>
      </c>
      <c r="C2201" t="n">
        <v>88.23383578730849</v>
      </c>
      <c r="D2201">
        <f>IF(AND(A2200=A2201,ISNUMBER(C2201),ISNUMBER(C2200)),100*(C2201/C2200-1),"")</f>
        <v/>
      </c>
      <c r="E2201">
        <f>IF(AND(A2198=A2201,ISNUMBER(C2201),ISNUMBER(C2198)),100*(C2201/C2198-1),"")</f>
        <v/>
      </c>
      <c r="F2201">
        <f>IF(AND(A2195=A2201,ISNUMBER(C2201),ISNUMBER(C2195)),100*(C2201/C2195-1),"")</f>
        <v/>
      </c>
      <c r="G2201">
        <f>IF(AND(A2204=A2201,ISNUMBER(C2204),ISNUMBER(C2201)),100*(C2204/C2201-1),"")</f>
        <v/>
      </c>
      <c r="H2201">
        <f>IF(AND(ISNUMBER(G2201),SUMPRODUCT((B$2:B$3826=B2201)*ISNUMBER(G$2:G$3826))=25),G2201-AVERAGEIFS(G$2:G$3826,B$2:B$3826,B2201),"")</f>
        <v/>
      </c>
      <c r="I2201">
        <f>IF(AND(A2207=A2201,ISNUMBER(C2207),ISNUMBER(C2201)),100*(C2207/C2201-1),"")</f>
        <v/>
      </c>
      <c r="J2201">
        <f>IF(AND(ISNUMBER(I2201),SUMPRODUCT((B$2:B$3826=B2201)*ISNUMBER(I$2:I$3826))=25),I2201-AVERAGEIFS(I$2:I$3826,B$2:B$3826,B2201),"")</f>
        <v/>
      </c>
      <c r="K2201" t="inlineStr">
        <is>
          <t>분석</t>
        </is>
      </c>
    </row>
    <row r="2202">
      <c r="A2202" t="inlineStr">
        <is>
          <t>양천구</t>
        </is>
      </c>
      <c r="B2202" t="inlineStr">
        <is>
          <t>2018-11</t>
        </is>
      </c>
      <c r="C2202" t="n">
        <v>88.17660890873471</v>
      </c>
      <c r="D2202">
        <f>IF(AND(A2201=A2202,ISNUMBER(C2202),ISNUMBER(C2201)),100*(C2202/C2201-1),"")</f>
        <v/>
      </c>
      <c r="E2202">
        <f>IF(AND(A2199=A2202,ISNUMBER(C2202),ISNUMBER(C2199)),100*(C2202/C2199-1),"")</f>
        <v/>
      </c>
      <c r="F2202">
        <f>IF(AND(A2196=A2202,ISNUMBER(C2202),ISNUMBER(C2196)),100*(C2202/C2196-1),"")</f>
        <v/>
      </c>
      <c r="G2202">
        <f>IF(AND(A2205=A2202,ISNUMBER(C2205),ISNUMBER(C2202)),100*(C2205/C2202-1),"")</f>
        <v/>
      </c>
      <c r="H2202">
        <f>IF(AND(ISNUMBER(G2202),SUMPRODUCT((B$2:B$3826=B2202)*ISNUMBER(G$2:G$3826))=25),G2202-AVERAGEIFS(G$2:G$3826,B$2:B$3826,B2202),"")</f>
        <v/>
      </c>
      <c r="I2202">
        <f>IF(AND(A2208=A2202,ISNUMBER(C2208),ISNUMBER(C2202)),100*(C2208/C2202-1),"")</f>
        <v/>
      </c>
      <c r="J2202">
        <f>IF(AND(ISNUMBER(I2202),SUMPRODUCT((B$2:B$3826=B2202)*ISNUMBER(I$2:I$3826))=25),I2202-AVERAGEIFS(I$2:I$3826,B$2:B$3826,B2202),"")</f>
        <v/>
      </c>
      <c r="K2202" t="inlineStr">
        <is>
          <t>분석</t>
        </is>
      </c>
    </row>
    <row r="2203">
      <c r="A2203" t="inlineStr">
        <is>
          <t>양천구</t>
        </is>
      </c>
      <c r="B2203" t="inlineStr">
        <is>
          <t>2018-12</t>
        </is>
      </c>
      <c r="C2203" t="n">
        <v>88.1246544247888</v>
      </c>
      <c r="D2203">
        <f>IF(AND(A2202=A2203,ISNUMBER(C2203),ISNUMBER(C2202)),100*(C2203/C2202-1),"")</f>
        <v/>
      </c>
      <c r="E2203">
        <f>IF(AND(A2200=A2203,ISNUMBER(C2203),ISNUMBER(C2200)),100*(C2203/C2200-1),"")</f>
        <v/>
      </c>
      <c r="F2203">
        <f>IF(AND(A2197=A2203,ISNUMBER(C2203),ISNUMBER(C2197)),100*(C2203/C2197-1),"")</f>
        <v/>
      </c>
      <c r="G2203">
        <f>IF(AND(A2206=A2203,ISNUMBER(C2206),ISNUMBER(C2203)),100*(C2206/C2203-1),"")</f>
        <v/>
      </c>
      <c r="H2203">
        <f>IF(AND(ISNUMBER(G2203),SUMPRODUCT((B$2:B$3826=B2203)*ISNUMBER(G$2:G$3826))=25),G2203-AVERAGEIFS(G$2:G$3826,B$2:B$3826,B2203),"")</f>
        <v/>
      </c>
      <c r="I2203">
        <f>IF(AND(A2209=A2203,ISNUMBER(C2209),ISNUMBER(C2203)),100*(C2209/C2203-1),"")</f>
        <v/>
      </c>
      <c r="J2203">
        <f>IF(AND(ISNUMBER(I2203),SUMPRODUCT((B$2:B$3826=B2203)*ISNUMBER(I$2:I$3826))=25),I2203-AVERAGEIFS(I$2:I$3826,B$2:B$3826,B2203),"")</f>
        <v/>
      </c>
      <c r="K2203" t="inlineStr">
        <is>
          <t>분석</t>
        </is>
      </c>
    </row>
    <row r="2204">
      <c r="A2204" t="inlineStr">
        <is>
          <t>양천구</t>
        </is>
      </c>
      <c r="B2204" t="inlineStr">
        <is>
          <t>2019-01</t>
        </is>
      </c>
      <c r="C2204" t="n">
        <v>88.09763638442389</v>
      </c>
      <c r="D2204">
        <f>IF(AND(A2203=A2204,ISNUMBER(C2204),ISNUMBER(C2203)),100*(C2204/C2203-1),"")</f>
        <v/>
      </c>
      <c r="E2204">
        <f>IF(AND(A2201=A2204,ISNUMBER(C2204),ISNUMBER(C2201)),100*(C2204/C2201-1),"")</f>
        <v/>
      </c>
      <c r="F2204">
        <f>IF(AND(A2198=A2204,ISNUMBER(C2204),ISNUMBER(C2198)),100*(C2204/C2198-1),"")</f>
        <v/>
      </c>
      <c r="G2204">
        <f>IF(AND(A2207=A2204,ISNUMBER(C2207),ISNUMBER(C2204)),100*(C2207/C2204-1),"")</f>
        <v/>
      </c>
      <c r="H2204">
        <f>IF(AND(ISNUMBER(G2204),SUMPRODUCT((B$2:B$3826=B2204)*ISNUMBER(G$2:G$3826))=25),G2204-AVERAGEIFS(G$2:G$3826,B$2:B$3826,B2204),"")</f>
        <v/>
      </c>
      <c r="I2204">
        <f>IF(AND(A2210=A2204,ISNUMBER(C2210),ISNUMBER(C2204)),100*(C2210/C2204-1),"")</f>
        <v/>
      </c>
      <c r="J2204">
        <f>IF(AND(ISNUMBER(I2204),SUMPRODUCT((B$2:B$3826=B2204)*ISNUMBER(I$2:I$3826))=25),I2204-AVERAGEIFS(I$2:I$3826,B$2:B$3826,B2204),"")</f>
        <v/>
      </c>
      <c r="K2204" t="inlineStr">
        <is>
          <t>분석</t>
        </is>
      </c>
    </row>
    <row r="2205">
      <c r="A2205" t="inlineStr">
        <is>
          <t>양천구</t>
        </is>
      </c>
      <c r="B2205" t="inlineStr">
        <is>
          <t>2019-02</t>
        </is>
      </c>
      <c r="C2205" t="n">
        <v>88.03029030316389</v>
      </c>
      <c r="D2205">
        <f>IF(AND(A2204=A2205,ISNUMBER(C2205),ISNUMBER(C2204)),100*(C2205/C2204-1),"")</f>
        <v/>
      </c>
      <c r="E2205">
        <f>IF(AND(A2202=A2205,ISNUMBER(C2205),ISNUMBER(C2202)),100*(C2205/C2202-1),"")</f>
        <v/>
      </c>
      <c r="F2205">
        <f>IF(AND(A2199=A2205,ISNUMBER(C2205),ISNUMBER(C2199)),100*(C2205/C2199-1),"")</f>
        <v/>
      </c>
      <c r="G2205">
        <f>IF(AND(A2208=A2205,ISNUMBER(C2208),ISNUMBER(C2205)),100*(C2208/C2205-1),"")</f>
        <v/>
      </c>
      <c r="H2205">
        <f>IF(AND(ISNUMBER(G2205),SUMPRODUCT((B$2:B$3826=B2205)*ISNUMBER(G$2:G$3826))=25),G2205-AVERAGEIFS(G$2:G$3826,B$2:B$3826,B2205),"")</f>
        <v/>
      </c>
      <c r="I2205">
        <f>IF(AND(A2211=A2205,ISNUMBER(C2211),ISNUMBER(C2205)),100*(C2211/C2205-1),"")</f>
        <v/>
      </c>
      <c r="J2205">
        <f>IF(AND(ISNUMBER(I2205),SUMPRODUCT((B$2:B$3826=B2205)*ISNUMBER(I$2:I$3826))=25),I2205-AVERAGEIFS(I$2:I$3826,B$2:B$3826,B2205),"")</f>
        <v/>
      </c>
      <c r="K2205" t="inlineStr">
        <is>
          <t>분석</t>
        </is>
      </c>
    </row>
    <row r="2206">
      <c r="A2206" t="inlineStr">
        <is>
          <t>양천구</t>
        </is>
      </c>
      <c r="B2206" t="inlineStr">
        <is>
          <t>2019-03</t>
        </is>
      </c>
      <c r="C2206" t="n">
        <v>87.95997958261469</v>
      </c>
      <c r="D2206">
        <f>IF(AND(A2205=A2206,ISNUMBER(C2206),ISNUMBER(C2205)),100*(C2206/C2205-1),"")</f>
        <v/>
      </c>
      <c r="E2206">
        <f>IF(AND(A2203=A2206,ISNUMBER(C2206),ISNUMBER(C2203)),100*(C2206/C2203-1),"")</f>
        <v/>
      </c>
      <c r="F2206">
        <f>IF(AND(A2200=A2206,ISNUMBER(C2206),ISNUMBER(C2200)),100*(C2206/C2200-1),"")</f>
        <v/>
      </c>
      <c r="G2206">
        <f>IF(AND(A2209=A2206,ISNUMBER(C2209),ISNUMBER(C2206)),100*(C2209/C2206-1),"")</f>
        <v/>
      </c>
      <c r="H2206">
        <f>IF(AND(ISNUMBER(G2206),SUMPRODUCT((B$2:B$3826=B2206)*ISNUMBER(G$2:G$3826))=25),G2206-AVERAGEIFS(G$2:G$3826,B$2:B$3826,B2206),"")</f>
        <v/>
      </c>
      <c r="I2206">
        <f>IF(AND(A2212=A2206,ISNUMBER(C2212),ISNUMBER(C2206)),100*(C2212/C2206-1),"")</f>
        <v/>
      </c>
      <c r="J2206">
        <f>IF(AND(ISNUMBER(I2206),SUMPRODUCT((B$2:B$3826=B2206)*ISNUMBER(I$2:I$3826))=25),I2206-AVERAGEIFS(I$2:I$3826,B$2:B$3826,B2206),"")</f>
        <v/>
      </c>
      <c r="K2206" t="inlineStr">
        <is>
          <t>분석</t>
        </is>
      </c>
    </row>
    <row r="2207">
      <c r="A2207" t="inlineStr">
        <is>
          <t>양천구</t>
        </is>
      </c>
      <c r="B2207" t="inlineStr">
        <is>
          <t>2019-04</t>
        </is>
      </c>
      <c r="C2207" t="n">
        <v>87.7137900067062</v>
      </c>
      <c r="D2207">
        <f>IF(AND(A2206=A2207,ISNUMBER(C2207),ISNUMBER(C2206)),100*(C2207/C2206-1),"")</f>
        <v/>
      </c>
      <c r="E2207">
        <f>IF(AND(A2204=A2207,ISNUMBER(C2207),ISNUMBER(C2204)),100*(C2207/C2204-1),"")</f>
        <v/>
      </c>
      <c r="F2207">
        <f>IF(AND(A2201=A2207,ISNUMBER(C2207),ISNUMBER(C2201)),100*(C2207/C2201-1),"")</f>
        <v/>
      </c>
      <c r="G2207">
        <f>IF(AND(A2210=A2207,ISNUMBER(C2210),ISNUMBER(C2207)),100*(C2210/C2207-1),"")</f>
        <v/>
      </c>
      <c r="H2207">
        <f>IF(AND(ISNUMBER(G2207),SUMPRODUCT((B$2:B$3826=B2207)*ISNUMBER(G$2:G$3826))=25),G2207-AVERAGEIFS(G$2:G$3826,B$2:B$3826,B2207),"")</f>
        <v/>
      </c>
      <c r="I2207">
        <f>IF(AND(A2213=A2207,ISNUMBER(C2213),ISNUMBER(C2207)),100*(C2213/C2207-1),"")</f>
        <v/>
      </c>
      <c r="J2207">
        <f>IF(AND(ISNUMBER(I2207),SUMPRODUCT((B$2:B$3826=B2207)*ISNUMBER(I$2:I$3826))=25),I2207-AVERAGEIFS(I$2:I$3826,B$2:B$3826,B2207),"")</f>
        <v/>
      </c>
      <c r="K2207" t="inlineStr">
        <is>
          <t>분석</t>
        </is>
      </c>
    </row>
    <row r="2208">
      <c r="A2208" t="inlineStr">
        <is>
          <t>양천구</t>
        </is>
      </c>
      <c r="B2208" t="inlineStr">
        <is>
          <t>2019-05</t>
        </is>
      </c>
      <c r="C2208" t="n">
        <v>87.5454914283996</v>
      </c>
      <c r="D2208">
        <f>IF(AND(A2207=A2208,ISNUMBER(C2208),ISNUMBER(C2207)),100*(C2208/C2207-1),"")</f>
        <v/>
      </c>
      <c r="E2208">
        <f>IF(AND(A2205=A2208,ISNUMBER(C2208),ISNUMBER(C2205)),100*(C2208/C2205-1),"")</f>
        <v/>
      </c>
      <c r="F2208">
        <f>IF(AND(A2202=A2208,ISNUMBER(C2208),ISNUMBER(C2202)),100*(C2208/C2202-1),"")</f>
        <v/>
      </c>
      <c r="G2208">
        <f>IF(AND(A2211=A2208,ISNUMBER(C2211),ISNUMBER(C2208)),100*(C2211/C2208-1),"")</f>
        <v/>
      </c>
      <c r="H2208">
        <f>IF(AND(ISNUMBER(G2208),SUMPRODUCT((B$2:B$3826=B2208)*ISNUMBER(G$2:G$3826))=25),G2208-AVERAGEIFS(G$2:G$3826,B$2:B$3826,B2208),"")</f>
        <v/>
      </c>
      <c r="I2208">
        <f>IF(AND(A2214=A2208,ISNUMBER(C2214),ISNUMBER(C2208)),100*(C2214/C2208-1),"")</f>
        <v/>
      </c>
      <c r="J2208">
        <f>IF(AND(ISNUMBER(I2208),SUMPRODUCT((B$2:B$3826=B2208)*ISNUMBER(I$2:I$3826))=25),I2208-AVERAGEIFS(I$2:I$3826,B$2:B$3826,B2208),"")</f>
        <v/>
      </c>
      <c r="K2208" t="inlineStr">
        <is>
          <t>분석</t>
        </is>
      </c>
    </row>
    <row r="2209">
      <c r="A2209" t="inlineStr">
        <is>
          <t>양천구</t>
        </is>
      </c>
      <c r="B2209" t="inlineStr">
        <is>
          <t>2019-06</t>
        </is>
      </c>
      <c r="C2209" t="n">
        <v>87.41553442179411</v>
      </c>
      <c r="D2209">
        <f>IF(AND(A2208=A2209,ISNUMBER(C2209),ISNUMBER(C2208)),100*(C2209/C2208-1),"")</f>
        <v/>
      </c>
      <c r="E2209">
        <f>IF(AND(A2206=A2209,ISNUMBER(C2209),ISNUMBER(C2206)),100*(C2209/C2206-1),"")</f>
        <v/>
      </c>
      <c r="F2209">
        <f>IF(AND(A2203=A2209,ISNUMBER(C2209),ISNUMBER(C2203)),100*(C2209/C2203-1),"")</f>
        <v/>
      </c>
      <c r="G2209">
        <f>IF(AND(A2212=A2209,ISNUMBER(C2212),ISNUMBER(C2209)),100*(C2212/C2209-1),"")</f>
        <v/>
      </c>
      <c r="H2209">
        <f>IF(AND(ISNUMBER(G2209),SUMPRODUCT((B$2:B$3826=B2209)*ISNUMBER(G$2:G$3826))=25),G2209-AVERAGEIFS(G$2:G$3826,B$2:B$3826,B2209),"")</f>
        <v/>
      </c>
      <c r="I2209">
        <f>IF(AND(A2215=A2209,ISNUMBER(C2215),ISNUMBER(C2209)),100*(C2215/C2209-1),"")</f>
        <v/>
      </c>
      <c r="J2209">
        <f>IF(AND(ISNUMBER(I2209),SUMPRODUCT((B$2:B$3826=B2209)*ISNUMBER(I$2:I$3826))=25),I2209-AVERAGEIFS(I$2:I$3826,B$2:B$3826,B2209),"")</f>
        <v/>
      </c>
      <c r="K2209" t="inlineStr">
        <is>
          <t>분석</t>
        </is>
      </c>
    </row>
    <row r="2210">
      <c r="A2210" t="inlineStr">
        <is>
          <t>양천구</t>
        </is>
      </c>
      <c r="B2210" t="inlineStr">
        <is>
          <t>2019-07</t>
        </is>
      </c>
      <c r="C2210" t="n">
        <v>87.3730603742117</v>
      </c>
      <c r="D2210">
        <f>IF(AND(A2209=A2210,ISNUMBER(C2210),ISNUMBER(C2209)),100*(C2210/C2209-1),"")</f>
        <v/>
      </c>
      <c r="E2210">
        <f>IF(AND(A2207=A2210,ISNUMBER(C2210),ISNUMBER(C2207)),100*(C2210/C2207-1),"")</f>
        <v/>
      </c>
      <c r="F2210">
        <f>IF(AND(A2204=A2210,ISNUMBER(C2210),ISNUMBER(C2204)),100*(C2210/C2204-1),"")</f>
        <v/>
      </c>
      <c r="G2210">
        <f>IF(AND(A2213=A2210,ISNUMBER(C2213),ISNUMBER(C2210)),100*(C2213/C2210-1),"")</f>
        <v/>
      </c>
      <c r="H2210">
        <f>IF(AND(ISNUMBER(G2210),SUMPRODUCT((B$2:B$3826=B2210)*ISNUMBER(G$2:G$3826))=25),G2210-AVERAGEIFS(G$2:G$3826,B$2:B$3826,B2210),"")</f>
        <v/>
      </c>
      <c r="I2210">
        <f>IF(AND(A2216=A2210,ISNUMBER(C2216),ISNUMBER(C2210)),100*(C2216/C2210-1),"")</f>
        <v/>
      </c>
      <c r="J2210">
        <f>IF(AND(ISNUMBER(I2210),SUMPRODUCT((B$2:B$3826=B2210)*ISNUMBER(I$2:I$3826))=25),I2210-AVERAGEIFS(I$2:I$3826,B$2:B$3826,B2210),"")</f>
        <v/>
      </c>
      <c r="K2210" t="inlineStr">
        <is>
          <t>분석</t>
        </is>
      </c>
    </row>
    <row r="2211">
      <c r="A2211" t="inlineStr">
        <is>
          <t>양천구</t>
        </is>
      </c>
      <c r="B2211" t="inlineStr">
        <is>
          <t>2019-08</t>
        </is>
      </c>
      <c r="C2211" t="n">
        <v>87.27467947349599</v>
      </c>
      <c r="D2211">
        <f>IF(AND(A2210=A2211,ISNUMBER(C2211),ISNUMBER(C2210)),100*(C2211/C2210-1),"")</f>
        <v/>
      </c>
      <c r="E2211">
        <f>IF(AND(A2208=A2211,ISNUMBER(C2211),ISNUMBER(C2208)),100*(C2211/C2208-1),"")</f>
        <v/>
      </c>
      <c r="F2211">
        <f>IF(AND(A2205=A2211,ISNUMBER(C2211),ISNUMBER(C2205)),100*(C2211/C2205-1),"")</f>
        <v/>
      </c>
      <c r="G2211">
        <f>IF(AND(A2214=A2211,ISNUMBER(C2214),ISNUMBER(C2211)),100*(C2214/C2211-1),"")</f>
        <v/>
      </c>
      <c r="H2211">
        <f>IF(AND(ISNUMBER(G2211),SUMPRODUCT((B$2:B$3826=B2211)*ISNUMBER(G$2:G$3826))=25),G2211-AVERAGEIFS(G$2:G$3826,B$2:B$3826,B2211),"")</f>
        <v/>
      </c>
      <c r="I2211">
        <f>IF(AND(A2217=A2211,ISNUMBER(C2217),ISNUMBER(C2211)),100*(C2217/C2211-1),"")</f>
        <v/>
      </c>
      <c r="J2211">
        <f>IF(AND(ISNUMBER(I2211),SUMPRODUCT((B$2:B$3826=B2211)*ISNUMBER(I$2:I$3826))=25),I2211-AVERAGEIFS(I$2:I$3826,B$2:B$3826,B2211),"")</f>
        <v/>
      </c>
      <c r="K2211" t="inlineStr">
        <is>
          <t>분석</t>
        </is>
      </c>
    </row>
    <row r="2212">
      <c r="A2212" t="inlineStr">
        <is>
          <t>양천구</t>
        </is>
      </c>
      <c r="B2212" t="inlineStr">
        <is>
          <t>2019-09</t>
        </is>
      </c>
      <c r="C2212" t="n">
        <v>87.2081139863339</v>
      </c>
      <c r="D2212">
        <f>IF(AND(A2211=A2212,ISNUMBER(C2212),ISNUMBER(C2211)),100*(C2212/C2211-1),"")</f>
        <v/>
      </c>
      <c r="E2212">
        <f>IF(AND(A2209=A2212,ISNUMBER(C2212),ISNUMBER(C2209)),100*(C2212/C2209-1),"")</f>
        <v/>
      </c>
      <c r="F2212">
        <f>IF(AND(A2206=A2212,ISNUMBER(C2212),ISNUMBER(C2206)),100*(C2212/C2206-1),"")</f>
        <v/>
      </c>
      <c r="G2212">
        <f>IF(AND(A2215=A2212,ISNUMBER(C2215),ISNUMBER(C2212)),100*(C2215/C2212-1),"")</f>
        <v/>
      </c>
      <c r="H2212">
        <f>IF(AND(ISNUMBER(G2212),SUMPRODUCT((B$2:B$3826=B2212)*ISNUMBER(G$2:G$3826))=25),G2212-AVERAGEIFS(G$2:G$3826,B$2:B$3826,B2212),"")</f>
        <v/>
      </c>
      <c r="I2212">
        <f>IF(AND(A2218=A2212,ISNUMBER(C2218),ISNUMBER(C2212)),100*(C2218/C2212-1),"")</f>
        <v/>
      </c>
      <c r="J2212">
        <f>IF(AND(ISNUMBER(I2212),SUMPRODUCT((B$2:B$3826=B2212)*ISNUMBER(I$2:I$3826))=25),I2212-AVERAGEIFS(I$2:I$3826,B$2:B$3826,B2212),"")</f>
        <v/>
      </c>
      <c r="K2212" t="inlineStr">
        <is>
          <t>분석</t>
        </is>
      </c>
    </row>
    <row r="2213">
      <c r="A2213" t="inlineStr">
        <is>
          <t>양천구</t>
        </is>
      </c>
      <c r="B2213" t="inlineStr">
        <is>
          <t>2019-10</t>
        </is>
      </c>
      <c r="C2213" t="n">
        <v>87.2134812967535</v>
      </c>
      <c r="D2213">
        <f>IF(AND(A2212=A2213,ISNUMBER(C2213),ISNUMBER(C2212)),100*(C2213/C2212-1),"")</f>
        <v/>
      </c>
      <c r="E2213">
        <f>IF(AND(A2210=A2213,ISNUMBER(C2213),ISNUMBER(C2210)),100*(C2213/C2210-1),"")</f>
        <v/>
      </c>
      <c r="F2213">
        <f>IF(AND(A2207=A2213,ISNUMBER(C2213),ISNUMBER(C2207)),100*(C2213/C2207-1),"")</f>
        <v/>
      </c>
      <c r="G2213">
        <f>IF(AND(A2216=A2213,ISNUMBER(C2216),ISNUMBER(C2213)),100*(C2216/C2213-1),"")</f>
        <v/>
      </c>
      <c r="H2213">
        <f>IF(AND(ISNUMBER(G2213),SUMPRODUCT((B$2:B$3826=B2213)*ISNUMBER(G$2:G$3826))=25),G2213-AVERAGEIFS(G$2:G$3826,B$2:B$3826,B2213),"")</f>
        <v/>
      </c>
      <c r="I2213">
        <f>IF(AND(A2219=A2213,ISNUMBER(C2219),ISNUMBER(C2213)),100*(C2219/C2213-1),"")</f>
        <v/>
      </c>
      <c r="J2213">
        <f>IF(AND(ISNUMBER(I2213),SUMPRODUCT((B$2:B$3826=B2213)*ISNUMBER(I$2:I$3826))=25),I2213-AVERAGEIFS(I$2:I$3826,B$2:B$3826,B2213),"")</f>
        <v/>
      </c>
      <c r="K2213" t="inlineStr">
        <is>
          <t>분석</t>
        </is>
      </c>
    </row>
    <row r="2214">
      <c r="A2214" t="inlineStr">
        <is>
          <t>양천구</t>
        </is>
      </c>
      <c r="B2214" t="inlineStr">
        <is>
          <t>2019-11</t>
        </is>
      </c>
      <c r="C2214" t="n">
        <v>87.2889066101929</v>
      </c>
      <c r="D2214">
        <f>IF(AND(A2213=A2214,ISNUMBER(C2214),ISNUMBER(C2213)),100*(C2214/C2213-1),"")</f>
        <v/>
      </c>
      <c r="E2214">
        <f>IF(AND(A2211=A2214,ISNUMBER(C2214),ISNUMBER(C2211)),100*(C2214/C2211-1),"")</f>
        <v/>
      </c>
      <c r="F2214">
        <f>IF(AND(A2208=A2214,ISNUMBER(C2214),ISNUMBER(C2208)),100*(C2214/C2208-1),"")</f>
        <v/>
      </c>
      <c r="G2214">
        <f>IF(AND(A2217=A2214,ISNUMBER(C2217),ISNUMBER(C2214)),100*(C2217/C2214-1),"")</f>
        <v/>
      </c>
      <c r="H2214">
        <f>IF(AND(ISNUMBER(G2214),SUMPRODUCT((B$2:B$3826=B2214)*ISNUMBER(G$2:G$3826))=25),G2214-AVERAGEIFS(G$2:G$3826,B$2:B$3826,B2214),"")</f>
        <v/>
      </c>
      <c r="I2214">
        <f>IF(AND(A2220=A2214,ISNUMBER(C2220),ISNUMBER(C2214)),100*(C2220/C2214-1),"")</f>
        <v/>
      </c>
      <c r="J2214">
        <f>IF(AND(ISNUMBER(I2214),SUMPRODUCT((B$2:B$3826=B2214)*ISNUMBER(I$2:I$3826))=25),I2214-AVERAGEIFS(I$2:I$3826,B$2:B$3826,B2214),"")</f>
        <v/>
      </c>
      <c r="K2214" t="inlineStr">
        <is>
          <t>분석</t>
        </is>
      </c>
    </row>
    <row r="2215">
      <c r="A2215" t="inlineStr">
        <is>
          <t>양천구</t>
        </is>
      </c>
      <c r="B2215" t="inlineStr">
        <is>
          <t>2019-12</t>
        </is>
      </c>
      <c r="C2215" t="n">
        <v>87.4741782830753</v>
      </c>
      <c r="D2215">
        <f>IF(AND(A2214=A2215,ISNUMBER(C2215),ISNUMBER(C2214)),100*(C2215/C2214-1),"")</f>
        <v/>
      </c>
      <c r="E2215">
        <f>IF(AND(A2212=A2215,ISNUMBER(C2215),ISNUMBER(C2212)),100*(C2215/C2212-1),"")</f>
        <v/>
      </c>
      <c r="F2215">
        <f>IF(AND(A2209=A2215,ISNUMBER(C2215),ISNUMBER(C2209)),100*(C2215/C2209-1),"")</f>
        <v/>
      </c>
      <c r="G2215">
        <f>IF(AND(A2218=A2215,ISNUMBER(C2218),ISNUMBER(C2215)),100*(C2218/C2215-1),"")</f>
        <v/>
      </c>
      <c r="H2215">
        <f>IF(AND(ISNUMBER(G2215),SUMPRODUCT((B$2:B$3826=B2215)*ISNUMBER(G$2:G$3826))=25),G2215-AVERAGEIFS(G$2:G$3826,B$2:B$3826,B2215),"")</f>
        <v/>
      </c>
      <c r="I2215">
        <f>IF(AND(A2221=A2215,ISNUMBER(C2221),ISNUMBER(C2215)),100*(C2221/C2215-1),"")</f>
        <v/>
      </c>
      <c r="J2215">
        <f>IF(AND(ISNUMBER(I2215),SUMPRODUCT((B$2:B$3826=B2215)*ISNUMBER(I$2:I$3826))=25),I2215-AVERAGEIFS(I$2:I$3826,B$2:B$3826,B2215),"")</f>
        <v/>
      </c>
      <c r="K2215" t="inlineStr">
        <is>
          <t>분석</t>
        </is>
      </c>
    </row>
    <row r="2216">
      <c r="A2216" t="inlineStr">
        <is>
          <t>양천구</t>
        </is>
      </c>
      <c r="B2216" t="inlineStr">
        <is>
          <t>2020-01</t>
        </is>
      </c>
      <c r="C2216" t="n">
        <v>87.6295151697894</v>
      </c>
      <c r="D2216">
        <f>IF(AND(A2215=A2216,ISNUMBER(C2216),ISNUMBER(C2215)),100*(C2216/C2215-1),"")</f>
        <v/>
      </c>
      <c r="E2216">
        <f>IF(AND(A2213=A2216,ISNUMBER(C2216),ISNUMBER(C2213)),100*(C2216/C2213-1),"")</f>
        <v/>
      </c>
      <c r="F2216">
        <f>IF(AND(A2210=A2216,ISNUMBER(C2216),ISNUMBER(C2210)),100*(C2216/C2210-1),"")</f>
        <v/>
      </c>
      <c r="G2216">
        <f>IF(AND(A2219=A2216,ISNUMBER(C2219),ISNUMBER(C2216)),100*(C2219/C2216-1),"")</f>
        <v/>
      </c>
      <c r="H2216">
        <f>IF(AND(ISNUMBER(G2216),SUMPRODUCT((B$2:B$3826=B2216)*ISNUMBER(G$2:G$3826))=25),G2216-AVERAGEIFS(G$2:G$3826,B$2:B$3826,B2216),"")</f>
        <v/>
      </c>
      <c r="I2216">
        <f>IF(AND(A2222=A2216,ISNUMBER(C2222),ISNUMBER(C2216)),100*(C2222/C2216-1),"")</f>
        <v/>
      </c>
      <c r="J2216">
        <f>IF(AND(ISNUMBER(I2216),SUMPRODUCT((B$2:B$3826=B2216)*ISNUMBER(I$2:I$3826))=25),I2216-AVERAGEIFS(I$2:I$3826,B$2:B$3826,B2216),"")</f>
        <v/>
      </c>
      <c r="K2216" t="inlineStr">
        <is>
          <t>분석</t>
        </is>
      </c>
    </row>
    <row r="2217">
      <c r="A2217" t="inlineStr">
        <is>
          <t>양천구</t>
        </is>
      </c>
      <c r="B2217" t="inlineStr">
        <is>
          <t>2020-02</t>
        </is>
      </c>
      <c r="C2217" t="n">
        <v>87.7831986464317</v>
      </c>
      <c r="D2217">
        <f>IF(AND(A2216=A2217,ISNUMBER(C2217),ISNUMBER(C2216)),100*(C2217/C2216-1),"")</f>
        <v/>
      </c>
      <c r="E2217">
        <f>IF(AND(A2214=A2217,ISNUMBER(C2217),ISNUMBER(C2214)),100*(C2217/C2214-1),"")</f>
        <v/>
      </c>
      <c r="F2217">
        <f>IF(AND(A2211=A2217,ISNUMBER(C2217),ISNUMBER(C2211)),100*(C2217/C2211-1),"")</f>
        <v/>
      </c>
      <c r="G2217">
        <f>IF(AND(A2220=A2217,ISNUMBER(C2220),ISNUMBER(C2217)),100*(C2220/C2217-1),"")</f>
        <v/>
      </c>
      <c r="H2217">
        <f>IF(AND(ISNUMBER(G2217),SUMPRODUCT((B$2:B$3826=B2217)*ISNUMBER(G$2:G$3826))=25),G2217-AVERAGEIFS(G$2:G$3826,B$2:B$3826,B2217),"")</f>
        <v/>
      </c>
      <c r="I2217">
        <f>IF(AND(A2223=A2217,ISNUMBER(C2223),ISNUMBER(C2217)),100*(C2223/C2217-1),"")</f>
        <v/>
      </c>
      <c r="J2217">
        <f>IF(AND(ISNUMBER(I2217),SUMPRODUCT((B$2:B$3826=B2217)*ISNUMBER(I$2:I$3826))=25),I2217-AVERAGEIFS(I$2:I$3826,B$2:B$3826,B2217),"")</f>
        <v/>
      </c>
      <c r="K2217" t="inlineStr">
        <is>
          <t>분석</t>
        </is>
      </c>
    </row>
    <row r="2218">
      <c r="A2218" t="inlineStr">
        <is>
          <t>양천구</t>
        </is>
      </c>
      <c r="B2218" t="inlineStr">
        <is>
          <t>2020-03</t>
        </is>
      </c>
      <c r="C2218" t="n">
        <v>87.93093562483691</v>
      </c>
      <c r="D2218">
        <f>IF(AND(A2217=A2218,ISNUMBER(C2218),ISNUMBER(C2217)),100*(C2218/C2217-1),"")</f>
        <v/>
      </c>
      <c r="E2218">
        <f>IF(AND(A2215=A2218,ISNUMBER(C2218),ISNUMBER(C2215)),100*(C2218/C2215-1),"")</f>
        <v/>
      </c>
      <c r="F2218">
        <f>IF(AND(A2212=A2218,ISNUMBER(C2218),ISNUMBER(C2212)),100*(C2218/C2212-1),"")</f>
        <v/>
      </c>
      <c r="G2218">
        <f>IF(AND(A2221=A2218,ISNUMBER(C2221),ISNUMBER(C2218)),100*(C2221/C2218-1),"")</f>
        <v/>
      </c>
      <c r="H2218">
        <f>IF(AND(ISNUMBER(G2218),SUMPRODUCT((B$2:B$3826=B2218)*ISNUMBER(G$2:G$3826))=25),G2218-AVERAGEIFS(G$2:G$3826,B$2:B$3826,B2218),"")</f>
        <v/>
      </c>
      <c r="I2218">
        <f>IF(AND(A2224=A2218,ISNUMBER(C2224),ISNUMBER(C2218)),100*(C2224/C2218-1),"")</f>
        <v/>
      </c>
      <c r="J2218">
        <f>IF(AND(ISNUMBER(I2218),SUMPRODUCT((B$2:B$3826=B2218)*ISNUMBER(I$2:I$3826))=25),I2218-AVERAGEIFS(I$2:I$3826,B$2:B$3826,B2218),"")</f>
        <v/>
      </c>
      <c r="K2218" t="inlineStr">
        <is>
          <t>분석</t>
        </is>
      </c>
    </row>
    <row r="2219">
      <c r="A2219" t="inlineStr">
        <is>
          <t>양천구</t>
        </is>
      </c>
      <c r="B2219" t="inlineStr">
        <is>
          <t>2020-04</t>
        </is>
      </c>
      <c r="C2219" t="n">
        <v>87.9136542613882</v>
      </c>
      <c r="D2219">
        <f>IF(AND(A2218=A2219,ISNUMBER(C2219),ISNUMBER(C2218)),100*(C2219/C2218-1),"")</f>
        <v/>
      </c>
      <c r="E2219">
        <f>IF(AND(A2216=A2219,ISNUMBER(C2219),ISNUMBER(C2216)),100*(C2219/C2216-1),"")</f>
        <v/>
      </c>
      <c r="F2219">
        <f>IF(AND(A2213=A2219,ISNUMBER(C2219),ISNUMBER(C2213)),100*(C2219/C2213-1),"")</f>
        <v/>
      </c>
      <c r="G2219">
        <f>IF(AND(A2222=A2219,ISNUMBER(C2222),ISNUMBER(C2219)),100*(C2222/C2219-1),"")</f>
        <v/>
      </c>
      <c r="H2219">
        <f>IF(AND(ISNUMBER(G2219),SUMPRODUCT((B$2:B$3826=B2219)*ISNUMBER(G$2:G$3826))=25),G2219-AVERAGEIFS(G$2:G$3826,B$2:B$3826,B2219),"")</f>
        <v/>
      </c>
      <c r="I2219">
        <f>IF(AND(A2225=A2219,ISNUMBER(C2225),ISNUMBER(C2219)),100*(C2225/C2219-1),"")</f>
        <v/>
      </c>
      <c r="J2219">
        <f>IF(AND(ISNUMBER(I2219),SUMPRODUCT((B$2:B$3826=B2219)*ISNUMBER(I$2:I$3826))=25),I2219-AVERAGEIFS(I$2:I$3826,B$2:B$3826,B2219),"")</f>
        <v/>
      </c>
      <c r="K2219" t="inlineStr">
        <is>
          <t>분석</t>
        </is>
      </c>
    </row>
    <row r="2220">
      <c r="A2220" t="inlineStr">
        <is>
          <t>양천구</t>
        </is>
      </c>
      <c r="B2220" t="inlineStr">
        <is>
          <t>2020-05</t>
        </is>
      </c>
      <c r="C2220" t="n">
        <v>87.89963392762419</v>
      </c>
      <c r="D2220">
        <f>IF(AND(A2219=A2220,ISNUMBER(C2220),ISNUMBER(C2219)),100*(C2220/C2219-1),"")</f>
        <v/>
      </c>
      <c r="E2220">
        <f>IF(AND(A2217=A2220,ISNUMBER(C2220),ISNUMBER(C2217)),100*(C2220/C2217-1),"")</f>
        <v/>
      </c>
      <c r="F2220">
        <f>IF(AND(A2214=A2220,ISNUMBER(C2220),ISNUMBER(C2214)),100*(C2220/C2214-1),"")</f>
        <v/>
      </c>
      <c r="G2220">
        <f>IF(AND(A2223=A2220,ISNUMBER(C2223),ISNUMBER(C2220)),100*(C2223/C2220-1),"")</f>
        <v/>
      </c>
      <c r="H2220">
        <f>IF(AND(ISNUMBER(G2220),SUMPRODUCT((B$2:B$3826=B2220)*ISNUMBER(G$2:G$3826))=25),G2220-AVERAGEIFS(G$2:G$3826,B$2:B$3826,B2220),"")</f>
        <v/>
      </c>
      <c r="I2220">
        <f>IF(AND(A2226=A2220,ISNUMBER(C2226),ISNUMBER(C2220)),100*(C2226/C2220-1),"")</f>
        <v/>
      </c>
      <c r="J2220">
        <f>IF(AND(ISNUMBER(I2220),SUMPRODUCT((B$2:B$3826=B2220)*ISNUMBER(I$2:I$3826))=25),I2220-AVERAGEIFS(I$2:I$3826,B$2:B$3826,B2220),"")</f>
        <v/>
      </c>
      <c r="K2220" t="inlineStr">
        <is>
          <t>분석</t>
        </is>
      </c>
    </row>
    <row r="2221">
      <c r="A2221" t="inlineStr">
        <is>
          <t>양천구</t>
        </is>
      </c>
      <c r="B2221" t="inlineStr">
        <is>
          <t>2020-06</t>
        </is>
      </c>
      <c r="C2221" t="n">
        <v>87.87638733122679</v>
      </c>
      <c r="D2221">
        <f>IF(AND(A2220=A2221,ISNUMBER(C2221),ISNUMBER(C2220)),100*(C2221/C2220-1),"")</f>
        <v/>
      </c>
      <c r="E2221">
        <f>IF(AND(A2218=A2221,ISNUMBER(C2221),ISNUMBER(C2218)),100*(C2221/C2218-1),"")</f>
        <v/>
      </c>
      <c r="F2221">
        <f>IF(AND(A2215=A2221,ISNUMBER(C2221),ISNUMBER(C2215)),100*(C2221/C2215-1),"")</f>
        <v/>
      </c>
      <c r="G2221">
        <f>IF(AND(A2224=A2221,ISNUMBER(C2224),ISNUMBER(C2221)),100*(C2224/C2221-1),"")</f>
        <v/>
      </c>
      <c r="H2221">
        <f>IF(AND(ISNUMBER(G2221),SUMPRODUCT((B$2:B$3826=B2221)*ISNUMBER(G$2:G$3826))=25),G2221-AVERAGEIFS(G$2:G$3826,B$2:B$3826,B2221),"")</f>
        <v/>
      </c>
      <c r="I2221">
        <f>IF(AND(A2227=A2221,ISNUMBER(C2227),ISNUMBER(C2221)),100*(C2227/C2221-1),"")</f>
        <v/>
      </c>
      <c r="J2221">
        <f>IF(AND(ISNUMBER(I2221),SUMPRODUCT((B$2:B$3826=B2221)*ISNUMBER(I$2:I$3826))=25),I2221-AVERAGEIFS(I$2:I$3826,B$2:B$3826,B2221),"")</f>
        <v/>
      </c>
      <c r="K2221" t="inlineStr">
        <is>
          <t>분석</t>
        </is>
      </c>
    </row>
    <row r="2222">
      <c r="A2222" t="inlineStr">
        <is>
          <t>양천구</t>
        </is>
      </c>
      <c r="B2222" t="inlineStr">
        <is>
          <t>2020-07</t>
        </is>
      </c>
      <c r="C2222" t="n">
        <v>87.8777279485103</v>
      </c>
      <c r="D2222">
        <f>IF(AND(A2221=A2222,ISNUMBER(C2222),ISNUMBER(C2221)),100*(C2222/C2221-1),"")</f>
        <v/>
      </c>
      <c r="E2222">
        <f>IF(AND(A2219=A2222,ISNUMBER(C2222),ISNUMBER(C2219)),100*(C2222/C2219-1),"")</f>
        <v/>
      </c>
      <c r="F2222">
        <f>IF(AND(A2216=A2222,ISNUMBER(C2222),ISNUMBER(C2216)),100*(C2222/C2216-1),"")</f>
        <v/>
      </c>
      <c r="G2222">
        <f>IF(AND(A2225=A2222,ISNUMBER(C2225),ISNUMBER(C2222)),100*(C2225/C2222-1),"")</f>
        <v/>
      </c>
      <c r="H2222">
        <f>IF(AND(ISNUMBER(G2222),SUMPRODUCT((B$2:B$3826=B2222)*ISNUMBER(G$2:G$3826))=25),G2222-AVERAGEIFS(G$2:G$3826,B$2:B$3826,B2222),"")</f>
        <v/>
      </c>
      <c r="I2222">
        <f>IF(AND(A2228=A2222,ISNUMBER(C2228),ISNUMBER(C2222)),100*(C2228/C2222-1),"")</f>
        <v/>
      </c>
      <c r="J2222">
        <f>IF(AND(ISNUMBER(I2222),SUMPRODUCT((B$2:B$3826=B2222)*ISNUMBER(I$2:I$3826))=25),I2222-AVERAGEIFS(I$2:I$3826,B$2:B$3826,B2222),"")</f>
        <v/>
      </c>
      <c r="K2222" t="inlineStr">
        <is>
          <t>분석</t>
        </is>
      </c>
    </row>
    <row r="2223">
      <c r="A2223" t="inlineStr">
        <is>
          <t>양천구</t>
        </is>
      </c>
      <c r="B2223" t="inlineStr">
        <is>
          <t>2020-08</t>
        </is>
      </c>
      <c r="C2223" t="n">
        <v>87.8928093832761</v>
      </c>
      <c r="D2223">
        <f>IF(AND(A2222=A2223,ISNUMBER(C2223),ISNUMBER(C2222)),100*(C2223/C2222-1),"")</f>
        <v/>
      </c>
      <c r="E2223">
        <f>IF(AND(A2220=A2223,ISNUMBER(C2223),ISNUMBER(C2220)),100*(C2223/C2220-1),"")</f>
        <v/>
      </c>
      <c r="F2223">
        <f>IF(AND(A2217=A2223,ISNUMBER(C2223),ISNUMBER(C2217)),100*(C2223/C2217-1),"")</f>
        <v/>
      </c>
      <c r="G2223">
        <f>IF(AND(A2226=A2223,ISNUMBER(C2226),ISNUMBER(C2223)),100*(C2226/C2223-1),"")</f>
        <v/>
      </c>
      <c r="H2223">
        <f>IF(AND(ISNUMBER(G2223),SUMPRODUCT((B$2:B$3826=B2223)*ISNUMBER(G$2:G$3826))=25),G2223-AVERAGEIFS(G$2:G$3826,B$2:B$3826,B2223),"")</f>
        <v/>
      </c>
      <c r="I2223">
        <f>IF(AND(A2229=A2223,ISNUMBER(C2229),ISNUMBER(C2223)),100*(C2229/C2223-1),"")</f>
        <v/>
      </c>
      <c r="J2223">
        <f>IF(AND(ISNUMBER(I2223),SUMPRODUCT((B$2:B$3826=B2223)*ISNUMBER(I$2:I$3826))=25),I2223-AVERAGEIFS(I$2:I$3826,B$2:B$3826,B2223),"")</f>
        <v/>
      </c>
      <c r="K2223" t="inlineStr">
        <is>
          <t>분석</t>
        </is>
      </c>
    </row>
    <row r="2224">
      <c r="A2224" t="inlineStr">
        <is>
          <t>양천구</t>
        </is>
      </c>
      <c r="B2224" t="inlineStr">
        <is>
          <t>2020-09</t>
        </is>
      </c>
      <c r="C2224" t="n">
        <v>87.9511652733665</v>
      </c>
      <c r="D2224">
        <f>IF(AND(A2223=A2224,ISNUMBER(C2224),ISNUMBER(C2223)),100*(C2224/C2223-1),"")</f>
        <v/>
      </c>
      <c r="E2224">
        <f>IF(AND(A2221=A2224,ISNUMBER(C2224),ISNUMBER(C2221)),100*(C2224/C2221-1),"")</f>
        <v/>
      </c>
      <c r="F2224">
        <f>IF(AND(A2218=A2224,ISNUMBER(C2224),ISNUMBER(C2218)),100*(C2224/C2218-1),"")</f>
        <v/>
      </c>
      <c r="G2224">
        <f>IF(AND(A2227=A2224,ISNUMBER(C2227),ISNUMBER(C2224)),100*(C2227/C2224-1),"")</f>
        <v/>
      </c>
      <c r="H2224">
        <f>IF(AND(ISNUMBER(G2224),SUMPRODUCT((B$2:B$3826=B2224)*ISNUMBER(G$2:G$3826))=25),G2224-AVERAGEIFS(G$2:G$3826,B$2:B$3826,B2224),"")</f>
        <v/>
      </c>
      <c r="I2224">
        <f>IF(AND(A2230=A2224,ISNUMBER(C2230),ISNUMBER(C2224)),100*(C2230/C2224-1),"")</f>
        <v/>
      </c>
      <c r="J2224">
        <f>IF(AND(ISNUMBER(I2224),SUMPRODUCT((B$2:B$3826=B2224)*ISNUMBER(I$2:I$3826))=25),I2224-AVERAGEIFS(I$2:I$3826,B$2:B$3826,B2224),"")</f>
        <v/>
      </c>
      <c r="K2224" t="inlineStr">
        <is>
          <t>분석</t>
        </is>
      </c>
    </row>
    <row r="2225">
      <c r="A2225" t="inlineStr">
        <is>
          <t>양천구</t>
        </is>
      </c>
      <c r="B2225" t="inlineStr">
        <is>
          <t>2020-10</t>
        </is>
      </c>
      <c r="C2225" t="n">
        <v>87.9886935390673</v>
      </c>
      <c r="D2225">
        <f>IF(AND(A2224=A2225,ISNUMBER(C2225),ISNUMBER(C2224)),100*(C2225/C2224-1),"")</f>
        <v/>
      </c>
      <c r="E2225">
        <f>IF(AND(A2222=A2225,ISNUMBER(C2225),ISNUMBER(C2222)),100*(C2225/C2222-1),"")</f>
        <v/>
      </c>
      <c r="F2225">
        <f>IF(AND(A2219=A2225,ISNUMBER(C2225),ISNUMBER(C2219)),100*(C2225/C2219-1),"")</f>
        <v/>
      </c>
      <c r="G2225">
        <f>IF(AND(A2228=A2225,ISNUMBER(C2228),ISNUMBER(C2225)),100*(C2228/C2225-1),"")</f>
        <v/>
      </c>
      <c r="H2225">
        <f>IF(AND(ISNUMBER(G2225),SUMPRODUCT((B$2:B$3826=B2225)*ISNUMBER(G$2:G$3826))=25),G2225-AVERAGEIFS(G$2:G$3826,B$2:B$3826,B2225),"")</f>
        <v/>
      </c>
      <c r="I2225">
        <f>IF(AND(A2231=A2225,ISNUMBER(C2231),ISNUMBER(C2225)),100*(C2231/C2225-1),"")</f>
        <v/>
      </c>
      <c r="J2225">
        <f>IF(AND(ISNUMBER(I2225),SUMPRODUCT((B$2:B$3826=B2225)*ISNUMBER(I$2:I$3826))=25),I2225-AVERAGEIFS(I$2:I$3826,B$2:B$3826,B2225),"")</f>
        <v/>
      </c>
      <c r="K2225" t="inlineStr">
        <is>
          <t>분석</t>
        </is>
      </c>
    </row>
    <row r="2226">
      <c r="A2226" t="inlineStr">
        <is>
          <t>양천구</t>
        </is>
      </c>
      <c r="B2226" t="inlineStr">
        <is>
          <t>2020-11</t>
        </is>
      </c>
      <c r="C2226" t="n">
        <v>88.1171816514174</v>
      </c>
      <c r="D2226">
        <f>IF(AND(A2225=A2226,ISNUMBER(C2226),ISNUMBER(C2225)),100*(C2226/C2225-1),"")</f>
        <v/>
      </c>
      <c r="E2226">
        <f>IF(AND(A2223=A2226,ISNUMBER(C2226),ISNUMBER(C2223)),100*(C2226/C2223-1),"")</f>
        <v/>
      </c>
      <c r="F2226">
        <f>IF(AND(A2220=A2226,ISNUMBER(C2226),ISNUMBER(C2220)),100*(C2226/C2220-1),"")</f>
        <v/>
      </c>
      <c r="G2226">
        <f>IF(AND(A2229=A2226,ISNUMBER(C2229),ISNUMBER(C2226)),100*(C2229/C2226-1),"")</f>
        <v/>
      </c>
      <c r="H2226">
        <f>IF(AND(ISNUMBER(G2226),SUMPRODUCT((B$2:B$3826=B2226)*ISNUMBER(G$2:G$3826))=25),G2226-AVERAGEIFS(G$2:G$3826,B$2:B$3826,B2226),"")</f>
        <v/>
      </c>
      <c r="I2226">
        <f>IF(AND(A2232=A2226,ISNUMBER(C2232),ISNUMBER(C2226)),100*(C2232/C2226-1),"")</f>
        <v/>
      </c>
      <c r="J2226">
        <f>IF(AND(ISNUMBER(I2226),SUMPRODUCT((B$2:B$3826=B2226)*ISNUMBER(I$2:I$3826))=25),I2226-AVERAGEIFS(I$2:I$3826,B$2:B$3826,B2226),"")</f>
        <v/>
      </c>
      <c r="K2226" t="inlineStr">
        <is>
          <t>분석</t>
        </is>
      </c>
    </row>
    <row r="2227">
      <c r="A2227" t="inlineStr">
        <is>
          <t>양천구</t>
        </is>
      </c>
      <c r="B2227" t="inlineStr">
        <is>
          <t>2020-12</t>
        </is>
      </c>
      <c r="C2227" t="n">
        <v>88.2674615706606</v>
      </c>
      <c r="D2227">
        <f>IF(AND(A2226=A2227,ISNUMBER(C2227),ISNUMBER(C2226)),100*(C2227/C2226-1),"")</f>
        <v/>
      </c>
      <c r="E2227">
        <f>IF(AND(A2224=A2227,ISNUMBER(C2227),ISNUMBER(C2224)),100*(C2227/C2224-1),"")</f>
        <v/>
      </c>
      <c r="F2227">
        <f>IF(AND(A2221=A2227,ISNUMBER(C2227),ISNUMBER(C2221)),100*(C2227/C2221-1),"")</f>
        <v/>
      </c>
      <c r="G2227">
        <f>IF(AND(A2230=A2227,ISNUMBER(C2230),ISNUMBER(C2227)),100*(C2230/C2227-1),"")</f>
        <v/>
      </c>
      <c r="H2227">
        <f>IF(AND(ISNUMBER(G2227),SUMPRODUCT((B$2:B$3826=B2227)*ISNUMBER(G$2:G$3826))=25),G2227-AVERAGEIFS(G$2:G$3826,B$2:B$3826,B2227),"")</f>
        <v/>
      </c>
      <c r="I2227">
        <f>IF(AND(A2233=A2227,ISNUMBER(C2233),ISNUMBER(C2227)),100*(C2233/C2227-1),"")</f>
        <v/>
      </c>
      <c r="J2227">
        <f>IF(AND(ISNUMBER(I2227),SUMPRODUCT((B$2:B$3826=B2227)*ISNUMBER(I$2:I$3826))=25),I2227-AVERAGEIFS(I$2:I$3826,B$2:B$3826,B2227),"")</f>
        <v/>
      </c>
      <c r="K2227" t="inlineStr">
        <is>
          <t>분석</t>
        </is>
      </c>
    </row>
    <row r="2228">
      <c r="A2228" t="inlineStr">
        <is>
          <t>양천구</t>
        </is>
      </c>
      <c r="B2228" t="inlineStr">
        <is>
          <t>2021-01</t>
        </is>
      </c>
      <c r="C2228" t="n">
        <v>88.5931915990431</v>
      </c>
      <c r="D2228">
        <f>IF(AND(A2227=A2228,ISNUMBER(C2228),ISNUMBER(C2227)),100*(C2228/C2227-1),"")</f>
        <v/>
      </c>
      <c r="E2228">
        <f>IF(AND(A2225=A2228,ISNUMBER(C2228),ISNUMBER(C2225)),100*(C2228/C2225-1),"")</f>
        <v/>
      </c>
      <c r="F2228">
        <f>IF(AND(A2222=A2228,ISNUMBER(C2228),ISNUMBER(C2222)),100*(C2228/C2222-1),"")</f>
        <v/>
      </c>
      <c r="G2228">
        <f>IF(AND(A2231=A2228,ISNUMBER(C2231),ISNUMBER(C2228)),100*(C2231/C2228-1),"")</f>
        <v/>
      </c>
      <c r="H2228">
        <f>IF(AND(ISNUMBER(G2228),SUMPRODUCT((B$2:B$3826=B2228)*ISNUMBER(G$2:G$3826))=25),G2228-AVERAGEIFS(G$2:G$3826,B$2:B$3826,B2228),"")</f>
        <v/>
      </c>
      <c r="I2228">
        <f>IF(AND(A2234=A2228,ISNUMBER(C2234),ISNUMBER(C2228)),100*(C2234/C2228-1),"")</f>
        <v/>
      </c>
      <c r="J2228">
        <f>IF(AND(ISNUMBER(I2228),SUMPRODUCT((B$2:B$3826=B2228)*ISNUMBER(I$2:I$3826))=25),I2228-AVERAGEIFS(I$2:I$3826,B$2:B$3826,B2228),"")</f>
        <v/>
      </c>
      <c r="K2228" t="inlineStr">
        <is>
          <t>분석</t>
        </is>
      </c>
    </row>
    <row r="2229">
      <c r="A2229" t="inlineStr">
        <is>
          <t>양천구</t>
        </is>
      </c>
      <c r="B2229" t="inlineStr">
        <is>
          <t>2021-02</t>
        </is>
      </c>
      <c r="C2229" t="n">
        <v>88.7491292746454</v>
      </c>
      <c r="D2229">
        <f>IF(AND(A2228=A2229,ISNUMBER(C2229),ISNUMBER(C2228)),100*(C2229/C2228-1),"")</f>
        <v/>
      </c>
      <c r="E2229">
        <f>IF(AND(A2226=A2229,ISNUMBER(C2229),ISNUMBER(C2226)),100*(C2229/C2226-1),"")</f>
        <v/>
      </c>
      <c r="F2229">
        <f>IF(AND(A2223=A2229,ISNUMBER(C2229),ISNUMBER(C2223)),100*(C2229/C2223-1),"")</f>
        <v/>
      </c>
      <c r="G2229">
        <f>IF(AND(A2232=A2229,ISNUMBER(C2232),ISNUMBER(C2229)),100*(C2232/C2229-1),"")</f>
        <v/>
      </c>
      <c r="H2229">
        <f>IF(AND(ISNUMBER(G2229),SUMPRODUCT((B$2:B$3826=B2229)*ISNUMBER(G$2:G$3826))=25),G2229-AVERAGEIFS(G$2:G$3826,B$2:B$3826,B2229),"")</f>
        <v/>
      </c>
      <c r="I2229">
        <f>IF(AND(A2235=A2229,ISNUMBER(C2235),ISNUMBER(C2229)),100*(C2235/C2229-1),"")</f>
        <v/>
      </c>
      <c r="J2229">
        <f>IF(AND(ISNUMBER(I2229),SUMPRODUCT((B$2:B$3826=B2229)*ISNUMBER(I$2:I$3826))=25),I2229-AVERAGEIFS(I$2:I$3826,B$2:B$3826,B2229),"")</f>
        <v/>
      </c>
      <c r="K2229" t="inlineStr">
        <is>
          <t>분석</t>
        </is>
      </c>
    </row>
    <row r="2230">
      <c r="A2230" t="inlineStr">
        <is>
          <t>양천구</t>
        </is>
      </c>
      <c r="B2230" t="inlineStr">
        <is>
          <t>2021-03</t>
        </is>
      </c>
      <c r="C2230" t="n">
        <v>88.8826851815266</v>
      </c>
      <c r="D2230">
        <f>IF(AND(A2229=A2230,ISNUMBER(C2230),ISNUMBER(C2229)),100*(C2230/C2229-1),"")</f>
        <v/>
      </c>
      <c r="E2230">
        <f>IF(AND(A2227=A2230,ISNUMBER(C2230),ISNUMBER(C2227)),100*(C2230/C2227-1),"")</f>
        <v/>
      </c>
      <c r="F2230">
        <f>IF(AND(A2224=A2230,ISNUMBER(C2230),ISNUMBER(C2224)),100*(C2230/C2224-1),"")</f>
        <v/>
      </c>
      <c r="G2230">
        <f>IF(AND(A2233=A2230,ISNUMBER(C2233),ISNUMBER(C2230)),100*(C2233/C2230-1),"")</f>
        <v/>
      </c>
      <c r="H2230">
        <f>IF(AND(ISNUMBER(G2230),SUMPRODUCT((B$2:B$3826=B2230)*ISNUMBER(G$2:G$3826))=25),G2230-AVERAGEIFS(G$2:G$3826,B$2:B$3826,B2230),"")</f>
        <v/>
      </c>
      <c r="I2230">
        <f>IF(AND(A2236=A2230,ISNUMBER(C2236),ISNUMBER(C2230)),100*(C2236/C2230-1),"")</f>
        <v/>
      </c>
      <c r="J2230">
        <f>IF(AND(ISNUMBER(I2230),SUMPRODUCT((B$2:B$3826=B2230)*ISNUMBER(I$2:I$3826))=25),I2230-AVERAGEIFS(I$2:I$3826,B$2:B$3826,B2230),"")</f>
        <v/>
      </c>
      <c r="K2230" t="inlineStr">
        <is>
          <t>분석</t>
        </is>
      </c>
    </row>
    <row r="2231">
      <c r="A2231" t="inlineStr">
        <is>
          <t>양천구</t>
        </is>
      </c>
      <c r="B2231" t="inlineStr">
        <is>
          <t>2021-04</t>
        </is>
      </c>
      <c r="C2231" t="n">
        <v>88.98254612624871</v>
      </c>
      <c r="D2231">
        <f>IF(AND(A2230=A2231,ISNUMBER(C2231),ISNUMBER(C2230)),100*(C2231/C2230-1),"")</f>
        <v/>
      </c>
      <c r="E2231">
        <f>IF(AND(A2228=A2231,ISNUMBER(C2231),ISNUMBER(C2228)),100*(C2231/C2228-1),"")</f>
        <v/>
      </c>
      <c r="F2231">
        <f>IF(AND(A2225=A2231,ISNUMBER(C2231),ISNUMBER(C2225)),100*(C2231/C2225-1),"")</f>
        <v/>
      </c>
      <c r="G2231">
        <f>IF(AND(A2234=A2231,ISNUMBER(C2234),ISNUMBER(C2231)),100*(C2234/C2231-1),"")</f>
        <v/>
      </c>
      <c r="H2231">
        <f>IF(AND(ISNUMBER(G2231),SUMPRODUCT((B$2:B$3826=B2231)*ISNUMBER(G$2:G$3826))=25),G2231-AVERAGEIFS(G$2:G$3826,B$2:B$3826,B2231),"")</f>
        <v/>
      </c>
      <c r="I2231">
        <f>IF(AND(A2237=A2231,ISNUMBER(C2237),ISNUMBER(C2231)),100*(C2237/C2231-1),"")</f>
        <v/>
      </c>
      <c r="J2231">
        <f>IF(AND(ISNUMBER(I2231),SUMPRODUCT((B$2:B$3826=B2231)*ISNUMBER(I$2:I$3826))=25),I2231-AVERAGEIFS(I$2:I$3826,B$2:B$3826,B2231),"")</f>
        <v/>
      </c>
      <c r="K2231" t="inlineStr">
        <is>
          <t>분석</t>
        </is>
      </c>
    </row>
    <row r="2232">
      <c r="A2232" t="inlineStr">
        <is>
          <t>양천구</t>
        </is>
      </c>
      <c r="B2232" t="inlineStr">
        <is>
          <t>2021-05</t>
        </is>
      </c>
      <c r="C2232" t="n">
        <v>89.0632034897861</v>
      </c>
      <c r="D2232">
        <f>IF(AND(A2231=A2232,ISNUMBER(C2232),ISNUMBER(C2231)),100*(C2232/C2231-1),"")</f>
        <v/>
      </c>
      <c r="E2232">
        <f>IF(AND(A2229=A2232,ISNUMBER(C2232),ISNUMBER(C2229)),100*(C2232/C2229-1),"")</f>
        <v/>
      </c>
      <c r="F2232">
        <f>IF(AND(A2226=A2232,ISNUMBER(C2232),ISNUMBER(C2226)),100*(C2232/C2226-1),"")</f>
        <v/>
      </c>
      <c r="G2232">
        <f>IF(AND(A2235=A2232,ISNUMBER(C2235),ISNUMBER(C2232)),100*(C2235/C2232-1),"")</f>
        <v/>
      </c>
      <c r="H2232">
        <f>IF(AND(ISNUMBER(G2232),SUMPRODUCT((B$2:B$3826=B2232)*ISNUMBER(G$2:G$3826))=25),G2232-AVERAGEIFS(G$2:G$3826,B$2:B$3826,B2232),"")</f>
        <v/>
      </c>
      <c r="I2232">
        <f>IF(AND(A2238=A2232,ISNUMBER(C2238),ISNUMBER(C2232)),100*(C2238/C2232-1),"")</f>
        <v/>
      </c>
      <c r="J2232">
        <f>IF(AND(ISNUMBER(I2232),SUMPRODUCT((B$2:B$3826=B2232)*ISNUMBER(I$2:I$3826))=25),I2232-AVERAGEIFS(I$2:I$3826,B$2:B$3826,B2232),"")</f>
        <v/>
      </c>
      <c r="K2232" t="inlineStr">
        <is>
          <t>분석</t>
        </is>
      </c>
    </row>
    <row r="2233">
      <c r="A2233" t="inlineStr">
        <is>
          <t>양천구</t>
        </is>
      </c>
      <c r="B2233" t="inlineStr">
        <is>
          <t>2021-06</t>
        </is>
      </c>
      <c r="C2233" t="n">
        <v>89.0480608930561</v>
      </c>
      <c r="D2233">
        <f>IF(AND(A2232=A2233,ISNUMBER(C2233),ISNUMBER(C2232)),100*(C2233/C2232-1),"")</f>
        <v/>
      </c>
      <c r="E2233">
        <f>IF(AND(A2230=A2233,ISNUMBER(C2233),ISNUMBER(C2230)),100*(C2233/C2230-1),"")</f>
        <v/>
      </c>
      <c r="F2233">
        <f>IF(AND(A2227=A2233,ISNUMBER(C2233),ISNUMBER(C2227)),100*(C2233/C2227-1),"")</f>
        <v/>
      </c>
      <c r="G2233">
        <f>IF(AND(A2236=A2233,ISNUMBER(C2236),ISNUMBER(C2233)),100*(C2236/C2233-1),"")</f>
        <v/>
      </c>
      <c r="H2233">
        <f>IF(AND(ISNUMBER(G2233),SUMPRODUCT((B$2:B$3826=B2233)*ISNUMBER(G$2:G$3826))=25),G2233-AVERAGEIFS(G$2:G$3826,B$2:B$3826,B2233),"")</f>
        <v/>
      </c>
      <c r="I2233">
        <f>IF(AND(A2239=A2233,ISNUMBER(C2239),ISNUMBER(C2233)),100*(C2239/C2233-1),"")</f>
        <v/>
      </c>
      <c r="J2233">
        <f>IF(AND(ISNUMBER(I2233),SUMPRODUCT((B$2:B$3826=B2233)*ISNUMBER(I$2:I$3826))=25),I2233-AVERAGEIFS(I$2:I$3826,B$2:B$3826,B2233),"")</f>
        <v/>
      </c>
      <c r="K2233" t="inlineStr">
        <is>
          <t>분석</t>
        </is>
      </c>
    </row>
    <row r="2234">
      <c r="A2234" t="inlineStr">
        <is>
          <t>양천구</t>
        </is>
      </c>
      <c r="B2234" t="inlineStr">
        <is>
          <t>2021-07</t>
        </is>
      </c>
      <c r="C2234" t="n">
        <v>89.07542999145041</v>
      </c>
      <c r="D2234">
        <f>IF(AND(A2233=A2234,ISNUMBER(C2234),ISNUMBER(C2233)),100*(C2234/C2233-1),"")</f>
        <v/>
      </c>
      <c r="E2234">
        <f>IF(AND(A2231=A2234,ISNUMBER(C2234),ISNUMBER(C2231)),100*(C2234/C2231-1),"")</f>
        <v/>
      </c>
      <c r="F2234">
        <f>IF(AND(A2228=A2234,ISNUMBER(C2234),ISNUMBER(C2228)),100*(C2234/C2228-1),"")</f>
        <v/>
      </c>
      <c r="G2234">
        <f>IF(AND(A2237=A2234,ISNUMBER(C2237),ISNUMBER(C2234)),100*(C2237/C2234-1),"")</f>
        <v/>
      </c>
      <c r="H2234">
        <f>IF(AND(ISNUMBER(G2234),SUMPRODUCT((B$2:B$3826=B2234)*ISNUMBER(G$2:G$3826))=25),G2234-AVERAGEIFS(G$2:G$3826,B$2:B$3826,B2234),"")</f>
        <v/>
      </c>
      <c r="I2234">
        <f>IF(AND(A2240=A2234,ISNUMBER(C2240),ISNUMBER(C2234)),100*(C2240/C2234-1),"")</f>
        <v/>
      </c>
      <c r="J2234">
        <f>IF(AND(ISNUMBER(I2234),SUMPRODUCT((B$2:B$3826=B2234)*ISNUMBER(I$2:I$3826))=25),I2234-AVERAGEIFS(I$2:I$3826,B$2:B$3826,B2234),"")</f>
        <v/>
      </c>
      <c r="K2234" t="inlineStr">
        <is>
          <t>분석</t>
        </is>
      </c>
    </row>
    <row r="2235">
      <c r="A2235" t="inlineStr">
        <is>
          <t>양천구</t>
        </is>
      </c>
      <c r="B2235" t="inlineStr">
        <is>
          <t>2021-08</t>
        </is>
      </c>
      <c r="C2235" t="n">
        <v>89.1900303812573</v>
      </c>
      <c r="D2235">
        <f>IF(AND(A2234=A2235,ISNUMBER(C2235),ISNUMBER(C2234)),100*(C2235/C2234-1),"")</f>
        <v/>
      </c>
      <c r="E2235">
        <f>IF(AND(A2232=A2235,ISNUMBER(C2235),ISNUMBER(C2232)),100*(C2235/C2232-1),"")</f>
        <v/>
      </c>
      <c r="F2235">
        <f>IF(AND(A2229=A2235,ISNUMBER(C2235),ISNUMBER(C2229)),100*(C2235/C2229-1),"")</f>
        <v/>
      </c>
      <c r="G2235">
        <f>IF(AND(A2238=A2235,ISNUMBER(C2238),ISNUMBER(C2235)),100*(C2238/C2235-1),"")</f>
        <v/>
      </c>
      <c r="H2235">
        <f>IF(AND(ISNUMBER(G2235),SUMPRODUCT((B$2:B$3826=B2235)*ISNUMBER(G$2:G$3826))=25),G2235-AVERAGEIFS(G$2:G$3826,B$2:B$3826,B2235),"")</f>
        <v/>
      </c>
      <c r="I2235">
        <f>IF(AND(A2241=A2235,ISNUMBER(C2241),ISNUMBER(C2235)),100*(C2241/C2235-1),"")</f>
        <v/>
      </c>
      <c r="J2235">
        <f>IF(AND(ISNUMBER(I2235),SUMPRODUCT((B$2:B$3826=B2235)*ISNUMBER(I$2:I$3826))=25),I2235-AVERAGEIFS(I$2:I$3826,B$2:B$3826,B2235),"")</f>
        <v/>
      </c>
      <c r="K2235" t="inlineStr">
        <is>
          <t>분석</t>
        </is>
      </c>
    </row>
    <row r="2236">
      <c r="A2236" t="inlineStr">
        <is>
          <t>양천구</t>
        </is>
      </c>
      <c r="B2236" t="inlineStr">
        <is>
          <t>2021-09</t>
        </is>
      </c>
      <c r="C2236" t="n">
        <v>89.32854317035201</v>
      </c>
      <c r="D2236">
        <f>IF(AND(A2235=A2236,ISNUMBER(C2236),ISNUMBER(C2235)),100*(C2236/C2235-1),"")</f>
        <v/>
      </c>
      <c r="E2236">
        <f>IF(AND(A2233=A2236,ISNUMBER(C2236),ISNUMBER(C2233)),100*(C2236/C2233-1),"")</f>
        <v/>
      </c>
      <c r="F2236">
        <f>IF(AND(A2230=A2236,ISNUMBER(C2236),ISNUMBER(C2230)),100*(C2236/C2230-1),"")</f>
        <v/>
      </c>
      <c r="G2236">
        <f>IF(AND(A2239=A2236,ISNUMBER(C2239),ISNUMBER(C2236)),100*(C2239/C2236-1),"")</f>
        <v/>
      </c>
      <c r="H2236">
        <f>IF(AND(ISNUMBER(G2236),SUMPRODUCT((B$2:B$3826=B2236)*ISNUMBER(G$2:G$3826))=25),G2236-AVERAGEIFS(G$2:G$3826,B$2:B$3826,B2236),"")</f>
        <v/>
      </c>
      <c r="I2236">
        <f>IF(AND(A2242=A2236,ISNUMBER(C2242),ISNUMBER(C2236)),100*(C2242/C2236-1),"")</f>
        <v/>
      </c>
      <c r="J2236">
        <f>IF(AND(ISNUMBER(I2236),SUMPRODUCT((B$2:B$3826=B2236)*ISNUMBER(I$2:I$3826))=25),I2236-AVERAGEIFS(I$2:I$3826,B$2:B$3826,B2236),"")</f>
        <v/>
      </c>
      <c r="K2236" t="inlineStr">
        <is>
          <t>분석</t>
        </is>
      </c>
    </row>
    <row r="2237">
      <c r="A2237" t="inlineStr">
        <is>
          <t>양천구</t>
        </is>
      </c>
      <c r="B2237" t="inlineStr">
        <is>
          <t>2021-10</t>
        </is>
      </c>
      <c r="C2237" t="n">
        <v>89.5016322284271</v>
      </c>
      <c r="D2237">
        <f>IF(AND(A2236=A2237,ISNUMBER(C2237),ISNUMBER(C2236)),100*(C2237/C2236-1),"")</f>
        <v/>
      </c>
      <c r="E2237">
        <f>IF(AND(A2234=A2237,ISNUMBER(C2237),ISNUMBER(C2234)),100*(C2237/C2234-1),"")</f>
        <v/>
      </c>
      <c r="F2237">
        <f>IF(AND(A2231=A2237,ISNUMBER(C2237),ISNUMBER(C2231)),100*(C2237/C2231-1),"")</f>
        <v/>
      </c>
      <c r="G2237">
        <f>IF(AND(A2240=A2237,ISNUMBER(C2240),ISNUMBER(C2237)),100*(C2240/C2237-1),"")</f>
        <v/>
      </c>
      <c r="H2237">
        <f>IF(AND(ISNUMBER(G2237),SUMPRODUCT((B$2:B$3826=B2237)*ISNUMBER(G$2:G$3826))=25),G2237-AVERAGEIFS(G$2:G$3826,B$2:B$3826,B2237),"")</f>
        <v/>
      </c>
      <c r="I2237">
        <f>IF(AND(A2243=A2237,ISNUMBER(C2243),ISNUMBER(C2237)),100*(C2243/C2237-1),"")</f>
        <v/>
      </c>
      <c r="J2237">
        <f>IF(AND(ISNUMBER(I2237),SUMPRODUCT((B$2:B$3826=B2237)*ISNUMBER(I$2:I$3826))=25),I2237-AVERAGEIFS(I$2:I$3826,B$2:B$3826,B2237),"")</f>
        <v/>
      </c>
      <c r="K2237" t="inlineStr">
        <is>
          <t>분석</t>
        </is>
      </c>
    </row>
    <row r="2238">
      <c r="A2238" t="inlineStr">
        <is>
          <t>양천구</t>
        </is>
      </c>
      <c r="B2238" t="inlineStr">
        <is>
          <t>2021-11</t>
        </is>
      </c>
      <c r="C2238" t="n">
        <v>89.6546413823126</v>
      </c>
      <c r="D2238">
        <f>IF(AND(A2237=A2238,ISNUMBER(C2238),ISNUMBER(C2237)),100*(C2238/C2237-1),"")</f>
        <v/>
      </c>
      <c r="E2238">
        <f>IF(AND(A2235=A2238,ISNUMBER(C2238),ISNUMBER(C2235)),100*(C2238/C2235-1),"")</f>
        <v/>
      </c>
      <c r="F2238">
        <f>IF(AND(A2232=A2238,ISNUMBER(C2238),ISNUMBER(C2232)),100*(C2238/C2232-1),"")</f>
        <v/>
      </c>
      <c r="G2238">
        <f>IF(AND(A2241=A2238,ISNUMBER(C2241),ISNUMBER(C2238)),100*(C2241/C2238-1),"")</f>
        <v/>
      </c>
      <c r="H2238">
        <f>IF(AND(ISNUMBER(G2238),SUMPRODUCT((B$2:B$3826=B2238)*ISNUMBER(G$2:G$3826))=25),G2238-AVERAGEIFS(G$2:G$3826,B$2:B$3826,B2238),"")</f>
        <v/>
      </c>
      <c r="I2238">
        <f>IF(AND(A2244=A2238,ISNUMBER(C2244),ISNUMBER(C2238)),100*(C2244/C2238-1),"")</f>
        <v/>
      </c>
      <c r="J2238">
        <f>IF(AND(ISNUMBER(I2238),SUMPRODUCT((B$2:B$3826=B2238)*ISNUMBER(I$2:I$3826))=25),I2238-AVERAGEIFS(I$2:I$3826,B$2:B$3826,B2238),"")</f>
        <v/>
      </c>
      <c r="K2238" t="inlineStr">
        <is>
          <t>분석</t>
        </is>
      </c>
    </row>
    <row r="2239">
      <c r="A2239" t="inlineStr">
        <is>
          <t>양천구</t>
        </is>
      </c>
      <c r="B2239" t="inlineStr">
        <is>
          <t>2021-12</t>
        </is>
      </c>
      <c r="C2239" t="n">
        <v>89.7599243940202</v>
      </c>
      <c r="D2239">
        <f>IF(AND(A2238=A2239,ISNUMBER(C2239),ISNUMBER(C2238)),100*(C2239/C2238-1),"")</f>
        <v/>
      </c>
      <c r="E2239">
        <f>IF(AND(A2236=A2239,ISNUMBER(C2239),ISNUMBER(C2236)),100*(C2239/C2236-1),"")</f>
        <v/>
      </c>
      <c r="F2239">
        <f>IF(AND(A2233=A2239,ISNUMBER(C2239),ISNUMBER(C2233)),100*(C2239/C2233-1),"")</f>
        <v/>
      </c>
      <c r="G2239">
        <f>IF(AND(A2242=A2239,ISNUMBER(C2242),ISNUMBER(C2239)),100*(C2242/C2239-1),"")</f>
        <v/>
      </c>
      <c r="H2239">
        <f>IF(AND(ISNUMBER(G2239),SUMPRODUCT((B$2:B$3826=B2239)*ISNUMBER(G$2:G$3826))=25),G2239-AVERAGEIFS(G$2:G$3826,B$2:B$3826,B2239),"")</f>
        <v/>
      </c>
      <c r="I2239">
        <f>IF(AND(A2245=A2239,ISNUMBER(C2245),ISNUMBER(C2239)),100*(C2245/C2239-1),"")</f>
        <v/>
      </c>
      <c r="J2239">
        <f>IF(AND(ISNUMBER(I2239),SUMPRODUCT((B$2:B$3826=B2239)*ISNUMBER(I$2:I$3826))=25),I2239-AVERAGEIFS(I$2:I$3826,B$2:B$3826,B2239),"")</f>
        <v/>
      </c>
      <c r="K2239" t="inlineStr">
        <is>
          <t>분석</t>
        </is>
      </c>
    </row>
    <row r="2240">
      <c r="A2240" t="inlineStr">
        <is>
          <t>양천구</t>
        </is>
      </c>
      <c r="B2240" t="inlineStr">
        <is>
          <t>2022-01</t>
        </is>
      </c>
      <c r="C2240" t="n">
        <v>89.88839078891461</v>
      </c>
      <c r="D2240">
        <f>IF(AND(A2239=A2240,ISNUMBER(C2240),ISNUMBER(C2239)),100*(C2240/C2239-1),"")</f>
        <v/>
      </c>
      <c r="E2240">
        <f>IF(AND(A2237=A2240,ISNUMBER(C2240),ISNUMBER(C2237)),100*(C2240/C2237-1),"")</f>
        <v/>
      </c>
      <c r="F2240">
        <f>IF(AND(A2234=A2240,ISNUMBER(C2240),ISNUMBER(C2234)),100*(C2240/C2234-1),"")</f>
        <v/>
      </c>
      <c r="G2240">
        <f>IF(AND(A2243=A2240,ISNUMBER(C2243),ISNUMBER(C2240)),100*(C2243/C2240-1),"")</f>
        <v/>
      </c>
      <c r="H2240">
        <f>IF(AND(ISNUMBER(G2240),SUMPRODUCT((B$2:B$3826=B2240)*ISNUMBER(G$2:G$3826))=25),G2240-AVERAGEIFS(G$2:G$3826,B$2:B$3826,B2240),"")</f>
        <v/>
      </c>
      <c r="I2240">
        <f>IF(AND(A2246=A2240,ISNUMBER(C2246),ISNUMBER(C2240)),100*(C2246/C2240-1),"")</f>
        <v/>
      </c>
      <c r="J2240">
        <f>IF(AND(ISNUMBER(I2240),SUMPRODUCT((B$2:B$3826=B2240)*ISNUMBER(I$2:I$3826))=25),I2240-AVERAGEIFS(I$2:I$3826,B$2:B$3826,B2240),"")</f>
        <v/>
      </c>
      <c r="K2240" t="inlineStr">
        <is>
          <t>분석</t>
        </is>
      </c>
    </row>
    <row r="2241">
      <c r="A2241" t="inlineStr">
        <is>
          <t>양천구</t>
        </is>
      </c>
      <c r="B2241" t="inlineStr">
        <is>
          <t>2022-02</t>
        </is>
      </c>
      <c r="C2241" t="n">
        <v>90.02449313490131</v>
      </c>
      <c r="D2241">
        <f>IF(AND(A2240=A2241,ISNUMBER(C2241),ISNUMBER(C2240)),100*(C2241/C2240-1),"")</f>
        <v/>
      </c>
      <c r="E2241">
        <f>IF(AND(A2238=A2241,ISNUMBER(C2241),ISNUMBER(C2238)),100*(C2241/C2238-1),"")</f>
        <v/>
      </c>
      <c r="F2241">
        <f>IF(AND(A2235=A2241,ISNUMBER(C2241),ISNUMBER(C2235)),100*(C2241/C2235-1),"")</f>
        <v/>
      </c>
      <c r="G2241">
        <f>IF(AND(A2244=A2241,ISNUMBER(C2244),ISNUMBER(C2241)),100*(C2244/C2241-1),"")</f>
        <v/>
      </c>
      <c r="H2241">
        <f>IF(AND(ISNUMBER(G2241),SUMPRODUCT((B$2:B$3826=B2241)*ISNUMBER(G$2:G$3826))=25),G2241-AVERAGEIFS(G$2:G$3826,B$2:B$3826,B2241),"")</f>
        <v/>
      </c>
      <c r="I2241">
        <f>IF(AND(A2247=A2241,ISNUMBER(C2247),ISNUMBER(C2241)),100*(C2247/C2241-1),"")</f>
        <v/>
      </c>
      <c r="J2241">
        <f>IF(AND(ISNUMBER(I2241),SUMPRODUCT((B$2:B$3826=B2241)*ISNUMBER(I$2:I$3826))=25),I2241-AVERAGEIFS(I$2:I$3826,B$2:B$3826,B2241),"")</f>
        <v/>
      </c>
      <c r="K2241" t="inlineStr">
        <is>
          <t>분석</t>
        </is>
      </c>
    </row>
    <row r="2242">
      <c r="A2242" t="inlineStr">
        <is>
          <t>양천구</t>
        </is>
      </c>
      <c r="B2242" t="inlineStr">
        <is>
          <t>2022-03</t>
        </is>
      </c>
      <c r="C2242" t="n">
        <v>90.1060179999906</v>
      </c>
      <c r="D2242">
        <f>IF(AND(A2241=A2242,ISNUMBER(C2242),ISNUMBER(C2241)),100*(C2242/C2241-1),"")</f>
        <v/>
      </c>
      <c r="E2242">
        <f>IF(AND(A2239=A2242,ISNUMBER(C2242),ISNUMBER(C2239)),100*(C2242/C2239-1),"")</f>
        <v/>
      </c>
      <c r="F2242">
        <f>IF(AND(A2236=A2242,ISNUMBER(C2242),ISNUMBER(C2236)),100*(C2242/C2236-1),"")</f>
        <v/>
      </c>
      <c r="G2242">
        <f>IF(AND(A2245=A2242,ISNUMBER(C2245),ISNUMBER(C2242)),100*(C2245/C2242-1),"")</f>
        <v/>
      </c>
      <c r="H2242">
        <f>IF(AND(ISNUMBER(G2242),SUMPRODUCT((B$2:B$3826=B2242)*ISNUMBER(G$2:G$3826))=25),G2242-AVERAGEIFS(G$2:G$3826,B$2:B$3826,B2242),"")</f>
        <v/>
      </c>
      <c r="I2242">
        <f>IF(AND(A2248=A2242,ISNUMBER(C2248),ISNUMBER(C2242)),100*(C2248/C2242-1),"")</f>
        <v/>
      </c>
      <c r="J2242">
        <f>IF(AND(ISNUMBER(I2242),SUMPRODUCT((B$2:B$3826=B2242)*ISNUMBER(I$2:I$3826))=25),I2242-AVERAGEIFS(I$2:I$3826,B$2:B$3826,B2242),"")</f>
        <v/>
      </c>
      <c r="K2242" t="inlineStr">
        <is>
          <t>분석</t>
        </is>
      </c>
    </row>
    <row r="2243">
      <c r="A2243" t="inlineStr">
        <is>
          <t>양천구</t>
        </is>
      </c>
      <c r="B2243" t="inlineStr">
        <is>
          <t>2022-04</t>
        </is>
      </c>
      <c r="C2243" t="n">
        <v>90.21490807969791</v>
      </c>
      <c r="D2243">
        <f>IF(AND(A2242=A2243,ISNUMBER(C2243),ISNUMBER(C2242)),100*(C2243/C2242-1),"")</f>
        <v/>
      </c>
      <c r="E2243">
        <f>IF(AND(A2240=A2243,ISNUMBER(C2243),ISNUMBER(C2240)),100*(C2243/C2240-1),"")</f>
        <v/>
      </c>
      <c r="F2243">
        <f>IF(AND(A2237=A2243,ISNUMBER(C2243),ISNUMBER(C2237)),100*(C2243/C2237-1),"")</f>
        <v/>
      </c>
      <c r="G2243">
        <f>IF(AND(A2246=A2243,ISNUMBER(C2246),ISNUMBER(C2243)),100*(C2246/C2243-1),"")</f>
        <v/>
      </c>
      <c r="H2243">
        <f>IF(AND(ISNUMBER(G2243),SUMPRODUCT((B$2:B$3826=B2243)*ISNUMBER(G$2:G$3826))=25),G2243-AVERAGEIFS(G$2:G$3826,B$2:B$3826,B2243),"")</f>
        <v/>
      </c>
      <c r="I2243">
        <f>IF(AND(A2249=A2243,ISNUMBER(C2249),ISNUMBER(C2243)),100*(C2249/C2243-1),"")</f>
        <v/>
      </c>
      <c r="J2243">
        <f>IF(AND(ISNUMBER(I2243),SUMPRODUCT((B$2:B$3826=B2243)*ISNUMBER(I$2:I$3826))=25),I2243-AVERAGEIFS(I$2:I$3826,B$2:B$3826,B2243),"")</f>
        <v/>
      </c>
      <c r="K2243" t="inlineStr">
        <is>
          <t>분석</t>
        </is>
      </c>
    </row>
    <row r="2244">
      <c r="A2244" t="inlineStr">
        <is>
          <t>양천구</t>
        </is>
      </c>
      <c r="B2244" t="inlineStr">
        <is>
          <t>2022-05</t>
        </is>
      </c>
      <c r="C2244" t="n">
        <v>90.21249057755089</v>
      </c>
      <c r="D2244">
        <f>IF(AND(A2243=A2244,ISNUMBER(C2244),ISNUMBER(C2243)),100*(C2244/C2243-1),"")</f>
        <v/>
      </c>
      <c r="E2244">
        <f>IF(AND(A2241=A2244,ISNUMBER(C2244),ISNUMBER(C2241)),100*(C2244/C2241-1),"")</f>
        <v/>
      </c>
      <c r="F2244">
        <f>IF(AND(A2238=A2244,ISNUMBER(C2244),ISNUMBER(C2238)),100*(C2244/C2238-1),"")</f>
        <v/>
      </c>
      <c r="G2244">
        <f>IF(AND(A2247=A2244,ISNUMBER(C2247),ISNUMBER(C2244)),100*(C2247/C2244-1),"")</f>
        <v/>
      </c>
      <c r="H2244">
        <f>IF(AND(ISNUMBER(G2244),SUMPRODUCT((B$2:B$3826=B2244)*ISNUMBER(G$2:G$3826))=25),G2244-AVERAGEIFS(G$2:G$3826,B$2:B$3826,B2244),"")</f>
        <v/>
      </c>
      <c r="I2244">
        <f>IF(AND(A2250=A2244,ISNUMBER(C2250),ISNUMBER(C2244)),100*(C2250/C2244-1),"")</f>
        <v/>
      </c>
      <c r="J2244">
        <f>IF(AND(ISNUMBER(I2244),SUMPRODUCT((B$2:B$3826=B2244)*ISNUMBER(I$2:I$3826))=25),I2244-AVERAGEIFS(I$2:I$3826,B$2:B$3826,B2244),"")</f>
        <v/>
      </c>
      <c r="K2244" t="inlineStr">
        <is>
          <t>분석</t>
        </is>
      </c>
    </row>
    <row r="2245">
      <c r="A2245" t="inlineStr">
        <is>
          <t>양천구</t>
        </is>
      </c>
      <c r="B2245" t="inlineStr">
        <is>
          <t>2022-06</t>
        </is>
      </c>
      <c r="C2245" t="n">
        <v>90.1954769756138</v>
      </c>
      <c r="D2245">
        <f>IF(AND(A2244=A2245,ISNUMBER(C2245),ISNUMBER(C2244)),100*(C2245/C2244-1),"")</f>
        <v/>
      </c>
      <c r="E2245">
        <f>IF(AND(A2242=A2245,ISNUMBER(C2245),ISNUMBER(C2242)),100*(C2245/C2242-1),"")</f>
        <v/>
      </c>
      <c r="F2245">
        <f>IF(AND(A2239=A2245,ISNUMBER(C2245),ISNUMBER(C2239)),100*(C2245/C2239-1),"")</f>
        <v/>
      </c>
      <c r="G2245">
        <f>IF(AND(A2248=A2245,ISNUMBER(C2248),ISNUMBER(C2245)),100*(C2248/C2245-1),"")</f>
        <v/>
      </c>
      <c r="H2245">
        <f>IF(AND(ISNUMBER(G2245),SUMPRODUCT((B$2:B$3826=B2245)*ISNUMBER(G$2:G$3826))=25),G2245-AVERAGEIFS(G$2:G$3826,B$2:B$3826,B2245),"")</f>
        <v/>
      </c>
      <c r="I2245">
        <f>IF(AND(A2251=A2245,ISNUMBER(C2251),ISNUMBER(C2245)),100*(C2251/C2245-1),"")</f>
        <v/>
      </c>
      <c r="J2245">
        <f>IF(AND(ISNUMBER(I2245),SUMPRODUCT((B$2:B$3826=B2245)*ISNUMBER(I$2:I$3826))=25),I2245-AVERAGEIFS(I$2:I$3826,B$2:B$3826,B2245),"")</f>
        <v/>
      </c>
      <c r="K2245" t="inlineStr">
        <is>
          <t>분석</t>
        </is>
      </c>
    </row>
    <row r="2246">
      <c r="A2246" t="inlineStr">
        <is>
          <t>양천구</t>
        </is>
      </c>
      <c r="B2246" t="inlineStr">
        <is>
          <t>2022-07</t>
        </is>
      </c>
      <c r="C2246" t="n">
        <v>90.1822444830985</v>
      </c>
      <c r="D2246">
        <f>IF(AND(A2245=A2246,ISNUMBER(C2246),ISNUMBER(C2245)),100*(C2246/C2245-1),"")</f>
        <v/>
      </c>
      <c r="E2246">
        <f>IF(AND(A2243=A2246,ISNUMBER(C2246),ISNUMBER(C2243)),100*(C2246/C2243-1),"")</f>
        <v/>
      </c>
      <c r="F2246">
        <f>IF(AND(A2240=A2246,ISNUMBER(C2246),ISNUMBER(C2240)),100*(C2246/C2240-1),"")</f>
        <v/>
      </c>
      <c r="G2246">
        <f>IF(AND(A2249=A2246,ISNUMBER(C2249),ISNUMBER(C2246)),100*(C2249/C2246-1),"")</f>
        <v/>
      </c>
      <c r="H2246">
        <f>IF(AND(ISNUMBER(G2246),SUMPRODUCT((B$2:B$3826=B2246)*ISNUMBER(G$2:G$3826))=25),G2246-AVERAGEIFS(G$2:G$3826,B$2:B$3826,B2246),"")</f>
        <v/>
      </c>
      <c r="I2246">
        <f>IF(AND(A2252=A2246,ISNUMBER(C2252),ISNUMBER(C2246)),100*(C2252/C2246-1),"")</f>
        <v/>
      </c>
      <c r="J2246">
        <f>IF(AND(ISNUMBER(I2246),SUMPRODUCT((B$2:B$3826=B2246)*ISNUMBER(I$2:I$3826))=25),I2246-AVERAGEIFS(I$2:I$3826,B$2:B$3826,B2246),"")</f>
        <v/>
      </c>
      <c r="K2246" t="inlineStr">
        <is>
          <t>분석</t>
        </is>
      </c>
    </row>
    <row r="2247">
      <c r="A2247" t="inlineStr">
        <is>
          <t>양천구</t>
        </is>
      </c>
      <c r="B2247" t="inlineStr">
        <is>
          <t>2022-08</t>
        </is>
      </c>
      <c r="C2247" t="n">
        <v>90.20267832702849</v>
      </c>
      <c r="D2247">
        <f>IF(AND(A2246=A2247,ISNUMBER(C2247),ISNUMBER(C2246)),100*(C2247/C2246-1),"")</f>
        <v/>
      </c>
      <c r="E2247">
        <f>IF(AND(A2244=A2247,ISNUMBER(C2247),ISNUMBER(C2244)),100*(C2247/C2244-1),"")</f>
        <v/>
      </c>
      <c r="F2247">
        <f>IF(AND(A2241=A2247,ISNUMBER(C2247),ISNUMBER(C2241)),100*(C2247/C2241-1),"")</f>
        <v/>
      </c>
      <c r="G2247">
        <f>IF(AND(A2250=A2247,ISNUMBER(C2250),ISNUMBER(C2247)),100*(C2250/C2247-1),"")</f>
        <v/>
      </c>
      <c r="H2247">
        <f>IF(AND(ISNUMBER(G2247),SUMPRODUCT((B$2:B$3826=B2247)*ISNUMBER(G$2:G$3826))=25),G2247-AVERAGEIFS(G$2:G$3826,B$2:B$3826,B2247),"")</f>
        <v/>
      </c>
      <c r="I2247">
        <f>IF(AND(A2253=A2247,ISNUMBER(C2253),ISNUMBER(C2247)),100*(C2253/C2247-1),"")</f>
        <v/>
      </c>
      <c r="J2247">
        <f>IF(AND(ISNUMBER(I2247),SUMPRODUCT((B$2:B$3826=B2247)*ISNUMBER(I$2:I$3826))=25),I2247-AVERAGEIFS(I$2:I$3826,B$2:B$3826,B2247),"")</f>
        <v/>
      </c>
      <c r="K2247" t="inlineStr">
        <is>
          <t>분석</t>
        </is>
      </c>
    </row>
    <row r="2248">
      <c r="A2248" t="inlineStr">
        <is>
          <t>양천구</t>
        </is>
      </c>
      <c r="B2248" t="inlineStr">
        <is>
          <t>2022-09</t>
        </is>
      </c>
      <c r="C2248" t="n">
        <v>90.25346575246969</v>
      </c>
      <c r="D2248">
        <f>IF(AND(A2247=A2248,ISNUMBER(C2248),ISNUMBER(C2247)),100*(C2248/C2247-1),"")</f>
        <v/>
      </c>
      <c r="E2248">
        <f>IF(AND(A2245=A2248,ISNUMBER(C2248),ISNUMBER(C2245)),100*(C2248/C2245-1),"")</f>
        <v/>
      </c>
      <c r="F2248">
        <f>IF(AND(A2242=A2248,ISNUMBER(C2248),ISNUMBER(C2242)),100*(C2248/C2242-1),"")</f>
        <v/>
      </c>
      <c r="G2248">
        <f>IF(AND(A2251=A2248,ISNUMBER(C2251),ISNUMBER(C2248)),100*(C2251/C2248-1),"")</f>
        <v/>
      </c>
      <c r="H2248">
        <f>IF(AND(ISNUMBER(G2248),SUMPRODUCT((B$2:B$3826=B2248)*ISNUMBER(G$2:G$3826))=25),G2248-AVERAGEIFS(G$2:G$3826,B$2:B$3826,B2248),"")</f>
        <v/>
      </c>
      <c r="I2248">
        <f>IF(AND(A2254=A2248,ISNUMBER(C2254),ISNUMBER(C2248)),100*(C2254/C2248-1),"")</f>
        <v/>
      </c>
      <c r="J2248">
        <f>IF(AND(ISNUMBER(I2248),SUMPRODUCT((B$2:B$3826=B2248)*ISNUMBER(I$2:I$3826))=25),I2248-AVERAGEIFS(I$2:I$3826,B$2:B$3826,B2248),"")</f>
        <v/>
      </c>
      <c r="K2248" t="inlineStr">
        <is>
          <t>분석</t>
        </is>
      </c>
    </row>
    <row r="2249">
      <c r="A2249" t="inlineStr">
        <is>
          <t>양천구</t>
        </is>
      </c>
      <c r="B2249" t="inlineStr">
        <is>
          <t>2022-10</t>
        </is>
      </c>
      <c r="C2249" t="n">
        <v>90.3344545498981</v>
      </c>
      <c r="D2249">
        <f>IF(AND(A2248=A2249,ISNUMBER(C2249),ISNUMBER(C2248)),100*(C2249/C2248-1),"")</f>
        <v/>
      </c>
      <c r="E2249">
        <f>IF(AND(A2246=A2249,ISNUMBER(C2249),ISNUMBER(C2246)),100*(C2249/C2246-1),"")</f>
        <v/>
      </c>
      <c r="F2249">
        <f>IF(AND(A2243=A2249,ISNUMBER(C2249),ISNUMBER(C2243)),100*(C2249/C2243-1),"")</f>
        <v/>
      </c>
      <c r="G2249">
        <f>IF(AND(A2252=A2249,ISNUMBER(C2252),ISNUMBER(C2249)),100*(C2252/C2249-1),"")</f>
        <v/>
      </c>
      <c r="H2249">
        <f>IF(AND(ISNUMBER(G2249),SUMPRODUCT((B$2:B$3826=B2249)*ISNUMBER(G$2:G$3826))=25),G2249-AVERAGEIFS(G$2:G$3826,B$2:B$3826,B2249),"")</f>
        <v/>
      </c>
      <c r="I2249">
        <f>IF(AND(A2255=A2249,ISNUMBER(C2255),ISNUMBER(C2249)),100*(C2255/C2249-1),"")</f>
        <v/>
      </c>
      <c r="J2249">
        <f>IF(AND(ISNUMBER(I2249),SUMPRODUCT((B$2:B$3826=B2249)*ISNUMBER(I$2:I$3826))=25),I2249-AVERAGEIFS(I$2:I$3826,B$2:B$3826,B2249),"")</f>
        <v/>
      </c>
      <c r="K2249" t="inlineStr">
        <is>
          <t>분석</t>
        </is>
      </c>
    </row>
    <row r="2250">
      <c r="A2250" t="inlineStr">
        <is>
          <t>양천구</t>
        </is>
      </c>
      <c r="B2250" t="inlineStr">
        <is>
          <t>2022-11</t>
        </is>
      </c>
      <c r="C2250" t="n">
        <v>90.43757184365001</v>
      </c>
      <c r="D2250">
        <f>IF(AND(A2249=A2250,ISNUMBER(C2250),ISNUMBER(C2249)),100*(C2250/C2249-1),"")</f>
        <v/>
      </c>
      <c r="E2250">
        <f>IF(AND(A2247=A2250,ISNUMBER(C2250),ISNUMBER(C2247)),100*(C2250/C2247-1),"")</f>
        <v/>
      </c>
      <c r="F2250">
        <f>IF(AND(A2244=A2250,ISNUMBER(C2250),ISNUMBER(C2244)),100*(C2250/C2244-1),"")</f>
        <v/>
      </c>
      <c r="G2250">
        <f>IF(AND(A2253=A2250,ISNUMBER(C2253),ISNUMBER(C2250)),100*(C2253/C2250-1),"")</f>
        <v/>
      </c>
      <c r="H2250">
        <f>IF(AND(ISNUMBER(G2250),SUMPRODUCT((B$2:B$3826=B2250)*ISNUMBER(G$2:G$3826))=25),G2250-AVERAGEIFS(G$2:G$3826,B$2:B$3826,B2250),"")</f>
        <v/>
      </c>
      <c r="I2250">
        <f>IF(AND(A2256=A2250,ISNUMBER(C2256),ISNUMBER(C2250)),100*(C2256/C2250-1),"")</f>
        <v/>
      </c>
      <c r="J2250">
        <f>IF(AND(ISNUMBER(I2250),SUMPRODUCT((B$2:B$3826=B2250)*ISNUMBER(I$2:I$3826))=25),I2250-AVERAGEIFS(I$2:I$3826,B$2:B$3826,B2250),"")</f>
        <v/>
      </c>
      <c r="K2250" t="inlineStr">
        <is>
          <t>분석</t>
        </is>
      </c>
    </row>
    <row r="2251">
      <c r="A2251" t="inlineStr">
        <is>
          <t>양천구</t>
        </is>
      </c>
      <c r="B2251" t="inlineStr">
        <is>
          <t>2022-12</t>
        </is>
      </c>
      <c r="C2251" t="n">
        <v>90.46645303474629</v>
      </c>
      <c r="D2251">
        <f>IF(AND(A2250=A2251,ISNUMBER(C2251),ISNUMBER(C2250)),100*(C2251/C2250-1),"")</f>
        <v/>
      </c>
      <c r="E2251">
        <f>IF(AND(A2248=A2251,ISNUMBER(C2251),ISNUMBER(C2248)),100*(C2251/C2248-1),"")</f>
        <v/>
      </c>
      <c r="F2251">
        <f>IF(AND(A2245=A2251,ISNUMBER(C2251),ISNUMBER(C2245)),100*(C2251/C2245-1),"")</f>
        <v/>
      </c>
      <c r="G2251">
        <f>IF(AND(A2254=A2251,ISNUMBER(C2254),ISNUMBER(C2251)),100*(C2254/C2251-1),"")</f>
        <v/>
      </c>
      <c r="H2251">
        <f>IF(AND(ISNUMBER(G2251),SUMPRODUCT((B$2:B$3826=B2251)*ISNUMBER(G$2:G$3826))=25),G2251-AVERAGEIFS(G$2:G$3826,B$2:B$3826,B2251),"")</f>
        <v/>
      </c>
      <c r="I2251">
        <f>IF(AND(A2257=A2251,ISNUMBER(C2257),ISNUMBER(C2251)),100*(C2257/C2251-1),"")</f>
        <v/>
      </c>
      <c r="J2251">
        <f>IF(AND(ISNUMBER(I2251),SUMPRODUCT((B$2:B$3826=B2251)*ISNUMBER(I$2:I$3826))=25),I2251-AVERAGEIFS(I$2:I$3826,B$2:B$3826,B2251),"")</f>
        <v/>
      </c>
      <c r="K2251" t="inlineStr">
        <is>
          <t>분석</t>
        </is>
      </c>
    </row>
    <row r="2252">
      <c r="A2252" t="inlineStr">
        <is>
          <t>양천구</t>
        </is>
      </c>
      <c r="B2252" t="inlineStr">
        <is>
          <t>2023-01</t>
        </is>
      </c>
      <c r="C2252" t="n">
        <v>90.34178212192759</v>
      </c>
      <c r="D2252">
        <f>IF(AND(A2251=A2252,ISNUMBER(C2252),ISNUMBER(C2251)),100*(C2252/C2251-1),"")</f>
        <v/>
      </c>
      <c r="E2252">
        <f>IF(AND(A2249=A2252,ISNUMBER(C2252),ISNUMBER(C2249)),100*(C2252/C2249-1),"")</f>
        <v/>
      </c>
      <c r="F2252">
        <f>IF(AND(A2246=A2252,ISNUMBER(C2252),ISNUMBER(C2246)),100*(C2252/C2246-1),"")</f>
        <v/>
      </c>
      <c r="G2252">
        <f>IF(AND(A2255=A2252,ISNUMBER(C2255),ISNUMBER(C2252)),100*(C2255/C2252-1),"")</f>
        <v/>
      </c>
      <c r="H2252">
        <f>IF(AND(ISNUMBER(G2252),SUMPRODUCT((B$2:B$3826=B2252)*ISNUMBER(G$2:G$3826))=25),G2252-AVERAGEIFS(G$2:G$3826,B$2:B$3826,B2252),"")</f>
        <v/>
      </c>
      <c r="I2252">
        <f>IF(AND(A2258=A2252,ISNUMBER(C2258),ISNUMBER(C2252)),100*(C2258/C2252-1),"")</f>
        <v/>
      </c>
      <c r="J2252">
        <f>IF(AND(ISNUMBER(I2252),SUMPRODUCT((B$2:B$3826=B2252)*ISNUMBER(I$2:I$3826))=25),I2252-AVERAGEIFS(I$2:I$3826,B$2:B$3826,B2252),"")</f>
        <v/>
      </c>
      <c r="K2252" t="inlineStr">
        <is>
          <t>분석</t>
        </is>
      </c>
    </row>
    <row r="2253">
      <c r="A2253" t="inlineStr">
        <is>
          <t>양천구</t>
        </is>
      </c>
      <c r="B2253" t="inlineStr">
        <is>
          <t>2023-02</t>
        </is>
      </c>
      <c r="C2253" t="n">
        <v>90.1524441498169</v>
      </c>
      <c r="D2253">
        <f>IF(AND(A2252=A2253,ISNUMBER(C2253),ISNUMBER(C2252)),100*(C2253/C2252-1),"")</f>
        <v/>
      </c>
      <c r="E2253">
        <f>IF(AND(A2250=A2253,ISNUMBER(C2253),ISNUMBER(C2250)),100*(C2253/C2250-1),"")</f>
        <v/>
      </c>
      <c r="F2253">
        <f>IF(AND(A2247=A2253,ISNUMBER(C2253),ISNUMBER(C2247)),100*(C2253/C2247-1),"")</f>
        <v/>
      </c>
      <c r="G2253">
        <f>IF(AND(A2256=A2253,ISNUMBER(C2256),ISNUMBER(C2253)),100*(C2256/C2253-1),"")</f>
        <v/>
      </c>
      <c r="H2253">
        <f>IF(AND(ISNUMBER(G2253),SUMPRODUCT((B$2:B$3826=B2253)*ISNUMBER(G$2:G$3826))=25),G2253-AVERAGEIFS(G$2:G$3826,B$2:B$3826,B2253),"")</f>
        <v/>
      </c>
      <c r="I2253">
        <f>IF(AND(A2259=A2253,ISNUMBER(C2259),ISNUMBER(C2253)),100*(C2259/C2253-1),"")</f>
        <v/>
      </c>
      <c r="J2253">
        <f>IF(AND(ISNUMBER(I2253),SUMPRODUCT((B$2:B$3826=B2253)*ISNUMBER(I$2:I$3826))=25),I2253-AVERAGEIFS(I$2:I$3826,B$2:B$3826,B2253),"")</f>
        <v/>
      </c>
      <c r="K2253" t="inlineStr">
        <is>
          <t>분석</t>
        </is>
      </c>
    </row>
    <row r="2254">
      <c r="A2254" t="inlineStr">
        <is>
          <t>양천구</t>
        </is>
      </c>
      <c r="B2254" t="inlineStr">
        <is>
          <t>2023-03</t>
        </is>
      </c>
      <c r="C2254" t="n">
        <v>90.00494274057991</v>
      </c>
      <c r="D2254">
        <f>IF(AND(A2253=A2254,ISNUMBER(C2254),ISNUMBER(C2253)),100*(C2254/C2253-1),"")</f>
        <v/>
      </c>
      <c r="E2254">
        <f>IF(AND(A2251=A2254,ISNUMBER(C2254),ISNUMBER(C2251)),100*(C2254/C2251-1),"")</f>
        <v/>
      </c>
      <c r="F2254">
        <f>IF(AND(A2248=A2254,ISNUMBER(C2254),ISNUMBER(C2248)),100*(C2254/C2248-1),"")</f>
        <v/>
      </c>
      <c r="G2254">
        <f>IF(AND(A2257=A2254,ISNUMBER(C2257),ISNUMBER(C2254)),100*(C2257/C2254-1),"")</f>
        <v/>
      </c>
      <c r="H2254">
        <f>IF(AND(ISNUMBER(G2254),SUMPRODUCT((B$2:B$3826=B2254)*ISNUMBER(G$2:G$3826))=25),G2254-AVERAGEIFS(G$2:G$3826,B$2:B$3826,B2254),"")</f>
        <v/>
      </c>
      <c r="I2254">
        <f>IF(AND(A2260=A2254,ISNUMBER(C2260),ISNUMBER(C2254)),100*(C2260/C2254-1),"")</f>
        <v/>
      </c>
      <c r="J2254">
        <f>IF(AND(ISNUMBER(I2254),SUMPRODUCT((B$2:B$3826=B2254)*ISNUMBER(I$2:I$3826))=25),I2254-AVERAGEIFS(I$2:I$3826,B$2:B$3826,B2254),"")</f>
        <v/>
      </c>
      <c r="K2254" t="inlineStr">
        <is>
          <t>분석</t>
        </is>
      </c>
    </row>
    <row r="2255">
      <c r="A2255" t="inlineStr">
        <is>
          <t>양천구</t>
        </is>
      </c>
      <c r="B2255" t="inlineStr">
        <is>
          <t>2023-04</t>
        </is>
      </c>
      <c r="C2255" t="n">
        <v>89.8916158161452</v>
      </c>
      <c r="D2255">
        <f>IF(AND(A2254=A2255,ISNUMBER(C2255),ISNUMBER(C2254)),100*(C2255/C2254-1),"")</f>
        <v/>
      </c>
      <c r="E2255">
        <f>IF(AND(A2252=A2255,ISNUMBER(C2255),ISNUMBER(C2252)),100*(C2255/C2252-1),"")</f>
        <v/>
      </c>
      <c r="F2255">
        <f>IF(AND(A2249=A2255,ISNUMBER(C2255),ISNUMBER(C2249)),100*(C2255/C2249-1),"")</f>
        <v/>
      </c>
      <c r="G2255">
        <f>IF(AND(A2258=A2255,ISNUMBER(C2258),ISNUMBER(C2255)),100*(C2258/C2255-1),"")</f>
        <v/>
      </c>
      <c r="H2255">
        <f>IF(AND(ISNUMBER(G2255),SUMPRODUCT((B$2:B$3826=B2255)*ISNUMBER(G$2:G$3826))=25),G2255-AVERAGEIFS(G$2:G$3826,B$2:B$3826,B2255),"")</f>
        <v/>
      </c>
      <c r="I2255">
        <f>IF(AND(A2261=A2255,ISNUMBER(C2261),ISNUMBER(C2255)),100*(C2261/C2255-1),"")</f>
        <v/>
      </c>
      <c r="J2255">
        <f>IF(AND(ISNUMBER(I2255),SUMPRODUCT((B$2:B$3826=B2255)*ISNUMBER(I$2:I$3826))=25),I2255-AVERAGEIFS(I$2:I$3826,B$2:B$3826,B2255),"")</f>
        <v/>
      </c>
      <c r="K2255" t="inlineStr">
        <is>
          <t>분석</t>
        </is>
      </c>
    </row>
    <row r="2256">
      <c r="A2256" t="inlineStr">
        <is>
          <t>양천구</t>
        </is>
      </c>
      <c r="B2256" t="inlineStr">
        <is>
          <t>2023-05</t>
        </is>
      </c>
      <c r="C2256" t="n">
        <v>89.80059091643849</v>
      </c>
      <c r="D2256">
        <f>IF(AND(A2255=A2256,ISNUMBER(C2256),ISNUMBER(C2255)),100*(C2256/C2255-1),"")</f>
        <v/>
      </c>
      <c r="E2256">
        <f>IF(AND(A2253=A2256,ISNUMBER(C2256),ISNUMBER(C2253)),100*(C2256/C2253-1),"")</f>
        <v/>
      </c>
      <c r="F2256">
        <f>IF(AND(A2250=A2256,ISNUMBER(C2256),ISNUMBER(C2250)),100*(C2256/C2250-1),"")</f>
        <v/>
      </c>
      <c r="G2256">
        <f>IF(AND(A2259=A2256,ISNUMBER(C2259),ISNUMBER(C2256)),100*(C2259/C2256-1),"")</f>
        <v/>
      </c>
      <c r="H2256">
        <f>IF(AND(ISNUMBER(G2256),SUMPRODUCT((B$2:B$3826=B2256)*ISNUMBER(G$2:G$3826))=25),G2256-AVERAGEIFS(G$2:G$3826,B$2:B$3826,B2256),"")</f>
        <v/>
      </c>
      <c r="I2256">
        <f>IF(AND(A2262=A2256,ISNUMBER(C2262),ISNUMBER(C2256)),100*(C2262/C2256-1),"")</f>
        <v/>
      </c>
      <c r="J2256">
        <f>IF(AND(ISNUMBER(I2256),SUMPRODUCT((B$2:B$3826=B2256)*ISNUMBER(I$2:I$3826))=25),I2256-AVERAGEIFS(I$2:I$3826,B$2:B$3826,B2256),"")</f>
        <v/>
      </c>
      <c r="K2256" t="inlineStr">
        <is>
          <t>분석</t>
        </is>
      </c>
    </row>
    <row r="2257">
      <c r="A2257" t="inlineStr">
        <is>
          <t>양천구</t>
        </is>
      </c>
      <c r="B2257" t="inlineStr">
        <is>
          <t>2023-06</t>
        </is>
      </c>
      <c r="C2257" t="n">
        <v>89.7283181849359</v>
      </c>
      <c r="D2257">
        <f>IF(AND(A2256=A2257,ISNUMBER(C2257),ISNUMBER(C2256)),100*(C2257/C2256-1),"")</f>
        <v/>
      </c>
      <c r="E2257">
        <f>IF(AND(A2254=A2257,ISNUMBER(C2257),ISNUMBER(C2254)),100*(C2257/C2254-1),"")</f>
        <v/>
      </c>
      <c r="F2257">
        <f>IF(AND(A2251=A2257,ISNUMBER(C2257),ISNUMBER(C2251)),100*(C2257/C2251-1),"")</f>
        <v/>
      </c>
      <c r="G2257">
        <f>IF(AND(A2260=A2257,ISNUMBER(C2260),ISNUMBER(C2257)),100*(C2260/C2257-1),"")</f>
        <v/>
      </c>
      <c r="H2257">
        <f>IF(AND(ISNUMBER(G2257),SUMPRODUCT((B$2:B$3826=B2257)*ISNUMBER(G$2:G$3826))=25),G2257-AVERAGEIFS(G$2:G$3826,B$2:B$3826,B2257),"")</f>
        <v/>
      </c>
      <c r="I2257">
        <f>IF(AND(A2263=A2257,ISNUMBER(C2263),ISNUMBER(C2257)),100*(C2263/C2257-1),"")</f>
        <v/>
      </c>
      <c r="J2257">
        <f>IF(AND(ISNUMBER(I2257),SUMPRODUCT((B$2:B$3826=B2257)*ISNUMBER(I$2:I$3826))=25),I2257-AVERAGEIFS(I$2:I$3826,B$2:B$3826,B2257),"")</f>
        <v/>
      </c>
      <c r="K2257" t="inlineStr">
        <is>
          <t>분석</t>
        </is>
      </c>
    </row>
    <row r="2258">
      <c r="A2258" t="inlineStr">
        <is>
          <t>양천구</t>
        </is>
      </c>
      <c r="B2258" t="inlineStr">
        <is>
          <t>2023-07</t>
        </is>
      </c>
      <c r="C2258" t="n">
        <v>89.6863931708871</v>
      </c>
      <c r="D2258">
        <f>IF(AND(A2257=A2258,ISNUMBER(C2258),ISNUMBER(C2257)),100*(C2258/C2257-1),"")</f>
        <v/>
      </c>
      <c r="E2258">
        <f>IF(AND(A2255=A2258,ISNUMBER(C2258),ISNUMBER(C2255)),100*(C2258/C2255-1),"")</f>
        <v/>
      </c>
      <c r="F2258">
        <f>IF(AND(A2252=A2258,ISNUMBER(C2258),ISNUMBER(C2252)),100*(C2258/C2252-1),"")</f>
        <v/>
      </c>
      <c r="G2258">
        <f>IF(AND(A2261=A2258,ISNUMBER(C2261),ISNUMBER(C2258)),100*(C2261/C2258-1),"")</f>
        <v/>
      </c>
      <c r="H2258">
        <f>IF(AND(ISNUMBER(G2258),SUMPRODUCT((B$2:B$3826=B2258)*ISNUMBER(G$2:G$3826))=25),G2258-AVERAGEIFS(G$2:G$3826,B$2:B$3826,B2258),"")</f>
        <v/>
      </c>
      <c r="I2258">
        <f>IF(AND(A2264=A2258,ISNUMBER(C2264),ISNUMBER(C2258)),100*(C2264/C2258-1),"")</f>
        <v/>
      </c>
      <c r="J2258">
        <f>IF(AND(ISNUMBER(I2258),SUMPRODUCT((B$2:B$3826=B2258)*ISNUMBER(I$2:I$3826))=25),I2258-AVERAGEIFS(I$2:I$3826,B$2:B$3826,B2258),"")</f>
        <v/>
      </c>
      <c r="K2258" t="inlineStr">
        <is>
          <t>분석</t>
        </is>
      </c>
    </row>
    <row r="2259">
      <c r="A2259" t="inlineStr">
        <is>
          <t>양천구</t>
        </is>
      </c>
      <c r="B2259" t="inlineStr">
        <is>
          <t>2023-08</t>
        </is>
      </c>
      <c r="C2259" t="n">
        <v>89.7296672489981</v>
      </c>
      <c r="D2259">
        <f>IF(AND(A2258=A2259,ISNUMBER(C2259),ISNUMBER(C2258)),100*(C2259/C2258-1),"")</f>
        <v/>
      </c>
      <c r="E2259">
        <f>IF(AND(A2256=A2259,ISNUMBER(C2259),ISNUMBER(C2256)),100*(C2259/C2256-1),"")</f>
        <v/>
      </c>
      <c r="F2259">
        <f>IF(AND(A2253=A2259,ISNUMBER(C2259),ISNUMBER(C2253)),100*(C2259/C2253-1),"")</f>
        <v/>
      </c>
      <c r="G2259">
        <f>IF(AND(A2262=A2259,ISNUMBER(C2262),ISNUMBER(C2259)),100*(C2262/C2259-1),"")</f>
        <v/>
      </c>
      <c r="H2259">
        <f>IF(AND(ISNUMBER(G2259),SUMPRODUCT((B$2:B$3826=B2259)*ISNUMBER(G$2:G$3826))=25),G2259-AVERAGEIFS(G$2:G$3826,B$2:B$3826,B2259),"")</f>
        <v/>
      </c>
      <c r="I2259">
        <f>IF(AND(A2265=A2259,ISNUMBER(C2265),ISNUMBER(C2259)),100*(C2265/C2259-1),"")</f>
        <v/>
      </c>
      <c r="J2259">
        <f>IF(AND(ISNUMBER(I2259),SUMPRODUCT((B$2:B$3826=B2259)*ISNUMBER(I$2:I$3826))=25),I2259-AVERAGEIFS(I$2:I$3826,B$2:B$3826,B2259),"")</f>
        <v/>
      </c>
      <c r="K2259" t="inlineStr">
        <is>
          <t>분석</t>
        </is>
      </c>
    </row>
    <row r="2260">
      <c r="A2260" t="inlineStr">
        <is>
          <t>양천구</t>
        </is>
      </c>
      <c r="B2260" t="inlineStr">
        <is>
          <t>2023-09</t>
        </is>
      </c>
      <c r="C2260" t="n">
        <v>89.78940873284709</v>
      </c>
      <c r="D2260">
        <f>IF(AND(A2259=A2260,ISNUMBER(C2260),ISNUMBER(C2259)),100*(C2260/C2259-1),"")</f>
        <v/>
      </c>
      <c r="E2260">
        <f>IF(AND(A2257=A2260,ISNUMBER(C2260),ISNUMBER(C2257)),100*(C2260/C2257-1),"")</f>
        <v/>
      </c>
      <c r="F2260">
        <f>IF(AND(A2254=A2260,ISNUMBER(C2260),ISNUMBER(C2254)),100*(C2260/C2254-1),"")</f>
        <v/>
      </c>
      <c r="G2260">
        <f>IF(AND(A2263=A2260,ISNUMBER(C2263),ISNUMBER(C2260)),100*(C2263/C2260-1),"")</f>
        <v/>
      </c>
      <c r="H2260">
        <f>IF(AND(ISNUMBER(G2260),SUMPRODUCT((B$2:B$3826=B2260)*ISNUMBER(G$2:G$3826))=25),G2260-AVERAGEIFS(G$2:G$3826,B$2:B$3826,B2260),"")</f>
        <v/>
      </c>
      <c r="I2260">
        <f>IF(AND(A2266=A2260,ISNUMBER(C2266),ISNUMBER(C2260)),100*(C2266/C2260-1),"")</f>
        <v/>
      </c>
      <c r="J2260">
        <f>IF(AND(ISNUMBER(I2260),SUMPRODUCT((B$2:B$3826=B2260)*ISNUMBER(I$2:I$3826))=25),I2260-AVERAGEIFS(I$2:I$3826,B$2:B$3826,B2260),"")</f>
        <v/>
      </c>
      <c r="K2260" t="inlineStr">
        <is>
          <t>분석</t>
        </is>
      </c>
    </row>
    <row r="2261">
      <c r="A2261" t="inlineStr">
        <is>
          <t>양천구</t>
        </is>
      </c>
      <c r="B2261" t="inlineStr">
        <is>
          <t>2023-10</t>
        </is>
      </c>
      <c r="C2261" t="n">
        <v>90.0015850620843</v>
      </c>
      <c r="D2261">
        <f>IF(AND(A2260=A2261,ISNUMBER(C2261),ISNUMBER(C2260)),100*(C2261/C2260-1),"")</f>
        <v/>
      </c>
      <c r="E2261">
        <f>IF(AND(A2258=A2261,ISNUMBER(C2261),ISNUMBER(C2258)),100*(C2261/C2258-1),"")</f>
        <v/>
      </c>
      <c r="F2261">
        <f>IF(AND(A2255=A2261,ISNUMBER(C2261),ISNUMBER(C2255)),100*(C2261/C2255-1),"")</f>
        <v/>
      </c>
      <c r="G2261">
        <f>IF(AND(A2264=A2261,ISNUMBER(C2264),ISNUMBER(C2261)),100*(C2264/C2261-1),"")</f>
        <v/>
      </c>
      <c r="H2261">
        <f>IF(AND(ISNUMBER(G2261),SUMPRODUCT((B$2:B$3826=B2261)*ISNUMBER(G$2:G$3826))=25),G2261-AVERAGEIFS(G$2:G$3826,B$2:B$3826,B2261),"")</f>
        <v/>
      </c>
      <c r="I2261">
        <f>IF(AND(A2267=A2261,ISNUMBER(C2267),ISNUMBER(C2261)),100*(C2267/C2261-1),"")</f>
        <v/>
      </c>
      <c r="J2261">
        <f>IF(AND(ISNUMBER(I2261),SUMPRODUCT((B$2:B$3826=B2261)*ISNUMBER(I$2:I$3826))=25),I2261-AVERAGEIFS(I$2:I$3826,B$2:B$3826,B2261),"")</f>
        <v/>
      </c>
      <c r="K2261" t="inlineStr">
        <is>
          <t>분석</t>
        </is>
      </c>
    </row>
    <row r="2262">
      <c r="A2262" t="inlineStr">
        <is>
          <t>양천구</t>
        </is>
      </c>
      <c r="B2262" t="inlineStr">
        <is>
          <t>2023-11</t>
        </is>
      </c>
      <c r="C2262" t="n">
        <v>90.30201071664349</v>
      </c>
      <c r="D2262">
        <f>IF(AND(A2261=A2262,ISNUMBER(C2262),ISNUMBER(C2261)),100*(C2262/C2261-1),"")</f>
        <v/>
      </c>
      <c r="E2262">
        <f>IF(AND(A2259=A2262,ISNUMBER(C2262),ISNUMBER(C2259)),100*(C2262/C2259-1),"")</f>
        <v/>
      </c>
      <c r="F2262">
        <f>IF(AND(A2256=A2262,ISNUMBER(C2262),ISNUMBER(C2256)),100*(C2262/C2256-1),"")</f>
        <v/>
      </c>
      <c r="G2262">
        <f>IF(AND(A2265=A2262,ISNUMBER(C2265),ISNUMBER(C2262)),100*(C2265/C2262-1),"")</f>
        <v/>
      </c>
      <c r="H2262">
        <f>IF(AND(ISNUMBER(G2262),SUMPRODUCT((B$2:B$3826=B2262)*ISNUMBER(G$2:G$3826))=25),G2262-AVERAGEIFS(G$2:G$3826,B$2:B$3826,B2262),"")</f>
        <v/>
      </c>
      <c r="I2262">
        <f>IF(AND(A2268=A2262,ISNUMBER(C2268),ISNUMBER(C2262)),100*(C2268/C2262-1),"")</f>
        <v/>
      </c>
      <c r="J2262">
        <f>IF(AND(ISNUMBER(I2262),SUMPRODUCT((B$2:B$3826=B2262)*ISNUMBER(I$2:I$3826))=25),I2262-AVERAGEIFS(I$2:I$3826,B$2:B$3826,B2262),"")</f>
        <v/>
      </c>
      <c r="K2262" t="inlineStr">
        <is>
          <t>분석</t>
        </is>
      </c>
    </row>
    <row r="2263">
      <c r="A2263" t="inlineStr">
        <is>
          <t>양천구</t>
        </is>
      </c>
      <c r="B2263" t="inlineStr">
        <is>
          <t>2023-12</t>
        </is>
      </c>
      <c r="C2263" t="n">
        <v>90.88492382644471</v>
      </c>
      <c r="D2263">
        <f>IF(AND(A2262=A2263,ISNUMBER(C2263),ISNUMBER(C2262)),100*(C2263/C2262-1),"")</f>
        <v/>
      </c>
      <c r="E2263">
        <f>IF(AND(A2260=A2263,ISNUMBER(C2263),ISNUMBER(C2260)),100*(C2263/C2260-1),"")</f>
        <v/>
      </c>
      <c r="F2263">
        <f>IF(AND(A2257=A2263,ISNUMBER(C2263),ISNUMBER(C2257)),100*(C2263/C2257-1),"")</f>
        <v/>
      </c>
      <c r="G2263">
        <f>IF(AND(A2266=A2263,ISNUMBER(C2266),ISNUMBER(C2263)),100*(C2266/C2263-1),"")</f>
        <v/>
      </c>
      <c r="H2263">
        <f>IF(AND(ISNUMBER(G2263),SUMPRODUCT((B$2:B$3826=B2263)*ISNUMBER(G$2:G$3826))=25),G2263-AVERAGEIFS(G$2:G$3826,B$2:B$3826,B2263),"")</f>
        <v/>
      </c>
      <c r="I2263">
        <f>IF(AND(A2269=A2263,ISNUMBER(C2269),ISNUMBER(C2263)),100*(C2269/C2263-1),"")</f>
        <v/>
      </c>
      <c r="J2263">
        <f>IF(AND(ISNUMBER(I2263),SUMPRODUCT((B$2:B$3826=B2263)*ISNUMBER(I$2:I$3826))=25),I2263-AVERAGEIFS(I$2:I$3826,B$2:B$3826,B2263),"")</f>
        <v/>
      </c>
      <c r="K2263" t="inlineStr">
        <is>
          <t>분석</t>
        </is>
      </c>
    </row>
    <row r="2264">
      <c r="A2264" t="inlineStr">
        <is>
          <t>양천구</t>
        </is>
      </c>
      <c r="B2264" t="inlineStr">
        <is>
          <t>2024-01</t>
        </is>
      </c>
      <c r="C2264" t="n">
        <v>91.3158175519998</v>
      </c>
      <c r="D2264">
        <f>IF(AND(A2263=A2264,ISNUMBER(C2264),ISNUMBER(C2263)),100*(C2264/C2263-1),"")</f>
        <v/>
      </c>
      <c r="E2264">
        <f>IF(AND(A2261=A2264,ISNUMBER(C2264),ISNUMBER(C2261)),100*(C2264/C2261-1),"")</f>
        <v/>
      </c>
      <c r="F2264">
        <f>IF(AND(A2258=A2264,ISNUMBER(C2264),ISNUMBER(C2258)),100*(C2264/C2258-1),"")</f>
        <v/>
      </c>
      <c r="G2264">
        <f>IF(AND(A2267=A2264,ISNUMBER(C2267),ISNUMBER(C2264)),100*(C2267/C2264-1),"")</f>
        <v/>
      </c>
      <c r="H2264">
        <f>IF(AND(ISNUMBER(G2264),SUMPRODUCT((B$2:B$3826=B2264)*ISNUMBER(G$2:G$3826))=25),G2264-AVERAGEIFS(G$2:G$3826,B$2:B$3826,B2264),"")</f>
        <v/>
      </c>
      <c r="I2264">
        <f>IF(AND(A2270=A2264,ISNUMBER(C2270),ISNUMBER(C2264)),100*(C2270/C2264-1),"")</f>
        <v/>
      </c>
      <c r="J2264">
        <f>IF(AND(ISNUMBER(I2264),SUMPRODUCT((B$2:B$3826=B2264)*ISNUMBER(I$2:I$3826))=25),I2264-AVERAGEIFS(I$2:I$3826,B$2:B$3826,B2264),"")</f>
        <v/>
      </c>
      <c r="K2264" t="inlineStr">
        <is>
          <t>분석</t>
        </is>
      </c>
    </row>
    <row r="2265">
      <c r="A2265" t="inlineStr">
        <is>
          <t>양천구</t>
        </is>
      </c>
      <c r="B2265" t="inlineStr">
        <is>
          <t>2024-02</t>
        </is>
      </c>
      <c r="C2265" t="n">
        <v>91.4685892341266</v>
      </c>
      <c r="D2265">
        <f>IF(AND(A2264=A2265,ISNUMBER(C2265),ISNUMBER(C2264)),100*(C2265/C2264-1),"")</f>
        <v/>
      </c>
      <c r="E2265">
        <f>IF(AND(A2262=A2265,ISNUMBER(C2265),ISNUMBER(C2262)),100*(C2265/C2262-1),"")</f>
        <v/>
      </c>
      <c r="F2265">
        <f>IF(AND(A2259=A2265,ISNUMBER(C2265),ISNUMBER(C2259)),100*(C2265/C2259-1),"")</f>
        <v/>
      </c>
      <c r="G2265">
        <f>IF(AND(A2268=A2265,ISNUMBER(C2268),ISNUMBER(C2265)),100*(C2268/C2265-1),"")</f>
        <v/>
      </c>
      <c r="H2265">
        <f>IF(AND(ISNUMBER(G2265),SUMPRODUCT((B$2:B$3826=B2265)*ISNUMBER(G$2:G$3826))=25),G2265-AVERAGEIFS(G$2:G$3826,B$2:B$3826,B2265),"")</f>
        <v/>
      </c>
      <c r="I2265">
        <f>IF(AND(A2271=A2265,ISNUMBER(C2271),ISNUMBER(C2265)),100*(C2271/C2265-1),"")</f>
        <v/>
      </c>
      <c r="J2265">
        <f>IF(AND(ISNUMBER(I2265),SUMPRODUCT((B$2:B$3826=B2265)*ISNUMBER(I$2:I$3826))=25),I2265-AVERAGEIFS(I$2:I$3826,B$2:B$3826,B2265),"")</f>
        <v/>
      </c>
      <c r="K2265" t="inlineStr">
        <is>
          <t>분석</t>
        </is>
      </c>
    </row>
    <row r="2266">
      <c r="A2266" t="inlineStr">
        <is>
          <t>양천구</t>
        </is>
      </c>
      <c r="B2266" t="inlineStr">
        <is>
          <t>2024-03</t>
        </is>
      </c>
      <c r="C2266" t="n">
        <v>91.6418307256765</v>
      </c>
      <c r="D2266">
        <f>IF(AND(A2265=A2266,ISNUMBER(C2266),ISNUMBER(C2265)),100*(C2266/C2265-1),"")</f>
        <v/>
      </c>
      <c r="E2266">
        <f>IF(AND(A2263=A2266,ISNUMBER(C2266),ISNUMBER(C2263)),100*(C2266/C2263-1),"")</f>
        <v/>
      </c>
      <c r="F2266">
        <f>IF(AND(A2260=A2266,ISNUMBER(C2266),ISNUMBER(C2260)),100*(C2266/C2260-1),"")</f>
        <v/>
      </c>
      <c r="G2266">
        <f>IF(AND(A2269=A2266,ISNUMBER(C2269),ISNUMBER(C2266)),100*(C2269/C2266-1),"")</f>
        <v/>
      </c>
      <c r="H2266">
        <f>IF(AND(ISNUMBER(G2266),SUMPRODUCT((B$2:B$3826=B2266)*ISNUMBER(G$2:G$3826))=25),G2266-AVERAGEIFS(G$2:G$3826,B$2:B$3826,B2266),"")</f>
        <v/>
      </c>
      <c r="I2266">
        <f>IF(AND(A2272=A2266,ISNUMBER(C2272),ISNUMBER(C2266)),100*(C2272/C2266-1),"")</f>
        <v/>
      </c>
      <c r="J2266">
        <f>IF(AND(ISNUMBER(I2266),SUMPRODUCT((B$2:B$3826=B2266)*ISNUMBER(I$2:I$3826))=25),I2266-AVERAGEIFS(I$2:I$3826,B$2:B$3826,B2266),"")</f>
        <v/>
      </c>
      <c r="K2266" t="inlineStr">
        <is>
          <t>분석</t>
        </is>
      </c>
    </row>
    <row r="2267">
      <c r="A2267" t="inlineStr">
        <is>
          <t>양천구</t>
        </is>
      </c>
      <c r="B2267" t="inlineStr">
        <is>
          <t>2024-04</t>
        </is>
      </c>
      <c r="C2267" t="n">
        <v>91.7906658714475</v>
      </c>
      <c r="D2267">
        <f>IF(AND(A2266=A2267,ISNUMBER(C2267),ISNUMBER(C2266)),100*(C2267/C2266-1),"")</f>
        <v/>
      </c>
      <c r="E2267">
        <f>IF(AND(A2264=A2267,ISNUMBER(C2267),ISNUMBER(C2264)),100*(C2267/C2264-1),"")</f>
        <v/>
      </c>
      <c r="F2267">
        <f>IF(AND(A2261=A2267,ISNUMBER(C2267),ISNUMBER(C2261)),100*(C2267/C2261-1),"")</f>
        <v/>
      </c>
      <c r="G2267">
        <f>IF(AND(A2270=A2267,ISNUMBER(C2270),ISNUMBER(C2267)),100*(C2270/C2267-1),"")</f>
        <v/>
      </c>
      <c r="H2267">
        <f>IF(AND(ISNUMBER(G2267),SUMPRODUCT((B$2:B$3826=B2267)*ISNUMBER(G$2:G$3826))=25),G2267-AVERAGEIFS(G$2:G$3826,B$2:B$3826,B2267),"")</f>
        <v/>
      </c>
      <c r="I2267">
        <f>IF(AND(A2273=A2267,ISNUMBER(C2273),ISNUMBER(C2267)),100*(C2273/C2267-1),"")</f>
        <v/>
      </c>
      <c r="J2267">
        <f>IF(AND(ISNUMBER(I2267),SUMPRODUCT((B$2:B$3826=B2267)*ISNUMBER(I$2:I$3826))=25),I2267-AVERAGEIFS(I$2:I$3826,B$2:B$3826,B2267),"")</f>
        <v/>
      </c>
      <c r="K2267" t="inlineStr">
        <is>
          <t>분석</t>
        </is>
      </c>
    </row>
    <row r="2268">
      <c r="A2268" t="inlineStr">
        <is>
          <t>양천구</t>
        </is>
      </c>
      <c r="B2268" t="inlineStr">
        <is>
          <t>2024-05</t>
        </is>
      </c>
      <c r="C2268" t="n">
        <v>91.9519513274946</v>
      </c>
      <c r="D2268">
        <f>IF(AND(A2267=A2268,ISNUMBER(C2268),ISNUMBER(C2267)),100*(C2268/C2267-1),"")</f>
        <v/>
      </c>
      <c r="E2268">
        <f>IF(AND(A2265=A2268,ISNUMBER(C2268),ISNUMBER(C2265)),100*(C2268/C2265-1),"")</f>
        <v/>
      </c>
      <c r="F2268">
        <f>IF(AND(A2262=A2268,ISNUMBER(C2268),ISNUMBER(C2262)),100*(C2268/C2262-1),"")</f>
        <v/>
      </c>
      <c r="G2268">
        <f>IF(AND(A2271=A2268,ISNUMBER(C2271),ISNUMBER(C2268)),100*(C2271/C2268-1),"")</f>
        <v/>
      </c>
      <c r="H2268">
        <f>IF(AND(ISNUMBER(G2268),SUMPRODUCT((B$2:B$3826=B2268)*ISNUMBER(G$2:G$3826))=25),G2268-AVERAGEIFS(G$2:G$3826,B$2:B$3826,B2268),"")</f>
        <v/>
      </c>
      <c r="I2268">
        <f>IF(AND(A2274=A2268,ISNUMBER(C2274),ISNUMBER(C2268)),100*(C2274/C2268-1),"")</f>
        <v/>
      </c>
      <c r="J2268">
        <f>IF(AND(ISNUMBER(I2268),SUMPRODUCT((B$2:B$3826=B2268)*ISNUMBER(I$2:I$3826))=25),I2268-AVERAGEIFS(I$2:I$3826,B$2:B$3826,B2268),"")</f>
        <v/>
      </c>
      <c r="K2268" t="inlineStr">
        <is>
          <t>분석</t>
        </is>
      </c>
    </row>
    <row r="2269">
      <c r="A2269" t="inlineStr">
        <is>
          <t>양천구</t>
        </is>
      </c>
      <c r="B2269" t="inlineStr">
        <is>
          <t>2024-06</t>
        </is>
      </c>
      <c r="C2269" t="n">
        <v>92.1228138986247</v>
      </c>
      <c r="D2269">
        <f>IF(AND(A2268=A2269,ISNUMBER(C2269),ISNUMBER(C2268)),100*(C2269/C2268-1),"")</f>
        <v/>
      </c>
      <c r="E2269">
        <f>IF(AND(A2266=A2269,ISNUMBER(C2269),ISNUMBER(C2266)),100*(C2269/C2266-1),"")</f>
        <v/>
      </c>
      <c r="F2269">
        <f>IF(AND(A2263=A2269,ISNUMBER(C2269),ISNUMBER(C2263)),100*(C2269/C2263-1),"")</f>
        <v/>
      </c>
      <c r="G2269">
        <f>IF(AND(A2272=A2269,ISNUMBER(C2272),ISNUMBER(C2269)),100*(C2272/C2269-1),"")</f>
        <v/>
      </c>
      <c r="H2269">
        <f>IF(AND(ISNUMBER(G2269),SUMPRODUCT((B$2:B$3826=B2269)*ISNUMBER(G$2:G$3826))=25),G2269-AVERAGEIFS(G$2:G$3826,B$2:B$3826,B2269),"")</f>
        <v/>
      </c>
      <c r="I2269">
        <f>IF(AND(A2275=A2269,ISNUMBER(C2275),ISNUMBER(C2269)),100*(C2275/C2269-1),"")</f>
        <v/>
      </c>
      <c r="J2269">
        <f>IF(AND(ISNUMBER(I2269),SUMPRODUCT((B$2:B$3826=B2269)*ISNUMBER(I$2:I$3826))=25),I2269-AVERAGEIFS(I$2:I$3826,B$2:B$3826,B2269),"")</f>
        <v/>
      </c>
      <c r="K2269" t="inlineStr">
        <is>
          <t>분석</t>
        </is>
      </c>
    </row>
    <row r="2270">
      <c r="A2270" t="inlineStr">
        <is>
          <t>양천구</t>
        </is>
      </c>
      <c r="B2270" t="inlineStr">
        <is>
          <t>2024-07</t>
        </is>
      </c>
      <c r="C2270" t="n">
        <v>92.3172659805614</v>
      </c>
      <c r="D2270">
        <f>IF(AND(A2269=A2270,ISNUMBER(C2270),ISNUMBER(C2269)),100*(C2270/C2269-1),"")</f>
        <v/>
      </c>
      <c r="E2270">
        <f>IF(AND(A2267=A2270,ISNUMBER(C2270),ISNUMBER(C2267)),100*(C2270/C2267-1),"")</f>
        <v/>
      </c>
      <c r="F2270">
        <f>IF(AND(A2264=A2270,ISNUMBER(C2270),ISNUMBER(C2264)),100*(C2270/C2264-1),"")</f>
        <v/>
      </c>
      <c r="G2270">
        <f>IF(AND(A2273=A2270,ISNUMBER(C2273),ISNUMBER(C2270)),100*(C2273/C2270-1),"")</f>
        <v/>
      </c>
      <c r="H2270">
        <f>IF(AND(ISNUMBER(G2270),SUMPRODUCT((B$2:B$3826=B2270)*ISNUMBER(G$2:G$3826))=25),G2270-AVERAGEIFS(G$2:G$3826,B$2:B$3826,B2270),"")</f>
        <v/>
      </c>
      <c r="I2270">
        <f>IF(AND(A2276=A2270,ISNUMBER(C2276),ISNUMBER(C2270)),100*(C2276/C2270-1),"")</f>
        <v/>
      </c>
      <c r="J2270">
        <f>IF(AND(ISNUMBER(I2270),SUMPRODUCT((B$2:B$3826=B2270)*ISNUMBER(I$2:I$3826))=25),I2270-AVERAGEIFS(I$2:I$3826,B$2:B$3826,B2270),"")</f>
        <v/>
      </c>
      <c r="K2270" t="inlineStr">
        <is>
          <t>분석</t>
        </is>
      </c>
    </row>
    <row r="2271">
      <c r="A2271" t="inlineStr">
        <is>
          <t>양천구</t>
        </is>
      </c>
      <c r="B2271" t="inlineStr">
        <is>
          <t>2024-08</t>
        </is>
      </c>
      <c r="C2271" t="n">
        <v>92.570549995561</v>
      </c>
      <c r="D2271">
        <f>IF(AND(A2270=A2271,ISNUMBER(C2271),ISNUMBER(C2270)),100*(C2271/C2270-1),"")</f>
        <v/>
      </c>
      <c r="E2271">
        <f>IF(AND(A2268=A2271,ISNUMBER(C2271),ISNUMBER(C2268)),100*(C2271/C2268-1),"")</f>
        <v/>
      </c>
      <c r="F2271">
        <f>IF(AND(A2265=A2271,ISNUMBER(C2271),ISNUMBER(C2265)),100*(C2271/C2265-1),"")</f>
        <v/>
      </c>
      <c r="G2271">
        <f>IF(AND(A2274=A2271,ISNUMBER(C2274),ISNUMBER(C2271)),100*(C2274/C2271-1),"")</f>
        <v/>
      </c>
      <c r="H2271">
        <f>IF(AND(ISNUMBER(G2271),SUMPRODUCT((B$2:B$3826=B2271)*ISNUMBER(G$2:G$3826))=25),G2271-AVERAGEIFS(G$2:G$3826,B$2:B$3826,B2271),"")</f>
        <v/>
      </c>
      <c r="I2271">
        <f>IF(AND(A2277=A2271,ISNUMBER(C2277),ISNUMBER(C2271)),100*(C2277/C2271-1),"")</f>
        <v/>
      </c>
      <c r="J2271">
        <f>IF(AND(ISNUMBER(I2271),SUMPRODUCT((B$2:B$3826=B2271)*ISNUMBER(I$2:I$3826))=25),I2271-AVERAGEIFS(I$2:I$3826,B$2:B$3826,B2271),"")</f>
        <v/>
      </c>
      <c r="K2271" t="inlineStr">
        <is>
          <t>분석</t>
        </is>
      </c>
    </row>
    <row r="2272">
      <c r="A2272" t="inlineStr">
        <is>
          <t>양천구</t>
        </is>
      </c>
      <c r="B2272" t="inlineStr">
        <is>
          <t>2024-09</t>
        </is>
      </c>
      <c r="C2272" t="n">
        <v>92.80784784514169</v>
      </c>
      <c r="D2272">
        <f>IF(AND(A2271=A2272,ISNUMBER(C2272),ISNUMBER(C2271)),100*(C2272/C2271-1),"")</f>
        <v/>
      </c>
      <c r="E2272">
        <f>IF(AND(A2269=A2272,ISNUMBER(C2272),ISNUMBER(C2269)),100*(C2272/C2269-1),"")</f>
        <v/>
      </c>
      <c r="F2272">
        <f>IF(AND(A2266=A2272,ISNUMBER(C2272),ISNUMBER(C2266)),100*(C2272/C2266-1),"")</f>
        <v/>
      </c>
      <c r="G2272">
        <f>IF(AND(A2275=A2272,ISNUMBER(C2275),ISNUMBER(C2272)),100*(C2275/C2272-1),"")</f>
        <v/>
      </c>
      <c r="H2272">
        <f>IF(AND(ISNUMBER(G2272),SUMPRODUCT((B$2:B$3826=B2272)*ISNUMBER(G$2:G$3826))=25),G2272-AVERAGEIFS(G$2:G$3826,B$2:B$3826,B2272),"")</f>
        <v/>
      </c>
      <c r="I2272">
        <f>IF(AND(A2278=A2272,ISNUMBER(C2278),ISNUMBER(C2272)),100*(C2278/C2272-1),"")</f>
        <v/>
      </c>
      <c r="J2272">
        <f>IF(AND(ISNUMBER(I2272),SUMPRODUCT((B$2:B$3826=B2272)*ISNUMBER(I$2:I$3826))=25),I2272-AVERAGEIFS(I$2:I$3826,B$2:B$3826,B2272),"")</f>
        <v/>
      </c>
      <c r="K2272" t="inlineStr">
        <is>
          <t>분석</t>
        </is>
      </c>
    </row>
    <row r="2273">
      <c r="A2273" t="inlineStr">
        <is>
          <t>양천구</t>
        </is>
      </c>
      <c r="B2273" t="inlineStr">
        <is>
          <t>2024-10</t>
        </is>
      </c>
      <c r="C2273" t="n">
        <v>92.97067360625491</v>
      </c>
      <c r="D2273">
        <f>IF(AND(A2272=A2273,ISNUMBER(C2273),ISNUMBER(C2272)),100*(C2273/C2272-1),"")</f>
        <v/>
      </c>
      <c r="E2273">
        <f>IF(AND(A2270=A2273,ISNUMBER(C2273),ISNUMBER(C2270)),100*(C2273/C2270-1),"")</f>
        <v/>
      </c>
      <c r="F2273">
        <f>IF(AND(A2267=A2273,ISNUMBER(C2273),ISNUMBER(C2267)),100*(C2273/C2267-1),"")</f>
        <v/>
      </c>
      <c r="G2273">
        <f>IF(AND(A2276=A2273,ISNUMBER(C2276),ISNUMBER(C2273)),100*(C2276/C2273-1),"")</f>
        <v/>
      </c>
      <c r="H2273">
        <f>IF(AND(ISNUMBER(G2273),SUMPRODUCT((B$2:B$3826=B2273)*ISNUMBER(G$2:G$3826))=25),G2273-AVERAGEIFS(G$2:G$3826,B$2:B$3826,B2273),"")</f>
        <v/>
      </c>
      <c r="I2273">
        <f>IF(AND(A2279=A2273,ISNUMBER(C2279),ISNUMBER(C2273)),100*(C2279/C2273-1),"")</f>
        <v/>
      </c>
      <c r="J2273">
        <f>IF(AND(ISNUMBER(I2273),SUMPRODUCT((B$2:B$3826=B2273)*ISNUMBER(I$2:I$3826))=25),I2273-AVERAGEIFS(I$2:I$3826,B$2:B$3826,B2273),"")</f>
        <v/>
      </c>
      <c r="K2273" t="inlineStr">
        <is>
          <t>분석</t>
        </is>
      </c>
    </row>
    <row r="2274">
      <c r="A2274" t="inlineStr">
        <is>
          <t>양천구</t>
        </is>
      </c>
      <c r="B2274" t="inlineStr">
        <is>
          <t>2024-11</t>
        </is>
      </c>
      <c r="C2274" t="n">
        <v>93.1544594392211</v>
      </c>
      <c r="D2274">
        <f>IF(AND(A2273=A2274,ISNUMBER(C2274),ISNUMBER(C2273)),100*(C2274/C2273-1),"")</f>
        <v/>
      </c>
      <c r="E2274">
        <f>IF(AND(A2271=A2274,ISNUMBER(C2274),ISNUMBER(C2271)),100*(C2274/C2271-1),"")</f>
        <v/>
      </c>
      <c r="F2274">
        <f>IF(AND(A2268=A2274,ISNUMBER(C2274),ISNUMBER(C2268)),100*(C2274/C2268-1),"")</f>
        <v/>
      </c>
      <c r="G2274">
        <f>IF(AND(A2277=A2274,ISNUMBER(C2277),ISNUMBER(C2274)),100*(C2277/C2274-1),"")</f>
        <v/>
      </c>
      <c r="H2274">
        <f>IF(AND(ISNUMBER(G2274),SUMPRODUCT((B$2:B$3826=B2274)*ISNUMBER(G$2:G$3826))=25),G2274-AVERAGEIFS(G$2:G$3826,B$2:B$3826,B2274),"")</f>
        <v/>
      </c>
      <c r="I2274">
        <f>IF(AND(A2280=A2274,ISNUMBER(C2280),ISNUMBER(C2274)),100*(C2280/C2274-1),"")</f>
        <v/>
      </c>
      <c r="J2274">
        <f>IF(AND(ISNUMBER(I2274),SUMPRODUCT((B$2:B$3826=B2274)*ISNUMBER(I$2:I$3826))=25),I2274-AVERAGEIFS(I$2:I$3826,B$2:B$3826,B2274),"")</f>
        <v/>
      </c>
      <c r="K2274" t="inlineStr">
        <is>
          <t>분석</t>
        </is>
      </c>
    </row>
    <row r="2275">
      <c r="A2275" t="inlineStr">
        <is>
          <t>양천구</t>
        </is>
      </c>
      <c r="B2275" t="inlineStr">
        <is>
          <t>2024-12</t>
        </is>
      </c>
      <c r="C2275" t="n">
        <v>93.329637784537</v>
      </c>
      <c r="D2275">
        <f>IF(AND(A2274=A2275,ISNUMBER(C2275),ISNUMBER(C2274)),100*(C2275/C2274-1),"")</f>
        <v/>
      </c>
      <c r="E2275">
        <f>IF(AND(A2272=A2275,ISNUMBER(C2275),ISNUMBER(C2272)),100*(C2275/C2272-1),"")</f>
        <v/>
      </c>
      <c r="F2275">
        <f>IF(AND(A2269=A2275,ISNUMBER(C2275),ISNUMBER(C2269)),100*(C2275/C2269-1),"")</f>
        <v/>
      </c>
      <c r="G2275">
        <f>IF(AND(A2278=A2275,ISNUMBER(C2278),ISNUMBER(C2275)),100*(C2278/C2275-1),"")</f>
        <v/>
      </c>
      <c r="H2275">
        <f>IF(AND(ISNUMBER(G2275),SUMPRODUCT((B$2:B$3826=B2275)*ISNUMBER(G$2:G$3826))=25),G2275-AVERAGEIFS(G$2:G$3826,B$2:B$3826,B2275),"")</f>
        <v/>
      </c>
      <c r="I2275">
        <f>IF(AND(A2281=A2275,ISNUMBER(C2281),ISNUMBER(C2275)),100*(C2281/C2275-1),"")</f>
        <v/>
      </c>
      <c r="J2275">
        <f>IF(AND(ISNUMBER(I2275),SUMPRODUCT((B$2:B$3826=B2275)*ISNUMBER(I$2:I$3826))=25),I2275-AVERAGEIFS(I$2:I$3826,B$2:B$3826,B2275),"")</f>
        <v/>
      </c>
      <c r="K2275" t="inlineStr">
        <is>
          <t>분석</t>
        </is>
      </c>
    </row>
    <row r="2276">
      <c r="A2276" t="inlineStr">
        <is>
          <t>양천구</t>
        </is>
      </c>
      <c r="B2276" t="inlineStr">
        <is>
          <t>2025-01</t>
        </is>
      </c>
      <c r="C2276" t="n">
        <v>93.4218823911653</v>
      </c>
      <c r="D2276">
        <f>IF(AND(A2275=A2276,ISNUMBER(C2276),ISNUMBER(C2275)),100*(C2276/C2275-1),"")</f>
        <v/>
      </c>
      <c r="E2276">
        <f>IF(AND(A2273=A2276,ISNUMBER(C2276),ISNUMBER(C2273)),100*(C2276/C2273-1),"")</f>
        <v/>
      </c>
      <c r="F2276">
        <f>IF(AND(A2270=A2276,ISNUMBER(C2276),ISNUMBER(C2270)),100*(C2276/C2270-1),"")</f>
        <v/>
      </c>
      <c r="G2276">
        <f>IF(AND(A2279=A2276,ISNUMBER(C2279),ISNUMBER(C2276)),100*(C2279/C2276-1),"")</f>
        <v/>
      </c>
      <c r="H2276">
        <f>IF(AND(ISNUMBER(G2276),SUMPRODUCT((B$2:B$3826=B2276)*ISNUMBER(G$2:G$3826))=25),G2276-AVERAGEIFS(G$2:G$3826,B$2:B$3826,B2276),"")</f>
        <v/>
      </c>
      <c r="I2276">
        <f>IF(AND(A2282=A2276,ISNUMBER(C2282),ISNUMBER(C2276)),100*(C2282/C2276-1),"")</f>
        <v/>
      </c>
      <c r="J2276">
        <f>IF(AND(ISNUMBER(I2276),SUMPRODUCT((B$2:B$3826=B2276)*ISNUMBER(I$2:I$3826))=25),I2276-AVERAGEIFS(I$2:I$3826,B$2:B$3826,B2276),"")</f>
        <v/>
      </c>
      <c r="K2276" t="inlineStr">
        <is>
          <t>분석</t>
        </is>
      </c>
    </row>
    <row r="2277">
      <c r="A2277" t="inlineStr">
        <is>
          <t>양천구</t>
        </is>
      </c>
      <c r="B2277" t="inlineStr">
        <is>
          <t>2025-02</t>
        </is>
      </c>
      <c r="C2277" t="n">
        <v>93.47043775241571</v>
      </c>
      <c r="D2277">
        <f>IF(AND(A2276=A2277,ISNUMBER(C2277),ISNUMBER(C2276)),100*(C2277/C2276-1),"")</f>
        <v/>
      </c>
      <c r="E2277">
        <f>IF(AND(A2274=A2277,ISNUMBER(C2277),ISNUMBER(C2274)),100*(C2277/C2274-1),"")</f>
        <v/>
      </c>
      <c r="F2277">
        <f>IF(AND(A2271=A2277,ISNUMBER(C2277),ISNUMBER(C2271)),100*(C2277/C2271-1),"")</f>
        <v/>
      </c>
      <c r="G2277">
        <f>IF(AND(A2280=A2277,ISNUMBER(C2280),ISNUMBER(C2277)),100*(C2280/C2277-1),"")</f>
        <v/>
      </c>
      <c r="H2277">
        <f>IF(AND(ISNUMBER(G2277),SUMPRODUCT((B$2:B$3826=B2277)*ISNUMBER(G$2:G$3826))=25),G2277-AVERAGEIFS(G$2:G$3826,B$2:B$3826,B2277),"")</f>
        <v/>
      </c>
      <c r="I2277">
        <f>IF(AND(A2283=A2277,ISNUMBER(C2283),ISNUMBER(C2277)),100*(C2283/C2277-1),"")</f>
        <v/>
      </c>
      <c r="J2277">
        <f>IF(AND(ISNUMBER(I2277),SUMPRODUCT((B$2:B$3826=B2277)*ISNUMBER(I$2:I$3826))=25),I2277-AVERAGEIFS(I$2:I$3826,B$2:B$3826,B2277),"")</f>
        <v/>
      </c>
      <c r="K2277" t="inlineStr">
        <is>
          <t>분석</t>
        </is>
      </c>
    </row>
    <row r="2278">
      <c r="A2278" t="inlineStr">
        <is>
          <t>양천구</t>
        </is>
      </c>
      <c r="B2278" t="inlineStr">
        <is>
          <t>2025-03</t>
        </is>
      </c>
      <c r="C2278" t="n">
        <v>93.5075230026485</v>
      </c>
      <c r="D2278">
        <f>IF(AND(A2277=A2278,ISNUMBER(C2278),ISNUMBER(C2277)),100*(C2278/C2277-1),"")</f>
        <v/>
      </c>
      <c r="E2278">
        <f>IF(AND(A2275=A2278,ISNUMBER(C2278),ISNUMBER(C2275)),100*(C2278/C2275-1),"")</f>
        <v/>
      </c>
      <c r="F2278">
        <f>IF(AND(A2272=A2278,ISNUMBER(C2278),ISNUMBER(C2272)),100*(C2278/C2272-1),"")</f>
        <v/>
      </c>
      <c r="G2278">
        <f>IF(AND(A2281=A2278,ISNUMBER(C2281),ISNUMBER(C2278)),100*(C2281/C2278-1),"")</f>
        <v/>
      </c>
      <c r="H2278">
        <f>IF(AND(ISNUMBER(G2278),SUMPRODUCT((B$2:B$3826=B2278)*ISNUMBER(G$2:G$3826))=25),G2278-AVERAGEIFS(G$2:G$3826,B$2:B$3826,B2278),"")</f>
        <v/>
      </c>
      <c r="I2278">
        <f>IF(AND(A2284=A2278,ISNUMBER(C2284),ISNUMBER(C2278)),100*(C2284/C2278-1),"")</f>
        <v/>
      </c>
      <c r="J2278">
        <f>IF(AND(ISNUMBER(I2278),SUMPRODUCT((B$2:B$3826=B2278)*ISNUMBER(I$2:I$3826))=25),I2278-AVERAGEIFS(I$2:I$3826,B$2:B$3826,B2278),"")</f>
        <v/>
      </c>
      <c r="K2278" t="inlineStr">
        <is>
          <t>분석</t>
        </is>
      </c>
    </row>
    <row r="2279">
      <c r="A2279" t="inlineStr">
        <is>
          <t>양천구</t>
        </is>
      </c>
      <c r="B2279" t="inlineStr">
        <is>
          <t>2025-04</t>
        </is>
      </c>
      <c r="C2279" t="n">
        <v>93.6600858315031</v>
      </c>
      <c r="D2279">
        <f>IF(AND(A2278=A2279,ISNUMBER(C2279),ISNUMBER(C2278)),100*(C2279/C2278-1),"")</f>
        <v/>
      </c>
      <c r="E2279">
        <f>IF(AND(A2276=A2279,ISNUMBER(C2279),ISNUMBER(C2276)),100*(C2279/C2276-1),"")</f>
        <v/>
      </c>
      <c r="F2279">
        <f>IF(AND(A2273=A2279,ISNUMBER(C2279),ISNUMBER(C2273)),100*(C2279/C2273-1),"")</f>
        <v/>
      </c>
      <c r="G2279">
        <f>IF(AND(A2282=A2279,ISNUMBER(C2282),ISNUMBER(C2279)),100*(C2282/C2279-1),"")</f>
        <v/>
      </c>
      <c r="H2279">
        <f>IF(AND(ISNUMBER(G2279),SUMPRODUCT((B$2:B$3826=B2279)*ISNUMBER(G$2:G$3826))=25),G2279-AVERAGEIFS(G$2:G$3826,B$2:B$3826,B2279),"")</f>
        <v/>
      </c>
      <c r="I2279">
        <f>IF(AND(A2285=A2279,ISNUMBER(C2285),ISNUMBER(C2279)),100*(C2285/C2279-1),"")</f>
        <v/>
      </c>
      <c r="J2279">
        <f>IF(AND(ISNUMBER(I2279),SUMPRODUCT((B$2:B$3826=B2279)*ISNUMBER(I$2:I$3826))=25),I2279-AVERAGEIFS(I$2:I$3826,B$2:B$3826,B2279),"")</f>
        <v/>
      </c>
      <c r="K2279" t="inlineStr">
        <is>
          <t>분석</t>
        </is>
      </c>
    </row>
    <row r="2280">
      <c r="A2280" t="inlineStr">
        <is>
          <t>양천구</t>
        </is>
      </c>
      <c r="B2280" t="inlineStr">
        <is>
          <t>2025-05</t>
        </is>
      </c>
      <c r="C2280" t="n">
        <v>93.7236328814937</v>
      </c>
      <c r="D2280">
        <f>IF(AND(A2279=A2280,ISNUMBER(C2280),ISNUMBER(C2279)),100*(C2280/C2279-1),"")</f>
        <v/>
      </c>
      <c r="E2280">
        <f>IF(AND(A2277=A2280,ISNUMBER(C2280),ISNUMBER(C2277)),100*(C2280/C2277-1),"")</f>
        <v/>
      </c>
      <c r="F2280">
        <f>IF(AND(A2274=A2280,ISNUMBER(C2280),ISNUMBER(C2274)),100*(C2280/C2274-1),"")</f>
        <v/>
      </c>
      <c r="G2280">
        <f>IF(AND(A2283=A2280,ISNUMBER(C2283),ISNUMBER(C2280)),100*(C2283/C2280-1),"")</f>
        <v/>
      </c>
      <c r="H2280">
        <f>IF(AND(ISNUMBER(G2280),SUMPRODUCT((B$2:B$3826=B2280)*ISNUMBER(G$2:G$3826))=25),G2280-AVERAGEIFS(G$2:G$3826,B$2:B$3826,B2280),"")</f>
        <v/>
      </c>
      <c r="I2280">
        <f>IF(AND(A2286=A2280,ISNUMBER(C2286),ISNUMBER(C2280)),100*(C2286/C2280-1),"")</f>
        <v/>
      </c>
      <c r="J2280">
        <f>IF(AND(ISNUMBER(I2280),SUMPRODUCT((B$2:B$3826=B2280)*ISNUMBER(I$2:I$3826))=25),I2280-AVERAGEIFS(I$2:I$3826,B$2:B$3826,B2280),"")</f>
        <v/>
      </c>
      <c r="K2280" t="inlineStr">
        <is>
          <t>분석</t>
        </is>
      </c>
    </row>
    <row r="2281">
      <c r="A2281" t="inlineStr">
        <is>
          <t>양천구</t>
        </is>
      </c>
      <c r="B2281" t="inlineStr">
        <is>
          <t>2025-06</t>
        </is>
      </c>
      <c r="C2281" t="n">
        <v>93.87366687830711</v>
      </c>
      <c r="D2281">
        <f>IF(AND(A2280=A2281,ISNUMBER(C2281),ISNUMBER(C2280)),100*(C2281/C2280-1),"")</f>
        <v/>
      </c>
      <c r="E2281">
        <f>IF(AND(A2278=A2281,ISNUMBER(C2281),ISNUMBER(C2278)),100*(C2281/C2278-1),"")</f>
        <v/>
      </c>
      <c r="F2281">
        <f>IF(AND(A2275=A2281,ISNUMBER(C2281),ISNUMBER(C2275)),100*(C2281/C2275-1),"")</f>
        <v/>
      </c>
      <c r="G2281">
        <f>IF(AND(A2284=A2281,ISNUMBER(C2284),ISNUMBER(C2281)),100*(C2284/C2281-1),"")</f>
        <v/>
      </c>
      <c r="H2281">
        <f>IF(AND(ISNUMBER(G2281),SUMPRODUCT((B$2:B$3826=B2281)*ISNUMBER(G$2:G$3826))=25),G2281-AVERAGEIFS(G$2:G$3826,B$2:B$3826,B2281),"")</f>
        <v/>
      </c>
      <c r="I2281">
        <f>IF(AND(A2287=A2281,ISNUMBER(C2287),ISNUMBER(C2281)),100*(C2287/C2281-1),"")</f>
        <v/>
      </c>
      <c r="J2281">
        <f>IF(AND(ISNUMBER(I2281),SUMPRODUCT((B$2:B$3826=B2281)*ISNUMBER(I$2:I$3826))=25),I2281-AVERAGEIFS(I$2:I$3826,B$2:B$3826,B2281),"")</f>
        <v/>
      </c>
      <c r="K2281" t="inlineStr">
        <is>
          <t>분석</t>
        </is>
      </c>
    </row>
    <row r="2282">
      <c r="A2282" t="inlineStr">
        <is>
          <t>양천구</t>
        </is>
      </c>
      <c r="B2282" t="inlineStr">
        <is>
          <t>2025-07</t>
        </is>
      </c>
      <c r="C2282" t="n">
        <v>94.01707802903969</v>
      </c>
      <c r="D2282">
        <f>IF(AND(A2281=A2282,ISNUMBER(C2282),ISNUMBER(C2281)),100*(C2282/C2281-1),"")</f>
        <v/>
      </c>
      <c r="E2282">
        <f>IF(AND(A2279=A2282,ISNUMBER(C2282),ISNUMBER(C2279)),100*(C2282/C2279-1),"")</f>
        <v/>
      </c>
      <c r="F2282">
        <f>IF(AND(A2276=A2282,ISNUMBER(C2282),ISNUMBER(C2276)),100*(C2282/C2276-1),"")</f>
        <v/>
      </c>
      <c r="G2282">
        <f>IF(AND(A2285=A2282,ISNUMBER(C2285),ISNUMBER(C2282)),100*(C2285/C2282-1),"")</f>
        <v/>
      </c>
      <c r="H2282">
        <f>IF(AND(ISNUMBER(G2282),SUMPRODUCT((B$2:B$3826=B2282)*ISNUMBER(G$2:G$3826))=25),G2282-AVERAGEIFS(G$2:G$3826,B$2:B$3826,B2282),"")</f>
        <v/>
      </c>
      <c r="I2282">
        <f>IF(AND(A2288=A2282,ISNUMBER(C2288),ISNUMBER(C2282)),100*(C2288/C2282-1),"")</f>
        <v/>
      </c>
      <c r="J2282">
        <f>IF(AND(ISNUMBER(I2282),SUMPRODUCT((B$2:B$3826=B2282)*ISNUMBER(I$2:I$3826))=25),I2282-AVERAGEIFS(I$2:I$3826,B$2:B$3826,B2282),"")</f>
        <v/>
      </c>
      <c r="K2282" t="inlineStr">
        <is>
          <t>분석</t>
        </is>
      </c>
    </row>
    <row r="2283">
      <c r="A2283" t="inlineStr">
        <is>
          <t>양천구</t>
        </is>
      </c>
      <c r="B2283" t="inlineStr">
        <is>
          <t>2025-08</t>
        </is>
      </c>
      <c r="C2283" t="n">
        <v>94.2113545565775</v>
      </c>
      <c r="D2283">
        <f>IF(AND(A2282=A2283,ISNUMBER(C2283),ISNUMBER(C2282)),100*(C2283/C2282-1),"")</f>
        <v/>
      </c>
      <c r="E2283">
        <f>IF(AND(A2280=A2283,ISNUMBER(C2283),ISNUMBER(C2280)),100*(C2283/C2280-1),"")</f>
        <v/>
      </c>
      <c r="F2283">
        <f>IF(AND(A2277=A2283,ISNUMBER(C2283),ISNUMBER(C2277)),100*(C2283/C2277-1),"")</f>
        <v/>
      </c>
      <c r="G2283">
        <f>IF(AND(A2286=A2283,ISNUMBER(C2286),ISNUMBER(C2283)),100*(C2286/C2283-1),"")</f>
        <v/>
      </c>
      <c r="H2283">
        <f>IF(AND(ISNUMBER(G2283),SUMPRODUCT((B$2:B$3826=B2283)*ISNUMBER(G$2:G$3826))=25),G2283-AVERAGEIFS(G$2:G$3826,B$2:B$3826,B2283),"")</f>
        <v/>
      </c>
      <c r="I2283">
        <f>IF(AND(A2289=A2283,ISNUMBER(C2289),ISNUMBER(C2283)),100*(C2289/C2283-1),"")</f>
        <v/>
      </c>
      <c r="J2283">
        <f>IF(AND(ISNUMBER(I2283),SUMPRODUCT((B$2:B$3826=B2283)*ISNUMBER(I$2:I$3826))=25),I2283-AVERAGEIFS(I$2:I$3826,B$2:B$3826,B2283),"")</f>
        <v/>
      </c>
      <c r="K2283" t="inlineStr">
        <is>
          <t>분석</t>
        </is>
      </c>
    </row>
    <row r="2284">
      <c r="A2284" t="inlineStr">
        <is>
          <t>양천구</t>
        </is>
      </c>
      <c r="B2284" t="inlineStr">
        <is>
          <t>2025-09</t>
        </is>
      </c>
      <c r="C2284" t="n">
        <v>94.4981885913988</v>
      </c>
      <c r="D2284">
        <f>IF(AND(A2283=A2284,ISNUMBER(C2284),ISNUMBER(C2283)),100*(C2284/C2283-1),"")</f>
        <v/>
      </c>
      <c r="E2284">
        <f>IF(AND(A2281=A2284,ISNUMBER(C2284),ISNUMBER(C2281)),100*(C2284/C2281-1),"")</f>
        <v/>
      </c>
      <c r="F2284">
        <f>IF(AND(A2278=A2284,ISNUMBER(C2284),ISNUMBER(C2278)),100*(C2284/C2278-1),"")</f>
        <v/>
      </c>
      <c r="G2284">
        <f>IF(AND(A2287=A2284,ISNUMBER(C2287),ISNUMBER(C2284)),100*(C2287/C2284-1),"")</f>
        <v/>
      </c>
      <c r="H2284">
        <f>IF(AND(ISNUMBER(G2284),SUMPRODUCT((B$2:B$3826=B2284)*ISNUMBER(G$2:G$3826))=25),G2284-AVERAGEIFS(G$2:G$3826,B$2:B$3826,B2284),"")</f>
        <v/>
      </c>
      <c r="I2284">
        <f>IF(AND(A2290=A2284,ISNUMBER(C2290),ISNUMBER(C2284)),100*(C2290/C2284-1),"")</f>
        <v/>
      </c>
      <c r="J2284">
        <f>IF(AND(ISNUMBER(I2284),SUMPRODUCT((B$2:B$3826=B2284)*ISNUMBER(I$2:I$3826))=25),I2284-AVERAGEIFS(I$2:I$3826,B$2:B$3826,B2284),"")</f>
        <v/>
      </c>
      <c r="K2284" t="inlineStr">
        <is>
          <t>분석</t>
        </is>
      </c>
    </row>
    <row r="2285">
      <c r="A2285" t="inlineStr">
        <is>
          <t>양천구</t>
        </is>
      </c>
      <c r="B2285" t="inlineStr">
        <is>
          <t>2025-10</t>
        </is>
      </c>
      <c r="C2285" t="n">
        <v>94.85939823131</v>
      </c>
      <c r="D2285">
        <f>IF(AND(A2284=A2285,ISNUMBER(C2285),ISNUMBER(C2284)),100*(C2285/C2284-1),"")</f>
        <v/>
      </c>
      <c r="E2285">
        <f>IF(AND(A2282=A2285,ISNUMBER(C2285),ISNUMBER(C2282)),100*(C2285/C2282-1),"")</f>
        <v/>
      </c>
      <c r="F2285">
        <f>IF(AND(A2279=A2285,ISNUMBER(C2285),ISNUMBER(C2279)),100*(C2285/C2279-1),"")</f>
        <v/>
      </c>
      <c r="G2285">
        <f>IF(AND(A2288=A2285,ISNUMBER(C2288),ISNUMBER(C2285)),100*(C2288/C2285-1),"")</f>
        <v/>
      </c>
      <c r="H2285">
        <f>IF(AND(ISNUMBER(G2285),SUMPRODUCT((B$2:B$3826=B2285)*ISNUMBER(G$2:G$3826))=25),G2285-AVERAGEIFS(G$2:G$3826,B$2:B$3826,B2285),"")</f>
        <v/>
      </c>
      <c r="I2285">
        <f>IF(AND(A2291=A2285,ISNUMBER(C2291),ISNUMBER(C2285)),100*(C2291/C2285-1),"")</f>
        <v/>
      </c>
      <c r="J2285">
        <f>IF(AND(ISNUMBER(I2285),SUMPRODUCT((B$2:B$3826=B2285)*ISNUMBER(I$2:I$3826))=25),I2285-AVERAGEIFS(I$2:I$3826,B$2:B$3826,B2285),"")</f>
        <v/>
      </c>
      <c r="K2285" t="inlineStr">
        <is>
          <t>분석</t>
        </is>
      </c>
    </row>
    <row r="2286">
      <c r="A2286" t="inlineStr">
        <is>
          <t>양천구</t>
        </is>
      </c>
      <c r="B2286" t="inlineStr">
        <is>
          <t>2025-11</t>
        </is>
      </c>
      <c r="C2286" t="n">
        <v>95.82236258976219</v>
      </c>
      <c r="D2286">
        <f>IF(AND(A2285=A2286,ISNUMBER(C2286),ISNUMBER(C2285)),100*(C2286/C2285-1),"")</f>
        <v/>
      </c>
      <c r="E2286">
        <f>IF(AND(A2283=A2286,ISNUMBER(C2286),ISNUMBER(C2283)),100*(C2286/C2283-1),"")</f>
        <v/>
      </c>
      <c r="F2286">
        <f>IF(AND(A2280=A2286,ISNUMBER(C2286),ISNUMBER(C2280)),100*(C2286/C2280-1),"")</f>
        <v/>
      </c>
      <c r="G2286">
        <f>IF(AND(A2289=A2286,ISNUMBER(C2289),ISNUMBER(C2286)),100*(C2289/C2286-1),"")</f>
        <v/>
      </c>
      <c r="H2286">
        <f>IF(AND(ISNUMBER(G2286),SUMPRODUCT((B$2:B$3826=B2286)*ISNUMBER(G$2:G$3826))=25),G2286-AVERAGEIFS(G$2:G$3826,B$2:B$3826,B2286),"")</f>
        <v/>
      </c>
      <c r="I2286">
        <f>IF(AND(A2292=A2286,ISNUMBER(C2292),ISNUMBER(C2286)),100*(C2292/C2286-1),"")</f>
        <v/>
      </c>
      <c r="J2286">
        <f>IF(AND(ISNUMBER(I2286),SUMPRODUCT((B$2:B$3826=B2286)*ISNUMBER(I$2:I$3826))=25),I2286-AVERAGEIFS(I$2:I$3826,B$2:B$3826,B2286),"")</f>
        <v/>
      </c>
      <c r="K2286" t="inlineStr">
        <is>
          <t>분석</t>
        </is>
      </c>
    </row>
    <row r="2287">
      <c r="A2287" t="inlineStr">
        <is>
          <t>양천구</t>
        </is>
      </c>
      <c r="B2287" t="inlineStr">
        <is>
          <t>2025-12</t>
        </is>
      </c>
      <c r="C2287" t="n">
        <v>96.74163671143749</v>
      </c>
      <c r="D2287">
        <f>IF(AND(A2286=A2287,ISNUMBER(C2287),ISNUMBER(C2286)),100*(C2287/C2286-1),"")</f>
        <v/>
      </c>
      <c r="E2287">
        <f>IF(AND(A2284=A2287,ISNUMBER(C2287),ISNUMBER(C2284)),100*(C2287/C2284-1),"")</f>
        <v/>
      </c>
      <c r="F2287">
        <f>IF(AND(A2281=A2287,ISNUMBER(C2287),ISNUMBER(C2281)),100*(C2287/C2281-1),"")</f>
        <v/>
      </c>
      <c r="G2287">
        <f>IF(AND(A2290=A2287,ISNUMBER(C2290),ISNUMBER(C2287)),100*(C2290/C2287-1),"")</f>
        <v/>
      </c>
      <c r="H2287">
        <f>IF(AND(ISNUMBER(G2287),SUMPRODUCT((B$2:B$3826=B2287)*ISNUMBER(G$2:G$3826))=25),G2287-AVERAGEIFS(G$2:G$3826,B$2:B$3826,B2287),"")</f>
        <v/>
      </c>
      <c r="I2287">
        <f>IF(AND(A2293=A2287,ISNUMBER(C2293),ISNUMBER(C2287)),100*(C2293/C2287-1),"")</f>
        <v/>
      </c>
      <c r="J2287">
        <f>IF(AND(ISNUMBER(I2287),SUMPRODUCT((B$2:B$3826=B2287)*ISNUMBER(I$2:I$3826))=25),I2287-AVERAGEIFS(I$2:I$3826,B$2:B$3826,B2287),"")</f>
        <v/>
      </c>
      <c r="K2287" t="inlineStr">
        <is>
          <t>분석</t>
        </is>
      </c>
    </row>
    <row r="2288">
      <c r="A2288" t="inlineStr">
        <is>
          <t>양천구</t>
        </is>
      </c>
      <c r="B2288" t="inlineStr">
        <is>
          <t>2026-01</t>
        </is>
      </c>
      <c r="C2288" t="n">
        <v>97.69379415307429</v>
      </c>
      <c r="D2288">
        <f>IF(AND(A2287=A2288,ISNUMBER(C2288),ISNUMBER(C2287)),100*(C2288/C2287-1),"")</f>
        <v/>
      </c>
      <c r="E2288">
        <f>IF(AND(A2285=A2288,ISNUMBER(C2288),ISNUMBER(C2285)),100*(C2288/C2285-1),"")</f>
        <v/>
      </c>
      <c r="F2288">
        <f>IF(AND(A2282=A2288,ISNUMBER(C2288),ISNUMBER(C2282)),100*(C2288/C2282-1),"")</f>
        <v/>
      </c>
      <c r="G2288">
        <f>IF(AND(A2291=A2288,ISNUMBER(C2291),ISNUMBER(C2288)),100*(C2291/C2288-1),"")</f>
        <v/>
      </c>
      <c r="H2288">
        <f>IF(AND(ISNUMBER(G2288),SUMPRODUCT((B$2:B$3826=B2288)*ISNUMBER(G$2:G$3826))=25),G2288-AVERAGEIFS(G$2:G$3826,B$2:B$3826,B2288),"")</f>
        <v/>
      </c>
      <c r="I2288">
        <f>IF(AND(A2294=A2288,ISNUMBER(C2294),ISNUMBER(C2288)),100*(C2294/C2288-1),"")</f>
        <v/>
      </c>
      <c r="J2288">
        <f>IF(AND(ISNUMBER(I2288),SUMPRODUCT((B$2:B$3826=B2288)*ISNUMBER(I$2:I$3826))=25),I2288-AVERAGEIFS(I$2:I$3826,B$2:B$3826,B2288),"")</f>
        <v/>
      </c>
      <c r="K2288" t="inlineStr">
        <is>
          <t>분석</t>
        </is>
      </c>
    </row>
    <row r="2289">
      <c r="A2289" t="inlineStr">
        <is>
          <t>양천구</t>
        </is>
      </c>
      <c r="B2289" t="inlineStr">
        <is>
          <t>2026-02</t>
        </is>
      </c>
      <c r="C2289" t="n">
        <v>98.41509144363521</v>
      </c>
      <c r="D2289">
        <f>IF(AND(A2288=A2289,ISNUMBER(C2289),ISNUMBER(C2288)),100*(C2289/C2288-1),"")</f>
        <v/>
      </c>
      <c r="E2289">
        <f>IF(AND(A2286=A2289,ISNUMBER(C2289),ISNUMBER(C2286)),100*(C2289/C2286-1),"")</f>
        <v/>
      </c>
      <c r="F2289">
        <f>IF(AND(A2283=A2289,ISNUMBER(C2289),ISNUMBER(C2283)),100*(C2289/C2283-1),"")</f>
        <v/>
      </c>
      <c r="G2289">
        <f>IF(AND(A2292=A2289,ISNUMBER(C2292),ISNUMBER(C2289)),100*(C2292/C2289-1),"")</f>
        <v/>
      </c>
      <c r="H2289">
        <f>IF(AND(ISNUMBER(G2289),SUMPRODUCT((B$2:B$3826=B2289)*ISNUMBER(G$2:G$3826))=25),G2289-AVERAGEIFS(G$2:G$3826,B$2:B$3826,B2289),"")</f>
        <v/>
      </c>
      <c r="I2289">
        <f>IF(AND(A2295=A2289,ISNUMBER(C2295),ISNUMBER(C2289)),100*(C2295/C2289-1),"")</f>
        <v/>
      </c>
      <c r="J2289">
        <f>IF(AND(ISNUMBER(I2289),SUMPRODUCT((B$2:B$3826=B2289)*ISNUMBER(I$2:I$3826))=25),I2289-AVERAGEIFS(I$2:I$3826,B$2:B$3826,B2289),"")</f>
        <v/>
      </c>
      <c r="K2289" t="inlineStr">
        <is>
          <t>분석</t>
        </is>
      </c>
    </row>
    <row r="2290">
      <c r="A2290" t="inlineStr">
        <is>
          <t>양천구</t>
        </is>
      </c>
      <c r="B2290" t="inlineStr">
        <is>
          <t>2026-03</t>
        </is>
      </c>
      <c r="C2290" t="n">
        <v>98.6506302532849</v>
      </c>
      <c r="D2290">
        <f>IF(AND(A2289=A2290,ISNUMBER(C2290),ISNUMBER(C2289)),100*(C2290/C2289-1),"")</f>
        <v/>
      </c>
      <c r="E2290">
        <f>IF(AND(A2287=A2290,ISNUMBER(C2290),ISNUMBER(C2287)),100*(C2290/C2287-1),"")</f>
        <v/>
      </c>
      <c r="F2290">
        <f>IF(AND(A2284=A2290,ISNUMBER(C2290),ISNUMBER(C2284)),100*(C2290/C2284-1),"")</f>
        <v/>
      </c>
      <c r="G2290">
        <f>IF(AND(A2293=A2290,ISNUMBER(C2293),ISNUMBER(C2290)),100*(C2293/C2290-1),"")</f>
        <v/>
      </c>
      <c r="H2290">
        <f>IF(AND(ISNUMBER(G2290),SUMPRODUCT((B$2:B$3826=B2290)*ISNUMBER(G$2:G$3826))=25),G2290-AVERAGEIFS(G$2:G$3826,B$2:B$3826,B2290),"")</f>
        <v/>
      </c>
      <c r="I2290">
        <f>IF(AND(A2296=A2290,ISNUMBER(C2296),ISNUMBER(C2290)),100*(C2296/C2290-1),"")</f>
        <v/>
      </c>
      <c r="J2290">
        <f>IF(AND(ISNUMBER(I2290),SUMPRODUCT((B$2:B$3826=B2290)*ISNUMBER(I$2:I$3826))=25),I2290-AVERAGEIFS(I$2:I$3826,B$2:B$3826,B2290),"")</f>
        <v/>
      </c>
      <c r="K2290" t="inlineStr">
        <is>
          <t>분석</t>
        </is>
      </c>
    </row>
    <row r="2291">
      <c r="A2291" t="inlineStr">
        <is>
          <t>양천구</t>
        </is>
      </c>
      <c r="B2291" t="inlineStr">
        <is>
          <t>2026-04</t>
        </is>
      </c>
      <c r="C2291" t="n">
        <v>98.9536631739619</v>
      </c>
      <c r="D2291">
        <f>IF(AND(A2290=A2291,ISNUMBER(C2291),ISNUMBER(C2290)),100*(C2291/C2290-1),"")</f>
        <v/>
      </c>
      <c r="E2291">
        <f>IF(AND(A2288=A2291,ISNUMBER(C2291),ISNUMBER(C2288)),100*(C2291/C2288-1),"")</f>
        <v/>
      </c>
      <c r="F2291">
        <f>IF(AND(A2285=A2291,ISNUMBER(C2291),ISNUMBER(C2285)),100*(C2291/C2285-1),"")</f>
        <v/>
      </c>
      <c r="G2291">
        <f>IF(AND(A2294=A2291,ISNUMBER(C2294),ISNUMBER(C2291)),100*(C2294/C2291-1),"")</f>
        <v/>
      </c>
      <c r="H2291">
        <f>IF(AND(ISNUMBER(G2291),SUMPRODUCT((B$2:B$3826=B2291)*ISNUMBER(G$2:G$3826))=25),G2291-AVERAGEIFS(G$2:G$3826,B$2:B$3826,B2291),"")</f>
        <v/>
      </c>
      <c r="I2291">
        <f>IF(AND(A2297=A2291,ISNUMBER(C2297),ISNUMBER(C2291)),100*(C2297/C2291-1),"")</f>
        <v/>
      </c>
      <c r="J2291">
        <f>IF(AND(ISNUMBER(I2291),SUMPRODUCT((B$2:B$3826=B2291)*ISNUMBER(I$2:I$3826))=25),I2291-AVERAGEIFS(I$2:I$3826,B$2:B$3826,B2291),"")</f>
        <v/>
      </c>
      <c r="K2291" t="inlineStr">
        <is>
          <t>분석</t>
        </is>
      </c>
    </row>
    <row r="2292">
      <c r="A2292" t="inlineStr">
        <is>
          <t>양천구</t>
        </is>
      </c>
      <c r="B2292" t="inlineStr">
        <is>
          <t>2026-05</t>
        </is>
      </c>
      <c r="C2292" t="n">
        <v>99.2699197911911</v>
      </c>
      <c r="D2292">
        <f>IF(AND(A2291=A2292,ISNUMBER(C2292),ISNUMBER(C2291)),100*(C2292/C2291-1),"")</f>
        <v/>
      </c>
      <c r="E2292">
        <f>IF(AND(A2289=A2292,ISNUMBER(C2292),ISNUMBER(C2289)),100*(C2292/C2289-1),"")</f>
        <v/>
      </c>
      <c r="F2292">
        <f>IF(AND(A2286=A2292,ISNUMBER(C2292),ISNUMBER(C2286)),100*(C2292/C2286-1),"")</f>
        <v/>
      </c>
      <c r="G2292">
        <f>IF(AND(A2295=A2292,ISNUMBER(C2295),ISNUMBER(C2292)),100*(C2295/C2292-1),"")</f>
        <v/>
      </c>
      <c r="H2292">
        <f>IF(AND(ISNUMBER(G2292),SUMPRODUCT((B$2:B$3826=B2292)*ISNUMBER(G$2:G$3826))=25),G2292-AVERAGEIFS(G$2:G$3826,B$2:B$3826,B2292),"")</f>
        <v/>
      </c>
      <c r="I2292">
        <f>IF(AND(A2298=A2292,ISNUMBER(C2298),ISNUMBER(C2292)),100*(C2298/C2292-1),"")</f>
        <v/>
      </c>
      <c r="J2292">
        <f>IF(AND(ISNUMBER(I2292),SUMPRODUCT((B$2:B$3826=B2292)*ISNUMBER(I$2:I$3826))=25),I2292-AVERAGEIFS(I$2:I$3826,B$2:B$3826,B2292),"")</f>
        <v/>
      </c>
      <c r="K2292" t="inlineStr">
        <is>
          <t>분석</t>
        </is>
      </c>
    </row>
    <row r="2293">
      <c r="A2293" t="inlineStr">
        <is>
          <t>양천구</t>
        </is>
      </c>
      <c r="B2293" t="inlineStr">
        <is>
          <t>2026-06</t>
        </is>
      </c>
      <c r="C2293" t="n">
        <v>99.614269305753</v>
      </c>
      <c r="D2293">
        <f>IF(AND(A2292=A2293,ISNUMBER(C2293),ISNUMBER(C2292)),100*(C2293/C2292-1),"")</f>
        <v/>
      </c>
      <c r="E2293">
        <f>IF(AND(A2290=A2293,ISNUMBER(C2293),ISNUMBER(C2290)),100*(C2293/C2290-1),"")</f>
        <v/>
      </c>
      <c r="F2293">
        <f>IF(AND(A2287=A2293,ISNUMBER(C2293),ISNUMBER(C2287)),100*(C2293/C2287-1),"")</f>
        <v/>
      </c>
      <c r="G2293">
        <f>IF(AND(A2296=A2293,ISNUMBER(C2296),ISNUMBER(C2293)),100*(C2296/C2293-1),"")</f>
        <v/>
      </c>
      <c r="H2293">
        <f>IF(AND(ISNUMBER(G2293),SUMPRODUCT((B$2:B$3826=B2293)*ISNUMBER(G$2:G$3826))=25),G2293-AVERAGEIFS(G$2:G$3826,B$2:B$3826,B2293),"")</f>
        <v/>
      </c>
      <c r="I2293">
        <f>IF(AND(A2299=A2293,ISNUMBER(C2299),ISNUMBER(C2293)),100*(C2299/C2293-1),"")</f>
        <v/>
      </c>
      <c r="J2293">
        <f>IF(AND(ISNUMBER(I2293),SUMPRODUCT((B$2:B$3826=B2293)*ISNUMBER(I$2:I$3826))=25),I2293-AVERAGEIFS(I$2:I$3826,B$2:B$3826,B2293),"")</f>
        <v/>
      </c>
      <c r="K2293" t="inlineStr">
        <is>
          <t>분석</t>
        </is>
      </c>
    </row>
    <row r="2294">
      <c r="A2294" t="inlineStr">
        <is>
          <t>양천구</t>
        </is>
      </c>
      <c r="B2294" t="inlineStr">
        <is>
          <t>2026-07</t>
        </is>
      </c>
      <c r="C2294" t="n">
        <v>100</v>
      </c>
      <c r="D2294">
        <f>IF(AND(A2293=A2294,ISNUMBER(C2294),ISNUMBER(C2293)),100*(C2294/C2293-1),"")</f>
        <v/>
      </c>
      <c r="E2294">
        <f>IF(AND(A2291=A2294,ISNUMBER(C2294),ISNUMBER(C2291)),100*(C2294/C2291-1),"")</f>
        <v/>
      </c>
      <c r="F2294">
        <f>IF(AND(A2288=A2294,ISNUMBER(C2294),ISNUMBER(C2288)),100*(C2294/C2288-1),"")</f>
        <v/>
      </c>
      <c r="G2294">
        <f>IF(AND(A2297=A2294,ISNUMBER(C2297),ISNUMBER(C2294)),100*(C2297/C2294-1),"")</f>
        <v/>
      </c>
      <c r="H2294">
        <f>IF(AND(ISNUMBER(G2294),SUMPRODUCT((B$2:B$3826=B2294)*ISNUMBER(G$2:G$3826))=25),G2294-AVERAGEIFS(G$2:G$3826,B$2:B$3826,B2294),"")</f>
        <v/>
      </c>
      <c r="I2294">
        <f>IF(AND(A2300=A2294,ISNUMBER(C2300),ISNUMBER(C2294)),100*(C2300/C2294-1),"")</f>
        <v/>
      </c>
      <c r="J2294">
        <f>IF(AND(ISNUMBER(I2294),SUMPRODUCT((B$2:B$3826=B2294)*ISNUMBER(I$2:I$3826))=25),I2294-AVERAGEIFS(I$2:I$3826,B$2:B$3826,B2294),"")</f>
        <v/>
      </c>
      <c r="K2294" t="inlineStr">
        <is>
          <t>분석</t>
        </is>
      </c>
    </row>
    <row r="2295">
      <c r="A2295" t="inlineStr">
        <is>
          <t>양천구</t>
        </is>
      </c>
      <c r="B2295" t="inlineStr">
        <is>
          <t>2026-08</t>
        </is>
      </c>
      <c r="C2295" t="n">
        <v>100.560136039661</v>
      </c>
      <c r="D2295">
        <f>IF(AND(A2294=A2295,ISNUMBER(C2295),ISNUMBER(C2294)),100*(C2295/C2294-1),"")</f>
        <v/>
      </c>
      <c r="E2295">
        <f>IF(AND(A2292=A2295,ISNUMBER(C2295),ISNUMBER(C2292)),100*(C2295/C2292-1),"")</f>
        <v/>
      </c>
      <c r="F2295">
        <f>IF(AND(A2289=A2295,ISNUMBER(C2295),ISNUMBER(C2289)),100*(C2295/C2289-1),"")</f>
        <v/>
      </c>
      <c r="G2295">
        <f>IF(AND(A2298=A2295,ISNUMBER(C2298),ISNUMBER(C2295)),100*(C2298/C2295-1),"")</f>
        <v/>
      </c>
      <c r="H2295">
        <f>IF(AND(ISNUMBER(G2295),SUMPRODUCT((B$2:B$3826=B2295)*ISNUMBER(G$2:G$3826))=25),G2295-AVERAGEIFS(G$2:G$3826,B$2:B$3826,B2295),"")</f>
        <v/>
      </c>
      <c r="I2295">
        <f>IF(AND(A2301=A2295,ISNUMBER(C2301),ISNUMBER(C2295)),100*(C2301/C2295-1),"")</f>
        <v/>
      </c>
      <c r="J2295">
        <f>IF(AND(ISNUMBER(I2295),SUMPRODUCT((B$2:B$3826=B2295)*ISNUMBER(I$2:I$3826))=25),I2295-AVERAGEIFS(I$2:I$3826,B$2:B$3826,B2295),"")</f>
        <v/>
      </c>
      <c r="K2295" t="inlineStr">
        <is>
          <t>분석</t>
        </is>
      </c>
    </row>
    <row r="2296">
      <c r="A2296" t="inlineStr">
        <is>
          <t>양천구</t>
        </is>
      </c>
      <c r="B2296" t="inlineStr">
        <is>
          <t>2026-09</t>
        </is>
      </c>
      <c r="C2296" t="n">
        <v>101.072680501296</v>
      </c>
      <c r="D2296">
        <f>IF(AND(A2295=A2296,ISNUMBER(C2296),ISNUMBER(C2295)),100*(C2296/C2295-1),"")</f>
        <v/>
      </c>
      <c r="E2296">
        <f>IF(AND(A2293=A2296,ISNUMBER(C2296),ISNUMBER(C2293)),100*(C2296/C2293-1),"")</f>
        <v/>
      </c>
      <c r="F2296">
        <f>IF(AND(A2290=A2296,ISNUMBER(C2296),ISNUMBER(C2290)),100*(C2296/C2290-1),"")</f>
        <v/>
      </c>
      <c r="G2296">
        <f>IF(AND(A2299=A2296,ISNUMBER(C2299),ISNUMBER(C2296)),100*(C2299/C2296-1),"")</f>
        <v/>
      </c>
      <c r="H2296">
        <f>IF(AND(ISNUMBER(G2296),SUMPRODUCT((B$2:B$3826=B2296)*ISNUMBER(G$2:G$3826))=25),G2296-AVERAGEIFS(G$2:G$3826,B$2:B$3826,B2296),"")</f>
        <v/>
      </c>
      <c r="I2296">
        <f>IF(AND(A2302=A2296,ISNUMBER(C2302),ISNUMBER(C2296)),100*(C2302/C2296-1),"")</f>
        <v/>
      </c>
      <c r="J2296">
        <f>IF(AND(ISNUMBER(I2296),SUMPRODUCT((B$2:B$3826=B2296)*ISNUMBER(I$2:I$3826))=25),I2296-AVERAGEIFS(I$2:I$3826,B$2:B$3826,B2296),"")</f>
        <v/>
      </c>
      <c r="K2296" t="inlineStr">
        <is>
          <t>분석</t>
        </is>
      </c>
    </row>
    <row r="2297">
      <c r="A2297" t="inlineStr">
        <is>
          <t>강서구</t>
        </is>
      </c>
      <c r="B2297" t="inlineStr">
        <is>
          <t>2014-01</t>
        </is>
      </c>
      <c r="D2297">
        <f>IF(AND(A2296=A2297,ISNUMBER(C2297),ISNUMBER(C2296)),100*(C2297/C2296-1),"")</f>
        <v/>
      </c>
      <c r="E2297">
        <f>IF(AND(A2294=A2297,ISNUMBER(C2297),ISNUMBER(C2294)),100*(C2297/C2294-1),"")</f>
        <v/>
      </c>
      <c r="F2297">
        <f>IF(AND(A2291=A2297,ISNUMBER(C2297),ISNUMBER(C2291)),100*(C2297/C2291-1),"")</f>
        <v/>
      </c>
      <c r="G2297">
        <f>IF(AND(A2300=A2297,ISNUMBER(C2300),ISNUMBER(C2297)),100*(C2300/C2297-1),"")</f>
        <v/>
      </c>
      <c r="H2297">
        <f>IF(AND(ISNUMBER(G2297),SUMPRODUCT((B$2:B$3826=B2297)*ISNUMBER(G$2:G$3826))=25),G2297-AVERAGEIFS(G$2:G$3826,B$2:B$3826,B2297),"")</f>
        <v/>
      </c>
      <c r="I2297">
        <f>IF(AND(A2303=A2297,ISNUMBER(C2303),ISNUMBER(C2297)),100*(C2303/C2297-1),"")</f>
        <v/>
      </c>
      <c r="J2297">
        <f>IF(AND(ISNUMBER(I2297),SUMPRODUCT((B$2:B$3826=B2297)*ISNUMBER(I$2:I$3826))=25),I2297-AVERAGEIFS(I$2:I$3826,B$2:B$3826,B2297),"")</f>
        <v/>
      </c>
      <c r="K2297" s="2" t="inlineStr">
        <is>
          <t>버퍼</t>
        </is>
      </c>
    </row>
    <row r="2298">
      <c r="A2298" t="inlineStr">
        <is>
          <t>강서구</t>
        </is>
      </c>
      <c r="B2298" t="inlineStr">
        <is>
          <t>2014-02</t>
        </is>
      </c>
      <c r="D2298">
        <f>IF(AND(A2297=A2298,ISNUMBER(C2298),ISNUMBER(C2297)),100*(C2298/C2297-1),"")</f>
        <v/>
      </c>
      <c r="E2298">
        <f>IF(AND(A2295=A2298,ISNUMBER(C2298),ISNUMBER(C2295)),100*(C2298/C2295-1),"")</f>
        <v/>
      </c>
      <c r="F2298">
        <f>IF(AND(A2292=A2298,ISNUMBER(C2298),ISNUMBER(C2292)),100*(C2298/C2292-1),"")</f>
        <v/>
      </c>
      <c r="G2298">
        <f>IF(AND(A2301=A2298,ISNUMBER(C2301),ISNUMBER(C2298)),100*(C2301/C2298-1),"")</f>
        <v/>
      </c>
      <c r="H2298">
        <f>IF(AND(ISNUMBER(G2298),SUMPRODUCT((B$2:B$3826=B2298)*ISNUMBER(G$2:G$3826))=25),G2298-AVERAGEIFS(G$2:G$3826,B$2:B$3826,B2298),"")</f>
        <v/>
      </c>
      <c r="I2298">
        <f>IF(AND(A2304=A2298,ISNUMBER(C2304),ISNUMBER(C2298)),100*(C2304/C2298-1),"")</f>
        <v/>
      </c>
      <c r="J2298">
        <f>IF(AND(ISNUMBER(I2298),SUMPRODUCT((B$2:B$3826=B2298)*ISNUMBER(I$2:I$3826))=25),I2298-AVERAGEIFS(I$2:I$3826,B$2:B$3826,B2298),"")</f>
        <v/>
      </c>
      <c r="K2298" s="2" t="inlineStr">
        <is>
          <t>버퍼</t>
        </is>
      </c>
    </row>
    <row r="2299">
      <c r="A2299" t="inlineStr">
        <is>
          <t>강서구</t>
        </is>
      </c>
      <c r="B2299" t="inlineStr">
        <is>
          <t>2014-03</t>
        </is>
      </c>
      <c r="D2299">
        <f>IF(AND(A2298=A2299,ISNUMBER(C2299),ISNUMBER(C2298)),100*(C2299/C2298-1),"")</f>
        <v/>
      </c>
      <c r="E2299">
        <f>IF(AND(A2296=A2299,ISNUMBER(C2299),ISNUMBER(C2296)),100*(C2299/C2296-1),"")</f>
        <v/>
      </c>
      <c r="F2299">
        <f>IF(AND(A2293=A2299,ISNUMBER(C2299),ISNUMBER(C2293)),100*(C2299/C2293-1),"")</f>
        <v/>
      </c>
      <c r="G2299">
        <f>IF(AND(A2302=A2299,ISNUMBER(C2302),ISNUMBER(C2299)),100*(C2302/C2299-1),"")</f>
        <v/>
      </c>
      <c r="H2299">
        <f>IF(AND(ISNUMBER(G2299),SUMPRODUCT((B$2:B$3826=B2299)*ISNUMBER(G$2:G$3826))=25),G2299-AVERAGEIFS(G$2:G$3826,B$2:B$3826,B2299),"")</f>
        <v/>
      </c>
      <c r="I2299">
        <f>IF(AND(A2305=A2299,ISNUMBER(C2305),ISNUMBER(C2299)),100*(C2305/C2299-1),"")</f>
        <v/>
      </c>
      <c r="J2299">
        <f>IF(AND(ISNUMBER(I2299),SUMPRODUCT((B$2:B$3826=B2299)*ISNUMBER(I$2:I$3826))=25),I2299-AVERAGEIFS(I$2:I$3826,B$2:B$3826,B2299),"")</f>
        <v/>
      </c>
      <c r="K2299" s="2" t="inlineStr">
        <is>
          <t>버퍼</t>
        </is>
      </c>
    </row>
    <row r="2300">
      <c r="A2300" t="inlineStr">
        <is>
          <t>강서구</t>
        </is>
      </c>
      <c r="B2300" t="inlineStr">
        <is>
          <t>2014-04</t>
        </is>
      </c>
      <c r="D2300">
        <f>IF(AND(A2299=A2300,ISNUMBER(C2300),ISNUMBER(C2299)),100*(C2300/C2299-1),"")</f>
        <v/>
      </c>
      <c r="E2300">
        <f>IF(AND(A2297=A2300,ISNUMBER(C2300),ISNUMBER(C2297)),100*(C2300/C2297-1),"")</f>
        <v/>
      </c>
      <c r="F2300">
        <f>IF(AND(A2294=A2300,ISNUMBER(C2300),ISNUMBER(C2294)),100*(C2300/C2294-1),"")</f>
        <v/>
      </c>
      <c r="G2300">
        <f>IF(AND(A2303=A2300,ISNUMBER(C2303),ISNUMBER(C2300)),100*(C2303/C2300-1),"")</f>
        <v/>
      </c>
      <c r="H2300">
        <f>IF(AND(ISNUMBER(G2300),SUMPRODUCT((B$2:B$3826=B2300)*ISNUMBER(G$2:G$3826))=25),G2300-AVERAGEIFS(G$2:G$3826,B$2:B$3826,B2300),"")</f>
        <v/>
      </c>
      <c r="I2300">
        <f>IF(AND(A2306=A2300,ISNUMBER(C2306),ISNUMBER(C2300)),100*(C2306/C2300-1),"")</f>
        <v/>
      </c>
      <c r="J2300">
        <f>IF(AND(ISNUMBER(I2300),SUMPRODUCT((B$2:B$3826=B2300)*ISNUMBER(I$2:I$3826))=25),I2300-AVERAGEIFS(I$2:I$3826,B$2:B$3826,B2300),"")</f>
        <v/>
      </c>
      <c r="K2300" s="2" t="inlineStr">
        <is>
          <t>버퍼</t>
        </is>
      </c>
    </row>
    <row r="2301">
      <c r="A2301" t="inlineStr">
        <is>
          <t>강서구</t>
        </is>
      </c>
      <c r="B2301" t="inlineStr">
        <is>
          <t>2014-05</t>
        </is>
      </c>
      <c r="D2301">
        <f>IF(AND(A2300=A2301,ISNUMBER(C2301),ISNUMBER(C2300)),100*(C2301/C2300-1),"")</f>
        <v/>
      </c>
      <c r="E2301">
        <f>IF(AND(A2298=A2301,ISNUMBER(C2301),ISNUMBER(C2298)),100*(C2301/C2298-1),"")</f>
        <v/>
      </c>
      <c r="F2301">
        <f>IF(AND(A2295=A2301,ISNUMBER(C2301),ISNUMBER(C2295)),100*(C2301/C2295-1),"")</f>
        <v/>
      </c>
      <c r="G2301">
        <f>IF(AND(A2304=A2301,ISNUMBER(C2304),ISNUMBER(C2301)),100*(C2304/C2301-1),"")</f>
        <v/>
      </c>
      <c r="H2301">
        <f>IF(AND(ISNUMBER(G2301),SUMPRODUCT((B$2:B$3826=B2301)*ISNUMBER(G$2:G$3826))=25),G2301-AVERAGEIFS(G$2:G$3826,B$2:B$3826,B2301),"")</f>
        <v/>
      </c>
      <c r="I2301">
        <f>IF(AND(A2307=A2301,ISNUMBER(C2307),ISNUMBER(C2301)),100*(C2307/C2301-1),"")</f>
        <v/>
      </c>
      <c r="J2301">
        <f>IF(AND(ISNUMBER(I2301),SUMPRODUCT((B$2:B$3826=B2301)*ISNUMBER(I$2:I$3826))=25),I2301-AVERAGEIFS(I$2:I$3826,B$2:B$3826,B2301),"")</f>
        <v/>
      </c>
      <c r="K2301" s="2" t="inlineStr">
        <is>
          <t>버퍼</t>
        </is>
      </c>
    </row>
    <row r="2302">
      <c r="A2302" t="inlineStr">
        <is>
          <t>강서구</t>
        </is>
      </c>
      <c r="B2302" t="inlineStr">
        <is>
          <t>2014-06</t>
        </is>
      </c>
      <c r="D2302">
        <f>IF(AND(A2301=A2302,ISNUMBER(C2302),ISNUMBER(C2301)),100*(C2302/C2301-1),"")</f>
        <v/>
      </c>
      <c r="E2302">
        <f>IF(AND(A2299=A2302,ISNUMBER(C2302),ISNUMBER(C2299)),100*(C2302/C2299-1),"")</f>
        <v/>
      </c>
      <c r="F2302">
        <f>IF(AND(A2296=A2302,ISNUMBER(C2302),ISNUMBER(C2296)),100*(C2302/C2296-1),"")</f>
        <v/>
      </c>
      <c r="G2302">
        <f>IF(AND(A2305=A2302,ISNUMBER(C2305),ISNUMBER(C2302)),100*(C2305/C2302-1),"")</f>
        <v/>
      </c>
      <c r="H2302">
        <f>IF(AND(ISNUMBER(G2302),SUMPRODUCT((B$2:B$3826=B2302)*ISNUMBER(G$2:G$3826))=25),G2302-AVERAGEIFS(G$2:G$3826,B$2:B$3826,B2302),"")</f>
        <v/>
      </c>
      <c r="I2302">
        <f>IF(AND(A2308=A2302,ISNUMBER(C2308),ISNUMBER(C2302)),100*(C2308/C2302-1),"")</f>
        <v/>
      </c>
      <c r="J2302">
        <f>IF(AND(ISNUMBER(I2302),SUMPRODUCT((B$2:B$3826=B2302)*ISNUMBER(I$2:I$3826))=25),I2302-AVERAGEIFS(I$2:I$3826,B$2:B$3826,B2302),"")</f>
        <v/>
      </c>
      <c r="K2302" s="2" t="inlineStr">
        <is>
          <t>버퍼</t>
        </is>
      </c>
    </row>
    <row r="2303">
      <c r="A2303" t="inlineStr">
        <is>
          <t>강서구</t>
        </is>
      </c>
      <c r="B2303" t="inlineStr">
        <is>
          <t>2014-07</t>
        </is>
      </c>
      <c r="D2303">
        <f>IF(AND(A2302=A2303,ISNUMBER(C2303),ISNUMBER(C2302)),100*(C2303/C2302-1),"")</f>
        <v/>
      </c>
      <c r="E2303">
        <f>IF(AND(A2300=A2303,ISNUMBER(C2303),ISNUMBER(C2300)),100*(C2303/C2300-1),"")</f>
        <v/>
      </c>
      <c r="F2303">
        <f>IF(AND(A2297=A2303,ISNUMBER(C2303),ISNUMBER(C2297)),100*(C2303/C2297-1),"")</f>
        <v/>
      </c>
      <c r="G2303">
        <f>IF(AND(A2306=A2303,ISNUMBER(C2306),ISNUMBER(C2303)),100*(C2306/C2303-1),"")</f>
        <v/>
      </c>
      <c r="H2303">
        <f>IF(AND(ISNUMBER(G2303),SUMPRODUCT((B$2:B$3826=B2303)*ISNUMBER(G$2:G$3826))=25),G2303-AVERAGEIFS(G$2:G$3826,B$2:B$3826,B2303),"")</f>
        <v/>
      </c>
      <c r="I2303">
        <f>IF(AND(A2309=A2303,ISNUMBER(C2309),ISNUMBER(C2303)),100*(C2309/C2303-1),"")</f>
        <v/>
      </c>
      <c r="J2303">
        <f>IF(AND(ISNUMBER(I2303),SUMPRODUCT((B$2:B$3826=B2303)*ISNUMBER(I$2:I$3826))=25),I2303-AVERAGEIFS(I$2:I$3826,B$2:B$3826,B2303),"")</f>
        <v/>
      </c>
      <c r="K2303" s="2" t="inlineStr">
        <is>
          <t>버퍼</t>
        </is>
      </c>
    </row>
    <row r="2304">
      <c r="A2304" t="inlineStr">
        <is>
          <t>강서구</t>
        </is>
      </c>
      <c r="B2304" t="inlineStr">
        <is>
          <t>2014-08</t>
        </is>
      </c>
      <c r="D2304">
        <f>IF(AND(A2303=A2304,ISNUMBER(C2304),ISNUMBER(C2303)),100*(C2304/C2303-1),"")</f>
        <v/>
      </c>
      <c r="E2304">
        <f>IF(AND(A2301=A2304,ISNUMBER(C2304),ISNUMBER(C2301)),100*(C2304/C2301-1),"")</f>
        <v/>
      </c>
      <c r="F2304">
        <f>IF(AND(A2298=A2304,ISNUMBER(C2304),ISNUMBER(C2298)),100*(C2304/C2298-1),"")</f>
        <v/>
      </c>
      <c r="G2304">
        <f>IF(AND(A2307=A2304,ISNUMBER(C2307),ISNUMBER(C2304)),100*(C2307/C2304-1),"")</f>
        <v/>
      </c>
      <c r="H2304">
        <f>IF(AND(ISNUMBER(G2304),SUMPRODUCT((B$2:B$3826=B2304)*ISNUMBER(G$2:G$3826))=25),G2304-AVERAGEIFS(G$2:G$3826,B$2:B$3826,B2304),"")</f>
        <v/>
      </c>
      <c r="I2304">
        <f>IF(AND(A2310=A2304,ISNUMBER(C2310),ISNUMBER(C2304)),100*(C2310/C2304-1),"")</f>
        <v/>
      </c>
      <c r="J2304">
        <f>IF(AND(ISNUMBER(I2304),SUMPRODUCT((B$2:B$3826=B2304)*ISNUMBER(I$2:I$3826))=25),I2304-AVERAGEIFS(I$2:I$3826,B$2:B$3826,B2304),"")</f>
        <v/>
      </c>
      <c r="K2304" s="2" t="inlineStr">
        <is>
          <t>버퍼</t>
        </is>
      </c>
    </row>
    <row r="2305">
      <c r="A2305" t="inlineStr">
        <is>
          <t>강서구</t>
        </is>
      </c>
      <c r="B2305" t="inlineStr">
        <is>
          <t>2014-09</t>
        </is>
      </c>
      <c r="D2305">
        <f>IF(AND(A2304=A2305,ISNUMBER(C2305),ISNUMBER(C2304)),100*(C2305/C2304-1),"")</f>
        <v/>
      </c>
      <c r="E2305">
        <f>IF(AND(A2302=A2305,ISNUMBER(C2305),ISNUMBER(C2302)),100*(C2305/C2302-1),"")</f>
        <v/>
      </c>
      <c r="F2305">
        <f>IF(AND(A2299=A2305,ISNUMBER(C2305),ISNUMBER(C2299)),100*(C2305/C2299-1),"")</f>
        <v/>
      </c>
      <c r="G2305">
        <f>IF(AND(A2308=A2305,ISNUMBER(C2308),ISNUMBER(C2305)),100*(C2308/C2305-1),"")</f>
        <v/>
      </c>
      <c r="H2305">
        <f>IF(AND(ISNUMBER(G2305),SUMPRODUCT((B$2:B$3826=B2305)*ISNUMBER(G$2:G$3826))=25),G2305-AVERAGEIFS(G$2:G$3826,B$2:B$3826,B2305),"")</f>
        <v/>
      </c>
      <c r="I2305">
        <f>IF(AND(A2311=A2305,ISNUMBER(C2311),ISNUMBER(C2305)),100*(C2311/C2305-1),"")</f>
        <v/>
      </c>
      <c r="J2305">
        <f>IF(AND(ISNUMBER(I2305),SUMPRODUCT((B$2:B$3826=B2305)*ISNUMBER(I$2:I$3826))=25),I2305-AVERAGEIFS(I$2:I$3826,B$2:B$3826,B2305),"")</f>
        <v/>
      </c>
      <c r="K2305" s="2" t="inlineStr">
        <is>
          <t>버퍼</t>
        </is>
      </c>
    </row>
    <row r="2306">
      <c r="A2306" t="inlineStr">
        <is>
          <t>강서구</t>
        </is>
      </c>
      <c r="B2306" t="inlineStr">
        <is>
          <t>2014-10</t>
        </is>
      </c>
      <c r="D2306">
        <f>IF(AND(A2305=A2306,ISNUMBER(C2306),ISNUMBER(C2305)),100*(C2306/C2305-1),"")</f>
        <v/>
      </c>
      <c r="E2306">
        <f>IF(AND(A2303=A2306,ISNUMBER(C2306),ISNUMBER(C2303)),100*(C2306/C2303-1),"")</f>
        <v/>
      </c>
      <c r="F2306">
        <f>IF(AND(A2300=A2306,ISNUMBER(C2306),ISNUMBER(C2300)),100*(C2306/C2300-1),"")</f>
        <v/>
      </c>
      <c r="G2306">
        <f>IF(AND(A2309=A2306,ISNUMBER(C2309),ISNUMBER(C2306)),100*(C2309/C2306-1),"")</f>
        <v/>
      </c>
      <c r="H2306">
        <f>IF(AND(ISNUMBER(G2306),SUMPRODUCT((B$2:B$3826=B2306)*ISNUMBER(G$2:G$3826))=25),G2306-AVERAGEIFS(G$2:G$3826,B$2:B$3826,B2306),"")</f>
        <v/>
      </c>
      <c r="I2306">
        <f>IF(AND(A2312=A2306,ISNUMBER(C2312),ISNUMBER(C2306)),100*(C2312/C2306-1),"")</f>
        <v/>
      </c>
      <c r="J2306">
        <f>IF(AND(ISNUMBER(I2306),SUMPRODUCT((B$2:B$3826=B2306)*ISNUMBER(I$2:I$3826))=25),I2306-AVERAGEIFS(I$2:I$3826,B$2:B$3826,B2306),"")</f>
        <v/>
      </c>
      <c r="K2306" s="2" t="inlineStr">
        <is>
          <t>버퍼</t>
        </is>
      </c>
    </row>
    <row r="2307">
      <c r="A2307" t="inlineStr">
        <is>
          <t>강서구</t>
        </is>
      </c>
      <c r="B2307" t="inlineStr">
        <is>
          <t>2014-11</t>
        </is>
      </c>
      <c r="D2307">
        <f>IF(AND(A2306=A2307,ISNUMBER(C2307),ISNUMBER(C2306)),100*(C2307/C2306-1),"")</f>
        <v/>
      </c>
      <c r="E2307">
        <f>IF(AND(A2304=A2307,ISNUMBER(C2307),ISNUMBER(C2304)),100*(C2307/C2304-1),"")</f>
        <v/>
      </c>
      <c r="F2307">
        <f>IF(AND(A2301=A2307,ISNUMBER(C2307),ISNUMBER(C2301)),100*(C2307/C2301-1),"")</f>
        <v/>
      </c>
      <c r="G2307">
        <f>IF(AND(A2310=A2307,ISNUMBER(C2310),ISNUMBER(C2307)),100*(C2310/C2307-1),"")</f>
        <v/>
      </c>
      <c r="H2307">
        <f>IF(AND(ISNUMBER(G2307),SUMPRODUCT((B$2:B$3826=B2307)*ISNUMBER(G$2:G$3826))=25),G2307-AVERAGEIFS(G$2:G$3826,B$2:B$3826,B2307),"")</f>
        <v/>
      </c>
      <c r="I2307">
        <f>IF(AND(A2313=A2307,ISNUMBER(C2313),ISNUMBER(C2307)),100*(C2313/C2307-1),"")</f>
        <v/>
      </c>
      <c r="J2307">
        <f>IF(AND(ISNUMBER(I2307),SUMPRODUCT((B$2:B$3826=B2307)*ISNUMBER(I$2:I$3826))=25),I2307-AVERAGEIFS(I$2:I$3826,B$2:B$3826,B2307),"")</f>
        <v/>
      </c>
      <c r="K2307" s="2" t="inlineStr">
        <is>
          <t>버퍼</t>
        </is>
      </c>
    </row>
    <row r="2308">
      <c r="A2308" t="inlineStr">
        <is>
          <t>강서구</t>
        </is>
      </c>
      <c r="B2308" t="inlineStr">
        <is>
          <t>2014-12</t>
        </is>
      </c>
      <c r="D2308">
        <f>IF(AND(A2307=A2308,ISNUMBER(C2308),ISNUMBER(C2307)),100*(C2308/C2307-1),"")</f>
        <v/>
      </c>
      <c r="E2308">
        <f>IF(AND(A2305=A2308,ISNUMBER(C2308),ISNUMBER(C2305)),100*(C2308/C2305-1),"")</f>
        <v/>
      </c>
      <c r="F2308">
        <f>IF(AND(A2302=A2308,ISNUMBER(C2308),ISNUMBER(C2302)),100*(C2308/C2302-1),"")</f>
        <v/>
      </c>
      <c r="G2308">
        <f>IF(AND(A2311=A2308,ISNUMBER(C2311),ISNUMBER(C2308)),100*(C2311/C2308-1),"")</f>
        <v/>
      </c>
      <c r="H2308">
        <f>IF(AND(ISNUMBER(G2308),SUMPRODUCT((B$2:B$3826=B2308)*ISNUMBER(G$2:G$3826))=25),G2308-AVERAGEIFS(G$2:G$3826,B$2:B$3826,B2308),"")</f>
        <v/>
      </c>
      <c r="I2308">
        <f>IF(AND(A2314=A2308,ISNUMBER(C2314),ISNUMBER(C2308)),100*(C2314/C2308-1),"")</f>
        <v/>
      </c>
      <c r="J2308">
        <f>IF(AND(ISNUMBER(I2308),SUMPRODUCT((B$2:B$3826=B2308)*ISNUMBER(I$2:I$3826))=25),I2308-AVERAGEIFS(I$2:I$3826,B$2:B$3826,B2308),"")</f>
        <v/>
      </c>
      <c r="K2308" s="2" t="inlineStr">
        <is>
          <t>버퍼</t>
        </is>
      </c>
    </row>
    <row r="2309">
      <c r="A2309" t="inlineStr">
        <is>
          <t>강서구</t>
        </is>
      </c>
      <c r="B2309" t="inlineStr">
        <is>
          <t>2015-01</t>
        </is>
      </c>
      <c r="D2309">
        <f>IF(AND(A2308=A2309,ISNUMBER(C2309),ISNUMBER(C2308)),100*(C2309/C2308-1),"")</f>
        <v/>
      </c>
      <c r="E2309">
        <f>IF(AND(A2306=A2309,ISNUMBER(C2309),ISNUMBER(C2306)),100*(C2309/C2306-1),"")</f>
        <v/>
      </c>
      <c r="F2309">
        <f>IF(AND(A2303=A2309,ISNUMBER(C2309),ISNUMBER(C2303)),100*(C2309/C2303-1),"")</f>
        <v/>
      </c>
      <c r="G2309">
        <f>IF(AND(A2312=A2309,ISNUMBER(C2312),ISNUMBER(C2309)),100*(C2312/C2309-1),"")</f>
        <v/>
      </c>
      <c r="H2309">
        <f>IF(AND(ISNUMBER(G2309),SUMPRODUCT((B$2:B$3826=B2309)*ISNUMBER(G$2:G$3826))=25),G2309-AVERAGEIFS(G$2:G$3826,B$2:B$3826,B2309),"")</f>
        <v/>
      </c>
      <c r="I2309">
        <f>IF(AND(A2315=A2309,ISNUMBER(C2315),ISNUMBER(C2309)),100*(C2315/C2309-1),"")</f>
        <v/>
      </c>
      <c r="J2309">
        <f>IF(AND(ISNUMBER(I2309),SUMPRODUCT((B$2:B$3826=B2309)*ISNUMBER(I$2:I$3826))=25),I2309-AVERAGEIFS(I$2:I$3826,B$2:B$3826,B2309),"")</f>
        <v/>
      </c>
      <c r="K2309" s="2" t="inlineStr">
        <is>
          <t>버퍼</t>
        </is>
      </c>
    </row>
    <row r="2310">
      <c r="A2310" t="inlineStr">
        <is>
          <t>강서구</t>
        </is>
      </c>
      <c r="B2310" t="inlineStr">
        <is>
          <t>2015-02</t>
        </is>
      </c>
      <c r="D2310">
        <f>IF(AND(A2309=A2310,ISNUMBER(C2310),ISNUMBER(C2309)),100*(C2310/C2309-1),"")</f>
        <v/>
      </c>
      <c r="E2310">
        <f>IF(AND(A2307=A2310,ISNUMBER(C2310),ISNUMBER(C2307)),100*(C2310/C2307-1),"")</f>
        <v/>
      </c>
      <c r="F2310">
        <f>IF(AND(A2304=A2310,ISNUMBER(C2310),ISNUMBER(C2304)),100*(C2310/C2304-1),"")</f>
        <v/>
      </c>
      <c r="G2310">
        <f>IF(AND(A2313=A2310,ISNUMBER(C2313),ISNUMBER(C2310)),100*(C2313/C2310-1),"")</f>
        <v/>
      </c>
      <c r="H2310">
        <f>IF(AND(ISNUMBER(G2310),SUMPRODUCT((B$2:B$3826=B2310)*ISNUMBER(G$2:G$3826))=25),G2310-AVERAGEIFS(G$2:G$3826,B$2:B$3826,B2310),"")</f>
        <v/>
      </c>
      <c r="I2310">
        <f>IF(AND(A2316=A2310,ISNUMBER(C2316),ISNUMBER(C2310)),100*(C2316/C2310-1),"")</f>
        <v/>
      </c>
      <c r="J2310">
        <f>IF(AND(ISNUMBER(I2310),SUMPRODUCT((B$2:B$3826=B2310)*ISNUMBER(I$2:I$3826))=25),I2310-AVERAGEIFS(I$2:I$3826,B$2:B$3826,B2310),"")</f>
        <v/>
      </c>
      <c r="K2310" s="2" t="inlineStr">
        <is>
          <t>버퍼</t>
        </is>
      </c>
    </row>
    <row r="2311">
      <c r="A2311" t="inlineStr">
        <is>
          <t>강서구</t>
        </is>
      </c>
      <c r="B2311" t="inlineStr">
        <is>
          <t>2015-03</t>
        </is>
      </c>
      <c r="D2311">
        <f>IF(AND(A2310=A2311,ISNUMBER(C2311),ISNUMBER(C2310)),100*(C2311/C2310-1),"")</f>
        <v/>
      </c>
      <c r="E2311">
        <f>IF(AND(A2308=A2311,ISNUMBER(C2311),ISNUMBER(C2308)),100*(C2311/C2308-1),"")</f>
        <v/>
      </c>
      <c r="F2311">
        <f>IF(AND(A2305=A2311,ISNUMBER(C2311),ISNUMBER(C2305)),100*(C2311/C2305-1),"")</f>
        <v/>
      </c>
      <c r="G2311">
        <f>IF(AND(A2314=A2311,ISNUMBER(C2314),ISNUMBER(C2311)),100*(C2314/C2311-1),"")</f>
        <v/>
      </c>
      <c r="H2311">
        <f>IF(AND(ISNUMBER(G2311),SUMPRODUCT((B$2:B$3826=B2311)*ISNUMBER(G$2:G$3826))=25),G2311-AVERAGEIFS(G$2:G$3826,B$2:B$3826,B2311),"")</f>
        <v/>
      </c>
      <c r="I2311">
        <f>IF(AND(A2317=A2311,ISNUMBER(C2317),ISNUMBER(C2311)),100*(C2317/C2311-1),"")</f>
        <v/>
      </c>
      <c r="J2311">
        <f>IF(AND(ISNUMBER(I2311),SUMPRODUCT((B$2:B$3826=B2311)*ISNUMBER(I$2:I$3826))=25),I2311-AVERAGEIFS(I$2:I$3826,B$2:B$3826,B2311),"")</f>
        <v/>
      </c>
      <c r="K2311" s="2" t="inlineStr">
        <is>
          <t>버퍼</t>
        </is>
      </c>
    </row>
    <row r="2312">
      <c r="A2312" t="inlineStr">
        <is>
          <t>강서구</t>
        </is>
      </c>
      <c r="B2312" t="inlineStr">
        <is>
          <t>2015-04</t>
        </is>
      </c>
      <c r="D2312">
        <f>IF(AND(A2311=A2312,ISNUMBER(C2312),ISNUMBER(C2311)),100*(C2312/C2311-1),"")</f>
        <v/>
      </c>
      <c r="E2312">
        <f>IF(AND(A2309=A2312,ISNUMBER(C2312),ISNUMBER(C2309)),100*(C2312/C2309-1),"")</f>
        <v/>
      </c>
      <c r="F2312">
        <f>IF(AND(A2306=A2312,ISNUMBER(C2312),ISNUMBER(C2306)),100*(C2312/C2306-1),"")</f>
        <v/>
      </c>
      <c r="G2312">
        <f>IF(AND(A2315=A2312,ISNUMBER(C2315),ISNUMBER(C2312)),100*(C2315/C2312-1),"")</f>
        <v/>
      </c>
      <c r="H2312">
        <f>IF(AND(ISNUMBER(G2312),SUMPRODUCT((B$2:B$3826=B2312)*ISNUMBER(G$2:G$3826))=25),G2312-AVERAGEIFS(G$2:G$3826,B$2:B$3826,B2312),"")</f>
        <v/>
      </c>
      <c r="I2312">
        <f>IF(AND(A2318=A2312,ISNUMBER(C2318),ISNUMBER(C2312)),100*(C2318/C2312-1),"")</f>
        <v/>
      </c>
      <c r="J2312">
        <f>IF(AND(ISNUMBER(I2312),SUMPRODUCT((B$2:B$3826=B2312)*ISNUMBER(I$2:I$3826))=25),I2312-AVERAGEIFS(I$2:I$3826,B$2:B$3826,B2312),"")</f>
        <v/>
      </c>
      <c r="K2312" s="2" t="inlineStr">
        <is>
          <t>버퍼</t>
        </is>
      </c>
    </row>
    <row r="2313">
      <c r="A2313" t="inlineStr">
        <is>
          <t>강서구</t>
        </is>
      </c>
      <c r="B2313" t="inlineStr">
        <is>
          <t>2015-05</t>
        </is>
      </c>
      <c r="D2313">
        <f>IF(AND(A2312=A2313,ISNUMBER(C2313),ISNUMBER(C2312)),100*(C2313/C2312-1),"")</f>
        <v/>
      </c>
      <c r="E2313">
        <f>IF(AND(A2310=A2313,ISNUMBER(C2313),ISNUMBER(C2310)),100*(C2313/C2310-1),"")</f>
        <v/>
      </c>
      <c r="F2313">
        <f>IF(AND(A2307=A2313,ISNUMBER(C2313),ISNUMBER(C2307)),100*(C2313/C2307-1),"")</f>
        <v/>
      </c>
      <c r="G2313">
        <f>IF(AND(A2316=A2313,ISNUMBER(C2316),ISNUMBER(C2313)),100*(C2316/C2313-1),"")</f>
        <v/>
      </c>
      <c r="H2313">
        <f>IF(AND(ISNUMBER(G2313),SUMPRODUCT((B$2:B$3826=B2313)*ISNUMBER(G$2:G$3826))=25),G2313-AVERAGEIFS(G$2:G$3826,B$2:B$3826,B2313),"")</f>
        <v/>
      </c>
      <c r="I2313">
        <f>IF(AND(A2319=A2313,ISNUMBER(C2319),ISNUMBER(C2313)),100*(C2319/C2313-1),"")</f>
        <v/>
      </c>
      <c r="J2313">
        <f>IF(AND(ISNUMBER(I2313),SUMPRODUCT((B$2:B$3826=B2313)*ISNUMBER(I$2:I$3826))=25),I2313-AVERAGEIFS(I$2:I$3826,B$2:B$3826,B2313),"")</f>
        <v/>
      </c>
      <c r="K2313" s="2" t="inlineStr">
        <is>
          <t>버퍼</t>
        </is>
      </c>
    </row>
    <row r="2314">
      <c r="A2314" t="inlineStr">
        <is>
          <t>강서구</t>
        </is>
      </c>
      <c r="B2314" t="inlineStr">
        <is>
          <t>2015-06</t>
        </is>
      </c>
      <c r="D2314">
        <f>IF(AND(A2313=A2314,ISNUMBER(C2314),ISNUMBER(C2313)),100*(C2314/C2313-1),"")</f>
        <v/>
      </c>
      <c r="E2314">
        <f>IF(AND(A2311=A2314,ISNUMBER(C2314),ISNUMBER(C2311)),100*(C2314/C2311-1),"")</f>
        <v/>
      </c>
      <c r="F2314">
        <f>IF(AND(A2308=A2314,ISNUMBER(C2314),ISNUMBER(C2308)),100*(C2314/C2308-1),"")</f>
        <v/>
      </c>
      <c r="G2314">
        <f>IF(AND(A2317=A2314,ISNUMBER(C2317),ISNUMBER(C2314)),100*(C2317/C2314-1),"")</f>
        <v/>
      </c>
      <c r="H2314">
        <f>IF(AND(ISNUMBER(G2314),SUMPRODUCT((B$2:B$3826=B2314)*ISNUMBER(G$2:G$3826))=25),G2314-AVERAGEIFS(G$2:G$3826,B$2:B$3826,B2314),"")</f>
        <v/>
      </c>
      <c r="I2314">
        <f>IF(AND(A2320=A2314,ISNUMBER(C2320),ISNUMBER(C2314)),100*(C2320/C2314-1),"")</f>
        <v/>
      </c>
      <c r="J2314">
        <f>IF(AND(ISNUMBER(I2314),SUMPRODUCT((B$2:B$3826=B2314)*ISNUMBER(I$2:I$3826))=25),I2314-AVERAGEIFS(I$2:I$3826,B$2:B$3826,B2314),"")</f>
        <v/>
      </c>
      <c r="K2314" s="2" t="inlineStr">
        <is>
          <t>버퍼</t>
        </is>
      </c>
    </row>
    <row r="2315">
      <c r="A2315" t="inlineStr">
        <is>
          <t>강서구</t>
        </is>
      </c>
      <c r="B2315" t="inlineStr">
        <is>
          <t>2015-07</t>
        </is>
      </c>
      <c r="C2315" t="n">
        <v>88.830610973636</v>
      </c>
      <c r="D2315">
        <f>IF(AND(A2314=A2315,ISNUMBER(C2315),ISNUMBER(C2314)),100*(C2315/C2314-1),"")</f>
        <v/>
      </c>
      <c r="E2315">
        <f>IF(AND(A2312=A2315,ISNUMBER(C2315),ISNUMBER(C2312)),100*(C2315/C2312-1),"")</f>
        <v/>
      </c>
      <c r="F2315">
        <f>IF(AND(A2309=A2315,ISNUMBER(C2315),ISNUMBER(C2309)),100*(C2315/C2309-1),"")</f>
        <v/>
      </c>
      <c r="G2315">
        <f>IF(AND(A2318=A2315,ISNUMBER(C2318),ISNUMBER(C2315)),100*(C2318/C2315-1),"")</f>
        <v/>
      </c>
      <c r="H2315">
        <f>IF(AND(ISNUMBER(G2315),SUMPRODUCT((B$2:B$3826=B2315)*ISNUMBER(G$2:G$3826))=25),G2315-AVERAGEIFS(G$2:G$3826,B$2:B$3826,B2315),"")</f>
        <v/>
      </c>
      <c r="I2315">
        <f>IF(AND(A2321=A2315,ISNUMBER(C2321),ISNUMBER(C2315)),100*(C2321/C2315-1),"")</f>
        <v/>
      </c>
      <c r="J2315">
        <f>IF(AND(ISNUMBER(I2315),SUMPRODUCT((B$2:B$3826=B2315)*ISNUMBER(I$2:I$3826))=25),I2315-AVERAGEIFS(I$2:I$3826,B$2:B$3826,B2315),"")</f>
        <v/>
      </c>
      <c r="K2315" s="2" t="inlineStr">
        <is>
          <t>버퍼</t>
        </is>
      </c>
    </row>
    <row r="2316">
      <c r="A2316" t="inlineStr">
        <is>
          <t>강서구</t>
        </is>
      </c>
      <c r="B2316" t="inlineStr">
        <is>
          <t>2015-08</t>
        </is>
      </c>
      <c r="C2316" t="n">
        <v>88.66723461596111</v>
      </c>
      <c r="D2316">
        <f>IF(AND(A2315=A2316,ISNUMBER(C2316),ISNUMBER(C2315)),100*(C2316/C2315-1),"")</f>
        <v/>
      </c>
      <c r="E2316">
        <f>IF(AND(A2313=A2316,ISNUMBER(C2316),ISNUMBER(C2313)),100*(C2316/C2313-1),"")</f>
        <v/>
      </c>
      <c r="F2316">
        <f>IF(AND(A2310=A2316,ISNUMBER(C2316),ISNUMBER(C2310)),100*(C2316/C2310-1),"")</f>
        <v/>
      </c>
      <c r="G2316">
        <f>IF(AND(A2319=A2316,ISNUMBER(C2319),ISNUMBER(C2316)),100*(C2319/C2316-1),"")</f>
        <v/>
      </c>
      <c r="H2316">
        <f>IF(AND(ISNUMBER(G2316),SUMPRODUCT((B$2:B$3826=B2316)*ISNUMBER(G$2:G$3826))=25),G2316-AVERAGEIFS(G$2:G$3826,B$2:B$3826,B2316),"")</f>
        <v/>
      </c>
      <c r="I2316">
        <f>IF(AND(A2322=A2316,ISNUMBER(C2322),ISNUMBER(C2316)),100*(C2322/C2316-1),"")</f>
        <v/>
      </c>
      <c r="J2316">
        <f>IF(AND(ISNUMBER(I2316),SUMPRODUCT((B$2:B$3826=B2316)*ISNUMBER(I$2:I$3826))=25),I2316-AVERAGEIFS(I$2:I$3826,B$2:B$3826,B2316),"")</f>
        <v/>
      </c>
      <c r="K2316" s="2" t="inlineStr">
        <is>
          <t>버퍼</t>
        </is>
      </c>
    </row>
    <row r="2317">
      <c r="A2317" t="inlineStr">
        <is>
          <t>강서구</t>
        </is>
      </c>
      <c r="B2317" t="inlineStr">
        <is>
          <t>2015-09</t>
        </is>
      </c>
      <c r="C2317" t="n">
        <v>88.5696206359718</v>
      </c>
      <c r="D2317">
        <f>IF(AND(A2316=A2317,ISNUMBER(C2317),ISNUMBER(C2316)),100*(C2317/C2316-1),"")</f>
        <v/>
      </c>
      <c r="E2317">
        <f>IF(AND(A2314=A2317,ISNUMBER(C2317),ISNUMBER(C2314)),100*(C2317/C2314-1),"")</f>
        <v/>
      </c>
      <c r="F2317">
        <f>IF(AND(A2311=A2317,ISNUMBER(C2317),ISNUMBER(C2311)),100*(C2317/C2311-1),"")</f>
        <v/>
      </c>
      <c r="G2317">
        <f>IF(AND(A2320=A2317,ISNUMBER(C2320),ISNUMBER(C2317)),100*(C2320/C2317-1),"")</f>
        <v/>
      </c>
      <c r="H2317">
        <f>IF(AND(ISNUMBER(G2317),SUMPRODUCT((B$2:B$3826=B2317)*ISNUMBER(G$2:G$3826))=25),G2317-AVERAGEIFS(G$2:G$3826,B$2:B$3826,B2317),"")</f>
        <v/>
      </c>
      <c r="I2317">
        <f>IF(AND(A2323=A2317,ISNUMBER(C2323),ISNUMBER(C2317)),100*(C2323/C2317-1),"")</f>
        <v/>
      </c>
      <c r="J2317">
        <f>IF(AND(ISNUMBER(I2317),SUMPRODUCT((B$2:B$3826=B2317)*ISNUMBER(I$2:I$3826))=25),I2317-AVERAGEIFS(I$2:I$3826,B$2:B$3826,B2317),"")</f>
        <v/>
      </c>
      <c r="K2317" s="2" t="inlineStr">
        <is>
          <t>버퍼</t>
        </is>
      </c>
    </row>
    <row r="2318">
      <c r="A2318" t="inlineStr">
        <is>
          <t>강서구</t>
        </is>
      </c>
      <c r="B2318" t="inlineStr">
        <is>
          <t>2015-10</t>
        </is>
      </c>
      <c r="C2318" t="n">
        <v>88.5986994590865</v>
      </c>
      <c r="D2318">
        <f>IF(AND(A2317=A2318,ISNUMBER(C2318),ISNUMBER(C2317)),100*(C2318/C2317-1),"")</f>
        <v/>
      </c>
      <c r="E2318">
        <f>IF(AND(A2315=A2318,ISNUMBER(C2318),ISNUMBER(C2315)),100*(C2318/C2315-1),"")</f>
        <v/>
      </c>
      <c r="F2318">
        <f>IF(AND(A2312=A2318,ISNUMBER(C2318),ISNUMBER(C2312)),100*(C2318/C2312-1),"")</f>
        <v/>
      </c>
      <c r="G2318">
        <f>IF(AND(A2321=A2318,ISNUMBER(C2321),ISNUMBER(C2318)),100*(C2321/C2318-1),"")</f>
        <v/>
      </c>
      <c r="H2318">
        <f>IF(AND(ISNUMBER(G2318),SUMPRODUCT((B$2:B$3826=B2318)*ISNUMBER(G$2:G$3826))=25),G2318-AVERAGEIFS(G$2:G$3826,B$2:B$3826,B2318),"")</f>
        <v/>
      </c>
      <c r="I2318">
        <f>IF(AND(A2324=A2318,ISNUMBER(C2324),ISNUMBER(C2318)),100*(C2324/C2318-1),"")</f>
        <v/>
      </c>
      <c r="J2318">
        <f>IF(AND(ISNUMBER(I2318),SUMPRODUCT((B$2:B$3826=B2318)*ISNUMBER(I$2:I$3826))=25),I2318-AVERAGEIFS(I$2:I$3826,B$2:B$3826,B2318),"")</f>
        <v/>
      </c>
      <c r="K2318" s="2" t="inlineStr">
        <is>
          <t>버퍼</t>
        </is>
      </c>
    </row>
    <row r="2319">
      <c r="A2319" t="inlineStr">
        <is>
          <t>강서구</t>
        </is>
      </c>
      <c r="B2319" t="inlineStr">
        <is>
          <t>2015-11</t>
        </is>
      </c>
      <c r="C2319" t="n">
        <v>88.7680349630118</v>
      </c>
      <c r="D2319">
        <f>IF(AND(A2318=A2319,ISNUMBER(C2319),ISNUMBER(C2318)),100*(C2319/C2318-1),"")</f>
        <v/>
      </c>
      <c r="E2319">
        <f>IF(AND(A2316=A2319,ISNUMBER(C2319),ISNUMBER(C2316)),100*(C2319/C2316-1),"")</f>
        <v/>
      </c>
      <c r="F2319">
        <f>IF(AND(A2313=A2319,ISNUMBER(C2319),ISNUMBER(C2313)),100*(C2319/C2313-1),"")</f>
        <v/>
      </c>
      <c r="G2319">
        <f>IF(AND(A2322=A2319,ISNUMBER(C2322),ISNUMBER(C2319)),100*(C2322/C2319-1),"")</f>
        <v/>
      </c>
      <c r="H2319">
        <f>IF(AND(ISNUMBER(G2319),SUMPRODUCT((B$2:B$3826=B2319)*ISNUMBER(G$2:G$3826))=25),G2319-AVERAGEIFS(G$2:G$3826,B$2:B$3826,B2319),"")</f>
        <v/>
      </c>
      <c r="I2319">
        <f>IF(AND(A2325=A2319,ISNUMBER(C2325),ISNUMBER(C2319)),100*(C2325/C2319-1),"")</f>
        <v/>
      </c>
      <c r="J2319">
        <f>IF(AND(ISNUMBER(I2319),SUMPRODUCT((B$2:B$3826=B2319)*ISNUMBER(I$2:I$3826))=25),I2319-AVERAGEIFS(I$2:I$3826,B$2:B$3826,B2319),"")</f>
        <v/>
      </c>
      <c r="K2319" s="2" t="inlineStr">
        <is>
          <t>버퍼</t>
        </is>
      </c>
    </row>
    <row r="2320">
      <c r="A2320" t="inlineStr">
        <is>
          <t>강서구</t>
        </is>
      </c>
      <c r="B2320" t="inlineStr">
        <is>
          <t>2015-12</t>
        </is>
      </c>
      <c r="C2320" t="n">
        <v>89.0611447538042</v>
      </c>
      <c r="D2320">
        <f>IF(AND(A2319=A2320,ISNUMBER(C2320),ISNUMBER(C2319)),100*(C2320/C2319-1),"")</f>
        <v/>
      </c>
      <c r="E2320">
        <f>IF(AND(A2317=A2320,ISNUMBER(C2320),ISNUMBER(C2317)),100*(C2320/C2317-1),"")</f>
        <v/>
      </c>
      <c r="F2320">
        <f>IF(AND(A2314=A2320,ISNUMBER(C2320),ISNUMBER(C2314)),100*(C2320/C2314-1),"")</f>
        <v/>
      </c>
      <c r="G2320">
        <f>IF(AND(A2323=A2320,ISNUMBER(C2323),ISNUMBER(C2320)),100*(C2323/C2320-1),"")</f>
        <v/>
      </c>
      <c r="H2320">
        <f>IF(AND(ISNUMBER(G2320),SUMPRODUCT((B$2:B$3826=B2320)*ISNUMBER(G$2:G$3826))=25),G2320-AVERAGEIFS(G$2:G$3826,B$2:B$3826,B2320),"")</f>
        <v/>
      </c>
      <c r="I2320">
        <f>IF(AND(A2326=A2320,ISNUMBER(C2326),ISNUMBER(C2320)),100*(C2326/C2320-1),"")</f>
        <v/>
      </c>
      <c r="J2320">
        <f>IF(AND(ISNUMBER(I2320),SUMPRODUCT((B$2:B$3826=B2320)*ISNUMBER(I$2:I$3826))=25),I2320-AVERAGEIFS(I$2:I$3826,B$2:B$3826,B2320),"")</f>
        <v/>
      </c>
      <c r="K2320" s="2" t="inlineStr">
        <is>
          <t>버퍼</t>
        </is>
      </c>
    </row>
    <row r="2321">
      <c r="A2321" t="inlineStr">
        <is>
          <t>강서구</t>
        </is>
      </c>
      <c r="B2321" t="inlineStr">
        <is>
          <t>2016-01</t>
        </is>
      </c>
      <c r="C2321" t="n">
        <v>89.2593988996141</v>
      </c>
      <c r="D2321">
        <f>IF(AND(A2320=A2321,ISNUMBER(C2321),ISNUMBER(C2320)),100*(C2321/C2320-1),"")</f>
        <v/>
      </c>
      <c r="E2321">
        <f>IF(AND(A2318=A2321,ISNUMBER(C2321),ISNUMBER(C2318)),100*(C2321/C2318-1),"")</f>
        <v/>
      </c>
      <c r="F2321">
        <f>IF(AND(A2315=A2321,ISNUMBER(C2321),ISNUMBER(C2315)),100*(C2321/C2315-1),"")</f>
        <v/>
      </c>
      <c r="G2321">
        <f>IF(AND(A2324=A2321,ISNUMBER(C2324),ISNUMBER(C2321)),100*(C2324/C2321-1),"")</f>
        <v/>
      </c>
      <c r="H2321">
        <f>IF(AND(ISNUMBER(G2321),SUMPRODUCT((B$2:B$3826=B2321)*ISNUMBER(G$2:G$3826))=25),G2321-AVERAGEIFS(G$2:G$3826,B$2:B$3826,B2321),"")</f>
        <v/>
      </c>
      <c r="I2321">
        <f>IF(AND(A2327=A2321,ISNUMBER(C2327),ISNUMBER(C2321)),100*(C2327/C2321-1),"")</f>
        <v/>
      </c>
      <c r="J2321">
        <f>IF(AND(ISNUMBER(I2321),SUMPRODUCT((B$2:B$3826=B2321)*ISNUMBER(I$2:I$3826))=25),I2321-AVERAGEIFS(I$2:I$3826,B$2:B$3826,B2321),"")</f>
        <v/>
      </c>
      <c r="K2321" t="inlineStr">
        <is>
          <t>분석</t>
        </is>
      </c>
    </row>
    <row r="2322">
      <c r="A2322" t="inlineStr">
        <is>
          <t>강서구</t>
        </is>
      </c>
      <c r="B2322" t="inlineStr">
        <is>
          <t>2016-02</t>
        </is>
      </c>
      <c r="C2322" t="n">
        <v>89.3007278566396</v>
      </c>
      <c r="D2322">
        <f>IF(AND(A2321=A2322,ISNUMBER(C2322),ISNUMBER(C2321)),100*(C2322/C2321-1),"")</f>
        <v/>
      </c>
      <c r="E2322">
        <f>IF(AND(A2319=A2322,ISNUMBER(C2322),ISNUMBER(C2319)),100*(C2322/C2319-1),"")</f>
        <v/>
      </c>
      <c r="F2322">
        <f>IF(AND(A2316=A2322,ISNUMBER(C2322),ISNUMBER(C2316)),100*(C2322/C2316-1),"")</f>
        <v/>
      </c>
      <c r="G2322">
        <f>IF(AND(A2325=A2322,ISNUMBER(C2325),ISNUMBER(C2322)),100*(C2325/C2322-1),"")</f>
        <v/>
      </c>
      <c r="H2322">
        <f>IF(AND(ISNUMBER(G2322),SUMPRODUCT((B$2:B$3826=B2322)*ISNUMBER(G$2:G$3826))=25),G2322-AVERAGEIFS(G$2:G$3826,B$2:B$3826,B2322),"")</f>
        <v/>
      </c>
      <c r="I2322">
        <f>IF(AND(A2328=A2322,ISNUMBER(C2328),ISNUMBER(C2322)),100*(C2328/C2322-1),"")</f>
        <v/>
      </c>
      <c r="J2322">
        <f>IF(AND(ISNUMBER(I2322),SUMPRODUCT((B$2:B$3826=B2322)*ISNUMBER(I$2:I$3826))=25),I2322-AVERAGEIFS(I$2:I$3826,B$2:B$3826,B2322),"")</f>
        <v/>
      </c>
      <c r="K2322" t="inlineStr">
        <is>
          <t>분석</t>
        </is>
      </c>
    </row>
    <row r="2323">
      <c r="A2323" t="inlineStr">
        <is>
          <t>강서구</t>
        </is>
      </c>
      <c r="B2323" t="inlineStr">
        <is>
          <t>2016-03</t>
        </is>
      </c>
      <c r="C2323" t="n">
        <v>89.31547208128219</v>
      </c>
      <c r="D2323">
        <f>IF(AND(A2322=A2323,ISNUMBER(C2323),ISNUMBER(C2322)),100*(C2323/C2322-1),"")</f>
        <v/>
      </c>
      <c r="E2323">
        <f>IF(AND(A2320=A2323,ISNUMBER(C2323),ISNUMBER(C2320)),100*(C2323/C2320-1),"")</f>
        <v/>
      </c>
      <c r="F2323">
        <f>IF(AND(A2317=A2323,ISNUMBER(C2323),ISNUMBER(C2317)),100*(C2323/C2317-1),"")</f>
        <v/>
      </c>
      <c r="G2323">
        <f>IF(AND(A2326=A2323,ISNUMBER(C2326),ISNUMBER(C2323)),100*(C2326/C2323-1),"")</f>
        <v/>
      </c>
      <c r="H2323">
        <f>IF(AND(ISNUMBER(G2323),SUMPRODUCT((B$2:B$3826=B2323)*ISNUMBER(G$2:G$3826))=25),G2323-AVERAGEIFS(G$2:G$3826,B$2:B$3826,B2323),"")</f>
        <v/>
      </c>
      <c r="I2323">
        <f>IF(AND(A2329=A2323,ISNUMBER(C2329),ISNUMBER(C2323)),100*(C2329/C2323-1),"")</f>
        <v/>
      </c>
      <c r="J2323">
        <f>IF(AND(ISNUMBER(I2323),SUMPRODUCT((B$2:B$3826=B2323)*ISNUMBER(I$2:I$3826))=25),I2323-AVERAGEIFS(I$2:I$3826,B$2:B$3826,B2323),"")</f>
        <v/>
      </c>
      <c r="K2323" t="inlineStr">
        <is>
          <t>분석</t>
        </is>
      </c>
    </row>
    <row r="2324">
      <c r="A2324" t="inlineStr">
        <is>
          <t>강서구</t>
        </is>
      </c>
      <c r="B2324" t="inlineStr">
        <is>
          <t>2016-04</t>
        </is>
      </c>
      <c r="C2324" t="n">
        <v>89.3547324000951</v>
      </c>
      <c r="D2324">
        <f>IF(AND(A2323=A2324,ISNUMBER(C2324),ISNUMBER(C2323)),100*(C2324/C2323-1),"")</f>
        <v/>
      </c>
      <c r="E2324">
        <f>IF(AND(A2321=A2324,ISNUMBER(C2324),ISNUMBER(C2321)),100*(C2324/C2321-1),"")</f>
        <v/>
      </c>
      <c r="F2324">
        <f>IF(AND(A2318=A2324,ISNUMBER(C2324),ISNUMBER(C2318)),100*(C2324/C2318-1),"")</f>
        <v/>
      </c>
      <c r="G2324">
        <f>IF(AND(A2327=A2324,ISNUMBER(C2327),ISNUMBER(C2324)),100*(C2327/C2324-1),"")</f>
        <v/>
      </c>
      <c r="H2324">
        <f>IF(AND(ISNUMBER(G2324),SUMPRODUCT((B$2:B$3826=B2324)*ISNUMBER(G$2:G$3826))=25),G2324-AVERAGEIFS(G$2:G$3826,B$2:B$3826,B2324),"")</f>
        <v/>
      </c>
      <c r="I2324">
        <f>IF(AND(A2330=A2324,ISNUMBER(C2330),ISNUMBER(C2324)),100*(C2330/C2324-1),"")</f>
        <v/>
      </c>
      <c r="J2324">
        <f>IF(AND(ISNUMBER(I2324),SUMPRODUCT((B$2:B$3826=B2324)*ISNUMBER(I$2:I$3826))=25),I2324-AVERAGEIFS(I$2:I$3826,B$2:B$3826,B2324),"")</f>
        <v/>
      </c>
      <c r="K2324" t="inlineStr">
        <is>
          <t>분석</t>
        </is>
      </c>
    </row>
    <row r="2325">
      <c r="A2325" t="inlineStr">
        <is>
          <t>강서구</t>
        </is>
      </c>
      <c r="B2325" t="inlineStr">
        <is>
          <t>2016-05</t>
        </is>
      </c>
      <c r="C2325" t="n">
        <v>89.3666201264827</v>
      </c>
      <c r="D2325">
        <f>IF(AND(A2324=A2325,ISNUMBER(C2325),ISNUMBER(C2324)),100*(C2325/C2324-1),"")</f>
        <v/>
      </c>
      <c r="E2325">
        <f>IF(AND(A2322=A2325,ISNUMBER(C2325),ISNUMBER(C2322)),100*(C2325/C2322-1),"")</f>
        <v/>
      </c>
      <c r="F2325">
        <f>IF(AND(A2319=A2325,ISNUMBER(C2325),ISNUMBER(C2319)),100*(C2325/C2319-1),"")</f>
        <v/>
      </c>
      <c r="G2325">
        <f>IF(AND(A2328=A2325,ISNUMBER(C2328),ISNUMBER(C2325)),100*(C2328/C2325-1),"")</f>
        <v/>
      </c>
      <c r="H2325">
        <f>IF(AND(ISNUMBER(G2325),SUMPRODUCT((B$2:B$3826=B2325)*ISNUMBER(G$2:G$3826))=25),G2325-AVERAGEIFS(G$2:G$3826,B$2:B$3826,B2325),"")</f>
        <v/>
      </c>
      <c r="I2325">
        <f>IF(AND(A2331=A2325,ISNUMBER(C2331),ISNUMBER(C2325)),100*(C2331/C2325-1),"")</f>
        <v/>
      </c>
      <c r="J2325">
        <f>IF(AND(ISNUMBER(I2325),SUMPRODUCT((B$2:B$3826=B2325)*ISNUMBER(I$2:I$3826))=25),I2325-AVERAGEIFS(I$2:I$3826,B$2:B$3826,B2325),"")</f>
        <v/>
      </c>
      <c r="K2325" t="inlineStr">
        <is>
          <t>분석</t>
        </is>
      </c>
    </row>
    <row r="2326">
      <c r="A2326" t="inlineStr">
        <is>
          <t>강서구</t>
        </is>
      </c>
      <c r="B2326" t="inlineStr">
        <is>
          <t>2016-06</t>
        </is>
      </c>
      <c r="C2326" t="n">
        <v>89.3926722362382</v>
      </c>
      <c r="D2326">
        <f>IF(AND(A2325=A2326,ISNUMBER(C2326),ISNUMBER(C2325)),100*(C2326/C2325-1),"")</f>
        <v/>
      </c>
      <c r="E2326">
        <f>IF(AND(A2323=A2326,ISNUMBER(C2326),ISNUMBER(C2323)),100*(C2326/C2323-1),"")</f>
        <v/>
      </c>
      <c r="F2326">
        <f>IF(AND(A2320=A2326,ISNUMBER(C2326),ISNUMBER(C2320)),100*(C2326/C2320-1),"")</f>
        <v/>
      </c>
      <c r="G2326">
        <f>IF(AND(A2329=A2326,ISNUMBER(C2329),ISNUMBER(C2326)),100*(C2329/C2326-1),"")</f>
        <v/>
      </c>
      <c r="H2326">
        <f>IF(AND(ISNUMBER(G2326),SUMPRODUCT((B$2:B$3826=B2326)*ISNUMBER(G$2:G$3826))=25),G2326-AVERAGEIFS(G$2:G$3826,B$2:B$3826,B2326),"")</f>
        <v/>
      </c>
      <c r="I2326">
        <f>IF(AND(A2332=A2326,ISNUMBER(C2332),ISNUMBER(C2326)),100*(C2332/C2326-1),"")</f>
        <v/>
      </c>
      <c r="J2326">
        <f>IF(AND(ISNUMBER(I2326),SUMPRODUCT((B$2:B$3826=B2326)*ISNUMBER(I$2:I$3826))=25),I2326-AVERAGEIFS(I$2:I$3826,B$2:B$3826,B2326),"")</f>
        <v/>
      </c>
      <c r="K2326" t="inlineStr">
        <is>
          <t>분석</t>
        </is>
      </c>
    </row>
    <row r="2327">
      <c r="A2327" t="inlineStr">
        <is>
          <t>강서구</t>
        </is>
      </c>
      <c r="B2327" t="inlineStr">
        <is>
          <t>2016-07</t>
        </is>
      </c>
      <c r="C2327" t="n">
        <v>89.3514263065946</v>
      </c>
      <c r="D2327">
        <f>IF(AND(A2326=A2327,ISNUMBER(C2327),ISNUMBER(C2326)),100*(C2327/C2326-1),"")</f>
        <v/>
      </c>
      <c r="E2327">
        <f>IF(AND(A2324=A2327,ISNUMBER(C2327),ISNUMBER(C2324)),100*(C2327/C2324-1),"")</f>
        <v/>
      </c>
      <c r="F2327">
        <f>IF(AND(A2321=A2327,ISNUMBER(C2327),ISNUMBER(C2321)),100*(C2327/C2321-1),"")</f>
        <v/>
      </c>
      <c r="G2327">
        <f>IF(AND(A2330=A2327,ISNUMBER(C2330),ISNUMBER(C2327)),100*(C2330/C2327-1),"")</f>
        <v/>
      </c>
      <c r="H2327">
        <f>IF(AND(ISNUMBER(G2327),SUMPRODUCT((B$2:B$3826=B2327)*ISNUMBER(G$2:G$3826))=25),G2327-AVERAGEIFS(G$2:G$3826,B$2:B$3826,B2327),"")</f>
        <v/>
      </c>
      <c r="I2327">
        <f>IF(AND(A2333=A2327,ISNUMBER(C2333),ISNUMBER(C2327)),100*(C2333/C2327-1),"")</f>
        <v/>
      </c>
      <c r="J2327">
        <f>IF(AND(ISNUMBER(I2327),SUMPRODUCT((B$2:B$3826=B2327)*ISNUMBER(I$2:I$3826))=25),I2327-AVERAGEIFS(I$2:I$3826,B$2:B$3826,B2327),"")</f>
        <v/>
      </c>
      <c r="K2327" t="inlineStr">
        <is>
          <t>분석</t>
        </is>
      </c>
    </row>
    <row r="2328">
      <c r="A2328" t="inlineStr">
        <is>
          <t>강서구</t>
        </is>
      </c>
      <c r="B2328" t="inlineStr">
        <is>
          <t>2016-08</t>
        </is>
      </c>
      <c r="C2328" t="n">
        <v>89.2993945418049</v>
      </c>
      <c r="D2328">
        <f>IF(AND(A2327=A2328,ISNUMBER(C2328),ISNUMBER(C2327)),100*(C2328/C2327-1),"")</f>
        <v/>
      </c>
      <c r="E2328">
        <f>IF(AND(A2325=A2328,ISNUMBER(C2328),ISNUMBER(C2325)),100*(C2328/C2325-1),"")</f>
        <v/>
      </c>
      <c r="F2328">
        <f>IF(AND(A2322=A2328,ISNUMBER(C2328),ISNUMBER(C2322)),100*(C2328/C2322-1),"")</f>
        <v/>
      </c>
      <c r="G2328">
        <f>IF(AND(A2331=A2328,ISNUMBER(C2331),ISNUMBER(C2328)),100*(C2331/C2328-1),"")</f>
        <v/>
      </c>
      <c r="H2328">
        <f>IF(AND(ISNUMBER(G2328),SUMPRODUCT((B$2:B$3826=B2328)*ISNUMBER(G$2:G$3826))=25),G2328-AVERAGEIFS(G$2:G$3826,B$2:B$3826,B2328),"")</f>
        <v/>
      </c>
      <c r="I2328">
        <f>IF(AND(A2334=A2328,ISNUMBER(C2334),ISNUMBER(C2328)),100*(C2334/C2328-1),"")</f>
        <v/>
      </c>
      <c r="J2328">
        <f>IF(AND(ISNUMBER(I2328),SUMPRODUCT((B$2:B$3826=B2328)*ISNUMBER(I$2:I$3826))=25),I2328-AVERAGEIFS(I$2:I$3826,B$2:B$3826,B2328),"")</f>
        <v/>
      </c>
      <c r="K2328" t="inlineStr">
        <is>
          <t>분석</t>
        </is>
      </c>
    </row>
    <row r="2329">
      <c r="A2329" t="inlineStr">
        <is>
          <t>강서구</t>
        </is>
      </c>
      <c r="B2329" t="inlineStr">
        <is>
          <t>2016-09</t>
        </is>
      </c>
      <c r="C2329" t="n">
        <v>89.3272404099379</v>
      </c>
      <c r="D2329">
        <f>IF(AND(A2328=A2329,ISNUMBER(C2329),ISNUMBER(C2328)),100*(C2329/C2328-1),"")</f>
        <v/>
      </c>
      <c r="E2329">
        <f>IF(AND(A2326=A2329,ISNUMBER(C2329),ISNUMBER(C2326)),100*(C2329/C2326-1),"")</f>
        <v/>
      </c>
      <c r="F2329">
        <f>IF(AND(A2323=A2329,ISNUMBER(C2329),ISNUMBER(C2323)),100*(C2329/C2323-1),"")</f>
        <v/>
      </c>
      <c r="G2329">
        <f>IF(AND(A2332=A2329,ISNUMBER(C2332),ISNUMBER(C2329)),100*(C2332/C2329-1),"")</f>
        <v/>
      </c>
      <c r="H2329">
        <f>IF(AND(ISNUMBER(G2329),SUMPRODUCT((B$2:B$3826=B2329)*ISNUMBER(G$2:G$3826))=25),G2329-AVERAGEIFS(G$2:G$3826,B$2:B$3826,B2329),"")</f>
        <v/>
      </c>
      <c r="I2329">
        <f>IF(AND(A2335=A2329,ISNUMBER(C2335),ISNUMBER(C2329)),100*(C2335/C2329-1),"")</f>
        <v/>
      </c>
      <c r="J2329">
        <f>IF(AND(ISNUMBER(I2329),SUMPRODUCT((B$2:B$3826=B2329)*ISNUMBER(I$2:I$3826))=25),I2329-AVERAGEIFS(I$2:I$3826,B$2:B$3826,B2329),"")</f>
        <v/>
      </c>
      <c r="K2329" t="inlineStr">
        <is>
          <t>분석</t>
        </is>
      </c>
    </row>
    <row r="2330">
      <c r="A2330" t="inlineStr">
        <is>
          <t>강서구</t>
        </is>
      </c>
      <c r="B2330" t="inlineStr">
        <is>
          <t>2016-10</t>
        </is>
      </c>
      <c r="C2330" t="n">
        <v>89.3500509082106</v>
      </c>
      <c r="D2330">
        <f>IF(AND(A2329=A2330,ISNUMBER(C2330),ISNUMBER(C2329)),100*(C2330/C2329-1),"")</f>
        <v/>
      </c>
      <c r="E2330">
        <f>IF(AND(A2327=A2330,ISNUMBER(C2330),ISNUMBER(C2327)),100*(C2330/C2327-1),"")</f>
        <v/>
      </c>
      <c r="F2330">
        <f>IF(AND(A2324=A2330,ISNUMBER(C2330),ISNUMBER(C2324)),100*(C2330/C2324-1),"")</f>
        <v/>
      </c>
      <c r="G2330">
        <f>IF(AND(A2333=A2330,ISNUMBER(C2333),ISNUMBER(C2330)),100*(C2333/C2330-1),"")</f>
        <v/>
      </c>
      <c r="H2330">
        <f>IF(AND(ISNUMBER(G2330),SUMPRODUCT((B$2:B$3826=B2330)*ISNUMBER(G$2:G$3826))=25),G2330-AVERAGEIFS(G$2:G$3826,B$2:B$3826,B2330),"")</f>
        <v/>
      </c>
      <c r="I2330">
        <f>IF(AND(A2336=A2330,ISNUMBER(C2336),ISNUMBER(C2330)),100*(C2336/C2330-1),"")</f>
        <v/>
      </c>
      <c r="J2330">
        <f>IF(AND(ISNUMBER(I2330),SUMPRODUCT((B$2:B$3826=B2330)*ISNUMBER(I$2:I$3826))=25),I2330-AVERAGEIFS(I$2:I$3826,B$2:B$3826,B2330),"")</f>
        <v/>
      </c>
      <c r="K2330" t="inlineStr">
        <is>
          <t>분석</t>
        </is>
      </c>
    </row>
    <row r="2331">
      <c r="A2331" t="inlineStr">
        <is>
          <t>강서구</t>
        </is>
      </c>
      <c r="B2331" t="inlineStr">
        <is>
          <t>2016-11</t>
        </is>
      </c>
      <c r="C2331" t="n">
        <v>89.2924390413741</v>
      </c>
      <c r="D2331">
        <f>IF(AND(A2330=A2331,ISNUMBER(C2331),ISNUMBER(C2330)),100*(C2331/C2330-1),"")</f>
        <v/>
      </c>
      <c r="E2331">
        <f>IF(AND(A2328=A2331,ISNUMBER(C2331),ISNUMBER(C2328)),100*(C2331/C2328-1),"")</f>
        <v/>
      </c>
      <c r="F2331">
        <f>IF(AND(A2325=A2331,ISNUMBER(C2331),ISNUMBER(C2325)),100*(C2331/C2325-1),"")</f>
        <v/>
      </c>
      <c r="G2331">
        <f>IF(AND(A2334=A2331,ISNUMBER(C2334),ISNUMBER(C2331)),100*(C2334/C2331-1),"")</f>
        <v/>
      </c>
      <c r="H2331">
        <f>IF(AND(ISNUMBER(G2331),SUMPRODUCT((B$2:B$3826=B2331)*ISNUMBER(G$2:G$3826))=25),G2331-AVERAGEIFS(G$2:G$3826,B$2:B$3826,B2331),"")</f>
        <v/>
      </c>
      <c r="I2331">
        <f>IF(AND(A2337=A2331,ISNUMBER(C2337),ISNUMBER(C2331)),100*(C2337/C2331-1),"")</f>
        <v/>
      </c>
      <c r="J2331">
        <f>IF(AND(ISNUMBER(I2331),SUMPRODUCT((B$2:B$3826=B2331)*ISNUMBER(I$2:I$3826))=25),I2331-AVERAGEIFS(I$2:I$3826,B$2:B$3826,B2331),"")</f>
        <v/>
      </c>
      <c r="K2331" t="inlineStr">
        <is>
          <t>분석</t>
        </is>
      </c>
    </row>
    <row r="2332">
      <c r="A2332" t="inlineStr">
        <is>
          <t>강서구</t>
        </is>
      </c>
      <c r="B2332" t="inlineStr">
        <is>
          <t>2016-12</t>
        </is>
      </c>
      <c r="C2332" t="n">
        <v>89.29312363436161</v>
      </c>
      <c r="D2332">
        <f>IF(AND(A2331=A2332,ISNUMBER(C2332),ISNUMBER(C2331)),100*(C2332/C2331-1),"")</f>
        <v/>
      </c>
      <c r="E2332">
        <f>IF(AND(A2329=A2332,ISNUMBER(C2332),ISNUMBER(C2329)),100*(C2332/C2329-1),"")</f>
        <v/>
      </c>
      <c r="F2332">
        <f>IF(AND(A2326=A2332,ISNUMBER(C2332),ISNUMBER(C2326)),100*(C2332/C2326-1),"")</f>
        <v/>
      </c>
      <c r="G2332">
        <f>IF(AND(A2335=A2332,ISNUMBER(C2335),ISNUMBER(C2332)),100*(C2335/C2332-1),"")</f>
        <v/>
      </c>
      <c r="H2332">
        <f>IF(AND(ISNUMBER(G2332),SUMPRODUCT((B$2:B$3826=B2332)*ISNUMBER(G$2:G$3826))=25),G2332-AVERAGEIFS(G$2:G$3826,B$2:B$3826,B2332),"")</f>
        <v/>
      </c>
      <c r="I2332">
        <f>IF(AND(A2338=A2332,ISNUMBER(C2338),ISNUMBER(C2332)),100*(C2338/C2332-1),"")</f>
        <v/>
      </c>
      <c r="J2332">
        <f>IF(AND(ISNUMBER(I2332),SUMPRODUCT((B$2:B$3826=B2332)*ISNUMBER(I$2:I$3826))=25),I2332-AVERAGEIFS(I$2:I$3826,B$2:B$3826,B2332),"")</f>
        <v/>
      </c>
      <c r="K2332" t="inlineStr">
        <is>
          <t>분석</t>
        </is>
      </c>
    </row>
    <row r="2333">
      <c r="A2333" t="inlineStr">
        <is>
          <t>강서구</t>
        </is>
      </c>
      <c r="B2333" t="inlineStr">
        <is>
          <t>2017-01</t>
        </is>
      </c>
      <c r="C2333" t="n">
        <v>89.2862684933969</v>
      </c>
      <c r="D2333">
        <f>IF(AND(A2332=A2333,ISNUMBER(C2333),ISNUMBER(C2332)),100*(C2333/C2332-1),"")</f>
        <v/>
      </c>
      <c r="E2333">
        <f>IF(AND(A2330=A2333,ISNUMBER(C2333),ISNUMBER(C2330)),100*(C2333/C2330-1),"")</f>
        <v/>
      </c>
      <c r="F2333">
        <f>IF(AND(A2327=A2333,ISNUMBER(C2333),ISNUMBER(C2327)),100*(C2333/C2327-1),"")</f>
        <v/>
      </c>
      <c r="G2333">
        <f>IF(AND(A2336=A2333,ISNUMBER(C2336),ISNUMBER(C2333)),100*(C2336/C2333-1),"")</f>
        <v/>
      </c>
      <c r="H2333">
        <f>IF(AND(ISNUMBER(G2333),SUMPRODUCT((B$2:B$3826=B2333)*ISNUMBER(G$2:G$3826))=25),G2333-AVERAGEIFS(G$2:G$3826,B$2:B$3826,B2333),"")</f>
        <v/>
      </c>
      <c r="I2333">
        <f>IF(AND(A2339=A2333,ISNUMBER(C2339),ISNUMBER(C2333)),100*(C2339/C2333-1),"")</f>
        <v/>
      </c>
      <c r="J2333">
        <f>IF(AND(ISNUMBER(I2333),SUMPRODUCT((B$2:B$3826=B2333)*ISNUMBER(I$2:I$3826))=25),I2333-AVERAGEIFS(I$2:I$3826,B$2:B$3826,B2333),"")</f>
        <v/>
      </c>
      <c r="K2333" t="inlineStr">
        <is>
          <t>분석</t>
        </is>
      </c>
    </row>
    <row r="2334">
      <c r="A2334" t="inlineStr">
        <is>
          <t>강서구</t>
        </is>
      </c>
      <c r="B2334" t="inlineStr">
        <is>
          <t>2017-02</t>
        </is>
      </c>
      <c r="C2334" t="n">
        <v>89.2709508867493</v>
      </c>
      <c r="D2334">
        <f>IF(AND(A2333=A2334,ISNUMBER(C2334),ISNUMBER(C2333)),100*(C2334/C2333-1),"")</f>
        <v/>
      </c>
      <c r="E2334">
        <f>IF(AND(A2331=A2334,ISNUMBER(C2334),ISNUMBER(C2331)),100*(C2334/C2331-1),"")</f>
        <v/>
      </c>
      <c r="F2334">
        <f>IF(AND(A2328=A2334,ISNUMBER(C2334),ISNUMBER(C2328)),100*(C2334/C2328-1),"")</f>
        <v/>
      </c>
      <c r="G2334">
        <f>IF(AND(A2337=A2334,ISNUMBER(C2337),ISNUMBER(C2334)),100*(C2337/C2334-1),"")</f>
        <v/>
      </c>
      <c r="H2334">
        <f>IF(AND(ISNUMBER(G2334),SUMPRODUCT((B$2:B$3826=B2334)*ISNUMBER(G$2:G$3826))=25),G2334-AVERAGEIFS(G$2:G$3826,B$2:B$3826,B2334),"")</f>
        <v/>
      </c>
      <c r="I2334">
        <f>IF(AND(A2340=A2334,ISNUMBER(C2340),ISNUMBER(C2334)),100*(C2340/C2334-1),"")</f>
        <v/>
      </c>
      <c r="J2334">
        <f>IF(AND(ISNUMBER(I2334),SUMPRODUCT((B$2:B$3826=B2334)*ISNUMBER(I$2:I$3826))=25),I2334-AVERAGEIFS(I$2:I$3826,B$2:B$3826,B2334),"")</f>
        <v/>
      </c>
      <c r="K2334" t="inlineStr">
        <is>
          <t>분석</t>
        </is>
      </c>
    </row>
    <row r="2335">
      <c r="A2335" t="inlineStr">
        <is>
          <t>강서구</t>
        </is>
      </c>
      <c r="B2335" t="inlineStr">
        <is>
          <t>2017-03</t>
        </is>
      </c>
      <c r="C2335" t="n">
        <v>89.27402493858909</v>
      </c>
      <c r="D2335">
        <f>IF(AND(A2334=A2335,ISNUMBER(C2335),ISNUMBER(C2334)),100*(C2335/C2334-1),"")</f>
        <v/>
      </c>
      <c r="E2335">
        <f>IF(AND(A2332=A2335,ISNUMBER(C2335),ISNUMBER(C2332)),100*(C2335/C2332-1),"")</f>
        <v/>
      </c>
      <c r="F2335">
        <f>IF(AND(A2329=A2335,ISNUMBER(C2335),ISNUMBER(C2329)),100*(C2335/C2329-1),"")</f>
        <v/>
      </c>
      <c r="G2335">
        <f>IF(AND(A2338=A2335,ISNUMBER(C2338),ISNUMBER(C2335)),100*(C2338/C2335-1),"")</f>
        <v/>
      </c>
      <c r="H2335">
        <f>IF(AND(ISNUMBER(G2335),SUMPRODUCT((B$2:B$3826=B2335)*ISNUMBER(G$2:G$3826))=25),G2335-AVERAGEIFS(G$2:G$3826,B$2:B$3826,B2335),"")</f>
        <v/>
      </c>
      <c r="I2335">
        <f>IF(AND(A2341=A2335,ISNUMBER(C2341),ISNUMBER(C2335)),100*(C2341/C2335-1),"")</f>
        <v/>
      </c>
      <c r="J2335">
        <f>IF(AND(ISNUMBER(I2335),SUMPRODUCT((B$2:B$3826=B2335)*ISNUMBER(I$2:I$3826))=25),I2335-AVERAGEIFS(I$2:I$3826,B$2:B$3826,B2335),"")</f>
        <v/>
      </c>
      <c r="K2335" t="inlineStr">
        <is>
          <t>분석</t>
        </is>
      </c>
    </row>
    <row r="2336">
      <c r="A2336" t="inlineStr">
        <is>
          <t>강서구</t>
        </is>
      </c>
      <c r="B2336" t="inlineStr">
        <is>
          <t>2017-04</t>
        </is>
      </c>
      <c r="C2336" t="n">
        <v>89.2612783718067</v>
      </c>
      <c r="D2336">
        <f>IF(AND(A2335=A2336,ISNUMBER(C2336),ISNUMBER(C2335)),100*(C2336/C2335-1),"")</f>
        <v/>
      </c>
      <c r="E2336">
        <f>IF(AND(A2333=A2336,ISNUMBER(C2336),ISNUMBER(C2333)),100*(C2336/C2333-1),"")</f>
        <v/>
      </c>
      <c r="F2336">
        <f>IF(AND(A2330=A2336,ISNUMBER(C2336),ISNUMBER(C2330)),100*(C2336/C2330-1),"")</f>
        <v/>
      </c>
      <c r="G2336">
        <f>IF(AND(A2339=A2336,ISNUMBER(C2339),ISNUMBER(C2336)),100*(C2339/C2336-1),"")</f>
        <v/>
      </c>
      <c r="H2336">
        <f>IF(AND(ISNUMBER(G2336),SUMPRODUCT((B$2:B$3826=B2336)*ISNUMBER(G$2:G$3826))=25),G2336-AVERAGEIFS(G$2:G$3826,B$2:B$3826,B2336),"")</f>
        <v/>
      </c>
      <c r="I2336">
        <f>IF(AND(A2342=A2336,ISNUMBER(C2342),ISNUMBER(C2336)),100*(C2342/C2336-1),"")</f>
        <v/>
      </c>
      <c r="J2336">
        <f>IF(AND(ISNUMBER(I2336),SUMPRODUCT((B$2:B$3826=B2336)*ISNUMBER(I$2:I$3826))=25),I2336-AVERAGEIFS(I$2:I$3826,B$2:B$3826,B2336),"")</f>
        <v/>
      </c>
      <c r="K2336" t="inlineStr">
        <is>
          <t>분석</t>
        </is>
      </c>
    </row>
    <row r="2337">
      <c r="A2337" t="inlineStr">
        <is>
          <t>강서구</t>
        </is>
      </c>
      <c r="B2337" t="inlineStr">
        <is>
          <t>2017-05</t>
        </is>
      </c>
      <c r="C2337" t="n">
        <v>89.2144581935021</v>
      </c>
      <c r="D2337">
        <f>IF(AND(A2336=A2337,ISNUMBER(C2337),ISNUMBER(C2336)),100*(C2337/C2336-1),"")</f>
        <v/>
      </c>
      <c r="E2337">
        <f>IF(AND(A2334=A2337,ISNUMBER(C2337),ISNUMBER(C2334)),100*(C2337/C2334-1),"")</f>
        <v/>
      </c>
      <c r="F2337">
        <f>IF(AND(A2331=A2337,ISNUMBER(C2337),ISNUMBER(C2331)),100*(C2337/C2331-1),"")</f>
        <v/>
      </c>
      <c r="G2337">
        <f>IF(AND(A2340=A2337,ISNUMBER(C2340),ISNUMBER(C2337)),100*(C2340/C2337-1),"")</f>
        <v/>
      </c>
      <c r="H2337">
        <f>IF(AND(ISNUMBER(G2337),SUMPRODUCT((B$2:B$3826=B2337)*ISNUMBER(G$2:G$3826))=25),G2337-AVERAGEIFS(G$2:G$3826,B$2:B$3826,B2337),"")</f>
        <v/>
      </c>
      <c r="I2337">
        <f>IF(AND(A2343=A2337,ISNUMBER(C2343),ISNUMBER(C2337)),100*(C2343/C2337-1),"")</f>
        <v/>
      </c>
      <c r="J2337">
        <f>IF(AND(ISNUMBER(I2337),SUMPRODUCT((B$2:B$3826=B2337)*ISNUMBER(I$2:I$3826))=25),I2337-AVERAGEIFS(I$2:I$3826,B$2:B$3826,B2337),"")</f>
        <v/>
      </c>
      <c r="K2337" t="inlineStr">
        <is>
          <t>분석</t>
        </is>
      </c>
    </row>
    <row r="2338">
      <c r="A2338" t="inlineStr">
        <is>
          <t>강서구</t>
        </is>
      </c>
      <c r="B2338" t="inlineStr">
        <is>
          <t>2017-06</t>
        </is>
      </c>
      <c r="C2338" t="n">
        <v>89.164458425924</v>
      </c>
      <c r="D2338">
        <f>IF(AND(A2337=A2338,ISNUMBER(C2338),ISNUMBER(C2337)),100*(C2338/C2337-1),"")</f>
        <v/>
      </c>
      <c r="E2338">
        <f>IF(AND(A2335=A2338,ISNUMBER(C2338),ISNUMBER(C2335)),100*(C2338/C2335-1),"")</f>
        <v/>
      </c>
      <c r="F2338">
        <f>IF(AND(A2332=A2338,ISNUMBER(C2338),ISNUMBER(C2332)),100*(C2338/C2332-1),"")</f>
        <v/>
      </c>
      <c r="G2338">
        <f>IF(AND(A2341=A2338,ISNUMBER(C2341),ISNUMBER(C2338)),100*(C2341/C2338-1),"")</f>
        <v/>
      </c>
      <c r="H2338">
        <f>IF(AND(ISNUMBER(G2338),SUMPRODUCT((B$2:B$3826=B2338)*ISNUMBER(G$2:G$3826))=25),G2338-AVERAGEIFS(G$2:G$3826,B$2:B$3826,B2338),"")</f>
        <v/>
      </c>
      <c r="I2338">
        <f>IF(AND(A2344=A2338,ISNUMBER(C2344),ISNUMBER(C2338)),100*(C2344/C2338-1),"")</f>
        <v/>
      </c>
      <c r="J2338">
        <f>IF(AND(ISNUMBER(I2338),SUMPRODUCT((B$2:B$3826=B2338)*ISNUMBER(I$2:I$3826))=25),I2338-AVERAGEIFS(I$2:I$3826,B$2:B$3826,B2338),"")</f>
        <v/>
      </c>
      <c r="K2338" t="inlineStr">
        <is>
          <t>분석</t>
        </is>
      </c>
    </row>
    <row r="2339">
      <c r="A2339" t="inlineStr">
        <is>
          <t>강서구</t>
        </is>
      </c>
      <c r="B2339" t="inlineStr">
        <is>
          <t>2017-07</t>
        </is>
      </c>
      <c r="C2339" t="n">
        <v>89.15399694419639</v>
      </c>
      <c r="D2339">
        <f>IF(AND(A2338=A2339,ISNUMBER(C2339),ISNUMBER(C2338)),100*(C2339/C2338-1),"")</f>
        <v/>
      </c>
      <c r="E2339">
        <f>IF(AND(A2336=A2339,ISNUMBER(C2339),ISNUMBER(C2336)),100*(C2339/C2336-1),"")</f>
        <v/>
      </c>
      <c r="F2339">
        <f>IF(AND(A2333=A2339,ISNUMBER(C2339),ISNUMBER(C2333)),100*(C2339/C2333-1),"")</f>
        <v/>
      </c>
      <c r="G2339">
        <f>IF(AND(A2342=A2339,ISNUMBER(C2342),ISNUMBER(C2339)),100*(C2342/C2339-1),"")</f>
        <v/>
      </c>
      <c r="H2339">
        <f>IF(AND(ISNUMBER(G2339),SUMPRODUCT((B$2:B$3826=B2339)*ISNUMBER(G$2:G$3826))=25),G2339-AVERAGEIFS(G$2:G$3826,B$2:B$3826,B2339),"")</f>
        <v/>
      </c>
      <c r="I2339">
        <f>IF(AND(A2345=A2339,ISNUMBER(C2345),ISNUMBER(C2339)),100*(C2345/C2339-1),"")</f>
        <v/>
      </c>
      <c r="J2339">
        <f>IF(AND(ISNUMBER(I2339),SUMPRODUCT((B$2:B$3826=B2339)*ISNUMBER(I$2:I$3826))=25),I2339-AVERAGEIFS(I$2:I$3826,B$2:B$3826,B2339),"")</f>
        <v/>
      </c>
      <c r="K2339" t="inlineStr">
        <is>
          <t>분석</t>
        </is>
      </c>
    </row>
    <row r="2340">
      <c r="A2340" t="inlineStr">
        <is>
          <t>강서구</t>
        </is>
      </c>
      <c r="B2340" t="inlineStr">
        <is>
          <t>2017-08</t>
        </is>
      </c>
      <c r="C2340" t="n">
        <v>89.1499398649737</v>
      </c>
      <c r="D2340">
        <f>IF(AND(A2339=A2340,ISNUMBER(C2340),ISNUMBER(C2339)),100*(C2340/C2339-1),"")</f>
        <v/>
      </c>
      <c r="E2340">
        <f>IF(AND(A2337=A2340,ISNUMBER(C2340),ISNUMBER(C2337)),100*(C2340/C2337-1),"")</f>
        <v/>
      </c>
      <c r="F2340">
        <f>IF(AND(A2334=A2340,ISNUMBER(C2340),ISNUMBER(C2334)),100*(C2340/C2334-1),"")</f>
        <v/>
      </c>
      <c r="G2340">
        <f>IF(AND(A2343=A2340,ISNUMBER(C2343),ISNUMBER(C2340)),100*(C2343/C2340-1),"")</f>
        <v/>
      </c>
      <c r="H2340">
        <f>IF(AND(ISNUMBER(G2340),SUMPRODUCT((B$2:B$3826=B2340)*ISNUMBER(G$2:G$3826))=25),G2340-AVERAGEIFS(G$2:G$3826,B$2:B$3826,B2340),"")</f>
        <v/>
      </c>
      <c r="I2340">
        <f>IF(AND(A2346=A2340,ISNUMBER(C2346),ISNUMBER(C2340)),100*(C2346/C2340-1),"")</f>
        <v/>
      </c>
      <c r="J2340">
        <f>IF(AND(ISNUMBER(I2340),SUMPRODUCT((B$2:B$3826=B2340)*ISNUMBER(I$2:I$3826))=25),I2340-AVERAGEIFS(I$2:I$3826,B$2:B$3826,B2340),"")</f>
        <v/>
      </c>
      <c r="K2340" t="inlineStr">
        <is>
          <t>분석</t>
        </is>
      </c>
    </row>
    <row r="2341">
      <c r="A2341" t="inlineStr">
        <is>
          <t>강서구</t>
        </is>
      </c>
      <c r="B2341" t="inlineStr">
        <is>
          <t>2017-09</t>
        </is>
      </c>
      <c r="C2341" t="n">
        <v>89.154474784345</v>
      </c>
      <c r="D2341">
        <f>IF(AND(A2340=A2341,ISNUMBER(C2341),ISNUMBER(C2340)),100*(C2341/C2340-1),"")</f>
        <v/>
      </c>
      <c r="E2341">
        <f>IF(AND(A2338=A2341,ISNUMBER(C2341),ISNUMBER(C2338)),100*(C2341/C2338-1),"")</f>
        <v/>
      </c>
      <c r="F2341">
        <f>IF(AND(A2335=A2341,ISNUMBER(C2341),ISNUMBER(C2335)),100*(C2341/C2335-1),"")</f>
        <v/>
      </c>
      <c r="G2341">
        <f>IF(AND(A2344=A2341,ISNUMBER(C2344),ISNUMBER(C2341)),100*(C2344/C2341-1),"")</f>
        <v/>
      </c>
      <c r="H2341">
        <f>IF(AND(ISNUMBER(G2341),SUMPRODUCT((B$2:B$3826=B2341)*ISNUMBER(G$2:G$3826))=25),G2341-AVERAGEIFS(G$2:G$3826,B$2:B$3826,B2341),"")</f>
        <v/>
      </c>
      <c r="I2341">
        <f>IF(AND(A2347=A2341,ISNUMBER(C2347),ISNUMBER(C2341)),100*(C2347/C2341-1),"")</f>
        <v/>
      </c>
      <c r="J2341">
        <f>IF(AND(ISNUMBER(I2341),SUMPRODUCT((B$2:B$3826=B2341)*ISNUMBER(I$2:I$3826))=25),I2341-AVERAGEIFS(I$2:I$3826,B$2:B$3826,B2341),"")</f>
        <v/>
      </c>
      <c r="K2341" t="inlineStr">
        <is>
          <t>분석</t>
        </is>
      </c>
    </row>
    <row r="2342">
      <c r="A2342" t="inlineStr">
        <is>
          <t>강서구</t>
        </is>
      </c>
      <c r="B2342" t="inlineStr">
        <is>
          <t>2017-10</t>
        </is>
      </c>
      <c r="C2342" t="n">
        <v>89.1507736556367</v>
      </c>
      <c r="D2342">
        <f>IF(AND(A2341=A2342,ISNUMBER(C2342),ISNUMBER(C2341)),100*(C2342/C2341-1),"")</f>
        <v/>
      </c>
      <c r="E2342">
        <f>IF(AND(A2339=A2342,ISNUMBER(C2342),ISNUMBER(C2339)),100*(C2342/C2339-1),"")</f>
        <v/>
      </c>
      <c r="F2342">
        <f>IF(AND(A2336=A2342,ISNUMBER(C2342),ISNUMBER(C2336)),100*(C2342/C2336-1),"")</f>
        <v/>
      </c>
      <c r="G2342">
        <f>IF(AND(A2345=A2342,ISNUMBER(C2345),ISNUMBER(C2342)),100*(C2345/C2342-1),"")</f>
        <v/>
      </c>
      <c r="H2342">
        <f>IF(AND(ISNUMBER(G2342),SUMPRODUCT((B$2:B$3826=B2342)*ISNUMBER(G$2:G$3826))=25),G2342-AVERAGEIFS(G$2:G$3826,B$2:B$3826,B2342),"")</f>
        <v/>
      </c>
      <c r="I2342">
        <f>IF(AND(A2348=A2342,ISNUMBER(C2348),ISNUMBER(C2342)),100*(C2348/C2342-1),"")</f>
        <v/>
      </c>
      <c r="J2342">
        <f>IF(AND(ISNUMBER(I2342),SUMPRODUCT((B$2:B$3826=B2342)*ISNUMBER(I$2:I$3826))=25),I2342-AVERAGEIFS(I$2:I$3826,B$2:B$3826,B2342),"")</f>
        <v/>
      </c>
      <c r="K2342" t="inlineStr">
        <is>
          <t>분석</t>
        </is>
      </c>
    </row>
    <row r="2343">
      <c r="A2343" t="inlineStr">
        <is>
          <t>강서구</t>
        </is>
      </c>
      <c r="B2343" t="inlineStr">
        <is>
          <t>2017-11</t>
        </is>
      </c>
      <c r="C2343" t="n">
        <v>89.14805998169381</v>
      </c>
      <c r="D2343">
        <f>IF(AND(A2342=A2343,ISNUMBER(C2343),ISNUMBER(C2342)),100*(C2343/C2342-1),"")</f>
        <v/>
      </c>
      <c r="E2343">
        <f>IF(AND(A2340=A2343,ISNUMBER(C2343),ISNUMBER(C2340)),100*(C2343/C2340-1),"")</f>
        <v/>
      </c>
      <c r="F2343">
        <f>IF(AND(A2337=A2343,ISNUMBER(C2343),ISNUMBER(C2337)),100*(C2343/C2337-1),"")</f>
        <v/>
      </c>
      <c r="G2343">
        <f>IF(AND(A2346=A2343,ISNUMBER(C2346),ISNUMBER(C2343)),100*(C2346/C2343-1),"")</f>
        <v/>
      </c>
      <c r="H2343">
        <f>IF(AND(ISNUMBER(G2343),SUMPRODUCT((B$2:B$3826=B2343)*ISNUMBER(G$2:G$3826))=25),G2343-AVERAGEIFS(G$2:G$3826,B$2:B$3826,B2343),"")</f>
        <v/>
      </c>
      <c r="I2343">
        <f>IF(AND(A2349=A2343,ISNUMBER(C2349),ISNUMBER(C2343)),100*(C2349/C2343-1),"")</f>
        <v/>
      </c>
      <c r="J2343">
        <f>IF(AND(ISNUMBER(I2343),SUMPRODUCT((B$2:B$3826=B2343)*ISNUMBER(I$2:I$3826))=25),I2343-AVERAGEIFS(I$2:I$3826,B$2:B$3826,B2343),"")</f>
        <v/>
      </c>
      <c r="K2343" t="inlineStr">
        <is>
          <t>분석</t>
        </is>
      </c>
    </row>
    <row r="2344">
      <c r="A2344" t="inlineStr">
        <is>
          <t>강서구</t>
        </is>
      </c>
      <c r="B2344" t="inlineStr">
        <is>
          <t>2017-12</t>
        </is>
      </c>
      <c r="C2344" t="n">
        <v>89.1541479818227</v>
      </c>
      <c r="D2344">
        <f>IF(AND(A2343=A2344,ISNUMBER(C2344),ISNUMBER(C2343)),100*(C2344/C2343-1),"")</f>
        <v/>
      </c>
      <c r="E2344">
        <f>IF(AND(A2341=A2344,ISNUMBER(C2344),ISNUMBER(C2341)),100*(C2344/C2341-1),"")</f>
        <v/>
      </c>
      <c r="F2344">
        <f>IF(AND(A2338=A2344,ISNUMBER(C2344),ISNUMBER(C2338)),100*(C2344/C2338-1),"")</f>
        <v/>
      </c>
      <c r="G2344">
        <f>IF(AND(A2347=A2344,ISNUMBER(C2347),ISNUMBER(C2344)),100*(C2347/C2344-1),"")</f>
        <v/>
      </c>
      <c r="H2344">
        <f>IF(AND(ISNUMBER(G2344),SUMPRODUCT((B$2:B$3826=B2344)*ISNUMBER(G$2:G$3826))=25),G2344-AVERAGEIFS(G$2:G$3826,B$2:B$3826,B2344),"")</f>
        <v/>
      </c>
      <c r="I2344">
        <f>IF(AND(A2350=A2344,ISNUMBER(C2350),ISNUMBER(C2344)),100*(C2350/C2344-1),"")</f>
        <v/>
      </c>
      <c r="J2344">
        <f>IF(AND(ISNUMBER(I2344),SUMPRODUCT((B$2:B$3826=B2344)*ISNUMBER(I$2:I$3826))=25),I2344-AVERAGEIFS(I$2:I$3826,B$2:B$3826,B2344),"")</f>
        <v/>
      </c>
      <c r="K2344" t="inlineStr">
        <is>
          <t>분석</t>
        </is>
      </c>
    </row>
    <row r="2345">
      <c r="A2345" t="inlineStr">
        <is>
          <t>강서구</t>
        </is>
      </c>
      <c r="B2345" t="inlineStr">
        <is>
          <t>2018-01</t>
        </is>
      </c>
      <c r="C2345" t="n">
        <v>89.16933125827209</v>
      </c>
      <c r="D2345">
        <f>IF(AND(A2344=A2345,ISNUMBER(C2345),ISNUMBER(C2344)),100*(C2345/C2344-1),"")</f>
        <v/>
      </c>
      <c r="E2345">
        <f>IF(AND(A2342=A2345,ISNUMBER(C2345),ISNUMBER(C2342)),100*(C2345/C2342-1),"")</f>
        <v/>
      </c>
      <c r="F2345">
        <f>IF(AND(A2339=A2345,ISNUMBER(C2345),ISNUMBER(C2339)),100*(C2345/C2339-1),"")</f>
        <v/>
      </c>
      <c r="G2345">
        <f>IF(AND(A2348=A2345,ISNUMBER(C2348),ISNUMBER(C2345)),100*(C2348/C2345-1),"")</f>
        <v/>
      </c>
      <c r="H2345">
        <f>IF(AND(ISNUMBER(G2345),SUMPRODUCT((B$2:B$3826=B2345)*ISNUMBER(G$2:G$3826))=25),G2345-AVERAGEIFS(G$2:G$3826,B$2:B$3826,B2345),"")</f>
        <v/>
      </c>
      <c r="I2345">
        <f>IF(AND(A2351=A2345,ISNUMBER(C2351),ISNUMBER(C2345)),100*(C2351/C2345-1),"")</f>
        <v/>
      </c>
      <c r="J2345">
        <f>IF(AND(ISNUMBER(I2345),SUMPRODUCT((B$2:B$3826=B2345)*ISNUMBER(I$2:I$3826))=25),I2345-AVERAGEIFS(I$2:I$3826,B$2:B$3826,B2345),"")</f>
        <v/>
      </c>
      <c r="K2345" t="inlineStr">
        <is>
          <t>분석</t>
        </is>
      </c>
    </row>
    <row r="2346">
      <c r="A2346" t="inlineStr">
        <is>
          <t>강서구</t>
        </is>
      </c>
      <c r="B2346" t="inlineStr">
        <is>
          <t>2018-02</t>
        </is>
      </c>
      <c r="C2346" t="n">
        <v>89.19204812510181</v>
      </c>
      <c r="D2346">
        <f>IF(AND(A2345=A2346,ISNUMBER(C2346),ISNUMBER(C2345)),100*(C2346/C2345-1),"")</f>
        <v/>
      </c>
      <c r="E2346">
        <f>IF(AND(A2343=A2346,ISNUMBER(C2346),ISNUMBER(C2343)),100*(C2346/C2343-1),"")</f>
        <v/>
      </c>
      <c r="F2346">
        <f>IF(AND(A2340=A2346,ISNUMBER(C2346),ISNUMBER(C2340)),100*(C2346/C2340-1),"")</f>
        <v/>
      </c>
      <c r="G2346">
        <f>IF(AND(A2349=A2346,ISNUMBER(C2349),ISNUMBER(C2346)),100*(C2349/C2346-1),"")</f>
        <v/>
      </c>
      <c r="H2346">
        <f>IF(AND(ISNUMBER(G2346),SUMPRODUCT((B$2:B$3826=B2346)*ISNUMBER(G$2:G$3826))=25),G2346-AVERAGEIFS(G$2:G$3826,B$2:B$3826,B2346),"")</f>
        <v/>
      </c>
      <c r="I2346">
        <f>IF(AND(A2352=A2346,ISNUMBER(C2352),ISNUMBER(C2346)),100*(C2352/C2346-1),"")</f>
        <v/>
      </c>
      <c r="J2346">
        <f>IF(AND(ISNUMBER(I2346),SUMPRODUCT((B$2:B$3826=B2346)*ISNUMBER(I$2:I$3826))=25),I2346-AVERAGEIFS(I$2:I$3826,B$2:B$3826,B2346),"")</f>
        <v/>
      </c>
      <c r="K2346" t="inlineStr">
        <is>
          <t>분석</t>
        </is>
      </c>
    </row>
    <row r="2347">
      <c r="A2347" t="inlineStr">
        <is>
          <t>강서구</t>
        </is>
      </c>
      <c r="B2347" t="inlineStr">
        <is>
          <t>2018-03</t>
        </is>
      </c>
      <c r="C2347" t="n">
        <v>89.1840950523702</v>
      </c>
      <c r="D2347">
        <f>IF(AND(A2346=A2347,ISNUMBER(C2347),ISNUMBER(C2346)),100*(C2347/C2346-1),"")</f>
        <v/>
      </c>
      <c r="E2347">
        <f>IF(AND(A2344=A2347,ISNUMBER(C2347),ISNUMBER(C2344)),100*(C2347/C2344-1),"")</f>
        <v/>
      </c>
      <c r="F2347">
        <f>IF(AND(A2341=A2347,ISNUMBER(C2347),ISNUMBER(C2341)),100*(C2347/C2341-1),"")</f>
        <v/>
      </c>
      <c r="G2347">
        <f>IF(AND(A2350=A2347,ISNUMBER(C2350),ISNUMBER(C2347)),100*(C2350/C2347-1),"")</f>
        <v/>
      </c>
      <c r="H2347">
        <f>IF(AND(ISNUMBER(G2347),SUMPRODUCT((B$2:B$3826=B2347)*ISNUMBER(G$2:G$3826))=25),G2347-AVERAGEIFS(G$2:G$3826,B$2:B$3826,B2347),"")</f>
        <v/>
      </c>
      <c r="I2347">
        <f>IF(AND(A2353=A2347,ISNUMBER(C2353),ISNUMBER(C2347)),100*(C2353/C2347-1),"")</f>
        <v/>
      </c>
      <c r="J2347">
        <f>IF(AND(ISNUMBER(I2347),SUMPRODUCT((B$2:B$3826=B2347)*ISNUMBER(I$2:I$3826))=25),I2347-AVERAGEIFS(I$2:I$3826,B$2:B$3826,B2347),"")</f>
        <v/>
      </c>
      <c r="K2347" t="inlineStr">
        <is>
          <t>분석</t>
        </is>
      </c>
    </row>
    <row r="2348">
      <c r="A2348" t="inlineStr">
        <is>
          <t>강서구</t>
        </is>
      </c>
      <c r="B2348" t="inlineStr">
        <is>
          <t>2018-04</t>
        </is>
      </c>
      <c r="C2348" t="n">
        <v>89.1785348958409</v>
      </c>
      <c r="D2348">
        <f>IF(AND(A2347=A2348,ISNUMBER(C2348),ISNUMBER(C2347)),100*(C2348/C2347-1),"")</f>
        <v/>
      </c>
      <c r="E2348">
        <f>IF(AND(A2345=A2348,ISNUMBER(C2348),ISNUMBER(C2345)),100*(C2348/C2345-1),"")</f>
        <v/>
      </c>
      <c r="F2348">
        <f>IF(AND(A2342=A2348,ISNUMBER(C2348),ISNUMBER(C2342)),100*(C2348/C2342-1),"")</f>
        <v/>
      </c>
      <c r="G2348">
        <f>IF(AND(A2351=A2348,ISNUMBER(C2351),ISNUMBER(C2348)),100*(C2351/C2348-1),"")</f>
        <v/>
      </c>
      <c r="H2348">
        <f>IF(AND(ISNUMBER(G2348),SUMPRODUCT((B$2:B$3826=B2348)*ISNUMBER(G$2:G$3826))=25),G2348-AVERAGEIFS(G$2:G$3826,B$2:B$3826,B2348),"")</f>
        <v/>
      </c>
      <c r="I2348">
        <f>IF(AND(A2354=A2348,ISNUMBER(C2354),ISNUMBER(C2348)),100*(C2354/C2348-1),"")</f>
        <v/>
      </c>
      <c r="J2348">
        <f>IF(AND(ISNUMBER(I2348),SUMPRODUCT((B$2:B$3826=B2348)*ISNUMBER(I$2:I$3826))=25),I2348-AVERAGEIFS(I$2:I$3826,B$2:B$3826,B2348),"")</f>
        <v/>
      </c>
      <c r="K2348" t="inlineStr">
        <is>
          <t>분석</t>
        </is>
      </c>
    </row>
    <row r="2349">
      <c r="A2349" t="inlineStr">
        <is>
          <t>강서구</t>
        </is>
      </c>
      <c r="B2349" t="inlineStr">
        <is>
          <t>2018-05</t>
        </is>
      </c>
      <c r="C2349" t="n">
        <v>88.9320085499281</v>
      </c>
      <c r="D2349">
        <f>IF(AND(A2348=A2349,ISNUMBER(C2349),ISNUMBER(C2348)),100*(C2349/C2348-1),"")</f>
        <v/>
      </c>
      <c r="E2349">
        <f>IF(AND(A2346=A2349,ISNUMBER(C2349),ISNUMBER(C2346)),100*(C2349/C2346-1),"")</f>
        <v/>
      </c>
      <c r="F2349">
        <f>IF(AND(A2343=A2349,ISNUMBER(C2349),ISNUMBER(C2343)),100*(C2349/C2343-1),"")</f>
        <v/>
      </c>
      <c r="G2349">
        <f>IF(AND(A2352=A2349,ISNUMBER(C2352),ISNUMBER(C2349)),100*(C2352/C2349-1),"")</f>
        <v/>
      </c>
      <c r="H2349">
        <f>IF(AND(ISNUMBER(G2349),SUMPRODUCT((B$2:B$3826=B2349)*ISNUMBER(G$2:G$3826))=25),G2349-AVERAGEIFS(G$2:G$3826,B$2:B$3826,B2349),"")</f>
        <v/>
      </c>
      <c r="I2349">
        <f>IF(AND(A2355=A2349,ISNUMBER(C2355),ISNUMBER(C2349)),100*(C2355/C2349-1),"")</f>
        <v/>
      </c>
      <c r="J2349">
        <f>IF(AND(ISNUMBER(I2349),SUMPRODUCT((B$2:B$3826=B2349)*ISNUMBER(I$2:I$3826))=25),I2349-AVERAGEIFS(I$2:I$3826,B$2:B$3826,B2349),"")</f>
        <v/>
      </c>
      <c r="K2349" t="inlineStr">
        <is>
          <t>분석</t>
        </is>
      </c>
    </row>
    <row r="2350">
      <c r="A2350" t="inlineStr">
        <is>
          <t>강서구</t>
        </is>
      </c>
      <c r="B2350" t="inlineStr">
        <is>
          <t>2018-06</t>
        </is>
      </c>
      <c r="C2350" t="n">
        <v>88.7807310242232</v>
      </c>
      <c r="D2350">
        <f>IF(AND(A2349=A2350,ISNUMBER(C2350),ISNUMBER(C2349)),100*(C2350/C2349-1),"")</f>
        <v/>
      </c>
      <c r="E2350">
        <f>IF(AND(A2347=A2350,ISNUMBER(C2350),ISNUMBER(C2347)),100*(C2350/C2347-1),"")</f>
        <v/>
      </c>
      <c r="F2350">
        <f>IF(AND(A2344=A2350,ISNUMBER(C2350),ISNUMBER(C2344)),100*(C2350/C2344-1),"")</f>
        <v/>
      </c>
      <c r="G2350">
        <f>IF(AND(A2353=A2350,ISNUMBER(C2353),ISNUMBER(C2350)),100*(C2353/C2350-1),"")</f>
        <v/>
      </c>
      <c r="H2350">
        <f>IF(AND(ISNUMBER(G2350),SUMPRODUCT((B$2:B$3826=B2350)*ISNUMBER(G$2:G$3826))=25),G2350-AVERAGEIFS(G$2:G$3826,B$2:B$3826,B2350),"")</f>
        <v/>
      </c>
      <c r="I2350">
        <f>IF(AND(A2356=A2350,ISNUMBER(C2356),ISNUMBER(C2350)),100*(C2356/C2350-1),"")</f>
        <v/>
      </c>
      <c r="J2350">
        <f>IF(AND(ISNUMBER(I2350),SUMPRODUCT((B$2:B$3826=B2350)*ISNUMBER(I$2:I$3826))=25),I2350-AVERAGEIFS(I$2:I$3826,B$2:B$3826,B2350),"")</f>
        <v/>
      </c>
      <c r="K2350" t="inlineStr">
        <is>
          <t>분석</t>
        </is>
      </c>
    </row>
    <row r="2351">
      <c r="A2351" t="inlineStr">
        <is>
          <t>강서구</t>
        </is>
      </c>
      <c r="B2351" t="inlineStr">
        <is>
          <t>2018-07</t>
        </is>
      </c>
      <c r="C2351" t="n">
        <v>88.7300978787183</v>
      </c>
      <c r="D2351">
        <f>IF(AND(A2350=A2351,ISNUMBER(C2351),ISNUMBER(C2350)),100*(C2351/C2350-1),"")</f>
        <v/>
      </c>
      <c r="E2351">
        <f>IF(AND(A2348=A2351,ISNUMBER(C2351),ISNUMBER(C2348)),100*(C2351/C2348-1),"")</f>
        <v/>
      </c>
      <c r="F2351">
        <f>IF(AND(A2345=A2351,ISNUMBER(C2351),ISNUMBER(C2345)),100*(C2351/C2345-1),"")</f>
        <v/>
      </c>
      <c r="G2351">
        <f>IF(AND(A2354=A2351,ISNUMBER(C2354),ISNUMBER(C2351)),100*(C2354/C2351-1),"")</f>
        <v/>
      </c>
      <c r="H2351">
        <f>IF(AND(ISNUMBER(G2351),SUMPRODUCT((B$2:B$3826=B2351)*ISNUMBER(G$2:G$3826))=25),G2351-AVERAGEIFS(G$2:G$3826,B$2:B$3826,B2351),"")</f>
        <v/>
      </c>
      <c r="I2351">
        <f>IF(AND(A2357=A2351,ISNUMBER(C2357),ISNUMBER(C2351)),100*(C2357/C2351-1),"")</f>
        <v/>
      </c>
      <c r="J2351">
        <f>IF(AND(ISNUMBER(I2351),SUMPRODUCT((B$2:B$3826=B2351)*ISNUMBER(I$2:I$3826))=25),I2351-AVERAGEIFS(I$2:I$3826,B$2:B$3826,B2351),"")</f>
        <v/>
      </c>
      <c r="K2351" t="inlineStr">
        <is>
          <t>분석</t>
        </is>
      </c>
    </row>
    <row r="2352">
      <c r="A2352" t="inlineStr">
        <is>
          <t>강서구</t>
        </is>
      </c>
      <c r="B2352" t="inlineStr">
        <is>
          <t>2018-08</t>
        </is>
      </c>
      <c r="C2352" t="n">
        <v>88.7289108414719</v>
      </c>
      <c r="D2352">
        <f>IF(AND(A2351=A2352,ISNUMBER(C2352),ISNUMBER(C2351)),100*(C2352/C2351-1),"")</f>
        <v/>
      </c>
      <c r="E2352">
        <f>IF(AND(A2349=A2352,ISNUMBER(C2352),ISNUMBER(C2349)),100*(C2352/C2349-1),"")</f>
        <v/>
      </c>
      <c r="F2352">
        <f>IF(AND(A2346=A2352,ISNUMBER(C2352),ISNUMBER(C2346)),100*(C2352/C2346-1),"")</f>
        <v/>
      </c>
      <c r="G2352">
        <f>IF(AND(A2355=A2352,ISNUMBER(C2355),ISNUMBER(C2352)),100*(C2355/C2352-1),"")</f>
        <v/>
      </c>
      <c r="H2352">
        <f>IF(AND(ISNUMBER(G2352),SUMPRODUCT((B$2:B$3826=B2352)*ISNUMBER(G$2:G$3826))=25),G2352-AVERAGEIFS(G$2:G$3826,B$2:B$3826,B2352),"")</f>
        <v/>
      </c>
      <c r="I2352">
        <f>IF(AND(A2358=A2352,ISNUMBER(C2358),ISNUMBER(C2352)),100*(C2358/C2352-1),"")</f>
        <v/>
      </c>
      <c r="J2352">
        <f>IF(AND(ISNUMBER(I2352),SUMPRODUCT((B$2:B$3826=B2352)*ISNUMBER(I$2:I$3826))=25),I2352-AVERAGEIFS(I$2:I$3826,B$2:B$3826,B2352),"")</f>
        <v/>
      </c>
      <c r="K2352" t="inlineStr">
        <is>
          <t>분석</t>
        </is>
      </c>
    </row>
    <row r="2353">
      <c r="A2353" t="inlineStr">
        <is>
          <t>강서구</t>
        </is>
      </c>
      <c r="B2353" t="inlineStr">
        <is>
          <t>2018-09</t>
        </is>
      </c>
      <c r="C2353" t="n">
        <v>88.7769102960459</v>
      </c>
      <c r="D2353">
        <f>IF(AND(A2352=A2353,ISNUMBER(C2353),ISNUMBER(C2352)),100*(C2353/C2352-1),"")</f>
        <v/>
      </c>
      <c r="E2353">
        <f>IF(AND(A2350=A2353,ISNUMBER(C2353),ISNUMBER(C2350)),100*(C2353/C2350-1),"")</f>
        <v/>
      </c>
      <c r="F2353">
        <f>IF(AND(A2347=A2353,ISNUMBER(C2353),ISNUMBER(C2347)),100*(C2353/C2347-1),"")</f>
        <v/>
      </c>
      <c r="G2353">
        <f>IF(AND(A2356=A2353,ISNUMBER(C2356),ISNUMBER(C2353)),100*(C2356/C2353-1),"")</f>
        <v/>
      </c>
      <c r="H2353">
        <f>IF(AND(ISNUMBER(G2353),SUMPRODUCT((B$2:B$3826=B2353)*ISNUMBER(G$2:G$3826))=25),G2353-AVERAGEIFS(G$2:G$3826,B$2:B$3826,B2353),"")</f>
        <v/>
      </c>
      <c r="I2353">
        <f>IF(AND(A2359=A2353,ISNUMBER(C2359),ISNUMBER(C2353)),100*(C2359/C2353-1),"")</f>
        <v/>
      </c>
      <c r="J2353">
        <f>IF(AND(ISNUMBER(I2353),SUMPRODUCT((B$2:B$3826=B2353)*ISNUMBER(I$2:I$3826))=25),I2353-AVERAGEIFS(I$2:I$3826,B$2:B$3826,B2353),"")</f>
        <v/>
      </c>
      <c r="K2353" t="inlineStr">
        <is>
          <t>분석</t>
        </is>
      </c>
    </row>
    <row r="2354">
      <c r="A2354" t="inlineStr">
        <is>
          <t>강서구</t>
        </is>
      </c>
      <c r="B2354" t="inlineStr">
        <is>
          <t>2018-10</t>
        </is>
      </c>
      <c r="C2354" t="n">
        <v>88.8427286071295</v>
      </c>
      <c r="D2354">
        <f>IF(AND(A2353=A2354,ISNUMBER(C2354),ISNUMBER(C2353)),100*(C2354/C2353-1),"")</f>
        <v/>
      </c>
      <c r="E2354">
        <f>IF(AND(A2351=A2354,ISNUMBER(C2354),ISNUMBER(C2351)),100*(C2354/C2351-1),"")</f>
        <v/>
      </c>
      <c r="F2354">
        <f>IF(AND(A2348=A2354,ISNUMBER(C2354),ISNUMBER(C2348)),100*(C2354/C2348-1),"")</f>
        <v/>
      </c>
      <c r="G2354">
        <f>IF(AND(A2357=A2354,ISNUMBER(C2357),ISNUMBER(C2354)),100*(C2357/C2354-1),"")</f>
        <v/>
      </c>
      <c r="H2354">
        <f>IF(AND(ISNUMBER(G2354),SUMPRODUCT((B$2:B$3826=B2354)*ISNUMBER(G$2:G$3826))=25),G2354-AVERAGEIFS(G$2:G$3826,B$2:B$3826,B2354),"")</f>
        <v/>
      </c>
      <c r="I2354">
        <f>IF(AND(A2360=A2354,ISNUMBER(C2360),ISNUMBER(C2354)),100*(C2360/C2354-1),"")</f>
        <v/>
      </c>
      <c r="J2354">
        <f>IF(AND(ISNUMBER(I2354),SUMPRODUCT((B$2:B$3826=B2354)*ISNUMBER(I$2:I$3826))=25),I2354-AVERAGEIFS(I$2:I$3826,B$2:B$3826,B2354),"")</f>
        <v/>
      </c>
      <c r="K2354" t="inlineStr">
        <is>
          <t>분석</t>
        </is>
      </c>
    </row>
    <row r="2355">
      <c r="A2355" t="inlineStr">
        <is>
          <t>강서구</t>
        </is>
      </c>
      <c r="B2355" t="inlineStr">
        <is>
          <t>2018-11</t>
        </is>
      </c>
      <c r="C2355" t="n">
        <v>88.9453200530244</v>
      </c>
      <c r="D2355">
        <f>IF(AND(A2354=A2355,ISNUMBER(C2355),ISNUMBER(C2354)),100*(C2355/C2354-1),"")</f>
        <v/>
      </c>
      <c r="E2355">
        <f>IF(AND(A2352=A2355,ISNUMBER(C2355),ISNUMBER(C2352)),100*(C2355/C2352-1),"")</f>
        <v/>
      </c>
      <c r="F2355">
        <f>IF(AND(A2349=A2355,ISNUMBER(C2355),ISNUMBER(C2349)),100*(C2355/C2349-1),"")</f>
        <v/>
      </c>
      <c r="G2355">
        <f>IF(AND(A2358=A2355,ISNUMBER(C2358),ISNUMBER(C2355)),100*(C2358/C2355-1),"")</f>
        <v/>
      </c>
      <c r="H2355">
        <f>IF(AND(ISNUMBER(G2355),SUMPRODUCT((B$2:B$3826=B2355)*ISNUMBER(G$2:G$3826))=25),G2355-AVERAGEIFS(G$2:G$3826,B$2:B$3826,B2355),"")</f>
        <v/>
      </c>
      <c r="I2355">
        <f>IF(AND(A2361=A2355,ISNUMBER(C2361),ISNUMBER(C2355)),100*(C2361/C2355-1),"")</f>
        <v/>
      </c>
      <c r="J2355">
        <f>IF(AND(ISNUMBER(I2355),SUMPRODUCT((B$2:B$3826=B2355)*ISNUMBER(I$2:I$3826))=25),I2355-AVERAGEIFS(I$2:I$3826,B$2:B$3826,B2355),"")</f>
        <v/>
      </c>
      <c r="K2355" t="inlineStr">
        <is>
          <t>분석</t>
        </is>
      </c>
    </row>
    <row r="2356">
      <c r="A2356" t="inlineStr">
        <is>
          <t>강서구</t>
        </is>
      </c>
      <c r="B2356" t="inlineStr">
        <is>
          <t>2018-12</t>
        </is>
      </c>
      <c r="C2356" t="n">
        <v>88.86773545743679</v>
      </c>
      <c r="D2356">
        <f>IF(AND(A2355=A2356,ISNUMBER(C2356),ISNUMBER(C2355)),100*(C2356/C2355-1),"")</f>
        <v/>
      </c>
      <c r="E2356">
        <f>IF(AND(A2353=A2356,ISNUMBER(C2356),ISNUMBER(C2353)),100*(C2356/C2353-1),"")</f>
        <v/>
      </c>
      <c r="F2356">
        <f>IF(AND(A2350=A2356,ISNUMBER(C2356),ISNUMBER(C2350)),100*(C2356/C2350-1),"")</f>
        <v/>
      </c>
      <c r="G2356">
        <f>IF(AND(A2359=A2356,ISNUMBER(C2359),ISNUMBER(C2356)),100*(C2359/C2356-1),"")</f>
        <v/>
      </c>
      <c r="H2356">
        <f>IF(AND(ISNUMBER(G2356),SUMPRODUCT((B$2:B$3826=B2356)*ISNUMBER(G$2:G$3826))=25),G2356-AVERAGEIFS(G$2:G$3826,B$2:B$3826,B2356),"")</f>
        <v/>
      </c>
      <c r="I2356">
        <f>IF(AND(A2362=A2356,ISNUMBER(C2362),ISNUMBER(C2356)),100*(C2362/C2356-1),"")</f>
        <v/>
      </c>
      <c r="J2356">
        <f>IF(AND(ISNUMBER(I2356),SUMPRODUCT((B$2:B$3826=B2356)*ISNUMBER(I$2:I$3826))=25),I2356-AVERAGEIFS(I$2:I$3826,B$2:B$3826,B2356),"")</f>
        <v/>
      </c>
      <c r="K2356" t="inlineStr">
        <is>
          <t>분석</t>
        </is>
      </c>
    </row>
    <row r="2357">
      <c r="A2357" t="inlineStr">
        <is>
          <t>강서구</t>
        </is>
      </c>
      <c r="B2357" t="inlineStr">
        <is>
          <t>2019-01</t>
        </is>
      </c>
      <c r="C2357" t="n">
        <v>88.8618685838032</v>
      </c>
      <c r="D2357">
        <f>IF(AND(A2356=A2357,ISNUMBER(C2357),ISNUMBER(C2356)),100*(C2357/C2356-1),"")</f>
        <v/>
      </c>
      <c r="E2357">
        <f>IF(AND(A2354=A2357,ISNUMBER(C2357),ISNUMBER(C2354)),100*(C2357/C2354-1),"")</f>
        <v/>
      </c>
      <c r="F2357">
        <f>IF(AND(A2351=A2357,ISNUMBER(C2357),ISNUMBER(C2351)),100*(C2357/C2351-1),"")</f>
        <v/>
      </c>
      <c r="G2357">
        <f>IF(AND(A2360=A2357,ISNUMBER(C2360),ISNUMBER(C2357)),100*(C2360/C2357-1),"")</f>
        <v/>
      </c>
      <c r="H2357">
        <f>IF(AND(ISNUMBER(G2357),SUMPRODUCT((B$2:B$3826=B2357)*ISNUMBER(G$2:G$3826))=25),G2357-AVERAGEIFS(G$2:G$3826,B$2:B$3826,B2357),"")</f>
        <v/>
      </c>
      <c r="I2357">
        <f>IF(AND(A2363=A2357,ISNUMBER(C2363),ISNUMBER(C2357)),100*(C2363/C2357-1),"")</f>
        <v/>
      </c>
      <c r="J2357">
        <f>IF(AND(ISNUMBER(I2357),SUMPRODUCT((B$2:B$3826=B2357)*ISNUMBER(I$2:I$3826))=25),I2357-AVERAGEIFS(I$2:I$3826,B$2:B$3826,B2357),"")</f>
        <v/>
      </c>
      <c r="K2357" t="inlineStr">
        <is>
          <t>분석</t>
        </is>
      </c>
    </row>
    <row r="2358">
      <c r="A2358" t="inlineStr">
        <is>
          <t>강서구</t>
        </is>
      </c>
      <c r="B2358" t="inlineStr">
        <is>
          <t>2019-02</t>
        </is>
      </c>
      <c r="C2358" t="n">
        <v>88.8341725695774</v>
      </c>
      <c r="D2358">
        <f>IF(AND(A2357=A2358,ISNUMBER(C2358),ISNUMBER(C2357)),100*(C2358/C2357-1),"")</f>
        <v/>
      </c>
      <c r="E2358">
        <f>IF(AND(A2355=A2358,ISNUMBER(C2358),ISNUMBER(C2355)),100*(C2358/C2355-1),"")</f>
        <v/>
      </c>
      <c r="F2358">
        <f>IF(AND(A2352=A2358,ISNUMBER(C2358),ISNUMBER(C2352)),100*(C2358/C2352-1),"")</f>
        <v/>
      </c>
      <c r="G2358">
        <f>IF(AND(A2361=A2358,ISNUMBER(C2361),ISNUMBER(C2358)),100*(C2361/C2358-1),"")</f>
        <v/>
      </c>
      <c r="H2358">
        <f>IF(AND(ISNUMBER(G2358),SUMPRODUCT((B$2:B$3826=B2358)*ISNUMBER(G$2:G$3826))=25),G2358-AVERAGEIFS(G$2:G$3826,B$2:B$3826,B2358),"")</f>
        <v/>
      </c>
      <c r="I2358">
        <f>IF(AND(A2364=A2358,ISNUMBER(C2364),ISNUMBER(C2358)),100*(C2364/C2358-1),"")</f>
        <v/>
      </c>
      <c r="J2358">
        <f>IF(AND(ISNUMBER(I2358),SUMPRODUCT((B$2:B$3826=B2358)*ISNUMBER(I$2:I$3826))=25),I2358-AVERAGEIFS(I$2:I$3826,B$2:B$3826,B2358),"")</f>
        <v/>
      </c>
      <c r="K2358" t="inlineStr">
        <is>
          <t>분석</t>
        </is>
      </c>
    </row>
    <row r="2359">
      <c r="A2359" t="inlineStr">
        <is>
          <t>강서구</t>
        </is>
      </c>
      <c r="B2359" t="inlineStr">
        <is>
          <t>2019-03</t>
        </is>
      </c>
      <c r="C2359" t="n">
        <v>88.78995871910691</v>
      </c>
      <c r="D2359">
        <f>IF(AND(A2358=A2359,ISNUMBER(C2359),ISNUMBER(C2358)),100*(C2359/C2358-1),"")</f>
        <v/>
      </c>
      <c r="E2359">
        <f>IF(AND(A2356=A2359,ISNUMBER(C2359),ISNUMBER(C2356)),100*(C2359/C2356-1),"")</f>
        <v/>
      </c>
      <c r="F2359">
        <f>IF(AND(A2353=A2359,ISNUMBER(C2359),ISNUMBER(C2353)),100*(C2359/C2353-1),"")</f>
        <v/>
      </c>
      <c r="G2359">
        <f>IF(AND(A2362=A2359,ISNUMBER(C2362),ISNUMBER(C2359)),100*(C2362/C2359-1),"")</f>
        <v/>
      </c>
      <c r="H2359">
        <f>IF(AND(ISNUMBER(G2359),SUMPRODUCT((B$2:B$3826=B2359)*ISNUMBER(G$2:G$3826))=25),G2359-AVERAGEIFS(G$2:G$3826,B$2:B$3826,B2359),"")</f>
        <v/>
      </c>
      <c r="I2359">
        <f>IF(AND(A2365=A2359,ISNUMBER(C2365),ISNUMBER(C2359)),100*(C2365/C2359-1),"")</f>
        <v/>
      </c>
      <c r="J2359">
        <f>IF(AND(ISNUMBER(I2359),SUMPRODUCT((B$2:B$3826=B2359)*ISNUMBER(I$2:I$3826))=25),I2359-AVERAGEIFS(I$2:I$3826,B$2:B$3826,B2359),"")</f>
        <v/>
      </c>
      <c r="K2359" t="inlineStr">
        <is>
          <t>분석</t>
        </is>
      </c>
    </row>
    <row r="2360">
      <c r="A2360" t="inlineStr">
        <is>
          <t>강서구</t>
        </is>
      </c>
      <c r="B2360" t="inlineStr">
        <is>
          <t>2019-04</t>
        </is>
      </c>
      <c r="C2360" t="n">
        <v>88.6698155442599</v>
      </c>
      <c r="D2360">
        <f>IF(AND(A2359=A2360,ISNUMBER(C2360),ISNUMBER(C2359)),100*(C2360/C2359-1),"")</f>
        <v/>
      </c>
      <c r="E2360">
        <f>IF(AND(A2357=A2360,ISNUMBER(C2360),ISNUMBER(C2357)),100*(C2360/C2357-1),"")</f>
        <v/>
      </c>
      <c r="F2360">
        <f>IF(AND(A2354=A2360,ISNUMBER(C2360),ISNUMBER(C2354)),100*(C2360/C2354-1),"")</f>
        <v/>
      </c>
      <c r="G2360">
        <f>IF(AND(A2363=A2360,ISNUMBER(C2363),ISNUMBER(C2360)),100*(C2363/C2360-1),"")</f>
        <v/>
      </c>
      <c r="H2360">
        <f>IF(AND(ISNUMBER(G2360),SUMPRODUCT((B$2:B$3826=B2360)*ISNUMBER(G$2:G$3826))=25),G2360-AVERAGEIFS(G$2:G$3826,B$2:B$3826,B2360),"")</f>
        <v/>
      </c>
      <c r="I2360">
        <f>IF(AND(A2366=A2360,ISNUMBER(C2366),ISNUMBER(C2360)),100*(C2366/C2360-1),"")</f>
        <v/>
      </c>
      <c r="J2360">
        <f>IF(AND(ISNUMBER(I2360),SUMPRODUCT((B$2:B$3826=B2360)*ISNUMBER(I$2:I$3826))=25),I2360-AVERAGEIFS(I$2:I$3826,B$2:B$3826,B2360),"")</f>
        <v/>
      </c>
      <c r="K2360" t="inlineStr">
        <is>
          <t>분석</t>
        </is>
      </c>
    </row>
    <row r="2361">
      <c r="A2361" t="inlineStr">
        <is>
          <t>강서구</t>
        </is>
      </c>
      <c r="B2361" t="inlineStr">
        <is>
          <t>2019-05</t>
        </is>
      </c>
      <c r="C2361" t="n">
        <v>88.6036056319831</v>
      </c>
      <c r="D2361">
        <f>IF(AND(A2360=A2361,ISNUMBER(C2361),ISNUMBER(C2360)),100*(C2361/C2360-1),"")</f>
        <v/>
      </c>
      <c r="E2361">
        <f>IF(AND(A2358=A2361,ISNUMBER(C2361),ISNUMBER(C2358)),100*(C2361/C2358-1),"")</f>
        <v/>
      </c>
      <c r="F2361">
        <f>IF(AND(A2355=A2361,ISNUMBER(C2361),ISNUMBER(C2355)),100*(C2361/C2355-1),"")</f>
        <v/>
      </c>
      <c r="G2361">
        <f>IF(AND(A2364=A2361,ISNUMBER(C2364),ISNUMBER(C2361)),100*(C2364/C2361-1),"")</f>
        <v/>
      </c>
      <c r="H2361">
        <f>IF(AND(ISNUMBER(G2361),SUMPRODUCT((B$2:B$3826=B2361)*ISNUMBER(G$2:G$3826))=25),G2361-AVERAGEIFS(G$2:G$3826,B$2:B$3826,B2361),"")</f>
        <v/>
      </c>
      <c r="I2361">
        <f>IF(AND(A2367=A2361,ISNUMBER(C2367),ISNUMBER(C2361)),100*(C2367/C2361-1),"")</f>
        <v/>
      </c>
      <c r="J2361">
        <f>IF(AND(ISNUMBER(I2361),SUMPRODUCT((B$2:B$3826=B2361)*ISNUMBER(I$2:I$3826))=25),I2361-AVERAGEIFS(I$2:I$3826,B$2:B$3826,B2361),"")</f>
        <v/>
      </c>
      <c r="K2361" t="inlineStr">
        <is>
          <t>분석</t>
        </is>
      </c>
    </row>
    <row r="2362">
      <c r="A2362" t="inlineStr">
        <is>
          <t>강서구</t>
        </is>
      </c>
      <c r="B2362" t="inlineStr">
        <is>
          <t>2019-06</t>
        </is>
      </c>
      <c r="C2362" t="n">
        <v>88.53877711900719</v>
      </c>
      <c r="D2362">
        <f>IF(AND(A2361=A2362,ISNUMBER(C2362),ISNUMBER(C2361)),100*(C2362/C2361-1),"")</f>
        <v/>
      </c>
      <c r="E2362">
        <f>IF(AND(A2359=A2362,ISNUMBER(C2362),ISNUMBER(C2359)),100*(C2362/C2359-1),"")</f>
        <v/>
      </c>
      <c r="F2362">
        <f>IF(AND(A2356=A2362,ISNUMBER(C2362),ISNUMBER(C2356)),100*(C2362/C2356-1),"")</f>
        <v/>
      </c>
      <c r="G2362">
        <f>IF(AND(A2365=A2362,ISNUMBER(C2365),ISNUMBER(C2362)),100*(C2365/C2362-1),"")</f>
        <v/>
      </c>
      <c r="H2362">
        <f>IF(AND(ISNUMBER(G2362),SUMPRODUCT((B$2:B$3826=B2362)*ISNUMBER(G$2:G$3826))=25),G2362-AVERAGEIFS(G$2:G$3826,B$2:B$3826,B2362),"")</f>
        <v/>
      </c>
      <c r="I2362">
        <f>IF(AND(A2368=A2362,ISNUMBER(C2368),ISNUMBER(C2362)),100*(C2368/C2362-1),"")</f>
        <v/>
      </c>
      <c r="J2362">
        <f>IF(AND(ISNUMBER(I2362),SUMPRODUCT((B$2:B$3826=B2362)*ISNUMBER(I$2:I$3826))=25),I2362-AVERAGEIFS(I$2:I$3826,B$2:B$3826,B2362),"")</f>
        <v/>
      </c>
      <c r="K2362" t="inlineStr">
        <is>
          <t>분석</t>
        </is>
      </c>
    </row>
    <row r="2363">
      <c r="A2363" t="inlineStr">
        <is>
          <t>강서구</t>
        </is>
      </c>
      <c r="B2363" t="inlineStr">
        <is>
          <t>2019-07</t>
        </is>
      </c>
      <c r="C2363" t="n">
        <v>88.50501794030041</v>
      </c>
      <c r="D2363">
        <f>IF(AND(A2362=A2363,ISNUMBER(C2363),ISNUMBER(C2362)),100*(C2363/C2362-1),"")</f>
        <v/>
      </c>
      <c r="E2363">
        <f>IF(AND(A2360=A2363,ISNUMBER(C2363),ISNUMBER(C2360)),100*(C2363/C2360-1),"")</f>
        <v/>
      </c>
      <c r="F2363">
        <f>IF(AND(A2357=A2363,ISNUMBER(C2363),ISNUMBER(C2357)),100*(C2363/C2357-1),"")</f>
        <v/>
      </c>
      <c r="G2363">
        <f>IF(AND(A2366=A2363,ISNUMBER(C2366),ISNUMBER(C2363)),100*(C2366/C2363-1),"")</f>
        <v/>
      </c>
      <c r="H2363">
        <f>IF(AND(ISNUMBER(G2363),SUMPRODUCT((B$2:B$3826=B2363)*ISNUMBER(G$2:G$3826))=25),G2363-AVERAGEIFS(G$2:G$3826,B$2:B$3826,B2363),"")</f>
        <v/>
      </c>
      <c r="I2363">
        <f>IF(AND(A2369=A2363,ISNUMBER(C2369),ISNUMBER(C2363)),100*(C2369/C2363-1),"")</f>
        <v/>
      </c>
      <c r="J2363">
        <f>IF(AND(ISNUMBER(I2363),SUMPRODUCT((B$2:B$3826=B2363)*ISNUMBER(I$2:I$3826))=25),I2363-AVERAGEIFS(I$2:I$3826,B$2:B$3826,B2363),"")</f>
        <v/>
      </c>
      <c r="K2363" t="inlineStr">
        <is>
          <t>분석</t>
        </is>
      </c>
    </row>
    <row r="2364">
      <c r="A2364" t="inlineStr">
        <is>
          <t>강서구</t>
        </is>
      </c>
      <c r="B2364" t="inlineStr">
        <is>
          <t>2019-08</t>
        </is>
      </c>
      <c r="C2364" t="n">
        <v>88.5234329798791</v>
      </c>
      <c r="D2364">
        <f>IF(AND(A2363=A2364,ISNUMBER(C2364),ISNUMBER(C2363)),100*(C2364/C2363-1),"")</f>
        <v/>
      </c>
      <c r="E2364">
        <f>IF(AND(A2361=A2364,ISNUMBER(C2364),ISNUMBER(C2361)),100*(C2364/C2361-1),"")</f>
        <v/>
      </c>
      <c r="F2364">
        <f>IF(AND(A2358=A2364,ISNUMBER(C2364),ISNUMBER(C2358)),100*(C2364/C2358-1),"")</f>
        <v/>
      </c>
      <c r="G2364">
        <f>IF(AND(A2367=A2364,ISNUMBER(C2367),ISNUMBER(C2364)),100*(C2367/C2364-1),"")</f>
        <v/>
      </c>
      <c r="H2364">
        <f>IF(AND(ISNUMBER(G2364),SUMPRODUCT((B$2:B$3826=B2364)*ISNUMBER(G$2:G$3826))=25),G2364-AVERAGEIFS(G$2:G$3826,B$2:B$3826,B2364),"")</f>
        <v/>
      </c>
      <c r="I2364">
        <f>IF(AND(A2370=A2364,ISNUMBER(C2370),ISNUMBER(C2364)),100*(C2370/C2364-1),"")</f>
        <v/>
      </c>
      <c r="J2364">
        <f>IF(AND(ISNUMBER(I2364),SUMPRODUCT((B$2:B$3826=B2364)*ISNUMBER(I$2:I$3826))=25),I2364-AVERAGEIFS(I$2:I$3826,B$2:B$3826,B2364),"")</f>
        <v/>
      </c>
      <c r="K2364" t="inlineStr">
        <is>
          <t>분석</t>
        </is>
      </c>
    </row>
    <row r="2365">
      <c r="A2365" t="inlineStr">
        <is>
          <t>강서구</t>
        </is>
      </c>
      <c r="B2365" t="inlineStr">
        <is>
          <t>2019-09</t>
        </is>
      </c>
      <c r="C2365" t="n">
        <v>88.5291627221834</v>
      </c>
      <c r="D2365">
        <f>IF(AND(A2364=A2365,ISNUMBER(C2365),ISNUMBER(C2364)),100*(C2365/C2364-1),"")</f>
        <v/>
      </c>
      <c r="E2365">
        <f>IF(AND(A2362=A2365,ISNUMBER(C2365),ISNUMBER(C2362)),100*(C2365/C2362-1),"")</f>
        <v/>
      </c>
      <c r="F2365">
        <f>IF(AND(A2359=A2365,ISNUMBER(C2365),ISNUMBER(C2359)),100*(C2365/C2359-1),"")</f>
        <v/>
      </c>
      <c r="G2365">
        <f>IF(AND(A2368=A2365,ISNUMBER(C2368),ISNUMBER(C2365)),100*(C2368/C2365-1),"")</f>
        <v/>
      </c>
      <c r="H2365">
        <f>IF(AND(ISNUMBER(G2365),SUMPRODUCT((B$2:B$3826=B2365)*ISNUMBER(G$2:G$3826))=25),G2365-AVERAGEIFS(G$2:G$3826,B$2:B$3826,B2365),"")</f>
        <v/>
      </c>
      <c r="I2365">
        <f>IF(AND(A2371=A2365,ISNUMBER(C2371),ISNUMBER(C2365)),100*(C2371/C2365-1),"")</f>
        <v/>
      </c>
      <c r="J2365">
        <f>IF(AND(ISNUMBER(I2365),SUMPRODUCT((B$2:B$3826=B2365)*ISNUMBER(I$2:I$3826))=25),I2365-AVERAGEIFS(I$2:I$3826,B$2:B$3826,B2365),"")</f>
        <v/>
      </c>
      <c r="K2365" t="inlineStr">
        <is>
          <t>분석</t>
        </is>
      </c>
    </row>
    <row r="2366">
      <c r="A2366" t="inlineStr">
        <is>
          <t>강서구</t>
        </is>
      </c>
      <c r="B2366" t="inlineStr">
        <is>
          <t>2019-10</t>
        </is>
      </c>
      <c r="C2366" t="n">
        <v>88.5624158691539</v>
      </c>
      <c r="D2366">
        <f>IF(AND(A2365=A2366,ISNUMBER(C2366),ISNUMBER(C2365)),100*(C2366/C2365-1),"")</f>
        <v/>
      </c>
      <c r="E2366">
        <f>IF(AND(A2363=A2366,ISNUMBER(C2366),ISNUMBER(C2363)),100*(C2366/C2363-1),"")</f>
        <v/>
      </c>
      <c r="F2366">
        <f>IF(AND(A2360=A2366,ISNUMBER(C2366),ISNUMBER(C2360)),100*(C2366/C2360-1),"")</f>
        <v/>
      </c>
      <c r="G2366">
        <f>IF(AND(A2369=A2366,ISNUMBER(C2369),ISNUMBER(C2366)),100*(C2369/C2366-1),"")</f>
        <v/>
      </c>
      <c r="H2366">
        <f>IF(AND(ISNUMBER(G2366),SUMPRODUCT((B$2:B$3826=B2366)*ISNUMBER(G$2:G$3826))=25),G2366-AVERAGEIFS(G$2:G$3826,B$2:B$3826,B2366),"")</f>
        <v/>
      </c>
      <c r="I2366">
        <f>IF(AND(A2372=A2366,ISNUMBER(C2372),ISNUMBER(C2366)),100*(C2372/C2366-1),"")</f>
        <v/>
      </c>
      <c r="J2366">
        <f>IF(AND(ISNUMBER(I2366),SUMPRODUCT((B$2:B$3826=B2366)*ISNUMBER(I$2:I$3826))=25),I2366-AVERAGEIFS(I$2:I$3826,B$2:B$3826,B2366),"")</f>
        <v/>
      </c>
      <c r="K2366" t="inlineStr">
        <is>
          <t>분석</t>
        </is>
      </c>
    </row>
    <row r="2367">
      <c r="A2367" t="inlineStr">
        <is>
          <t>강서구</t>
        </is>
      </c>
      <c r="B2367" t="inlineStr">
        <is>
          <t>2019-11</t>
        </is>
      </c>
      <c r="C2367" t="n">
        <v>88.6497340588538</v>
      </c>
      <c r="D2367">
        <f>IF(AND(A2366=A2367,ISNUMBER(C2367),ISNUMBER(C2366)),100*(C2367/C2366-1),"")</f>
        <v/>
      </c>
      <c r="E2367">
        <f>IF(AND(A2364=A2367,ISNUMBER(C2367),ISNUMBER(C2364)),100*(C2367/C2364-1),"")</f>
        <v/>
      </c>
      <c r="F2367">
        <f>IF(AND(A2361=A2367,ISNUMBER(C2367),ISNUMBER(C2361)),100*(C2367/C2361-1),"")</f>
        <v/>
      </c>
      <c r="G2367">
        <f>IF(AND(A2370=A2367,ISNUMBER(C2370),ISNUMBER(C2367)),100*(C2370/C2367-1),"")</f>
        <v/>
      </c>
      <c r="H2367">
        <f>IF(AND(ISNUMBER(G2367),SUMPRODUCT((B$2:B$3826=B2367)*ISNUMBER(G$2:G$3826))=25),G2367-AVERAGEIFS(G$2:G$3826,B$2:B$3826,B2367),"")</f>
        <v/>
      </c>
      <c r="I2367">
        <f>IF(AND(A2373=A2367,ISNUMBER(C2373),ISNUMBER(C2367)),100*(C2373/C2367-1),"")</f>
        <v/>
      </c>
      <c r="J2367">
        <f>IF(AND(ISNUMBER(I2367),SUMPRODUCT((B$2:B$3826=B2367)*ISNUMBER(I$2:I$3826))=25),I2367-AVERAGEIFS(I$2:I$3826,B$2:B$3826,B2367),"")</f>
        <v/>
      </c>
      <c r="K2367" t="inlineStr">
        <is>
          <t>분석</t>
        </is>
      </c>
    </row>
    <row r="2368">
      <c r="A2368" t="inlineStr">
        <is>
          <t>강서구</t>
        </is>
      </c>
      <c r="B2368" t="inlineStr">
        <is>
          <t>2019-12</t>
        </is>
      </c>
      <c r="C2368" t="n">
        <v>88.7722225818374</v>
      </c>
      <c r="D2368">
        <f>IF(AND(A2367=A2368,ISNUMBER(C2368),ISNUMBER(C2367)),100*(C2368/C2367-1),"")</f>
        <v/>
      </c>
      <c r="E2368">
        <f>IF(AND(A2365=A2368,ISNUMBER(C2368),ISNUMBER(C2365)),100*(C2368/C2365-1),"")</f>
        <v/>
      </c>
      <c r="F2368">
        <f>IF(AND(A2362=A2368,ISNUMBER(C2368),ISNUMBER(C2362)),100*(C2368/C2362-1),"")</f>
        <v/>
      </c>
      <c r="G2368">
        <f>IF(AND(A2371=A2368,ISNUMBER(C2371),ISNUMBER(C2368)),100*(C2371/C2368-1),"")</f>
        <v/>
      </c>
      <c r="H2368">
        <f>IF(AND(ISNUMBER(G2368),SUMPRODUCT((B$2:B$3826=B2368)*ISNUMBER(G$2:G$3826))=25),G2368-AVERAGEIFS(G$2:G$3826,B$2:B$3826,B2368),"")</f>
        <v/>
      </c>
      <c r="I2368">
        <f>IF(AND(A2374=A2368,ISNUMBER(C2374),ISNUMBER(C2368)),100*(C2374/C2368-1),"")</f>
        <v/>
      </c>
      <c r="J2368">
        <f>IF(AND(ISNUMBER(I2368),SUMPRODUCT((B$2:B$3826=B2368)*ISNUMBER(I$2:I$3826))=25),I2368-AVERAGEIFS(I$2:I$3826,B$2:B$3826,B2368),"")</f>
        <v/>
      </c>
      <c r="K2368" t="inlineStr">
        <is>
          <t>분석</t>
        </is>
      </c>
    </row>
    <row r="2369">
      <c r="A2369" t="inlineStr">
        <is>
          <t>강서구</t>
        </is>
      </c>
      <c r="B2369" t="inlineStr">
        <is>
          <t>2020-01</t>
        </is>
      </c>
      <c r="C2369" t="n">
        <v>88.9197260861354</v>
      </c>
      <c r="D2369">
        <f>IF(AND(A2368=A2369,ISNUMBER(C2369),ISNUMBER(C2368)),100*(C2369/C2368-1),"")</f>
        <v/>
      </c>
      <c r="E2369">
        <f>IF(AND(A2366=A2369,ISNUMBER(C2369),ISNUMBER(C2366)),100*(C2369/C2366-1),"")</f>
        <v/>
      </c>
      <c r="F2369">
        <f>IF(AND(A2363=A2369,ISNUMBER(C2369),ISNUMBER(C2363)),100*(C2369/C2363-1),"")</f>
        <v/>
      </c>
      <c r="G2369">
        <f>IF(AND(A2372=A2369,ISNUMBER(C2372),ISNUMBER(C2369)),100*(C2372/C2369-1),"")</f>
        <v/>
      </c>
      <c r="H2369">
        <f>IF(AND(ISNUMBER(G2369),SUMPRODUCT((B$2:B$3826=B2369)*ISNUMBER(G$2:G$3826))=25),G2369-AVERAGEIFS(G$2:G$3826,B$2:B$3826,B2369),"")</f>
        <v/>
      </c>
      <c r="I2369">
        <f>IF(AND(A2375=A2369,ISNUMBER(C2375),ISNUMBER(C2369)),100*(C2375/C2369-1),"")</f>
        <v/>
      </c>
      <c r="J2369">
        <f>IF(AND(ISNUMBER(I2369),SUMPRODUCT((B$2:B$3826=B2369)*ISNUMBER(I$2:I$3826))=25),I2369-AVERAGEIFS(I$2:I$3826,B$2:B$3826,B2369),"")</f>
        <v/>
      </c>
      <c r="K2369" t="inlineStr">
        <is>
          <t>분석</t>
        </is>
      </c>
    </row>
    <row r="2370">
      <c r="A2370" t="inlineStr">
        <is>
          <t>강서구</t>
        </is>
      </c>
      <c r="B2370" t="inlineStr">
        <is>
          <t>2020-02</t>
        </is>
      </c>
      <c r="C2370" t="n">
        <v>89.0114791902338</v>
      </c>
      <c r="D2370">
        <f>IF(AND(A2369=A2370,ISNUMBER(C2370),ISNUMBER(C2369)),100*(C2370/C2369-1),"")</f>
        <v/>
      </c>
      <c r="E2370">
        <f>IF(AND(A2367=A2370,ISNUMBER(C2370),ISNUMBER(C2367)),100*(C2370/C2367-1),"")</f>
        <v/>
      </c>
      <c r="F2370">
        <f>IF(AND(A2364=A2370,ISNUMBER(C2370),ISNUMBER(C2364)),100*(C2370/C2364-1),"")</f>
        <v/>
      </c>
      <c r="G2370">
        <f>IF(AND(A2373=A2370,ISNUMBER(C2373),ISNUMBER(C2370)),100*(C2373/C2370-1),"")</f>
        <v/>
      </c>
      <c r="H2370">
        <f>IF(AND(ISNUMBER(G2370),SUMPRODUCT((B$2:B$3826=B2370)*ISNUMBER(G$2:G$3826))=25),G2370-AVERAGEIFS(G$2:G$3826,B$2:B$3826,B2370),"")</f>
        <v/>
      </c>
      <c r="I2370">
        <f>IF(AND(A2376=A2370,ISNUMBER(C2376),ISNUMBER(C2370)),100*(C2376/C2370-1),"")</f>
        <v/>
      </c>
      <c r="J2370">
        <f>IF(AND(ISNUMBER(I2370),SUMPRODUCT((B$2:B$3826=B2370)*ISNUMBER(I$2:I$3826))=25),I2370-AVERAGEIFS(I$2:I$3826,B$2:B$3826,B2370),"")</f>
        <v/>
      </c>
      <c r="K2370" t="inlineStr">
        <is>
          <t>분석</t>
        </is>
      </c>
    </row>
    <row r="2371">
      <c r="A2371" t="inlineStr">
        <is>
          <t>강서구</t>
        </is>
      </c>
      <c r="B2371" t="inlineStr">
        <is>
          <t>2020-03</t>
        </is>
      </c>
      <c r="C2371" t="n">
        <v>89.0554083090087</v>
      </c>
      <c r="D2371">
        <f>IF(AND(A2370=A2371,ISNUMBER(C2371),ISNUMBER(C2370)),100*(C2371/C2370-1),"")</f>
        <v/>
      </c>
      <c r="E2371">
        <f>IF(AND(A2368=A2371,ISNUMBER(C2371),ISNUMBER(C2368)),100*(C2371/C2368-1),"")</f>
        <v/>
      </c>
      <c r="F2371">
        <f>IF(AND(A2365=A2371,ISNUMBER(C2371),ISNUMBER(C2365)),100*(C2371/C2365-1),"")</f>
        <v/>
      </c>
      <c r="G2371">
        <f>IF(AND(A2374=A2371,ISNUMBER(C2374),ISNUMBER(C2371)),100*(C2374/C2371-1),"")</f>
        <v/>
      </c>
      <c r="H2371">
        <f>IF(AND(ISNUMBER(G2371),SUMPRODUCT((B$2:B$3826=B2371)*ISNUMBER(G$2:G$3826))=25),G2371-AVERAGEIFS(G$2:G$3826,B$2:B$3826,B2371),"")</f>
        <v/>
      </c>
      <c r="I2371">
        <f>IF(AND(A2377=A2371,ISNUMBER(C2377),ISNUMBER(C2371)),100*(C2377/C2371-1),"")</f>
        <v/>
      </c>
      <c r="J2371">
        <f>IF(AND(ISNUMBER(I2371),SUMPRODUCT((B$2:B$3826=B2371)*ISNUMBER(I$2:I$3826))=25),I2371-AVERAGEIFS(I$2:I$3826,B$2:B$3826,B2371),"")</f>
        <v/>
      </c>
      <c r="K2371" t="inlineStr">
        <is>
          <t>분석</t>
        </is>
      </c>
    </row>
    <row r="2372">
      <c r="A2372" t="inlineStr">
        <is>
          <t>강서구</t>
        </is>
      </c>
      <c r="B2372" t="inlineStr">
        <is>
          <t>2020-04</t>
        </is>
      </c>
      <c r="C2372" t="n">
        <v>89.09160396361411</v>
      </c>
      <c r="D2372">
        <f>IF(AND(A2371=A2372,ISNUMBER(C2372),ISNUMBER(C2371)),100*(C2372/C2371-1),"")</f>
        <v/>
      </c>
      <c r="E2372">
        <f>IF(AND(A2369=A2372,ISNUMBER(C2372),ISNUMBER(C2369)),100*(C2372/C2369-1),"")</f>
        <v/>
      </c>
      <c r="F2372">
        <f>IF(AND(A2366=A2372,ISNUMBER(C2372),ISNUMBER(C2366)),100*(C2372/C2366-1),"")</f>
        <v/>
      </c>
      <c r="G2372">
        <f>IF(AND(A2375=A2372,ISNUMBER(C2375),ISNUMBER(C2372)),100*(C2375/C2372-1),"")</f>
        <v/>
      </c>
      <c r="H2372">
        <f>IF(AND(ISNUMBER(G2372),SUMPRODUCT((B$2:B$3826=B2372)*ISNUMBER(G$2:G$3826))=25),G2372-AVERAGEIFS(G$2:G$3826,B$2:B$3826,B2372),"")</f>
        <v/>
      </c>
      <c r="I2372">
        <f>IF(AND(A2378=A2372,ISNUMBER(C2378),ISNUMBER(C2372)),100*(C2378/C2372-1),"")</f>
        <v/>
      </c>
      <c r="J2372">
        <f>IF(AND(ISNUMBER(I2372),SUMPRODUCT((B$2:B$3826=B2372)*ISNUMBER(I$2:I$3826))=25),I2372-AVERAGEIFS(I$2:I$3826,B$2:B$3826,B2372),"")</f>
        <v/>
      </c>
      <c r="K2372" t="inlineStr">
        <is>
          <t>분석</t>
        </is>
      </c>
    </row>
    <row r="2373">
      <c r="A2373" t="inlineStr">
        <is>
          <t>강서구</t>
        </is>
      </c>
      <c r="B2373" t="inlineStr">
        <is>
          <t>2020-05</t>
        </is>
      </c>
      <c r="C2373" t="n">
        <v>89.11653356867561</v>
      </c>
      <c r="D2373">
        <f>IF(AND(A2372=A2373,ISNUMBER(C2373),ISNUMBER(C2372)),100*(C2373/C2372-1),"")</f>
        <v/>
      </c>
      <c r="E2373">
        <f>IF(AND(A2370=A2373,ISNUMBER(C2373),ISNUMBER(C2370)),100*(C2373/C2370-1),"")</f>
        <v/>
      </c>
      <c r="F2373">
        <f>IF(AND(A2367=A2373,ISNUMBER(C2373),ISNUMBER(C2367)),100*(C2373/C2367-1),"")</f>
        <v/>
      </c>
      <c r="G2373">
        <f>IF(AND(A2376=A2373,ISNUMBER(C2376),ISNUMBER(C2373)),100*(C2376/C2373-1),"")</f>
        <v/>
      </c>
      <c r="H2373">
        <f>IF(AND(ISNUMBER(G2373),SUMPRODUCT((B$2:B$3826=B2373)*ISNUMBER(G$2:G$3826))=25),G2373-AVERAGEIFS(G$2:G$3826,B$2:B$3826,B2373),"")</f>
        <v/>
      </c>
      <c r="I2373">
        <f>IF(AND(A2379=A2373,ISNUMBER(C2379),ISNUMBER(C2373)),100*(C2379/C2373-1),"")</f>
        <v/>
      </c>
      <c r="J2373">
        <f>IF(AND(ISNUMBER(I2373),SUMPRODUCT((B$2:B$3826=B2373)*ISNUMBER(I$2:I$3826))=25),I2373-AVERAGEIFS(I$2:I$3826,B$2:B$3826,B2373),"")</f>
        <v/>
      </c>
      <c r="K2373" t="inlineStr">
        <is>
          <t>분석</t>
        </is>
      </c>
    </row>
    <row r="2374">
      <c r="A2374" t="inlineStr">
        <is>
          <t>강서구</t>
        </is>
      </c>
      <c r="B2374" t="inlineStr">
        <is>
          <t>2020-06</t>
        </is>
      </c>
      <c r="C2374" t="n">
        <v>89.09107944749979</v>
      </c>
      <c r="D2374">
        <f>IF(AND(A2373=A2374,ISNUMBER(C2374),ISNUMBER(C2373)),100*(C2374/C2373-1),"")</f>
        <v/>
      </c>
      <c r="E2374">
        <f>IF(AND(A2371=A2374,ISNUMBER(C2374),ISNUMBER(C2371)),100*(C2374/C2371-1),"")</f>
        <v/>
      </c>
      <c r="F2374">
        <f>IF(AND(A2368=A2374,ISNUMBER(C2374),ISNUMBER(C2368)),100*(C2374/C2368-1),"")</f>
        <v/>
      </c>
      <c r="G2374">
        <f>IF(AND(A2377=A2374,ISNUMBER(C2377),ISNUMBER(C2374)),100*(C2377/C2374-1),"")</f>
        <v/>
      </c>
      <c r="H2374">
        <f>IF(AND(ISNUMBER(G2374),SUMPRODUCT((B$2:B$3826=B2374)*ISNUMBER(G$2:G$3826))=25),G2374-AVERAGEIFS(G$2:G$3826,B$2:B$3826,B2374),"")</f>
        <v/>
      </c>
      <c r="I2374">
        <f>IF(AND(A2380=A2374,ISNUMBER(C2380),ISNUMBER(C2374)),100*(C2380/C2374-1),"")</f>
        <v/>
      </c>
      <c r="J2374">
        <f>IF(AND(ISNUMBER(I2374),SUMPRODUCT((B$2:B$3826=B2374)*ISNUMBER(I$2:I$3826))=25),I2374-AVERAGEIFS(I$2:I$3826,B$2:B$3826,B2374),"")</f>
        <v/>
      </c>
      <c r="K2374" t="inlineStr">
        <is>
          <t>분석</t>
        </is>
      </c>
    </row>
    <row r="2375">
      <c r="A2375" t="inlineStr">
        <is>
          <t>강서구</t>
        </is>
      </c>
      <c r="B2375" t="inlineStr">
        <is>
          <t>2020-07</t>
        </is>
      </c>
      <c r="C2375" t="n">
        <v>89.0997380315313</v>
      </c>
      <c r="D2375">
        <f>IF(AND(A2374=A2375,ISNUMBER(C2375),ISNUMBER(C2374)),100*(C2375/C2374-1),"")</f>
        <v/>
      </c>
      <c r="E2375">
        <f>IF(AND(A2372=A2375,ISNUMBER(C2375),ISNUMBER(C2372)),100*(C2375/C2372-1),"")</f>
        <v/>
      </c>
      <c r="F2375">
        <f>IF(AND(A2369=A2375,ISNUMBER(C2375),ISNUMBER(C2369)),100*(C2375/C2369-1),"")</f>
        <v/>
      </c>
      <c r="G2375">
        <f>IF(AND(A2378=A2375,ISNUMBER(C2378),ISNUMBER(C2375)),100*(C2378/C2375-1),"")</f>
        <v/>
      </c>
      <c r="H2375">
        <f>IF(AND(ISNUMBER(G2375),SUMPRODUCT((B$2:B$3826=B2375)*ISNUMBER(G$2:G$3826))=25),G2375-AVERAGEIFS(G$2:G$3826,B$2:B$3826,B2375),"")</f>
        <v/>
      </c>
      <c r="I2375">
        <f>IF(AND(A2381=A2375,ISNUMBER(C2381),ISNUMBER(C2375)),100*(C2381/C2375-1),"")</f>
        <v/>
      </c>
      <c r="J2375">
        <f>IF(AND(ISNUMBER(I2375),SUMPRODUCT((B$2:B$3826=B2375)*ISNUMBER(I$2:I$3826))=25),I2375-AVERAGEIFS(I$2:I$3826,B$2:B$3826,B2375),"")</f>
        <v/>
      </c>
      <c r="K2375" t="inlineStr">
        <is>
          <t>분석</t>
        </is>
      </c>
    </row>
    <row r="2376">
      <c r="A2376" t="inlineStr">
        <is>
          <t>강서구</t>
        </is>
      </c>
      <c r="B2376" t="inlineStr">
        <is>
          <t>2020-08</t>
        </is>
      </c>
      <c r="C2376" t="n">
        <v>89.1249428192818</v>
      </c>
      <c r="D2376">
        <f>IF(AND(A2375=A2376,ISNUMBER(C2376),ISNUMBER(C2375)),100*(C2376/C2375-1),"")</f>
        <v/>
      </c>
      <c r="E2376">
        <f>IF(AND(A2373=A2376,ISNUMBER(C2376),ISNUMBER(C2373)),100*(C2376/C2373-1),"")</f>
        <v/>
      </c>
      <c r="F2376">
        <f>IF(AND(A2370=A2376,ISNUMBER(C2376),ISNUMBER(C2370)),100*(C2376/C2370-1),"")</f>
        <v/>
      </c>
      <c r="G2376">
        <f>IF(AND(A2379=A2376,ISNUMBER(C2379),ISNUMBER(C2376)),100*(C2379/C2376-1),"")</f>
        <v/>
      </c>
      <c r="H2376">
        <f>IF(AND(ISNUMBER(G2376),SUMPRODUCT((B$2:B$3826=B2376)*ISNUMBER(G$2:G$3826))=25),G2376-AVERAGEIFS(G$2:G$3826,B$2:B$3826,B2376),"")</f>
        <v/>
      </c>
      <c r="I2376">
        <f>IF(AND(A2382=A2376,ISNUMBER(C2382),ISNUMBER(C2376)),100*(C2382/C2376-1),"")</f>
        <v/>
      </c>
      <c r="J2376">
        <f>IF(AND(ISNUMBER(I2376),SUMPRODUCT((B$2:B$3826=B2376)*ISNUMBER(I$2:I$3826))=25),I2376-AVERAGEIFS(I$2:I$3826,B$2:B$3826,B2376),"")</f>
        <v/>
      </c>
      <c r="K2376" t="inlineStr">
        <is>
          <t>분석</t>
        </is>
      </c>
    </row>
    <row r="2377">
      <c r="A2377" t="inlineStr">
        <is>
          <t>강서구</t>
        </is>
      </c>
      <c r="B2377" t="inlineStr">
        <is>
          <t>2020-09</t>
        </is>
      </c>
      <c r="C2377" t="n">
        <v>89.16556448780609</v>
      </c>
      <c r="D2377">
        <f>IF(AND(A2376=A2377,ISNUMBER(C2377),ISNUMBER(C2376)),100*(C2377/C2376-1),"")</f>
        <v/>
      </c>
      <c r="E2377">
        <f>IF(AND(A2374=A2377,ISNUMBER(C2377),ISNUMBER(C2374)),100*(C2377/C2374-1),"")</f>
        <v/>
      </c>
      <c r="F2377">
        <f>IF(AND(A2371=A2377,ISNUMBER(C2377),ISNUMBER(C2371)),100*(C2377/C2371-1),"")</f>
        <v/>
      </c>
      <c r="G2377">
        <f>IF(AND(A2380=A2377,ISNUMBER(C2380),ISNUMBER(C2377)),100*(C2380/C2377-1),"")</f>
        <v/>
      </c>
      <c r="H2377">
        <f>IF(AND(ISNUMBER(G2377),SUMPRODUCT((B$2:B$3826=B2377)*ISNUMBER(G$2:G$3826))=25),G2377-AVERAGEIFS(G$2:G$3826,B$2:B$3826,B2377),"")</f>
        <v/>
      </c>
      <c r="I2377">
        <f>IF(AND(A2383=A2377,ISNUMBER(C2383),ISNUMBER(C2377)),100*(C2383/C2377-1),"")</f>
        <v/>
      </c>
      <c r="J2377">
        <f>IF(AND(ISNUMBER(I2377),SUMPRODUCT((B$2:B$3826=B2377)*ISNUMBER(I$2:I$3826))=25),I2377-AVERAGEIFS(I$2:I$3826,B$2:B$3826,B2377),"")</f>
        <v/>
      </c>
      <c r="K2377" t="inlineStr">
        <is>
          <t>분석</t>
        </is>
      </c>
    </row>
    <row r="2378">
      <c r="A2378" t="inlineStr">
        <is>
          <t>강서구</t>
        </is>
      </c>
      <c r="B2378" t="inlineStr">
        <is>
          <t>2020-10</t>
        </is>
      </c>
      <c r="C2378" t="n">
        <v>89.2275848248721</v>
      </c>
      <c r="D2378">
        <f>IF(AND(A2377=A2378,ISNUMBER(C2378),ISNUMBER(C2377)),100*(C2378/C2377-1),"")</f>
        <v/>
      </c>
      <c r="E2378">
        <f>IF(AND(A2375=A2378,ISNUMBER(C2378),ISNUMBER(C2375)),100*(C2378/C2375-1),"")</f>
        <v/>
      </c>
      <c r="F2378">
        <f>IF(AND(A2372=A2378,ISNUMBER(C2378),ISNUMBER(C2372)),100*(C2378/C2372-1),"")</f>
        <v/>
      </c>
      <c r="G2378">
        <f>IF(AND(A2381=A2378,ISNUMBER(C2381),ISNUMBER(C2378)),100*(C2381/C2378-1),"")</f>
        <v/>
      </c>
      <c r="H2378">
        <f>IF(AND(ISNUMBER(G2378),SUMPRODUCT((B$2:B$3826=B2378)*ISNUMBER(G$2:G$3826))=25),G2378-AVERAGEIFS(G$2:G$3826,B$2:B$3826,B2378),"")</f>
        <v/>
      </c>
      <c r="I2378">
        <f>IF(AND(A2384=A2378,ISNUMBER(C2384),ISNUMBER(C2378)),100*(C2384/C2378-1),"")</f>
        <v/>
      </c>
      <c r="J2378">
        <f>IF(AND(ISNUMBER(I2378),SUMPRODUCT((B$2:B$3826=B2378)*ISNUMBER(I$2:I$3826))=25),I2378-AVERAGEIFS(I$2:I$3826,B$2:B$3826,B2378),"")</f>
        <v/>
      </c>
      <c r="K2378" t="inlineStr">
        <is>
          <t>분석</t>
        </is>
      </c>
    </row>
    <row r="2379">
      <c r="A2379" t="inlineStr">
        <is>
          <t>강서구</t>
        </is>
      </c>
      <c r="B2379" t="inlineStr">
        <is>
          <t>2020-11</t>
        </is>
      </c>
      <c r="C2379" t="n">
        <v>89.3695019570508</v>
      </c>
      <c r="D2379">
        <f>IF(AND(A2378=A2379,ISNUMBER(C2379),ISNUMBER(C2378)),100*(C2379/C2378-1),"")</f>
        <v/>
      </c>
      <c r="E2379">
        <f>IF(AND(A2376=A2379,ISNUMBER(C2379),ISNUMBER(C2376)),100*(C2379/C2376-1),"")</f>
        <v/>
      </c>
      <c r="F2379">
        <f>IF(AND(A2373=A2379,ISNUMBER(C2379),ISNUMBER(C2373)),100*(C2379/C2373-1),"")</f>
        <v/>
      </c>
      <c r="G2379">
        <f>IF(AND(A2382=A2379,ISNUMBER(C2382),ISNUMBER(C2379)),100*(C2382/C2379-1),"")</f>
        <v/>
      </c>
      <c r="H2379">
        <f>IF(AND(ISNUMBER(G2379),SUMPRODUCT((B$2:B$3826=B2379)*ISNUMBER(G$2:G$3826))=25),G2379-AVERAGEIFS(G$2:G$3826,B$2:B$3826,B2379),"")</f>
        <v/>
      </c>
      <c r="I2379">
        <f>IF(AND(A2385=A2379,ISNUMBER(C2385),ISNUMBER(C2379)),100*(C2385/C2379-1),"")</f>
        <v/>
      </c>
      <c r="J2379">
        <f>IF(AND(ISNUMBER(I2379),SUMPRODUCT((B$2:B$3826=B2379)*ISNUMBER(I$2:I$3826))=25),I2379-AVERAGEIFS(I$2:I$3826,B$2:B$3826,B2379),"")</f>
        <v/>
      </c>
      <c r="K2379" t="inlineStr">
        <is>
          <t>분석</t>
        </is>
      </c>
    </row>
    <row r="2380">
      <c r="A2380" t="inlineStr">
        <is>
          <t>강서구</t>
        </is>
      </c>
      <c r="B2380" t="inlineStr">
        <is>
          <t>2020-12</t>
        </is>
      </c>
      <c r="C2380" t="n">
        <v>89.5401460164708</v>
      </c>
      <c r="D2380">
        <f>IF(AND(A2379=A2380,ISNUMBER(C2380),ISNUMBER(C2379)),100*(C2380/C2379-1),"")</f>
        <v/>
      </c>
      <c r="E2380">
        <f>IF(AND(A2377=A2380,ISNUMBER(C2380),ISNUMBER(C2377)),100*(C2380/C2377-1),"")</f>
        <v/>
      </c>
      <c r="F2380">
        <f>IF(AND(A2374=A2380,ISNUMBER(C2380),ISNUMBER(C2374)),100*(C2380/C2374-1),"")</f>
        <v/>
      </c>
      <c r="G2380">
        <f>IF(AND(A2383=A2380,ISNUMBER(C2383),ISNUMBER(C2380)),100*(C2383/C2380-1),"")</f>
        <v/>
      </c>
      <c r="H2380">
        <f>IF(AND(ISNUMBER(G2380),SUMPRODUCT((B$2:B$3826=B2380)*ISNUMBER(G$2:G$3826))=25),G2380-AVERAGEIFS(G$2:G$3826,B$2:B$3826,B2380),"")</f>
        <v/>
      </c>
      <c r="I2380">
        <f>IF(AND(A2386=A2380,ISNUMBER(C2386),ISNUMBER(C2380)),100*(C2386/C2380-1),"")</f>
        <v/>
      </c>
      <c r="J2380">
        <f>IF(AND(ISNUMBER(I2380),SUMPRODUCT((B$2:B$3826=B2380)*ISNUMBER(I$2:I$3826))=25),I2380-AVERAGEIFS(I$2:I$3826,B$2:B$3826,B2380),"")</f>
        <v/>
      </c>
      <c r="K2380" t="inlineStr">
        <is>
          <t>분석</t>
        </is>
      </c>
    </row>
    <row r="2381">
      <c r="A2381" t="inlineStr">
        <is>
          <t>강서구</t>
        </is>
      </c>
      <c r="B2381" t="inlineStr">
        <is>
          <t>2021-01</t>
        </is>
      </c>
      <c r="C2381" t="n">
        <v>89.8273156873574</v>
      </c>
      <c r="D2381">
        <f>IF(AND(A2380=A2381,ISNUMBER(C2381),ISNUMBER(C2380)),100*(C2381/C2380-1),"")</f>
        <v/>
      </c>
      <c r="E2381">
        <f>IF(AND(A2378=A2381,ISNUMBER(C2381),ISNUMBER(C2378)),100*(C2381/C2378-1),"")</f>
        <v/>
      </c>
      <c r="F2381">
        <f>IF(AND(A2375=A2381,ISNUMBER(C2381),ISNUMBER(C2375)),100*(C2381/C2375-1),"")</f>
        <v/>
      </c>
      <c r="G2381">
        <f>IF(AND(A2384=A2381,ISNUMBER(C2384),ISNUMBER(C2381)),100*(C2384/C2381-1),"")</f>
        <v/>
      </c>
      <c r="H2381">
        <f>IF(AND(ISNUMBER(G2381),SUMPRODUCT((B$2:B$3826=B2381)*ISNUMBER(G$2:G$3826))=25),G2381-AVERAGEIFS(G$2:G$3826,B$2:B$3826,B2381),"")</f>
        <v/>
      </c>
      <c r="I2381">
        <f>IF(AND(A2387=A2381,ISNUMBER(C2387),ISNUMBER(C2381)),100*(C2387/C2381-1),"")</f>
        <v/>
      </c>
      <c r="J2381">
        <f>IF(AND(ISNUMBER(I2381),SUMPRODUCT((B$2:B$3826=B2381)*ISNUMBER(I$2:I$3826))=25),I2381-AVERAGEIFS(I$2:I$3826,B$2:B$3826,B2381),"")</f>
        <v/>
      </c>
      <c r="K2381" t="inlineStr">
        <is>
          <t>분석</t>
        </is>
      </c>
    </row>
    <row r="2382">
      <c r="A2382" t="inlineStr">
        <is>
          <t>강서구</t>
        </is>
      </c>
      <c r="B2382" t="inlineStr">
        <is>
          <t>2021-02</t>
        </is>
      </c>
      <c r="C2382" t="n">
        <v>89.9950351953913</v>
      </c>
      <c r="D2382">
        <f>IF(AND(A2381=A2382,ISNUMBER(C2382),ISNUMBER(C2381)),100*(C2382/C2381-1),"")</f>
        <v/>
      </c>
      <c r="E2382">
        <f>IF(AND(A2379=A2382,ISNUMBER(C2382),ISNUMBER(C2379)),100*(C2382/C2379-1),"")</f>
        <v/>
      </c>
      <c r="F2382">
        <f>IF(AND(A2376=A2382,ISNUMBER(C2382),ISNUMBER(C2376)),100*(C2382/C2376-1),"")</f>
        <v/>
      </c>
      <c r="G2382">
        <f>IF(AND(A2385=A2382,ISNUMBER(C2385),ISNUMBER(C2382)),100*(C2385/C2382-1),"")</f>
        <v/>
      </c>
      <c r="H2382">
        <f>IF(AND(ISNUMBER(G2382),SUMPRODUCT((B$2:B$3826=B2382)*ISNUMBER(G$2:G$3826))=25),G2382-AVERAGEIFS(G$2:G$3826,B$2:B$3826,B2382),"")</f>
        <v/>
      </c>
      <c r="I2382">
        <f>IF(AND(A2388=A2382,ISNUMBER(C2388),ISNUMBER(C2382)),100*(C2388/C2382-1),"")</f>
        <v/>
      </c>
      <c r="J2382">
        <f>IF(AND(ISNUMBER(I2382),SUMPRODUCT((B$2:B$3826=B2382)*ISNUMBER(I$2:I$3826))=25),I2382-AVERAGEIFS(I$2:I$3826,B$2:B$3826,B2382),"")</f>
        <v/>
      </c>
      <c r="K2382" t="inlineStr">
        <is>
          <t>분석</t>
        </is>
      </c>
    </row>
    <row r="2383">
      <c r="A2383" t="inlineStr">
        <is>
          <t>강서구</t>
        </is>
      </c>
      <c r="B2383" t="inlineStr">
        <is>
          <t>2021-03</t>
        </is>
      </c>
      <c r="C2383" t="n">
        <v>90.1121948873426</v>
      </c>
      <c r="D2383">
        <f>IF(AND(A2382=A2383,ISNUMBER(C2383),ISNUMBER(C2382)),100*(C2383/C2382-1),"")</f>
        <v/>
      </c>
      <c r="E2383">
        <f>IF(AND(A2380=A2383,ISNUMBER(C2383),ISNUMBER(C2380)),100*(C2383/C2380-1),"")</f>
        <v/>
      </c>
      <c r="F2383">
        <f>IF(AND(A2377=A2383,ISNUMBER(C2383),ISNUMBER(C2377)),100*(C2383/C2377-1),"")</f>
        <v/>
      </c>
      <c r="G2383">
        <f>IF(AND(A2386=A2383,ISNUMBER(C2386),ISNUMBER(C2383)),100*(C2386/C2383-1),"")</f>
        <v/>
      </c>
      <c r="H2383">
        <f>IF(AND(ISNUMBER(G2383),SUMPRODUCT((B$2:B$3826=B2383)*ISNUMBER(G$2:G$3826))=25),G2383-AVERAGEIFS(G$2:G$3826,B$2:B$3826,B2383),"")</f>
        <v/>
      </c>
      <c r="I2383">
        <f>IF(AND(A2389=A2383,ISNUMBER(C2389),ISNUMBER(C2383)),100*(C2389/C2383-1),"")</f>
        <v/>
      </c>
      <c r="J2383">
        <f>IF(AND(ISNUMBER(I2383),SUMPRODUCT((B$2:B$3826=B2383)*ISNUMBER(I$2:I$3826))=25),I2383-AVERAGEIFS(I$2:I$3826,B$2:B$3826,B2383),"")</f>
        <v/>
      </c>
      <c r="K2383" t="inlineStr">
        <is>
          <t>분석</t>
        </is>
      </c>
    </row>
    <row r="2384">
      <c r="A2384" t="inlineStr">
        <is>
          <t>강서구</t>
        </is>
      </c>
      <c r="B2384" t="inlineStr">
        <is>
          <t>2021-04</t>
        </is>
      </c>
      <c r="C2384" t="n">
        <v>90.1820413378243</v>
      </c>
      <c r="D2384">
        <f>IF(AND(A2383=A2384,ISNUMBER(C2384),ISNUMBER(C2383)),100*(C2384/C2383-1),"")</f>
        <v/>
      </c>
      <c r="E2384">
        <f>IF(AND(A2381=A2384,ISNUMBER(C2384),ISNUMBER(C2381)),100*(C2384/C2381-1),"")</f>
        <v/>
      </c>
      <c r="F2384">
        <f>IF(AND(A2378=A2384,ISNUMBER(C2384),ISNUMBER(C2378)),100*(C2384/C2378-1),"")</f>
        <v/>
      </c>
      <c r="G2384">
        <f>IF(AND(A2387=A2384,ISNUMBER(C2387),ISNUMBER(C2384)),100*(C2387/C2384-1),"")</f>
        <v/>
      </c>
      <c r="H2384">
        <f>IF(AND(ISNUMBER(G2384),SUMPRODUCT((B$2:B$3826=B2384)*ISNUMBER(G$2:G$3826))=25),G2384-AVERAGEIFS(G$2:G$3826,B$2:B$3826,B2384),"")</f>
        <v/>
      </c>
      <c r="I2384">
        <f>IF(AND(A2390=A2384,ISNUMBER(C2390),ISNUMBER(C2384)),100*(C2390/C2384-1),"")</f>
        <v/>
      </c>
      <c r="J2384">
        <f>IF(AND(ISNUMBER(I2384),SUMPRODUCT((B$2:B$3826=B2384)*ISNUMBER(I$2:I$3826))=25),I2384-AVERAGEIFS(I$2:I$3826,B$2:B$3826,B2384),"")</f>
        <v/>
      </c>
      <c r="K2384" t="inlineStr">
        <is>
          <t>분석</t>
        </is>
      </c>
    </row>
    <row r="2385">
      <c r="A2385" t="inlineStr">
        <is>
          <t>강서구</t>
        </is>
      </c>
      <c r="B2385" t="inlineStr">
        <is>
          <t>2021-05</t>
        </is>
      </c>
      <c r="C2385" t="n">
        <v>90.2264702466293</v>
      </c>
      <c r="D2385">
        <f>IF(AND(A2384=A2385,ISNUMBER(C2385),ISNUMBER(C2384)),100*(C2385/C2384-1),"")</f>
        <v/>
      </c>
      <c r="E2385">
        <f>IF(AND(A2382=A2385,ISNUMBER(C2385),ISNUMBER(C2382)),100*(C2385/C2382-1),"")</f>
        <v/>
      </c>
      <c r="F2385">
        <f>IF(AND(A2379=A2385,ISNUMBER(C2385),ISNUMBER(C2379)),100*(C2385/C2379-1),"")</f>
        <v/>
      </c>
      <c r="G2385">
        <f>IF(AND(A2388=A2385,ISNUMBER(C2388),ISNUMBER(C2385)),100*(C2388/C2385-1),"")</f>
        <v/>
      </c>
      <c r="H2385">
        <f>IF(AND(ISNUMBER(G2385),SUMPRODUCT((B$2:B$3826=B2385)*ISNUMBER(G$2:G$3826))=25),G2385-AVERAGEIFS(G$2:G$3826,B$2:B$3826,B2385),"")</f>
        <v/>
      </c>
      <c r="I2385">
        <f>IF(AND(A2391=A2385,ISNUMBER(C2391),ISNUMBER(C2385)),100*(C2391/C2385-1),"")</f>
        <v/>
      </c>
      <c r="J2385">
        <f>IF(AND(ISNUMBER(I2385),SUMPRODUCT((B$2:B$3826=B2385)*ISNUMBER(I$2:I$3826))=25),I2385-AVERAGEIFS(I$2:I$3826,B$2:B$3826,B2385),"")</f>
        <v/>
      </c>
      <c r="K2385" t="inlineStr">
        <is>
          <t>분석</t>
        </is>
      </c>
    </row>
    <row r="2386">
      <c r="A2386" t="inlineStr">
        <is>
          <t>강서구</t>
        </is>
      </c>
      <c r="B2386" t="inlineStr">
        <is>
          <t>2021-06</t>
        </is>
      </c>
      <c r="C2386" t="n">
        <v>90.2608731725246</v>
      </c>
      <c r="D2386">
        <f>IF(AND(A2385=A2386,ISNUMBER(C2386),ISNUMBER(C2385)),100*(C2386/C2385-1),"")</f>
        <v/>
      </c>
      <c r="E2386">
        <f>IF(AND(A2383=A2386,ISNUMBER(C2386),ISNUMBER(C2383)),100*(C2386/C2383-1),"")</f>
        <v/>
      </c>
      <c r="F2386">
        <f>IF(AND(A2380=A2386,ISNUMBER(C2386),ISNUMBER(C2380)),100*(C2386/C2380-1),"")</f>
        <v/>
      </c>
      <c r="G2386">
        <f>IF(AND(A2389=A2386,ISNUMBER(C2389),ISNUMBER(C2386)),100*(C2389/C2386-1),"")</f>
        <v/>
      </c>
      <c r="H2386">
        <f>IF(AND(ISNUMBER(G2386),SUMPRODUCT((B$2:B$3826=B2386)*ISNUMBER(G$2:G$3826))=25),G2386-AVERAGEIFS(G$2:G$3826,B$2:B$3826,B2386),"")</f>
        <v/>
      </c>
      <c r="I2386">
        <f>IF(AND(A2392=A2386,ISNUMBER(C2392),ISNUMBER(C2386)),100*(C2392/C2386-1),"")</f>
        <v/>
      </c>
      <c r="J2386">
        <f>IF(AND(ISNUMBER(I2386),SUMPRODUCT((B$2:B$3826=B2386)*ISNUMBER(I$2:I$3826))=25),I2386-AVERAGEIFS(I$2:I$3826,B$2:B$3826,B2386),"")</f>
        <v/>
      </c>
      <c r="K2386" t="inlineStr">
        <is>
          <t>분석</t>
        </is>
      </c>
    </row>
    <row r="2387">
      <c r="A2387" t="inlineStr">
        <is>
          <t>강서구</t>
        </is>
      </c>
      <c r="B2387" t="inlineStr">
        <is>
          <t>2021-07</t>
        </is>
      </c>
      <c r="C2387" t="n">
        <v>90.30597529091369</v>
      </c>
      <c r="D2387">
        <f>IF(AND(A2386=A2387,ISNUMBER(C2387),ISNUMBER(C2386)),100*(C2387/C2386-1),"")</f>
        <v/>
      </c>
      <c r="E2387">
        <f>IF(AND(A2384=A2387,ISNUMBER(C2387),ISNUMBER(C2384)),100*(C2387/C2384-1),"")</f>
        <v/>
      </c>
      <c r="F2387">
        <f>IF(AND(A2381=A2387,ISNUMBER(C2387),ISNUMBER(C2381)),100*(C2387/C2381-1),"")</f>
        <v/>
      </c>
      <c r="G2387">
        <f>IF(AND(A2390=A2387,ISNUMBER(C2390),ISNUMBER(C2387)),100*(C2390/C2387-1),"")</f>
        <v/>
      </c>
      <c r="H2387">
        <f>IF(AND(ISNUMBER(G2387),SUMPRODUCT((B$2:B$3826=B2387)*ISNUMBER(G$2:G$3826))=25),G2387-AVERAGEIFS(G$2:G$3826,B$2:B$3826,B2387),"")</f>
        <v/>
      </c>
      <c r="I2387">
        <f>IF(AND(A2393=A2387,ISNUMBER(C2393),ISNUMBER(C2387)),100*(C2393/C2387-1),"")</f>
        <v/>
      </c>
      <c r="J2387">
        <f>IF(AND(ISNUMBER(I2387),SUMPRODUCT((B$2:B$3826=B2387)*ISNUMBER(I$2:I$3826))=25),I2387-AVERAGEIFS(I$2:I$3826,B$2:B$3826,B2387),"")</f>
        <v/>
      </c>
      <c r="K2387" t="inlineStr">
        <is>
          <t>분석</t>
        </is>
      </c>
    </row>
    <row r="2388">
      <c r="A2388" t="inlineStr">
        <is>
          <t>강서구</t>
        </is>
      </c>
      <c r="B2388" t="inlineStr">
        <is>
          <t>2021-08</t>
        </is>
      </c>
      <c r="C2388" t="n">
        <v>90.3459439283107</v>
      </c>
      <c r="D2388">
        <f>IF(AND(A2387=A2388,ISNUMBER(C2388),ISNUMBER(C2387)),100*(C2388/C2387-1),"")</f>
        <v/>
      </c>
      <c r="E2388">
        <f>IF(AND(A2385=A2388,ISNUMBER(C2388),ISNUMBER(C2385)),100*(C2388/C2385-1),"")</f>
        <v/>
      </c>
      <c r="F2388">
        <f>IF(AND(A2382=A2388,ISNUMBER(C2388),ISNUMBER(C2382)),100*(C2388/C2382-1),"")</f>
        <v/>
      </c>
      <c r="G2388">
        <f>IF(AND(A2391=A2388,ISNUMBER(C2391),ISNUMBER(C2388)),100*(C2391/C2388-1),"")</f>
        <v/>
      </c>
      <c r="H2388">
        <f>IF(AND(ISNUMBER(G2388),SUMPRODUCT((B$2:B$3826=B2388)*ISNUMBER(G$2:G$3826))=25),G2388-AVERAGEIFS(G$2:G$3826,B$2:B$3826,B2388),"")</f>
        <v/>
      </c>
      <c r="I2388">
        <f>IF(AND(A2394=A2388,ISNUMBER(C2394),ISNUMBER(C2388)),100*(C2394/C2388-1),"")</f>
        <v/>
      </c>
      <c r="J2388">
        <f>IF(AND(ISNUMBER(I2388),SUMPRODUCT((B$2:B$3826=B2388)*ISNUMBER(I$2:I$3826))=25),I2388-AVERAGEIFS(I$2:I$3826,B$2:B$3826,B2388),"")</f>
        <v/>
      </c>
      <c r="K2388" t="inlineStr">
        <is>
          <t>분석</t>
        </is>
      </c>
    </row>
    <row r="2389">
      <c r="A2389" t="inlineStr">
        <is>
          <t>강서구</t>
        </is>
      </c>
      <c r="B2389" t="inlineStr">
        <is>
          <t>2021-09</t>
        </is>
      </c>
      <c r="C2389" t="n">
        <v>90.40736813496061</v>
      </c>
      <c r="D2389">
        <f>IF(AND(A2388=A2389,ISNUMBER(C2389),ISNUMBER(C2388)),100*(C2389/C2388-1),"")</f>
        <v/>
      </c>
      <c r="E2389">
        <f>IF(AND(A2386=A2389,ISNUMBER(C2389),ISNUMBER(C2386)),100*(C2389/C2386-1),"")</f>
        <v/>
      </c>
      <c r="F2389">
        <f>IF(AND(A2383=A2389,ISNUMBER(C2389),ISNUMBER(C2383)),100*(C2389/C2383-1),"")</f>
        <v/>
      </c>
      <c r="G2389">
        <f>IF(AND(A2392=A2389,ISNUMBER(C2392),ISNUMBER(C2389)),100*(C2392/C2389-1),"")</f>
        <v/>
      </c>
      <c r="H2389">
        <f>IF(AND(ISNUMBER(G2389),SUMPRODUCT((B$2:B$3826=B2389)*ISNUMBER(G$2:G$3826))=25),G2389-AVERAGEIFS(G$2:G$3826,B$2:B$3826,B2389),"")</f>
        <v/>
      </c>
      <c r="I2389">
        <f>IF(AND(A2395=A2389,ISNUMBER(C2395),ISNUMBER(C2389)),100*(C2395/C2389-1),"")</f>
        <v/>
      </c>
      <c r="J2389">
        <f>IF(AND(ISNUMBER(I2389),SUMPRODUCT((B$2:B$3826=B2389)*ISNUMBER(I$2:I$3826))=25),I2389-AVERAGEIFS(I$2:I$3826,B$2:B$3826,B2389),"")</f>
        <v/>
      </c>
      <c r="K2389" t="inlineStr">
        <is>
          <t>분석</t>
        </is>
      </c>
    </row>
    <row r="2390">
      <c r="A2390" t="inlineStr">
        <is>
          <t>강서구</t>
        </is>
      </c>
      <c r="B2390" t="inlineStr">
        <is>
          <t>2021-10</t>
        </is>
      </c>
      <c r="C2390" t="n">
        <v>90.48598335253941</v>
      </c>
      <c r="D2390">
        <f>IF(AND(A2389=A2390,ISNUMBER(C2390),ISNUMBER(C2389)),100*(C2390/C2389-1),"")</f>
        <v/>
      </c>
      <c r="E2390">
        <f>IF(AND(A2387=A2390,ISNUMBER(C2390),ISNUMBER(C2387)),100*(C2390/C2387-1),"")</f>
        <v/>
      </c>
      <c r="F2390">
        <f>IF(AND(A2384=A2390,ISNUMBER(C2390),ISNUMBER(C2384)),100*(C2390/C2384-1),"")</f>
        <v/>
      </c>
      <c r="G2390">
        <f>IF(AND(A2393=A2390,ISNUMBER(C2393),ISNUMBER(C2390)),100*(C2393/C2390-1),"")</f>
        <v/>
      </c>
      <c r="H2390">
        <f>IF(AND(ISNUMBER(G2390),SUMPRODUCT((B$2:B$3826=B2390)*ISNUMBER(G$2:G$3826))=25),G2390-AVERAGEIFS(G$2:G$3826,B$2:B$3826,B2390),"")</f>
        <v/>
      </c>
      <c r="I2390">
        <f>IF(AND(A2396=A2390,ISNUMBER(C2396),ISNUMBER(C2390)),100*(C2396/C2390-1),"")</f>
        <v/>
      </c>
      <c r="J2390">
        <f>IF(AND(ISNUMBER(I2390),SUMPRODUCT((B$2:B$3826=B2390)*ISNUMBER(I$2:I$3826))=25),I2390-AVERAGEIFS(I$2:I$3826,B$2:B$3826,B2390),"")</f>
        <v/>
      </c>
      <c r="K2390" t="inlineStr">
        <is>
          <t>분석</t>
        </is>
      </c>
    </row>
    <row r="2391">
      <c r="A2391" t="inlineStr">
        <is>
          <t>강서구</t>
        </is>
      </c>
      <c r="B2391" t="inlineStr">
        <is>
          <t>2021-11</t>
        </is>
      </c>
      <c r="C2391" t="n">
        <v>90.5632127622471</v>
      </c>
      <c r="D2391">
        <f>IF(AND(A2390=A2391,ISNUMBER(C2391),ISNUMBER(C2390)),100*(C2391/C2390-1),"")</f>
        <v/>
      </c>
      <c r="E2391">
        <f>IF(AND(A2388=A2391,ISNUMBER(C2391),ISNUMBER(C2388)),100*(C2391/C2388-1),"")</f>
        <v/>
      </c>
      <c r="F2391">
        <f>IF(AND(A2385=A2391,ISNUMBER(C2391),ISNUMBER(C2385)),100*(C2391/C2385-1),"")</f>
        <v/>
      </c>
      <c r="G2391">
        <f>IF(AND(A2394=A2391,ISNUMBER(C2394),ISNUMBER(C2391)),100*(C2394/C2391-1),"")</f>
        <v/>
      </c>
      <c r="H2391">
        <f>IF(AND(ISNUMBER(G2391),SUMPRODUCT((B$2:B$3826=B2391)*ISNUMBER(G$2:G$3826))=25),G2391-AVERAGEIFS(G$2:G$3826,B$2:B$3826,B2391),"")</f>
        <v/>
      </c>
      <c r="I2391">
        <f>IF(AND(A2397=A2391,ISNUMBER(C2397),ISNUMBER(C2391)),100*(C2397/C2391-1),"")</f>
        <v/>
      </c>
      <c r="J2391">
        <f>IF(AND(ISNUMBER(I2391),SUMPRODUCT((B$2:B$3826=B2391)*ISNUMBER(I$2:I$3826))=25),I2391-AVERAGEIFS(I$2:I$3826,B$2:B$3826,B2391),"")</f>
        <v/>
      </c>
      <c r="K2391" t="inlineStr">
        <is>
          <t>분석</t>
        </is>
      </c>
    </row>
    <row r="2392">
      <c r="A2392" t="inlineStr">
        <is>
          <t>강서구</t>
        </is>
      </c>
      <c r="B2392" t="inlineStr">
        <is>
          <t>2021-12</t>
        </is>
      </c>
      <c r="C2392" t="n">
        <v>90.7302085098576</v>
      </c>
      <c r="D2392">
        <f>IF(AND(A2391=A2392,ISNUMBER(C2392),ISNUMBER(C2391)),100*(C2392/C2391-1),"")</f>
        <v/>
      </c>
      <c r="E2392">
        <f>IF(AND(A2389=A2392,ISNUMBER(C2392),ISNUMBER(C2389)),100*(C2392/C2389-1),"")</f>
        <v/>
      </c>
      <c r="F2392">
        <f>IF(AND(A2386=A2392,ISNUMBER(C2392),ISNUMBER(C2386)),100*(C2392/C2386-1),"")</f>
        <v/>
      </c>
      <c r="G2392">
        <f>IF(AND(A2395=A2392,ISNUMBER(C2395),ISNUMBER(C2392)),100*(C2395/C2392-1),"")</f>
        <v/>
      </c>
      <c r="H2392">
        <f>IF(AND(ISNUMBER(G2392),SUMPRODUCT((B$2:B$3826=B2392)*ISNUMBER(G$2:G$3826))=25),G2392-AVERAGEIFS(G$2:G$3826,B$2:B$3826,B2392),"")</f>
        <v/>
      </c>
      <c r="I2392">
        <f>IF(AND(A2398=A2392,ISNUMBER(C2398),ISNUMBER(C2392)),100*(C2398/C2392-1),"")</f>
        <v/>
      </c>
      <c r="J2392">
        <f>IF(AND(ISNUMBER(I2392),SUMPRODUCT((B$2:B$3826=B2392)*ISNUMBER(I$2:I$3826))=25),I2392-AVERAGEIFS(I$2:I$3826,B$2:B$3826,B2392),"")</f>
        <v/>
      </c>
      <c r="K2392" t="inlineStr">
        <is>
          <t>분석</t>
        </is>
      </c>
    </row>
    <row r="2393">
      <c r="A2393" t="inlineStr">
        <is>
          <t>강서구</t>
        </is>
      </c>
      <c r="B2393" t="inlineStr">
        <is>
          <t>2022-01</t>
        </is>
      </c>
      <c r="C2393" t="n">
        <v>90.88039419857699</v>
      </c>
      <c r="D2393">
        <f>IF(AND(A2392=A2393,ISNUMBER(C2393),ISNUMBER(C2392)),100*(C2393/C2392-1),"")</f>
        <v/>
      </c>
      <c r="E2393">
        <f>IF(AND(A2390=A2393,ISNUMBER(C2393),ISNUMBER(C2390)),100*(C2393/C2390-1),"")</f>
        <v/>
      </c>
      <c r="F2393">
        <f>IF(AND(A2387=A2393,ISNUMBER(C2393),ISNUMBER(C2387)),100*(C2393/C2387-1),"")</f>
        <v/>
      </c>
      <c r="G2393">
        <f>IF(AND(A2396=A2393,ISNUMBER(C2396),ISNUMBER(C2393)),100*(C2396/C2393-1),"")</f>
        <v/>
      </c>
      <c r="H2393">
        <f>IF(AND(ISNUMBER(G2393),SUMPRODUCT((B$2:B$3826=B2393)*ISNUMBER(G$2:G$3826))=25),G2393-AVERAGEIFS(G$2:G$3826,B$2:B$3826,B2393),"")</f>
        <v/>
      </c>
      <c r="I2393">
        <f>IF(AND(A2399=A2393,ISNUMBER(C2399),ISNUMBER(C2393)),100*(C2399/C2393-1),"")</f>
        <v/>
      </c>
      <c r="J2393">
        <f>IF(AND(ISNUMBER(I2393),SUMPRODUCT((B$2:B$3826=B2393)*ISNUMBER(I$2:I$3826))=25),I2393-AVERAGEIFS(I$2:I$3826,B$2:B$3826,B2393),"")</f>
        <v/>
      </c>
      <c r="K2393" t="inlineStr">
        <is>
          <t>분석</t>
        </is>
      </c>
    </row>
    <row r="2394">
      <c r="A2394" t="inlineStr">
        <is>
          <t>강서구</t>
        </is>
      </c>
      <c r="B2394" t="inlineStr">
        <is>
          <t>2022-02</t>
        </is>
      </c>
      <c r="C2394" t="n">
        <v>91.0638097945624</v>
      </c>
      <c r="D2394">
        <f>IF(AND(A2393=A2394,ISNUMBER(C2394),ISNUMBER(C2393)),100*(C2394/C2393-1),"")</f>
        <v/>
      </c>
      <c r="E2394">
        <f>IF(AND(A2391=A2394,ISNUMBER(C2394),ISNUMBER(C2391)),100*(C2394/C2391-1),"")</f>
        <v/>
      </c>
      <c r="F2394">
        <f>IF(AND(A2388=A2394,ISNUMBER(C2394),ISNUMBER(C2388)),100*(C2394/C2388-1),"")</f>
        <v/>
      </c>
      <c r="G2394">
        <f>IF(AND(A2397=A2394,ISNUMBER(C2397),ISNUMBER(C2394)),100*(C2397/C2394-1),"")</f>
        <v/>
      </c>
      <c r="H2394">
        <f>IF(AND(ISNUMBER(G2394),SUMPRODUCT((B$2:B$3826=B2394)*ISNUMBER(G$2:G$3826))=25),G2394-AVERAGEIFS(G$2:G$3826,B$2:B$3826,B2394),"")</f>
        <v/>
      </c>
      <c r="I2394">
        <f>IF(AND(A2400=A2394,ISNUMBER(C2400),ISNUMBER(C2394)),100*(C2400/C2394-1),"")</f>
        <v/>
      </c>
      <c r="J2394">
        <f>IF(AND(ISNUMBER(I2394),SUMPRODUCT((B$2:B$3826=B2394)*ISNUMBER(I$2:I$3826))=25),I2394-AVERAGEIFS(I$2:I$3826,B$2:B$3826,B2394),"")</f>
        <v/>
      </c>
      <c r="K2394" t="inlineStr">
        <is>
          <t>분석</t>
        </is>
      </c>
    </row>
    <row r="2395">
      <c r="A2395" t="inlineStr">
        <is>
          <t>강서구</t>
        </is>
      </c>
      <c r="B2395" t="inlineStr">
        <is>
          <t>2022-03</t>
        </is>
      </c>
      <c r="C2395" t="n">
        <v>91.2654401710047</v>
      </c>
      <c r="D2395">
        <f>IF(AND(A2394=A2395,ISNUMBER(C2395),ISNUMBER(C2394)),100*(C2395/C2394-1),"")</f>
        <v/>
      </c>
      <c r="E2395">
        <f>IF(AND(A2392=A2395,ISNUMBER(C2395),ISNUMBER(C2392)),100*(C2395/C2392-1),"")</f>
        <v/>
      </c>
      <c r="F2395">
        <f>IF(AND(A2389=A2395,ISNUMBER(C2395),ISNUMBER(C2389)),100*(C2395/C2389-1),"")</f>
        <v/>
      </c>
      <c r="G2395">
        <f>IF(AND(A2398=A2395,ISNUMBER(C2398),ISNUMBER(C2395)),100*(C2398/C2395-1),"")</f>
        <v/>
      </c>
      <c r="H2395">
        <f>IF(AND(ISNUMBER(G2395),SUMPRODUCT((B$2:B$3826=B2395)*ISNUMBER(G$2:G$3826))=25),G2395-AVERAGEIFS(G$2:G$3826,B$2:B$3826,B2395),"")</f>
        <v/>
      </c>
      <c r="I2395">
        <f>IF(AND(A2401=A2395,ISNUMBER(C2401),ISNUMBER(C2395)),100*(C2401/C2395-1),"")</f>
        <v/>
      </c>
      <c r="J2395">
        <f>IF(AND(ISNUMBER(I2395),SUMPRODUCT((B$2:B$3826=B2395)*ISNUMBER(I$2:I$3826))=25),I2395-AVERAGEIFS(I$2:I$3826,B$2:B$3826,B2395),"")</f>
        <v/>
      </c>
      <c r="K2395" t="inlineStr">
        <is>
          <t>분석</t>
        </is>
      </c>
    </row>
    <row r="2396">
      <c r="A2396" t="inlineStr">
        <is>
          <t>강서구</t>
        </is>
      </c>
      <c r="B2396" t="inlineStr">
        <is>
          <t>2022-04</t>
        </is>
      </c>
      <c r="C2396" t="n">
        <v>91.2749172812036</v>
      </c>
      <c r="D2396">
        <f>IF(AND(A2395=A2396,ISNUMBER(C2396),ISNUMBER(C2395)),100*(C2396/C2395-1),"")</f>
        <v/>
      </c>
      <c r="E2396">
        <f>IF(AND(A2393=A2396,ISNUMBER(C2396),ISNUMBER(C2393)),100*(C2396/C2393-1),"")</f>
        <v/>
      </c>
      <c r="F2396">
        <f>IF(AND(A2390=A2396,ISNUMBER(C2396),ISNUMBER(C2390)),100*(C2396/C2390-1),"")</f>
        <v/>
      </c>
      <c r="G2396">
        <f>IF(AND(A2399=A2396,ISNUMBER(C2399),ISNUMBER(C2396)),100*(C2399/C2396-1),"")</f>
        <v/>
      </c>
      <c r="H2396">
        <f>IF(AND(ISNUMBER(G2396),SUMPRODUCT((B$2:B$3826=B2396)*ISNUMBER(G$2:G$3826))=25),G2396-AVERAGEIFS(G$2:G$3826,B$2:B$3826,B2396),"")</f>
        <v/>
      </c>
      <c r="I2396">
        <f>IF(AND(A2402=A2396,ISNUMBER(C2402),ISNUMBER(C2396)),100*(C2402/C2396-1),"")</f>
        <v/>
      </c>
      <c r="J2396">
        <f>IF(AND(ISNUMBER(I2396),SUMPRODUCT((B$2:B$3826=B2396)*ISNUMBER(I$2:I$3826))=25),I2396-AVERAGEIFS(I$2:I$3826,B$2:B$3826,B2396),"")</f>
        <v/>
      </c>
      <c r="K2396" t="inlineStr">
        <is>
          <t>분석</t>
        </is>
      </c>
    </row>
    <row r="2397">
      <c r="A2397" t="inlineStr">
        <is>
          <t>강서구</t>
        </is>
      </c>
      <c r="B2397" t="inlineStr">
        <is>
          <t>2022-05</t>
        </is>
      </c>
      <c r="C2397" t="n">
        <v>91.2669169164206</v>
      </c>
      <c r="D2397">
        <f>IF(AND(A2396=A2397,ISNUMBER(C2397),ISNUMBER(C2396)),100*(C2397/C2396-1),"")</f>
        <v/>
      </c>
      <c r="E2397">
        <f>IF(AND(A2394=A2397,ISNUMBER(C2397),ISNUMBER(C2394)),100*(C2397/C2394-1),"")</f>
        <v/>
      </c>
      <c r="F2397">
        <f>IF(AND(A2391=A2397,ISNUMBER(C2397),ISNUMBER(C2391)),100*(C2397/C2391-1),"")</f>
        <v/>
      </c>
      <c r="G2397">
        <f>IF(AND(A2400=A2397,ISNUMBER(C2400),ISNUMBER(C2397)),100*(C2400/C2397-1),"")</f>
        <v/>
      </c>
      <c r="H2397">
        <f>IF(AND(ISNUMBER(G2397),SUMPRODUCT((B$2:B$3826=B2397)*ISNUMBER(G$2:G$3826))=25),G2397-AVERAGEIFS(G$2:G$3826,B$2:B$3826,B2397),"")</f>
        <v/>
      </c>
      <c r="I2397">
        <f>IF(AND(A2403=A2397,ISNUMBER(C2403),ISNUMBER(C2397)),100*(C2403/C2397-1),"")</f>
        <v/>
      </c>
      <c r="J2397">
        <f>IF(AND(ISNUMBER(I2397),SUMPRODUCT((B$2:B$3826=B2397)*ISNUMBER(I$2:I$3826))=25),I2397-AVERAGEIFS(I$2:I$3826,B$2:B$3826,B2397),"")</f>
        <v/>
      </c>
      <c r="K2397" t="inlineStr">
        <is>
          <t>분석</t>
        </is>
      </c>
    </row>
    <row r="2398">
      <c r="A2398" t="inlineStr">
        <is>
          <t>강서구</t>
        </is>
      </c>
      <c r="B2398" t="inlineStr">
        <is>
          <t>2022-06</t>
        </is>
      </c>
      <c r="C2398" t="n">
        <v>91.27114266633011</v>
      </c>
      <c r="D2398">
        <f>IF(AND(A2397=A2398,ISNUMBER(C2398),ISNUMBER(C2397)),100*(C2398/C2397-1),"")</f>
        <v/>
      </c>
      <c r="E2398">
        <f>IF(AND(A2395=A2398,ISNUMBER(C2398),ISNUMBER(C2395)),100*(C2398/C2395-1),"")</f>
        <v/>
      </c>
      <c r="F2398">
        <f>IF(AND(A2392=A2398,ISNUMBER(C2398),ISNUMBER(C2392)),100*(C2398/C2392-1),"")</f>
        <v/>
      </c>
      <c r="G2398">
        <f>IF(AND(A2401=A2398,ISNUMBER(C2401),ISNUMBER(C2398)),100*(C2401/C2398-1),"")</f>
        <v/>
      </c>
      <c r="H2398">
        <f>IF(AND(ISNUMBER(G2398),SUMPRODUCT((B$2:B$3826=B2398)*ISNUMBER(G$2:G$3826))=25),G2398-AVERAGEIFS(G$2:G$3826,B$2:B$3826,B2398),"")</f>
        <v/>
      </c>
      <c r="I2398">
        <f>IF(AND(A2404=A2398,ISNUMBER(C2404),ISNUMBER(C2398)),100*(C2404/C2398-1),"")</f>
        <v/>
      </c>
      <c r="J2398">
        <f>IF(AND(ISNUMBER(I2398),SUMPRODUCT((B$2:B$3826=B2398)*ISNUMBER(I$2:I$3826))=25),I2398-AVERAGEIFS(I$2:I$3826,B$2:B$3826,B2398),"")</f>
        <v/>
      </c>
      <c r="K2398" t="inlineStr">
        <is>
          <t>분석</t>
        </is>
      </c>
    </row>
    <row r="2399">
      <c r="A2399" t="inlineStr">
        <is>
          <t>강서구</t>
        </is>
      </c>
      <c r="B2399" t="inlineStr">
        <is>
          <t>2022-07</t>
        </is>
      </c>
      <c r="C2399" t="n">
        <v>91.2809022880641</v>
      </c>
      <c r="D2399">
        <f>IF(AND(A2398=A2399,ISNUMBER(C2399),ISNUMBER(C2398)),100*(C2399/C2398-1),"")</f>
        <v/>
      </c>
      <c r="E2399">
        <f>IF(AND(A2396=A2399,ISNUMBER(C2399),ISNUMBER(C2396)),100*(C2399/C2396-1),"")</f>
        <v/>
      </c>
      <c r="F2399">
        <f>IF(AND(A2393=A2399,ISNUMBER(C2399),ISNUMBER(C2393)),100*(C2399/C2393-1),"")</f>
        <v/>
      </c>
      <c r="G2399">
        <f>IF(AND(A2402=A2399,ISNUMBER(C2402),ISNUMBER(C2399)),100*(C2402/C2399-1),"")</f>
        <v/>
      </c>
      <c r="H2399">
        <f>IF(AND(ISNUMBER(G2399),SUMPRODUCT((B$2:B$3826=B2399)*ISNUMBER(G$2:G$3826))=25),G2399-AVERAGEIFS(G$2:G$3826,B$2:B$3826,B2399),"")</f>
        <v/>
      </c>
      <c r="I2399">
        <f>IF(AND(A2405=A2399,ISNUMBER(C2405),ISNUMBER(C2399)),100*(C2405/C2399-1),"")</f>
        <v/>
      </c>
      <c r="J2399">
        <f>IF(AND(ISNUMBER(I2399),SUMPRODUCT((B$2:B$3826=B2399)*ISNUMBER(I$2:I$3826))=25),I2399-AVERAGEIFS(I$2:I$3826,B$2:B$3826,B2399),"")</f>
        <v/>
      </c>
      <c r="K2399" t="inlineStr">
        <is>
          <t>분석</t>
        </is>
      </c>
    </row>
    <row r="2400">
      <c r="A2400" t="inlineStr">
        <is>
          <t>강서구</t>
        </is>
      </c>
      <c r="B2400" t="inlineStr">
        <is>
          <t>2022-08</t>
        </is>
      </c>
      <c r="C2400" t="n">
        <v>91.29345032441989</v>
      </c>
      <c r="D2400">
        <f>IF(AND(A2399=A2400,ISNUMBER(C2400),ISNUMBER(C2399)),100*(C2400/C2399-1),"")</f>
        <v/>
      </c>
      <c r="E2400">
        <f>IF(AND(A2397=A2400,ISNUMBER(C2400),ISNUMBER(C2397)),100*(C2400/C2397-1),"")</f>
        <v/>
      </c>
      <c r="F2400">
        <f>IF(AND(A2394=A2400,ISNUMBER(C2400),ISNUMBER(C2394)),100*(C2400/C2394-1),"")</f>
        <v/>
      </c>
      <c r="G2400">
        <f>IF(AND(A2403=A2400,ISNUMBER(C2403),ISNUMBER(C2400)),100*(C2403/C2400-1),"")</f>
        <v/>
      </c>
      <c r="H2400">
        <f>IF(AND(ISNUMBER(G2400),SUMPRODUCT((B$2:B$3826=B2400)*ISNUMBER(G$2:G$3826))=25),G2400-AVERAGEIFS(G$2:G$3826,B$2:B$3826,B2400),"")</f>
        <v/>
      </c>
      <c r="I2400">
        <f>IF(AND(A2406=A2400,ISNUMBER(C2406),ISNUMBER(C2400)),100*(C2406/C2400-1),"")</f>
        <v/>
      </c>
      <c r="J2400">
        <f>IF(AND(ISNUMBER(I2400),SUMPRODUCT((B$2:B$3826=B2400)*ISNUMBER(I$2:I$3826))=25),I2400-AVERAGEIFS(I$2:I$3826,B$2:B$3826,B2400),"")</f>
        <v/>
      </c>
      <c r="K2400" t="inlineStr">
        <is>
          <t>분석</t>
        </is>
      </c>
    </row>
    <row r="2401">
      <c r="A2401" t="inlineStr">
        <is>
          <t>강서구</t>
        </is>
      </c>
      <c r="B2401" t="inlineStr">
        <is>
          <t>2022-09</t>
        </is>
      </c>
      <c r="C2401" t="n">
        <v>91.3215014710488</v>
      </c>
      <c r="D2401">
        <f>IF(AND(A2400=A2401,ISNUMBER(C2401),ISNUMBER(C2400)),100*(C2401/C2400-1),"")</f>
        <v/>
      </c>
      <c r="E2401">
        <f>IF(AND(A2398=A2401,ISNUMBER(C2401),ISNUMBER(C2398)),100*(C2401/C2398-1),"")</f>
        <v/>
      </c>
      <c r="F2401">
        <f>IF(AND(A2395=A2401,ISNUMBER(C2401),ISNUMBER(C2395)),100*(C2401/C2395-1),"")</f>
        <v/>
      </c>
      <c r="G2401">
        <f>IF(AND(A2404=A2401,ISNUMBER(C2404),ISNUMBER(C2401)),100*(C2404/C2401-1),"")</f>
        <v/>
      </c>
      <c r="H2401">
        <f>IF(AND(ISNUMBER(G2401),SUMPRODUCT((B$2:B$3826=B2401)*ISNUMBER(G$2:G$3826))=25),G2401-AVERAGEIFS(G$2:G$3826,B$2:B$3826,B2401),"")</f>
        <v/>
      </c>
      <c r="I2401">
        <f>IF(AND(A2407=A2401,ISNUMBER(C2407),ISNUMBER(C2401)),100*(C2407/C2401-1),"")</f>
        <v/>
      </c>
      <c r="J2401">
        <f>IF(AND(ISNUMBER(I2401),SUMPRODUCT((B$2:B$3826=B2401)*ISNUMBER(I$2:I$3826))=25),I2401-AVERAGEIFS(I$2:I$3826,B$2:B$3826,B2401),"")</f>
        <v/>
      </c>
      <c r="K2401" t="inlineStr">
        <is>
          <t>분석</t>
        </is>
      </c>
    </row>
    <row r="2402">
      <c r="A2402" t="inlineStr">
        <is>
          <t>강서구</t>
        </is>
      </c>
      <c r="B2402" t="inlineStr">
        <is>
          <t>2022-10</t>
        </is>
      </c>
      <c r="C2402" t="n">
        <v>91.3555483602581</v>
      </c>
      <c r="D2402">
        <f>IF(AND(A2401=A2402,ISNUMBER(C2402),ISNUMBER(C2401)),100*(C2402/C2401-1),"")</f>
        <v/>
      </c>
      <c r="E2402">
        <f>IF(AND(A2399=A2402,ISNUMBER(C2402),ISNUMBER(C2399)),100*(C2402/C2399-1),"")</f>
        <v/>
      </c>
      <c r="F2402">
        <f>IF(AND(A2396=A2402,ISNUMBER(C2402),ISNUMBER(C2396)),100*(C2402/C2396-1),"")</f>
        <v/>
      </c>
      <c r="G2402">
        <f>IF(AND(A2405=A2402,ISNUMBER(C2405),ISNUMBER(C2402)),100*(C2405/C2402-1),"")</f>
        <v/>
      </c>
      <c r="H2402">
        <f>IF(AND(ISNUMBER(G2402),SUMPRODUCT((B$2:B$3826=B2402)*ISNUMBER(G$2:G$3826))=25),G2402-AVERAGEIFS(G$2:G$3826,B$2:B$3826,B2402),"")</f>
        <v/>
      </c>
      <c r="I2402">
        <f>IF(AND(A2408=A2402,ISNUMBER(C2408),ISNUMBER(C2402)),100*(C2408/C2402-1),"")</f>
        <v/>
      </c>
      <c r="J2402">
        <f>IF(AND(ISNUMBER(I2402),SUMPRODUCT((B$2:B$3826=B2402)*ISNUMBER(I$2:I$3826))=25),I2402-AVERAGEIFS(I$2:I$3826,B$2:B$3826,B2402),"")</f>
        <v/>
      </c>
      <c r="K2402" t="inlineStr">
        <is>
          <t>분석</t>
        </is>
      </c>
    </row>
    <row r="2403">
      <c r="A2403" t="inlineStr">
        <is>
          <t>강서구</t>
        </is>
      </c>
      <c r="B2403" t="inlineStr">
        <is>
          <t>2022-11</t>
        </is>
      </c>
      <c r="C2403" t="n">
        <v>91.39531100401091</v>
      </c>
      <c r="D2403">
        <f>IF(AND(A2402=A2403,ISNUMBER(C2403),ISNUMBER(C2402)),100*(C2403/C2402-1),"")</f>
        <v/>
      </c>
      <c r="E2403">
        <f>IF(AND(A2400=A2403,ISNUMBER(C2403),ISNUMBER(C2400)),100*(C2403/C2400-1),"")</f>
        <v/>
      </c>
      <c r="F2403">
        <f>IF(AND(A2397=A2403,ISNUMBER(C2403),ISNUMBER(C2397)),100*(C2403/C2397-1),"")</f>
        <v/>
      </c>
      <c r="G2403">
        <f>IF(AND(A2406=A2403,ISNUMBER(C2406),ISNUMBER(C2403)),100*(C2406/C2403-1),"")</f>
        <v/>
      </c>
      <c r="H2403">
        <f>IF(AND(ISNUMBER(G2403),SUMPRODUCT((B$2:B$3826=B2403)*ISNUMBER(G$2:G$3826))=25),G2403-AVERAGEIFS(G$2:G$3826,B$2:B$3826,B2403),"")</f>
        <v/>
      </c>
      <c r="I2403">
        <f>IF(AND(A2409=A2403,ISNUMBER(C2409),ISNUMBER(C2403)),100*(C2409/C2403-1),"")</f>
        <v/>
      </c>
      <c r="J2403">
        <f>IF(AND(ISNUMBER(I2403),SUMPRODUCT((B$2:B$3826=B2403)*ISNUMBER(I$2:I$3826))=25),I2403-AVERAGEIFS(I$2:I$3826,B$2:B$3826,B2403),"")</f>
        <v/>
      </c>
      <c r="K2403" t="inlineStr">
        <is>
          <t>분석</t>
        </is>
      </c>
    </row>
    <row r="2404">
      <c r="A2404" t="inlineStr">
        <is>
          <t>강서구</t>
        </is>
      </c>
      <c r="B2404" t="inlineStr">
        <is>
          <t>2022-12</t>
        </is>
      </c>
      <c r="C2404" t="n">
        <v>91.38011806610081</v>
      </c>
      <c r="D2404">
        <f>IF(AND(A2403=A2404,ISNUMBER(C2404),ISNUMBER(C2403)),100*(C2404/C2403-1),"")</f>
        <v/>
      </c>
      <c r="E2404">
        <f>IF(AND(A2401=A2404,ISNUMBER(C2404),ISNUMBER(C2401)),100*(C2404/C2401-1),"")</f>
        <v/>
      </c>
      <c r="F2404">
        <f>IF(AND(A2398=A2404,ISNUMBER(C2404),ISNUMBER(C2398)),100*(C2404/C2398-1),"")</f>
        <v/>
      </c>
      <c r="G2404">
        <f>IF(AND(A2407=A2404,ISNUMBER(C2407),ISNUMBER(C2404)),100*(C2407/C2404-1),"")</f>
        <v/>
      </c>
      <c r="H2404">
        <f>IF(AND(ISNUMBER(G2404),SUMPRODUCT((B$2:B$3826=B2404)*ISNUMBER(G$2:G$3826))=25),G2404-AVERAGEIFS(G$2:G$3826,B$2:B$3826,B2404),"")</f>
        <v/>
      </c>
      <c r="I2404">
        <f>IF(AND(A2410=A2404,ISNUMBER(C2410),ISNUMBER(C2404)),100*(C2410/C2404-1),"")</f>
        <v/>
      </c>
      <c r="J2404">
        <f>IF(AND(ISNUMBER(I2404),SUMPRODUCT((B$2:B$3826=B2404)*ISNUMBER(I$2:I$3826))=25),I2404-AVERAGEIFS(I$2:I$3826,B$2:B$3826,B2404),"")</f>
        <v/>
      </c>
      <c r="K2404" t="inlineStr">
        <is>
          <t>분석</t>
        </is>
      </c>
    </row>
    <row r="2405">
      <c r="A2405" t="inlineStr">
        <is>
          <t>강서구</t>
        </is>
      </c>
      <c r="B2405" t="inlineStr">
        <is>
          <t>2023-01</t>
        </is>
      </c>
      <c r="C2405" t="n">
        <v>91.3455872215529</v>
      </c>
      <c r="D2405">
        <f>IF(AND(A2404=A2405,ISNUMBER(C2405),ISNUMBER(C2404)),100*(C2405/C2404-1),"")</f>
        <v/>
      </c>
      <c r="E2405">
        <f>IF(AND(A2402=A2405,ISNUMBER(C2405),ISNUMBER(C2402)),100*(C2405/C2402-1),"")</f>
        <v/>
      </c>
      <c r="F2405">
        <f>IF(AND(A2399=A2405,ISNUMBER(C2405),ISNUMBER(C2399)),100*(C2405/C2399-1),"")</f>
        <v/>
      </c>
      <c r="G2405">
        <f>IF(AND(A2408=A2405,ISNUMBER(C2408),ISNUMBER(C2405)),100*(C2408/C2405-1),"")</f>
        <v/>
      </c>
      <c r="H2405">
        <f>IF(AND(ISNUMBER(G2405),SUMPRODUCT((B$2:B$3826=B2405)*ISNUMBER(G$2:G$3826))=25),G2405-AVERAGEIFS(G$2:G$3826,B$2:B$3826,B2405),"")</f>
        <v/>
      </c>
      <c r="I2405">
        <f>IF(AND(A2411=A2405,ISNUMBER(C2411),ISNUMBER(C2405)),100*(C2411/C2405-1),"")</f>
        <v/>
      </c>
      <c r="J2405">
        <f>IF(AND(ISNUMBER(I2405),SUMPRODUCT((B$2:B$3826=B2405)*ISNUMBER(I$2:I$3826))=25),I2405-AVERAGEIFS(I$2:I$3826,B$2:B$3826,B2405),"")</f>
        <v/>
      </c>
      <c r="K2405" t="inlineStr">
        <is>
          <t>분석</t>
        </is>
      </c>
    </row>
    <row r="2406">
      <c r="A2406" t="inlineStr">
        <is>
          <t>강서구</t>
        </is>
      </c>
      <c r="B2406" t="inlineStr">
        <is>
          <t>2023-02</t>
        </is>
      </c>
      <c r="C2406" t="n">
        <v>91.1956510296791</v>
      </c>
      <c r="D2406">
        <f>IF(AND(A2405=A2406,ISNUMBER(C2406),ISNUMBER(C2405)),100*(C2406/C2405-1),"")</f>
        <v/>
      </c>
      <c r="E2406">
        <f>IF(AND(A2403=A2406,ISNUMBER(C2406),ISNUMBER(C2403)),100*(C2406/C2403-1),"")</f>
        <v/>
      </c>
      <c r="F2406">
        <f>IF(AND(A2400=A2406,ISNUMBER(C2406),ISNUMBER(C2400)),100*(C2406/C2400-1),"")</f>
        <v/>
      </c>
      <c r="G2406">
        <f>IF(AND(A2409=A2406,ISNUMBER(C2409),ISNUMBER(C2406)),100*(C2409/C2406-1),"")</f>
        <v/>
      </c>
      <c r="H2406">
        <f>IF(AND(ISNUMBER(G2406),SUMPRODUCT((B$2:B$3826=B2406)*ISNUMBER(G$2:G$3826))=25),G2406-AVERAGEIFS(G$2:G$3826,B$2:B$3826,B2406),"")</f>
        <v/>
      </c>
      <c r="I2406">
        <f>IF(AND(A2412=A2406,ISNUMBER(C2412),ISNUMBER(C2406)),100*(C2412/C2406-1),"")</f>
        <v/>
      </c>
      <c r="J2406">
        <f>IF(AND(ISNUMBER(I2406),SUMPRODUCT((B$2:B$3826=B2406)*ISNUMBER(I$2:I$3826))=25),I2406-AVERAGEIFS(I$2:I$3826,B$2:B$3826,B2406),"")</f>
        <v/>
      </c>
      <c r="K2406" t="inlineStr">
        <is>
          <t>분석</t>
        </is>
      </c>
    </row>
    <row r="2407">
      <c r="A2407" t="inlineStr">
        <is>
          <t>강서구</t>
        </is>
      </c>
      <c r="B2407" t="inlineStr">
        <is>
          <t>2023-03</t>
        </is>
      </c>
      <c r="C2407" t="n">
        <v>90.988954667787</v>
      </c>
      <c r="D2407">
        <f>IF(AND(A2406=A2407,ISNUMBER(C2407),ISNUMBER(C2406)),100*(C2407/C2406-1),"")</f>
        <v/>
      </c>
      <c r="E2407">
        <f>IF(AND(A2404=A2407,ISNUMBER(C2407),ISNUMBER(C2404)),100*(C2407/C2404-1),"")</f>
        <v/>
      </c>
      <c r="F2407">
        <f>IF(AND(A2401=A2407,ISNUMBER(C2407),ISNUMBER(C2401)),100*(C2407/C2401-1),"")</f>
        <v/>
      </c>
      <c r="G2407">
        <f>IF(AND(A2410=A2407,ISNUMBER(C2410),ISNUMBER(C2407)),100*(C2410/C2407-1),"")</f>
        <v/>
      </c>
      <c r="H2407">
        <f>IF(AND(ISNUMBER(G2407),SUMPRODUCT((B$2:B$3826=B2407)*ISNUMBER(G$2:G$3826))=25),G2407-AVERAGEIFS(G$2:G$3826,B$2:B$3826,B2407),"")</f>
        <v/>
      </c>
      <c r="I2407">
        <f>IF(AND(A2413=A2407,ISNUMBER(C2413),ISNUMBER(C2407)),100*(C2413/C2407-1),"")</f>
        <v/>
      </c>
      <c r="J2407">
        <f>IF(AND(ISNUMBER(I2407),SUMPRODUCT((B$2:B$3826=B2407)*ISNUMBER(I$2:I$3826))=25),I2407-AVERAGEIFS(I$2:I$3826,B$2:B$3826,B2407),"")</f>
        <v/>
      </c>
      <c r="K2407" t="inlineStr">
        <is>
          <t>분석</t>
        </is>
      </c>
    </row>
    <row r="2408">
      <c r="A2408" t="inlineStr">
        <is>
          <t>강서구</t>
        </is>
      </c>
      <c r="B2408" t="inlineStr">
        <is>
          <t>2023-04</t>
        </is>
      </c>
      <c r="C2408" t="n">
        <v>90.90246812366399</v>
      </c>
      <c r="D2408">
        <f>IF(AND(A2407=A2408,ISNUMBER(C2408),ISNUMBER(C2407)),100*(C2408/C2407-1),"")</f>
        <v/>
      </c>
      <c r="E2408">
        <f>IF(AND(A2405=A2408,ISNUMBER(C2408),ISNUMBER(C2405)),100*(C2408/C2405-1),"")</f>
        <v/>
      </c>
      <c r="F2408">
        <f>IF(AND(A2402=A2408,ISNUMBER(C2408),ISNUMBER(C2402)),100*(C2408/C2402-1),"")</f>
        <v/>
      </c>
      <c r="G2408">
        <f>IF(AND(A2411=A2408,ISNUMBER(C2411),ISNUMBER(C2408)),100*(C2411/C2408-1),"")</f>
        <v/>
      </c>
      <c r="H2408">
        <f>IF(AND(ISNUMBER(G2408),SUMPRODUCT((B$2:B$3826=B2408)*ISNUMBER(G$2:G$3826))=25),G2408-AVERAGEIFS(G$2:G$3826,B$2:B$3826,B2408),"")</f>
        <v/>
      </c>
      <c r="I2408">
        <f>IF(AND(A2414=A2408,ISNUMBER(C2414),ISNUMBER(C2408)),100*(C2414/C2408-1),"")</f>
        <v/>
      </c>
      <c r="J2408">
        <f>IF(AND(ISNUMBER(I2408),SUMPRODUCT((B$2:B$3826=B2408)*ISNUMBER(I$2:I$3826))=25),I2408-AVERAGEIFS(I$2:I$3826,B$2:B$3826,B2408),"")</f>
        <v/>
      </c>
      <c r="K2408" t="inlineStr">
        <is>
          <t>분석</t>
        </is>
      </c>
    </row>
    <row r="2409">
      <c r="A2409" t="inlineStr">
        <is>
          <t>강서구</t>
        </is>
      </c>
      <c r="B2409" t="inlineStr">
        <is>
          <t>2023-05</t>
        </is>
      </c>
      <c r="C2409" t="n">
        <v>90.8544876911172</v>
      </c>
      <c r="D2409">
        <f>IF(AND(A2408=A2409,ISNUMBER(C2409),ISNUMBER(C2408)),100*(C2409/C2408-1),"")</f>
        <v/>
      </c>
      <c r="E2409">
        <f>IF(AND(A2406=A2409,ISNUMBER(C2409),ISNUMBER(C2406)),100*(C2409/C2406-1),"")</f>
        <v/>
      </c>
      <c r="F2409">
        <f>IF(AND(A2403=A2409,ISNUMBER(C2409),ISNUMBER(C2403)),100*(C2409/C2403-1),"")</f>
        <v/>
      </c>
      <c r="G2409">
        <f>IF(AND(A2412=A2409,ISNUMBER(C2412),ISNUMBER(C2409)),100*(C2412/C2409-1),"")</f>
        <v/>
      </c>
      <c r="H2409">
        <f>IF(AND(ISNUMBER(G2409),SUMPRODUCT((B$2:B$3826=B2409)*ISNUMBER(G$2:G$3826))=25),G2409-AVERAGEIFS(G$2:G$3826,B$2:B$3826,B2409),"")</f>
        <v/>
      </c>
      <c r="I2409">
        <f>IF(AND(A2415=A2409,ISNUMBER(C2415),ISNUMBER(C2409)),100*(C2415/C2409-1),"")</f>
        <v/>
      </c>
      <c r="J2409">
        <f>IF(AND(ISNUMBER(I2409),SUMPRODUCT((B$2:B$3826=B2409)*ISNUMBER(I$2:I$3826))=25),I2409-AVERAGEIFS(I$2:I$3826,B$2:B$3826,B2409),"")</f>
        <v/>
      </c>
      <c r="K2409" t="inlineStr">
        <is>
          <t>분석</t>
        </is>
      </c>
    </row>
    <row r="2410">
      <c r="A2410" t="inlineStr">
        <is>
          <t>강서구</t>
        </is>
      </c>
      <c r="B2410" t="inlineStr">
        <is>
          <t>2023-06</t>
        </is>
      </c>
      <c r="C2410" t="n">
        <v>90.8253106782316</v>
      </c>
      <c r="D2410">
        <f>IF(AND(A2409=A2410,ISNUMBER(C2410),ISNUMBER(C2409)),100*(C2410/C2409-1),"")</f>
        <v/>
      </c>
      <c r="E2410">
        <f>IF(AND(A2407=A2410,ISNUMBER(C2410),ISNUMBER(C2407)),100*(C2410/C2407-1),"")</f>
        <v/>
      </c>
      <c r="F2410">
        <f>IF(AND(A2404=A2410,ISNUMBER(C2410),ISNUMBER(C2404)),100*(C2410/C2404-1),"")</f>
        <v/>
      </c>
      <c r="G2410">
        <f>IF(AND(A2413=A2410,ISNUMBER(C2413),ISNUMBER(C2410)),100*(C2413/C2410-1),"")</f>
        <v/>
      </c>
      <c r="H2410">
        <f>IF(AND(ISNUMBER(G2410),SUMPRODUCT((B$2:B$3826=B2410)*ISNUMBER(G$2:G$3826))=25),G2410-AVERAGEIFS(G$2:G$3826,B$2:B$3826,B2410),"")</f>
        <v/>
      </c>
      <c r="I2410">
        <f>IF(AND(A2416=A2410,ISNUMBER(C2416),ISNUMBER(C2410)),100*(C2416/C2410-1),"")</f>
        <v/>
      </c>
      <c r="J2410">
        <f>IF(AND(ISNUMBER(I2410),SUMPRODUCT((B$2:B$3826=B2410)*ISNUMBER(I$2:I$3826))=25),I2410-AVERAGEIFS(I$2:I$3826,B$2:B$3826,B2410),"")</f>
        <v/>
      </c>
      <c r="K2410" t="inlineStr">
        <is>
          <t>분석</t>
        </is>
      </c>
    </row>
    <row r="2411">
      <c r="A2411" t="inlineStr">
        <is>
          <t>강서구</t>
        </is>
      </c>
      <c r="B2411" t="inlineStr">
        <is>
          <t>2023-07</t>
        </is>
      </c>
      <c r="C2411" t="n">
        <v>90.8324506623551</v>
      </c>
      <c r="D2411">
        <f>IF(AND(A2410=A2411,ISNUMBER(C2411),ISNUMBER(C2410)),100*(C2411/C2410-1),"")</f>
        <v/>
      </c>
      <c r="E2411">
        <f>IF(AND(A2408=A2411,ISNUMBER(C2411),ISNUMBER(C2408)),100*(C2411/C2408-1),"")</f>
        <v/>
      </c>
      <c r="F2411">
        <f>IF(AND(A2405=A2411,ISNUMBER(C2411),ISNUMBER(C2405)),100*(C2411/C2405-1),"")</f>
        <v/>
      </c>
      <c r="G2411">
        <f>IF(AND(A2414=A2411,ISNUMBER(C2414),ISNUMBER(C2411)),100*(C2414/C2411-1),"")</f>
        <v/>
      </c>
      <c r="H2411">
        <f>IF(AND(ISNUMBER(G2411),SUMPRODUCT((B$2:B$3826=B2411)*ISNUMBER(G$2:G$3826))=25),G2411-AVERAGEIFS(G$2:G$3826,B$2:B$3826,B2411),"")</f>
        <v/>
      </c>
      <c r="I2411">
        <f>IF(AND(A2417=A2411,ISNUMBER(C2417),ISNUMBER(C2411)),100*(C2417/C2411-1),"")</f>
        <v/>
      </c>
      <c r="J2411">
        <f>IF(AND(ISNUMBER(I2411),SUMPRODUCT((B$2:B$3826=B2411)*ISNUMBER(I$2:I$3826))=25),I2411-AVERAGEIFS(I$2:I$3826,B$2:B$3826,B2411),"")</f>
        <v/>
      </c>
      <c r="K2411" t="inlineStr">
        <is>
          <t>분석</t>
        </is>
      </c>
    </row>
    <row r="2412">
      <c r="A2412" t="inlineStr">
        <is>
          <t>강서구</t>
        </is>
      </c>
      <c r="B2412" t="inlineStr">
        <is>
          <t>2023-08</t>
        </is>
      </c>
      <c r="C2412" t="n">
        <v>90.8752793415173</v>
      </c>
      <c r="D2412">
        <f>IF(AND(A2411=A2412,ISNUMBER(C2412),ISNUMBER(C2411)),100*(C2412/C2411-1),"")</f>
        <v/>
      </c>
      <c r="E2412">
        <f>IF(AND(A2409=A2412,ISNUMBER(C2412),ISNUMBER(C2409)),100*(C2412/C2409-1),"")</f>
        <v/>
      </c>
      <c r="F2412">
        <f>IF(AND(A2406=A2412,ISNUMBER(C2412),ISNUMBER(C2406)),100*(C2412/C2406-1),"")</f>
        <v/>
      </c>
      <c r="G2412">
        <f>IF(AND(A2415=A2412,ISNUMBER(C2415),ISNUMBER(C2412)),100*(C2415/C2412-1),"")</f>
        <v/>
      </c>
      <c r="H2412">
        <f>IF(AND(ISNUMBER(G2412),SUMPRODUCT((B$2:B$3826=B2412)*ISNUMBER(G$2:G$3826))=25),G2412-AVERAGEIFS(G$2:G$3826,B$2:B$3826,B2412),"")</f>
        <v/>
      </c>
      <c r="I2412">
        <f>IF(AND(A2418=A2412,ISNUMBER(C2418),ISNUMBER(C2412)),100*(C2418/C2412-1),"")</f>
        <v/>
      </c>
      <c r="J2412">
        <f>IF(AND(ISNUMBER(I2412),SUMPRODUCT((B$2:B$3826=B2412)*ISNUMBER(I$2:I$3826))=25),I2412-AVERAGEIFS(I$2:I$3826,B$2:B$3826,B2412),"")</f>
        <v/>
      </c>
      <c r="K2412" t="inlineStr">
        <is>
          <t>분석</t>
        </is>
      </c>
    </row>
    <row r="2413">
      <c r="A2413" t="inlineStr">
        <is>
          <t>강서구</t>
        </is>
      </c>
      <c r="B2413" t="inlineStr">
        <is>
          <t>2023-09</t>
        </is>
      </c>
      <c r="C2413" t="n">
        <v>90.91835447497211</v>
      </c>
      <c r="D2413">
        <f>IF(AND(A2412=A2413,ISNUMBER(C2413),ISNUMBER(C2412)),100*(C2413/C2412-1),"")</f>
        <v/>
      </c>
      <c r="E2413">
        <f>IF(AND(A2410=A2413,ISNUMBER(C2413),ISNUMBER(C2410)),100*(C2413/C2410-1),"")</f>
        <v/>
      </c>
      <c r="F2413">
        <f>IF(AND(A2407=A2413,ISNUMBER(C2413),ISNUMBER(C2407)),100*(C2413/C2407-1),"")</f>
        <v/>
      </c>
      <c r="G2413">
        <f>IF(AND(A2416=A2413,ISNUMBER(C2416),ISNUMBER(C2413)),100*(C2416/C2413-1),"")</f>
        <v/>
      </c>
      <c r="H2413">
        <f>IF(AND(ISNUMBER(G2413),SUMPRODUCT((B$2:B$3826=B2413)*ISNUMBER(G$2:G$3826))=25),G2413-AVERAGEIFS(G$2:G$3826,B$2:B$3826,B2413),"")</f>
        <v/>
      </c>
      <c r="I2413">
        <f>IF(AND(A2419=A2413,ISNUMBER(C2419),ISNUMBER(C2413)),100*(C2419/C2413-1),"")</f>
        <v/>
      </c>
      <c r="J2413">
        <f>IF(AND(ISNUMBER(I2413),SUMPRODUCT((B$2:B$3826=B2413)*ISNUMBER(I$2:I$3826))=25),I2413-AVERAGEIFS(I$2:I$3826,B$2:B$3826,B2413),"")</f>
        <v/>
      </c>
      <c r="K2413" t="inlineStr">
        <is>
          <t>분석</t>
        </is>
      </c>
    </row>
    <row r="2414">
      <c r="A2414" t="inlineStr">
        <is>
          <t>강서구</t>
        </is>
      </c>
      <c r="B2414" t="inlineStr">
        <is>
          <t>2023-10</t>
        </is>
      </c>
      <c r="C2414" t="n">
        <v>90.9961569221031</v>
      </c>
      <c r="D2414">
        <f>IF(AND(A2413=A2414,ISNUMBER(C2414),ISNUMBER(C2413)),100*(C2414/C2413-1),"")</f>
        <v/>
      </c>
      <c r="E2414">
        <f>IF(AND(A2411=A2414,ISNUMBER(C2414),ISNUMBER(C2411)),100*(C2414/C2411-1),"")</f>
        <v/>
      </c>
      <c r="F2414">
        <f>IF(AND(A2408=A2414,ISNUMBER(C2414),ISNUMBER(C2408)),100*(C2414/C2408-1),"")</f>
        <v/>
      </c>
      <c r="G2414">
        <f>IF(AND(A2417=A2414,ISNUMBER(C2417),ISNUMBER(C2414)),100*(C2417/C2414-1),"")</f>
        <v/>
      </c>
      <c r="H2414">
        <f>IF(AND(ISNUMBER(G2414),SUMPRODUCT((B$2:B$3826=B2414)*ISNUMBER(G$2:G$3826))=25),G2414-AVERAGEIFS(G$2:G$3826,B$2:B$3826,B2414),"")</f>
        <v/>
      </c>
      <c r="I2414">
        <f>IF(AND(A2420=A2414,ISNUMBER(C2420),ISNUMBER(C2414)),100*(C2420/C2414-1),"")</f>
        <v/>
      </c>
      <c r="J2414">
        <f>IF(AND(ISNUMBER(I2414),SUMPRODUCT((B$2:B$3826=B2414)*ISNUMBER(I$2:I$3826))=25),I2414-AVERAGEIFS(I$2:I$3826,B$2:B$3826,B2414),"")</f>
        <v/>
      </c>
      <c r="K2414" t="inlineStr">
        <is>
          <t>분석</t>
        </is>
      </c>
    </row>
    <row r="2415">
      <c r="A2415" t="inlineStr">
        <is>
          <t>강서구</t>
        </is>
      </c>
      <c r="B2415" t="inlineStr">
        <is>
          <t>2023-11</t>
        </is>
      </c>
      <c r="C2415" t="n">
        <v>91.1642065571609</v>
      </c>
      <c r="D2415">
        <f>IF(AND(A2414=A2415,ISNUMBER(C2415),ISNUMBER(C2414)),100*(C2415/C2414-1),"")</f>
        <v/>
      </c>
      <c r="E2415">
        <f>IF(AND(A2412=A2415,ISNUMBER(C2415),ISNUMBER(C2412)),100*(C2415/C2412-1),"")</f>
        <v/>
      </c>
      <c r="F2415">
        <f>IF(AND(A2409=A2415,ISNUMBER(C2415),ISNUMBER(C2409)),100*(C2415/C2409-1),"")</f>
        <v/>
      </c>
      <c r="G2415">
        <f>IF(AND(A2418=A2415,ISNUMBER(C2418),ISNUMBER(C2415)),100*(C2418/C2415-1),"")</f>
        <v/>
      </c>
      <c r="H2415">
        <f>IF(AND(ISNUMBER(G2415),SUMPRODUCT((B$2:B$3826=B2415)*ISNUMBER(G$2:G$3826))=25),G2415-AVERAGEIFS(G$2:G$3826,B$2:B$3826,B2415),"")</f>
        <v/>
      </c>
      <c r="I2415">
        <f>IF(AND(A2421=A2415,ISNUMBER(C2421),ISNUMBER(C2415)),100*(C2421/C2415-1),"")</f>
        <v/>
      </c>
      <c r="J2415">
        <f>IF(AND(ISNUMBER(I2415),SUMPRODUCT((B$2:B$3826=B2415)*ISNUMBER(I$2:I$3826))=25),I2415-AVERAGEIFS(I$2:I$3826,B$2:B$3826,B2415),"")</f>
        <v/>
      </c>
      <c r="K2415" t="inlineStr">
        <is>
          <t>분석</t>
        </is>
      </c>
    </row>
    <row r="2416">
      <c r="A2416" t="inlineStr">
        <is>
          <t>강서구</t>
        </is>
      </c>
      <c r="B2416" t="inlineStr">
        <is>
          <t>2023-12</t>
        </is>
      </c>
      <c r="C2416" t="n">
        <v>91.3905542822571</v>
      </c>
      <c r="D2416">
        <f>IF(AND(A2415=A2416,ISNUMBER(C2416),ISNUMBER(C2415)),100*(C2416/C2415-1),"")</f>
        <v/>
      </c>
      <c r="E2416">
        <f>IF(AND(A2413=A2416,ISNUMBER(C2416),ISNUMBER(C2413)),100*(C2416/C2413-1),"")</f>
        <v/>
      </c>
      <c r="F2416">
        <f>IF(AND(A2410=A2416,ISNUMBER(C2416),ISNUMBER(C2410)),100*(C2416/C2410-1),"")</f>
        <v/>
      </c>
      <c r="G2416">
        <f>IF(AND(A2419=A2416,ISNUMBER(C2419),ISNUMBER(C2416)),100*(C2419/C2416-1),"")</f>
        <v/>
      </c>
      <c r="H2416">
        <f>IF(AND(ISNUMBER(G2416),SUMPRODUCT((B$2:B$3826=B2416)*ISNUMBER(G$2:G$3826))=25),G2416-AVERAGEIFS(G$2:G$3826,B$2:B$3826,B2416),"")</f>
        <v/>
      </c>
      <c r="I2416">
        <f>IF(AND(A2422=A2416,ISNUMBER(C2422),ISNUMBER(C2416)),100*(C2422/C2416-1),"")</f>
        <v/>
      </c>
      <c r="J2416">
        <f>IF(AND(ISNUMBER(I2416),SUMPRODUCT((B$2:B$3826=B2416)*ISNUMBER(I$2:I$3826))=25),I2416-AVERAGEIFS(I$2:I$3826,B$2:B$3826,B2416),"")</f>
        <v/>
      </c>
      <c r="K2416" t="inlineStr">
        <is>
          <t>분석</t>
        </is>
      </c>
    </row>
    <row r="2417">
      <c r="A2417" t="inlineStr">
        <is>
          <t>강서구</t>
        </is>
      </c>
      <c r="B2417" t="inlineStr">
        <is>
          <t>2024-01</t>
        </is>
      </c>
      <c r="C2417" t="n">
        <v>91.3922031557005</v>
      </c>
      <c r="D2417">
        <f>IF(AND(A2416=A2417,ISNUMBER(C2417),ISNUMBER(C2416)),100*(C2417/C2416-1),"")</f>
        <v/>
      </c>
      <c r="E2417">
        <f>IF(AND(A2414=A2417,ISNUMBER(C2417),ISNUMBER(C2414)),100*(C2417/C2414-1),"")</f>
        <v/>
      </c>
      <c r="F2417">
        <f>IF(AND(A2411=A2417,ISNUMBER(C2417),ISNUMBER(C2411)),100*(C2417/C2411-1),"")</f>
        <v/>
      </c>
      <c r="G2417">
        <f>IF(AND(A2420=A2417,ISNUMBER(C2420),ISNUMBER(C2417)),100*(C2420/C2417-1),"")</f>
        <v/>
      </c>
      <c r="H2417">
        <f>IF(AND(ISNUMBER(G2417),SUMPRODUCT((B$2:B$3826=B2417)*ISNUMBER(G$2:G$3826))=25),G2417-AVERAGEIFS(G$2:G$3826,B$2:B$3826,B2417),"")</f>
        <v/>
      </c>
      <c r="I2417">
        <f>IF(AND(A2423=A2417,ISNUMBER(C2423),ISNUMBER(C2417)),100*(C2423/C2417-1),"")</f>
        <v/>
      </c>
      <c r="J2417">
        <f>IF(AND(ISNUMBER(I2417),SUMPRODUCT((B$2:B$3826=B2417)*ISNUMBER(I$2:I$3826))=25),I2417-AVERAGEIFS(I$2:I$3826,B$2:B$3826,B2417),"")</f>
        <v/>
      </c>
      <c r="K2417" t="inlineStr">
        <is>
          <t>분석</t>
        </is>
      </c>
    </row>
    <row r="2418">
      <c r="A2418" t="inlineStr">
        <is>
          <t>강서구</t>
        </is>
      </c>
      <c r="B2418" t="inlineStr">
        <is>
          <t>2024-02</t>
        </is>
      </c>
      <c r="C2418" t="n">
        <v>91.42052579083629</v>
      </c>
      <c r="D2418">
        <f>IF(AND(A2417=A2418,ISNUMBER(C2418),ISNUMBER(C2417)),100*(C2418/C2417-1),"")</f>
        <v/>
      </c>
      <c r="E2418">
        <f>IF(AND(A2415=A2418,ISNUMBER(C2418),ISNUMBER(C2415)),100*(C2418/C2415-1),"")</f>
        <v/>
      </c>
      <c r="F2418">
        <f>IF(AND(A2412=A2418,ISNUMBER(C2418),ISNUMBER(C2412)),100*(C2418/C2412-1),"")</f>
        <v/>
      </c>
      <c r="G2418">
        <f>IF(AND(A2421=A2418,ISNUMBER(C2421),ISNUMBER(C2418)),100*(C2421/C2418-1),"")</f>
        <v/>
      </c>
      <c r="H2418">
        <f>IF(AND(ISNUMBER(G2418),SUMPRODUCT((B$2:B$3826=B2418)*ISNUMBER(G$2:G$3826))=25),G2418-AVERAGEIFS(G$2:G$3826,B$2:B$3826,B2418),"")</f>
        <v/>
      </c>
      <c r="I2418">
        <f>IF(AND(A2424=A2418,ISNUMBER(C2424),ISNUMBER(C2418)),100*(C2424/C2418-1),"")</f>
        <v/>
      </c>
      <c r="J2418">
        <f>IF(AND(ISNUMBER(I2418),SUMPRODUCT((B$2:B$3826=B2418)*ISNUMBER(I$2:I$3826))=25),I2418-AVERAGEIFS(I$2:I$3826,B$2:B$3826,B2418),"")</f>
        <v/>
      </c>
      <c r="K2418" t="inlineStr">
        <is>
          <t>분석</t>
        </is>
      </c>
    </row>
    <row r="2419">
      <c r="A2419" t="inlineStr">
        <is>
          <t>강서구</t>
        </is>
      </c>
      <c r="B2419" t="inlineStr">
        <is>
          <t>2024-03</t>
        </is>
      </c>
      <c r="C2419" t="n">
        <v>91.649500332247</v>
      </c>
      <c r="D2419">
        <f>IF(AND(A2418=A2419,ISNUMBER(C2419),ISNUMBER(C2418)),100*(C2419/C2418-1),"")</f>
        <v/>
      </c>
      <c r="E2419">
        <f>IF(AND(A2416=A2419,ISNUMBER(C2419),ISNUMBER(C2416)),100*(C2419/C2416-1),"")</f>
        <v/>
      </c>
      <c r="F2419">
        <f>IF(AND(A2413=A2419,ISNUMBER(C2419),ISNUMBER(C2413)),100*(C2419/C2413-1),"")</f>
        <v/>
      </c>
      <c r="G2419">
        <f>IF(AND(A2422=A2419,ISNUMBER(C2422),ISNUMBER(C2419)),100*(C2422/C2419-1),"")</f>
        <v/>
      </c>
      <c r="H2419">
        <f>IF(AND(ISNUMBER(G2419),SUMPRODUCT((B$2:B$3826=B2419)*ISNUMBER(G$2:G$3826))=25),G2419-AVERAGEIFS(G$2:G$3826,B$2:B$3826,B2419),"")</f>
        <v/>
      </c>
      <c r="I2419">
        <f>IF(AND(A2425=A2419,ISNUMBER(C2425),ISNUMBER(C2419)),100*(C2425/C2419-1),"")</f>
        <v/>
      </c>
      <c r="J2419">
        <f>IF(AND(ISNUMBER(I2419),SUMPRODUCT((B$2:B$3826=B2419)*ISNUMBER(I$2:I$3826))=25),I2419-AVERAGEIFS(I$2:I$3826,B$2:B$3826,B2419),"")</f>
        <v/>
      </c>
      <c r="K2419" t="inlineStr">
        <is>
          <t>분석</t>
        </is>
      </c>
    </row>
    <row r="2420">
      <c r="A2420" t="inlineStr">
        <is>
          <t>강서구</t>
        </is>
      </c>
      <c r="B2420" t="inlineStr">
        <is>
          <t>2024-04</t>
        </is>
      </c>
      <c r="C2420" t="n">
        <v>91.7894697875939</v>
      </c>
      <c r="D2420">
        <f>IF(AND(A2419=A2420,ISNUMBER(C2420),ISNUMBER(C2419)),100*(C2420/C2419-1),"")</f>
        <v/>
      </c>
      <c r="E2420">
        <f>IF(AND(A2417=A2420,ISNUMBER(C2420),ISNUMBER(C2417)),100*(C2420/C2417-1),"")</f>
        <v/>
      </c>
      <c r="F2420">
        <f>IF(AND(A2414=A2420,ISNUMBER(C2420),ISNUMBER(C2414)),100*(C2420/C2414-1),"")</f>
        <v/>
      </c>
      <c r="G2420">
        <f>IF(AND(A2423=A2420,ISNUMBER(C2423),ISNUMBER(C2420)),100*(C2423/C2420-1),"")</f>
        <v/>
      </c>
      <c r="H2420">
        <f>IF(AND(ISNUMBER(G2420),SUMPRODUCT((B$2:B$3826=B2420)*ISNUMBER(G$2:G$3826))=25),G2420-AVERAGEIFS(G$2:G$3826,B$2:B$3826,B2420),"")</f>
        <v/>
      </c>
      <c r="I2420">
        <f>IF(AND(A2426=A2420,ISNUMBER(C2426),ISNUMBER(C2420)),100*(C2426/C2420-1),"")</f>
        <v/>
      </c>
      <c r="J2420">
        <f>IF(AND(ISNUMBER(I2420),SUMPRODUCT((B$2:B$3826=B2420)*ISNUMBER(I$2:I$3826))=25),I2420-AVERAGEIFS(I$2:I$3826,B$2:B$3826,B2420),"")</f>
        <v/>
      </c>
      <c r="K2420" t="inlineStr">
        <is>
          <t>분석</t>
        </is>
      </c>
    </row>
    <row r="2421">
      <c r="A2421" t="inlineStr">
        <is>
          <t>강서구</t>
        </is>
      </c>
      <c r="B2421" t="inlineStr">
        <is>
          <t>2024-05</t>
        </is>
      </c>
      <c r="C2421" t="n">
        <v>91.8961650993721</v>
      </c>
      <c r="D2421">
        <f>IF(AND(A2420=A2421,ISNUMBER(C2421),ISNUMBER(C2420)),100*(C2421/C2420-1),"")</f>
        <v/>
      </c>
      <c r="E2421">
        <f>IF(AND(A2418=A2421,ISNUMBER(C2421),ISNUMBER(C2418)),100*(C2421/C2418-1),"")</f>
        <v/>
      </c>
      <c r="F2421">
        <f>IF(AND(A2415=A2421,ISNUMBER(C2421),ISNUMBER(C2415)),100*(C2421/C2415-1),"")</f>
        <v/>
      </c>
      <c r="G2421">
        <f>IF(AND(A2424=A2421,ISNUMBER(C2424),ISNUMBER(C2421)),100*(C2424/C2421-1),"")</f>
        <v/>
      </c>
      <c r="H2421">
        <f>IF(AND(ISNUMBER(G2421),SUMPRODUCT((B$2:B$3826=B2421)*ISNUMBER(G$2:G$3826))=25),G2421-AVERAGEIFS(G$2:G$3826,B$2:B$3826,B2421),"")</f>
        <v/>
      </c>
      <c r="I2421">
        <f>IF(AND(A2427=A2421,ISNUMBER(C2427),ISNUMBER(C2421)),100*(C2427/C2421-1),"")</f>
        <v/>
      </c>
      <c r="J2421">
        <f>IF(AND(ISNUMBER(I2421),SUMPRODUCT((B$2:B$3826=B2421)*ISNUMBER(I$2:I$3826))=25),I2421-AVERAGEIFS(I$2:I$3826,B$2:B$3826,B2421),"")</f>
        <v/>
      </c>
      <c r="K2421" t="inlineStr">
        <is>
          <t>분석</t>
        </is>
      </c>
    </row>
    <row r="2422">
      <c r="A2422" t="inlineStr">
        <is>
          <t>강서구</t>
        </is>
      </c>
      <c r="B2422" t="inlineStr">
        <is>
          <t>2024-06</t>
        </is>
      </c>
      <c r="C2422" t="n">
        <v>92.1375537948114</v>
      </c>
      <c r="D2422">
        <f>IF(AND(A2421=A2422,ISNUMBER(C2422),ISNUMBER(C2421)),100*(C2422/C2421-1),"")</f>
        <v/>
      </c>
      <c r="E2422">
        <f>IF(AND(A2419=A2422,ISNUMBER(C2422),ISNUMBER(C2419)),100*(C2422/C2419-1),"")</f>
        <v/>
      </c>
      <c r="F2422">
        <f>IF(AND(A2416=A2422,ISNUMBER(C2422),ISNUMBER(C2416)),100*(C2422/C2416-1),"")</f>
        <v/>
      </c>
      <c r="G2422">
        <f>IF(AND(A2425=A2422,ISNUMBER(C2425),ISNUMBER(C2422)),100*(C2425/C2422-1),"")</f>
        <v/>
      </c>
      <c r="H2422">
        <f>IF(AND(ISNUMBER(G2422),SUMPRODUCT((B$2:B$3826=B2422)*ISNUMBER(G$2:G$3826))=25),G2422-AVERAGEIFS(G$2:G$3826,B$2:B$3826,B2422),"")</f>
        <v/>
      </c>
      <c r="I2422">
        <f>IF(AND(A2428=A2422,ISNUMBER(C2428),ISNUMBER(C2422)),100*(C2428/C2422-1),"")</f>
        <v/>
      </c>
      <c r="J2422">
        <f>IF(AND(ISNUMBER(I2422),SUMPRODUCT((B$2:B$3826=B2422)*ISNUMBER(I$2:I$3826))=25),I2422-AVERAGEIFS(I$2:I$3826,B$2:B$3826,B2422),"")</f>
        <v/>
      </c>
      <c r="K2422" t="inlineStr">
        <is>
          <t>분석</t>
        </is>
      </c>
    </row>
    <row r="2423">
      <c r="A2423" t="inlineStr">
        <is>
          <t>강서구</t>
        </is>
      </c>
      <c r="B2423" t="inlineStr">
        <is>
          <t>2024-07</t>
        </is>
      </c>
      <c r="C2423" t="n">
        <v>92.3631661709241</v>
      </c>
      <c r="D2423">
        <f>IF(AND(A2422=A2423,ISNUMBER(C2423),ISNUMBER(C2422)),100*(C2423/C2422-1),"")</f>
        <v/>
      </c>
      <c r="E2423">
        <f>IF(AND(A2420=A2423,ISNUMBER(C2423),ISNUMBER(C2420)),100*(C2423/C2420-1),"")</f>
        <v/>
      </c>
      <c r="F2423">
        <f>IF(AND(A2417=A2423,ISNUMBER(C2423),ISNUMBER(C2417)),100*(C2423/C2417-1),"")</f>
        <v/>
      </c>
      <c r="G2423">
        <f>IF(AND(A2426=A2423,ISNUMBER(C2426),ISNUMBER(C2423)),100*(C2426/C2423-1),"")</f>
        <v/>
      </c>
      <c r="H2423">
        <f>IF(AND(ISNUMBER(G2423),SUMPRODUCT((B$2:B$3826=B2423)*ISNUMBER(G$2:G$3826))=25),G2423-AVERAGEIFS(G$2:G$3826,B$2:B$3826,B2423),"")</f>
        <v/>
      </c>
      <c r="I2423">
        <f>IF(AND(A2429=A2423,ISNUMBER(C2429),ISNUMBER(C2423)),100*(C2429/C2423-1),"")</f>
        <v/>
      </c>
      <c r="J2423">
        <f>IF(AND(ISNUMBER(I2423),SUMPRODUCT((B$2:B$3826=B2423)*ISNUMBER(I$2:I$3826))=25),I2423-AVERAGEIFS(I$2:I$3826,B$2:B$3826,B2423),"")</f>
        <v/>
      </c>
      <c r="K2423" t="inlineStr">
        <is>
          <t>분석</t>
        </is>
      </c>
    </row>
    <row r="2424">
      <c r="A2424" t="inlineStr">
        <is>
          <t>강서구</t>
        </is>
      </c>
      <c r="B2424" t="inlineStr">
        <is>
          <t>2024-08</t>
        </is>
      </c>
      <c r="C2424" t="n">
        <v>92.5811917603174</v>
      </c>
      <c r="D2424">
        <f>IF(AND(A2423=A2424,ISNUMBER(C2424),ISNUMBER(C2423)),100*(C2424/C2423-1),"")</f>
        <v/>
      </c>
      <c r="E2424">
        <f>IF(AND(A2421=A2424,ISNUMBER(C2424),ISNUMBER(C2421)),100*(C2424/C2421-1),"")</f>
        <v/>
      </c>
      <c r="F2424">
        <f>IF(AND(A2418=A2424,ISNUMBER(C2424),ISNUMBER(C2418)),100*(C2424/C2418-1),"")</f>
        <v/>
      </c>
      <c r="G2424">
        <f>IF(AND(A2427=A2424,ISNUMBER(C2427),ISNUMBER(C2424)),100*(C2427/C2424-1),"")</f>
        <v/>
      </c>
      <c r="H2424">
        <f>IF(AND(ISNUMBER(G2424),SUMPRODUCT((B$2:B$3826=B2424)*ISNUMBER(G$2:G$3826))=25),G2424-AVERAGEIFS(G$2:G$3826,B$2:B$3826,B2424),"")</f>
        <v/>
      </c>
      <c r="I2424">
        <f>IF(AND(A2430=A2424,ISNUMBER(C2430),ISNUMBER(C2424)),100*(C2430/C2424-1),"")</f>
        <v/>
      </c>
      <c r="J2424">
        <f>IF(AND(ISNUMBER(I2424),SUMPRODUCT((B$2:B$3826=B2424)*ISNUMBER(I$2:I$3826))=25),I2424-AVERAGEIFS(I$2:I$3826,B$2:B$3826,B2424),"")</f>
        <v/>
      </c>
      <c r="K2424" t="inlineStr">
        <is>
          <t>분석</t>
        </is>
      </c>
    </row>
    <row r="2425">
      <c r="A2425" t="inlineStr">
        <is>
          <t>강서구</t>
        </is>
      </c>
      <c r="B2425" t="inlineStr">
        <is>
          <t>2024-09</t>
        </is>
      </c>
      <c r="C2425" t="n">
        <v>92.9322669297182</v>
      </c>
      <c r="D2425">
        <f>IF(AND(A2424=A2425,ISNUMBER(C2425),ISNUMBER(C2424)),100*(C2425/C2424-1),"")</f>
        <v/>
      </c>
      <c r="E2425">
        <f>IF(AND(A2422=A2425,ISNUMBER(C2425),ISNUMBER(C2422)),100*(C2425/C2422-1),"")</f>
        <v/>
      </c>
      <c r="F2425">
        <f>IF(AND(A2419=A2425,ISNUMBER(C2425),ISNUMBER(C2419)),100*(C2425/C2419-1),"")</f>
        <v/>
      </c>
      <c r="G2425">
        <f>IF(AND(A2428=A2425,ISNUMBER(C2428),ISNUMBER(C2425)),100*(C2428/C2425-1),"")</f>
        <v/>
      </c>
      <c r="H2425">
        <f>IF(AND(ISNUMBER(G2425),SUMPRODUCT((B$2:B$3826=B2425)*ISNUMBER(G$2:G$3826))=25),G2425-AVERAGEIFS(G$2:G$3826,B$2:B$3826,B2425),"")</f>
        <v/>
      </c>
      <c r="I2425">
        <f>IF(AND(A2431=A2425,ISNUMBER(C2431),ISNUMBER(C2425)),100*(C2431/C2425-1),"")</f>
        <v/>
      </c>
      <c r="J2425">
        <f>IF(AND(ISNUMBER(I2425),SUMPRODUCT((B$2:B$3826=B2425)*ISNUMBER(I$2:I$3826))=25),I2425-AVERAGEIFS(I$2:I$3826,B$2:B$3826,B2425),"")</f>
        <v/>
      </c>
      <c r="K2425" t="inlineStr">
        <is>
          <t>분석</t>
        </is>
      </c>
    </row>
    <row r="2426">
      <c r="A2426" t="inlineStr">
        <is>
          <t>강서구</t>
        </is>
      </c>
      <c r="B2426" t="inlineStr">
        <is>
          <t>2024-10</t>
        </is>
      </c>
      <c r="C2426" t="n">
        <v>93.22557370718449</v>
      </c>
      <c r="D2426">
        <f>IF(AND(A2425=A2426,ISNUMBER(C2426),ISNUMBER(C2425)),100*(C2426/C2425-1),"")</f>
        <v/>
      </c>
      <c r="E2426">
        <f>IF(AND(A2423=A2426,ISNUMBER(C2426),ISNUMBER(C2423)),100*(C2426/C2423-1),"")</f>
        <v/>
      </c>
      <c r="F2426">
        <f>IF(AND(A2420=A2426,ISNUMBER(C2426),ISNUMBER(C2420)),100*(C2426/C2420-1),"")</f>
        <v/>
      </c>
      <c r="G2426">
        <f>IF(AND(A2429=A2426,ISNUMBER(C2429),ISNUMBER(C2426)),100*(C2429/C2426-1),"")</f>
        <v/>
      </c>
      <c r="H2426">
        <f>IF(AND(ISNUMBER(G2426),SUMPRODUCT((B$2:B$3826=B2426)*ISNUMBER(G$2:G$3826))=25),G2426-AVERAGEIFS(G$2:G$3826,B$2:B$3826,B2426),"")</f>
        <v/>
      </c>
      <c r="I2426">
        <f>IF(AND(A2432=A2426,ISNUMBER(C2432),ISNUMBER(C2426)),100*(C2432/C2426-1),"")</f>
        <v/>
      </c>
      <c r="J2426">
        <f>IF(AND(ISNUMBER(I2426),SUMPRODUCT((B$2:B$3826=B2426)*ISNUMBER(I$2:I$3826))=25),I2426-AVERAGEIFS(I$2:I$3826,B$2:B$3826,B2426),"")</f>
        <v/>
      </c>
      <c r="K2426" t="inlineStr">
        <is>
          <t>분석</t>
        </is>
      </c>
    </row>
    <row r="2427">
      <c r="A2427" t="inlineStr">
        <is>
          <t>강서구</t>
        </is>
      </c>
      <c r="B2427" t="inlineStr">
        <is>
          <t>2024-11</t>
        </is>
      </c>
      <c r="C2427" t="n">
        <v>93.4203165121211</v>
      </c>
      <c r="D2427">
        <f>IF(AND(A2426=A2427,ISNUMBER(C2427),ISNUMBER(C2426)),100*(C2427/C2426-1),"")</f>
        <v/>
      </c>
      <c r="E2427">
        <f>IF(AND(A2424=A2427,ISNUMBER(C2427),ISNUMBER(C2424)),100*(C2427/C2424-1),"")</f>
        <v/>
      </c>
      <c r="F2427">
        <f>IF(AND(A2421=A2427,ISNUMBER(C2427),ISNUMBER(C2421)),100*(C2427/C2421-1),"")</f>
        <v/>
      </c>
      <c r="G2427">
        <f>IF(AND(A2430=A2427,ISNUMBER(C2430),ISNUMBER(C2427)),100*(C2430/C2427-1),"")</f>
        <v/>
      </c>
      <c r="H2427">
        <f>IF(AND(ISNUMBER(G2427),SUMPRODUCT((B$2:B$3826=B2427)*ISNUMBER(G$2:G$3826))=25),G2427-AVERAGEIFS(G$2:G$3826,B$2:B$3826,B2427),"")</f>
        <v/>
      </c>
      <c r="I2427">
        <f>IF(AND(A2433=A2427,ISNUMBER(C2433),ISNUMBER(C2427)),100*(C2433/C2427-1),"")</f>
        <v/>
      </c>
      <c r="J2427">
        <f>IF(AND(ISNUMBER(I2427),SUMPRODUCT((B$2:B$3826=B2427)*ISNUMBER(I$2:I$3826))=25),I2427-AVERAGEIFS(I$2:I$3826,B$2:B$3826,B2427),"")</f>
        <v/>
      </c>
      <c r="K2427" t="inlineStr">
        <is>
          <t>분석</t>
        </is>
      </c>
    </row>
    <row r="2428">
      <c r="A2428" t="inlineStr">
        <is>
          <t>강서구</t>
        </is>
      </c>
      <c r="B2428" t="inlineStr">
        <is>
          <t>2024-12</t>
        </is>
      </c>
      <c r="C2428" t="n">
        <v>93.5697756772007</v>
      </c>
      <c r="D2428">
        <f>IF(AND(A2427=A2428,ISNUMBER(C2428),ISNUMBER(C2427)),100*(C2428/C2427-1),"")</f>
        <v/>
      </c>
      <c r="E2428">
        <f>IF(AND(A2425=A2428,ISNUMBER(C2428),ISNUMBER(C2425)),100*(C2428/C2425-1),"")</f>
        <v/>
      </c>
      <c r="F2428">
        <f>IF(AND(A2422=A2428,ISNUMBER(C2428),ISNUMBER(C2422)),100*(C2428/C2422-1),"")</f>
        <v/>
      </c>
      <c r="G2428">
        <f>IF(AND(A2431=A2428,ISNUMBER(C2431),ISNUMBER(C2428)),100*(C2431/C2428-1),"")</f>
        <v/>
      </c>
      <c r="H2428">
        <f>IF(AND(ISNUMBER(G2428),SUMPRODUCT((B$2:B$3826=B2428)*ISNUMBER(G$2:G$3826))=25),G2428-AVERAGEIFS(G$2:G$3826,B$2:B$3826,B2428),"")</f>
        <v/>
      </c>
      <c r="I2428">
        <f>IF(AND(A2434=A2428,ISNUMBER(C2434),ISNUMBER(C2428)),100*(C2434/C2428-1),"")</f>
        <v/>
      </c>
      <c r="J2428">
        <f>IF(AND(ISNUMBER(I2428),SUMPRODUCT((B$2:B$3826=B2428)*ISNUMBER(I$2:I$3826))=25),I2428-AVERAGEIFS(I$2:I$3826,B$2:B$3826,B2428),"")</f>
        <v/>
      </c>
      <c r="K2428" t="inlineStr">
        <is>
          <t>분석</t>
        </is>
      </c>
    </row>
    <row r="2429">
      <c r="A2429" t="inlineStr">
        <is>
          <t>강서구</t>
        </is>
      </c>
      <c r="B2429" t="inlineStr">
        <is>
          <t>2025-01</t>
        </is>
      </c>
      <c r="C2429" t="n">
        <v>93.7430340627272</v>
      </c>
      <c r="D2429">
        <f>IF(AND(A2428=A2429,ISNUMBER(C2429),ISNUMBER(C2428)),100*(C2429/C2428-1),"")</f>
        <v/>
      </c>
      <c r="E2429">
        <f>IF(AND(A2426=A2429,ISNUMBER(C2429),ISNUMBER(C2426)),100*(C2429/C2426-1),"")</f>
        <v/>
      </c>
      <c r="F2429">
        <f>IF(AND(A2423=A2429,ISNUMBER(C2429),ISNUMBER(C2423)),100*(C2429/C2423-1),"")</f>
        <v/>
      </c>
      <c r="G2429">
        <f>IF(AND(A2432=A2429,ISNUMBER(C2432),ISNUMBER(C2429)),100*(C2432/C2429-1),"")</f>
        <v/>
      </c>
      <c r="H2429">
        <f>IF(AND(ISNUMBER(G2429),SUMPRODUCT((B$2:B$3826=B2429)*ISNUMBER(G$2:G$3826))=25),G2429-AVERAGEIFS(G$2:G$3826,B$2:B$3826,B2429),"")</f>
        <v/>
      </c>
      <c r="I2429">
        <f>IF(AND(A2435=A2429,ISNUMBER(C2435),ISNUMBER(C2429)),100*(C2435/C2429-1),"")</f>
        <v/>
      </c>
      <c r="J2429">
        <f>IF(AND(ISNUMBER(I2429),SUMPRODUCT((B$2:B$3826=B2429)*ISNUMBER(I$2:I$3826))=25),I2429-AVERAGEIFS(I$2:I$3826,B$2:B$3826,B2429),"")</f>
        <v/>
      </c>
      <c r="K2429" t="inlineStr">
        <is>
          <t>분석</t>
        </is>
      </c>
    </row>
    <row r="2430">
      <c r="A2430" t="inlineStr">
        <is>
          <t>강서구</t>
        </is>
      </c>
      <c r="B2430" t="inlineStr">
        <is>
          <t>2025-02</t>
        </is>
      </c>
      <c r="C2430" t="n">
        <v>93.85755295105361</v>
      </c>
      <c r="D2430">
        <f>IF(AND(A2429=A2430,ISNUMBER(C2430),ISNUMBER(C2429)),100*(C2430/C2429-1),"")</f>
        <v/>
      </c>
      <c r="E2430">
        <f>IF(AND(A2427=A2430,ISNUMBER(C2430),ISNUMBER(C2427)),100*(C2430/C2427-1),"")</f>
        <v/>
      </c>
      <c r="F2430">
        <f>IF(AND(A2424=A2430,ISNUMBER(C2430),ISNUMBER(C2424)),100*(C2430/C2424-1),"")</f>
        <v/>
      </c>
      <c r="G2430">
        <f>IF(AND(A2433=A2430,ISNUMBER(C2433),ISNUMBER(C2430)),100*(C2433/C2430-1),"")</f>
        <v/>
      </c>
      <c r="H2430">
        <f>IF(AND(ISNUMBER(G2430),SUMPRODUCT((B$2:B$3826=B2430)*ISNUMBER(G$2:G$3826))=25),G2430-AVERAGEIFS(G$2:G$3826,B$2:B$3826,B2430),"")</f>
        <v/>
      </c>
      <c r="I2430">
        <f>IF(AND(A2436=A2430,ISNUMBER(C2436),ISNUMBER(C2430)),100*(C2436/C2430-1),"")</f>
        <v/>
      </c>
      <c r="J2430">
        <f>IF(AND(ISNUMBER(I2430),SUMPRODUCT((B$2:B$3826=B2430)*ISNUMBER(I$2:I$3826))=25),I2430-AVERAGEIFS(I$2:I$3826,B$2:B$3826,B2430),"")</f>
        <v/>
      </c>
      <c r="K2430" t="inlineStr">
        <is>
          <t>분석</t>
        </is>
      </c>
    </row>
    <row r="2431">
      <c r="A2431" t="inlineStr">
        <is>
          <t>강서구</t>
        </is>
      </c>
      <c r="B2431" t="inlineStr">
        <is>
          <t>2025-03</t>
        </is>
      </c>
      <c r="C2431" t="n">
        <v>93.9360377823576</v>
      </c>
      <c r="D2431">
        <f>IF(AND(A2430=A2431,ISNUMBER(C2431),ISNUMBER(C2430)),100*(C2431/C2430-1),"")</f>
        <v/>
      </c>
      <c r="E2431">
        <f>IF(AND(A2428=A2431,ISNUMBER(C2431),ISNUMBER(C2428)),100*(C2431/C2428-1),"")</f>
        <v/>
      </c>
      <c r="F2431">
        <f>IF(AND(A2425=A2431,ISNUMBER(C2431),ISNUMBER(C2425)),100*(C2431/C2425-1),"")</f>
        <v/>
      </c>
      <c r="G2431">
        <f>IF(AND(A2434=A2431,ISNUMBER(C2434),ISNUMBER(C2431)),100*(C2434/C2431-1),"")</f>
        <v/>
      </c>
      <c r="H2431">
        <f>IF(AND(ISNUMBER(G2431),SUMPRODUCT((B$2:B$3826=B2431)*ISNUMBER(G$2:G$3826))=25),G2431-AVERAGEIFS(G$2:G$3826,B$2:B$3826,B2431),"")</f>
        <v/>
      </c>
      <c r="I2431">
        <f>IF(AND(A2437=A2431,ISNUMBER(C2437),ISNUMBER(C2431)),100*(C2437/C2431-1),"")</f>
        <v/>
      </c>
      <c r="J2431">
        <f>IF(AND(ISNUMBER(I2431),SUMPRODUCT((B$2:B$3826=B2431)*ISNUMBER(I$2:I$3826))=25),I2431-AVERAGEIFS(I$2:I$3826,B$2:B$3826,B2431),"")</f>
        <v/>
      </c>
      <c r="K2431" t="inlineStr">
        <is>
          <t>분석</t>
        </is>
      </c>
    </row>
    <row r="2432">
      <c r="A2432" t="inlineStr">
        <is>
          <t>강서구</t>
        </is>
      </c>
      <c r="B2432" t="inlineStr">
        <is>
          <t>2025-04</t>
        </is>
      </c>
      <c r="C2432" t="n">
        <v>94.14244994656831</v>
      </c>
      <c r="D2432">
        <f>IF(AND(A2431=A2432,ISNUMBER(C2432),ISNUMBER(C2431)),100*(C2432/C2431-1),"")</f>
        <v/>
      </c>
      <c r="E2432">
        <f>IF(AND(A2429=A2432,ISNUMBER(C2432),ISNUMBER(C2429)),100*(C2432/C2429-1),"")</f>
        <v/>
      </c>
      <c r="F2432">
        <f>IF(AND(A2426=A2432,ISNUMBER(C2432),ISNUMBER(C2426)),100*(C2432/C2426-1),"")</f>
        <v/>
      </c>
      <c r="G2432">
        <f>IF(AND(A2435=A2432,ISNUMBER(C2435),ISNUMBER(C2432)),100*(C2435/C2432-1),"")</f>
        <v/>
      </c>
      <c r="H2432">
        <f>IF(AND(ISNUMBER(G2432),SUMPRODUCT((B$2:B$3826=B2432)*ISNUMBER(G$2:G$3826))=25),G2432-AVERAGEIFS(G$2:G$3826,B$2:B$3826,B2432),"")</f>
        <v/>
      </c>
      <c r="I2432">
        <f>IF(AND(A2438=A2432,ISNUMBER(C2438),ISNUMBER(C2432)),100*(C2438/C2432-1),"")</f>
        <v/>
      </c>
      <c r="J2432">
        <f>IF(AND(ISNUMBER(I2432),SUMPRODUCT((B$2:B$3826=B2432)*ISNUMBER(I$2:I$3826))=25),I2432-AVERAGEIFS(I$2:I$3826,B$2:B$3826,B2432),"")</f>
        <v/>
      </c>
      <c r="K2432" t="inlineStr">
        <is>
          <t>분석</t>
        </is>
      </c>
    </row>
    <row r="2433">
      <c r="A2433" t="inlineStr">
        <is>
          <t>강서구</t>
        </is>
      </c>
      <c r="B2433" t="inlineStr">
        <is>
          <t>2025-05</t>
        </is>
      </c>
      <c r="C2433" t="n">
        <v>94.19385149926509</v>
      </c>
      <c r="D2433">
        <f>IF(AND(A2432=A2433,ISNUMBER(C2433),ISNUMBER(C2432)),100*(C2433/C2432-1),"")</f>
        <v/>
      </c>
      <c r="E2433">
        <f>IF(AND(A2430=A2433,ISNUMBER(C2433),ISNUMBER(C2430)),100*(C2433/C2430-1),"")</f>
        <v/>
      </c>
      <c r="F2433">
        <f>IF(AND(A2427=A2433,ISNUMBER(C2433),ISNUMBER(C2427)),100*(C2433/C2427-1),"")</f>
        <v/>
      </c>
      <c r="G2433">
        <f>IF(AND(A2436=A2433,ISNUMBER(C2436),ISNUMBER(C2433)),100*(C2436/C2433-1),"")</f>
        <v/>
      </c>
      <c r="H2433">
        <f>IF(AND(ISNUMBER(G2433),SUMPRODUCT((B$2:B$3826=B2433)*ISNUMBER(G$2:G$3826))=25),G2433-AVERAGEIFS(G$2:G$3826,B$2:B$3826,B2433),"")</f>
        <v/>
      </c>
      <c r="I2433">
        <f>IF(AND(A2439=A2433,ISNUMBER(C2439),ISNUMBER(C2433)),100*(C2439/C2433-1),"")</f>
        <v/>
      </c>
      <c r="J2433">
        <f>IF(AND(ISNUMBER(I2433),SUMPRODUCT((B$2:B$3826=B2433)*ISNUMBER(I$2:I$3826))=25),I2433-AVERAGEIFS(I$2:I$3826,B$2:B$3826,B2433),"")</f>
        <v/>
      </c>
      <c r="K2433" t="inlineStr">
        <is>
          <t>분석</t>
        </is>
      </c>
    </row>
    <row r="2434">
      <c r="A2434" t="inlineStr">
        <is>
          <t>강서구</t>
        </is>
      </c>
      <c r="B2434" t="inlineStr">
        <is>
          <t>2025-06</t>
        </is>
      </c>
      <c r="C2434" t="n">
        <v>94.5021182637277</v>
      </c>
      <c r="D2434">
        <f>IF(AND(A2433=A2434,ISNUMBER(C2434),ISNUMBER(C2433)),100*(C2434/C2433-1),"")</f>
        <v/>
      </c>
      <c r="E2434">
        <f>IF(AND(A2431=A2434,ISNUMBER(C2434),ISNUMBER(C2431)),100*(C2434/C2431-1),"")</f>
        <v/>
      </c>
      <c r="F2434">
        <f>IF(AND(A2428=A2434,ISNUMBER(C2434),ISNUMBER(C2428)),100*(C2434/C2428-1),"")</f>
        <v/>
      </c>
      <c r="G2434">
        <f>IF(AND(A2437=A2434,ISNUMBER(C2437),ISNUMBER(C2434)),100*(C2437/C2434-1),"")</f>
        <v/>
      </c>
      <c r="H2434">
        <f>IF(AND(ISNUMBER(G2434),SUMPRODUCT((B$2:B$3826=B2434)*ISNUMBER(G$2:G$3826))=25),G2434-AVERAGEIFS(G$2:G$3826,B$2:B$3826,B2434),"")</f>
        <v/>
      </c>
      <c r="I2434">
        <f>IF(AND(A2440=A2434,ISNUMBER(C2440),ISNUMBER(C2434)),100*(C2440/C2434-1),"")</f>
        <v/>
      </c>
      <c r="J2434">
        <f>IF(AND(ISNUMBER(I2434),SUMPRODUCT((B$2:B$3826=B2434)*ISNUMBER(I$2:I$3826))=25),I2434-AVERAGEIFS(I$2:I$3826,B$2:B$3826,B2434),"")</f>
        <v/>
      </c>
      <c r="K2434" t="inlineStr">
        <is>
          <t>분석</t>
        </is>
      </c>
    </row>
    <row r="2435">
      <c r="A2435" t="inlineStr">
        <is>
          <t>강서구</t>
        </is>
      </c>
      <c r="B2435" t="inlineStr">
        <is>
          <t>2025-07</t>
        </is>
      </c>
      <c r="C2435" t="n">
        <v>94.7823265221858</v>
      </c>
      <c r="D2435">
        <f>IF(AND(A2434=A2435,ISNUMBER(C2435),ISNUMBER(C2434)),100*(C2435/C2434-1),"")</f>
        <v/>
      </c>
      <c r="E2435">
        <f>IF(AND(A2432=A2435,ISNUMBER(C2435),ISNUMBER(C2432)),100*(C2435/C2432-1),"")</f>
        <v/>
      </c>
      <c r="F2435">
        <f>IF(AND(A2429=A2435,ISNUMBER(C2435),ISNUMBER(C2429)),100*(C2435/C2429-1),"")</f>
        <v/>
      </c>
      <c r="G2435">
        <f>IF(AND(A2438=A2435,ISNUMBER(C2438),ISNUMBER(C2435)),100*(C2438/C2435-1),"")</f>
        <v/>
      </c>
      <c r="H2435">
        <f>IF(AND(ISNUMBER(G2435),SUMPRODUCT((B$2:B$3826=B2435)*ISNUMBER(G$2:G$3826))=25),G2435-AVERAGEIFS(G$2:G$3826,B$2:B$3826,B2435),"")</f>
        <v/>
      </c>
      <c r="I2435">
        <f>IF(AND(A2441=A2435,ISNUMBER(C2441),ISNUMBER(C2435)),100*(C2441/C2435-1),"")</f>
        <v/>
      </c>
      <c r="J2435">
        <f>IF(AND(ISNUMBER(I2435),SUMPRODUCT((B$2:B$3826=B2435)*ISNUMBER(I$2:I$3826))=25),I2435-AVERAGEIFS(I$2:I$3826,B$2:B$3826,B2435),"")</f>
        <v/>
      </c>
      <c r="K2435" t="inlineStr">
        <is>
          <t>분석</t>
        </is>
      </c>
    </row>
    <row r="2436">
      <c r="A2436" t="inlineStr">
        <is>
          <t>강서구</t>
        </is>
      </c>
      <c r="B2436" t="inlineStr">
        <is>
          <t>2025-08</t>
        </is>
      </c>
      <c r="C2436" t="n">
        <v>95.0515736968495</v>
      </c>
      <c r="D2436">
        <f>IF(AND(A2435=A2436,ISNUMBER(C2436),ISNUMBER(C2435)),100*(C2436/C2435-1),"")</f>
        <v/>
      </c>
      <c r="E2436">
        <f>IF(AND(A2433=A2436,ISNUMBER(C2436),ISNUMBER(C2433)),100*(C2436/C2433-1),"")</f>
        <v/>
      </c>
      <c r="F2436">
        <f>IF(AND(A2430=A2436,ISNUMBER(C2436),ISNUMBER(C2430)),100*(C2436/C2430-1),"")</f>
        <v/>
      </c>
      <c r="G2436">
        <f>IF(AND(A2439=A2436,ISNUMBER(C2439),ISNUMBER(C2436)),100*(C2439/C2436-1),"")</f>
        <v/>
      </c>
      <c r="H2436">
        <f>IF(AND(ISNUMBER(G2436),SUMPRODUCT((B$2:B$3826=B2436)*ISNUMBER(G$2:G$3826))=25),G2436-AVERAGEIFS(G$2:G$3826,B$2:B$3826,B2436),"")</f>
        <v/>
      </c>
      <c r="I2436">
        <f>IF(AND(A2442=A2436,ISNUMBER(C2442),ISNUMBER(C2436)),100*(C2442/C2436-1),"")</f>
        <v/>
      </c>
      <c r="J2436">
        <f>IF(AND(ISNUMBER(I2436),SUMPRODUCT((B$2:B$3826=B2436)*ISNUMBER(I$2:I$3826))=25),I2436-AVERAGEIFS(I$2:I$3826,B$2:B$3826,B2436),"")</f>
        <v/>
      </c>
      <c r="K2436" t="inlineStr">
        <is>
          <t>분석</t>
        </is>
      </c>
    </row>
    <row r="2437">
      <c r="A2437" t="inlineStr">
        <is>
          <t>강서구</t>
        </is>
      </c>
      <c r="B2437" t="inlineStr">
        <is>
          <t>2025-09</t>
        </is>
      </c>
      <c r="C2437" t="n">
        <v>95.23868450652211</v>
      </c>
      <c r="D2437">
        <f>IF(AND(A2436=A2437,ISNUMBER(C2437),ISNUMBER(C2436)),100*(C2437/C2436-1),"")</f>
        <v/>
      </c>
      <c r="E2437">
        <f>IF(AND(A2434=A2437,ISNUMBER(C2437),ISNUMBER(C2434)),100*(C2437/C2434-1),"")</f>
        <v/>
      </c>
      <c r="F2437">
        <f>IF(AND(A2431=A2437,ISNUMBER(C2437),ISNUMBER(C2431)),100*(C2437/C2431-1),"")</f>
        <v/>
      </c>
      <c r="G2437">
        <f>IF(AND(A2440=A2437,ISNUMBER(C2440),ISNUMBER(C2437)),100*(C2440/C2437-1),"")</f>
        <v/>
      </c>
      <c r="H2437">
        <f>IF(AND(ISNUMBER(G2437),SUMPRODUCT((B$2:B$3826=B2437)*ISNUMBER(G$2:G$3826))=25),G2437-AVERAGEIFS(G$2:G$3826,B$2:B$3826,B2437),"")</f>
        <v/>
      </c>
      <c r="I2437">
        <f>IF(AND(A2443=A2437,ISNUMBER(C2443),ISNUMBER(C2437)),100*(C2443/C2437-1),"")</f>
        <v/>
      </c>
      <c r="J2437">
        <f>IF(AND(ISNUMBER(I2437),SUMPRODUCT((B$2:B$3826=B2437)*ISNUMBER(I$2:I$3826))=25),I2437-AVERAGEIFS(I$2:I$3826,B$2:B$3826,B2437),"")</f>
        <v/>
      </c>
      <c r="K2437" t="inlineStr">
        <is>
          <t>분석</t>
        </is>
      </c>
    </row>
    <row r="2438">
      <c r="A2438" t="inlineStr">
        <is>
          <t>강서구</t>
        </is>
      </c>
      <c r="B2438" t="inlineStr">
        <is>
          <t>2025-10</t>
        </is>
      </c>
      <c r="C2438" t="n">
        <v>95.3631480041784</v>
      </c>
      <c r="D2438">
        <f>IF(AND(A2437=A2438,ISNUMBER(C2438),ISNUMBER(C2437)),100*(C2438/C2437-1),"")</f>
        <v/>
      </c>
      <c r="E2438">
        <f>IF(AND(A2435=A2438,ISNUMBER(C2438),ISNUMBER(C2435)),100*(C2438/C2435-1),"")</f>
        <v/>
      </c>
      <c r="F2438">
        <f>IF(AND(A2432=A2438,ISNUMBER(C2438),ISNUMBER(C2432)),100*(C2438/C2432-1),"")</f>
        <v/>
      </c>
      <c r="G2438">
        <f>IF(AND(A2441=A2438,ISNUMBER(C2441),ISNUMBER(C2438)),100*(C2441/C2438-1),"")</f>
        <v/>
      </c>
      <c r="H2438">
        <f>IF(AND(ISNUMBER(G2438),SUMPRODUCT((B$2:B$3826=B2438)*ISNUMBER(G$2:G$3826))=25),G2438-AVERAGEIFS(G$2:G$3826,B$2:B$3826,B2438),"")</f>
        <v/>
      </c>
      <c r="I2438">
        <f>IF(AND(A2444=A2438,ISNUMBER(C2444),ISNUMBER(C2438)),100*(C2444/C2438-1),"")</f>
        <v/>
      </c>
      <c r="J2438">
        <f>IF(AND(ISNUMBER(I2438),SUMPRODUCT((B$2:B$3826=B2438)*ISNUMBER(I$2:I$3826))=25),I2438-AVERAGEIFS(I$2:I$3826,B$2:B$3826,B2438),"")</f>
        <v/>
      </c>
      <c r="K2438" t="inlineStr">
        <is>
          <t>분석</t>
        </is>
      </c>
    </row>
    <row r="2439">
      <c r="A2439" t="inlineStr">
        <is>
          <t>강서구</t>
        </is>
      </c>
      <c r="B2439" t="inlineStr">
        <is>
          <t>2025-11</t>
        </is>
      </c>
      <c r="C2439" t="n">
        <v>95.7490454051146</v>
      </c>
      <c r="D2439">
        <f>IF(AND(A2438=A2439,ISNUMBER(C2439),ISNUMBER(C2438)),100*(C2439/C2438-1),"")</f>
        <v/>
      </c>
      <c r="E2439">
        <f>IF(AND(A2436=A2439,ISNUMBER(C2439),ISNUMBER(C2436)),100*(C2439/C2436-1),"")</f>
        <v/>
      </c>
      <c r="F2439">
        <f>IF(AND(A2433=A2439,ISNUMBER(C2439),ISNUMBER(C2433)),100*(C2439/C2433-1),"")</f>
        <v/>
      </c>
      <c r="G2439">
        <f>IF(AND(A2442=A2439,ISNUMBER(C2442),ISNUMBER(C2439)),100*(C2442/C2439-1),"")</f>
        <v/>
      </c>
      <c r="H2439">
        <f>IF(AND(ISNUMBER(G2439),SUMPRODUCT((B$2:B$3826=B2439)*ISNUMBER(G$2:G$3826))=25),G2439-AVERAGEIFS(G$2:G$3826,B$2:B$3826,B2439),"")</f>
        <v/>
      </c>
      <c r="I2439">
        <f>IF(AND(A2445=A2439,ISNUMBER(C2445),ISNUMBER(C2439)),100*(C2445/C2439-1),"")</f>
        <v/>
      </c>
      <c r="J2439">
        <f>IF(AND(ISNUMBER(I2439),SUMPRODUCT((B$2:B$3826=B2439)*ISNUMBER(I$2:I$3826))=25),I2439-AVERAGEIFS(I$2:I$3826,B$2:B$3826,B2439),"")</f>
        <v/>
      </c>
      <c r="K2439" t="inlineStr">
        <is>
          <t>분석</t>
        </is>
      </c>
    </row>
    <row r="2440">
      <c r="A2440" t="inlineStr">
        <is>
          <t>강서구</t>
        </is>
      </c>
      <c r="B2440" t="inlineStr">
        <is>
          <t>2025-12</t>
        </is>
      </c>
      <c r="C2440" t="n">
        <v>96.23711374126751</v>
      </c>
      <c r="D2440">
        <f>IF(AND(A2439=A2440,ISNUMBER(C2440),ISNUMBER(C2439)),100*(C2440/C2439-1),"")</f>
        <v/>
      </c>
      <c r="E2440">
        <f>IF(AND(A2437=A2440,ISNUMBER(C2440),ISNUMBER(C2437)),100*(C2440/C2437-1),"")</f>
        <v/>
      </c>
      <c r="F2440">
        <f>IF(AND(A2434=A2440,ISNUMBER(C2440),ISNUMBER(C2434)),100*(C2440/C2434-1),"")</f>
        <v/>
      </c>
      <c r="G2440">
        <f>IF(AND(A2443=A2440,ISNUMBER(C2443),ISNUMBER(C2440)),100*(C2443/C2440-1),"")</f>
        <v/>
      </c>
      <c r="H2440">
        <f>IF(AND(ISNUMBER(G2440),SUMPRODUCT((B$2:B$3826=B2440)*ISNUMBER(G$2:G$3826))=25),G2440-AVERAGEIFS(G$2:G$3826,B$2:B$3826,B2440),"")</f>
        <v/>
      </c>
      <c r="I2440">
        <f>IF(AND(A2446=A2440,ISNUMBER(C2446),ISNUMBER(C2440)),100*(C2446/C2440-1),"")</f>
        <v/>
      </c>
      <c r="J2440">
        <f>IF(AND(ISNUMBER(I2440),SUMPRODUCT((B$2:B$3826=B2440)*ISNUMBER(I$2:I$3826))=25),I2440-AVERAGEIFS(I$2:I$3826,B$2:B$3826,B2440),"")</f>
        <v/>
      </c>
      <c r="K2440" t="inlineStr">
        <is>
          <t>분석</t>
        </is>
      </c>
    </row>
    <row r="2441">
      <c r="A2441" t="inlineStr">
        <is>
          <t>강서구</t>
        </is>
      </c>
      <c r="B2441" t="inlineStr">
        <is>
          <t>2026-01</t>
        </is>
      </c>
      <c r="C2441" t="n">
        <v>96.575612198719</v>
      </c>
      <c r="D2441">
        <f>IF(AND(A2440=A2441,ISNUMBER(C2441),ISNUMBER(C2440)),100*(C2441/C2440-1),"")</f>
        <v/>
      </c>
      <c r="E2441">
        <f>IF(AND(A2438=A2441,ISNUMBER(C2441),ISNUMBER(C2438)),100*(C2441/C2438-1),"")</f>
        <v/>
      </c>
      <c r="F2441">
        <f>IF(AND(A2435=A2441,ISNUMBER(C2441),ISNUMBER(C2435)),100*(C2441/C2435-1),"")</f>
        <v/>
      </c>
      <c r="G2441">
        <f>IF(AND(A2444=A2441,ISNUMBER(C2444),ISNUMBER(C2441)),100*(C2444/C2441-1),"")</f>
        <v/>
      </c>
      <c r="H2441">
        <f>IF(AND(ISNUMBER(G2441),SUMPRODUCT((B$2:B$3826=B2441)*ISNUMBER(G$2:G$3826))=25),G2441-AVERAGEIFS(G$2:G$3826,B$2:B$3826,B2441),"")</f>
        <v/>
      </c>
      <c r="I2441">
        <f>IF(AND(A2447=A2441,ISNUMBER(C2447),ISNUMBER(C2441)),100*(C2447/C2441-1),"")</f>
        <v/>
      </c>
      <c r="J2441">
        <f>IF(AND(ISNUMBER(I2441),SUMPRODUCT((B$2:B$3826=B2441)*ISNUMBER(I$2:I$3826))=25),I2441-AVERAGEIFS(I$2:I$3826,B$2:B$3826,B2441),"")</f>
        <v/>
      </c>
      <c r="K2441" t="inlineStr">
        <is>
          <t>분석</t>
        </is>
      </c>
    </row>
    <row r="2442">
      <c r="A2442" t="inlineStr">
        <is>
          <t>강서구</t>
        </is>
      </c>
      <c r="B2442" t="inlineStr">
        <is>
          <t>2026-02</t>
        </is>
      </c>
      <c r="C2442" t="n">
        <v>96.988416009083</v>
      </c>
      <c r="D2442">
        <f>IF(AND(A2441=A2442,ISNUMBER(C2442),ISNUMBER(C2441)),100*(C2442/C2441-1),"")</f>
        <v/>
      </c>
      <c r="E2442">
        <f>IF(AND(A2439=A2442,ISNUMBER(C2442),ISNUMBER(C2439)),100*(C2442/C2439-1),"")</f>
        <v/>
      </c>
      <c r="F2442">
        <f>IF(AND(A2436=A2442,ISNUMBER(C2442),ISNUMBER(C2436)),100*(C2442/C2436-1),"")</f>
        <v/>
      </c>
      <c r="G2442">
        <f>IF(AND(A2445=A2442,ISNUMBER(C2445),ISNUMBER(C2442)),100*(C2445/C2442-1),"")</f>
        <v/>
      </c>
      <c r="H2442">
        <f>IF(AND(ISNUMBER(G2442),SUMPRODUCT((B$2:B$3826=B2442)*ISNUMBER(G$2:G$3826))=25),G2442-AVERAGEIFS(G$2:G$3826,B$2:B$3826,B2442),"")</f>
        <v/>
      </c>
      <c r="I2442">
        <f>IF(AND(A2448=A2442,ISNUMBER(C2448),ISNUMBER(C2442)),100*(C2448/C2442-1),"")</f>
        <v/>
      </c>
      <c r="J2442">
        <f>IF(AND(ISNUMBER(I2442),SUMPRODUCT((B$2:B$3826=B2442)*ISNUMBER(I$2:I$3826))=25),I2442-AVERAGEIFS(I$2:I$3826,B$2:B$3826,B2442),"")</f>
        <v/>
      </c>
      <c r="K2442" t="inlineStr">
        <is>
          <t>분석</t>
        </is>
      </c>
    </row>
    <row r="2443">
      <c r="A2443" t="inlineStr">
        <is>
          <t>강서구</t>
        </is>
      </c>
      <c r="B2443" t="inlineStr">
        <is>
          <t>2026-03</t>
        </is>
      </c>
      <c r="C2443" t="n">
        <v>97.3378090563111</v>
      </c>
      <c r="D2443">
        <f>IF(AND(A2442=A2443,ISNUMBER(C2443),ISNUMBER(C2442)),100*(C2443/C2442-1),"")</f>
        <v/>
      </c>
      <c r="E2443">
        <f>IF(AND(A2440=A2443,ISNUMBER(C2443),ISNUMBER(C2440)),100*(C2443/C2440-1),"")</f>
        <v/>
      </c>
      <c r="F2443">
        <f>IF(AND(A2437=A2443,ISNUMBER(C2443),ISNUMBER(C2437)),100*(C2443/C2437-1),"")</f>
        <v/>
      </c>
      <c r="G2443">
        <f>IF(AND(A2446=A2443,ISNUMBER(C2446),ISNUMBER(C2443)),100*(C2446/C2443-1),"")</f>
        <v/>
      </c>
      <c r="H2443">
        <f>IF(AND(ISNUMBER(G2443),SUMPRODUCT((B$2:B$3826=B2443)*ISNUMBER(G$2:G$3826))=25),G2443-AVERAGEIFS(G$2:G$3826,B$2:B$3826,B2443),"")</f>
        <v/>
      </c>
      <c r="I2443">
        <f>IF(AND(A2449=A2443,ISNUMBER(C2449),ISNUMBER(C2443)),100*(C2449/C2443-1),"")</f>
        <v/>
      </c>
      <c r="J2443">
        <f>IF(AND(ISNUMBER(I2443),SUMPRODUCT((B$2:B$3826=B2443)*ISNUMBER(I$2:I$3826))=25),I2443-AVERAGEIFS(I$2:I$3826,B$2:B$3826,B2443),"")</f>
        <v/>
      </c>
      <c r="K2443" t="inlineStr">
        <is>
          <t>분석</t>
        </is>
      </c>
    </row>
    <row r="2444">
      <c r="A2444" t="inlineStr">
        <is>
          <t>강서구</t>
        </is>
      </c>
      <c r="B2444" t="inlineStr">
        <is>
          <t>2026-04</t>
        </is>
      </c>
      <c r="C2444" t="n">
        <v>97.82509913603469</v>
      </c>
      <c r="D2444">
        <f>IF(AND(A2443=A2444,ISNUMBER(C2444),ISNUMBER(C2443)),100*(C2444/C2443-1),"")</f>
        <v/>
      </c>
      <c r="E2444">
        <f>IF(AND(A2441=A2444,ISNUMBER(C2444),ISNUMBER(C2441)),100*(C2444/C2441-1),"")</f>
        <v/>
      </c>
      <c r="F2444">
        <f>IF(AND(A2438=A2444,ISNUMBER(C2444),ISNUMBER(C2438)),100*(C2444/C2438-1),"")</f>
        <v/>
      </c>
      <c r="G2444">
        <f>IF(AND(A2447=A2444,ISNUMBER(C2447),ISNUMBER(C2444)),100*(C2447/C2444-1),"")</f>
        <v/>
      </c>
      <c r="H2444">
        <f>IF(AND(ISNUMBER(G2444),SUMPRODUCT((B$2:B$3826=B2444)*ISNUMBER(G$2:G$3826))=25),G2444-AVERAGEIFS(G$2:G$3826,B$2:B$3826,B2444),"")</f>
        <v/>
      </c>
      <c r="I2444">
        <f>IF(AND(A2450=A2444,ISNUMBER(C2450),ISNUMBER(C2444)),100*(C2450/C2444-1),"")</f>
        <v/>
      </c>
      <c r="J2444">
        <f>IF(AND(ISNUMBER(I2444),SUMPRODUCT((B$2:B$3826=B2444)*ISNUMBER(I$2:I$3826))=25),I2444-AVERAGEIFS(I$2:I$3826,B$2:B$3826,B2444),"")</f>
        <v/>
      </c>
      <c r="K2444" t="inlineStr">
        <is>
          <t>분석</t>
        </is>
      </c>
    </row>
    <row r="2445">
      <c r="A2445" t="inlineStr">
        <is>
          <t>강서구</t>
        </is>
      </c>
      <c r="B2445" t="inlineStr">
        <is>
          <t>2026-05</t>
        </is>
      </c>
      <c r="C2445" t="n">
        <v>98.37907973525461</v>
      </c>
      <c r="D2445">
        <f>IF(AND(A2444=A2445,ISNUMBER(C2445),ISNUMBER(C2444)),100*(C2445/C2444-1),"")</f>
        <v/>
      </c>
      <c r="E2445">
        <f>IF(AND(A2442=A2445,ISNUMBER(C2445),ISNUMBER(C2442)),100*(C2445/C2442-1),"")</f>
        <v/>
      </c>
      <c r="F2445">
        <f>IF(AND(A2439=A2445,ISNUMBER(C2445),ISNUMBER(C2439)),100*(C2445/C2439-1),"")</f>
        <v/>
      </c>
      <c r="G2445">
        <f>IF(AND(A2448=A2445,ISNUMBER(C2448),ISNUMBER(C2445)),100*(C2448/C2445-1),"")</f>
        <v/>
      </c>
      <c r="H2445">
        <f>IF(AND(ISNUMBER(G2445),SUMPRODUCT((B$2:B$3826=B2445)*ISNUMBER(G$2:G$3826))=25),G2445-AVERAGEIFS(G$2:G$3826,B$2:B$3826,B2445),"")</f>
        <v/>
      </c>
      <c r="I2445">
        <f>IF(AND(A2451=A2445,ISNUMBER(C2451),ISNUMBER(C2445)),100*(C2451/C2445-1),"")</f>
        <v/>
      </c>
      <c r="J2445">
        <f>IF(AND(ISNUMBER(I2445),SUMPRODUCT((B$2:B$3826=B2445)*ISNUMBER(I$2:I$3826))=25),I2445-AVERAGEIFS(I$2:I$3826,B$2:B$3826,B2445),"")</f>
        <v/>
      </c>
      <c r="K2445" t="inlineStr">
        <is>
          <t>분석</t>
        </is>
      </c>
    </row>
    <row r="2446">
      <c r="A2446" t="inlineStr">
        <is>
          <t>강서구</t>
        </is>
      </c>
      <c r="B2446" t="inlineStr">
        <is>
          <t>2026-06</t>
        </is>
      </c>
      <c r="C2446" t="n">
        <v>99.12973027292099</v>
      </c>
      <c r="D2446">
        <f>IF(AND(A2445=A2446,ISNUMBER(C2446),ISNUMBER(C2445)),100*(C2446/C2445-1),"")</f>
        <v/>
      </c>
      <c r="E2446">
        <f>IF(AND(A2443=A2446,ISNUMBER(C2446),ISNUMBER(C2443)),100*(C2446/C2443-1),"")</f>
        <v/>
      </c>
      <c r="F2446">
        <f>IF(AND(A2440=A2446,ISNUMBER(C2446),ISNUMBER(C2440)),100*(C2446/C2440-1),"")</f>
        <v/>
      </c>
      <c r="G2446">
        <f>IF(AND(A2449=A2446,ISNUMBER(C2449),ISNUMBER(C2446)),100*(C2449/C2446-1),"")</f>
        <v/>
      </c>
      <c r="H2446">
        <f>IF(AND(ISNUMBER(G2446),SUMPRODUCT((B$2:B$3826=B2446)*ISNUMBER(G$2:G$3826))=25),G2446-AVERAGEIFS(G$2:G$3826,B$2:B$3826,B2446),"")</f>
        <v/>
      </c>
      <c r="I2446">
        <f>IF(AND(A2452=A2446,ISNUMBER(C2452),ISNUMBER(C2446)),100*(C2452/C2446-1),"")</f>
        <v/>
      </c>
      <c r="J2446">
        <f>IF(AND(ISNUMBER(I2446),SUMPRODUCT((B$2:B$3826=B2446)*ISNUMBER(I$2:I$3826))=25),I2446-AVERAGEIFS(I$2:I$3826,B$2:B$3826,B2446),"")</f>
        <v/>
      </c>
      <c r="K2446" t="inlineStr">
        <is>
          <t>분석</t>
        </is>
      </c>
    </row>
    <row r="2447">
      <c r="A2447" t="inlineStr">
        <is>
          <t>강서구</t>
        </is>
      </c>
      <c r="B2447" t="inlineStr">
        <is>
          <t>2026-07</t>
        </is>
      </c>
      <c r="C2447" t="n">
        <v>100</v>
      </c>
      <c r="D2447">
        <f>IF(AND(A2446=A2447,ISNUMBER(C2447),ISNUMBER(C2446)),100*(C2447/C2446-1),"")</f>
        <v/>
      </c>
      <c r="E2447">
        <f>IF(AND(A2444=A2447,ISNUMBER(C2447),ISNUMBER(C2444)),100*(C2447/C2444-1),"")</f>
        <v/>
      </c>
      <c r="F2447">
        <f>IF(AND(A2441=A2447,ISNUMBER(C2447),ISNUMBER(C2441)),100*(C2447/C2441-1),"")</f>
        <v/>
      </c>
      <c r="G2447">
        <f>IF(AND(A2450=A2447,ISNUMBER(C2450),ISNUMBER(C2447)),100*(C2450/C2447-1),"")</f>
        <v/>
      </c>
      <c r="H2447">
        <f>IF(AND(ISNUMBER(G2447),SUMPRODUCT((B$2:B$3826=B2447)*ISNUMBER(G$2:G$3826))=25),G2447-AVERAGEIFS(G$2:G$3826,B$2:B$3826,B2447),"")</f>
        <v/>
      </c>
      <c r="I2447">
        <f>IF(AND(A2453=A2447,ISNUMBER(C2453),ISNUMBER(C2447)),100*(C2453/C2447-1),"")</f>
        <v/>
      </c>
      <c r="J2447">
        <f>IF(AND(ISNUMBER(I2447),SUMPRODUCT((B$2:B$3826=B2447)*ISNUMBER(I$2:I$3826))=25),I2447-AVERAGEIFS(I$2:I$3826,B$2:B$3826,B2447),"")</f>
        <v/>
      </c>
      <c r="K2447" t="inlineStr">
        <is>
          <t>분석</t>
        </is>
      </c>
    </row>
    <row r="2448">
      <c r="A2448" t="inlineStr">
        <is>
          <t>강서구</t>
        </is>
      </c>
      <c r="B2448" t="inlineStr">
        <is>
          <t>2026-08</t>
        </is>
      </c>
      <c r="C2448" t="n">
        <v>100.803601678149</v>
      </c>
      <c r="D2448">
        <f>IF(AND(A2447=A2448,ISNUMBER(C2448),ISNUMBER(C2447)),100*(C2448/C2447-1),"")</f>
        <v/>
      </c>
      <c r="E2448">
        <f>IF(AND(A2445=A2448,ISNUMBER(C2448),ISNUMBER(C2445)),100*(C2448/C2445-1),"")</f>
        <v/>
      </c>
      <c r="F2448">
        <f>IF(AND(A2442=A2448,ISNUMBER(C2448),ISNUMBER(C2442)),100*(C2448/C2442-1),"")</f>
        <v/>
      </c>
      <c r="G2448">
        <f>IF(AND(A2451=A2448,ISNUMBER(C2451),ISNUMBER(C2448)),100*(C2451/C2448-1),"")</f>
        <v/>
      </c>
      <c r="H2448">
        <f>IF(AND(ISNUMBER(G2448),SUMPRODUCT((B$2:B$3826=B2448)*ISNUMBER(G$2:G$3826))=25),G2448-AVERAGEIFS(G$2:G$3826,B$2:B$3826,B2448),"")</f>
        <v/>
      </c>
      <c r="I2448">
        <f>IF(AND(A2454=A2448,ISNUMBER(C2454),ISNUMBER(C2448)),100*(C2454/C2448-1),"")</f>
        <v/>
      </c>
      <c r="J2448">
        <f>IF(AND(ISNUMBER(I2448),SUMPRODUCT((B$2:B$3826=B2448)*ISNUMBER(I$2:I$3826))=25),I2448-AVERAGEIFS(I$2:I$3826,B$2:B$3826,B2448),"")</f>
        <v/>
      </c>
      <c r="K2448" t="inlineStr">
        <is>
          <t>분석</t>
        </is>
      </c>
    </row>
    <row r="2449">
      <c r="A2449" t="inlineStr">
        <is>
          <t>강서구</t>
        </is>
      </c>
      <c r="B2449" t="inlineStr">
        <is>
          <t>2026-09</t>
        </is>
      </c>
      <c r="C2449" t="n">
        <v>101.695072790791</v>
      </c>
      <c r="D2449">
        <f>IF(AND(A2448=A2449,ISNUMBER(C2449),ISNUMBER(C2448)),100*(C2449/C2448-1),"")</f>
        <v/>
      </c>
      <c r="E2449">
        <f>IF(AND(A2446=A2449,ISNUMBER(C2449),ISNUMBER(C2446)),100*(C2449/C2446-1),"")</f>
        <v/>
      </c>
      <c r="F2449">
        <f>IF(AND(A2443=A2449,ISNUMBER(C2449),ISNUMBER(C2443)),100*(C2449/C2443-1),"")</f>
        <v/>
      </c>
      <c r="G2449">
        <f>IF(AND(A2452=A2449,ISNUMBER(C2452),ISNUMBER(C2449)),100*(C2452/C2449-1),"")</f>
        <v/>
      </c>
      <c r="H2449">
        <f>IF(AND(ISNUMBER(G2449),SUMPRODUCT((B$2:B$3826=B2449)*ISNUMBER(G$2:G$3826))=25),G2449-AVERAGEIFS(G$2:G$3826,B$2:B$3826,B2449),"")</f>
        <v/>
      </c>
      <c r="I2449">
        <f>IF(AND(A2455=A2449,ISNUMBER(C2455),ISNUMBER(C2449)),100*(C2455/C2449-1),"")</f>
        <v/>
      </c>
      <c r="J2449">
        <f>IF(AND(ISNUMBER(I2449),SUMPRODUCT((B$2:B$3826=B2449)*ISNUMBER(I$2:I$3826))=25),I2449-AVERAGEIFS(I$2:I$3826,B$2:B$3826,B2449),"")</f>
        <v/>
      </c>
      <c r="K2449" t="inlineStr">
        <is>
          <t>분석</t>
        </is>
      </c>
    </row>
    <row r="2450">
      <c r="A2450" t="inlineStr">
        <is>
          <t>구로구</t>
        </is>
      </c>
      <c r="B2450" t="inlineStr">
        <is>
          <t>2014-01</t>
        </is>
      </c>
      <c r="D2450">
        <f>IF(AND(A2449=A2450,ISNUMBER(C2450),ISNUMBER(C2449)),100*(C2450/C2449-1),"")</f>
        <v/>
      </c>
      <c r="E2450">
        <f>IF(AND(A2447=A2450,ISNUMBER(C2450),ISNUMBER(C2447)),100*(C2450/C2447-1),"")</f>
        <v/>
      </c>
      <c r="F2450">
        <f>IF(AND(A2444=A2450,ISNUMBER(C2450),ISNUMBER(C2444)),100*(C2450/C2444-1),"")</f>
        <v/>
      </c>
      <c r="G2450">
        <f>IF(AND(A2453=A2450,ISNUMBER(C2453),ISNUMBER(C2450)),100*(C2453/C2450-1),"")</f>
        <v/>
      </c>
      <c r="H2450">
        <f>IF(AND(ISNUMBER(G2450),SUMPRODUCT((B$2:B$3826=B2450)*ISNUMBER(G$2:G$3826))=25),G2450-AVERAGEIFS(G$2:G$3826,B$2:B$3826,B2450),"")</f>
        <v/>
      </c>
      <c r="I2450">
        <f>IF(AND(A2456=A2450,ISNUMBER(C2456),ISNUMBER(C2450)),100*(C2456/C2450-1),"")</f>
        <v/>
      </c>
      <c r="J2450">
        <f>IF(AND(ISNUMBER(I2450),SUMPRODUCT((B$2:B$3826=B2450)*ISNUMBER(I$2:I$3826))=25),I2450-AVERAGEIFS(I$2:I$3826,B$2:B$3826,B2450),"")</f>
        <v/>
      </c>
      <c r="K2450" s="2" t="inlineStr">
        <is>
          <t>버퍼</t>
        </is>
      </c>
    </row>
    <row r="2451">
      <c r="A2451" t="inlineStr">
        <is>
          <t>구로구</t>
        </is>
      </c>
      <c r="B2451" t="inlineStr">
        <is>
          <t>2014-02</t>
        </is>
      </c>
      <c r="D2451">
        <f>IF(AND(A2450=A2451,ISNUMBER(C2451),ISNUMBER(C2450)),100*(C2451/C2450-1),"")</f>
        <v/>
      </c>
      <c r="E2451">
        <f>IF(AND(A2448=A2451,ISNUMBER(C2451),ISNUMBER(C2448)),100*(C2451/C2448-1),"")</f>
        <v/>
      </c>
      <c r="F2451">
        <f>IF(AND(A2445=A2451,ISNUMBER(C2451),ISNUMBER(C2445)),100*(C2451/C2445-1),"")</f>
        <v/>
      </c>
      <c r="G2451">
        <f>IF(AND(A2454=A2451,ISNUMBER(C2454),ISNUMBER(C2451)),100*(C2454/C2451-1),"")</f>
        <v/>
      </c>
      <c r="H2451">
        <f>IF(AND(ISNUMBER(G2451),SUMPRODUCT((B$2:B$3826=B2451)*ISNUMBER(G$2:G$3826))=25),G2451-AVERAGEIFS(G$2:G$3826,B$2:B$3826,B2451),"")</f>
        <v/>
      </c>
      <c r="I2451">
        <f>IF(AND(A2457=A2451,ISNUMBER(C2457),ISNUMBER(C2451)),100*(C2457/C2451-1),"")</f>
        <v/>
      </c>
      <c r="J2451">
        <f>IF(AND(ISNUMBER(I2451),SUMPRODUCT((B$2:B$3826=B2451)*ISNUMBER(I$2:I$3826))=25),I2451-AVERAGEIFS(I$2:I$3826,B$2:B$3826,B2451),"")</f>
        <v/>
      </c>
      <c r="K2451" s="2" t="inlineStr">
        <is>
          <t>버퍼</t>
        </is>
      </c>
    </row>
    <row r="2452">
      <c r="A2452" t="inlineStr">
        <is>
          <t>구로구</t>
        </is>
      </c>
      <c r="B2452" t="inlineStr">
        <is>
          <t>2014-03</t>
        </is>
      </c>
      <c r="D2452">
        <f>IF(AND(A2451=A2452,ISNUMBER(C2452),ISNUMBER(C2451)),100*(C2452/C2451-1),"")</f>
        <v/>
      </c>
      <c r="E2452">
        <f>IF(AND(A2449=A2452,ISNUMBER(C2452),ISNUMBER(C2449)),100*(C2452/C2449-1),"")</f>
        <v/>
      </c>
      <c r="F2452">
        <f>IF(AND(A2446=A2452,ISNUMBER(C2452),ISNUMBER(C2446)),100*(C2452/C2446-1),"")</f>
        <v/>
      </c>
      <c r="G2452">
        <f>IF(AND(A2455=A2452,ISNUMBER(C2455),ISNUMBER(C2452)),100*(C2455/C2452-1),"")</f>
        <v/>
      </c>
      <c r="H2452">
        <f>IF(AND(ISNUMBER(G2452),SUMPRODUCT((B$2:B$3826=B2452)*ISNUMBER(G$2:G$3826))=25),G2452-AVERAGEIFS(G$2:G$3826,B$2:B$3826,B2452),"")</f>
        <v/>
      </c>
      <c r="I2452">
        <f>IF(AND(A2458=A2452,ISNUMBER(C2458),ISNUMBER(C2452)),100*(C2458/C2452-1),"")</f>
        <v/>
      </c>
      <c r="J2452">
        <f>IF(AND(ISNUMBER(I2452),SUMPRODUCT((B$2:B$3826=B2452)*ISNUMBER(I$2:I$3826))=25),I2452-AVERAGEIFS(I$2:I$3826,B$2:B$3826,B2452),"")</f>
        <v/>
      </c>
      <c r="K2452" s="2" t="inlineStr">
        <is>
          <t>버퍼</t>
        </is>
      </c>
    </row>
    <row r="2453">
      <c r="A2453" t="inlineStr">
        <is>
          <t>구로구</t>
        </is>
      </c>
      <c r="B2453" t="inlineStr">
        <is>
          <t>2014-04</t>
        </is>
      </c>
      <c r="D2453">
        <f>IF(AND(A2452=A2453,ISNUMBER(C2453),ISNUMBER(C2452)),100*(C2453/C2452-1),"")</f>
        <v/>
      </c>
      <c r="E2453">
        <f>IF(AND(A2450=A2453,ISNUMBER(C2453),ISNUMBER(C2450)),100*(C2453/C2450-1),"")</f>
        <v/>
      </c>
      <c r="F2453">
        <f>IF(AND(A2447=A2453,ISNUMBER(C2453),ISNUMBER(C2447)),100*(C2453/C2447-1),"")</f>
        <v/>
      </c>
      <c r="G2453">
        <f>IF(AND(A2456=A2453,ISNUMBER(C2456),ISNUMBER(C2453)),100*(C2456/C2453-1),"")</f>
        <v/>
      </c>
      <c r="H2453">
        <f>IF(AND(ISNUMBER(G2453),SUMPRODUCT((B$2:B$3826=B2453)*ISNUMBER(G$2:G$3826))=25),G2453-AVERAGEIFS(G$2:G$3826,B$2:B$3826,B2453),"")</f>
        <v/>
      </c>
      <c r="I2453">
        <f>IF(AND(A2459=A2453,ISNUMBER(C2459),ISNUMBER(C2453)),100*(C2459/C2453-1),"")</f>
        <v/>
      </c>
      <c r="J2453">
        <f>IF(AND(ISNUMBER(I2453),SUMPRODUCT((B$2:B$3826=B2453)*ISNUMBER(I$2:I$3826))=25),I2453-AVERAGEIFS(I$2:I$3826,B$2:B$3826,B2453),"")</f>
        <v/>
      </c>
      <c r="K2453" s="2" t="inlineStr">
        <is>
          <t>버퍼</t>
        </is>
      </c>
    </row>
    <row r="2454">
      <c r="A2454" t="inlineStr">
        <is>
          <t>구로구</t>
        </is>
      </c>
      <c r="B2454" t="inlineStr">
        <is>
          <t>2014-05</t>
        </is>
      </c>
      <c r="D2454">
        <f>IF(AND(A2453=A2454,ISNUMBER(C2454),ISNUMBER(C2453)),100*(C2454/C2453-1),"")</f>
        <v/>
      </c>
      <c r="E2454">
        <f>IF(AND(A2451=A2454,ISNUMBER(C2454),ISNUMBER(C2451)),100*(C2454/C2451-1),"")</f>
        <v/>
      </c>
      <c r="F2454">
        <f>IF(AND(A2448=A2454,ISNUMBER(C2454),ISNUMBER(C2448)),100*(C2454/C2448-1),"")</f>
        <v/>
      </c>
      <c r="G2454">
        <f>IF(AND(A2457=A2454,ISNUMBER(C2457),ISNUMBER(C2454)),100*(C2457/C2454-1),"")</f>
        <v/>
      </c>
      <c r="H2454">
        <f>IF(AND(ISNUMBER(G2454),SUMPRODUCT((B$2:B$3826=B2454)*ISNUMBER(G$2:G$3826))=25),G2454-AVERAGEIFS(G$2:G$3826,B$2:B$3826,B2454),"")</f>
        <v/>
      </c>
      <c r="I2454">
        <f>IF(AND(A2460=A2454,ISNUMBER(C2460),ISNUMBER(C2454)),100*(C2460/C2454-1),"")</f>
        <v/>
      </c>
      <c r="J2454">
        <f>IF(AND(ISNUMBER(I2454),SUMPRODUCT((B$2:B$3826=B2454)*ISNUMBER(I$2:I$3826))=25),I2454-AVERAGEIFS(I$2:I$3826,B$2:B$3826,B2454),"")</f>
        <v/>
      </c>
      <c r="K2454" s="2" t="inlineStr">
        <is>
          <t>버퍼</t>
        </is>
      </c>
    </row>
    <row r="2455">
      <c r="A2455" t="inlineStr">
        <is>
          <t>구로구</t>
        </is>
      </c>
      <c r="B2455" t="inlineStr">
        <is>
          <t>2014-06</t>
        </is>
      </c>
      <c r="D2455">
        <f>IF(AND(A2454=A2455,ISNUMBER(C2455),ISNUMBER(C2454)),100*(C2455/C2454-1),"")</f>
        <v/>
      </c>
      <c r="E2455">
        <f>IF(AND(A2452=A2455,ISNUMBER(C2455),ISNUMBER(C2452)),100*(C2455/C2452-1),"")</f>
        <v/>
      </c>
      <c r="F2455">
        <f>IF(AND(A2449=A2455,ISNUMBER(C2455),ISNUMBER(C2449)),100*(C2455/C2449-1),"")</f>
        <v/>
      </c>
      <c r="G2455">
        <f>IF(AND(A2458=A2455,ISNUMBER(C2458),ISNUMBER(C2455)),100*(C2458/C2455-1),"")</f>
        <v/>
      </c>
      <c r="H2455">
        <f>IF(AND(ISNUMBER(G2455),SUMPRODUCT((B$2:B$3826=B2455)*ISNUMBER(G$2:G$3826))=25),G2455-AVERAGEIFS(G$2:G$3826,B$2:B$3826,B2455),"")</f>
        <v/>
      </c>
      <c r="I2455">
        <f>IF(AND(A2461=A2455,ISNUMBER(C2461),ISNUMBER(C2455)),100*(C2461/C2455-1),"")</f>
        <v/>
      </c>
      <c r="J2455">
        <f>IF(AND(ISNUMBER(I2455),SUMPRODUCT((B$2:B$3826=B2455)*ISNUMBER(I$2:I$3826))=25),I2455-AVERAGEIFS(I$2:I$3826,B$2:B$3826,B2455),"")</f>
        <v/>
      </c>
      <c r="K2455" s="2" t="inlineStr">
        <is>
          <t>버퍼</t>
        </is>
      </c>
    </row>
    <row r="2456">
      <c r="A2456" t="inlineStr">
        <is>
          <t>구로구</t>
        </is>
      </c>
      <c r="B2456" t="inlineStr">
        <is>
          <t>2014-07</t>
        </is>
      </c>
      <c r="D2456">
        <f>IF(AND(A2455=A2456,ISNUMBER(C2456),ISNUMBER(C2455)),100*(C2456/C2455-1),"")</f>
        <v/>
      </c>
      <c r="E2456">
        <f>IF(AND(A2453=A2456,ISNUMBER(C2456),ISNUMBER(C2453)),100*(C2456/C2453-1),"")</f>
        <v/>
      </c>
      <c r="F2456">
        <f>IF(AND(A2450=A2456,ISNUMBER(C2456),ISNUMBER(C2450)),100*(C2456/C2450-1),"")</f>
        <v/>
      </c>
      <c r="G2456">
        <f>IF(AND(A2459=A2456,ISNUMBER(C2459),ISNUMBER(C2456)),100*(C2459/C2456-1),"")</f>
        <v/>
      </c>
      <c r="H2456">
        <f>IF(AND(ISNUMBER(G2456),SUMPRODUCT((B$2:B$3826=B2456)*ISNUMBER(G$2:G$3826))=25),G2456-AVERAGEIFS(G$2:G$3826,B$2:B$3826,B2456),"")</f>
        <v/>
      </c>
      <c r="I2456">
        <f>IF(AND(A2462=A2456,ISNUMBER(C2462),ISNUMBER(C2456)),100*(C2462/C2456-1),"")</f>
        <v/>
      </c>
      <c r="J2456">
        <f>IF(AND(ISNUMBER(I2456),SUMPRODUCT((B$2:B$3826=B2456)*ISNUMBER(I$2:I$3826))=25),I2456-AVERAGEIFS(I$2:I$3826,B$2:B$3826,B2456),"")</f>
        <v/>
      </c>
      <c r="K2456" s="2" t="inlineStr">
        <is>
          <t>버퍼</t>
        </is>
      </c>
    </row>
    <row r="2457">
      <c r="A2457" t="inlineStr">
        <is>
          <t>구로구</t>
        </is>
      </c>
      <c r="B2457" t="inlineStr">
        <is>
          <t>2014-08</t>
        </is>
      </c>
      <c r="D2457">
        <f>IF(AND(A2456=A2457,ISNUMBER(C2457),ISNUMBER(C2456)),100*(C2457/C2456-1),"")</f>
        <v/>
      </c>
      <c r="E2457">
        <f>IF(AND(A2454=A2457,ISNUMBER(C2457),ISNUMBER(C2454)),100*(C2457/C2454-1),"")</f>
        <v/>
      </c>
      <c r="F2457">
        <f>IF(AND(A2451=A2457,ISNUMBER(C2457),ISNUMBER(C2451)),100*(C2457/C2451-1),"")</f>
        <v/>
      </c>
      <c r="G2457">
        <f>IF(AND(A2460=A2457,ISNUMBER(C2460),ISNUMBER(C2457)),100*(C2460/C2457-1),"")</f>
        <v/>
      </c>
      <c r="H2457">
        <f>IF(AND(ISNUMBER(G2457),SUMPRODUCT((B$2:B$3826=B2457)*ISNUMBER(G$2:G$3826))=25),G2457-AVERAGEIFS(G$2:G$3826,B$2:B$3826,B2457),"")</f>
        <v/>
      </c>
      <c r="I2457">
        <f>IF(AND(A2463=A2457,ISNUMBER(C2463),ISNUMBER(C2457)),100*(C2463/C2457-1),"")</f>
        <v/>
      </c>
      <c r="J2457">
        <f>IF(AND(ISNUMBER(I2457),SUMPRODUCT((B$2:B$3826=B2457)*ISNUMBER(I$2:I$3826))=25),I2457-AVERAGEIFS(I$2:I$3826,B$2:B$3826,B2457),"")</f>
        <v/>
      </c>
      <c r="K2457" s="2" t="inlineStr">
        <is>
          <t>버퍼</t>
        </is>
      </c>
    </row>
    <row r="2458">
      <c r="A2458" t="inlineStr">
        <is>
          <t>구로구</t>
        </is>
      </c>
      <c r="B2458" t="inlineStr">
        <is>
          <t>2014-09</t>
        </is>
      </c>
      <c r="D2458">
        <f>IF(AND(A2457=A2458,ISNUMBER(C2458),ISNUMBER(C2457)),100*(C2458/C2457-1),"")</f>
        <v/>
      </c>
      <c r="E2458">
        <f>IF(AND(A2455=A2458,ISNUMBER(C2458),ISNUMBER(C2455)),100*(C2458/C2455-1),"")</f>
        <v/>
      </c>
      <c r="F2458">
        <f>IF(AND(A2452=A2458,ISNUMBER(C2458),ISNUMBER(C2452)),100*(C2458/C2452-1),"")</f>
        <v/>
      </c>
      <c r="G2458">
        <f>IF(AND(A2461=A2458,ISNUMBER(C2461),ISNUMBER(C2458)),100*(C2461/C2458-1),"")</f>
        <v/>
      </c>
      <c r="H2458">
        <f>IF(AND(ISNUMBER(G2458),SUMPRODUCT((B$2:B$3826=B2458)*ISNUMBER(G$2:G$3826))=25),G2458-AVERAGEIFS(G$2:G$3826,B$2:B$3826,B2458),"")</f>
        <v/>
      </c>
      <c r="I2458">
        <f>IF(AND(A2464=A2458,ISNUMBER(C2464),ISNUMBER(C2458)),100*(C2464/C2458-1),"")</f>
        <v/>
      </c>
      <c r="J2458">
        <f>IF(AND(ISNUMBER(I2458),SUMPRODUCT((B$2:B$3826=B2458)*ISNUMBER(I$2:I$3826))=25),I2458-AVERAGEIFS(I$2:I$3826,B$2:B$3826,B2458),"")</f>
        <v/>
      </c>
      <c r="K2458" s="2" t="inlineStr">
        <is>
          <t>버퍼</t>
        </is>
      </c>
    </row>
    <row r="2459">
      <c r="A2459" t="inlineStr">
        <is>
          <t>구로구</t>
        </is>
      </c>
      <c r="B2459" t="inlineStr">
        <is>
          <t>2014-10</t>
        </is>
      </c>
      <c r="D2459">
        <f>IF(AND(A2458=A2459,ISNUMBER(C2459),ISNUMBER(C2458)),100*(C2459/C2458-1),"")</f>
        <v/>
      </c>
      <c r="E2459">
        <f>IF(AND(A2456=A2459,ISNUMBER(C2459),ISNUMBER(C2456)),100*(C2459/C2456-1),"")</f>
        <v/>
      </c>
      <c r="F2459">
        <f>IF(AND(A2453=A2459,ISNUMBER(C2459),ISNUMBER(C2453)),100*(C2459/C2453-1),"")</f>
        <v/>
      </c>
      <c r="G2459">
        <f>IF(AND(A2462=A2459,ISNUMBER(C2462),ISNUMBER(C2459)),100*(C2462/C2459-1),"")</f>
        <v/>
      </c>
      <c r="H2459">
        <f>IF(AND(ISNUMBER(G2459),SUMPRODUCT((B$2:B$3826=B2459)*ISNUMBER(G$2:G$3826))=25),G2459-AVERAGEIFS(G$2:G$3826,B$2:B$3826,B2459),"")</f>
        <v/>
      </c>
      <c r="I2459">
        <f>IF(AND(A2465=A2459,ISNUMBER(C2465),ISNUMBER(C2459)),100*(C2465/C2459-1),"")</f>
        <v/>
      </c>
      <c r="J2459">
        <f>IF(AND(ISNUMBER(I2459),SUMPRODUCT((B$2:B$3826=B2459)*ISNUMBER(I$2:I$3826))=25),I2459-AVERAGEIFS(I$2:I$3826,B$2:B$3826,B2459),"")</f>
        <v/>
      </c>
      <c r="K2459" s="2" t="inlineStr">
        <is>
          <t>버퍼</t>
        </is>
      </c>
    </row>
    <row r="2460">
      <c r="A2460" t="inlineStr">
        <is>
          <t>구로구</t>
        </is>
      </c>
      <c r="B2460" t="inlineStr">
        <is>
          <t>2014-11</t>
        </is>
      </c>
      <c r="D2460">
        <f>IF(AND(A2459=A2460,ISNUMBER(C2460),ISNUMBER(C2459)),100*(C2460/C2459-1),"")</f>
        <v/>
      </c>
      <c r="E2460">
        <f>IF(AND(A2457=A2460,ISNUMBER(C2460),ISNUMBER(C2457)),100*(C2460/C2457-1),"")</f>
        <v/>
      </c>
      <c r="F2460">
        <f>IF(AND(A2454=A2460,ISNUMBER(C2460),ISNUMBER(C2454)),100*(C2460/C2454-1),"")</f>
        <v/>
      </c>
      <c r="G2460">
        <f>IF(AND(A2463=A2460,ISNUMBER(C2463),ISNUMBER(C2460)),100*(C2463/C2460-1),"")</f>
        <v/>
      </c>
      <c r="H2460">
        <f>IF(AND(ISNUMBER(G2460),SUMPRODUCT((B$2:B$3826=B2460)*ISNUMBER(G$2:G$3826))=25),G2460-AVERAGEIFS(G$2:G$3826,B$2:B$3826,B2460),"")</f>
        <v/>
      </c>
      <c r="I2460">
        <f>IF(AND(A2466=A2460,ISNUMBER(C2466),ISNUMBER(C2460)),100*(C2466/C2460-1),"")</f>
        <v/>
      </c>
      <c r="J2460">
        <f>IF(AND(ISNUMBER(I2460),SUMPRODUCT((B$2:B$3826=B2460)*ISNUMBER(I$2:I$3826))=25),I2460-AVERAGEIFS(I$2:I$3826,B$2:B$3826,B2460),"")</f>
        <v/>
      </c>
      <c r="K2460" s="2" t="inlineStr">
        <is>
          <t>버퍼</t>
        </is>
      </c>
    </row>
    <row r="2461">
      <c r="A2461" t="inlineStr">
        <is>
          <t>구로구</t>
        </is>
      </c>
      <c r="B2461" t="inlineStr">
        <is>
          <t>2014-12</t>
        </is>
      </c>
      <c r="D2461">
        <f>IF(AND(A2460=A2461,ISNUMBER(C2461),ISNUMBER(C2460)),100*(C2461/C2460-1),"")</f>
        <v/>
      </c>
      <c r="E2461">
        <f>IF(AND(A2458=A2461,ISNUMBER(C2461),ISNUMBER(C2458)),100*(C2461/C2458-1),"")</f>
        <v/>
      </c>
      <c r="F2461">
        <f>IF(AND(A2455=A2461,ISNUMBER(C2461),ISNUMBER(C2455)),100*(C2461/C2455-1),"")</f>
        <v/>
      </c>
      <c r="G2461">
        <f>IF(AND(A2464=A2461,ISNUMBER(C2464),ISNUMBER(C2461)),100*(C2464/C2461-1),"")</f>
        <v/>
      </c>
      <c r="H2461">
        <f>IF(AND(ISNUMBER(G2461),SUMPRODUCT((B$2:B$3826=B2461)*ISNUMBER(G$2:G$3826))=25),G2461-AVERAGEIFS(G$2:G$3826,B$2:B$3826,B2461),"")</f>
        <v/>
      </c>
      <c r="I2461">
        <f>IF(AND(A2467=A2461,ISNUMBER(C2467),ISNUMBER(C2461)),100*(C2467/C2461-1),"")</f>
        <v/>
      </c>
      <c r="J2461">
        <f>IF(AND(ISNUMBER(I2461),SUMPRODUCT((B$2:B$3826=B2461)*ISNUMBER(I$2:I$3826))=25),I2461-AVERAGEIFS(I$2:I$3826,B$2:B$3826,B2461),"")</f>
        <v/>
      </c>
      <c r="K2461" s="2" t="inlineStr">
        <is>
          <t>버퍼</t>
        </is>
      </c>
    </row>
    <row r="2462">
      <c r="A2462" t="inlineStr">
        <is>
          <t>구로구</t>
        </is>
      </c>
      <c r="B2462" t="inlineStr">
        <is>
          <t>2015-01</t>
        </is>
      </c>
      <c r="D2462">
        <f>IF(AND(A2461=A2462,ISNUMBER(C2462),ISNUMBER(C2461)),100*(C2462/C2461-1),"")</f>
        <v/>
      </c>
      <c r="E2462">
        <f>IF(AND(A2459=A2462,ISNUMBER(C2462),ISNUMBER(C2459)),100*(C2462/C2459-1),"")</f>
        <v/>
      </c>
      <c r="F2462">
        <f>IF(AND(A2456=A2462,ISNUMBER(C2462),ISNUMBER(C2456)),100*(C2462/C2456-1),"")</f>
        <v/>
      </c>
      <c r="G2462">
        <f>IF(AND(A2465=A2462,ISNUMBER(C2465),ISNUMBER(C2462)),100*(C2465/C2462-1),"")</f>
        <v/>
      </c>
      <c r="H2462">
        <f>IF(AND(ISNUMBER(G2462),SUMPRODUCT((B$2:B$3826=B2462)*ISNUMBER(G$2:G$3826))=25),G2462-AVERAGEIFS(G$2:G$3826,B$2:B$3826,B2462),"")</f>
        <v/>
      </c>
      <c r="I2462">
        <f>IF(AND(A2468=A2462,ISNUMBER(C2468),ISNUMBER(C2462)),100*(C2468/C2462-1),"")</f>
        <v/>
      </c>
      <c r="J2462">
        <f>IF(AND(ISNUMBER(I2462),SUMPRODUCT((B$2:B$3826=B2462)*ISNUMBER(I$2:I$3826))=25),I2462-AVERAGEIFS(I$2:I$3826,B$2:B$3826,B2462),"")</f>
        <v/>
      </c>
      <c r="K2462" s="2" t="inlineStr">
        <is>
          <t>버퍼</t>
        </is>
      </c>
    </row>
    <row r="2463">
      <c r="A2463" t="inlineStr">
        <is>
          <t>구로구</t>
        </is>
      </c>
      <c r="B2463" t="inlineStr">
        <is>
          <t>2015-02</t>
        </is>
      </c>
      <c r="D2463">
        <f>IF(AND(A2462=A2463,ISNUMBER(C2463),ISNUMBER(C2462)),100*(C2463/C2462-1),"")</f>
        <v/>
      </c>
      <c r="E2463">
        <f>IF(AND(A2460=A2463,ISNUMBER(C2463),ISNUMBER(C2460)),100*(C2463/C2460-1),"")</f>
        <v/>
      </c>
      <c r="F2463">
        <f>IF(AND(A2457=A2463,ISNUMBER(C2463),ISNUMBER(C2457)),100*(C2463/C2457-1),"")</f>
        <v/>
      </c>
      <c r="G2463">
        <f>IF(AND(A2466=A2463,ISNUMBER(C2466),ISNUMBER(C2463)),100*(C2466/C2463-1),"")</f>
        <v/>
      </c>
      <c r="H2463">
        <f>IF(AND(ISNUMBER(G2463),SUMPRODUCT((B$2:B$3826=B2463)*ISNUMBER(G$2:G$3826))=25),G2463-AVERAGEIFS(G$2:G$3826,B$2:B$3826,B2463),"")</f>
        <v/>
      </c>
      <c r="I2463">
        <f>IF(AND(A2469=A2463,ISNUMBER(C2469),ISNUMBER(C2463)),100*(C2469/C2463-1),"")</f>
        <v/>
      </c>
      <c r="J2463">
        <f>IF(AND(ISNUMBER(I2463),SUMPRODUCT((B$2:B$3826=B2463)*ISNUMBER(I$2:I$3826))=25),I2463-AVERAGEIFS(I$2:I$3826,B$2:B$3826,B2463),"")</f>
        <v/>
      </c>
      <c r="K2463" s="2" t="inlineStr">
        <is>
          <t>버퍼</t>
        </is>
      </c>
    </row>
    <row r="2464">
      <c r="A2464" t="inlineStr">
        <is>
          <t>구로구</t>
        </is>
      </c>
      <c r="B2464" t="inlineStr">
        <is>
          <t>2015-03</t>
        </is>
      </c>
      <c r="D2464">
        <f>IF(AND(A2463=A2464,ISNUMBER(C2464),ISNUMBER(C2463)),100*(C2464/C2463-1),"")</f>
        <v/>
      </c>
      <c r="E2464">
        <f>IF(AND(A2461=A2464,ISNUMBER(C2464),ISNUMBER(C2461)),100*(C2464/C2461-1),"")</f>
        <v/>
      </c>
      <c r="F2464">
        <f>IF(AND(A2458=A2464,ISNUMBER(C2464),ISNUMBER(C2458)),100*(C2464/C2458-1),"")</f>
        <v/>
      </c>
      <c r="G2464">
        <f>IF(AND(A2467=A2464,ISNUMBER(C2467),ISNUMBER(C2464)),100*(C2467/C2464-1),"")</f>
        <v/>
      </c>
      <c r="H2464">
        <f>IF(AND(ISNUMBER(G2464),SUMPRODUCT((B$2:B$3826=B2464)*ISNUMBER(G$2:G$3826))=25),G2464-AVERAGEIFS(G$2:G$3826,B$2:B$3826,B2464),"")</f>
        <v/>
      </c>
      <c r="I2464">
        <f>IF(AND(A2470=A2464,ISNUMBER(C2470),ISNUMBER(C2464)),100*(C2470/C2464-1),"")</f>
        <v/>
      </c>
      <c r="J2464">
        <f>IF(AND(ISNUMBER(I2464),SUMPRODUCT((B$2:B$3826=B2464)*ISNUMBER(I$2:I$3826))=25),I2464-AVERAGEIFS(I$2:I$3826,B$2:B$3826,B2464),"")</f>
        <v/>
      </c>
      <c r="K2464" s="2" t="inlineStr">
        <is>
          <t>버퍼</t>
        </is>
      </c>
    </row>
    <row r="2465">
      <c r="A2465" t="inlineStr">
        <is>
          <t>구로구</t>
        </is>
      </c>
      <c r="B2465" t="inlineStr">
        <is>
          <t>2015-04</t>
        </is>
      </c>
      <c r="D2465">
        <f>IF(AND(A2464=A2465,ISNUMBER(C2465),ISNUMBER(C2464)),100*(C2465/C2464-1),"")</f>
        <v/>
      </c>
      <c r="E2465">
        <f>IF(AND(A2462=A2465,ISNUMBER(C2465),ISNUMBER(C2462)),100*(C2465/C2462-1),"")</f>
        <v/>
      </c>
      <c r="F2465">
        <f>IF(AND(A2459=A2465,ISNUMBER(C2465),ISNUMBER(C2459)),100*(C2465/C2459-1),"")</f>
        <v/>
      </c>
      <c r="G2465">
        <f>IF(AND(A2468=A2465,ISNUMBER(C2468),ISNUMBER(C2465)),100*(C2468/C2465-1),"")</f>
        <v/>
      </c>
      <c r="H2465">
        <f>IF(AND(ISNUMBER(G2465),SUMPRODUCT((B$2:B$3826=B2465)*ISNUMBER(G$2:G$3826))=25),G2465-AVERAGEIFS(G$2:G$3826,B$2:B$3826,B2465),"")</f>
        <v/>
      </c>
      <c r="I2465">
        <f>IF(AND(A2471=A2465,ISNUMBER(C2471),ISNUMBER(C2465)),100*(C2471/C2465-1),"")</f>
        <v/>
      </c>
      <c r="J2465">
        <f>IF(AND(ISNUMBER(I2465),SUMPRODUCT((B$2:B$3826=B2465)*ISNUMBER(I$2:I$3826))=25),I2465-AVERAGEIFS(I$2:I$3826,B$2:B$3826,B2465),"")</f>
        <v/>
      </c>
      <c r="K2465" s="2" t="inlineStr">
        <is>
          <t>버퍼</t>
        </is>
      </c>
    </row>
    <row r="2466">
      <c r="A2466" t="inlineStr">
        <is>
          <t>구로구</t>
        </is>
      </c>
      <c r="B2466" t="inlineStr">
        <is>
          <t>2015-05</t>
        </is>
      </c>
      <c r="D2466">
        <f>IF(AND(A2465=A2466,ISNUMBER(C2466),ISNUMBER(C2465)),100*(C2466/C2465-1),"")</f>
        <v/>
      </c>
      <c r="E2466">
        <f>IF(AND(A2463=A2466,ISNUMBER(C2466),ISNUMBER(C2463)),100*(C2466/C2463-1),"")</f>
        <v/>
      </c>
      <c r="F2466">
        <f>IF(AND(A2460=A2466,ISNUMBER(C2466),ISNUMBER(C2460)),100*(C2466/C2460-1),"")</f>
        <v/>
      </c>
      <c r="G2466">
        <f>IF(AND(A2469=A2466,ISNUMBER(C2469),ISNUMBER(C2466)),100*(C2469/C2466-1),"")</f>
        <v/>
      </c>
      <c r="H2466">
        <f>IF(AND(ISNUMBER(G2466),SUMPRODUCT((B$2:B$3826=B2466)*ISNUMBER(G$2:G$3826))=25),G2466-AVERAGEIFS(G$2:G$3826,B$2:B$3826,B2466),"")</f>
        <v/>
      </c>
      <c r="I2466">
        <f>IF(AND(A2472=A2466,ISNUMBER(C2472),ISNUMBER(C2466)),100*(C2472/C2466-1),"")</f>
        <v/>
      </c>
      <c r="J2466">
        <f>IF(AND(ISNUMBER(I2466),SUMPRODUCT((B$2:B$3826=B2466)*ISNUMBER(I$2:I$3826))=25),I2466-AVERAGEIFS(I$2:I$3826,B$2:B$3826,B2466),"")</f>
        <v/>
      </c>
      <c r="K2466" s="2" t="inlineStr">
        <is>
          <t>버퍼</t>
        </is>
      </c>
    </row>
    <row r="2467">
      <c r="A2467" t="inlineStr">
        <is>
          <t>구로구</t>
        </is>
      </c>
      <c r="B2467" t="inlineStr">
        <is>
          <t>2015-06</t>
        </is>
      </c>
      <c r="D2467">
        <f>IF(AND(A2466=A2467,ISNUMBER(C2467),ISNUMBER(C2466)),100*(C2467/C2466-1),"")</f>
        <v/>
      </c>
      <c r="E2467">
        <f>IF(AND(A2464=A2467,ISNUMBER(C2467),ISNUMBER(C2464)),100*(C2467/C2464-1),"")</f>
        <v/>
      </c>
      <c r="F2467">
        <f>IF(AND(A2461=A2467,ISNUMBER(C2467),ISNUMBER(C2461)),100*(C2467/C2461-1),"")</f>
        <v/>
      </c>
      <c r="G2467">
        <f>IF(AND(A2470=A2467,ISNUMBER(C2470),ISNUMBER(C2467)),100*(C2470/C2467-1),"")</f>
        <v/>
      </c>
      <c r="H2467">
        <f>IF(AND(ISNUMBER(G2467),SUMPRODUCT((B$2:B$3826=B2467)*ISNUMBER(G$2:G$3826))=25),G2467-AVERAGEIFS(G$2:G$3826,B$2:B$3826,B2467),"")</f>
        <v/>
      </c>
      <c r="I2467">
        <f>IF(AND(A2473=A2467,ISNUMBER(C2473),ISNUMBER(C2467)),100*(C2473/C2467-1),"")</f>
        <v/>
      </c>
      <c r="J2467">
        <f>IF(AND(ISNUMBER(I2467),SUMPRODUCT((B$2:B$3826=B2467)*ISNUMBER(I$2:I$3826))=25),I2467-AVERAGEIFS(I$2:I$3826,B$2:B$3826,B2467),"")</f>
        <v/>
      </c>
      <c r="K2467" s="2" t="inlineStr">
        <is>
          <t>버퍼</t>
        </is>
      </c>
    </row>
    <row r="2468">
      <c r="A2468" t="inlineStr">
        <is>
          <t>구로구</t>
        </is>
      </c>
      <c r="B2468" t="inlineStr">
        <is>
          <t>2015-07</t>
        </is>
      </c>
      <c r="C2468" t="n">
        <v>86.9271782536966</v>
      </c>
      <c r="D2468">
        <f>IF(AND(A2467=A2468,ISNUMBER(C2468),ISNUMBER(C2467)),100*(C2468/C2467-1),"")</f>
        <v/>
      </c>
      <c r="E2468">
        <f>IF(AND(A2465=A2468,ISNUMBER(C2468),ISNUMBER(C2465)),100*(C2468/C2465-1),"")</f>
        <v/>
      </c>
      <c r="F2468">
        <f>IF(AND(A2462=A2468,ISNUMBER(C2468),ISNUMBER(C2462)),100*(C2468/C2462-1),"")</f>
        <v/>
      </c>
      <c r="G2468">
        <f>IF(AND(A2471=A2468,ISNUMBER(C2471),ISNUMBER(C2468)),100*(C2471/C2468-1),"")</f>
        <v/>
      </c>
      <c r="H2468">
        <f>IF(AND(ISNUMBER(G2468),SUMPRODUCT((B$2:B$3826=B2468)*ISNUMBER(G$2:G$3826))=25),G2468-AVERAGEIFS(G$2:G$3826,B$2:B$3826,B2468),"")</f>
        <v/>
      </c>
      <c r="I2468">
        <f>IF(AND(A2474=A2468,ISNUMBER(C2474),ISNUMBER(C2468)),100*(C2474/C2468-1),"")</f>
        <v/>
      </c>
      <c r="J2468">
        <f>IF(AND(ISNUMBER(I2468),SUMPRODUCT((B$2:B$3826=B2468)*ISNUMBER(I$2:I$3826))=25),I2468-AVERAGEIFS(I$2:I$3826,B$2:B$3826,B2468),"")</f>
        <v/>
      </c>
      <c r="K2468" s="2" t="inlineStr">
        <is>
          <t>버퍼</t>
        </is>
      </c>
    </row>
    <row r="2469">
      <c r="A2469" t="inlineStr">
        <is>
          <t>구로구</t>
        </is>
      </c>
      <c r="B2469" t="inlineStr">
        <is>
          <t>2015-08</t>
        </is>
      </c>
      <c r="C2469" t="n">
        <v>87.1578610695183</v>
      </c>
      <c r="D2469">
        <f>IF(AND(A2468=A2469,ISNUMBER(C2469),ISNUMBER(C2468)),100*(C2469/C2468-1),"")</f>
        <v/>
      </c>
      <c r="E2469">
        <f>IF(AND(A2466=A2469,ISNUMBER(C2469),ISNUMBER(C2466)),100*(C2469/C2466-1),"")</f>
        <v/>
      </c>
      <c r="F2469">
        <f>IF(AND(A2463=A2469,ISNUMBER(C2469),ISNUMBER(C2463)),100*(C2469/C2463-1),"")</f>
        <v/>
      </c>
      <c r="G2469">
        <f>IF(AND(A2472=A2469,ISNUMBER(C2472),ISNUMBER(C2469)),100*(C2472/C2469-1),"")</f>
        <v/>
      </c>
      <c r="H2469">
        <f>IF(AND(ISNUMBER(G2469),SUMPRODUCT((B$2:B$3826=B2469)*ISNUMBER(G$2:G$3826))=25),G2469-AVERAGEIFS(G$2:G$3826,B$2:B$3826,B2469),"")</f>
        <v/>
      </c>
      <c r="I2469">
        <f>IF(AND(A2475=A2469,ISNUMBER(C2475),ISNUMBER(C2469)),100*(C2475/C2469-1),"")</f>
        <v/>
      </c>
      <c r="J2469">
        <f>IF(AND(ISNUMBER(I2469),SUMPRODUCT((B$2:B$3826=B2469)*ISNUMBER(I$2:I$3826))=25),I2469-AVERAGEIFS(I$2:I$3826,B$2:B$3826,B2469),"")</f>
        <v/>
      </c>
      <c r="K2469" s="2" t="inlineStr">
        <is>
          <t>버퍼</t>
        </is>
      </c>
    </row>
    <row r="2470">
      <c r="A2470" t="inlineStr">
        <is>
          <t>구로구</t>
        </is>
      </c>
      <c r="B2470" t="inlineStr">
        <is>
          <t>2015-09</t>
        </is>
      </c>
      <c r="C2470" t="n">
        <v>87.2758985364346</v>
      </c>
      <c r="D2470">
        <f>IF(AND(A2469=A2470,ISNUMBER(C2470),ISNUMBER(C2469)),100*(C2470/C2469-1),"")</f>
        <v/>
      </c>
      <c r="E2470">
        <f>IF(AND(A2467=A2470,ISNUMBER(C2470),ISNUMBER(C2467)),100*(C2470/C2467-1),"")</f>
        <v/>
      </c>
      <c r="F2470">
        <f>IF(AND(A2464=A2470,ISNUMBER(C2470),ISNUMBER(C2464)),100*(C2470/C2464-1),"")</f>
        <v/>
      </c>
      <c r="G2470">
        <f>IF(AND(A2473=A2470,ISNUMBER(C2473),ISNUMBER(C2470)),100*(C2473/C2470-1),"")</f>
        <v/>
      </c>
      <c r="H2470">
        <f>IF(AND(ISNUMBER(G2470),SUMPRODUCT((B$2:B$3826=B2470)*ISNUMBER(G$2:G$3826))=25),G2470-AVERAGEIFS(G$2:G$3826,B$2:B$3826,B2470),"")</f>
        <v/>
      </c>
      <c r="I2470">
        <f>IF(AND(A2476=A2470,ISNUMBER(C2476),ISNUMBER(C2470)),100*(C2476/C2470-1),"")</f>
        <v/>
      </c>
      <c r="J2470">
        <f>IF(AND(ISNUMBER(I2470),SUMPRODUCT((B$2:B$3826=B2470)*ISNUMBER(I$2:I$3826))=25),I2470-AVERAGEIFS(I$2:I$3826,B$2:B$3826,B2470),"")</f>
        <v/>
      </c>
      <c r="K2470" s="2" t="inlineStr">
        <is>
          <t>버퍼</t>
        </is>
      </c>
    </row>
    <row r="2471">
      <c r="A2471" t="inlineStr">
        <is>
          <t>구로구</t>
        </is>
      </c>
      <c r="B2471" t="inlineStr">
        <is>
          <t>2015-10</t>
        </is>
      </c>
      <c r="C2471" t="n">
        <v>87.4903709990607</v>
      </c>
      <c r="D2471">
        <f>IF(AND(A2470=A2471,ISNUMBER(C2471),ISNUMBER(C2470)),100*(C2471/C2470-1),"")</f>
        <v/>
      </c>
      <c r="E2471">
        <f>IF(AND(A2468=A2471,ISNUMBER(C2471),ISNUMBER(C2468)),100*(C2471/C2468-1),"")</f>
        <v/>
      </c>
      <c r="F2471">
        <f>IF(AND(A2465=A2471,ISNUMBER(C2471),ISNUMBER(C2465)),100*(C2471/C2465-1),"")</f>
        <v/>
      </c>
      <c r="G2471">
        <f>IF(AND(A2474=A2471,ISNUMBER(C2474),ISNUMBER(C2471)),100*(C2474/C2471-1),"")</f>
        <v/>
      </c>
      <c r="H2471">
        <f>IF(AND(ISNUMBER(G2471),SUMPRODUCT((B$2:B$3826=B2471)*ISNUMBER(G$2:G$3826))=25),G2471-AVERAGEIFS(G$2:G$3826,B$2:B$3826,B2471),"")</f>
        <v/>
      </c>
      <c r="I2471">
        <f>IF(AND(A2477=A2471,ISNUMBER(C2477),ISNUMBER(C2471)),100*(C2477/C2471-1),"")</f>
        <v/>
      </c>
      <c r="J2471">
        <f>IF(AND(ISNUMBER(I2471),SUMPRODUCT((B$2:B$3826=B2471)*ISNUMBER(I$2:I$3826))=25),I2471-AVERAGEIFS(I$2:I$3826,B$2:B$3826,B2471),"")</f>
        <v/>
      </c>
      <c r="K2471" s="2" t="inlineStr">
        <is>
          <t>버퍼</t>
        </is>
      </c>
    </row>
    <row r="2472">
      <c r="A2472" t="inlineStr">
        <is>
          <t>구로구</t>
        </is>
      </c>
      <c r="B2472" t="inlineStr">
        <is>
          <t>2015-11</t>
        </is>
      </c>
      <c r="C2472" t="n">
        <v>87.62075556942639</v>
      </c>
      <c r="D2472">
        <f>IF(AND(A2471=A2472,ISNUMBER(C2472),ISNUMBER(C2471)),100*(C2472/C2471-1),"")</f>
        <v/>
      </c>
      <c r="E2472">
        <f>IF(AND(A2469=A2472,ISNUMBER(C2472),ISNUMBER(C2469)),100*(C2472/C2469-1),"")</f>
        <v/>
      </c>
      <c r="F2472">
        <f>IF(AND(A2466=A2472,ISNUMBER(C2472),ISNUMBER(C2466)),100*(C2472/C2466-1),"")</f>
        <v/>
      </c>
      <c r="G2472">
        <f>IF(AND(A2475=A2472,ISNUMBER(C2475),ISNUMBER(C2472)),100*(C2475/C2472-1),"")</f>
        <v/>
      </c>
      <c r="H2472">
        <f>IF(AND(ISNUMBER(G2472),SUMPRODUCT((B$2:B$3826=B2472)*ISNUMBER(G$2:G$3826))=25),G2472-AVERAGEIFS(G$2:G$3826,B$2:B$3826,B2472),"")</f>
        <v/>
      </c>
      <c r="I2472">
        <f>IF(AND(A2478=A2472,ISNUMBER(C2478),ISNUMBER(C2472)),100*(C2478/C2472-1),"")</f>
        <v/>
      </c>
      <c r="J2472">
        <f>IF(AND(ISNUMBER(I2472),SUMPRODUCT((B$2:B$3826=B2472)*ISNUMBER(I$2:I$3826))=25),I2472-AVERAGEIFS(I$2:I$3826,B$2:B$3826,B2472),"")</f>
        <v/>
      </c>
      <c r="K2472" s="2" t="inlineStr">
        <is>
          <t>버퍼</t>
        </is>
      </c>
    </row>
    <row r="2473">
      <c r="A2473" t="inlineStr">
        <is>
          <t>구로구</t>
        </is>
      </c>
      <c r="B2473" t="inlineStr">
        <is>
          <t>2015-12</t>
        </is>
      </c>
      <c r="C2473" t="n">
        <v>87.83573561047371</v>
      </c>
      <c r="D2473">
        <f>IF(AND(A2472=A2473,ISNUMBER(C2473),ISNUMBER(C2472)),100*(C2473/C2472-1),"")</f>
        <v/>
      </c>
      <c r="E2473">
        <f>IF(AND(A2470=A2473,ISNUMBER(C2473),ISNUMBER(C2470)),100*(C2473/C2470-1),"")</f>
        <v/>
      </c>
      <c r="F2473">
        <f>IF(AND(A2467=A2473,ISNUMBER(C2473),ISNUMBER(C2467)),100*(C2473/C2467-1),"")</f>
        <v/>
      </c>
      <c r="G2473">
        <f>IF(AND(A2476=A2473,ISNUMBER(C2476),ISNUMBER(C2473)),100*(C2476/C2473-1),"")</f>
        <v/>
      </c>
      <c r="H2473">
        <f>IF(AND(ISNUMBER(G2473),SUMPRODUCT((B$2:B$3826=B2473)*ISNUMBER(G$2:G$3826))=25),G2473-AVERAGEIFS(G$2:G$3826,B$2:B$3826,B2473),"")</f>
        <v/>
      </c>
      <c r="I2473">
        <f>IF(AND(A2479=A2473,ISNUMBER(C2479),ISNUMBER(C2473)),100*(C2479/C2473-1),"")</f>
        <v/>
      </c>
      <c r="J2473">
        <f>IF(AND(ISNUMBER(I2473),SUMPRODUCT((B$2:B$3826=B2473)*ISNUMBER(I$2:I$3826))=25),I2473-AVERAGEIFS(I$2:I$3826,B$2:B$3826,B2473),"")</f>
        <v/>
      </c>
      <c r="K2473" s="2" t="inlineStr">
        <is>
          <t>버퍼</t>
        </is>
      </c>
    </row>
    <row r="2474">
      <c r="A2474" t="inlineStr">
        <is>
          <t>구로구</t>
        </is>
      </c>
      <c r="B2474" t="inlineStr">
        <is>
          <t>2016-01</t>
        </is>
      </c>
      <c r="C2474" t="n">
        <v>87.8368508225502</v>
      </c>
      <c r="D2474">
        <f>IF(AND(A2473=A2474,ISNUMBER(C2474),ISNUMBER(C2473)),100*(C2474/C2473-1),"")</f>
        <v/>
      </c>
      <c r="E2474">
        <f>IF(AND(A2471=A2474,ISNUMBER(C2474),ISNUMBER(C2471)),100*(C2474/C2471-1),"")</f>
        <v/>
      </c>
      <c r="F2474">
        <f>IF(AND(A2468=A2474,ISNUMBER(C2474),ISNUMBER(C2468)),100*(C2474/C2468-1),"")</f>
        <v/>
      </c>
      <c r="G2474">
        <f>IF(AND(A2477=A2474,ISNUMBER(C2477),ISNUMBER(C2474)),100*(C2477/C2474-1),"")</f>
        <v/>
      </c>
      <c r="H2474">
        <f>IF(AND(ISNUMBER(G2474),SUMPRODUCT((B$2:B$3826=B2474)*ISNUMBER(G$2:G$3826))=25),G2474-AVERAGEIFS(G$2:G$3826,B$2:B$3826,B2474),"")</f>
        <v/>
      </c>
      <c r="I2474">
        <f>IF(AND(A2480=A2474,ISNUMBER(C2480),ISNUMBER(C2474)),100*(C2480/C2474-1),"")</f>
        <v/>
      </c>
      <c r="J2474">
        <f>IF(AND(ISNUMBER(I2474),SUMPRODUCT((B$2:B$3826=B2474)*ISNUMBER(I$2:I$3826))=25),I2474-AVERAGEIFS(I$2:I$3826,B$2:B$3826,B2474),"")</f>
        <v/>
      </c>
      <c r="K2474" t="inlineStr">
        <is>
          <t>분석</t>
        </is>
      </c>
    </row>
    <row r="2475">
      <c r="A2475" t="inlineStr">
        <is>
          <t>구로구</t>
        </is>
      </c>
      <c r="B2475" t="inlineStr">
        <is>
          <t>2016-02</t>
        </is>
      </c>
      <c r="C2475" t="n">
        <v>87.90863151129361</v>
      </c>
      <c r="D2475">
        <f>IF(AND(A2474=A2475,ISNUMBER(C2475),ISNUMBER(C2474)),100*(C2475/C2474-1),"")</f>
        <v/>
      </c>
      <c r="E2475">
        <f>IF(AND(A2472=A2475,ISNUMBER(C2475),ISNUMBER(C2472)),100*(C2475/C2472-1),"")</f>
        <v/>
      </c>
      <c r="F2475">
        <f>IF(AND(A2469=A2475,ISNUMBER(C2475),ISNUMBER(C2469)),100*(C2475/C2469-1),"")</f>
        <v/>
      </c>
      <c r="G2475">
        <f>IF(AND(A2478=A2475,ISNUMBER(C2478),ISNUMBER(C2475)),100*(C2478/C2475-1),"")</f>
        <v/>
      </c>
      <c r="H2475">
        <f>IF(AND(ISNUMBER(G2475),SUMPRODUCT((B$2:B$3826=B2475)*ISNUMBER(G$2:G$3826))=25),G2475-AVERAGEIFS(G$2:G$3826,B$2:B$3826,B2475),"")</f>
        <v/>
      </c>
      <c r="I2475">
        <f>IF(AND(A2481=A2475,ISNUMBER(C2481),ISNUMBER(C2475)),100*(C2481/C2475-1),"")</f>
        <v/>
      </c>
      <c r="J2475">
        <f>IF(AND(ISNUMBER(I2475),SUMPRODUCT((B$2:B$3826=B2475)*ISNUMBER(I$2:I$3826))=25),I2475-AVERAGEIFS(I$2:I$3826,B$2:B$3826,B2475),"")</f>
        <v/>
      </c>
      <c r="K2475" t="inlineStr">
        <is>
          <t>분석</t>
        </is>
      </c>
    </row>
    <row r="2476">
      <c r="A2476" t="inlineStr">
        <is>
          <t>구로구</t>
        </is>
      </c>
      <c r="B2476" t="inlineStr">
        <is>
          <t>2016-03</t>
        </is>
      </c>
      <c r="C2476" t="n">
        <v>87.9504539743624</v>
      </c>
      <c r="D2476">
        <f>IF(AND(A2475=A2476,ISNUMBER(C2476),ISNUMBER(C2475)),100*(C2476/C2475-1),"")</f>
        <v/>
      </c>
      <c r="E2476">
        <f>IF(AND(A2473=A2476,ISNUMBER(C2476),ISNUMBER(C2473)),100*(C2476/C2473-1),"")</f>
        <v/>
      </c>
      <c r="F2476">
        <f>IF(AND(A2470=A2476,ISNUMBER(C2476),ISNUMBER(C2470)),100*(C2476/C2470-1),"")</f>
        <v/>
      </c>
      <c r="G2476">
        <f>IF(AND(A2479=A2476,ISNUMBER(C2479),ISNUMBER(C2476)),100*(C2479/C2476-1),"")</f>
        <v/>
      </c>
      <c r="H2476">
        <f>IF(AND(ISNUMBER(G2476),SUMPRODUCT((B$2:B$3826=B2476)*ISNUMBER(G$2:G$3826))=25),G2476-AVERAGEIFS(G$2:G$3826,B$2:B$3826,B2476),"")</f>
        <v/>
      </c>
      <c r="I2476">
        <f>IF(AND(A2482=A2476,ISNUMBER(C2482),ISNUMBER(C2476)),100*(C2482/C2476-1),"")</f>
        <v/>
      </c>
      <c r="J2476">
        <f>IF(AND(ISNUMBER(I2476),SUMPRODUCT((B$2:B$3826=B2476)*ISNUMBER(I$2:I$3826))=25),I2476-AVERAGEIFS(I$2:I$3826,B$2:B$3826,B2476),"")</f>
        <v/>
      </c>
      <c r="K2476" t="inlineStr">
        <is>
          <t>분석</t>
        </is>
      </c>
    </row>
    <row r="2477">
      <c r="A2477" t="inlineStr">
        <is>
          <t>구로구</t>
        </is>
      </c>
      <c r="B2477" t="inlineStr">
        <is>
          <t>2016-04</t>
        </is>
      </c>
      <c r="C2477" t="n">
        <v>87.9979254750443</v>
      </c>
      <c r="D2477">
        <f>IF(AND(A2476=A2477,ISNUMBER(C2477),ISNUMBER(C2476)),100*(C2477/C2476-1),"")</f>
        <v/>
      </c>
      <c r="E2477">
        <f>IF(AND(A2474=A2477,ISNUMBER(C2477),ISNUMBER(C2474)),100*(C2477/C2474-1),"")</f>
        <v/>
      </c>
      <c r="F2477">
        <f>IF(AND(A2471=A2477,ISNUMBER(C2477),ISNUMBER(C2471)),100*(C2477/C2471-1),"")</f>
        <v/>
      </c>
      <c r="G2477">
        <f>IF(AND(A2480=A2477,ISNUMBER(C2480),ISNUMBER(C2477)),100*(C2480/C2477-1),"")</f>
        <v/>
      </c>
      <c r="H2477">
        <f>IF(AND(ISNUMBER(G2477),SUMPRODUCT((B$2:B$3826=B2477)*ISNUMBER(G$2:G$3826))=25),G2477-AVERAGEIFS(G$2:G$3826,B$2:B$3826,B2477),"")</f>
        <v/>
      </c>
      <c r="I2477">
        <f>IF(AND(A2483=A2477,ISNUMBER(C2483),ISNUMBER(C2477)),100*(C2483/C2477-1),"")</f>
        <v/>
      </c>
      <c r="J2477">
        <f>IF(AND(ISNUMBER(I2477),SUMPRODUCT((B$2:B$3826=B2477)*ISNUMBER(I$2:I$3826))=25),I2477-AVERAGEIFS(I$2:I$3826,B$2:B$3826,B2477),"")</f>
        <v/>
      </c>
      <c r="K2477" t="inlineStr">
        <is>
          <t>분석</t>
        </is>
      </c>
    </row>
    <row r="2478">
      <c r="A2478" t="inlineStr">
        <is>
          <t>구로구</t>
        </is>
      </c>
      <c r="B2478" t="inlineStr">
        <is>
          <t>2016-05</t>
        </is>
      </c>
      <c r="C2478" t="n">
        <v>88.073648175586</v>
      </c>
      <c r="D2478">
        <f>IF(AND(A2477=A2478,ISNUMBER(C2478),ISNUMBER(C2477)),100*(C2478/C2477-1),"")</f>
        <v/>
      </c>
      <c r="E2478">
        <f>IF(AND(A2475=A2478,ISNUMBER(C2478),ISNUMBER(C2475)),100*(C2478/C2475-1),"")</f>
        <v/>
      </c>
      <c r="F2478">
        <f>IF(AND(A2472=A2478,ISNUMBER(C2478),ISNUMBER(C2472)),100*(C2478/C2472-1),"")</f>
        <v/>
      </c>
      <c r="G2478">
        <f>IF(AND(A2481=A2478,ISNUMBER(C2481),ISNUMBER(C2478)),100*(C2481/C2478-1),"")</f>
        <v/>
      </c>
      <c r="H2478">
        <f>IF(AND(ISNUMBER(G2478),SUMPRODUCT((B$2:B$3826=B2478)*ISNUMBER(G$2:G$3826))=25),G2478-AVERAGEIFS(G$2:G$3826,B$2:B$3826,B2478),"")</f>
        <v/>
      </c>
      <c r="I2478">
        <f>IF(AND(A2484=A2478,ISNUMBER(C2484),ISNUMBER(C2478)),100*(C2484/C2478-1),"")</f>
        <v/>
      </c>
      <c r="J2478">
        <f>IF(AND(ISNUMBER(I2478),SUMPRODUCT((B$2:B$3826=B2478)*ISNUMBER(I$2:I$3826))=25),I2478-AVERAGEIFS(I$2:I$3826,B$2:B$3826,B2478),"")</f>
        <v/>
      </c>
      <c r="K2478" t="inlineStr">
        <is>
          <t>분석</t>
        </is>
      </c>
    </row>
    <row r="2479">
      <c r="A2479" t="inlineStr">
        <is>
          <t>구로구</t>
        </is>
      </c>
      <c r="B2479" t="inlineStr">
        <is>
          <t>2016-06</t>
        </is>
      </c>
      <c r="C2479" t="n">
        <v>88.1883298066202</v>
      </c>
      <c r="D2479">
        <f>IF(AND(A2478=A2479,ISNUMBER(C2479),ISNUMBER(C2478)),100*(C2479/C2478-1),"")</f>
        <v/>
      </c>
      <c r="E2479">
        <f>IF(AND(A2476=A2479,ISNUMBER(C2479),ISNUMBER(C2476)),100*(C2479/C2476-1),"")</f>
        <v/>
      </c>
      <c r="F2479">
        <f>IF(AND(A2473=A2479,ISNUMBER(C2479),ISNUMBER(C2473)),100*(C2479/C2473-1),"")</f>
        <v/>
      </c>
      <c r="G2479">
        <f>IF(AND(A2482=A2479,ISNUMBER(C2482),ISNUMBER(C2479)),100*(C2482/C2479-1),"")</f>
        <v/>
      </c>
      <c r="H2479">
        <f>IF(AND(ISNUMBER(G2479),SUMPRODUCT((B$2:B$3826=B2479)*ISNUMBER(G$2:G$3826))=25),G2479-AVERAGEIFS(G$2:G$3826,B$2:B$3826,B2479),"")</f>
        <v/>
      </c>
      <c r="I2479">
        <f>IF(AND(A2485=A2479,ISNUMBER(C2485),ISNUMBER(C2479)),100*(C2485/C2479-1),"")</f>
        <v/>
      </c>
      <c r="J2479">
        <f>IF(AND(ISNUMBER(I2479),SUMPRODUCT((B$2:B$3826=B2479)*ISNUMBER(I$2:I$3826))=25),I2479-AVERAGEIFS(I$2:I$3826,B$2:B$3826,B2479),"")</f>
        <v/>
      </c>
      <c r="K2479" t="inlineStr">
        <is>
          <t>분석</t>
        </is>
      </c>
    </row>
    <row r="2480">
      <c r="A2480" t="inlineStr">
        <is>
          <t>구로구</t>
        </is>
      </c>
      <c r="B2480" t="inlineStr">
        <is>
          <t>2016-07</t>
        </is>
      </c>
      <c r="C2480" t="n">
        <v>88.23780118436871</v>
      </c>
      <c r="D2480">
        <f>IF(AND(A2479=A2480,ISNUMBER(C2480),ISNUMBER(C2479)),100*(C2480/C2479-1),"")</f>
        <v/>
      </c>
      <c r="E2480">
        <f>IF(AND(A2477=A2480,ISNUMBER(C2480),ISNUMBER(C2477)),100*(C2480/C2477-1),"")</f>
        <v/>
      </c>
      <c r="F2480">
        <f>IF(AND(A2474=A2480,ISNUMBER(C2480),ISNUMBER(C2474)),100*(C2480/C2474-1),"")</f>
        <v/>
      </c>
      <c r="G2480">
        <f>IF(AND(A2483=A2480,ISNUMBER(C2483),ISNUMBER(C2480)),100*(C2483/C2480-1),"")</f>
        <v/>
      </c>
      <c r="H2480">
        <f>IF(AND(ISNUMBER(G2480),SUMPRODUCT((B$2:B$3826=B2480)*ISNUMBER(G$2:G$3826))=25),G2480-AVERAGEIFS(G$2:G$3826,B$2:B$3826,B2480),"")</f>
        <v/>
      </c>
      <c r="I2480">
        <f>IF(AND(A2486=A2480,ISNUMBER(C2486),ISNUMBER(C2480)),100*(C2486/C2480-1),"")</f>
        <v/>
      </c>
      <c r="J2480">
        <f>IF(AND(ISNUMBER(I2480),SUMPRODUCT((B$2:B$3826=B2480)*ISNUMBER(I$2:I$3826))=25),I2480-AVERAGEIFS(I$2:I$3826,B$2:B$3826,B2480),"")</f>
        <v/>
      </c>
      <c r="K2480" t="inlineStr">
        <is>
          <t>분석</t>
        </is>
      </c>
    </row>
    <row r="2481">
      <c r="A2481" t="inlineStr">
        <is>
          <t>구로구</t>
        </is>
      </c>
      <c r="B2481" t="inlineStr">
        <is>
          <t>2016-08</t>
        </is>
      </c>
      <c r="C2481" t="n">
        <v>88.36046147640501</v>
      </c>
      <c r="D2481">
        <f>IF(AND(A2480=A2481,ISNUMBER(C2481),ISNUMBER(C2480)),100*(C2481/C2480-1),"")</f>
        <v/>
      </c>
      <c r="E2481">
        <f>IF(AND(A2478=A2481,ISNUMBER(C2481),ISNUMBER(C2478)),100*(C2481/C2478-1),"")</f>
        <v/>
      </c>
      <c r="F2481">
        <f>IF(AND(A2475=A2481,ISNUMBER(C2481),ISNUMBER(C2475)),100*(C2481/C2475-1),"")</f>
        <v/>
      </c>
      <c r="G2481">
        <f>IF(AND(A2484=A2481,ISNUMBER(C2484),ISNUMBER(C2481)),100*(C2484/C2481-1),"")</f>
        <v/>
      </c>
      <c r="H2481">
        <f>IF(AND(ISNUMBER(G2481),SUMPRODUCT((B$2:B$3826=B2481)*ISNUMBER(G$2:G$3826))=25),G2481-AVERAGEIFS(G$2:G$3826,B$2:B$3826,B2481),"")</f>
        <v/>
      </c>
      <c r="I2481">
        <f>IF(AND(A2487=A2481,ISNUMBER(C2487),ISNUMBER(C2481)),100*(C2487/C2481-1),"")</f>
        <v/>
      </c>
      <c r="J2481">
        <f>IF(AND(ISNUMBER(I2481),SUMPRODUCT((B$2:B$3826=B2481)*ISNUMBER(I$2:I$3826))=25),I2481-AVERAGEIFS(I$2:I$3826,B$2:B$3826,B2481),"")</f>
        <v/>
      </c>
      <c r="K2481" t="inlineStr">
        <is>
          <t>분석</t>
        </is>
      </c>
    </row>
    <row r="2482">
      <c r="A2482" t="inlineStr">
        <is>
          <t>구로구</t>
        </is>
      </c>
      <c r="B2482" t="inlineStr">
        <is>
          <t>2016-09</t>
        </is>
      </c>
      <c r="C2482" t="n">
        <v>88.3650278121133</v>
      </c>
      <c r="D2482">
        <f>IF(AND(A2481=A2482,ISNUMBER(C2482),ISNUMBER(C2481)),100*(C2482/C2481-1),"")</f>
        <v/>
      </c>
      <c r="E2482">
        <f>IF(AND(A2479=A2482,ISNUMBER(C2482),ISNUMBER(C2479)),100*(C2482/C2479-1),"")</f>
        <v/>
      </c>
      <c r="F2482">
        <f>IF(AND(A2476=A2482,ISNUMBER(C2482),ISNUMBER(C2476)),100*(C2482/C2476-1),"")</f>
        <v/>
      </c>
      <c r="G2482">
        <f>IF(AND(A2485=A2482,ISNUMBER(C2485),ISNUMBER(C2482)),100*(C2485/C2482-1),"")</f>
        <v/>
      </c>
      <c r="H2482">
        <f>IF(AND(ISNUMBER(G2482),SUMPRODUCT((B$2:B$3826=B2482)*ISNUMBER(G$2:G$3826))=25),G2482-AVERAGEIFS(G$2:G$3826,B$2:B$3826,B2482),"")</f>
        <v/>
      </c>
      <c r="I2482">
        <f>IF(AND(A2488=A2482,ISNUMBER(C2488),ISNUMBER(C2482)),100*(C2488/C2482-1),"")</f>
        <v/>
      </c>
      <c r="J2482">
        <f>IF(AND(ISNUMBER(I2482),SUMPRODUCT((B$2:B$3826=B2482)*ISNUMBER(I$2:I$3826))=25),I2482-AVERAGEIFS(I$2:I$3826,B$2:B$3826,B2482),"")</f>
        <v/>
      </c>
      <c r="K2482" t="inlineStr">
        <is>
          <t>분석</t>
        </is>
      </c>
    </row>
    <row r="2483">
      <c r="A2483" t="inlineStr">
        <is>
          <t>구로구</t>
        </is>
      </c>
      <c r="B2483" t="inlineStr">
        <is>
          <t>2016-10</t>
        </is>
      </c>
      <c r="C2483" t="n">
        <v>88.40567220752919</v>
      </c>
      <c r="D2483">
        <f>IF(AND(A2482=A2483,ISNUMBER(C2483),ISNUMBER(C2482)),100*(C2483/C2482-1),"")</f>
        <v/>
      </c>
      <c r="E2483">
        <f>IF(AND(A2480=A2483,ISNUMBER(C2483),ISNUMBER(C2480)),100*(C2483/C2480-1),"")</f>
        <v/>
      </c>
      <c r="F2483">
        <f>IF(AND(A2477=A2483,ISNUMBER(C2483),ISNUMBER(C2477)),100*(C2483/C2477-1),"")</f>
        <v/>
      </c>
      <c r="G2483">
        <f>IF(AND(A2486=A2483,ISNUMBER(C2486),ISNUMBER(C2483)),100*(C2486/C2483-1),"")</f>
        <v/>
      </c>
      <c r="H2483">
        <f>IF(AND(ISNUMBER(G2483),SUMPRODUCT((B$2:B$3826=B2483)*ISNUMBER(G$2:G$3826))=25),G2483-AVERAGEIFS(G$2:G$3826,B$2:B$3826,B2483),"")</f>
        <v/>
      </c>
      <c r="I2483">
        <f>IF(AND(A2489=A2483,ISNUMBER(C2489),ISNUMBER(C2483)),100*(C2489/C2483-1),"")</f>
        <v/>
      </c>
      <c r="J2483">
        <f>IF(AND(ISNUMBER(I2483),SUMPRODUCT((B$2:B$3826=B2483)*ISNUMBER(I$2:I$3826))=25),I2483-AVERAGEIFS(I$2:I$3826,B$2:B$3826,B2483),"")</f>
        <v/>
      </c>
      <c r="K2483" t="inlineStr">
        <is>
          <t>분석</t>
        </is>
      </c>
    </row>
    <row r="2484">
      <c r="A2484" t="inlineStr">
        <is>
          <t>구로구</t>
        </is>
      </c>
      <c r="B2484" t="inlineStr">
        <is>
          <t>2016-11</t>
        </is>
      </c>
      <c r="C2484" t="n">
        <v>88.5896113436865</v>
      </c>
      <c r="D2484">
        <f>IF(AND(A2483=A2484,ISNUMBER(C2484),ISNUMBER(C2483)),100*(C2484/C2483-1),"")</f>
        <v/>
      </c>
      <c r="E2484">
        <f>IF(AND(A2481=A2484,ISNUMBER(C2484),ISNUMBER(C2481)),100*(C2484/C2481-1),"")</f>
        <v/>
      </c>
      <c r="F2484">
        <f>IF(AND(A2478=A2484,ISNUMBER(C2484),ISNUMBER(C2478)),100*(C2484/C2478-1),"")</f>
        <v/>
      </c>
      <c r="G2484">
        <f>IF(AND(A2487=A2484,ISNUMBER(C2487),ISNUMBER(C2484)),100*(C2487/C2484-1),"")</f>
        <v/>
      </c>
      <c r="H2484">
        <f>IF(AND(ISNUMBER(G2484),SUMPRODUCT((B$2:B$3826=B2484)*ISNUMBER(G$2:G$3826))=25),G2484-AVERAGEIFS(G$2:G$3826,B$2:B$3826,B2484),"")</f>
        <v/>
      </c>
      <c r="I2484">
        <f>IF(AND(A2490=A2484,ISNUMBER(C2490),ISNUMBER(C2484)),100*(C2490/C2484-1),"")</f>
        <v/>
      </c>
      <c r="J2484">
        <f>IF(AND(ISNUMBER(I2484),SUMPRODUCT((B$2:B$3826=B2484)*ISNUMBER(I$2:I$3826))=25),I2484-AVERAGEIFS(I$2:I$3826,B$2:B$3826,B2484),"")</f>
        <v/>
      </c>
      <c r="K2484" t="inlineStr">
        <is>
          <t>분석</t>
        </is>
      </c>
    </row>
    <row r="2485">
      <c r="A2485" t="inlineStr">
        <is>
          <t>구로구</t>
        </is>
      </c>
      <c r="B2485" t="inlineStr">
        <is>
          <t>2016-12</t>
        </is>
      </c>
      <c r="C2485" t="n">
        <v>88.6454063202421</v>
      </c>
      <c r="D2485">
        <f>IF(AND(A2484=A2485,ISNUMBER(C2485),ISNUMBER(C2484)),100*(C2485/C2484-1),"")</f>
        <v/>
      </c>
      <c r="E2485">
        <f>IF(AND(A2482=A2485,ISNUMBER(C2485),ISNUMBER(C2482)),100*(C2485/C2482-1),"")</f>
        <v/>
      </c>
      <c r="F2485">
        <f>IF(AND(A2479=A2485,ISNUMBER(C2485),ISNUMBER(C2479)),100*(C2485/C2479-1),"")</f>
        <v/>
      </c>
      <c r="G2485">
        <f>IF(AND(A2488=A2485,ISNUMBER(C2488),ISNUMBER(C2485)),100*(C2488/C2485-1),"")</f>
        <v/>
      </c>
      <c r="H2485">
        <f>IF(AND(ISNUMBER(G2485),SUMPRODUCT((B$2:B$3826=B2485)*ISNUMBER(G$2:G$3826))=25),G2485-AVERAGEIFS(G$2:G$3826,B$2:B$3826,B2485),"")</f>
        <v/>
      </c>
      <c r="I2485">
        <f>IF(AND(A2491=A2485,ISNUMBER(C2491),ISNUMBER(C2485)),100*(C2491/C2485-1),"")</f>
        <v/>
      </c>
      <c r="J2485">
        <f>IF(AND(ISNUMBER(I2485),SUMPRODUCT((B$2:B$3826=B2485)*ISNUMBER(I$2:I$3826))=25),I2485-AVERAGEIFS(I$2:I$3826,B$2:B$3826,B2485),"")</f>
        <v/>
      </c>
      <c r="K2485" t="inlineStr">
        <is>
          <t>분석</t>
        </is>
      </c>
    </row>
    <row r="2486">
      <c r="A2486" t="inlineStr">
        <is>
          <t>구로구</t>
        </is>
      </c>
      <c r="B2486" t="inlineStr">
        <is>
          <t>2017-01</t>
        </is>
      </c>
      <c r="C2486" t="n">
        <v>88.6107411409577</v>
      </c>
      <c r="D2486">
        <f>IF(AND(A2485=A2486,ISNUMBER(C2486),ISNUMBER(C2485)),100*(C2486/C2485-1),"")</f>
        <v/>
      </c>
      <c r="E2486">
        <f>IF(AND(A2483=A2486,ISNUMBER(C2486),ISNUMBER(C2483)),100*(C2486/C2483-1),"")</f>
        <v/>
      </c>
      <c r="F2486">
        <f>IF(AND(A2480=A2486,ISNUMBER(C2486),ISNUMBER(C2480)),100*(C2486/C2480-1),"")</f>
        <v/>
      </c>
      <c r="G2486">
        <f>IF(AND(A2489=A2486,ISNUMBER(C2489),ISNUMBER(C2486)),100*(C2489/C2486-1),"")</f>
        <v/>
      </c>
      <c r="H2486">
        <f>IF(AND(ISNUMBER(G2486),SUMPRODUCT((B$2:B$3826=B2486)*ISNUMBER(G$2:G$3826))=25),G2486-AVERAGEIFS(G$2:G$3826,B$2:B$3826,B2486),"")</f>
        <v/>
      </c>
      <c r="I2486">
        <f>IF(AND(A2492=A2486,ISNUMBER(C2492),ISNUMBER(C2486)),100*(C2492/C2486-1),"")</f>
        <v/>
      </c>
      <c r="J2486">
        <f>IF(AND(ISNUMBER(I2486),SUMPRODUCT((B$2:B$3826=B2486)*ISNUMBER(I$2:I$3826))=25),I2486-AVERAGEIFS(I$2:I$3826,B$2:B$3826,B2486),"")</f>
        <v/>
      </c>
      <c r="K2486" t="inlineStr">
        <is>
          <t>분석</t>
        </is>
      </c>
    </row>
    <row r="2487">
      <c r="A2487" t="inlineStr">
        <is>
          <t>구로구</t>
        </is>
      </c>
      <c r="B2487" t="inlineStr">
        <is>
          <t>2017-02</t>
        </is>
      </c>
      <c r="C2487" t="n">
        <v>88.6089874362894</v>
      </c>
      <c r="D2487">
        <f>IF(AND(A2486=A2487,ISNUMBER(C2487),ISNUMBER(C2486)),100*(C2487/C2486-1),"")</f>
        <v/>
      </c>
      <c r="E2487">
        <f>IF(AND(A2484=A2487,ISNUMBER(C2487),ISNUMBER(C2484)),100*(C2487/C2484-1),"")</f>
        <v/>
      </c>
      <c r="F2487">
        <f>IF(AND(A2481=A2487,ISNUMBER(C2487),ISNUMBER(C2481)),100*(C2487/C2481-1),"")</f>
        <v/>
      </c>
      <c r="G2487">
        <f>IF(AND(A2490=A2487,ISNUMBER(C2490),ISNUMBER(C2487)),100*(C2490/C2487-1),"")</f>
        <v/>
      </c>
      <c r="H2487">
        <f>IF(AND(ISNUMBER(G2487),SUMPRODUCT((B$2:B$3826=B2487)*ISNUMBER(G$2:G$3826))=25),G2487-AVERAGEIFS(G$2:G$3826,B$2:B$3826,B2487),"")</f>
        <v/>
      </c>
      <c r="I2487">
        <f>IF(AND(A2493=A2487,ISNUMBER(C2493),ISNUMBER(C2487)),100*(C2493/C2487-1),"")</f>
        <v/>
      </c>
      <c r="J2487">
        <f>IF(AND(ISNUMBER(I2487),SUMPRODUCT((B$2:B$3826=B2487)*ISNUMBER(I$2:I$3826))=25),I2487-AVERAGEIFS(I$2:I$3826,B$2:B$3826,B2487),"")</f>
        <v/>
      </c>
      <c r="K2487" t="inlineStr">
        <is>
          <t>분석</t>
        </is>
      </c>
    </row>
    <row r="2488">
      <c r="A2488" t="inlineStr">
        <is>
          <t>구로구</t>
        </is>
      </c>
      <c r="B2488" t="inlineStr">
        <is>
          <t>2017-03</t>
        </is>
      </c>
      <c r="C2488" t="n">
        <v>88.5936749842592</v>
      </c>
      <c r="D2488">
        <f>IF(AND(A2487=A2488,ISNUMBER(C2488),ISNUMBER(C2487)),100*(C2488/C2487-1),"")</f>
        <v/>
      </c>
      <c r="E2488">
        <f>IF(AND(A2485=A2488,ISNUMBER(C2488),ISNUMBER(C2485)),100*(C2488/C2485-1),"")</f>
        <v/>
      </c>
      <c r="F2488">
        <f>IF(AND(A2482=A2488,ISNUMBER(C2488),ISNUMBER(C2482)),100*(C2488/C2482-1),"")</f>
        <v/>
      </c>
      <c r="G2488">
        <f>IF(AND(A2491=A2488,ISNUMBER(C2491),ISNUMBER(C2488)),100*(C2491/C2488-1),"")</f>
        <v/>
      </c>
      <c r="H2488">
        <f>IF(AND(ISNUMBER(G2488),SUMPRODUCT((B$2:B$3826=B2488)*ISNUMBER(G$2:G$3826))=25),G2488-AVERAGEIFS(G$2:G$3826,B$2:B$3826,B2488),"")</f>
        <v/>
      </c>
      <c r="I2488">
        <f>IF(AND(A2494=A2488,ISNUMBER(C2494),ISNUMBER(C2488)),100*(C2494/C2488-1),"")</f>
        <v/>
      </c>
      <c r="J2488">
        <f>IF(AND(ISNUMBER(I2488),SUMPRODUCT((B$2:B$3826=B2488)*ISNUMBER(I$2:I$3826))=25),I2488-AVERAGEIFS(I$2:I$3826,B$2:B$3826,B2488),"")</f>
        <v/>
      </c>
      <c r="K2488" t="inlineStr">
        <is>
          <t>분석</t>
        </is>
      </c>
    </row>
    <row r="2489">
      <c r="A2489" t="inlineStr">
        <is>
          <t>구로구</t>
        </is>
      </c>
      <c r="B2489" t="inlineStr">
        <is>
          <t>2017-04</t>
        </is>
      </c>
      <c r="C2489" t="n">
        <v>88.5977081462765</v>
      </c>
      <c r="D2489">
        <f>IF(AND(A2488=A2489,ISNUMBER(C2489),ISNUMBER(C2488)),100*(C2489/C2488-1),"")</f>
        <v/>
      </c>
      <c r="E2489">
        <f>IF(AND(A2486=A2489,ISNUMBER(C2489),ISNUMBER(C2486)),100*(C2489/C2486-1),"")</f>
        <v/>
      </c>
      <c r="F2489">
        <f>IF(AND(A2483=A2489,ISNUMBER(C2489),ISNUMBER(C2483)),100*(C2489/C2483-1),"")</f>
        <v/>
      </c>
      <c r="G2489">
        <f>IF(AND(A2492=A2489,ISNUMBER(C2492),ISNUMBER(C2489)),100*(C2492/C2489-1),"")</f>
        <v/>
      </c>
      <c r="H2489">
        <f>IF(AND(ISNUMBER(G2489),SUMPRODUCT((B$2:B$3826=B2489)*ISNUMBER(G$2:G$3826))=25),G2489-AVERAGEIFS(G$2:G$3826,B$2:B$3826,B2489),"")</f>
        <v/>
      </c>
      <c r="I2489">
        <f>IF(AND(A2495=A2489,ISNUMBER(C2495),ISNUMBER(C2489)),100*(C2495/C2489-1),"")</f>
        <v/>
      </c>
      <c r="J2489">
        <f>IF(AND(ISNUMBER(I2489),SUMPRODUCT((B$2:B$3826=B2489)*ISNUMBER(I$2:I$3826))=25),I2489-AVERAGEIFS(I$2:I$3826,B$2:B$3826,B2489),"")</f>
        <v/>
      </c>
      <c r="K2489" t="inlineStr">
        <is>
          <t>분석</t>
        </is>
      </c>
    </row>
    <row r="2490">
      <c r="A2490" t="inlineStr">
        <is>
          <t>구로구</t>
        </is>
      </c>
      <c r="B2490" t="inlineStr">
        <is>
          <t>2017-05</t>
        </is>
      </c>
      <c r="C2490" t="n">
        <v>88.63963671483251</v>
      </c>
      <c r="D2490">
        <f>IF(AND(A2489=A2490,ISNUMBER(C2490),ISNUMBER(C2489)),100*(C2490/C2489-1),"")</f>
        <v/>
      </c>
      <c r="E2490">
        <f>IF(AND(A2487=A2490,ISNUMBER(C2490),ISNUMBER(C2487)),100*(C2490/C2487-1),"")</f>
        <v/>
      </c>
      <c r="F2490">
        <f>IF(AND(A2484=A2490,ISNUMBER(C2490),ISNUMBER(C2484)),100*(C2490/C2484-1),"")</f>
        <v/>
      </c>
      <c r="G2490">
        <f>IF(AND(A2493=A2490,ISNUMBER(C2493),ISNUMBER(C2490)),100*(C2493/C2490-1),"")</f>
        <v/>
      </c>
      <c r="H2490">
        <f>IF(AND(ISNUMBER(G2490),SUMPRODUCT((B$2:B$3826=B2490)*ISNUMBER(G$2:G$3826))=25),G2490-AVERAGEIFS(G$2:G$3826,B$2:B$3826,B2490),"")</f>
        <v/>
      </c>
      <c r="I2490">
        <f>IF(AND(A2496=A2490,ISNUMBER(C2496),ISNUMBER(C2490)),100*(C2496/C2490-1),"")</f>
        <v/>
      </c>
      <c r="J2490">
        <f>IF(AND(ISNUMBER(I2490),SUMPRODUCT((B$2:B$3826=B2490)*ISNUMBER(I$2:I$3826))=25),I2490-AVERAGEIFS(I$2:I$3826,B$2:B$3826,B2490),"")</f>
        <v/>
      </c>
      <c r="K2490" t="inlineStr">
        <is>
          <t>분석</t>
        </is>
      </c>
    </row>
    <row r="2491">
      <c r="A2491" t="inlineStr">
        <is>
          <t>구로구</t>
        </is>
      </c>
      <c r="B2491" t="inlineStr">
        <is>
          <t>2017-06</t>
        </is>
      </c>
      <c r="C2491" t="n">
        <v>88.5984092071519</v>
      </c>
      <c r="D2491">
        <f>IF(AND(A2490=A2491,ISNUMBER(C2491),ISNUMBER(C2490)),100*(C2491/C2490-1),"")</f>
        <v/>
      </c>
      <c r="E2491">
        <f>IF(AND(A2488=A2491,ISNUMBER(C2491),ISNUMBER(C2488)),100*(C2491/C2488-1),"")</f>
        <v/>
      </c>
      <c r="F2491">
        <f>IF(AND(A2485=A2491,ISNUMBER(C2491),ISNUMBER(C2485)),100*(C2491/C2485-1),"")</f>
        <v/>
      </c>
      <c r="G2491">
        <f>IF(AND(A2494=A2491,ISNUMBER(C2494),ISNUMBER(C2491)),100*(C2494/C2491-1),"")</f>
        <v/>
      </c>
      <c r="H2491">
        <f>IF(AND(ISNUMBER(G2491),SUMPRODUCT((B$2:B$3826=B2491)*ISNUMBER(G$2:G$3826))=25),G2491-AVERAGEIFS(G$2:G$3826,B$2:B$3826,B2491),"")</f>
        <v/>
      </c>
      <c r="I2491">
        <f>IF(AND(A2497=A2491,ISNUMBER(C2497),ISNUMBER(C2491)),100*(C2497/C2491-1),"")</f>
        <v/>
      </c>
      <c r="J2491">
        <f>IF(AND(ISNUMBER(I2491),SUMPRODUCT((B$2:B$3826=B2491)*ISNUMBER(I$2:I$3826))=25),I2491-AVERAGEIFS(I$2:I$3826,B$2:B$3826,B2491),"")</f>
        <v/>
      </c>
      <c r="K2491" t="inlineStr">
        <is>
          <t>분석</t>
        </is>
      </c>
    </row>
    <row r="2492">
      <c r="A2492" t="inlineStr">
        <is>
          <t>구로구</t>
        </is>
      </c>
      <c r="B2492" t="inlineStr">
        <is>
          <t>2017-07</t>
        </is>
      </c>
      <c r="C2492" t="n">
        <v>88.63656869122011</v>
      </c>
      <c r="D2492">
        <f>IF(AND(A2491=A2492,ISNUMBER(C2492),ISNUMBER(C2491)),100*(C2492/C2491-1),"")</f>
        <v/>
      </c>
      <c r="E2492">
        <f>IF(AND(A2489=A2492,ISNUMBER(C2492),ISNUMBER(C2489)),100*(C2492/C2489-1),"")</f>
        <v/>
      </c>
      <c r="F2492">
        <f>IF(AND(A2486=A2492,ISNUMBER(C2492),ISNUMBER(C2486)),100*(C2492/C2486-1),"")</f>
        <v/>
      </c>
      <c r="G2492">
        <f>IF(AND(A2495=A2492,ISNUMBER(C2495),ISNUMBER(C2492)),100*(C2495/C2492-1),"")</f>
        <v/>
      </c>
      <c r="H2492">
        <f>IF(AND(ISNUMBER(G2492),SUMPRODUCT((B$2:B$3826=B2492)*ISNUMBER(G$2:G$3826))=25),G2492-AVERAGEIFS(G$2:G$3826,B$2:B$3826,B2492),"")</f>
        <v/>
      </c>
      <c r="I2492">
        <f>IF(AND(A2498=A2492,ISNUMBER(C2498),ISNUMBER(C2492)),100*(C2498/C2492-1),"")</f>
        <v/>
      </c>
      <c r="J2492">
        <f>IF(AND(ISNUMBER(I2492),SUMPRODUCT((B$2:B$3826=B2492)*ISNUMBER(I$2:I$3826))=25),I2492-AVERAGEIFS(I$2:I$3826,B$2:B$3826,B2492),"")</f>
        <v/>
      </c>
      <c r="K2492" t="inlineStr">
        <is>
          <t>분석</t>
        </is>
      </c>
    </row>
    <row r="2493">
      <c r="A2493" t="inlineStr">
        <is>
          <t>구로구</t>
        </is>
      </c>
      <c r="B2493" t="inlineStr">
        <is>
          <t>2017-08</t>
        </is>
      </c>
      <c r="C2493" t="n">
        <v>88.6905993487146</v>
      </c>
      <c r="D2493">
        <f>IF(AND(A2492=A2493,ISNUMBER(C2493),ISNUMBER(C2492)),100*(C2493/C2492-1),"")</f>
        <v/>
      </c>
      <c r="E2493">
        <f>IF(AND(A2490=A2493,ISNUMBER(C2493),ISNUMBER(C2490)),100*(C2493/C2490-1),"")</f>
        <v/>
      </c>
      <c r="F2493">
        <f>IF(AND(A2487=A2493,ISNUMBER(C2493),ISNUMBER(C2487)),100*(C2493/C2487-1),"")</f>
        <v/>
      </c>
      <c r="G2493">
        <f>IF(AND(A2496=A2493,ISNUMBER(C2496),ISNUMBER(C2493)),100*(C2496/C2493-1),"")</f>
        <v/>
      </c>
      <c r="H2493">
        <f>IF(AND(ISNUMBER(G2493),SUMPRODUCT((B$2:B$3826=B2493)*ISNUMBER(G$2:G$3826))=25),G2493-AVERAGEIFS(G$2:G$3826,B$2:B$3826,B2493),"")</f>
        <v/>
      </c>
      <c r="I2493">
        <f>IF(AND(A2499=A2493,ISNUMBER(C2499),ISNUMBER(C2493)),100*(C2499/C2493-1),"")</f>
        <v/>
      </c>
      <c r="J2493">
        <f>IF(AND(ISNUMBER(I2493),SUMPRODUCT((B$2:B$3826=B2493)*ISNUMBER(I$2:I$3826))=25),I2493-AVERAGEIFS(I$2:I$3826,B$2:B$3826,B2493),"")</f>
        <v/>
      </c>
      <c r="K2493" t="inlineStr">
        <is>
          <t>분석</t>
        </is>
      </c>
    </row>
    <row r="2494">
      <c r="A2494" t="inlineStr">
        <is>
          <t>구로구</t>
        </is>
      </c>
      <c r="B2494" t="inlineStr">
        <is>
          <t>2017-09</t>
        </is>
      </c>
      <c r="C2494" t="n">
        <v>88.7026479635612</v>
      </c>
      <c r="D2494">
        <f>IF(AND(A2493=A2494,ISNUMBER(C2494),ISNUMBER(C2493)),100*(C2494/C2493-1),"")</f>
        <v/>
      </c>
      <c r="E2494">
        <f>IF(AND(A2491=A2494,ISNUMBER(C2494),ISNUMBER(C2491)),100*(C2494/C2491-1),"")</f>
        <v/>
      </c>
      <c r="F2494">
        <f>IF(AND(A2488=A2494,ISNUMBER(C2494),ISNUMBER(C2488)),100*(C2494/C2488-1),"")</f>
        <v/>
      </c>
      <c r="G2494">
        <f>IF(AND(A2497=A2494,ISNUMBER(C2497),ISNUMBER(C2494)),100*(C2497/C2494-1),"")</f>
        <v/>
      </c>
      <c r="H2494">
        <f>IF(AND(ISNUMBER(G2494),SUMPRODUCT((B$2:B$3826=B2494)*ISNUMBER(G$2:G$3826))=25),G2494-AVERAGEIFS(G$2:G$3826,B$2:B$3826,B2494),"")</f>
        <v/>
      </c>
      <c r="I2494">
        <f>IF(AND(A2500=A2494,ISNUMBER(C2500),ISNUMBER(C2494)),100*(C2500/C2494-1),"")</f>
        <v/>
      </c>
      <c r="J2494">
        <f>IF(AND(ISNUMBER(I2494),SUMPRODUCT((B$2:B$3826=B2494)*ISNUMBER(I$2:I$3826))=25),I2494-AVERAGEIFS(I$2:I$3826,B$2:B$3826,B2494),"")</f>
        <v/>
      </c>
      <c r="K2494" t="inlineStr">
        <is>
          <t>분석</t>
        </is>
      </c>
    </row>
    <row r="2495">
      <c r="A2495" t="inlineStr">
        <is>
          <t>구로구</t>
        </is>
      </c>
      <c r="B2495" t="inlineStr">
        <is>
          <t>2017-10</t>
        </is>
      </c>
      <c r="C2495" t="n">
        <v>88.66967867287779</v>
      </c>
      <c r="D2495">
        <f>IF(AND(A2494=A2495,ISNUMBER(C2495),ISNUMBER(C2494)),100*(C2495/C2494-1),"")</f>
        <v/>
      </c>
      <c r="E2495">
        <f>IF(AND(A2492=A2495,ISNUMBER(C2495),ISNUMBER(C2492)),100*(C2495/C2492-1),"")</f>
        <v/>
      </c>
      <c r="F2495">
        <f>IF(AND(A2489=A2495,ISNUMBER(C2495),ISNUMBER(C2489)),100*(C2495/C2489-1),"")</f>
        <v/>
      </c>
      <c r="G2495">
        <f>IF(AND(A2498=A2495,ISNUMBER(C2498),ISNUMBER(C2495)),100*(C2498/C2495-1),"")</f>
        <v/>
      </c>
      <c r="H2495">
        <f>IF(AND(ISNUMBER(G2495),SUMPRODUCT((B$2:B$3826=B2495)*ISNUMBER(G$2:G$3826))=25),G2495-AVERAGEIFS(G$2:G$3826,B$2:B$3826,B2495),"")</f>
        <v/>
      </c>
      <c r="I2495">
        <f>IF(AND(A2501=A2495,ISNUMBER(C2501),ISNUMBER(C2495)),100*(C2501/C2495-1),"")</f>
        <v/>
      </c>
      <c r="J2495">
        <f>IF(AND(ISNUMBER(I2495),SUMPRODUCT((B$2:B$3826=B2495)*ISNUMBER(I$2:I$3826))=25),I2495-AVERAGEIFS(I$2:I$3826,B$2:B$3826,B2495),"")</f>
        <v/>
      </c>
      <c r="K2495" t="inlineStr">
        <is>
          <t>분석</t>
        </is>
      </c>
    </row>
    <row r="2496">
      <c r="A2496" t="inlineStr">
        <is>
          <t>구로구</t>
        </is>
      </c>
      <c r="B2496" t="inlineStr">
        <is>
          <t>2017-11</t>
        </is>
      </c>
      <c r="C2496" t="n">
        <v>88.65009268524589</v>
      </c>
      <c r="D2496">
        <f>IF(AND(A2495=A2496,ISNUMBER(C2496),ISNUMBER(C2495)),100*(C2496/C2495-1),"")</f>
        <v/>
      </c>
      <c r="E2496">
        <f>IF(AND(A2493=A2496,ISNUMBER(C2496),ISNUMBER(C2493)),100*(C2496/C2493-1),"")</f>
        <v/>
      </c>
      <c r="F2496">
        <f>IF(AND(A2490=A2496,ISNUMBER(C2496),ISNUMBER(C2490)),100*(C2496/C2490-1),"")</f>
        <v/>
      </c>
      <c r="G2496">
        <f>IF(AND(A2499=A2496,ISNUMBER(C2499),ISNUMBER(C2496)),100*(C2499/C2496-1),"")</f>
        <v/>
      </c>
      <c r="H2496">
        <f>IF(AND(ISNUMBER(G2496),SUMPRODUCT((B$2:B$3826=B2496)*ISNUMBER(G$2:G$3826))=25),G2496-AVERAGEIFS(G$2:G$3826,B$2:B$3826,B2496),"")</f>
        <v/>
      </c>
      <c r="I2496">
        <f>IF(AND(A2502=A2496,ISNUMBER(C2502),ISNUMBER(C2496)),100*(C2502/C2496-1),"")</f>
        <v/>
      </c>
      <c r="J2496">
        <f>IF(AND(ISNUMBER(I2496),SUMPRODUCT((B$2:B$3826=B2496)*ISNUMBER(I$2:I$3826))=25),I2496-AVERAGEIFS(I$2:I$3826,B$2:B$3826,B2496),"")</f>
        <v/>
      </c>
      <c r="K2496" t="inlineStr">
        <is>
          <t>분석</t>
        </is>
      </c>
    </row>
    <row r="2497">
      <c r="A2497" t="inlineStr">
        <is>
          <t>구로구</t>
        </is>
      </c>
      <c r="B2497" t="inlineStr">
        <is>
          <t>2017-12</t>
        </is>
      </c>
      <c r="C2497" t="n">
        <v>88.6301481434536</v>
      </c>
      <c r="D2497">
        <f>IF(AND(A2496=A2497,ISNUMBER(C2497),ISNUMBER(C2496)),100*(C2497/C2496-1),"")</f>
        <v/>
      </c>
      <c r="E2497">
        <f>IF(AND(A2494=A2497,ISNUMBER(C2497),ISNUMBER(C2494)),100*(C2497/C2494-1),"")</f>
        <v/>
      </c>
      <c r="F2497">
        <f>IF(AND(A2491=A2497,ISNUMBER(C2497),ISNUMBER(C2491)),100*(C2497/C2491-1),"")</f>
        <v/>
      </c>
      <c r="G2497">
        <f>IF(AND(A2500=A2497,ISNUMBER(C2500),ISNUMBER(C2497)),100*(C2500/C2497-1),"")</f>
        <v/>
      </c>
      <c r="H2497">
        <f>IF(AND(ISNUMBER(G2497),SUMPRODUCT((B$2:B$3826=B2497)*ISNUMBER(G$2:G$3826))=25),G2497-AVERAGEIFS(G$2:G$3826,B$2:B$3826,B2497),"")</f>
        <v/>
      </c>
      <c r="I2497">
        <f>IF(AND(A2503=A2497,ISNUMBER(C2503),ISNUMBER(C2497)),100*(C2503/C2497-1),"")</f>
        <v/>
      </c>
      <c r="J2497">
        <f>IF(AND(ISNUMBER(I2497),SUMPRODUCT((B$2:B$3826=B2497)*ISNUMBER(I$2:I$3826))=25),I2497-AVERAGEIFS(I$2:I$3826,B$2:B$3826,B2497),"")</f>
        <v/>
      </c>
      <c r="K2497" t="inlineStr">
        <is>
          <t>분석</t>
        </is>
      </c>
    </row>
    <row r="2498">
      <c r="A2498" t="inlineStr">
        <is>
          <t>구로구</t>
        </is>
      </c>
      <c r="B2498" t="inlineStr">
        <is>
          <t>2018-01</t>
        </is>
      </c>
      <c r="C2498" t="n">
        <v>88.6339528474445</v>
      </c>
      <c r="D2498">
        <f>IF(AND(A2497=A2498,ISNUMBER(C2498),ISNUMBER(C2497)),100*(C2498/C2497-1),"")</f>
        <v/>
      </c>
      <c r="E2498">
        <f>IF(AND(A2495=A2498,ISNUMBER(C2498),ISNUMBER(C2495)),100*(C2498/C2495-1),"")</f>
        <v/>
      </c>
      <c r="F2498">
        <f>IF(AND(A2492=A2498,ISNUMBER(C2498),ISNUMBER(C2492)),100*(C2498/C2492-1),"")</f>
        <v/>
      </c>
      <c r="G2498">
        <f>IF(AND(A2501=A2498,ISNUMBER(C2501),ISNUMBER(C2498)),100*(C2501/C2498-1),"")</f>
        <v/>
      </c>
      <c r="H2498">
        <f>IF(AND(ISNUMBER(G2498),SUMPRODUCT((B$2:B$3826=B2498)*ISNUMBER(G$2:G$3826))=25),G2498-AVERAGEIFS(G$2:G$3826,B$2:B$3826,B2498),"")</f>
        <v/>
      </c>
      <c r="I2498">
        <f>IF(AND(A2504=A2498,ISNUMBER(C2504),ISNUMBER(C2498)),100*(C2504/C2498-1),"")</f>
        <v/>
      </c>
      <c r="J2498">
        <f>IF(AND(ISNUMBER(I2498),SUMPRODUCT((B$2:B$3826=B2498)*ISNUMBER(I$2:I$3826))=25),I2498-AVERAGEIFS(I$2:I$3826,B$2:B$3826,B2498),"")</f>
        <v/>
      </c>
      <c r="K2498" t="inlineStr">
        <is>
          <t>분석</t>
        </is>
      </c>
    </row>
    <row r="2499">
      <c r="A2499" t="inlineStr">
        <is>
          <t>구로구</t>
        </is>
      </c>
      <c r="B2499" t="inlineStr">
        <is>
          <t>2018-02</t>
        </is>
      </c>
      <c r="C2499" t="n">
        <v>88.6336476064443</v>
      </c>
      <c r="D2499">
        <f>IF(AND(A2498=A2499,ISNUMBER(C2499),ISNUMBER(C2498)),100*(C2499/C2498-1),"")</f>
        <v/>
      </c>
      <c r="E2499">
        <f>IF(AND(A2496=A2499,ISNUMBER(C2499),ISNUMBER(C2496)),100*(C2499/C2496-1),"")</f>
        <v/>
      </c>
      <c r="F2499">
        <f>IF(AND(A2493=A2499,ISNUMBER(C2499),ISNUMBER(C2493)),100*(C2499/C2493-1),"")</f>
        <v/>
      </c>
      <c r="G2499">
        <f>IF(AND(A2502=A2499,ISNUMBER(C2502),ISNUMBER(C2499)),100*(C2502/C2499-1),"")</f>
        <v/>
      </c>
      <c r="H2499">
        <f>IF(AND(ISNUMBER(G2499),SUMPRODUCT((B$2:B$3826=B2499)*ISNUMBER(G$2:G$3826))=25),G2499-AVERAGEIFS(G$2:G$3826,B$2:B$3826,B2499),"")</f>
        <v/>
      </c>
      <c r="I2499">
        <f>IF(AND(A2505=A2499,ISNUMBER(C2505),ISNUMBER(C2499)),100*(C2505/C2499-1),"")</f>
        <v/>
      </c>
      <c r="J2499">
        <f>IF(AND(ISNUMBER(I2499),SUMPRODUCT((B$2:B$3826=B2499)*ISNUMBER(I$2:I$3826))=25),I2499-AVERAGEIFS(I$2:I$3826,B$2:B$3826,B2499),"")</f>
        <v/>
      </c>
      <c r="K2499" t="inlineStr">
        <is>
          <t>분석</t>
        </is>
      </c>
    </row>
    <row r="2500">
      <c r="A2500" t="inlineStr">
        <is>
          <t>구로구</t>
        </is>
      </c>
      <c r="B2500" t="inlineStr">
        <is>
          <t>2018-03</t>
        </is>
      </c>
      <c r="C2500" t="n">
        <v>88.5287805185836</v>
      </c>
      <c r="D2500">
        <f>IF(AND(A2499=A2500,ISNUMBER(C2500),ISNUMBER(C2499)),100*(C2500/C2499-1),"")</f>
        <v/>
      </c>
      <c r="E2500">
        <f>IF(AND(A2497=A2500,ISNUMBER(C2500),ISNUMBER(C2497)),100*(C2500/C2497-1),"")</f>
        <v/>
      </c>
      <c r="F2500">
        <f>IF(AND(A2494=A2500,ISNUMBER(C2500),ISNUMBER(C2494)),100*(C2500/C2494-1),"")</f>
        <v/>
      </c>
      <c r="G2500">
        <f>IF(AND(A2503=A2500,ISNUMBER(C2503),ISNUMBER(C2500)),100*(C2503/C2500-1),"")</f>
        <v/>
      </c>
      <c r="H2500">
        <f>IF(AND(ISNUMBER(G2500),SUMPRODUCT((B$2:B$3826=B2500)*ISNUMBER(G$2:G$3826))=25),G2500-AVERAGEIFS(G$2:G$3826,B$2:B$3826,B2500),"")</f>
        <v/>
      </c>
      <c r="I2500">
        <f>IF(AND(A2506=A2500,ISNUMBER(C2506),ISNUMBER(C2500)),100*(C2506/C2500-1),"")</f>
        <v/>
      </c>
      <c r="J2500">
        <f>IF(AND(ISNUMBER(I2500),SUMPRODUCT((B$2:B$3826=B2500)*ISNUMBER(I$2:I$3826))=25),I2500-AVERAGEIFS(I$2:I$3826,B$2:B$3826,B2500),"")</f>
        <v/>
      </c>
      <c r="K2500" t="inlineStr">
        <is>
          <t>분석</t>
        </is>
      </c>
    </row>
    <row r="2501">
      <c r="A2501" t="inlineStr">
        <is>
          <t>구로구</t>
        </is>
      </c>
      <c r="B2501" t="inlineStr">
        <is>
          <t>2018-04</t>
        </is>
      </c>
      <c r="C2501" t="n">
        <v>88.5347678966679</v>
      </c>
      <c r="D2501">
        <f>IF(AND(A2500=A2501,ISNUMBER(C2501),ISNUMBER(C2500)),100*(C2501/C2500-1),"")</f>
        <v/>
      </c>
      <c r="E2501">
        <f>IF(AND(A2498=A2501,ISNUMBER(C2501),ISNUMBER(C2498)),100*(C2501/C2498-1),"")</f>
        <v/>
      </c>
      <c r="F2501">
        <f>IF(AND(A2495=A2501,ISNUMBER(C2501),ISNUMBER(C2495)),100*(C2501/C2495-1),"")</f>
        <v/>
      </c>
      <c r="G2501">
        <f>IF(AND(A2504=A2501,ISNUMBER(C2504),ISNUMBER(C2501)),100*(C2504/C2501-1),"")</f>
        <v/>
      </c>
      <c r="H2501">
        <f>IF(AND(ISNUMBER(G2501),SUMPRODUCT((B$2:B$3826=B2501)*ISNUMBER(G$2:G$3826))=25),G2501-AVERAGEIFS(G$2:G$3826,B$2:B$3826,B2501),"")</f>
        <v/>
      </c>
      <c r="I2501">
        <f>IF(AND(A2507=A2501,ISNUMBER(C2507),ISNUMBER(C2501)),100*(C2507/C2501-1),"")</f>
        <v/>
      </c>
      <c r="J2501">
        <f>IF(AND(ISNUMBER(I2501),SUMPRODUCT((B$2:B$3826=B2501)*ISNUMBER(I$2:I$3826))=25),I2501-AVERAGEIFS(I$2:I$3826,B$2:B$3826,B2501),"")</f>
        <v/>
      </c>
      <c r="K2501" t="inlineStr">
        <is>
          <t>분석</t>
        </is>
      </c>
    </row>
    <row r="2502">
      <c r="A2502" t="inlineStr">
        <is>
          <t>구로구</t>
        </is>
      </c>
      <c r="B2502" t="inlineStr">
        <is>
          <t>2018-05</t>
        </is>
      </c>
      <c r="C2502" t="n">
        <v>88.4498554339505</v>
      </c>
      <c r="D2502">
        <f>IF(AND(A2501=A2502,ISNUMBER(C2502),ISNUMBER(C2501)),100*(C2502/C2501-1),"")</f>
        <v/>
      </c>
      <c r="E2502">
        <f>IF(AND(A2499=A2502,ISNUMBER(C2502),ISNUMBER(C2499)),100*(C2502/C2499-1),"")</f>
        <v/>
      </c>
      <c r="F2502">
        <f>IF(AND(A2496=A2502,ISNUMBER(C2502),ISNUMBER(C2496)),100*(C2502/C2496-1),"")</f>
        <v/>
      </c>
      <c r="G2502">
        <f>IF(AND(A2505=A2502,ISNUMBER(C2505),ISNUMBER(C2502)),100*(C2505/C2502-1),"")</f>
        <v/>
      </c>
      <c r="H2502">
        <f>IF(AND(ISNUMBER(G2502),SUMPRODUCT((B$2:B$3826=B2502)*ISNUMBER(G$2:G$3826))=25),G2502-AVERAGEIFS(G$2:G$3826,B$2:B$3826,B2502),"")</f>
        <v/>
      </c>
      <c r="I2502">
        <f>IF(AND(A2508=A2502,ISNUMBER(C2508),ISNUMBER(C2502)),100*(C2508/C2502-1),"")</f>
        <v/>
      </c>
      <c r="J2502">
        <f>IF(AND(ISNUMBER(I2502),SUMPRODUCT((B$2:B$3826=B2502)*ISNUMBER(I$2:I$3826))=25),I2502-AVERAGEIFS(I$2:I$3826,B$2:B$3826,B2502),"")</f>
        <v/>
      </c>
      <c r="K2502" t="inlineStr">
        <is>
          <t>분석</t>
        </is>
      </c>
    </row>
    <row r="2503">
      <c r="A2503" t="inlineStr">
        <is>
          <t>구로구</t>
        </is>
      </c>
      <c r="B2503" t="inlineStr">
        <is>
          <t>2018-06</t>
        </is>
      </c>
      <c r="C2503" t="n">
        <v>88.3793851969331</v>
      </c>
      <c r="D2503">
        <f>IF(AND(A2502=A2503,ISNUMBER(C2503),ISNUMBER(C2502)),100*(C2503/C2502-1),"")</f>
        <v/>
      </c>
      <c r="E2503">
        <f>IF(AND(A2500=A2503,ISNUMBER(C2503),ISNUMBER(C2500)),100*(C2503/C2500-1),"")</f>
        <v/>
      </c>
      <c r="F2503">
        <f>IF(AND(A2497=A2503,ISNUMBER(C2503),ISNUMBER(C2497)),100*(C2503/C2497-1),"")</f>
        <v/>
      </c>
      <c r="G2503">
        <f>IF(AND(A2506=A2503,ISNUMBER(C2506),ISNUMBER(C2503)),100*(C2506/C2503-1),"")</f>
        <v/>
      </c>
      <c r="H2503">
        <f>IF(AND(ISNUMBER(G2503),SUMPRODUCT((B$2:B$3826=B2503)*ISNUMBER(G$2:G$3826))=25),G2503-AVERAGEIFS(G$2:G$3826,B$2:B$3826,B2503),"")</f>
        <v/>
      </c>
      <c r="I2503">
        <f>IF(AND(A2509=A2503,ISNUMBER(C2509),ISNUMBER(C2503)),100*(C2509/C2503-1),"")</f>
        <v/>
      </c>
      <c r="J2503">
        <f>IF(AND(ISNUMBER(I2503),SUMPRODUCT((B$2:B$3826=B2503)*ISNUMBER(I$2:I$3826))=25),I2503-AVERAGEIFS(I$2:I$3826,B$2:B$3826,B2503),"")</f>
        <v/>
      </c>
      <c r="K2503" t="inlineStr">
        <is>
          <t>분석</t>
        </is>
      </c>
    </row>
    <row r="2504">
      <c r="A2504" t="inlineStr">
        <is>
          <t>구로구</t>
        </is>
      </c>
      <c r="B2504" t="inlineStr">
        <is>
          <t>2018-07</t>
        </is>
      </c>
      <c r="C2504" t="n">
        <v>88.3433557032094</v>
      </c>
      <c r="D2504">
        <f>IF(AND(A2503=A2504,ISNUMBER(C2504),ISNUMBER(C2503)),100*(C2504/C2503-1),"")</f>
        <v/>
      </c>
      <c r="E2504">
        <f>IF(AND(A2501=A2504,ISNUMBER(C2504),ISNUMBER(C2501)),100*(C2504/C2501-1),"")</f>
        <v/>
      </c>
      <c r="F2504">
        <f>IF(AND(A2498=A2504,ISNUMBER(C2504),ISNUMBER(C2498)),100*(C2504/C2498-1),"")</f>
        <v/>
      </c>
      <c r="G2504">
        <f>IF(AND(A2507=A2504,ISNUMBER(C2507),ISNUMBER(C2504)),100*(C2507/C2504-1),"")</f>
        <v/>
      </c>
      <c r="H2504">
        <f>IF(AND(ISNUMBER(G2504),SUMPRODUCT((B$2:B$3826=B2504)*ISNUMBER(G$2:G$3826))=25),G2504-AVERAGEIFS(G$2:G$3826,B$2:B$3826,B2504),"")</f>
        <v/>
      </c>
      <c r="I2504">
        <f>IF(AND(A2510=A2504,ISNUMBER(C2510),ISNUMBER(C2504)),100*(C2510/C2504-1),"")</f>
        <v/>
      </c>
      <c r="J2504">
        <f>IF(AND(ISNUMBER(I2504),SUMPRODUCT((B$2:B$3826=B2504)*ISNUMBER(I$2:I$3826))=25),I2504-AVERAGEIFS(I$2:I$3826,B$2:B$3826,B2504),"")</f>
        <v/>
      </c>
      <c r="K2504" t="inlineStr">
        <is>
          <t>분석</t>
        </is>
      </c>
    </row>
    <row r="2505">
      <c r="A2505" t="inlineStr">
        <is>
          <t>구로구</t>
        </is>
      </c>
      <c r="B2505" t="inlineStr">
        <is>
          <t>2018-08</t>
        </is>
      </c>
      <c r="C2505" t="n">
        <v>88.35408474431409</v>
      </c>
      <c r="D2505">
        <f>IF(AND(A2504=A2505,ISNUMBER(C2505),ISNUMBER(C2504)),100*(C2505/C2504-1),"")</f>
        <v/>
      </c>
      <c r="E2505">
        <f>IF(AND(A2502=A2505,ISNUMBER(C2505),ISNUMBER(C2502)),100*(C2505/C2502-1),"")</f>
        <v/>
      </c>
      <c r="F2505">
        <f>IF(AND(A2499=A2505,ISNUMBER(C2505),ISNUMBER(C2499)),100*(C2505/C2499-1),"")</f>
        <v/>
      </c>
      <c r="G2505">
        <f>IF(AND(A2508=A2505,ISNUMBER(C2508),ISNUMBER(C2505)),100*(C2508/C2505-1),"")</f>
        <v/>
      </c>
      <c r="H2505">
        <f>IF(AND(ISNUMBER(G2505),SUMPRODUCT((B$2:B$3826=B2505)*ISNUMBER(G$2:G$3826))=25),G2505-AVERAGEIFS(G$2:G$3826,B$2:B$3826,B2505),"")</f>
        <v/>
      </c>
      <c r="I2505">
        <f>IF(AND(A2511=A2505,ISNUMBER(C2511),ISNUMBER(C2505)),100*(C2511/C2505-1),"")</f>
        <v/>
      </c>
      <c r="J2505">
        <f>IF(AND(ISNUMBER(I2505),SUMPRODUCT((B$2:B$3826=B2505)*ISNUMBER(I$2:I$3826))=25),I2505-AVERAGEIFS(I$2:I$3826,B$2:B$3826,B2505),"")</f>
        <v/>
      </c>
      <c r="K2505" t="inlineStr">
        <is>
          <t>분석</t>
        </is>
      </c>
    </row>
    <row r="2506">
      <c r="A2506" t="inlineStr">
        <is>
          <t>구로구</t>
        </is>
      </c>
      <c r="B2506" t="inlineStr">
        <is>
          <t>2018-09</t>
        </is>
      </c>
      <c r="C2506" t="n">
        <v>88.36913406121499</v>
      </c>
      <c r="D2506">
        <f>IF(AND(A2505=A2506,ISNUMBER(C2506),ISNUMBER(C2505)),100*(C2506/C2505-1),"")</f>
        <v/>
      </c>
      <c r="E2506">
        <f>IF(AND(A2503=A2506,ISNUMBER(C2506),ISNUMBER(C2503)),100*(C2506/C2503-1),"")</f>
        <v/>
      </c>
      <c r="F2506">
        <f>IF(AND(A2500=A2506,ISNUMBER(C2506),ISNUMBER(C2500)),100*(C2506/C2500-1),"")</f>
        <v/>
      </c>
      <c r="G2506">
        <f>IF(AND(A2509=A2506,ISNUMBER(C2509),ISNUMBER(C2506)),100*(C2509/C2506-1),"")</f>
        <v/>
      </c>
      <c r="H2506">
        <f>IF(AND(ISNUMBER(G2506),SUMPRODUCT((B$2:B$3826=B2506)*ISNUMBER(G$2:G$3826))=25),G2506-AVERAGEIFS(G$2:G$3826,B$2:B$3826,B2506),"")</f>
        <v/>
      </c>
      <c r="I2506">
        <f>IF(AND(A2512=A2506,ISNUMBER(C2512),ISNUMBER(C2506)),100*(C2512/C2506-1),"")</f>
        <v/>
      </c>
      <c r="J2506">
        <f>IF(AND(ISNUMBER(I2506),SUMPRODUCT((B$2:B$3826=B2506)*ISNUMBER(I$2:I$3826))=25),I2506-AVERAGEIFS(I$2:I$3826,B$2:B$3826,B2506),"")</f>
        <v/>
      </c>
      <c r="K2506" t="inlineStr">
        <is>
          <t>분석</t>
        </is>
      </c>
    </row>
    <row r="2507">
      <c r="A2507" t="inlineStr">
        <is>
          <t>구로구</t>
        </is>
      </c>
      <c r="B2507" t="inlineStr">
        <is>
          <t>2018-10</t>
        </is>
      </c>
      <c r="C2507" t="n">
        <v>88.3443194375515</v>
      </c>
      <c r="D2507">
        <f>IF(AND(A2506=A2507,ISNUMBER(C2507),ISNUMBER(C2506)),100*(C2507/C2506-1),"")</f>
        <v/>
      </c>
      <c r="E2507">
        <f>IF(AND(A2504=A2507,ISNUMBER(C2507),ISNUMBER(C2504)),100*(C2507/C2504-1),"")</f>
        <v/>
      </c>
      <c r="F2507">
        <f>IF(AND(A2501=A2507,ISNUMBER(C2507),ISNUMBER(C2501)),100*(C2507/C2501-1),"")</f>
        <v/>
      </c>
      <c r="G2507">
        <f>IF(AND(A2510=A2507,ISNUMBER(C2510),ISNUMBER(C2507)),100*(C2510/C2507-1),"")</f>
        <v/>
      </c>
      <c r="H2507">
        <f>IF(AND(ISNUMBER(G2507),SUMPRODUCT((B$2:B$3826=B2507)*ISNUMBER(G$2:G$3826))=25),G2507-AVERAGEIFS(G$2:G$3826,B$2:B$3826,B2507),"")</f>
        <v/>
      </c>
      <c r="I2507">
        <f>IF(AND(A2513=A2507,ISNUMBER(C2513),ISNUMBER(C2507)),100*(C2513/C2507-1),"")</f>
        <v/>
      </c>
      <c r="J2507">
        <f>IF(AND(ISNUMBER(I2507),SUMPRODUCT((B$2:B$3826=B2507)*ISNUMBER(I$2:I$3826))=25),I2507-AVERAGEIFS(I$2:I$3826,B$2:B$3826,B2507),"")</f>
        <v/>
      </c>
      <c r="K2507" t="inlineStr">
        <is>
          <t>분석</t>
        </is>
      </c>
    </row>
    <row r="2508">
      <c r="A2508" t="inlineStr">
        <is>
          <t>구로구</t>
        </is>
      </c>
      <c r="B2508" t="inlineStr">
        <is>
          <t>2018-11</t>
        </is>
      </c>
      <c r="C2508" t="n">
        <v>88.33340001888961</v>
      </c>
      <c r="D2508">
        <f>IF(AND(A2507=A2508,ISNUMBER(C2508),ISNUMBER(C2507)),100*(C2508/C2507-1),"")</f>
        <v/>
      </c>
      <c r="E2508">
        <f>IF(AND(A2505=A2508,ISNUMBER(C2508),ISNUMBER(C2505)),100*(C2508/C2505-1),"")</f>
        <v/>
      </c>
      <c r="F2508">
        <f>IF(AND(A2502=A2508,ISNUMBER(C2508),ISNUMBER(C2502)),100*(C2508/C2502-1),"")</f>
        <v/>
      </c>
      <c r="G2508">
        <f>IF(AND(A2511=A2508,ISNUMBER(C2511),ISNUMBER(C2508)),100*(C2511/C2508-1),"")</f>
        <v/>
      </c>
      <c r="H2508">
        <f>IF(AND(ISNUMBER(G2508),SUMPRODUCT((B$2:B$3826=B2508)*ISNUMBER(G$2:G$3826))=25),G2508-AVERAGEIFS(G$2:G$3826,B$2:B$3826,B2508),"")</f>
        <v/>
      </c>
      <c r="I2508">
        <f>IF(AND(A2514=A2508,ISNUMBER(C2514),ISNUMBER(C2508)),100*(C2514/C2508-1),"")</f>
        <v/>
      </c>
      <c r="J2508">
        <f>IF(AND(ISNUMBER(I2508),SUMPRODUCT((B$2:B$3826=B2508)*ISNUMBER(I$2:I$3826))=25),I2508-AVERAGEIFS(I$2:I$3826,B$2:B$3826,B2508),"")</f>
        <v/>
      </c>
      <c r="K2508" t="inlineStr">
        <is>
          <t>분석</t>
        </is>
      </c>
    </row>
    <row r="2509">
      <c r="A2509" t="inlineStr">
        <is>
          <t>구로구</t>
        </is>
      </c>
      <c r="B2509" t="inlineStr">
        <is>
          <t>2018-12</t>
        </is>
      </c>
      <c r="C2509" t="n">
        <v>88.3221182331589</v>
      </c>
      <c r="D2509">
        <f>IF(AND(A2508=A2509,ISNUMBER(C2509),ISNUMBER(C2508)),100*(C2509/C2508-1),"")</f>
        <v/>
      </c>
      <c r="E2509">
        <f>IF(AND(A2506=A2509,ISNUMBER(C2509),ISNUMBER(C2506)),100*(C2509/C2506-1),"")</f>
        <v/>
      </c>
      <c r="F2509">
        <f>IF(AND(A2503=A2509,ISNUMBER(C2509),ISNUMBER(C2503)),100*(C2509/C2503-1),"")</f>
        <v/>
      </c>
      <c r="G2509">
        <f>IF(AND(A2512=A2509,ISNUMBER(C2512),ISNUMBER(C2509)),100*(C2512/C2509-1),"")</f>
        <v/>
      </c>
      <c r="H2509">
        <f>IF(AND(ISNUMBER(G2509),SUMPRODUCT((B$2:B$3826=B2509)*ISNUMBER(G$2:G$3826))=25),G2509-AVERAGEIFS(G$2:G$3826,B$2:B$3826,B2509),"")</f>
        <v/>
      </c>
      <c r="I2509">
        <f>IF(AND(A2515=A2509,ISNUMBER(C2515),ISNUMBER(C2509)),100*(C2515/C2509-1),"")</f>
        <v/>
      </c>
      <c r="J2509">
        <f>IF(AND(ISNUMBER(I2509),SUMPRODUCT((B$2:B$3826=B2509)*ISNUMBER(I$2:I$3826))=25),I2509-AVERAGEIFS(I$2:I$3826,B$2:B$3826,B2509),"")</f>
        <v/>
      </c>
      <c r="K2509" t="inlineStr">
        <is>
          <t>분석</t>
        </is>
      </c>
    </row>
    <row r="2510">
      <c r="A2510" t="inlineStr">
        <is>
          <t>구로구</t>
        </is>
      </c>
      <c r="B2510" t="inlineStr">
        <is>
          <t>2019-01</t>
        </is>
      </c>
      <c r="C2510" t="n">
        <v>88.3283085669333</v>
      </c>
      <c r="D2510">
        <f>IF(AND(A2509=A2510,ISNUMBER(C2510),ISNUMBER(C2509)),100*(C2510/C2509-1),"")</f>
        <v/>
      </c>
      <c r="E2510">
        <f>IF(AND(A2507=A2510,ISNUMBER(C2510),ISNUMBER(C2507)),100*(C2510/C2507-1),"")</f>
        <v/>
      </c>
      <c r="F2510">
        <f>IF(AND(A2504=A2510,ISNUMBER(C2510),ISNUMBER(C2504)),100*(C2510/C2504-1),"")</f>
        <v/>
      </c>
      <c r="G2510">
        <f>IF(AND(A2513=A2510,ISNUMBER(C2513),ISNUMBER(C2510)),100*(C2513/C2510-1),"")</f>
        <v/>
      </c>
      <c r="H2510">
        <f>IF(AND(ISNUMBER(G2510),SUMPRODUCT((B$2:B$3826=B2510)*ISNUMBER(G$2:G$3826))=25),G2510-AVERAGEIFS(G$2:G$3826,B$2:B$3826,B2510),"")</f>
        <v/>
      </c>
      <c r="I2510">
        <f>IF(AND(A2516=A2510,ISNUMBER(C2516),ISNUMBER(C2510)),100*(C2516/C2510-1),"")</f>
        <v/>
      </c>
      <c r="J2510">
        <f>IF(AND(ISNUMBER(I2510),SUMPRODUCT((B$2:B$3826=B2510)*ISNUMBER(I$2:I$3826))=25),I2510-AVERAGEIFS(I$2:I$3826,B$2:B$3826,B2510),"")</f>
        <v/>
      </c>
      <c r="K2510" t="inlineStr">
        <is>
          <t>분석</t>
        </is>
      </c>
    </row>
    <row r="2511">
      <c r="A2511" t="inlineStr">
        <is>
          <t>구로구</t>
        </is>
      </c>
      <c r="B2511" t="inlineStr">
        <is>
          <t>2019-02</t>
        </is>
      </c>
      <c r="C2511" t="n">
        <v>88.4334230997803</v>
      </c>
      <c r="D2511">
        <f>IF(AND(A2510=A2511,ISNUMBER(C2511),ISNUMBER(C2510)),100*(C2511/C2510-1),"")</f>
        <v/>
      </c>
      <c r="E2511">
        <f>IF(AND(A2508=A2511,ISNUMBER(C2511),ISNUMBER(C2508)),100*(C2511/C2508-1),"")</f>
        <v/>
      </c>
      <c r="F2511">
        <f>IF(AND(A2505=A2511,ISNUMBER(C2511),ISNUMBER(C2505)),100*(C2511/C2505-1),"")</f>
        <v/>
      </c>
      <c r="G2511">
        <f>IF(AND(A2514=A2511,ISNUMBER(C2514),ISNUMBER(C2511)),100*(C2514/C2511-1),"")</f>
        <v/>
      </c>
      <c r="H2511">
        <f>IF(AND(ISNUMBER(G2511),SUMPRODUCT((B$2:B$3826=B2511)*ISNUMBER(G$2:G$3826))=25),G2511-AVERAGEIFS(G$2:G$3826,B$2:B$3826,B2511),"")</f>
        <v/>
      </c>
      <c r="I2511">
        <f>IF(AND(A2517=A2511,ISNUMBER(C2517),ISNUMBER(C2511)),100*(C2517/C2511-1),"")</f>
        <v/>
      </c>
      <c r="J2511">
        <f>IF(AND(ISNUMBER(I2511),SUMPRODUCT((B$2:B$3826=B2511)*ISNUMBER(I$2:I$3826))=25),I2511-AVERAGEIFS(I$2:I$3826,B$2:B$3826,B2511),"")</f>
        <v/>
      </c>
      <c r="K2511" t="inlineStr">
        <is>
          <t>분석</t>
        </is>
      </c>
    </row>
    <row r="2512">
      <c r="A2512" t="inlineStr">
        <is>
          <t>구로구</t>
        </is>
      </c>
      <c r="B2512" t="inlineStr">
        <is>
          <t>2019-03</t>
        </is>
      </c>
      <c r="C2512" t="n">
        <v>88.4047621493533</v>
      </c>
      <c r="D2512">
        <f>IF(AND(A2511=A2512,ISNUMBER(C2512),ISNUMBER(C2511)),100*(C2512/C2511-1),"")</f>
        <v/>
      </c>
      <c r="E2512">
        <f>IF(AND(A2509=A2512,ISNUMBER(C2512),ISNUMBER(C2509)),100*(C2512/C2509-1),"")</f>
        <v/>
      </c>
      <c r="F2512">
        <f>IF(AND(A2506=A2512,ISNUMBER(C2512),ISNUMBER(C2506)),100*(C2512/C2506-1),"")</f>
        <v/>
      </c>
      <c r="G2512">
        <f>IF(AND(A2515=A2512,ISNUMBER(C2515),ISNUMBER(C2512)),100*(C2515/C2512-1),"")</f>
        <v/>
      </c>
      <c r="H2512">
        <f>IF(AND(ISNUMBER(G2512),SUMPRODUCT((B$2:B$3826=B2512)*ISNUMBER(G$2:G$3826))=25),G2512-AVERAGEIFS(G$2:G$3826,B$2:B$3826,B2512),"")</f>
        <v/>
      </c>
      <c r="I2512">
        <f>IF(AND(A2518=A2512,ISNUMBER(C2518),ISNUMBER(C2512)),100*(C2518/C2512-1),"")</f>
        <v/>
      </c>
      <c r="J2512">
        <f>IF(AND(ISNUMBER(I2512),SUMPRODUCT((B$2:B$3826=B2512)*ISNUMBER(I$2:I$3826))=25),I2512-AVERAGEIFS(I$2:I$3826,B$2:B$3826,B2512),"")</f>
        <v/>
      </c>
      <c r="K2512" t="inlineStr">
        <is>
          <t>분석</t>
        </is>
      </c>
    </row>
    <row r="2513">
      <c r="A2513" t="inlineStr">
        <is>
          <t>구로구</t>
        </is>
      </c>
      <c r="B2513" t="inlineStr">
        <is>
          <t>2019-04</t>
        </is>
      </c>
      <c r="C2513" t="n">
        <v>88.37356722695399</v>
      </c>
      <c r="D2513">
        <f>IF(AND(A2512=A2513,ISNUMBER(C2513),ISNUMBER(C2512)),100*(C2513/C2512-1),"")</f>
        <v/>
      </c>
      <c r="E2513">
        <f>IF(AND(A2510=A2513,ISNUMBER(C2513),ISNUMBER(C2510)),100*(C2513/C2510-1),"")</f>
        <v/>
      </c>
      <c r="F2513">
        <f>IF(AND(A2507=A2513,ISNUMBER(C2513),ISNUMBER(C2507)),100*(C2513/C2507-1),"")</f>
        <v/>
      </c>
      <c r="G2513">
        <f>IF(AND(A2516=A2513,ISNUMBER(C2516),ISNUMBER(C2513)),100*(C2516/C2513-1),"")</f>
        <v/>
      </c>
      <c r="H2513">
        <f>IF(AND(ISNUMBER(G2513),SUMPRODUCT((B$2:B$3826=B2513)*ISNUMBER(G$2:G$3826))=25),G2513-AVERAGEIFS(G$2:G$3826,B$2:B$3826,B2513),"")</f>
        <v/>
      </c>
      <c r="I2513">
        <f>IF(AND(A2519=A2513,ISNUMBER(C2519),ISNUMBER(C2513)),100*(C2519/C2513-1),"")</f>
        <v/>
      </c>
      <c r="J2513">
        <f>IF(AND(ISNUMBER(I2513),SUMPRODUCT((B$2:B$3826=B2513)*ISNUMBER(I$2:I$3826))=25),I2513-AVERAGEIFS(I$2:I$3826,B$2:B$3826,B2513),"")</f>
        <v/>
      </c>
      <c r="K2513" t="inlineStr">
        <is>
          <t>분석</t>
        </is>
      </c>
    </row>
    <row r="2514">
      <c r="A2514" t="inlineStr">
        <is>
          <t>구로구</t>
        </is>
      </c>
      <c r="B2514" t="inlineStr">
        <is>
          <t>2019-05</t>
        </is>
      </c>
      <c r="C2514" t="n">
        <v>88.38755480234509</v>
      </c>
      <c r="D2514">
        <f>IF(AND(A2513=A2514,ISNUMBER(C2514),ISNUMBER(C2513)),100*(C2514/C2513-1),"")</f>
        <v/>
      </c>
      <c r="E2514">
        <f>IF(AND(A2511=A2514,ISNUMBER(C2514),ISNUMBER(C2511)),100*(C2514/C2511-1),"")</f>
        <v/>
      </c>
      <c r="F2514">
        <f>IF(AND(A2508=A2514,ISNUMBER(C2514),ISNUMBER(C2508)),100*(C2514/C2508-1),"")</f>
        <v/>
      </c>
      <c r="G2514">
        <f>IF(AND(A2517=A2514,ISNUMBER(C2517),ISNUMBER(C2514)),100*(C2517/C2514-1),"")</f>
        <v/>
      </c>
      <c r="H2514">
        <f>IF(AND(ISNUMBER(G2514),SUMPRODUCT((B$2:B$3826=B2514)*ISNUMBER(G$2:G$3826))=25),G2514-AVERAGEIFS(G$2:G$3826,B$2:B$3826,B2514),"")</f>
        <v/>
      </c>
      <c r="I2514">
        <f>IF(AND(A2520=A2514,ISNUMBER(C2520),ISNUMBER(C2514)),100*(C2520/C2514-1),"")</f>
        <v/>
      </c>
      <c r="J2514">
        <f>IF(AND(ISNUMBER(I2514),SUMPRODUCT((B$2:B$3826=B2514)*ISNUMBER(I$2:I$3826))=25),I2514-AVERAGEIFS(I$2:I$3826,B$2:B$3826,B2514),"")</f>
        <v/>
      </c>
      <c r="K2514" t="inlineStr">
        <is>
          <t>분석</t>
        </is>
      </c>
    </row>
    <row r="2515">
      <c r="A2515" t="inlineStr">
        <is>
          <t>구로구</t>
        </is>
      </c>
      <c r="B2515" t="inlineStr">
        <is>
          <t>2019-06</t>
        </is>
      </c>
      <c r="C2515" t="n">
        <v>88.3685836637937</v>
      </c>
      <c r="D2515">
        <f>IF(AND(A2514=A2515,ISNUMBER(C2515),ISNUMBER(C2514)),100*(C2515/C2514-1),"")</f>
        <v/>
      </c>
      <c r="E2515">
        <f>IF(AND(A2512=A2515,ISNUMBER(C2515),ISNUMBER(C2512)),100*(C2515/C2512-1),"")</f>
        <v/>
      </c>
      <c r="F2515">
        <f>IF(AND(A2509=A2515,ISNUMBER(C2515),ISNUMBER(C2509)),100*(C2515/C2509-1),"")</f>
        <v/>
      </c>
      <c r="G2515">
        <f>IF(AND(A2518=A2515,ISNUMBER(C2518),ISNUMBER(C2515)),100*(C2518/C2515-1),"")</f>
        <v/>
      </c>
      <c r="H2515">
        <f>IF(AND(ISNUMBER(G2515),SUMPRODUCT((B$2:B$3826=B2515)*ISNUMBER(G$2:G$3826))=25),G2515-AVERAGEIFS(G$2:G$3826,B$2:B$3826,B2515),"")</f>
        <v/>
      </c>
      <c r="I2515">
        <f>IF(AND(A2521=A2515,ISNUMBER(C2521),ISNUMBER(C2515)),100*(C2521/C2515-1),"")</f>
        <v/>
      </c>
      <c r="J2515">
        <f>IF(AND(ISNUMBER(I2515),SUMPRODUCT((B$2:B$3826=B2515)*ISNUMBER(I$2:I$3826))=25),I2515-AVERAGEIFS(I$2:I$3826,B$2:B$3826,B2515),"")</f>
        <v/>
      </c>
      <c r="K2515" t="inlineStr">
        <is>
          <t>분석</t>
        </is>
      </c>
    </row>
    <row r="2516">
      <c r="A2516" t="inlineStr">
        <is>
          <t>구로구</t>
        </is>
      </c>
      <c r="B2516" t="inlineStr">
        <is>
          <t>2019-07</t>
        </is>
      </c>
      <c r="C2516" t="n">
        <v>88.4130800421142</v>
      </c>
      <c r="D2516">
        <f>IF(AND(A2515=A2516,ISNUMBER(C2516),ISNUMBER(C2515)),100*(C2516/C2515-1),"")</f>
        <v/>
      </c>
      <c r="E2516">
        <f>IF(AND(A2513=A2516,ISNUMBER(C2516),ISNUMBER(C2513)),100*(C2516/C2513-1),"")</f>
        <v/>
      </c>
      <c r="F2516">
        <f>IF(AND(A2510=A2516,ISNUMBER(C2516),ISNUMBER(C2510)),100*(C2516/C2510-1),"")</f>
        <v/>
      </c>
      <c r="G2516">
        <f>IF(AND(A2519=A2516,ISNUMBER(C2519),ISNUMBER(C2516)),100*(C2519/C2516-1),"")</f>
        <v/>
      </c>
      <c r="H2516">
        <f>IF(AND(ISNUMBER(G2516),SUMPRODUCT((B$2:B$3826=B2516)*ISNUMBER(G$2:G$3826))=25),G2516-AVERAGEIFS(G$2:G$3826,B$2:B$3826,B2516),"")</f>
        <v/>
      </c>
      <c r="I2516">
        <f>IF(AND(A2522=A2516,ISNUMBER(C2522),ISNUMBER(C2516)),100*(C2522/C2516-1),"")</f>
        <v/>
      </c>
      <c r="J2516">
        <f>IF(AND(ISNUMBER(I2516),SUMPRODUCT((B$2:B$3826=B2516)*ISNUMBER(I$2:I$3826))=25),I2516-AVERAGEIFS(I$2:I$3826,B$2:B$3826,B2516),"")</f>
        <v/>
      </c>
      <c r="K2516" t="inlineStr">
        <is>
          <t>분석</t>
        </is>
      </c>
    </row>
    <row r="2517">
      <c r="A2517" t="inlineStr">
        <is>
          <t>구로구</t>
        </is>
      </c>
      <c r="B2517" t="inlineStr">
        <is>
          <t>2019-08</t>
        </is>
      </c>
      <c r="C2517" t="n">
        <v>88.400308417337</v>
      </c>
      <c r="D2517">
        <f>IF(AND(A2516=A2517,ISNUMBER(C2517),ISNUMBER(C2516)),100*(C2517/C2516-1),"")</f>
        <v/>
      </c>
      <c r="E2517">
        <f>IF(AND(A2514=A2517,ISNUMBER(C2517),ISNUMBER(C2514)),100*(C2517/C2514-1),"")</f>
        <v/>
      </c>
      <c r="F2517">
        <f>IF(AND(A2511=A2517,ISNUMBER(C2517),ISNUMBER(C2511)),100*(C2517/C2511-1),"")</f>
        <v/>
      </c>
      <c r="G2517">
        <f>IF(AND(A2520=A2517,ISNUMBER(C2520),ISNUMBER(C2517)),100*(C2520/C2517-1),"")</f>
        <v/>
      </c>
      <c r="H2517">
        <f>IF(AND(ISNUMBER(G2517),SUMPRODUCT((B$2:B$3826=B2517)*ISNUMBER(G$2:G$3826))=25),G2517-AVERAGEIFS(G$2:G$3826,B$2:B$3826,B2517),"")</f>
        <v/>
      </c>
      <c r="I2517">
        <f>IF(AND(A2523=A2517,ISNUMBER(C2523),ISNUMBER(C2517)),100*(C2523/C2517-1),"")</f>
        <v/>
      </c>
      <c r="J2517">
        <f>IF(AND(ISNUMBER(I2517),SUMPRODUCT((B$2:B$3826=B2517)*ISNUMBER(I$2:I$3826))=25),I2517-AVERAGEIFS(I$2:I$3826,B$2:B$3826,B2517),"")</f>
        <v/>
      </c>
      <c r="K2517" t="inlineStr">
        <is>
          <t>분석</t>
        </is>
      </c>
    </row>
    <row r="2518">
      <c r="A2518" t="inlineStr">
        <is>
          <t>구로구</t>
        </is>
      </c>
      <c r="B2518" t="inlineStr">
        <is>
          <t>2019-09</t>
        </is>
      </c>
      <c r="C2518" t="n">
        <v>88.38520367289929</v>
      </c>
      <c r="D2518">
        <f>IF(AND(A2517=A2518,ISNUMBER(C2518),ISNUMBER(C2517)),100*(C2518/C2517-1),"")</f>
        <v/>
      </c>
      <c r="E2518">
        <f>IF(AND(A2515=A2518,ISNUMBER(C2518),ISNUMBER(C2515)),100*(C2518/C2515-1),"")</f>
        <v/>
      </c>
      <c r="F2518">
        <f>IF(AND(A2512=A2518,ISNUMBER(C2518),ISNUMBER(C2512)),100*(C2518/C2512-1),"")</f>
        <v/>
      </c>
      <c r="G2518">
        <f>IF(AND(A2521=A2518,ISNUMBER(C2521),ISNUMBER(C2518)),100*(C2521/C2518-1),"")</f>
        <v/>
      </c>
      <c r="H2518">
        <f>IF(AND(ISNUMBER(G2518),SUMPRODUCT((B$2:B$3826=B2518)*ISNUMBER(G$2:G$3826))=25),G2518-AVERAGEIFS(G$2:G$3826,B$2:B$3826,B2518),"")</f>
        <v/>
      </c>
      <c r="I2518">
        <f>IF(AND(A2524=A2518,ISNUMBER(C2524),ISNUMBER(C2518)),100*(C2524/C2518-1),"")</f>
        <v/>
      </c>
      <c r="J2518">
        <f>IF(AND(ISNUMBER(I2518),SUMPRODUCT((B$2:B$3826=B2518)*ISNUMBER(I$2:I$3826))=25),I2518-AVERAGEIFS(I$2:I$3826,B$2:B$3826,B2518),"")</f>
        <v/>
      </c>
      <c r="K2518" t="inlineStr">
        <is>
          <t>분석</t>
        </is>
      </c>
    </row>
    <row r="2519">
      <c r="A2519" t="inlineStr">
        <is>
          <t>구로구</t>
        </is>
      </c>
      <c r="B2519" t="inlineStr">
        <is>
          <t>2019-10</t>
        </is>
      </c>
      <c r="C2519" t="n">
        <v>88.418818889237</v>
      </c>
      <c r="D2519">
        <f>IF(AND(A2518=A2519,ISNUMBER(C2519),ISNUMBER(C2518)),100*(C2519/C2518-1),"")</f>
        <v/>
      </c>
      <c r="E2519">
        <f>IF(AND(A2516=A2519,ISNUMBER(C2519),ISNUMBER(C2516)),100*(C2519/C2516-1),"")</f>
        <v/>
      </c>
      <c r="F2519">
        <f>IF(AND(A2513=A2519,ISNUMBER(C2519),ISNUMBER(C2513)),100*(C2519/C2513-1),"")</f>
        <v/>
      </c>
      <c r="G2519">
        <f>IF(AND(A2522=A2519,ISNUMBER(C2522),ISNUMBER(C2519)),100*(C2522/C2519-1),"")</f>
        <v/>
      </c>
      <c r="H2519">
        <f>IF(AND(ISNUMBER(G2519),SUMPRODUCT((B$2:B$3826=B2519)*ISNUMBER(G$2:G$3826))=25),G2519-AVERAGEIFS(G$2:G$3826,B$2:B$3826,B2519),"")</f>
        <v/>
      </c>
      <c r="I2519">
        <f>IF(AND(A2525=A2519,ISNUMBER(C2525),ISNUMBER(C2519)),100*(C2525/C2519-1),"")</f>
        <v/>
      </c>
      <c r="J2519">
        <f>IF(AND(ISNUMBER(I2519),SUMPRODUCT((B$2:B$3826=B2519)*ISNUMBER(I$2:I$3826))=25),I2519-AVERAGEIFS(I$2:I$3826,B$2:B$3826,B2519),"")</f>
        <v/>
      </c>
      <c r="K2519" t="inlineStr">
        <is>
          <t>분석</t>
        </is>
      </c>
    </row>
    <row r="2520">
      <c r="A2520" t="inlineStr">
        <is>
          <t>구로구</t>
        </is>
      </c>
      <c r="B2520" t="inlineStr">
        <is>
          <t>2019-11</t>
        </is>
      </c>
      <c r="C2520" t="n">
        <v>88.4218627254439</v>
      </c>
      <c r="D2520">
        <f>IF(AND(A2519=A2520,ISNUMBER(C2520),ISNUMBER(C2519)),100*(C2520/C2519-1),"")</f>
        <v/>
      </c>
      <c r="E2520">
        <f>IF(AND(A2517=A2520,ISNUMBER(C2520),ISNUMBER(C2517)),100*(C2520/C2517-1),"")</f>
        <v/>
      </c>
      <c r="F2520">
        <f>IF(AND(A2514=A2520,ISNUMBER(C2520),ISNUMBER(C2514)),100*(C2520/C2514-1),"")</f>
        <v/>
      </c>
      <c r="G2520">
        <f>IF(AND(A2523=A2520,ISNUMBER(C2523),ISNUMBER(C2520)),100*(C2523/C2520-1),"")</f>
        <v/>
      </c>
      <c r="H2520">
        <f>IF(AND(ISNUMBER(G2520),SUMPRODUCT((B$2:B$3826=B2520)*ISNUMBER(G$2:G$3826))=25),G2520-AVERAGEIFS(G$2:G$3826,B$2:B$3826,B2520),"")</f>
        <v/>
      </c>
      <c r="I2520">
        <f>IF(AND(A2526=A2520,ISNUMBER(C2526),ISNUMBER(C2520)),100*(C2526/C2520-1),"")</f>
        <v/>
      </c>
      <c r="J2520">
        <f>IF(AND(ISNUMBER(I2520),SUMPRODUCT((B$2:B$3826=B2520)*ISNUMBER(I$2:I$3826))=25),I2520-AVERAGEIFS(I$2:I$3826,B$2:B$3826,B2520),"")</f>
        <v/>
      </c>
      <c r="K2520" t="inlineStr">
        <is>
          <t>분석</t>
        </is>
      </c>
    </row>
    <row r="2521">
      <c r="A2521" t="inlineStr">
        <is>
          <t>구로구</t>
        </is>
      </c>
      <c r="B2521" t="inlineStr">
        <is>
          <t>2019-12</t>
        </is>
      </c>
      <c r="C2521" t="n">
        <v>88.4788245561365</v>
      </c>
      <c r="D2521">
        <f>IF(AND(A2520=A2521,ISNUMBER(C2521),ISNUMBER(C2520)),100*(C2521/C2520-1),"")</f>
        <v/>
      </c>
      <c r="E2521">
        <f>IF(AND(A2518=A2521,ISNUMBER(C2521),ISNUMBER(C2518)),100*(C2521/C2518-1),"")</f>
        <v/>
      </c>
      <c r="F2521">
        <f>IF(AND(A2515=A2521,ISNUMBER(C2521),ISNUMBER(C2515)),100*(C2521/C2515-1),"")</f>
        <v/>
      </c>
      <c r="G2521">
        <f>IF(AND(A2524=A2521,ISNUMBER(C2524),ISNUMBER(C2521)),100*(C2524/C2521-1),"")</f>
        <v/>
      </c>
      <c r="H2521">
        <f>IF(AND(ISNUMBER(G2521),SUMPRODUCT((B$2:B$3826=B2521)*ISNUMBER(G$2:G$3826))=25),G2521-AVERAGEIFS(G$2:G$3826,B$2:B$3826,B2521),"")</f>
        <v/>
      </c>
      <c r="I2521">
        <f>IF(AND(A2527=A2521,ISNUMBER(C2527),ISNUMBER(C2521)),100*(C2527/C2521-1),"")</f>
        <v/>
      </c>
      <c r="J2521">
        <f>IF(AND(ISNUMBER(I2521),SUMPRODUCT((B$2:B$3826=B2521)*ISNUMBER(I$2:I$3826))=25),I2521-AVERAGEIFS(I$2:I$3826,B$2:B$3826,B2521),"")</f>
        <v/>
      </c>
      <c r="K2521" t="inlineStr">
        <is>
          <t>분석</t>
        </is>
      </c>
    </row>
    <row r="2522">
      <c r="A2522" t="inlineStr">
        <is>
          <t>구로구</t>
        </is>
      </c>
      <c r="B2522" t="inlineStr">
        <is>
          <t>2020-01</t>
        </is>
      </c>
      <c r="C2522" t="n">
        <v>88.5082860137466</v>
      </c>
      <c r="D2522">
        <f>IF(AND(A2521=A2522,ISNUMBER(C2522),ISNUMBER(C2521)),100*(C2522/C2521-1),"")</f>
        <v/>
      </c>
      <c r="E2522">
        <f>IF(AND(A2519=A2522,ISNUMBER(C2522),ISNUMBER(C2519)),100*(C2522/C2519-1),"")</f>
        <v/>
      </c>
      <c r="F2522">
        <f>IF(AND(A2516=A2522,ISNUMBER(C2522),ISNUMBER(C2516)),100*(C2522/C2516-1),"")</f>
        <v/>
      </c>
      <c r="G2522">
        <f>IF(AND(A2525=A2522,ISNUMBER(C2525),ISNUMBER(C2522)),100*(C2525/C2522-1),"")</f>
        <v/>
      </c>
      <c r="H2522">
        <f>IF(AND(ISNUMBER(G2522),SUMPRODUCT((B$2:B$3826=B2522)*ISNUMBER(G$2:G$3826))=25),G2522-AVERAGEIFS(G$2:G$3826,B$2:B$3826,B2522),"")</f>
        <v/>
      </c>
      <c r="I2522">
        <f>IF(AND(A2528=A2522,ISNUMBER(C2528),ISNUMBER(C2522)),100*(C2528/C2522-1),"")</f>
        <v/>
      </c>
      <c r="J2522">
        <f>IF(AND(ISNUMBER(I2522),SUMPRODUCT((B$2:B$3826=B2522)*ISNUMBER(I$2:I$3826))=25),I2522-AVERAGEIFS(I$2:I$3826,B$2:B$3826,B2522),"")</f>
        <v/>
      </c>
      <c r="K2522" t="inlineStr">
        <is>
          <t>분석</t>
        </is>
      </c>
    </row>
    <row r="2523">
      <c r="A2523" t="inlineStr">
        <is>
          <t>구로구</t>
        </is>
      </c>
      <c r="B2523" t="inlineStr">
        <is>
          <t>2020-02</t>
        </is>
      </c>
      <c r="C2523" t="n">
        <v>88.5651439181094</v>
      </c>
      <c r="D2523">
        <f>IF(AND(A2522=A2523,ISNUMBER(C2523),ISNUMBER(C2522)),100*(C2523/C2522-1),"")</f>
        <v/>
      </c>
      <c r="E2523">
        <f>IF(AND(A2520=A2523,ISNUMBER(C2523),ISNUMBER(C2520)),100*(C2523/C2520-1),"")</f>
        <v/>
      </c>
      <c r="F2523">
        <f>IF(AND(A2517=A2523,ISNUMBER(C2523),ISNUMBER(C2517)),100*(C2523/C2517-1),"")</f>
        <v/>
      </c>
      <c r="G2523">
        <f>IF(AND(A2526=A2523,ISNUMBER(C2526),ISNUMBER(C2523)),100*(C2526/C2523-1),"")</f>
        <v/>
      </c>
      <c r="H2523">
        <f>IF(AND(ISNUMBER(G2523),SUMPRODUCT((B$2:B$3826=B2523)*ISNUMBER(G$2:G$3826))=25),G2523-AVERAGEIFS(G$2:G$3826,B$2:B$3826,B2523),"")</f>
        <v/>
      </c>
      <c r="I2523">
        <f>IF(AND(A2529=A2523,ISNUMBER(C2529),ISNUMBER(C2523)),100*(C2529/C2523-1),"")</f>
        <v/>
      </c>
      <c r="J2523">
        <f>IF(AND(ISNUMBER(I2523),SUMPRODUCT((B$2:B$3826=B2523)*ISNUMBER(I$2:I$3826))=25),I2523-AVERAGEIFS(I$2:I$3826,B$2:B$3826,B2523),"")</f>
        <v/>
      </c>
      <c r="K2523" t="inlineStr">
        <is>
          <t>분석</t>
        </is>
      </c>
    </row>
    <row r="2524">
      <c r="A2524" t="inlineStr">
        <is>
          <t>구로구</t>
        </is>
      </c>
      <c r="B2524" t="inlineStr">
        <is>
          <t>2020-03</t>
        </is>
      </c>
      <c r="C2524" t="n">
        <v>88.5983350201994</v>
      </c>
      <c r="D2524">
        <f>IF(AND(A2523=A2524,ISNUMBER(C2524),ISNUMBER(C2523)),100*(C2524/C2523-1),"")</f>
        <v/>
      </c>
      <c r="E2524">
        <f>IF(AND(A2521=A2524,ISNUMBER(C2524),ISNUMBER(C2521)),100*(C2524/C2521-1),"")</f>
        <v/>
      </c>
      <c r="F2524">
        <f>IF(AND(A2518=A2524,ISNUMBER(C2524),ISNUMBER(C2518)),100*(C2524/C2518-1),"")</f>
        <v/>
      </c>
      <c r="G2524">
        <f>IF(AND(A2527=A2524,ISNUMBER(C2527),ISNUMBER(C2524)),100*(C2527/C2524-1),"")</f>
        <v/>
      </c>
      <c r="H2524">
        <f>IF(AND(ISNUMBER(G2524),SUMPRODUCT((B$2:B$3826=B2524)*ISNUMBER(G$2:G$3826))=25),G2524-AVERAGEIFS(G$2:G$3826,B$2:B$3826,B2524),"")</f>
        <v/>
      </c>
      <c r="I2524">
        <f>IF(AND(A2530=A2524,ISNUMBER(C2530),ISNUMBER(C2524)),100*(C2530/C2524-1),"")</f>
        <v/>
      </c>
      <c r="J2524">
        <f>IF(AND(ISNUMBER(I2524),SUMPRODUCT((B$2:B$3826=B2524)*ISNUMBER(I$2:I$3826))=25),I2524-AVERAGEIFS(I$2:I$3826,B$2:B$3826,B2524),"")</f>
        <v/>
      </c>
      <c r="K2524" t="inlineStr">
        <is>
          <t>분석</t>
        </is>
      </c>
    </row>
    <row r="2525">
      <c r="A2525" t="inlineStr">
        <is>
          <t>구로구</t>
        </is>
      </c>
      <c r="B2525" t="inlineStr">
        <is>
          <t>2020-04</t>
        </is>
      </c>
      <c r="C2525" t="n">
        <v>88.62880331779959</v>
      </c>
      <c r="D2525">
        <f>IF(AND(A2524=A2525,ISNUMBER(C2525),ISNUMBER(C2524)),100*(C2525/C2524-1),"")</f>
        <v/>
      </c>
      <c r="E2525">
        <f>IF(AND(A2522=A2525,ISNUMBER(C2525),ISNUMBER(C2522)),100*(C2525/C2522-1),"")</f>
        <v/>
      </c>
      <c r="F2525">
        <f>IF(AND(A2519=A2525,ISNUMBER(C2525),ISNUMBER(C2519)),100*(C2525/C2519-1),"")</f>
        <v/>
      </c>
      <c r="G2525">
        <f>IF(AND(A2528=A2525,ISNUMBER(C2528),ISNUMBER(C2525)),100*(C2528/C2525-1),"")</f>
        <v/>
      </c>
      <c r="H2525">
        <f>IF(AND(ISNUMBER(G2525),SUMPRODUCT((B$2:B$3826=B2525)*ISNUMBER(G$2:G$3826))=25),G2525-AVERAGEIFS(G$2:G$3826,B$2:B$3826,B2525),"")</f>
        <v/>
      </c>
      <c r="I2525">
        <f>IF(AND(A2531=A2525,ISNUMBER(C2531),ISNUMBER(C2525)),100*(C2531/C2525-1),"")</f>
        <v/>
      </c>
      <c r="J2525">
        <f>IF(AND(ISNUMBER(I2525),SUMPRODUCT((B$2:B$3826=B2525)*ISNUMBER(I$2:I$3826))=25),I2525-AVERAGEIFS(I$2:I$3826,B$2:B$3826,B2525),"")</f>
        <v/>
      </c>
      <c r="K2525" t="inlineStr">
        <is>
          <t>분석</t>
        </is>
      </c>
    </row>
    <row r="2526">
      <c r="A2526" t="inlineStr">
        <is>
          <t>구로구</t>
        </is>
      </c>
      <c r="B2526" t="inlineStr">
        <is>
          <t>2020-05</t>
        </is>
      </c>
      <c r="C2526" t="n">
        <v>88.65577220481261</v>
      </c>
      <c r="D2526">
        <f>IF(AND(A2525=A2526,ISNUMBER(C2526),ISNUMBER(C2525)),100*(C2526/C2525-1),"")</f>
        <v/>
      </c>
      <c r="E2526">
        <f>IF(AND(A2523=A2526,ISNUMBER(C2526),ISNUMBER(C2523)),100*(C2526/C2523-1),"")</f>
        <v/>
      </c>
      <c r="F2526">
        <f>IF(AND(A2520=A2526,ISNUMBER(C2526),ISNUMBER(C2520)),100*(C2526/C2520-1),"")</f>
        <v/>
      </c>
      <c r="G2526">
        <f>IF(AND(A2529=A2526,ISNUMBER(C2529),ISNUMBER(C2526)),100*(C2529/C2526-1),"")</f>
        <v/>
      </c>
      <c r="H2526">
        <f>IF(AND(ISNUMBER(G2526),SUMPRODUCT((B$2:B$3826=B2526)*ISNUMBER(G$2:G$3826))=25),G2526-AVERAGEIFS(G$2:G$3826,B$2:B$3826,B2526),"")</f>
        <v/>
      </c>
      <c r="I2526">
        <f>IF(AND(A2532=A2526,ISNUMBER(C2532),ISNUMBER(C2526)),100*(C2532/C2526-1),"")</f>
        <v/>
      </c>
      <c r="J2526">
        <f>IF(AND(ISNUMBER(I2526),SUMPRODUCT((B$2:B$3826=B2526)*ISNUMBER(I$2:I$3826))=25),I2526-AVERAGEIFS(I$2:I$3826,B$2:B$3826,B2526),"")</f>
        <v/>
      </c>
      <c r="K2526" t="inlineStr">
        <is>
          <t>분석</t>
        </is>
      </c>
    </row>
    <row r="2527">
      <c r="A2527" t="inlineStr">
        <is>
          <t>구로구</t>
        </is>
      </c>
      <c r="B2527" t="inlineStr">
        <is>
          <t>2020-06</t>
        </is>
      </c>
      <c r="C2527" t="n">
        <v>88.6817863705172</v>
      </c>
      <c r="D2527">
        <f>IF(AND(A2526=A2527,ISNUMBER(C2527),ISNUMBER(C2526)),100*(C2527/C2526-1),"")</f>
        <v/>
      </c>
      <c r="E2527">
        <f>IF(AND(A2524=A2527,ISNUMBER(C2527),ISNUMBER(C2524)),100*(C2527/C2524-1),"")</f>
        <v/>
      </c>
      <c r="F2527">
        <f>IF(AND(A2521=A2527,ISNUMBER(C2527),ISNUMBER(C2521)),100*(C2527/C2521-1),"")</f>
        <v/>
      </c>
      <c r="G2527">
        <f>IF(AND(A2530=A2527,ISNUMBER(C2530),ISNUMBER(C2527)),100*(C2530/C2527-1),"")</f>
        <v/>
      </c>
      <c r="H2527">
        <f>IF(AND(ISNUMBER(G2527),SUMPRODUCT((B$2:B$3826=B2527)*ISNUMBER(G$2:G$3826))=25),G2527-AVERAGEIFS(G$2:G$3826,B$2:B$3826,B2527),"")</f>
        <v/>
      </c>
      <c r="I2527">
        <f>IF(AND(A2533=A2527,ISNUMBER(C2533),ISNUMBER(C2527)),100*(C2533/C2527-1),"")</f>
        <v/>
      </c>
      <c r="J2527">
        <f>IF(AND(ISNUMBER(I2527),SUMPRODUCT((B$2:B$3826=B2527)*ISNUMBER(I$2:I$3826))=25),I2527-AVERAGEIFS(I$2:I$3826,B$2:B$3826,B2527),"")</f>
        <v/>
      </c>
      <c r="K2527" t="inlineStr">
        <is>
          <t>분석</t>
        </is>
      </c>
    </row>
    <row r="2528">
      <c r="A2528" t="inlineStr">
        <is>
          <t>구로구</t>
        </is>
      </c>
      <c r="B2528" t="inlineStr">
        <is>
          <t>2020-07</t>
        </is>
      </c>
      <c r="C2528" t="n">
        <v>88.7168780896297</v>
      </c>
      <c r="D2528">
        <f>IF(AND(A2527=A2528,ISNUMBER(C2528),ISNUMBER(C2527)),100*(C2528/C2527-1),"")</f>
        <v/>
      </c>
      <c r="E2528">
        <f>IF(AND(A2525=A2528,ISNUMBER(C2528),ISNUMBER(C2525)),100*(C2528/C2525-1),"")</f>
        <v/>
      </c>
      <c r="F2528">
        <f>IF(AND(A2522=A2528,ISNUMBER(C2528),ISNUMBER(C2522)),100*(C2528/C2522-1),"")</f>
        <v/>
      </c>
      <c r="G2528">
        <f>IF(AND(A2531=A2528,ISNUMBER(C2531),ISNUMBER(C2528)),100*(C2531/C2528-1),"")</f>
        <v/>
      </c>
      <c r="H2528">
        <f>IF(AND(ISNUMBER(G2528),SUMPRODUCT((B$2:B$3826=B2528)*ISNUMBER(G$2:G$3826))=25),G2528-AVERAGEIFS(G$2:G$3826,B$2:B$3826,B2528),"")</f>
        <v/>
      </c>
      <c r="I2528">
        <f>IF(AND(A2534=A2528,ISNUMBER(C2534),ISNUMBER(C2528)),100*(C2534/C2528-1),"")</f>
        <v/>
      </c>
      <c r="J2528">
        <f>IF(AND(ISNUMBER(I2528),SUMPRODUCT((B$2:B$3826=B2528)*ISNUMBER(I$2:I$3826))=25),I2528-AVERAGEIFS(I$2:I$3826,B$2:B$3826,B2528),"")</f>
        <v/>
      </c>
      <c r="K2528" t="inlineStr">
        <is>
          <t>분석</t>
        </is>
      </c>
    </row>
    <row r="2529">
      <c r="A2529" t="inlineStr">
        <is>
          <t>구로구</t>
        </is>
      </c>
      <c r="B2529" t="inlineStr">
        <is>
          <t>2020-08</t>
        </is>
      </c>
      <c r="C2529" t="n">
        <v>88.7423091488151</v>
      </c>
      <c r="D2529">
        <f>IF(AND(A2528=A2529,ISNUMBER(C2529),ISNUMBER(C2528)),100*(C2529/C2528-1),"")</f>
        <v/>
      </c>
      <c r="E2529">
        <f>IF(AND(A2526=A2529,ISNUMBER(C2529),ISNUMBER(C2526)),100*(C2529/C2526-1),"")</f>
        <v/>
      </c>
      <c r="F2529">
        <f>IF(AND(A2523=A2529,ISNUMBER(C2529),ISNUMBER(C2523)),100*(C2529/C2523-1),"")</f>
        <v/>
      </c>
      <c r="G2529">
        <f>IF(AND(A2532=A2529,ISNUMBER(C2532),ISNUMBER(C2529)),100*(C2532/C2529-1),"")</f>
        <v/>
      </c>
      <c r="H2529">
        <f>IF(AND(ISNUMBER(G2529),SUMPRODUCT((B$2:B$3826=B2529)*ISNUMBER(G$2:G$3826))=25),G2529-AVERAGEIFS(G$2:G$3826,B$2:B$3826,B2529),"")</f>
        <v/>
      </c>
      <c r="I2529">
        <f>IF(AND(A2535=A2529,ISNUMBER(C2535),ISNUMBER(C2529)),100*(C2535/C2529-1),"")</f>
        <v/>
      </c>
      <c r="J2529">
        <f>IF(AND(ISNUMBER(I2529),SUMPRODUCT((B$2:B$3826=B2529)*ISNUMBER(I$2:I$3826))=25),I2529-AVERAGEIFS(I$2:I$3826,B$2:B$3826,B2529),"")</f>
        <v/>
      </c>
      <c r="K2529" t="inlineStr">
        <is>
          <t>분석</t>
        </is>
      </c>
    </row>
    <row r="2530">
      <c r="A2530" t="inlineStr">
        <is>
          <t>구로구</t>
        </is>
      </c>
      <c r="B2530" t="inlineStr">
        <is>
          <t>2020-09</t>
        </is>
      </c>
      <c r="C2530" t="n">
        <v>88.81147762097299</v>
      </c>
      <c r="D2530">
        <f>IF(AND(A2529=A2530,ISNUMBER(C2530),ISNUMBER(C2529)),100*(C2530/C2529-1),"")</f>
        <v/>
      </c>
      <c r="E2530">
        <f>IF(AND(A2527=A2530,ISNUMBER(C2530),ISNUMBER(C2527)),100*(C2530/C2527-1),"")</f>
        <v/>
      </c>
      <c r="F2530">
        <f>IF(AND(A2524=A2530,ISNUMBER(C2530),ISNUMBER(C2524)),100*(C2530/C2524-1),"")</f>
        <v/>
      </c>
      <c r="G2530">
        <f>IF(AND(A2533=A2530,ISNUMBER(C2533),ISNUMBER(C2530)),100*(C2533/C2530-1),"")</f>
        <v/>
      </c>
      <c r="H2530">
        <f>IF(AND(ISNUMBER(G2530),SUMPRODUCT((B$2:B$3826=B2530)*ISNUMBER(G$2:G$3826))=25),G2530-AVERAGEIFS(G$2:G$3826,B$2:B$3826,B2530),"")</f>
        <v/>
      </c>
      <c r="I2530">
        <f>IF(AND(A2536=A2530,ISNUMBER(C2536),ISNUMBER(C2530)),100*(C2536/C2530-1),"")</f>
        <v/>
      </c>
      <c r="J2530">
        <f>IF(AND(ISNUMBER(I2530),SUMPRODUCT((B$2:B$3826=B2530)*ISNUMBER(I$2:I$3826))=25),I2530-AVERAGEIFS(I$2:I$3826,B$2:B$3826,B2530),"")</f>
        <v/>
      </c>
      <c r="K2530" t="inlineStr">
        <is>
          <t>분석</t>
        </is>
      </c>
    </row>
    <row r="2531">
      <c r="A2531" t="inlineStr">
        <is>
          <t>구로구</t>
        </is>
      </c>
      <c r="B2531" t="inlineStr">
        <is>
          <t>2020-10</t>
        </is>
      </c>
      <c r="C2531" t="n">
        <v>88.9196585916423</v>
      </c>
      <c r="D2531">
        <f>IF(AND(A2530=A2531,ISNUMBER(C2531),ISNUMBER(C2530)),100*(C2531/C2530-1),"")</f>
        <v/>
      </c>
      <c r="E2531">
        <f>IF(AND(A2528=A2531,ISNUMBER(C2531),ISNUMBER(C2528)),100*(C2531/C2528-1),"")</f>
        <v/>
      </c>
      <c r="F2531">
        <f>IF(AND(A2525=A2531,ISNUMBER(C2531),ISNUMBER(C2525)),100*(C2531/C2525-1),"")</f>
        <v/>
      </c>
      <c r="G2531">
        <f>IF(AND(A2534=A2531,ISNUMBER(C2534),ISNUMBER(C2531)),100*(C2534/C2531-1),"")</f>
        <v/>
      </c>
      <c r="H2531">
        <f>IF(AND(ISNUMBER(G2531),SUMPRODUCT((B$2:B$3826=B2531)*ISNUMBER(G$2:G$3826))=25),G2531-AVERAGEIFS(G$2:G$3826,B$2:B$3826,B2531),"")</f>
        <v/>
      </c>
      <c r="I2531">
        <f>IF(AND(A2537=A2531,ISNUMBER(C2537),ISNUMBER(C2531)),100*(C2537/C2531-1),"")</f>
        <v/>
      </c>
      <c r="J2531">
        <f>IF(AND(ISNUMBER(I2531),SUMPRODUCT((B$2:B$3826=B2531)*ISNUMBER(I$2:I$3826))=25),I2531-AVERAGEIFS(I$2:I$3826,B$2:B$3826,B2531),"")</f>
        <v/>
      </c>
      <c r="K2531" t="inlineStr">
        <is>
          <t>분석</t>
        </is>
      </c>
    </row>
    <row r="2532">
      <c r="A2532" t="inlineStr">
        <is>
          <t>구로구</t>
        </is>
      </c>
      <c r="B2532" t="inlineStr">
        <is>
          <t>2020-11</t>
        </is>
      </c>
      <c r="C2532" t="n">
        <v>89.1126517997139</v>
      </c>
      <c r="D2532">
        <f>IF(AND(A2531=A2532,ISNUMBER(C2532),ISNUMBER(C2531)),100*(C2532/C2531-1),"")</f>
        <v/>
      </c>
      <c r="E2532">
        <f>IF(AND(A2529=A2532,ISNUMBER(C2532),ISNUMBER(C2529)),100*(C2532/C2529-1),"")</f>
        <v/>
      </c>
      <c r="F2532">
        <f>IF(AND(A2526=A2532,ISNUMBER(C2532),ISNUMBER(C2526)),100*(C2532/C2526-1),"")</f>
        <v/>
      </c>
      <c r="G2532">
        <f>IF(AND(A2535=A2532,ISNUMBER(C2535),ISNUMBER(C2532)),100*(C2535/C2532-1),"")</f>
        <v/>
      </c>
      <c r="H2532">
        <f>IF(AND(ISNUMBER(G2532),SUMPRODUCT((B$2:B$3826=B2532)*ISNUMBER(G$2:G$3826))=25),G2532-AVERAGEIFS(G$2:G$3826,B$2:B$3826,B2532),"")</f>
        <v/>
      </c>
      <c r="I2532">
        <f>IF(AND(A2538=A2532,ISNUMBER(C2538),ISNUMBER(C2532)),100*(C2538/C2532-1),"")</f>
        <v/>
      </c>
      <c r="J2532">
        <f>IF(AND(ISNUMBER(I2532),SUMPRODUCT((B$2:B$3826=B2532)*ISNUMBER(I$2:I$3826))=25),I2532-AVERAGEIFS(I$2:I$3826,B$2:B$3826,B2532),"")</f>
        <v/>
      </c>
      <c r="K2532" t="inlineStr">
        <is>
          <t>분석</t>
        </is>
      </c>
    </row>
    <row r="2533">
      <c r="A2533" t="inlineStr">
        <is>
          <t>구로구</t>
        </is>
      </c>
      <c r="B2533" t="inlineStr">
        <is>
          <t>2020-12</t>
        </is>
      </c>
      <c r="C2533" t="n">
        <v>89.3047200774302</v>
      </c>
      <c r="D2533">
        <f>IF(AND(A2532=A2533,ISNUMBER(C2533),ISNUMBER(C2532)),100*(C2533/C2532-1),"")</f>
        <v/>
      </c>
      <c r="E2533">
        <f>IF(AND(A2530=A2533,ISNUMBER(C2533),ISNUMBER(C2530)),100*(C2533/C2530-1),"")</f>
        <v/>
      </c>
      <c r="F2533">
        <f>IF(AND(A2527=A2533,ISNUMBER(C2533),ISNUMBER(C2527)),100*(C2533/C2527-1),"")</f>
        <v/>
      </c>
      <c r="G2533">
        <f>IF(AND(A2536=A2533,ISNUMBER(C2536),ISNUMBER(C2533)),100*(C2536/C2533-1),"")</f>
        <v/>
      </c>
      <c r="H2533">
        <f>IF(AND(ISNUMBER(G2533),SUMPRODUCT((B$2:B$3826=B2533)*ISNUMBER(G$2:G$3826))=25),G2533-AVERAGEIFS(G$2:G$3826,B$2:B$3826,B2533),"")</f>
        <v/>
      </c>
      <c r="I2533">
        <f>IF(AND(A2539=A2533,ISNUMBER(C2539),ISNUMBER(C2533)),100*(C2539/C2533-1),"")</f>
        <v/>
      </c>
      <c r="J2533">
        <f>IF(AND(ISNUMBER(I2533),SUMPRODUCT((B$2:B$3826=B2533)*ISNUMBER(I$2:I$3826))=25),I2533-AVERAGEIFS(I$2:I$3826,B$2:B$3826,B2533),"")</f>
        <v/>
      </c>
      <c r="K2533" t="inlineStr">
        <is>
          <t>분석</t>
        </is>
      </c>
    </row>
    <row r="2534">
      <c r="A2534" t="inlineStr">
        <is>
          <t>구로구</t>
        </is>
      </c>
      <c r="B2534" t="inlineStr">
        <is>
          <t>2021-01</t>
        </is>
      </c>
      <c r="C2534" t="n">
        <v>89.5721457525012</v>
      </c>
      <c r="D2534">
        <f>IF(AND(A2533=A2534,ISNUMBER(C2534),ISNUMBER(C2533)),100*(C2534/C2533-1),"")</f>
        <v/>
      </c>
      <c r="E2534">
        <f>IF(AND(A2531=A2534,ISNUMBER(C2534),ISNUMBER(C2531)),100*(C2534/C2531-1),"")</f>
        <v/>
      </c>
      <c r="F2534">
        <f>IF(AND(A2528=A2534,ISNUMBER(C2534),ISNUMBER(C2528)),100*(C2534/C2528-1),"")</f>
        <v/>
      </c>
      <c r="G2534">
        <f>IF(AND(A2537=A2534,ISNUMBER(C2537),ISNUMBER(C2534)),100*(C2537/C2534-1),"")</f>
        <v/>
      </c>
      <c r="H2534">
        <f>IF(AND(ISNUMBER(G2534),SUMPRODUCT((B$2:B$3826=B2534)*ISNUMBER(G$2:G$3826))=25),G2534-AVERAGEIFS(G$2:G$3826,B$2:B$3826,B2534),"")</f>
        <v/>
      </c>
      <c r="I2534">
        <f>IF(AND(A2540=A2534,ISNUMBER(C2540),ISNUMBER(C2534)),100*(C2540/C2534-1),"")</f>
        <v/>
      </c>
      <c r="J2534">
        <f>IF(AND(ISNUMBER(I2534),SUMPRODUCT((B$2:B$3826=B2534)*ISNUMBER(I$2:I$3826))=25),I2534-AVERAGEIFS(I$2:I$3826,B$2:B$3826,B2534),"")</f>
        <v/>
      </c>
      <c r="K2534" t="inlineStr">
        <is>
          <t>분석</t>
        </is>
      </c>
    </row>
    <row r="2535">
      <c r="A2535" t="inlineStr">
        <is>
          <t>구로구</t>
        </is>
      </c>
      <c r="B2535" t="inlineStr">
        <is>
          <t>2021-02</t>
        </is>
      </c>
      <c r="C2535" t="n">
        <v>89.9369929518098</v>
      </c>
      <c r="D2535">
        <f>IF(AND(A2534=A2535,ISNUMBER(C2535),ISNUMBER(C2534)),100*(C2535/C2534-1),"")</f>
        <v/>
      </c>
      <c r="E2535">
        <f>IF(AND(A2532=A2535,ISNUMBER(C2535),ISNUMBER(C2532)),100*(C2535/C2532-1),"")</f>
        <v/>
      </c>
      <c r="F2535">
        <f>IF(AND(A2529=A2535,ISNUMBER(C2535),ISNUMBER(C2529)),100*(C2535/C2529-1),"")</f>
        <v/>
      </c>
      <c r="G2535">
        <f>IF(AND(A2538=A2535,ISNUMBER(C2538),ISNUMBER(C2535)),100*(C2538/C2535-1),"")</f>
        <v/>
      </c>
      <c r="H2535">
        <f>IF(AND(ISNUMBER(G2535),SUMPRODUCT((B$2:B$3826=B2535)*ISNUMBER(G$2:G$3826))=25),G2535-AVERAGEIFS(G$2:G$3826,B$2:B$3826,B2535),"")</f>
        <v/>
      </c>
      <c r="I2535">
        <f>IF(AND(A2541=A2535,ISNUMBER(C2541),ISNUMBER(C2535)),100*(C2541/C2535-1),"")</f>
        <v/>
      </c>
      <c r="J2535">
        <f>IF(AND(ISNUMBER(I2535),SUMPRODUCT((B$2:B$3826=B2535)*ISNUMBER(I$2:I$3826))=25),I2535-AVERAGEIFS(I$2:I$3826,B$2:B$3826,B2535),"")</f>
        <v/>
      </c>
      <c r="K2535" t="inlineStr">
        <is>
          <t>분석</t>
        </is>
      </c>
    </row>
    <row r="2536">
      <c r="A2536" t="inlineStr">
        <is>
          <t>구로구</t>
        </is>
      </c>
      <c r="B2536" t="inlineStr">
        <is>
          <t>2021-03</t>
        </is>
      </c>
      <c r="C2536" t="n">
        <v>90.0872200675424</v>
      </c>
      <c r="D2536">
        <f>IF(AND(A2535=A2536,ISNUMBER(C2536),ISNUMBER(C2535)),100*(C2536/C2535-1),"")</f>
        <v/>
      </c>
      <c r="E2536">
        <f>IF(AND(A2533=A2536,ISNUMBER(C2536),ISNUMBER(C2533)),100*(C2536/C2533-1),"")</f>
        <v/>
      </c>
      <c r="F2536">
        <f>IF(AND(A2530=A2536,ISNUMBER(C2536),ISNUMBER(C2530)),100*(C2536/C2530-1),"")</f>
        <v/>
      </c>
      <c r="G2536">
        <f>IF(AND(A2539=A2536,ISNUMBER(C2539),ISNUMBER(C2536)),100*(C2539/C2536-1),"")</f>
        <v/>
      </c>
      <c r="H2536">
        <f>IF(AND(ISNUMBER(G2536),SUMPRODUCT((B$2:B$3826=B2536)*ISNUMBER(G$2:G$3826))=25),G2536-AVERAGEIFS(G$2:G$3826,B$2:B$3826,B2536),"")</f>
        <v/>
      </c>
      <c r="I2536">
        <f>IF(AND(A2542=A2536,ISNUMBER(C2542),ISNUMBER(C2536)),100*(C2542/C2536-1),"")</f>
        <v/>
      </c>
      <c r="J2536">
        <f>IF(AND(ISNUMBER(I2536),SUMPRODUCT((B$2:B$3826=B2536)*ISNUMBER(I$2:I$3826))=25),I2536-AVERAGEIFS(I$2:I$3826,B$2:B$3826,B2536),"")</f>
        <v/>
      </c>
      <c r="K2536" t="inlineStr">
        <is>
          <t>분석</t>
        </is>
      </c>
    </row>
    <row r="2537">
      <c r="A2537" t="inlineStr">
        <is>
          <t>구로구</t>
        </is>
      </c>
      <c r="B2537" t="inlineStr">
        <is>
          <t>2021-04</t>
        </is>
      </c>
      <c r="C2537" t="n">
        <v>90.1600673648832</v>
      </c>
      <c r="D2537">
        <f>IF(AND(A2536=A2537,ISNUMBER(C2537),ISNUMBER(C2536)),100*(C2537/C2536-1),"")</f>
        <v/>
      </c>
      <c r="E2537">
        <f>IF(AND(A2534=A2537,ISNUMBER(C2537),ISNUMBER(C2534)),100*(C2537/C2534-1),"")</f>
        <v/>
      </c>
      <c r="F2537">
        <f>IF(AND(A2531=A2537,ISNUMBER(C2537),ISNUMBER(C2531)),100*(C2537/C2531-1),"")</f>
        <v/>
      </c>
      <c r="G2537">
        <f>IF(AND(A2540=A2537,ISNUMBER(C2540),ISNUMBER(C2537)),100*(C2540/C2537-1),"")</f>
        <v/>
      </c>
      <c r="H2537">
        <f>IF(AND(ISNUMBER(G2537),SUMPRODUCT((B$2:B$3826=B2537)*ISNUMBER(G$2:G$3826))=25),G2537-AVERAGEIFS(G$2:G$3826,B$2:B$3826,B2537),"")</f>
        <v/>
      </c>
      <c r="I2537">
        <f>IF(AND(A2543=A2537,ISNUMBER(C2543),ISNUMBER(C2537)),100*(C2543/C2537-1),"")</f>
        <v/>
      </c>
      <c r="J2537">
        <f>IF(AND(ISNUMBER(I2537),SUMPRODUCT((B$2:B$3826=B2537)*ISNUMBER(I$2:I$3826))=25),I2537-AVERAGEIFS(I$2:I$3826,B$2:B$3826,B2537),"")</f>
        <v/>
      </c>
      <c r="K2537" t="inlineStr">
        <is>
          <t>분석</t>
        </is>
      </c>
    </row>
    <row r="2538">
      <c r="A2538" t="inlineStr">
        <is>
          <t>구로구</t>
        </is>
      </c>
      <c r="B2538" t="inlineStr">
        <is>
          <t>2021-05</t>
        </is>
      </c>
      <c r="C2538" t="n">
        <v>90.2049519179424</v>
      </c>
      <c r="D2538">
        <f>IF(AND(A2537=A2538,ISNUMBER(C2538),ISNUMBER(C2537)),100*(C2538/C2537-1),"")</f>
        <v/>
      </c>
      <c r="E2538">
        <f>IF(AND(A2535=A2538,ISNUMBER(C2538),ISNUMBER(C2535)),100*(C2538/C2535-1),"")</f>
        <v/>
      </c>
      <c r="F2538">
        <f>IF(AND(A2532=A2538,ISNUMBER(C2538),ISNUMBER(C2532)),100*(C2538/C2532-1),"")</f>
        <v/>
      </c>
      <c r="G2538">
        <f>IF(AND(A2541=A2538,ISNUMBER(C2541),ISNUMBER(C2538)),100*(C2541/C2538-1),"")</f>
        <v/>
      </c>
      <c r="H2538">
        <f>IF(AND(ISNUMBER(G2538),SUMPRODUCT((B$2:B$3826=B2538)*ISNUMBER(G$2:G$3826))=25),G2538-AVERAGEIFS(G$2:G$3826,B$2:B$3826,B2538),"")</f>
        <v/>
      </c>
      <c r="I2538">
        <f>IF(AND(A2544=A2538,ISNUMBER(C2544),ISNUMBER(C2538)),100*(C2544/C2538-1),"")</f>
        <v/>
      </c>
      <c r="J2538">
        <f>IF(AND(ISNUMBER(I2538),SUMPRODUCT((B$2:B$3826=B2538)*ISNUMBER(I$2:I$3826))=25),I2538-AVERAGEIFS(I$2:I$3826,B$2:B$3826,B2538),"")</f>
        <v/>
      </c>
      <c r="K2538" t="inlineStr">
        <is>
          <t>분석</t>
        </is>
      </c>
    </row>
    <row r="2539">
      <c r="A2539" t="inlineStr">
        <is>
          <t>구로구</t>
        </is>
      </c>
      <c r="B2539" t="inlineStr">
        <is>
          <t>2021-06</t>
        </is>
      </c>
      <c r="C2539" t="n">
        <v>90.2553911149909</v>
      </c>
      <c r="D2539">
        <f>IF(AND(A2538=A2539,ISNUMBER(C2539),ISNUMBER(C2538)),100*(C2539/C2538-1),"")</f>
        <v/>
      </c>
      <c r="E2539">
        <f>IF(AND(A2536=A2539,ISNUMBER(C2539),ISNUMBER(C2536)),100*(C2539/C2536-1),"")</f>
        <v/>
      </c>
      <c r="F2539">
        <f>IF(AND(A2533=A2539,ISNUMBER(C2539),ISNUMBER(C2533)),100*(C2539/C2533-1),"")</f>
        <v/>
      </c>
      <c r="G2539">
        <f>IF(AND(A2542=A2539,ISNUMBER(C2542),ISNUMBER(C2539)),100*(C2542/C2539-1),"")</f>
        <v/>
      </c>
      <c r="H2539">
        <f>IF(AND(ISNUMBER(G2539),SUMPRODUCT((B$2:B$3826=B2539)*ISNUMBER(G$2:G$3826))=25),G2539-AVERAGEIFS(G$2:G$3826,B$2:B$3826,B2539),"")</f>
        <v/>
      </c>
      <c r="I2539">
        <f>IF(AND(A2545=A2539,ISNUMBER(C2545),ISNUMBER(C2539)),100*(C2545/C2539-1),"")</f>
        <v/>
      </c>
      <c r="J2539">
        <f>IF(AND(ISNUMBER(I2539),SUMPRODUCT((B$2:B$3826=B2539)*ISNUMBER(I$2:I$3826))=25),I2539-AVERAGEIFS(I$2:I$3826,B$2:B$3826,B2539),"")</f>
        <v/>
      </c>
      <c r="K2539" t="inlineStr">
        <is>
          <t>분석</t>
        </is>
      </c>
    </row>
    <row r="2540">
      <c r="A2540" t="inlineStr">
        <is>
          <t>구로구</t>
        </is>
      </c>
      <c r="B2540" t="inlineStr">
        <is>
          <t>2021-07</t>
        </is>
      </c>
      <c r="C2540" t="n">
        <v>90.3141084630283</v>
      </c>
      <c r="D2540">
        <f>IF(AND(A2539=A2540,ISNUMBER(C2540),ISNUMBER(C2539)),100*(C2540/C2539-1),"")</f>
        <v/>
      </c>
      <c r="E2540">
        <f>IF(AND(A2537=A2540,ISNUMBER(C2540),ISNUMBER(C2537)),100*(C2540/C2537-1),"")</f>
        <v/>
      </c>
      <c r="F2540">
        <f>IF(AND(A2534=A2540,ISNUMBER(C2540),ISNUMBER(C2534)),100*(C2540/C2534-1),"")</f>
        <v/>
      </c>
      <c r="G2540">
        <f>IF(AND(A2543=A2540,ISNUMBER(C2543),ISNUMBER(C2540)),100*(C2543/C2540-1),"")</f>
        <v/>
      </c>
      <c r="H2540">
        <f>IF(AND(ISNUMBER(G2540),SUMPRODUCT((B$2:B$3826=B2540)*ISNUMBER(G$2:G$3826))=25),G2540-AVERAGEIFS(G$2:G$3826,B$2:B$3826,B2540),"")</f>
        <v/>
      </c>
      <c r="I2540">
        <f>IF(AND(A2546=A2540,ISNUMBER(C2546),ISNUMBER(C2540)),100*(C2546/C2540-1),"")</f>
        <v/>
      </c>
      <c r="J2540">
        <f>IF(AND(ISNUMBER(I2540),SUMPRODUCT((B$2:B$3826=B2540)*ISNUMBER(I$2:I$3826))=25),I2540-AVERAGEIFS(I$2:I$3826,B$2:B$3826,B2540),"")</f>
        <v/>
      </c>
      <c r="K2540" t="inlineStr">
        <is>
          <t>분석</t>
        </is>
      </c>
    </row>
    <row r="2541">
      <c r="A2541" t="inlineStr">
        <is>
          <t>구로구</t>
        </is>
      </c>
      <c r="B2541" t="inlineStr">
        <is>
          <t>2021-08</t>
        </is>
      </c>
      <c r="C2541" t="n">
        <v>90.3792070689092</v>
      </c>
      <c r="D2541">
        <f>IF(AND(A2540=A2541,ISNUMBER(C2541),ISNUMBER(C2540)),100*(C2541/C2540-1),"")</f>
        <v/>
      </c>
      <c r="E2541">
        <f>IF(AND(A2538=A2541,ISNUMBER(C2541),ISNUMBER(C2538)),100*(C2541/C2538-1),"")</f>
        <v/>
      </c>
      <c r="F2541">
        <f>IF(AND(A2535=A2541,ISNUMBER(C2541),ISNUMBER(C2535)),100*(C2541/C2535-1),"")</f>
        <v/>
      </c>
      <c r="G2541">
        <f>IF(AND(A2544=A2541,ISNUMBER(C2544),ISNUMBER(C2541)),100*(C2544/C2541-1),"")</f>
        <v/>
      </c>
      <c r="H2541">
        <f>IF(AND(ISNUMBER(G2541),SUMPRODUCT((B$2:B$3826=B2541)*ISNUMBER(G$2:G$3826))=25),G2541-AVERAGEIFS(G$2:G$3826,B$2:B$3826,B2541),"")</f>
        <v/>
      </c>
      <c r="I2541">
        <f>IF(AND(A2547=A2541,ISNUMBER(C2547),ISNUMBER(C2541)),100*(C2547/C2541-1),"")</f>
        <v/>
      </c>
      <c r="J2541">
        <f>IF(AND(ISNUMBER(I2541),SUMPRODUCT((B$2:B$3826=B2541)*ISNUMBER(I$2:I$3826))=25),I2541-AVERAGEIFS(I$2:I$3826,B$2:B$3826,B2541),"")</f>
        <v/>
      </c>
      <c r="K2541" t="inlineStr">
        <is>
          <t>분석</t>
        </is>
      </c>
    </row>
    <row r="2542">
      <c r="A2542" t="inlineStr">
        <is>
          <t>구로구</t>
        </is>
      </c>
      <c r="B2542" t="inlineStr">
        <is>
          <t>2021-09</t>
        </is>
      </c>
      <c r="C2542" t="n">
        <v>90.39902388238271</v>
      </c>
      <c r="D2542">
        <f>IF(AND(A2541=A2542,ISNUMBER(C2542),ISNUMBER(C2541)),100*(C2542/C2541-1),"")</f>
        <v/>
      </c>
      <c r="E2542">
        <f>IF(AND(A2539=A2542,ISNUMBER(C2542),ISNUMBER(C2539)),100*(C2542/C2539-1),"")</f>
        <v/>
      </c>
      <c r="F2542">
        <f>IF(AND(A2536=A2542,ISNUMBER(C2542),ISNUMBER(C2536)),100*(C2542/C2536-1),"")</f>
        <v/>
      </c>
      <c r="G2542">
        <f>IF(AND(A2545=A2542,ISNUMBER(C2545),ISNUMBER(C2542)),100*(C2545/C2542-1),"")</f>
        <v/>
      </c>
      <c r="H2542">
        <f>IF(AND(ISNUMBER(G2542),SUMPRODUCT((B$2:B$3826=B2542)*ISNUMBER(G$2:G$3826))=25),G2542-AVERAGEIFS(G$2:G$3826,B$2:B$3826,B2542),"")</f>
        <v/>
      </c>
      <c r="I2542">
        <f>IF(AND(A2548=A2542,ISNUMBER(C2548),ISNUMBER(C2542)),100*(C2548/C2542-1),"")</f>
        <v/>
      </c>
      <c r="J2542">
        <f>IF(AND(ISNUMBER(I2542),SUMPRODUCT((B$2:B$3826=B2542)*ISNUMBER(I$2:I$3826))=25),I2542-AVERAGEIFS(I$2:I$3826,B$2:B$3826,B2542),"")</f>
        <v/>
      </c>
      <c r="K2542" t="inlineStr">
        <is>
          <t>분석</t>
        </is>
      </c>
    </row>
    <row r="2543">
      <c r="A2543" t="inlineStr">
        <is>
          <t>구로구</t>
        </is>
      </c>
      <c r="B2543" t="inlineStr">
        <is>
          <t>2021-10</t>
        </is>
      </c>
      <c r="C2543" t="n">
        <v>90.42926048527031</v>
      </c>
      <c r="D2543">
        <f>IF(AND(A2542=A2543,ISNUMBER(C2543),ISNUMBER(C2542)),100*(C2543/C2542-1),"")</f>
        <v/>
      </c>
      <c r="E2543">
        <f>IF(AND(A2540=A2543,ISNUMBER(C2543),ISNUMBER(C2540)),100*(C2543/C2540-1),"")</f>
        <v/>
      </c>
      <c r="F2543">
        <f>IF(AND(A2537=A2543,ISNUMBER(C2543),ISNUMBER(C2537)),100*(C2543/C2537-1),"")</f>
        <v/>
      </c>
      <c r="G2543">
        <f>IF(AND(A2546=A2543,ISNUMBER(C2546),ISNUMBER(C2543)),100*(C2546/C2543-1),"")</f>
        <v/>
      </c>
      <c r="H2543">
        <f>IF(AND(ISNUMBER(G2543),SUMPRODUCT((B$2:B$3826=B2543)*ISNUMBER(G$2:G$3826))=25),G2543-AVERAGEIFS(G$2:G$3826,B$2:B$3826,B2543),"")</f>
        <v/>
      </c>
      <c r="I2543">
        <f>IF(AND(A2549=A2543,ISNUMBER(C2549),ISNUMBER(C2543)),100*(C2549/C2543-1),"")</f>
        <v/>
      </c>
      <c r="J2543">
        <f>IF(AND(ISNUMBER(I2543),SUMPRODUCT((B$2:B$3826=B2543)*ISNUMBER(I$2:I$3826))=25),I2543-AVERAGEIFS(I$2:I$3826,B$2:B$3826,B2543),"")</f>
        <v/>
      </c>
      <c r="K2543" t="inlineStr">
        <is>
          <t>분석</t>
        </is>
      </c>
    </row>
    <row r="2544">
      <c r="A2544" t="inlineStr">
        <is>
          <t>구로구</t>
        </is>
      </c>
      <c r="B2544" t="inlineStr">
        <is>
          <t>2021-11</t>
        </is>
      </c>
      <c r="C2544" t="n">
        <v>90.46591866707401</v>
      </c>
      <c r="D2544">
        <f>IF(AND(A2543=A2544,ISNUMBER(C2544),ISNUMBER(C2543)),100*(C2544/C2543-1),"")</f>
        <v/>
      </c>
      <c r="E2544">
        <f>IF(AND(A2541=A2544,ISNUMBER(C2544),ISNUMBER(C2541)),100*(C2544/C2541-1),"")</f>
        <v/>
      </c>
      <c r="F2544">
        <f>IF(AND(A2538=A2544,ISNUMBER(C2544),ISNUMBER(C2538)),100*(C2544/C2538-1),"")</f>
        <v/>
      </c>
      <c r="G2544">
        <f>IF(AND(A2547=A2544,ISNUMBER(C2547),ISNUMBER(C2544)),100*(C2547/C2544-1),"")</f>
        <v/>
      </c>
      <c r="H2544">
        <f>IF(AND(ISNUMBER(G2544),SUMPRODUCT((B$2:B$3826=B2544)*ISNUMBER(G$2:G$3826))=25),G2544-AVERAGEIFS(G$2:G$3826,B$2:B$3826,B2544),"")</f>
        <v/>
      </c>
      <c r="I2544">
        <f>IF(AND(A2550=A2544,ISNUMBER(C2550),ISNUMBER(C2544)),100*(C2550/C2544-1),"")</f>
        <v/>
      </c>
      <c r="J2544">
        <f>IF(AND(ISNUMBER(I2544),SUMPRODUCT((B$2:B$3826=B2544)*ISNUMBER(I$2:I$3826))=25),I2544-AVERAGEIFS(I$2:I$3826,B$2:B$3826,B2544),"")</f>
        <v/>
      </c>
      <c r="K2544" t="inlineStr">
        <is>
          <t>분석</t>
        </is>
      </c>
    </row>
    <row r="2545">
      <c r="A2545" t="inlineStr">
        <is>
          <t>구로구</t>
        </is>
      </c>
      <c r="B2545" t="inlineStr">
        <is>
          <t>2021-12</t>
        </is>
      </c>
      <c r="C2545" t="n">
        <v>90.5047238425628</v>
      </c>
      <c r="D2545">
        <f>IF(AND(A2544=A2545,ISNUMBER(C2545),ISNUMBER(C2544)),100*(C2545/C2544-1),"")</f>
        <v/>
      </c>
      <c r="E2545">
        <f>IF(AND(A2542=A2545,ISNUMBER(C2545),ISNUMBER(C2542)),100*(C2545/C2542-1),"")</f>
        <v/>
      </c>
      <c r="F2545">
        <f>IF(AND(A2539=A2545,ISNUMBER(C2545),ISNUMBER(C2539)),100*(C2545/C2539-1),"")</f>
        <v/>
      </c>
      <c r="G2545">
        <f>IF(AND(A2548=A2545,ISNUMBER(C2548),ISNUMBER(C2545)),100*(C2548/C2545-1),"")</f>
        <v/>
      </c>
      <c r="H2545">
        <f>IF(AND(ISNUMBER(G2545),SUMPRODUCT((B$2:B$3826=B2545)*ISNUMBER(G$2:G$3826))=25),G2545-AVERAGEIFS(G$2:G$3826,B$2:B$3826,B2545),"")</f>
        <v/>
      </c>
      <c r="I2545">
        <f>IF(AND(A2551=A2545,ISNUMBER(C2551),ISNUMBER(C2545)),100*(C2551/C2545-1),"")</f>
        <v/>
      </c>
      <c r="J2545">
        <f>IF(AND(ISNUMBER(I2545),SUMPRODUCT((B$2:B$3826=B2545)*ISNUMBER(I$2:I$3826))=25),I2545-AVERAGEIFS(I$2:I$3826,B$2:B$3826,B2545),"")</f>
        <v/>
      </c>
      <c r="K2545" t="inlineStr">
        <is>
          <t>분석</t>
        </is>
      </c>
    </row>
    <row r="2546">
      <c r="A2546" t="inlineStr">
        <is>
          <t>구로구</t>
        </is>
      </c>
      <c r="B2546" t="inlineStr">
        <is>
          <t>2022-01</t>
        </is>
      </c>
      <c r="C2546" t="n">
        <v>90.5667159858413</v>
      </c>
      <c r="D2546">
        <f>IF(AND(A2545=A2546,ISNUMBER(C2546),ISNUMBER(C2545)),100*(C2546/C2545-1),"")</f>
        <v/>
      </c>
      <c r="E2546">
        <f>IF(AND(A2543=A2546,ISNUMBER(C2546),ISNUMBER(C2543)),100*(C2546/C2543-1),"")</f>
        <v/>
      </c>
      <c r="F2546">
        <f>IF(AND(A2540=A2546,ISNUMBER(C2546),ISNUMBER(C2540)),100*(C2546/C2540-1),"")</f>
        <v/>
      </c>
      <c r="G2546">
        <f>IF(AND(A2549=A2546,ISNUMBER(C2549),ISNUMBER(C2546)),100*(C2549/C2546-1),"")</f>
        <v/>
      </c>
      <c r="H2546">
        <f>IF(AND(ISNUMBER(G2546),SUMPRODUCT((B$2:B$3826=B2546)*ISNUMBER(G$2:G$3826))=25),G2546-AVERAGEIFS(G$2:G$3826,B$2:B$3826,B2546),"")</f>
        <v/>
      </c>
      <c r="I2546">
        <f>IF(AND(A2552=A2546,ISNUMBER(C2552),ISNUMBER(C2546)),100*(C2552/C2546-1),"")</f>
        <v/>
      </c>
      <c r="J2546">
        <f>IF(AND(ISNUMBER(I2546),SUMPRODUCT((B$2:B$3826=B2546)*ISNUMBER(I$2:I$3826))=25),I2546-AVERAGEIFS(I$2:I$3826,B$2:B$3826,B2546),"")</f>
        <v/>
      </c>
      <c r="K2546" t="inlineStr">
        <is>
          <t>분석</t>
        </is>
      </c>
    </row>
    <row r="2547">
      <c r="A2547" t="inlineStr">
        <is>
          <t>구로구</t>
        </is>
      </c>
      <c r="B2547" t="inlineStr">
        <is>
          <t>2022-02</t>
        </is>
      </c>
      <c r="C2547" t="n">
        <v>90.6151567479679</v>
      </c>
      <c r="D2547">
        <f>IF(AND(A2546=A2547,ISNUMBER(C2547),ISNUMBER(C2546)),100*(C2547/C2546-1),"")</f>
        <v/>
      </c>
      <c r="E2547">
        <f>IF(AND(A2544=A2547,ISNUMBER(C2547),ISNUMBER(C2544)),100*(C2547/C2544-1),"")</f>
        <v/>
      </c>
      <c r="F2547">
        <f>IF(AND(A2541=A2547,ISNUMBER(C2547),ISNUMBER(C2541)),100*(C2547/C2541-1),"")</f>
        <v/>
      </c>
      <c r="G2547">
        <f>IF(AND(A2550=A2547,ISNUMBER(C2550),ISNUMBER(C2547)),100*(C2550/C2547-1),"")</f>
        <v/>
      </c>
      <c r="H2547">
        <f>IF(AND(ISNUMBER(G2547),SUMPRODUCT((B$2:B$3826=B2547)*ISNUMBER(G$2:G$3826))=25),G2547-AVERAGEIFS(G$2:G$3826,B$2:B$3826,B2547),"")</f>
        <v/>
      </c>
      <c r="I2547">
        <f>IF(AND(A2553=A2547,ISNUMBER(C2553),ISNUMBER(C2547)),100*(C2553/C2547-1),"")</f>
        <v/>
      </c>
      <c r="J2547">
        <f>IF(AND(ISNUMBER(I2547),SUMPRODUCT((B$2:B$3826=B2547)*ISNUMBER(I$2:I$3826))=25),I2547-AVERAGEIFS(I$2:I$3826,B$2:B$3826,B2547),"")</f>
        <v/>
      </c>
      <c r="K2547" t="inlineStr">
        <is>
          <t>분석</t>
        </is>
      </c>
    </row>
    <row r="2548">
      <c r="A2548" t="inlineStr">
        <is>
          <t>구로구</t>
        </is>
      </c>
      <c r="B2548" t="inlineStr">
        <is>
          <t>2022-03</t>
        </is>
      </c>
      <c r="C2548" t="n">
        <v>90.68884142790181</v>
      </c>
      <c r="D2548">
        <f>IF(AND(A2547=A2548,ISNUMBER(C2548),ISNUMBER(C2547)),100*(C2548/C2547-1),"")</f>
        <v/>
      </c>
      <c r="E2548">
        <f>IF(AND(A2545=A2548,ISNUMBER(C2548),ISNUMBER(C2545)),100*(C2548/C2545-1),"")</f>
        <v/>
      </c>
      <c r="F2548">
        <f>IF(AND(A2542=A2548,ISNUMBER(C2548),ISNUMBER(C2542)),100*(C2548/C2542-1),"")</f>
        <v/>
      </c>
      <c r="G2548">
        <f>IF(AND(A2551=A2548,ISNUMBER(C2551),ISNUMBER(C2548)),100*(C2551/C2548-1),"")</f>
        <v/>
      </c>
      <c r="H2548">
        <f>IF(AND(ISNUMBER(G2548),SUMPRODUCT((B$2:B$3826=B2548)*ISNUMBER(G$2:G$3826))=25),G2548-AVERAGEIFS(G$2:G$3826,B$2:B$3826,B2548),"")</f>
        <v/>
      </c>
      <c r="I2548">
        <f>IF(AND(A2554=A2548,ISNUMBER(C2554),ISNUMBER(C2548)),100*(C2554/C2548-1),"")</f>
        <v/>
      </c>
      <c r="J2548">
        <f>IF(AND(ISNUMBER(I2548),SUMPRODUCT((B$2:B$3826=B2548)*ISNUMBER(I$2:I$3826))=25),I2548-AVERAGEIFS(I$2:I$3826,B$2:B$3826,B2548),"")</f>
        <v/>
      </c>
      <c r="K2548" t="inlineStr">
        <is>
          <t>분석</t>
        </is>
      </c>
    </row>
    <row r="2549">
      <c r="A2549" t="inlineStr">
        <is>
          <t>구로구</t>
        </is>
      </c>
      <c r="B2549" t="inlineStr">
        <is>
          <t>2022-04</t>
        </is>
      </c>
      <c r="C2549" t="n">
        <v>90.72076077717939</v>
      </c>
      <c r="D2549">
        <f>IF(AND(A2548=A2549,ISNUMBER(C2549),ISNUMBER(C2548)),100*(C2549/C2548-1),"")</f>
        <v/>
      </c>
      <c r="E2549">
        <f>IF(AND(A2546=A2549,ISNUMBER(C2549),ISNUMBER(C2546)),100*(C2549/C2546-1),"")</f>
        <v/>
      </c>
      <c r="F2549">
        <f>IF(AND(A2543=A2549,ISNUMBER(C2549),ISNUMBER(C2543)),100*(C2549/C2543-1),"")</f>
        <v/>
      </c>
      <c r="G2549">
        <f>IF(AND(A2552=A2549,ISNUMBER(C2552),ISNUMBER(C2549)),100*(C2552/C2549-1),"")</f>
        <v/>
      </c>
      <c r="H2549">
        <f>IF(AND(ISNUMBER(G2549),SUMPRODUCT((B$2:B$3826=B2549)*ISNUMBER(G$2:G$3826))=25),G2549-AVERAGEIFS(G$2:G$3826,B$2:B$3826,B2549),"")</f>
        <v/>
      </c>
      <c r="I2549">
        <f>IF(AND(A2555=A2549,ISNUMBER(C2555),ISNUMBER(C2549)),100*(C2555/C2549-1),"")</f>
        <v/>
      </c>
      <c r="J2549">
        <f>IF(AND(ISNUMBER(I2549),SUMPRODUCT((B$2:B$3826=B2549)*ISNUMBER(I$2:I$3826))=25),I2549-AVERAGEIFS(I$2:I$3826,B$2:B$3826,B2549),"")</f>
        <v/>
      </c>
      <c r="K2549" t="inlineStr">
        <is>
          <t>분석</t>
        </is>
      </c>
    </row>
    <row r="2550">
      <c r="A2550" t="inlineStr">
        <is>
          <t>구로구</t>
        </is>
      </c>
      <c r="B2550" t="inlineStr">
        <is>
          <t>2022-05</t>
        </is>
      </c>
      <c r="C2550" t="n">
        <v>90.7425354561119</v>
      </c>
      <c r="D2550">
        <f>IF(AND(A2549=A2550,ISNUMBER(C2550),ISNUMBER(C2549)),100*(C2550/C2549-1),"")</f>
        <v/>
      </c>
      <c r="E2550">
        <f>IF(AND(A2547=A2550,ISNUMBER(C2550),ISNUMBER(C2547)),100*(C2550/C2547-1),"")</f>
        <v/>
      </c>
      <c r="F2550">
        <f>IF(AND(A2544=A2550,ISNUMBER(C2550),ISNUMBER(C2544)),100*(C2550/C2544-1),"")</f>
        <v/>
      </c>
      <c r="G2550">
        <f>IF(AND(A2553=A2550,ISNUMBER(C2553),ISNUMBER(C2550)),100*(C2553/C2550-1),"")</f>
        <v/>
      </c>
      <c r="H2550">
        <f>IF(AND(ISNUMBER(G2550),SUMPRODUCT((B$2:B$3826=B2550)*ISNUMBER(G$2:G$3826))=25),G2550-AVERAGEIFS(G$2:G$3826,B$2:B$3826,B2550),"")</f>
        <v/>
      </c>
      <c r="I2550">
        <f>IF(AND(A2556=A2550,ISNUMBER(C2556),ISNUMBER(C2550)),100*(C2556/C2550-1),"")</f>
        <v/>
      </c>
      <c r="J2550">
        <f>IF(AND(ISNUMBER(I2550),SUMPRODUCT((B$2:B$3826=B2550)*ISNUMBER(I$2:I$3826))=25),I2550-AVERAGEIFS(I$2:I$3826,B$2:B$3826,B2550),"")</f>
        <v/>
      </c>
      <c r="K2550" t="inlineStr">
        <is>
          <t>분석</t>
        </is>
      </c>
    </row>
    <row r="2551">
      <c r="A2551" t="inlineStr">
        <is>
          <t>구로구</t>
        </is>
      </c>
      <c r="B2551" t="inlineStr">
        <is>
          <t>2022-06</t>
        </is>
      </c>
      <c r="C2551" t="n">
        <v>90.7676660414821</v>
      </c>
      <c r="D2551">
        <f>IF(AND(A2550=A2551,ISNUMBER(C2551),ISNUMBER(C2550)),100*(C2551/C2550-1),"")</f>
        <v/>
      </c>
      <c r="E2551">
        <f>IF(AND(A2548=A2551,ISNUMBER(C2551),ISNUMBER(C2548)),100*(C2551/C2548-1),"")</f>
        <v/>
      </c>
      <c r="F2551">
        <f>IF(AND(A2545=A2551,ISNUMBER(C2551),ISNUMBER(C2545)),100*(C2551/C2545-1),"")</f>
        <v/>
      </c>
      <c r="G2551">
        <f>IF(AND(A2554=A2551,ISNUMBER(C2554),ISNUMBER(C2551)),100*(C2554/C2551-1),"")</f>
        <v/>
      </c>
      <c r="H2551">
        <f>IF(AND(ISNUMBER(G2551),SUMPRODUCT((B$2:B$3826=B2551)*ISNUMBER(G$2:G$3826))=25),G2551-AVERAGEIFS(G$2:G$3826,B$2:B$3826,B2551),"")</f>
        <v/>
      </c>
      <c r="I2551">
        <f>IF(AND(A2557=A2551,ISNUMBER(C2557),ISNUMBER(C2551)),100*(C2557/C2551-1),"")</f>
        <v/>
      </c>
      <c r="J2551">
        <f>IF(AND(ISNUMBER(I2551),SUMPRODUCT((B$2:B$3826=B2551)*ISNUMBER(I$2:I$3826))=25),I2551-AVERAGEIFS(I$2:I$3826,B$2:B$3826,B2551),"")</f>
        <v/>
      </c>
      <c r="K2551" t="inlineStr">
        <is>
          <t>분석</t>
        </is>
      </c>
    </row>
    <row r="2552">
      <c r="A2552" t="inlineStr">
        <is>
          <t>구로구</t>
        </is>
      </c>
      <c r="B2552" t="inlineStr">
        <is>
          <t>2022-07</t>
        </is>
      </c>
      <c r="C2552" t="n">
        <v>90.7840449014774</v>
      </c>
      <c r="D2552">
        <f>IF(AND(A2551=A2552,ISNUMBER(C2552),ISNUMBER(C2551)),100*(C2552/C2551-1),"")</f>
        <v/>
      </c>
      <c r="E2552">
        <f>IF(AND(A2549=A2552,ISNUMBER(C2552),ISNUMBER(C2549)),100*(C2552/C2549-1),"")</f>
        <v/>
      </c>
      <c r="F2552">
        <f>IF(AND(A2546=A2552,ISNUMBER(C2552),ISNUMBER(C2546)),100*(C2552/C2546-1),"")</f>
        <v/>
      </c>
      <c r="G2552">
        <f>IF(AND(A2555=A2552,ISNUMBER(C2555),ISNUMBER(C2552)),100*(C2555/C2552-1),"")</f>
        <v/>
      </c>
      <c r="H2552">
        <f>IF(AND(ISNUMBER(G2552),SUMPRODUCT((B$2:B$3826=B2552)*ISNUMBER(G$2:G$3826))=25),G2552-AVERAGEIFS(G$2:G$3826,B$2:B$3826,B2552),"")</f>
        <v/>
      </c>
      <c r="I2552">
        <f>IF(AND(A2558=A2552,ISNUMBER(C2558),ISNUMBER(C2552)),100*(C2558/C2552-1),"")</f>
        <v/>
      </c>
      <c r="J2552">
        <f>IF(AND(ISNUMBER(I2552),SUMPRODUCT((B$2:B$3826=B2552)*ISNUMBER(I$2:I$3826))=25),I2552-AVERAGEIFS(I$2:I$3826,B$2:B$3826,B2552),"")</f>
        <v/>
      </c>
      <c r="K2552" t="inlineStr">
        <is>
          <t>분석</t>
        </is>
      </c>
    </row>
    <row r="2553">
      <c r="A2553" t="inlineStr">
        <is>
          <t>구로구</t>
        </is>
      </c>
      <c r="B2553" t="inlineStr">
        <is>
          <t>2022-08</t>
        </is>
      </c>
      <c r="C2553" t="n">
        <v>90.81714969662821</v>
      </c>
      <c r="D2553">
        <f>IF(AND(A2552=A2553,ISNUMBER(C2553),ISNUMBER(C2552)),100*(C2553/C2552-1),"")</f>
        <v/>
      </c>
      <c r="E2553">
        <f>IF(AND(A2550=A2553,ISNUMBER(C2553),ISNUMBER(C2550)),100*(C2553/C2550-1),"")</f>
        <v/>
      </c>
      <c r="F2553">
        <f>IF(AND(A2547=A2553,ISNUMBER(C2553),ISNUMBER(C2547)),100*(C2553/C2547-1),"")</f>
        <v/>
      </c>
      <c r="G2553">
        <f>IF(AND(A2556=A2553,ISNUMBER(C2556),ISNUMBER(C2553)),100*(C2556/C2553-1),"")</f>
        <v/>
      </c>
      <c r="H2553">
        <f>IF(AND(ISNUMBER(G2553),SUMPRODUCT((B$2:B$3826=B2553)*ISNUMBER(G$2:G$3826))=25),G2553-AVERAGEIFS(G$2:G$3826,B$2:B$3826,B2553),"")</f>
        <v/>
      </c>
      <c r="I2553">
        <f>IF(AND(A2559=A2553,ISNUMBER(C2559),ISNUMBER(C2553)),100*(C2559/C2553-1),"")</f>
        <v/>
      </c>
      <c r="J2553">
        <f>IF(AND(ISNUMBER(I2553),SUMPRODUCT((B$2:B$3826=B2553)*ISNUMBER(I$2:I$3826))=25),I2553-AVERAGEIFS(I$2:I$3826,B$2:B$3826,B2553),"")</f>
        <v/>
      </c>
      <c r="K2553" t="inlineStr">
        <is>
          <t>분석</t>
        </is>
      </c>
    </row>
    <row r="2554">
      <c r="A2554" t="inlineStr">
        <is>
          <t>구로구</t>
        </is>
      </c>
      <c r="B2554" t="inlineStr">
        <is>
          <t>2022-09</t>
        </is>
      </c>
      <c r="C2554" t="n">
        <v>90.84857291779259</v>
      </c>
      <c r="D2554">
        <f>IF(AND(A2553=A2554,ISNUMBER(C2554),ISNUMBER(C2553)),100*(C2554/C2553-1),"")</f>
        <v/>
      </c>
      <c r="E2554">
        <f>IF(AND(A2551=A2554,ISNUMBER(C2554),ISNUMBER(C2551)),100*(C2554/C2551-1),"")</f>
        <v/>
      </c>
      <c r="F2554">
        <f>IF(AND(A2548=A2554,ISNUMBER(C2554),ISNUMBER(C2548)),100*(C2554/C2548-1),"")</f>
        <v/>
      </c>
      <c r="G2554">
        <f>IF(AND(A2557=A2554,ISNUMBER(C2557),ISNUMBER(C2554)),100*(C2557/C2554-1),"")</f>
        <v/>
      </c>
      <c r="H2554">
        <f>IF(AND(ISNUMBER(G2554),SUMPRODUCT((B$2:B$3826=B2554)*ISNUMBER(G$2:G$3826))=25),G2554-AVERAGEIFS(G$2:G$3826,B$2:B$3826,B2554),"")</f>
        <v/>
      </c>
      <c r="I2554">
        <f>IF(AND(A2560=A2554,ISNUMBER(C2560),ISNUMBER(C2554)),100*(C2560/C2554-1),"")</f>
        <v/>
      </c>
      <c r="J2554">
        <f>IF(AND(ISNUMBER(I2554),SUMPRODUCT((B$2:B$3826=B2554)*ISNUMBER(I$2:I$3826))=25),I2554-AVERAGEIFS(I$2:I$3826,B$2:B$3826,B2554),"")</f>
        <v/>
      </c>
      <c r="K2554" t="inlineStr">
        <is>
          <t>분석</t>
        </is>
      </c>
    </row>
    <row r="2555">
      <c r="A2555" t="inlineStr">
        <is>
          <t>구로구</t>
        </is>
      </c>
      <c r="B2555" t="inlineStr">
        <is>
          <t>2022-10</t>
        </is>
      </c>
      <c r="C2555" t="n">
        <v>90.87614690369389</v>
      </c>
      <c r="D2555">
        <f>IF(AND(A2554=A2555,ISNUMBER(C2555),ISNUMBER(C2554)),100*(C2555/C2554-1),"")</f>
        <v/>
      </c>
      <c r="E2555">
        <f>IF(AND(A2552=A2555,ISNUMBER(C2555),ISNUMBER(C2552)),100*(C2555/C2552-1),"")</f>
        <v/>
      </c>
      <c r="F2555">
        <f>IF(AND(A2549=A2555,ISNUMBER(C2555),ISNUMBER(C2549)),100*(C2555/C2549-1),"")</f>
        <v/>
      </c>
      <c r="G2555">
        <f>IF(AND(A2558=A2555,ISNUMBER(C2558),ISNUMBER(C2555)),100*(C2558/C2555-1),"")</f>
        <v/>
      </c>
      <c r="H2555">
        <f>IF(AND(ISNUMBER(G2555),SUMPRODUCT((B$2:B$3826=B2555)*ISNUMBER(G$2:G$3826))=25),G2555-AVERAGEIFS(G$2:G$3826,B$2:B$3826,B2555),"")</f>
        <v/>
      </c>
      <c r="I2555">
        <f>IF(AND(A2561=A2555,ISNUMBER(C2561),ISNUMBER(C2555)),100*(C2561/C2555-1),"")</f>
        <v/>
      </c>
      <c r="J2555">
        <f>IF(AND(ISNUMBER(I2555),SUMPRODUCT((B$2:B$3826=B2555)*ISNUMBER(I$2:I$3826))=25),I2555-AVERAGEIFS(I$2:I$3826,B$2:B$3826,B2555),"")</f>
        <v/>
      </c>
      <c r="K2555" t="inlineStr">
        <is>
          <t>분석</t>
        </is>
      </c>
    </row>
    <row r="2556">
      <c r="A2556" t="inlineStr">
        <is>
          <t>구로구</t>
        </is>
      </c>
      <c r="B2556" t="inlineStr">
        <is>
          <t>2022-11</t>
        </is>
      </c>
      <c r="C2556" t="n">
        <v>90.9249108574496</v>
      </c>
      <c r="D2556">
        <f>IF(AND(A2555=A2556,ISNUMBER(C2556),ISNUMBER(C2555)),100*(C2556/C2555-1),"")</f>
        <v/>
      </c>
      <c r="E2556">
        <f>IF(AND(A2553=A2556,ISNUMBER(C2556),ISNUMBER(C2553)),100*(C2556/C2553-1),"")</f>
        <v/>
      </c>
      <c r="F2556">
        <f>IF(AND(A2550=A2556,ISNUMBER(C2556),ISNUMBER(C2550)),100*(C2556/C2550-1),"")</f>
        <v/>
      </c>
      <c r="G2556">
        <f>IF(AND(A2559=A2556,ISNUMBER(C2559),ISNUMBER(C2556)),100*(C2559/C2556-1),"")</f>
        <v/>
      </c>
      <c r="H2556">
        <f>IF(AND(ISNUMBER(G2556),SUMPRODUCT((B$2:B$3826=B2556)*ISNUMBER(G$2:G$3826))=25),G2556-AVERAGEIFS(G$2:G$3826,B$2:B$3826,B2556),"")</f>
        <v/>
      </c>
      <c r="I2556">
        <f>IF(AND(A2562=A2556,ISNUMBER(C2562),ISNUMBER(C2556)),100*(C2562/C2556-1),"")</f>
        <v/>
      </c>
      <c r="J2556">
        <f>IF(AND(ISNUMBER(I2556),SUMPRODUCT((B$2:B$3826=B2556)*ISNUMBER(I$2:I$3826))=25),I2556-AVERAGEIFS(I$2:I$3826,B$2:B$3826,B2556),"")</f>
        <v/>
      </c>
      <c r="K2556" t="inlineStr">
        <is>
          <t>분석</t>
        </is>
      </c>
    </row>
    <row r="2557">
      <c r="A2557" t="inlineStr">
        <is>
          <t>구로구</t>
        </is>
      </c>
      <c r="B2557" t="inlineStr">
        <is>
          <t>2022-12</t>
        </is>
      </c>
      <c r="C2557" t="n">
        <v>90.9605118545915</v>
      </c>
      <c r="D2557">
        <f>IF(AND(A2556=A2557,ISNUMBER(C2557),ISNUMBER(C2556)),100*(C2557/C2556-1),"")</f>
        <v/>
      </c>
      <c r="E2557">
        <f>IF(AND(A2554=A2557,ISNUMBER(C2557),ISNUMBER(C2554)),100*(C2557/C2554-1),"")</f>
        <v/>
      </c>
      <c r="F2557">
        <f>IF(AND(A2551=A2557,ISNUMBER(C2557),ISNUMBER(C2551)),100*(C2557/C2551-1),"")</f>
        <v/>
      </c>
      <c r="G2557">
        <f>IF(AND(A2560=A2557,ISNUMBER(C2560),ISNUMBER(C2557)),100*(C2560/C2557-1),"")</f>
        <v/>
      </c>
      <c r="H2557">
        <f>IF(AND(ISNUMBER(G2557),SUMPRODUCT((B$2:B$3826=B2557)*ISNUMBER(G$2:G$3826))=25),G2557-AVERAGEIFS(G$2:G$3826,B$2:B$3826,B2557),"")</f>
        <v/>
      </c>
      <c r="I2557">
        <f>IF(AND(A2563=A2557,ISNUMBER(C2563),ISNUMBER(C2557)),100*(C2563/C2557-1),"")</f>
        <v/>
      </c>
      <c r="J2557">
        <f>IF(AND(ISNUMBER(I2557),SUMPRODUCT((B$2:B$3826=B2557)*ISNUMBER(I$2:I$3826))=25),I2557-AVERAGEIFS(I$2:I$3826,B$2:B$3826,B2557),"")</f>
        <v/>
      </c>
      <c r="K2557" t="inlineStr">
        <is>
          <t>분석</t>
        </is>
      </c>
    </row>
    <row r="2558">
      <c r="A2558" t="inlineStr">
        <is>
          <t>구로구</t>
        </is>
      </c>
      <c r="B2558" t="inlineStr">
        <is>
          <t>2023-01</t>
        </is>
      </c>
      <c r="C2558" t="n">
        <v>90.8649279793205</v>
      </c>
      <c r="D2558">
        <f>IF(AND(A2557=A2558,ISNUMBER(C2558),ISNUMBER(C2557)),100*(C2558/C2557-1),"")</f>
        <v/>
      </c>
      <c r="E2558">
        <f>IF(AND(A2555=A2558,ISNUMBER(C2558),ISNUMBER(C2555)),100*(C2558/C2555-1),"")</f>
        <v/>
      </c>
      <c r="F2558">
        <f>IF(AND(A2552=A2558,ISNUMBER(C2558),ISNUMBER(C2552)),100*(C2558/C2552-1),"")</f>
        <v/>
      </c>
      <c r="G2558">
        <f>IF(AND(A2561=A2558,ISNUMBER(C2561),ISNUMBER(C2558)),100*(C2561/C2558-1),"")</f>
        <v/>
      </c>
      <c r="H2558">
        <f>IF(AND(ISNUMBER(G2558),SUMPRODUCT((B$2:B$3826=B2558)*ISNUMBER(G$2:G$3826))=25),G2558-AVERAGEIFS(G$2:G$3826,B$2:B$3826,B2558),"")</f>
        <v/>
      </c>
      <c r="I2558">
        <f>IF(AND(A2564=A2558,ISNUMBER(C2564),ISNUMBER(C2558)),100*(C2564/C2558-1),"")</f>
        <v/>
      </c>
      <c r="J2558">
        <f>IF(AND(ISNUMBER(I2558),SUMPRODUCT((B$2:B$3826=B2558)*ISNUMBER(I$2:I$3826))=25),I2558-AVERAGEIFS(I$2:I$3826,B$2:B$3826,B2558),"")</f>
        <v/>
      </c>
      <c r="K2558" t="inlineStr">
        <is>
          <t>분석</t>
        </is>
      </c>
    </row>
    <row r="2559">
      <c r="A2559" t="inlineStr">
        <is>
          <t>구로구</t>
        </is>
      </c>
      <c r="B2559" t="inlineStr">
        <is>
          <t>2023-02</t>
        </is>
      </c>
      <c r="C2559" t="n">
        <v>90.6145517405966</v>
      </c>
      <c r="D2559">
        <f>IF(AND(A2558=A2559,ISNUMBER(C2559),ISNUMBER(C2558)),100*(C2559/C2558-1),"")</f>
        <v/>
      </c>
      <c r="E2559">
        <f>IF(AND(A2556=A2559,ISNUMBER(C2559),ISNUMBER(C2556)),100*(C2559/C2556-1),"")</f>
        <v/>
      </c>
      <c r="F2559">
        <f>IF(AND(A2553=A2559,ISNUMBER(C2559),ISNUMBER(C2553)),100*(C2559/C2553-1),"")</f>
        <v/>
      </c>
      <c r="G2559">
        <f>IF(AND(A2562=A2559,ISNUMBER(C2562),ISNUMBER(C2559)),100*(C2562/C2559-1),"")</f>
        <v/>
      </c>
      <c r="H2559">
        <f>IF(AND(ISNUMBER(G2559),SUMPRODUCT((B$2:B$3826=B2559)*ISNUMBER(G$2:G$3826))=25),G2559-AVERAGEIFS(G$2:G$3826,B$2:B$3826,B2559),"")</f>
        <v/>
      </c>
      <c r="I2559">
        <f>IF(AND(A2565=A2559,ISNUMBER(C2565),ISNUMBER(C2559)),100*(C2565/C2559-1),"")</f>
        <v/>
      </c>
      <c r="J2559">
        <f>IF(AND(ISNUMBER(I2559),SUMPRODUCT((B$2:B$3826=B2559)*ISNUMBER(I$2:I$3826))=25),I2559-AVERAGEIFS(I$2:I$3826,B$2:B$3826,B2559),"")</f>
        <v/>
      </c>
      <c r="K2559" t="inlineStr">
        <is>
          <t>분석</t>
        </is>
      </c>
    </row>
    <row r="2560">
      <c r="A2560" t="inlineStr">
        <is>
          <t>구로구</t>
        </is>
      </c>
      <c r="B2560" t="inlineStr">
        <is>
          <t>2023-03</t>
        </is>
      </c>
      <c r="C2560" t="n">
        <v>90.3305781973577</v>
      </c>
      <c r="D2560">
        <f>IF(AND(A2559=A2560,ISNUMBER(C2560),ISNUMBER(C2559)),100*(C2560/C2559-1),"")</f>
        <v/>
      </c>
      <c r="E2560">
        <f>IF(AND(A2557=A2560,ISNUMBER(C2560),ISNUMBER(C2557)),100*(C2560/C2557-1),"")</f>
        <v/>
      </c>
      <c r="F2560">
        <f>IF(AND(A2554=A2560,ISNUMBER(C2560),ISNUMBER(C2554)),100*(C2560/C2554-1),"")</f>
        <v/>
      </c>
      <c r="G2560">
        <f>IF(AND(A2563=A2560,ISNUMBER(C2563),ISNUMBER(C2560)),100*(C2563/C2560-1),"")</f>
        <v/>
      </c>
      <c r="H2560">
        <f>IF(AND(ISNUMBER(G2560),SUMPRODUCT((B$2:B$3826=B2560)*ISNUMBER(G$2:G$3826))=25),G2560-AVERAGEIFS(G$2:G$3826,B$2:B$3826,B2560),"")</f>
        <v/>
      </c>
      <c r="I2560">
        <f>IF(AND(A2566=A2560,ISNUMBER(C2566),ISNUMBER(C2560)),100*(C2566/C2560-1),"")</f>
        <v/>
      </c>
      <c r="J2560">
        <f>IF(AND(ISNUMBER(I2560),SUMPRODUCT((B$2:B$3826=B2560)*ISNUMBER(I$2:I$3826))=25),I2560-AVERAGEIFS(I$2:I$3826,B$2:B$3826,B2560),"")</f>
        <v/>
      </c>
      <c r="K2560" t="inlineStr">
        <is>
          <t>분석</t>
        </is>
      </c>
    </row>
    <row r="2561">
      <c r="A2561" t="inlineStr">
        <is>
          <t>구로구</t>
        </is>
      </c>
      <c r="B2561" t="inlineStr">
        <is>
          <t>2023-04</t>
        </is>
      </c>
      <c r="C2561" t="n">
        <v>90.1318690023589</v>
      </c>
      <c r="D2561">
        <f>IF(AND(A2560=A2561,ISNUMBER(C2561),ISNUMBER(C2560)),100*(C2561/C2560-1),"")</f>
        <v/>
      </c>
      <c r="E2561">
        <f>IF(AND(A2558=A2561,ISNUMBER(C2561),ISNUMBER(C2558)),100*(C2561/C2558-1),"")</f>
        <v/>
      </c>
      <c r="F2561">
        <f>IF(AND(A2555=A2561,ISNUMBER(C2561),ISNUMBER(C2555)),100*(C2561/C2555-1),"")</f>
        <v/>
      </c>
      <c r="G2561">
        <f>IF(AND(A2564=A2561,ISNUMBER(C2564),ISNUMBER(C2561)),100*(C2564/C2561-1),"")</f>
        <v/>
      </c>
      <c r="H2561">
        <f>IF(AND(ISNUMBER(G2561),SUMPRODUCT((B$2:B$3826=B2561)*ISNUMBER(G$2:G$3826))=25),G2561-AVERAGEIFS(G$2:G$3826,B$2:B$3826,B2561),"")</f>
        <v/>
      </c>
      <c r="I2561">
        <f>IF(AND(A2567=A2561,ISNUMBER(C2567),ISNUMBER(C2561)),100*(C2567/C2561-1),"")</f>
        <v/>
      </c>
      <c r="J2561">
        <f>IF(AND(ISNUMBER(I2561),SUMPRODUCT((B$2:B$3826=B2561)*ISNUMBER(I$2:I$3826))=25),I2561-AVERAGEIFS(I$2:I$3826,B$2:B$3826,B2561),"")</f>
        <v/>
      </c>
      <c r="K2561" t="inlineStr">
        <is>
          <t>분석</t>
        </is>
      </c>
    </row>
    <row r="2562">
      <c r="A2562" t="inlineStr">
        <is>
          <t>구로구</t>
        </is>
      </c>
      <c r="B2562" t="inlineStr">
        <is>
          <t>2023-05</t>
        </is>
      </c>
      <c r="C2562" t="n">
        <v>89.9229421025839</v>
      </c>
      <c r="D2562">
        <f>IF(AND(A2561=A2562,ISNUMBER(C2562),ISNUMBER(C2561)),100*(C2562/C2561-1),"")</f>
        <v/>
      </c>
      <c r="E2562">
        <f>IF(AND(A2559=A2562,ISNUMBER(C2562),ISNUMBER(C2559)),100*(C2562/C2559-1),"")</f>
        <v/>
      </c>
      <c r="F2562">
        <f>IF(AND(A2556=A2562,ISNUMBER(C2562),ISNUMBER(C2556)),100*(C2562/C2556-1),"")</f>
        <v/>
      </c>
      <c r="G2562">
        <f>IF(AND(A2565=A2562,ISNUMBER(C2565),ISNUMBER(C2562)),100*(C2565/C2562-1),"")</f>
        <v/>
      </c>
      <c r="H2562">
        <f>IF(AND(ISNUMBER(G2562),SUMPRODUCT((B$2:B$3826=B2562)*ISNUMBER(G$2:G$3826))=25),G2562-AVERAGEIFS(G$2:G$3826,B$2:B$3826,B2562),"")</f>
        <v/>
      </c>
      <c r="I2562">
        <f>IF(AND(A2568=A2562,ISNUMBER(C2568),ISNUMBER(C2562)),100*(C2568/C2562-1),"")</f>
        <v/>
      </c>
      <c r="J2562">
        <f>IF(AND(ISNUMBER(I2562),SUMPRODUCT((B$2:B$3826=B2562)*ISNUMBER(I$2:I$3826))=25),I2562-AVERAGEIFS(I$2:I$3826,B$2:B$3826,B2562),"")</f>
        <v/>
      </c>
      <c r="K2562" t="inlineStr">
        <is>
          <t>분석</t>
        </is>
      </c>
    </row>
    <row r="2563">
      <c r="A2563" t="inlineStr">
        <is>
          <t>구로구</t>
        </is>
      </c>
      <c r="B2563" t="inlineStr">
        <is>
          <t>2023-06</t>
        </is>
      </c>
      <c r="C2563" t="n">
        <v>89.8944591021221</v>
      </c>
      <c r="D2563">
        <f>IF(AND(A2562=A2563,ISNUMBER(C2563),ISNUMBER(C2562)),100*(C2563/C2562-1),"")</f>
        <v/>
      </c>
      <c r="E2563">
        <f>IF(AND(A2560=A2563,ISNUMBER(C2563),ISNUMBER(C2560)),100*(C2563/C2560-1),"")</f>
        <v/>
      </c>
      <c r="F2563">
        <f>IF(AND(A2557=A2563,ISNUMBER(C2563),ISNUMBER(C2557)),100*(C2563/C2557-1),"")</f>
        <v/>
      </c>
      <c r="G2563">
        <f>IF(AND(A2566=A2563,ISNUMBER(C2566),ISNUMBER(C2563)),100*(C2566/C2563-1),"")</f>
        <v/>
      </c>
      <c r="H2563">
        <f>IF(AND(ISNUMBER(G2563),SUMPRODUCT((B$2:B$3826=B2563)*ISNUMBER(G$2:G$3826))=25),G2563-AVERAGEIFS(G$2:G$3826,B$2:B$3826,B2563),"")</f>
        <v/>
      </c>
      <c r="I2563">
        <f>IF(AND(A2569=A2563,ISNUMBER(C2569),ISNUMBER(C2563)),100*(C2569/C2563-1),"")</f>
        <v/>
      </c>
      <c r="J2563">
        <f>IF(AND(ISNUMBER(I2563),SUMPRODUCT((B$2:B$3826=B2563)*ISNUMBER(I$2:I$3826))=25),I2563-AVERAGEIFS(I$2:I$3826,B$2:B$3826,B2563),"")</f>
        <v/>
      </c>
      <c r="K2563" t="inlineStr">
        <is>
          <t>분석</t>
        </is>
      </c>
    </row>
    <row r="2564">
      <c r="A2564" t="inlineStr">
        <is>
          <t>구로구</t>
        </is>
      </c>
      <c r="B2564" t="inlineStr">
        <is>
          <t>2023-07</t>
        </is>
      </c>
      <c r="C2564" t="n">
        <v>89.90308084919749</v>
      </c>
      <c r="D2564">
        <f>IF(AND(A2563=A2564,ISNUMBER(C2564),ISNUMBER(C2563)),100*(C2564/C2563-1),"")</f>
        <v/>
      </c>
      <c r="E2564">
        <f>IF(AND(A2561=A2564,ISNUMBER(C2564),ISNUMBER(C2561)),100*(C2564/C2561-1),"")</f>
        <v/>
      </c>
      <c r="F2564">
        <f>IF(AND(A2558=A2564,ISNUMBER(C2564),ISNUMBER(C2558)),100*(C2564/C2558-1),"")</f>
        <v/>
      </c>
      <c r="G2564">
        <f>IF(AND(A2567=A2564,ISNUMBER(C2567),ISNUMBER(C2564)),100*(C2567/C2564-1),"")</f>
        <v/>
      </c>
      <c r="H2564">
        <f>IF(AND(ISNUMBER(G2564),SUMPRODUCT((B$2:B$3826=B2564)*ISNUMBER(G$2:G$3826))=25),G2564-AVERAGEIFS(G$2:G$3826,B$2:B$3826,B2564),"")</f>
        <v/>
      </c>
      <c r="I2564">
        <f>IF(AND(A2570=A2564,ISNUMBER(C2570),ISNUMBER(C2564)),100*(C2570/C2564-1),"")</f>
        <v/>
      </c>
      <c r="J2564">
        <f>IF(AND(ISNUMBER(I2564),SUMPRODUCT((B$2:B$3826=B2564)*ISNUMBER(I$2:I$3826))=25),I2564-AVERAGEIFS(I$2:I$3826,B$2:B$3826,B2564),"")</f>
        <v/>
      </c>
      <c r="K2564" t="inlineStr">
        <is>
          <t>분석</t>
        </is>
      </c>
    </row>
    <row r="2565">
      <c r="A2565" t="inlineStr">
        <is>
          <t>구로구</t>
        </is>
      </c>
      <c r="B2565" t="inlineStr">
        <is>
          <t>2023-08</t>
        </is>
      </c>
      <c r="C2565" t="n">
        <v>89.9263165919097</v>
      </c>
      <c r="D2565">
        <f>IF(AND(A2564=A2565,ISNUMBER(C2565),ISNUMBER(C2564)),100*(C2565/C2564-1),"")</f>
        <v/>
      </c>
      <c r="E2565">
        <f>IF(AND(A2562=A2565,ISNUMBER(C2565),ISNUMBER(C2562)),100*(C2565/C2562-1),"")</f>
        <v/>
      </c>
      <c r="F2565">
        <f>IF(AND(A2559=A2565,ISNUMBER(C2565),ISNUMBER(C2559)),100*(C2565/C2559-1),"")</f>
        <v/>
      </c>
      <c r="G2565">
        <f>IF(AND(A2568=A2565,ISNUMBER(C2568),ISNUMBER(C2565)),100*(C2568/C2565-1),"")</f>
        <v/>
      </c>
      <c r="H2565">
        <f>IF(AND(ISNUMBER(G2565),SUMPRODUCT((B$2:B$3826=B2565)*ISNUMBER(G$2:G$3826))=25),G2565-AVERAGEIFS(G$2:G$3826,B$2:B$3826,B2565),"")</f>
        <v/>
      </c>
      <c r="I2565">
        <f>IF(AND(A2571=A2565,ISNUMBER(C2571),ISNUMBER(C2565)),100*(C2571/C2565-1),"")</f>
        <v/>
      </c>
      <c r="J2565">
        <f>IF(AND(ISNUMBER(I2565),SUMPRODUCT((B$2:B$3826=B2565)*ISNUMBER(I$2:I$3826))=25),I2565-AVERAGEIFS(I$2:I$3826,B$2:B$3826,B2565),"")</f>
        <v/>
      </c>
      <c r="K2565" t="inlineStr">
        <is>
          <t>분석</t>
        </is>
      </c>
    </row>
    <row r="2566">
      <c r="A2566" t="inlineStr">
        <is>
          <t>구로구</t>
        </is>
      </c>
      <c r="B2566" t="inlineStr">
        <is>
          <t>2023-09</t>
        </is>
      </c>
      <c r="C2566" t="n">
        <v>90.08457688267799</v>
      </c>
      <c r="D2566">
        <f>IF(AND(A2565=A2566,ISNUMBER(C2566),ISNUMBER(C2565)),100*(C2566/C2565-1),"")</f>
        <v/>
      </c>
      <c r="E2566">
        <f>IF(AND(A2563=A2566,ISNUMBER(C2566),ISNUMBER(C2563)),100*(C2566/C2563-1),"")</f>
        <v/>
      </c>
      <c r="F2566">
        <f>IF(AND(A2560=A2566,ISNUMBER(C2566),ISNUMBER(C2560)),100*(C2566/C2560-1),"")</f>
        <v/>
      </c>
      <c r="G2566">
        <f>IF(AND(A2569=A2566,ISNUMBER(C2569),ISNUMBER(C2566)),100*(C2569/C2566-1),"")</f>
        <v/>
      </c>
      <c r="H2566">
        <f>IF(AND(ISNUMBER(G2566),SUMPRODUCT((B$2:B$3826=B2566)*ISNUMBER(G$2:G$3826))=25),G2566-AVERAGEIFS(G$2:G$3826,B$2:B$3826,B2566),"")</f>
        <v/>
      </c>
      <c r="I2566">
        <f>IF(AND(A2572=A2566,ISNUMBER(C2572),ISNUMBER(C2566)),100*(C2572/C2566-1),"")</f>
        <v/>
      </c>
      <c r="J2566">
        <f>IF(AND(ISNUMBER(I2566),SUMPRODUCT((B$2:B$3826=B2566)*ISNUMBER(I$2:I$3826))=25),I2566-AVERAGEIFS(I$2:I$3826,B$2:B$3826,B2566),"")</f>
        <v/>
      </c>
      <c r="K2566" t="inlineStr">
        <is>
          <t>분석</t>
        </is>
      </c>
    </row>
    <row r="2567">
      <c r="A2567" t="inlineStr">
        <is>
          <t>구로구</t>
        </is>
      </c>
      <c r="B2567" t="inlineStr">
        <is>
          <t>2023-10</t>
        </is>
      </c>
      <c r="C2567" t="n">
        <v>90.3173595497708</v>
      </c>
      <c r="D2567">
        <f>IF(AND(A2566=A2567,ISNUMBER(C2567),ISNUMBER(C2566)),100*(C2567/C2566-1),"")</f>
        <v/>
      </c>
      <c r="E2567">
        <f>IF(AND(A2564=A2567,ISNUMBER(C2567),ISNUMBER(C2564)),100*(C2567/C2564-1),"")</f>
        <v/>
      </c>
      <c r="F2567">
        <f>IF(AND(A2561=A2567,ISNUMBER(C2567),ISNUMBER(C2561)),100*(C2567/C2561-1),"")</f>
        <v/>
      </c>
      <c r="G2567">
        <f>IF(AND(A2570=A2567,ISNUMBER(C2570),ISNUMBER(C2567)),100*(C2570/C2567-1),"")</f>
        <v/>
      </c>
      <c r="H2567">
        <f>IF(AND(ISNUMBER(G2567),SUMPRODUCT((B$2:B$3826=B2567)*ISNUMBER(G$2:G$3826))=25),G2567-AVERAGEIFS(G$2:G$3826,B$2:B$3826,B2567),"")</f>
        <v/>
      </c>
      <c r="I2567">
        <f>IF(AND(A2573=A2567,ISNUMBER(C2573),ISNUMBER(C2567)),100*(C2573/C2567-1),"")</f>
        <v/>
      </c>
      <c r="J2567">
        <f>IF(AND(ISNUMBER(I2567),SUMPRODUCT((B$2:B$3826=B2567)*ISNUMBER(I$2:I$3826))=25),I2567-AVERAGEIFS(I$2:I$3826,B$2:B$3826,B2567),"")</f>
        <v/>
      </c>
      <c r="K2567" t="inlineStr">
        <is>
          <t>분석</t>
        </is>
      </c>
    </row>
    <row r="2568">
      <c r="A2568" t="inlineStr">
        <is>
          <t>구로구</t>
        </is>
      </c>
      <c r="B2568" t="inlineStr">
        <is>
          <t>2023-11</t>
        </is>
      </c>
      <c r="C2568" t="n">
        <v>90.6785580713689</v>
      </c>
      <c r="D2568">
        <f>IF(AND(A2567=A2568,ISNUMBER(C2568),ISNUMBER(C2567)),100*(C2568/C2567-1),"")</f>
        <v/>
      </c>
      <c r="E2568">
        <f>IF(AND(A2565=A2568,ISNUMBER(C2568),ISNUMBER(C2565)),100*(C2568/C2565-1),"")</f>
        <v/>
      </c>
      <c r="F2568">
        <f>IF(AND(A2562=A2568,ISNUMBER(C2568),ISNUMBER(C2562)),100*(C2568/C2562-1),"")</f>
        <v/>
      </c>
      <c r="G2568">
        <f>IF(AND(A2571=A2568,ISNUMBER(C2571),ISNUMBER(C2568)),100*(C2571/C2568-1),"")</f>
        <v/>
      </c>
      <c r="H2568">
        <f>IF(AND(ISNUMBER(G2568),SUMPRODUCT((B$2:B$3826=B2568)*ISNUMBER(G$2:G$3826))=25),G2568-AVERAGEIFS(G$2:G$3826,B$2:B$3826,B2568),"")</f>
        <v/>
      </c>
      <c r="I2568">
        <f>IF(AND(A2574=A2568,ISNUMBER(C2574),ISNUMBER(C2568)),100*(C2574/C2568-1),"")</f>
        <v/>
      </c>
      <c r="J2568">
        <f>IF(AND(ISNUMBER(I2568),SUMPRODUCT((B$2:B$3826=B2568)*ISNUMBER(I$2:I$3826))=25),I2568-AVERAGEIFS(I$2:I$3826,B$2:B$3826,B2568),"")</f>
        <v/>
      </c>
      <c r="K2568" t="inlineStr">
        <is>
          <t>분석</t>
        </is>
      </c>
    </row>
    <row r="2569">
      <c r="A2569" t="inlineStr">
        <is>
          <t>구로구</t>
        </is>
      </c>
      <c r="B2569" t="inlineStr">
        <is>
          <t>2023-12</t>
        </is>
      </c>
      <c r="C2569" t="n">
        <v>90.939331574504</v>
      </c>
      <c r="D2569">
        <f>IF(AND(A2568=A2569,ISNUMBER(C2569),ISNUMBER(C2568)),100*(C2569/C2568-1),"")</f>
        <v/>
      </c>
      <c r="E2569">
        <f>IF(AND(A2566=A2569,ISNUMBER(C2569),ISNUMBER(C2566)),100*(C2569/C2566-1),"")</f>
        <v/>
      </c>
      <c r="F2569">
        <f>IF(AND(A2563=A2569,ISNUMBER(C2569),ISNUMBER(C2563)),100*(C2569/C2563-1),"")</f>
        <v/>
      </c>
      <c r="G2569">
        <f>IF(AND(A2572=A2569,ISNUMBER(C2572),ISNUMBER(C2569)),100*(C2572/C2569-1),"")</f>
        <v/>
      </c>
      <c r="H2569">
        <f>IF(AND(ISNUMBER(G2569),SUMPRODUCT((B$2:B$3826=B2569)*ISNUMBER(G$2:G$3826))=25),G2569-AVERAGEIFS(G$2:G$3826,B$2:B$3826,B2569),"")</f>
        <v/>
      </c>
      <c r="I2569">
        <f>IF(AND(A2575=A2569,ISNUMBER(C2575),ISNUMBER(C2569)),100*(C2575/C2569-1),"")</f>
        <v/>
      </c>
      <c r="J2569">
        <f>IF(AND(ISNUMBER(I2569),SUMPRODUCT((B$2:B$3826=B2569)*ISNUMBER(I$2:I$3826))=25),I2569-AVERAGEIFS(I$2:I$3826,B$2:B$3826,B2569),"")</f>
        <v/>
      </c>
      <c r="K2569" t="inlineStr">
        <is>
          <t>분석</t>
        </is>
      </c>
    </row>
    <row r="2570">
      <c r="A2570" t="inlineStr">
        <is>
          <t>구로구</t>
        </is>
      </c>
      <c r="B2570" t="inlineStr">
        <is>
          <t>2024-01</t>
        </is>
      </c>
      <c r="C2570" t="n">
        <v>91.29133202492039</v>
      </c>
      <c r="D2570">
        <f>IF(AND(A2569=A2570,ISNUMBER(C2570),ISNUMBER(C2569)),100*(C2570/C2569-1),"")</f>
        <v/>
      </c>
      <c r="E2570">
        <f>IF(AND(A2567=A2570,ISNUMBER(C2570),ISNUMBER(C2567)),100*(C2570/C2567-1),"")</f>
        <v/>
      </c>
      <c r="F2570">
        <f>IF(AND(A2564=A2570,ISNUMBER(C2570),ISNUMBER(C2564)),100*(C2570/C2564-1),"")</f>
        <v/>
      </c>
      <c r="G2570">
        <f>IF(AND(A2573=A2570,ISNUMBER(C2573),ISNUMBER(C2570)),100*(C2573/C2570-1),"")</f>
        <v/>
      </c>
      <c r="H2570">
        <f>IF(AND(ISNUMBER(G2570),SUMPRODUCT((B$2:B$3826=B2570)*ISNUMBER(G$2:G$3826))=25),G2570-AVERAGEIFS(G$2:G$3826,B$2:B$3826,B2570),"")</f>
        <v/>
      </c>
      <c r="I2570">
        <f>IF(AND(A2576=A2570,ISNUMBER(C2576),ISNUMBER(C2570)),100*(C2576/C2570-1),"")</f>
        <v/>
      </c>
      <c r="J2570">
        <f>IF(AND(ISNUMBER(I2570),SUMPRODUCT((B$2:B$3826=B2570)*ISNUMBER(I$2:I$3826))=25),I2570-AVERAGEIFS(I$2:I$3826,B$2:B$3826,B2570),"")</f>
        <v/>
      </c>
      <c r="K2570" t="inlineStr">
        <is>
          <t>분석</t>
        </is>
      </c>
    </row>
    <row r="2571">
      <c r="A2571" t="inlineStr">
        <is>
          <t>구로구</t>
        </is>
      </c>
      <c r="B2571" t="inlineStr">
        <is>
          <t>2024-02</t>
        </is>
      </c>
      <c r="C2571" t="n">
        <v>91.3628874295139</v>
      </c>
      <c r="D2571">
        <f>IF(AND(A2570=A2571,ISNUMBER(C2571),ISNUMBER(C2570)),100*(C2571/C2570-1),"")</f>
        <v/>
      </c>
      <c r="E2571">
        <f>IF(AND(A2568=A2571,ISNUMBER(C2571),ISNUMBER(C2568)),100*(C2571/C2568-1),"")</f>
        <v/>
      </c>
      <c r="F2571">
        <f>IF(AND(A2565=A2571,ISNUMBER(C2571),ISNUMBER(C2565)),100*(C2571/C2565-1),"")</f>
        <v/>
      </c>
      <c r="G2571">
        <f>IF(AND(A2574=A2571,ISNUMBER(C2574),ISNUMBER(C2571)),100*(C2574/C2571-1),"")</f>
        <v/>
      </c>
      <c r="H2571">
        <f>IF(AND(ISNUMBER(G2571),SUMPRODUCT((B$2:B$3826=B2571)*ISNUMBER(G$2:G$3826))=25),G2571-AVERAGEIFS(G$2:G$3826,B$2:B$3826,B2571),"")</f>
        <v/>
      </c>
      <c r="I2571">
        <f>IF(AND(A2577=A2571,ISNUMBER(C2577),ISNUMBER(C2571)),100*(C2577/C2571-1),"")</f>
        <v/>
      </c>
      <c r="J2571">
        <f>IF(AND(ISNUMBER(I2571),SUMPRODUCT((B$2:B$3826=B2571)*ISNUMBER(I$2:I$3826))=25),I2571-AVERAGEIFS(I$2:I$3826,B$2:B$3826,B2571),"")</f>
        <v/>
      </c>
      <c r="K2571" t="inlineStr">
        <is>
          <t>분석</t>
        </is>
      </c>
    </row>
    <row r="2572">
      <c r="A2572" t="inlineStr">
        <is>
          <t>구로구</t>
        </is>
      </c>
      <c r="B2572" t="inlineStr">
        <is>
          <t>2024-03</t>
        </is>
      </c>
      <c r="C2572" t="n">
        <v>91.4605314290654</v>
      </c>
      <c r="D2572">
        <f>IF(AND(A2571=A2572,ISNUMBER(C2572),ISNUMBER(C2571)),100*(C2572/C2571-1),"")</f>
        <v/>
      </c>
      <c r="E2572">
        <f>IF(AND(A2569=A2572,ISNUMBER(C2572),ISNUMBER(C2569)),100*(C2572/C2569-1),"")</f>
        <v/>
      </c>
      <c r="F2572">
        <f>IF(AND(A2566=A2572,ISNUMBER(C2572),ISNUMBER(C2566)),100*(C2572/C2566-1),"")</f>
        <v/>
      </c>
      <c r="G2572">
        <f>IF(AND(A2575=A2572,ISNUMBER(C2575),ISNUMBER(C2572)),100*(C2575/C2572-1),"")</f>
        <v/>
      </c>
      <c r="H2572">
        <f>IF(AND(ISNUMBER(G2572),SUMPRODUCT((B$2:B$3826=B2572)*ISNUMBER(G$2:G$3826))=25),G2572-AVERAGEIFS(G$2:G$3826,B$2:B$3826,B2572),"")</f>
        <v/>
      </c>
      <c r="I2572">
        <f>IF(AND(A2578=A2572,ISNUMBER(C2578),ISNUMBER(C2572)),100*(C2578/C2572-1),"")</f>
        <v/>
      </c>
      <c r="J2572">
        <f>IF(AND(ISNUMBER(I2572),SUMPRODUCT((B$2:B$3826=B2572)*ISNUMBER(I$2:I$3826))=25),I2572-AVERAGEIFS(I$2:I$3826,B$2:B$3826,B2572),"")</f>
        <v/>
      </c>
      <c r="K2572" t="inlineStr">
        <is>
          <t>분석</t>
        </is>
      </c>
    </row>
    <row r="2573">
      <c r="A2573" t="inlineStr">
        <is>
          <t>구로구</t>
        </is>
      </c>
      <c r="B2573" t="inlineStr">
        <is>
          <t>2024-04</t>
        </is>
      </c>
      <c r="C2573" t="n">
        <v>91.6464850580158</v>
      </c>
      <c r="D2573">
        <f>IF(AND(A2572=A2573,ISNUMBER(C2573),ISNUMBER(C2572)),100*(C2573/C2572-1),"")</f>
        <v/>
      </c>
      <c r="E2573">
        <f>IF(AND(A2570=A2573,ISNUMBER(C2573),ISNUMBER(C2570)),100*(C2573/C2570-1),"")</f>
        <v/>
      </c>
      <c r="F2573">
        <f>IF(AND(A2567=A2573,ISNUMBER(C2573),ISNUMBER(C2567)),100*(C2573/C2567-1),"")</f>
        <v/>
      </c>
      <c r="G2573">
        <f>IF(AND(A2576=A2573,ISNUMBER(C2576),ISNUMBER(C2573)),100*(C2576/C2573-1),"")</f>
        <v/>
      </c>
      <c r="H2573">
        <f>IF(AND(ISNUMBER(G2573),SUMPRODUCT((B$2:B$3826=B2573)*ISNUMBER(G$2:G$3826))=25),G2573-AVERAGEIFS(G$2:G$3826,B$2:B$3826,B2573),"")</f>
        <v/>
      </c>
      <c r="I2573">
        <f>IF(AND(A2579=A2573,ISNUMBER(C2579),ISNUMBER(C2573)),100*(C2579/C2573-1),"")</f>
        <v/>
      </c>
      <c r="J2573">
        <f>IF(AND(ISNUMBER(I2573),SUMPRODUCT((B$2:B$3826=B2573)*ISNUMBER(I$2:I$3826))=25),I2573-AVERAGEIFS(I$2:I$3826,B$2:B$3826,B2573),"")</f>
        <v/>
      </c>
      <c r="K2573" t="inlineStr">
        <is>
          <t>분석</t>
        </is>
      </c>
    </row>
    <row r="2574">
      <c r="A2574" t="inlineStr">
        <is>
          <t>구로구</t>
        </is>
      </c>
      <c r="B2574" t="inlineStr">
        <is>
          <t>2024-05</t>
        </is>
      </c>
      <c r="C2574" t="n">
        <v>91.6893509453074</v>
      </c>
      <c r="D2574">
        <f>IF(AND(A2573=A2574,ISNUMBER(C2574),ISNUMBER(C2573)),100*(C2574/C2573-1),"")</f>
        <v/>
      </c>
      <c r="E2574">
        <f>IF(AND(A2571=A2574,ISNUMBER(C2574),ISNUMBER(C2571)),100*(C2574/C2571-1),"")</f>
        <v/>
      </c>
      <c r="F2574">
        <f>IF(AND(A2568=A2574,ISNUMBER(C2574),ISNUMBER(C2568)),100*(C2574/C2568-1),"")</f>
        <v/>
      </c>
      <c r="G2574">
        <f>IF(AND(A2577=A2574,ISNUMBER(C2577),ISNUMBER(C2574)),100*(C2577/C2574-1),"")</f>
        <v/>
      </c>
      <c r="H2574">
        <f>IF(AND(ISNUMBER(G2574),SUMPRODUCT((B$2:B$3826=B2574)*ISNUMBER(G$2:G$3826))=25),G2574-AVERAGEIFS(G$2:G$3826,B$2:B$3826,B2574),"")</f>
        <v/>
      </c>
      <c r="I2574">
        <f>IF(AND(A2580=A2574,ISNUMBER(C2580),ISNUMBER(C2574)),100*(C2580/C2574-1),"")</f>
        <v/>
      </c>
      <c r="J2574">
        <f>IF(AND(ISNUMBER(I2574),SUMPRODUCT((B$2:B$3826=B2574)*ISNUMBER(I$2:I$3826))=25),I2574-AVERAGEIFS(I$2:I$3826,B$2:B$3826,B2574),"")</f>
        <v/>
      </c>
      <c r="K2574" t="inlineStr">
        <is>
          <t>분석</t>
        </is>
      </c>
    </row>
    <row r="2575">
      <c r="A2575" t="inlineStr">
        <is>
          <t>구로구</t>
        </is>
      </c>
      <c r="B2575" t="inlineStr">
        <is>
          <t>2024-06</t>
        </is>
      </c>
      <c r="C2575" t="n">
        <v>91.9145980095275</v>
      </c>
      <c r="D2575">
        <f>IF(AND(A2574=A2575,ISNUMBER(C2575),ISNUMBER(C2574)),100*(C2575/C2574-1),"")</f>
        <v/>
      </c>
      <c r="E2575">
        <f>IF(AND(A2572=A2575,ISNUMBER(C2575),ISNUMBER(C2572)),100*(C2575/C2572-1),"")</f>
        <v/>
      </c>
      <c r="F2575">
        <f>IF(AND(A2569=A2575,ISNUMBER(C2575),ISNUMBER(C2569)),100*(C2575/C2569-1),"")</f>
        <v/>
      </c>
      <c r="G2575">
        <f>IF(AND(A2578=A2575,ISNUMBER(C2578),ISNUMBER(C2575)),100*(C2578/C2575-1),"")</f>
        <v/>
      </c>
      <c r="H2575">
        <f>IF(AND(ISNUMBER(G2575),SUMPRODUCT((B$2:B$3826=B2575)*ISNUMBER(G$2:G$3826))=25),G2575-AVERAGEIFS(G$2:G$3826,B$2:B$3826,B2575),"")</f>
        <v/>
      </c>
      <c r="I2575">
        <f>IF(AND(A2581=A2575,ISNUMBER(C2581),ISNUMBER(C2575)),100*(C2581/C2575-1),"")</f>
        <v/>
      </c>
      <c r="J2575">
        <f>IF(AND(ISNUMBER(I2575),SUMPRODUCT((B$2:B$3826=B2575)*ISNUMBER(I$2:I$3826))=25),I2575-AVERAGEIFS(I$2:I$3826,B$2:B$3826,B2575),"")</f>
        <v/>
      </c>
      <c r="K2575" t="inlineStr">
        <is>
          <t>분석</t>
        </is>
      </c>
    </row>
    <row r="2576">
      <c r="A2576" t="inlineStr">
        <is>
          <t>구로구</t>
        </is>
      </c>
      <c r="B2576" t="inlineStr">
        <is>
          <t>2024-07</t>
        </is>
      </c>
      <c r="C2576" t="n">
        <v>92.1996199313907</v>
      </c>
      <c r="D2576">
        <f>IF(AND(A2575=A2576,ISNUMBER(C2576),ISNUMBER(C2575)),100*(C2576/C2575-1),"")</f>
        <v/>
      </c>
      <c r="E2576">
        <f>IF(AND(A2573=A2576,ISNUMBER(C2576),ISNUMBER(C2573)),100*(C2576/C2573-1),"")</f>
        <v/>
      </c>
      <c r="F2576">
        <f>IF(AND(A2570=A2576,ISNUMBER(C2576),ISNUMBER(C2570)),100*(C2576/C2570-1),"")</f>
        <v/>
      </c>
      <c r="G2576">
        <f>IF(AND(A2579=A2576,ISNUMBER(C2579),ISNUMBER(C2576)),100*(C2579/C2576-1),"")</f>
        <v/>
      </c>
      <c r="H2576">
        <f>IF(AND(ISNUMBER(G2576),SUMPRODUCT((B$2:B$3826=B2576)*ISNUMBER(G$2:G$3826))=25),G2576-AVERAGEIFS(G$2:G$3826,B$2:B$3826,B2576),"")</f>
        <v/>
      </c>
      <c r="I2576">
        <f>IF(AND(A2582=A2576,ISNUMBER(C2582),ISNUMBER(C2576)),100*(C2582/C2576-1),"")</f>
        <v/>
      </c>
      <c r="J2576">
        <f>IF(AND(ISNUMBER(I2576),SUMPRODUCT((B$2:B$3826=B2576)*ISNUMBER(I$2:I$3826))=25),I2576-AVERAGEIFS(I$2:I$3826,B$2:B$3826,B2576),"")</f>
        <v/>
      </c>
      <c r="K2576" t="inlineStr">
        <is>
          <t>분석</t>
        </is>
      </c>
    </row>
    <row r="2577">
      <c r="A2577" t="inlineStr">
        <is>
          <t>구로구</t>
        </is>
      </c>
      <c r="B2577" t="inlineStr">
        <is>
          <t>2024-08</t>
        </is>
      </c>
      <c r="C2577" t="n">
        <v>92.7268993016429</v>
      </c>
      <c r="D2577">
        <f>IF(AND(A2576=A2577,ISNUMBER(C2577),ISNUMBER(C2576)),100*(C2577/C2576-1),"")</f>
        <v/>
      </c>
      <c r="E2577">
        <f>IF(AND(A2574=A2577,ISNUMBER(C2577),ISNUMBER(C2574)),100*(C2577/C2574-1),"")</f>
        <v/>
      </c>
      <c r="F2577">
        <f>IF(AND(A2571=A2577,ISNUMBER(C2577),ISNUMBER(C2571)),100*(C2577/C2571-1),"")</f>
        <v/>
      </c>
      <c r="G2577">
        <f>IF(AND(A2580=A2577,ISNUMBER(C2580),ISNUMBER(C2577)),100*(C2580/C2577-1),"")</f>
        <v/>
      </c>
      <c r="H2577">
        <f>IF(AND(ISNUMBER(G2577),SUMPRODUCT((B$2:B$3826=B2577)*ISNUMBER(G$2:G$3826))=25),G2577-AVERAGEIFS(G$2:G$3826,B$2:B$3826,B2577),"")</f>
        <v/>
      </c>
      <c r="I2577">
        <f>IF(AND(A2583=A2577,ISNUMBER(C2583),ISNUMBER(C2577)),100*(C2583/C2577-1),"")</f>
        <v/>
      </c>
      <c r="J2577">
        <f>IF(AND(ISNUMBER(I2577),SUMPRODUCT((B$2:B$3826=B2577)*ISNUMBER(I$2:I$3826))=25),I2577-AVERAGEIFS(I$2:I$3826,B$2:B$3826,B2577),"")</f>
        <v/>
      </c>
      <c r="K2577" t="inlineStr">
        <is>
          <t>분석</t>
        </is>
      </c>
    </row>
    <row r="2578">
      <c r="A2578" t="inlineStr">
        <is>
          <t>구로구</t>
        </is>
      </c>
      <c r="B2578" t="inlineStr">
        <is>
          <t>2024-09</t>
        </is>
      </c>
      <c r="C2578" t="n">
        <v>93.1034208663728</v>
      </c>
      <c r="D2578">
        <f>IF(AND(A2577=A2578,ISNUMBER(C2578),ISNUMBER(C2577)),100*(C2578/C2577-1),"")</f>
        <v/>
      </c>
      <c r="E2578">
        <f>IF(AND(A2575=A2578,ISNUMBER(C2578),ISNUMBER(C2575)),100*(C2578/C2575-1),"")</f>
        <v/>
      </c>
      <c r="F2578">
        <f>IF(AND(A2572=A2578,ISNUMBER(C2578),ISNUMBER(C2572)),100*(C2578/C2572-1),"")</f>
        <v/>
      </c>
      <c r="G2578">
        <f>IF(AND(A2581=A2578,ISNUMBER(C2581),ISNUMBER(C2578)),100*(C2581/C2578-1),"")</f>
        <v/>
      </c>
      <c r="H2578">
        <f>IF(AND(ISNUMBER(G2578),SUMPRODUCT((B$2:B$3826=B2578)*ISNUMBER(G$2:G$3826))=25),G2578-AVERAGEIFS(G$2:G$3826,B$2:B$3826,B2578),"")</f>
        <v/>
      </c>
      <c r="I2578">
        <f>IF(AND(A2584=A2578,ISNUMBER(C2584),ISNUMBER(C2578)),100*(C2584/C2578-1),"")</f>
        <v/>
      </c>
      <c r="J2578">
        <f>IF(AND(ISNUMBER(I2578),SUMPRODUCT((B$2:B$3826=B2578)*ISNUMBER(I$2:I$3826))=25),I2578-AVERAGEIFS(I$2:I$3826,B$2:B$3826,B2578),"")</f>
        <v/>
      </c>
      <c r="K2578" t="inlineStr">
        <is>
          <t>분석</t>
        </is>
      </c>
    </row>
    <row r="2579">
      <c r="A2579" t="inlineStr">
        <is>
          <t>구로구</t>
        </is>
      </c>
      <c r="B2579" t="inlineStr">
        <is>
          <t>2024-10</t>
        </is>
      </c>
      <c r="C2579" t="n">
        <v>93.36953563797729</v>
      </c>
      <c r="D2579">
        <f>IF(AND(A2578=A2579,ISNUMBER(C2579),ISNUMBER(C2578)),100*(C2579/C2578-1),"")</f>
        <v/>
      </c>
      <c r="E2579">
        <f>IF(AND(A2576=A2579,ISNUMBER(C2579),ISNUMBER(C2576)),100*(C2579/C2576-1),"")</f>
        <v/>
      </c>
      <c r="F2579">
        <f>IF(AND(A2573=A2579,ISNUMBER(C2579),ISNUMBER(C2573)),100*(C2579/C2573-1),"")</f>
        <v/>
      </c>
      <c r="G2579">
        <f>IF(AND(A2582=A2579,ISNUMBER(C2582),ISNUMBER(C2579)),100*(C2582/C2579-1),"")</f>
        <v/>
      </c>
      <c r="H2579">
        <f>IF(AND(ISNUMBER(G2579),SUMPRODUCT((B$2:B$3826=B2579)*ISNUMBER(G$2:G$3826))=25),G2579-AVERAGEIFS(G$2:G$3826,B$2:B$3826,B2579),"")</f>
        <v/>
      </c>
      <c r="I2579">
        <f>IF(AND(A2585=A2579,ISNUMBER(C2585),ISNUMBER(C2579)),100*(C2585/C2579-1),"")</f>
        <v/>
      </c>
      <c r="J2579">
        <f>IF(AND(ISNUMBER(I2579),SUMPRODUCT((B$2:B$3826=B2579)*ISNUMBER(I$2:I$3826))=25),I2579-AVERAGEIFS(I$2:I$3826,B$2:B$3826,B2579),"")</f>
        <v/>
      </c>
      <c r="K2579" t="inlineStr">
        <is>
          <t>분석</t>
        </is>
      </c>
    </row>
    <row r="2580">
      <c r="A2580" t="inlineStr">
        <is>
          <t>구로구</t>
        </is>
      </c>
      <c r="B2580" t="inlineStr">
        <is>
          <t>2024-11</t>
        </is>
      </c>
      <c r="C2580" t="n">
        <v>93.5509383157446</v>
      </c>
      <c r="D2580">
        <f>IF(AND(A2579=A2580,ISNUMBER(C2580),ISNUMBER(C2579)),100*(C2580/C2579-1),"")</f>
        <v/>
      </c>
      <c r="E2580">
        <f>IF(AND(A2577=A2580,ISNUMBER(C2580),ISNUMBER(C2577)),100*(C2580/C2577-1),"")</f>
        <v/>
      </c>
      <c r="F2580">
        <f>IF(AND(A2574=A2580,ISNUMBER(C2580),ISNUMBER(C2574)),100*(C2580/C2574-1),"")</f>
        <v/>
      </c>
      <c r="G2580">
        <f>IF(AND(A2583=A2580,ISNUMBER(C2583),ISNUMBER(C2580)),100*(C2583/C2580-1),"")</f>
        <v/>
      </c>
      <c r="H2580">
        <f>IF(AND(ISNUMBER(G2580),SUMPRODUCT((B$2:B$3826=B2580)*ISNUMBER(G$2:G$3826))=25),G2580-AVERAGEIFS(G$2:G$3826,B$2:B$3826,B2580),"")</f>
        <v/>
      </c>
      <c r="I2580">
        <f>IF(AND(A2586=A2580,ISNUMBER(C2586),ISNUMBER(C2580)),100*(C2586/C2580-1),"")</f>
        <v/>
      </c>
      <c r="J2580">
        <f>IF(AND(ISNUMBER(I2580),SUMPRODUCT((B$2:B$3826=B2580)*ISNUMBER(I$2:I$3826))=25),I2580-AVERAGEIFS(I$2:I$3826,B$2:B$3826,B2580),"")</f>
        <v/>
      </c>
      <c r="K2580" t="inlineStr">
        <is>
          <t>분석</t>
        </is>
      </c>
    </row>
    <row r="2581">
      <c r="A2581" t="inlineStr">
        <is>
          <t>구로구</t>
        </is>
      </c>
      <c r="B2581" t="inlineStr">
        <is>
          <t>2024-12</t>
        </is>
      </c>
      <c r="C2581" t="n">
        <v>93.7863559453768</v>
      </c>
      <c r="D2581">
        <f>IF(AND(A2580=A2581,ISNUMBER(C2581),ISNUMBER(C2580)),100*(C2581/C2580-1),"")</f>
        <v/>
      </c>
      <c r="E2581">
        <f>IF(AND(A2578=A2581,ISNUMBER(C2581),ISNUMBER(C2578)),100*(C2581/C2578-1),"")</f>
        <v/>
      </c>
      <c r="F2581">
        <f>IF(AND(A2575=A2581,ISNUMBER(C2581),ISNUMBER(C2575)),100*(C2581/C2575-1),"")</f>
        <v/>
      </c>
      <c r="G2581">
        <f>IF(AND(A2584=A2581,ISNUMBER(C2584),ISNUMBER(C2581)),100*(C2584/C2581-1),"")</f>
        <v/>
      </c>
      <c r="H2581">
        <f>IF(AND(ISNUMBER(G2581),SUMPRODUCT((B$2:B$3826=B2581)*ISNUMBER(G$2:G$3826))=25),G2581-AVERAGEIFS(G$2:G$3826,B$2:B$3826,B2581),"")</f>
        <v/>
      </c>
      <c r="I2581">
        <f>IF(AND(A2587=A2581,ISNUMBER(C2587),ISNUMBER(C2581)),100*(C2587/C2581-1),"")</f>
        <v/>
      </c>
      <c r="J2581">
        <f>IF(AND(ISNUMBER(I2581),SUMPRODUCT((B$2:B$3826=B2581)*ISNUMBER(I$2:I$3826))=25),I2581-AVERAGEIFS(I$2:I$3826,B$2:B$3826,B2581),"")</f>
        <v/>
      </c>
      <c r="K2581" t="inlineStr">
        <is>
          <t>분석</t>
        </is>
      </c>
    </row>
    <row r="2582">
      <c r="A2582" t="inlineStr">
        <is>
          <t>구로구</t>
        </is>
      </c>
      <c r="B2582" t="inlineStr">
        <is>
          <t>2025-01</t>
        </is>
      </c>
      <c r="C2582" t="n">
        <v>93.8593278518876</v>
      </c>
      <c r="D2582">
        <f>IF(AND(A2581=A2582,ISNUMBER(C2582),ISNUMBER(C2581)),100*(C2582/C2581-1),"")</f>
        <v/>
      </c>
      <c r="E2582">
        <f>IF(AND(A2579=A2582,ISNUMBER(C2582),ISNUMBER(C2579)),100*(C2582/C2579-1),"")</f>
        <v/>
      </c>
      <c r="F2582">
        <f>IF(AND(A2576=A2582,ISNUMBER(C2582),ISNUMBER(C2576)),100*(C2582/C2576-1),"")</f>
        <v/>
      </c>
      <c r="G2582">
        <f>IF(AND(A2585=A2582,ISNUMBER(C2585),ISNUMBER(C2582)),100*(C2585/C2582-1),"")</f>
        <v/>
      </c>
      <c r="H2582">
        <f>IF(AND(ISNUMBER(G2582),SUMPRODUCT((B$2:B$3826=B2582)*ISNUMBER(G$2:G$3826))=25),G2582-AVERAGEIFS(G$2:G$3826,B$2:B$3826,B2582),"")</f>
        <v/>
      </c>
      <c r="I2582">
        <f>IF(AND(A2588=A2582,ISNUMBER(C2588),ISNUMBER(C2582)),100*(C2588/C2582-1),"")</f>
        <v/>
      </c>
      <c r="J2582">
        <f>IF(AND(ISNUMBER(I2582),SUMPRODUCT((B$2:B$3826=B2582)*ISNUMBER(I$2:I$3826))=25),I2582-AVERAGEIFS(I$2:I$3826,B$2:B$3826,B2582),"")</f>
        <v/>
      </c>
      <c r="K2582" t="inlineStr">
        <is>
          <t>분석</t>
        </is>
      </c>
    </row>
    <row r="2583">
      <c r="A2583" t="inlineStr">
        <is>
          <t>구로구</t>
        </is>
      </c>
      <c r="B2583" t="inlineStr">
        <is>
          <t>2025-02</t>
        </is>
      </c>
      <c r="C2583" t="n">
        <v>93.9788324879588</v>
      </c>
      <c r="D2583">
        <f>IF(AND(A2582=A2583,ISNUMBER(C2583),ISNUMBER(C2582)),100*(C2583/C2582-1),"")</f>
        <v/>
      </c>
      <c r="E2583">
        <f>IF(AND(A2580=A2583,ISNUMBER(C2583),ISNUMBER(C2580)),100*(C2583/C2580-1),"")</f>
        <v/>
      </c>
      <c r="F2583">
        <f>IF(AND(A2577=A2583,ISNUMBER(C2583),ISNUMBER(C2577)),100*(C2583/C2577-1),"")</f>
        <v/>
      </c>
      <c r="G2583">
        <f>IF(AND(A2586=A2583,ISNUMBER(C2586),ISNUMBER(C2583)),100*(C2586/C2583-1),"")</f>
        <v/>
      </c>
      <c r="H2583">
        <f>IF(AND(ISNUMBER(G2583),SUMPRODUCT((B$2:B$3826=B2583)*ISNUMBER(G$2:G$3826))=25),G2583-AVERAGEIFS(G$2:G$3826,B$2:B$3826,B2583),"")</f>
        <v/>
      </c>
      <c r="I2583">
        <f>IF(AND(A2589=A2583,ISNUMBER(C2589),ISNUMBER(C2583)),100*(C2589/C2583-1),"")</f>
        <v/>
      </c>
      <c r="J2583">
        <f>IF(AND(ISNUMBER(I2583),SUMPRODUCT((B$2:B$3826=B2583)*ISNUMBER(I$2:I$3826))=25),I2583-AVERAGEIFS(I$2:I$3826,B$2:B$3826,B2583),"")</f>
        <v/>
      </c>
      <c r="K2583" t="inlineStr">
        <is>
          <t>분석</t>
        </is>
      </c>
    </row>
    <row r="2584">
      <c r="A2584" t="inlineStr">
        <is>
          <t>구로구</t>
        </is>
      </c>
      <c r="B2584" t="inlineStr">
        <is>
          <t>2025-03</t>
        </is>
      </c>
      <c r="C2584" t="n">
        <v>94.038282617961</v>
      </c>
      <c r="D2584">
        <f>IF(AND(A2583=A2584,ISNUMBER(C2584),ISNUMBER(C2583)),100*(C2584/C2583-1),"")</f>
        <v/>
      </c>
      <c r="E2584">
        <f>IF(AND(A2581=A2584,ISNUMBER(C2584),ISNUMBER(C2581)),100*(C2584/C2581-1),"")</f>
        <v/>
      </c>
      <c r="F2584">
        <f>IF(AND(A2578=A2584,ISNUMBER(C2584),ISNUMBER(C2578)),100*(C2584/C2578-1),"")</f>
        <v/>
      </c>
      <c r="G2584">
        <f>IF(AND(A2587=A2584,ISNUMBER(C2587),ISNUMBER(C2584)),100*(C2587/C2584-1),"")</f>
        <v/>
      </c>
      <c r="H2584">
        <f>IF(AND(ISNUMBER(G2584),SUMPRODUCT((B$2:B$3826=B2584)*ISNUMBER(G$2:G$3826))=25),G2584-AVERAGEIFS(G$2:G$3826,B$2:B$3826,B2584),"")</f>
        <v/>
      </c>
      <c r="I2584">
        <f>IF(AND(A2590=A2584,ISNUMBER(C2590),ISNUMBER(C2584)),100*(C2590/C2584-1),"")</f>
        <v/>
      </c>
      <c r="J2584">
        <f>IF(AND(ISNUMBER(I2584),SUMPRODUCT((B$2:B$3826=B2584)*ISNUMBER(I$2:I$3826))=25),I2584-AVERAGEIFS(I$2:I$3826,B$2:B$3826,B2584),"")</f>
        <v/>
      </c>
      <c r="K2584" t="inlineStr">
        <is>
          <t>분석</t>
        </is>
      </c>
    </row>
    <row r="2585">
      <c r="A2585" t="inlineStr">
        <is>
          <t>구로구</t>
        </is>
      </c>
      <c r="B2585" t="inlineStr">
        <is>
          <t>2025-04</t>
        </is>
      </c>
      <c r="C2585" t="n">
        <v>94.0680433423335</v>
      </c>
      <c r="D2585">
        <f>IF(AND(A2584=A2585,ISNUMBER(C2585),ISNUMBER(C2584)),100*(C2585/C2584-1),"")</f>
        <v/>
      </c>
      <c r="E2585">
        <f>IF(AND(A2582=A2585,ISNUMBER(C2585),ISNUMBER(C2582)),100*(C2585/C2582-1),"")</f>
        <v/>
      </c>
      <c r="F2585">
        <f>IF(AND(A2579=A2585,ISNUMBER(C2585),ISNUMBER(C2579)),100*(C2585/C2579-1),"")</f>
        <v/>
      </c>
      <c r="G2585">
        <f>IF(AND(A2588=A2585,ISNUMBER(C2588),ISNUMBER(C2585)),100*(C2588/C2585-1),"")</f>
        <v/>
      </c>
      <c r="H2585">
        <f>IF(AND(ISNUMBER(G2585),SUMPRODUCT((B$2:B$3826=B2585)*ISNUMBER(G$2:G$3826))=25),G2585-AVERAGEIFS(G$2:G$3826,B$2:B$3826,B2585),"")</f>
        <v/>
      </c>
      <c r="I2585">
        <f>IF(AND(A2591=A2585,ISNUMBER(C2591),ISNUMBER(C2585)),100*(C2591/C2585-1),"")</f>
        <v/>
      </c>
      <c r="J2585">
        <f>IF(AND(ISNUMBER(I2585),SUMPRODUCT((B$2:B$3826=B2585)*ISNUMBER(I$2:I$3826))=25),I2585-AVERAGEIFS(I$2:I$3826,B$2:B$3826,B2585),"")</f>
        <v/>
      </c>
      <c r="K2585" t="inlineStr">
        <is>
          <t>분석</t>
        </is>
      </c>
    </row>
    <row r="2586">
      <c r="A2586" t="inlineStr">
        <is>
          <t>구로구</t>
        </is>
      </c>
      <c r="B2586" t="inlineStr">
        <is>
          <t>2025-05</t>
        </is>
      </c>
      <c r="C2586" t="n">
        <v>94.1238993917823</v>
      </c>
      <c r="D2586">
        <f>IF(AND(A2585=A2586,ISNUMBER(C2586),ISNUMBER(C2585)),100*(C2586/C2585-1),"")</f>
        <v/>
      </c>
      <c r="E2586">
        <f>IF(AND(A2583=A2586,ISNUMBER(C2586),ISNUMBER(C2583)),100*(C2586/C2583-1),"")</f>
        <v/>
      </c>
      <c r="F2586">
        <f>IF(AND(A2580=A2586,ISNUMBER(C2586),ISNUMBER(C2580)),100*(C2586/C2580-1),"")</f>
        <v/>
      </c>
      <c r="G2586">
        <f>IF(AND(A2589=A2586,ISNUMBER(C2589),ISNUMBER(C2586)),100*(C2589/C2586-1),"")</f>
        <v/>
      </c>
      <c r="H2586">
        <f>IF(AND(ISNUMBER(G2586),SUMPRODUCT((B$2:B$3826=B2586)*ISNUMBER(G$2:G$3826))=25),G2586-AVERAGEIFS(G$2:G$3826,B$2:B$3826,B2586),"")</f>
        <v/>
      </c>
      <c r="I2586">
        <f>IF(AND(A2592=A2586,ISNUMBER(C2592),ISNUMBER(C2586)),100*(C2592/C2586-1),"")</f>
        <v/>
      </c>
      <c r="J2586">
        <f>IF(AND(ISNUMBER(I2586),SUMPRODUCT((B$2:B$3826=B2586)*ISNUMBER(I$2:I$3826))=25),I2586-AVERAGEIFS(I$2:I$3826,B$2:B$3826,B2586),"")</f>
        <v/>
      </c>
      <c r="K2586" t="inlineStr">
        <is>
          <t>분석</t>
        </is>
      </c>
    </row>
    <row r="2587">
      <c r="A2587" t="inlineStr">
        <is>
          <t>구로구</t>
        </is>
      </c>
      <c r="B2587" t="inlineStr">
        <is>
          <t>2025-06</t>
        </is>
      </c>
      <c r="C2587" t="n">
        <v>94.2497055227756</v>
      </c>
      <c r="D2587">
        <f>IF(AND(A2586=A2587,ISNUMBER(C2587),ISNUMBER(C2586)),100*(C2587/C2586-1),"")</f>
        <v/>
      </c>
      <c r="E2587">
        <f>IF(AND(A2584=A2587,ISNUMBER(C2587),ISNUMBER(C2584)),100*(C2587/C2584-1),"")</f>
        <v/>
      </c>
      <c r="F2587">
        <f>IF(AND(A2581=A2587,ISNUMBER(C2587),ISNUMBER(C2581)),100*(C2587/C2581-1),"")</f>
        <v/>
      </c>
      <c r="G2587">
        <f>IF(AND(A2590=A2587,ISNUMBER(C2590),ISNUMBER(C2587)),100*(C2590/C2587-1),"")</f>
        <v/>
      </c>
      <c r="H2587">
        <f>IF(AND(ISNUMBER(G2587),SUMPRODUCT((B$2:B$3826=B2587)*ISNUMBER(G$2:G$3826))=25),G2587-AVERAGEIFS(G$2:G$3826,B$2:B$3826,B2587),"")</f>
        <v/>
      </c>
      <c r="I2587">
        <f>IF(AND(A2593=A2587,ISNUMBER(C2593),ISNUMBER(C2587)),100*(C2593/C2587-1),"")</f>
        <v/>
      </c>
      <c r="J2587">
        <f>IF(AND(ISNUMBER(I2587),SUMPRODUCT((B$2:B$3826=B2587)*ISNUMBER(I$2:I$3826))=25),I2587-AVERAGEIFS(I$2:I$3826,B$2:B$3826,B2587),"")</f>
        <v/>
      </c>
      <c r="K2587" t="inlineStr">
        <is>
          <t>분석</t>
        </is>
      </c>
    </row>
    <row r="2588">
      <c r="A2588" t="inlineStr">
        <is>
          <t>구로구</t>
        </is>
      </c>
      <c r="B2588" t="inlineStr">
        <is>
          <t>2025-07</t>
        </is>
      </c>
      <c r="C2588" t="n">
        <v>94.51638471886319</v>
      </c>
      <c r="D2588">
        <f>IF(AND(A2587=A2588,ISNUMBER(C2588),ISNUMBER(C2587)),100*(C2588/C2587-1),"")</f>
        <v/>
      </c>
      <c r="E2588">
        <f>IF(AND(A2585=A2588,ISNUMBER(C2588),ISNUMBER(C2585)),100*(C2588/C2585-1),"")</f>
        <v/>
      </c>
      <c r="F2588">
        <f>IF(AND(A2582=A2588,ISNUMBER(C2588),ISNUMBER(C2582)),100*(C2588/C2582-1),"")</f>
        <v/>
      </c>
      <c r="G2588">
        <f>IF(AND(A2591=A2588,ISNUMBER(C2591),ISNUMBER(C2588)),100*(C2591/C2588-1),"")</f>
        <v/>
      </c>
      <c r="H2588">
        <f>IF(AND(ISNUMBER(G2588),SUMPRODUCT((B$2:B$3826=B2588)*ISNUMBER(G$2:G$3826))=25),G2588-AVERAGEIFS(G$2:G$3826,B$2:B$3826,B2588),"")</f>
        <v/>
      </c>
      <c r="I2588">
        <f>IF(AND(A2594=A2588,ISNUMBER(C2594),ISNUMBER(C2588)),100*(C2594/C2588-1),"")</f>
        <v/>
      </c>
      <c r="J2588">
        <f>IF(AND(ISNUMBER(I2588),SUMPRODUCT((B$2:B$3826=B2588)*ISNUMBER(I$2:I$3826))=25),I2588-AVERAGEIFS(I$2:I$3826,B$2:B$3826,B2588),"")</f>
        <v/>
      </c>
      <c r="K2588" t="inlineStr">
        <is>
          <t>분석</t>
        </is>
      </c>
    </row>
    <row r="2589">
      <c r="A2589" t="inlineStr">
        <is>
          <t>구로구</t>
        </is>
      </c>
      <c r="B2589" t="inlineStr">
        <is>
          <t>2025-08</t>
        </is>
      </c>
      <c r="C2589" t="n">
        <v>94.6646638537336</v>
      </c>
      <c r="D2589">
        <f>IF(AND(A2588=A2589,ISNUMBER(C2589),ISNUMBER(C2588)),100*(C2589/C2588-1),"")</f>
        <v/>
      </c>
      <c r="E2589">
        <f>IF(AND(A2586=A2589,ISNUMBER(C2589),ISNUMBER(C2586)),100*(C2589/C2586-1),"")</f>
        <v/>
      </c>
      <c r="F2589">
        <f>IF(AND(A2583=A2589,ISNUMBER(C2589),ISNUMBER(C2583)),100*(C2589/C2583-1),"")</f>
        <v/>
      </c>
      <c r="G2589">
        <f>IF(AND(A2592=A2589,ISNUMBER(C2592),ISNUMBER(C2589)),100*(C2592/C2589-1),"")</f>
        <v/>
      </c>
      <c r="H2589">
        <f>IF(AND(ISNUMBER(G2589),SUMPRODUCT((B$2:B$3826=B2589)*ISNUMBER(G$2:G$3826))=25),G2589-AVERAGEIFS(G$2:G$3826,B$2:B$3826,B2589),"")</f>
        <v/>
      </c>
      <c r="I2589">
        <f>IF(AND(A2595=A2589,ISNUMBER(C2595),ISNUMBER(C2589)),100*(C2595/C2589-1),"")</f>
        <v/>
      </c>
      <c r="J2589">
        <f>IF(AND(ISNUMBER(I2589),SUMPRODUCT((B$2:B$3826=B2589)*ISNUMBER(I$2:I$3826))=25),I2589-AVERAGEIFS(I$2:I$3826,B$2:B$3826,B2589),"")</f>
        <v/>
      </c>
      <c r="K2589" t="inlineStr">
        <is>
          <t>분석</t>
        </is>
      </c>
    </row>
    <row r="2590">
      <c r="A2590" t="inlineStr">
        <is>
          <t>구로구</t>
        </is>
      </c>
      <c r="B2590" t="inlineStr">
        <is>
          <t>2025-09</t>
        </is>
      </c>
      <c r="C2590" t="n">
        <v>94.76537551200239</v>
      </c>
      <c r="D2590">
        <f>IF(AND(A2589=A2590,ISNUMBER(C2590),ISNUMBER(C2589)),100*(C2590/C2589-1),"")</f>
        <v/>
      </c>
      <c r="E2590">
        <f>IF(AND(A2587=A2590,ISNUMBER(C2590),ISNUMBER(C2587)),100*(C2590/C2587-1),"")</f>
        <v/>
      </c>
      <c r="F2590">
        <f>IF(AND(A2584=A2590,ISNUMBER(C2590),ISNUMBER(C2584)),100*(C2590/C2584-1),"")</f>
        <v/>
      </c>
      <c r="G2590">
        <f>IF(AND(A2593=A2590,ISNUMBER(C2593),ISNUMBER(C2590)),100*(C2593/C2590-1),"")</f>
        <v/>
      </c>
      <c r="H2590">
        <f>IF(AND(ISNUMBER(G2590),SUMPRODUCT((B$2:B$3826=B2590)*ISNUMBER(G$2:G$3826))=25),G2590-AVERAGEIFS(G$2:G$3826,B$2:B$3826,B2590),"")</f>
        <v/>
      </c>
      <c r="I2590">
        <f>IF(AND(A2596=A2590,ISNUMBER(C2596),ISNUMBER(C2590)),100*(C2596/C2590-1),"")</f>
        <v/>
      </c>
      <c r="J2590">
        <f>IF(AND(ISNUMBER(I2590),SUMPRODUCT((B$2:B$3826=B2590)*ISNUMBER(I$2:I$3826))=25),I2590-AVERAGEIFS(I$2:I$3826,B$2:B$3826,B2590),"")</f>
        <v/>
      </c>
      <c r="K2590" t="inlineStr">
        <is>
          <t>분석</t>
        </is>
      </c>
    </row>
    <row r="2591">
      <c r="A2591" t="inlineStr">
        <is>
          <t>구로구</t>
        </is>
      </c>
      <c r="B2591" t="inlineStr">
        <is>
          <t>2025-10</t>
        </is>
      </c>
      <c r="C2591" t="n">
        <v>94.921889957773</v>
      </c>
      <c r="D2591">
        <f>IF(AND(A2590=A2591,ISNUMBER(C2591),ISNUMBER(C2590)),100*(C2591/C2590-1),"")</f>
        <v/>
      </c>
      <c r="E2591">
        <f>IF(AND(A2588=A2591,ISNUMBER(C2591),ISNUMBER(C2588)),100*(C2591/C2588-1),"")</f>
        <v/>
      </c>
      <c r="F2591">
        <f>IF(AND(A2585=A2591,ISNUMBER(C2591),ISNUMBER(C2585)),100*(C2591/C2585-1),"")</f>
        <v/>
      </c>
      <c r="G2591">
        <f>IF(AND(A2594=A2591,ISNUMBER(C2594),ISNUMBER(C2591)),100*(C2594/C2591-1),"")</f>
        <v/>
      </c>
      <c r="H2591">
        <f>IF(AND(ISNUMBER(G2591),SUMPRODUCT((B$2:B$3826=B2591)*ISNUMBER(G$2:G$3826))=25),G2591-AVERAGEIFS(G$2:G$3826,B$2:B$3826,B2591),"")</f>
        <v/>
      </c>
      <c r="I2591">
        <f>IF(AND(A2597=A2591,ISNUMBER(C2597),ISNUMBER(C2591)),100*(C2597/C2591-1),"")</f>
        <v/>
      </c>
      <c r="J2591">
        <f>IF(AND(ISNUMBER(I2591),SUMPRODUCT((B$2:B$3826=B2591)*ISNUMBER(I$2:I$3826))=25),I2591-AVERAGEIFS(I$2:I$3826,B$2:B$3826,B2591),"")</f>
        <v/>
      </c>
      <c r="K2591" t="inlineStr">
        <is>
          <t>분석</t>
        </is>
      </c>
    </row>
    <row r="2592">
      <c r="A2592" t="inlineStr">
        <is>
          <t>구로구</t>
        </is>
      </c>
      <c r="B2592" t="inlineStr">
        <is>
          <t>2025-11</t>
        </is>
      </c>
      <c r="C2592" t="n">
        <v>95.3485176351375</v>
      </c>
      <c r="D2592">
        <f>IF(AND(A2591=A2592,ISNUMBER(C2592),ISNUMBER(C2591)),100*(C2592/C2591-1),"")</f>
        <v/>
      </c>
      <c r="E2592">
        <f>IF(AND(A2589=A2592,ISNUMBER(C2592),ISNUMBER(C2589)),100*(C2592/C2589-1),"")</f>
        <v/>
      </c>
      <c r="F2592">
        <f>IF(AND(A2586=A2592,ISNUMBER(C2592),ISNUMBER(C2586)),100*(C2592/C2586-1),"")</f>
        <v/>
      </c>
      <c r="G2592">
        <f>IF(AND(A2595=A2592,ISNUMBER(C2595),ISNUMBER(C2592)),100*(C2595/C2592-1),"")</f>
        <v/>
      </c>
      <c r="H2592">
        <f>IF(AND(ISNUMBER(G2592),SUMPRODUCT((B$2:B$3826=B2592)*ISNUMBER(G$2:G$3826))=25),G2592-AVERAGEIFS(G$2:G$3826,B$2:B$3826,B2592),"")</f>
        <v/>
      </c>
      <c r="I2592">
        <f>IF(AND(A2598=A2592,ISNUMBER(C2598),ISNUMBER(C2592)),100*(C2598/C2592-1),"")</f>
        <v/>
      </c>
      <c r="J2592">
        <f>IF(AND(ISNUMBER(I2592),SUMPRODUCT((B$2:B$3826=B2592)*ISNUMBER(I$2:I$3826))=25),I2592-AVERAGEIFS(I$2:I$3826,B$2:B$3826,B2592),"")</f>
        <v/>
      </c>
      <c r="K2592" t="inlineStr">
        <is>
          <t>분석</t>
        </is>
      </c>
    </row>
    <row r="2593">
      <c r="A2593" t="inlineStr">
        <is>
          <t>구로구</t>
        </is>
      </c>
      <c r="B2593" t="inlineStr">
        <is>
          <t>2025-12</t>
        </is>
      </c>
      <c r="C2593" t="n">
        <v>95.6674510286547</v>
      </c>
      <c r="D2593">
        <f>IF(AND(A2592=A2593,ISNUMBER(C2593),ISNUMBER(C2592)),100*(C2593/C2592-1),"")</f>
        <v/>
      </c>
      <c r="E2593">
        <f>IF(AND(A2590=A2593,ISNUMBER(C2593),ISNUMBER(C2590)),100*(C2593/C2590-1),"")</f>
        <v/>
      </c>
      <c r="F2593">
        <f>IF(AND(A2587=A2593,ISNUMBER(C2593),ISNUMBER(C2587)),100*(C2593/C2587-1),"")</f>
        <v/>
      </c>
      <c r="G2593">
        <f>IF(AND(A2596=A2593,ISNUMBER(C2596),ISNUMBER(C2593)),100*(C2596/C2593-1),"")</f>
        <v/>
      </c>
      <c r="H2593">
        <f>IF(AND(ISNUMBER(G2593),SUMPRODUCT((B$2:B$3826=B2593)*ISNUMBER(G$2:G$3826))=25),G2593-AVERAGEIFS(G$2:G$3826,B$2:B$3826,B2593),"")</f>
        <v/>
      </c>
      <c r="I2593">
        <f>IF(AND(A2599=A2593,ISNUMBER(C2599),ISNUMBER(C2593)),100*(C2599/C2593-1),"")</f>
        <v/>
      </c>
      <c r="J2593">
        <f>IF(AND(ISNUMBER(I2593),SUMPRODUCT((B$2:B$3826=B2593)*ISNUMBER(I$2:I$3826))=25),I2593-AVERAGEIFS(I$2:I$3826,B$2:B$3826,B2593),"")</f>
        <v/>
      </c>
      <c r="K2593" t="inlineStr">
        <is>
          <t>분석</t>
        </is>
      </c>
    </row>
    <row r="2594">
      <c r="A2594" t="inlineStr">
        <is>
          <t>구로구</t>
        </is>
      </c>
      <c r="B2594" t="inlineStr">
        <is>
          <t>2026-01</t>
        </is>
      </c>
      <c r="C2594" t="n">
        <v>96.0954306779321</v>
      </c>
      <c r="D2594">
        <f>IF(AND(A2593=A2594,ISNUMBER(C2594),ISNUMBER(C2593)),100*(C2594/C2593-1),"")</f>
        <v/>
      </c>
      <c r="E2594">
        <f>IF(AND(A2591=A2594,ISNUMBER(C2594),ISNUMBER(C2591)),100*(C2594/C2591-1),"")</f>
        <v/>
      </c>
      <c r="F2594">
        <f>IF(AND(A2588=A2594,ISNUMBER(C2594),ISNUMBER(C2588)),100*(C2594/C2588-1),"")</f>
        <v/>
      </c>
      <c r="G2594">
        <f>IF(AND(A2597=A2594,ISNUMBER(C2597),ISNUMBER(C2594)),100*(C2597/C2594-1),"")</f>
        <v/>
      </c>
      <c r="H2594">
        <f>IF(AND(ISNUMBER(G2594),SUMPRODUCT((B$2:B$3826=B2594)*ISNUMBER(G$2:G$3826))=25),G2594-AVERAGEIFS(G$2:G$3826,B$2:B$3826,B2594),"")</f>
        <v/>
      </c>
      <c r="I2594">
        <f>IF(AND(A2600=A2594,ISNUMBER(C2600),ISNUMBER(C2594)),100*(C2600/C2594-1),"")</f>
        <v/>
      </c>
      <c r="J2594">
        <f>IF(AND(ISNUMBER(I2594),SUMPRODUCT((B$2:B$3826=B2594)*ISNUMBER(I$2:I$3826))=25),I2594-AVERAGEIFS(I$2:I$3826,B$2:B$3826,B2594),"")</f>
        <v/>
      </c>
      <c r="K2594" t="inlineStr">
        <is>
          <t>분석</t>
        </is>
      </c>
    </row>
    <row r="2595">
      <c r="A2595" t="inlineStr">
        <is>
          <t>구로구</t>
        </is>
      </c>
      <c r="B2595" t="inlineStr">
        <is>
          <t>2026-02</t>
        </is>
      </c>
      <c r="C2595" t="n">
        <v>96.39395451728051</v>
      </c>
      <c r="D2595">
        <f>IF(AND(A2594=A2595,ISNUMBER(C2595),ISNUMBER(C2594)),100*(C2595/C2594-1),"")</f>
        <v/>
      </c>
      <c r="E2595">
        <f>IF(AND(A2592=A2595,ISNUMBER(C2595),ISNUMBER(C2592)),100*(C2595/C2592-1),"")</f>
        <v/>
      </c>
      <c r="F2595">
        <f>IF(AND(A2589=A2595,ISNUMBER(C2595),ISNUMBER(C2589)),100*(C2595/C2589-1),"")</f>
        <v/>
      </c>
      <c r="G2595">
        <f>IF(AND(A2598=A2595,ISNUMBER(C2598),ISNUMBER(C2595)),100*(C2598/C2595-1),"")</f>
        <v/>
      </c>
      <c r="H2595">
        <f>IF(AND(ISNUMBER(G2595),SUMPRODUCT((B$2:B$3826=B2595)*ISNUMBER(G$2:G$3826))=25),G2595-AVERAGEIFS(G$2:G$3826,B$2:B$3826,B2595),"")</f>
        <v/>
      </c>
      <c r="I2595">
        <f>IF(AND(A2601=A2595,ISNUMBER(C2601),ISNUMBER(C2595)),100*(C2601/C2595-1),"")</f>
        <v/>
      </c>
      <c r="J2595">
        <f>IF(AND(ISNUMBER(I2595),SUMPRODUCT((B$2:B$3826=B2595)*ISNUMBER(I$2:I$3826))=25),I2595-AVERAGEIFS(I$2:I$3826,B$2:B$3826,B2595),"")</f>
        <v/>
      </c>
      <c r="K2595" t="inlineStr">
        <is>
          <t>분석</t>
        </is>
      </c>
    </row>
    <row r="2596">
      <c r="A2596" t="inlineStr">
        <is>
          <t>구로구</t>
        </is>
      </c>
      <c r="B2596" t="inlineStr">
        <is>
          <t>2026-03</t>
        </is>
      </c>
      <c r="C2596" t="n">
        <v>96.84848811433871</v>
      </c>
      <c r="D2596">
        <f>IF(AND(A2595=A2596,ISNUMBER(C2596),ISNUMBER(C2595)),100*(C2596/C2595-1),"")</f>
        <v/>
      </c>
      <c r="E2596">
        <f>IF(AND(A2593=A2596,ISNUMBER(C2596),ISNUMBER(C2593)),100*(C2596/C2593-1),"")</f>
        <v/>
      </c>
      <c r="F2596">
        <f>IF(AND(A2590=A2596,ISNUMBER(C2596),ISNUMBER(C2590)),100*(C2596/C2590-1),"")</f>
        <v/>
      </c>
      <c r="G2596">
        <f>IF(AND(A2599=A2596,ISNUMBER(C2599),ISNUMBER(C2596)),100*(C2599/C2596-1),"")</f>
        <v/>
      </c>
      <c r="H2596">
        <f>IF(AND(ISNUMBER(G2596),SUMPRODUCT((B$2:B$3826=B2596)*ISNUMBER(G$2:G$3826))=25),G2596-AVERAGEIFS(G$2:G$3826,B$2:B$3826,B2596),"")</f>
        <v/>
      </c>
      <c r="I2596">
        <f>IF(AND(A2602=A2596,ISNUMBER(C2602),ISNUMBER(C2596)),100*(C2602/C2596-1),"")</f>
        <v/>
      </c>
      <c r="J2596">
        <f>IF(AND(ISNUMBER(I2596),SUMPRODUCT((B$2:B$3826=B2596)*ISNUMBER(I$2:I$3826))=25),I2596-AVERAGEIFS(I$2:I$3826,B$2:B$3826,B2596),"")</f>
        <v/>
      </c>
      <c r="K2596" t="inlineStr">
        <is>
          <t>분석</t>
        </is>
      </c>
    </row>
    <row r="2597">
      <c r="A2597" t="inlineStr">
        <is>
          <t>구로구</t>
        </is>
      </c>
      <c r="B2597" t="inlineStr">
        <is>
          <t>2026-04</t>
        </is>
      </c>
      <c r="C2597" t="n">
        <v>97.3819247041351</v>
      </c>
      <c r="D2597">
        <f>IF(AND(A2596=A2597,ISNUMBER(C2597),ISNUMBER(C2596)),100*(C2597/C2596-1),"")</f>
        <v/>
      </c>
      <c r="E2597">
        <f>IF(AND(A2594=A2597,ISNUMBER(C2597),ISNUMBER(C2594)),100*(C2597/C2594-1),"")</f>
        <v/>
      </c>
      <c r="F2597">
        <f>IF(AND(A2591=A2597,ISNUMBER(C2597),ISNUMBER(C2591)),100*(C2597/C2591-1),"")</f>
        <v/>
      </c>
      <c r="G2597">
        <f>IF(AND(A2600=A2597,ISNUMBER(C2600),ISNUMBER(C2597)),100*(C2600/C2597-1),"")</f>
        <v/>
      </c>
      <c r="H2597">
        <f>IF(AND(ISNUMBER(G2597),SUMPRODUCT((B$2:B$3826=B2597)*ISNUMBER(G$2:G$3826))=25),G2597-AVERAGEIFS(G$2:G$3826,B$2:B$3826,B2597),"")</f>
        <v/>
      </c>
      <c r="I2597">
        <f>IF(AND(A2603=A2597,ISNUMBER(C2603),ISNUMBER(C2597)),100*(C2603/C2597-1),"")</f>
        <v/>
      </c>
      <c r="J2597">
        <f>IF(AND(ISNUMBER(I2597),SUMPRODUCT((B$2:B$3826=B2597)*ISNUMBER(I$2:I$3826))=25),I2597-AVERAGEIFS(I$2:I$3826,B$2:B$3826,B2597),"")</f>
        <v/>
      </c>
      <c r="K2597" t="inlineStr">
        <is>
          <t>분석</t>
        </is>
      </c>
    </row>
    <row r="2598">
      <c r="A2598" t="inlineStr">
        <is>
          <t>구로구</t>
        </is>
      </c>
      <c r="B2598" t="inlineStr">
        <is>
          <t>2026-05</t>
        </is>
      </c>
      <c r="C2598" t="n">
        <v>98.17360723494301</v>
      </c>
      <c r="D2598">
        <f>IF(AND(A2597=A2598,ISNUMBER(C2598),ISNUMBER(C2597)),100*(C2598/C2597-1),"")</f>
        <v/>
      </c>
      <c r="E2598">
        <f>IF(AND(A2595=A2598,ISNUMBER(C2598),ISNUMBER(C2595)),100*(C2598/C2595-1),"")</f>
        <v/>
      </c>
      <c r="F2598">
        <f>IF(AND(A2592=A2598,ISNUMBER(C2598),ISNUMBER(C2592)),100*(C2598/C2592-1),"")</f>
        <v/>
      </c>
      <c r="G2598">
        <f>IF(AND(A2601=A2598,ISNUMBER(C2601),ISNUMBER(C2598)),100*(C2601/C2598-1),"")</f>
        <v/>
      </c>
      <c r="H2598">
        <f>IF(AND(ISNUMBER(G2598),SUMPRODUCT((B$2:B$3826=B2598)*ISNUMBER(G$2:G$3826))=25),G2598-AVERAGEIFS(G$2:G$3826,B$2:B$3826,B2598),"")</f>
        <v/>
      </c>
      <c r="I2598">
        <f>IF(AND(A2604=A2598,ISNUMBER(C2604),ISNUMBER(C2598)),100*(C2604/C2598-1),"")</f>
        <v/>
      </c>
      <c r="J2598">
        <f>IF(AND(ISNUMBER(I2598),SUMPRODUCT((B$2:B$3826=B2598)*ISNUMBER(I$2:I$3826))=25),I2598-AVERAGEIFS(I$2:I$3826,B$2:B$3826,B2598),"")</f>
        <v/>
      </c>
      <c r="K2598" t="inlineStr">
        <is>
          <t>분석</t>
        </is>
      </c>
    </row>
    <row r="2599">
      <c r="A2599" t="inlineStr">
        <is>
          <t>구로구</t>
        </is>
      </c>
      <c r="B2599" t="inlineStr">
        <is>
          <t>2026-06</t>
        </is>
      </c>
      <c r="C2599" t="n">
        <v>98.8509309205062</v>
      </c>
      <c r="D2599">
        <f>IF(AND(A2598=A2599,ISNUMBER(C2599),ISNUMBER(C2598)),100*(C2599/C2598-1),"")</f>
        <v/>
      </c>
      <c r="E2599">
        <f>IF(AND(A2596=A2599,ISNUMBER(C2599),ISNUMBER(C2596)),100*(C2599/C2596-1),"")</f>
        <v/>
      </c>
      <c r="F2599">
        <f>IF(AND(A2593=A2599,ISNUMBER(C2599),ISNUMBER(C2593)),100*(C2599/C2593-1),"")</f>
        <v/>
      </c>
      <c r="G2599">
        <f>IF(AND(A2602=A2599,ISNUMBER(C2602),ISNUMBER(C2599)),100*(C2602/C2599-1),"")</f>
        <v/>
      </c>
      <c r="H2599">
        <f>IF(AND(ISNUMBER(G2599),SUMPRODUCT((B$2:B$3826=B2599)*ISNUMBER(G$2:G$3826))=25),G2599-AVERAGEIFS(G$2:G$3826,B$2:B$3826,B2599),"")</f>
        <v/>
      </c>
      <c r="I2599">
        <f>IF(AND(A2605=A2599,ISNUMBER(C2605),ISNUMBER(C2599)),100*(C2605/C2599-1),"")</f>
        <v/>
      </c>
      <c r="J2599">
        <f>IF(AND(ISNUMBER(I2599),SUMPRODUCT((B$2:B$3826=B2599)*ISNUMBER(I$2:I$3826))=25),I2599-AVERAGEIFS(I$2:I$3826,B$2:B$3826,B2599),"")</f>
        <v/>
      </c>
      <c r="K2599" t="inlineStr">
        <is>
          <t>분석</t>
        </is>
      </c>
    </row>
    <row r="2600">
      <c r="A2600" t="inlineStr">
        <is>
          <t>구로구</t>
        </is>
      </c>
      <c r="B2600" t="inlineStr">
        <is>
          <t>2026-07</t>
        </is>
      </c>
      <c r="C2600" t="n">
        <v>100</v>
      </c>
      <c r="D2600">
        <f>IF(AND(A2599=A2600,ISNUMBER(C2600),ISNUMBER(C2599)),100*(C2600/C2599-1),"")</f>
        <v/>
      </c>
      <c r="E2600">
        <f>IF(AND(A2597=A2600,ISNUMBER(C2600),ISNUMBER(C2597)),100*(C2600/C2597-1),"")</f>
        <v/>
      </c>
      <c r="F2600">
        <f>IF(AND(A2594=A2600,ISNUMBER(C2600),ISNUMBER(C2594)),100*(C2600/C2594-1),"")</f>
        <v/>
      </c>
      <c r="G2600">
        <f>IF(AND(A2603=A2600,ISNUMBER(C2603),ISNUMBER(C2600)),100*(C2603/C2600-1),"")</f>
        <v/>
      </c>
      <c r="H2600">
        <f>IF(AND(ISNUMBER(G2600),SUMPRODUCT((B$2:B$3826=B2600)*ISNUMBER(G$2:G$3826))=25),G2600-AVERAGEIFS(G$2:G$3826,B$2:B$3826,B2600),"")</f>
        <v/>
      </c>
      <c r="I2600">
        <f>IF(AND(A2606=A2600,ISNUMBER(C2606),ISNUMBER(C2600)),100*(C2606/C2600-1),"")</f>
        <v/>
      </c>
      <c r="J2600">
        <f>IF(AND(ISNUMBER(I2600),SUMPRODUCT((B$2:B$3826=B2600)*ISNUMBER(I$2:I$3826))=25),I2600-AVERAGEIFS(I$2:I$3826,B$2:B$3826,B2600),"")</f>
        <v/>
      </c>
      <c r="K2600" t="inlineStr">
        <is>
          <t>분석</t>
        </is>
      </c>
    </row>
    <row r="2601">
      <c r="A2601" t="inlineStr">
        <is>
          <t>구로구</t>
        </is>
      </c>
      <c r="B2601" t="inlineStr">
        <is>
          <t>2026-08</t>
        </is>
      </c>
      <c r="C2601" t="n">
        <v>101.049587536232</v>
      </c>
      <c r="D2601">
        <f>IF(AND(A2600=A2601,ISNUMBER(C2601),ISNUMBER(C2600)),100*(C2601/C2600-1),"")</f>
        <v/>
      </c>
      <c r="E2601">
        <f>IF(AND(A2598=A2601,ISNUMBER(C2601),ISNUMBER(C2598)),100*(C2601/C2598-1),"")</f>
        <v/>
      </c>
      <c r="F2601">
        <f>IF(AND(A2595=A2601,ISNUMBER(C2601),ISNUMBER(C2595)),100*(C2601/C2595-1),"")</f>
        <v/>
      </c>
      <c r="G2601">
        <f>IF(AND(A2604=A2601,ISNUMBER(C2604),ISNUMBER(C2601)),100*(C2604/C2601-1),"")</f>
        <v/>
      </c>
      <c r="H2601">
        <f>IF(AND(ISNUMBER(G2601),SUMPRODUCT((B$2:B$3826=B2601)*ISNUMBER(G$2:G$3826))=25),G2601-AVERAGEIFS(G$2:G$3826,B$2:B$3826,B2601),"")</f>
        <v/>
      </c>
      <c r="I2601">
        <f>IF(AND(A2607=A2601,ISNUMBER(C2607),ISNUMBER(C2601)),100*(C2607/C2601-1),"")</f>
        <v/>
      </c>
      <c r="J2601">
        <f>IF(AND(ISNUMBER(I2601),SUMPRODUCT((B$2:B$3826=B2601)*ISNUMBER(I$2:I$3826))=25),I2601-AVERAGEIFS(I$2:I$3826,B$2:B$3826,B2601),"")</f>
        <v/>
      </c>
      <c r="K2601" t="inlineStr">
        <is>
          <t>분석</t>
        </is>
      </c>
    </row>
    <row r="2602">
      <c r="A2602" t="inlineStr">
        <is>
          <t>구로구</t>
        </is>
      </c>
      <c r="B2602" t="inlineStr">
        <is>
          <t>2026-09</t>
        </is>
      </c>
      <c r="C2602" t="n">
        <v>101.863140870983</v>
      </c>
      <c r="D2602">
        <f>IF(AND(A2601=A2602,ISNUMBER(C2602),ISNUMBER(C2601)),100*(C2602/C2601-1),"")</f>
        <v/>
      </c>
      <c r="E2602">
        <f>IF(AND(A2599=A2602,ISNUMBER(C2602),ISNUMBER(C2599)),100*(C2602/C2599-1),"")</f>
        <v/>
      </c>
      <c r="F2602">
        <f>IF(AND(A2596=A2602,ISNUMBER(C2602),ISNUMBER(C2596)),100*(C2602/C2596-1),"")</f>
        <v/>
      </c>
      <c r="G2602">
        <f>IF(AND(A2605=A2602,ISNUMBER(C2605),ISNUMBER(C2602)),100*(C2605/C2602-1),"")</f>
        <v/>
      </c>
      <c r="H2602">
        <f>IF(AND(ISNUMBER(G2602),SUMPRODUCT((B$2:B$3826=B2602)*ISNUMBER(G$2:G$3826))=25),G2602-AVERAGEIFS(G$2:G$3826,B$2:B$3826,B2602),"")</f>
        <v/>
      </c>
      <c r="I2602">
        <f>IF(AND(A2608=A2602,ISNUMBER(C2608),ISNUMBER(C2602)),100*(C2608/C2602-1),"")</f>
        <v/>
      </c>
      <c r="J2602">
        <f>IF(AND(ISNUMBER(I2602),SUMPRODUCT((B$2:B$3826=B2602)*ISNUMBER(I$2:I$3826))=25),I2602-AVERAGEIFS(I$2:I$3826,B$2:B$3826,B2602),"")</f>
        <v/>
      </c>
      <c r="K2602" t="inlineStr">
        <is>
          <t>분석</t>
        </is>
      </c>
    </row>
    <row r="2603">
      <c r="A2603" t="inlineStr">
        <is>
          <t>금천구</t>
        </is>
      </c>
      <c r="B2603" t="inlineStr">
        <is>
          <t>2014-01</t>
        </is>
      </c>
      <c r="D2603">
        <f>IF(AND(A2602=A2603,ISNUMBER(C2603),ISNUMBER(C2602)),100*(C2603/C2602-1),"")</f>
        <v/>
      </c>
      <c r="E2603">
        <f>IF(AND(A2600=A2603,ISNUMBER(C2603),ISNUMBER(C2600)),100*(C2603/C2600-1),"")</f>
        <v/>
      </c>
      <c r="F2603">
        <f>IF(AND(A2597=A2603,ISNUMBER(C2603),ISNUMBER(C2597)),100*(C2603/C2597-1),"")</f>
        <v/>
      </c>
      <c r="G2603">
        <f>IF(AND(A2606=A2603,ISNUMBER(C2606),ISNUMBER(C2603)),100*(C2606/C2603-1),"")</f>
        <v/>
      </c>
      <c r="H2603">
        <f>IF(AND(ISNUMBER(G2603),SUMPRODUCT((B$2:B$3826=B2603)*ISNUMBER(G$2:G$3826))=25),G2603-AVERAGEIFS(G$2:G$3826,B$2:B$3826,B2603),"")</f>
        <v/>
      </c>
      <c r="I2603">
        <f>IF(AND(A2609=A2603,ISNUMBER(C2609),ISNUMBER(C2603)),100*(C2609/C2603-1),"")</f>
        <v/>
      </c>
      <c r="J2603">
        <f>IF(AND(ISNUMBER(I2603),SUMPRODUCT((B$2:B$3826=B2603)*ISNUMBER(I$2:I$3826))=25),I2603-AVERAGEIFS(I$2:I$3826,B$2:B$3826,B2603),"")</f>
        <v/>
      </c>
      <c r="K2603" s="2" t="inlineStr">
        <is>
          <t>버퍼</t>
        </is>
      </c>
    </row>
    <row r="2604">
      <c r="A2604" t="inlineStr">
        <is>
          <t>금천구</t>
        </is>
      </c>
      <c r="B2604" t="inlineStr">
        <is>
          <t>2014-02</t>
        </is>
      </c>
      <c r="D2604">
        <f>IF(AND(A2603=A2604,ISNUMBER(C2604),ISNUMBER(C2603)),100*(C2604/C2603-1),"")</f>
        <v/>
      </c>
      <c r="E2604">
        <f>IF(AND(A2601=A2604,ISNUMBER(C2604),ISNUMBER(C2601)),100*(C2604/C2601-1),"")</f>
        <v/>
      </c>
      <c r="F2604">
        <f>IF(AND(A2598=A2604,ISNUMBER(C2604),ISNUMBER(C2598)),100*(C2604/C2598-1),"")</f>
        <v/>
      </c>
      <c r="G2604">
        <f>IF(AND(A2607=A2604,ISNUMBER(C2607),ISNUMBER(C2604)),100*(C2607/C2604-1),"")</f>
        <v/>
      </c>
      <c r="H2604">
        <f>IF(AND(ISNUMBER(G2604),SUMPRODUCT((B$2:B$3826=B2604)*ISNUMBER(G$2:G$3826))=25),G2604-AVERAGEIFS(G$2:G$3826,B$2:B$3826,B2604),"")</f>
        <v/>
      </c>
      <c r="I2604">
        <f>IF(AND(A2610=A2604,ISNUMBER(C2610),ISNUMBER(C2604)),100*(C2610/C2604-1),"")</f>
        <v/>
      </c>
      <c r="J2604">
        <f>IF(AND(ISNUMBER(I2604),SUMPRODUCT((B$2:B$3826=B2604)*ISNUMBER(I$2:I$3826))=25),I2604-AVERAGEIFS(I$2:I$3826,B$2:B$3826,B2604),"")</f>
        <v/>
      </c>
      <c r="K2604" s="2" t="inlineStr">
        <is>
          <t>버퍼</t>
        </is>
      </c>
    </row>
    <row r="2605">
      <c r="A2605" t="inlineStr">
        <is>
          <t>금천구</t>
        </is>
      </c>
      <c r="B2605" t="inlineStr">
        <is>
          <t>2014-03</t>
        </is>
      </c>
      <c r="D2605">
        <f>IF(AND(A2604=A2605,ISNUMBER(C2605),ISNUMBER(C2604)),100*(C2605/C2604-1),"")</f>
        <v/>
      </c>
      <c r="E2605">
        <f>IF(AND(A2602=A2605,ISNUMBER(C2605),ISNUMBER(C2602)),100*(C2605/C2602-1),"")</f>
        <v/>
      </c>
      <c r="F2605">
        <f>IF(AND(A2599=A2605,ISNUMBER(C2605),ISNUMBER(C2599)),100*(C2605/C2599-1),"")</f>
        <v/>
      </c>
      <c r="G2605">
        <f>IF(AND(A2608=A2605,ISNUMBER(C2608),ISNUMBER(C2605)),100*(C2608/C2605-1),"")</f>
        <v/>
      </c>
      <c r="H2605">
        <f>IF(AND(ISNUMBER(G2605),SUMPRODUCT((B$2:B$3826=B2605)*ISNUMBER(G$2:G$3826))=25),G2605-AVERAGEIFS(G$2:G$3826,B$2:B$3826,B2605),"")</f>
        <v/>
      </c>
      <c r="I2605">
        <f>IF(AND(A2611=A2605,ISNUMBER(C2611),ISNUMBER(C2605)),100*(C2611/C2605-1),"")</f>
        <v/>
      </c>
      <c r="J2605">
        <f>IF(AND(ISNUMBER(I2605),SUMPRODUCT((B$2:B$3826=B2605)*ISNUMBER(I$2:I$3826))=25),I2605-AVERAGEIFS(I$2:I$3826,B$2:B$3826,B2605),"")</f>
        <v/>
      </c>
      <c r="K2605" s="2" t="inlineStr">
        <is>
          <t>버퍼</t>
        </is>
      </c>
    </row>
    <row r="2606">
      <c r="A2606" t="inlineStr">
        <is>
          <t>금천구</t>
        </is>
      </c>
      <c r="B2606" t="inlineStr">
        <is>
          <t>2014-04</t>
        </is>
      </c>
      <c r="D2606">
        <f>IF(AND(A2605=A2606,ISNUMBER(C2606),ISNUMBER(C2605)),100*(C2606/C2605-1),"")</f>
        <v/>
      </c>
      <c r="E2606">
        <f>IF(AND(A2603=A2606,ISNUMBER(C2606),ISNUMBER(C2603)),100*(C2606/C2603-1),"")</f>
        <v/>
      </c>
      <c r="F2606">
        <f>IF(AND(A2600=A2606,ISNUMBER(C2606),ISNUMBER(C2600)),100*(C2606/C2600-1),"")</f>
        <v/>
      </c>
      <c r="G2606">
        <f>IF(AND(A2609=A2606,ISNUMBER(C2609),ISNUMBER(C2606)),100*(C2609/C2606-1),"")</f>
        <v/>
      </c>
      <c r="H2606">
        <f>IF(AND(ISNUMBER(G2606),SUMPRODUCT((B$2:B$3826=B2606)*ISNUMBER(G$2:G$3826))=25),G2606-AVERAGEIFS(G$2:G$3826,B$2:B$3826,B2606),"")</f>
        <v/>
      </c>
      <c r="I2606">
        <f>IF(AND(A2612=A2606,ISNUMBER(C2612),ISNUMBER(C2606)),100*(C2612/C2606-1),"")</f>
        <v/>
      </c>
      <c r="J2606">
        <f>IF(AND(ISNUMBER(I2606),SUMPRODUCT((B$2:B$3826=B2606)*ISNUMBER(I$2:I$3826))=25),I2606-AVERAGEIFS(I$2:I$3826,B$2:B$3826,B2606),"")</f>
        <v/>
      </c>
      <c r="K2606" s="2" t="inlineStr">
        <is>
          <t>버퍼</t>
        </is>
      </c>
    </row>
    <row r="2607">
      <c r="A2607" t="inlineStr">
        <is>
          <t>금천구</t>
        </is>
      </c>
      <c r="B2607" t="inlineStr">
        <is>
          <t>2014-05</t>
        </is>
      </c>
      <c r="D2607">
        <f>IF(AND(A2606=A2607,ISNUMBER(C2607),ISNUMBER(C2606)),100*(C2607/C2606-1),"")</f>
        <v/>
      </c>
      <c r="E2607">
        <f>IF(AND(A2604=A2607,ISNUMBER(C2607),ISNUMBER(C2604)),100*(C2607/C2604-1),"")</f>
        <v/>
      </c>
      <c r="F2607">
        <f>IF(AND(A2601=A2607,ISNUMBER(C2607),ISNUMBER(C2601)),100*(C2607/C2601-1),"")</f>
        <v/>
      </c>
      <c r="G2607">
        <f>IF(AND(A2610=A2607,ISNUMBER(C2610),ISNUMBER(C2607)),100*(C2610/C2607-1),"")</f>
        <v/>
      </c>
      <c r="H2607">
        <f>IF(AND(ISNUMBER(G2607),SUMPRODUCT((B$2:B$3826=B2607)*ISNUMBER(G$2:G$3826))=25),G2607-AVERAGEIFS(G$2:G$3826,B$2:B$3826,B2607),"")</f>
        <v/>
      </c>
      <c r="I2607">
        <f>IF(AND(A2613=A2607,ISNUMBER(C2613),ISNUMBER(C2607)),100*(C2613/C2607-1),"")</f>
        <v/>
      </c>
      <c r="J2607">
        <f>IF(AND(ISNUMBER(I2607),SUMPRODUCT((B$2:B$3826=B2607)*ISNUMBER(I$2:I$3826))=25),I2607-AVERAGEIFS(I$2:I$3826,B$2:B$3826,B2607),"")</f>
        <v/>
      </c>
      <c r="K2607" s="2" t="inlineStr">
        <is>
          <t>버퍼</t>
        </is>
      </c>
    </row>
    <row r="2608">
      <c r="A2608" t="inlineStr">
        <is>
          <t>금천구</t>
        </is>
      </c>
      <c r="B2608" t="inlineStr">
        <is>
          <t>2014-06</t>
        </is>
      </c>
      <c r="D2608">
        <f>IF(AND(A2607=A2608,ISNUMBER(C2608),ISNUMBER(C2607)),100*(C2608/C2607-1),"")</f>
        <v/>
      </c>
      <c r="E2608">
        <f>IF(AND(A2605=A2608,ISNUMBER(C2608),ISNUMBER(C2605)),100*(C2608/C2605-1),"")</f>
        <v/>
      </c>
      <c r="F2608">
        <f>IF(AND(A2602=A2608,ISNUMBER(C2608),ISNUMBER(C2602)),100*(C2608/C2602-1),"")</f>
        <v/>
      </c>
      <c r="G2608">
        <f>IF(AND(A2611=A2608,ISNUMBER(C2611),ISNUMBER(C2608)),100*(C2611/C2608-1),"")</f>
        <v/>
      </c>
      <c r="H2608">
        <f>IF(AND(ISNUMBER(G2608),SUMPRODUCT((B$2:B$3826=B2608)*ISNUMBER(G$2:G$3826))=25),G2608-AVERAGEIFS(G$2:G$3826,B$2:B$3826,B2608),"")</f>
        <v/>
      </c>
      <c r="I2608">
        <f>IF(AND(A2614=A2608,ISNUMBER(C2614),ISNUMBER(C2608)),100*(C2614/C2608-1),"")</f>
        <v/>
      </c>
      <c r="J2608">
        <f>IF(AND(ISNUMBER(I2608),SUMPRODUCT((B$2:B$3826=B2608)*ISNUMBER(I$2:I$3826))=25),I2608-AVERAGEIFS(I$2:I$3826,B$2:B$3826,B2608),"")</f>
        <v/>
      </c>
      <c r="K2608" s="2" t="inlineStr">
        <is>
          <t>버퍼</t>
        </is>
      </c>
    </row>
    <row r="2609">
      <c r="A2609" t="inlineStr">
        <is>
          <t>금천구</t>
        </is>
      </c>
      <c r="B2609" t="inlineStr">
        <is>
          <t>2014-07</t>
        </is>
      </c>
      <c r="D2609">
        <f>IF(AND(A2608=A2609,ISNUMBER(C2609),ISNUMBER(C2608)),100*(C2609/C2608-1),"")</f>
        <v/>
      </c>
      <c r="E2609">
        <f>IF(AND(A2606=A2609,ISNUMBER(C2609),ISNUMBER(C2606)),100*(C2609/C2606-1),"")</f>
        <v/>
      </c>
      <c r="F2609">
        <f>IF(AND(A2603=A2609,ISNUMBER(C2609),ISNUMBER(C2603)),100*(C2609/C2603-1),"")</f>
        <v/>
      </c>
      <c r="G2609">
        <f>IF(AND(A2612=A2609,ISNUMBER(C2612),ISNUMBER(C2609)),100*(C2612/C2609-1),"")</f>
        <v/>
      </c>
      <c r="H2609">
        <f>IF(AND(ISNUMBER(G2609),SUMPRODUCT((B$2:B$3826=B2609)*ISNUMBER(G$2:G$3826))=25),G2609-AVERAGEIFS(G$2:G$3826,B$2:B$3826,B2609),"")</f>
        <v/>
      </c>
      <c r="I2609">
        <f>IF(AND(A2615=A2609,ISNUMBER(C2615),ISNUMBER(C2609)),100*(C2615/C2609-1),"")</f>
        <v/>
      </c>
      <c r="J2609">
        <f>IF(AND(ISNUMBER(I2609),SUMPRODUCT((B$2:B$3826=B2609)*ISNUMBER(I$2:I$3826))=25),I2609-AVERAGEIFS(I$2:I$3826,B$2:B$3826,B2609),"")</f>
        <v/>
      </c>
      <c r="K2609" s="2" t="inlineStr">
        <is>
          <t>버퍼</t>
        </is>
      </c>
    </row>
    <row r="2610">
      <c r="A2610" t="inlineStr">
        <is>
          <t>금천구</t>
        </is>
      </c>
      <c r="B2610" t="inlineStr">
        <is>
          <t>2014-08</t>
        </is>
      </c>
      <c r="D2610">
        <f>IF(AND(A2609=A2610,ISNUMBER(C2610),ISNUMBER(C2609)),100*(C2610/C2609-1),"")</f>
        <v/>
      </c>
      <c r="E2610">
        <f>IF(AND(A2607=A2610,ISNUMBER(C2610),ISNUMBER(C2607)),100*(C2610/C2607-1),"")</f>
        <v/>
      </c>
      <c r="F2610">
        <f>IF(AND(A2604=A2610,ISNUMBER(C2610),ISNUMBER(C2604)),100*(C2610/C2604-1),"")</f>
        <v/>
      </c>
      <c r="G2610">
        <f>IF(AND(A2613=A2610,ISNUMBER(C2613),ISNUMBER(C2610)),100*(C2613/C2610-1),"")</f>
        <v/>
      </c>
      <c r="H2610">
        <f>IF(AND(ISNUMBER(G2610),SUMPRODUCT((B$2:B$3826=B2610)*ISNUMBER(G$2:G$3826))=25),G2610-AVERAGEIFS(G$2:G$3826,B$2:B$3826,B2610),"")</f>
        <v/>
      </c>
      <c r="I2610">
        <f>IF(AND(A2616=A2610,ISNUMBER(C2616),ISNUMBER(C2610)),100*(C2616/C2610-1),"")</f>
        <v/>
      </c>
      <c r="J2610">
        <f>IF(AND(ISNUMBER(I2610),SUMPRODUCT((B$2:B$3826=B2610)*ISNUMBER(I$2:I$3826))=25),I2610-AVERAGEIFS(I$2:I$3826,B$2:B$3826,B2610),"")</f>
        <v/>
      </c>
      <c r="K2610" s="2" t="inlineStr">
        <is>
          <t>버퍼</t>
        </is>
      </c>
    </row>
    <row r="2611">
      <c r="A2611" t="inlineStr">
        <is>
          <t>금천구</t>
        </is>
      </c>
      <c r="B2611" t="inlineStr">
        <is>
          <t>2014-09</t>
        </is>
      </c>
      <c r="D2611">
        <f>IF(AND(A2610=A2611,ISNUMBER(C2611),ISNUMBER(C2610)),100*(C2611/C2610-1),"")</f>
        <v/>
      </c>
      <c r="E2611">
        <f>IF(AND(A2608=A2611,ISNUMBER(C2611),ISNUMBER(C2608)),100*(C2611/C2608-1),"")</f>
        <v/>
      </c>
      <c r="F2611">
        <f>IF(AND(A2605=A2611,ISNUMBER(C2611),ISNUMBER(C2605)),100*(C2611/C2605-1),"")</f>
        <v/>
      </c>
      <c r="G2611">
        <f>IF(AND(A2614=A2611,ISNUMBER(C2614),ISNUMBER(C2611)),100*(C2614/C2611-1),"")</f>
        <v/>
      </c>
      <c r="H2611">
        <f>IF(AND(ISNUMBER(G2611),SUMPRODUCT((B$2:B$3826=B2611)*ISNUMBER(G$2:G$3826))=25),G2611-AVERAGEIFS(G$2:G$3826,B$2:B$3826,B2611),"")</f>
        <v/>
      </c>
      <c r="I2611">
        <f>IF(AND(A2617=A2611,ISNUMBER(C2617),ISNUMBER(C2611)),100*(C2617/C2611-1),"")</f>
        <v/>
      </c>
      <c r="J2611">
        <f>IF(AND(ISNUMBER(I2611),SUMPRODUCT((B$2:B$3826=B2611)*ISNUMBER(I$2:I$3826))=25),I2611-AVERAGEIFS(I$2:I$3826,B$2:B$3826,B2611),"")</f>
        <v/>
      </c>
      <c r="K2611" s="2" t="inlineStr">
        <is>
          <t>버퍼</t>
        </is>
      </c>
    </row>
    <row r="2612">
      <c r="A2612" t="inlineStr">
        <is>
          <t>금천구</t>
        </is>
      </c>
      <c r="B2612" t="inlineStr">
        <is>
          <t>2014-10</t>
        </is>
      </c>
      <c r="D2612">
        <f>IF(AND(A2611=A2612,ISNUMBER(C2612),ISNUMBER(C2611)),100*(C2612/C2611-1),"")</f>
        <v/>
      </c>
      <c r="E2612">
        <f>IF(AND(A2609=A2612,ISNUMBER(C2612),ISNUMBER(C2609)),100*(C2612/C2609-1),"")</f>
        <v/>
      </c>
      <c r="F2612">
        <f>IF(AND(A2606=A2612,ISNUMBER(C2612),ISNUMBER(C2606)),100*(C2612/C2606-1),"")</f>
        <v/>
      </c>
      <c r="G2612">
        <f>IF(AND(A2615=A2612,ISNUMBER(C2615),ISNUMBER(C2612)),100*(C2615/C2612-1),"")</f>
        <v/>
      </c>
      <c r="H2612">
        <f>IF(AND(ISNUMBER(G2612),SUMPRODUCT((B$2:B$3826=B2612)*ISNUMBER(G$2:G$3826))=25),G2612-AVERAGEIFS(G$2:G$3826,B$2:B$3826,B2612),"")</f>
        <v/>
      </c>
      <c r="I2612">
        <f>IF(AND(A2618=A2612,ISNUMBER(C2618),ISNUMBER(C2612)),100*(C2618/C2612-1),"")</f>
        <v/>
      </c>
      <c r="J2612">
        <f>IF(AND(ISNUMBER(I2612),SUMPRODUCT((B$2:B$3826=B2612)*ISNUMBER(I$2:I$3826))=25),I2612-AVERAGEIFS(I$2:I$3826,B$2:B$3826,B2612),"")</f>
        <v/>
      </c>
      <c r="K2612" s="2" t="inlineStr">
        <is>
          <t>버퍼</t>
        </is>
      </c>
    </row>
    <row r="2613">
      <c r="A2613" t="inlineStr">
        <is>
          <t>금천구</t>
        </is>
      </c>
      <c r="B2613" t="inlineStr">
        <is>
          <t>2014-11</t>
        </is>
      </c>
      <c r="D2613">
        <f>IF(AND(A2612=A2613,ISNUMBER(C2613),ISNUMBER(C2612)),100*(C2613/C2612-1),"")</f>
        <v/>
      </c>
      <c r="E2613">
        <f>IF(AND(A2610=A2613,ISNUMBER(C2613),ISNUMBER(C2610)),100*(C2613/C2610-1),"")</f>
        <v/>
      </c>
      <c r="F2613">
        <f>IF(AND(A2607=A2613,ISNUMBER(C2613),ISNUMBER(C2607)),100*(C2613/C2607-1),"")</f>
        <v/>
      </c>
      <c r="G2613">
        <f>IF(AND(A2616=A2613,ISNUMBER(C2616),ISNUMBER(C2613)),100*(C2616/C2613-1),"")</f>
        <v/>
      </c>
      <c r="H2613">
        <f>IF(AND(ISNUMBER(G2613),SUMPRODUCT((B$2:B$3826=B2613)*ISNUMBER(G$2:G$3826))=25),G2613-AVERAGEIFS(G$2:G$3826,B$2:B$3826,B2613),"")</f>
        <v/>
      </c>
      <c r="I2613">
        <f>IF(AND(A2619=A2613,ISNUMBER(C2619),ISNUMBER(C2613)),100*(C2619/C2613-1),"")</f>
        <v/>
      </c>
      <c r="J2613">
        <f>IF(AND(ISNUMBER(I2613),SUMPRODUCT((B$2:B$3826=B2613)*ISNUMBER(I$2:I$3826))=25),I2613-AVERAGEIFS(I$2:I$3826,B$2:B$3826,B2613),"")</f>
        <v/>
      </c>
      <c r="K2613" s="2" t="inlineStr">
        <is>
          <t>버퍼</t>
        </is>
      </c>
    </row>
    <row r="2614">
      <c r="A2614" t="inlineStr">
        <is>
          <t>금천구</t>
        </is>
      </c>
      <c r="B2614" t="inlineStr">
        <is>
          <t>2014-12</t>
        </is>
      </c>
      <c r="D2614">
        <f>IF(AND(A2613=A2614,ISNUMBER(C2614),ISNUMBER(C2613)),100*(C2614/C2613-1),"")</f>
        <v/>
      </c>
      <c r="E2614">
        <f>IF(AND(A2611=A2614,ISNUMBER(C2614),ISNUMBER(C2611)),100*(C2614/C2611-1),"")</f>
        <v/>
      </c>
      <c r="F2614">
        <f>IF(AND(A2608=A2614,ISNUMBER(C2614),ISNUMBER(C2608)),100*(C2614/C2608-1),"")</f>
        <v/>
      </c>
      <c r="G2614">
        <f>IF(AND(A2617=A2614,ISNUMBER(C2617),ISNUMBER(C2614)),100*(C2617/C2614-1),"")</f>
        <v/>
      </c>
      <c r="H2614">
        <f>IF(AND(ISNUMBER(G2614),SUMPRODUCT((B$2:B$3826=B2614)*ISNUMBER(G$2:G$3826))=25),G2614-AVERAGEIFS(G$2:G$3826,B$2:B$3826,B2614),"")</f>
        <v/>
      </c>
      <c r="I2614">
        <f>IF(AND(A2620=A2614,ISNUMBER(C2620),ISNUMBER(C2614)),100*(C2620/C2614-1),"")</f>
        <v/>
      </c>
      <c r="J2614">
        <f>IF(AND(ISNUMBER(I2614),SUMPRODUCT((B$2:B$3826=B2614)*ISNUMBER(I$2:I$3826))=25),I2614-AVERAGEIFS(I$2:I$3826,B$2:B$3826,B2614),"")</f>
        <v/>
      </c>
      <c r="K2614" s="2" t="inlineStr">
        <is>
          <t>버퍼</t>
        </is>
      </c>
    </row>
    <row r="2615">
      <c r="A2615" t="inlineStr">
        <is>
          <t>금천구</t>
        </is>
      </c>
      <c r="B2615" t="inlineStr">
        <is>
          <t>2015-01</t>
        </is>
      </c>
      <c r="D2615">
        <f>IF(AND(A2614=A2615,ISNUMBER(C2615),ISNUMBER(C2614)),100*(C2615/C2614-1),"")</f>
        <v/>
      </c>
      <c r="E2615">
        <f>IF(AND(A2612=A2615,ISNUMBER(C2615),ISNUMBER(C2612)),100*(C2615/C2612-1),"")</f>
        <v/>
      </c>
      <c r="F2615">
        <f>IF(AND(A2609=A2615,ISNUMBER(C2615),ISNUMBER(C2609)),100*(C2615/C2609-1),"")</f>
        <v/>
      </c>
      <c r="G2615">
        <f>IF(AND(A2618=A2615,ISNUMBER(C2618),ISNUMBER(C2615)),100*(C2618/C2615-1),"")</f>
        <v/>
      </c>
      <c r="H2615">
        <f>IF(AND(ISNUMBER(G2615),SUMPRODUCT((B$2:B$3826=B2615)*ISNUMBER(G$2:G$3826))=25),G2615-AVERAGEIFS(G$2:G$3826,B$2:B$3826,B2615),"")</f>
        <v/>
      </c>
      <c r="I2615">
        <f>IF(AND(A2621=A2615,ISNUMBER(C2621),ISNUMBER(C2615)),100*(C2621/C2615-1),"")</f>
        <v/>
      </c>
      <c r="J2615">
        <f>IF(AND(ISNUMBER(I2615),SUMPRODUCT((B$2:B$3826=B2615)*ISNUMBER(I$2:I$3826))=25),I2615-AVERAGEIFS(I$2:I$3826,B$2:B$3826,B2615),"")</f>
        <v/>
      </c>
      <c r="K2615" s="2" t="inlineStr">
        <is>
          <t>버퍼</t>
        </is>
      </c>
    </row>
    <row r="2616">
      <c r="A2616" t="inlineStr">
        <is>
          <t>금천구</t>
        </is>
      </c>
      <c r="B2616" t="inlineStr">
        <is>
          <t>2015-02</t>
        </is>
      </c>
      <c r="D2616">
        <f>IF(AND(A2615=A2616,ISNUMBER(C2616),ISNUMBER(C2615)),100*(C2616/C2615-1),"")</f>
        <v/>
      </c>
      <c r="E2616">
        <f>IF(AND(A2613=A2616,ISNUMBER(C2616),ISNUMBER(C2613)),100*(C2616/C2613-1),"")</f>
        <v/>
      </c>
      <c r="F2616">
        <f>IF(AND(A2610=A2616,ISNUMBER(C2616),ISNUMBER(C2610)),100*(C2616/C2610-1),"")</f>
        <v/>
      </c>
      <c r="G2616">
        <f>IF(AND(A2619=A2616,ISNUMBER(C2619),ISNUMBER(C2616)),100*(C2619/C2616-1),"")</f>
        <v/>
      </c>
      <c r="H2616">
        <f>IF(AND(ISNUMBER(G2616),SUMPRODUCT((B$2:B$3826=B2616)*ISNUMBER(G$2:G$3826))=25),G2616-AVERAGEIFS(G$2:G$3826,B$2:B$3826,B2616),"")</f>
        <v/>
      </c>
      <c r="I2616">
        <f>IF(AND(A2622=A2616,ISNUMBER(C2622),ISNUMBER(C2616)),100*(C2622/C2616-1),"")</f>
        <v/>
      </c>
      <c r="J2616">
        <f>IF(AND(ISNUMBER(I2616),SUMPRODUCT((B$2:B$3826=B2616)*ISNUMBER(I$2:I$3826))=25),I2616-AVERAGEIFS(I$2:I$3826,B$2:B$3826,B2616),"")</f>
        <v/>
      </c>
      <c r="K2616" s="2" t="inlineStr">
        <is>
          <t>버퍼</t>
        </is>
      </c>
    </row>
    <row r="2617">
      <c r="A2617" t="inlineStr">
        <is>
          <t>금천구</t>
        </is>
      </c>
      <c r="B2617" t="inlineStr">
        <is>
          <t>2015-03</t>
        </is>
      </c>
      <c r="D2617">
        <f>IF(AND(A2616=A2617,ISNUMBER(C2617),ISNUMBER(C2616)),100*(C2617/C2616-1),"")</f>
        <v/>
      </c>
      <c r="E2617">
        <f>IF(AND(A2614=A2617,ISNUMBER(C2617),ISNUMBER(C2614)),100*(C2617/C2614-1),"")</f>
        <v/>
      </c>
      <c r="F2617">
        <f>IF(AND(A2611=A2617,ISNUMBER(C2617),ISNUMBER(C2611)),100*(C2617/C2611-1),"")</f>
        <v/>
      </c>
      <c r="G2617">
        <f>IF(AND(A2620=A2617,ISNUMBER(C2620),ISNUMBER(C2617)),100*(C2620/C2617-1),"")</f>
        <v/>
      </c>
      <c r="H2617">
        <f>IF(AND(ISNUMBER(G2617),SUMPRODUCT((B$2:B$3826=B2617)*ISNUMBER(G$2:G$3826))=25),G2617-AVERAGEIFS(G$2:G$3826,B$2:B$3826,B2617),"")</f>
        <v/>
      </c>
      <c r="I2617">
        <f>IF(AND(A2623=A2617,ISNUMBER(C2623),ISNUMBER(C2617)),100*(C2623/C2617-1),"")</f>
        <v/>
      </c>
      <c r="J2617">
        <f>IF(AND(ISNUMBER(I2617),SUMPRODUCT((B$2:B$3826=B2617)*ISNUMBER(I$2:I$3826))=25),I2617-AVERAGEIFS(I$2:I$3826,B$2:B$3826,B2617),"")</f>
        <v/>
      </c>
      <c r="K2617" s="2" t="inlineStr">
        <is>
          <t>버퍼</t>
        </is>
      </c>
    </row>
    <row r="2618">
      <c r="A2618" t="inlineStr">
        <is>
          <t>금천구</t>
        </is>
      </c>
      <c r="B2618" t="inlineStr">
        <is>
          <t>2015-04</t>
        </is>
      </c>
      <c r="D2618">
        <f>IF(AND(A2617=A2618,ISNUMBER(C2618),ISNUMBER(C2617)),100*(C2618/C2617-1),"")</f>
        <v/>
      </c>
      <c r="E2618">
        <f>IF(AND(A2615=A2618,ISNUMBER(C2618),ISNUMBER(C2615)),100*(C2618/C2615-1),"")</f>
        <v/>
      </c>
      <c r="F2618">
        <f>IF(AND(A2612=A2618,ISNUMBER(C2618),ISNUMBER(C2612)),100*(C2618/C2612-1),"")</f>
        <v/>
      </c>
      <c r="G2618">
        <f>IF(AND(A2621=A2618,ISNUMBER(C2621),ISNUMBER(C2618)),100*(C2621/C2618-1),"")</f>
        <v/>
      </c>
      <c r="H2618">
        <f>IF(AND(ISNUMBER(G2618),SUMPRODUCT((B$2:B$3826=B2618)*ISNUMBER(G$2:G$3826))=25),G2618-AVERAGEIFS(G$2:G$3826,B$2:B$3826,B2618),"")</f>
        <v/>
      </c>
      <c r="I2618">
        <f>IF(AND(A2624=A2618,ISNUMBER(C2624),ISNUMBER(C2618)),100*(C2624/C2618-1),"")</f>
        <v/>
      </c>
      <c r="J2618">
        <f>IF(AND(ISNUMBER(I2618),SUMPRODUCT((B$2:B$3826=B2618)*ISNUMBER(I$2:I$3826))=25),I2618-AVERAGEIFS(I$2:I$3826,B$2:B$3826,B2618),"")</f>
        <v/>
      </c>
      <c r="K2618" s="2" t="inlineStr">
        <is>
          <t>버퍼</t>
        </is>
      </c>
    </row>
    <row r="2619">
      <c r="A2619" t="inlineStr">
        <is>
          <t>금천구</t>
        </is>
      </c>
      <c r="B2619" t="inlineStr">
        <is>
          <t>2015-05</t>
        </is>
      </c>
      <c r="D2619">
        <f>IF(AND(A2618=A2619,ISNUMBER(C2619),ISNUMBER(C2618)),100*(C2619/C2618-1),"")</f>
        <v/>
      </c>
      <c r="E2619">
        <f>IF(AND(A2616=A2619,ISNUMBER(C2619),ISNUMBER(C2616)),100*(C2619/C2616-1),"")</f>
        <v/>
      </c>
      <c r="F2619">
        <f>IF(AND(A2613=A2619,ISNUMBER(C2619),ISNUMBER(C2613)),100*(C2619/C2613-1),"")</f>
        <v/>
      </c>
      <c r="G2619">
        <f>IF(AND(A2622=A2619,ISNUMBER(C2622),ISNUMBER(C2619)),100*(C2622/C2619-1),"")</f>
        <v/>
      </c>
      <c r="H2619">
        <f>IF(AND(ISNUMBER(G2619),SUMPRODUCT((B$2:B$3826=B2619)*ISNUMBER(G$2:G$3826))=25),G2619-AVERAGEIFS(G$2:G$3826,B$2:B$3826,B2619),"")</f>
        <v/>
      </c>
      <c r="I2619">
        <f>IF(AND(A2625=A2619,ISNUMBER(C2625),ISNUMBER(C2619)),100*(C2625/C2619-1),"")</f>
        <v/>
      </c>
      <c r="J2619">
        <f>IF(AND(ISNUMBER(I2619),SUMPRODUCT((B$2:B$3826=B2619)*ISNUMBER(I$2:I$3826))=25),I2619-AVERAGEIFS(I$2:I$3826,B$2:B$3826,B2619),"")</f>
        <v/>
      </c>
      <c r="K2619" s="2" t="inlineStr">
        <is>
          <t>버퍼</t>
        </is>
      </c>
    </row>
    <row r="2620">
      <c r="A2620" t="inlineStr">
        <is>
          <t>금천구</t>
        </is>
      </c>
      <c r="B2620" t="inlineStr">
        <is>
          <t>2015-06</t>
        </is>
      </c>
      <c r="D2620">
        <f>IF(AND(A2619=A2620,ISNUMBER(C2620),ISNUMBER(C2619)),100*(C2620/C2619-1),"")</f>
        <v/>
      </c>
      <c r="E2620">
        <f>IF(AND(A2617=A2620,ISNUMBER(C2620),ISNUMBER(C2617)),100*(C2620/C2617-1),"")</f>
        <v/>
      </c>
      <c r="F2620">
        <f>IF(AND(A2614=A2620,ISNUMBER(C2620),ISNUMBER(C2614)),100*(C2620/C2614-1),"")</f>
        <v/>
      </c>
      <c r="G2620">
        <f>IF(AND(A2623=A2620,ISNUMBER(C2623),ISNUMBER(C2620)),100*(C2623/C2620-1),"")</f>
        <v/>
      </c>
      <c r="H2620">
        <f>IF(AND(ISNUMBER(G2620),SUMPRODUCT((B$2:B$3826=B2620)*ISNUMBER(G$2:G$3826))=25),G2620-AVERAGEIFS(G$2:G$3826,B$2:B$3826,B2620),"")</f>
        <v/>
      </c>
      <c r="I2620">
        <f>IF(AND(A2626=A2620,ISNUMBER(C2626),ISNUMBER(C2620)),100*(C2626/C2620-1),"")</f>
        <v/>
      </c>
      <c r="J2620">
        <f>IF(AND(ISNUMBER(I2620),SUMPRODUCT((B$2:B$3826=B2620)*ISNUMBER(I$2:I$3826))=25),I2620-AVERAGEIFS(I$2:I$3826,B$2:B$3826,B2620),"")</f>
        <v/>
      </c>
      <c r="K2620" s="2" t="inlineStr">
        <is>
          <t>버퍼</t>
        </is>
      </c>
    </row>
    <row r="2621">
      <c r="A2621" t="inlineStr">
        <is>
          <t>금천구</t>
        </is>
      </c>
      <c r="B2621" t="inlineStr">
        <is>
          <t>2015-07</t>
        </is>
      </c>
      <c r="C2621" t="n">
        <v>87.98446525425641</v>
      </c>
      <c r="D2621">
        <f>IF(AND(A2620=A2621,ISNUMBER(C2621),ISNUMBER(C2620)),100*(C2621/C2620-1),"")</f>
        <v/>
      </c>
      <c r="E2621">
        <f>IF(AND(A2618=A2621,ISNUMBER(C2621),ISNUMBER(C2618)),100*(C2621/C2618-1),"")</f>
        <v/>
      </c>
      <c r="F2621">
        <f>IF(AND(A2615=A2621,ISNUMBER(C2621),ISNUMBER(C2615)),100*(C2621/C2615-1),"")</f>
        <v/>
      </c>
      <c r="G2621">
        <f>IF(AND(A2624=A2621,ISNUMBER(C2624),ISNUMBER(C2621)),100*(C2624/C2621-1),"")</f>
        <v/>
      </c>
      <c r="H2621">
        <f>IF(AND(ISNUMBER(G2621),SUMPRODUCT((B$2:B$3826=B2621)*ISNUMBER(G$2:G$3826))=25),G2621-AVERAGEIFS(G$2:G$3826,B$2:B$3826,B2621),"")</f>
        <v/>
      </c>
      <c r="I2621">
        <f>IF(AND(A2627=A2621,ISNUMBER(C2627),ISNUMBER(C2621)),100*(C2627/C2621-1),"")</f>
        <v/>
      </c>
      <c r="J2621">
        <f>IF(AND(ISNUMBER(I2621),SUMPRODUCT((B$2:B$3826=B2621)*ISNUMBER(I$2:I$3826))=25),I2621-AVERAGEIFS(I$2:I$3826,B$2:B$3826,B2621),"")</f>
        <v/>
      </c>
      <c r="K2621" s="2" t="inlineStr">
        <is>
          <t>버퍼</t>
        </is>
      </c>
    </row>
    <row r="2622">
      <c r="A2622" t="inlineStr">
        <is>
          <t>금천구</t>
        </is>
      </c>
      <c r="B2622" t="inlineStr">
        <is>
          <t>2015-08</t>
        </is>
      </c>
      <c r="C2622" t="n">
        <v>87.9878759144239</v>
      </c>
      <c r="D2622">
        <f>IF(AND(A2621=A2622,ISNUMBER(C2622),ISNUMBER(C2621)),100*(C2622/C2621-1),"")</f>
        <v/>
      </c>
      <c r="E2622">
        <f>IF(AND(A2619=A2622,ISNUMBER(C2622),ISNUMBER(C2619)),100*(C2622/C2619-1),"")</f>
        <v/>
      </c>
      <c r="F2622">
        <f>IF(AND(A2616=A2622,ISNUMBER(C2622),ISNUMBER(C2616)),100*(C2622/C2616-1),"")</f>
        <v/>
      </c>
      <c r="G2622">
        <f>IF(AND(A2625=A2622,ISNUMBER(C2625),ISNUMBER(C2622)),100*(C2625/C2622-1),"")</f>
        <v/>
      </c>
      <c r="H2622">
        <f>IF(AND(ISNUMBER(G2622),SUMPRODUCT((B$2:B$3826=B2622)*ISNUMBER(G$2:G$3826))=25),G2622-AVERAGEIFS(G$2:G$3826,B$2:B$3826,B2622),"")</f>
        <v/>
      </c>
      <c r="I2622">
        <f>IF(AND(A2628=A2622,ISNUMBER(C2628),ISNUMBER(C2622)),100*(C2628/C2622-1),"")</f>
        <v/>
      </c>
      <c r="J2622">
        <f>IF(AND(ISNUMBER(I2622),SUMPRODUCT((B$2:B$3826=B2622)*ISNUMBER(I$2:I$3826))=25),I2622-AVERAGEIFS(I$2:I$3826,B$2:B$3826,B2622),"")</f>
        <v/>
      </c>
      <c r="K2622" s="2" t="inlineStr">
        <is>
          <t>버퍼</t>
        </is>
      </c>
    </row>
    <row r="2623">
      <c r="A2623" t="inlineStr">
        <is>
          <t>금천구</t>
        </is>
      </c>
      <c r="B2623" t="inlineStr">
        <is>
          <t>2015-09</t>
        </is>
      </c>
      <c r="C2623" t="n">
        <v>88.11088471301581</v>
      </c>
      <c r="D2623">
        <f>IF(AND(A2622=A2623,ISNUMBER(C2623),ISNUMBER(C2622)),100*(C2623/C2622-1),"")</f>
        <v/>
      </c>
      <c r="E2623">
        <f>IF(AND(A2620=A2623,ISNUMBER(C2623),ISNUMBER(C2620)),100*(C2623/C2620-1),"")</f>
        <v/>
      </c>
      <c r="F2623">
        <f>IF(AND(A2617=A2623,ISNUMBER(C2623),ISNUMBER(C2617)),100*(C2623/C2617-1),"")</f>
        <v/>
      </c>
      <c r="G2623">
        <f>IF(AND(A2626=A2623,ISNUMBER(C2626),ISNUMBER(C2623)),100*(C2626/C2623-1),"")</f>
        <v/>
      </c>
      <c r="H2623">
        <f>IF(AND(ISNUMBER(G2623),SUMPRODUCT((B$2:B$3826=B2623)*ISNUMBER(G$2:G$3826))=25),G2623-AVERAGEIFS(G$2:G$3826,B$2:B$3826,B2623),"")</f>
        <v/>
      </c>
      <c r="I2623">
        <f>IF(AND(A2629=A2623,ISNUMBER(C2629),ISNUMBER(C2623)),100*(C2629/C2623-1),"")</f>
        <v/>
      </c>
      <c r="J2623">
        <f>IF(AND(ISNUMBER(I2623),SUMPRODUCT((B$2:B$3826=B2623)*ISNUMBER(I$2:I$3826))=25),I2623-AVERAGEIFS(I$2:I$3826,B$2:B$3826,B2623),"")</f>
        <v/>
      </c>
      <c r="K2623" s="2" t="inlineStr">
        <is>
          <t>버퍼</t>
        </is>
      </c>
    </row>
    <row r="2624">
      <c r="A2624" t="inlineStr">
        <is>
          <t>금천구</t>
        </is>
      </c>
      <c r="B2624" t="inlineStr">
        <is>
          <t>2015-10</t>
        </is>
      </c>
      <c r="C2624" t="n">
        <v>88.2985792684531</v>
      </c>
      <c r="D2624">
        <f>IF(AND(A2623=A2624,ISNUMBER(C2624),ISNUMBER(C2623)),100*(C2624/C2623-1),"")</f>
        <v/>
      </c>
      <c r="E2624">
        <f>IF(AND(A2621=A2624,ISNUMBER(C2624),ISNUMBER(C2621)),100*(C2624/C2621-1),"")</f>
        <v/>
      </c>
      <c r="F2624">
        <f>IF(AND(A2618=A2624,ISNUMBER(C2624),ISNUMBER(C2618)),100*(C2624/C2618-1),"")</f>
        <v/>
      </c>
      <c r="G2624">
        <f>IF(AND(A2627=A2624,ISNUMBER(C2627),ISNUMBER(C2624)),100*(C2627/C2624-1),"")</f>
        <v/>
      </c>
      <c r="H2624">
        <f>IF(AND(ISNUMBER(G2624),SUMPRODUCT((B$2:B$3826=B2624)*ISNUMBER(G$2:G$3826))=25),G2624-AVERAGEIFS(G$2:G$3826,B$2:B$3826,B2624),"")</f>
        <v/>
      </c>
      <c r="I2624">
        <f>IF(AND(A2630=A2624,ISNUMBER(C2630),ISNUMBER(C2624)),100*(C2630/C2624-1),"")</f>
        <v/>
      </c>
      <c r="J2624">
        <f>IF(AND(ISNUMBER(I2624),SUMPRODUCT((B$2:B$3826=B2624)*ISNUMBER(I$2:I$3826))=25),I2624-AVERAGEIFS(I$2:I$3826,B$2:B$3826,B2624),"")</f>
        <v/>
      </c>
      <c r="K2624" s="2" t="inlineStr">
        <is>
          <t>버퍼</t>
        </is>
      </c>
    </row>
    <row r="2625">
      <c r="A2625" t="inlineStr">
        <is>
          <t>금천구</t>
        </is>
      </c>
      <c r="B2625" t="inlineStr">
        <is>
          <t>2015-11</t>
        </is>
      </c>
      <c r="C2625" t="n">
        <v>88.41525175852119</v>
      </c>
      <c r="D2625">
        <f>IF(AND(A2624=A2625,ISNUMBER(C2625),ISNUMBER(C2624)),100*(C2625/C2624-1),"")</f>
        <v/>
      </c>
      <c r="E2625">
        <f>IF(AND(A2622=A2625,ISNUMBER(C2625),ISNUMBER(C2622)),100*(C2625/C2622-1),"")</f>
        <v/>
      </c>
      <c r="F2625">
        <f>IF(AND(A2619=A2625,ISNUMBER(C2625),ISNUMBER(C2619)),100*(C2625/C2619-1),"")</f>
        <v/>
      </c>
      <c r="G2625">
        <f>IF(AND(A2628=A2625,ISNUMBER(C2628),ISNUMBER(C2625)),100*(C2628/C2625-1),"")</f>
        <v/>
      </c>
      <c r="H2625">
        <f>IF(AND(ISNUMBER(G2625),SUMPRODUCT((B$2:B$3826=B2625)*ISNUMBER(G$2:G$3826))=25),G2625-AVERAGEIFS(G$2:G$3826,B$2:B$3826,B2625),"")</f>
        <v/>
      </c>
      <c r="I2625">
        <f>IF(AND(A2631=A2625,ISNUMBER(C2631),ISNUMBER(C2625)),100*(C2631/C2625-1),"")</f>
        <v/>
      </c>
      <c r="J2625">
        <f>IF(AND(ISNUMBER(I2625),SUMPRODUCT((B$2:B$3826=B2625)*ISNUMBER(I$2:I$3826))=25),I2625-AVERAGEIFS(I$2:I$3826,B$2:B$3826,B2625),"")</f>
        <v/>
      </c>
      <c r="K2625" s="2" t="inlineStr">
        <is>
          <t>버퍼</t>
        </is>
      </c>
    </row>
    <row r="2626">
      <c r="A2626" t="inlineStr">
        <is>
          <t>금천구</t>
        </is>
      </c>
      <c r="B2626" t="inlineStr">
        <is>
          <t>2015-12</t>
        </is>
      </c>
      <c r="C2626" t="n">
        <v>88.5529858501725</v>
      </c>
      <c r="D2626">
        <f>IF(AND(A2625=A2626,ISNUMBER(C2626),ISNUMBER(C2625)),100*(C2626/C2625-1),"")</f>
        <v/>
      </c>
      <c r="E2626">
        <f>IF(AND(A2623=A2626,ISNUMBER(C2626),ISNUMBER(C2623)),100*(C2626/C2623-1),"")</f>
        <v/>
      </c>
      <c r="F2626">
        <f>IF(AND(A2620=A2626,ISNUMBER(C2626),ISNUMBER(C2620)),100*(C2626/C2620-1),"")</f>
        <v/>
      </c>
      <c r="G2626">
        <f>IF(AND(A2629=A2626,ISNUMBER(C2629),ISNUMBER(C2626)),100*(C2629/C2626-1),"")</f>
        <v/>
      </c>
      <c r="H2626">
        <f>IF(AND(ISNUMBER(G2626),SUMPRODUCT((B$2:B$3826=B2626)*ISNUMBER(G$2:G$3826))=25),G2626-AVERAGEIFS(G$2:G$3826,B$2:B$3826,B2626),"")</f>
        <v/>
      </c>
      <c r="I2626">
        <f>IF(AND(A2632=A2626,ISNUMBER(C2632),ISNUMBER(C2626)),100*(C2632/C2626-1),"")</f>
        <v/>
      </c>
      <c r="J2626">
        <f>IF(AND(ISNUMBER(I2626),SUMPRODUCT((B$2:B$3826=B2626)*ISNUMBER(I$2:I$3826))=25),I2626-AVERAGEIFS(I$2:I$3826,B$2:B$3826,B2626),"")</f>
        <v/>
      </c>
      <c r="K2626" s="2" t="inlineStr">
        <is>
          <t>버퍼</t>
        </is>
      </c>
    </row>
    <row r="2627">
      <c r="A2627" t="inlineStr">
        <is>
          <t>금천구</t>
        </is>
      </c>
      <c r="B2627" t="inlineStr">
        <is>
          <t>2016-01</t>
        </is>
      </c>
      <c r="C2627" t="n">
        <v>88.649169563915</v>
      </c>
      <c r="D2627">
        <f>IF(AND(A2626=A2627,ISNUMBER(C2627),ISNUMBER(C2626)),100*(C2627/C2626-1),"")</f>
        <v/>
      </c>
      <c r="E2627">
        <f>IF(AND(A2624=A2627,ISNUMBER(C2627),ISNUMBER(C2624)),100*(C2627/C2624-1),"")</f>
        <v/>
      </c>
      <c r="F2627">
        <f>IF(AND(A2621=A2627,ISNUMBER(C2627),ISNUMBER(C2621)),100*(C2627/C2621-1),"")</f>
        <v/>
      </c>
      <c r="G2627">
        <f>IF(AND(A2630=A2627,ISNUMBER(C2630),ISNUMBER(C2627)),100*(C2630/C2627-1),"")</f>
        <v/>
      </c>
      <c r="H2627">
        <f>IF(AND(ISNUMBER(G2627),SUMPRODUCT((B$2:B$3826=B2627)*ISNUMBER(G$2:G$3826))=25),G2627-AVERAGEIFS(G$2:G$3826,B$2:B$3826,B2627),"")</f>
        <v/>
      </c>
      <c r="I2627">
        <f>IF(AND(A2633=A2627,ISNUMBER(C2633),ISNUMBER(C2627)),100*(C2633/C2627-1),"")</f>
        <v/>
      </c>
      <c r="J2627">
        <f>IF(AND(ISNUMBER(I2627),SUMPRODUCT((B$2:B$3826=B2627)*ISNUMBER(I$2:I$3826))=25),I2627-AVERAGEIFS(I$2:I$3826,B$2:B$3826,B2627),"")</f>
        <v/>
      </c>
      <c r="K2627" t="inlineStr">
        <is>
          <t>분석</t>
        </is>
      </c>
    </row>
    <row r="2628">
      <c r="A2628" t="inlineStr">
        <is>
          <t>금천구</t>
        </is>
      </c>
      <c r="B2628" t="inlineStr">
        <is>
          <t>2016-02</t>
        </is>
      </c>
      <c r="C2628" t="n">
        <v>88.7194375594768</v>
      </c>
      <c r="D2628">
        <f>IF(AND(A2627=A2628,ISNUMBER(C2628),ISNUMBER(C2627)),100*(C2628/C2627-1),"")</f>
        <v/>
      </c>
      <c r="E2628">
        <f>IF(AND(A2625=A2628,ISNUMBER(C2628),ISNUMBER(C2625)),100*(C2628/C2625-1),"")</f>
        <v/>
      </c>
      <c r="F2628">
        <f>IF(AND(A2622=A2628,ISNUMBER(C2628),ISNUMBER(C2622)),100*(C2628/C2622-1),"")</f>
        <v/>
      </c>
      <c r="G2628">
        <f>IF(AND(A2631=A2628,ISNUMBER(C2631),ISNUMBER(C2628)),100*(C2631/C2628-1),"")</f>
        <v/>
      </c>
      <c r="H2628">
        <f>IF(AND(ISNUMBER(G2628),SUMPRODUCT((B$2:B$3826=B2628)*ISNUMBER(G$2:G$3826))=25),G2628-AVERAGEIFS(G$2:G$3826,B$2:B$3826,B2628),"")</f>
        <v/>
      </c>
      <c r="I2628">
        <f>IF(AND(A2634=A2628,ISNUMBER(C2634),ISNUMBER(C2628)),100*(C2634/C2628-1),"")</f>
        <v/>
      </c>
      <c r="J2628">
        <f>IF(AND(ISNUMBER(I2628),SUMPRODUCT((B$2:B$3826=B2628)*ISNUMBER(I$2:I$3826))=25),I2628-AVERAGEIFS(I$2:I$3826,B$2:B$3826,B2628),"")</f>
        <v/>
      </c>
      <c r="K2628" t="inlineStr">
        <is>
          <t>분석</t>
        </is>
      </c>
    </row>
    <row r="2629">
      <c r="A2629" t="inlineStr">
        <is>
          <t>금천구</t>
        </is>
      </c>
      <c r="B2629" t="inlineStr">
        <is>
          <t>2016-03</t>
        </is>
      </c>
      <c r="C2629" t="n">
        <v>88.7762470212344</v>
      </c>
      <c r="D2629">
        <f>IF(AND(A2628=A2629,ISNUMBER(C2629),ISNUMBER(C2628)),100*(C2629/C2628-1),"")</f>
        <v/>
      </c>
      <c r="E2629">
        <f>IF(AND(A2626=A2629,ISNUMBER(C2629),ISNUMBER(C2626)),100*(C2629/C2626-1),"")</f>
        <v/>
      </c>
      <c r="F2629">
        <f>IF(AND(A2623=A2629,ISNUMBER(C2629),ISNUMBER(C2623)),100*(C2629/C2623-1),"")</f>
        <v/>
      </c>
      <c r="G2629">
        <f>IF(AND(A2632=A2629,ISNUMBER(C2632),ISNUMBER(C2629)),100*(C2632/C2629-1),"")</f>
        <v/>
      </c>
      <c r="H2629">
        <f>IF(AND(ISNUMBER(G2629),SUMPRODUCT((B$2:B$3826=B2629)*ISNUMBER(G$2:G$3826))=25),G2629-AVERAGEIFS(G$2:G$3826,B$2:B$3826,B2629),"")</f>
        <v/>
      </c>
      <c r="I2629">
        <f>IF(AND(A2635=A2629,ISNUMBER(C2635),ISNUMBER(C2629)),100*(C2635/C2629-1),"")</f>
        <v/>
      </c>
      <c r="J2629">
        <f>IF(AND(ISNUMBER(I2629),SUMPRODUCT((B$2:B$3826=B2629)*ISNUMBER(I$2:I$3826))=25),I2629-AVERAGEIFS(I$2:I$3826,B$2:B$3826,B2629),"")</f>
        <v/>
      </c>
      <c r="K2629" t="inlineStr">
        <is>
          <t>분석</t>
        </is>
      </c>
    </row>
    <row r="2630">
      <c r="A2630" t="inlineStr">
        <is>
          <t>금천구</t>
        </is>
      </c>
      <c r="B2630" t="inlineStr">
        <is>
          <t>2016-04</t>
        </is>
      </c>
      <c r="C2630" t="n">
        <v>88.9390803782379</v>
      </c>
      <c r="D2630">
        <f>IF(AND(A2629=A2630,ISNUMBER(C2630),ISNUMBER(C2629)),100*(C2630/C2629-1),"")</f>
        <v/>
      </c>
      <c r="E2630">
        <f>IF(AND(A2627=A2630,ISNUMBER(C2630),ISNUMBER(C2627)),100*(C2630/C2627-1),"")</f>
        <v/>
      </c>
      <c r="F2630">
        <f>IF(AND(A2624=A2630,ISNUMBER(C2630),ISNUMBER(C2624)),100*(C2630/C2624-1),"")</f>
        <v/>
      </c>
      <c r="G2630">
        <f>IF(AND(A2633=A2630,ISNUMBER(C2633),ISNUMBER(C2630)),100*(C2633/C2630-1),"")</f>
        <v/>
      </c>
      <c r="H2630">
        <f>IF(AND(ISNUMBER(G2630),SUMPRODUCT((B$2:B$3826=B2630)*ISNUMBER(G$2:G$3826))=25),G2630-AVERAGEIFS(G$2:G$3826,B$2:B$3826,B2630),"")</f>
        <v/>
      </c>
      <c r="I2630">
        <f>IF(AND(A2636=A2630,ISNUMBER(C2636),ISNUMBER(C2630)),100*(C2636/C2630-1),"")</f>
        <v/>
      </c>
      <c r="J2630">
        <f>IF(AND(ISNUMBER(I2630),SUMPRODUCT((B$2:B$3826=B2630)*ISNUMBER(I$2:I$3826))=25),I2630-AVERAGEIFS(I$2:I$3826,B$2:B$3826,B2630),"")</f>
        <v/>
      </c>
      <c r="K2630" t="inlineStr">
        <is>
          <t>분석</t>
        </is>
      </c>
    </row>
    <row r="2631">
      <c r="A2631" t="inlineStr">
        <is>
          <t>금천구</t>
        </is>
      </c>
      <c r="B2631" t="inlineStr">
        <is>
          <t>2016-05</t>
        </is>
      </c>
      <c r="C2631" t="n">
        <v>88.9530945240239</v>
      </c>
      <c r="D2631">
        <f>IF(AND(A2630=A2631,ISNUMBER(C2631),ISNUMBER(C2630)),100*(C2631/C2630-1),"")</f>
        <v/>
      </c>
      <c r="E2631">
        <f>IF(AND(A2628=A2631,ISNUMBER(C2631),ISNUMBER(C2628)),100*(C2631/C2628-1),"")</f>
        <v/>
      </c>
      <c r="F2631">
        <f>IF(AND(A2625=A2631,ISNUMBER(C2631),ISNUMBER(C2625)),100*(C2631/C2625-1),"")</f>
        <v/>
      </c>
      <c r="G2631">
        <f>IF(AND(A2634=A2631,ISNUMBER(C2634),ISNUMBER(C2631)),100*(C2634/C2631-1),"")</f>
        <v/>
      </c>
      <c r="H2631">
        <f>IF(AND(ISNUMBER(G2631),SUMPRODUCT((B$2:B$3826=B2631)*ISNUMBER(G$2:G$3826))=25),G2631-AVERAGEIFS(G$2:G$3826,B$2:B$3826,B2631),"")</f>
        <v/>
      </c>
      <c r="I2631">
        <f>IF(AND(A2637=A2631,ISNUMBER(C2637),ISNUMBER(C2631)),100*(C2637/C2631-1),"")</f>
        <v/>
      </c>
      <c r="J2631">
        <f>IF(AND(ISNUMBER(I2631),SUMPRODUCT((B$2:B$3826=B2631)*ISNUMBER(I$2:I$3826))=25),I2631-AVERAGEIFS(I$2:I$3826,B$2:B$3826,B2631),"")</f>
        <v/>
      </c>
      <c r="K2631" t="inlineStr">
        <is>
          <t>분석</t>
        </is>
      </c>
    </row>
    <row r="2632">
      <c r="A2632" t="inlineStr">
        <is>
          <t>금천구</t>
        </is>
      </c>
      <c r="B2632" t="inlineStr">
        <is>
          <t>2016-06</t>
        </is>
      </c>
      <c r="C2632" t="n">
        <v>89.04294694389949</v>
      </c>
      <c r="D2632">
        <f>IF(AND(A2631=A2632,ISNUMBER(C2632),ISNUMBER(C2631)),100*(C2632/C2631-1),"")</f>
        <v/>
      </c>
      <c r="E2632">
        <f>IF(AND(A2629=A2632,ISNUMBER(C2632),ISNUMBER(C2629)),100*(C2632/C2629-1),"")</f>
        <v/>
      </c>
      <c r="F2632">
        <f>IF(AND(A2626=A2632,ISNUMBER(C2632),ISNUMBER(C2626)),100*(C2632/C2626-1),"")</f>
        <v/>
      </c>
      <c r="G2632">
        <f>IF(AND(A2635=A2632,ISNUMBER(C2635),ISNUMBER(C2632)),100*(C2635/C2632-1),"")</f>
        <v/>
      </c>
      <c r="H2632">
        <f>IF(AND(ISNUMBER(G2632),SUMPRODUCT((B$2:B$3826=B2632)*ISNUMBER(G$2:G$3826))=25),G2632-AVERAGEIFS(G$2:G$3826,B$2:B$3826,B2632),"")</f>
        <v/>
      </c>
      <c r="I2632">
        <f>IF(AND(A2638=A2632,ISNUMBER(C2638),ISNUMBER(C2632)),100*(C2638/C2632-1),"")</f>
        <v/>
      </c>
      <c r="J2632">
        <f>IF(AND(ISNUMBER(I2632),SUMPRODUCT((B$2:B$3826=B2632)*ISNUMBER(I$2:I$3826))=25),I2632-AVERAGEIFS(I$2:I$3826,B$2:B$3826,B2632),"")</f>
        <v/>
      </c>
      <c r="K2632" t="inlineStr">
        <is>
          <t>분석</t>
        </is>
      </c>
    </row>
    <row r="2633">
      <c r="A2633" t="inlineStr">
        <is>
          <t>금천구</t>
        </is>
      </c>
      <c r="B2633" t="inlineStr">
        <is>
          <t>2016-07</t>
        </is>
      </c>
      <c r="C2633" t="n">
        <v>89.0871567586828</v>
      </c>
      <c r="D2633">
        <f>IF(AND(A2632=A2633,ISNUMBER(C2633),ISNUMBER(C2632)),100*(C2633/C2632-1),"")</f>
        <v/>
      </c>
      <c r="E2633">
        <f>IF(AND(A2630=A2633,ISNUMBER(C2633),ISNUMBER(C2630)),100*(C2633/C2630-1),"")</f>
        <v/>
      </c>
      <c r="F2633">
        <f>IF(AND(A2627=A2633,ISNUMBER(C2633),ISNUMBER(C2627)),100*(C2633/C2627-1),"")</f>
        <v/>
      </c>
      <c r="G2633">
        <f>IF(AND(A2636=A2633,ISNUMBER(C2636),ISNUMBER(C2633)),100*(C2636/C2633-1),"")</f>
        <v/>
      </c>
      <c r="H2633">
        <f>IF(AND(ISNUMBER(G2633),SUMPRODUCT((B$2:B$3826=B2633)*ISNUMBER(G$2:G$3826))=25),G2633-AVERAGEIFS(G$2:G$3826,B$2:B$3826,B2633),"")</f>
        <v/>
      </c>
      <c r="I2633">
        <f>IF(AND(A2639=A2633,ISNUMBER(C2639),ISNUMBER(C2633)),100*(C2639/C2633-1),"")</f>
        <v/>
      </c>
      <c r="J2633">
        <f>IF(AND(ISNUMBER(I2633),SUMPRODUCT((B$2:B$3826=B2633)*ISNUMBER(I$2:I$3826))=25),I2633-AVERAGEIFS(I$2:I$3826,B$2:B$3826,B2633),"")</f>
        <v/>
      </c>
      <c r="K2633" t="inlineStr">
        <is>
          <t>분석</t>
        </is>
      </c>
    </row>
    <row r="2634">
      <c r="A2634" t="inlineStr">
        <is>
          <t>금천구</t>
        </is>
      </c>
      <c r="B2634" t="inlineStr">
        <is>
          <t>2016-08</t>
        </is>
      </c>
      <c r="C2634" t="n">
        <v>89.18465782319559</v>
      </c>
      <c r="D2634">
        <f>IF(AND(A2633=A2634,ISNUMBER(C2634),ISNUMBER(C2633)),100*(C2634/C2633-1),"")</f>
        <v/>
      </c>
      <c r="E2634">
        <f>IF(AND(A2631=A2634,ISNUMBER(C2634),ISNUMBER(C2631)),100*(C2634/C2631-1),"")</f>
        <v/>
      </c>
      <c r="F2634">
        <f>IF(AND(A2628=A2634,ISNUMBER(C2634),ISNUMBER(C2628)),100*(C2634/C2628-1),"")</f>
        <v/>
      </c>
      <c r="G2634">
        <f>IF(AND(A2637=A2634,ISNUMBER(C2637),ISNUMBER(C2634)),100*(C2637/C2634-1),"")</f>
        <v/>
      </c>
      <c r="H2634">
        <f>IF(AND(ISNUMBER(G2634),SUMPRODUCT((B$2:B$3826=B2634)*ISNUMBER(G$2:G$3826))=25),G2634-AVERAGEIFS(G$2:G$3826,B$2:B$3826,B2634),"")</f>
        <v/>
      </c>
      <c r="I2634">
        <f>IF(AND(A2640=A2634,ISNUMBER(C2640),ISNUMBER(C2634)),100*(C2640/C2634-1),"")</f>
        <v/>
      </c>
      <c r="J2634">
        <f>IF(AND(ISNUMBER(I2634),SUMPRODUCT((B$2:B$3826=B2634)*ISNUMBER(I$2:I$3826))=25),I2634-AVERAGEIFS(I$2:I$3826,B$2:B$3826,B2634),"")</f>
        <v/>
      </c>
      <c r="K2634" t="inlineStr">
        <is>
          <t>분석</t>
        </is>
      </c>
    </row>
    <row r="2635">
      <c r="A2635" t="inlineStr">
        <is>
          <t>금천구</t>
        </is>
      </c>
      <c r="B2635" t="inlineStr">
        <is>
          <t>2016-09</t>
        </is>
      </c>
      <c r="C2635" t="n">
        <v>89.2320902576531</v>
      </c>
      <c r="D2635">
        <f>IF(AND(A2634=A2635,ISNUMBER(C2635),ISNUMBER(C2634)),100*(C2635/C2634-1),"")</f>
        <v/>
      </c>
      <c r="E2635">
        <f>IF(AND(A2632=A2635,ISNUMBER(C2635),ISNUMBER(C2632)),100*(C2635/C2632-1),"")</f>
        <v/>
      </c>
      <c r="F2635">
        <f>IF(AND(A2629=A2635,ISNUMBER(C2635),ISNUMBER(C2629)),100*(C2635/C2629-1),"")</f>
        <v/>
      </c>
      <c r="G2635">
        <f>IF(AND(A2638=A2635,ISNUMBER(C2638),ISNUMBER(C2635)),100*(C2638/C2635-1),"")</f>
        <v/>
      </c>
      <c r="H2635">
        <f>IF(AND(ISNUMBER(G2635),SUMPRODUCT((B$2:B$3826=B2635)*ISNUMBER(G$2:G$3826))=25),G2635-AVERAGEIFS(G$2:G$3826,B$2:B$3826,B2635),"")</f>
        <v/>
      </c>
      <c r="I2635">
        <f>IF(AND(A2641=A2635,ISNUMBER(C2641),ISNUMBER(C2635)),100*(C2641/C2635-1),"")</f>
        <v/>
      </c>
      <c r="J2635">
        <f>IF(AND(ISNUMBER(I2635),SUMPRODUCT((B$2:B$3826=B2635)*ISNUMBER(I$2:I$3826))=25),I2635-AVERAGEIFS(I$2:I$3826,B$2:B$3826,B2635),"")</f>
        <v/>
      </c>
      <c r="K2635" t="inlineStr">
        <is>
          <t>분석</t>
        </is>
      </c>
    </row>
    <row r="2636">
      <c r="A2636" t="inlineStr">
        <is>
          <t>금천구</t>
        </is>
      </c>
      <c r="B2636" t="inlineStr">
        <is>
          <t>2016-10</t>
        </is>
      </c>
      <c r="C2636" t="n">
        <v>89.20078925793059</v>
      </c>
      <c r="D2636">
        <f>IF(AND(A2635=A2636,ISNUMBER(C2636),ISNUMBER(C2635)),100*(C2636/C2635-1),"")</f>
        <v/>
      </c>
      <c r="E2636">
        <f>IF(AND(A2633=A2636,ISNUMBER(C2636),ISNUMBER(C2633)),100*(C2636/C2633-1),"")</f>
        <v/>
      </c>
      <c r="F2636">
        <f>IF(AND(A2630=A2636,ISNUMBER(C2636),ISNUMBER(C2630)),100*(C2636/C2630-1),"")</f>
        <v/>
      </c>
      <c r="G2636">
        <f>IF(AND(A2639=A2636,ISNUMBER(C2639),ISNUMBER(C2636)),100*(C2639/C2636-1),"")</f>
        <v/>
      </c>
      <c r="H2636">
        <f>IF(AND(ISNUMBER(G2636),SUMPRODUCT((B$2:B$3826=B2636)*ISNUMBER(G$2:G$3826))=25),G2636-AVERAGEIFS(G$2:G$3826,B$2:B$3826,B2636),"")</f>
        <v/>
      </c>
      <c r="I2636">
        <f>IF(AND(A2642=A2636,ISNUMBER(C2642),ISNUMBER(C2636)),100*(C2642/C2636-1),"")</f>
        <v/>
      </c>
      <c r="J2636">
        <f>IF(AND(ISNUMBER(I2636),SUMPRODUCT((B$2:B$3826=B2636)*ISNUMBER(I$2:I$3826))=25),I2636-AVERAGEIFS(I$2:I$3826,B$2:B$3826,B2636),"")</f>
        <v/>
      </c>
      <c r="K2636" t="inlineStr">
        <is>
          <t>분석</t>
        </is>
      </c>
    </row>
    <row r="2637">
      <c r="A2637" t="inlineStr">
        <is>
          <t>금천구</t>
        </is>
      </c>
      <c r="B2637" t="inlineStr">
        <is>
          <t>2016-11</t>
        </is>
      </c>
      <c r="C2637" t="n">
        <v>89.25775424070569</v>
      </c>
      <c r="D2637">
        <f>IF(AND(A2636=A2637,ISNUMBER(C2637),ISNUMBER(C2636)),100*(C2637/C2636-1),"")</f>
        <v/>
      </c>
      <c r="E2637">
        <f>IF(AND(A2634=A2637,ISNUMBER(C2637),ISNUMBER(C2634)),100*(C2637/C2634-1),"")</f>
        <v/>
      </c>
      <c r="F2637">
        <f>IF(AND(A2631=A2637,ISNUMBER(C2637),ISNUMBER(C2631)),100*(C2637/C2631-1),"")</f>
        <v/>
      </c>
      <c r="G2637">
        <f>IF(AND(A2640=A2637,ISNUMBER(C2640),ISNUMBER(C2637)),100*(C2640/C2637-1),"")</f>
        <v/>
      </c>
      <c r="H2637">
        <f>IF(AND(ISNUMBER(G2637),SUMPRODUCT((B$2:B$3826=B2637)*ISNUMBER(G$2:G$3826))=25),G2637-AVERAGEIFS(G$2:G$3826,B$2:B$3826,B2637),"")</f>
        <v/>
      </c>
      <c r="I2637">
        <f>IF(AND(A2643=A2637,ISNUMBER(C2643),ISNUMBER(C2637)),100*(C2643/C2637-1),"")</f>
        <v/>
      </c>
      <c r="J2637">
        <f>IF(AND(ISNUMBER(I2637),SUMPRODUCT((B$2:B$3826=B2637)*ISNUMBER(I$2:I$3826))=25),I2637-AVERAGEIFS(I$2:I$3826,B$2:B$3826,B2637),"")</f>
        <v/>
      </c>
      <c r="K2637" t="inlineStr">
        <is>
          <t>분석</t>
        </is>
      </c>
    </row>
    <row r="2638">
      <c r="A2638" t="inlineStr">
        <is>
          <t>금천구</t>
        </is>
      </c>
      <c r="B2638" t="inlineStr">
        <is>
          <t>2016-12</t>
        </is>
      </c>
      <c r="C2638" t="n">
        <v>89.3966798484597</v>
      </c>
      <c r="D2638">
        <f>IF(AND(A2637=A2638,ISNUMBER(C2638),ISNUMBER(C2637)),100*(C2638/C2637-1),"")</f>
        <v/>
      </c>
      <c r="E2638">
        <f>IF(AND(A2635=A2638,ISNUMBER(C2638),ISNUMBER(C2635)),100*(C2638/C2635-1),"")</f>
        <v/>
      </c>
      <c r="F2638">
        <f>IF(AND(A2632=A2638,ISNUMBER(C2638),ISNUMBER(C2632)),100*(C2638/C2632-1),"")</f>
        <v/>
      </c>
      <c r="G2638">
        <f>IF(AND(A2641=A2638,ISNUMBER(C2641),ISNUMBER(C2638)),100*(C2641/C2638-1),"")</f>
        <v/>
      </c>
      <c r="H2638">
        <f>IF(AND(ISNUMBER(G2638),SUMPRODUCT((B$2:B$3826=B2638)*ISNUMBER(G$2:G$3826))=25),G2638-AVERAGEIFS(G$2:G$3826,B$2:B$3826,B2638),"")</f>
        <v/>
      </c>
      <c r="I2638">
        <f>IF(AND(A2644=A2638,ISNUMBER(C2644),ISNUMBER(C2638)),100*(C2644/C2638-1),"")</f>
        <v/>
      </c>
      <c r="J2638">
        <f>IF(AND(ISNUMBER(I2638),SUMPRODUCT((B$2:B$3826=B2638)*ISNUMBER(I$2:I$3826))=25),I2638-AVERAGEIFS(I$2:I$3826,B$2:B$3826,B2638),"")</f>
        <v/>
      </c>
      <c r="K2638" t="inlineStr">
        <is>
          <t>분석</t>
        </is>
      </c>
    </row>
    <row r="2639">
      <c r="A2639" t="inlineStr">
        <is>
          <t>금천구</t>
        </is>
      </c>
      <c r="B2639" t="inlineStr">
        <is>
          <t>2017-01</t>
        </is>
      </c>
      <c r="C2639" t="n">
        <v>89.38757744717699</v>
      </c>
      <c r="D2639">
        <f>IF(AND(A2638=A2639,ISNUMBER(C2639),ISNUMBER(C2638)),100*(C2639/C2638-1),"")</f>
        <v/>
      </c>
      <c r="E2639">
        <f>IF(AND(A2636=A2639,ISNUMBER(C2639),ISNUMBER(C2636)),100*(C2639/C2636-1),"")</f>
        <v/>
      </c>
      <c r="F2639">
        <f>IF(AND(A2633=A2639,ISNUMBER(C2639),ISNUMBER(C2633)),100*(C2639/C2633-1),"")</f>
        <v/>
      </c>
      <c r="G2639">
        <f>IF(AND(A2642=A2639,ISNUMBER(C2642),ISNUMBER(C2639)),100*(C2642/C2639-1),"")</f>
        <v/>
      </c>
      <c r="H2639">
        <f>IF(AND(ISNUMBER(G2639),SUMPRODUCT((B$2:B$3826=B2639)*ISNUMBER(G$2:G$3826))=25),G2639-AVERAGEIFS(G$2:G$3826,B$2:B$3826,B2639),"")</f>
        <v/>
      </c>
      <c r="I2639">
        <f>IF(AND(A2645=A2639,ISNUMBER(C2645),ISNUMBER(C2639)),100*(C2645/C2639-1),"")</f>
        <v/>
      </c>
      <c r="J2639">
        <f>IF(AND(ISNUMBER(I2639),SUMPRODUCT((B$2:B$3826=B2639)*ISNUMBER(I$2:I$3826))=25),I2639-AVERAGEIFS(I$2:I$3826,B$2:B$3826,B2639),"")</f>
        <v/>
      </c>
      <c r="K2639" t="inlineStr">
        <is>
          <t>분석</t>
        </is>
      </c>
    </row>
    <row r="2640">
      <c r="A2640" t="inlineStr">
        <is>
          <t>금천구</t>
        </is>
      </c>
      <c r="B2640" t="inlineStr">
        <is>
          <t>2017-02</t>
        </is>
      </c>
      <c r="C2640" t="n">
        <v>89.4173689680793</v>
      </c>
      <c r="D2640">
        <f>IF(AND(A2639=A2640,ISNUMBER(C2640),ISNUMBER(C2639)),100*(C2640/C2639-1),"")</f>
        <v/>
      </c>
      <c r="E2640">
        <f>IF(AND(A2637=A2640,ISNUMBER(C2640),ISNUMBER(C2637)),100*(C2640/C2637-1),"")</f>
        <v/>
      </c>
      <c r="F2640">
        <f>IF(AND(A2634=A2640,ISNUMBER(C2640),ISNUMBER(C2634)),100*(C2640/C2634-1),"")</f>
        <v/>
      </c>
      <c r="G2640">
        <f>IF(AND(A2643=A2640,ISNUMBER(C2643),ISNUMBER(C2640)),100*(C2643/C2640-1),"")</f>
        <v/>
      </c>
      <c r="H2640">
        <f>IF(AND(ISNUMBER(G2640),SUMPRODUCT((B$2:B$3826=B2640)*ISNUMBER(G$2:G$3826))=25),G2640-AVERAGEIFS(G$2:G$3826,B$2:B$3826,B2640),"")</f>
        <v/>
      </c>
      <c r="I2640">
        <f>IF(AND(A2646=A2640,ISNUMBER(C2646),ISNUMBER(C2640)),100*(C2646/C2640-1),"")</f>
        <v/>
      </c>
      <c r="J2640">
        <f>IF(AND(ISNUMBER(I2640),SUMPRODUCT((B$2:B$3826=B2640)*ISNUMBER(I$2:I$3826))=25),I2640-AVERAGEIFS(I$2:I$3826,B$2:B$3826,B2640),"")</f>
        <v/>
      </c>
      <c r="K2640" t="inlineStr">
        <is>
          <t>분석</t>
        </is>
      </c>
    </row>
    <row r="2641">
      <c r="A2641" t="inlineStr">
        <is>
          <t>금천구</t>
        </is>
      </c>
      <c r="B2641" t="inlineStr">
        <is>
          <t>2017-03</t>
        </is>
      </c>
      <c r="C2641" t="n">
        <v>89.37192928090499</v>
      </c>
      <c r="D2641">
        <f>IF(AND(A2640=A2641,ISNUMBER(C2641),ISNUMBER(C2640)),100*(C2641/C2640-1),"")</f>
        <v/>
      </c>
      <c r="E2641">
        <f>IF(AND(A2638=A2641,ISNUMBER(C2641),ISNUMBER(C2638)),100*(C2641/C2638-1),"")</f>
        <v/>
      </c>
      <c r="F2641">
        <f>IF(AND(A2635=A2641,ISNUMBER(C2641),ISNUMBER(C2635)),100*(C2641/C2635-1),"")</f>
        <v/>
      </c>
      <c r="G2641">
        <f>IF(AND(A2644=A2641,ISNUMBER(C2644),ISNUMBER(C2641)),100*(C2644/C2641-1),"")</f>
        <v/>
      </c>
      <c r="H2641">
        <f>IF(AND(ISNUMBER(G2641),SUMPRODUCT((B$2:B$3826=B2641)*ISNUMBER(G$2:G$3826))=25),G2641-AVERAGEIFS(G$2:G$3826,B$2:B$3826,B2641),"")</f>
        <v/>
      </c>
      <c r="I2641">
        <f>IF(AND(A2647=A2641,ISNUMBER(C2647),ISNUMBER(C2641)),100*(C2647/C2641-1),"")</f>
        <v/>
      </c>
      <c r="J2641">
        <f>IF(AND(ISNUMBER(I2641),SUMPRODUCT((B$2:B$3826=B2641)*ISNUMBER(I$2:I$3826))=25),I2641-AVERAGEIFS(I$2:I$3826,B$2:B$3826,B2641),"")</f>
        <v/>
      </c>
      <c r="K2641" t="inlineStr">
        <is>
          <t>분석</t>
        </is>
      </c>
    </row>
    <row r="2642">
      <c r="A2642" t="inlineStr">
        <is>
          <t>금천구</t>
        </is>
      </c>
      <c r="B2642" t="inlineStr">
        <is>
          <t>2017-04</t>
        </is>
      </c>
      <c r="C2642" t="n">
        <v>89.414931927257</v>
      </c>
      <c r="D2642">
        <f>IF(AND(A2641=A2642,ISNUMBER(C2642),ISNUMBER(C2641)),100*(C2642/C2641-1),"")</f>
        <v/>
      </c>
      <c r="E2642">
        <f>IF(AND(A2639=A2642,ISNUMBER(C2642),ISNUMBER(C2639)),100*(C2642/C2639-1),"")</f>
        <v/>
      </c>
      <c r="F2642">
        <f>IF(AND(A2636=A2642,ISNUMBER(C2642),ISNUMBER(C2636)),100*(C2642/C2636-1),"")</f>
        <v/>
      </c>
      <c r="G2642">
        <f>IF(AND(A2645=A2642,ISNUMBER(C2645),ISNUMBER(C2642)),100*(C2645/C2642-1),"")</f>
        <v/>
      </c>
      <c r="H2642">
        <f>IF(AND(ISNUMBER(G2642),SUMPRODUCT((B$2:B$3826=B2642)*ISNUMBER(G$2:G$3826))=25),G2642-AVERAGEIFS(G$2:G$3826,B$2:B$3826,B2642),"")</f>
        <v/>
      </c>
      <c r="I2642">
        <f>IF(AND(A2648=A2642,ISNUMBER(C2648),ISNUMBER(C2642)),100*(C2648/C2642-1),"")</f>
        <v/>
      </c>
      <c r="J2642">
        <f>IF(AND(ISNUMBER(I2642),SUMPRODUCT((B$2:B$3826=B2642)*ISNUMBER(I$2:I$3826))=25),I2642-AVERAGEIFS(I$2:I$3826,B$2:B$3826,B2642),"")</f>
        <v/>
      </c>
      <c r="K2642" t="inlineStr">
        <is>
          <t>분석</t>
        </is>
      </c>
    </row>
    <row r="2643">
      <c r="A2643" t="inlineStr">
        <is>
          <t>금천구</t>
        </is>
      </c>
      <c r="B2643" t="inlineStr">
        <is>
          <t>2017-05</t>
        </is>
      </c>
      <c r="C2643" t="n">
        <v>89.42944159898281</v>
      </c>
      <c r="D2643">
        <f>IF(AND(A2642=A2643,ISNUMBER(C2643),ISNUMBER(C2642)),100*(C2643/C2642-1),"")</f>
        <v/>
      </c>
      <c r="E2643">
        <f>IF(AND(A2640=A2643,ISNUMBER(C2643),ISNUMBER(C2640)),100*(C2643/C2640-1),"")</f>
        <v/>
      </c>
      <c r="F2643">
        <f>IF(AND(A2637=A2643,ISNUMBER(C2643),ISNUMBER(C2637)),100*(C2643/C2637-1),"")</f>
        <v/>
      </c>
      <c r="G2643">
        <f>IF(AND(A2646=A2643,ISNUMBER(C2646),ISNUMBER(C2643)),100*(C2646/C2643-1),"")</f>
        <v/>
      </c>
      <c r="H2643">
        <f>IF(AND(ISNUMBER(G2643),SUMPRODUCT((B$2:B$3826=B2643)*ISNUMBER(G$2:G$3826))=25),G2643-AVERAGEIFS(G$2:G$3826,B$2:B$3826,B2643),"")</f>
        <v/>
      </c>
      <c r="I2643">
        <f>IF(AND(A2649=A2643,ISNUMBER(C2649),ISNUMBER(C2643)),100*(C2649/C2643-1),"")</f>
        <v/>
      </c>
      <c r="J2643">
        <f>IF(AND(ISNUMBER(I2643),SUMPRODUCT((B$2:B$3826=B2643)*ISNUMBER(I$2:I$3826))=25),I2643-AVERAGEIFS(I$2:I$3826,B$2:B$3826,B2643),"")</f>
        <v/>
      </c>
      <c r="K2643" t="inlineStr">
        <is>
          <t>분석</t>
        </is>
      </c>
    </row>
    <row r="2644">
      <c r="A2644" t="inlineStr">
        <is>
          <t>금천구</t>
        </is>
      </c>
      <c r="B2644" t="inlineStr">
        <is>
          <t>2017-06</t>
        </is>
      </c>
      <c r="C2644" t="n">
        <v>89.5491882685168</v>
      </c>
      <c r="D2644">
        <f>IF(AND(A2643=A2644,ISNUMBER(C2644),ISNUMBER(C2643)),100*(C2644/C2643-1),"")</f>
        <v/>
      </c>
      <c r="E2644">
        <f>IF(AND(A2641=A2644,ISNUMBER(C2644),ISNUMBER(C2641)),100*(C2644/C2641-1),"")</f>
        <v/>
      </c>
      <c r="F2644">
        <f>IF(AND(A2638=A2644,ISNUMBER(C2644),ISNUMBER(C2638)),100*(C2644/C2638-1),"")</f>
        <v/>
      </c>
      <c r="G2644">
        <f>IF(AND(A2647=A2644,ISNUMBER(C2647),ISNUMBER(C2644)),100*(C2647/C2644-1),"")</f>
        <v/>
      </c>
      <c r="H2644">
        <f>IF(AND(ISNUMBER(G2644),SUMPRODUCT((B$2:B$3826=B2644)*ISNUMBER(G$2:G$3826))=25),G2644-AVERAGEIFS(G$2:G$3826,B$2:B$3826,B2644),"")</f>
        <v/>
      </c>
      <c r="I2644">
        <f>IF(AND(A2650=A2644,ISNUMBER(C2650),ISNUMBER(C2644)),100*(C2650/C2644-1),"")</f>
        <v/>
      </c>
      <c r="J2644">
        <f>IF(AND(ISNUMBER(I2644),SUMPRODUCT((B$2:B$3826=B2644)*ISNUMBER(I$2:I$3826))=25),I2644-AVERAGEIFS(I$2:I$3826,B$2:B$3826,B2644),"")</f>
        <v/>
      </c>
      <c r="K2644" t="inlineStr">
        <is>
          <t>분석</t>
        </is>
      </c>
    </row>
    <row r="2645">
      <c r="A2645" t="inlineStr">
        <is>
          <t>금천구</t>
        </is>
      </c>
      <c r="B2645" t="inlineStr">
        <is>
          <t>2017-07</t>
        </is>
      </c>
      <c r="C2645" t="n">
        <v>89.6399946452092</v>
      </c>
      <c r="D2645">
        <f>IF(AND(A2644=A2645,ISNUMBER(C2645),ISNUMBER(C2644)),100*(C2645/C2644-1),"")</f>
        <v/>
      </c>
      <c r="E2645">
        <f>IF(AND(A2642=A2645,ISNUMBER(C2645),ISNUMBER(C2642)),100*(C2645/C2642-1),"")</f>
        <v/>
      </c>
      <c r="F2645">
        <f>IF(AND(A2639=A2645,ISNUMBER(C2645),ISNUMBER(C2639)),100*(C2645/C2639-1),"")</f>
        <v/>
      </c>
      <c r="G2645">
        <f>IF(AND(A2648=A2645,ISNUMBER(C2648),ISNUMBER(C2645)),100*(C2648/C2645-1),"")</f>
        <v/>
      </c>
      <c r="H2645">
        <f>IF(AND(ISNUMBER(G2645),SUMPRODUCT((B$2:B$3826=B2645)*ISNUMBER(G$2:G$3826))=25),G2645-AVERAGEIFS(G$2:G$3826,B$2:B$3826,B2645),"")</f>
        <v/>
      </c>
      <c r="I2645">
        <f>IF(AND(A2651=A2645,ISNUMBER(C2651),ISNUMBER(C2645)),100*(C2651/C2645-1),"")</f>
        <v/>
      </c>
      <c r="J2645">
        <f>IF(AND(ISNUMBER(I2645),SUMPRODUCT((B$2:B$3826=B2645)*ISNUMBER(I$2:I$3826))=25),I2645-AVERAGEIFS(I$2:I$3826,B$2:B$3826,B2645),"")</f>
        <v/>
      </c>
      <c r="K2645" t="inlineStr">
        <is>
          <t>분석</t>
        </is>
      </c>
    </row>
    <row r="2646">
      <c r="A2646" t="inlineStr">
        <is>
          <t>금천구</t>
        </is>
      </c>
      <c r="B2646" t="inlineStr">
        <is>
          <t>2017-08</t>
        </is>
      </c>
      <c r="C2646" t="n">
        <v>89.70097133005849</v>
      </c>
      <c r="D2646">
        <f>IF(AND(A2645=A2646,ISNUMBER(C2646),ISNUMBER(C2645)),100*(C2646/C2645-1),"")</f>
        <v/>
      </c>
      <c r="E2646">
        <f>IF(AND(A2643=A2646,ISNUMBER(C2646),ISNUMBER(C2643)),100*(C2646/C2643-1),"")</f>
        <v/>
      </c>
      <c r="F2646">
        <f>IF(AND(A2640=A2646,ISNUMBER(C2646),ISNUMBER(C2640)),100*(C2646/C2640-1),"")</f>
        <v/>
      </c>
      <c r="G2646">
        <f>IF(AND(A2649=A2646,ISNUMBER(C2649),ISNUMBER(C2646)),100*(C2649/C2646-1),"")</f>
        <v/>
      </c>
      <c r="H2646">
        <f>IF(AND(ISNUMBER(G2646),SUMPRODUCT((B$2:B$3826=B2646)*ISNUMBER(G$2:G$3826))=25),G2646-AVERAGEIFS(G$2:G$3826,B$2:B$3826,B2646),"")</f>
        <v/>
      </c>
      <c r="I2646">
        <f>IF(AND(A2652=A2646,ISNUMBER(C2652),ISNUMBER(C2646)),100*(C2652/C2646-1),"")</f>
        <v/>
      </c>
      <c r="J2646">
        <f>IF(AND(ISNUMBER(I2646),SUMPRODUCT((B$2:B$3826=B2646)*ISNUMBER(I$2:I$3826))=25),I2646-AVERAGEIFS(I$2:I$3826,B$2:B$3826,B2646),"")</f>
        <v/>
      </c>
      <c r="K2646" t="inlineStr">
        <is>
          <t>분석</t>
        </is>
      </c>
    </row>
    <row r="2647">
      <c r="A2647" t="inlineStr">
        <is>
          <t>금천구</t>
        </is>
      </c>
      <c r="B2647" t="inlineStr">
        <is>
          <t>2017-09</t>
        </is>
      </c>
      <c r="C2647" t="n">
        <v>89.79604906465541</v>
      </c>
      <c r="D2647">
        <f>IF(AND(A2646=A2647,ISNUMBER(C2647),ISNUMBER(C2646)),100*(C2647/C2646-1),"")</f>
        <v/>
      </c>
      <c r="E2647">
        <f>IF(AND(A2644=A2647,ISNUMBER(C2647),ISNUMBER(C2644)),100*(C2647/C2644-1),"")</f>
        <v/>
      </c>
      <c r="F2647">
        <f>IF(AND(A2641=A2647,ISNUMBER(C2647),ISNUMBER(C2641)),100*(C2647/C2641-1),"")</f>
        <v/>
      </c>
      <c r="G2647">
        <f>IF(AND(A2650=A2647,ISNUMBER(C2650),ISNUMBER(C2647)),100*(C2650/C2647-1),"")</f>
        <v/>
      </c>
      <c r="H2647">
        <f>IF(AND(ISNUMBER(G2647),SUMPRODUCT((B$2:B$3826=B2647)*ISNUMBER(G$2:G$3826))=25),G2647-AVERAGEIFS(G$2:G$3826,B$2:B$3826,B2647),"")</f>
        <v/>
      </c>
      <c r="I2647">
        <f>IF(AND(A2653=A2647,ISNUMBER(C2653),ISNUMBER(C2647)),100*(C2653/C2647-1),"")</f>
        <v/>
      </c>
      <c r="J2647">
        <f>IF(AND(ISNUMBER(I2647),SUMPRODUCT((B$2:B$3826=B2647)*ISNUMBER(I$2:I$3826))=25),I2647-AVERAGEIFS(I$2:I$3826,B$2:B$3826,B2647),"")</f>
        <v/>
      </c>
      <c r="K2647" t="inlineStr">
        <is>
          <t>분석</t>
        </is>
      </c>
    </row>
    <row r="2648">
      <c r="A2648" t="inlineStr">
        <is>
          <t>금천구</t>
        </is>
      </c>
      <c r="B2648" t="inlineStr">
        <is>
          <t>2017-10</t>
        </is>
      </c>
      <c r="C2648" t="n">
        <v>89.7617077914726</v>
      </c>
      <c r="D2648">
        <f>IF(AND(A2647=A2648,ISNUMBER(C2648),ISNUMBER(C2647)),100*(C2648/C2647-1),"")</f>
        <v/>
      </c>
      <c r="E2648">
        <f>IF(AND(A2645=A2648,ISNUMBER(C2648),ISNUMBER(C2645)),100*(C2648/C2645-1),"")</f>
        <v/>
      </c>
      <c r="F2648">
        <f>IF(AND(A2642=A2648,ISNUMBER(C2648),ISNUMBER(C2642)),100*(C2648/C2642-1),"")</f>
        <v/>
      </c>
      <c r="G2648">
        <f>IF(AND(A2651=A2648,ISNUMBER(C2651),ISNUMBER(C2648)),100*(C2651/C2648-1),"")</f>
        <v/>
      </c>
      <c r="H2648">
        <f>IF(AND(ISNUMBER(G2648),SUMPRODUCT((B$2:B$3826=B2648)*ISNUMBER(G$2:G$3826))=25),G2648-AVERAGEIFS(G$2:G$3826,B$2:B$3826,B2648),"")</f>
        <v/>
      </c>
      <c r="I2648">
        <f>IF(AND(A2654=A2648,ISNUMBER(C2654),ISNUMBER(C2648)),100*(C2654/C2648-1),"")</f>
        <v/>
      </c>
      <c r="J2648">
        <f>IF(AND(ISNUMBER(I2648),SUMPRODUCT((B$2:B$3826=B2648)*ISNUMBER(I$2:I$3826))=25),I2648-AVERAGEIFS(I$2:I$3826,B$2:B$3826,B2648),"")</f>
        <v/>
      </c>
      <c r="K2648" t="inlineStr">
        <is>
          <t>분석</t>
        </is>
      </c>
    </row>
    <row r="2649">
      <c r="A2649" t="inlineStr">
        <is>
          <t>금천구</t>
        </is>
      </c>
      <c r="B2649" t="inlineStr">
        <is>
          <t>2017-11</t>
        </is>
      </c>
      <c r="C2649" t="n">
        <v>89.7617077914726</v>
      </c>
      <c r="D2649">
        <f>IF(AND(A2648=A2649,ISNUMBER(C2649),ISNUMBER(C2648)),100*(C2649/C2648-1),"")</f>
        <v/>
      </c>
      <c r="E2649">
        <f>IF(AND(A2646=A2649,ISNUMBER(C2649),ISNUMBER(C2646)),100*(C2649/C2646-1),"")</f>
        <v/>
      </c>
      <c r="F2649">
        <f>IF(AND(A2643=A2649,ISNUMBER(C2649),ISNUMBER(C2643)),100*(C2649/C2643-1),"")</f>
        <v/>
      </c>
      <c r="G2649">
        <f>IF(AND(A2652=A2649,ISNUMBER(C2652),ISNUMBER(C2649)),100*(C2652/C2649-1),"")</f>
        <v/>
      </c>
      <c r="H2649">
        <f>IF(AND(ISNUMBER(G2649),SUMPRODUCT((B$2:B$3826=B2649)*ISNUMBER(G$2:G$3826))=25),G2649-AVERAGEIFS(G$2:G$3826,B$2:B$3826,B2649),"")</f>
        <v/>
      </c>
      <c r="I2649">
        <f>IF(AND(A2655=A2649,ISNUMBER(C2655),ISNUMBER(C2649)),100*(C2655/C2649-1),"")</f>
        <v/>
      </c>
      <c r="J2649">
        <f>IF(AND(ISNUMBER(I2649),SUMPRODUCT((B$2:B$3826=B2649)*ISNUMBER(I$2:I$3826))=25),I2649-AVERAGEIFS(I$2:I$3826,B$2:B$3826,B2649),"")</f>
        <v/>
      </c>
      <c r="K2649" t="inlineStr">
        <is>
          <t>분석</t>
        </is>
      </c>
    </row>
    <row r="2650">
      <c r="A2650" t="inlineStr">
        <is>
          <t>금천구</t>
        </is>
      </c>
      <c r="B2650" t="inlineStr">
        <is>
          <t>2017-12</t>
        </is>
      </c>
      <c r="C2650" t="n">
        <v>89.7686903527544</v>
      </c>
      <c r="D2650">
        <f>IF(AND(A2649=A2650,ISNUMBER(C2650),ISNUMBER(C2649)),100*(C2650/C2649-1),"")</f>
        <v/>
      </c>
      <c r="E2650">
        <f>IF(AND(A2647=A2650,ISNUMBER(C2650),ISNUMBER(C2647)),100*(C2650/C2647-1),"")</f>
        <v/>
      </c>
      <c r="F2650">
        <f>IF(AND(A2644=A2650,ISNUMBER(C2650),ISNUMBER(C2644)),100*(C2650/C2644-1),"")</f>
        <v/>
      </c>
      <c r="G2650">
        <f>IF(AND(A2653=A2650,ISNUMBER(C2653),ISNUMBER(C2650)),100*(C2653/C2650-1),"")</f>
        <v/>
      </c>
      <c r="H2650">
        <f>IF(AND(ISNUMBER(G2650),SUMPRODUCT((B$2:B$3826=B2650)*ISNUMBER(G$2:G$3826))=25),G2650-AVERAGEIFS(G$2:G$3826,B$2:B$3826,B2650),"")</f>
        <v/>
      </c>
      <c r="I2650">
        <f>IF(AND(A2656=A2650,ISNUMBER(C2656),ISNUMBER(C2650)),100*(C2656/C2650-1),"")</f>
        <v/>
      </c>
      <c r="J2650">
        <f>IF(AND(ISNUMBER(I2650),SUMPRODUCT((B$2:B$3826=B2650)*ISNUMBER(I$2:I$3826))=25),I2650-AVERAGEIFS(I$2:I$3826,B$2:B$3826,B2650),"")</f>
        <v/>
      </c>
      <c r="K2650" t="inlineStr">
        <is>
          <t>분석</t>
        </is>
      </c>
    </row>
    <row r="2651">
      <c r="A2651" t="inlineStr">
        <is>
          <t>금천구</t>
        </is>
      </c>
      <c r="B2651" t="inlineStr">
        <is>
          <t>2018-01</t>
        </is>
      </c>
      <c r="C2651" t="n">
        <v>89.7704342959025</v>
      </c>
      <c r="D2651">
        <f>IF(AND(A2650=A2651,ISNUMBER(C2651),ISNUMBER(C2650)),100*(C2651/C2650-1),"")</f>
        <v/>
      </c>
      <c r="E2651">
        <f>IF(AND(A2648=A2651,ISNUMBER(C2651),ISNUMBER(C2648)),100*(C2651/C2648-1),"")</f>
        <v/>
      </c>
      <c r="F2651">
        <f>IF(AND(A2645=A2651,ISNUMBER(C2651),ISNUMBER(C2645)),100*(C2651/C2645-1),"")</f>
        <v/>
      </c>
      <c r="G2651">
        <f>IF(AND(A2654=A2651,ISNUMBER(C2654),ISNUMBER(C2651)),100*(C2654/C2651-1),"")</f>
        <v/>
      </c>
      <c r="H2651">
        <f>IF(AND(ISNUMBER(G2651),SUMPRODUCT((B$2:B$3826=B2651)*ISNUMBER(G$2:G$3826))=25),G2651-AVERAGEIFS(G$2:G$3826,B$2:B$3826,B2651),"")</f>
        <v/>
      </c>
      <c r="I2651">
        <f>IF(AND(A2657=A2651,ISNUMBER(C2657),ISNUMBER(C2651)),100*(C2657/C2651-1),"")</f>
        <v/>
      </c>
      <c r="J2651">
        <f>IF(AND(ISNUMBER(I2651),SUMPRODUCT((B$2:B$3826=B2651)*ISNUMBER(I$2:I$3826))=25),I2651-AVERAGEIFS(I$2:I$3826,B$2:B$3826,B2651),"")</f>
        <v/>
      </c>
      <c r="K2651" t="inlineStr">
        <is>
          <t>분석</t>
        </is>
      </c>
    </row>
    <row r="2652">
      <c r="A2652" t="inlineStr">
        <is>
          <t>금천구</t>
        </is>
      </c>
      <c r="B2652" t="inlineStr">
        <is>
          <t>2018-02</t>
        </is>
      </c>
      <c r="C2652" t="n">
        <v>89.7678245360478</v>
      </c>
      <c r="D2652">
        <f>IF(AND(A2651=A2652,ISNUMBER(C2652),ISNUMBER(C2651)),100*(C2652/C2651-1),"")</f>
        <v/>
      </c>
      <c r="E2652">
        <f>IF(AND(A2649=A2652,ISNUMBER(C2652),ISNUMBER(C2649)),100*(C2652/C2649-1),"")</f>
        <v/>
      </c>
      <c r="F2652">
        <f>IF(AND(A2646=A2652,ISNUMBER(C2652),ISNUMBER(C2646)),100*(C2652/C2646-1),"")</f>
        <v/>
      </c>
      <c r="G2652">
        <f>IF(AND(A2655=A2652,ISNUMBER(C2655),ISNUMBER(C2652)),100*(C2655/C2652-1),"")</f>
        <v/>
      </c>
      <c r="H2652">
        <f>IF(AND(ISNUMBER(G2652),SUMPRODUCT((B$2:B$3826=B2652)*ISNUMBER(G$2:G$3826))=25),G2652-AVERAGEIFS(G$2:G$3826,B$2:B$3826,B2652),"")</f>
        <v/>
      </c>
      <c r="I2652">
        <f>IF(AND(A2658=A2652,ISNUMBER(C2658),ISNUMBER(C2652)),100*(C2658/C2652-1),"")</f>
        <v/>
      </c>
      <c r="J2652">
        <f>IF(AND(ISNUMBER(I2652),SUMPRODUCT((B$2:B$3826=B2652)*ISNUMBER(I$2:I$3826))=25),I2652-AVERAGEIFS(I$2:I$3826,B$2:B$3826,B2652),"")</f>
        <v/>
      </c>
      <c r="K2652" t="inlineStr">
        <is>
          <t>분석</t>
        </is>
      </c>
    </row>
    <row r="2653">
      <c r="A2653" t="inlineStr">
        <is>
          <t>금천구</t>
        </is>
      </c>
      <c r="B2653" t="inlineStr">
        <is>
          <t>2018-03</t>
        </is>
      </c>
      <c r="C2653" t="n">
        <v>89.7340239145644</v>
      </c>
      <c r="D2653">
        <f>IF(AND(A2652=A2653,ISNUMBER(C2653),ISNUMBER(C2652)),100*(C2653/C2652-1),"")</f>
        <v/>
      </c>
      <c r="E2653">
        <f>IF(AND(A2650=A2653,ISNUMBER(C2653),ISNUMBER(C2650)),100*(C2653/C2650-1),"")</f>
        <v/>
      </c>
      <c r="F2653">
        <f>IF(AND(A2647=A2653,ISNUMBER(C2653),ISNUMBER(C2647)),100*(C2653/C2647-1),"")</f>
        <v/>
      </c>
      <c r="G2653">
        <f>IF(AND(A2656=A2653,ISNUMBER(C2656),ISNUMBER(C2653)),100*(C2656/C2653-1),"")</f>
        <v/>
      </c>
      <c r="H2653">
        <f>IF(AND(ISNUMBER(G2653),SUMPRODUCT((B$2:B$3826=B2653)*ISNUMBER(G$2:G$3826))=25),G2653-AVERAGEIFS(G$2:G$3826,B$2:B$3826,B2653),"")</f>
        <v/>
      </c>
      <c r="I2653">
        <f>IF(AND(A2659=A2653,ISNUMBER(C2659),ISNUMBER(C2653)),100*(C2659/C2653-1),"")</f>
        <v/>
      </c>
      <c r="J2653">
        <f>IF(AND(ISNUMBER(I2653),SUMPRODUCT((B$2:B$3826=B2653)*ISNUMBER(I$2:I$3826))=25),I2653-AVERAGEIFS(I$2:I$3826,B$2:B$3826,B2653),"")</f>
        <v/>
      </c>
      <c r="K2653" t="inlineStr">
        <is>
          <t>분석</t>
        </is>
      </c>
    </row>
    <row r="2654">
      <c r="A2654" t="inlineStr">
        <is>
          <t>금천구</t>
        </is>
      </c>
      <c r="B2654" t="inlineStr">
        <is>
          <t>2018-04</t>
        </is>
      </c>
      <c r="C2654" t="n">
        <v>89.72757888969289</v>
      </c>
      <c r="D2654">
        <f>IF(AND(A2653=A2654,ISNUMBER(C2654),ISNUMBER(C2653)),100*(C2654/C2653-1),"")</f>
        <v/>
      </c>
      <c r="E2654">
        <f>IF(AND(A2651=A2654,ISNUMBER(C2654),ISNUMBER(C2651)),100*(C2654/C2651-1),"")</f>
        <v/>
      </c>
      <c r="F2654">
        <f>IF(AND(A2648=A2654,ISNUMBER(C2654),ISNUMBER(C2648)),100*(C2654/C2648-1),"")</f>
        <v/>
      </c>
      <c r="G2654">
        <f>IF(AND(A2657=A2654,ISNUMBER(C2657),ISNUMBER(C2654)),100*(C2657/C2654-1),"")</f>
        <v/>
      </c>
      <c r="H2654">
        <f>IF(AND(ISNUMBER(G2654),SUMPRODUCT((B$2:B$3826=B2654)*ISNUMBER(G$2:G$3826))=25),G2654-AVERAGEIFS(G$2:G$3826,B$2:B$3826,B2654),"")</f>
        <v/>
      </c>
      <c r="I2654">
        <f>IF(AND(A2660=A2654,ISNUMBER(C2660),ISNUMBER(C2654)),100*(C2660/C2654-1),"")</f>
        <v/>
      </c>
      <c r="J2654">
        <f>IF(AND(ISNUMBER(I2654),SUMPRODUCT((B$2:B$3826=B2654)*ISNUMBER(I$2:I$3826))=25),I2654-AVERAGEIFS(I$2:I$3826,B$2:B$3826,B2654),"")</f>
        <v/>
      </c>
      <c r="K2654" t="inlineStr">
        <is>
          <t>분석</t>
        </is>
      </c>
    </row>
    <row r="2655">
      <c r="A2655" t="inlineStr">
        <is>
          <t>금천구</t>
        </is>
      </c>
      <c r="B2655" t="inlineStr">
        <is>
          <t>2018-05</t>
        </is>
      </c>
      <c r="C2655" t="n">
        <v>89.72424644135759</v>
      </c>
      <c r="D2655">
        <f>IF(AND(A2654=A2655,ISNUMBER(C2655),ISNUMBER(C2654)),100*(C2655/C2654-1),"")</f>
        <v/>
      </c>
      <c r="E2655">
        <f>IF(AND(A2652=A2655,ISNUMBER(C2655),ISNUMBER(C2652)),100*(C2655/C2652-1),"")</f>
        <v/>
      </c>
      <c r="F2655">
        <f>IF(AND(A2649=A2655,ISNUMBER(C2655),ISNUMBER(C2649)),100*(C2655/C2649-1),"")</f>
        <v/>
      </c>
      <c r="G2655">
        <f>IF(AND(A2658=A2655,ISNUMBER(C2658),ISNUMBER(C2655)),100*(C2658/C2655-1),"")</f>
        <v/>
      </c>
      <c r="H2655">
        <f>IF(AND(ISNUMBER(G2655),SUMPRODUCT((B$2:B$3826=B2655)*ISNUMBER(G$2:G$3826))=25),G2655-AVERAGEIFS(G$2:G$3826,B$2:B$3826,B2655),"")</f>
        <v/>
      </c>
      <c r="I2655">
        <f>IF(AND(A2661=A2655,ISNUMBER(C2661),ISNUMBER(C2655)),100*(C2661/C2655-1),"")</f>
        <v/>
      </c>
      <c r="J2655">
        <f>IF(AND(ISNUMBER(I2655),SUMPRODUCT((B$2:B$3826=B2655)*ISNUMBER(I$2:I$3826))=25),I2655-AVERAGEIFS(I$2:I$3826,B$2:B$3826,B2655),"")</f>
        <v/>
      </c>
      <c r="K2655" t="inlineStr">
        <is>
          <t>분석</t>
        </is>
      </c>
    </row>
    <row r="2656">
      <c r="A2656" t="inlineStr">
        <is>
          <t>금천구</t>
        </is>
      </c>
      <c r="B2656" t="inlineStr">
        <is>
          <t>2018-06</t>
        </is>
      </c>
      <c r="C2656" t="n">
        <v>89.7036737119427</v>
      </c>
      <c r="D2656">
        <f>IF(AND(A2655=A2656,ISNUMBER(C2656),ISNUMBER(C2655)),100*(C2656/C2655-1),"")</f>
        <v/>
      </c>
      <c r="E2656">
        <f>IF(AND(A2653=A2656,ISNUMBER(C2656),ISNUMBER(C2653)),100*(C2656/C2653-1),"")</f>
        <v/>
      </c>
      <c r="F2656">
        <f>IF(AND(A2650=A2656,ISNUMBER(C2656),ISNUMBER(C2650)),100*(C2656/C2650-1),"")</f>
        <v/>
      </c>
      <c r="G2656">
        <f>IF(AND(A2659=A2656,ISNUMBER(C2659),ISNUMBER(C2656)),100*(C2659/C2656-1),"")</f>
        <v/>
      </c>
      <c r="H2656">
        <f>IF(AND(ISNUMBER(G2656),SUMPRODUCT((B$2:B$3826=B2656)*ISNUMBER(G$2:G$3826))=25),G2656-AVERAGEIFS(G$2:G$3826,B$2:B$3826,B2656),"")</f>
        <v/>
      </c>
      <c r="I2656">
        <f>IF(AND(A2662=A2656,ISNUMBER(C2662),ISNUMBER(C2656)),100*(C2662/C2656-1),"")</f>
        <v/>
      </c>
      <c r="J2656">
        <f>IF(AND(ISNUMBER(I2656),SUMPRODUCT((B$2:B$3826=B2656)*ISNUMBER(I$2:I$3826))=25),I2656-AVERAGEIFS(I$2:I$3826,B$2:B$3826,B2656),"")</f>
        <v/>
      </c>
      <c r="K2656" t="inlineStr">
        <is>
          <t>분석</t>
        </is>
      </c>
    </row>
    <row r="2657">
      <c r="A2657" t="inlineStr">
        <is>
          <t>금천구</t>
        </is>
      </c>
      <c r="B2657" t="inlineStr">
        <is>
          <t>2018-07</t>
        </is>
      </c>
      <c r="C2657" t="n">
        <v>89.65448111961091</v>
      </c>
      <c r="D2657">
        <f>IF(AND(A2656=A2657,ISNUMBER(C2657),ISNUMBER(C2656)),100*(C2657/C2656-1),"")</f>
        <v/>
      </c>
      <c r="E2657">
        <f>IF(AND(A2654=A2657,ISNUMBER(C2657),ISNUMBER(C2654)),100*(C2657/C2654-1),"")</f>
        <v/>
      </c>
      <c r="F2657">
        <f>IF(AND(A2651=A2657,ISNUMBER(C2657),ISNUMBER(C2651)),100*(C2657/C2651-1),"")</f>
        <v/>
      </c>
      <c r="G2657">
        <f>IF(AND(A2660=A2657,ISNUMBER(C2660),ISNUMBER(C2657)),100*(C2660/C2657-1),"")</f>
        <v/>
      </c>
      <c r="H2657">
        <f>IF(AND(ISNUMBER(G2657),SUMPRODUCT((B$2:B$3826=B2657)*ISNUMBER(G$2:G$3826))=25),G2657-AVERAGEIFS(G$2:G$3826,B$2:B$3826,B2657),"")</f>
        <v/>
      </c>
      <c r="I2657">
        <f>IF(AND(A2663=A2657,ISNUMBER(C2663),ISNUMBER(C2657)),100*(C2663/C2657-1),"")</f>
        <v/>
      </c>
      <c r="J2657">
        <f>IF(AND(ISNUMBER(I2657),SUMPRODUCT((B$2:B$3826=B2657)*ISNUMBER(I$2:I$3826))=25),I2657-AVERAGEIFS(I$2:I$3826,B$2:B$3826,B2657),"")</f>
        <v/>
      </c>
      <c r="K2657" t="inlineStr">
        <is>
          <t>분석</t>
        </is>
      </c>
    </row>
    <row r="2658">
      <c r="A2658" t="inlineStr">
        <is>
          <t>금천구</t>
        </is>
      </c>
      <c r="B2658" t="inlineStr">
        <is>
          <t>2018-08</t>
        </is>
      </c>
      <c r="C2658" t="n">
        <v>89.6349214206783</v>
      </c>
      <c r="D2658">
        <f>IF(AND(A2657=A2658,ISNUMBER(C2658),ISNUMBER(C2657)),100*(C2658/C2657-1),"")</f>
        <v/>
      </c>
      <c r="E2658">
        <f>IF(AND(A2655=A2658,ISNUMBER(C2658),ISNUMBER(C2655)),100*(C2658/C2655-1),"")</f>
        <v/>
      </c>
      <c r="F2658">
        <f>IF(AND(A2652=A2658,ISNUMBER(C2658),ISNUMBER(C2652)),100*(C2658/C2652-1),"")</f>
        <v/>
      </c>
      <c r="G2658">
        <f>IF(AND(A2661=A2658,ISNUMBER(C2661),ISNUMBER(C2658)),100*(C2661/C2658-1),"")</f>
        <v/>
      </c>
      <c r="H2658">
        <f>IF(AND(ISNUMBER(G2658),SUMPRODUCT((B$2:B$3826=B2658)*ISNUMBER(G$2:G$3826))=25),G2658-AVERAGEIFS(G$2:G$3826,B$2:B$3826,B2658),"")</f>
        <v/>
      </c>
      <c r="I2658">
        <f>IF(AND(A2664=A2658,ISNUMBER(C2664),ISNUMBER(C2658)),100*(C2664/C2658-1),"")</f>
        <v/>
      </c>
      <c r="J2658">
        <f>IF(AND(ISNUMBER(I2658),SUMPRODUCT((B$2:B$3826=B2658)*ISNUMBER(I$2:I$3826))=25),I2658-AVERAGEIFS(I$2:I$3826,B$2:B$3826,B2658),"")</f>
        <v/>
      </c>
      <c r="K2658" t="inlineStr">
        <is>
          <t>분석</t>
        </is>
      </c>
    </row>
    <row r="2659">
      <c r="A2659" t="inlineStr">
        <is>
          <t>금천구</t>
        </is>
      </c>
      <c r="B2659" t="inlineStr">
        <is>
          <t>2018-09</t>
        </is>
      </c>
      <c r="C2659" t="n">
        <v>89.6133445490451</v>
      </c>
      <c r="D2659">
        <f>IF(AND(A2658=A2659,ISNUMBER(C2659),ISNUMBER(C2658)),100*(C2659/C2658-1),"")</f>
        <v/>
      </c>
      <c r="E2659">
        <f>IF(AND(A2656=A2659,ISNUMBER(C2659),ISNUMBER(C2656)),100*(C2659/C2656-1),"")</f>
        <v/>
      </c>
      <c r="F2659">
        <f>IF(AND(A2653=A2659,ISNUMBER(C2659),ISNUMBER(C2653)),100*(C2659/C2653-1),"")</f>
        <v/>
      </c>
      <c r="G2659">
        <f>IF(AND(A2662=A2659,ISNUMBER(C2662),ISNUMBER(C2659)),100*(C2662/C2659-1),"")</f>
        <v/>
      </c>
      <c r="H2659">
        <f>IF(AND(ISNUMBER(G2659),SUMPRODUCT((B$2:B$3826=B2659)*ISNUMBER(G$2:G$3826))=25),G2659-AVERAGEIFS(G$2:G$3826,B$2:B$3826,B2659),"")</f>
        <v/>
      </c>
      <c r="I2659">
        <f>IF(AND(A2665=A2659,ISNUMBER(C2665),ISNUMBER(C2659)),100*(C2665/C2659-1),"")</f>
        <v/>
      </c>
      <c r="J2659">
        <f>IF(AND(ISNUMBER(I2659),SUMPRODUCT((B$2:B$3826=B2659)*ISNUMBER(I$2:I$3826))=25),I2659-AVERAGEIFS(I$2:I$3826,B$2:B$3826,B2659),"")</f>
        <v/>
      </c>
      <c r="K2659" t="inlineStr">
        <is>
          <t>분석</t>
        </is>
      </c>
    </row>
    <row r="2660">
      <c r="A2660" t="inlineStr">
        <is>
          <t>금천구</t>
        </is>
      </c>
      <c r="B2660" t="inlineStr">
        <is>
          <t>2018-10</t>
        </is>
      </c>
      <c r="C2660" t="n">
        <v>89.5900753702318</v>
      </c>
      <c r="D2660">
        <f>IF(AND(A2659=A2660,ISNUMBER(C2660),ISNUMBER(C2659)),100*(C2660/C2659-1),"")</f>
        <v/>
      </c>
      <c r="E2660">
        <f>IF(AND(A2657=A2660,ISNUMBER(C2660),ISNUMBER(C2657)),100*(C2660/C2657-1),"")</f>
        <v/>
      </c>
      <c r="F2660">
        <f>IF(AND(A2654=A2660,ISNUMBER(C2660),ISNUMBER(C2654)),100*(C2660/C2654-1),"")</f>
        <v/>
      </c>
      <c r="G2660">
        <f>IF(AND(A2663=A2660,ISNUMBER(C2663),ISNUMBER(C2660)),100*(C2663/C2660-1),"")</f>
        <v/>
      </c>
      <c r="H2660">
        <f>IF(AND(ISNUMBER(G2660),SUMPRODUCT((B$2:B$3826=B2660)*ISNUMBER(G$2:G$3826))=25),G2660-AVERAGEIFS(G$2:G$3826,B$2:B$3826,B2660),"")</f>
        <v/>
      </c>
      <c r="I2660">
        <f>IF(AND(A2666=A2660,ISNUMBER(C2666),ISNUMBER(C2660)),100*(C2666/C2660-1),"")</f>
        <v/>
      </c>
      <c r="J2660">
        <f>IF(AND(ISNUMBER(I2660),SUMPRODUCT((B$2:B$3826=B2660)*ISNUMBER(I$2:I$3826))=25),I2660-AVERAGEIFS(I$2:I$3826,B$2:B$3826,B2660),"")</f>
        <v/>
      </c>
      <c r="K2660" t="inlineStr">
        <is>
          <t>분석</t>
        </is>
      </c>
    </row>
    <row r="2661">
      <c r="A2661" t="inlineStr">
        <is>
          <t>금천구</t>
        </is>
      </c>
      <c r="B2661" t="inlineStr">
        <is>
          <t>2018-11</t>
        </is>
      </c>
      <c r="C2661" t="n">
        <v>89.59002991249081</v>
      </c>
      <c r="D2661">
        <f>IF(AND(A2660=A2661,ISNUMBER(C2661),ISNUMBER(C2660)),100*(C2661/C2660-1),"")</f>
        <v/>
      </c>
      <c r="E2661">
        <f>IF(AND(A2658=A2661,ISNUMBER(C2661),ISNUMBER(C2658)),100*(C2661/C2658-1),"")</f>
        <v/>
      </c>
      <c r="F2661">
        <f>IF(AND(A2655=A2661,ISNUMBER(C2661),ISNUMBER(C2655)),100*(C2661/C2655-1),"")</f>
        <v/>
      </c>
      <c r="G2661">
        <f>IF(AND(A2664=A2661,ISNUMBER(C2664),ISNUMBER(C2661)),100*(C2664/C2661-1),"")</f>
        <v/>
      </c>
      <c r="H2661">
        <f>IF(AND(ISNUMBER(G2661),SUMPRODUCT((B$2:B$3826=B2661)*ISNUMBER(G$2:G$3826))=25),G2661-AVERAGEIFS(G$2:G$3826,B$2:B$3826,B2661),"")</f>
        <v/>
      </c>
      <c r="I2661">
        <f>IF(AND(A2667=A2661,ISNUMBER(C2667),ISNUMBER(C2661)),100*(C2667/C2661-1),"")</f>
        <v/>
      </c>
      <c r="J2661">
        <f>IF(AND(ISNUMBER(I2661),SUMPRODUCT((B$2:B$3826=B2661)*ISNUMBER(I$2:I$3826))=25),I2661-AVERAGEIFS(I$2:I$3826,B$2:B$3826,B2661),"")</f>
        <v/>
      </c>
      <c r="K2661" t="inlineStr">
        <is>
          <t>분석</t>
        </is>
      </c>
    </row>
    <row r="2662">
      <c r="A2662" t="inlineStr">
        <is>
          <t>금천구</t>
        </is>
      </c>
      <c r="B2662" t="inlineStr">
        <is>
          <t>2018-12</t>
        </is>
      </c>
      <c r="C2662" t="n">
        <v>89.5756052361442</v>
      </c>
      <c r="D2662">
        <f>IF(AND(A2661=A2662,ISNUMBER(C2662),ISNUMBER(C2661)),100*(C2662/C2661-1),"")</f>
        <v/>
      </c>
      <c r="E2662">
        <f>IF(AND(A2659=A2662,ISNUMBER(C2662),ISNUMBER(C2659)),100*(C2662/C2659-1),"")</f>
        <v/>
      </c>
      <c r="F2662">
        <f>IF(AND(A2656=A2662,ISNUMBER(C2662),ISNUMBER(C2656)),100*(C2662/C2656-1),"")</f>
        <v/>
      </c>
      <c r="G2662">
        <f>IF(AND(A2665=A2662,ISNUMBER(C2665),ISNUMBER(C2662)),100*(C2665/C2662-1),"")</f>
        <v/>
      </c>
      <c r="H2662">
        <f>IF(AND(ISNUMBER(G2662),SUMPRODUCT((B$2:B$3826=B2662)*ISNUMBER(G$2:G$3826))=25),G2662-AVERAGEIFS(G$2:G$3826,B$2:B$3826,B2662),"")</f>
        <v/>
      </c>
      <c r="I2662">
        <f>IF(AND(A2668=A2662,ISNUMBER(C2668),ISNUMBER(C2662)),100*(C2668/C2662-1),"")</f>
        <v/>
      </c>
      <c r="J2662">
        <f>IF(AND(ISNUMBER(I2662),SUMPRODUCT((B$2:B$3826=B2662)*ISNUMBER(I$2:I$3826))=25),I2662-AVERAGEIFS(I$2:I$3826,B$2:B$3826,B2662),"")</f>
        <v/>
      </c>
      <c r="K2662" t="inlineStr">
        <is>
          <t>분석</t>
        </is>
      </c>
    </row>
    <row r="2663">
      <c r="A2663" t="inlineStr">
        <is>
          <t>금천구</t>
        </is>
      </c>
      <c r="B2663" t="inlineStr">
        <is>
          <t>2019-01</t>
        </is>
      </c>
      <c r="C2663" t="n">
        <v>89.4524591287998</v>
      </c>
      <c r="D2663">
        <f>IF(AND(A2662=A2663,ISNUMBER(C2663),ISNUMBER(C2662)),100*(C2663/C2662-1),"")</f>
        <v/>
      </c>
      <c r="E2663">
        <f>IF(AND(A2660=A2663,ISNUMBER(C2663),ISNUMBER(C2660)),100*(C2663/C2660-1),"")</f>
        <v/>
      </c>
      <c r="F2663">
        <f>IF(AND(A2657=A2663,ISNUMBER(C2663),ISNUMBER(C2657)),100*(C2663/C2657-1),"")</f>
        <v/>
      </c>
      <c r="G2663">
        <f>IF(AND(A2666=A2663,ISNUMBER(C2666),ISNUMBER(C2663)),100*(C2666/C2663-1),"")</f>
        <v/>
      </c>
      <c r="H2663">
        <f>IF(AND(ISNUMBER(G2663),SUMPRODUCT((B$2:B$3826=B2663)*ISNUMBER(G$2:G$3826))=25),G2663-AVERAGEIFS(G$2:G$3826,B$2:B$3826,B2663),"")</f>
        <v/>
      </c>
      <c r="I2663">
        <f>IF(AND(A2669=A2663,ISNUMBER(C2669),ISNUMBER(C2663)),100*(C2669/C2663-1),"")</f>
        <v/>
      </c>
      <c r="J2663">
        <f>IF(AND(ISNUMBER(I2663),SUMPRODUCT((B$2:B$3826=B2663)*ISNUMBER(I$2:I$3826))=25),I2663-AVERAGEIFS(I$2:I$3826,B$2:B$3826,B2663),"")</f>
        <v/>
      </c>
      <c r="K2663" t="inlineStr">
        <is>
          <t>분석</t>
        </is>
      </c>
    </row>
    <row r="2664">
      <c r="A2664" t="inlineStr">
        <is>
          <t>금천구</t>
        </is>
      </c>
      <c r="B2664" t="inlineStr">
        <is>
          <t>2019-02</t>
        </is>
      </c>
      <c r="C2664" t="n">
        <v>89.4386028041193</v>
      </c>
      <c r="D2664">
        <f>IF(AND(A2663=A2664,ISNUMBER(C2664),ISNUMBER(C2663)),100*(C2664/C2663-1),"")</f>
        <v/>
      </c>
      <c r="E2664">
        <f>IF(AND(A2661=A2664,ISNUMBER(C2664),ISNUMBER(C2661)),100*(C2664/C2661-1),"")</f>
        <v/>
      </c>
      <c r="F2664">
        <f>IF(AND(A2658=A2664,ISNUMBER(C2664),ISNUMBER(C2658)),100*(C2664/C2658-1),"")</f>
        <v/>
      </c>
      <c r="G2664">
        <f>IF(AND(A2667=A2664,ISNUMBER(C2667),ISNUMBER(C2664)),100*(C2667/C2664-1),"")</f>
        <v/>
      </c>
      <c r="H2664">
        <f>IF(AND(ISNUMBER(G2664),SUMPRODUCT((B$2:B$3826=B2664)*ISNUMBER(G$2:G$3826))=25),G2664-AVERAGEIFS(G$2:G$3826,B$2:B$3826,B2664),"")</f>
        <v/>
      </c>
      <c r="I2664">
        <f>IF(AND(A2670=A2664,ISNUMBER(C2670),ISNUMBER(C2664)),100*(C2670/C2664-1),"")</f>
        <v/>
      </c>
      <c r="J2664">
        <f>IF(AND(ISNUMBER(I2664),SUMPRODUCT((B$2:B$3826=B2664)*ISNUMBER(I$2:I$3826))=25),I2664-AVERAGEIFS(I$2:I$3826,B$2:B$3826,B2664),"")</f>
        <v/>
      </c>
      <c r="K2664" t="inlineStr">
        <is>
          <t>분석</t>
        </is>
      </c>
    </row>
    <row r="2665">
      <c r="A2665" t="inlineStr">
        <is>
          <t>금천구</t>
        </is>
      </c>
      <c r="B2665" t="inlineStr">
        <is>
          <t>2019-03</t>
        </is>
      </c>
      <c r="C2665" t="n">
        <v>89.335971020801</v>
      </c>
      <c r="D2665">
        <f>IF(AND(A2664=A2665,ISNUMBER(C2665),ISNUMBER(C2664)),100*(C2665/C2664-1),"")</f>
        <v/>
      </c>
      <c r="E2665">
        <f>IF(AND(A2662=A2665,ISNUMBER(C2665),ISNUMBER(C2662)),100*(C2665/C2662-1),"")</f>
        <v/>
      </c>
      <c r="F2665">
        <f>IF(AND(A2659=A2665,ISNUMBER(C2665),ISNUMBER(C2659)),100*(C2665/C2659-1),"")</f>
        <v/>
      </c>
      <c r="G2665">
        <f>IF(AND(A2668=A2665,ISNUMBER(C2668),ISNUMBER(C2665)),100*(C2668/C2665-1),"")</f>
        <v/>
      </c>
      <c r="H2665">
        <f>IF(AND(ISNUMBER(G2665),SUMPRODUCT((B$2:B$3826=B2665)*ISNUMBER(G$2:G$3826))=25),G2665-AVERAGEIFS(G$2:G$3826,B$2:B$3826,B2665),"")</f>
        <v/>
      </c>
      <c r="I2665">
        <f>IF(AND(A2671=A2665,ISNUMBER(C2671),ISNUMBER(C2665)),100*(C2671/C2665-1),"")</f>
        <v/>
      </c>
      <c r="J2665">
        <f>IF(AND(ISNUMBER(I2665),SUMPRODUCT((B$2:B$3826=B2665)*ISNUMBER(I$2:I$3826))=25),I2665-AVERAGEIFS(I$2:I$3826,B$2:B$3826,B2665),"")</f>
        <v/>
      </c>
      <c r="K2665" t="inlineStr">
        <is>
          <t>분석</t>
        </is>
      </c>
    </row>
    <row r="2666">
      <c r="A2666" t="inlineStr">
        <is>
          <t>금천구</t>
        </is>
      </c>
      <c r="B2666" t="inlineStr">
        <is>
          <t>2019-04</t>
        </is>
      </c>
      <c r="C2666" t="n">
        <v>89.3528205085869</v>
      </c>
      <c r="D2666">
        <f>IF(AND(A2665=A2666,ISNUMBER(C2666),ISNUMBER(C2665)),100*(C2666/C2665-1),"")</f>
        <v/>
      </c>
      <c r="E2666">
        <f>IF(AND(A2663=A2666,ISNUMBER(C2666),ISNUMBER(C2663)),100*(C2666/C2663-1),"")</f>
        <v/>
      </c>
      <c r="F2666">
        <f>IF(AND(A2660=A2666,ISNUMBER(C2666),ISNUMBER(C2660)),100*(C2666/C2660-1),"")</f>
        <v/>
      </c>
      <c r="G2666">
        <f>IF(AND(A2669=A2666,ISNUMBER(C2669),ISNUMBER(C2666)),100*(C2669/C2666-1),"")</f>
        <v/>
      </c>
      <c r="H2666">
        <f>IF(AND(ISNUMBER(G2666),SUMPRODUCT((B$2:B$3826=B2666)*ISNUMBER(G$2:G$3826))=25),G2666-AVERAGEIFS(G$2:G$3826,B$2:B$3826,B2666),"")</f>
        <v/>
      </c>
      <c r="I2666">
        <f>IF(AND(A2672=A2666,ISNUMBER(C2672),ISNUMBER(C2666)),100*(C2672/C2666-1),"")</f>
        <v/>
      </c>
      <c r="J2666">
        <f>IF(AND(ISNUMBER(I2666),SUMPRODUCT((B$2:B$3826=B2666)*ISNUMBER(I$2:I$3826))=25),I2666-AVERAGEIFS(I$2:I$3826,B$2:B$3826,B2666),"")</f>
        <v/>
      </c>
      <c r="K2666" t="inlineStr">
        <is>
          <t>분석</t>
        </is>
      </c>
    </row>
    <row r="2667">
      <c r="A2667" t="inlineStr">
        <is>
          <t>금천구</t>
        </is>
      </c>
      <c r="B2667" t="inlineStr">
        <is>
          <t>2019-05</t>
        </is>
      </c>
      <c r="C2667" t="n">
        <v>89.3027469031374</v>
      </c>
      <c r="D2667">
        <f>IF(AND(A2666=A2667,ISNUMBER(C2667),ISNUMBER(C2666)),100*(C2667/C2666-1),"")</f>
        <v/>
      </c>
      <c r="E2667">
        <f>IF(AND(A2664=A2667,ISNUMBER(C2667),ISNUMBER(C2664)),100*(C2667/C2664-1),"")</f>
        <v/>
      </c>
      <c r="F2667">
        <f>IF(AND(A2661=A2667,ISNUMBER(C2667),ISNUMBER(C2661)),100*(C2667/C2661-1),"")</f>
        <v/>
      </c>
      <c r="G2667">
        <f>IF(AND(A2670=A2667,ISNUMBER(C2670),ISNUMBER(C2667)),100*(C2670/C2667-1),"")</f>
        <v/>
      </c>
      <c r="H2667">
        <f>IF(AND(ISNUMBER(G2667),SUMPRODUCT((B$2:B$3826=B2667)*ISNUMBER(G$2:G$3826))=25),G2667-AVERAGEIFS(G$2:G$3826,B$2:B$3826,B2667),"")</f>
        <v/>
      </c>
      <c r="I2667">
        <f>IF(AND(A2673=A2667,ISNUMBER(C2673),ISNUMBER(C2667)),100*(C2673/C2667-1),"")</f>
        <v/>
      </c>
      <c r="J2667">
        <f>IF(AND(ISNUMBER(I2667),SUMPRODUCT((B$2:B$3826=B2667)*ISNUMBER(I$2:I$3826))=25),I2667-AVERAGEIFS(I$2:I$3826,B$2:B$3826,B2667),"")</f>
        <v/>
      </c>
      <c r="K2667" t="inlineStr">
        <is>
          <t>분석</t>
        </is>
      </c>
    </row>
    <row r="2668">
      <c r="A2668" t="inlineStr">
        <is>
          <t>금천구</t>
        </is>
      </c>
      <c r="B2668" t="inlineStr">
        <is>
          <t>2019-06</t>
        </is>
      </c>
      <c r="C2668" t="n">
        <v>89.2857951573973</v>
      </c>
      <c r="D2668">
        <f>IF(AND(A2667=A2668,ISNUMBER(C2668),ISNUMBER(C2667)),100*(C2668/C2667-1),"")</f>
        <v/>
      </c>
      <c r="E2668">
        <f>IF(AND(A2665=A2668,ISNUMBER(C2668),ISNUMBER(C2665)),100*(C2668/C2665-1),"")</f>
        <v/>
      </c>
      <c r="F2668">
        <f>IF(AND(A2662=A2668,ISNUMBER(C2668),ISNUMBER(C2662)),100*(C2668/C2662-1),"")</f>
        <v/>
      </c>
      <c r="G2668">
        <f>IF(AND(A2671=A2668,ISNUMBER(C2671),ISNUMBER(C2668)),100*(C2671/C2668-1),"")</f>
        <v/>
      </c>
      <c r="H2668">
        <f>IF(AND(ISNUMBER(G2668),SUMPRODUCT((B$2:B$3826=B2668)*ISNUMBER(G$2:G$3826))=25),G2668-AVERAGEIFS(G$2:G$3826,B$2:B$3826,B2668),"")</f>
        <v/>
      </c>
      <c r="I2668">
        <f>IF(AND(A2674=A2668,ISNUMBER(C2674),ISNUMBER(C2668)),100*(C2674/C2668-1),"")</f>
        <v/>
      </c>
      <c r="J2668">
        <f>IF(AND(ISNUMBER(I2668),SUMPRODUCT((B$2:B$3826=B2668)*ISNUMBER(I$2:I$3826))=25),I2668-AVERAGEIFS(I$2:I$3826,B$2:B$3826,B2668),"")</f>
        <v/>
      </c>
      <c r="K2668" t="inlineStr">
        <is>
          <t>분석</t>
        </is>
      </c>
    </row>
    <row r="2669">
      <c r="A2669" t="inlineStr">
        <is>
          <t>금천구</t>
        </is>
      </c>
      <c r="B2669" t="inlineStr">
        <is>
          <t>2019-07</t>
        </is>
      </c>
      <c r="C2669" t="n">
        <v>89.2764771460176</v>
      </c>
      <c r="D2669">
        <f>IF(AND(A2668=A2669,ISNUMBER(C2669),ISNUMBER(C2668)),100*(C2669/C2668-1),"")</f>
        <v/>
      </c>
      <c r="E2669">
        <f>IF(AND(A2666=A2669,ISNUMBER(C2669),ISNUMBER(C2666)),100*(C2669/C2666-1),"")</f>
        <v/>
      </c>
      <c r="F2669">
        <f>IF(AND(A2663=A2669,ISNUMBER(C2669),ISNUMBER(C2663)),100*(C2669/C2663-1),"")</f>
        <v/>
      </c>
      <c r="G2669">
        <f>IF(AND(A2672=A2669,ISNUMBER(C2672),ISNUMBER(C2669)),100*(C2672/C2669-1),"")</f>
        <v/>
      </c>
      <c r="H2669">
        <f>IF(AND(ISNUMBER(G2669),SUMPRODUCT((B$2:B$3826=B2669)*ISNUMBER(G$2:G$3826))=25),G2669-AVERAGEIFS(G$2:G$3826,B$2:B$3826,B2669),"")</f>
        <v/>
      </c>
      <c r="I2669">
        <f>IF(AND(A2675=A2669,ISNUMBER(C2675),ISNUMBER(C2669)),100*(C2675/C2669-1),"")</f>
        <v/>
      </c>
      <c r="J2669">
        <f>IF(AND(ISNUMBER(I2669),SUMPRODUCT((B$2:B$3826=B2669)*ISNUMBER(I$2:I$3826))=25),I2669-AVERAGEIFS(I$2:I$3826,B$2:B$3826,B2669),"")</f>
        <v/>
      </c>
      <c r="K2669" t="inlineStr">
        <is>
          <t>분석</t>
        </is>
      </c>
    </row>
    <row r="2670">
      <c r="A2670" t="inlineStr">
        <is>
          <t>금천구</t>
        </is>
      </c>
      <c r="B2670" t="inlineStr">
        <is>
          <t>2019-08</t>
        </is>
      </c>
      <c r="C2670" t="n">
        <v>89.2850237939583</v>
      </c>
      <c r="D2670">
        <f>IF(AND(A2669=A2670,ISNUMBER(C2670),ISNUMBER(C2669)),100*(C2670/C2669-1),"")</f>
        <v/>
      </c>
      <c r="E2670">
        <f>IF(AND(A2667=A2670,ISNUMBER(C2670),ISNUMBER(C2667)),100*(C2670/C2667-1),"")</f>
        <v/>
      </c>
      <c r="F2670">
        <f>IF(AND(A2664=A2670,ISNUMBER(C2670),ISNUMBER(C2664)),100*(C2670/C2664-1),"")</f>
        <v/>
      </c>
      <c r="G2670">
        <f>IF(AND(A2673=A2670,ISNUMBER(C2673),ISNUMBER(C2670)),100*(C2673/C2670-1),"")</f>
        <v/>
      </c>
      <c r="H2670">
        <f>IF(AND(ISNUMBER(G2670),SUMPRODUCT((B$2:B$3826=B2670)*ISNUMBER(G$2:G$3826))=25),G2670-AVERAGEIFS(G$2:G$3826,B$2:B$3826,B2670),"")</f>
        <v/>
      </c>
      <c r="I2670">
        <f>IF(AND(A2676=A2670,ISNUMBER(C2676),ISNUMBER(C2670)),100*(C2676/C2670-1),"")</f>
        <v/>
      </c>
      <c r="J2670">
        <f>IF(AND(ISNUMBER(I2670),SUMPRODUCT((B$2:B$3826=B2670)*ISNUMBER(I$2:I$3826))=25),I2670-AVERAGEIFS(I$2:I$3826,B$2:B$3826,B2670),"")</f>
        <v/>
      </c>
      <c r="K2670" t="inlineStr">
        <is>
          <t>분석</t>
        </is>
      </c>
    </row>
    <row r="2671">
      <c r="A2671" t="inlineStr">
        <is>
          <t>금천구</t>
        </is>
      </c>
      <c r="B2671" t="inlineStr">
        <is>
          <t>2019-09</t>
        </is>
      </c>
      <c r="C2671" t="n">
        <v>89.28673803816579</v>
      </c>
      <c r="D2671">
        <f>IF(AND(A2670=A2671,ISNUMBER(C2671),ISNUMBER(C2670)),100*(C2671/C2670-1),"")</f>
        <v/>
      </c>
      <c r="E2671">
        <f>IF(AND(A2668=A2671,ISNUMBER(C2671),ISNUMBER(C2668)),100*(C2671/C2668-1),"")</f>
        <v/>
      </c>
      <c r="F2671">
        <f>IF(AND(A2665=A2671,ISNUMBER(C2671),ISNUMBER(C2665)),100*(C2671/C2665-1),"")</f>
        <v/>
      </c>
      <c r="G2671">
        <f>IF(AND(A2674=A2671,ISNUMBER(C2674),ISNUMBER(C2671)),100*(C2674/C2671-1),"")</f>
        <v/>
      </c>
      <c r="H2671">
        <f>IF(AND(ISNUMBER(G2671),SUMPRODUCT((B$2:B$3826=B2671)*ISNUMBER(G$2:G$3826))=25),G2671-AVERAGEIFS(G$2:G$3826,B$2:B$3826,B2671),"")</f>
        <v/>
      </c>
      <c r="I2671">
        <f>IF(AND(A2677=A2671,ISNUMBER(C2677),ISNUMBER(C2671)),100*(C2677/C2671-1),"")</f>
        <v/>
      </c>
      <c r="J2671">
        <f>IF(AND(ISNUMBER(I2671),SUMPRODUCT((B$2:B$3826=B2671)*ISNUMBER(I$2:I$3826))=25),I2671-AVERAGEIFS(I$2:I$3826,B$2:B$3826,B2671),"")</f>
        <v/>
      </c>
      <c r="K2671" t="inlineStr">
        <is>
          <t>분석</t>
        </is>
      </c>
    </row>
    <row r="2672">
      <c r="A2672" t="inlineStr">
        <is>
          <t>금천구</t>
        </is>
      </c>
      <c r="B2672" t="inlineStr">
        <is>
          <t>2019-10</t>
        </is>
      </c>
      <c r="C2672" t="n">
        <v>89.29008000086461</v>
      </c>
      <c r="D2672">
        <f>IF(AND(A2671=A2672,ISNUMBER(C2672),ISNUMBER(C2671)),100*(C2672/C2671-1),"")</f>
        <v/>
      </c>
      <c r="E2672">
        <f>IF(AND(A2669=A2672,ISNUMBER(C2672),ISNUMBER(C2669)),100*(C2672/C2669-1),"")</f>
        <v/>
      </c>
      <c r="F2672">
        <f>IF(AND(A2666=A2672,ISNUMBER(C2672),ISNUMBER(C2666)),100*(C2672/C2666-1),"")</f>
        <v/>
      </c>
      <c r="G2672">
        <f>IF(AND(A2675=A2672,ISNUMBER(C2675),ISNUMBER(C2672)),100*(C2675/C2672-1),"")</f>
        <v/>
      </c>
      <c r="H2672">
        <f>IF(AND(ISNUMBER(G2672),SUMPRODUCT((B$2:B$3826=B2672)*ISNUMBER(G$2:G$3826))=25),G2672-AVERAGEIFS(G$2:G$3826,B$2:B$3826,B2672),"")</f>
        <v/>
      </c>
      <c r="I2672">
        <f>IF(AND(A2678=A2672,ISNUMBER(C2678),ISNUMBER(C2672)),100*(C2678/C2672-1),"")</f>
        <v/>
      </c>
      <c r="J2672">
        <f>IF(AND(ISNUMBER(I2672),SUMPRODUCT((B$2:B$3826=B2672)*ISNUMBER(I$2:I$3826))=25),I2672-AVERAGEIFS(I$2:I$3826,B$2:B$3826,B2672),"")</f>
        <v/>
      </c>
      <c r="K2672" t="inlineStr">
        <is>
          <t>분석</t>
        </is>
      </c>
    </row>
    <row r="2673">
      <c r="A2673" t="inlineStr">
        <is>
          <t>금천구</t>
        </is>
      </c>
      <c r="B2673" t="inlineStr">
        <is>
          <t>2019-11</t>
        </is>
      </c>
      <c r="C2673" t="n">
        <v>89.2936360544517</v>
      </c>
      <c r="D2673">
        <f>IF(AND(A2672=A2673,ISNUMBER(C2673),ISNUMBER(C2672)),100*(C2673/C2672-1),"")</f>
        <v/>
      </c>
      <c r="E2673">
        <f>IF(AND(A2670=A2673,ISNUMBER(C2673),ISNUMBER(C2670)),100*(C2673/C2670-1),"")</f>
        <v/>
      </c>
      <c r="F2673">
        <f>IF(AND(A2667=A2673,ISNUMBER(C2673),ISNUMBER(C2667)),100*(C2673/C2667-1),"")</f>
        <v/>
      </c>
      <c r="G2673">
        <f>IF(AND(A2676=A2673,ISNUMBER(C2676),ISNUMBER(C2673)),100*(C2676/C2673-1),"")</f>
        <v/>
      </c>
      <c r="H2673">
        <f>IF(AND(ISNUMBER(G2673),SUMPRODUCT((B$2:B$3826=B2673)*ISNUMBER(G$2:G$3826))=25),G2673-AVERAGEIFS(G$2:G$3826,B$2:B$3826,B2673),"")</f>
        <v/>
      </c>
      <c r="I2673">
        <f>IF(AND(A2679=A2673,ISNUMBER(C2679),ISNUMBER(C2673)),100*(C2679/C2673-1),"")</f>
        <v/>
      </c>
      <c r="J2673">
        <f>IF(AND(ISNUMBER(I2673),SUMPRODUCT((B$2:B$3826=B2673)*ISNUMBER(I$2:I$3826))=25),I2673-AVERAGEIFS(I$2:I$3826,B$2:B$3826,B2673),"")</f>
        <v/>
      </c>
      <c r="K2673" t="inlineStr">
        <is>
          <t>분석</t>
        </is>
      </c>
    </row>
    <row r="2674">
      <c r="A2674" t="inlineStr">
        <is>
          <t>금천구</t>
        </is>
      </c>
      <c r="B2674" t="inlineStr">
        <is>
          <t>2019-12</t>
        </is>
      </c>
      <c r="C2674" t="n">
        <v>89.2994587211852</v>
      </c>
      <c r="D2674">
        <f>IF(AND(A2673=A2674,ISNUMBER(C2674),ISNUMBER(C2673)),100*(C2674/C2673-1),"")</f>
        <v/>
      </c>
      <c r="E2674">
        <f>IF(AND(A2671=A2674,ISNUMBER(C2674),ISNUMBER(C2671)),100*(C2674/C2671-1),"")</f>
        <v/>
      </c>
      <c r="F2674">
        <f>IF(AND(A2668=A2674,ISNUMBER(C2674),ISNUMBER(C2668)),100*(C2674/C2668-1),"")</f>
        <v/>
      </c>
      <c r="G2674">
        <f>IF(AND(A2677=A2674,ISNUMBER(C2677),ISNUMBER(C2674)),100*(C2677/C2674-1),"")</f>
        <v/>
      </c>
      <c r="H2674">
        <f>IF(AND(ISNUMBER(G2674),SUMPRODUCT((B$2:B$3826=B2674)*ISNUMBER(G$2:G$3826))=25),G2674-AVERAGEIFS(G$2:G$3826,B$2:B$3826,B2674),"")</f>
        <v/>
      </c>
      <c r="I2674">
        <f>IF(AND(A2680=A2674,ISNUMBER(C2680),ISNUMBER(C2674)),100*(C2680/C2674-1),"")</f>
        <v/>
      </c>
      <c r="J2674">
        <f>IF(AND(ISNUMBER(I2674),SUMPRODUCT((B$2:B$3826=B2674)*ISNUMBER(I$2:I$3826))=25),I2674-AVERAGEIFS(I$2:I$3826,B$2:B$3826,B2674),"")</f>
        <v/>
      </c>
      <c r="K2674" t="inlineStr">
        <is>
          <t>분석</t>
        </is>
      </c>
    </row>
    <row r="2675">
      <c r="A2675" t="inlineStr">
        <is>
          <t>금천구</t>
        </is>
      </c>
      <c r="B2675" t="inlineStr">
        <is>
          <t>2020-01</t>
        </is>
      </c>
      <c r="C2675" t="n">
        <v>89.32558296944789</v>
      </c>
      <c r="D2675">
        <f>IF(AND(A2674=A2675,ISNUMBER(C2675),ISNUMBER(C2674)),100*(C2675/C2674-1),"")</f>
        <v/>
      </c>
      <c r="E2675">
        <f>IF(AND(A2672=A2675,ISNUMBER(C2675),ISNUMBER(C2672)),100*(C2675/C2672-1),"")</f>
        <v/>
      </c>
      <c r="F2675">
        <f>IF(AND(A2669=A2675,ISNUMBER(C2675),ISNUMBER(C2669)),100*(C2675/C2669-1),"")</f>
        <v/>
      </c>
      <c r="G2675">
        <f>IF(AND(A2678=A2675,ISNUMBER(C2678),ISNUMBER(C2675)),100*(C2678/C2675-1),"")</f>
        <v/>
      </c>
      <c r="H2675">
        <f>IF(AND(ISNUMBER(G2675),SUMPRODUCT((B$2:B$3826=B2675)*ISNUMBER(G$2:G$3826))=25),G2675-AVERAGEIFS(G$2:G$3826,B$2:B$3826,B2675),"")</f>
        <v/>
      </c>
      <c r="I2675">
        <f>IF(AND(A2681=A2675,ISNUMBER(C2681),ISNUMBER(C2675)),100*(C2681/C2675-1),"")</f>
        <v/>
      </c>
      <c r="J2675">
        <f>IF(AND(ISNUMBER(I2675),SUMPRODUCT((B$2:B$3826=B2675)*ISNUMBER(I$2:I$3826))=25),I2675-AVERAGEIFS(I$2:I$3826,B$2:B$3826,B2675),"")</f>
        <v/>
      </c>
      <c r="K2675" t="inlineStr">
        <is>
          <t>분석</t>
        </is>
      </c>
    </row>
    <row r="2676">
      <c r="A2676" t="inlineStr">
        <is>
          <t>금천구</t>
        </is>
      </c>
      <c r="B2676" t="inlineStr">
        <is>
          <t>2020-02</t>
        </is>
      </c>
      <c r="C2676" t="n">
        <v>89.3177140082703</v>
      </c>
      <c r="D2676">
        <f>IF(AND(A2675=A2676,ISNUMBER(C2676),ISNUMBER(C2675)),100*(C2676/C2675-1),"")</f>
        <v/>
      </c>
      <c r="E2676">
        <f>IF(AND(A2673=A2676,ISNUMBER(C2676),ISNUMBER(C2673)),100*(C2676/C2673-1),"")</f>
        <v/>
      </c>
      <c r="F2676">
        <f>IF(AND(A2670=A2676,ISNUMBER(C2676),ISNUMBER(C2670)),100*(C2676/C2670-1),"")</f>
        <v/>
      </c>
      <c r="G2676">
        <f>IF(AND(A2679=A2676,ISNUMBER(C2679),ISNUMBER(C2676)),100*(C2679/C2676-1),"")</f>
        <v/>
      </c>
      <c r="H2676">
        <f>IF(AND(ISNUMBER(G2676),SUMPRODUCT((B$2:B$3826=B2676)*ISNUMBER(G$2:G$3826))=25),G2676-AVERAGEIFS(G$2:G$3826,B$2:B$3826,B2676),"")</f>
        <v/>
      </c>
      <c r="I2676">
        <f>IF(AND(A2682=A2676,ISNUMBER(C2682),ISNUMBER(C2676)),100*(C2682/C2676-1),"")</f>
        <v/>
      </c>
      <c r="J2676">
        <f>IF(AND(ISNUMBER(I2676),SUMPRODUCT((B$2:B$3826=B2676)*ISNUMBER(I$2:I$3826))=25),I2676-AVERAGEIFS(I$2:I$3826,B$2:B$3826,B2676),"")</f>
        <v/>
      </c>
      <c r="K2676" t="inlineStr">
        <is>
          <t>분석</t>
        </is>
      </c>
    </row>
    <row r="2677">
      <c r="A2677" t="inlineStr">
        <is>
          <t>금천구</t>
        </is>
      </c>
      <c r="B2677" t="inlineStr">
        <is>
          <t>2020-03</t>
        </is>
      </c>
      <c r="C2677" t="n">
        <v>89.33912027094451</v>
      </c>
      <c r="D2677">
        <f>IF(AND(A2676=A2677,ISNUMBER(C2677),ISNUMBER(C2676)),100*(C2677/C2676-1),"")</f>
        <v/>
      </c>
      <c r="E2677">
        <f>IF(AND(A2674=A2677,ISNUMBER(C2677),ISNUMBER(C2674)),100*(C2677/C2674-1),"")</f>
        <v/>
      </c>
      <c r="F2677">
        <f>IF(AND(A2671=A2677,ISNUMBER(C2677),ISNUMBER(C2671)),100*(C2677/C2671-1),"")</f>
        <v/>
      </c>
      <c r="G2677">
        <f>IF(AND(A2680=A2677,ISNUMBER(C2680),ISNUMBER(C2677)),100*(C2680/C2677-1),"")</f>
        <v/>
      </c>
      <c r="H2677">
        <f>IF(AND(ISNUMBER(G2677),SUMPRODUCT((B$2:B$3826=B2677)*ISNUMBER(G$2:G$3826))=25),G2677-AVERAGEIFS(G$2:G$3826,B$2:B$3826,B2677),"")</f>
        <v/>
      </c>
      <c r="I2677">
        <f>IF(AND(A2683=A2677,ISNUMBER(C2683),ISNUMBER(C2677)),100*(C2683/C2677-1),"")</f>
        <v/>
      </c>
      <c r="J2677">
        <f>IF(AND(ISNUMBER(I2677),SUMPRODUCT((B$2:B$3826=B2677)*ISNUMBER(I$2:I$3826))=25),I2677-AVERAGEIFS(I$2:I$3826,B$2:B$3826,B2677),"")</f>
        <v/>
      </c>
      <c r="K2677" t="inlineStr">
        <is>
          <t>분석</t>
        </is>
      </c>
    </row>
    <row r="2678">
      <c r="A2678" t="inlineStr">
        <is>
          <t>금천구</t>
        </is>
      </c>
      <c r="B2678" t="inlineStr">
        <is>
          <t>2020-04</t>
        </is>
      </c>
      <c r="C2678" t="n">
        <v>89.3368947725299</v>
      </c>
      <c r="D2678">
        <f>IF(AND(A2677=A2678,ISNUMBER(C2678),ISNUMBER(C2677)),100*(C2678/C2677-1),"")</f>
        <v/>
      </c>
      <c r="E2678">
        <f>IF(AND(A2675=A2678,ISNUMBER(C2678),ISNUMBER(C2675)),100*(C2678/C2675-1),"")</f>
        <v/>
      </c>
      <c r="F2678">
        <f>IF(AND(A2672=A2678,ISNUMBER(C2678),ISNUMBER(C2672)),100*(C2678/C2672-1),"")</f>
        <v/>
      </c>
      <c r="G2678">
        <f>IF(AND(A2681=A2678,ISNUMBER(C2681),ISNUMBER(C2678)),100*(C2681/C2678-1),"")</f>
        <v/>
      </c>
      <c r="H2678">
        <f>IF(AND(ISNUMBER(G2678),SUMPRODUCT((B$2:B$3826=B2678)*ISNUMBER(G$2:G$3826))=25),G2678-AVERAGEIFS(G$2:G$3826,B$2:B$3826,B2678),"")</f>
        <v/>
      </c>
      <c r="I2678">
        <f>IF(AND(A2684=A2678,ISNUMBER(C2684),ISNUMBER(C2678)),100*(C2684/C2678-1),"")</f>
        <v/>
      </c>
      <c r="J2678">
        <f>IF(AND(ISNUMBER(I2678),SUMPRODUCT((B$2:B$3826=B2678)*ISNUMBER(I$2:I$3826))=25),I2678-AVERAGEIFS(I$2:I$3826,B$2:B$3826,B2678),"")</f>
        <v/>
      </c>
      <c r="K2678" t="inlineStr">
        <is>
          <t>분석</t>
        </is>
      </c>
    </row>
    <row r="2679">
      <c r="A2679" t="inlineStr">
        <is>
          <t>금천구</t>
        </is>
      </c>
      <c r="B2679" t="inlineStr">
        <is>
          <t>2020-05</t>
        </is>
      </c>
      <c r="C2679" t="n">
        <v>89.308697448175</v>
      </c>
      <c r="D2679">
        <f>IF(AND(A2678=A2679,ISNUMBER(C2679),ISNUMBER(C2678)),100*(C2679/C2678-1),"")</f>
        <v/>
      </c>
      <c r="E2679">
        <f>IF(AND(A2676=A2679,ISNUMBER(C2679),ISNUMBER(C2676)),100*(C2679/C2676-1),"")</f>
        <v/>
      </c>
      <c r="F2679">
        <f>IF(AND(A2673=A2679,ISNUMBER(C2679),ISNUMBER(C2673)),100*(C2679/C2673-1),"")</f>
        <v/>
      </c>
      <c r="G2679">
        <f>IF(AND(A2682=A2679,ISNUMBER(C2682),ISNUMBER(C2679)),100*(C2682/C2679-1),"")</f>
        <v/>
      </c>
      <c r="H2679">
        <f>IF(AND(ISNUMBER(G2679),SUMPRODUCT((B$2:B$3826=B2679)*ISNUMBER(G$2:G$3826))=25),G2679-AVERAGEIFS(G$2:G$3826,B$2:B$3826,B2679),"")</f>
        <v/>
      </c>
      <c r="I2679">
        <f>IF(AND(A2685=A2679,ISNUMBER(C2685),ISNUMBER(C2679)),100*(C2685/C2679-1),"")</f>
        <v/>
      </c>
      <c r="J2679">
        <f>IF(AND(ISNUMBER(I2679),SUMPRODUCT((B$2:B$3826=B2679)*ISNUMBER(I$2:I$3826))=25),I2679-AVERAGEIFS(I$2:I$3826,B$2:B$3826,B2679),"")</f>
        <v/>
      </c>
      <c r="K2679" t="inlineStr">
        <is>
          <t>분석</t>
        </is>
      </c>
    </row>
    <row r="2680">
      <c r="A2680" t="inlineStr">
        <is>
          <t>금천구</t>
        </is>
      </c>
      <c r="B2680" t="inlineStr">
        <is>
          <t>2020-06</t>
        </is>
      </c>
      <c r="C2680" t="n">
        <v>89.3100981871489</v>
      </c>
      <c r="D2680">
        <f>IF(AND(A2679=A2680,ISNUMBER(C2680),ISNUMBER(C2679)),100*(C2680/C2679-1),"")</f>
        <v/>
      </c>
      <c r="E2680">
        <f>IF(AND(A2677=A2680,ISNUMBER(C2680),ISNUMBER(C2677)),100*(C2680/C2677-1),"")</f>
        <v/>
      </c>
      <c r="F2680">
        <f>IF(AND(A2674=A2680,ISNUMBER(C2680),ISNUMBER(C2674)),100*(C2680/C2674-1),"")</f>
        <v/>
      </c>
      <c r="G2680">
        <f>IF(AND(A2683=A2680,ISNUMBER(C2683),ISNUMBER(C2680)),100*(C2683/C2680-1),"")</f>
        <v/>
      </c>
      <c r="H2680">
        <f>IF(AND(ISNUMBER(G2680),SUMPRODUCT((B$2:B$3826=B2680)*ISNUMBER(G$2:G$3826))=25),G2680-AVERAGEIFS(G$2:G$3826,B$2:B$3826,B2680),"")</f>
        <v/>
      </c>
      <c r="I2680">
        <f>IF(AND(A2686=A2680,ISNUMBER(C2686),ISNUMBER(C2680)),100*(C2686/C2680-1),"")</f>
        <v/>
      </c>
      <c r="J2680">
        <f>IF(AND(ISNUMBER(I2680),SUMPRODUCT((B$2:B$3826=B2680)*ISNUMBER(I$2:I$3826))=25),I2680-AVERAGEIFS(I$2:I$3826,B$2:B$3826,B2680),"")</f>
        <v/>
      </c>
      <c r="K2680" t="inlineStr">
        <is>
          <t>분석</t>
        </is>
      </c>
    </row>
    <row r="2681">
      <c r="A2681" t="inlineStr">
        <is>
          <t>금천구</t>
        </is>
      </c>
      <c r="B2681" t="inlineStr">
        <is>
          <t>2020-07</t>
        </is>
      </c>
      <c r="C2681" t="n">
        <v>89.3090772924488</v>
      </c>
      <c r="D2681">
        <f>IF(AND(A2680=A2681,ISNUMBER(C2681),ISNUMBER(C2680)),100*(C2681/C2680-1),"")</f>
        <v/>
      </c>
      <c r="E2681">
        <f>IF(AND(A2678=A2681,ISNUMBER(C2681),ISNUMBER(C2678)),100*(C2681/C2678-1),"")</f>
        <v/>
      </c>
      <c r="F2681">
        <f>IF(AND(A2675=A2681,ISNUMBER(C2681),ISNUMBER(C2675)),100*(C2681/C2675-1),"")</f>
        <v/>
      </c>
      <c r="G2681">
        <f>IF(AND(A2684=A2681,ISNUMBER(C2684),ISNUMBER(C2681)),100*(C2684/C2681-1),"")</f>
        <v/>
      </c>
      <c r="H2681">
        <f>IF(AND(ISNUMBER(G2681),SUMPRODUCT((B$2:B$3826=B2681)*ISNUMBER(G$2:G$3826))=25),G2681-AVERAGEIFS(G$2:G$3826,B$2:B$3826,B2681),"")</f>
        <v/>
      </c>
      <c r="I2681">
        <f>IF(AND(A2687=A2681,ISNUMBER(C2687),ISNUMBER(C2681)),100*(C2687/C2681-1),"")</f>
        <v/>
      </c>
      <c r="J2681">
        <f>IF(AND(ISNUMBER(I2681),SUMPRODUCT((B$2:B$3826=B2681)*ISNUMBER(I$2:I$3826))=25),I2681-AVERAGEIFS(I$2:I$3826,B$2:B$3826,B2681),"")</f>
        <v/>
      </c>
      <c r="K2681" t="inlineStr">
        <is>
          <t>분석</t>
        </is>
      </c>
    </row>
    <row r="2682">
      <c r="A2682" t="inlineStr">
        <is>
          <t>금천구</t>
        </is>
      </c>
      <c r="B2682" t="inlineStr">
        <is>
          <t>2020-08</t>
        </is>
      </c>
      <c r="C2682" t="n">
        <v>89.32519909186681</v>
      </c>
      <c r="D2682">
        <f>IF(AND(A2681=A2682,ISNUMBER(C2682),ISNUMBER(C2681)),100*(C2682/C2681-1),"")</f>
        <v/>
      </c>
      <c r="E2682">
        <f>IF(AND(A2679=A2682,ISNUMBER(C2682),ISNUMBER(C2679)),100*(C2682/C2679-1),"")</f>
        <v/>
      </c>
      <c r="F2682">
        <f>IF(AND(A2676=A2682,ISNUMBER(C2682),ISNUMBER(C2676)),100*(C2682/C2676-1),"")</f>
        <v/>
      </c>
      <c r="G2682">
        <f>IF(AND(A2685=A2682,ISNUMBER(C2685),ISNUMBER(C2682)),100*(C2685/C2682-1),"")</f>
        <v/>
      </c>
      <c r="H2682">
        <f>IF(AND(ISNUMBER(G2682),SUMPRODUCT((B$2:B$3826=B2682)*ISNUMBER(G$2:G$3826))=25),G2682-AVERAGEIFS(G$2:G$3826,B$2:B$3826,B2682),"")</f>
        <v/>
      </c>
      <c r="I2682">
        <f>IF(AND(A2688=A2682,ISNUMBER(C2688),ISNUMBER(C2682)),100*(C2688/C2682-1),"")</f>
        <v/>
      </c>
      <c r="J2682">
        <f>IF(AND(ISNUMBER(I2682),SUMPRODUCT((B$2:B$3826=B2682)*ISNUMBER(I$2:I$3826))=25),I2682-AVERAGEIFS(I$2:I$3826,B$2:B$3826,B2682),"")</f>
        <v/>
      </c>
      <c r="K2682" t="inlineStr">
        <is>
          <t>분석</t>
        </is>
      </c>
    </row>
    <row r="2683">
      <c r="A2683" t="inlineStr">
        <is>
          <t>금천구</t>
        </is>
      </c>
      <c r="B2683" t="inlineStr">
        <is>
          <t>2020-09</t>
        </is>
      </c>
      <c r="C2683" t="n">
        <v>89.3524354076803</v>
      </c>
      <c r="D2683">
        <f>IF(AND(A2682=A2683,ISNUMBER(C2683),ISNUMBER(C2682)),100*(C2683/C2682-1),"")</f>
        <v/>
      </c>
      <c r="E2683">
        <f>IF(AND(A2680=A2683,ISNUMBER(C2683),ISNUMBER(C2680)),100*(C2683/C2680-1),"")</f>
        <v/>
      </c>
      <c r="F2683">
        <f>IF(AND(A2677=A2683,ISNUMBER(C2683),ISNUMBER(C2677)),100*(C2683/C2677-1),"")</f>
        <v/>
      </c>
      <c r="G2683">
        <f>IF(AND(A2686=A2683,ISNUMBER(C2686),ISNUMBER(C2683)),100*(C2686/C2683-1),"")</f>
        <v/>
      </c>
      <c r="H2683">
        <f>IF(AND(ISNUMBER(G2683),SUMPRODUCT((B$2:B$3826=B2683)*ISNUMBER(G$2:G$3826))=25),G2683-AVERAGEIFS(G$2:G$3826,B$2:B$3826,B2683),"")</f>
        <v/>
      </c>
      <c r="I2683">
        <f>IF(AND(A2689=A2683,ISNUMBER(C2689),ISNUMBER(C2683)),100*(C2689/C2683-1),"")</f>
        <v/>
      </c>
      <c r="J2683">
        <f>IF(AND(ISNUMBER(I2683),SUMPRODUCT((B$2:B$3826=B2683)*ISNUMBER(I$2:I$3826))=25),I2683-AVERAGEIFS(I$2:I$3826,B$2:B$3826,B2683),"")</f>
        <v/>
      </c>
      <c r="K2683" t="inlineStr">
        <is>
          <t>분석</t>
        </is>
      </c>
    </row>
    <row r="2684">
      <c r="A2684" t="inlineStr">
        <is>
          <t>금천구</t>
        </is>
      </c>
      <c r="B2684" t="inlineStr">
        <is>
          <t>2020-10</t>
        </is>
      </c>
      <c r="C2684" t="n">
        <v>89.4318728530078</v>
      </c>
      <c r="D2684">
        <f>IF(AND(A2683=A2684,ISNUMBER(C2684),ISNUMBER(C2683)),100*(C2684/C2683-1),"")</f>
        <v/>
      </c>
      <c r="E2684">
        <f>IF(AND(A2681=A2684,ISNUMBER(C2684),ISNUMBER(C2681)),100*(C2684/C2681-1),"")</f>
        <v/>
      </c>
      <c r="F2684">
        <f>IF(AND(A2678=A2684,ISNUMBER(C2684),ISNUMBER(C2678)),100*(C2684/C2678-1),"")</f>
        <v/>
      </c>
      <c r="G2684">
        <f>IF(AND(A2687=A2684,ISNUMBER(C2687),ISNUMBER(C2684)),100*(C2687/C2684-1),"")</f>
        <v/>
      </c>
      <c r="H2684">
        <f>IF(AND(ISNUMBER(G2684),SUMPRODUCT((B$2:B$3826=B2684)*ISNUMBER(G$2:G$3826))=25),G2684-AVERAGEIFS(G$2:G$3826,B$2:B$3826,B2684),"")</f>
        <v/>
      </c>
      <c r="I2684">
        <f>IF(AND(A2690=A2684,ISNUMBER(C2690),ISNUMBER(C2684)),100*(C2690/C2684-1),"")</f>
        <v/>
      </c>
      <c r="J2684">
        <f>IF(AND(ISNUMBER(I2684),SUMPRODUCT((B$2:B$3826=B2684)*ISNUMBER(I$2:I$3826))=25),I2684-AVERAGEIFS(I$2:I$3826,B$2:B$3826,B2684),"")</f>
        <v/>
      </c>
      <c r="K2684" t="inlineStr">
        <is>
          <t>분석</t>
        </is>
      </c>
    </row>
    <row r="2685">
      <c r="A2685" t="inlineStr">
        <is>
          <t>금천구</t>
        </is>
      </c>
      <c r="B2685" t="inlineStr">
        <is>
          <t>2020-11</t>
        </is>
      </c>
      <c r="C2685" t="n">
        <v>89.5351432792436</v>
      </c>
      <c r="D2685">
        <f>IF(AND(A2684=A2685,ISNUMBER(C2685),ISNUMBER(C2684)),100*(C2685/C2684-1),"")</f>
        <v/>
      </c>
      <c r="E2685">
        <f>IF(AND(A2682=A2685,ISNUMBER(C2685),ISNUMBER(C2682)),100*(C2685/C2682-1),"")</f>
        <v/>
      </c>
      <c r="F2685">
        <f>IF(AND(A2679=A2685,ISNUMBER(C2685),ISNUMBER(C2679)),100*(C2685/C2679-1),"")</f>
        <v/>
      </c>
      <c r="G2685">
        <f>IF(AND(A2688=A2685,ISNUMBER(C2688),ISNUMBER(C2685)),100*(C2688/C2685-1),"")</f>
        <v/>
      </c>
      <c r="H2685">
        <f>IF(AND(ISNUMBER(G2685),SUMPRODUCT((B$2:B$3826=B2685)*ISNUMBER(G$2:G$3826))=25),G2685-AVERAGEIFS(G$2:G$3826,B$2:B$3826,B2685),"")</f>
        <v/>
      </c>
      <c r="I2685">
        <f>IF(AND(A2691=A2685,ISNUMBER(C2691),ISNUMBER(C2685)),100*(C2691/C2685-1),"")</f>
        <v/>
      </c>
      <c r="J2685">
        <f>IF(AND(ISNUMBER(I2685),SUMPRODUCT((B$2:B$3826=B2685)*ISNUMBER(I$2:I$3826))=25),I2685-AVERAGEIFS(I$2:I$3826,B$2:B$3826,B2685),"")</f>
        <v/>
      </c>
      <c r="K2685" t="inlineStr">
        <is>
          <t>분석</t>
        </is>
      </c>
    </row>
    <row r="2686">
      <c r="A2686" t="inlineStr">
        <is>
          <t>금천구</t>
        </is>
      </c>
      <c r="B2686" t="inlineStr">
        <is>
          <t>2020-12</t>
        </is>
      </c>
      <c r="C2686" t="n">
        <v>89.6919477117257</v>
      </c>
      <c r="D2686">
        <f>IF(AND(A2685=A2686,ISNUMBER(C2686),ISNUMBER(C2685)),100*(C2686/C2685-1),"")</f>
        <v/>
      </c>
      <c r="E2686">
        <f>IF(AND(A2683=A2686,ISNUMBER(C2686),ISNUMBER(C2683)),100*(C2686/C2683-1),"")</f>
        <v/>
      </c>
      <c r="F2686">
        <f>IF(AND(A2680=A2686,ISNUMBER(C2686),ISNUMBER(C2680)),100*(C2686/C2680-1),"")</f>
        <v/>
      </c>
      <c r="G2686">
        <f>IF(AND(A2689=A2686,ISNUMBER(C2689),ISNUMBER(C2686)),100*(C2689/C2686-1),"")</f>
        <v/>
      </c>
      <c r="H2686">
        <f>IF(AND(ISNUMBER(G2686),SUMPRODUCT((B$2:B$3826=B2686)*ISNUMBER(G$2:G$3826))=25),G2686-AVERAGEIFS(G$2:G$3826,B$2:B$3826,B2686),"")</f>
        <v/>
      </c>
      <c r="I2686">
        <f>IF(AND(A2692=A2686,ISNUMBER(C2692),ISNUMBER(C2686)),100*(C2692/C2686-1),"")</f>
        <v/>
      </c>
      <c r="J2686">
        <f>IF(AND(ISNUMBER(I2686),SUMPRODUCT((B$2:B$3826=B2686)*ISNUMBER(I$2:I$3826))=25),I2686-AVERAGEIFS(I$2:I$3826,B$2:B$3826,B2686),"")</f>
        <v/>
      </c>
      <c r="K2686" t="inlineStr">
        <is>
          <t>분석</t>
        </is>
      </c>
    </row>
    <row r="2687">
      <c r="A2687" t="inlineStr">
        <is>
          <t>금천구</t>
        </is>
      </c>
      <c r="B2687" t="inlineStr">
        <is>
          <t>2021-01</t>
        </is>
      </c>
      <c r="C2687" t="n">
        <v>89.9470131135628</v>
      </c>
      <c r="D2687">
        <f>IF(AND(A2686=A2687,ISNUMBER(C2687),ISNUMBER(C2686)),100*(C2687/C2686-1),"")</f>
        <v/>
      </c>
      <c r="E2687">
        <f>IF(AND(A2684=A2687,ISNUMBER(C2687),ISNUMBER(C2684)),100*(C2687/C2684-1),"")</f>
        <v/>
      </c>
      <c r="F2687">
        <f>IF(AND(A2681=A2687,ISNUMBER(C2687),ISNUMBER(C2681)),100*(C2687/C2681-1),"")</f>
        <v/>
      </c>
      <c r="G2687">
        <f>IF(AND(A2690=A2687,ISNUMBER(C2690),ISNUMBER(C2687)),100*(C2690/C2687-1),"")</f>
        <v/>
      </c>
      <c r="H2687">
        <f>IF(AND(ISNUMBER(G2687),SUMPRODUCT((B$2:B$3826=B2687)*ISNUMBER(G$2:G$3826))=25),G2687-AVERAGEIFS(G$2:G$3826,B$2:B$3826,B2687),"")</f>
        <v/>
      </c>
      <c r="I2687">
        <f>IF(AND(A2693=A2687,ISNUMBER(C2693),ISNUMBER(C2687)),100*(C2693/C2687-1),"")</f>
        <v/>
      </c>
      <c r="J2687">
        <f>IF(AND(ISNUMBER(I2687),SUMPRODUCT((B$2:B$3826=B2687)*ISNUMBER(I$2:I$3826))=25),I2687-AVERAGEIFS(I$2:I$3826,B$2:B$3826,B2687),"")</f>
        <v/>
      </c>
      <c r="K2687" t="inlineStr">
        <is>
          <t>분석</t>
        </is>
      </c>
    </row>
    <row r="2688">
      <c r="A2688" t="inlineStr">
        <is>
          <t>금천구</t>
        </is>
      </c>
      <c r="B2688" t="inlineStr">
        <is>
          <t>2021-02</t>
        </is>
      </c>
      <c r="C2688" t="n">
        <v>90.0032339633061</v>
      </c>
      <c r="D2688">
        <f>IF(AND(A2687=A2688,ISNUMBER(C2688),ISNUMBER(C2687)),100*(C2688/C2687-1),"")</f>
        <v/>
      </c>
      <c r="E2688">
        <f>IF(AND(A2685=A2688,ISNUMBER(C2688),ISNUMBER(C2685)),100*(C2688/C2685-1),"")</f>
        <v/>
      </c>
      <c r="F2688">
        <f>IF(AND(A2682=A2688,ISNUMBER(C2688),ISNUMBER(C2682)),100*(C2688/C2682-1),"")</f>
        <v/>
      </c>
      <c r="G2688">
        <f>IF(AND(A2691=A2688,ISNUMBER(C2691),ISNUMBER(C2688)),100*(C2691/C2688-1),"")</f>
        <v/>
      </c>
      <c r="H2688">
        <f>IF(AND(ISNUMBER(G2688),SUMPRODUCT((B$2:B$3826=B2688)*ISNUMBER(G$2:G$3826))=25),G2688-AVERAGEIFS(G$2:G$3826,B$2:B$3826,B2688),"")</f>
        <v/>
      </c>
      <c r="I2688">
        <f>IF(AND(A2694=A2688,ISNUMBER(C2694),ISNUMBER(C2688)),100*(C2694/C2688-1),"")</f>
        <v/>
      </c>
      <c r="J2688">
        <f>IF(AND(ISNUMBER(I2688),SUMPRODUCT((B$2:B$3826=B2688)*ISNUMBER(I$2:I$3826))=25),I2688-AVERAGEIFS(I$2:I$3826,B$2:B$3826,B2688),"")</f>
        <v/>
      </c>
      <c r="K2688" t="inlineStr">
        <is>
          <t>분석</t>
        </is>
      </c>
    </row>
    <row r="2689">
      <c r="A2689" t="inlineStr">
        <is>
          <t>금천구</t>
        </is>
      </c>
      <c r="B2689" t="inlineStr">
        <is>
          <t>2021-03</t>
        </is>
      </c>
      <c r="C2689" t="n">
        <v>90.105124793116</v>
      </c>
      <c r="D2689">
        <f>IF(AND(A2688=A2689,ISNUMBER(C2689),ISNUMBER(C2688)),100*(C2689/C2688-1),"")</f>
        <v/>
      </c>
      <c r="E2689">
        <f>IF(AND(A2686=A2689,ISNUMBER(C2689),ISNUMBER(C2686)),100*(C2689/C2686-1),"")</f>
        <v/>
      </c>
      <c r="F2689">
        <f>IF(AND(A2683=A2689,ISNUMBER(C2689),ISNUMBER(C2683)),100*(C2689/C2683-1),"")</f>
        <v/>
      </c>
      <c r="G2689">
        <f>IF(AND(A2692=A2689,ISNUMBER(C2692),ISNUMBER(C2689)),100*(C2692/C2689-1),"")</f>
        <v/>
      </c>
      <c r="H2689">
        <f>IF(AND(ISNUMBER(G2689),SUMPRODUCT((B$2:B$3826=B2689)*ISNUMBER(G$2:G$3826))=25),G2689-AVERAGEIFS(G$2:G$3826,B$2:B$3826,B2689),"")</f>
        <v/>
      </c>
      <c r="I2689">
        <f>IF(AND(A2695=A2689,ISNUMBER(C2695),ISNUMBER(C2689)),100*(C2695/C2689-1),"")</f>
        <v/>
      </c>
      <c r="J2689">
        <f>IF(AND(ISNUMBER(I2689),SUMPRODUCT((B$2:B$3826=B2689)*ISNUMBER(I$2:I$3826))=25),I2689-AVERAGEIFS(I$2:I$3826,B$2:B$3826,B2689),"")</f>
        <v/>
      </c>
      <c r="K2689" t="inlineStr">
        <is>
          <t>분석</t>
        </is>
      </c>
    </row>
    <row r="2690">
      <c r="A2690" t="inlineStr">
        <is>
          <t>금천구</t>
        </is>
      </c>
      <c r="B2690" t="inlineStr">
        <is>
          <t>2021-04</t>
        </is>
      </c>
      <c r="C2690" t="n">
        <v>90.15605684639969</v>
      </c>
      <c r="D2690">
        <f>IF(AND(A2689=A2690,ISNUMBER(C2690),ISNUMBER(C2689)),100*(C2690/C2689-1),"")</f>
        <v/>
      </c>
      <c r="E2690">
        <f>IF(AND(A2687=A2690,ISNUMBER(C2690),ISNUMBER(C2687)),100*(C2690/C2687-1),"")</f>
        <v/>
      </c>
      <c r="F2690">
        <f>IF(AND(A2684=A2690,ISNUMBER(C2690),ISNUMBER(C2684)),100*(C2690/C2684-1),"")</f>
        <v/>
      </c>
      <c r="G2690">
        <f>IF(AND(A2693=A2690,ISNUMBER(C2693),ISNUMBER(C2690)),100*(C2693/C2690-1),"")</f>
        <v/>
      </c>
      <c r="H2690">
        <f>IF(AND(ISNUMBER(G2690),SUMPRODUCT((B$2:B$3826=B2690)*ISNUMBER(G$2:G$3826))=25),G2690-AVERAGEIFS(G$2:G$3826,B$2:B$3826,B2690),"")</f>
        <v/>
      </c>
      <c r="I2690">
        <f>IF(AND(A2696=A2690,ISNUMBER(C2696),ISNUMBER(C2690)),100*(C2696/C2690-1),"")</f>
        <v/>
      </c>
      <c r="J2690">
        <f>IF(AND(ISNUMBER(I2690),SUMPRODUCT((B$2:B$3826=B2690)*ISNUMBER(I$2:I$3826))=25),I2690-AVERAGEIFS(I$2:I$3826,B$2:B$3826,B2690),"")</f>
        <v/>
      </c>
      <c r="K2690" t="inlineStr">
        <is>
          <t>분석</t>
        </is>
      </c>
    </row>
    <row r="2691">
      <c r="A2691" t="inlineStr">
        <is>
          <t>금천구</t>
        </is>
      </c>
      <c r="B2691" t="inlineStr">
        <is>
          <t>2021-05</t>
        </is>
      </c>
      <c r="C2691" t="n">
        <v>90.19241437762599</v>
      </c>
      <c r="D2691">
        <f>IF(AND(A2690=A2691,ISNUMBER(C2691),ISNUMBER(C2690)),100*(C2691/C2690-1),"")</f>
        <v/>
      </c>
      <c r="E2691">
        <f>IF(AND(A2688=A2691,ISNUMBER(C2691),ISNUMBER(C2688)),100*(C2691/C2688-1),"")</f>
        <v/>
      </c>
      <c r="F2691">
        <f>IF(AND(A2685=A2691,ISNUMBER(C2691),ISNUMBER(C2685)),100*(C2691/C2685-1),"")</f>
        <v/>
      </c>
      <c r="G2691">
        <f>IF(AND(A2694=A2691,ISNUMBER(C2694),ISNUMBER(C2691)),100*(C2694/C2691-1),"")</f>
        <v/>
      </c>
      <c r="H2691">
        <f>IF(AND(ISNUMBER(G2691),SUMPRODUCT((B$2:B$3826=B2691)*ISNUMBER(G$2:G$3826))=25),G2691-AVERAGEIFS(G$2:G$3826,B$2:B$3826,B2691),"")</f>
        <v/>
      </c>
      <c r="I2691">
        <f>IF(AND(A2697=A2691,ISNUMBER(C2697),ISNUMBER(C2691)),100*(C2697/C2691-1),"")</f>
        <v/>
      </c>
      <c r="J2691">
        <f>IF(AND(ISNUMBER(I2691),SUMPRODUCT((B$2:B$3826=B2691)*ISNUMBER(I$2:I$3826))=25),I2691-AVERAGEIFS(I$2:I$3826,B$2:B$3826,B2691),"")</f>
        <v/>
      </c>
      <c r="K2691" t="inlineStr">
        <is>
          <t>분석</t>
        </is>
      </c>
    </row>
    <row r="2692">
      <c r="A2692" t="inlineStr">
        <is>
          <t>금천구</t>
        </is>
      </c>
      <c r="B2692" t="inlineStr">
        <is>
          <t>2021-06</t>
        </is>
      </c>
      <c r="C2692" t="n">
        <v>90.2181414721943</v>
      </c>
      <c r="D2692">
        <f>IF(AND(A2691=A2692,ISNUMBER(C2692),ISNUMBER(C2691)),100*(C2692/C2691-1),"")</f>
        <v/>
      </c>
      <c r="E2692">
        <f>IF(AND(A2689=A2692,ISNUMBER(C2692),ISNUMBER(C2689)),100*(C2692/C2689-1),"")</f>
        <v/>
      </c>
      <c r="F2692">
        <f>IF(AND(A2686=A2692,ISNUMBER(C2692),ISNUMBER(C2686)),100*(C2692/C2686-1),"")</f>
        <v/>
      </c>
      <c r="G2692">
        <f>IF(AND(A2695=A2692,ISNUMBER(C2695),ISNUMBER(C2692)),100*(C2695/C2692-1),"")</f>
        <v/>
      </c>
      <c r="H2692">
        <f>IF(AND(ISNUMBER(G2692),SUMPRODUCT((B$2:B$3826=B2692)*ISNUMBER(G$2:G$3826))=25),G2692-AVERAGEIFS(G$2:G$3826,B$2:B$3826,B2692),"")</f>
        <v/>
      </c>
      <c r="I2692">
        <f>IF(AND(A2698=A2692,ISNUMBER(C2698),ISNUMBER(C2692)),100*(C2698/C2692-1),"")</f>
        <v/>
      </c>
      <c r="J2692">
        <f>IF(AND(ISNUMBER(I2692),SUMPRODUCT((B$2:B$3826=B2692)*ISNUMBER(I$2:I$3826))=25),I2692-AVERAGEIFS(I$2:I$3826,B$2:B$3826,B2692),"")</f>
        <v/>
      </c>
      <c r="K2692" t="inlineStr">
        <is>
          <t>분석</t>
        </is>
      </c>
    </row>
    <row r="2693">
      <c r="A2693" t="inlineStr">
        <is>
          <t>금천구</t>
        </is>
      </c>
      <c r="B2693" t="inlineStr">
        <is>
          <t>2021-07</t>
        </is>
      </c>
      <c r="C2693" t="n">
        <v>90.2598097616107</v>
      </c>
      <c r="D2693">
        <f>IF(AND(A2692=A2693,ISNUMBER(C2693),ISNUMBER(C2692)),100*(C2693/C2692-1),"")</f>
        <v/>
      </c>
      <c r="E2693">
        <f>IF(AND(A2690=A2693,ISNUMBER(C2693),ISNUMBER(C2690)),100*(C2693/C2690-1),"")</f>
        <v/>
      </c>
      <c r="F2693">
        <f>IF(AND(A2687=A2693,ISNUMBER(C2693),ISNUMBER(C2687)),100*(C2693/C2687-1),"")</f>
        <v/>
      </c>
      <c r="G2693">
        <f>IF(AND(A2696=A2693,ISNUMBER(C2696),ISNUMBER(C2693)),100*(C2696/C2693-1),"")</f>
        <v/>
      </c>
      <c r="H2693">
        <f>IF(AND(ISNUMBER(G2693),SUMPRODUCT((B$2:B$3826=B2693)*ISNUMBER(G$2:G$3826))=25),G2693-AVERAGEIFS(G$2:G$3826,B$2:B$3826,B2693),"")</f>
        <v/>
      </c>
      <c r="I2693">
        <f>IF(AND(A2699=A2693,ISNUMBER(C2699),ISNUMBER(C2693)),100*(C2699/C2693-1),"")</f>
        <v/>
      </c>
      <c r="J2693">
        <f>IF(AND(ISNUMBER(I2693),SUMPRODUCT((B$2:B$3826=B2693)*ISNUMBER(I$2:I$3826))=25),I2693-AVERAGEIFS(I$2:I$3826,B$2:B$3826,B2693),"")</f>
        <v/>
      </c>
      <c r="K2693" t="inlineStr">
        <is>
          <t>분석</t>
        </is>
      </c>
    </row>
    <row r="2694">
      <c r="A2694" t="inlineStr">
        <is>
          <t>금천구</t>
        </is>
      </c>
      <c r="B2694" t="inlineStr">
        <is>
          <t>2021-08</t>
        </is>
      </c>
      <c r="C2694" t="n">
        <v>90.29171629620259</v>
      </c>
      <c r="D2694">
        <f>IF(AND(A2693=A2694,ISNUMBER(C2694),ISNUMBER(C2693)),100*(C2694/C2693-1),"")</f>
        <v/>
      </c>
      <c r="E2694">
        <f>IF(AND(A2691=A2694,ISNUMBER(C2694),ISNUMBER(C2691)),100*(C2694/C2691-1),"")</f>
        <v/>
      </c>
      <c r="F2694">
        <f>IF(AND(A2688=A2694,ISNUMBER(C2694),ISNUMBER(C2688)),100*(C2694/C2688-1),"")</f>
        <v/>
      </c>
      <c r="G2694">
        <f>IF(AND(A2697=A2694,ISNUMBER(C2697),ISNUMBER(C2694)),100*(C2697/C2694-1),"")</f>
        <v/>
      </c>
      <c r="H2694">
        <f>IF(AND(ISNUMBER(G2694),SUMPRODUCT((B$2:B$3826=B2694)*ISNUMBER(G$2:G$3826))=25),G2694-AVERAGEIFS(G$2:G$3826,B$2:B$3826,B2694),"")</f>
        <v/>
      </c>
      <c r="I2694">
        <f>IF(AND(A2700=A2694,ISNUMBER(C2700),ISNUMBER(C2694)),100*(C2700/C2694-1),"")</f>
        <v/>
      </c>
      <c r="J2694">
        <f>IF(AND(ISNUMBER(I2694),SUMPRODUCT((B$2:B$3826=B2694)*ISNUMBER(I$2:I$3826))=25),I2694-AVERAGEIFS(I$2:I$3826,B$2:B$3826,B2694),"")</f>
        <v/>
      </c>
      <c r="K2694" t="inlineStr">
        <is>
          <t>분석</t>
        </is>
      </c>
    </row>
    <row r="2695">
      <c r="A2695" t="inlineStr">
        <is>
          <t>금천구</t>
        </is>
      </c>
      <c r="B2695" t="inlineStr">
        <is>
          <t>2021-09</t>
        </is>
      </c>
      <c r="C2695" t="n">
        <v>90.31244889528929</v>
      </c>
      <c r="D2695">
        <f>IF(AND(A2694=A2695,ISNUMBER(C2695),ISNUMBER(C2694)),100*(C2695/C2694-1),"")</f>
        <v/>
      </c>
      <c r="E2695">
        <f>IF(AND(A2692=A2695,ISNUMBER(C2695),ISNUMBER(C2692)),100*(C2695/C2692-1),"")</f>
        <v/>
      </c>
      <c r="F2695">
        <f>IF(AND(A2689=A2695,ISNUMBER(C2695),ISNUMBER(C2689)),100*(C2695/C2689-1),"")</f>
        <v/>
      </c>
      <c r="G2695">
        <f>IF(AND(A2698=A2695,ISNUMBER(C2698),ISNUMBER(C2695)),100*(C2698/C2695-1),"")</f>
        <v/>
      </c>
      <c r="H2695">
        <f>IF(AND(ISNUMBER(G2695),SUMPRODUCT((B$2:B$3826=B2695)*ISNUMBER(G$2:G$3826))=25),G2695-AVERAGEIFS(G$2:G$3826,B$2:B$3826,B2695),"")</f>
        <v/>
      </c>
      <c r="I2695">
        <f>IF(AND(A2701=A2695,ISNUMBER(C2701),ISNUMBER(C2695)),100*(C2701/C2695-1),"")</f>
        <v/>
      </c>
      <c r="J2695">
        <f>IF(AND(ISNUMBER(I2695),SUMPRODUCT((B$2:B$3826=B2695)*ISNUMBER(I$2:I$3826))=25),I2695-AVERAGEIFS(I$2:I$3826,B$2:B$3826,B2695),"")</f>
        <v/>
      </c>
      <c r="K2695" t="inlineStr">
        <is>
          <t>분석</t>
        </is>
      </c>
    </row>
    <row r="2696">
      <c r="A2696" t="inlineStr">
        <is>
          <t>금천구</t>
        </is>
      </c>
      <c r="B2696" t="inlineStr">
        <is>
          <t>2021-10</t>
        </is>
      </c>
      <c r="C2696" t="n">
        <v>90.43888340987689</v>
      </c>
      <c r="D2696">
        <f>IF(AND(A2695=A2696,ISNUMBER(C2696),ISNUMBER(C2695)),100*(C2696/C2695-1),"")</f>
        <v/>
      </c>
      <c r="E2696">
        <f>IF(AND(A2693=A2696,ISNUMBER(C2696),ISNUMBER(C2693)),100*(C2696/C2693-1),"")</f>
        <v/>
      </c>
      <c r="F2696">
        <f>IF(AND(A2690=A2696,ISNUMBER(C2696),ISNUMBER(C2690)),100*(C2696/C2690-1),"")</f>
        <v/>
      </c>
      <c r="G2696">
        <f>IF(AND(A2699=A2696,ISNUMBER(C2699),ISNUMBER(C2696)),100*(C2699/C2696-1),"")</f>
        <v/>
      </c>
      <c r="H2696">
        <f>IF(AND(ISNUMBER(G2696),SUMPRODUCT((B$2:B$3826=B2696)*ISNUMBER(G$2:G$3826))=25),G2696-AVERAGEIFS(G$2:G$3826,B$2:B$3826,B2696),"")</f>
        <v/>
      </c>
      <c r="I2696">
        <f>IF(AND(A2702=A2696,ISNUMBER(C2702),ISNUMBER(C2696)),100*(C2702/C2696-1),"")</f>
        <v/>
      </c>
      <c r="J2696">
        <f>IF(AND(ISNUMBER(I2696),SUMPRODUCT((B$2:B$3826=B2696)*ISNUMBER(I$2:I$3826))=25),I2696-AVERAGEIFS(I$2:I$3826,B$2:B$3826,B2696),"")</f>
        <v/>
      </c>
      <c r="K2696" t="inlineStr">
        <is>
          <t>분석</t>
        </is>
      </c>
    </row>
    <row r="2697">
      <c r="A2697" t="inlineStr">
        <is>
          <t>금천구</t>
        </is>
      </c>
      <c r="B2697" t="inlineStr">
        <is>
          <t>2021-11</t>
        </is>
      </c>
      <c r="C2697" t="n">
        <v>90.5862445300244</v>
      </c>
      <c r="D2697">
        <f>IF(AND(A2696=A2697,ISNUMBER(C2697),ISNUMBER(C2696)),100*(C2697/C2696-1),"")</f>
        <v/>
      </c>
      <c r="E2697">
        <f>IF(AND(A2694=A2697,ISNUMBER(C2697),ISNUMBER(C2694)),100*(C2697/C2694-1),"")</f>
        <v/>
      </c>
      <c r="F2697">
        <f>IF(AND(A2691=A2697,ISNUMBER(C2697),ISNUMBER(C2691)),100*(C2697/C2691-1),"")</f>
        <v/>
      </c>
      <c r="G2697">
        <f>IF(AND(A2700=A2697,ISNUMBER(C2700),ISNUMBER(C2697)),100*(C2700/C2697-1),"")</f>
        <v/>
      </c>
      <c r="H2697">
        <f>IF(AND(ISNUMBER(G2697),SUMPRODUCT((B$2:B$3826=B2697)*ISNUMBER(G$2:G$3826))=25),G2697-AVERAGEIFS(G$2:G$3826,B$2:B$3826,B2697),"")</f>
        <v/>
      </c>
      <c r="I2697">
        <f>IF(AND(A2703=A2697,ISNUMBER(C2703),ISNUMBER(C2697)),100*(C2703/C2697-1),"")</f>
        <v/>
      </c>
      <c r="J2697">
        <f>IF(AND(ISNUMBER(I2697),SUMPRODUCT((B$2:B$3826=B2697)*ISNUMBER(I$2:I$3826))=25),I2697-AVERAGEIFS(I$2:I$3826,B$2:B$3826,B2697),"")</f>
        <v/>
      </c>
      <c r="K2697" t="inlineStr">
        <is>
          <t>분석</t>
        </is>
      </c>
    </row>
    <row r="2698">
      <c r="A2698" t="inlineStr">
        <is>
          <t>금천구</t>
        </is>
      </c>
      <c r="B2698" t="inlineStr">
        <is>
          <t>2021-12</t>
        </is>
      </c>
      <c r="C2698" t="n">
        <v>90.72475250044231</v>
      </c>
      <c r="D2698">
        <f>IF(AND(A2697=A2698,ISNUMBER(C2698),ISNUMBER(C2697)),100*(C2698/C2697-1),"")</f>
        <v/>
      </c>
      <c r="E2698">
        <f>IF(AND(A2695=A2698,ISNUMBER(C2698),ISNUMBER(C2695)),100*(C2698/C2695-1),"")</f>
        <v/>
      </c>
      <c r="F2698">
        <f>IF(AND(A2692=A2698,ISNUMBER(C2698),ISNUMBER(C2692)),100*(C2698/C2692-1),"")</f>
        <v/>
      </c>
      <c r="G2698">
        <f>IF(AND(A2701=A2698,ISNUMBER(C2701),ISNUMBER(C2698)),100*(C2701/C2698-1),"")</f>
        <v/>
      </c>
      <c r="H2698">
        <f>IF(AND(ISNUMBER(G2698),SUMPRODUCT((B$2:B$3826=B2698)*ISNUMBER(G$2:G$3826))=25),G2698-AVERAGEIFS(G$2:G$3826,B$2:B$3826,B2698),"")</f>
        <v/>
      </c>
      <c r="I2698">
        <f>IF(AND(A2704=A2698,ISNUMBER(C2704),ISNUMBER(C2698)),100*(C2704/C2698-1),"")</f>
        <v/>
      </c>
      <c r="J2698">
        <f>IF(AND(ISNUMBER(I2698),SUMPRODUCT((B$2:B$3826=B2698)*ISNUMBER(I$2:I$3826))=25),I2698-AVERAGEIFS(I$2:I$3826,B$2:B$3826,B2698),"")</f>
        <v/>
      </c>
      <c r="K2698" t="inlineStr">
        <is>
          <t>분석</t>
        </is>
      </c>
    </row>
    <row r="2699">
      <c r="A2699" t="inlineStr">
        <is>
          <t>금천구</t>
        </is>
      </c>
      <c r="B2699" t="inlineStr">
        <is>
          <t>2022-01</t>
        </is>
      </c>
      <c r="C2699" t="n">
        <v>90.8038734125079</v>
      </c>
      <c r="D2699">
        <f>IF(AND(A2698=A2699,ISNUMBER(C2699),ISNUMBER(C2698)),100*(C2699/C2698-1),"")</f>
        <v/>
      </c>
      <c r="E2699">
        <f>IF(AND(A2696=A2699,ISNUMBER(C2699),ISNUMBER(C2696)),100*(C2699/C2696-1),"")</f>
        <v/>
      </c>
      <c r="F2699">
        <f>IF(AND(A2693=A2699,ISNUMBER(C2699),ISNUMBER(C2693)),100*(C2699/C2693-1),"")</f>
        <v/>
      </c>
      <c r="G2699">
        <f>IF(AND(A2702=A2699,ISNUMBER(C2702),ISNUMBER(C2699)),100*(C2702/C2699-1),"")</f>
        <v/>
      </c>
      <c r="H2699">
        <f>IF(AND(ISNUMBER(G2699),SUMPRODUCT((B$2:B$3826=B2699)*ISNUMBER(G$2:G$3826))=25),G2699-AVERAGEIFS(G$2:G$3826,B$2:B$3826,B2699),"")</f>
        <v/>
      </c>
      <c r="I2699">
        <f>IF(AND(A2705=A2699,ISNUMBER(C2705),ISNUMBER(C2699)),100*(C2705/C2699-1),"")</f>
        <v/>
      </c>
      <c r="J2699">
        <f>IF(AND(ISNUMBER(I2699),SUMPRODUCT((B$2:B$3826=B2699)*ISNUMBER(I$2:I$3826))=25),I2699-AVERAGEIFS(I$2:I$3826,B$2:B$3826,B2699),"")</f>
        <v/>
      </c>
      <c r="K2699" t="inlineStr">
        <is>
          <t>분석</t>
        </is>
      </c>
    </row>
    <row r="2700">
      <c r="A2700" t="inlineStr">
        <is>
          <t>금천구</t>
        </is>
      </c>
      <c r="B2700" t="inlineStr">
        <is>
          <t>2022-02</t>
        </is>
      </c>
      <c r="C2700" t="n">
        <v>90.92151283584489</v>
      </c>
      <c r="D2700">
        <f>IF(AND(A2699=A2700,ISNUMBER(C2700),ISNUMBER(C2699)),100*(C2700/C2699-1),"")</f>
        <v/>
      </c>
      <c r="E2700">
        <f>IF(AND(A2697=A2700,ISNUMBER(C2700),ISNUMBER(C2697)),100*(C2700/C2697-1),"")</f>
        <v/>
      </c>
      <c r="F2700">
        <f>IF(AND(A2694=A2700,ISNUMBER(C2700),ISNUMBER(C2694)),100*(C2700/C2694-1),"")</f>
        <v/>
      </c>
      <c r="G2700">
        <f>IF(AND(A2703=A2700,ISNUMBER(C2703),ISNUMBER(C2700)),100*(C2703/C2700-1),"")</f>
        <v/>
      </c>
      <c r="H2700">
        <f>IF(AND(ISNUMBER(G2700),SUMPRODUCT((B$2:B$3826=B2700)*ISNUMBER(G$2:G$3826))=25),G2700-AVERAGEIFS(G$2:G$3826,B$2:B$3826,B2700),"")</f>
        <v/>
      </c>
      <c r="I2700">
        <f>IF(AND(A2706=A2700,ISNUMBER(C2706),ISNUMBER(C2700)),100*(C2706/C2700-1),"")</f>
        <v/>
      </c>
      <c r="J2700">
        <f>IF(AND(ISNUMBER(I2700),SUMPRODUCT((B$2:B$3826=B2700)*ISNUMBER(I$2:I$3826))=25),I2700-AVERAGEIFS(I$2:I$3826,B$2:B$3826,B2700),"")</f>
        <v/>
      </c>
      <c r="K2700" t="inlineStr">
        <is>
          <t>분석</t>
        </is>
      </c>
    </row>
    <row r="2701">
      <c r="A2701" t="inlineStr">
        <is>
          <t>금천구</t>
        </is>
      </c>
      <c r="B2701" t="inlineStr">
        <is>
          <t>2022-03</t>
        </is>
      </c>
      <c r="C2701" t="n">
        <v>91.051840036022</v>
      </c>
      <c r="D2701">
        <f>IF(AND(A2700=A2701,ISNUMBER(C2701),ISNUMBER(C2700)),100*(C2701/C2700-1),"")</f>
        <v/>
      </c>
      <c r="E2701">
        <f>IF(AND(A2698=A2701,ISNUMBER(C2701),ISNUMBER(C2698)),100*(C2701/C2698-1),"")</f>
        <v/>
      </c>
      <c r="F2701">
        <f>IF(AND(A2695=A2701,ISNUMBER(C2701),ISNUMBER(C2695)),100*(C2701/C2695-1),"")</f>
        <v/>
      </c>
      <c r="G2701">
        <f>IF(AND(A2704=A2701,ISNUMBER(C2704),ISNUMBER(C2701)),100*(C2704/C2701-1),"")</f>
        <v/>
      </c>
      <c r="H2701">
        <f>IF(AND(ISNUMBER(G2701),SUMPRODUCT((B$2:B$3826=B2701)*ISNUMBER(G$2:G$3826))=25),G2701-AVERAGEIFS(G$2:G$3826,B$2:B$3826,B2701),"")</f>
        <v/>
      </c>
      <c r="I2701">
        <f>IF(AND(A2707=A2701,ISNUMBER(C2707),ISNUMBER(C2701)),100*(C2707/C2701-1),"")</f>
        <v/>
      </c>
      <c r="J2701">
        <f>IF(AND(ISNUMBER(I2701),SUMPRODUCT((B$2:B$3826=B2701)*ISNUMBER(I$2:I$3826))=25),I2701-AVERAGEIFS(I$2:I$3826,B$2:B$3826,B2701),"")</f>
        <v/>
      </c>
      <c r="K2701" t="inlineStr">
        <is>
          <t>분석</t>
        </is>
      </c>
    </row>
    <row r="2702">
      <c r="A2702" t="inlineStr">
        <is>
          <t>금천구</t>
        </is>
      </c>
      <c r="B2702" t="inlineStr">
        <is>
          <t>2022-04</t>
        </is>
      </c>
      <c r="C2702" t="n">
        <v>91.13999653922529</v>
      </c>
      <c r="D2702">
        <f>IF(AND(A2701=A2702,ISNUMBER(C2702),ISNUMBER(C2701)),100*(C2702/C2701-1),"")</f>
        <v/>
      </c>
      <c r="E2702">
        <f>IF(AND(A2699=A2702,ISNUMBER(C2702),ISNUMBER(C2699)),100*(C2702/C2699-1),"")</f>
        <v/>
      </c>
      <c r="F2702">
        <f>IF(AND(A2696=A2702,ISNUMBER(C2702),ISNUMBER(C2696)),100*(C2702/C2696-1),"")</f>
        <v/>
      </c>
      <c r="G2702">
        <f>IF(AND(A2705=A2702,ISNUMBER(C2705),ISNUMBER(C2702)),100*(C2705/C2702-1),"")</f>
        <v/>
      </c>
      <c r="H2702">
        <f>IF(AND(ISNUMBER(G2702),SUMPRODUCT((B$2:B$3826=B2702)*ISNUMBER(G$2:G$3826))=25),G2702-AVERAGEIFS(G$2:G$3826,B$2:B$3826,B2702),"")</f>
        <v/>
      </c>
      <c r="I2702">
        <f>IF(AND(A2708=A2702,ISNUMBER(C2708),ISNUMBER(C2702)),100*(C2708/C2702-1),"")</f>
        <v/>
      </c>
      <c r="J2702">
        <f>IF(AND(ISNUMBER(I2702),SUMPRODUCT((B$2:B$3826=B2702)*ISNUMBER(I$2:I$3826))=25),I2702-AVERAGEIFS(I$2:I$3826,B$2:B$3826,B2702),"")</f>
        <v/>
      </c>
      <c r="K2702" t="inlineStr">
        <is>
          <t>분석</t>
        </is>
      </c>
    </row>
    <row r="2703">
      <c r="A2703" t="inlineStr">
        <is>
          <t>금천구</t>
        </is>
      </c>
      <c r="B2703" t="inlineStr">
        <is>
          <t>2022-05</t>
        </is>
      </c>
      <c r="C2703" t="n">
        <v>91.1610972657873</v>
      </c>
      <c r="D2703">
        <f>IF(AND(A2702=A2703,ISNUMBER(C2703),ISNUMBER(C2702)),100*(C2703/C2702-1),"")</f>
        <v/>
      </c>
      <c r="E2703">
        <f>IF(AND(A2700=A2703,ISNUMBER(C2703),ISNUMBER(C2700)),100*(C2703/C2700-1),"")</f>
        <v/>
      </c>
      <c r="F2703">
        <f>IF(AND(A2697=A2703,ISNUMBER(C2703),ISNUMBER(C2697)),100*(C2703/C2697-1),"")</f>
        <v/>
      </c>
      <c r="G2703">
        <f>IF(AND(A2706=A2703,ISNUMBER(C2706),ISNUMBER(C2703)),100*(C2706/C2703-1),"")</f>
        <v/>
      </c>
      <c r="H2703">
        <f>IF(AND(ISNUMBER(G2703),SUMPRODUCT((B$2:B$3826=B2703)*ISNUMBER(G$2:G$3826))=25),G2703-AVERAGEIFS(G$2:G$3826,B$2:B$3826,B2703),"")</f>
        <v/>
      </c>
      <c r="I2703">
        <f>IF(AND(A2709=A2703,ISNUMBER(C2709),ISNUMBER(C2703)),100*(C2709/C2703-1),"")</f>
        <v/>
      </c>
      <c r="J2703">
        <f>IF(AND(ISNUMBER(I2703),SUMPRODUCT((B$2:B$3826=B2703)*ISNUMBER(I$2:I$3826))=25),I2703-AVERAGEIFS(I$2:I$3826,B$2:B$3826,B2703),"")</f>
        <v/>
      </c>
      <c r="K2703" t="inlineStr">
        <is>
          <t>분석</t>
        </is>
      </c>
    </row>
    <row r="2704">
      <c r="A2704" t="inlineStr">
        <is>
          <t>금천구</t>
        </is>
      </c>
      <c r="B2704" t="inlineStr">
        <is>
          <t>2022-06</t>
        </is>
      </c>
      <c r="C2704" t="n">
        <v>91.2170058393297</v>
      </c>
      <c r="D2704">
        <f>IF(AND(A2703=A2704,ISNUMBER(C2704),ISNUMBER(C2703)),100*(C2704/C2703-1),"")</f>
        <v/>
      </c>
      <c r="E2704">
        <f>IF(AND(A2701=A2704,ISNUMBER(C2704),ISNUMBER(C2701)),100*(C2704/C2701-1),"")</f>
        <v/>
      </c>
      <c r="F2704">
        <f>IF(AND(A2698=A2704,ISNUMBER(C2704),ISNUMBER(C2698)),100*(C2704/C2698-1),"")</f>
        <v/>
      </c>
      <c r="G2704">
        <f>IF(AND(A2707=A2704,ISNUMBER(C2707),ISNUMBER(C2704)),100*(C2707/C2704-1),"")</f>
        <v/>
      </c>
      <c r="H2704">
        <f>IF(AND(ISNUMBER(G2704),SUMPRODUCT((B$2:B$3826=B2704)*ISNUMBER(G$2:G$3826))=25),G2704-AVERAGEIFS(G$2:G$3826,B$2:B$3826,B2704),"")</f>
        <v/>
      </c>
      <c r="I2704">
        <f>IF(AND(A2710=A2704,ISNUMBER(C2710),ISNUMBER(C2704)),100*(C2710/C2704-1),"")</f>
        <v/>
      </c>
      <c r="J2704">
        <f>IF(AND(ISNUMBER(I2704),SUMPRODUCT((B$2:B$3826=B2704)*ISNUMBER(I$2:I$3826))=25),I2704-AVERAGEIFS(I$2:I$3826,B$2:B$3826,B2704),"")</f>
        <v/>
      </c>
      <c r="K2704" t="inlineStr">
        <is>
          <t>분석</t>
        </is>
      </c>
    </row>
    <row r="2705">
      <c r="A2705" t="inlineStr">
        <is>
          <t>금천구</t>
        </is>
      </c>
      <c r="B2705" t="inlineStr">
        <is>
          <t>2022-07</t>
        </is>
      </c>
      <c r="C2705" t="n">
        <v>91.2618219400112</v>
      </c>
      <c r="D2705">
        <f>IF(AND(A2704=A2705,ISNUMBER(C2705),ISNUMBER(C2704)),100*(C2705/C2704-1),"")</f>
        <v/>
      </c>
      <c r="E2705">
        <f>IF(AND(A2702=A2705,ISNUMBER(C2705),ISNUMBER(C2702)),100*(C2705/C2702-1),"")</f>
        <v/>
      </c>
      <c r="F2705">
        <f>IF(AND(A2699=A2705,ISNUMBER(C2705),ISNUMBER(C2699)),100*(C2705/C2699-1),"")</f>
        <v/>
      </c>
      <c r="G2705">
        <f>IF(AND(A2708=A2705,ISNUMBER(C2708),ISNUMBER(C2705)),100*(C2708/C2705-1),"")</f>
        <v/>
      </c>
      <c r="H2705">
        <f>IF(AND(ISNUMBER(G2705),SUMPRODUCT((B$2:B$3826=B2705)*ISNUMBER(G$2:G$3826))=25),G2705-AVERAGEIFS(G$2:G$3826,B$2:B$3826,B2705),"")</f>
        <v/>
      </c>
      <c r="I2705">
        <f>IF(AND(A2711=A2705,ISNUMBER(C2711),ISNUMBER(C2705)),100*(C2711/C2705-1),"")</f>
        <v/>
      </c>
      <c r="J2705">
        <f>IF(AND(ISNUMBER(I2705),SUMPRODUCT((B$2:B$3826=B2705)*ISNUMBER(I$2:I$3826))=25),I2705-AVERAGEIFS(I$2:I$3826,B$2:B$3826,B2705),"")</f>
        <v/>
      </c>
      <c r="K2705" t="inlineStr">
        <is>
          <t>분석</t>
        </is>
      </c>
    </row>
    <row r="2706">
      <c r="A2706" t="inlineStr">
        <is>
          <t>금천구</t>
        </is>
      </c>
      <c r="B2706" t="inlineStr">
        <is>
          <t>2022-08</t>
        </is>
      </c>
      <c r="C2706" t="n">
        <v>91.3270707696027</v>
      </c>
      <c r="D2706">
        <f>IF(AND(A2705=A2706,ISNUMBER(C2706),ISNUMBER(C2705)),100*(C2706/C2705-1),"")</f>
        <v/>
      </c>
      <c r="E2706">
        <f>IF(AND(A2703=A2706,ISNUMBER(C2706),ISNUMBER(C2703)),100*(C2706/C2703-1),"")</f>
        <v/>
      </c>
      <c r="F2706">
        <f>IF(AND(A2700=A2706,ISNUMBER(C2706),ISNUMBER(C2700)),100*(C2706/C2700-1),"")</f>
        <v/>
      </c>
      <c r="G2706">
        <f>IF(AND(A2709=A2706,ISNUMBER(C2709),ISNUMBER(C2706)),100*(C2709/C2706-1),"")</f>
        <v/>
      </c>
      <c r="H2706">
        <f>IF(AND(ISNUMBER(G2706),SUMPRODUCT((B$2:B$3826=B2706)*ISNUMBER(G$2:G$3826))=25),G2706-AVERAGEIFS(G$2:G$3826,B$2:B$3826,B2706),"")</f>
        <v/>
      </c>
      <c r="I2706">
        <f>IF(AND(A2712=A2706,ISNUMBER(C2712),ISNUMBER(C2706)),100*(C2712/C2706-1),"")</f>
        <v/>
      </c>
      <c r="J2706">
        <f>IF(AND(ISNUMBER(I2706),SUMPRODUCT((B$2:B$3826=B2706)*ISNUMBER(I$2:I$3826))=25),I2706-AVERAGEIFS(I$2:I$3826,B$2:B$3826,B2706),"")</f>
        <v/>
      </c>
      <c r="K2706" t="inlineStr">
        <is>
          <t>분석</t>
        </is>
      </c>
    </row>
    <row r="2707">
      <c r="A2707" t="inlineStr">
        <is>
          <t>금천구</t>
        </is>
      </c>
      <c r="B2707" t="inlineStr">
        <is>
          <t>2022-09</t>
        </is>
      </c>
      <c r="C2707" t="n">
        <v>91.4023017833695</v>
      </c>
      <c r="D2707">
        <f>IF(AND(A2706=A2707,ISNUMBER(C2707),ISNUMBER(C2706)),100*(C2707/C2706-1),"")</f>
        <v/>
      </c>
      <c r="E2707">
        <f>IF(AND(A2704=A2707,ISNUMBER(C2707),ISNUMBER(C2704)),100*(C2707/C2704-1),"")</f>
        <v/>
      </c>
      <c r="F2707">
        <f>IF(AND(A2701=A2707,ISNUMBER(C2707),ISNUMBER(C2701)),100*(C2707/C2701-1),"")</f>
        <v/>
      </c>
      <c r="G2707">
        <f>IF(AND(A2710=A2707,ISNUMBER(C2710),ISNUMBER(C2707)),100*(C2710/C2707-1),"")</f>
        <v/>
      </c>
      <c r="H2707">
        <f>IF(AND(ISNUMBER(G2707),SUMPRODUCT((B$2:B$3826=B2707)*ISNUMBER(G$2:G$3826))=25),G2707-AVERAGEIFS(G$2:G$3826,B$2:B$3826,B2707),"")</f>
        <v/>
      </c>
      <c r="I2707">
        <f>IF(AND(A2713=A2707,ISNUMBER(C2713),ISNUMBER(C2707)),100*(C2713/C2707-1),"")</f>
        <v/>
      </c>
      <c r="J2707">
        <f>IF(AND(ISNUMBER(I2707),SUMPRODUCT((B$2:B$3826=B2707)*ISNUMBER(I$2:I$3826))=25),I2707-AVERAGEIFS(I$2:I$3826,B$2:B$3826,B2707),"")</f>
        <v/>
      </c>
      <c r="K2707" t="inlineStr">
        <is>
          <t>분석</t>
        </is>
      </c>
    </row>
    <row r="2708">
      <c r="A2708" t="inlineStr">
        <is>
          <t>금천구</t>
        </is>
      </c>
      <c r="B2708" t="inlineStr">
        <is>
          <t>2022-10</t>
        </is>
      </c>
      <c r="C2708" t="n">
        <v>91.4496300220207</v>
      </c>
      <c r="D2708">
        <f>IF(AND(A2707=A2708,ISNUMBER(C2708),ISNUMBER(C2707)),100*(C2708/C2707-1),"")</f>
        <v/>
      </c>
      <c r="E2708">
        <f>IF(AND(A2705=A2708,ISNUMBER(C2708),ISNUMBER(C2705)),100*(C2708/C2705-1),"")</f>
        <v/>
      </c>
      <c r="F2708">
        <f>IF(AND(A2702=A2708,ISNUMBER(C2708),ISNUMBER(C2702)),100*(C2708/C2702-1),"")</f>
        <v/>
      </c>
      <c r="G2708">
        <f>IF(AND(A2711=A2708,ISNUMBER(C2711),ISNUMBER(C2708)),100*(C2711/C2708-1),"")</f>
        <v/>
      </c>
      <c r="H2708">
        <f>IF(AND(ISNUMBER(G2708),SUMPRODUCT((B$2:B$3826=B2708)*ISNUMBER(G$2:G$3826))=25),G2708-AVERAGEIFS(G$2:G$3826,B$2:B$3826,B2708),"")</f>
        <v/>
      </c>
      <c r="I2708">
        <f>IF(AND(A2714=A2708,ISNUMBER(C2714),ISNUMBER(C2708)),100*(C2714/C2708-1),"")</f>
        <v/>
      </c>
      <c r="J2708">
        <f>IF(AND(ISNUMBER(I2708),SUMPRODUCT((B$2:B$3826=B2708)*ISNUMBER(I$2:I$3826))=25),I2708-AVERAGEIFS(I$2:I$3826,B$2:B$3826,B2708),"")</f>
        <v/>
      </c>
      <c r="K2708" t="inlineStr">
        <is>
          <t>분석</t>
        </is>
      </c>
    </row>
    <row r="2709">
      <c r="A2709" t="inlineStr">
        <is>
          <t>금천구</t>
        </is>
      </c>
      <c r="B2709" t="inlineStr">
        <is>
          <t>2022-11</t>
        </is>
      </c>
      <c r="C2709" t="n">
        <v>91.5258800441225</v>
      </c>
      <c r="D2709">
        <f>IF(AND(A2708=A2709,ISNUMBER(C2709),ISNUMBER(C2708)),100*(C2709/C2708-1),"")</f>
        <v/>
      </c>
      <c r="E2709">
        <f>IF(AND(A2706=A2709,ISNUMBER(C2709),ISNUMBER(C2706)),100*(C2709/C2706-1),"")</f>
        <v/>
      </c>
      <c r="F2709">
        <f>IF(AND(A2703=A2709,ISNUMBER(C2709),ISNUMBER(C2703)),100*(C2709/C2703-1),"")</f>
        <v/>
      </c>
      <c r="G2709">
        <f>IF(AND(A2712=A2709,ISNUMBER(C2712),ISNUMBER(C2709)),100*(C2712/C2709-1),"")</f>
        <v/>
      </c>
      <c r="H2709">
        <f>IF(AND(ISNUMBER(G2709),SUMPRODUCT((B$2:B$3826=B2709)*ISNUMBER(G$2:G$3826))=25),G2709-AVERAGEIFS(G$2:G$3826,B$2:B$3826,B2709),"")</f>
        <v/>
      </c>
      <c r="I2709">
        <f>IF(AND(A2715=A2709,ISNUMBER(C2715),ISNUMBER(C2709)),100*(C2715/C2709-1),"")</f>
        <v/>
      </c>
      <c r="J2709">
        <f>IF(AND(ISNUMBER(I2709),SUMPRODUCT((B$2:B$3826=B2709)*ISNUMBER(I$2:I$3826))=25),I2709-AVERAGEIFS(I$2:I$3826,B$2:B$3826,B2709),"")</f>
        <v/>
      </c>
      <c r="K2709" t="inlineStr">
        <is>
          <t>분석</t>
        </is>
      </c>
    </row>
    <row r="2710">
      <c r="A2710" t="inlineStr">
        <is>
          <t>금천구</t>
        </is>
      </c>
      <c r="B2710" t="inlineStr">
        <is>
          <t>2022-12</t>
        </is>
      </c>
      <c r="C2710" t="n">
        <v>91.5821465849384</v>
      </c>
      <c r="D2710">
        <f>IF(AND(A2709=A2710,ISNUMBER(C2710),ISNUMBER(C2709)),100*(C2710/C2709-1),"")</f>
        <v/>
      </c>
      <c r="E2710">
        <f>IF(AND(A2707=A2710,ISNUMBER(C2710),ISNUMBER(C2707)),100*(C2710/C2707-1),"")</f>
        <v/>
      </c>
      <c r="F2710">
        <f>IF(AND(A2704=A2710,ISNUMBER(C2710),ISNUMBER(C2704)),100*(C2710/C2704-1),"")</f>
        <v/>
      </c>
      <c r="G2710">
        <f>IF(AND(A2713=A2710,ISNUMBER(C2713),ISNUMBER(C2710)),100*(C2713/C2710-1),"")</f>
        <v/>
      </c>
      <c r="H2710">
        <f>IF(AND(ISNUMBER(G2710),SUMPRODUCT((B$2:B$3826=B2710)*ISNUMBER(G$2:G$3826))=25),G2710-AVERAGEIFS(G$2:G$3826,B$2:B$3826,B2710),"")</f>
        <v/>
      </c>
      <c r="I2710">
        <f>IF(AND(A2716=A2710,ISNUMBER(C2716),ISNUMBER(C2710)),100*(C2716/C2710-1),"")</f>
        <v/>
      </c>
      <c r="J2710">
        <f>IF(AND(ISNUMBER(I2710),SUMPRODUCT((B$2:B$3826=B2710)*ISNUMBER(I$2:I$3826))=25),I2710-AVERAGEIFS(I$2:I$3826,B$2:B$3826,B2710),"")</f>
        <v/>
      </c>
      <c r="K2710" t="inlineStr">
        <is>
          <t>분석</t>
        </is>
      </c>
    </row>
    <row r="2711">
      <c r="A2711" t="inlineStr">
        <is>
          <t>금천구</t>
        </is>
      </c>
      <c r="B2711" t="inlineStr">
        <is>
          <t>2023-01</t>
        </is>
      </c>
      <c r="C2711" t="n">
        <v>91.5689536582301</v>
      </c>
      <c r="D2711">
        <f>IF(AND(A2710=A2711,ISNUMBER(C2711),ISNUMBER(C2710)),100*(C2711/C2710-1),"")</f>
        <v/>
      </c>
      <c r="E2711">
        <f>IF(AND(A2708=A2711,ISNUMBER(C2711),ISNUMBER(C2708)),100*(C2711/C2708-1),"")</f>
        <v/>
      </c>
      <c r="F2711">
        <f>IF(AND(A2705=A2711,ISNUMBER(C2711),ISNUMBER(C2705)),100*(C2711/C2705-1),"")</f>
        <v/>
      </c>
      <c r="G2711">
        <f>IF(AND(A2714=A2711,ISNUMBER(C2714),ISNUMBER(C2711)),100*(C2714/C2711-1),"")</f>
        <v/>
      </c>
      <c r="H2711">
        <f>IF(AND(ISNUMBER(G2711),SUMPRODUCT((B$2:B$3826=B2711)*ISNUMBER(G$2:G$3826))=25),G2711-AVERAGEIFS(G$2:G$3826,B$2:B$3826,B2711),"")</f>
        <v/>
      </c>
      <c r="I2711">
        <f>IF(AND(A2717=A2711,ISNUMBER(C2717),ISNUMBER(C2711)),100*(C2717/C2711-1),"")</f>
        <v/>
      </c>
      <c r="J2711">
        <f>IF(AND(ISNUMBER(I2711),SUMPRODUCT((B$2:B$3826=B2711)*ISNUMBER(I$2:I$3826))=25),I2711-AVERAGEIFS(I$2:I$3826,B$2:B$3826,B2711),"")</f>
        <v/>
      </c>
      <c r="K2711" t="inlineStr">
        <is>
          <t>분석</t>
        </is>
      </c>
    </row>
    <row r="2712">
      <c r="A2712" t="inlineStr">
        <is>
          <t>금천구</t>
        </is>
      </c>
      <c r="B2712" t="inlineStr">
        <is>
          <t>2023-02</t>
        </is>
      </c>
      <c r="C2712" t="n">
        <v>91.5040478794289</v>
      </c>
      <c r="D2712">
        <f>IF(AND(A2711=A2712,ISNUMBER(C2712),ISNUMBER(C2711)),100*(C2712/C2711-1),"")</f>
        <v/>
      </c>
      <c r="E2712">
        <f>IF(AND(A2709=A2712,ISNUMBER(C2712),ISNUMBER(C2709)),100*(C2712/C2709-1),"")</f>
        <v/>
      </c>
      <c r="F2712">
        <f>IF(AND(A2706=A2712,ISNUMBER(C2712),ISNUMBER(C2706)),100*(C2712/C2706-1),"")</f>
        <v/>
      </c>
      <c r="G2712">
        <f>IF(AND(A2715=A2712,ISNUMBER(C2715),ISNUMBER(C2712)),100*(C2715/C2712-1),"")</f>
        <v/>
      </c>
      <c r="H2712">
        <f>IF(AND(ISNUMBER(G2712),SUMPRODUCT((B$2:B$3826=B2712)*ISNUMBER(G$2:G$3826))=25),G2712-AVERAGEIFS(G$2:G$3826,B$2:B$3826,B2712),"")</f>
        <v/>
      </c>
      <c r="I2712">
        <f>IF(AND(A2718=A2712,ISNUMBER(C2718),ISNUMBER(C2712)),100*(C2718/C2712-1),"")</f>
        <v/>
      </c>
      <c r="J2712">
        <f>IF(AND(ISNUMBER(I2712),SUMPRODUCT((B$2:B$3826=B2712)*ISNUMBER(I$2:I$3826))=25),I2712-AVERAGEIFS(I$2:I$3826,B$2:B$3826,B2712),"")</f>
        <v/>
      </c>
      <c r="K2712" t="inlineStr">
        <is>
          <t>분석</t>
        </is>
      </c>
    </row>
    <row r="2713">
      <c r="A2713" t="inlineStr">
        <is>
          <t>금천구</t>
        </is>
      </c>
      <c r="B2713" t="inlineStr">
        <is>
          <t>2023-03</t>
        </is>
      </c>
      <c r="C2713" t="n">
        <v>91.3403631333303</v>
      </c>
      <c r="D2713">
        <f>IF(AND(A2712=A2713,ISNUMBER(C2713),ISNUMBER(C2712)),100*(C2713/C2712-1),"")</f>
        <v/>
      </c>
      <c r="E2713">
        <f>IF(AND(A2710=A2713,ISNUMBER(C2713),ISNUMBER(C2710)),100*(C2713/C2710-1),"")</f>
        <v/>
      </c>
      <c r="F2713">
        <f>IF(AND(A2707=A2713,ISNUMBER(C2713),ISNUMBER(C2707)),100*(C2713/C2707-1),"")</f>
        <v/>
      </c>
      <c r="G2713">
        <f>IF(AND(A2716=A2713,ISNUMBER(C2716),ISNUMBER(C2713)),100*(C2716/C2713-1),"")</f>
        <v/>
      </c>
      <c r="H2713">
        <f>IF(AND(ISNUMBER(G2713),SUMPRODUCT((B$2:B$3826=B2713)*ISNUMBER(G$2:G$3826))=25),G2713-AVERAGEIFS(G$2:G$3826,B$2:B$3826,B2713),"")</f>
        <v/>
      </c>
      <c r="I2713">
        <f>IF(AND(A2719=A2713,ISNUMBER(C2719),ISNUMBER(C2713)),100*(C2719/C2713-1),"")</f>
        <v/>
      </c>
      <c r="J2713">
        <f>IF(AND(ISNUMBER(I2713),SUMPRODUCT((B$2:B$3826=B2713)*ISNUMBER(I$2:I$3826))=25),I2713-AVERAGEIFS(I$2:I$3826,B$2:B$3826,B2713),"")</f>
        <v/>
      </c>
      <c r="K2713" t="inlineStr">
        <is>
          <t>분석</t>
        </is>
      </c>
    </row>
    <row r="2714">
      <c r="A2714" t="inlineStr">
        <is>
          <t>금천구</t>
        </is>
      </c>
      <c r="B2714" t="inlineStr">
        <is>
          <t>2023-04</t>
        </is>
      </c>
      <c r="C2714" t="n">
        <v>91.1768327700545</v>
      </c>
      <c r="D2714">
        <f>IF(AND(A2713=A2714,ISNUMBER(C2714),ISNUMBER(C2713)),100*(C2714/C2713-1),"")</f>
        <v/>
      </c>
      <c r="E2714">
        <f>IF(AND(A2711=A2714,ISNUMBER(C2714),ISNUMBER(C2711)),100*(C2714/C2711-1),"")</f>
        <v/>
      </c>
      <c r="F2714">
        <f>IF(AND(A2708=A2714,ISNUMBER(C2714),ISNUMBER(C2708)),100*(C2714/C2708-1),"")</f>
        <v/>
      </c>
      <c r="G2714">
        <f>IF(AND(A2717=A2714,ISNUMBER(C2717),ISNUMBER(C2714)),100*(C2717/C2714-1),"")</f>
        <v/>
      </c>
      <c r="H2714">
        <f>IF(AND(ISNUMBER(G2714),SUMPRODUCT((B$2:B$3826=B2714)*ISNUMBER(G$2:G$3826))=25),G2714-AVERAGEIFS(G$2:G$3826,B$2:B$3826,B2714),"")</f>
        <v/>
      </c>
      <c r="I2714">
        <f>IF(AND(A2720=A2714,ISNUMBER(C2720),ISNUMBER(C2714)),100*(C2720/C2714-1),"")</f>
        <v/>
      </c>
      <c r="J2714">
        <f>IF(AND(ISNUMBER(I2714),SUMPRODUCT((B$2:B$3826=B2714)*ISNUMBER(I$2:I$3826))=25),I2714-AVERAGEIFS(I$2:I$3826,B$2:B$3826,B2714),"")</f>
        <v/>
      </c>
      <c r="K2714" t="inlineStr">
        <is>
          <t>분석</t>
        </is>
      </c>
    </row>
    <row r="2715">
      <c r="A2715" t="inlineStr">
        <is>
          <t>금천구</t>
        </is>
      </c>
      <c r="B2715" t="inlineStr">
        <is>
          <t>2023-05</t>
        </is>
      </c>
      <c r="C2715" t="n">
        <v>91.07815172458309</v>
      </c>
      <c r="D2715">
        <f>IF(AND(A2714=A2715,ISNUMBER(C2715),ISNUMBER(C2714)),100*(C2715/C2714-1),"")</f>
        <v/>
      </c>
      <c r="E2715">
        <f>IF(AND(A2712=A2715,ISNUMBER(C2715),ISNUMBER(C2712)),100*(C2715/C2712-1),"")</f>
        <v/>
      </c>
      <c r="F2715">
        <f>IF(AND(A2709=A2715,ISNUMBER(C2715),ISNUMBER(C2709)),100*(C2715/C2709-1),"")</f>
        <v/>
      </c>
      <c r="G2715">
        <f>IF(AND(A2718=A2715,ISNUMBER(C2718),ISNUMBER(C2715)),100*(C2718/C2715-1),"")</f>
        <v/>
      </c>
      <c r="H2715">
        <f>IF(AND(ISNUMBER(G2715),SUMPRODUCT((B$2:B$3826=B2715)*ISNUMBER(G$2:G$3826))=25),G2715-AVERAGEIFS(G$2:G$3826,B$2:B$3826,B2715),"")</f>
        <v/>
      </c>
      <c r="I2715">
        <f>IF(AND(A2721=A2715,ISNUMBER(C2721),ISNUMBER(C2715)),100*(C2721/C2715-1),"")</f>
        <v/>
      </c>
      <c r="J2715">
        <f>IF(AND(ISNUMBER(I2715),SUMPRODUCT((B$2:B$3826=B2715)*ISNUMBER(I$2:I$3826))=25),I2715-AVERAGEIFS(I$2:I$3826,B$2:B$3826,B2715),"")</f>
        <v/>
      </c>
      <c r="K2715" t="inlineStr">
        <is>
          <t>분석</t>
        </is>
      </c>
    </row>
    <row r="2716">
      <c r="A2716" t="inlineStr">
        <is>
          <t>금천구</t>
        </is>
      </c>
      <c r="B2716" t="inlineStr">
        <is>
          <t>2023-06</t>
        </is>
      </c>
      <c r="C2716" t="n">
        <v>90.9975694763929</v>
      </c>
      <c r="D2716">
        <f>IF(AND(A2715=A2716,ISNUMBER(C2716),ISNUMBER(C2715)),100*(C2716/C2715-1),"")</f>
        <v/>
      </c>
      <c r="E2716">
        <f>IF(AND(A2713=A2716,ISNUMBER(C2716),ISNUMBER(C2713)),100*(C2716/C2713-1),"")</f>
        <v/>
      </c>
      <c r="F2716">
        <f>IF(AND(A2710=A2716,ISNUMBER(C2716),ISNUMBER(C2710)),100*(C2716/C2710-1),"")</f>
        <v/>
      </c>
      <c r="G2716">
        <f>IF(AND(A2719=A2716,ISNUMBER(C2719),ISNUMBER(C2716)),100*(C2719/C2716-1),"")</f>
        <v/>
      </c>
      <c r="H2716">
        <f>IF(AND(ISNUMBER(G2716),SUMPRODUCT((B$2:B$3826=B2716)*ISNUMBER(G$2:G$3826))=25),G2716-AVERAGEIFS(G$2:G$3826,B$2:B$3826,B2716),"")</f>
        <v/>
      </c>
      <c r="I2716">
        <f>IF(AND(A2722=A2716,ISNUMBER(C2722),ISNUMBER(C2716)),100*(C2722/C2716-1),"")</f>
        <v/>
      </c>
      <c r="J2716">
        <f>IF(AND(ISNUMBER(I2716),SUMPRODUCT((B$2:B$3826=B2716)*ISNUMBER(I$2:I$3826))=25),I2716-AVERAGEIFS(I$2:I$3826,B$2:B$3826,B2716),"")</f>
        <v/>
      </c>
      <c r="K2716" t="inlineStr">
        <is>
          <t>분석</t>
        </is>
      </c>
    </row>
    <row r="2717">
      <c r="A2717" t="inlineStr">
        <is>
          <t>금천구</t>
        </is>
      </c>
      <c r="B2717" t="inlineStr">
        <is>
          <t>2023-07</t>
        </is>
      </c>
      <c r="C2717" t="n">
        <v>90.9402949044413</v>
      </c>
      <c r="D2717">
        <f>IF(AND(A2716=A2717,ISNUMBER(C2717),ISNUMBER(C2716)),100*(C2717/C2716-1),"")</f>
        <v/>
      </c>
      <c r="E2717">
        <f>IF(AND(A2714=A2717,ISNUMBER(C2717),ISNUMBER(C2714)),100*(C2717/C2714-1),"")</f>
        <v/>
      </c>
      <c r="F2717">
        <f>IF(AND(A2711=A2717,ISNUMBER(C2717),ISNUMBER(C2711)),100*(C2717/C2711-1),"")</f>
        <v/>
      </c>
      <c r="G2717">
        <f>IF(AND(A2720=A2717,ISNUMBER(C2720),ISNUMBER(C2717)),100*(C2720/C2717-1),"")</f>
        <v/>
      </c>
      <c r="H2717">
        <f>IF(AND(ISNUMBER(G2717),SUMPRODUCT((B$2:B$3826=B2717)*ISNUMBER(G$2:G$3826))=25),G2717-AVERAGEIFS(G$2:G$3826,B$2:B$3826,B2717),"")</f>
        <v/>
      </c>
      <c r="I2717">
        <f>IF(AND(A2723=A2717,ISNUMBER(C2723),ISNUMBER(C2717)),100*(C2723/C2717-1),"")</f>
        <v/>
      </c>
      <c r="J2717">
        <f>IF(AND(ISNUMBER(I2717),SUMPRODUCT((B$2:B$3826=B2717)*ISNUMBER(I$2:I$3826))=25),I2717-AVERAGEIFS(I$2:I$3826,B$2:B$3826,B2717),"")</f>
        <v/>
      </c>
      <c r="K2717" t="inlineStr">
        <is>
          <t>분석</t>
        </is>
      </c>
    </row>
    <row r="2718">
      <c r="A2718" t="inlineStr">
        <is>
          <t>금천구</t>
        </is>
      </c>
      <c r="B2718" t="inlineStr">
        <is>
          <t>2023-08</t>
        </is>
      </c>
      <c r="C2718" t="n">
        <v>90.969223986682</v>
      </c>
      <c r="D2718">
        <f>IF(AND(A2717=A2718,ISNUMBER(C2718),ISNUMBER(C2717)),100*(C2718/C2717-1),"")</f>
        <v/>
      </c>
      <c r="E2718">
        <f>IF(AND(A2715=A2718,ISNUMBER(C2718),ISNUMBER(C2715)),100*(C2718/C2715-1),"")</f>
        <v/>
      </c>
      <c r="F2718">
        <f>IF(AND(A2712=A2718,ISNUMBER(C2718),ISNUMBER(C2712)),100*(C2718/C2712-1),"")</f>
        <v/>
      </c>
      <c r="G2718">
        <f>IF(AND(A2721=A2718,ISNUMBER(C2721),ISNUMBER(C2718)),100*(C2721/C2718-1),"")</f>
        <v/>
      </c>
      <c r="H2718">
        <f>IF(AND(ISNUMBER(G2718),SUMPRODUCT((B$2:B$3826=B2718)*ISNUMBER(G$2:G$3826))=25),G2718-AVERAGEIFS(G$2:G$3826,B$2:B$3826,B2718),"")</f>
        <v/>
      </c>
      <c r="I2718">
        <f>IF(AND(A2724=A2718,ISNUMBER(C2724),ISNUMBER(C2718)),100*(C2724/C2718-1),"")</f>
        <v/>
      </c>
      <c r="J2718">
        <f>IF(AND(ISNUMBER(I2718),SUMPRODUCT((B$2:B$3826=B2718)*ISNUMBER(I$2:I$3826))=25),I2718-AVERAGEIFS(I$2:I$3826,B$2:B$3826,B2718),"")</f>
        <v/>
      </c>
      <c r="K2718" t="inlineStr">
        <is>
          <t>분석</t>
        </is>
      </c>
    </row>
    <row r="2719">
      <c r="A2719" t="inlineStr">
        <is>
          <t>금천구</t>
        </is>
      </c>
      <c r="B2719" t="inlineStr">
        <is>
          <t>2023-09</t>
        </is>
      </c>
      <c r="C2719" t="n">
        <v>91.0644921806541</v>
      </c>
      <c r="D2719">
        <f>IF(AND(A2718=A2719,ISNUMBER(C2719),ISNUMBER(C2718)),100*(C2719/C2718-1),"")</f>
        <v/>
      </c>
      <c r="E2719">
        <f>IF(AND(A2716=A2719,ISNUMBER(C2719),ISNUMBER(C2716)),100*(C2719/C2716-1),"")</f>
        <v/>
      </c>
      <c r="F2719">
        <f>IF(AND(A2713=A2719,ISNUMBER(C2719),ISNUMBER(C2713)),100*(C2719/C2713-1),"")</f>
        <v/>
      </c>
      <c r="G2719">
        <f>IF(AND(A2722=A2719,ISNUMBER(C2722),ISNUMBER(C2719)),100*(C2722/C2719-1),"")</f>
        <v/>
      </c>
      <c r="H2719">
        <f>IF(AND(ISNUMBER(G2719),SUMPRODUCT((B$2:B$3826=B2719)*ISNUMBER(G$2:G$3826))=25),G2719-AVERAGEIFS(G$2:G$3826,B$2:B$3826,B2719),"")</f>
        <v/>
      </c>
      <c r="I2719">
        <f>IF(AND(A2725=A2719,ISNUMBER(C2725),ISNUMBER(C2719)),100*(C2725/C2719-1),"")</f>
        <v/>
      </c>
      <c r="J2719">
        <f>IF(AND(ISNUMBER(I2719),SUMPRODUCT((B$2:B$3826=B2719)*ISNUMBER(I$2:I$3826))=25),I2719-AVERAGEIFS(I$2:I$3826,B$2:B$3826,B2719),"")</f>
        <v/>
      </c>
      <c r="K2719" t="inlineStr">
        <is>
          <t>분석</t>
        </is>
      </c>
    </row>
    <row r="2720">
      <c r="A2720" t="inlineStr">
        <is>
          <t>금천구</t>
        </is>
      </c>
      <c r="B2720" t="inlineStr">
        <is>
          <t>2023-10</t>
        </is>
      </c>
      <c r="C2720" t="n">
        <v>91.1508650484749</v>
      </c>
      <c r="D2720">
        <f>IF(AND(A2719=A2720,ISNUMBER(C2720),ISNUMBER(C2719)),100*(C2720/C2719-1),"")</f>
        <v/>
      </c>
      <c r="E2720">
        <f>IF(AND(A2717=A2720,ISNUMBER(C2720),ISNUMBER(C2717)),100*(C2720/C2717-1),"")</f>
        <v/>
      </c>
      <c r="F2720">
        <f>IF(AND(A2714=A2720,ISNUMBER(C2720),ISNUMBER(C2714)),100*(C2720/C2714-1),"")</f>
        <v/>
      </c>
      <c r="G2720">
        <f>IF(AND(A2723=A2720,ISNUMBER(C2723),ISNUMBER(C2720)),100*(C2723/C2720-1),"")</f>
        <v/>
      </c>
      <c r="H2720">
        <f>IF(AND(ISNUMBER(G2720),SUMPRODUCT((B$2:B$3826=B2720)*ISNUMBER(G$2:G$3826))=25),G2720-AVERAGEIFS(G$2:G$3826,B$2:B$3826,B2720),"")</f>
        <v/>
      </c>
      <c r="I2720">
        <f>IF(AND(A2726=A2720,ISNUMBER(C2726),ISNUMBER(C2720)),100*(C2726/C2720-1),"")</f>
        <v/>
      </c>
      <c r="J2720">
        <f>IF(AND(ISNUMBER(I2720),SUMPRODUCT((B$2:B$3826=B2720)*ISNUMBER(I$2:I$3826))=25),I2720-AVERAGEIFS(I$2:I$3826,B$2:B$3826,B2720),"")</f>
        <v/>
      </c>
      <c r="K2720" t="inlineStr">
        <is>
          <t>분석</t>
        </is>
      </c>
    </row>
    <row r="2721">
      <c r="A2721" t="inlineStr">
        <is>
          <t>금천구</t>
        </is>
      </c>
      <c r="B2721" t="inlineStr">
        <is>
          <t>2023-11</t>
        </is>
      </c>
      <c r="C2721" t="n">
        <v>91.2878214816877</v>
      </c>
      <c r="D2721">
        <f>IF(AND(A2720=A2721,ISNUMBER(C2721),ISNUMBER(C2720)),100*(C2721/C2720-1),"")</f>
        <v/>
      </c>
      <c r="E2721">
        <f>IF(AND(A2718=A2721,ISNUMBER(C2721),ISNUMBER(C2718)),100*(C2721/C2718-1),"")</f>
        <v/>
      </c>
      <c r="F2721">
        <f>IF(AND(A2715=A2721,ISNUMBER(C2721),ISNUMBER(C2715)),100*(C2721/C2715-1),"")</f>
        <v/>
      </c>
      <c r="G2721">
        <f>IF(AND(A2724=A2721,ISNUMBER(C2724),ISNUMBER(C2721)),100*(C2724/C2721-1),"")</f>
        <v/>
      </c>
      <c r="H2721">
        <f>IF(AND(ISNUMBER(G2721),SUMPRODUCT((B$2:B$3826=B2721)*ISNUMBER(G$2:G$3826))=25),G2721-AVERAGEIFS(G$2:G$3826,B$2:B$3826,B2721),"")</f>
        <v/>
      </c>
      <c r="I2721">
        <f>IF(AND(A2727=A2721,ISNUMBER(C2727),ISNUMBER(C2721)),100*(C2727/C2721-1),"")</f>
        <v/>
      </c>
      <c r="J2721">
        <f>IF(AND(ISNUMBER(I2721),SUMPRODUCT((B$2:B$3826=B2721)*ISNUMBER(I$2:I$3826))=25),I2721-AVERAGEIFS(I$2:I$3826,B$2:B$3826,B2721),"")</f>
        <v/>
      </c>
      <c r="K2721" t="inlineStr">
        <is>
          <t>분석</t>
        </is>
      </c>
    </row>
    <row r="2722">
      <c r="A2722" t="inlineStr">
        <is>
          <t>금천구</t>
        </is>
      </c>
      <c r="B2722" t="inlineStr">
        <is>
          <t>2023-12</t>
        </is>
      </c>
      <c r="C2722" t="n">
        <v>91.4935443634152</v>
      </c>
      <c r="D2722">
        <f>IF(AND(A2721=A2722,ISNUMBER(C2722),ISNUMBER(C2721)),100*(C2722/C2721-1),"")</f>
        <v/>
      </c>
      <c r="E2722">
        <f>IF(AND(A2719=A2722,ISNUMBER(C2722),ISNUMBER(C2719)),100*(C2722/C2719-1),"")</f>
        <v/>
      </c>
      <c r="F2722">
        <f>IF(AND(A2716=A2722,ISNUMBER(C2722),ISNUMBER(C2716)),100*(C2722/C2716-1),"")</f>
        <v/>
      </c>
      <c r="G2722">
        <f>IF(AND(A2725=A2722,ISNUMBER(C2725),ISNUMBER(C2722)),100*(C2725/C2722-1),"")</f>
        <v/>
      </c>
      <c r="H2722">
        <f>IF(AND(ISNUMBER(G2722),SUMPRODUCT((B$2:B$3826=B2722)*ISNUMBER(G$2:G$3826))=25),G2722-AVERAGEIFS(G$2:G$3826,B$2:B$3826,B2722),"")</f>
        <v/>
      </c>
      <c r="I2722">
        <f>IF(AND(A2728=A2722,ISNUMBER(C2728),ISNUMBER(C2722)),100*(C2728/C2722-1),"")</f>
        <v/>
      </c>
      <c r="J2722">
        <f>IF(AND(ISNUMBER(I2722),SUMPRODUCT((B$2:B$3826=B2722)*ISNUMBER(I$2:I$3826))=25),I2722-AVERAGEIFS(I$2:I$3826,B$2:B$3826,B2722),"")</f>
        <v/>
      </c>
      <c r="K2722" t="inlineStr">
        <is>
          <t>분석</t>
        </is>
      </c>
    </row>
    <row r="2723">
      <c r="A2723" t="inlineStr">
        <is>
          <t>금천구</t>
        </is>
      </c>
      <c r="B2723" t="inlineStr">
        <is>
          <t>2024-01</t>
        </is>
      </c>
      <c r="C2723" t="n">
        <v>91.7539541226281</v>
      </c>
      <c r="D2723">
        <f>IF(AND(A2722=A2723,ISNUMBER(C2723),ISNUMBER(C2722)),100*(C2723/C2722-1),"")</f>
        <v/>
      </c>
      <c r="E2723">
        <f>IF(AND(A2720=A2723,ISNUMBER(C2723),ISNUMBER(C2720)),100*(C2723/C2720-1),"")</f>
        <v/>
      </c>
      <c r="F2723">
        <f>IF(AND(A2717=A2723,ISNUMBER(C2723),ISNUMBER(C2717)),100*(C2723/C2717-1),"")</f>
        <v/>
      </c>
      <c r="G2723">
        <f>IF(AND(A2726=A2723,ISNUMBER(C2726),ISNUMBER(C2723)),100*(C2726/C2723-1),"")</f>
        <v/>
      </c>
      <c r="H2723">
        <f>IF(AND(ISNUMBER(G2723),SUMPRODUCT((B$2:B$3826=B2723)*ISNUMBER(G$2:G$3826))=25),G2723-AVERAGEIFS(G$2:G$3826,B$2:B$3826,B2723),"")</f>
        <v/>
      </c>
      <c r="I2723">
        <f>IF(AND(A2729=A2723,ISNUMBER(C2729),ISNUMBER(C2723)),100*(C2729/C2723-1),"")</f>
        <v/>
      </c>
      <c r="J2723">
        <f>IF(AND(ISNUMBER(I2723),SUMPRODUCT((B$2:B$3826=B2723)*ISNUMBER(I$2:I$3826))=25),I2723-AVERAGEIFS(I$2:I$3826,B$2:B$3826,B2723),"")</f>
        <v/>
      </c>
      <c r="K2723" t="inlineStr">
        <is>
          <t>분석</t>
        </is>
      </c>
    </row>
    <row r="2724">
      <c r="A2724" t="inlineStr">
        <is>
          <t>금천구</t>
        </is>
      </c>
      <c r="B2724" t="inlineStr">
        <is>
          <t>2024-02</t>
        </is>
      </c>
      <c r="C2724" t="n">
        <v>92.0129208099186</v>
      </c>
      <c r="D2724">
        <f>IF(AND(A2723=A2724,ISNUMBER(C2724),ISNUMBER(C2723)),100*(C2724/C2723-1),"")</f>
        <v/>
      </c>
      <c r="E2724">
        <f>IF(AND(A2721=A2724,ISNUMBER(C2724),ISNUMBER(C2721)),100*(C2724/C2721-1),"")</f>
        <v/>
      </c>
      <c r="F2724">
        <f>IF(AND(A2718=A2724,ISNUMBER(C2724),ISNUMBER(C2718)),100*(C2724/C2718-1),"")</f>
        <v/>
      </c>
      <c r="G2724">
        <f>IF(AND(A2727=A2724,ISNUMBER(C2727),ISNUMBER(C2724)),100*(C2727/C2724-1),"")</f>
        <v/>
      </c>
      <c r="H2724">
        <f>IF(AND(ISNUMBER(G2724),SUMPRODUCT((B$2:B$3826=B2724)*ISNUMBER(G$2:G$3826))=25),G2724-AVERAGEIFS(G$2:G$3826,B$2:B$3826,B2724),"")</f>
        <v/>
      </c>
      <c r="I2724">
        <f>IF(AND(A2730=A2724,ISNUMBER(C2730),ISNUMBER(C2724)),100*(C2730/C2724-1),"")</f>
        <v/>
      </c>
      <c r="J2724">
        <f>IF(AND(ISNUMBER(I2724),SUMPRODUCT((B$2:B$3826=B2724)*ISNUMBER(I$2:I$3826))=25),I2724-AVERAGEIFS(I$2:I$3826,B$2:B$3826,B2724),"")</f>
        <v/>
      </c>
      <c r="K2724" t="inlineStr">
        <is>
          <t>분석</t>
        </is>
      </c>
    </row>
    <row r="2725">
      <c r="A2725" t="inlineStr">
        <is>
          <t>금천구</t>
        </is>
      </c>
      <c r="B2725" t="inlineStr">
        <is>
          <t>2024-03</t>
        </is>
      </c>
      <c r="C2725" t="n">
        <v>92.3063313904691</v>
      </c>
      <c r="D2725">
        <f>IF(AND(A2724=A2725,ISNUMBER(C2725),ISNUMBER(C2724)),100*(C2725/C2724-1),"")</f>
        <v/>
      </c>
      <c r="E2725">
        <f>IF(AND(A2722=A2725,ISNUMBER(C2725),ISNUMBER(C2722)),100*(C2725/C2722-1),"")</f>
        <v/>
      </c>
      <c r="F2725">
        <f>IF(AND(A2719=A2725,ISNUMBER(C2725),ISNUMBER(C2719)),100*(C2725/C2719-1),"")</f>
        <v/>
      </c>
      <c r="G2725">
        <f>IF(AND(A2728=A2725,ISNUMBER(C2728),ISNUMBER(C2725)),100*(C2728/C2725-1),"")</f>
        <v/>
      </c>
      <c r="H2725">
        <f>IF(AND(ISNUMBER(G2725),SUMPRODUCT((B$2:B$3826=B2725)*ISNUMBER(G$2:G$3826))=25),G2725-AVERAGEIFS(G$2:G$3826,B$2:B$3826,B2725),"")</f>
        <v/>
      </c>
      <c r="I2725">
        <f>IF(AND(A2731=A2725,ISNUMBER(C2731),ISNUMBER(C2725)),100*(C2731/C2725-1),"")</f>
        <v/>
      </c>
      <c r="J2725">
        <f>IF(AND(ISNUMBER(I2725),SUMPRODUCT((B$2:B$3826=B2725)*ISNUMBER(I$2:I$3826))=25),I2725-AVERAGEIFS(I$2:I$3826,B$2:B$3826,B2725),"")</f>
        <v/>
      </c>
      <c r="K2725" t="inlineStr">
        <is>
          <t>분석</t>
        </is>
      </c>
    </row>
    <row r="2726">
      <c r="A2726" t="inlineStr">
        <is>
          <t>금천구</t>
        </is>
      </c>
      <c r="B2726" t="inlineStr">
        <is>
          <t>2024-04</t>
        </is>
      </c>
      <c r="C2726" t="n">
        <v>92.6280071336672</v>
      </c>
      <c r="D2726">
        <f>IF(AND(A2725=A2726,ISNUMBER(C2726),ISNUMBER(C2725)),100*(C2726/C2725-1),"")</f>
        <v/>
      </c>
      <c r="E2726">
        <f>IF(AND(A2723=A2726,ISNUMBER(C2726),ISNUMBER(C2723)),100*(C2726/C2723-1),"")</f>
        <v/>
      </c>
      <c r="F2726">
        <f>IF(AND(A2720=A2726,ISNUMBER(C2726),ISNUMBER(C2720)),100*(C2726/C2720-1),"")</f>
        <v/>
      </c>
      <c r="G2726">
        <f>IF(AND(A2729=A2726,ISNUMBER(C2729),ISNUMBER(C2726)),100*(C2729/C2726-1),"")</f>
        <v/>
      </c>
      <c r="H2726">
        <f>IF(AND(ISNUMBER(G2726),SUMPRODUCT((B$2:B$3826=B2726)*ISNUMBER(G$2:G$3826))=25),G2726-AVERAGEIFS(G$2:G$3826,B$2:B$3826,B2726),"")</f>
        <v/>
      </c>
      <c r="I2726">
        <f>IF(AND(A2732=A2726,ISNUMBER(C2732),ISNUMBER(C2726)),100*(C2732/C2726-1),"")</f>
        <v/>
      </c>
      <c r="J2726">
        <f>IF(AND(ISNUMBER(I2726),SUMPRODUCT((B$2:B$3826=B2726)*ISNUMBER(I$2:I$3826))=25),I2726-AVERAGEIFS(I$2:I$3826,B$2:B$3826,B2726),"")</f>
        <v/>
      </c>
      <c r="K2726" t="inlineStr">
        <is>
          <t>분석</t>
        </is>
      </c>
    </row>
    <row r="2727">
      <c r="A2727" t="inlineStr">
        <is>
          <t>금천구</t>
        </is>
      </c>
      <c r="B2727" t="inlineStr">
        <is>
          <t>2024-05</t>
        </is>
      </c>
      <c r="C2727" t="n">
        <v>92.87476394218091</v>
      </c>
      <c r="D2727">
        <f>IF(AND(A2726=A2727,ISNUMBER(C2727),ISNUMBER(C2726)),100*(C2727/C2726-1),"")</f>
        <v/>
      </c>
      <c r="E2727">
        <f>IF(AND(A2724=A2727,ISNUMBER(C2727),ISNUMBER(C2724)),100*(C2727/C2724-1),"")</f>
        <v/>
      </c>
      <c r="F2727">
        <f>IF(AND(A2721=A2727,ISNUMBER(C2727),ISNUMBER(C2721)),100*(C2727/C2721-1),"")</f>
        <v/>
      </c>
      <c r="G2727">
        <f>IF(AND(A2730=A2727,ISNUMBER(C2730),ISNUMBER(C2727)),100*(C2730/C2727-1),"")</f>
        <v/>
      </c>
      <c r="H2727">
        <f>IF(AND(ISNUMBER(G2727),SUMPRODUCT((B$2:B$3826=B2727)*ISNUMBER(G$2:G$3826))=25),G2727-AVERAGEIFS(G$2:G$3826,B$2:B$3826,B2727),"")</f>
        <v/>
      </c>
      <c r="I2727">
        <f>IF(AND(A2733=A2727,ISNUMBER(C2733),ISNUMBER(C2727)),100*(C2733/C2727-1),"")</f>
        <v/>
      </c>
      <c r="J2727">
        <f>IF(AND(ISNUMBER(I2727),SUMPRODUCT((B$2:B$3826=B2727)*ISNUMBER(I$2:I$3826))=25),I2727-AVERAGEIFS(I$2:I$3826,B$2:B$3826,B2727),"")</f>
        <v/>
      </c>
      <c r="K2727" t="inlineStr">
        <is>
          <t>분석</t>
        </is>
      </c>
    </row>
    <row r="2728">
      <c r="A2728" t="inlineStr">
        <is>
          <t>금천구</t>
        </is>
      </c>
      <c r="B2728" t="inlineStr">
        <is>
          <t>2024-06</t>
        </is>
      </c>
      <c r="C2728" t="n">
        <v>93.22242618774941</v>
      </c>
      <c r="D2728">
        <f>IF(AND(A2727=A2728,ISNUMBER(C2728),ISNUMBER(C2727)),100*(C2728/C2727-1),"")</f>
        <v/>
      </c>
      <c r="E2728">
        <f>IF(AND(A2725=A2728,ISNUMBER(C2728),ISNUMBER(C2725)),100*(C2728/C2725-1),"")</f>
        <v/>
      </c>
      <c r="F2728">
        <f>IF(AND(A2722=A2728,ISNUMBER(C2728),ISNUMBER(C2722)),100*(C2728/C2722-1),"")</f>
        <v/>
      </c>
      <c r="G2728">
        <f>IF(AND(A2731=A2728,ISNUMBER(C2731),ISNUMBER(C2728)),100*(C2731/C2728-1),"")</f>
        <v/>
      </c>
      <c r="H2728">
        <f>IF(AND(ISNUMBER(G2728),SUMPRODUCT((B$2:B$3826=B2728)*ISNUMBER(G$2:G$3826))=25),G2728-AVERAGEIFS(G$2:G$3826,B$2:B$3826,B2728),"")</f>
        <v/>
      </c>
      <c r="I2728">
        <f>IF(AND(A2734=A2728,ISNUMBER(C2734),ISNUMBER(C2728)),100*(C2734/C2728-1),"")</f>
        <v/>
      </c>
      <c r="J2728">
        <f>IF(AND(ISNUMBER(I2728),SUMPRODUCT((B$2:B$3826=B2728)*ISNUMBER(I$2:I$3826))=25),I2728-AVERAGEIFS(I$2:I$3826,B$2:B$3826,B2728),"")</f>
        <v/>
      </c>
      <c r="K2728" t="inlineStr">
        <is>
          <t>분석</t>
        </is>
      </c>
    </row>
    <row r="2729">
      <c r="A2729" t="inlineStr">
        <is>
          <t>금천구</t>
        </is>
      </c>
      <c r="B2729" t="inlineStr">
        <is>
          <t>2024-07</t>
        </is>
      </c>
      <c r="C2729" t="n">
        <v>93.56821626291691</v>
      </c>
      <c r="D2729">
        <f>IF(AND(A2728=A2729,ISNUMBER(C2729),ISNUMBER(C2728)),100*(C2729/C2728-1),"")</f>
        <v/>
      </c>
      <c r="E2729">
        <f>IF(AND(A2726=A2729,ISNUMBER(C2729),ISNUMBER(C2726)),100*(C2729/C2726-1),"")</f>
        <v/>
      </c>
      <c r="F2729">
        <f>IF(AND(A2723=A2729,ISNUMBER(C2729),ISNUMBER(C2723)),100*(C2729/C2723-1),"")</f>
        <v/>
      </c>
      <c r="G2729">
        <f>IF(AND(A2732=A2729,ISNUMBER(C2732),ISNUMBER(C2729)),100*(C2732/C2729-1),"")</f>
        <v/>
      </c>
      <c r="H2729">
        <f>IF(AND(ISNUMBER(G2729),SUMPRODUCT((B$2:B$3826=B2729)*ISNUMBER(G$2:G$3826))=25),G2729-AVERAGEIFS(G$2:G$3826,B$2:B$3826,B2729),"")</f>
        <v/>
      </c>
      <c r="I2729">
        <f>IF(AND(A2735=A2729,ISNUMBER(C2735),ISNUMBER(C2729)),100*(C2735/C2729-1),"")</f>
        <v/>
      </c>
      <c r="J2729">
        <f>IF(AND(ISNUMBER(I2729),SUMPRODUCT((B$2:B$3826=B2729)*ISNUMBER(I$2:I$3826))=25),I2729-AVERAGEIFS(I$2:I$3826,B$2:B$3826,B2729),"")</f>
        <v/>
      </c>
      <c r="K2729" t="inlineStr">
        <is>
          <t>분석</t>
        </is>
      </c>
    </row>
    <row r="2730">
      <c r="A2730" t="inlineStr">
        <is>
          <t>금천구</t>
        </is>
      </c>
      <c r="B2730" t="inlineStr">
        <is>
          <t>2024-08</t>
        </is>
      </c>
      <c r="C2730" t="n">
        <v>93.8492447381299</v>
      </c>
      <c r="D2730">
        <f>IF(AND(A2729=A2730,ISNUMBER(C2730),ISNUMBER(C2729)),100*(C2730/C2729-1),"")</f>
        <v/>
      </c>
      <c r="E2730">
        <f>IF(AND(A2727=A2730,ISNUMBER(C2730),ISNUMBER(C2727)),100*(C2730/C2727-1),"")</f>
        <v/>
      </c>
      <c r="F2730">
        <f>IF(AND(A2724=A2730,ISNUMBER(C2730),ISNUMBER(C2724)),100*(C2730/C2724-1),"")</f>
        <v/>
      </c>
      <c r="G2730">
        <f>IF(AND(A2733=A2730,ISNUMBER(C2733),ISNUMBER(C2730)),100*(C2733/C2730-1),"")</f>
        <v/>
      </c>
      <c r="H2730">
        <f>IF(AND(ISNUMBER(G2730),SUMPRODUCT((B$2:B$3826=B2730)*ISNUMBER(G$2:G$3826))=25),G2730-AVERAGEIFS(G$2:G$3826,B$2:B$3826,B2730),"")</f>
        <v/>
      </c>
      <c r="I2730">
        <f>IF(AND(A2736=A2730,ISNUMBER(C2736),ISNUMBER(C2730)),100*(C2736/C2730-1),"")</f>
        <v/>
      </c>
      <c r="J2730">
        <f>IF(AND(ISNUMBER(I2730),SUMPRODUCT((B$2:B$3826=B2730)*ISNUMBER(I$2:I$3826))=25),I2730-AVERAGEIFS(I$2:I$3826,B$2:B$3826,B2730),"")</f>
        <v/>
      </c>
      <c r="K2730" t="inlineStr">
        <is>
          <t>분석</t>
        </is>
      </c>
    </row>
    <row r="2731">
      <c r="A2731" t="inlineStr">
        <is>
          <t>금천구</t>
        </is>
      </c>
      <c r="B2731" t="inlineStr">
        <is>
          <t>2024-09</t>
        </is>
      </c>
      <c r="C2731" t="n">
        <v>94.1432452008586</v>
      </c>
      <c r="D2731">
        <f>IF(AND(A2730=A2731,ISNUMBER(C2731),ISNUMBER(C2730)),100*(C2731/C2730-1),"")</f>
        <v/>
      </c>
      <c r="E2731">
        <f>IF(AND(A2728=A2731,ISNUMBER(C2731),ISNUMBER(C2728)),100*(C2731/C2728-1),"")</f>
        <v/>
      </c>
      <c r="F2731">
        <f>IF(AND(A2725=A2731,ISNUMBER(C2731),ISNUMBER(C2725)),100*(C2731/C2725-1),"")</f>
        <v/>
      </c>
      <c r="G2731">
        <f>IF(AND(A2734=A2731,ISNUMBER(C2734),ISNUMBER(C2731)),100*(C2734/C2731-1),"")</f>
        <v/>
      </c>
      <c r="H2731">
        <f>IF(AND(ISNUMBER(G2731),SUMPRODUCT((B$2:B$3826=B2731)*ISNUMBER(G$2:G$3826))=25),G2731-AVERAGEIFS(G$2:G$3826,B$2:B$3826,B2731),"")</f>
        <v/>
      </c>
      <c r="I2731">
        <f>IF(AND(A2737=A2731,ISNUMBER(C2737),ISNUMBER(C2731)),100*(C2737/C2731-1),"")</f>
        <v/>
      </c>
      <c r="J2731">
        <f>IF(AND(ISNUMBER(I2731),SUMPRODUCT((B$2:B$3826=B2731)*ISNUMBER(I$2:I$3826))=25),I2731-AVERAGEIFS(I$2:I$3826,B$2:B$3826,B2731),"")</f>
        <v/>
      </c>
      <c r="K2731" t="inlineStr">
        <is>
          <t>분석</t>
        </is>
      </c>
    </row>
    <row r="2732">
      <c r="A2732" t="inlineStr">
        <is>
          <t>금천구</t>
        </is>
      </c>
      <c r="B2732" t="inlineStr">
        <is>
          <t>2024-10</t>
        </is>
      </c>
      <c r="C2732" t="n">
        <v>94.335040474659</v>
      </c>
      <c r="D2732">
        <f>IF(AND(A2731=A2732,ISNUMBER(C2732),ISNUMBER(C2731)),100*(C2732/C2731-1),"")</f>
        <v/>
      </c>
      <c r="E2732">
        <f>IF(AND(A2729=A2732,ISNUMBER(C2732),ISNUMBER(C2729)),100*(C2732/C2729-1),"")</f>
        <v/>
      </c>
      <c r="F2732">
        <f>IF(AND(A2726=A2732,ISNUMBER(C2732),ISNUMBER(C2726)),100*(C2732/C2726-1),"")</f>
        <v/>
      </c>
      <c r="G2732">
        <f>IF(AND(A2735=A2732,ISNUMBER(C2735),ISNUMBER(C2732)),100*(C2735/C2732-1),"")</f>
        <v/>
      </c>
      <c r="H2732">
        <f>IF(AND(ISNUMBER(G2732),SUMPRODUCT((B$2:B$3826=B2732)*ISNUMBER(G$2:G$3826))=25),G2732-AVERAGEIFS(G$2:G$3826,B$2:B$3826,B2732),"")</f>
        <v/>
      </c>
      <c r="I2732">
        <f>IF(AND(A2738=A2732,ISNUMBER(C2738),ISNUMBER(C2732)),100*(C2738/C2732-1),"")</f>
        <v/>
      </c>
      <c r="J2732">
        <f>IF(AND(ISNUMBER(I2732),SUMPRODUCT((B$2:B$3826=B2732)*ISNUMBER(I$2:I$3826))=25),I2732-AVERAGEIFS(I$2:I$3826,B$2:B$3826,B2732),"")</f>
        <v/>
      </c>
      <c r="K2732" t="inlineStr">
        <is>
          <t>분석</t>
        </is>
      </c>
    </row>
    <row r="2733">
      <c r="A2733" t="inlineStr">
        <is>
          <t>금천구</t>
        </is>
      </c>
      <c r="B2733" t="inlineStr">
        <is>
          <t>2024-11</t>
        </is>
      </c>
      <c r="C2733" t="n">
        <v>94.49140563891579</v>
      </c>
      <c r="D2733">
        <f>IF(AND(A2732=A2733,ISNUMBER(C2733),ISNUMBER(C2732)),100*(C2733/C2732-1),"")</f>
        <v/>
      </c>
      <c r="E2733">
        <f>IF(AND(A2730=A2733,ISNUMBER(C2733),ISNUMBER(C2730)),100*(C2733/C2730-1),"")</f>
        <v/>
      </c>
      <c r="F2733">
        <f>IF(AND(A2727=A2733,ISNUMBER(C2733),ISNUMBER(C2727)),100*(C2733/C2727-1),"")</f>
        <v/>
      </c>
      <c r="G2733">
        <f>IF(AND(A2736=A2733,ISNUMBER(C2736),ISNUMBER(C2733)),100*(C2736/C2733-1),"")</f>
        <v/>
      </c>
      <c r="H2733">
        <f>IF(AND(ISNUMBER(G2733),SUMPRODUCT((B$2:B$3826=B2733)*ISNUMBER(G$2:G$3826))=25),G2733-AVERAGEIFS(G$2:G$3826,B$2:B$3826,B2733),"")</f>
        <v/>
      </c>
      <c r="I2733">
        <f>IF(AND(A2739=A2733,ISNUMBER(C2739),ISNUMBER(C2733)),100*(C2739/C2733-1),"")</f>
        <v/>
      </c>
      <c r="J2733">
        <f>IF(AND(ISNUMBER(I2733),SUMPRODUCT((B$2:B$3826=B2733)*ISNUMBER(I$2:I$3826))=25),I2733-AVERAGEIFS(I$2:I$3826,B$2:B$3826,B2733),"")</f>
        <v/>
      </c>
      <c r="K2733" t="inlineStr">
        <is>
          <t>분석</t>
        </is>
      </c>
    </row>
    <row r="2734">
      <c r="A2734" t="inlineStr">
        <is>
          <t>금천구</t>
        </is>
      </c>
      <c r="B2734" t="inlineStr">
        <is>
          <t>2024-12</t>
        </is>
      </c>
      <c r="C2734" t="n">
        <v>94.6057835244676</v>
      </c>
      <c r="D2734">
        <f>IF(AND(A2733=A2734,ISNUMBER(C2734),ISNUMBER(C2733)),100*(C2734/C2733-1),"")</f>
        <v/>
      </c>
      <c r="E2734">
        <f>IF(AND(A2731=A2734,ISNUMBER(C2734),ISNUMBER(C2731)),100*(C2734/C2731-1),"")</f>
        <v/>
      </c>
      <c r="F2734">
        <f>IF(AND(A2728=A2734,ISNUMBER(C2734),ISNUMBER(C2728)),100*(C2734/C2728-1),"")</f>
        <v/>
      </c>
      <c r="G2734">
        <f>IF(AND(A2737=A2734,ISNUMBER(C2737),ISNUMBER(C2734)),100*(C2737/C2734-1),"")</f>
        <v/>
      </c>
      <c r="H2734">
        <f>IF(AND(ISNUMBER(G2734),SUMPRODUCT((B$2:B$3826=B2734)*ISNUMBER(G$2:G$3826))=25),G2734-AVERAGEIFS(G$2:G$3826,B$2:B$3826,B2734),"")</f>
        <v/>
      </c>
      <c r="I2734">
        <f>IF(AND(A2740=A2734,ISNUMBER(C2740),ISNUMBER(C2734)),100*(C2740/C2734-1),"")</f>
        <v/>
      </c>
      <c r="J2734">
        <f>IF(AND(ISNUMBER(I2734),SUMPRODUCT((B$2:B$3826=B2734)*ISNUMBER(I$2:I$3826))=25),I2734-AVERAGEIFS(I$2:I$3826,B$2:B$3826,B2734),"")</f>
        <v/>
      </c>
      <c r="K2734" t="inlineStr">
        <is>
          <t>분석</t>
        </is>
      </c>
    </row>
    <row r="2735">
      <c r="A2735" t="inlineStr">
        <is>
          <t>금천구</t>
        </is>
      </c>
      <c r="B2735" t="inlineStr">
        <is>
          <t>2025-01</t>
        </is>
      </c>
      <c r="C2735" t="n">
        <v>94.7046669209939</v>
      </c>
      <c r="D2735">
        <f>IF(AND(A2734=A2735,ISNUMBER(C2735),ISNUMBER(C2734)),100*(C2735/C2734-1),"")</f>
        <v/>
      </c>
      <c r="E2735">
        <f>IF(AND(A2732=A2735,ISNUMBER(C2735),ISNUMBER(C2732)),100*(C2735/C2732-1),"")</f>
        <v/>
      </c>
      <c r="F2735">
        <f>IF(AND(A2729=A2735,ISNUMBER(C2735),ISNUMBER(C2729)),100*(C2735/C2729-1),"")</f>
        <v/>
      </c>
      <c r="G2735">
        <f>IF(AND(A2738=A2735,ISNUMBER(C2738),ISNUMBER(C2735)),100*(C2738/C2735-1),"")</f>
        <v/>
      </c>
      <c r="H2735">
        <f>IF(AND(ISNUMBER(G2735),SUMPRODUCT((B$2:B$3826=B2735)*ISNUMBER(G$2:G$3826))=25),G2735-AVERAGEIFS(G$2:G$3826,B$2:B$3826,B2735),"")</f>
        <v/>
      </c>
      <c r="I2735">
        <f>IF(AND(A2741=A2735,ISNUMBER(C2741),ISNUMBER(C2735)),100*(C2741/C2735-1),"")</f>
        <v/>
      </c>
      <c r="J2735">
        <f>IF(AND(ISNUMBER(I2735),SUMPRODUCT((B$2:B$3826=B2735)*ISNUMBER(I$2:I$3826))=25),I2735-AVERAGEIFS(I$2:I$3826,B$2:B$3826,B2735),"")</f>
        <v/>
      </c>
      <c r="K2735" t="inlineStr">
        <is>
          <t>분석</t>
        </is>
      </c>
    </row>
    <row r="2736">
      <c r="A2736" t="inlineStr">
        <is>
          <t>금천구</t>
        </is>
      </c>
      <c r="B2736" t="inlineStr">
        <is>
          <t>2025-02</t>
        </is>
      </c>
      <c r="C2736" t="n">
        <v>94.8420257114702</v>
      </c>
      <c r="D2736">
        <f>IF(AND(A2735=A2736,ISNUMBER(C2736),ISNUMBER(C2735)),100*(C2736/C2735-1),"")</f>
        <v/>
      </c>
      <c r="E2736">
        <f>IF(AND(A2733=A2736,ISNUMBER(C2736),ISNUMBER(C2733)),100*(C2736/C2733-1),"")</f>
        <v/>
      </c>
      <c r="F2736">
        <f>IF(AND(A2730=A2736,ISNUMBER(C2736),ISNUMBER(C2730)),100*(C2736/C2730-1),"")</f>
        <v/>
      </c>
      <c r="G2736">
        <f>IF(AND(A2739=A2736,ISNUMBER(C2739),ISNUMBER(C2736)),100*(C2739/C2736-1),"")</f>
        <v/>
      </c>
      <c r="H2736">
        <f>IF(AND(ISNUMBER(G2736),SUMPRODUCT((B$2:B$3826=B2736)*ISNUMBER(G$2:G$3826))=25),G2736-AVERAGEIFS(G$2:G$3826,B$2:B$3826,B2736),"")</f>
        <v/>
      </c>
      <c r="I2736">
        <f>IF(AND(A2742=A2736,ISNUMBER(C2742),ISNUMBER(C2736)),100*(C2742/C2736-1),"")</f>
        <v/>
      </c>
      <c r="J2736">
        <f>IF(AND(ISNUMBER(I2736),SUMPRODUCT((B$2:B$3826=B2736)*ISNUMBER(I$2:I$3826))=25),I2736-AVERAGEIFS(I$2:I$3826,B$2:B$3826,B2736),"")</f>
        <v/>
      </c>
      <c r="K2736" t="inlineStr">
        <is>
          <t>분석</t>
        </is>
      </c>
    </row>
    <row r="2737">
      <c r="A2737" t="inlineStr">
        <is>
          <t>금천구</t>
        </is>
      </c>
      <c r="B2737" t="inlineStr">
        <is>
          <t>2025-03</t>
        </is>
      </c>
      <c r="C2737" t="n">
        <v>94.9103452234493</v>
      </c>
      <c r="D2737">
        <f>IF(AND(A2736=A2737,ISNUMBER(C2737),ISNUMBER(C2736)),100*(C2737/C2736-1),"")</f>
        <v/>
      </c>
      <c r="E2737">
        <f>IF(AND(A2734=A2737,ISNUMBER(C2737),ISNUMBER(C2734)),100*(C2737/C2734-1),"")</f>
        <v/>
      </c>
      <c r="F2737">
        <f>IF(AND(A2731=A2737,ISNUMBER(C2737),ISNUMBER(C2731)),100*(C2737/C2731-1),"")</f>
        <v/>
      </c>
      <c r="G2737">
        <f>IF(AND(A2740=A2737,ISNUMBER(C2740),ISNUMBER(C2737)),100*(C2740/C2737-1),"")</f>
        <v/>
      </c>
      <c r="H2737">
        <f>IF(AND(ISNUMBER(G2737),SUMPRODUCT((B$2:B$3826=B2737)*ISNUMBER(G$2:G$3826))=25),G2737-AVERAGEIFS(G$2:G$3826,B$2:B$3826,B2737),"")</f>
        <v/>
      </c>
      <c r="I2737">
        <f>IF(AND(A2743=A2737,ISNUMBER(C2743),ISNUMBER(C2737)),100*(C2743/C2737-1),"")</f>
        <v/>
      </c>
      <c r="J2737">
        <f>IF(AND(ISNUMBER(I2737),SUMPRODUCT((B$2:B$3826=B2737)*ISNUMBER(I$2:I$3826))=25),I2737-AVERAGEIFS(I$2:I$3826,B$2:B$3826,B2737),"")</f>
        <v/>
      </c>
      <c r="K2737" t="inlineStr">
        <is>
          <t>분석</t>
        </is>
      </c>
    </row>
    <row r="2738">
      <c r="A2738" t="inlineStr">
        <is>
          <t>금천구</t>
        </is>
      </c>
      <c r="B2738" t="inlineStr">
        <is>
          <t>2025-04</t>
        </is>
      </c>
      <c r="C2738" t="n">
        <v>94.9734029731398</v>
      </c>
      <c r="D2738">
        <f>IF(AND(A2737=A2738,ISNUMBER(C2738),ISNUMBER(C2737)),100*(C2738/C2737-1),"")</f>
        <v/>
      </c>
      <c r="E2738">
        <f>IF(AND(A2735=A2738,ISNUMBER(C2738),ISNUMBER(C2735)),100*(C2738/C2735-1),"")</f>
        <v/>
      </c>
      <c r="F2738">
        <f>IF(AND(A2732=A2738,ISNUMBER(C2738),ISNUMBER(C2732)),100*(C2738/C2732-1),"")</f>
        <v/>
      </c>
      <c r="G2738">
        <f>IF(AND(A2741=A2738,ISNUMBER(C2741),ISNUMBER(C2738)),100*(C2741/C2738-1),"")</f>
        <v/>
      </c>
      <c r="H2738">
        <f>IF(AND(ISNUMBER(G2738),SUMPRODUCT((B$2:B$3826=B2738)*ISNUMBER(G$2:G$3826))=25),G2738-AVERAGEIFS(G$2:G$3826,B$2:B$3826,B2738),"")</f>
        <v/>
      </c>
      <c r="I2738">
        <f>IF(AND(A2744=A2738,ISNUMBER(C2744),ISNUMBER(C2738)),100*(C2744/C2738-1),"")</f>
        <v/>
      </c>
      <c r="J2738">
        <f>IF(AND(ISNUMBER(I2738),SUMPRODUCT((B$2:B$3826=B2738)*ISNUMBER(I$2:I$3826))=25),I2738-AVERAGEIFS(I$2:I$3826,B$2:B$3826,B2738),"")</f>
        <v/>
      </c>
      <c r="K2738" t="inlineStr">
        <is>
          <t>분석</t>
        </is>
      </c>
    </row>
    <row r="2739">
      <c r="A2739" t="inlineStr">
        <is>
          <t>금천구</t>
        </is>
      </c>
      <c r="B2739" t="inlineStr">
        <is>
          <t>2025-05</t>
        </is>
      </c>
      <c r="C2739" t="n">
        <v>95.056451733969</v>
      </c>
      <c r="D2739">
        <f>IF(AND(A2738=A2739,ISNUMBER(C2739),ISNUMBER(C2738)),100*(C2739/C2738-1),"")</f>
        <v/>
      </c>
      <c r="E2739">
        <f>IF(AND(A2736=A2739,ISNUMBER(C2739),ISNUMBER(C2736)),100*(C2739/C2736-1),"")</f>
        <v/>
      </c>
      <c r="F2739">
        <f>IF(AND(A2733=A2739,ISNUMBER(C2739),ISNUMBER(C2733)),100*(C2739/C2733-1),"")</f>
        <v/>
      </c>
      <c r="G2739">
        <f>IF(AND(A2742=A2739,ISNUMBER(C2742),ISNUMBER(C2739)),100*(C2742/C2739-1),"")</f>
        <v/>
      </c>
      <c r="H2739">
        <f>IF(AND(ISNUMBER(G2739),SUMPRODUCT((B$2:B$3826=B2739)*ISNUMBER(G$2:G$3826))=25),G2739-AVERAGEIFS(G$2:G$3826,B$2:B$3826,B2739),"")</f>
        <v/>
      </c>
      <c r="I2739">
        <f>IF(AND(A2745=A2739,ISNUMBER(C2745),ISNUMBER(C2739)),100*(C2745/C2739-1),"")</f>
        <v/>
      </c>
      <c r="J2739">
        <f>IF(AND(ISNUMBER(I2739),SUMPRODUCT((B$2:B$3826=B2739)*ISNUMBER(I$2:I$3826))=25),I2739-AVERAGEIFS(I$2:I$3826,B$2:B$3826,B2739),"")</f>
        <v/>
      </c>
      <c r="K2739" t="inlineStr">
        <is>
          <t>분석</t>
        </is>
      </c>
    </row>
    <row r="2740">
      <c r="A2740" t="inlineStr">
        <is>
          <t>금천구</t>
        </is>
      </c>
      <c r="B2740" t="inlineStr">
        <is>
          <t>2025-06</t>
        </is>
      </c>
      <c r="C2740" t="n">
        <v>95.21302182060469</v>
      </c>
      <c r="D2740">
        <f>IF(AND(A2739=A2740,ISNUMBER(C2740),ISNUMBER(C2739)),100*(C2740/C2739-1),"")</f>
        <v/>
      </c>
      <c r="E2740">
        <f>IF(AND(A2737=A2740,ISNUMBER(C2740),ISNUMBER(C2737)),100*(C2740/C2737-1),"")</f>
        <v/>
      </c>
      <c r="F2740">
        <f>IF(AND(A2734=A2740,ISNUMBER(C2740),ISNUMBER(C2734)),100*(C2740/C2734-1),"")</f>
        <v/>
      </c>
      <c r="G2740">
        <f>IF(AND(A2743=A2740,ISNUMBER(C2743),ISNUMBER(C2740)),100*(C2743/C2740-1),"")</f>
        <v/>
      </c>
      <c r="H2740">
        <f>IF(AND(ISNUMBER(G2740),SUMPRODUCT((B$2:B$3826=B2740)*ISNUMBER(G$2:G$3826))=25),G2740-AVERAGEIFS(G$2:G$3826,B$2:B$3826,B2740),"")</f>
        <v/>
      </c>
      <c r="I2740">
        <f>IF(AND(A2746=A2740,ISNUMBER(C2746),ISNUMBER(C2740)),100*(C2746/C2740-1),"")</f>
        <v/>
      </c>
      <c r="J2740">
        <f>IF(AND(ISNUMBER(I2740),SUMPRODUCT((B$2:B$3826=B2740)*ISNUMBER(I$2:I$3826))=25),I2740-AVERAGEIFS(I$2:I$3826,B$2:B$3826,B2740),"")</f>
        <v/>
      </c>
      <c r="K2740" t="inlineStr">
        <is>
          <t>분석</t>
        </is>
      </c>
    </row>
    <row r="2741">
      <c r="A2741" t="inlineStr">
        <is>
          <t>금천구</t>
        </is>
      </c>
      <c r="B2741" t="inlineStr">
        <is>
          <t>2025-07</t>
        </is>
      </c>
      <c r="C2741" t="n">
        <v>95.33874823360939</v>
      </c>
      <c r="D2741">
        <f>IF(AND(A2740=A2741,ISNUMBER(C2741),ISNUMBER(C2740)),100*(C2741/C2740-1),"")</f>
        <v/>
      </c>
      <c r="E2741">
        <f>IF(AND(A2738=A2741,ISNUMBER(C2741),ISNUMBER(C2738)),100*(C2741/C2738-1),"")</f>
        <v/>
      </c>
      <c r="F2741">
        <f>IF(AND(A2735=A2741,ISNUMBER(C2741),ISNUMBER(C2735)),100*(C2741/C2735-1),"")</f>
        <v/>
      </c>
      <c r="G2741">
        <f>IF(AND(A2744=A2741,ISNUMBER(C2744),ISNUMBER(C2741)),100*(C2744/C2741-1),"")</f>
        <v/>
      </c>
      <c r="H2741">
        <f>IF(AND(ISNUMBER(G2741),SUMPRODUCT((B$2:B$3826=B2741)*ISNUMBER(G$2:G$3826))=25),G2741-AVERAGEIFS(G$2:G$3826,B$2:B$3826,B2741),"")</f>
        <v/>
      </c>
      <c r="I2741">
        <f>IF(AND(A2747=A2741,ISNUMBER(C2747),ISNUMBER(C2741)),100*(C2747/C2741-1),"")</f>
        <v/>
      </c>
      <c r="J2741">
        <f>IF(AND(ISNUMBER(I2741),SUMPRODUCT((B$2:B$3826=B2741)*ISNUMBER(I$2:I$3826))=25),I2741-AVERAGEIFS(I$2:I$3826,B$2:B$3826,B2741),"")</f>
        <v/>
      </c>
      <c r="K2741" t="inlineStr">
        <is>
          <t>분석</t>
        </is>
      </c>
    </row>
    <row r="2742">
      <c r="A2742" t="inlineStr">
        <is>
          <t>금천구</t>
        </is>
      </c>
      <c r="B2742" t="inlineStr">
        <is>
          <t>2025-08</t>
        </is>
      </c>
      <c r="C2742" t="n">
        <v>95.44527934621939</v>
      </c>
      <c r="D2742">
        <f>IF(AND(A2741=A2742,ISNUMBER(C2742),ISNUMBER(C2741)),100*(C2742/C2741-1),"")</f>
        <v/>
      </c>
      <c r="E2742">
        <f>IF(AND(A2739=A2742,ISNUMBER(C2742),ISNUMBER(C2739)),100*(C2742/C2739-1),"")</f>
        <v/>
      </c>
      <c r="F2742">
        <f>IF(AND(A2736=A2742,ISNUMBER(C2742),ISNUMBER(C2736)),100*(C2742/C2736-1),"")</f>
        <v/>
      </c>
      <c r="G2742">
        <f>IF(AND(A2745=A2742,ISNUMBER(C2745),ISNUMBER(C2742)),100*(C2745/C2742-1),"")</f>
        <v/>
      </c>
      <c r="H2742">
        <f>IF(AND(ISNUMBER(G2742),SUMPRODUCT((B$2:B$3826=B2742)*ISNUMBER(G$2:G$3826))=25),G2742-AVERAGEIFS(G$2:G$3826,B$2:B$3826,B2742),"")</f>
        <v/>
      </c>
      <c r="I2742">
        <f>IF(AND(A2748=A2742,ISNUMBER(C2748),ISNUMBER(C2742)),100*(C2748/C2742-1),"")</f>
        <v/>
      </c>
      <c r="J2742">
        <f>IF(AND(ISNUMBER(I2742),SUMPRODUCT((B$2:B$3826=B2742)*ISNUMBER(I$2:I$3826))=25),I2742-AVERAGEIFS(I$2:I$3826,B$2:B$3826,B2742),"")</f>
        <v/>
      </c>
      <c r="K2742" t="inlineStr">
        <is>
          <t>분석</t>
        </is>
      </c>
    </row>
    <row r="2743">
      <c r="A2743" t="inlineStr">
        <is>
          <t>금천구</t>
        </is>
      </c>
      <c r="B2743" t="inlineStr">
        <is>
          <t>2025-09</t>
        </is>
      </c>
      <c r="C2743" t="n">
        <v>95.5152018233003</v>
      </c>
      <c r="D2743">
        <f>IF(AND(A2742=A2743,ISNUMBER(C2743),ISNUMBER(C2742)),100*(C2743/C2742-1),"")</f>
        <v/>
      </c>
      <c r="E2743">
        <f>IF(AND(A2740=A2743,ISNUMBER(C2743),ISNUMBER(C2740)),100*(C2743/C2740-1),"")</f>
        <v/>
      </c>
      <c r="F2743">
        <f>IF(AND(A2737=A2743,ISNUMBER(C2743),ISNUMBER(C2737)),100*(C2743/C2737-1),"")</f>
        <v/>
      </c>
      <c r="G2743">
        <f>IF(AND(A2746=A2743,ISNUMBER(C2746),ISNUMBER(C2743)),100*(C2746/C2743-1),"")</f>
        <v/>
      </c>
      <c r="H2743">
        <f>IF(AND(ISNUMBER(G2743),SUMPRODUCT((B$2:B$3826=B2743)*ISNUMBER(G$2:G$3826))=25),G2743-AVERAGEIFS(G$2:G$3826,B$2:B$3826,B2743),"")</f>
        <v/>
      </c>
      <c r="I2743">
        <f>IF(AND(A2749=A2743,ISNUMBER(C2749),ISNUMBER(C2743)),100*(C2749/C2743-1),"")</f>
        <v/>
      </c>
      <c r="J2743">
        <f>IF(AND(ISNUMBER(I2743),SUMPRODUCT((B$2:B$3826=B2743)*ISNUMBER(I$2:I$3826))=25),I2743-AVERAGEIFS(I$2:I$3826,B$2:B$3826,B2743),"")</f>
        <v/>
      </c>
      <c r="K2743" t="inlineStr">
        <is>
          <t>분석</t>
        </is>
      </c>
    </row>
    <row r="2744">
      <c r="A2744" t="inlineStr">
        <is>
          <t>금천구</t>
        </is>
      </c>
      <c r="B2744" t="inlineStr">
        <is>
          <t>2025-10</t>
        </is>
      </c>
      <c r="C2744" t="n">
        <v>95.59451522775871</v>
      </c>
      <c r="D2744">
        <f>IF(AND(A2743=A2744,ISNUMBER(C2744),ISNUMBER(C2743)),100*(C2744/C2743-1),"")</f>
        <v/>
      </c>
      <c r="E2744">
        <f>IF(AND(A2741=A2744,ISNUMBER(C2744),ISNUMBER(C2741)),100*(C2744/C2741-1),"")</f>
        <v/>
      </c>
      <c r="F2744">
        <f>IF(AND(A2738=A2744,ISNUMBER(C2744),ISNUMBER(C2738)),100*(C2744/C2738-1),"")</f>
        <v/>
      </c>
      <c r="G2744">
        <f>IF(AND(A2747=A2744,ISNUMBER(C2747),ISNUMBER(C2744)),100*(C2747/C2744-1),"")</f>
        <v/>
      </c>
      <c r="H2744">
        <f>IF(AND(ISNUMBER(G2744),SUMPRODUCT((B$2:B$3826=B2744)*ISNUMBER(G$2:G$3826))=25),G2744-AVERAGEIFS(G$2:G$3826,B$2:B$3826,B2744),"")</f>
        <v/>
      </c>
      <c r="I2744">
        <f>IF(AND(A2750=A2744,ISNUMBER(C2750),ISNUMBER(C2744)),100*(C2750/C2744-1),"")</f>
        <v/>
      </c>
      <c r="J2744">
        <f>IF(AND(ISNUMBER(I2744),SUMPRODUCT((B$2:B$3826=B2744)*ISNUMBER(I$2:I$3826))=25),I2744-AVERAGEIFS(I$2:I$3826,B$2:B$3826,B2744),"")</f>
        <v/>
      </c>
      <c r="K2744" t="inlineStr">
        <is>
          <t>분석</t>
        </is>
      </c>
    </row>
    <row r="2745">
      <c r="A2745" t="inlineStr">
        <is>
          <t>금천구</t>
        </is>
      </c>
      <c r="B2745" t="inlineStr">
        <is>
          <t>2025-11</t>
        </is>
      </c>
      <c r="C2745" t="n">
        <v>95.76931341782969</v>
      </c>
      <c r="D2745">
        <f>IF(AND(A2744=A2745,ISNUMBER(C2745),ISNUMBER(C2744)),100*(C2745/C2744-1),"")</f>
        <v/>
      </c>
      <c r="E2745">
        <f>IF(AND(A2742=A2745,ISNUMBER(C2745),ISNUMBER(C2742)),100*(C2745/C2742-1),"")</f>
        <v/>
      </c>
      <c r="F2745">
        <f>IF(AND(A2739=A2745,ISNUMBER(C2745),ISNUMBER(C2739)),100*(C2745/C2739-1),"")</f>
        <v/>
      </c>
      <c r="G2745">
        <f>IF(AND(A2748=A2745,ISNUMBER(C2748),ISNUMBER(C2745)),100*(C2748/C2745-1),"")</f>
        <v/>
      </c>
      <c r="H2745">
        <f>IF(AND(ISNUMBER(G2745),SUMPRODUCT((B$2:B$3826=B2745)*ISNUMBER(G$2:G$3826))=25),G2745-AVERAGEIFS(G$2:G$3826,B$2:B$3826,B2745),"")</f>
        <v/>
      </c>
      <c r="I2745">
        <f>IF(AND(A2751=A2745,ISNUMBER(C2751),ISNUMBER(C2745)),100*(C2751/C2745-1),"")</f>
        <v/>
      </c>
      <c r="J2745">
        <f>IF(AND(ISNUMBER(I2745),SUMPRODUCT((B$2:B$3826=B2745)*ISNUMBER(I$2:I$3826))=25),I2745-AVERAGEIFS(I$2:I$3826,B$2:B$3826,B2745),"")</f>
        <v/>
      </c>
      <c r="K2745" t="inlineStr">
        <is>
          <t>분석</t>
        </is>
      </c>
    </row>
    <row r="2746">
      <c r="A2746" t="inlineStr">
        <is>
          <t>금천구</t>
        </is>
      </c>
      <c r="B2746" t="inlineStr">
        <is>
          <t>2025-12</t>
        </is>
      </c>
      <c r="C2746" t="n">
        <v>96.06859407454129</v>
      </c>
      <c r="D2746">
        <f>IF(AND(A2745=A2746,ISNUMBER(C2746),ISNUMBER(C2745)),100*(C2746/C2745-1),"")</f>
        <v/>
      </c>
      <c r="E2746">
        <f>IF(AND(A2743=A2746,ISNUMBER(C2746),ISNUMBER(C2743)),100*(C2746/C2743-1),"")</f>
        <v/>
      </c>
      <c r="F2746">
        <f>IF(AND(A2740=A2746,ISNUMBER(C2746),ISNUMBER(C2740)),100*(C2746/C2740-1),"")</f>
        <v/>
      </c>
      <c r="G2746">
        <f>IF(AND(A2749=A2746,ISNUMBER(C2749),ISNUMBER(C2746)),100*(C2749/C2746-1),"")</f>
        <v/>
      </c>
      <c r="H2746">
        <f>IF(AND(ISNUMBER(G2746),SUMPRODUCT((B$2:B$3826=B2746)*ISNUMBER(G$2:G$3826))=25),G2746-AVERAGEIFS(G$2:G$3826,B$2:B$3826,B2746),"")</f>
        <v/>
      </c>
      <c r="I2746">
        <f>IF(AND(A2752=A2746,ISNUMBER(C2752),ISNUMBER(C2746)),100*(C2752/C2746-1),"")</f>
        <v/>
      </c>
      <c r="J2746">
        <f>IF(AND(ISNUMBER(I2746),SUMPRODUCT((B$2:B$3826=B2746)*ISNUMBER(I$2:I$3826))=25),I2746-AVERAGEIFS(I$2:I$3826,B$2:B$3826,B2746),"")</f>
        <v/>
      </c>
      <c r="K2746" t="inlineStr">
        <is>
          <t>분석</t>
        </is>
      </c>
    </row>
    <row r="2747">
      <c r="A2747" t="inlineStr">
        <is>
          <t>금천구</t>
        </is>
      </c>
      <c r="B2747" t="inlineStr">
        <is>
          <t>2026-01</t>
        </is>
      </c>
      <c r="C2747" t="n">
        <v>96.3386001450372</v>
      </c>
      <c r="D2747">
        <f>IF(AND(A2746=A2747,ISNUMBER(C2747),ISNUMBER(C2746)),100*(C2747/C2746-1),"")</f>
        <v/>
      </c>
      <c r="E2747">
        <f>IF(AND(A2744=A2747,ISNUMBER(C2747),ISNUMBER(C2744)),100*(C2747/C2744-1),"")</f>
        <v/>
      </c>
      <c r="F2747">
        <f>IF(AND(A2741=A2747,ISNUMBER(C2747),ISNUMBER(C2741)),100*(C2747/C2741-1),"")</f>
        <v/>
      </c>
      <c r="G2747">
        <f>IF(AND(A2750=A2747,ISNUMBER(C2750),ISNUMBER(C2747)),100*(C2750/C2747-1),"")</f>
        <v/>
      </c>
      <c r="H2747">
        <f>IF(AND(ISNUMBER(G2747),SUMPRODUCT((B$2:B$3826=B2747)*ISNUMBER(G$2:G$3826))=25),G2747-AVERAGEIFS(G$2:G$3826,B$2:B$3826,B2747),"")</f>
        <v/>
      </c>
      <c r="I2747">
        <f>IF(AND(A2753=A2747,ISNUMBER(C2753),ISNUMBER(C2747)),100*(C2753/C2747-1),"")</f>
        <v/>
      </c>
      <c r="J2747">
        <f>IF(AND(ISNUMBER(I2747),SUMPRODUCT((B$2:B$3826=B2747)*ISNUMBER(I$2:I$3826))=25),I2747-AVERAGEIFS(I$2:I$3826,B$2:B$3826,B2747),"")</f>
        <v/>
      </c>
      <c r="K2747" t="inlineStr">
        <is>
          <t>분석</t>
        </is>
      </c>
    </row>
    <row r="2748">
      <c r="A2748" t="inlineStr">
        <is>
          <t>금천구</t>
        </is>
      </c>
      <c r="B2748" t="inlineStr">
        <is>
          <t>2026-02</t>
        </is>
      </c>
      <c r="C2748" t="n">
        <v>96.64634438319101</v>
      </c>
      <c r="D2748">
        <f>IF(AND(A2747=A2748,ISNUMBER(C2748),ISNUMBER(C2747)),100*(C2748/C2747-1),"")</f>
        <v/>
      </c>
      <c r="E2748">
        <f>IF(AND(A2745=A2748,ISNUMBER(C2748),ISNUMBER(C2745)),100*(C2748/C2745-1),"")</f>
        <v/>
      </c>
      <c r="F2748">
        <f>IF(AND(A2742=A2748,ISNUMBER(C2748),ISNUMBER(C2742)),100*(C2748/C2742-1),"")</f>
        <v/>
      </c>
      <c r="G2748">
        <f>IF(AND(A2751=A2748,ISNUMBER(C2751),ISNUMBER(C2748)),100*(C2751/C2748-1),"")</f>
        <v/>
      </c>
      <c r="H2748">
        <f>IF(AND(ISNUMBER(G2748),SUMPRODUCT((B$2:B$3826=B2748)*ISNUMBER(G$2:G$3826))=25),G2748-AVERAGEIFS(G$2:G$3826,B$2:B$3826,B2748),"")</f>
        <v/>
      </c>
      <c r="I2748">
        <f>IF(AND(A2754=A2748,ISNUMBER(C2754),ISNUMBER(C2748)),100*(C2754/C2748-1),"")</f>
        <v/>
      </c>
      <c r="J2748">
        <f>IF(AND(ISNUMBER(I2748),SUMPRODUCT((B$2:B$3826=B2748)*ISNUMBER(I$2:I$3826))=25),I2748-AVERAGEIFS(I$2:I$3826,B$2:B$3826,B2748),"")</f>
        <v/>
      </c>
      <c r="K2748" t="inlineStr">
        <is>
          <t>분석</t>
        </is>
      </c>
    </row>
    <row r="2749">
      <c r="A2749" t="inlineStr">
        <is>
          <t>금천구</t>
        </is>
      </c>
      <c r="B2749" t="inlineStr">
        <is>
          <t>2026-03</t>
        </is>
      </c>
      <c r="C2749" t="n">
        <v>97.0191497420181</v>
      </c>
      <c r="D2749">
        <f>IF(AND(A2748=A2749,ISNUMBER(C2749),ISNUMBER(C2748)),100*(C2749/C2748-1),"")</f>
        <v/>
      </c>
      <c r="E2749">
        <f>IF(AND(A2746=A2749,ISNUMBER(C2749),ISNUMBER(C2746)),100*(C2749/C2746-1),"")</f>
        <v/>
      </c>
      <c r="F2749">
        <f>IF(AND(A2743=A2749,ISNUMBER(C2749),ISNUMBER(C2743)),100*(C2749/C2743-1),"")</f>
        <v/>
      </c>
      <c r="G2749">
        <f>IF(AND(A2752=A2749,ISNUMBER(C2752),ISNUMBER(C2749)),100*(C2752/C2749-1),"")</f>
        <v/>
      </c>
      <c r="H2749">
        <f>IF(AND(ISNUMBER(G2749),SUMPRODUCT((B$2:B$3826=B2749)*ISNUMBER(G$2:G$3826))=25),G2749-AVERAGEIFS(G$2:G$3826,B$2:B$3826,B2749),"")</f>
        <v/>
      </c>
      <c r="I2749">
        <f>IF(AND(A2755=A2749,ISNUMBER(C2755),ISNUMBER(C2749)),100*(C2755/C2749-1),"")</f>
        <v/>
      </c>
      <c r="J2749">
        <f>IF(AND(ISNUMBER(I2749),SUMPRODUCT((B$2:B$3826=B2749)*ISNUMBER(I$2:I$3826))=25),I2749-AVERAGEIFS(I$2:I$3826,B$2:B$3826,B2749),"")</f>
        <v/>
      </c>
      <c r="K2749" t="inlineStr">
        <is>
          <t>분석</t>
        </is>
      </c>
    </row>
    <row r="2750">
      <c r="A2750" t="inlineStr">
        <is>
          <t>금천구</t>
        </is>
      </c>
      <c r="B2750" t="inlineStr">
        <is>
          <t>2026-04</t>
        </is>
      </c>
      <c r="C2750" t="n">
        <v>97.4130518852313</v>
      </c>
      <c r="D2750">
        <f>IF(AND(A2749=A2750,ISNUMBER(C2750),ISNUMBER(C2749)),100*(C2750/C2749-1),"")</f>
        <v/>
      </c>
      <c r="E2750">
        <f>IF(AND(A2747=A2750,ISNUMBER(C2750),ISNUMBER(C2747)),100*(C2750/C2747-1),"")</f>
        <v/>
      </c>
      <c r="F2750">
        <f>IF(AND(A2744=A2750,ISNUMBER(C2750),ISNUMBER(C2744)),100*(C2750/C2744-1),"")</f>
        <v/>
      </c>
      <c r="G2750">
        <f>IF(AND(A2753=A2750,ISNUMBER(C2753),ISNUMBER(C2750)),100*(C2753/C2750-1),"")</f>
        <v/>
      </c>
      <c r="H2750">
        <f>IF(AND(ISNUMBER(G2750),SUMPRODUCT((B$2:B$3826=B2750)*ISNUMBER(G$2:G$3826))=25),G2750-AVERAGEIFS(G$2:G$3826,B$2:B$3826,B2750),"")</f>
        <v/>
      </c>
      <c r="I2750">
        <f>IF(AND(A2756=A2750,ISNUMBER(C2756),ISNUMBER(C2750)),100*(C2756/C2750-1),"")</f>
        <v/>
      </c>
      <c r="J2750">
        <f>IF(AND(ISNUMBER(I2750),SUMPRODUCT((B$2:B$3826=B2750)*ISNUMBER(I$2:I$3826))=25),I2750-AVERAGEIFS(I$2:I$3826,B$2:B$3826,B2750),"")</f>
        <v/>
      </c>
      <c r="K2750" t="inlineStr">
        <is>
          <t>분석</t>
        </is>
      </c>
    </row>
    <row r="2751">
      <c r="A2751" t="inlineStr">
        <is>
          <t>금천구</t>
        </is>
      </c>
      <c r="B2751" t="inlineStr">
        <is>
          <t>2026-05</t>
        </is>
      </c>
      <c r="C2751" t="n">
        <v>98.0455678303218</v>
      </c>
      <c r="D2751">
        <f>IF(AND(A2750=A2751,ISNUMBER(C2751),ISNUMBER(C2750)),100*(C2751/C2750-1),"")</f>
        <v/>
      </c>
      <c r="E2751">
        <f>IF(AND(A2748=A2751,ISNUMBER(C2751),ISNUMBER(C2748)),100*(C2751/C2748-1),"")</f>
        <v/>
      </c>
      <c r="F2751">
        <f>IF(AND(A2745=A2751,ISNUMBER(C2751),ISNUMBER(C2745)),100*(C2751/C2745-1),"")</f>
        <v/>
      </c>
      <c r="G2751">
        <f>IF(AND(A2754=A2751,ISNUMBER(C2754),ISNUMBER(C2751)),100*(C2754/C2751-1),"")</f>
        <v/>
      </c>
      <c r="H2751">
        <f>IF(AND(ISNUMBER(G2751),SUMPRODUCT((B$2:B$3826=B2751)*ISNUMBER(G$2:G$3826))=25),G2751-AVERAGEIFS(G$2:G$3826,B$2:B$3826,B2751),"")</f>
        <v/>
      </c>
      <c r="I2751">
        <f>IF(AND(A2757=A2751,ISNUMBER(C2757),ISNUMBER(C2751)),100*(C2757/C2751-1),"")</f>
        <v/>
      </c>
      <c r="J2751">
        <f>IF(AND(ISNUMBER(I2751),SUMPRODUCT((B$2:B$3826=B2751)*ISNUMBER(I$2:I$3826))=25),I2751-AVERAGEIFS(I$2:I$3826,B$2:B$3826,B2751),"")</f>
        <v/>
      </c>
      <c r="K2751" t="inlineStr">
        <is>
          <t>분석</t>
        </is>
      </c>
    </row>
    <row r="2752">
      <c r="A2752" t="inlineStr">
        <is>
          <t>금천구</t>
        </is>
      </c>
      <c r="B2752" t="inlineStr">
        <is>
          <t>2026-06</t>
        </is>
      </c>
      <c r="C2752" t="n">
        <v>98.8943419850323</v>
      </c>
      <c r="D2752">
        <f>IF(AND(A2751=A2752,ISNUMBER(C2752),ISNUMBER(C2751)),100*(C2752/C2751-1),"")</f>
        <v/>
      </c>
      <c r="E2752">
        <f>IF(AND(A2749=A2752,ISNUMBER(C2752),ISNUMBER(C2749)),100*(C2752/C2749-1),"")</f>
        <v/>
      </c>
      <c r="F2752">
        <f>IF(AND(A2746=A2752,ISNUMBER(C2752),ISNUMBER(C2746)),100*(C2752/C2746-1),"")</f>
        <v/>
      </c>
      <c r="G2752">
        <f>IF(AND(A2755=A2752,ISNUMBER(C2755),ISNUMBER(C2752)),100*(C2755/C2752-1),"")</f>
        <v/>
      </c>
      <c r="H2752">
        <f>IF(AND(ISNUMBER(G2752),SUMPRODUCT((B$2:B$3826=B2752)*ISNUMBER(G$2:G$3826))=25),G2752-AVERAGEIFS(G$2:G$3826,B$2:B$3826,B2752),"")</f>
        <v/>
      </c>
      <c r="I2752">
        <f>IF(AND(A2758=A2752,ISNUMBER(C2758),ISNUMBER(C2752)),100*(C2758/C2752-1),"")</f>
        <v/>
      </c>
      <c r="J2752">
        <f>IF(AND(ISNUMBER(I2752),SUMPRODUCT((B$2:B$3826=B2752)*ISNUMBER(I$2:I$3826))=25),I2752-AVERAGEIFS(I$2:I$3826,B$2:B$3826,B2752),"")</f>
        <v/>
      </c>
      <c r="K2752" t="inlineStr">
        <is>
          <t>분석</t>
        </is>
      </c>
    </row>
    <row r="2753">
      <c r="A2753" t="inlineStr">
        <is>
          <t>금천구</t>
        </is>
      </c>
      <c r="B2753" t="inlineStr">
        <is>
          <t>2026-07</t>
        </is>
      </c>
      <c r="C2753" t="n">
        <v>100</v>
      </c>
      <c r="D2753">
        <f>IF(AND(A2752=A2753,ISNUMBER(C2753),ISNUMBER(C2752)),100*(C2753/C2752-1),"")</f>
        <v/>
      </c>
      <c r="E2753">
        <f>IF(AND(A2750=A2753,ISNUMBER(C2753),ISNUMBER(C2750)),100*(C2753/C2750-1),"")</f>
        <v/>
      </c>
      <c r="F2753">
        <f>IF(AND(A2747=A2753,ISNUMBER(C2753),ISNUMBER(C2747)),100*(C2753/C2747-1),"")</f>
        <v/>
      </c>
      <c r="G2753">
        <f>IF(AND(A2756=A2753,ISNUMBER(C2756),ISNUMBER(C2753)),100*(C2756/C2753-1),"")</f>
        <v/>
      </c>
      <c r="H2753">
        <f>IF(AND(ISNUMBER(G2753),SUMPRODUCT((B$2:B$3826=B2753)*ISNUMBER(G$2:G$3826))=25),G2753-AVERAGEIFS(G$2:G$3826,B$2:B$3826,B2753),"")</f>
        <v/>
      </c>
      <c r="I2753">
        <f>IF(AND(A2759=A2753,ISNUMBER(C2759),ISNUMBER(C2753)),100*(C2759/C2753-1),"")</f>
        <v/>
      </c>
      <c r="J2753">
        <f>IF(AND(ISNUMBER(I2753),SUMPRODUCT((B$2:B$3826=B2753)*ISNUMBER(I$2:I$3826))=25),I2753-AVERAGEIFS(I$2:I$3826,B$2:B$3826,B2753),"")</f>
        <v/>
      </c>
      <c r="K2753" t="inlineStr">
        <is>
          <t>분석</t>
        </is>
      </c>
    </row>
    <row r="2754">
      <c r="A2754" t="inlineStr">
        <is>
          <t>금천구</t>
        </is>
      </c>
      <c r="B2754" t="inlineStr">
        <is>
          <t>2026-08</t>
        </is>
      </c>
      <c r="C2754" t="n">
        <v>101.712924860876</v>
      </c>
      <c r="D2754">
        <f>IF(AND(A2753=A2754,ISNUMBER(C2754),ISNUMBER(C2753)),100*(C2754/C2753-1),"")</f>
        <v/>
      </c>
      <c r="E2754">
        <f>IF(AND(A2751=A2754,ISNUMBER(C2754),ISNUMBER(C2751)),100*(C2754/C2751-1),"")</f>
        <v/>
      </c>
      <c r="F2754">
        <f>IF(AND(A2748=A2754,ISNUMBER(C2754),ISNUMBER(C2748)),100*(C2754/C2748-1),"")</f>
        <v/>
      </c>
      <c r="G2754">
        <f>IF(AND(A2757=A2754,ISNUMBER(C2757),ISNUMBER(C2754)),100*(C2757/C2754-1),"")</f>
        <v/>
      </c>
      <c r="H2754">
        <f>IF(AND(ISNUMBER(G2754),SUMPRODUCT((B$2:B$3826=B2754)*ISNUMBER(G$2:G$3826))=25),G2754-AVERAGEIFS(G$2:G$3826,B$2:B$3826,B2754),"")</f>
        <v/>
      </c>
      <c r="I2754">
        <f>IF(AND(A2760=A2754,ISNUMBER(C2760),ISNUMBER(C2754)),100*(C2760/C2754-1),"")</f>
        <v/>
      </c>
      <c r="J2754">
        <f>IF(AND(ISNUMBER(I2754),SUMPRODUCT((B$2:B$3826=B2754)*ISNUMBER(I$2:I$3826))=25),I2754-AVERAGEIFS(I$2:I$3826,B$2:B$3826,B2754),"")</f>
        <v/>
      </c>
      <c r="K2754" t="inlineStr">
        <is>
          <t>분석</t>
        </is>
      </c>
    </row>
    <row r="2755">
      <c r="A2755" t="inlineStr">
        <is>
          <t>금천구</t>
        </is>
      </c>
      <c r="B2755" t="inlineStr">
        <is>
          <t>2026-09</t>
        </is>
      </c>
      <c r="C2755" t="n">
        <v>103.383517471709</v>
      </c>
      <c r="D2755">
        <f>IF(AND(A2754=A2755,ISNUMBER(C2755),ISNUMBER(C2754)),100*(C2755/C2754-1),"")</f>
        <v/>
      </c>
      <c r="E2755">
        <f>IF(AND(A2752=A2755,ISNUMBER(C2755),ISNUMBER(C2752)),100*(C2755/C2752-1),"")</f>
        <v/>
      </c>
      <c r="F2755">
        <f>IF(AND(A2749=A2755,ISNUMBER(C2755),ISNUMBER(C2749)),100*(C2755/C2749-1),"")</f>
        <v/>
      </c>
      <c r="G2755">
        <f>IF(AND(A2758=A2755,ISNUMBER(C2758),ISNUMBER(C2755)),100*(C2758/C2755-1),"")</f>
        <v/>
      </c>
      <c r="H2755">
        <f>IF(AND(ISNUMBER(G2755),SUMPRODUCT((B$2:B$3826=B2755)*ISNUMBER(G$2:G$3826))=25),G2755-AVERAGEIFS(G$2:G$3826,B$2:B$3826,B2755),"")</f>
        <v/>
      </c>
      <c r="I2755">
        <f>IF(AND(A2761=A2755,ISNUMBER(C2761),ISNUMBER(C2755)),100*(C2761/C2755-1),"")</f>
        <v/>
      </c>
      <c r="J2755">
        <f>IF(AND(ISNUMBER(I2755),SUMPRODUCT((B$2:B$3826=B2755)*ISNUMBER(I$2:I$3826))=25),I2755-AVERAGEIFS(I$2:I$3826,B$2:B$3826,B2755),"")</f>
        <v/>
      </c>
      <c r="K2755" t="inlineStr">
        <is>
          <t>분석</t>
        </is>
      </c>
    </row>
    <row r="2756">
      <c r="A2756" t="inlineStr">
        <is>
          <t>영등포구</t>
        </is>
      </c>
      <c r="B2756" t="inlineStr">
        <is>
          <t>2014-01</t>
        </is>
      </c>
      <c r="D2756">
        <f>IF(AND(A2755=A2756,ISNUMBER(C2756),ISNUMBER(C2755)),100*(C2756/C2755-1),"")</f>
        <v/>
      </c>
      <c r="E2756">
        <f>IF(AND(A2753=A2756,ISNUMBER(C2756),ISNUMBER(C2753)),100*(C2756/C2753-1),"")</f>
        <v/>
      </c>
      <c r="F2756">
        <f>IF(AND(A2750=A2756,ISNUMBER(C2756),ISNUMBER(C2750)),100*(C2756/C2750-1),"")</f>
        <v/>
      </c>
      <c r="G2756">
        <f>IF(AND(A2759=A2756,ISNUMBER(C2759),ISNUMBER(C2756)),100*(C2759/C2756-1),"")</f>
        <v/>
      </c>
      <c r="H2756">
        <f>IF(AND(ISNUMBER(G2756),SUMPRODUCT((B$2:B$3826=B2756)*ISNUMBER(G$2:G$3826))=25),G2756-AVERAGEIFS(G$2:G$3826,B$2:B$3826,B2756),"")</f>
        <v/>
      </c>
      <c r="I2756">
        <f>IF(AND(A2762=A2756,ISNUMBER(C2762),ISNUMBER(C2756)),100*(C2762/C2756-1),"")</f>
        <v/>
      </c>
      <c r="J2756">
        <f>IF(AND(ISNUMBER(I2756),SUMPRODUCT((B$2:B$3826=B2756)*ISNUMBER(I$2:I$3826))=25),I2756-AVERAGEIFS(I$2:I$3826,B$2:B$3826,B2756),"")</f>
        <v/>
      </c>
      <c r="K2756" s="2" t="inlineStr">
        <is>
          <t>버퍼</t>
        </is>
      </c>
    </row>
    <row r="2757">
      <c r="A2757" t="inlineStr">
        <is>
          <t>영등포구</t>
        </is>
      </c>
      <c r="B2757" t="inlineStr">
        <is>
          <t>2014-02</t>
        </is>
      </c>
      <c r="D2757">
        <f>IF(AND(A2756=A2757,ISNUMBER(C2757),ISNUMBER(C2756)),100*(C2757/C2756-1),"")</f>
        <v/>
      </c>
      <c r="E2757">
        <f>IF(AND(A2754=A2757,ISNUMBER(C2757),ISNUMBER(C2754)),100*(C2757/C2754-1),"")</f>
        <v/>
      </c>
      <c r="F2757">
        <f>IF(AND(A2751=A2757,ISNUMBER(C2757),ISNUMBER(C2751)),100*(C2757/C2751-1),"")</f>
        <v/>
      </c>
      <c r="G2757">
        <f>IF(AND(A2760=A2757,ISNUMBER(C2760),ISNUMBER(C2757)),100*(C2760/C2757-1),"")</f>
        <v/>
      </c>
      <c r="H2757">
        <f>IF(AND(ISNUMBER(G2757),SUMPRODUCT((B$2:B$3826=B2757)*ISNUMBER(G$2:G$3826))=25),G2757-AVERAGEIFS(G$2:G$3826,B$2:B$3826,B2757),"")</f>
        <v/>
      </c>
      <c r="I2757">
        <f>IF(AND(A2763=A2757,ISNUMBER(C2763),ISNUMBER(C2757)),100*(C2763/C2757-1),"")</f>
        <v/>
      </c>
      <c r="J2757">
        <f>IF(AND(ISNUMBER(I2757),SUMPRODUCT((B$2:B$3826=B2757)*ISNUMBER(I$2:I$3826))=25),I2757-AVERAGEIFS(I$2:I$3826,B$2:B$3826,B2757),"")</f>
        <v/>
      </c>
      <c r="K2757" s="2" t="inlineStr">
        <is>
          <t>버퍼</t>
        </is>
      </c>
    </row>
    <row r="2758">
      <c r="A2758" t="inlineStr">
        <is>
          <t>영등포구</t>
        </is>
      </c>
      <c r="B2758" t="inlineStr">
        <is>
          <t>2014-03</t>
        </is>
      </c>
      <c r="D2758">
        <f>IF(AND(A2757=A2758,ISNUMBER(C2758),ISNUMBER(C2757)),100*(C2758/C2757-1),"")</f>
        <v/>
      </c>
      <c r="E2758">
        <f>IF(AND(A2755=A2758,ISNUMBER(C2758),ISNUMBER(C2755)),100*(C2758/C2755-1),"")</f>
        <v/>
      </c>
      <c r="F2758">
        <f>IF(AND(A2752=A2758,ISNUMBER(C2758),ISNUMBER(C2752)),100*(C2758/C2752-1),"")</f>
        <v/>
      </c>
      <c r="G2758">
        <f>IF(AND(A2761=A2758,ISNUMBER(C2761),ISNUMBER(C2758)),100*(C2761/C2758-1),"")</f>
        <v/>
      </c>
      <c r="H2758">
        <f>IF(AND(ISNUMBER(G2758),SUMPRODUCT((B$2:B$3826=B2758)*ISNUMBER(G$2:G$3826))=25),G2758-AVERAGEIFS(G$2:G$3826,B$2:B$3826,B2758),"")</f>
        <v/>
      </c>
      <c r="I2758">
        <f>IF(AND(A2764=A2758,ISNUMBER(C2764),ISNUMBER(C2758)),100*(C2764/C2758-1),"")</f>
        <v/>
      </c>
      <c r="J2758">
        <f>IF(AND(ISNUMBER(I2758),SUMPRODUCT((B$2:B$3826=B2758)*ISNUMBER(I$2:I$3826))=25),I2758-AVERAGEIFS(I$2:I$3826,B$2:B$3826,B2758),"")</f>
        <v/>
      </c>
      <c r="K2758" s="2" t="inlineStr">
        <is>
          <t>버퍼</t>
        </is>
      </c>
    </row>
    <row r="2759">
      <c r="A2759" t="inlineStr">
        <is>
          <t>영등포구</t>
        </is>
      </c>
      <c r="B2759" t="inlineStr">
        <is>
          <t>2014-04</t>
        </is>
      </c>
      <c r="D2759">
        <f>IF(AND(A2758=A2759,ISNUMBER(C2759),ISNUMBER(C2758)),100*(C2759/C2758-1),"")</f>
        <v/>
      </c>
      <c r="E2759">
        <f>IF(AND(A2756=A2759,ISNUMBER(C2759),ISNUMBER(C2756)),100*(C2759/C2756-1),"")</f>
        <v/>
      </c>
      <c r="F2759">
        <f>IF(AND(A2753=A2759,ISNUMBER(C2759),ISNUMBER(C2753)),100*(C2759/C2753-1),"")</f>
        <v/>
      </c>
      <c r="G2759">
        <f>IF(AND(A2762=A2759,ISNUMBER(C2762),ISNUMBER(C2759)),100*(C2762/C2759-1),"")</f>
        <v/>
      </c>
      <c r="H2759">
        <f>IF(AND(ISNUMBER(G2759),SUMPRODUCT((B$2:B$3826=B2759)*ISNUMBER(G$2:G$3826))=25),G2759-AVERAGEIFS(G$2:G$3826,B$2:B$3826,B2759),"")</f>
        <v/>
      </c>
      <c r="I2759">
        <f>IF(AND(A2765=A2759,ISNUMBER(C2765),ISNUMBER(C2759)),100*(C2765/C2759-1),"")</f>
        <v/>
      </c>
      <c r="J2759">
        <f>IF(AND(ISNUMBER(I2759),SUMPRODUCT((B$2:B$3826=B2759)*ISNUMBER(I$2:I$3826))=25),I2759-AVERAGEIFS(I$2:I$3826,B$2:B$3826,B2759),"")</f>
        <v/>
      </c>
      <c r="K2759" s="2" t="inlineStr">
        <is>
          <t>버퍼</t>
        </is>
      </c>
    </row>
    <row r="2760">
      <c r="A2760" t="inlineStr">
        <is>
          <t>영등포구</t>
        </is>
      </c>
      <c r="B2760" t="inlineStr">
        <is>
          <t>2014-05</t>
        </is>
      </c>
      <c r="D2760">
        <f>IF(AND(A2759=A2760,ISNUMBER(C2760),ISNUMBER(C2759)),100*(C2760/C2759-1),"")</f>
        <v/>
      </c>
      <c r="E2760">
        <f>IF(AND(A2757=A2760,ISNUMBER(C2760),ISNUMBER(C2757)),100*(C2760/C2757-1),"")</f>
        <v/>
      </c>
      <c r="F2760">
        <f>IF(AND(A2754=A2760,ISNUMBER(C2760),ISNUMBER(C2754)),100*(C2760/C2754-1),"")</f>
        <v/>
      </c>
      <c r="G2760">
        <f>IF(AND(A2763=A2760,ISNUMBER(C2763),ISNUMBER(C2760)),100*(C2763/C2760-1),"")</f>
        <v/>
      </c>
      <c r="H2760">
        <f>IF(AND(ISNUMBER(G2760),SUMPRODUCT((B$2:B$3826=B2760)*ISNUMBER(G$2:G$3826))=25),G2760-AVERAGEIFS(G$2:G$3826,B$2:B$3826,B2760),"")</f>
        <v/>
      </c>
      <c r="I2760">
        <f>IF(AND(A2766=A2760,ISNUMBER(C2766),ISNUMBER(C2760)),100*(C2766/C2760-1),"")</f>
        <v/>
      </c>
      <c r="J2760">
        <f>IF(AND(ISNUMBER(I2760),SUMPRODUCT((B$2:B$3826=B2760)*ISNUMBER(I$2:I$3826))=25),I2760-AVERAGEIFS(I$2:I$3826,B$2:B$3826,B2760),"")</f>
        <v/>
      </c>
      <c r="K2760" s="2" t="inlineStr">
        <is>
          <t>버퍼</t>
        </is>
      </c>
    </row>
    <row r="2761">
      <c r="A2761" t="inlineStr">
        <is>
          <t>영등포구</t>
        </is>
      </c>
      <c r="B2761" t="inlineStr">
        <is>
          <t>2014-06</t>
        </is>
      </c>
      <c r="D2761">
        <f>IF(AND(A2760=A2761,ISNUMBER(C2761),ISNUMBER(C2760)),100*(C2761/C2760-1),"")</f>
        <v/>
      </c>
      <c r="E2761">
        <f>IF(AND(A2758=A2761,ISNUMBER(C2761),ISNUMBER(C2758)),100*(C2761/C2758-1),"")</f>
        <v/>
      </c>
      <c r="F2761">
        <f>IF(AND(A2755=A2761,ISNUMBER(C2761),ISNUMBER(C2755)),100*(C2761/C2755-1),"")</f>
        <v/>
      </c>
      <c r="G2761">
        <f>IF(AND(A2764=A2761,ISNUMBER(C2764),ISNUMBER(C2761)),100*(C2764/C2761-1),"")</f>
        <v/>
      </c>
      <c r="H2761">
        <f>IF(AND(ISNUMBER(G2761),SUMPRODUCT((B$2:B$3826=B2761)*ISNUMBER(G$2:G$3826))=25),G2761-AVERAGEIFS(G$2:G$3826,B$2:B$3826,B2761),"")</f>
        <v/>
      </c>
      <c r="I2761">
        <f>IF(AND(A2767=A2761,ISNUMBER(C2767),ISNUMBER(C2761)),100*(C2767/C2761-1),"")</f>
        <v/>
      </c>
      <c r="J2761">
        <f>IF(AND(ISNUMBER(I2761),SUMPRODUCT((B$2:B$3826=B2761)*ISNUMBER(I$2:I$3826))=25),I2761-AVERAGEIFS(I$2:I$3826,B$2:B$3826,B2761),"")</f>
        <v/>
      </c>
      <c r="K2761" s="2" t="inlineStr">
        <is>
          <t>버퍼</t>
        </is>
      </c>
    </row>
    <row r="2762">
      <c r="A2762" t="inlineStr">
        <is>
          <t>영등포구</t>
        </is>
      </c>
      <c r="B2762" t="inlineStr">
        <is>
          <t>2014-07</t>
        </is>
      </c>
      <c r="D2762">
        <f>IF(AND(A2761=A2762,ISNUMBER(C2762),ISNUMBER(C2761)),100*(C2762/C2761-1),"")</f>
        <v/>
      </c>
      <c r="E2762">
        <f>IF(AND(A2759=A2762,ISNUMBER(C2762),ISNUMBER(C2759)),100*(C2762/C2759-1),"")</f>
        <v/>
      </c>
      <c r="F2762">
        <f>IF(AND(A2756=A2762,ISNUMBER(C2762),ISNUMBER(C2756)),100*(C2762/C2756-1),"")</f>
        <v/>
      </c>
      <c r="G2762">
        <f>IF(AND(A2765=A2762,ISNUMBER(C2765),ISNUMBER(C2762)),100*(C2765/C2762-1),"")</f>
        <v/>
      </c>
      <c r="H2762">
        <f>IF(AND(ISNUMBER(G2762),SUMPRODUCT((B$2:B$3826=B2762)*ISNUMBER(G$2:G$3826))=25),G2762-AVERAGEIFS(G$2:G$3826,B$2:B$3826,B2762),"")</f>
        <v/>
      </c>
      <c r="I2762">
        <f>IF(AND(A2768=A2762,ISNUMBER(C2768),ISNUMBER(C2762)),100*(C2768/C2762-1),"")</f>
        <v/>
      </c>
      <c r="J2762">
        <f>IF(AND(ISNUMBER(I2762),SUMPRODUCT((B$2:B$3826=B2762)*ISNUMBER(I$2:I$3826))=25),I2762-AVERAGEIFS(I$2:I$3826,B$2:B$3826,B2762),"")</f>
        <v/>
      </c>
      <c r="K2762" s="2" t="inlineStr">
        <is>
          <t>버퍼</t>
        </is>
      </c>
    </row>
    <row r="2763">
      <c r="A2763" t="inlineStr">
        <is>
          <t>영등포구</t>
        </is>
      </c>
      <c r="B2763" t="inlineStr">
        <is>
          <t>2014-08</t>
        </is>
      </c>
      <c r="D2763">
        <f>IF(AND(A2762=A2763,ISNUMBER(C2763),ISNUMBER(C2762)),100*(C2763/C2762-1),"")</f>
        <v/>
      </c>
      <c r="E2763">
        <f>IF(AND(A2760=A2763,ISNUMBER(C2763),ISNUMBER(C2760)),100*(C2763/C2760-1),"")</f>
        <v/>
      </c>
      <c r="F2763">
        <f>IF(AND(A2757=A2763,ISNUMBER(C2763),ISNUMBER(C2757)),100*(C2763/C2757-1),"")</f>
        <v/>
      </c>
      <c r="G2763">
        <f>IF(AND(A2766=A2763,ISNUMBER(C2766),ISNUMBER(C2763)),100*(C2766/C2763-1),"")</f>
        <v/>
      </c>
      <c r="H2763">
        <f>IF(AND(ISNUMBER(G2763),SUMPRODUCT((B$2:B$3826=B2763)*ISNUMBER(G$2:G$3826))=25),G2763-AVERAGEIFS(G$2:G$3826,B$2:B$3826,B2763),"")</f>
        <v/>
      </c>
      <c r="I2763">
        <f>IF(AND(A2769=A2763,ISNUMBER(C2769),ISNUMBER(C2763)),100*(C2769/C2763-1),"")</f>
        <v/>
      </c>
      <c r="J2763">
        <f>IF(AND(ISNUMBER(I2763),SUMPRODUCT((B$2:B$3826=B2763)*ISNUMBER(I$2:I$3826))=25),I2763-AVERAGEIFS(I$2:I$3826,B$2:B$3826,B2763),"")</f>
        <v/>
      </c>
      <c r="K2763" s="2" t="inlineStr">
        <is>
          <t>버퍼</t>
        </is>
      </c>
    </row>
    <row r="2764">
      <c r="A2764" t="inlineStr">
        <is>
          <t>영등포구</t>
        </is>
      </c>
      <c r="B2764" t="inlineStr">
        <is>
          <t>2014-09</t>
        </is>
      </c>
      <c r="D2764">
        <f>IF(AND(A2763=A2764,ISNUMBER(C2764),ISNUMBER(C2763)),100*(C2764/C2763-1),"")</f>
        <v/>
      </c>
      <c r="E2764">
        <f>IF(AND(A2761=A2764,ISNUMBER(C2764),ISNUMBER(C2761)),100*(C2764/C2761-1),"")</f>
        <v/>
      </c>
      <c r="F2764">
        <f>IF(AND(A2758=A2764,ISNUMBER(C2764),ISNUMBER(C2758)),100*(C2764/C2758-1),"")</f>
        <v/>
      </c>
      <c r="G2764">
        <f>IF(AND(A2767=A2764,ISNUMBER(C2767),ISNUMBER(C2764)),100*(C2767/C2764-1),"")</f>
        <v/>
      </c>
      <c r="H2764">
        <f>IF(AND(ISNUMBER(G2764),SUMPRODUCT((B$2:B$3826=B2764)*ISNUMBER(G$2:G$3826))=25),G2764-AVERAGEIFS(G$2:G$3826,B$2:B$3826,B2764),"")</f>
        <v/>
      </c>
      <c r="I2764">
        <f>IF(AND(A2770=A2764,ISNUMBER(C2770),ISNUMBER(C2764)),100*(C2770/C2764-1),"")</f>
        <v/>
      </c>
      <c r="J2764">
        <f>IF(AND(ISNUMBER(I2764),SUMPRODUCT((B$2:B$3826=B2764)*ISNUMBER(I$2:I$3826))=25),I2764-AVERAGEIFS(I$2:I$3826,B$2:B$3826,B2764),"")</f>
        <v/>
      </c>
      <c r="K2764" s="2" t="inlineStr">
        <is>
          <t>버퍼</t>
        </is>
      </c>
    </row>
    <row r="2765">
      <c r="A2765" t="inlineStr">
        <is>
          <t>영등포구</t>
        </is>
      </c>
      <c r="B2765" t="inlineStr">
        <is>
          <t>2014-10</t>
        </is>
      </c>
      <c r="D2765">
        <f>IF(AND(A2764=A2765,ISNUMBER(C2765),ISNUMBER(C2764)),100*(C2765/C2764-1),"")</f>
        <v/>
      </c>
      <c r="E2765">
        <f>IF(AND(A2762=A2765,ISNUMBER(C2765),ISNUMBER(C2762)),100*(C2765/C2762-1),"")</f>
        <v/>
      </c>
      <c r="F2765">
        <f>IF(AND(A2759=A2765,ISNUMBER(C2765),ISNUMBER(C2759)),100*(C2765/C2759-1),"")</f>
        <v/>
      </c>
      <c r="G2765">
        <f>IF(AND(A2768=A2765,ISNUMBER(C2768),ISNUMBER(C2765)),100*(C2768/C2765-1),"")</f>
        <v/>
      </c>
      <c r="H2765">
        <f>IF(AND(ISNUMBER(G2765),SUMPRODUCT((B$2:B$3826=B2765)*ISNUMBER(G$2:G$3826))=25),G2765-AVERAGEIFS(G$2:G$3826,B$2:B$3826,B2765),"")</f>
        <v/>
      </c>
      <c r="I2765">
        <f>IF(AND(A2771=A2765,ISNUMBER(C2771),ISNUMBER(C2765)),100*(C2771/C2765-1),"")</f>
        <v/>
      </c>
      <c r="J2765">
        <f>IF(AND(ISNUMBER(I2765),SUMPRODUCT((B$2:B$3826=B2765)*ISNUMBER(I$2:I$3826))=25),I2765-AVERAGEIFS(I$2:I$3826,B$2:B$3826,B2765),"")</f>
        <v/>
      </c>
      <c r="K2765" s="2" t="inlineStr">
        <is>
          <t>버퍼</t>
        </is>
      </c>
    </row>
    <row r="2766">
      <c r="A2766" t="inlineStr">
        <is>
          <t>영등포구</t>
        </is>
      </c>
      <c r="B2766" t="inlineStr">
        <is>
          <t>2014-11</t>
        </is>
      </c>
      <c r="D2766">
        <f>IF(AND(A2765=A2766,ISNUMBER(C2766),ISNUMBER(C2765)),100*(C2766/C2765-1),"")</f>
        <v/>
      </c>
      <c r="E2766">
        <f>IF(AND(A2763=A2766,ISNUMBER(C2766),ISNUMBER(C2763)),100*(C2766/C2763-1),"")</f>
        <v/>
      </c>
      <c r="F2766">
        <f>IF(AND(A2760=A2766,ISNUMBER(C2766),ISNUMBER(C2760)),100*(C2766/C2760-1),"")</f>
        <v/>
      </c>
      <c r="G2766">
        <f>IF(AND(A2769=A2766,ISNUMBER(C2769),ISNUMBER(C2766)),100*(C2769/C2766-1),"")</f>
        <v/>
      </c>
      <c r="H2766">
        <f>IF(AND(ISNUMBER(G2766),SUMPRODUCT((B$2:B$3826=B2766)*ISNUMBER(G$2:G$3826))=25),G2766-AVERAGEIFS(G$2:G$3826,B$2:B$3826,B2766),"")</f>
        <v/>
      </c>
      <c r="I2766">
        <f>IF(AND(A2772=A2766,ISNUMBER(C2772),ISNUMBER(C2766)),100*(C2772/C2766-1),"")</f>
        <v/>
      </c>
      <c r="J2766">
        <f>IF(AND(ISNUMBER(I2766),SUMPRODUCT((B$2:B$3826=B2766)*ISNUMBER(I$2:I$3826))=25),I2766-AVERAGEIFS(I$2:I$3826,B$2:B$3826,B2766),"")</f>
        <v/>
      </c>
      <c r="K2766" s="2" t="inlineStr">
        <is>
          <t>버퍼</t>
        </is>
      </c>
    </row>
    <row r="2767">
      <c r="A2767" t="inlineStr">
        <is>
          <t>영등포구</t>
        </is>
      </c>
      <c r="B2767" t="inlineStr">
        <is>
          <t>2014-12</t>
        </is>
      </c>
      <c r="D2767">
        <f>IF(AND(A2766=A2767,ISNUMBER(C2767),ISNUMBER(C2766)),100*(C2767/C2766-1),"")</f>
        <v/>
      </c>
      <c r="E2767">
        <f>IF(AND(A2764=A2767,ISNUMBER(C2767),ISNUMBER(C2764)),100*(C2767/C2764-1),"")</f>
        <v/>
      </c>
      <c r="F2767">
        <f>IF(AND(A2761=A2767,ISNUMBER(C2767),ISNUMBER(C2761)),100*(C2767/C2761-1),"")</f>
        <v/>
      </c>
      <c r="G2767">
        <f>IF(AND(A2770=A2767,ISNUMBER(C2770),ISNUMBER(C2767)),100*(C2770/C2767-1),"")</f>
        <v/>
      </c>
      <c r="H2767">
        <f>IF(AND(ISNUMBER(G2767),SUMPRODUCT((B$2:B$3826=B2767)*ISNUMBER(G$2:G$3826))=25),G2767-AVERAGEIFS(G$2:G$3826,B$2:B$3826,B2767),"")</f>
        <v/>
      </c>
      <c r="I2767">
        <f>IF(AND(A2773=A2767,ISNUMBER(C2773),ISNUMBER(C2767)),100*(C2773/C2767-1),"")</f>
        <v/>
      </c>
      <c r="J2767">
        <f>IF(AND(ISNUMBER(I2767),SUMPRODUCT((B$2:B$3826=B2767)*ISNUMBER(I$2:I$3826))=25),I2767-AVERAGEIFS(I$2:I$3826,B$2:B$3826,B2767),"")</f>
        <v/>
      </c>
      <c r="K2767" s="2" t="inlineStr">
        <is>
          <t>버퍼</t>
        </is>
      </c>
    </row>
    <row r="2768">
      <c r="A2768" t="inlineStr">
        <is>
          <t>영등포구</t>
        </is>
      </c>
      <c r="B2768" t="inlineStr">
        <is>
          <t>2015-01</t>
        </is>
      </c>
      <c r="D2768">
        <f>IF(AND(A2767=A2768,ISNUMBER(C2768),ISNUMBER(C2767)),100*(C2768/C2767-1),"")</f>
        <v/>
      </c>
      <c r="E2768">
        <f>IF(AND(A2765=A2768,ISNUMBER(C2768),ISNUMBER(C2765)),100*(C2768/C2765-1),"")</f>
        <v/>
      </c>
      <c r="F2768">
        <f>IF(AND(A2762=A2768,ISNUMBER(C2768),ISNUMBER(C2762)),100*(C2768/C2762-1),"")</f>
        <v/>
      </c>
      <c r="G2768">
        <f>IF(AND(A2771=A2768,ISNUMBER(C2771),ISNUMBER(C2768)),100*(C2771/C2768-1),"")</f>
        <v/>
      </c>
      <c r="H2768">
        <f>IF(AND(ISNUMBER(G2768),SUMPRODUCT((B$2:B$3826=B2768)*ISNUMBER(G$2:G$3826))=25),G2768-AVERAGEIFS(G$2:G$3826,B$2:B$3826,B2768),"")</f>
        <v/>
      </c>
      <c r="I2768">
        <f>IF(AND(A2774=A2768,ISNUMBER(C2774),ISNUMBER(C2768)),100*(C2774/C2768-1),"")</f>
        <v/>
      </c>
      <c r="J2768">
        <f>IF(AND(ISNUMBER(I2768),SUMPRODUCT((B$2:B$3826=B2768)*ISNUMBER(I$2:I$3826))=25),I2768-AVERAGEIFS(I$2:I$3826,B$2:B$3826,B2768),"")</f>
        <v/>
      </c>
      <c r="K2768" s="2" t="inlineStr">
        <is>
          <t>버퍼</t>
        </is>
      </c>
    </row>
    <row r="2769">
      <c r="A2769" t="inlineStr">
        <is>
          <t>영등포구</t>
        </is>
      </c>
      <c r="B2769" t="inlineStr">
        <is>
          <t>2015-02</t>
        </is>
      </c>
      <c r="D2769">
        <f>IF(AND(A2768=A2769,ISNUMBER(C2769),ISNUMBER(C2768)),100*(C2769/C2768-1),"")</f>
        <v/>
      </c>
      <c r="E2769">
        <f>IF(AND(A2766=A2769,ISNUMBER(C2769),ISNUMBER(C2766)),100*(C2769/C2766-1),"")</f>
        <v/>
      </c>
      <c r="F2769">
        <f>IF(AND(A2763=A2769,ISNUMBER(C2769),ISNUMBER(C2763)),100*(C2769/C2763-1),"")</f>
        <v/>
      </c>
      <c r="G2769">
        <f>IF(AND(A2772=A2769,ISNUMBER(C2772),ISNUMBER(C2769)),100*(C2772/C2769-1),"")</f>
        <v/>
      </c>
      <c r="H2769">
        <f>IF(AND(ISNUMBER(G2769),SUMPRODUCT((B$2:B$3826=B2769)*ISNUMBER(G$2:G$3826))=25),G2769-AVERAGEIFS(G$2:G$3826,B$2:B$3826,B2769),"")</f>
        <v/>
      </c>
      <c r="I2769">
        <f>IF(AND(A2775=A2769,ISNUMBER(C2775),ISNUMBER(C2769)),100*(C2775/C2769-1),"")</f>
        <v/>
      </c>
      <c r="J2769">
        <f>IF(AND(ISNUMBER(I2769),SUMPRODUCT((B$2:B$3826=B2769)*ISNUMBER(I$2:I$3826))=25),I2769-AVERAGEIFS(I$2:I$3826,B$2:B$3826,B2769),"")</f>
        <v/>
      </c>
      <c r="K2769" s="2" t="inlineStr">
        <is>
          <t>버퍼</t>
        </is>
      </c>
    </row>
    <row r="2770">
      <c r="A2770" t="inlineStr">
        <is>
          <t>영등포구</t>
        </is>
      </c>
      <c r="B2770" t="inlineStr">
        <is>
          <t>2015-03</t>
        </is>
      </c>
      <c r="D2770">
        <f>IF(AND(A2769=A2770,ISNUMBER(C2770),ISNUMBER(C2769)),100*(C2770/C2769-1),"")</f>
        <v/>
      </c>
      <c r="E2770">
        <f>IF(AND(A2767=A2770,ISNUMBER(C2770),ISNUMBER(C2767)),100*(C2770/C2767-1),"")</f>
        <v/>
      </c>
      <c r="F2770">
        <f>IF(AND(A2764=A2770,ISNUMBER(C2770),ISNUMBER(C2764)),100*(C2770/C2764-1),"")</f>
        <v/>
      </c>
      <c r="G2770">
        <f>IF(AND(A2773=A2770,ISNUMBER(C2773),ISNUMBER(C2770)),100*(C2773/C2770-1),"")</f>
        <v/>
      </c>
      <c r="H2770">
        <f>IF(AND(ISNUMBER(G2770),SUMPRODUCT((B$2:B$3826=B2770)*ISNUMBER(G$2:G$3826))=25),G2770-AVERAGEIFS(G$2:G$3826,B$2:B$3826,B2770),"")</f>
        <v/>
      </c>
      <c r="I2770">
        <f>IF(AND(A2776=A2770,ISNUMBER(C2776),ISNUMBER(C2770)),100*(C2776/C2770-1),"")</f>
        <v/>
      </c>
      <c r="J2770">
        <f>IF(AND(ISNUMBER(I2770),SUMPRODUCT((B$2:B$3826=B2770)*ISNUMBER(I$2:I$3826))=25),I2770-AVERAGEIFS(I$2:I$3826,B$2:B$3826,B2770),"")</f>
        <v/>
      </c>
      <c r="K2770" s="2" t="inlineStr">
        <is>
          <t>버퍼</t>
        </is>
      </c>
    </row>
    <row r="2771">
      <c r="A2771" t="inlineStr">
        <is>
          <t>영등포구</t>
        </is>
      </c>
      <c r="B2771" t="inlineStr">
        <is>
          <t>2015-04</t>
        </is>
      </c>
      <c r="D2771">
        <f>IF(AND(A2770=A2771,ISNUMBER(C2771),ISNUMBER(C2770)),100*(C2771/C2770-1),"")</f>
        <v/>
      </c>
      <c r="E2771">
        <f>IF(AND(A2768=A2771,ISNUMBER(C2771),ISNUMBER(C2768)),100*(C2771/C2768-1),"")</f>
        <v/>
      </c>
      <c r="F2771">
        <f>IF(AND(A2765=A2771,ISNUMBER(C2771),ISNUMBER(C2765)),100*(C2771/C2765-1),"")</f>
        <v/>
      </c>
      <c r="G2771">
        <f>IF(AND(A2774=A2771,ISNUMBER(C2774),ISNUMBER(C2771)),100*(C2774/C2771-1),"")</f>
        <v/>
      </c>
      <c r="H2771">
        <f>IF(AND(ISNUMBER(G2771),SUMPRODUCT((B$2:B$3826=B2771)*ISNUMBER(G$2:G$3826))=25),G2771-AVERAGEIFS(G$2:G$3826,B$2:B$3826,B2771),"")</f>
        <v/>
      </c>
      <c r="I2771">
        <f>IF(AND(A2777=A2771,ISNUMBER(C2777),ISNUMBER(C2771)),100*(C2777/C2771-1),"")</f>
        <v/>
      </c>
      <c r="J2771">
        <f>IF(AND(ISNUMBER(I2771),SUMPRODUCT((B$2:B$3826=B2771)*ISNUMBER(I$2:I$3826))=25),I2771-AVERAGEIFS(I$2:I$3826,B$2:B$3826,B2771),"")</f>
        <v/>
      </c>
      <c r="K2771" s="2" t="inlineStr">
        <is>
          <t>버퍼</t>
        </is>
      </c>
    </row>
    <row r="2772">
      <c r="A2772" t="inlineStr">
        <is>
          <t>영등포구</t>
        </is>
      </c>
      <c r="B2772" t="inlineStr">
        <is>
          <t>2015-05</t>
        </is>
      </c>
      <c r="D2772">
        <f>IF(AND(A2771=A2772,ISNUMBER(C2772),ISNUMBER(C2771)),100*(C2772/C2771-1),"")</f>
        <v/>
      </c>
      <c r="E2772">
        <f>IF(AND(A2769=A2772,ISNUMBER(C2772),ISNUMBER(C2769)),100*(C2772/C2769-1),"")</f>
        <v/>
      </c>
      <c r="F2772">
        <f>IF(AND(A2766=A2772,ISNUMBER(C2772),ISNUMBER(C2766)),100*(C2772/C2766-1),"")</f>
        <v/>
      </c>
      <c r="G2772">
        <f>IF(AND(A2775=A2772,ISNUMBER(C2775),ISNUMBER(C2772)),100*(C2775/C2772-1),"")</f>
        <v/>
      </c>
      <c r="H2772">
        <f>IF(AND(ISNUMBER(G2772),SUMPRODUCT((B$2:B$3826=B2772)*ISNUMBER(G$2:G$3826))=25),G2772-AVERAGEIFS(G$2:G$3826,B$2:B$3826,B2772),"")</f>
        <v/>
      </c>
      <c r="I2772">
        <f>IF(AND(A2778=A2772,ISNUMBER(C2778),ISNUMBER(C2772)),100*(C2778/C2772-1),"")</f>
        <v/>
      </c>
      <c r="J2772">
        <f>IF(AND(ISNUMBER(I2772),SUMPRODUCT((B$2:B$3826=B2772)*ISNUMBER(I$2:I$3826))=25),I2772-AVERAGEIFS(I$2:I$3826,B$2:B$3826,B2772),"")</f>
        <v/>
      </c>
      <c r="K2772" s="2" t="inlineStr">
        <is>
          <t>버퍼</t>
        </is>
      </c>
    </row>
    <row r="2773">
      <c r="A2773" t="inlineStr">
        <is>
          <t>영등포구</t>
        </is>
      </c>
      <c r="B2773" t="inlineStr">
        <is>
          <t>2015-06</t>
        </is>
      </c>
      <c r="D2773">
        <f>IF(AND(A2772=A2773,ISNUMBER(C2773),ISNUMBER(C2772)),100*(C2773/C2772-1),"")</f>
        <v/>
      </c>
      <c r="E2773">
        <f>IF(AND(A2770=A2773,ISNUMBER(C2773),ISNUMBER(C2770)),100*(C2773/C2770-1),"")</f>
        <v/>
      </c>
      <c r="F2773">
        <f>IF(AND(A2767=A2773,ISNUMBER(C2773),ISNUMBER(C2767)),100*(C2773/C2767-1),"")</f>
        <v/>
      </c>
      <c r="G2773">
        <f>IF(AND(A2776=A2773,ISNUMBER(C2776),ISNUMBER(C2773)),100*(C2776/C2773-1),"")</f>
        <v/>
      </c>
      <c r="H2773">
        <f>IF(AND(ISNUMBER(G2773),SUMPRODUCT((B$2:B$3826=B2773)*ISNUMBER(G$2:G$3826))=25),G2773-AVERAGEIFS(G$2:G$3826,B$2:B$3826,B2773),"")</f>
        <v/>
      </c>
      <c r="I2773">
        <f>IF(AND(A2779=A2773,ISNUMBER(C2779),ISNUMBER(C2773)),100*(C2779/C2773-1),"")</f>
        <v/>
      </c>
      <c r="J2773">
        <f>IF(AND(ISNUMBER(I2773),SUMPRODUCT((B$2:B$3826=B2773)*ISNUMBER(I$2:I$3826))=25),I2773-AVERAGEIFS(I$2:I$3826,B$2:B$3826,B2773),"")</f>
        <v/>
      </c>
      <c r="K2773" s="2" t="inlineStr">
        <is>
          <t>버퍼</t>
        </is>
      </c>
    </row>
    <row r="2774">
      <c r="A2774" t="inlineStr">
        <is>
          <t>영등포구</t>
        </is>
      </c>
      <c r="B2774" t="inlineStr">
        <is>
          <t>2015-07</t>
        </is>
      </c>
      <c r="C2774" t="n">
        <v>85.6052330987273</v>
      </c>
      <c r="D2774">
        <f>IF(AND(A2773=A2774,ISNUMBER(C2774),ISNUMBER(C2773)),100*(C2774/C2773-1),"")</f>
        <v/>
      </c>
      <c r="E2774">
        <f>IF(AND(A2771=A2774,ISNUMBER(C2774),ISNUMBER(C2771)),100*(C2774/C2771-1),"")</f>
        <v/>
      </c>
      <c r="F2774">
        <f>IF(AND(A2768=A2774,ISNUMBER(C2774),ISNUMBER(C2768)),100*(C2774/C2768-1),"")</f>
        <v/>
      </c>
      <c r="G2774">
        <f>IF(AND(A2777=A2774,ISNUMBER(C2777),ISNUMBER(C2774)),100*(C2777/C2774-1),"")</f>
        <v/>
      </c>
      <c r="H2774">
        <f>IF(AND(ISNUMBER(G2774),SUMPRODUCT((B$2:B$3826=B2774)*ISNUMBER(G$2:G$3826))=25),G2774-AVERAGEIFS(G$2:G$3826,B$2:B$3826,B2774),"")</f>
        <v/>
      </c>
      <c r="I2774">
        <f>IF(AND(A2780=A2774,ISNUMBER(C2780),ISNUMBER(C2774)),100*(C2780/C2774-1),"")</f>
        <v/>
      </c>
      <c r="J2774">
        <f>IF(AND(ISNUMBER(I2774),SUMPRODUCT((B$2:B$3826=B2774)*ISNUMBER(I$2:I$3826))=25),I2774-AVERAGEIFS(I$2:I$3826,B$2:B$3826,B2774),"")</f>
        <v/>
      </c>
      <c r="K2774" s="2" t="inlineStr">
        <is>
          <t>버퍼</t>
        </is>
      </c>
    </row>
    <row r="2775">
      <c r="A2775" t="inlineStr">
        <is>
          <t>영등포구</t>
        </is>
      </c>
      <c r="B2775" t="inlineStr">
        <is>
          <t>2015-08</t>
        </is>
      </c>
      <c r="C2775" t="n">
        <v>85.42131856991659</v>
      </c>
      <c r="D2775">
        <f>IF(AND(A2774=A2775,ISNUMBER(C2775),ISNUMBER(C2774)),100*(C2775/C2774-1),"")</f>
        <v/>
      </c>
      <c r="E2775">
        <f>IF(AND(A2772=A2775,ISNUMBER(C2775),ISNUMBER(C2772)),100*(C2775/C2772-1),"")</f>
        <v/>
      </c>
      <c r="F2775">
        <f>IF(AND(A2769=A2775,ISNUMBER(C2775),ISNUMBER(C2769)),100*(C2775/C2769-1),"")</f>
        <v/>
      </c>
      <c r="G2775">
        <f>IF(AND(A2778=A2775,ISNUMBER(C2778),ISNUMBER(C2775)),100*(C2778/C2775-1),"")</f>
        <v/>
      </c>
      <c r="H2775">
        <f>IF(AND(ISNUMBER(G2775),SUMPRODUCT((B$2:B$3826=B2775)*ISNUMBER(G$2:G$3826))=25),G2775-AVERAGEIFS(G$2:G$3826,B$2:B$3826,B2775),"")</f>
        <v/>
      </c>
      <c r="I2775">
        <f>IF(AND(A2781=A2775,ISNUMBER(C2781),ISNUMBER(C2775)),100*(C2781/C2775-1),"")</f>
        <v/>
      </c>
      <c r="J2775">
        <f>IF(AND(ISNUMBER(I2775),SUMPRODUCT((B$2:B$3826=B2775)*ISNUMBER(I$2:I$3826))=25),I2775-AVERAGEIFS(I$2:I$3826,B$2:B$3826,B2775),"")</f>
        <v/>
      </c>
      <c r="K2775" s="2" t="inlineStr">
        <is>
          <t>버퍼</t>
        </is>
      </c>
    </row>
    <row r="2776">
      <c r="A2776" t="inlineStr">
        <is>
          <t>영등포구</t>
        </is>
      </c>
      <c r="B2776" t="inlineStr">
        <is>
          <t>2015-09</t>
        </is>
      </c>
      <c r="C2776" t="n">
        <v>85.4614751672452</v>
      </c>
      <c r="D2776">
        <f>IF(AND(A2775=A2776,ISNUMBER(C2776),ISNUMBER(C2775)),100*(C2776/C2775-1),"")</f>
        <v/>
      </c>
      <c r="E2776">
        <f>IF(AND(A2773=A2776,ISNUMBER(C2776),ISNUMBER(C2773)),100*(C2776/C2773-1),"")</f>
        <v/>
      </c>
      <c r="F2776">
        <f>IF(AND(A2770=A2776,ISNUMBER(C2776),ISNUMBER(C2770)),100*(C2776/C2770-1),"")</f>
        <v/>
      </c>
      <c r="G2776">
        <f>IF(AND(A2779=A2776,ISNUMBER(C2779),ISNUMBER(C2776)),100*(C2779/C2776-1),"")</f>
        <v/>
      </c>
      <c r="H2776">
        <f>IF(AND(ISNUMBER(G2776),SUMPRODUCT((B$2:B$3826=B2776)*ISNUMBER(G$2:G$3826))=25),G2776-AVERAGEIFS(G$2:G$3826,B$2:B$3826,B2776),"")</f>
        <v/>
      </c>
      <c r="I2776">
        <f>IF(AND(A2782=A2776,ISNUMBER(C2782),ISNUMBER(C2776)),100*(C2782/C2776-1),"")</f>
        <v/>
      </c>
      <c r="J2776">
        <f>IF(AND(ISNUMBER(I2776),SUMPRODUCT((B$2:B$3826=B2776)*ISNUMBER(I$2:I$3826))=25),I2776-AVERAGEIFS(I$2:I$3826,B$2:B$3826,B2776),"")</f>
        <v/>
      </c>
      <c r="K2776" s="2" t="inlineStr">
        <is>
          <t>버퍼</t>
        </is>
      </c>
    </row>
    <row r="2777">
      <c r="A2777" t="inlineStr">
        <is>
          <t>영등포구</t>
        </is>
      </c>
      <c r="B2777" t="inlineStr">
        <is>
          <t>2015-10</t>
        </is>
      </c>
      <c r="C2777" t="n">
        <v>85.4149550791783</v>
      </c>
      <c r="D2777">
        <f>IF(AND(A2776=A2777,ISNUMBER(C2777),ISNUMBER(C2776)),100*(C2777/C2776-1),"")</f>
        <v/>
      </c>
      <c r="E2777">
        <f>IF(AND(A2774=A2777,ISNUMBER(C2777),ISNUMBER(C2774)),100*(C2777/C2774-1),"")</f>
        <v/>
      </c>
      <c r="F2777">
        <f>IF(AND(A2771=A2777,ISNUMBER(C2777),ISNUMBER(C2771)),100*(C2777/C2771-1),"")</f>
        <v/>
      </c>
      <c r="G2777">
        <f>IF(AND(A2780=A2777,ISNUMBER(C2780),ISNUMBER(C2777)),100*(C2780/C2777-1),"")</f>
        <v/>
      </c>
      <c r="H2777">
        <f>IF(AND(ISNUMBER(G2777),SUMPRODUCT((B$2:B$3826=B2777)*ISNUMBER(G$2:G$3826))=25),G2777-AVERAGEIFS(G$2:G$3826,B$2:B$3826,B2777),"")</f>
        <v/>
      </c>
      <c r="I2777">
        <f>IF(AND(A2783=A2777,ISNUMBER(C2783),ISNUMBER(C2777)),100*(C2783/C2777-1),"")</f>
        <v/>
      </c>
      <c r="J2777">
        <f>IF(AND(ISNUMBER(I2777),SUMPRODUCT((B$2:B$3826=B2777)*ISNUMBER(I$2:I$3826))=25),I2777-AVERAGEIFS(I$2:I$3826,B$2:B$3826,B2777),"")</f>
        <v/>
      </c>
      <c r="K2777" s="2" t="inlineStr">
        <is>
          <t>버퍼</t>
        </is>
      </c>
    </row>
    <row r="2778">
      <c r="A2778" t="inlineStr">
        <is>
          <t>영등포구</t>
        </is>
      </c>
      <c r="B2778" t="inlineStr">
        <is>
          <t>2015-11</t>
        </is>
      </c>
      <c r="C2778" t="n">
        <v>85.45222977272471</v>
      </c>
      <c r="D2778">
        <f>IF(AND(A2777=A2778,ISNUMBER(C2778),ISNUMBER(C2777)),100*(C2778/C2777-1),"")</f>
        <v/>
      </c>
      <c r="E2778">
        <f>IF(AND(A2775=A2778,ISNUMBER(C2778),ISNUMBER(C2775)),100*(C2778/C2775-1),"")</f>
        <v/>
      </c>
      <c r="F2778">
        <f>IF(AND(A2772=A2778,ISNUMBER(C2778),ISNUMBER(C2772)),100*(C2778/C2772-1),"")</f>
        <v/>
      </c>
      <c r="G2778">
        <f>IF(AND(A2781=A2778,ISNUMBER(C2781),ISNUMBER(C2778)),100*(C2781/C2778-1),"")</f>
        <v/>
      </c>
      <c r="H2778">
        <f>IF(AND(ISNUMBER(G2778),SUMPRODUCT((B$2:B$3826=B2778)*ISNUMBER(G$2:G$3826))=25),G2778-AVERAGEIFS(G$2:G$3826,B$2:B$3826,B2778),"")</f>
        <v/>
      </c>
      <c r="I2778">
        <f>IF(AND(A2784=A2778,ISNUMBER(C2784),ISNUMBER(C2778)),100*(C2784/C2778-1),"")</f>
        <v/>
      </c>
      <c r="J2778">
        <f>IF(AND(ISNUMBER(I2778),SUMPRODUCT((B$2:B$3826=B2778)*ISNUMBER(I$2:I$3826))=25),I2778-AVERAGEIFS(I$2:I$3826,B$2:B$3826,B2778),"")</f>
        <v/>
      </c>
      <c r="K2778" s="2" t="inlineStr">
        <is>
          <t>버퍼</t>
        </is>
      </c>
    </row>
    <row r="2779">
      <c r="A2779" t="inlineStr">
        <is>
          <t>영등포구</t>
        </is>
      </c>
      <c r="B2779" t="inlineStr">
        <is>
          <t>2015-12</t>
        </is>
      </c>
      <c r="C2779" t="n">
        <v>85.4772840879527</v>
      </c>
      <c r="D2779">
        <f>IF(AND(A2778=A2779,ISNUMBER(C2779),ISNUMBER(C2778)),100*(C2779/C2778-1),"")</f>
        <v/>
      </c>
      <c r="E2779">
        <f>IF(AND(A2776=A2779,ISNUMBER(C2779),ISNUMBER(C2776)),100*(C2779/C2776-1),"")</f>
        <v/>
      </c>
      <c r="F2779">
        <f>IF(AND(A2773=A2779,ISNUMBER(C2779),ISNUMBER(C2773)),100*(C2779/C2773-1),"")</f>
        <v/>
      </c>
      <c r="G2779">
        <f>IF(AND(A2782=A2779,ISNUMBER(C2782),ISNUMBER(C2779)),100*(C2782/C2779-1),"")</f>
        <v/>
      </c>
      <c r="H2779">
        <f>IF(AND(ISNUMBER(G2779),SUMPRODUCT((B$2:B$3826=B2779)*ISNUMBER(G$2:G$3826))=25),G2779-AVERAGEIFS(G$2:G$3826,B$2:B$3826,B2779),"")</f>
        <v/>
      </c>
      <c r="I2779">
        <f>IF(AND(A2785=A2779,ISNUMBER(C2785),ISNUMBER(C2779)),100*(C2785/C2779-1),"")</f>
        <v/>
      </c>
      <c r="J2779">
        <f>IF(AND(ISNUMBER(I2779),SUMPRODUCT((B$2:B$3826=B2779)*ISNUMBER(I$2:I$3826))=25),I2779-AVERAGEIFS(I$2:I$3826,B$2:B$3826,B2779),"")</f>
        <v/>
      </c>
      <c r="K2779" s="2" t="inlineStr">
        <is>
          <t>버퍼</t>
        </is>
      </c>
    </row>
    <row r="2780">
      <c r="A2780" t="inlineStr">
        <is>
          <t>영등포구</t>
        </is>
      </c>
      <c r="B2780" t="inlineStr">
        <is>
          <t>2016-01</t>
        </is>
      </c>
      <c r="C2780" t="n">
        <v>85.4803945015219</v>
      </c>
      <c r="D2780">
        <f>IF(AND(A2779=A2780,ISNUMBER(C2780),ISNUMBER(C2779)),100*(C2780/C2779-1),"")</f>
        <v/>
      </c>
      <c r="E2780">
        <f>IF(AND(A2777=A2780,ISNUMBER(C2780),ISNUMBER(C2777)),100*(C2780/C2777-1),"")</f>
        <v/>
      </c>
      <c r="F2780">
        <f>IF(AND(A2774=A2780,ISNUMBER(C2780),ISNUMBER(C2774)),100*(C2780/C2774-1),"")</f>
        <v/>
      </c>
      <c r="G2780">
        <f>IF(AND(A2783=A2780,ISNUMBER(C2783),ISNUMBER(C2780)),100*(C2783/C2780-1),"")</f>
        <v/>
      </c>
      <c r="H2780">
        <f>IF(AND(ISNUMBER(G2780),SUMPRODUCT((B$2:B$3826=B2780)*ISNUMBER(G$2:G$3826))=25),G2780-AVERAGEIFS(G$2:G$3826,B$2:B$3826,B2780),"")</f>
        <v/>
      </c>
      <c r="I2780">
        <f>IF(AND(A2786=A2780,ISNUMBER(C2786),ISNUMBER(C2780)),100*(C2786/C2780-1),"")</f>
        <v/>
      </c>
      <c r="J2780">
        <f>IF(AND(ISNUMBER(I2780),SUMPRODUCT((B$2:B$3826=B2780)*ISNUMBER(I$2:I$3826))=25),I2780-AVERAGEIFS(I$2:I$3826,B$2:B$3826,B2780),"")</f>
        <v/>
      </c>
      <c r="K2780" t="inlineStr">
        <is>
          <t>분석</t>
        </is>
      </c>
    </row>
    <row r="2781">
      <c r="A2781" t="inlineStr">
        <is>
          <t>영등포구</t>
        </is>
      </c>
      <c r="B2781" t="inlineStr">
        <is>
          <t>2016-02</t>
        </is>
      </c>
      <c r="C2781" t="n">
        <v>85.43186461860719</v>
      </c>
      <c r="D2781">
        <f>IF(AND(A2780=A2781,ISNUMBER(C2781),ISNUMBER(C2780)),100*(C2781/C2780-1),"")</f>
        <v/>
      </c>
      <c r="E2781">
        <f>IF(AND(A2778=A2781,ISNUMBER(C2781),ISNUMBER(C2778)),100*(C2781/C2778-1),"")</f>
        <v/>
      </c>
      <c r="F2781">
        <f>IF(AND(A2775=A2781,ISNUMBER(C2781),ISNUMBER(C2775)),100*(C2781/C2775-1),"")</f>
        <v/>
      </c>
      <c r="G2781">
        <f>IF(AND(A2784=A2781,ISNUMBER(C2784),ISNUMBER(C2781)),100*(C2784/C2781-1),"")</f>
        <v/>
      </c>
      <c r="H2781">
        <f>IF(AND(ISNUMBER(G2781),SUMPRODUCT((B$2:B$3826=B2781)*ISNUMBER(G$2:G$3826))=25),G2781-AVERAGEIFS(G$2:G$3826,B$2:B$3826,B2781),"")</f>
        <v/>
      </c>
      <c r="I2781">
        <f>IF(AND(A2787=A2781,ISNUMBER(C2787),ISNUMBER(C2781)),100*(C2787/C2781-1),"")</f>
        <v/>
      </c>
      <c r="J2781">
        <f>IF(AND(ISNUMBER(I2781),SUMPRODUCT((B$2:B$3826=B2781)*ISNUMBER(I$2:I$3826))=25),I2781-AVERAGEIFS(I$2:I$3826,B$2:B$3826,B2781),"")</f>
        <v/>
      </c>
      <c r="K2781" t="inlineStr">
        <is>
          <t>분석</t>
        </is>
      </c>
    </row>
    <row r="2782">
      <c r="A2782" t="inlineStr">
        <is>
          <t>영등포구</t>
        </is>
      </c>
      <c r="B2782" t="inlineStr">
        <is>
          <t>2016-03</t>
        </is>
      </c>
      <c r="C2782" t="n">
        <v>85.4335229261527</v>
      </c>
      <c r="D2782">
        <f>IF(AND(A2781=A2782,ISNUMBER(C2782),ISNUMBER(C2781)),100*(C2782/C2781-1),"")</f>
        <v/>
      </c>
      <c r="E2782">
        <f>IF(AND(A2779=A2782,ISNUMBER(C2782),ISNUMBER(C2779)),100*(C2782/C2779-1),"")</f>
        <v/>
      </c>
      <c r="F2782">
        <f>IF(AND(A2776=A2782,ISNUMBER(C2782),ISNUMBER(C2776)),100*(C2782/C2776-1),"")</f>
        <v/>
      </c>
      <c r="G2782">
        <f>IF(AND(A2785=A2782,ISNUMBER(C2785),ISNUMBER(C2782)),100*(C2785/C2782-1),"")</f>
        <v/>
      </c>
      <c r="H2782">
        <f>IF(AND(ISNUMBER(G2782),SUMPRODUCT((B$2:B$3826=B2782)*ISNUMBER(G$2:G$3826))=25),G2782-AVERAGEIFS(G$2:G$3826,B$2:B$3826,B2782),"")</f>
        <v/>
      </c>
      <c r="I2782">
        <f>IF(AND(A2788=A2782,ISNUMBER(C2788),ISNUMBER(C2782)),100*(C2788/C2782-1),"")</f>
        <v/>
      </c>
      <c r="J2782">
        <f>IF(AND(ISNUMBER(I2782),SUMPRODUCT((B$2:B$3826=B2782)*ISNUMBER(I$2:I$3826))=25),I2782-AVERAGEIFS(I$2:I$3826,B$2:B$3826,B2782),"")</f>
        <v/>
      </c>
      <c r="K2782" t="inlineStr">
        <is>
          <t>분석</t>
        </is>
      </c>
    </row>
    <row r="2783">
      <c r="A2783" t="inlineStr">
        <is>
          <t>영등포구</t>
        </is>
      </c>
      <c r="B2783" t="inlineStr">
        <is>
          <t>2016-04</t>
        </is>
      </c>
      <c r="C2783" t="n">
        <v>85.483325321446</v>
      </c>
      <c r="D2783">
        <f>IF(AND(A2782=A2783,ISNUMBER(C2783),ISNUMBER(C2782)),100*(C2783/C2782-1),"")</f>
        <v/>
      </c>
      <c r="E2783">
        <f>IF(AND(A2780=A2783,ISNUMBER(C2783),ISNUMBER(C2780)),100*(C2783/C2780-1),"")</f>
        <v/>
      </c>
      <c r="F2783">
        <f>IF(AND(A2777=A2783,ISNUMBER(C2783),ISNUMBER(C2777)),100*(C2783/C2777-1),"")</f>
        <v/>
      </c>
      <c r="G2783">
        <f>IF(AND(A2786=A2783,ISNUMBER(C2786),ISNUMBER(C2783)),100*(C2786/C2783-1),"")</f>
        <v/>
      </c>
      <c r="H2783">
        <f>IF(AND(ISNUMBER(G2783),SUMPRODUCT((B$2:B$3826=B2783)*ISNUMBER(G$2:G$3826))=25),G2783-AVERAGEIFS(G$2:G$3826,B$2:B$3826,B2783),"")</f>
        <v/>
      </c>
      <c r="I2783">
        <f>IF(AND(A2789=A2783,ISNUMBER(C2789),ISNUMBER(C2783)),100*(C2789/C2783-1),"")</f>
        <v/>
      </c>
      <c r="J2783">
        <f>IF(AND(ISNUMBER(I2783),SUMPRODUCT((B$2:B$3826=B2783)*ISNUMBER(I$2:I$3826))=25),I2783-AVERAGEIFS(I$2:I$3826,B$2:B$3826,B2783),"")</f>
        <v/>
      </c>
      <c r="K2783" t="inlineStr">
        <is>
          <t>분석</t>
        </is>
      </c>
    </row>
    <row r="2784">
      <c r="A2784" t="inlineStr">
        <is>
          <t>영등포구</t>
        </is>
      </c>
      <c r="B2784" t="inlineStr">
        <is>
          <t>2016-05</t>
        </is>
      </c>
      <c r="C2784" t="n">
        <v>85.4906590418652</v>
      </c>
      <c r="D2784">
        <f>IF(AND(A2783=A2784,ISNUMBER(C2784),ISNUMBER(C2783)),100*(C2784/C2783-1),"")</f>
        <v/>
      </c>
      <c r="E2784">
        <f>IF(AND(A2781=A2784,ISNUMBER(C2784),ISNUMBER(C2781)),100*(C2784/C2781-1),"")</f>
        <v/>
      </c>
      <c r="F2784">
        <f>IF(AND(A2778=A2784,ISNUMBER(C2784),ISNUMBER(C2778)),100*(C2784/C2778-1),"")</f>
        <v/>
      </c>
      <c r="G2784">
        <f>IF(AND(A2787=A2784,ISNUMBER(C2787),ISNUMBER(C2784)),100*(C2787/C2784-1),"")</f>
        <v/>
      </c>
      <c r="H2784">
        <f>IF(AND(ISNUMBER(G2784),SUMPRODUCT((B$2:B$3826=B2784)*ISNUMBER(G$2:G$3826))=25),G2784-AVERAGEIFS(G$2:G$3826,B$2:B$3826,B2784),"")</f>
        <v/>
      </c>
      <c r="I2784">
        <f>IF(AND(A2790=A2784,ISNUMBER(C2790),ISNUMBER(C2784)),100*(C2790/C2784-1),"")</f>
        <v/>
      </c>
      <c r="J2784">
        <f>IF(AND(ISNUMBER(I2784),SUMPRODUCT((B$2:B$3826=B2784)*ISNUMBER(I$2:I$3826))=25),I2784-AVERAGEIFS(I$2:I$3826,B$2:B$3826,B2784),"")</f>
        <v/>
      </c>
      <c r="K2784" t="inlineStr">
        <is>
          <t>분석</t>
        </is>
      </c>
    </row>
    <row r="2785">
      <c r="A2785" t="inlineStr">
        <is>
          <t>영등포구</t>
        </is>
      </c>
      <c r="B2785" t="inlineStr">
        <is>
          <t>2016-06</t>
        </is>
      </c>
      <c r="C2785" t="n">
        <v>85.48155044080281</v>
      </c>
      <c r="D2785">
        <f>IF(AND(A2784=A2785,ISNUMBER(C2785),ISNUMBER(C2784)),100*(C2785/C2784-1),"")</f>
        <v/>
      </c>
      <c r="E2785">
        <f>IF(AND(A2782=A2785,ISNUMBER(C2785),ISNUMBER(C2782)),100*(C2785/C2782-1),"")</f>
        <v/>
      </c>
      <c r="F2785">
        <f>IF(AND(A2779=A2785,ISNUMBER(C2785),ISNUMBER(C2779)),100*(C2785/C2779-1),"")</f>
        <v/>
      </c>
      <c r="G2785">
        <f>IF(AND(A2788=A2785,ISNUMBER(C2788),ISNUMBER(C2785)),100*(C2788/C2785-1),"")</f>
        <v/>
      </c>
      <c r="H2785">
        <f>IF(AND(ISNUMBER(G2785),SUMPRODUCT((B$2:B$3826=B2785)*ISNUMBER(G$2:G$3826))=25),G2785-AVERAGEIFS(G$2:G$3826,B$2:B$3826,B2785),"")</f>
        <v/>
      </c>
      <c r="I2785">
        <f>IF(AND(A2791=A2785,ISNUMBER(C2791),ISNUMBER(C2785)),100*(C2791/C2785-1),"")</f>
        <v/>
      </c>
      <c r="J2785">
        <f>IF(AND(ISNUMBER(I2785),SUMPRODUCT((B$2:B$3826=B2785)*ISNUMBER(I$2:I$3826))=25),I2785-AVERAGEIFS(I$2:I$3826,B$2:B$3826,B2785),"")</f>
        <v/>
      </c>
      <c r="K2785" t="inlineStr">
        <is>
          <t>분석</t>
        </is>
      </c>
    </row>
    <row r="2786">
      <c r="A2786" t="inlineStr">
        <is>
          <t>영등포구</t>
        </is>
      </c>
      <c r="B2786" t="inlineStr">
        <is>
          <t>2016-07</t>
        </is>
      </c>
      <c r="C2786" t="n">
        <v>85.480586109756</v>
      </c>
      <c r="D2786">
        <f>IF(AND(A2785=A2786,ISNUMBER(C2786),ISNUMBER(C2785)),100*(C2786/C2785-1),"")</f>
        <v/>
      </c>
      <c r="E2786">
        <f>IF(AND(A2783=A2786,ISNUMBER(C2786),ISNUMBER(C2783)),100*(C2786/C2783-1),"")</f>
        <v/>
      </c>
      <c r="F2786">
        <f>IF(AND(A2780=A2786,ISNUMBER(C2786),ISNUMBER(C2780)),100*(C2786/C2780-1),"")</f>
        <v/>
      </c>
      <c r="G2786">
        <f>IF(AND(A2789=A2786,ISNUMBER(C2789),ISNUMBER(C2786)),100*(C2789/C2786-1),"")</f>
        <v/>
      </c>
      <c r="H2786">
        <f>IF(AND(ISNUMBER(G2786),SUMPRODUCT((B$2:B$3826=B2786)*ISNUMBER(G$2:G$3826))=25),G2786-AVERAGEIFS(G$2:G$3826,B$2:B$3826,B2786),"")</f>
        <v/>
      </c>
      <c r="I2786">
        <f>IF(AND(A2792=A2786,ISNUMBER(C2792),ISNUMBER(C2786)),100*(C2792/C2786-1),"")</f>
        <v/>
      </c>
      <c r="J2786">
        <f>IF(AND(ISNUMBER(I2786),SUMPRODUCT((B$2:B$3826=B2786)*ISNUMBER(I$2:I$3826))=25),I2786-AVERAGEIFS(I$2:I$3826,B$2:B$3826,B2786),"")</f>
        <v/>
      </c>
      <c r="K2786" t="inlineStr">
        <is>
          <t>분석</t>
        </is>
      </c>
    </row>
    <row r="2787">
      <c r="A2787" t="inlineStr">
        <is>
          <t>영등포구</t>
        </is>
      </c>
      <c r="B2787" t="inlineStr">
        <is>
          <t>2016-08</t>
        </is>
      </c>
      <c r="C2787" t="n">
        <v>85.4793179025752</v>
      </c>
      <c r="D2787">
        <f>IF(AND(A2786=A2787,ISNUMBER(C2787),ISNUMBER(C2786)),100*(C2787/C2786-1),"")</f>
        <v/>
      </c>
      <c r="E2787">
        <f>IF(AND(A2784=A2787,ISNUMBER(C2787),ISNUMBER(C2784)),100*(C2787/C2784-1),"")</f>
        <v/>
      </c>
      <c r="F2787">
        <f>IF(AND(A2781=A2787,ISNUMBER(C2787),ISNUMBER(C2781)),100*(C2787/C2781-1),"")</f>
        <v/>
      </c>
      <c r="G2787">
        <f>IF(AND(A2790=A2787,ISNUMBER(C2790),ISNUMBER(C2787)),100*(C2790/C2787-1),"")</f>
        <v/>
      </c>
      <c r="H2787">
        <f>IF(AND(ISNUMBER(G2787),SUMPRODUCT((B$2:B$3826=B2787)*ISNUMBER(G$2:G$3826))=25),G2787-AVERAGEIFS(G$2:G$3826,B$2:B$3826,B2787),"")</f>
        <v/>
      </c>
      <c r="I2787">
        <f>IF(AND(A2793=A2787,ISNUMBER(C2793),ISNUMBER(C2787)),100*(C2793/C2787-1),"")</f>
        <v/>
      </c>
      <c r="J2787">
        <f>IF(AND(ISNUMBER(I2787),SUMPRODUCT((B$2:B$3826=B2787)*ISNUMBER(I$2:I$3826))=25),I2787-AVERAGEIFS(I$2:I$3826,B$2:B$3826,B2787),"")</f>
        <v/>
      </c>
      <c r="K2787" t="inlineStr">
        <is>
          <t>분석</t>
        </is>
      </c>
    </row>
    <row r="2788">
      <c r="A2788" t="inlineStr">
        <is>
          <t>영등포구</t>
        </is>
      </c>
      <c r="B2788" t="inlineStr">
        <is>
          <t>2016-09</t>
        </is>
      </c>
      <c r="C2788" t="n">
        <v>85.49652041019471</v>
      </c>
      <c r="D2788">
        <f>IF(AND(A2787=A2788,ISNUMBER(C2788),ISNUMBER(C2787)),100*(C2788/C2787-1),"")</f>
        <v/>
      </c>
      <c r="E2788">
        <f>IF(AND(A2785=A2788,ISNUMBER(C2788),ISNUMBER(C2785)),100*(C2788/C2785-1),"")</f>
        <v/>
      </c>
      <c r="F2788">
        <f>IF(AND(A2782=A2788,ISNUMBER(C2788),ISNUMBER(C2782)),100*(C2788/C2782-1),"")</f>
        <v/>
      </c>
      <c r="G2788">
        <f>IF(AND(A2791=A2788,ISNUMBER(C2791),ISNUMBER(C2788)),100*(C2791/C2788-1),"")</f>
        <v/>
      </c>
      <c r="H2788">
        <f>IF(AND(ISNUMBER(G2788),SUMPRODUCT((B$2:B$3826=B2788)*ISNUMBER(G$2:G$3826))=25),G2788-AVERAGEIFS(G$2:G$3826,B$2:B$3826,B2788),"")</f>
        <v/>
      </c>
      <c r="I2788">
        <f>IF(AND(A2794=A2788,ISNUMBER(C2794),ISNUMBER(C2788)),100*(C2794/C2788-1),"")</f>
        <v/>
      </c>
      <c r="J2788">
        <f>IF(AND(ISNUMBER(I2788),SUMPRODUCT((B$2:B$3826=B2788)*ISNUMBER(I$2:I$3826))=25),I2788-AVERAGEIFS(I$2:I$3826,B$2:B$3826,B2788),"")</f>
        <v/>
      </c>
      <c r="K2788" t="inlineStr">
        <is>
          <t>분석</t>
        </is>
      </c>
    </row>
    <row r="2789">
      <c r="A2789" t="inlineStr">
        <is>
          <t>영등포구</t>
        </is>
      </c>
      <c r="B2789" t="inlineStr">
        <is>
          <t>2016-10</t>
        </is>
      </c>
      <c r="C2789" t="n">
        <v>85.5111412613151</v>
      </c>
      <c r="D2789">
        <f>IF(AND(A2788=A2789,ISNUMBER(C2789),ISNUMBER(C2788)),100*(C2789/C2788-1),"")</f>
        <v/>
      </c>
      <c r="E2789">
        <f>IF(AND(A2786=A2789,ISNUMBER(C2789),ISNUMBER(C2786)),100*(C2789/C2786-1),"")</f>
        <v/>
      </c>
      <c r="F2789">
        <f>IF(AND(A2783=A2789,ISNUMBER(C2789),ISNUMBER(C2783)),100*(C2789/C2783-1),"")</f>
        <v/>
      </c>
      <c r="G2789">
        <f>IF(AND(A2792=A2789,ISNUMBER(C2792),ISNUMBER(C2789)),100*(C2792/C2789-1),"")</f>
        <v/>
      </c>
      <c r="H2789">
        <f>IF(AND(ISNUMBER(G2789),SUMPRODUCT((B$2:B$3826=B2789)*ISNUMBER(G$2:G$3826))=25),G2789-AVERAGEIFS(G$2:G$3826,B$2:B$3826,B2789),"")</f>
        <v/>
      </c>
      <c r="I2789">
        <f>IF(AND(A2795=A2789,ISNUMBER(C2795),ISNUMBER(C2789)),100*(C2795/C2789-1),"")</f>
        <v/>
      </c>
      <c r="J2789">
        <f>IF(AND(ISNUMBER(I2789),SUMPRODUCT((B$2:B$3826=B2789)*ISNUMBER(I$2:I$3826))=25),I2789-AVERAGEIFS(I$2:I$3826,B$2:B$3826,B2789),"")</f>
        <v/>
      </c>
      <c r="K2789" t="inlineStr">
        <is>
          <t>분석</t>
        </is>
      </c>
    </row>
    <row r="2790">
      <c r="A2790" t="inlineStr">
        <is>
          <t>영등포구</t>
        </is>
      </c>
      <c r="B2790" t="inlineStr">
        <is>
          <t>2016-11</t>
        </is>
      </c>
      <c r="C2790" t="n">
        <v>85.47458053478449</v>
      </c>
      <c r="D2790">
        <f>IF(AND(A2789=A2790,ISNUMBER(C2790),ISNUMBER(C2789)),100*(C2790/C2789-1),"")</f>
        <v/>
      </c>
      <c r="E2790">
        <f>IF(AND(A2787=A2790,ISNUMBER(C2790),ISNUMBER(C2787)),100*(C2790/C2787-1),"")</f>
        <v/>
      </c>
      <c r="F2790">
        <f>IF(AND(A2784=A2790,ISNUMBER(C2790),ISNUMBER(C2784)),100*(C2790/C2784-1),"")</f>
        <v/>
      </c>
      <c r="G2790">
        <f>IF(AND(A2793=A2790,ISNUMBER(C2793),ISNUMBER(C2790)),100*(C2793/C2790-1),"")</f>
        <v/>
      </c>
      <c r="H2790">
        <f>IF(AND(ISNUMBER(G2790),SUMPRODUCT((B$2:B$3826=B2790)*ISNUMBER(G$2:G$3826))=25),G2790-AVERAGEIFS(G$2:G$3826,B$2:B$3826,B2790),"")</f>
        <v/>
      </c>
      <c r="I2790">
        <f>IF(AND(A2796=A2790,ISNUMBER(C2796),ISNUMBER(C2790)),100*(C2796/C2790-1),"")</f>
        <v/>
      </c>
      <c r="J2790">
        <f>IF(AND(ISNUMBER(I2790),SUMPRODUCT((B$2:B$3826=B2790)*ISNUMBER(I$2:I$3826))=25),I2790-AVERAGEIFS(I$2:I$3826,B$2:B$3826,B2790),"")</f>
        <v/>
      </c>
      <c r="K2790" t="inlineStr">
        <is>
          <t>분석</t>
        </is>
      </c>
    </row>
    <row r="2791">
      <c r="A2791" t="inlineStr">
        <is>
          <t>영등포구</t>
        </is>
      </c>
      <c r="B2791" t="inlineStr">
        <is>
          <t>2016-12</t>
        </is>
      </c>
      <c r="C2791" t="n">
        <v>85.4829465264681</v>
      </c>
      <c r="D2791">
        <f>IF(AND(A2790=A2791,ISNUMBER(C2791),ISNUMBER(C2790)),100*(C2791/C2790-1),"")</f>
        <v/>
      </c>
      <c r="E2791">
        <f>IF(AND(A2788=A2791,ISNUMBER(C2791),ISNUMBER(C2788)),100*(C2791/C2788-1),"")</f>
        <v/>
      </c>
      <c r="F2791">
        <f>IF(AND(A2785=A2791,ISNUMBER(C2791),ISNUMBER(C2785)),100*(C2791/C2785-1),"")</f>
        <v/>
      </c>
      <c r="G2791">
        <f>IF(AND(A2794=A2791,ISNUMBER(C2794),ISNUMBER(C2791)),100*(C2794/C2791-1),"")</f>
        <v/>
      </c>
      <c r="H2791">
        <f>IF(AND(ISNUMBER(G2791),SUMPRODUCT((B$2:B$3826=B2791)*ISNUMBER(G$2:G$3826))=25),G2791-AVERAGEIFS(G$2:G$3826,B$2:B$3826,B2791),"")</f>
        <v/>
      </c>
      <c r="I2791">
        <f>IF(AND(A2797=A2791,ISNUMBER(C2797),ISNUMBER(C2791)),100*(C2797/C2791-1),"")</f>
        <v/>
      </c>
      <c r="J2791">
        <f>IF(AND(ISNUMBER(I2791),SUMPRODUCT((B$2:B$3826=B2791)*ISNUMBER(I$2:I$3826))=25),I2791-AVERAGEIFS(I$2:I$3826,B$2:B$3826,B2791),"")</f>
        <v/>
      </c>
      <c r="K2791" t="inlineStr">
        <is>
          <t>분석</t>
        </is>
      </c>
    </row>
    <row r="2792">
      <c r="A2792" t="inlineStr">
        <is>
          <t>영등포구</t>
        </is>
      </c>
      <c r="B2792" t="inlineStr">
        <is>
          <t>2017-01</t>
        </is>
      </c>
      <c r="C2792" t="n">
        <v>85.46629758047401</v>
      </c>
      <c r="D2792">
        <f>IF(AND(A2791=A2792,ISNUMBER(C2792),ISNUMBER(C2791)),100*(C2792/C2791-1),"")</f>
        <v/>
      </c>
      <c r="E2792">
        <f>IF(AND(A2789=A2792,ISNUMBER(C2792),ISNUMBER(C2789)),100*(C2792/C2789-1),"")</f>
        <v/>
      </c>
      <c r="F2792">
        <f>IF(AND(A2786=A2792,ISNUMBER(C2792),ISNUMBER(C2786)),100*(C2792/C2786-1),"")</f>
        <v/>
      </c>
      <c r="G2792">
        <f>IF(AND(A2795=A2792,ISNUMBER(C2795),ISNUMBER(C2792)),100*(C2795/C2792-1),"")</f>
        <v/>
      </c>
      <c r="H2792">
        <f>IF(AND(ISNUMBER(G2792),SUMPRODUCT((B$2:B$3826=B2792)*ISNUMBER(G$2:G$3826))=25),G2792-AVERAGEIFS(G$2:G$3826,B$2:B$3826,B2792),"")</f>
        <v/>
      </c>
      <c r="I2792">
        <f>IF(AND(A2798=A2792,ISNUMBER(C2798),ISNUMBER(C2792)),100*(C2798/C2792-1),"")</f>
        <v/>
      </c>
      <c r="J2792">
        <f>IF(AND(ISNUMBER(I2792),SUMPRODUCT((B$2:B$3826=B2792)*ISNUMBER(I$2:I$3826))=25),I2792-AVERAGEIFS(I$2:I$3826,B$2:B$3826,B2792),"")</f>
        <v/>
      </c>
      <c r="K2792" t="inlineStr">
        <is>
          <t>분석</t>
        </is>
      </c>
    </row>
    <row r="2793">
      <c r="A2793" t="inlineStr">
        <is>
          <t>영등포구</t>
        </is>
      </c>
      <c r="B2793" t="inlineStr">
        <is>
          <t>2017-02</t>
        </is>
      </c>
      <c r="C2793" t="n">
        <v>85.4683666145085</v>
      </c>
      <c r="D2793">
        <f>IF(AND(A2792=A2793,ISNUMBER(C2793),ISNUMBER(C2792)),100*(C2793/C2792-1),"")</f>
        <v/>
      </c>
      <c r="E2793">
        <f>IF(AND(A2790=A2793,ISNUMBER(C2793),ISNUMBER(C2790)),100*(C2793/C2790-1),"")</f>
        <v/>
      </c>
      <c r="F2793">
        <f>IF(AND(A2787=A2793,ISNUMBER(C2793),ISNUMBER(C2787)),100*(C2793/C2787-1),"")</f>
        <v/>
      </c>
      <c r="G2793">
        <f>IF(AND(A2796=A2793,ISNUMBER(C2796),ISNUMBER(C2793)),100*(C2796/C2793-1),"")</f>
        <v/>
      </c>
      <c r="H2793">
        <f>IF(AND(ISNUMBER(G2793),SUMPRODUCT((B$2:B$3826=B2793)*ISNUMBER(G$2:G$3826))=25),G2793-AVERAGEIFS(G$2:G$3826,B$2:B$3826,B2793),"")</f>
        <v/>
      </c>
      <c r="I2793">
        <f>IF(AND(A2799=A2793,ISNUMBER(C2799),ISNUMBER(C2793)),100*(C2799/C2793-1),"")</f>
        <v/>
      </c>
      <c r="J2793">
        <f>IF(AND(ISNUMBER(I2793),SUMPRODUCT((B$2:B$3826=B2793)*ISNUMBER(I$2:I$3826))=25),I2793-AVERAGEIFS(I$2:I$3826,B$2:B$3826,B2793),"")</f>
        <v/>
      </c>
      <c r="K2793" t="inlineStr">
        <is>
          <t>분석</t>
        </is>
      </c>
    </row>
    <row r="2794">
      <c r="A2794" t="inlineStr">
        <is>
          <t>영등포구</t>
        </is>
      </c>
      <c r="B2794" t="inlineStr">
        <is>
          <t>2017-03</t>
        </is>
      </c>
      <c r="C2794" t="n">
        <v>85.4550839119821</v>
      </c>
      <c r="D2794">
        <f>IF(AND(A2793=A2794,ISNUMBER(C2794),ISNUMBER(C2793)),100*(C2794/C2793-1),"")</f>
        <v/>
      </c>
      <c r="E2794">
        <f>IF(AND(A2791=A2794,ISNUMBER(C2794),ISNUMBER(C2791)),100*(C2794/C2791-1),"")</f>
        <v/>
      </c>
      <c r="F2794">
        <f>IF(AND(A2788=A2794,ISNUMBER(C2794),ISNUMBER(C2788)),100*(C2794/C2788-1),"")</f>
        <v/>
      </c>
      <c r="G2794">
        <f>IF(AND(A2797=A2794,ISNUMBER(C2797),ISNUMBER(C2794)),100*(C2797/C2794-1),"")</f>
        <v/>
      </c>
      <c r="H2794">
        <f>IF(AND(ISNUMBER(G2794),SUMPRODUCT((B$2:B$3826=B2794)*ISNUMBER(G$2:G$3826))=25),G2794-AVERAGEIFS(G$2:G$3826,B$2:B$3826,B2794),"")</f>
        <v/>
      </c>
      <c r="I2794">
        <f>IF(AND(A2800=A2794,ISNUMBER(C2800),ISNUMBER(C2794)),100*(C2800/C2794-1),"")</f>
        <v/>
      </c>
      <c r="J2794">
        <f>IF(AND(ISNUMBER(I2794),SUMPRODUCT((B$2:B$3826=B2794)*ISNUMBER(I$2:I$3826))=25),I2794-AVERAGEIFS(I$2:I$3826,B$2:B$3826,B2794),"")</f>
        <v/>
      </c>
      <c r="K2794" t="inlineStr">
        <is>
          <t>분석</t>
        </is>
      </c>
    </row>
    <row r="2795">
      <c r="A2795" t="inlineStr">
        <is>
          <t>영등포구</t>
        </is>
      </c>
      <c r="B2795" t="inlineStr">
        <is>
          <t>2017-04</t>
        </is>
      </c>
      <c r="C2795" t="n">
        <v>85.4371255613927</v>
      </c>
      <c r="D2795">
        <f>IF(AND(A2794=A2795,ISNUMBER(C2795),ISNUMBER(C2794)),100*(C2795/C2794-1),"")</f>
        <v/>
      </c>
      <c r="E2795">
        <f>IF(AND(A2792=A2795,ISNUMBER(C2795),ISNUMBER(C2792)),100*(C2795/C2792-1),"")</f>
        <v/>
      </c>
      <c r="F2795">
        <f>IF(AND(A2789=A2795,ISNUMBER(C2795),ISNUMBER(C2789)),100*(C2795/C2789-1),"")</f>
        <v/>
      </c>
      <c r="G2795">
        <f>IF(AND(A2798=A2795,ISNUMBER(C2798),ISNUMBER(C2795)),100*(C2798/C2795-1),"")</f>
        <v/>
      </c>
      <c r="H2795">
        <f>IF(AND(ISNUMBER(G2795),SUMPRODUCT((B$2:B$3826=B2795)*ISNUMBER(G$2:G$3826))=25),G2795-AVERAGEIFS(G$2:G$3826,B$2:B$3826,B2795),"")</f>
        <v/>
      </c>
      <c r="I2795">
        <f>IF(AND(A2801=A2795,ISNUMBER(C2801),ISNUMBER(C2795)),100*(C2801/C2795-1),"")</f>
        <v/>
      </c>
      <c r="J2795">
        <f>IF(AND(ISNUMBER(I2795),SUMPRODUCT((B$2:B$3826=B2795)*ISNUMBER(I$2:I$3826))=25),I2795-AVERAGEIFS(I$2:I$3826,B$2:B$3826,B2795),"")</f>
        <v/>
      </c>
      <c r="K2795" t="inlineStr">
        <is>
          <t>분석</t>
        </is>
      </c>
    </row>
    <row r="2796">
      <c r="A2796" t="inlineStr">
        <is>
          <t>영등포구</t>
        </is>
      </c>
      <c r="B2796" t="inlineStr">
        <is>
          <t>2017-05</t>
        </is>
      </c>
      <c r="C2796" t="n">
        <v>85.4533741554406</v>
      </c>
      <c r="D2796">
        <f>IF(AND(A2795=A2796,ISNUMBER(C2796),ISNUMBER(C2795)),100*(C2796/C2795-1),"")</f>
        <v/>
      </c>
      <c r="E2796">
        <f>IF(AND(A2793=A2796,ISNUMBER(C2796),ISNUMBER(C2793)),100*(C2796/C2793-1),"")</f>
        <v/>
      </c>
      <c r="F2796">
        <f>IF(AND(A2790=A2796,ISNUMBER(C2796),ISNUMBER(C2790)),100*(C2796/C2790-1),"")</f>
        <v/>
      </c>
      <c r="G2796">
        <f>IF(AND(A2799=A2796,ISNUMBER(C2799),ISNUMBER(C2796)),100*(C2799/C2796-1),"")</f>
        <v/>
      </c>
      <c r="H2796">
        <f>IF(AND(ISNUMBER(G2796),SUMPRODUCT((B$2:B$3826=B2796)*ISNUMBER(G$2:G$3826))=25),G2796-AVERAGEIFS(G$2:G$3826,B$2:B$3826,B2796),"")</f>
        <v/>
      </c>
      <c r="I2796">
        <f>IF(AND(A2802=A2796,ISNUMBER(C2802),ISNUMBER(C2796)),100*(C2802/C2796-1),"")</f>
        <v/>
      </c>
      <c r="J2796">
        <f>IF(AND(ISNUMBER(I2796),SUMPRODUCT((B$2:B$3826=B2796)*ISNUMBER(I$2:I$3826))=25),I2796-AVERAGEIFS(I$2:I$3826,B$2:B$3826,B2796),"")</f>
        <v/>
      </c>
      <c r="K2796" t="inlineStr">
        <is>
          <t>분석</t>
        </is>
      </c>
    </row>
    <row r="2797">
      <c r="A2797" t="inlineStr">
        <is>
          <t>영등포구</t>
        </is>
      </c>
      <c r="B2797" t="inlineStr">
        <is>
          <t>2017-06</t>
        </is>
      </c>
      <c r="C2797" t="n">
        <v>85.4130385593139</v>
      </c>
      <c r="D2797">
        <f>IF(AND(A2796=A2797,ISNUMBER(C2797),ISNUMBER(C2796)),100*(C2797/C2796-1),"")</f>
        <v/>
      </c>
      <c r="E2797">
        <f>IF(AND(A2794=A2797,ISNUMBER(C2797),ISNUMBER(C2794)),100*(C2797/C2794-1),"")</f>
        <v/>
      </c>
      <c r="F2797">
        <f>IF(AND(A2791=A2797,ISNUMBER(C2797),ISNUMBER(C2791)),100*(C2797/C2791-1),"")</f>
        <v/>
      </c>
      <c r="G2797">
        <f>IF(AND(A2800=A2797,ISNUMBER(C2800),ISNUMBER(C2797)),100*(C2800/C2797-1),"")</f>
        <v/>
      </c>
      <c r="H2797">
        <f>IF(AND(ISNUMBER(G2797),SUMPRODUCT((B$2:B$3826=B2797)*ISNUMBER(G$2:G$3826))=25),G2797-AVERAGEIFS(G$2:G$3826,B$2:B$3826,B2797),"")</f>
        <v/>
      </c>
      <c r="I2797">
        <f>IF(AND(A2803=A2797,ISNUMBER(C2803),ISNUMBER(C2797)),100*(C2803/C2797-1),"")</f>
        <v/>
      </c>
      <c r="J2797">
        <f>IF(AND(ISNUMBER(I2797),SUMPRODUCT((B$2:B$3826=B2797)*ISNUMBER(I$2:I$3826))=25),I2797-AVERAGEIFS(I$2:I$3826,B$2:B$3826,B2797),"")</f>
        <v/>
      </c>
      <c r="K2797" t="inlineStr">
        <is>
          <t>분석</t>
        </is>
      </c>
    </row>
    <row r="2798">
      <c r="A2798" t="inlineStr">
        <is>
          <t>영등포구</t>
        </is>
      </c>
      <c r="B2798" t="inlineStr">
        <is>
          <t>2017-07</t>
        </is>
      </c>
      <c r="C2798" t="n">
        <v>85.3931782414693</v>
      </c>
      <c r="D2798">
        <f>IF(AND(A2797=A2798,ISNUMBER(C2798),ISNUMBER(C2797)),100*(C2798/C2797-1),"")</f>
        <v/>
      </c>
      <c r="E2798">
        <f>IF(AND(A2795=A2798,ISNUMBER(C2798),ISNUMBER(C2795)),100*(C2798/C2795-1),"")</f>
        <v/>
      </c>
      <c r="F2798">
        <f>IF(AND(A2792=A2798,ISNUMBER(C2798),ISNUMBER(C2792)),100*(C2798/C2792-1),"")</f>
        <v/>
      </c>
      <c r="G2798">
        <f>IF(AND(A2801=A2798,ISNUMBER(C2801),ISNUMBER(C2798)),100*(C2801/C2798-1),"")</f>
        <v/>
      </c>
      <c r="H2798">
        <f>IF(AND(ISNUMBER(G2798),SUMPRODUCT((B$2:B$3826=B2798)*ISNUMBER(G$2:G$3826))=25),G2798-AVERAGEIFS(G$2:G$3826,B$2:B$3826,B2798),"")</f>
        <v/>
      </c>
      <c r="I2798">
        <f>IF(AND(A2804=A2798,ISNUMBER(C2804),ISNUMBER(C2798)),100*(C2804/C2798-1),"")</f>
        <v/>
      </c>
      <c r="J2798">
        <f>IF(AND(ISNUMBER(I2798),SUMPRODUCT((B$2:B$3826=B2798)*ISNUMBER(I$2:I$3826))=25),I2798-AVERAGEIFS(I$2:I$3826,B$2:B$3826,B2798),"")</f>
        <v/>
      </c>
      <c r="K2798" t="inlineStr">
        <is>
          <t>분석</t>
        </is>
      </c>
    </row>
    <row r="2799">
      <c r="A2799" t="inlineStr">
        <is>
          <t>영등포구</t>
        </is>
      </c>
      <c r="B2799" t="inlineStr">
        <is>
          <t>2017-08</t>
        </is>
      </c>
      <c r="C2799" t="n">
        <v>85.3782716349547</v>
      </c>
      <c r="D2799">
        <f>IF(AND(A2798=A2799,ISNUMBER(C2799),ISNUMBER(C2798)),100*(C2799/C2798-1),"")</f>
        <v/>
      </c>
      <c r="E2799">
        <f>IF(AND(A2796=A2799,ISNUMBER(C2799),ISNUMBER(C2796)),100*(C2799/C2796-1),"")</f>
        <v/>
      </c>
      <c r="F2799">
        <f>IF(AND(A2793=A2799,ISNUMBER(C2799),ISNUMBER(C2793)),100*(C2799/C2793-1),"")</f>
        <v/>
      </c>
      <c r="G2799">
        <f>IF(AND(A2802=A2799,ISNUMBER(C2802),ISNUMBER(C2799)),100*(C2802/C2799-1),"")</f>
        <v/>
      </c>
      <c r="H2799">
        <f>IF(AND(ISNUMBER(G2799),SUMPRODUCT((B$2:B$3826=B2799)*ISNUMBER(G$2:G$3826))=25),G2799-AVERAGEIFS(G$2:G$3826,B$2:B$3826,B2799),"")</f>
        <v/>
      </c>
      <c r="I2799">
        <f>IF(AND(A2805=A2799,ISNUMBER(C2805),ISNUMBER(C2799)),100*(C2805/C2799-1),"")</f>
        <v/>
      </c>
      <c r="J2799">
        <f>IF(AND(ISNUMBER(I2799),SUMPRODUCT((B$2:B$3826=B2799)*ISNUMBER(I$2:I$3826))=25),I2799-AVERAGEIFS(I$2:I$3826,B$2:B$3826,B2799),"")</f>
        <v/>
      </c>
      <c r="K2799" t="inlineStr">
        <is>
          <t>분석</t>
        </is>
      </c>
    </row>
    <row r="2800">
      <c r="A2800" t="inlineStr">
        <is>
          <t>영등포구</t>
        </is>
      </c>
      <c r="B2800" t="inlineStr">
        <is>
          <t>2017-09</t>
        </is>
      </c>
      <c r="C2800" t="n">
        <v>85.34293415325619</v>
      </c>
      <c r="D2800">
        <f>IF(AND(A2799=A2800,ISNUMBER(C2800),ISNUMBER(C2799)),100*(C2800/C2799-1),"")</f>
        <v/>
      </c>
      <c r="E2800">
        <f>IF(AND(A2797=A2800,ISNUMBER(C2800),ISNUMBER(C2797)),100*(C2800/C2797-1),"")</f>
        <v/>
      </c>
      <c r="F2800">
        <f>IF(AND(A2794=A2800,ISNUMBER(C2800),ISNUMBER(C2794)),100*(C2800/C2794-1),"")</f>
        <v/>
      </c>
      <c r="G2800">
        <f>IF(AND(A2803=A2800,ISNUMBER(C2803),ISNUMBER(C2800)),100*(C2803/C2800-1),"")</f>
        <v/>
      </c>
      <c r="H2800">
        <f>IF(AND(ISNUMBER(G2800),SUMPRODUCT((B$2:B$3826=B2800)*ISNUMBER(G$2:G$3826))=25),G2800-AVERAGEIFS(G$2:G$3826,B$2:B$3826,B2800),"")</f>
        <v/>
      </c>
      <c r="I2800">
        <f>IF(AND(A2806=A2800,ISNUMBER(C2806),ISNUMBER(C2800)),100*(C2806/C2800-1),"")</f>
        <v/>
      </c>
      <c r="J2800">
        <f>IF(AND(ISNUMBER(I2800),SUMPRODUCT((B$2:B$3826=B2800)*ISNUMBER(I$2:I$3826))=25),I2800-AVERAGEIFS(I$2:I$3826,B$2:B$3826,B2800),"")</f>
        <v/>
      </c>
      <c r="K2800" t="inlineStr">
        <is>
          <t>분석</t>
        </is>
      </c>
    </row>
    <row r="2801">
      <c r="A2801" t="inlineStr">
        <is>
          <t>영등포구</t>
        </is>
      </c>
      <c r="B2801" t="inlineStr">
        <is>
          <t>2017-10</t>
        </is>
      </c>
      <c r="C2801" t="n">
        <v>85.3512940192999</v>
      </c>
      <c r="D2801">
        <f>IF(AND(A2800=A2801,ISNUMBER(C2801),ISNUMBER(C2800)),100*(C2801/C2800-1),"")</f>
        <v/>
      </c>
      <c r="E2801">
        <f>IF(AND(A2798=A2801,ISNUMBER(C2801),ISNUMBER(C2798)),100*(C2801/C2798-1),"")</f>
        <v/>
      </c>
      <c r="F2801">
        <f>IF(AND(A2795=A2801,ISNUMBER(C2801),ISNUMBER(C2795)),100*(C2801/C2795-1),"")</f>
        <v/>
      </c>
      <c r="G2801">
        <f>IF(AND(A2804=A2801,ISNUMBER(C2804),ISNUMBER(C2801)),100*(C2804/C2801-1),"")</f>
        <v/>
      </c>
      <c r="H2801">
        <f>IF(AND(ISNUMBER(G2801),SUMPRODUCT((B$2:B$3826=B2801)*ISNUMBER(G$2:G$3826))=25),G2801-AVERAGEIFS(G$2:G$3826,B$2:B$3826,B2801),"")</f>
        <v/>
      </c>
      <c r="I2801">
        <f>IF(AND(A2807=A2801,ISNUMBER(C2807),ISNUMBER(C2801)),100*(C2807/C2801-1),"")</f>
        <v/>
      </c>
      <c r="J2801">
        <f>IF(AND(ISNUMBER(I2801),SUMPRODUCT((B$2:B$3826=B2801)*ISNUMBER(I$2:I$3826))=25),I2801-AVERAGEIFS(I$2:I$3826,B$2:B$3826,B2801),"")</f>
        <v/>
      </c>
      <c r="K2801" t="inlineStr">
        <is>
          <t>분석</t>
        </is>
      </c>
    </row>
    <row r="2802">
      <c r="A2802" t="inlineStr">
        <is>
          <t>영등포구</t>
        </is>
      </c>
      <c r="B2802" t="inlineStr">
        <is>
          <t>2017-11</t>
        </is>
      </c>
      <c r="C2802" t="n">
        <v>85.4031853131748</v>
      </c>
      <c r="D2802">
        <f>IF(AND(A2801=A2802,ISNUMBER(C2802),ISNUMBER(C2801)),100*(C2802/C2801-1),"")</f>
        <v/>
      </c>
      <c r="E2802">
        <f>IF(AND(A2799=A2802,ISNUMBER(C2802),ISNUMBER(C2799)),100*(C2802/C2799-1),"")</f>
        <v/>
      </c>
      <c r="F2802">
        <f>IF(AND(A2796=A2802,ISNUMBER(C2802),ISNUMBER(C2796)),100*(C2802/C2796-1),"")</f>
        <v/>
      </c>
      <c r="G2802">
        <f>IF(AND(A2805=A2802,ISNUMBER(C2805),ISNUMBER(C2802)),100*(C2805/C2802-1),"")</f>
        <v/>
      </c>
      <c r="H2802">
        <f>IF(AND(ISNUMBER(G2802),SUMPRODUCT((B$2:B$3826=B2802)*ISNUMBER(G$2:G$3826))=25),G2802-AVERAGEIFS(G$2:G$3826,B$2:B$3826,B2802),"")</f>
        <v/>
      </c>
      <c r="I2802">
        <f>IF(AND(A2808=A2802,ISNUMBER(C2808),ISNUMBER(C2802)),100*(C2808/C2802-1),"")</f>
        <v/>
      </c>
      <c r="J2802">
        <f>IF(AND(ISNUMBER(I2802),SUMPRODUCT((B$2:B$3826=B2802)*ISNUMBER(I$2:I$3826))=25),I2802-AVERAGEIFS(I$2:I$3826,B$2:B$3826,B2802),"")</f>
        <v/>
      </c>
      <c r="K2802" t="inlineStr">
        <is>
          <t>분석</t>
        </is>
      </c>
    </row>
    <row r="2803">
      <c r="A2803" t="inlineStr">
        <is>
          <t>영등포구</t>
        </is>
      </c>
      <c r="B2803" t="inlineStr">
        <is>
          <t>2017-12</t>
        </is>
      </c>
      <c r="C2803" t="n">
        <v>85.36857430559969</v>
      </c>
      <c r="D2803">
        <f>IF(AND(A2802=A2803,ISNUMBER(C2803),ISNUMBER(C2802)),100*(C2803/C2802-1),"")</f>
        <v/>
      </c>
      <c r="E2803">
        <f>IF(AND(A2800=A2803,ISNUMBER(C2803),ISNUMBER(C2800)),100*(C2803/C2800-1),"")</f>
        <v/>
      </c>
      <c r="F2803">
        <f>IF(AND(A2797=A2803,ISNUMBER(C2803),ISNUMBER(C2797)),100*(C2803/C2797-1),"")</f>
        <v/>
      </c>
      <c r="G2803">
        <f>IF(AND(A2806=A2803,ISNUMBER(C2806),ISNUMBER(C2803)),100*(C2806/C2803-1),"")</f>
        <v/>
      </c>
      <c r="H2803">
        <f>IF(AND(ISNUMBER(G2803),SUMPRODUCT((B$2:B$3826=B2803)*ISNUMBER(G$2:G$3826))=25),G2803-AVERAGEIFS(G$2:G$3826,B$2:B$3826,B2803),"")</f>
        <v/>
      </c>
      <c r="I2803">
        <f>IF(AND(A2809=A2803,ISNUMBER(C2809),ISNUMBER(C2803)),100*(C2809/C2803-1),"")</f>
        <v/>
      </c>
      <c r="J2803">
        <f>IF(AND(ISNUMBER(I2803),SUMPRODUCT((B$2:B$3826=B2803)*ISNUMBER(I$2:I$3826))=25),I2803-AVERAGEIFS(I$2:I$3826,B$2:B$3826,B2803),"")</f>
        <v/>
      </c>
      <c r="K2803" t="inlineStr">
        <is>
          <t>분석</t>
        </is>
      </c>
    </row>
    <row r="2804">
      <c r="A2804" t="inlineStr">
        <is>
          <t>영등포구</t>
        </is>
      </c>
      <c r="B2804" t="inlineStr">
        <is>
          <t>2018-01</t>
        </is>
      </c>
      <c r="C2804" t="n">
        <v>85.559606593951</v>
      </c>
      <c r="D2804">
        <f>IF(AND(A2803=A2804,ISNUMBER(C2804),ISNUMBER(C2803)),100*(C2804/C2803-1),"")</f>
        <v/>
      </c>
      <c r="E2804">
        <f>IF(AND(A2801=A2804,ISNUMBER(C2804),ISNUMBER(C2801)),100*(C2804/C2801-1),"")</f>
        <v/>
      </c>
      <c r="F2804">
        <f>IF(AND(A2798=A2804,ISNUMBER(C2804),ISNUMBER(C2798)),100*(C2804/C2798-1),"")</f>
        <v/>
      </c>
      <c r="G2804">
        <f>IF(AND(A2807=A2804,ISNUMBER(C2807),ISNUMBER(C2804)),100*(C2807/C2804-1),"")</f>
        <v/>
      </c>
      <c r="H2804">
        <f>IF(AND(ISNUMBER(G2804),SUMPRODUCT((B$2:B$3826=B2804)*ISNUMBER(G$2:G$3826))=25),G2804-AVERAGEIFS(G$2:G$3826,B$2:B$3826,B2804),"")</f>
        <v/>
      </c>
      <c r="I2804">
        <f>IF(AND(A2810=A2804,ISNUMBER(C2810),ISNUMBER(C2804)),100*(C2810/C2804-1),"")</f>
        <v/>
      </c>
      <c r="J2804">
        <f>IF(AND(ISNUMBER(I2804),SUMPRODUCT((B$2:B$3826=B2804)*ISNUMBER(I$2:I$3826))=25),I2804-AVERAGEIFS(I$2:I$3826,B$2:B$3826,B2804),"")</f>
        <v/>
      </c>
      <c r="K2804" t="inlineStr">
        <is>
          <t>분석</t>
        </is>
      </c>
    </row>
    <row r="2805">
      <c r="A2805" t="inlineStr">
        <is>
          <t>영등포구</t>
        </is>
      </c>
      <c r="B2805" t="inlineStr">
        <is>
          <t>2018-02</t>
        </is>
      </c>
      <c r="C2805" t="n">
        <v>85.5326598593103</v>
      </c>
      <c r="D2805">
        <f>IF(AND(A2804=A2805,ISNUMBER(C2805),ISNUMBER(C2804)),100*(C2805/C2804-1),"")</f>
        <v/>
      </c>
      <c r="E2805">
        <f>IF(AND(A2802=A2805,ISNUMBER(C2805),ISNUMBER(C2802)),100*(C2805/C2802-1),"")</f>
        <v/>
      </c>
      <c r="F2805">
        <f>IF(AND(A2799=A2805,ISNUMBER(C2805),ISNUMBER(C2799)),100*(C2805/C2799-1),"")</f>
        <v/>
      </c>
      <c r="G2805">
        <f>IF(AND(A2808=A2805,ISNUMBER(C2808),ISNUMBER(C2805)),100*(C2808/C2805-1),"")</f>
        <v/>
      </c>
      <c r="H2805">
        <f>IF(AND(ISNUMBER(G2805),SUMPRODUCT((B$2:B$3826=B2805)*ISNUMBER(G$2:G$3826))=25),G2805-AVERAGEIFS(G$2:G$3826,B$2:B$3826,B2805),"")</f>
        <v/>
      </c>
      <c r="I2805">
        <f>IF(AND(A2811=A2805,ISNUMBER(C2811),ISNUMBER(C2805)),100*(C2811/C2805-1),"")</f>
        <v/>
      </c>
      <c r="J2805">
        <f>IF(AND(ISNUMBER(I2805),SUMPRODUCT((B$2:B$3826=B2805)*ISNUMBER(I$2:I$3826))=25),I2805-AVERAGEIFS(I$2:I$3826,B$2:B$3826,B2805),"")</f>
        <v/>
      </c>
      <c r="K2805" t="inlineStr">
        <is>
          <t>분석</t>
        </is>
      </c>
    </row>
    <row r="2806">
      <c r="A2806" t="inlineStr">
        <is>
          <t>영등포구</t>
        </is>
      </c>
      <c r="B2806" t="inlineStr">
        <is>
          <t>2018-03</t>
        </is>
      </c>
      <c r="C2806" t="n">
        <v>85.6014761779148</v>
      </c>
      <c r="D2806">
        <f>IF(AND(A2805=A2806,ISNUMBER(C2806),ISNUMBER(C2805)),100*(C2806/C2805-1),"")</f>
        <v/>
      </c>
      <c r="E2806">
        <f>IF(AND(A2803=A2806,ISNUMBER(C2806),ISNUMBER(C2803)),100*(C2806/C2803-1),"")</f>
        <v/>
      </c>
      <c r="F2806">
        <f>IF(AND(A2800=A2806,ISNUMBER(C2806),ISNUMBER(C2800)),100*(C2806/C2800-1),"")</f>
        <v/>
      </c>
      <c r="G2806">
        <f>IF(AND(A2809=A2806,ISNUMBER(C2809),ISNUMBER(C2806)),100*(C2809/C2806-1),"")</f>
        <v/>
      </c>
      <c r="H2806">
        <f>IF(AND(ISNUMBER(G2806),SUMPRODUCT((B$2:B$3826=B2806)*ISNUMBER(G$2:G$3826))=25),G2806-AVERAGEIFS(G$2:G$3826,B$2:B$3826,B2806),"")</f>
        <v/>
      </c>
      <c r="I2806">
        <f>IF(AND(A2812=A2806,ISNUMBER(C2812),ISNUMBER(C2806)),100*(C2812/C2806-1),"")</f>
        <v/>
      </c>
      <c r="J2806">
        <f>IF(AND(ISNUMBER(I2806),SUMPRODUCT((B$2:B$3826=B2806)*ISNUMBER(I$2:I$3826))=25),I2806-AVERAGEIFS(I$2:I$3826,B$2:B$3826,B2806),"")</f>
        <v/>
      </c>
      <c r="K2806" t="inlineStr">
        <is>
          <t>분석</t>
        </is>
      </c>
    </row>
    <row r="2807">
      <c r="A2807" t="inlineStr">
        <is>
          <t>영등포구</t>
        </is>
      </c>
      <c r="B2807" t="inlineStr">
        <is>
          <t>2018-04</t>
        </is>
      </c>
      <c r="C2807" t="n">
        <v>85.5947871257621</v>
      </c>
      <c r="D2807">
        <f>IF(AND(A2806=A2807,ISNUMBER(C2807),ISNUMBER(C2806)),100*(C2807/C2806-1),"")</f>
        <v/>
      </c>
      <c r="E2807">
        <f>IF(AND(A2804=A2807,ISNUMBER(C2807),ISNUMBER(C2804)),100*(C2807/C2804-1),"")</f>
        <v/>
      </c>
      <c r="F2807">
        <f>IF(AND(A2801=A2807,ISNUMBER(C2807),ISNUMBER(C2801)),100*(C2807/C2801-1),"")</f>
        <v/>
      </c>
      <c r="G2807">
        <f>IF(AND(A2810=A2807,ISNUMBER(C2810),ISNUMBER(C2807)),100*(C2810/C2807-1),"")</f>
        <v/>
      </c>
      <c r="H2807">
        <f>IF(AND(ISNUMBER(G2807),SUMPRODUCT((B$2:B$3826=B2807)*ISNUMBER(G$2:G$3826))=25),G2807-AVERAGEIFS(G$2:G$3826,B$2:B$3826,B2807),"")</f>
        <v/>
      </c>
      <c r="I2807">
        <f>IF(AND(A2813=A2807,ISNUMBER(C2813),ISNUMBER(C2807)),100*(C2813/C2807-1),"")</f>
        <v/>
      </c>
      <c r="J2807">
        <f>IF(AND(ISNUMBER(I2807),SUMPRODUCT((B$2:B$3826=B2807)*ISNUMBER(I$2:I$3826))=25),I2807-AVERAGEIFS(I$2:I$3826,B$2:B$3826,B2807),"")</f>
        <v/>
      </c>
      <c r="K2807" t="inlineStr">
        <is>
          <t>분석</t>
        </is>
      </c>
    </row>
    <row r="2808">
      <c r="A2808" t="inlineStr">
        <is>
          <t>영등포구</t>
        </is>
      </c>
      <c r="B2808" t="inlineStr">
        <is>
          <t>2018-05</t>
        </is>
      </c>
      <c r="C2808" t="n">
        <v>85.5570562406912</v>
      </c>
      <c r="D2808">
        <f>IF(AND(A2807=A2808,ISNUMBER(C2808),ISNUMBER(C2807)),100*(C2808/C2807-1),"")</f>
        <v/>
      </c>
      <c r="E2808">
        <f>IF(AND(A2805=A2808,ISNUMBER(C2808),ISNUMBER(C2805)),100*(C2808/C2805-1),"")</f>
        <v/>
      </c>
      <c r="F2808">
        <f>IF(AND(A2802=A2808,ISNUMBER(C2808),ISNUMBER(C2802)),100*(C2808/C2802-1),"")</f>
        <v/>
      </c>
      <c r="G2808">
        <f>IF(AND(A2811=A2808,ISNUMBER(C2811),ISNUMBER(C2808)),100*(C2811/C2808-1),"")</f>
        <v/>
      </c>
      <c r="H2808">
        <f>IF(AND(ISNUMBER(G2808),SUMPRODUCT((B$2:B$3826=B2808)*ISNUMBER(G$2:G$3826))=25),G2808-AVERAGEIFS(G$2:G$3826,B$2:B$3826,B2808),"")</f>
        <v/>
      </c>
      <c r="I2808">
        <f>IF(AND(A2814=A2808,ISNUMBER(C2814),ISNUMBER(C2808)),100*(C2814/C2808-1),"")</f>
        <v/>
      </c>
      <c r="J2808">
        <f>IF(AND(ISNUMBER(I2808),SUMPRODUCT((B$2:B$3826=B2808)*ISNUMBER(I$2:I$3826))=25),I2808-AVERAGEIFS(I$2:I$3826,B$2:B$3826,B2808),"")</f>
        <v/>
      </c>
      <c r="K2808" t="inlineStr">
        <is>
          <t>분석</t>
        </is>
      </c>
    </row>
    <row r="2809">
      <c r="A2809" t="inlineStr">
        <is>
          <t>영등포구</t>
        </is>
      </c>
      <c r="B2809" t="inlineStr">
        <is>
          <t>2018-06</t>
        </is>
      </c>
      <c r="C2809" t="n">
        <v>85.55636857130369</v>
      </c>
      <c r="D2809">
        <f>IF(AND(A2808=A2809,ISNUMBER(C2809),ISNUMBER(C2808)),100*(C2809/C2808-1),"")</f>
        <v/>
      </c>
      <c r="E2809">
        <f>IF(AND(A2806=A2809,ISNUMBER(C2809),ISNUMBER(C2806)),100*(C2809/C2806-1),"")</f>
        <v/>
      </c>
      <c r="F2809">
        <f>IF(AND(A2803=A2809,ISNUMBER(C2809),ISNUMBER(C2803)),100*(C2809/C2803-1),"")</f>
        <v/>
      </c>
      <c r="G2809">
        <f>IF(AND(A2812=A2809,ISNUMBER(C2812),ISNUMBER(C2809)),100*(C2812/C2809-1),"")</f>
        <v/>
      </c>
      <c r="H2809">
        <f>IF(AND(ISNUMBER(G2809),SUMPRODUCT((B$2:B$3826=B2809)*ISNUMBER(G$2:G$3826))=25),G2809-AVERAGEIFS(G$2:G$3826,B$2:B$3826,B2809),"")</f>
        <v/>
      </c>
      <c r="I2809">
        <f>IF(AND(A2815=A2809,ISNUMBER(C2815),ISNUMBER(C2809)),100*(C2815/C2809-1),"")</f>
        <v/>
      </c>
      <c r="J2809">
        <f>IF(AND(ISNUMBER(I2809),SUMPRODUCT((B$2:B$3826=B2809)*ISNUMBER(I$2:I$3826))=25),I2809-AVERAGEIFS(I$2:I$3826,B$2:B$3826,B2809),"")</f>
        <v/>
      </c>
      <c r="K2809" t="inlineStr">
        <is>
          <t>분석</t>
        </is>
      </c>
    </row>
    <row r="2810">
      <c r="A2810" t="inlineStr">
        <is>
          <t>영등포구</t>
        </is>
      </c>
      <c r="B2810" t="inlineStr">
        <is>
          <t>2018-07</t>
        </is>
      </c>
      <c r="C2810" t="n">
        <v>85.64313531895419</v>
      </c>
      <c r="D2810">
        <f>IF(AND(A2809=A2810,ISNUMBER(C2810),ISNUMBER(C2809)),100*(C2810/C2809-1),"")</f>
        <v/>
      </c>
      <c r="E2810">
        <f>IF(AND(A2807=A2810,ISNUMBER(C2810),ISNUMBER(C2807)),100*(C2810/C2807-1),"")</f>
        <v/>
      </c>
      <c r="F2810">
        <f>IF(AND(A2804=A2810,ISNUMBER(C2810),ISNUMBER(C2804)),100*(C2810/C2804-1),"")</f>
        <v/>
      </c>
      <c r="G2810">
        <f>IF(AND(A2813=A2810,ISNUMBER(C2813),ISNUMBER(C2810)),100*(C2813/C2810-1),"")</f>
        <v/>
      </c>
      <c r="H2810">
        <f>IF(AND(ISNUMBER(G2810),SUMPRODUCT((B$2:B$3826=B2810)*ISNUMBER(G$2:G$3826))=25),G2810-AVERAGEIFS(G$2:G$3826,B$2:B$3826,B2810),"")</f>
        <v/>
      </c>
      <c r="I2810">
        <f>IF(AND(A2816=A2810,ISNUMBER(C2816),ISNUMBER(C2810)),100*(C2816/C2810-1),"")</f>
        <v/>
      </c>
      <c r="J2810">
        <f>IF(AND(ISNUMBER(I2810),SUMPRODUCT((B$2:B$3826=B2810)*ISNUMBER(I$2:I$3826))=25),I2810-AVERAGEIFS(I$2:I$3826,B$2:B$3826,B2810),"")</f>
        <v/>
      </c>
      <c r="K2810" t="inlineStr">
        <is>
          <t>분석</t>
        </is>
      </c>
    </row>
    <row r="2811">
      <c r="A2811" t="inlineStr">
        <is>
          <t>영등포구</t>
        </is>
      </c>
      <c r="B2811" t="inlineStr">
        <is>
          <t>2018-08</t>
        </is>
      </c>
      <c r="C2811" t="n">
        <v>85.60245138974931</v>
      </c>
      <c r="D2811">
        <f>IF(AND(A2810=A2811,ISNUMBER(C2811),ISNUMBER(C2810)),100*(C2811/C2810-1),"")</f>
        <v/>
      </c>
      <c r="E2811">
        <f>IF(AND(A2808=A2811,ISNUMBER(C2811),ISNUMBER(C2808)),100*(C2811/C2808-1),"")</f>
        <v/>
      </c>
      <c r="F2811">
        <f>IF(AND(A2805=A2811,ISNUMBER(C2811),ISNUMBER(C2805)),100*(C2811/C2805-1),"")</f>
        <v/>
      </c>
      <c r="G2811">
        <f>IF(AND(A2814=A2811,ISNUMBER(C2814),ISNUMBER(C2811)),100*(C2814/C2811-1),"")</f>
        <v/>
      </c>
      <c r="H2811">
        <f>IF(AND(ISNUMBER(G2811),SUMPRODUCT((B$2:B$3826=B2811)*ISNUMBER(G$2:G$3826))=25),G2811-AVERAGEIFS(G$2:G$3826,B$2:B$3826,B2811),"")</f>
        <v/>
      </c>
      <c r="I2811">
        <f>IF(AND(A2817=A2811,ISNUMBER(C2817),ISNUMBER(C2811)),100*(C2817/C2811-1),"")</f>
        <v/>
      </c>
      <c r="J2811">
        <f>IF(AND(ISNUMBER(I2811),SUMPRODUCT((B$2:B$3826=B2811)*ISNUMBER(I$2:I$3826))=25),I2811-AVERAGEIFS(I$2:I$3826,B$2:B$3826,B2811),"")</f>
        <v/>
      </c>
      <c r="K2811" t="inlineStr">
        <is>
          <t>분석</t>
        </is>
      </c>
    </row>
    <row r="2812">
      <c r="A2812" t="inlineStr">
        <is>
          <t>영등포구</t>
        </is>
      </c>
      <c r="B2812" t="inlineStr">
        <is>
          <t>2018-09</t>
        </is>
      </c>
      <c r="C2812" t="n">
        <v>85.61591511420551</v>
      </c>
      <c r="D2812">
        <f>IF(AND(A2811=A2812,ISNUMBER(C2812),ISNUMBER(C2811)),100*(C2812/C2811-1),"")</f>
        <v/>
      </c>
      <c r="E2812">
        <f>IF(AND(A2809=A2812,ISNUMBER(C2812),ISNUMBER(C2809)),100*(C2812/C2809-1),"")</f>
        <v/>
      </c>
      <c r="F2812">
        <f>IF(AND(A2806=A2812,ISNUMBER(C2812),ISNUMBER(C2806)),100*(C2812/C2806-1),"")</f>
        <v/>
      </c>
      <c r="G2812">
        <f>IF(AND(A2815=A2812,ISNUMBER(C2815),ISNUMBER(C2812)),100*(C2815/C2812-1),"")</f>
        <v/>
      </c>
      <c r="H2812">
        <f>IF(AND(ISNUMBER(G2812),SUMPRODUCT((B$2:B$3826=B2812)*ISNUMBER(G$2:G$3826))=25),G2812-AVERAGEIFS(G$2:G$3826,B$2:B$3826,B2812),"")</f>
        <v/>
      </c>
      <c r="I2812">
        <f>IF(AND(A2818=A2812,ISNUMBER(C2818),ISNUMBER(C2812)),100*(C2818/C2812-1),"")</f>
        <v/>
      </c>
      <c r="J2812">
        <f>IF(AND(ISNUMBER(I2812),SUMPRODUCT((B$2:B$3826=B2812)*ISNUMBER(I$2:I$3826))=25),I2812-AVERAGEIFS(I$2:I$3826,B$2:B$3826,B2812),"")</f>
        <v/>
      </c>
      <c r="K2812" t="inlineStr">
        <is>
          <t>분석</t>
        </is>
      </c>
    </row>
    <row r="2813">
      <c r="A2813" t="inlineStr">
        <is>
          <t>영등포구</t>
        </is>
      </c>
      <c r="B2813" t="inlineStr">
        <is>
          <t>2018-10</t>
        </is>
      </c>
      <c r="C2813" t="n">
        <v>85.73260889370989</v>
      </c>
      <c r="D2813">
        <f>IF(AND(A2812=A2813,ISNUMBER(C2813),ISNUMBER(C2812)),100*(C2813/C2812-1),"")</f>
        <v/>
      </c>
      <c r="E2813">
        <f>IF(AND(A2810=A2813,ISNUMBER(C2813),ISNUMBER(C2810)),100*(C2813/C2810-1),"")</f>
        <v/>
      </c>
      <c r="F2813">
        <f>IF(AND(A2807=A2813,ISNUMBER(C2813),ISNUMBER(C2807)),100*(C2813/C2807-1),"")</f>
        <v/>
      </c>
      <c r="G2813">
        <f>IF(AND(A2816=A2813,ISNUMBER(C2816),ISNUMBER(C2813)),100*(C2816/C2813-1),"")</f>
        <v/>
      </c>
      <c r="H2813">
        <f>IF(AND(ISNUMBER(G2813),SUMPRODUCT((B$2:B$3826=B2813)*ISNUMBER(G$2:G$3826))=25),G2813-AVERAGEIFS(G$2:G$3826,B$2:B$3826,B2813),"")</f>
        <v/>
      </c>
      <c r="I2813">
        <f>IF(AND(A2819=A2813,ISNUMBER(C2819),ISNUMBER(C2813)),100*(C2819/C2813-1),"")</f>
        <v/>
      </c>
      <c r="J2813">
        <f>IF(AND(ISNUMBER(I2813),SUMPRODUCT((B$2:B$3826=B2813)*ISNUMBER(I$2:I$3826))=25),I2813-AVERAGEIFS(I$2:I$3826,B$2:B$3826,B2813),"")</f>
        <v/>
      </c>
      <c r="K2813" t="inlineStr">
        <is>
          <t>분석</t>
        </is>
      </c>
    </row>
    <row r="2814">
      <c r="A2814" t="inlineStr">
        <is>
          <t>영등포구</t>
        </is>
      </c>
      <c r="B2814" t="inlineStr">
        <is>
          <t>2018-11</t>
        </is>
      </c>
      <c r="C2814" t="n">
        <v>85.8873702356741</v>
      </c>
      <c r="D2814">
        <f>IF(AND(A2813=A2814,ISNUMBER(C2814),ISNUMBER(C2813)),100*(C2814/C2813-1),"")</f>
        <v/>
      </c>
      <c r="E2814">
        <f>IF(AND(A2811=A2814,ISNUMBER(C2814),ISNUMBER(C2811)),100*(C2814/C2811-1),"")</f>
        <v/>
      </c>
      <c r="F2814">
        <f>IF(AND(A2808=A2814,ISNUMBER(C2814),ISNUMBER(C2808)),100*(C2814/C2808-1),"")</f>
        <v/>
      </c>
      <c r="G2814">
        <f>IF(AND(A2817=A2814,ISNUMBER(C2817),ISNUMBER(C2814)),100*(C2817/C2814-1),"")</f>
        <v/>
      </c>
      <c r="H2814">
        <f>IF(AND(ISNUMBER(G2814),SUMPRODUCT((B$2:B$3826=B2814)*ISNUMBER(G$2:G$3826))=25),G2814-AVERAGEIFS(G$2:G$3826,B$2:B$3826,B2814),"")</f>
        <v/>
      </c>
      <c r="I2814">
        <f>IF(AND(A2820=A2814,ISNUMBER(C2820),ISNUMBER(C2814)),100*(C2820/C2814-1),"")</f>
        <v/>
      </c>
      <c r="J2814">
        <f>IF(AND(ISNUMBER(I2814),SUMPRODUCT((B$2:B$3826=B2814)*ISNUMBER(I$2:I$3826))=25),I2814-AVERAGEIFS(I$2:I$3826,B$2:B$3826,B2814),"")</f>
        <v/>
      </c>
      <c r="K2814" t="inlineStr">
        <is>
          <t>분석</t>
        </is>
      </c>
    </row>
    <row r="2815">
      <c r="A2815" t="inlineStr">
        <is>
          <t>영등포구</t>
        </is>
      </c>
      <c r="B2815" t="inlineStr">
        <is>
          <t>2018-12</t>
        </is>
      </c>
      <c r="C2815" t="n">
        <v>85.8719612702442</v>
      </c>
      <c r="D2815">
        <f>IF(AND(A2814=A2815,ISNUMBER(C2815),ISNUMBER(C2814)),100*(C2815/C2814-1),"")</f>
        <v/>
      </c>
      <c r="E2815">
        <f>IF(AND(A2812=A2815,ISNUMBER(C2815),ISNUMBER(C2812)),100*(C2815/C2812-1),"")</f>
        <v/>
      </c>
      <c r="F2815">
        <f>IF(AND(A2809=A2815,ISNUMBER(C2815),ISNUMBER(C2809)),100*(C2815/C2809-1),"")</f>
        <v/>
      </c>
      <c r="G2815">
        <f>IF(AND(A2818=A2815,ISNUMBER(C2818),ISNUMBER(C2815)),100*(C2818/C2815-1),"")</f>
        <v/>
      </c>
      <c r="H2815">
        <f>IF(AND(ISNUMBER(G2815),SUMPRODUCT((B$2:B$3826=B2815)*ISNUMBER(G$2:G$3826))=25),G2815-AVERAGEIFS(G$2:G$3826,B$2:B$3826,B2815),"")</f>
        <v/>
      </c>
      <c r="I2815">
        <f>IF(AND(A2821=A2815,ISNUMBER(C2821),ISNUMBER(C2815)),100*(C2821/C2815-1),"")</f>
        <v/>
      </c>
      <c r="J2815">
        <f>IF(AND(ISNUMBER(I2815),SUMPRODUCT((B$2:B$3826=B2815)*ISNUMBER(I$2:I$3826))=25),I2815-AVERAGEIFS(I$2:I$3826,B$2:B$3826,B2815),"")</f>
        <v/>
      </c>
      <c r="K2815" t="inlineStr">
        <is>
          <t>분석</t>
        </is>
      </c>
    </row>
    <row r="2816">
      <c r="A2816" t="inlineStr">
        <is>
          <t>영등포구</t>
        </is>
      </c>
      <c r="B2816" t="inlineStr">
        <is>
          <t>2019-01</t>
        </is>
      </c>
      <c r="C2816" t="n">
        <v>85.893181970266</v>
      </c>
      <c r="D2816">
        <f>IF(AND(A2815=A2816,ISNUMBER(C2816),ISNUMBER(C2815)),100*(C2816/C2815-1),"")</f>
        <v/>
      </c>
      <c r="E2816">
        <f>IF(AND(A2813=A2816,ISNUMBER(C2816),ISNUMBER(C2813)),100*(C2816/C2813-1),"")</f>
        <v/>
      </c>
      <c r="F2816">
        <f>IF(AND(A2810=A2816,ISNUMBER(C2816),ISNUMBER(C2810)),100*(C2816/C2810-1),"")</f>
        <v/>
      </c>
      <c r="G2816">
        <f>IF(AND(A2819=A2816,ISNUMBER(C2819),ISNUMBER(C2816)),100*(C2819/C2816-1),"")</f>
        <v/>
      </c>
      <c r="H2816">
        <f>IF(AND(ISNUMBER(G2816),SUMPRODUCT((B$2:B$3826=B2816)*ISNUMBER(G$2:G$3826))=25),G2816-AVERAGEIFS(G$2:G$3826,B$2:B$3826,B2816),"")</f>
        <v/>
      </c>
      <c r="I2816">
        <f>IF(AND(A2822=A2816,ISNUMBER(C2822),ISNUMBER(C2816)),100*(C2822/C2816-1),"")</f>
        <v/>
      </c>
      <c r="J2816">
        <f>IF(AND(ISNUMBER(I2816),SUMPRODUCT((B$2:B$3826=B2816)*ISNUMBER(I$2:I$3826))=25),I2816-AVERAGEIFS(I$2:I$3826,B$2:B$3826,B2816),"")</f>
        <v/>
      </c>
      <c r="K2816" t="inlineStr">
        <is>
          <t>분석</t>
        </is>
      </c>
    </row>
    <row r="2817">
      <c r="A2817" t="inlineStr">
        <is>
          <t>영등포구</t>
        </is>
      </c>
      <c r="B2817" t="inlineStr">
        <is>
          <t>2019-02</t>
        </is>
      </c>
      <c r="C2817" t="n">
        <v>85.90322045708869</v>
      </c>
      <c r="D2817">
        <f>IF(AND(A2816=A2817,ISNUMBER(C2817),ISNUMBER(C2816)),100*(C2817/C2816-1),"")</f>
        <v/>
      </c>
      <c r="E2817">
        <f>IF(AND(A2814=A2817,ISNUMBER(C2817),ISNUMBER(C2814)),100*(C2817/C2814-1),"")</f>
        <v/>
      </c>
      <c r="F2817">
        <f>IF(AND(A2811=A2817,ISNUMBER(C2817),ISNUMBER(C2811)),100*(C2817/C2811-1),"")</f>
        <v/>
      </c>
      <c r="G2817">
        <f>IF(AND(A2820=A2817,ISNUMBER(C2820),ISNUMBER(C2817)),100*(C2820/C2817-1),"")</f>
        <v/>
      </c>
      <c r="H2817">
        <f>IF(AND(ISNUMBER(G2817),SUMPRODUCT((B$2:B$3826=B2817)*ISNUMBER(G$2:G$3826))=25),G2817-AVERAGEIFS(G$2:G$3826,B$2:B$3826,B2817),"")</f>
        <v/>
      </c>
      <c r="I2817">
        <f>IF(AND(A2823=A2817,ISNUMBER(C2823),ISNUMBER(C2817)),100*(C2823/C2817-1),"")</f>
        <v/>
      </c>
      <c r="J2817">
        <f>IF(AND(ISNUMBER(I2817),SUMPRODUCT((B$2:B$3826=B2817)*ISNUMBER(I$2:I$3826))=25),I2817-AVERAGEIFS(I$2:I$3826,B$2:B$3826,B2817),"")</f>
        <v/>
      </c>
      <c r="K2817" t="inlineStr">
        <is>
          <t>분석</t>
        </is>
      </c>
    </row>
    <row r="2818">
      <c r="A2818" t="inlineStr">
        <is>
          <t>영등포구</t>
        </is>
      </c>
      <c r="B2818" t="inlineStr">
        <is>
          <t>2019-03</t>
        </is>
      </c>
      <c r="C2818" t="n">
        <v>85.74708563409661</v>
      </c>
      <c r="D2818">
        <f>IF(AND(A2817=A2818,ISNUMBER(C2818),ISNUMBER(C2817)),100*(C2818/C2817-1),"")</f>
        <v/>
      </c>
      <c r="E2818">
        <f>IF(AND(A2815=A2818,ISNUMBER(C2818),ISNUMBER(C2815)),100*(C2818/C2815-1),"")</f>
        <v/>
      </c>
      <c r="F2818">
        <f>IF(AND(A2812=A2818,ISNUMBER(C2818),ISNUMBER(C2812)),100*(C2818/C2812-1),"")</f>
        <v/>
      </c>
      <c r="G2818">
        <f>IF(AND(A2821=A2818,ISNUMBER(C2821),ISNUMBER(C2818)),100*(C2821/C2818-1),"")</f>
        <v/>
      </c>
      <c r="H2818">
        <f>IF(AND(ISNUMBER(G2818),SUMPRODUCT((B$2:B$3826=B2818)*ISNUMBER(G$2:G$3826))=25),G2818-AVERAGEIFS(G$2:G$3826,B$2:B$3826,B2818),"")</f>
        <v/>
      </c>
      <c r="I2818">
        <f>IF(AND(A2824=A2818,ISNUMBER(C2824),ISNUMBER(C2818)),100*(C2824/C2818-1),"")</f>
        <v/>
      </c>
      <c r="J2818">
        <f>IF(AND(ISNUMBER(I2818),SUMPRODUCT((B$2:B$3826=B2818)*ISNUMBER(I$2:I$3826))=25),I2818-AVERAGEIFS(I$2:I$3826,B$2:B$3826,B2818),"")</f>
        <v/>
      </c>
      <c r="K2818" t="inlineStr">
        <is>
          <t>분석</t>
        </is>
      </c>
    </row>
    <row r="2819">
      <c r="A2819" t="inlineStr">
        <is>
          <t>영등포구</t>
        </is>
      </c>
      <c r="B2819" t="inlineStr">
        <is>
          <t>2019-04</t>
        </is>
      </c>
      <c r="C2819" t="n">
        <v>85.6857653529848</v>
      </c>
      <c r="D2819">
        <f>IF(AND(A2818=A2819,ISNUMBER(C2819),ISNUMBER(C2818)),100*(C2819/C2818-1),"")</f>
        <v/>
      </c>
      <c r="E2819">
        <f>IF(AND(A2816=A2819,ISNUMBER(C2819),ISNUMBER(C2816)),100*(C2819/C2816-1),"")</f>
        <v/>
      </c>
      <c r="F2819">
        <f>IF(AND(A2813=A2819,ISNUMBER(C2819),ISNUMBER(C2813)),100*(C2819/C2813-1),"")</f>
        <v/>
      </c>
      <c r="G2819">
        <f>IF(AND(A2822=A2819,ISNUMBER(C2822),ISNUMBER(C2819)),100*(C2822/C2819-1),"")</f>
        <v/>
      </c>
      <c r="H2819">
        <f>IF(AND(ISNUMBER(G2819),SUMPRODUCT((B$2:B$3826=B2819)*ISNUMBER(G$2:G$3826))=25),G2819-AVERAGEIFS(G$2:G$3826,B$2:B$3826,B2819),"")</f>
        <v/>
      </c>
      <c r="I2819">
        <f>IF(AND(A2825=A2819,ISNUMBER(C2825),ISNUMBER(C2819)),100*(C2825/C2819-1),"")</f>
        <v/>
      </c>
      <c r="J2819">
        <f>IF(AND(ISNUMBER(I2819),SUMPRODUCT((B$2:B$3826=B2819)*ISNUMBER(I$2:I$3826))=25),I2819-AVERAGEIFS(I$2:I$3826,B$2:B$3826,B2819),"")</f>
        <v/>
      </c>
      <c r="K2819" t="inlineStr">
        <is>
          <t>분석</t>
        </is>
      </c>
    </row>
    <row r="2820">
      <c r="A2820" t="inlineStr">
        <is>
          <t>영등포구</t>
        </is>
      </c>
      <c r="B2820" t="inlineStr">
        <is>
          <t>2019-05</t>
        </is>
      </c>
      <c r="C2820" t="n">
        <v>85.6006730102921</v>
      </c>
      <c r="D2820">
        <f>IF(AND(A2819=A2820,ISNUMBER(C2820),ISNUMBER(C2819)),100*(C2820/C2819-1),"")</f>
        <v/>
      </c>
      <c r="E2820">
        <f>IF(AND(A2817=A2820,ISNUMBER(C2820),ISNUMBER(C2817)),100*(C2820/C2817-1),"")</f>
        <v/>
      </c>
      <c r="F2820">
        <f>IF(AND(A2814=A2820,ISNUMBER(C2820),ISNUMBER(C2814)),100*(C2820/C2814-1),"")</f>
        <v/>
      </c>
      <c r="G2820">
        <f>IF(AND(A2823=A2820,ISNUMBER(C2823),ISNUMBER(C2820)),100*(C2823/C2820-1),"")</f>
        <v/>
      </c>
      <c r="H2820">
        <f>IF(AND(ISNUMBER(G2820),SUMPRODUCT((B$2:B$3826=B2820)*ISNUMBER(G$2:G$3826))=25),G2820-AVERAGEIFS(G$2:G$3826,B$2:B$3826,B2820),"")</f>
        <v/>
      </c>
      <c r="I2820">
        <f>IF(AND(A2826=A2820,ISNUMBER(C2826),ISNUMBER(C2820)),100*(C2826/C2820-1),"")</f>
        <v/>
      </c>
      <c r="J2820">
        <f>IF(AND(ISNUMBER(I2820),SUMPRODUCT((B$2:B$3826=B2820)*ISNUMBER(I$2:I$3826))=25),I2820-AVERAGEIFS(I$2:I$3826,B$2:B$3826,B2820),"")</f>
        <v/>
      </c>
      <c r="K2820" t="inlineStr">
        <is>
          <t>분석</t>
        </is>
      </c>
    </row>
    <row r="2821">
      <c r="A2821" t="inlineStr">
        <is>
          <t>영등포구</t>
        </is>
      </c>
      <c r="B2821" t="inlineStr">
        <is>
          <t>2019-06</t>
        </is>
      </c>
      <c r="C2821" t="n">
        <v>85.5617383312126</v>
      </c>
      <c r="D2821">
        <f>IF(AND(A2820=A2821,ISNUMBER(C2821),ISNUMBER(C2820)),100*(C2821/C2820-1),"")</f>
        <v/>
      </c>
      <c r="E2821">
        <f>IF(AND(A2818=A2821,ISNUMBER(C2821),ISNUMBER(C2818)),100*(C2821/C2818-1),"")</f>
        <v/>
      </c>
      <c r="F2821">
        <f>IF(AND(A2815=A2821,ISNUMBER(C2821),ISNUMBER(C2815)),100*(C2821/C2815-1),"")</f>
        <v/>
      </c>
      <c r="G2821">
        <f>IF(AND(A2824=A2821,ISNUMBER(C2824),ISNUMBER(C2821)),100*(C2824/C2821-1),"")</f>
        <v/>
      </c>
      <c r="H2821">
        <f>IF(AND(ISNUMBER(G2821),SUMPRODUCT((B$2:B$3826=B2821)*ISNUMBER(G$2:G$3826))=25),G2821-AVERAGEIFS(G$2:G$3826,B$2:B$3826,B2821),"")</f>
        <v/>
      </c>
      <c r="I2821">
        <f>IF(AND(A2827=A2821,ISNUMBER(C2827),ISNUMBER(C2821)),100*(C2827/C2821-1),"")</f>
        <v/>
      </c>
      <c r="J2821">
        <f>IF(AND(ISNUMBER(I2821),SUMPRODUCT((B$2:B$3826=B2821)*ISNUMBER(I$2:I$3826))=25),I2821-AVERAGEIFS(I$2:I$3826,B$2:B$3826,B2821),"")</f>
        <v/>
      </c>
      <c r="K2821" t="inlineStr">
        <is>
          <t>분석</t>
        </is>
      </c>
    </row>
    <row r="2822">
      <c r="A2822" t="inlineStr">
        <is>
          <t>영등포구</t>
        </is>
      </c>
      <c r="B2822" t="inlineStr">
        <is>
          <t>2019-07</t>
        </is>
      </c>
      <c r="C2822" t="n">
        <v>85.54168763572601</v>
      </c>
      <c r="D2822">
        <f>IF(AND(A2821=A2822,ISNUMBER(C2822),ISNUMBER(C2821)),100*(C2822/C2821-1),"")</f>
        <v/>
      </c>
      <c r="E2822">
        <f>IF(AND(A2819=A2822,ISNUMBER(C2822),ISNUMBER(C2819)),100*(C2822/C2819-1),"")</f>
        <v/>
      </c>
      <c r="F2822">
        <f>IF(AND(A2816=A2822,ISNUMBER(C2822),ISNUMBER(C2816)),100*(C2822/C2816-1),"")</f>
        <v/>
      </c>
      <c r="G2822">
        <f>IF(AND(A2825=A2822,ISNUMBER(C2825),ISNUMBER(C2822)),100*(C2825/C2822-1),"")</f>
        <v/>
      </c>
      <c r="H2822">
        <f>IF(AND(ISNUMBER(G2822),SUMPRODUCT((B$2:B$3826=B2822)*ISNUMBER(G$2:G$3826))=25),G2822-AVERAGEIFS(G$2:G$3826,B$2:B$3826,B2822),"")</f>
        <v/>
      </c>
      <c r="I2822">
        <f>IF(AND(A2828=A2822,ISNUMBER(C2828),ISNUMBER(C2822)),100*(C2828/C2822-1),"")</f>
        <v/>
      </c>
      <c r="J2822">
        <f>IF(AND(ISNUMBER(I2822),SUMPRODUCT((B$2:B$3826=B2822)*ISNUMBER(I$2:I$3826))=25),I2822-AVERAGEIFS(I$2:I$3826,B$2:B$3826,B2822),"")</f>
        <v/>
      </c>
      <c r="K2822" t="inlineStr">
        <is>
          <t>분석</t>
        </is>
      </c>
    </row>
    <row r="2823">
      <c r="A2823" t="inlineStr">
        <is>
          <t>영등포구</t>
        </is>
      </c>
      <c r="B2823" t="inlineStr">
        <is>
          <t>2019-08</t>
        </is>
      </c>
      <c r="C2823" t="n">
        <v>85.49940994018959</v>
      </c>
      <c r="D2823">
        <f>IF(AND(A2822=A2823,ISNUMBER(C2823),ISNUMBER(C2822)),100*(C2823/C2822-1),"")</f>
        <v/>
      </c>
      <c r="E2823">
        <f>IF(AND(A2820=A2823,ISNUMBER(C2823),ISNUMBER(C2820)),100*(C2823/C2820-1),"")</f>
        <v/>
      </c>
      <c r="F2823">
        <f>IF(AND(A2817=A2823,ISNUMBER(C2823),ISNUMBER(C2817)),100*(C2823/C2817-1),"")</f>
        <v/>
      </c>
      <c r="G2823">
        <f>IF(AND(A2826=A2823,ISNUMBER(C2826),ISNUMBER(C2823)),100*(C2826/C2823-1),"")</f>
        <v/>
      </c>
      <c r="H2823">
        <f>IF(AND(ISNUMBER(G2823),SUMPRODUCT((B$2:B$3826=B2823)*ISNUMBER(G$2:G$3826))=25),G2823-AVERAGEIFS(G$2:G$3826,B$2:B$3826,B2823),"")</f>
        <v/>
      </c>
      <c r="I2823">
        <f>IF(AND(A2829=A2823,ISNUMBER(C2829),ISNUMBER(C2823)),100*(C2829/C2823-1),"")</f>
        <v/>
      </c>
      <c r="J2823">
        <f>IF(AND(ISNUMBER(I2823),SUMPRODUCT((B$2:B$3826=B2823)*ISNUMBER(I$2:I$3826))=25),I2823-AVERAGEIFS(I$2:I$3826,B$2:B$3826,B2823),"")</f>
        <v/>
      </c>
      <c r="K2823" t="inlineStr">
        <is>
          <t>분석</t>
        </is>
      </c>
    </row>
    <row r="2824">
      <c r="A2824" t="inlineStr">
        <is>
          <t>영등포구</t>
        </is>
      </c>
      <c r="B2824" t="inlineStr">
        <is>
          <t>2019-09</t>
        </is>
      </c>
      <c r="C2824" t="n">
        <v>85.51753541952721</v>
      </c>
      <c r="D2824">
        <f>IF(AND(A2823=A2824,ISNUMBER(C2824),ISNUMBER(C2823)),100*(C2824/C2823-1),"")</f>
        <v/>
      </c>
      <c r="E2824">
        <f>IF(AND(A2821=A2824,ISNUMBER(C2824),ISNUMBER(C2821)),100*(C2824/C2821-1),"")</f>
        <v/>
      </c>
      <c r="F2824">
        <f>IF(AND(A2818=A2824,ISNUMBER(C2824),ISNUMBER(C2818)),100*(C2824/C2818-1),"")</f>
        <v/>
      </c>
      <c r="G2824">
        <f>IF(AND(A2827=A2824,ISNUMBER(C2827),ISNUMBER(C2824)),100*(C2827/C2824-1),"")</f>
        <v/>
      </c>
      <c r="H2824">
        <f>IF(AND(ISNUMBER(G2824),SUMPRODUCT((B$2:B$3826=B2824)*ISNUMBER(G$2:G$3826))=25),G2824-AVERAGEIFS(G$2:G$3826,B$2:B$3826,B2824),"")</f>
        <v/>
      </c>
      <c r="I2824">
        <f>IF(AND(A2830=A2824,ISNUMBER(C2830),ISNUMBER(C2824)),100*(C2830/C2824-1),"")</f>
        <v/>
      </c>
      <c r="J2824">
        <f>IF(AND(ISNUMBER(I2824),SUMPRODUCT((B$2:B$3826=B2824)*ISNUMBER(I$2:I$3826))=25),I2824-AVERAGEIFS(I$2:I$3826,B$2:B$3826,B2824),"")</f>
        <v/>
      </c>
      <c r="K2824" t="inlineStr">
        <is>
          <t>분석</t>
        </is>
      </c>
    </row>
    <row r="2825">
      <c r="A2825" t="inlineStr">
        <is>
          <t>영등포구</t>
        </is>
      </c>
      <c r="B2825" t="inlineStr">
        <is>
          <t>2019-10</t>
        </is>
      </c>
      <c r="C2825" t="n">
        <v>85.535229675655</v>
      </c>
      <c r="D2825">
        <f>IF(AND(A2824=A2825,ISNUMBER(C2825),ISNUMBER(C2824)),100*(C2825/C2824-1),"")</f>
        <v/>
      </c>
      <c r="E2825">
        <f>IF(AND(A2822=A2825,ISNUMBER(C2825),ISNUMBER(C2822)),100*(C2825/C2822-1),"")</f>
        <v/>
      </c>
      <c r="F2825">
        <f>IF(AND(A2819=A2825,ISNUMBER(C2825),ISNUMBER(C2819)),100*(C2825/C2819-1),"")</f>
        <v/>
      </c>
      <c r="G2825">
        <f>IF(AND(A2828=A2825,ISNUMBER(C2828),ISNUMBER(C2825)),100*(C2828/C2825-1),"")</f>
        <v/>
      </c>
      <c r="H2825">
        <f>IF(AND(ISNUMBER(G2825),SUMPRODUCT((B$2:B$3826=B2825)*ISNUMBER(G$2:G$3826))=25),G2825-AVERAGEIFS(G$2:G$3826,B$2:B$3826,B2825),"")</f>
        <v/>
      </c>
      <c r="I2825">
        <f>IF(AND(A2831=A2825,ISNUMBER(C2831),ISNUMBER(C2825)),100*(C2831/C2825-1),"")</f>
        <v/>
      </c>
      <c r="J2825">
        <f>IF(AND(ISNUMBER(I2825),SUMPRODUCT((B$2:B$3826=B2825)*ISNUMBER(I$2:I$3826))=25),I2825-AVERAGEIFS(I$2:I$3826,B$2:B$3826,B2825),"")</f>
        <v/>
      </c>
      <c r="K2825" t="inlineStr">
        <is>
          <t>분석</t>
        </is>
      </c>
    </row>
    <row r="2826">
      <c r="A2826" t="inlineStr">
        <is>
          <t>영등포구</t>
        </is>
      </c>
      <c r="B2826" t="inlineStr">
        <is>
          <t>2019-11</t>
        </is>
      </c>
      <c r="C2826" t="n">
        <v>85.61629091059901</v>
      </c>
      <c r="D2826">
        <f>IF(AND(A2825=A2826,ISNUMBER(C2826),ISNUMBER(C2825)),100*(C2826/C2825-1),"")</f>
        <v/>
      </c>
      <c r="E2826">
        <f>IF(AND(A2823=A2826,ISNUMBER(C2826),ISNUMBER(C2823)),100*(C2826/C2823-1),"")</f>
        <v/>
      </c>
      <c r="F2826">
        <f>IF(AND(A2820=A2826,ISNUMBER(C2826),ISNUMBER(C2820)),100*(C2826/C2820-1),"")</f>
        <v/>
      </c>
      <c r="G2826">
        <f>IF(AND(A2829=A2826,ISNUMBER(C2829),ISNUMBER(C2826)),100*(C2829/C2826-1),"")</f>
        <v/>
      </c>
      <c r="H2826">
        <f>IF(AND(ISNUMBER(G2826),SUMPRODUCT((B$2:B$3826=B2826)*ISNUMBER(G$2:G$3826))=25),G2826-AVERAGEIFS(G$2:G$3826,B$2:B$3826,B2826),"")</f>
        <v/>
      </c>
      <c r="I2826">
        <f>IF(AND(A2832=A2826,ISNUMBER(C2832),ISNUMBER(C2826)),100*(C2832/C2826-1),"")</f>
        <v/>
      </c>
      <c r="J2826">
        <f>IF(AND(ISNUMBER(I2826),SUMPRODUCT((B$2:B$3826=B2826)*ISNUMBER(I$2:I$3826))=25),I2826-AVERAGEIFS(I$2:I$3826,B$2:B$3826,B2826),"")</f>
        <v/>
      </c>
      <c r="K2826" t="inlineStr">
        <is>
          <t>분석</t>
        </is>
      </c>
    </row>
    <row r="2827">
      <c r="A2827" t="inlineStr">
        <is>
          <t>영등포구</t>
        </is>
      </c>
      <c r="B2827" t="inlineStr">
        <is>
          <t>2019-12</t>
        </is>
      </c>
      <c r="C2827" t="n">
        <v>85.6569373461215</v>
      </c>
      <c r="D2827">
        <f>IF(AND(A2826=A2827,ISNUMBER(C2827),ISNUMBER(C2826)),100*(C2827/C2826-1),"")</f>
        <v/>
      </c>
      <c r="E2827">
        <f>IF(AND(A2824=A2827,ISNUMBER(C2827),ISNUMBER(C2824)),100*(C2827/C2824-1),"")</f>
        <v/>
      </c>
      <c r="F2827">
        <f>IF(AND(A2821=A2827,ISNUMBER(C2827),ISNUMBER(C2821)),100*(C2827/C2821-1),"")</f>
        <v/>
      </c>
      <c r="G2827">
        <f>IF(AND(A2830=A2827,ISNUMBER(C2830),ISNUMBER(C2827)),100*(C2830/C2827-1),"")</f>
        <v/>
      </c>
      <c r="H2827">
        <f>IF(AND(ISNUMBER(G2827),SUMPRODUCT((B$2:B$3826=B2827)*ISNUMBER(G$2:G$3826))=25),G2827-AVERAGEIFS(G$2:G$3826,B$2:B$3826,B2827),"")</f>
        <v/>
      </c>
      <c r="I2827">
        <f>IF(AND(A2833=A2827,ISNUMBER(C2833),ISNUMBER(C2827)),100*(C2833/C2827-1),"")</f>
        <v/>
      </c>
      <c r="J2827">
        <f>IF(AND(ISNUMBER(I2827),SUMPRODUCT((B$2:B$3826=B2827)*ISNUMBER(I$2:I$3826))=25),I2827-AVERAGEIFS(I$2:I$3826,B$2:B$3826,B2827),"")</f>
        <v/>
      </c>
      <c r="K2827" t="inlineStr">
        <is>
          <t>분석</t>
        </is>
      </c>
    </row>
    <row r="2828">
      <c r="A2828" t="inlineStr">
        <is>
          <t>영등포구</t>
        </is>
      </c>
      <c r="B2828" t="inlineStr">
        <is>
          <t>2020-01</t>
        </is>
      </c>
      <c r="C2828" t="n">
        <v>85.69138718110371</v>
      </c>
      <c r="D2828">
        <f>IF(AND(A2827=A2828,ISNUMBER(C2828),ISNUMBER(C2827)),100*(C2828/C2827-1),"")</f>
        <v/>
      </c>
      <c r="E2828">
        <f>IF(AND(A2825=A2828,ISNUMBER(C2828),ISNUMBER(C2825)),100*(C2828/C2825-1),"")</f>
        <v/>
      </c>
      <c r="F2828">
        <f>IF(AND(A2822=A2828,ISNUMBER(C2828),ISNUMBER(C2822)),100*(C2828/C2822-1),"")</f>
        <v/>
      </c>
      <c r="G2828">
        <f>IF(AND(A2831=A2828,ISNUMBER(C2831),ISNUMBER(C2828)),100*(C2831/C2828-1),"")</f>
        <v/>
      </c>
      <c r="H2828">
        <f>IF(AND(ISNUMBER(G2828),SUMPRODUCT((B$2:B$3826=B2828)*ISNUMBER(G$2:G$3826))=25),G2828-AVERAGEIFS(G$2:G$3826,B$2:B$3826,B2828),"")</f>
        <v/>
      </c>
      <c r="I2828">
        <f>IF(AND(A2834=A2828,ISNUMBER(C2834),ISNUMBER(C2828)),100*(C2834/C2828-1),"")</f>
        <v/>
      </c>
      <c r="J2828">
        <f>IF(AND(ISNUMBER(I2828),SUMPRODUCT((B$2:B$3826=B2828)*ISNUMBER(I$2:I$3826))=25),I2828-AVERAGEIFS(I$2:I$3826,B$2:B$3826,B2828),"")</f>
        <v/>
      </c>
      <c r="K2828" t="inlineStr">
        <is>
          <t>분석</t>
        </is>
      </c>
    </row>
    <row r="2829">
      <c r="A2829" t="inlineStr">
        <is>
          <t>영등포구</t>
        </is>
      </c>
      <c r="B2829" t="inlineStr">
        <is>
          <t>2020-02</t>
        </is>
      </c>
      <c r="C2829" t="n">
        <v>85.71299043545901</v>
      </c>
      <c r="D2829">
        <f>IF(AND(A2828=A2829,ISNUMBER(C2829),ISNUMBER(C2828)),100*(C2829/C2828-1),"")</f>
        <v/>
      </c>
      <c r="E2829">
        <f>IF(AND(A2826=A2829,ISNUMBER(C2829),ISNUMBER(C2826)),100*(C2829/C2826-1),"")</f>
        <v/>
      </c>
      <c r="F2829">
        <f>IF(AND(A2823=A2829,ISNUMBER(C2829),ISNUMBER(C2823)),100*(C2829/C2823-1),"")</f>
        <v/>
      </c>
      <c r="G2829">
        <f>IF(AND(A2832=A2829,ISNUMBER(C2832),ISNUMBER(C2829)),100*(C2832/C2829-1),"")</f>
        <v/>
      </c>
      <c r="H2829">
        <f>IF(AND(ISNUMBER(G2829),SUMPRODUCT((B$2:B$3826=B2829)*ISNUMBER(G$2:G$3826))=25),G2829-AVERAGEIFS(G$2:G$3826,B$2:B$3826,B2829),"")</f>
        <v/>
      </c>
      <c r="I2829">
        <f>IF(AND(A2835=A2829,ISNUMBER(C2835),ISNUMBER(C2829)),100*(C2835/C2829-1),"")</f>
        <v/>
      </c>
      <c r="J2829">
        <f>IF(AND(ISNUMBER(I2829),SUMPRODUCT((B$2:B$3826=B2829)*ISNUMBER(I$2:I$3826))=25),I2829-AVERAGEIFS(I$2:I$3826,B$2:B$3826,B2829),"")</f>
        <v/>
      </c>
      <c r="K2829" t="inlineStr">
        <is>
          <t>분석</t>
        </is>
      </c>
    </row>
    <row r="2830">
      <c r="A2830" t="inlineStr">
        <is>
          <t>영등포구</t>
        </is>
      </c>
      <c r="B2830" t="inlineStr">
        <is>
          <t>2020-03</t>
        </is>
      </c>
      <c r="C2830" t="n">
        <v>85.70538784019161</v>
      </c>
      <c r="D2830">
        <f>IF(AND(A2829=A2830,ISNUMBER(C2830),ISNUMBER(C2829)),100*(C2830/C2829-1),"")</f>
        <v/>
      </c>
      <c r="E2830">
        <f>IF(AND(A2827=A2830,ISNUMBER(C2830),ISNUMBER(C2827)),100*(C2830/C2827-1),"")</f>
        <v/>
      </c>
      <c r="F2830">
        <f>IF(AND(A2824=A2830,ISNUMBER(C2830),ISNUMBER(C2824)),100*(C2830/C2824-1),"")</f>
        <v/>
      </c>
      <c r="G2830">
        <f>IF(AND(A2833=A2830,ISNUMBER(C2833),ISNUMBER(C2830)),100*(C2833/C2830-1),"")</f>
        <v/>
      </c>
      <c r="H2830">
        <f>IF(AND(ISNUMBER(G2830),SUMPRODUCT((B$2:B$3826=B2830)*ISNUMBER(G$2:G$3826))=25),G2830-AVERAGEIFS(G$2:G$3826,B$2:B$3826,B2830),"")</f>
        <v/>
      </c>
      <c r="I2830">
        <f>IF(AND(A2836=A2830,ISNUMBER(C2836),ISNUMBER(C2830)),100*(C2836/C2830-1),"")</f>
        <v/>
      </c>
      <c r="J2830">
        <f>IF(AND(ISNUMBER(I2830),SUMPRODUCT((B$2:B$3826=B2830)*ISNUMBER(I$2:I$3826))=25),I2830-AVERAGEIFS(I$2:I$3826,B$2:B$3826,B2830),"")</f>
        <v/>
      </c>
      <c r="K2830" t="inlineStr">
        <is>
          <t>분석</t>
        </is>
      </c>
    </row>
    <row r="2831">
      <c r="A2831" t="inlineStr">
        <is>
          <t>영등포구</t>
        </is>
      </c>
      <c r="B2831" t="inlineStr">
        <is>
          <t>2020-04</t>
        </is>
      </c>
      <c r="C2831" t="n">
        <v>85.7170808052053</v>
      </c>
      <c r="D2831">
        <f>IF(AND(A2830=A2831,ISNUMBER(C2831),ISNUMBER(C2830)),100*(C2831/C2830-1),"")</f>
        <v/>
      </c>
      <c r="E2831">
        <f>IF(AND(A2828=A2831,ISNUMBER(C2831),ISNUMBER(C2828)),100*(C2831/C2828-1),"")</f>
        <v/>
      </c>
      <c r="F2831">
        <f>IF(AND(A2825=A2831,ISNUMBER(C2831),ISNUMBER(C2825)),100*(C2831/C2825-1),"")</f>
        <v/>
      </c>
      <c r="G2831">
        <f>IF(AND(A2834=A2831,ISNUMBER(C2834),ISNUMBER(C2831)),100*(C2834/C2831-1),"")</f>
        <v/>
      </c>
      <c r="H2831">
        <f>IF(AND(ISNUMBER(G2831),SUMPRODUCT((B$2:B$3826=B2831)*ISNUMBER(G$2:G$3826))=25),G2831-AVERAGEIFS(G$2:G$3826,B$2:B$3826,B2831),"")</f>
        <v/>
      </c>
      <c r="I2831">
        <f>IF(AND(A2837=A2831,ISNUMBER(C2837),ISNUMBER(C2831)),100*(C2837/C2831-1),"")</f>
        <v/>
      </c>
      <c r="J2831">
        <f>IF(AND(ISNUMBER(I2831),SUMPRODUCT((B$2:B$3826=B2831)*ISNUMBER(I$2:I$3826))=25),I2831-AVERAGEIFS(I$2:I$3826,B$2:B$3826,B2831),"")</f>
        <v/>
      </c>
      <c r="K2831" t="inlineStr">
        <is>
          <t>분석</t>
        </is>
      </c>
    </row>
    <row r="2832">
      <c r="A2832" t="inlineStr">
        <is>
          <t>영등포구</t>
        </is>
      </c>
      <c r="B2832" t="inlineStr">
        <is>
          <t>2020-05</t>
        </is>
      </c>
      <c r="C2832" t="n">
        <v>85.716277693525</v>
      </c>
      <c r="D2832">
        <f>IF(AND(A2831=A2832,ISNUMBER(C2832),ISNUMBER(C2831)),100*(C2832/C2831-1),"")</f>
        <v/>
      </c>
      <c r="E2832">
        <f>IF(AND(A2829=A2832,ISNUMBER(C2832),ISNUMBER(C2829)),100*(C2832/C2829-1),"")</f>
        <v/>
      </c>
      <c r="F2832">
        <f>IF(AND(A2826=A2832,ISNUMBER(C2832),ISNUMBER(C2826)),100*(C2832/C2826-1),"")</f>
        <v/>
      </c>
      <c r="G2832">
        <f>IF(AND(A2835=A2832,ISNUMBER(C2835),ISNUMBER(C2832)),100*(C2835/C2832-1),"")</f>
        <v/>
      </c>
      <c r="H2832">
        <f>IF(AND(ISNUMBER(G2832),SUMPRODUCT((B$2:B$3826=B2832)*ISNUMBER(G$2:G$3826))=25),G2832-AVERAGEIFS(G$2:G$3826,B$2:B$3826,B2832),"")</f>
        <v/>
      </c>
      <c r="I2832">
        <f>IF(AND(A2838=A2832,ISNUMBER(C2838),ISNUMBER(C2832)),100*(C2838/C2832-1),"")</f>
        <v/>
      </c>
      <c r="J2832">
        <f>IF(AND(ISNUMBER(I2832),SUMPRODUCT((B$2:B$3826=B2832)*ISNUMBER(I$2:I$3826))=25),I2832-AVERAGEIFS(I$2:I$3826,B$2:B$3826,B2832),"")</f>
        <v/>
      </c>
      <c r="K2832" t="inlineStr">
        <is>
          <t>분석</t>
        </is>
      </c>
    </row>
    <row r="2833">
      <c r="A2833" t="inlineStr">
        <is>
          <t>영등포구</t>
        </is>
      </c>
      <c r="B2833" t="inlineStr">
        <is>
          <t>2020-06</t>
        </is>
      </c>
      <c r="C2833" t="n">
        <v>85.71058802033281</v>
      </c>
      <c r="D2833">
        <f>IF(AND(A2832=A2833,ISNUMBER(C2833),ISNUMBER(C2832)),100*(C2833/C2832-1),"")</f>
        <v/>
      </c>
      <c r="E2833">
        <f>IF(AND(A2830=A2833,ISNUMBER(C2833),ISNUMBER(C2830)),100*(C2833/C2830-1),"")</f>
        <v/>
      </c>
      <c r="F2833">
        <f>IF(AND(A2827=A2833,ISNUMBER(C2833),ISNUMBER(C2827)),100*(C2833/C2827-1),"")</f>
        <v/>
      </c>
      <c r="G2833">
        <f>IF(AND(A2836=A2833,ISNUMBER(C2836),ISNUMBER(C2833)),100*(C2836/C2833-1),"")</f>
        <v/>
      </c>
      <c r="H2833">
        <f>IF(AND(ISNUMBER(G2833),SUMPRODUCT((B$2:B$3826=B2833)*ISNUMBER(G$2:G$3826))=25),G2833-AVERAGEIFS(G$2:G$3826,B$2:B$3826,B2833),"")</f>
        <v/>
      </c>
      <c r="I2833">
        <f>IF(AND(A2839=A2833,ISNUMBER(C2839),ISNUMBER(C2833)),100*(C2839/C2833-1),"")</f>
        <v/>
      </c>
      <c r="J2833">
        <f>IF(AND(ISNUMBER(I2833),SUMPRODUCT((B$2:B$3826=B2833)*ISNUMBER(I$2:I$3826))=25),I2833-AVERAGEIFS(I$2:I$3826,B$2:B$3826,B2833),"")</f>
        <v/>
      </c>
      <c r="K2833" t="inlineStr">
        <is>
          <t>분석</t>
        </is>
      </c>
    </row>
    <row r="2834">
      <c r="A2834" t="inlineStr">
        <is>
          <t>영등포구</t>
        </is>
      </c>
      <c r="B2834" t="inlineStr">
        <is>
          <t>2020-07</t>
        </is>
      </c>
      <c r="C2834" t="n">
        <v>85.7188734011003</v>
      </c>
      <c r="D2834">
        <f>IF(AND(A2833=A2834,ISNUMBER(C2834),ISNUMBER(C2833)),100*(C2834/C2833-1),"")</f>
        <v/>
      </c>
      <c r="E2834">
        <f>IF(AND(A2831=A2834,ISNUMBER(C2834),ISNUMBER(C2831)),100*(C2834/C2831-1),"")</f>
        <v/>
      </c>
      <c r="F2834">
        <f>IF(AND(A2828=A2834,ISNUMBER(C2834),ISNUMBER(C2828)),100*(C2834/C2828-1),"")</f>
        <v/>
      </c>
      <c r="G2834">
        <f>IF(AND(A2837=A2834,ISNUMBER(C2837),ISNUMBER(C2834)),100*(C2837/C2834-1),"")</f>
        <v/>
      </c>
      <c r="H2834">
        <f>IF(AND(ISNUMBER(G2834),SUMPRODUCT((B$2:B$3826=B2834)*ISNUMBER(G$2:G$3826))=25),G2834-AVERAGEIFS(G$2:G$3826,B$2:B$3826,B2834),"")</f>
        <v/>
      </c>
      <c r="I2834">
        <f>IF(AND(A2840=A2834,ISNUMBER(C2840),ISNUMBER(C2834)),100*(C2840/C2834-1),"")</f>
        <v/>
      </c>
      <c r="J2834">
        <f>IF(AND(ISNUMBER(I2834),SUMPRODUCT((B$2:B$3826=B2834)*ISNUMBER(I$2:I$3826))=25),I2834-AVERAGEIFS(I$2:I$3826,B$2:B$3826,B2834),"")</f>
        <v/>
      </c>
      <c r="K2834" t="inlineStr">
        <is>
          <t>분석</t>
        </is>
      </c>
    </row>
    <row r="2835">
      <c r="A2835" t="inlineStr">
        <is>
          <t>영등포구</t>
        </is>
      </c>
      <c r="B2835" t="inlineStr">
        <is>
          <t>2020-08</t>
        </is>
      </c>
      <c r="C2835" t="n">
        <v>85.7068880388512</v>
      </c>
      <c r="D2835">
        <f>IF(AND(A2834=A2835,ISNUMBER(C2835),ISNUMBER(C2834)),100*(C2835/C2834-1),"")</f>
        <v/>
      </c>
      <c r="E2835">
        <f>IF(AND(A2832=A2835,ISNUMBER(C2835),ISNUMBER(C2832)),100*(C2835/C2832-1),"")</f>
        <v/>
      </c>
      <c r="F2835">
        <f>IF(AND(A2829=A2835,ISNUMBER(C2835),ISNUMBER(C2829)),100*(C2835/C2829-1),"")</f>
        <v/>
      </c>
      <c r="G2835">
        <f>IF(AND(A2838=A2835,ISNUMBER(C2838),ISNUMBER(C2835)),100*(C2838/C2835-1),"")</f>
        <v/>
      </c>
      <c r="H2835">
        <f>IF(AND(ISNUMBER(G2835),SUMPRODUCT((B$2:B$3826=B2835)*ISNUMBER(G$2:G$3826))=25),G2835-AVERAGEIFS(G$2:G$3826,B$2:B$3826,B2835),"")</f>
        <v/>
      </c>
      <c r="I2835">
        <f>IF(AND(A2841=A2835,ISNUMBER(C2841),ISNUMBER(C2835)),100*(C2841/C2835-1),"")</f>
        <v/>
      </c>
      <c r="J2835">
        <f>IF(AND(ISNUMBER(I2835),SUMPRODUCT((B$2:B$3826=B2835)*ISNUMBER(I$2:I$3826))=25),I2835-AVERAGEIFS(I$2:I$3826,B$2:B$3826,B2835),"")</f>
        <v/>
      </c>
      <c r="K2835" t="inlineStr">
        <is>
          <t>분석</t>
        </is>
      </c>
    </row>
    <row r="2836">
      <c r="A2836" t="inlineStr">
        <is>
          <t>영등포구</t>
        </is>
      </c>
      <c r="B2836" t="inlineStr">
        <is>
          <t>2020-09</t>
        </is>
      </c>
      <c r="C2836" t="n">
        <v>85.7583190437179</v>
      </c>
      <c r="D2836">
        <f>IF(AND(A2835=A2836,ISNUMBER(C2836),ISNUMBER(C2835)),100*(C2836/C2835-1),"")</f>
        <v/>
      </c>
      <c r="E2836">
        <f>IF(AND(A2833=A2836,ISNUMBER(C2836),ISNUMBER(C2833)),100*(C2836/C2833-1),"")</f>
        <v/>
      </c>
      <c r="F2836">
        <f>IF(AND(A2830=A2836,ISNUMBER(C2836),ISNUMBER(C2830)),100*(C2836/C2830-1),"")</f>
        <v/>
      </c>
      <c r="G2836">
        <f>IF(AND(A2839=A2836,ISNUMBER(C2839),ISNUMBER(C2836)),100*(C2839/C2836-1),"")</f>
        <v/>
      </c>
      <c r="H2836">
        <f>IF(AND(ISNUMBER(G2836),SUMPRODUCT((B$2:B$3826=B2836)*ISNUMBER(G$2:G$3826))=25),G2836-AVERAGEIFS(G$2:G$3826,B$2:B$3826,B2836),"")</f>
        <v/>
      </c>
      <c r="I2836">
        <f>IF(AND(A2842=A2836,ISNUMBER(C2842),ISNUMBER(C2836)),100*(C2842/C2836-1),"")</f>
        <v/>
      </c>
      <c r="J2836">
        <f>IF(AND(ISNUMBER(I2836),SUMPRODUCT((B$2:B$3826=B2836)*ISNUMBER(I$2:I$3826))=25),I2836-AVERAGEIFS(I$2:I$3826,B$2:B$3826,B2836),"")</f>
        <v/>
      </c>
      <c r="K2836" t="inlineStr">
        <is>
          <t>분석</t>
        </is>
      </c>
    </row>
    <row r="2837">
      <c r="A2837" t="inlineStr">
        <is>
          <t>영등포구</t>
        </is>
      </c>
      <c r="B2837" t="inlineStr">
        <is>
          <t>2020-10</t>
        </is>
      </c>
      <c r="C2837" t="n">
        <v>85.88543072463619</v>
      </c>
      <c r="D2837">
        <f>IF(AND(A2836=A2837,ISNUMBER(C2837),ISNUMBER(C2836)),100*(C2837/C2836-1),"")</f>
        <v/>
      </c>
      <c r="E2837">
        <f>IF(AND(A2834=A2837,ISNUMBER(C2837),ISNUMBER(C2834)),100*(C2837/C2834-1),"")</f>
        <v/>
      </c>
      <c r="F2837">
        <f>IF(AND(A2831=A2837,ISNUMBER(C2837),ISNUMBER(C2831)),100*(C2837/C2831-1),"")</f>
        <v/>
      </c>
      <c r="G2837">
        <f>IF(AND(A2840=A2837,ISNUMBER(C2840),ISNUMBER(C2837)),100*(C2840/C2837-1),"")</f>
        <v/>
      </c>
      <c r="H2837">
        <f>IF(AND(ISNUMBER(G2837),SUMPRODUCT((B$2:B$3826=B2837)*ISNUMBER(G$2:G$3826))=25),G2837-AVERAGEIFS(G$2:G$3826,B$2:B$3826,B2837),"")</f>
        <v/>
      </c>
      <c r="I2837">
        <f>IF(AND(A2843=A2837,ISNUMBER(C2843),ISNUMBER(C2837)),100*(C2843/C2837-1),"")</f>
        <v/>
      </c>
      <c r="J2837">
        <f>IF(AND(ISNUMBER(I2837),SUMPRODUCT((B$2:B$3826=B2837)*ISNUMBER(I$2:I$3826))=25),I2837-AVERAGEIFS(I$2:I$3826,B$2:B$3826,B2837),"")</f>
        <v/>
      </c>
      <c r="K2837" t="inlineStr">
        <is>
          <t>분석</t>
        </is>
      </c>
    </row>
    <row r="2838">
      <c r="A2838" t="inlineStr">
        <is>
          <t>영등포구</t>
        </is>
      </c>
      <c r="B2838" t="inlineStr">
        <is>
          <t>2020-11</t>
        </is>
      </c>
      <c r="C2838" t="n">
        <v>85.9827705607232</v>
      </c>
      <c r="D2838">
        <f>IF(AND(A2837=A2838,ISNUMBER(C2838),ISNUMBER(C2837)),100*(C2838/C2837-1),"")</f>
        <v/>
      </c>
      <c r="E2838">
        <f>IF(AND(A2835=A2838,ISNUMBER(C2838),ISNUMBER(C2835)),100*(C2838/C2835-1),"")</f>
        <v/>
      </c>
      <c r="F2838">
        <f>IF(AND(A2832=A2838,ISNUMBER(C2838),ISNUMBER(C2832)),100*(C2838/C2832-1),"")</f>
        <v/>
      </c>
      <c r="G2838">
        <f>IF(AND(A2841=A2838,ISNUMBER(C2841),ISNUMBER(C2838)),100*(C2841/C2838-1),"")</f>
        <v/>
      </c>
      <c r="H2838">
        <f>IF(AND(ISNUMBER(G2838),SUMPRODUCT((B$2:B$3826=B2838)*ISNUMBER(G$2:G$3826))=25),G2838-AVERAGEIFS(G$2:G$3826,B$2:B$3826,B2838),"")</f>
        <v/>
      </c>
      <c r="I2838">
        <f>IF(AND(A2844=A2838,ISNUMBER(C2844),ISNUMBER(C2838)),100*(C2844/C2838-1),"")</f>
        <v/>
      </c>
      <c r="J2838">
        <f>IF(AND(ISNUMBER(I2838),SUMPRODUCT((B$2:B$3826=B2838)*ISNUMBER(I$2:I$3826))=25),I2838-AVERAGEIFS(I$2:I$3826,B$2:B$3826,B2838),"")</f>
        <v/>
      </c>
      <c r="K2838" t="inlineStr">
        <is>
          <t>분석</t>
        </is>
      </c>
    </row>
    <row r="2839">
      <c r="A2839" t="inlineStr">
        <is>
          <t>영등포구</t>
        </is>
      </c>
      <c r="B2839" t="inlineStr">
        <is>
          <t>2020-12</t>
        </is>
      </c>
      <c r="C2839" t="n">
        <v>86.100386162245</v>
      </c>
      <c r="D2839">
        <f>IF(AND(A2838=A2839,ISNUMBER(C2839),ISNUMBER(C2838)),100*(C2839/C2838-1),"")</f>
        <v/>
      </c>
      <c r="E2839">
        <f>IF(AND(A2836=A2839,ISNUMBER(C2839),ISNUMBER(C2836)),100*(C2839/C2836-1),"")</f>
        <v/>
      </c>
      <c r="F2839">
        <f>IF(AND(A2833=A2839,ISNUMBER(C2839),ISNUMBER(C2833)),100*(C2839/C2833-1),"")</f>
        <v/>
      </c>
      <c r="G2839">
        <f>IF(AND(A2842=A2839,ISNUMBER(C2842),ISNUMBER(C2839)),100*(C2842/C2839-1),"")</f>
        <v/>
      </c>
      <c r="H2839">
        <f>IF(AND(ISNUMBER(G2839),SUMPRODUCT((B$2:B$3826=B2839)*ISNUMBER(G$2:G$3826))=25),G2839-AVERAGEIFS(G$2:G$3826,B$2:B$3826,B2839),"")</f>
        <v/>
      </c>
      <c r="I2839">
        <f>IF(AND(A2845=A2839,ISNUMBER(C2845),ISNUMBER(C2839)),100*(C2845/C2839-1),"")</f>
        <v/>
      </c>
      <c r="J2839">
        <f>IF(AND(ISNUMBER(I2839),SUMPRODUCT((B$2:B$3826=B2839)*ISNUMBER(I$2:I$3826))=25),I2839-AVERAGEIFS(I$2:I$3826,B$2:B$3826,B2839),"")</f>
        <v/>
      </c>
      <c r="K2839" t="inlineStr">
        <is>
          <t>분석</t>
        </is>
      </c>
    </row>
    <row r="2840">
      <c r="A2840" t="inlineStr">
        <is>
          <t>영등포구</t>
        </is>
      </c>
      <c r="B2840" t="inlineStr">
        <is>
          <t>2021-01</t>
        </is>
      </c>
      <c r="C2840" t="n">
        <v>86.35813680241129</v>
      </c>
      <c r="D2840">
        <f>IF(AND(A2839=A2840,ISNUMBER(C2840),ISNUMBER(C2839)),100*(C2840/C2839-1),"")</f>
        <v/>
      </c>
      <c r="E2840">
        <f>IF(AND(A2837=A2840,ISNUMBER(C2840),ISNUMBER(C2837)),100*(C2840/C2837-1),"")</f>
        <v/>
      </c>
      <c r="F2840">
        <f>IF(AND(A2834=A2840,ISNUMBER(C2840),ISNUMBER(C2834)),100*(C2840/C2834-1),"")</f>
        <v/>
      </c>
      <c r="G2840">
        <f>IF(AND(A2843=A2840,ISNUMBER(C2843),ISNUMBER(C2840)),100*(C2843/C2840-1),"")</f>
        <v/>
      </c>
      <c r="H2840">
        <f>IF(AND(ISNUMBER(G2840),SUMPRODUCT((B$2:B$3826=B2840)*ISNUMBER(G$2:G$3826))=25),G2840-AVERAGEIFS(G$2:G$3826,B$2:B$3826,B2840),"")</f>
        <v/>
      </c>
      <c r="I2840">
        <f>IF(AND(A2846=A2840,ISNUMBER(C2846),ISNUMBER(C2840)),100*(C2846/C2840-1),"")</f>
        <v/>
      </c>
      <c r="J2840">
        <f>IF(AND(ISNUMBER(I2840),SUMPRODUCT((B$2:B$3826=B2840)*ISNUMBER(I$2:I$3826))=25),I2840-AVERAGEIFS(I$2:I$3826,B$2:B$3826,B2840),"")</f>
        <v/>
      </c>
      <c r="K2840" t="inlineStr">
        <is>
          <t>분석</t>
        </is>
      </c>
    </row>
    <row r="2841">
      <c r="A2841" t="inlineStr">
        <is>
          <t>영등포구</t>
        </is>
      </c>
      <c r="B2841" t="inlineStr">
        <is>
          <t>2021-02</t>
        </is>
      </c>
      <c r="C2841" t="n">
        <v>86.4834458740751</v>
      </c>
      <c r="D2841">
        <f>IF(AND(A2840=A2841,ISNUMBER(C2841),ISNUMBER(C2840)),100*(C2841/C2840-1),"")</f>
        <v/>
      </c>
      <c r="E2841">
        <f>IF(AND(A2838=A2841,ISNUMBER(C2841),ISNUMBER(C2838)),100*(C2841/C2838-1),"")</f>
        <v/>
      </c>
      <c r="F2841">
        <f>IF(AND(A2835=A2841,ISNUMBER(C2841),ISNUMBER(C2835)),100*(C2841/C2835-1),"")</f>
        <v/>
      </c>
      <c r="G2841">
        <f>IF(AND(A2844=A2841,ISNUMBER(C2844),ISNUMBER(C2841)),100*(C2844/C2841-1),"")</f>
        <v/>
      </c>
      <c r="H2841">
        <f>IF(AND(ISNUMBER(G2841),SUMPRODUCT((B$2:B$3826=B2841)*ISNUMBER(G$2:G$3826))=25),G2841-AVERAGEIFS(G$2:G$3826,B$2:B$3826,B2841),"")</f>
        <v/>
      </c>
      <c r="I2841">
        <f>IF(AND(A2847=A2841,ISNUMBER(C2847),ISNUMBER(C2841)),100*(C2847/C2841-1),"")</f>
        <v/>
      </c>
      <c r="J2841">
        <f>IF(AND(ISNUMBER(I2841),SUMPRODUCT((B$2:B$3826=B2841)*ISNUMBER(I$2:I$3826))=25),I2841-AVERAGEIFS(I$2:I$3826,B$2:B$3826,B2841),"")</f>
        <v/>
      </c>
      <c r="K2841" t="inlineStr">
        <is>
          <t>분석</t>
        </is>
      </c>
    </row>
    <row r="2842">
      <c r="A2842" t="inlineStr">
        <is>
          <t>영등포구</t>
        </is>
      </c>
      <c r="B2842" t="inlineStr">
        <is>
          <t>2021-03</t>
        </is>
      </c>
      <c r="C2842" t="n">
        <v>86.59667649803799</v>
      </c>
      <c r="D2842">
        <f>IF(AND(A2841=A2842,ISNUMBER(C2842),ISNUMBER(C2841)),100*(C2842/C2841-1),"")</f>
        <v/>
      </c>
      <c r="E2842">
        <f>IF(AND(A2839=A2842,ISNUMBER(C2842),ISNUMBER(C2839)),100*(C2842/C2839-1),"")</f>
        <v/>
      </c>
      <c r="F2842">
        <f>IF(AND(A2836=A2842,ISNUMBER(C2842),ISNUMBER(C2836)),100*(C2842/C2836-1),"")</f>
        <v/>
      </c>
      <c r="G2842">
        <f>IF(AND(A2845=A2842,ISNUMBER(C2845),ISNUMBER(C2842)),100*(C2845/C2842-1),"")</f>
        <v/>
      </c>
      <c r="H2842">
        <f>IF(AND(ISNUMBER(G2842),SUMPRODUCT((B$2:B$3826=B2842)*ISNUMBER(G$2:G$3826))=25),G2842-AVERAGEIFS(G$2:G$3826,B$2:B$3826,B2842),"")</f>
        <v/>
      </c>
      <c r="I2842">
        <f>IF(AND(A2848=A2842,ISNUMBER(C2848),ISNUMBER(C2842)),100*(C2848/C2842-1),"")</f>
        <v/>
      </c>
      <c r="J2842">
        <f>IF(AND(ISNUMBER(I2842),SUMPRODUCT((B$2:B$3826=B2842)*ISNUMBER(I$2:I$3826))=25),I2842-AVERAGEIFS(I$2:I$3826,B$2:B$3826,B2842),"")</f>
        <v/>
      </c>
      <c r="K2842" t="inlineStr">
        <is>
          <t>분석</t>
        </is>
      </c>
    </row>
    <row r="2843">
      <c r="A2843" t="inlineStr">
        <is>
          <t>영등포구</t>
        </is>
      </c>
      <c r="B2843" t="inlineStr">
        <is>
          <t>2021-04</t>
        </is>
      </c>
      <c r="C2843" t="n">
        <v>86.6375727863678</v>
      </c>
      <c r="D2843">
        <f>IF(AND(A2842=A2843,ISNUMBER(C2843),ISNUMBER(C2842)),100*(C2843/C2842-1),"")</f>
        <v/>
      </c>
      <c r="E2843">
        <f>IF(AND(A2840=A2843,ISNUMBER(C2843),ISNUMBER(C2840)),100*(C2843/C2840-1),"")</f>
        <v/>
      </c>
      <c r="F2843">
        <f>IF(AND(A2837=A2843,ISNUMBER(C2843),ISNUMBER(C2837)),100*(C2843/C2837-1),"")</f>
        <v/>
      </c>
      <c r="G2843">
        <f>IF(AND(A2846=A2843,ISNUMBER(C2846),ISNUMBER(C2843)),100*(C2846/C2843-1),"")</f>
        <v/>
      </c>
      <c r="H2843">
        <f>IF(AND(ISNUMBER(G2843),SUMPRODUCT((B$2:B$3826=B2843)*ISNUMBER(G$2:G$3826))=25),G2843-AVERAGEIFS(G$2:G$3826,B$2:B$3826,B2843),"")</f>
        <v/>
      </c>
      <c r="I2843">
        <f>IF(AND(A2849=A2843,ISNUMBER(C2849),ISNUMBER(C2843)),100*(C2849/C2843-1),"")</f>
        <v/>
      </c>
      <c r="J2843">
        <f>IF(AND(ISNUMBER(I2843),SUMPRODUCT((B$2:B$3826=B2843)*ISNUMBER(I$2:I$3826))=25),I2843-AVERAGEIFS(I$2:I$3826,B$2:B$3826,B2843),"")</f>
        <v/>
      </c>
      <c r="K2843" t="inlineStr">
        <is>
          <t>분석</t>
        </is>
      </c>
    </row>
    <row r="2844">
      <c r="A2844" t="inlineStr">
        <is>
          <t>영등포구</t>
        </is>
      </c>
      <c r="B2844" t="inlineStr">
        <is>
          <t>2021-05</t>
        </is>
      </c>
      <c r="C2844" t="n">
        <v>86.6602981222441</v>
      </c>
      <c r="D2844">
        <f>IF(AND(A2843=A2844,ISNUMBER(C2844),ISNUMBER(C2843)),100*(C2844/C2843-1),"")</f>
        <v/>
      </c>
      <c r="E2844">
        <f>IF(AND(A2841=A2844,ISNUMBER(C2844),ISNUMBER(C2841)),100*(C2844/C2841-1),"")</f>
        <v/>
      </c>
      <c r="F2844">
        <f>IF(AND(A2838=A2844,ISNUMBER(C2844),ISNUMBER(C2838)),100*(C2844/C2838-1),"")</f>
        <v/>
      </c>
      <c r="G2844">
        <f>IF(AND(A2847=A2844,ISNUMBER(C2847),ISNUMBER(C2844)),100*(C2847/C2844-1),"")</f>
        <v/>
      </c>
      <c r="H2844">
        <f>IF(AND(ISNUMBER(G2844),SUMPRODUCT((B$2:B$3826=B2844)*ISNUMBER(G$2:G$3826))=25),G2844-AVERAGEIFS(G$2:G$3826,B$2:B$3826,B2844),"")</f>
        <v/>
      </c>
      <c r="I2844">
        <f>IF(AND(A2850=A2844,ISNUMBER(C2850),ISNUMBER(C2844)),100*(C2850/C2844-1),"")</f>
        <v/>
      </c>
      <c r="J2844">
        <f>IF(AND(ISNUMBER(I2844),SUMPRODUCT((B$2:B$3826=B2844)*ISNUMBER(I$2:I$3826))=25),I2844-AVERAGEIFS(I$2:I$3826,B$2:B$3826,B2844),"")</f>
        <v/>
      </c>
      <c r="K2844" t="inlineStr">
        <is>
          <t>분석</t>
        </is>
      </c>
    </row>
    <row r="2845">
      <c r="A2845" t="inlineStr">
        <is>
          <t>영등포구</t>
        </is>
      </c>
      <c r="B2845" t="inlineStr">
        <is>
          <t>2021-06</t>
        </is>
      </c>
      <c r="C2845" t="n">
        <v>86.6846611711814</v>
      </c>
      <c r="D2845">
        <f>IF(AND(A2844=A2845,ISNUMBER(C2845),ISNUMBER(C2844)),100*(C2845/C2844-1),"")</f>
        <v/>
      </c>
      <c r="E2845">
        <f>IF(AND(A2842=A2845,ISNUMBER(C2845),ISNUMBER(C2842)),100*(C2845/C2842-1),"")</f>
        <v/>
      </c>
      <c r="F2845">
        <f>IF(AND(A2839=A2845,ISNUMBER(C2845),ISNUMBER(C2839)),100*(C2845/C2839-1),"")</f>
        <v/>
      </c>
      <c r="G2845">
        <f>IF(AND(A2848=A2845,ISNUMBER(C2848),ISNUMBER(C2845)),100*(C2848/C2845-1),"")</f>
        <v/>
      </c>
      <c r="H2845">
        <f>IF(AND(ISNUMBER(G2845),SUMPRODUCT((B$2:B$3826=B2845)*ISNUMBER(G$2:G$3826))=25),G2845-AVERAGEIFS(G$2:G$3826,B$2:B$3826,B2845),"")</f>
        <v/>
      </c>
      <c r="I2845">
        <f>IF(AND(A2851=A2845,ISNUMBER(C2851),ISNUMBER(C2845)),100*(C2851/C2845-1),"")</f>
        <v/>
      </c>
      <c r="J2845">
        <f>IF(AND(ISNUMBER(I2845),SUMPRODUCT((B$2:B$3826=B2845)*ISNUMBER(I$2:I$3826))=25),I2845-AVERAGEIFS(I$2:I$3826,B$2:B$3826,B2845),"")</f>
        <v/>
      </c>
      <c r="K2845" t="inlineStr">
        <is>
          <t>분석</t>
        </is>
      </c>
    </row>
    <row r="2846">
      <c r="A2846" t="inlineStr">
        <is>
          <t>영등포구</t>
        </is>
      </c>
      <c r="B2846" t="inlineStr">
        <is>
          <t>2021-07</t>
        </is>
      </c>
      <c r="C2846" t="n">
        <v>86.7517674164842</v>
      </c>
      <c r="D2846">
        <f>IF(AND(A2845=A2846,ISNUMBER(C2846),ISNUMBER(C2845)),100*(C2846/C2845-1),"")</f>
        <v/>
      </c>
      <c r="E2846">
        <f>IF(AND(A2843=A2846,ISNUMBER(C2846),ISNUMBER(C2843)),100*(C2846/C2843-1),"")</f>
        <v/>
      </c>
      <c r="F2846">
        <f>IF(AND(A2840=A2846,ISNUMBER(C2846),ISNUMBER(C2840)),100*(C2846/C2840-1),"")</f>
        <v/>
      </c>
      <c r="G2846">
        <f>IF(AND(A2849=A2846,ISNUMBER(C2849),ISNUMBER(C2846)),100*(C2849/C2846-1),"")</f>
        <v/>
      </c>
      <c r="H2846">
        <f>IF(AND(ISNUMBER(G2846),SUMPRODUCT((B$2:B$3826=B2846)*ISNUMBER(G$2:G$3826))=25),G2846-AVERAGEIFS(G$2:G$3826,B$2:B$3826,B2846),"")</f>
        <v/>
      </c>
      <c r="I2846">
        <f>IF(AND(A2852=A2846,ISNUMBER(C2852),ISNUMBER(C2846)),100*(C2852/C2846-1),"")</f>
        <v/>
      </c>
      <c r="J2846">
        <f>IF(AND(ISNUMBER(I2846),SUMPRODUCT((B$2:B$3826=B2846)*ISNUMBER(I$2:I$3826))=25),I2846-AVERAGEIFS(I$2:I$3826,B$2:B$3826,B2846),"")</f>
        <v/>
      </c>
      <c r="K2846" t="inlineStr">
        <is>
          <t>분석</t>
        </is>
      </c>
    </row>
    <row r="2847">
      <c r="A2847" t="inlineStr">
        <is>
          <t>영등포구</t>
        </is>
      </c>
      <c r="B2847" t="inlineStr">
        <is>
          <t>2021-08</t>
        </is>
      </c>
      <c r="C2847" t="n">
        <v>86.8772415758522</v>
      </c>
      <c r="D2847">
        <f>IF(AND(A2846=A2847,ISNUMBER(C2847),ISNUMBER(C2846)),100*(C2847/C2846-1),"")</f>
        <v/>
      </c>
      <c r="E2847">
        <f>IF(AND(A2844=A2847,ISNUMBER(C2847),ISNUMBER(C2844)),100*(C2847/C2844-1),"")</f>
        <v/>
      </c>
      <c r="F2847">
        <f>IF(AND(A2841=A2847,ISNUMBER(C2847),ISNUMBER(C2841)),100*(C2847/C2841-1),"")</f>
        <v/>
      </c>
      <c r="G2847">
        <f>IF(AND(A2850=A2847,ISNUMBER(C2850),ISNUMBER(C2847)),100*(C2850/C2847-1),"")</f>
        <v/>
      </c>
      <c r="H2847">
        <f>IF(AND(ISNUMBER(G2847),SUMPRODUCT((B$2:B$3826=B2847)*ISNUMBER(G$2:G$3826))=25),G2847-AVERAGEIFS(G$2:G$3826,B$2:B$3826,B2847),"")</f>
        <v/>
      </c>
      <c r="I2847">
        <f>IF(AND(A2853=A2847,ISNUMBER(C2853),ISNUMBER(C2847)),100*(C2853/C2847-1),"")</f>
        <v/>
      </c>
      <c r="J2847">
        <f>IF(AND(ISNUMBER(I2847),SUMPRODUCT((B$2:B$3826=B2847)*ISNUMBER(I$2:I$3826))=25),I2847-AVERAGEIFS(I$2:I$3826,B$2:B$3826,B2847),"")</f>
        <v/>
      </c>
      <c r="K2847" t="inlineStr">
        <is>
          <t>분석</t>
        </is>
      </c>
    </row>
    <row r="2848">
      <c r="A2848" t="inlineStr">
        <is>
          <t>영등포구</t>
        </is>
      </c>
      <c r="B2848" t="inlineStr">
        <is>
          <t>2021-09</t>
        </is>
      </c>
      <c r="C2848" t="n">
        <v>86.9734762155967</v>
      </c>
      <c r="D2848">
        <f>IF(AND(A2847=A2848,ISNUMBER(C2848),ISNUMBER(C2847)),100*(C2848/C2847-1),"")</f>
        <v/>
      </c>
      <c r="E2848">
        <f>IF(AND(A2845=A2848,ISNUMBER(C2848),ISNUMBER(C2845)),100*(C2848/C2845-1),"")</f>
        <v/>
      </c>
      <c r="F2848">
        <f>IF(AND(A2842=A2848,ISNUMBER(C2848),ISNUMBER(C2842)),100*(C2848/C2842-1),"")</f>
        <v/>
      </c>
      <c r="G2848">
        <f>IF(AND(A2851=A2848,ISNUMBER(C2851),ISNUMBER(C2848)),100*(C2851/C2848-1),"")</f>
        <v/>
      </c>
      <c r="H2848">
        <f>IF(AND(ISNUMBER(G2848),SUMPRODUCT((B$2:B$3826=B2848)*ISNUMBER(G$2:G$3826))=25),G2848-AVERAGEIFS(G$2:G$3826,B$2:B$3826,B2848),"")</f>
        <v/>
      </c>
      <c r="I2848">
        <f>IF(AND(A2854=A2848,ISNUMBER(C2854),ISNUMBER(C2848)),100*(C2854/C2848-1),"")</f>
        <v/>
      </c>
      <c r="J2848">
        <f>IF(AND(ISNUMBER(I2848),SUMPRODUCT((B$2:B$3826=B2848)*ISNUMBER(I$2:I$3826))=25),I2848-AVERAGEIFS(I$2:I$3826,B$2:B$3826,B2848),"")</f>
        <v/>
      </c>
      <c r="K2848" t="inlineStr">
        <is>
          <t>분석</t>
        </is>
      </c>
    </row>
    <row r="2849">
      <c r="A2849" t="inlineStr">
        <is>
          <t>영등포구</t>
        </is>
      </c>
      <c r="B2849" t="inlineStr">
        <is>
          <t>2021-10</t>
        </is>
      </c>
      <c r="C2849" t="n">
        <v>87.0761169631449</v>
      </c>
      <c r="D2849">
        <f>IF(AND(A2848=A2849,ISNUMBER(C2849),ISNUMBER(C2848)),100*(C2849/C2848-1),"")</f>
        <v/>
      </c>
      <c r="E2849">
        <f>IF(AND(A2846=A2849,ISNUMBER(C2849),ISNUMBER(C2846)),100*(C2849/C2846-1),"")</f>
        <v/>
      </c>
      <c r="F2849">
        <f>IF(AND(A2843=A2849,ISNUMBER(C2849),ISNUMBER(C2843)),100*(C2849/C2843-1),"")</f>
        <v/>
      </c>
      <c r="G2849">
        <f>IF(AND(A2852=A2849,ISNUMBER(C2852),ISNUMBER(C2849)),100*(C2852/C2849-1),"")</f>
        <v/>
      </c>
      <c r="H2849">
        <f>IF(AND(ISNUMBER(G2849),SUMPRODUCT((B$2:B$3826=B2849)*ISNUMBER(G$2:G$3826))=25),G2849-AVERAGEIFS(G$2:G$3826,B$2:B$3826,B2849),"")</f>
        <v/>
      </c>
      <c r="I2849">
        <f>IF(AND(A2855=A2849,ISNUMBER(C2855),ISNUMBER(C2849)),100*(C2855/C2849-1),"")</f>
        <v/>
      </c>
      <c r="J2849">
        <f>IF(AND(ISNUMBER(I2849),SUMPRODUCT((B$2:B$3826=B2849)*ISNUMBER(I$2:I$3826))=25),I2849-AVERAGEIFS(I$2:I$3826,B$2:B$3826,B2849),"")</f>
        <v/>
      </c>
      <c r="K2849" t="inlineStr">
        <is>
          <t>분석</t>
        </is>
      </c>
    </row>
    <row r="2850">
      <c r="A2850" t="inlineStr">
        <is>
          <t>영등포구</t>
        </is>
      </c>
      <c r="B2850" t="inlineStr">
        <is>
          <t>2021-11</t>
        </is>
      </c>
      <c r="C2850" t="n">
        <v>87.1873012786585</v>
      </c>
      <c r="D2850">
        <f>IF(AND(A2849=A2850,ISNUMBER(C2850),ISNUMBER(C2849)),100*(C2850/C2849-1),"")</f>
        <v/>
      </c>
      <c r="E2850">
        <f>IF(AND(A2847=A2850,ISNUMBER(C2850),ISNUMBER(C2847)),100*(C2850/C2847-1),"")</f>
        <v/>
      </c>
      <c r="F2850">
        <f>IF(AND(A2844=A2850,ISNUMBER(C2850),ISNUMBER(C2844)),100*(C2850/C2844-1),"")</f>
        <v/>
      </c>
      <c r="G2850">
        <f>IF(AND(A2853=A2850,ISNUMBER(C2853),ISNUMBER(C2850)),100*(C2853/C2850-1),"")</f>
        <v/>
      </c>
      <c r="H2850">
        <f>IF(AND(ISNUMBER(G2850),SUMPRODUCT((B$2:B$3826=B2850)*ISNUMBER(G$2:G$3826))=25),G2850-AVERAGEIFS(G$2:G$3826,B$2:B$3826,B2850),"")</f>
        <v/>
      </c>
      <c r="I2850">
        <f>IF(AND(A2856=A2850,ISNUMBER(C2856),ISNUMBER(C2850)),100*(C2856/C2850-1),"")</f>
        <v/>
      </c>
      <c r="J2850">
        <f>IF(AND(ISNUMBER(I2850),SUMPRODUCT((B$2:B$3826=B2850)*ISNUMBER(I$2:I$3826))=25),I2850-AVERAGEIFS(I$2:I$3826,B$2:B$3826,B2850),"")</f>
        <v/>
      </c>
      <c r="K2850" t="inlineStr">
        <is>
          <t>분석</t>
        </is>
      </c>
    </row>
    <row r="2851">
      <c r="A2851" t="inlineStr">
        <is>
          <t>영등포구</t>
        </is>
      </c>
      <c r="B2851" t="inlineStr">
        <is>
          <t>2021-12</t>
        </is>
      </c>
      <c r="C2851" t="n">
        <v>87.2604660837622</v>
      </c>
      <c r="D2851">
        <f>IF(AND(A2850=A2851,ISNUMBER(C2851),ISNUMBER(C2850)),100*(C2851/C2850-1),"")</f>
        <v/>
      </c>
      <c r="E2851">
        <f>IF(AND(A2848=A2851,ISNUMBER(C2851),ISNUMBER(C2848)),100*(C2851/C2848-1),"")</f>
        <v/>
      </c>
      <c r="F2851">
        <f>IF(AND(A2845=A2851,ISNUMBER(C2851),ISNUMBER(C2845)),100*(C2851/C2845-1),"")</f>
        <v/>
      </c>
      <c r="G2851">
        <f>IF(AND(A2854=A2851,ISNUMBER(C2854),ISNUMBER(C2851)),100*(C2854/C2851-1),"")</f>
        <v/>
      </c>
      <c r="H2851">
        <f>IF(AND(ISNUMBER(G2851),SUMPRODUCT((B$2:B$3826=B2851)*ISNUMBER(G$2:G$3826))=25),G2851-AVERAGEIFS(G$2:G$3826,B$2:B$3826,B2851),"")</f>
        <v/>
      </c>
      <c r="I2851">
        <f>IF(AND(A2857=A2851,ISNUMBER(C2857),ISNUMBER(C2851)),100*(C2857/C2851-1),"")</f>
        <v/>
      </c>
      <c r="J2851">
        <f>IF(AND(ISNUMBER(I2851),SUMPRODUCT((B$2:B$3826=B2851)*ISNUMBER(I$2:I$3826))=25),I2851-AVERAGEIFS(I$2:I$3826,B$2:B$3826,B2851),"")</f>
        <v/>
      </c>
      <c r="K2851" t="inlineStr">
        <is>
          <t>분석</t>
        </is>
      </c>
    </row>
    <row r="2852">
      <c r="A2852" t="inlineStr">
        <is>
          <t>영등포구</t>
        </is>
      </c>
      <c r="B2852" t="inlineStr">
        <is>
          <t>2022-01</t>
        </is>
      </c>
      <c r="C2852" t="n">
        <v>87.36242261119131</v>
      </c>
      <c r="D2852">
        <f>IF(AND(A2851=A2852,ISNUMBER(C2852),ISNUMBER(C2851)),100*(C2852/C2851-1),"")</f>
        <v/>
      </c>
      <c r="E2852">
        <f>IF(AND(A2849=A2852,ISNUMBER(C2852),ISNUMBER(C2849)),100*(C2852/C2849-1),"")</f>
        <v/>
      </c>
      <c r="F2852">
        <f>IF(AND(A2846=A2852,ISNUMBER(C2852),ISNUMBER(C2846)),100*(C2852/C2846-1),"")</f>
        <v/>
      </c>
      <c r="G2852">
        <f>IF(AND(A2855=A2852,ISNUMBER(C2855),ISNUMBER(C2852)),100*(C2855/C2852-1),"")</f>
        <v/>
      </c>
      <c r="H2852">
        <f>IF(AND(ISNUMBER(G2852),SUMPRODUCT((B$2:B$3826=B2852)*ISNUMBER(G$2:G$3826))=25),G2852-AVERAGEIFS(G$2:G$3826,B$2:B$3826,B2852),"")</f>
        <v/>
      </c>
      <c r="I2852">
        <f>IF(AND(A2858=A2852,ISNUMBER(C2858),ISNUMBER(C2852)),100*(C2858/C2852-1),"")</f>
        <v/>
      </c>
      <c r="J2852">
        <f>IF(AND(ISNUMBER(I2852),SUMPRODUCT((B$2:B$3826=B2852)*ISNUMBER(I$2:I$3826))=25),I2852-AVERAGEIFS(I$2:I$3826,B$2:B$3826,B2852),"")</f>
        <v/>
      </c>
      <c r="K2852" t="inlineStr">
        <is>
          <t>분석</t>
        </is>
      </c>
    </row>
    <row r="2853">
      <c r="A2853" t="inlineStr">
        <is>
          <t>영등포구</t>
        </is>
      </c>
      <c r="B2853" t="inlineStr">
        <is>
          <t>2022-02</t>
        </is>
      </c>
      <c r="C2853" t="n">
        <v>87.4729784920507</v>
      </c>
      <c r="D2853">
        <f>IF(AND(A2852=A2853,ISNUMBER(C2853),ISNUMBER(C2852)),100*(C2853/C2852-1),"")</f>
        <v/>
      </c>
      <c r="E2853">
        <f>IF(AND(A2850=A2853,ISNUMBER(C2853),ISNUMBER(C2850)),100*(C2853/C2850-1),"")</f>
        <v/>
      </c>
      <c r="F2853">
        <f>IF(AND(A2847=A2853,ISNUMBER(C2853),ISNUMBER(C2847)),100*(C2853/C2847-1),"")</f>
        <v/>
      </c>
      <c r="G2853">
        <f>IF(AND(A2856=A2853,ISNUMBER(C2856),ISNUMBER(C2853)),100*(C2856/C2853-1),"")</f>
        <v/>
      </c>
      <c r="H2853">
        <f>IF(AND(ISNUMBER(G2853),SUMPRODUCT((B$2:B$3826=B2853)*ISNUMBER(G$2:G$3826))=25),G2853-AVERAGEIFS(G$2:G$3826,B$2:B$3826,B2853),"")</f>
        <v/>
      </c>
      <c r="I2853">
        <f>IF(AND(A2859=A2853,ISNUMBER(C2859),ISNUMBER(C2853)),100*(C2859/C2853-1),"")</f>
        <v/>
      </c>
      <c r="J2853">
        <f>IF(AND(ISNUMBER(I2853),SUMPRODUCT((B$2:B$3826=B2853)*ISNUMBER(I$2:I$3826))=25),I2853-AVERAGEIFS(I$2:I$3826,B$2:B$3826,B2853),"")</f>
        <v/>
      </c>
      <c r="K2853" t="inlineStr">
        <is>
          <t>분석</t>
        </is>
      </c>
    </row>
    <row r="2854">
      <c r="A2854" t="inlineStr">
        <is>
          <t>영등포구</t>
        </is>
      </c>
      <c r="B2854" t="inlineStr">
        <is>
          <t>2022-03</t>
        </is>
      </c>
      <c r="C2854" t="n">
        <v>87.59838000791591</v>
      </c>
      <c r="D2854">
        <f>IF(AND(A2853=A2854,ISNUMBER(C2854),ISNUMBER(C2853)),100*(C2854/C2853-1),"")</f>
        <v/>
      </c>
      <c r="E2854">
        <f>IF(AND(A2851=A2854,ISNUMBER(C2854),ISNUMBER(C2851)),100*(C2854/C2851-1),"")</f>
        <v/>
      </c>
      <c r="F2854">
        <f>IF(AND(A2848=A2854,ISNUMBER(C2854),ISNUMBER(C2848)),100*(C2854/C2848-1),"")</f>
        <v/>
      </c>
      <c r="G2854">
        <f>IF(AND(A2857=A2854,ISNUMBER(C2857),ISNUMBER(C2854)),100*(C2857/C2854-1),"")</f>
        <v/>
      </c>
      <c r="H2854">
        <f>IF(AND(ISNUMBER(G2854),SUMPRODUCT((B$2:B$3826=B2854)*ISNUMBER(G$2:G$3826))=25),G2854-AVERAGEIFS(G$2:G$3826,B$2:B$3826,B2854),"")</f>
        <v/>
      </c>
      <c r="I2854">
        <f>IF(AND(A2860=A2854,ISNUMBER(C2860),ISNUMBER(C2854)),100*(C2860/C2854-1),"")</f>
        <v/>
      </c>
      <c r="J2854">
        <f>IF(AND(ISNUMBER(I2854),SUMPRODUCT((B$2:B$3826=B2854)*ISNUMBER(I$2:I$3826))=25),I2854-AVERAGEIFS(I$2:I$3826,B$2:B$3826,B2854),"")</f>
        <v/>
      </c>
      <c r="K2854" t="inlineStr">
        <is>
          <t>분석</t>
        </is>
      </c>
    </row>
    <row r="2855">
      <c r="A2855" t="inlineStr">
        <is>
          <t>영등포구</t>
        </is>
      </c>
      <c r="B2855" t="inlineStr">
        <is>
          <t>2022-04</t>
        </is>
      </c>
      <c r="C2855" t="n">
        <v>87.77607188939621</v>
      </c>
      <c r="D2855">
        <f>IF(AND(A2854=A2855,ISNUMBER(C2855),ISNUMBER(C2854)),100*(C2855/C2854-1),"")</f>
        <v/>
      </c>
      <c r="E2855">
        <f>IF(AND(A2852=A2855,ISNUMBER(C2855),ISNUMBER(C2852)),100*(C2855/C2852-1),"")</f>
        <v/>
      </c>
      <c r="F2855">
        <f>IF(AND(A2849=A2855,ISNUMBER(C2855),ISNUMBER(C2849)),100*(C2855/C2849-1),"")</f>
        <v/>
      </c>
      <c r="G2855">
        <f>IF(AND(A2858=A2855,ISNUMBER(C2858),ISNUMBER(C2855)),100*(C2858/C2855-1),"")</f>
        <v/>
      </c>
      <c r="H2855">
        <f>IF(AND(ISNUMBER(G2855),SUMPRODUCT((B$2:B$3826=B2855)*ISNUMBER(G$2:G$3826))=25),G2855-AVERAGEIFS(G$2:G$3826,B$2:B$3826,B2855),"")</f>
        <v/>
      </c>
      <c r="I2855">
        <f>IF(AND(A2861=A2855,ISNUMBER(C2861),ISNUMBER(C2855)),100*(C2861/C2855-1),"")</f>
        <v/>
      </c>
      <c r="J2855">
        <f>IF(AND(ISNUMBER(I2855),SUMPRODUCT((B$2:B$3826=B2855)*ISNUMBER(I$2:I$3826))=25),I2855-AVERAGEIFS(I$2:I$3826,B$2:B$3826,B2855),"")</f>
        <v/>
      </c>
      <c r="K2855" t="inlineStr">
        <is>
          <t>분석</t>
        </is>
      </c>
    </row>
    <row r="2856">
      <c r="A2856" t="inlineStr">
        <is>
          <t>영등포구</t>
        </is>
      </c>
      <c r="B2856" t="inlineStr">
        <is>
          <t>2022-05</t>
        </is>
      </c>
      <c r="C2856" t="n">
        <v>87.91528017695821</v>
      </c>
      <c r="D2856">
        <f>IF(AND(A2855=A2856,ISNUMBER(C2856),ISNUMBER(C2855)),100*(C2856/C2855-1),"")</f>
        <v/>
      </c>
      <c r="E2856">
        <f>IF(AND(A2853=A2856,ISNUMBER(C2856),ISNUMBER(C2853)),100*(C2856/C2853-1),"")</f>
        <v/>
      </c>
      <c r="F2856">
        <f>IF(AND(A2850=A2856,ISNUMBER(C2856),ISNUMBER(C2850)),100*(C2856/C2850-1),"")</f>
        <v/>
      </c>
      <c r="G2856">
        <f>IF(AND(A2859=A2856,ISNUMBER(C2859),ISNUMBER(C2856)),100*(C2859/C2856-1),"")</f>
        <v/>
      </c>
      <c r="H2856">
        <f>IF(AND(ISNUMBER(G2856),SUMPRODUCT((B$2:B$3826=B2856)*ISNUMBER(G$2:G$3826))=25),G2856-AVERAGEIFS(G$2:G$3826,B$2:B$3826,B2856),"")</f>
        <v/>
      </c>
      <c r="I2856">
        <f>IF(AND(A2862=A2856,ISNUMBER(C2862),ISNUMBER(C2856)),100*(C2862/C2856-1),"")</f>
        <v/>
      </c>
      <c r="J2856">
        <f>IF(AND(ISNUMBER(I2856),SUMPRODUCT((B$2:B$3826=B2856)*ISNUMBER(I$2:I$3826))=25),I2856-AVERAGEIFS(I$2:I$3826,B$2:B$3826,B2856),"")</f>
        <v/>
      </c>
      <c r="K2856" t="inlineStr">
        <is>
          <t>분석</t>
        </is>
      </c>
    </row>
    <row r="2857">
      <c r="A2857" t="inlineStr">
        <is>
          <t>영등포구</t>
        </is>
      </c>
      <c r="B2857" t="inlineStr">
        <is>
          <t>2022-06</t>
        </is>
      </c>
      <c r="C2857" t="n">
        <v>88.0596600507052</v>
      </c>
      <c r="D2857">
        <f>IF(AND(A2856=A2857,ISNUMBER(C2857),ISNUMBER(C2856)),100*(C2857/C2856-1),"")</f>
        <v/>
      </c>
      <c r="E2857">
        <f>IF(AND(A2854=A2857,ISNUMBER(C2857),ISNUMBER(C2854)),100*(C2857/C2854-1),"")</f>
        <v/>
      </c>
      <c r="F2857">
        <f>IF(AND(A2851=A2857,ISNUMBER(C2857),ISNUMBER(C2851)),100*(C2857/C2851-1),"")</f>
        <v/>
      </c>
      <c r="G2857">
        <f>IF(AND(A2860=A2857,ISNUMBER(C2860),ISNUMBER(C2857)),100*(C2860/C2857-1),"")</f>
        <v/>
      </c>
      <c r="H2857">
        <f>IF(AND(ISNUMBER(G2857),SUMPRODUCT((B$2:B$3826=B2857)*ISNUMBER(G$2:G$3826))=25),G2857-AVERAGEIFS(G$2:G$3826,B$2:B$3826,B2857),"")</f>
        <v/>
      </c>
      <c r="I2857">
        <f>IF(AND(A2863=A2857,ISNUMBER(C2863),ISNUMBER(C2857)),100*(C2863/C2857-1),"")</f>
        <v/>
      </c>
      <c r="J2857">
        <f>IF(AND(ISNUMBER(I2857),SUMPRODUCT((B$2:B$3826=B2857)*ISNUMBER(I$2:I$3826))=25),I2857-AVERAGEIFS(I$2:I$3826,B$2:B$3826,B2857),"")</f>
        <v/>
      </c>
      <c r="K2857" t="inlineStr">
        <is>
          <t>분석</t>
        </is>
      </c>
    </row>
    <row r="2858">
      <c r="A2858" t="inlineStr">
        <is>
          <t>영등포구</t>
        </is>
      </c>
      <c r="B2858" t="inlineStr">
        <is>
          <t>2022-07</t>
        </is>
      </c>
      <c r="C2858" t="n">
        <v>88.1690688724982</v>
      </c>
      <c r="D2858">
        <f>IF(AND(A2857=A2858,ISNUMBER(C2858),ISNUMBER(C2857)),100*(C2858/C2857-1),"")</f>
        <v/>
      </c>
      <c r="E2858">
        <f>IF(AND(A2855=A2858,ISNUMBER(C2858),ISNUMBER(C2855)),100*(C2858/C2855-1),"")</f>
        <v/>
      </c>
      <c r="F2858">
        <f>IF(AND(A2852=A2858,ISNUMBER(C2858),ISNUMBER(C2852)),100*(C2858/C2852-1),"")</f>
        <v/>
      </c>
      <c r="G2858">
        <f>IF(AND(A2861=A2858,ISNUMBER(C2861),ISNUMBER(C2858)),100*(C2861/C2858-1),"")</f>
        <v/>
      </c>
      <c r="H2858">
        <f>IF(AND(ISNUMBER(G2858),SUMPRODUCT((B$2:B$3826=B2858)*ISNUMBER(G$2:G$3826))=25),G2858-AVERAGEIFS(G$2:G$3826,B$2:B$3826,B2858),"")</f>
        <v/>
      </c>
      <c r="I2858">
        <f>IF(AND(A2864=A2858,ISNUMBER(C2864),ISNUMBER(C2858)),100*(C2864/C2858-1),"")</f>
        <v/>
      </c>
      <c r="J2858">
        <f>IF(AND(ISNUMBER(I2858),SUMPRODUCT((B$2:B$3826=B2858)*ISNUMBER(I$2:I$3826))=25),I2858-AVERAGEIFS(I$2:I$3826,B$2:B$3826,B2858),"")</f>
        <v/>
      </c>
      <c r="K2858" t="inlineStr">
        <is>
          <t>분석</t>
        </is>
      </c>
    </row>
    <row r="2859">
      <c r="A2859" t="inlineStr">
        <is>
          <t>영등포구</t>
        </is>
      </c>
      <c r="B2859" t="inlineStr">
        <is>
          <t>2022-08</t>
        </is>
      </c>
      <c r="C2859" t="n">
        <v>88.2494105999084</v>
      </c>
      <c r="D2859">
        <f>IF(AND(A2858=A2859,ISNUMBER(C2859),ISNUMBER(C2858)),100*(C2859/C2858-1),"")</f>
        <v/>
      </c>
      <c r="E2859">
        <f>IF(AND(A2856=A2859,ISNUMBER(C2859),ISNUMBER(C2856)),100*(C2859/C2856-1),"")</f>
        <v/>
      </c>
      <c r="F2859">
        <f>IF(AND(A2853=A2859,ISNUMBER(C2859),ISNUMBER(C2853)),100*(C2859/C2853-1),"")</f>
        <v/>
      </c>
      <c r="G2859">
        <f>IF(AND(A2862=A2859,ISNUMBER(C2862),ISNUMBER(C2859)),100*(C2862/C2859-1),"")</f>
        <v/>
      </c>
      <c r="H2859">
        <f>IF(AND(ISNUMBER(G2859),SUMPRODUCT((B$2:B$3826=B2859)*ISNUMBER(G$2:G$3826))=25),G2859-AVERAGEIFS(G$2:G$3826,B$2:B$3826,B2859),"")</f>
        <v/>
      </c>
      <c r="I2859">
        <f>IF(AND(A2865=A2859,ISNUMBER(C2865),ISNUMBER(C2859)),100*(C2865/C2859-1),"")</f>
        <v/>
      </c>
      <c r="J2859">
        <f>IF(AND(ISNUMBER(I2859),SUMPRODUCT((B$2:B$3826=B2859)*ISNUMBER(I$2:I$3826))=25),I2859-AVERAGEIFS(I$2:I$3826,B$2:B$3826,B2859),"")</f>
        <v/>
      </c>
      <c r="K2859" t="inlineStr">
        <is>
          <t>분석</t>
        </is>
      </c>
    </row>
    <row r="2860">
      <c r="A2860" t="inlineStr">
        <is>
          <t>영등포구</t>
        </is>
      </c>
      <c r="B2860" t="inlineStr">
        <is>
          <t>2022-09</t>
        </is>
      </c>
      <c r="C2860" t="n">
        <v>88.338502434259</v>
      </c>
      <c r="D2860">
        <f>IF(AND(A2859=A2860,ISNUMBER(C2860),ISNUMBER(C2859)),100*(C2860/C2859-1),"")</f>
        <v/>
      </c>
      <c r="E2860">
        <f>IF(AND(A2857=A2860,ISNUMBER(C2860),ISNUMBER(C2857)),100*(C2860/C2857-1),"")</f>
        <v/>
      </c>
      <c r="F2860">
        <f>IF(AND(A2854=A2860,ISNUMBER(C2860),ISNUMBER(C2854)),100*(C2860/C2854-1),"")</f>
        <v/>
      </c>
      <c r="G2860">
        <f>IF(AND(A2863=A2860,ISNUMBER(C2863),ISNUMBER(C2860)),100*(C2863/C2860-1),"")</f>
        <v/>
      </c>
      <c r="H2860">
        <f>IF(AND(ISNUMBER(G2860),SUMPRODUCT((B$2:B$3826=B2860)*ISNUMBER(G$2:G$3826))=25),G2860-AVERAGEIFS(G$2:G$3826,B$2:B$3826,B2860),"")</f>
        <v/>
      </c>
      <c r="I2860">
        <f>IF(AND(A2866=A2860,ISNUMBER(C2866),ISNUMBER(C2860)),100*(C2866/C2860-1),"")</f>
        <v/>
      </c>
      <c r="J2860">
        <f>IF(AND(ISNUMBER(I2860),SUMPRODUCT((B$2:B$3826=B2860)*ISNUMBER(I$2:I$3826))=25),I2860-AVERAGEIFS(I$2:I$3826,B$2:B$3826,B2860),"")</f>
        <v/>
      </c>
      <c r="K2860" t="inlineStr">
        <is>
          <t>분석</t>
        </is>
      </c>
    </row>
    <row r="2861">
      <c r="A2861" t="inlineStr">
        <is>
          <t>영등포구</t>
        </is>
      </c>
      <c r="B2861" t="inlineStr">
        <is>
          <t>2022-10</t>
        </is>
      </c>
      <c r="C2861" t="n">
        <v>88.4608791506477</v>
      </c>
      <c r="D2861">
        <f>IF(AND(A2860=A2861,ISNUMBER(C2861),ISNUMBER(C2860)),100*(C2861/C2860-1),"")</f>
        <v/>
      </c>
      <c r="E2861">
        <f>IF(AND(A2858=A2861,ISNUMBER(C2861),ISNUMBER(C2858)),100*(C2861/C2858-1),"")</f>
        <v/>
      </c>
      <c r="F2861">
        <f>IF(AND(A2855=A2861,ISNUMBER(C2861),ISNUMBER(C2855)),100*(C2861/C2855-1),"")</f>
        <v/>
      </c>
      <c r="G2861">
        <f>IF(AND(A2864=A2861,ISNUMBER(C2864),ISNUMBER(C2861)),100*(C2864/C2861-1),"")</f>
        <v/>
      </c>
      <c r="H2861">
        <f>IF(AND(ISNUMBER(G2861),SUMPRODUCT((B$2:B$3826=B2861)*ISNUMBER(G$2:G$3826))=25),G2861-AVERAGEIFS(G$2:G$3826,B$2:B$3826,B2861),"")</f>
        <v/>
      </c>
      <c r="I2861">
        <f>IF(AND(A2867=A2861,ISNUMBER(C2867),ISNUMBER(C2861)),100*(C2867/C2861-1),"")</f>
        <v/>
      </c>
      <c r="J2861">
        <f>IF(AND(ISNUMBER(I2861),SUMPRODUCT((B$2:B$3826=B2861)*ISNUMBER(I$2:I$3826))=25),I2861-AVERAGEIFS(I$2:I$3826,B$2:B$3826,B2861),"")</f>
        <v/>
      </c>
      <c r="K2861" t="inlineStr">
        <is>
          <t>분석</t>
        </is>
      </c>
    </row>
    <row r="2862">
      <c r="A2862" t="inlineStr">
        <is>
          <t>영등포구</t>
        </is>
      </c>
      <c r="B2862" t="inlineStr">
        <is>
          <t>2022-11</t>
        </is>
      </c>
      <c r="C2862" t="n">
        <v>88.64674157748981</v>
      </c>
      <c r="D2862">
        <f>IF(AND(A2861=A2862,ISNUMBER(C2862),ISNUMBER(C2861)),100*(C2862/C2861-1),"")</f>
        <v/>
      </c>
      <c r="E2862">
        <f>IF(AND(A2859=A2862,ISNUMBER(C2862),ISNUMBER(C2859)),100*(C2862/C2859-1),"")</f>
        <v/>
      </c>
      <c r="F2862">
        <f>IF(AND(A2856=A2862,ISNUMBER(C2862),ISNUMBER(C2856)),100*(C2862/C2856-1),"")</f>
        <v/>
      </c>
      <c r="G2862">
        <f>IF(AND(A2865=A2862,ISNUMBER(C2865),ISNUMBER(C2862)),100*(C2865/C2862-1),"")</f>
        <v/>
      </c>
      <c r="H2862">
        <f>IF(AND(ISNUMBER(G2862),SUMPRODUCT((B$2:B$3826=B2862)*ISNUMBER(G$2:G$3826))=25),G2862-AVERAGEIFS(G$2:G$3826,B$2:B$3826,B2862),"")</f>
        <v/>
      </c>
      <c r="I2862">
        <f>IF(AND(A2868=A2862,ISNUMBER(C2868),ISNUMBER(C2862)),100*(C2868/C2862-1),"")</f>
        <v/>
      </c>
      <c r="J2862">
        <f>IF(AND(ISNUMBER(I2862),SUMPRODUCT((B$2:B$3826=B2862)*ISNUMBER(I$2:I$3826))=25),I2862-AVERAGEIFS(I$2:I$3826,B$2:B$3826,B2862),"")</f>
        <v/>
      </c>
      <c r="K2862" t="inlineStr">
        <is>
          <t>분석</t>
        </is>
      </c>
    </row>
    <row r="2863">
      <c r="A2863" t="inlineStr">
        <is>
          <t>영등포구</t>
        </is>
      </c>
      <c r="B2863" t="inlineStr">
        <is>
          <t>2022-12</t>
        </is>
      </c>
      <c r="C2863" t="n">
        <v>88.6630211653279</v>
      </c>
      <c r="D2863">
        <f>IF(AND(A2862=A2863,ISNUMBER(C2863),ISNUMBER(C2862)),100*(C2863/C2862-1),"")</f>
        <v/>
      </c>
      <c r="E2863">
        <f>IF(AND(A2860=A2863,ISNUMBER(C2863),ISNUMBER(C2860)),100*(C2863/C2860-1),"")</f>
        <v/>
      </c>
      <c r="F2863">
        <f>IF(AND(A2857=A2863,ISNUMBER(C2863),ISNUMBER(C2857)),100*(C2863/C2857-1),"")</f>
        <v/>
      </c>
      <c r="G2863">
        <f>IF(AND(A2866=A2863,ISNUMBER(C2866),ISNUMBER(C2863)),100*(C2866/C2863-1),"")</f>
        <v/>
      </c>
      <c r="H2863">
        <f>IF(AND(ISNUMBER(G2863),SUMPRODUCT((B$2:B$3826=B2863)*ISNUMBER(G$2:G$3826))=25),G2863-AVERAGEIFS(G$2:G$3826,B$2:B$3826,B2863),"")</f>
        <v/>
      </c>
      <c r="I2863">
        <f>IF(AND(A2869=A2863,ISNUMBER(C2869),ISNUMBER(C2863)),100*(C2869/C2863-1),"")</f>
        <v/>
      </c>
      <c r="J2863">
        <f>IF(AND(ISNUMBER(I2863),SUMPRODUCT((B$2:B$3826=B2863)*ISNUMBER(I$2:I$3826))=25),I2863-AVERAGEIFS(I$2:I$3826,B$2:B$3826,B2863),"")</f>
        <v/>
      </c>
      <c r="K2863" t="inlineStr">
        <is>
          <t>분석</t>
        </is>
      </c>
    </row>
    <row r="2864">
      <c r="A2864" t="inlineStr">
        <is>
          <t>영등포구</t>
        </is>
      </c>
      <c r="B2864" t="inlineStr">
        <is>
          <t>2023-01</t>
        </is>
      </c>
      <c r="C2864" t="n">
        <v>88.6520214290364</v>
      </c>
      <c r="D2864">
        <f>IF(AND(A2863=A2864,ISNUMBER(C2864),ISNUMBER(C2863)),100*(C2864/C2863-1),"")</f>
        <v/>
      </c>
      <c r="E2864">
        <f>IF(AND(A2861=A2864,ISNUMBER(C2864),ISNUMBER(C2861)),100*(C2864/C2861-1),"")</f>
        <v/>
      </c>
      <c r="F2864">
        <f>IF(AND(A2858=A2864,ISNUMBER(C2864),ISNUMBER(C2858)),100*(C2864/C2858-1),"")</f>
        <v/>
      </c>
      <c r="G2864">
        <f>IF(AND(A2867=A2864,ISNUMBER(C2867),ISNUMBER(C2864)),100*(C2867/C2864-1),"")</f>
        <v/>
      </c>
      <c r="H2864">
        <f>IF(AND(ISNUMBER(G2864),SUMPRODUCT((B$2:B$3826=B2864)*ISNUMBER(G$2:G$3826))=25),G2864-AVERAGEIFS(G$2:G$3826,B$2:B$3826,B2864),"")</f>
        <v/>
      </c>
      <c r="I2864">
        <f>IF(AND(A2870=A2864,ISNUMBER(C2870),ISNUMBER(C2864)),100*(C2870/C2864-1),"")</f>
        <v/>
      </c>
      <c r="J2864">
        <f>IF(AND(ISNUMBER(I2864),SUMPRODUCT((B$2:B$3826=B2864)*ISNUMBER(I$2:I$3826))=25),I2864-AVERAGEIFS(I$2:I$3826,B$2:B$3826,B2864),"")</f>
        <v/>
      </c>
      <c r="K2864" t="inlineStr">
        <is>
          <t>분석</t>
        </is>
      </c>
    </row>
    <row r="2865">
      <c r="A2865" t="inlineStr">
        <is>
          <t>영등포구</t>
        </is>
      </c>
      <c r="B2865" t="inlineStr">
        <is>
          <t>2023-02</t>
        </is>
      </c>
      <c r="C2865" t="n">
        <v>87.48150415801079</v>
      </c>
      <c r="D2865">
        <f>IF(AND(A2864=A2865,ISNUMBER(C2865),ISNUMBER(C2864)),100*(C2865/C2864-1),"")</f>
        <v/>
      </c>
      <c r="E2865">
        <f>IF(AND(A2862=A2865,ISNUMBER(C2865),ISNUMBER(C2862)),100*(C2865/C2862-1),"")</f>
        <v/>
      </c>
      <c r="F2865">
        <f>IF(AND(A2859=A2865,ISNUMBER(C2865),ISNUMBER(C2859)),100*(C2865/C2859-1),"")</f>
        <v/>
      </c>
      <c r="G2865">
        <f>IF(AND(A2868=A2865,ISNUMBER(C2868),ISNUMBER(C2865)),100*(C2868/C2865-1),"")</f>
        <v/>
      </c>
      <c r="H2865">
        <f>IF(AND(ISNUMBER(G2865),SUMPRODUCT((B$2:B$3826=B2865)*ISNUMBER(G$2:G$3826))=25),G2865-AVERAGEIFS(G$2:G$3826,B$2:B$3826,B2865),"")</f>
        <v/>
      </c>
      <c r="I2865">
        <f>IF(AND(A2871=A2865,ISNUMBER(C2871),ISNUMBER(C2865)),100*(C2871/C2865-1),"")</f>
        <v/>
      </c>
      <c r="J2865">
        <f>IF(AND(ISNUMBER(I2865),SUMPRODUCT((B$2:B$3826=B2865)*ISNUMBER(I$2:I$3826))=25),I2865-AVERAGEIFS(I$2:I$3826,B$2:B$3826,B2865),"")</f>
        <v/>
      </c>
      <c r="K2865" t="inlineStr">
        <is>
          <t>분석</t>
        </is>
      </c>
    </row>
    <row r="2866">
      <c r="A2866" t="inlineStr">
        <is>
          <t>영등포구</t>
        </is>
      </c>
      <c r="B2866" t="inlineStr">
        <is>
          <t>2023-03</t>
        </is>
      </c>
      <c r="C2866" t="n">
        <v>86.7322692270518</v>
      </c>
      <c r="D2866">
        <f>IF(AND(A2865=A2866,ISNUMBER(C2866),ISNUMBER(C2865)),100*(C2866/C2865-1),"")</f>
        <v/>
      </c>
      <c r="E2866">
        <f>IF(AND(A2863=A2866,ISNUMBER(C2866),ISNUMBER(C2863)),100*(C2866/C2863-1),"")</f>
        <v/>
      </c>
      <c r="F2866">
        <f>IF(AND(A2860=A2866,ISNUMBER(C2866),ISNUMBER(C2860)),100*(C2866/C2860-1),"")</f>
        <v/>
      </c>
      <c r="G2866">
        <f>IF(AND(A2869=A2866,ISNUMBER(C2869),ISNUMBER(C2866)),100*(C2869/C2866-1),"")</f>
        <v/>
      </c>
      <c r="H2866">
        <f>IF(AND(ISNUMBER(G2866),SUMPRODUCT((B$2:B$3826=B2866)*ISNUMBER(G$2:G$3826))=25),G2866-AVERAGEIFS(G$2:G$3826,B$2:B$3826,B2866),"")</f>
        <v/>
      </c>
      <c r="I2866">
        <f>IF(AND(A2872=A2866,ISNUMBER(C2872),ISNUMBER(C2866)),100*(C2872/C2866-1),"")</f>
        <v/>
      </c>
      <c r="J2866">
        <f>IF(AND(ISNUMBER(I2866),SUMPRODUCT((B$2:B$3826=B2866)*ISNUMBER(I$2:I$3826))=25),I2866-AVERAGEIFS(I$2:I$3826,B$2:B$3826,B2866),"")</f>
        <v/>
      </c>
      <c r="K2866" t="inlineStr">
        <is>
          <t>분석</t>
        </is>
      </c>
    </row>
    <row r="2867">
      <c r="A2867" t="inlineStr">
        <is>
          <t>영등포구</t>
        </is>
      </c>
      <c r="B2867" t="inlineStr">
        <is>
          <t>2023-04</t>
        </is>
      </c>
      <c r="C2867" t="n">
        <v>86.370746274781</v>
      </c>
      <c r="D2867">
        <f>IF(AND(A2866=A2867,ISNUMBER(C2867),ISNUMBER(C2866)),100*(C2867/C2866-1),"")</f>
        <v/>
      </c>
      <c r="E2867">
        <f>IF(AND(A2864=A2867,ISNUMBER(C2867),ISNUMBER(C2864)),100*(C2867/C2864-1),"")</f>
        <v/>
      </c>
      <c r="F2867">
        <f>IF(AND(A2861=A2867,ISNUMBER(C2867),ISNUMBER(C2861)),100*(C2867/C2861-1),"")</f>
        <v/>
      </c>
      <c r="G2867">
        <f>IF(AND(A2870=A2867,ISNUMBER(C2870),ISNUMBER(C2867)),100*(C2870/C2867-1),"")</f>
        <v/>
      </c>
      <c r="H2867">
        <f>IF(AND(ISNUMBER(G2867),SUMPRODUCT((B$2:B$3826=B2867)*ISNUMBER(G$2:G$3826))=25),G2867-AVERAGEIFS(G$2:G$3826,B$2:B$3826,B2867),"")</f>
        <v/>
      </c>
      <c r="I2867">
        <f>IF(AND(A2873=A2867,ISNUMBER(C2873),ISNUMBER(C2867)),100*(C2873/C2867-1),"")</f>
        <v/>
      </c>
      <c r="J2867">
        <f>IF(AND(ISNUMBER(I2867),SUMPRODUCT((B$2:B$3826=B2867)*ISNUMBER(I$2:I$3826))=25),I2867-AVERAGEIFS(I$2:I$3826,B$2:B$3826,B2867),"")</f>
        <v/>
      </c>
      <c r="K2867" t="inlineStr">
        <is>
          <t>분석</t>
        </is>
      </c>
    </row>
    <row r="2868">
      <c r="A2868" t="inlineStr">
        <is>
          <t>영등포구</t>
        </is>
      </c>
      <c r="B2868" t="inlineStr">
        <is>
          <t>2023-05</t>
        </is>
      </c>
      <c r="C2868" t="n">
        <v>86.1825721169772</v>
      </c>
      <c r="D2868">
        <f>IF(AND(A2867=A2868,ISNUMBER(C2868),ISNUMBER(C2867)),100*(C2868/C2867-1),"")</f>
        <v/>
      </c>
      <c r="E2868">
        <f>IF(AND(A2865=A2868,ISNUMBER(C2868),ISNUMBER(C2865)),100*(C2868/C2865-1),"")</f>
        <v/>
      </c>
      <c r="F2868">
        <f>IF(AND(A2862=A2868,ISNUMBER(C2868),ISNUMBER(C2862)),100*(C2868/C2862-1),"")</f>
        <v/>
      </c>
      <c r="G2868">
        <f>IF(AND(A2871=A2868,ISNUMBER(C2871),ISNUMBER(C2868)),100*(C2871/C2868-1),"")</f>
        <v/>
      </c>
      <c r="H2868">
        <f>IF(AND(ISNUMBER(G2868),SUMPRODUCT((B$2:B$3826=B2868)*ISNUMBER(G$2:G$3826))=25),G2868-AVERAGEIFS(G$2:G$3826,B$2:B$3826,B2868),"")</f>
        <v/>
      </c>
      <c r="I2868">
        <f>IF(AND(A2874=A2868,ISNUMBER(C2874),ISNUMBER(C2868)),100*(C2874/C2868-1),"")</f>
        <v/>
      </c>
      <c r="J2868">
        <f>IF(AND(ISNUMBER(I2868),SUMPRODUCT((B$2:B$3826=B2868)*ISNUMBER(I$2:I$3826))=25),I2868-AVERAGEIFS(I$2:I$3826,B$2:B$3826,B2868),"")</f>
        <v/>
      </c>
      <c r="K2868" t="inlineStr">
        <is>
          <t>분석</t>
        </is>
      </c>
    </row>
    <row r="2869">
      <c r="A2869" t="inlineStr">
        <is>
          <t>영등포구</t>
        </is>
      </c>
      <c r="B2869" t="inlineStr">
        <is>
          <t>2023-06</t>
        </is>
      </c>
      <c r="C2869" t="n">
        <v>86.08283594467881</v>
      </c>
      <c r="D2869">
        <f>IF(AND(A2868=A2869,ISNUMBER(C2869),ISNUMBER(C2868)),100*(C2869/C2868-1),"")</f>
        <v/>
      </c>
      <c r="E2869">
        <f>IF(AND(A2866=A2869,ISNUMBER(C2869),ISNUMBER(C2866)),100*(C2869/C2866-1),"")</f>
        <v/>
      </c>
      <c r="F2869">
        <f>IF(AND(A2863=A2869,ISNUMBER(C2869),ISNUMBER(C2863)),100*(C2869/C2863-1),"")</f>
        <v/>
      </c>
      <c r="G2869">
        <f>IF(AND(A2872=A2869,ISNUMBER(C2872),ISNUMBER(C2869)),100*(C2872/C2869-1),"")</f>
        <v/>
      </c>
      <c r="H2869">
        <f>IF(AND(ISNUMBER(G2869),SUMPRODUCT((B$2:B$3826=B2869)*ISNUMBER(G$2:G$3826))=25),G2869-AVERAGEIFS(G$2:G$3826,B$2:B$3826,B2869),"")</f>
        <v/>
      </c>
      <c r="I2869">
        <f>IF(AND(A2875=A2869,ISNUMBER(C2875),ISNUMBER(C2869)),100*(C2875/C2869-1),"")</f>
        <v/>
      </c>
      <c r="J2869">
        <f>IF(AND(ISNUMBER(I2869),SUMPRODUCT((B$2:B$3826=B2869)*ISNUMBER(I$2:I$3826))=25),I2869-AVERAGEIFS(I$2:I$3826,B$2:B$3826,B2869),"")</f>
        <v/>
      </c>
      <c r="K2869" t="inlineStr">
        <is>
          <t>분석</t>
        </is>
      </c>
    </row>
    <row r="2870">
      <c r="A2870" t="inlineStr">
        <is>
          <t>영등포구</t>
        </is>
      </c>
      <c r="B2870" t="inlineStr">
        <is>
          <t>2023-07</t>
        </is>
      </c>
      <c r="C2870" t="n">
        <v>86.07593739602071</v>
      </c>
      <c r="D2870">
        <f>IF(AND(A2869=A2870,ISNUMBER(C2870),ISNUMBER(C2869)),100*(C2870/C2869-1),"")</f>
        <v/>
      </c>
      <c r="E2870">
        <f>IF(AND(A2867=A2870,ISNUMBER(C2870),ISNUMBER(C2867)),100*(C2870/C2867-1),"")</f>
        <v/>
      </c>
      <c r="F2870">
        <f>IF(AND(A2864=A2870,ISNUMBER(C2870),ISNUMBER(C2864)),100*(C2870/C2864-1),"")</f>
        <v/>
      </c>
      <c r="G2870">
        <f>IF(AND(A2873=A2870,ISNUMBER(C2873),ISNUMBER(C2870)),100*(C2873/C2870-1),"")</f>
        <v/>
      </c>
      <c r="H2870">
        <f>IF(AND(ISNUMBER(G2870),SUMPRODUCT((B$2:B$3826=B2870)*ISNUMBER(G$2:G$3826))=25),G2870-AVERAGEIFS(G$2:G$3826,B$2:B$3826,B2870),"")</f>
        <v/>
      </c>
      <c r="I2870">
        <f>IF(AND(A2876=A2870,ISNUMBER(C2876),ISNUMBER(C2870)),100*(C2876/C2870-1),"")</f>
        <v/>
      </c>
      <c r="J2870">
        <f>IF(AND(ISNUMBER(I2870),SUMPRODUCT((B$2:B$3826=B2870)*ISNUMBER(I$2:I$3826))=25),I2870-AVERAGEIFS(I$2:I$3826,B$2:B$3826,B2870),"")</f>
        <v/>
      </c>
      <c r="K2870" t="inlineStr">
        <is>
          <t>분석</t>
        </is>
      </c>
    </row>
    <row r="2871">
      <c r="A2871" t="inlineStr">
        <is>
          <t>영등포구</t>
        </is>
      </c>
      <c r="B2871" t="inlineStr">
        <is>
          <t>2023-08</t>
        </is>
      </c>
      <c r="C2871" t="n">
        <v>86.1217474202036</v>
      </c>
      <c r="D2871">
        <f>IF(AND(A2870=A2871,ISNUMBER(C2871),ISNUMBER(C2870)),100*(C2871/C2870-1),"")</f>
        <v/>
      </c>
      <c r="E2871">
        <f>IF(AND(A2868=A2871,ISNUMBER(C2871),ISNUMBER(C2868)),100*(C2871/C2868-1),"")</f>
        <v/>
      </c>
      <c r="F2871">
        <f>IF(AND(A2865=A2871,ISNUMBER(C2871),ISNUMBER(C2865)),100*(C2871/C2865-1),"")</f>
        <v/>
      </c>
      <c r="G2871">
        <f>IF(AND(A2874=A2871,ISNUMBER(C2874),ISNUMBER(C2871)),100*(C2874/C2871-1),"")</f>
        <v/>
      </c>
      <c r="H2871">
        <f>IF(AND(ISNUMBER(G2871),SUMPRODUCT((B$2:B$3826=B2871)*ISNUMBER(G$2:G$3826))=25),G2871-AVERAGEIFS(G$2:G$3826,B$2:B$3826,B2871),"")</f>
        <v/>
      </c>
      <c r="I2871">
        <f>IF(AND(A2877=A2871,ISNUMBER(C2877),ISNUMBER(C2871)),100*(C2877/C2871-1),"")</f>
        <v/>
      </c>
      <c r="J2871">
        <f>IF(AND(ISNUMBER(I2871),SUMPRODUCT((B$2:B$3826=B2871)*ISNUMBER(I$2:I$3826))=25),I2871-AVERAGEIFS(I$2:I$3826,B$2:B$3826,B2871),"")</f>
        <v/>
      </c>
      <c r="K2871" t="inlineStr">
        <is>
          <t>분석</t>
        </is>
      </c>
    </row>
    <row r="2872">
      <c r="A2872" t="inlineStr">
        <is>
          <t>영등포구</t>
        </is>
      </c>
      <c r="B2872" t="inlineStr">
        <is>
          <t>2023-09</t>
        </is>
      </c>
      <c r="C2872" t="n">
        <v>86.17786253149259</v>
      </c>
      <c r="D2872">
        <f>IF(AND(A2871=A2872,ISNUMBER(C2872),ISNUMBER(C2871)),100*(C2872/C2871-1),"")</f>
        <v/>
      </c>
      <c r="E2872">
        <f>IF(AND(A2869=A2872,ISNUMBER(C2872),ISNUMBER(C2869)),100*(C2872/C2869-1),"")</f>
        <v/>
      </c>
      <c r="F2872">
        <f>IF(AND(A2866=A2872,ISNUMBER(C2872),ISNUMBER(C2866)),100*(C2872/C2866-1),"")</f>
        <v/>
      </c>
      <c r="G2872">
        <f>IF(AND(A2875=A2872,ISNUMBER(C2875),ISNUMBER(C2872)),100*(C2875/C2872-1),"")</f>
        <v/>
      </c>
      <c r="H2872">
        <f>IF(AND(ISNUMBER(G2872),SUMPRODUCT((B$2:B$3826=B2872)*ISNUMBER(G$2:G$3826))=25),G2872-AVERAGEIFS(G$2:G$3826,B$2:B$3826,B2872),"")</f>
        <v/>
      </c>
      <c r="I2872">
        <f>IF(AND(A2878=A2872,ISNUMBER(C2878),ISNUMBER(C2872)),100*(C2878/C2872-1),"")</f>
        <v/>
      </c>
      <c r="J2872">
        <f>IF(AND(ISNUMBER(I2872),SUMPRODUCT((B$2:B$3826=B2872)*ISNUMBER(I$2:I$3826))=25),I2872-AVERAGEIFS(I$2:I$3826,B$2:B$3826,B2872),"")</f>
        <v/>
      </c>
      <c r="K2872" t="inlineStr">
        <is>
          <t>분석</t>
        </is>
      </c>
    </row>
    <row r="2873">
      <c r="A2873" t="inlineStr">
        <is>
          <t>영등포구</t>
        </is>
      </c>
      <c r="B2873" t="inlineStr">
        <is>
          <t>2023-10</t>
        </is>
      </c>
      <c r="C2873" t="n">
        <v>86.2866977514977</v>
      </c>
      <c r="D2873">
        <f>IF(AND(A2872=A2873,ISNUMBER(C2873),ISNUMBER(C2872)),100*(C2873/C2872-1),"")</f>
        <v/>
      </c>
      <c r="E2873">
        <f>IF(AND(A2870=A2873,ISNUMBER(C2873),ISNUMBER(C2870)),100*(C2873/C2870-1),"")</f>
        <v/>
      </c>
      <c r="F2873">
        <f>IF(AND(A2867=A2873,ISNUMBER(C2873),ISNUMBER(C2867)),100*(C2873/C2867-1),"")</f>
        <v/>
      </c>
      <c r="G2873">
        <f>IF(AND(A2876=A2873,ISNUMBER(C2876),ISNUMBER(C2873)),100*(C2876/C2873-1),"")</f>
        <v/>
      </c>
      <c r="H2873">
        <f>IF(AND(ISNUMBER(G2873),SUMPRODUCT((B$2:B$3826=B2873)*ISNUMBER(G$2:G$3826))=25),G2873-AVERAGEIFS(G$2:G$3826,B$2:B$3826,B2873),"")</f>
        <v/>
      </c>
      <c r="I2873">
        <f>IF(AND(A2879=A2873,ISNUMBER(C2879),ISNUMBER(C2873)),100*(C2879/C2873-1),"")</f>
        <v/>
      </c>
      <c r="J2873">
        <f>IF(AND(ISNUMBER(I2873),SUMPRODUCT((B$2:B$3826=B2873)*ISNUMBER(I$2:I$3826))=25),I2873-AVERAGEIFS(I$2:I$3826,B$2:B$3826,B2873),"")</f>
        <v/>
      </c>
      <c r="K2873" t="inlineStr">
        <is>
          <t>분석</t>
        </is>
      </c>
    </row>
    <row r="2874">
      <c r="A2874" t="inlineStr">
        <is>
          <t>영등포구</t>
        </is>
      </c>
      <c r="B2874" t="inlineStr">
        <is>
          <t>2023-11</t>
        </is>
      </c>
      <c r="C2874" t="n">
        <v>86.56125798444209</v>
      </c>
      <c r="D2874">
        <f>IF(AND(A2873=A2874,ISNUMBER(C2874),ISNUMBER(C2873)),100*(C2874/C2873-1),"")</f>
        <v/>
      </c>
      <c r="E2874">
        <f>IF(AND(A2871=A2874,ISNUMBER(C2874),ISNUMBER(C2871)),100*(C2874/C2871-1),"")</f>
        <v/>
      </c>
      <c r="F2874">
        <f>IF(AND(A2868=A2874,ISNUMBER(C2874),ISNUMBER(C2868)),100*(C2874/C2868-1),"")</f>
        <v/>
      </c>
      <c r="G2874">
        <f>IF(AND(A2877=A2874,ISNUMBER(C2877),ISNUMBER(C2874)),100*(C2877/C2874-1),"")</f>
        <v/>
      </c>
      <c r="H2874">
        <f>IF(AND(ISNUMBER(G2874),SUMPRODUCT((B$2:B$3826=B2874)*ISNUMBER(G$2:G$3826))=25),G2874-AVERAGEIFS(G$2:G$3826,B$2:B$3826,B2874),"")</f>
        <v/>
      </c>
      <c r="I2874">
        <f>IF(AND(A2880=A2874,ISNUMBER(C2880),ISNUMBER(C2874)),100*(C2880/C2874-1),"")</f>
        <v/>
      </c>
      <c r="J2874">
        <f>IF(AND(ISNUMBER(I2874),SUMPRODUCT((B$2:B$3826=B2874)*ISNUMBER(I$2:I$3826))=25),I2874-AVERAGEIFS(I$2:I$3826,B$2:B$3826,B2874),"")</f>
        <v/>
      </c>
      <c r="K2874" t="inlineStr">
        <is>
          <t>분석</t>
        </is>
      </c>
    </row>
    <row r="2875">
      <c r="A2875" t="inlineStr">
        <is>
          <t>영등포구</t>
        </is>
      </c>
      <c r="B2875" t="inlineStr">
        <is>
          <t>2023-12</t>
        </is>
      </c>
      <c r="C2875" t="n">
        <v>86.91449572439819</v>
      </c>
      <c r="D2875">
        <f>IF(AND(A2874=A2875,ISNUMBER(C2875),ISNUMBER(C2874)),100*(C2875/C2874-1),"")</f>
        <v/>
      </c>
      <c r="E2875">
        <f>IF(AND(A2872=A2875,ISNUMBER(C2875),ISNUMBER(C2872)),100*(C2875/C2872-1),"")</f>
        <v/>
      </c>
      <c r="F2875">
        <f>IF(AND(A2869=A2875,ISNUMBER(C2875),ISNUMBER(C2869)),100*(C2875/C2869-1),"")</f>
        <v/>
      </c>
      <c r="G2875">
        <f>IF(AND(A2878=A2875,ISNUMBER(C2878),ISNUMBER(C2875)),100*(C2878/C2875-1),"")</f>
        <v/>
      </c>
      <c r="H2875">
        <f>IF(AND(ISNUMBER(G2875),SUMPRODUCT((B$2:B$3826=B2875)*ISNUMBER(G$2:G$3826))=25),G2875-AVERAGEIFS(G$2:G$3826,B$2:B$3826,B2875),"")</f>
        <v/>
      </c>
      <c r="I2875">
        <f>IF(AND(A2881=A2875,ISNUMBER(C2881),ISNUMBER(C2875)),100*(C2881/C2875-1),"")</f>
        <v/>
      </c>
      <c r="J2875">
        <f>IF(AND(ISNUMBER(I2875),SUMPRODUCT((B$2:B$3826=B2875)*ISNUMBER(I$2:I$3826))=25),I2875-AVERAGEIFS(I$2:I$3826,B$2:B$3826,B2875),"")</f>
        <v/>
      </c>
      <c r="K2875" t="inlineStr">
        <is>
          <t>분석</t>
        </is>
      </c>
    </row>
    <row r="2876">
      <c r="A2876" t="inlineStr">
        <is>
          <t>영등포구</t>
        </is>
      </c>
      <c r="B2876" t="inlineStr">
        <is>
          <t>2024-01</t>
        </is>
      </c>
      <c r="C2876" t="n">
        <v>87.1335363517619</v>
      </c>
      <c r="D2876">
        <f>IF(AND(A2875=A2876,ISNUMBER(C2876),ISNUMBER(C2875)),100*(C2876/C2875-1),"")</f>
        <v/>
      </c>
      <c r="E2876">
        <f>IF(AND(A2873=A2876,ISNUMBER(C2876),ISNUMBER(C2873)),100*(C2876/C2873-1),"")</f>
        <v/>
      </c>
      <c r="F2876">
        <f>IF(AND(A2870=A2876,ISNUMBER(C2876),ISNUMBER(C2870)),100*(C2876/C2870-1),"")</f>
        <v/>
      </c>
      <c r="G2876">
        <f>IF(AND(A2879=A2876,ISNUMBER(C2879),ISNUMBER(C2876)),100*(C2879/C2876-1),"")</f>
        <v/>
      </c>
      <c r="H2876">
        <f>IF(AND(ISNUMBER(G2876),SUMPRODUCT((B$2:B$3826=B2876)*ISNUMBER(G$2:G$3826))=25),G2876-AVERAGEIFS(G$2:G$3826,B$2:B$3826,B2876),"")</f>
        <v/>
      </c>
      <c r="I2876">
        <f>IF(AND(A2882=A2876,ISNUMBER(C2882),ISNUMBER(C2876)),100*(C2882/C2876-1),"")</f>
        <v/>
      </c>
      <c r="J2876">
        <f>IF(AND(ISNUMBER(I2876),SUMPRODUCT((B$2:B$3826=B2876)*ISNUMBER(I$2:I$3826))=25),I2876-AVERAGEIFS(I$2:I$3826,B$2:B$3826,B2876),"")</f>
        <v/>
      </c>
      <c r="K2876" t="inlineStr">
        <is>
          <t>분석</t>
        </is>
      </c>
    </row>
    <row r="2877">
      <c r="A2877" t="inlineStr">
        <is>
          <t>영등포구</t>
        </is>
      </c>
      <c r="B2877" t="inlineStr">
        <is>
          <t>2024-02</t>
        </is>
      </c>
      <c r="C2877" t="n">
        <v>87.2607412258273</v>
      </c>
      <c r="D2877">
        <f>IF(AND(A2876=A2877,ISNUMBER(C2877),ISNUMBER(C2876)),100*(C2877/C2876-1),"")</f>
        <v/>
      </c>
      <c r="E2877">
        <f>IF(AND(A2874=A2877,ISNUMBER(C2877),ISNUMBER(C2874)),100*(C2877/C2874-1),"")</f>
        <v/>
      </c>
      <c r="F2877">
        <f>IF(AND(A2871=A2877,ISNUMBER(C2877),ISNUMBER(C2871)),100*(C2877/C2871-1),"")</f>
        <v/>
      </c>
      <c r="G2877">
        <f>IF(AND(A2880=A2877,ISNUMBER(C2880),ISNUMBER(C2877)),100*(C2880/C2877-1),"")</f>
        <v/>
      </c>
      <c r="H2877">
        <f>IF(AND(ISNUMBER(G2877),SUMPRODUCT((B$2:B$3826=B2877)*ISNUMBER(G$2:G$3826))=25),G2877-AVERAGEIFS(G$2:G$3826,B$2:B$3826,B2877),"")</f>
        <v/>
      </c>
      <c r="I2877">
        <f>IF(AND(A2883=A2877,ISNUMBER(C2883),ISNUMBER(C2877)),100*(C2883/C2877-1),"")</f>
        <v/>
      </c>
      <c r="J2877">
        <f>IF(AND(ISNUMBER(I2877),SUMPRODUCT((B$2:B$3826=B2877)*ISNUMBER(I$2:I$3826))=25),I2877-AVERAGEIFS(I$2:I$3826,B$2:B$3826,B2877),"")</f>
        <v/>
      </c>
      <c r="K2877" t="inlineStr">
        <is>
          <t>분석</t>
        </is>
      </c>
    </row>
    <row r="2878">
      <c r="A2878" t="inlineStr">
        <is>
          <t>영등포구</t>
        </is>
      </c>
      <c r="B2878" t="inlineStr">
        <is>
          <t>2024-03</t>
        </is>
      </c>
      <c r="C2878" t="n">
        <v>87.49305470221989</v>
      </c>
      <c r="D2878">
        <f>IF(AND(A2877=A2878,ISNUMBER(C2878),ISNUMBER(C2877)),100*(C2878/C2877-1),"")</f>
        <v/>
      </c>
      <c r="E2878">
        <f>IF(AND(A2875=A2878,ISNUMBER(C2878),ISNUMBER(C2875)),100*(C2878/C2875-1),"")</f>
        <v/>
      </c>
      <c r="F2878">
        <f>IF(AND(A2872=A2878,ISNUMBER(C2878),ISNUMBER(C2872)),100*(C2878/C2872-1),"")</f>
        <v/>
      </c>
      <c r="G2878">
        <f>IF(AND(A2881=A2878,ISNUMBER(C2881),ISNUMBER(C2878)),100*(C2881/C2878-1),"")</f>
        <v/>
      </c>
      <c r="H2878">
        <f>IF(AND(ISNUMBER(G2878),SUMPRODUCT((B$2:B$3826=B2878)*ISNUMBER(G$2:G$3826))=25),G2878-AVERAGEIFS(G$2:G$3826,B$2:B$3826,B2878),"")</f>
        <v/>
      </c>
      <c r="I2878">
        <f>IF(AND(A2884=A2878,ISNUMBER(C2884),ISNUMBER(C2878)),100*(C2884/C2878-1),"")</f>
        <v/>
      </c>
      <c r="J2878">
        <f>IF(AND(ISNUMBER(I2878),SUMPRODUCT((B$2:B$3826=B2878)*ISNUMBER(I$2:I$3826))=25),I2878-AVERAGEIFS(I$2:I$3826,B$2:B$3826,B2878),"")</f>
        <v/>
      </c>
      <c r="K2878" t="inlineStr">
        <is>
          <t>분석</t>
        </is>
      </c>
    </row>
    <row r="2879">
      <c r="A2879" t="inlineStr">
        <is>
          <t>영등포구</t>
        </is>
      </c>
      <c r="B2879" t="inlineStr">
        <is>
          <t>2024-04</t>
        </is>
      </c>
      <c r="C2879" t="n">
        <v>87.7456748567003</v>
      </c>
      <c r="D2879">
        <f>IF(AND(A2878=A2879,ISNUMBER(C2879),ISNUMBER(C2878)),100*(C2879/C2878-1),"")</f>
        <v/>
      </c>
      <c r="E2879">
        <f>IF(AND(A2876=A2879,ISNUMBER(C2879),ISNUMBER(C2876)),100*(C2879/C2876-1),"")</f>
        <v/>
      </c>
      <c r="F2879">
        <f>IF(AND(A2873=A2879,ISNUMBER(C2879),ISNUMBER(C2873)),100*(C2879/C2873-1),"")</f>
        <v/>
      </c>
      <c r="G2879">
        <f>IF(AND(A2882=A2879,ISNUMBER(C2882),ISNUMBER(C2879)),100*(C2882/C2879-1),"")</f>
        <v/>
      </c>
      <c r="H2879">
        <f>IF(AND(ISNUMBER(G2879),SUMPRODUCT((B$2:B$3826=B2879)*ISNUMBER(G$2:G$3826))=25),G2879-AVERAGEIFS(G$2:G$3826,B$2:B$3826,B2879),"")</f>
        <v/>
      </c>
      <c r="I2879">
        <f>IF(AND(A2885=A2879,ISNUMBER(C2885),ISNUMBER(C2879)),100*(C2885/C2879-1),"")</f>
        <v/>
      </c>
      <c r="J2879">
        <f>IF(AND(ISNUMBER(I2879),SUMPRODUCT((B$2:B$3826=B2879)*ISNUMBER(I$2:I$3826))=25),I2879-AVERAGEIFS(I$2:I$3826,B$2:B$3826,B2879),"")</f>
        <v/>
      </c>
      <c r="K2879" t="inlineStr">
        <is>
          <t>분석</t>
        </is>
      </c>
    </row>
    <row r="2880">
      <c r="A2880" t="inlineStr">
        <is>
          <t>영등포구</t>
        </is>
      </c>
      <c r="B2880" t="inlineStr">
        <is>
          <t>2024-05</t>
        </is>
      </c>
      <c r="C2880" t="n">
        <v>88.02700421530059</v>
      </c>
      <c r="D2880">
        <f>IF(AND(A2879=A2880,ISNUMBER(C2880),ISNUMBER(C2879)),100*(C2880/C2879-1),"")</f>
        <v/>
      </c>
      <c r="E2880">
        <f>IF(AND(A2877=A2880,ISNUMBER(C2880),ISNUMBER(C2877)),100*(C2880/C2877-1),"")</f>
        <v/>
      </c>
      <c r="F2880">
        <f>IF(AND(A2874=A2880,ISNUMBER(C2880),ISNUMBER(C2874)),100*(C2880/C2874-1),"")</f>
        <v/>
      </c>
      <c r="G2880">
        <f>IF(AND(A2883=A2880,ISNUMBER(C2883),ISNUMBER(C2880)),100*(C2883/C2880-1),"")</f>
        <v/>
      </c>
      <c r="H2880">
        <f>IF(AND(ISNUMBER(G2880),SUMPRODUCT((B$2:B$3826=B2880)*ISNUMBER(G$2:G$3826))=25),G2880-AVERAGEIFS(G$2:G$3826,B$2:B$3826,B2880),"")</f>
        <v/>
      </c>
      <c r="I2880">
        <f>IF(AND(A2886=A2880,ISNUMBER(C2886),ISNUMBER(C2880)),100*(C2886/C2880-1),"")</f>
        <v/>
      </c>
      <c r="J2880">
        <f>IF(AND(ISNUMBER(I2880),SUMPRODUCT((B$2:B$3826=B2880)*ISNUMBER(I$2:I$3826))=25),I2880-AVERAGEIFS(I$2:I$3826,B$2:B$3826,B2880),"")</f>
        <v/>
      </c>
      <c r="K2880" t="inlineStr">
        <is>
          <t>분석</t>
        </is>
      </c>
    </row>
    <row r="2881">
      <c r="A2881" t="inlineStr">
        <is>
          <t>영등포구</t>
        </is>
      </c>
      <c r="B2881" t="inlineStr">
        <is>
          <t>2024-06</t>
        </is>
      </c>
      <c r="C2881" t="n">
        <v>88.2931508764502</v>
      </c>
      <c r="D2881">
        <f>IF(AND(A2880=A2881,ISNUMBER(C2881),ISNUMBER(C2880)),100*(C2881/C2880-1),"")</f>
        <v/>
      </c>
      <c r="E2881">
        <f>IF(AND(A2878=A2881,ISNUMBER(C2881),ISNUMBER(C2878)),100*(C2881/C2878-1),"")</f>
        <v/>
      </c>
      <c r="F2881">
        <f>IF(AND(A2875=A2881,ISNUMBER(C2881),ISNUMBER(C2875)),100*(C2881/C2875-1),"")</f>
        <v/>
      </c>
      <c r="G2881">
        <f>IF(AND(A2884=A2881,ISNUMBER(C2884),ISNUMBER(C2881)),100*(C2884/C2881-1),"")</f>
        <v/>
      </c>
      <c r="H2881">
        <f>IF(AND(ISNUMBER(G2881),SUMPRODUCT((B$2:B$3826=B2881)*ISNUMBER(G$2:G$3826))=25),G2881-AVERAGEIFS(G$2:G$3826,B$2:B$3826,B2881),"")</f>
        <v/>
      </c>
      <c r="I2881">
        <f>IF(AND(A2887=A2881,ISNUMBER(C2887),ISNUMBER(C2881)),100*(C2887/C2881-1),"")</f>
        <v/>
      </c>
      <c r="J2881">
        <f>IF(AND(ISNUMBER(I2881),SUMPRODUCT((B$2:B$3826=B2881)*ISNUMBER(I$2:I$3826))=25),I2881-AVERAGEIFS(I$2:I$3826,B$2:B$3826,B2881),"")</f>
        <v/>
      </c>
      <c r="K2881" t="inlineStr">
        <is>
          <t>분석</t>
        </is>
      </c>
    </row>
    <row r="2882">
      <c r="A2882" t="inlineStr">
        <is>
          <t>영등포구</t>
        </is>
      </c>
      <c r="B2882" t="inlineStr">
        <is>
          <t>2024-07</t>
        </is>
      </c>
      <c r="C2882" t="n">
        <v>88.61466685142349</v>
      </c>
      <c r="D2882">
        <f>IF(AND(A2881=A2882,ISNUMBER(C2882),ISNUMBER(C2881)),100*(C2882/C2881-1),"")</f>
        <v/>
      </c>
      <c r="E2882">
        <f>IF(AND(A2879=A2882,ISNUMBER(C2882),ISNUMBER(C2879)),100*(C2882/C2879-1),"")</f>
        <v/>
      </c>
      <c r="F2882">
        <f>IF(AND(A2876=A2882,ISNUMBER(C2882),ISNUMBER(C2876)),100*(C2882/C2876-1),"")</f>
        <v/>
      </c>
      <c r="G2882">
        <f>IF(AND(A2885=A2882,ISNUMBER(C2885),ISNUMBER(C2882)),100*(C2885/C2882-1),"")</f>
        <v/>
      </c>
      <c r="H2882">
        <f>IF(AND(ISNUMBER(G2882),SUMPRODUCT((B$2:B$3826=B2882)*ISNUMBER(G$2:G$3826))=25),G2882-AVERAGEIFS(G$2:G$3826,B$2:B$3826,B2882),"")</f>
        <v/>
      </c>
      <c r="I2882">
        <f>IF(AND(A2888=A2882,ISNUMBER(C2888),ISNUMBER(C2882)),100*(C2888/C2882-1),"")</f>
        <v/>
      </c>
      <c r="J2882">
        <f>IF(AND(ISNUMBER(I2882),SUMPRODUCT((B$2:B$3826=B2882)*ISNUMBER(I$2:I$3826))=25),I2882-AVERAGEIFS(I$2:I$3826,B$2:B$3826,B2882),"")</f>
        <v/>
      </c>
      <c r="K2882" t="inlineStr">
        <is>
          <t>분석</t>
        </is>
      </c>
    </row>
    <row r="2883">
      <c r="A2883" t="inlineStr">
        <is>
          <t>영등포구</t>
        </is>
      </c>
      <c r="B2883" t="inlineStr">
        <is>
          <t>2024-08</t>
        </is>
      </c>
      <c r="C2883" t="n">
        <v>88.9722272912783</v>
      </c>
      <c r="D2883">
        <f>IF(AND(A2882=A2883,ISNUMBER(C2883),ISNUMBER(C2882)),100*(C2883/C2882-1),"")</f>
        <v/>
      </c>
      <c r="E2883">
        <f>IF(AND(A2880=A2883,ISNUMBER(C2883),ISNUMBER(C2880)),100*(C2883/C2880-1),"")</f>
        <v/>
      </c>
      <c r="F2883">
        <f>IF(AND(A2877=A2883,ISNUMBER(C2883),ISNUMBER(C2877)),100*(C2883/C2877-1),"")</f>
        <v/>
      </c>
      <c r="G2883">
        <f>IF(AND(A2886=A2883,ISNUMBER(C2886),ISNUMBER(C2883)),100*(C2886/C2883-1),"")</f>
        <v/>
      </c>
      <c r="H2883">
        <f>IF(AND(ISNUMBER(G2883),SUMPRODUCT((B$2:B$3826=B2883)*ISNUMBER(G$2:G$3826))=25),G2883-AVERAGEIFS(G$2:G$3826,B$2:B$3826,B2883),"")</f>
        <v/>
      </c>
      <c r="I2883">
        <f>IF(AND(A2889=A2883,ISNUMBER(C2889),ISNUMBER(C2883)),100*(C2889/C2883-1),"")</f>
        <v/>
      </c>
      <c r="J2883">
        <f>IF(AND(ISNUMBER(I2883),SUMPRODUCT((B$2:B$3826=B2883)*ISNUMBER(I$2:I$3826))=25),I2883-AVERAGEIFS(I$2:I$3826,B$2:B$3826,B2883),"")</f>
        <v/>
      </c>
      <c r="K2883" t="inlineStr">
        <is>
          <t>분석</t>
        </is>
      </c>
    </row>
    <row r="2884">
      <c r="A2884" t="inlineStr">
        <is>
          <t>영등포구</t>
        </is>
      </c>
      <c r="B2884" t="inlineStr">
        <is>
          <t>2024-09</t>
        </is>
      </c>
      <c r="C2884" t="n">
        <v>89.3253795315533</v>
      </c>
      <c r="D2884">
        <f>IF(AND(A2883=A2884,ISNUMBER(C2884),ISNUMBER(C2883)),100*(C2884/C2883-1),"")</f>
        <v/>
      </c>
      <c r="E2884">
        <f>IF(AND(A2881=A2884,ISNUMBER(C2884),ISNUMBER(C2881)),100*(C2884/C2881-1),"")</f>
        <v/>
      </c>
      <c r="F2884">
        <f>IF(AND(A2878=A2884,ISNUMBER(C2884),ISNUMBER(C2878)),100*(C2884/C2878-1),"")</f>
        <v/>
      </c>
      <c r="G2884">
        <f>IF(AND(A2887=A2884,ISNUMBER(C2887),ISNUMBER(C2884)),100*(C2887/C2884-1),"")</f>
        <v/>
      </c>
      <c r="H2884">
        <f>IF(AND(ISNUMBER(G2884),SUMPRODUCT((B$2:B$3826=B2884)*ISNUMBER(G$2:G$3826))=25),G2884-AVERAGEIFS(G$2:G$3826,B$2:B$3826,B2884),"")</f>
        <v/>
      </c>
      <c r="I2884">
        <f>IF(AND(A2890=A2884,ISNUMBER(C2890),ISNUMBER(C2884)),100*(C2890/C2884-1),"")</f>
        <v/>
      </c>
      <c r="J2884">
        <f>IF(AND(ISNUMBER(I2884),SUMPRODUCT((B$2:B$3826=B2884)*ISNUMBER(I$2:I$3826))=25),I2884-AVERAGEIFS(I$2:I$3826,B$2:B$3826,B2884),"")</f>
        <v/>
      </c>
      <c r="K2884" t="inlineStr">
        <is>
          <t>분석</t>
        </is>
      </c>
    </row>
    <row r="2885">
      <c r="A2885" t="inlineStr">
        <is>
          <t>영등포구</t>
        </is>
      </c>
      <c r="B2885" t="inlineStr">
        <is>
          <t>2024-10</t>
        </is>
      </c>
      <c r="C2885" t="n">
        <v>89.5928962380984</v>
      </c>
      <c r="D2885">
        <f>IF(AND(A2884=A2885,ISNUMBER(C2885),ISNUMBER(C2884)),100*(C2885/C2884-1),"")</f>
        <v/>
      </c>
      <c r="E2885">
        <f>IF(AND(A2882=A2885,ISNUMBER(C2885),ISNUMBER(C2882)),100*(C2885/C2882-1),"")</f>
        <v/>
      </c>
      <c r="F2885">
        <f>IF(AND(A2879=A2885,ISNUMBER(C2885),ISNUMBER(C2879)),100*(C2885/C2879-1),"")</f>
        <v/>
      </c>
      <c r="G2885">
        <f>IF(AND(A2888=A2885,ISNUMBER(C2888),ISNUMBER(C2885)),100*(C2888/C2885-1),"")</f>
        <v/>
      </c>
      <c r="H2885">
        <f>IF(AND(ISNUMBER(G2885),SUMPRODUCT((B$2:B$3826=B2885)*ISNUMBER(G$2:G$3826))=25),G2885-AVERAGEIFS(G$2:G$3826,B$2:B$3826,B2885),"")</f>
        <v/>
      </c>
      <c r="I2885">
        <f>IF(AND(A2891=A2885,ISNUMBER(C2891),ISNUMBER(C2885)),100*(C2891/C2885-1),"")</f>
        <v/>
      </c>
      <c r="J2885">
        <f>IF(AND(ISNUMBER(I2885),SUMPRODUCT((B$2:B$3826=B2885)*ISNUMBER(I$2:I$3826))=25),I2885-AVERAGEIFS(I$2:I$3826,B$2:B$3826,B2885),"")</f>
        <v/>
      </c>
      <c r="K2885" t="inlineStr">
        <is>
          <t>분석</t>
        </is>
      </c>
    </row>
    <row r="2886">
      <c r="A2886" t="inlineStr">
        <is>
          <t>영등포구</t>
        </is>
      </c>
      <c r="B2886" t="inlineStr">
        <is>
          <t>2024-11</t>
        </is>
      </c>
      <c r="C2886" t="n">
        <v>89.8073419679337</v>
      </c>
      <c r="D2886">
        <f>IF(AND(A2885=A2886,ISNUMBER(C2886),ISNUMBER(C2885)),100*(C2886/C2885-1),"")</f>
        <v/>
      </c>
      <c r="E2886">
        <f>IF(AND(A2883=A2886,ISNUMBER(C2886),ISNUMBER(C2883)),100*(C2886/C2883-1),"")</f>
        <v/>
      </c>
      <c r="F2886">
        <f>IF(AND(A2880=A2886,ISNUMBER(C2886),ISNUMBER(C2880)),100*(C2886/C2880-1),"")</f>
        <v/>
      </c>
      <c r="G2886">
        <f>IF(AND(A2889=A2886,ISNUMBER(C2889),ISNUMBER(C2886)),100*(C2889/C2886-1),"")</f>
        <v/>
      </c>
      <c r="H2886">
        <f>IF(AND(ISNUMBER(G2886),SUMPRODUCT((B$2:B$3826=B2886)*ISNUMBER(G$2:G$3826))=25),G2886-AVERAGEIFS(G$2:G$3826,B$2:B$3826,B2886),"")</f>
        <v/>
      </c>
      <c r="I2886">
        <f>IF(AND(A2892=A2886,ISNUMBER(C2892),ISNUMBER(C2886)),100*(C2892/C2886-1),"")</f>
        <v/>
      </c>
      <c r="J2886">
        <f>IF(AND(ISNUMBER(I2886),SUMPRODUCT((B$2:B$3826=B2886)*ISNUMBER(I$2:I$3826))=25),I2886-AVERAGEIFS(I$2:I$3826,B$2:B$3826,B2886),"")</f>
        <v/>
      </c>
      <c r="K2886" t="inlineStr">
        <is>
          <t>분석</t>
        </is>
      </c>
    </row>
    <row r="2887">
      <c r="A2887" t="inlineStr">
        <is>
          <t>영등포구</t>
        </is>
      </c>
      <c r="B2887" t="inlineStr">
        <is>
          <t>2024-12</t>
        </is>
      </c>
      <c r="C2887" t="n">
        <v>90.0032592749449</v>
      </c>
      <c r="D2887">
        <f>IF(AND(A2886=A2887,ISNUMBER(C2887),ISNUMBER(C2886)),100*(C2887/C2886-1),"")</f>
        <v/>
      </c>
      <c r="E2887">
        <f>IF(AND(A2884=A2887,ISNUMBER(C2887),ISNUMBER(C2884)),100*(C2887/C2884-1),"")</f>
        <v/>
      </c>
      <c r="F2887">
        <f>IF(AND(A2881=A2887,ISNUMBER(C2887),ISNUMBER(C2881)),100*(C2887/C2881-1),"")</f>
        <v/>
      </c>
      <c r="G2887">
        <f>IF(AND(A2890=A2887,ISNUMBER(C2890),ISNUMBER(C2887)),100*(C2890/C2887-1),"")</f>
        <v/>
      </c>
      <c r="H2887">
        <f>IF(AND(ISNUMBER(G2887),SUMPRODUCT((B$2:B$3826=B2887)*ISNUMBER(G$2:G$3826))=25),G2887-AVERAGEIFS(G$2:G$3826,B$2:B$3826,B2887),"")</f>
        <v/>
      </c>
      <c r="I2887">
        <f>IF(AND(A2893=A2887,ISNUMBER(C2893),ISNUMBER(C2887)),100*(C2893/C2887-1),"")</f>
        <v/>
      </c>
      <c r="J2887">
        <f>IF(AND(ISNUMBER(I2887),SUMPRODUCT((B$2:B$3826=B2887)*ISNUMBER(I$2:I$3826))=25),I2887-AVERAGEIFS(I$2:I$3826,B$2:B$3826,B2887),"")</f>
        <v/>
      </c>
      <c r="K2887" t="inlineStr">
        <is>
          <t>분석</t>
        </is>
      </c>
    </row>
    <row r="2888">
      <c r="A2888" t="inlineStr">
        <is>
          <t>영등포구</t>
        </is>
      </c>
      <c r="B2888" t="inlineStr">
        <is>
          <t>2025-01</t>
        </is>
      </c>
      <c r="C2888" t="n">
        <v>90.17616743519839</v>
      </c>
      <c r="D2888">
        <f>IF(AND(A2887=A2888,ISNUMBER(C2888),ISNUMBER(C2887)),100*(C2888/C2887-1),"")</f>
        <v/>
      </c>
      <c r="E2888">
        <f>IF(AND(A2885=A2888,ISNUMBER(C2888),ISNUMBER(C2885)),100*(C2888/C2885-1),"")</f>
        <v/>
      </c>
      <c r="F2888">
        <f>IF(AND(A2882=A2888,ISNUMBER(C2888),ISNUMBER(C2882)),100*(C2888/C2882-1),"")</f>
        <v/>
      </c>
      <c r="G2888">
        <f>IF(AND(A2891=A2888,ISNUMBER(C2891),ISNUMBER(C2888)),100*(C2891/C2888-1),"")</f>
        <v/>
      </c>
      <c r="H2888">
        <f>IF(AND(ISNUMBER(G2888),SUMPRODUCT((B$2:B$3826=B2888)*ISNUMBER(G$2:G$3826))=25),G2888-AVERAGEIFS(G$2:G$3826,B$2:B$3826,B2888),"")</f>
        <v/>
      </c>
      <c r="I2888">
        <f>IF(AND(A2894=A2888,ISNUMBER(C2894),ISNUMBER(C2888)),100*(C2894/C2888-1),"")</f>
        <v/>
      </c>
      <c r="J2888">
        <f>IF(AND(ISNUMBER(I2888),SUMPRODUCT((B$2:B$3826=B2888)*ISNUMBER(I$2:I$3826))=25),I2888-AVERAGEIFS(I$2:I$3826,B$2:B$3826,B2888),"")</f>
        <v/>
      </c>
      <c r="K2888" t="inlineStr">
        <is>
          <t>분석</t>
        </is>
      </c>
    </row>
    <row r="2889">
      <c r="A2889" t="inlineStr">
        <is>
          <t>영등포구</t>
        </is>
      </c>
      <c r="B2889" t="inlineStr">
        <is>
          <t>2025-02</t>
        </is>
      </c>
      <c r="C2889" t="n">
        <v>90.3134163622672</v>
      </c>
      <c r="D2889">
        <f>IF(AND(A2888=A2889,ISNUMBER(C2889),ISNUMBER(C2888)),100*(C2889/C2888-1),"")</f>
        <v/>
      </c>
      <c r="E2889">
        <f>IF(AND(A2886=A2889,ISNUMBER(C2889),ISNUMBER(C2886)),100*(C2889/C2886-1),"")</f>
        <v/>
      </c>
      <c r="F2889">
        <f>IF(AND(A2883=A2889,ISNUMBER(C2889),ISNUMBER(C2883)),100*(C2889/C2883-1),"")</f>
        <v/>
      </c>
      <c r="G2889">
        <f>IF(AND(A2892=A2889,ISNUMBER(C2892),ISNUMBER(C2889)),100*(C2892/C2889-1),"")</f>
        <v/>
      </c>
      <c r="H2889">
        <f>IF(AND(ISNUMBER(G2889),SUMPRODUCT((B$2:B$3826=B2889)*ISNUMBER(G$2:G$3826))=25),G2889-AVERAGEIFS(G$2:G$3826,B$2:B$3826,B2889),"")</f>
        <v/>
      </c>
      <c r="I2889">
        <f>IF(AND(A2895=A2889,ISNUMBER(C2895),ISNUMBER(C2889)),100*(C2895/C2889-1),"")</f>
        <v/>
      </c>
      <c r="J2889">
        <f>IF(AND(ISNUMBER(I2889),SUMPRODUCT((B$2:B$3826=B2889)*ISNUMBER(I$2:I$3826))=25),I2889-AVERAGEIFS(I$2:I$3826,B$2:B$3826,B2889),"")</f>
        <v/>
      </c>
      <c r="K2889" t="inlineStr">
        <is>
          <t>분석</t>
        </is>
      </c>
    </row>
    <row r="2890">
      <c r="A2890" t="inlineStr">
        <is>
          <t>영등포구</t>
        </is>
      </c>
      <c r="B2890" t="inlineStr">
        <is>
          <t>2025-03</t>
        </is>
      </c>
      <c r="C2890" t="n">
        <v>90.5490822786696</v>
      </c>
      <c r="D2890">
        <f>IF(AND(A2889=A2890,ISNUMBER(C2890),ISNUMBER(C2889)),100*(C2890/C2889-1),"")</f>
        <v/>
      </c>
      <c r="E2890">
        <f>IF(AND(A2887=A2890,ISNUMBER(C2890),ISNUMBER(C2887)),100*(C2890/C2887-1),"")</f>
        <v/>
      </c>
      <c r="F2890">
        <f>IF(AND(A2884=A2890,ISNUMBER(C2890),ISNUMBER(C2884)),100*(C2890/C2884-1),"")</f>
        <v/>
      </c>
      <c r="G2890">
        <f>IF(AND(A2893=A2890,ISNUMBER(C2893),ISNUMBER(C2890)),100*(C2893/C2890-1),"")</f>
        <v/>
      </c>
      <c r="H2890">
        <f>IF(AND(ISNUMBER(G2890),SUMPRODUCT((B$2:B$3826=B2890)*ISNUMBER(G$2:G$3826))=25),G2890-AVERAGEIFS(G$2:G$3826,B$2:B$3826,B2890),"")</f>
        <v/>
      </c>
      <c r="I2890">
        <f>IF(AND(A2896=A2890,ISNUMBER(C2896),ISNUMBER(C2890)),100*(C2896/C2890-1),"")</f>
        <v/>
      </c>
      <c r="J2890">
        <f>IF(AND(ISNUMBER(I2890),SUMPRODUCT((B$2:B$3826=B2890)*ISNUMBER(I$2:I$3826))=25),I2890-AVERAGEIFS(I$2:I$3826,B$2:B$3826,B2890),"")</f>
        <v/>
      </c>
      <c r="K2890" t="inlineStr">
        <is>
          <t>분석</t>
        </is>
      </c>
    </row>
    <row r="2891">
      <c r="A2891" t="inlineStr">
        <is>
          <t>영등포구</t>
        </is>
      </c>
      <c r="B2891" t="inlineStr">
        <is>
          <t>2025-04</t>
        </is>
      </c>
      <c r="C2891" t="n">
        <v>90.9018295761306</v>
      </c>
      <c r="D2891">
        <f>IF(AND(A2890=A2891,ISNUMBER(C2891),ISNUMBER(C2890)),100*(C2891/C2890-1),"")</f>
        <v/>
      </c>
      <c r="E2891">
        <f>IF(AND(A2888=A2891,ISNUMBER(C2891),ISNUMBER(C2888)),100*(C2891/C2888-1),"")</f>
        <v/>
      </c>
      <c r="F2891">
        <f>IF(AND(A2885=A2891,ISNUMBER(C2891),ISNUMBER(C2885)),100*(C2891/C2885-1),"")</f>
        <v/>
      </c>
      <c r="G2891">
        <f>IF(AND(A2894=A2891,ISNUMBER(C2894),ISNUMBER(C2891)),100*(C2894/C2891-1),"")</f>
        <v/>
      </c>
      <c r="H2891">
        <f>IF(AND(ISNUMBER(G2891),SUMPRODUCT((B$2:B$3826=B2891)*ISNUMBER(G$2:G$3826))=25),G2891-AVERAGEIFS(G$2:G$3826,B$2:B$3826,B2891),"")</f>
        <v/>
      </c>
      <c r="I2891">
        <f>IF(AND(A2897=A2891,ISNUMBER(C2897),ISNUMBER(C2891)),100*(C2897/C2891-1),"")</f>
        <v/>
      </c>
      <c r="J2891">
        <f>IF(AND(ISNUMBER(I2891),SUMPRODUCT((B$2:B$3826=B2891)*ISNUMBER(I$2:I$3826))=25),I2891-AVERAGEIFS(I$2:I$3826,B$2:B$3826,B2891),"")</f>
        <v/>
      </c>
      <c r="K2891" t="inlineStr">
        <is>
          <t>분석</t>
        </is>
      </c>
    </row>
    <row r="2892">
      <c r="A2892" t="inlineStr">
        <is>
          <t>영등포구</t>
        </is>
      </c>
      <c r="B2892" t="inlineStr">
        <is>
          <t>2025-05</t>
        </is>
      </c>
      <c r="C2892" t="n">
        <v>91.10297662827151</v>
      </c>
      <c r="D2892">
        <f>IF(AND(A2891=A2892,ISNUMBER(C2892),ISNUMBER(C2891)),100*(C2892/C2891-1),"")</f>
        <v/>
      </c>
      <c r="E2892">
        <f>IF(AND(A2889=A2892,ISNUMBER(C2892),ISNUMBER(C2889)),100*(C2892/C2889-1),"")</f>
        <v/>
      </c>
      <c r="F2892">
        <f>IF(AND(A2886=A2892,ISNUMBER(C2892),ISNUMBER(C2886)),100*(C2892/C2886-1),"")</f>
        <v/>
      </c>
      <c r="G2892">
        <f>IF(AND(A2895=A2892,ISNUMBER(C2895),ISNUMBER(C2892)),100*(C2895/C2892-1),"")</f>
        <v/>
      </c>
      <c r="H2892">
        <f>IF(AND(ISNUMBER(G2892),SUMPRODUCT((B$2:B$3826=B2892)*ISNUMBER(G$2:G$3826))=25),G2892-AVERAGEIFS(G$2:G$3826,B$2:B$3826,B2892),"")</f>
        <v/>
      </c>
      <c r="I2892">
        <f>IF(AND(A2898=A2892,ISNUMBER(C2898),ISNUMBER(C2892)),100*(C2898/C2892-1),"")</f>
        <v/>
      </c>
      <c r="J2892">
        <f>IF(AND(ISNUMBER(I2892),SUMPRODUCT((B$2:B$3826=B2892)*ISNUMBER(I$2:I$3826))=25),I2892-AVERAGEIFS(I$2:I$3826,B$2:B$3826,B2892),"")</f>
        <v/>
      </c>
      <c r="K2892" t="inlineStr">
        <is>
          <t>분석</t>
        </is>
      </c>
    </row>
    <row r="2893">
      <c r="A2893" t="inlineStr">
        <is>
          <t>영등포구</t>
        </is>
      </c>
      <c r="B2893" t="inlineStr">
        <is>
          <t>2025-06</t>
        </is>
      </c>
      <c r="C2893" t="n">
        <v>91.3793150610239</v>
      </c>
      <c r="D2893">
        <f>IF(AND(A2892=A2893,ISNUMBER(C2893),ISNUMBER(C2892)),100*(C2893/C2892-1),"")</f>
        <v/>
      </c>
      <c r="E2893">
        <f>IF(AND(A2890=A2893,ISNUMBER(C2893),ISNUMBER(C2890)),100*(C2893/C2890-1),"")</f>
        <v/>
      </c>
      <c r="F2893">
        <f>IF(AND(A2887=A2893,ISNUMBER(C2893),ISNUMBER(C2887)),100*(C2893/C2887-1),"")</f>
        <v/>
      </c>
      <c r="G2893">
        <f>IF(AND(A2896=A2893,ISNUMBER(C2896),ISNUMBER(C2893)),100*(C2896/C2893-1),"")</f>
        <v/>
      </c>
      <c r="H2893">
        <f>IF(AND(ISNUMBER(G2893),SUMPRODUCT((B$2:B$3826=B2893)*ISNUMBER(G$2:G$3826))=25),G2893-AVERAGEIFS(G$2:G$3826,B$2:B$3826,B2893),"")</f>
        <v/>
      </c>
      <c r="I2893">
        <f>IF(AND(A2899=A2893,ISNUMBER(C2899),ISNUMBER(C2893)),100*(C2899/C2893-1),"")</f>
        <v/>
      </c>
      <c r="J2893">
        <f>IF(AND(ISNUMBER(I2893),SUMPRODUCT((B$2:B$3826=B2893)*ISNUMBER(I$2:I$3826))=25),I2893-AVERAGEIFS(I$2:I$3826,B$2:B$3826,B2893),"")</f>
        <v/>
      </c>
      <c r="K2893" t="inlineStr">
        <is>
          <t>분석</t>
        </is>
      </c>
    </row>
    <row r="2894">
      <c r="A2894" t="inlineStr">
        <is>
          <t>영등포구</t>
        </is>
      </c>
      <c r="B2894" t="inlineStr">
        <is>
          <t>2025-07</t>
        </is>
      </c>
      <c r="C2894" t="n">
        <v>91.75915269836359</v>
      </c>
      <c r="D2894">
        <f>IF(AND(A2893=A2894,ISNUMBER(C2894),ISNUMBER(C2893)),100*(C2894/C2893-1),"")</f>
        <v/>
      </c>
      <c r="E2894">
        <f>IF(AND(A2891=A2894,ISNUMBER(C2894),ISNUMBER(C2891)),100*(C2894/C2891-1),"")</f>
        <v/>
      </c>
      <c r="F2894">
        <f>IF(AND(A2888=A2894,ISNUMBER(C2894),ISNUMBER(C2888)),100*(C2894/C2888-1),"")</f>
        <v/>
      </c>
      <c r="G2894">
        <f>IF(AND(A2897=A2894,ISNUMBER(C2897),ISNUMBER(C2894)),100*(C2897/C2894-1),"")</f>
        <v/>
      </c>
      <c r="H2894">
        <f>IF(AND(ISNUMBER(G2894),SUMPRODUCT((B$2:B$3826=B2894)*ISNUMBER(G$2:G$3826))=25),G2894-AVERAGEIFS(G$2:G$3826,B$2:B$3826,B2894),"")</f>
        <v/>
      </c>
      <c r="I2894">
        <f>IF(AND(A2900=A2894,ISNUMBER(C2900),ISNUMBER(C2894)),100*(C2900/C2894-1),"")</f>
        <v/>
      </c>
      <c r="J2894">
        <f>IF(AND(ISNUMBER(I2894),SUMPRODUCT((B$2:B$3826=B2894)*ISNUMBER(I$2:I$3826))=25),I2894-AVERAGEIFS(I$2:I$3826,B$2:B$3826,B2894),"")</f>
        <v/>
      </c>
      <c r="K2894" t="inlineStr">
        <is>
          <t>분석</t>
        </is>
      </c>
    </row>
    <row r="2895">
      <c r="A2895" t="inlineStr">
        <is>
          <t>영등포구</t>
        </is>
      </c>
      <c r="B2895" t="inlineStr">
        <is>
          <t>2025-08</t>
        </is>
      </c>
      <c r="C2895" t="n">
        <v>92.11410883004299</v>
      </c>
      <c r="D2895">
        <f>IF(AND(A2894=A2895,ISNUMBER(C2895),ISNUMBER(C2894)),100*(C2895/C2894-1),"")</f>
        <v/>
      </c>
      <c r="E2895">
        <f>IF(AND(A2892=A2895,ISNUMBER(C2895),ISNUMBER(C2892)),100*(C2895/C2892-1),"")</f>
        <v/>
      </c>
      <c r="F2895">
        <f>IF(AND(A2889=A2895,ISNUMBER(C2895),ISNUMBER(C2889)),100*(C2895/C2889-1),"")</f>
        <v/>
      </c>
      <c r="G2895">
        <f>IF(AND(A2898=A2895,ISNUMBER(C2898),ISNUMBER(C2895)),100*(C2898/C2895-1),"")</f>
        <v/>
      </c>
      <c r="H2895">
        <f>IF(AND(ISNUMBER(G2895),SUMPRODUCT((B$2:B$3826=B2895)*ISNUMBER(G$2:G$3826))=25),G2895-AVERAGEIFS(G$2:G$3826,B$2:B$3826,B2895),"")</f>
        <v/>
      </c>
      <c r="I2895">
        <f>IF(AND(A2901=A2895,ISNUMBER(C2901),ISNUMBER(C2895)),100*(C2901/C2895-1),"")</f>
        <v/>
      </c>
      <c r="J2895">
        <f>IF(AND(ISNUMBER(I2895),SUMPRODUCT((B$2:B$3826=B2895)*ISNUMBER(I$2:I$3826))=25),I2895-AVERAGEIFS(I$2:I$3826,B$2:B$3826,B2895),"")</f>
        <v/>
      </c>
      <c r="K2895" t="inlineStr">
        <is>
          <t>분석</t>
        </is>
      </c>
    </row>
    <row r="2896">
      <c r="A2896" t="inlineStr">
        <is>
          <t>영등포구</t>
        </is>
      </c>
      <c r="B2896" t="inlineStr">
        <is>
          <t>2025-09</t>
        </is>
      </c>
      <c r="C2896" t="n">
        <v>92.545384129165</v>
      </c>
      <c r="D2896">
        <f>IF(AND(A2895=A2896,ISNUMBER(C2896),ISNUMBER(C2895)),100*(C2896/C2895-1),"")</f>
        <v/>
      </c>
      <c r="E2896">
        <f>IF(AND(A2893=A2896,ISNUMBER(C2896),ISNUMBER(C2893)),100*(C2896/C2893-1),"")</f>
        <v/>
      </c>
      <c r="F2896">
        <f>IF(AND(A2890=A2896,ISNUMBER(C2896),ISNUMBER(C2890)),100*(C2896/C2890-1),"")</f>
        <v/>
      </c>
      <c r="G2896">
        <f>IF(AND(A2899=A2896,ISNUMBER(C2899),ISNUMBER(C2896)),100*(C2899/C2896-1),"")</f>
        <v/>
      </c>
      <c r="H2896">
        <f>IF(AND(ISNUMBER(G2896),SUMPRODUCT((B$2:B$3826=B2896)*ISNUMBER(G$2:G$3826))=25),G2896-AVERAGEIFS(G$2:G$3826,B$2:B$3826,B2896),"")</f>
        <v/>
      </c>
      <c r="I2896">
        <f>IF(AND(A2902=A2896,ISNUMBER(C2902),ISNUMBER(C2896)),100*(C2902/C2896-1),"")</f>
        <v/>
      </c>
      <c r="J2896">
        <f>IF(AND(ISNUMBER(I2896),SUMPRODUCT((B$2:B$3826=B2896)*ISNUMBER(I$2:I$3826))=25),I2896-AVERAGEIFS(I$2:I$3826,B$2:B$3826,B2896),"")</f>
        <v/>
      </c>
      <c r="K2896" t="inlineStr">
        <is>
          <t>분석</t>
        </is>
      </c>
    </row>
    <row r="2897">
      <c r="A2897" t="inlineStr">
        <is>
          <t>영등포구</t>
        </is>
      </c>
      <c r="B2897" t="inlineStr">
        <is>
          <t>2025-10</t>
        </is>
      </c>
      <c r="C2897" t="n">
        <v>93.04226386176011</v>
      </c>
      <c r="D2897">
        <f>IF(AND(A2896=A2897,ISNUMBER(C2897),ISNUMBER(C2896)),100*(C2897/C2896-1),"")</f>
        <v/>
      </c>
      <c r="E2897">
        <f>IF(AND(A2894=A2897,ISNUMBER(C2897),ISNUMBER(C2894)),100*(C2897/C2894-1),"")</f>
        <v/>
      </c>
      <c r="F2897">
        <f>IF(AND(A2891=A2897,ISNUMBER(C2897),ISNUMBER(C2891)),100*(C2897/C2891-1),"")</f>
        <v/>
      </c>
      <c r="G2897">
        <f>IF(AND(A2900=A2897,ISNUMBER(C2900),ISNUMBER(C2897)),100*(C2900/C2897-1),"")</f>
        <v/>
      </c>
      <c r="H2897">
        <f>IF(AND(ISNUMBER(G2897),SUMPRODUCT((B$2:B$3826=B2897)*ISNUMBER(G$2:G$3826))=25),G2897-AVERAGEIFS(G$2:G$3826,B$2:B$3826,B2897),"")</f>
        <v/>
      </c>
      <c r="I2897">
        <f>IF(AND(A2903=A2897,ISNUMBER(C2903),ISNUMBER(C2897)),100*(C2903/C2897-1),"")</f>
        <v/>
      </c>
      <c r="J2897">
        <f>IF(AND(ISNUMBER(I2897),SUMPRODUCT((B$2:B$3826=B2897)*ISNUMBER(I$2:I$3826))=25),I2897-AVERAGEIFS(I$2:I$3826,B$2:B$3826,B2897),"")</f>
        <v/>
      </c>
      <c r="K2897" t="inlineStr">
        <is>
          <t>분석</t>
        </is>
      </c>
    </row>
    <row r="2898">
      <c r="A2898" t="inlineStr">
        <is>
          <t>영등포구</t>
        </is>
      </c>
      <c r="B2898" t="inlineStr">
        <is>
          <t>2025-11</t>
        </is>
      </c>
      <c r="C2898" t="n">
        <v>93.83865180943739</v>
      </c>
      <c r="D2898">
        <f>IF(AND(A2897=A2898,ISNUMBER(C2898),ISNUMBER(C2897)),100*(C2898/C2897-1),"")</f>
        <v/>
      </c>
      <c r="E2898">
        <f>IF(AND(A2895=A2898,ISNUMBER(C2898),ISNUMBER(C2895)),100*(C2898/C2895-1),"")</f>
        <v/>
      </c>
      <c r="F2898">
        <f>IF(AND(A2892=A2898,ISNUMBER(C2898),ISNUMBER(C2892)),100*(C2898/C2892-1),"")</f>
        <v/>
      </c>
      <c r="G2898">
        <f>IF(AND(A2901=A2898,ISNUMBER(C2901),ISNUMBER(C2898)),100*(C2901/C2898-1),"")</f>
        <v/>
      </c>
      <c r="H2898">
        <f>IF(AND(ISNUMBER(G2898),SUMPRODUCT((B$2:B$3826=B2898)*ISNUMBER(G$2:G$3826))=25),G2898-AVERAGEIFS(G$2:G$3826,B$2:B$3826,B2898),"")</f>
        <v/>
      </c>
      <c r="I2898">
        <f>IF(AND(A2904=A2898,ISNUMBER(C2904),ISNUMBER(C2898)),100*(C2904/C2898-1),"")</f>
        <v/>
      </c>
      <c r="J2898">
        <f>IF(AND(ISNUMBER(I2898),SUMPRODUCT((B$2:B$3826=B2898)*ISNUMBER(I$2:I$3826))=25),I2898-AVERAGEIFS(I$2:I$3826,B$2:B$3826,B2898),"")</f>
        <v/>
      </c>
      <c r="K2898" t="inlineStr">
        <is>
          <t>분석</t>
        </is>
      </c>
    </row>
    <row r="2899">
      <c r="A2899" t="inlineStr">
        <is>
          <t>영등포구</t>
        </is>
      </c>
      <c r="B2899" t="inlineStr">
        <is>
          <t>2025-12</t>
        </is>
      </c>
      <c r="C2899" t="n">
        <v>94.7642466575892</v>
      </c>
      <c r="D2899">
        <f>IF(AND(A2898=A2899,ISNUMBER(C2899),ISNUMBER(C2898)),100*(C2899/C2898-1),"")</f>
        <v/>
      </c>
      <c r="E2899">
        <f>IF(AND(A2896=A2899,ISNUMBER(C2899),ISNUMBER(C2896)),100*(C2899/C2896-1),"")</f>
        <v/>
      </c>
      <c r="F2899">
        <f>IF(AND(A2893=A2899,ISNUMBER(C2899),ISNUMBER(C2893)),100*(C2899/C2893-1),"")</f>
        <v/>
      </c>
      <c r="G2899">
        <f>IF(AND(A2902=A2899,ISNUMBER(C2902),ISNUMBER(C2899)),100*(C2902/C2899-1),"")</f>
        <v/>
      </c>
      <c r="H2899">
        <f>IF(AND(ISNUMBER(G2899),SUMPRODUCT((B$2:B$3826=B2899)*ISNUMBER(G$2:G$3826))=25),G2899-AVERAGEIFS(G$2:G$3826,B$2:B$3826,B2899),"")</f>
        <v/>
      </c>
      <c r="I2899">
        <f>IF(AND(A2905=A2899,ISNUMBER(C2905),ISNUMBER(C2899)),100*(C2905/C2899-1),"")</f>
        <v/>
      </c>
      <c r="J2899">
        <f>IF(AND(ISNUMBER(I2899),SUMPRODUCT((B$2:B$3826=B2899)*ISNUMBER(I$2:I$3826))=25),I2899-AVERAGEIFS(I$2:I$3826,B$2:B$3826,B2899),"")</f>
        <v/>
      </c>
      <c r="K2899" t="inlineStr">
        <is>
          <t>분석</t>
        </is>
      </c>
    </row>
    <row r="2900">
      <c r="A2900" t="inlineStr">
        <is>
          <t>영등포구</t>
        </is>
      </c>
      <c r="B2900" t="inlineStr">
        <is>
          <t>2026-01</t>
        </is>
      </c>
      <c r="C2900" t="n">
        <v>95.632899181364</v>
      </c>
      <c r="D2900">
        <f>IF(AND(A2899=A2900,ISNUMBER(C2900),ISNUMBER(C2899)),100*(C2900/C2899-1),"")</f>
        <v/>
      </c>
      <c r="E2900">
        <f>IF(AND(A2897=A2900,ISNUMBER(C2900),ISNUMBER(C2897)),100*(C2900/C2897-1),"")</f>
        <v/>
      </c>
      <c r="F2900">
        <f>IF(AND(A2894=A2900,ISNUMBER(C2900),ISNUMBER(C2894)),100*(C2900/C2894-1),"")</f>
        <v/>
      </c>
      <c r="G2900">
        <f>IF(AND(A2903=A2900,ISNUMBER(C2903),ISNUMBER(C2900)),100*(C2903/C2900-1),"")</f>
        <v/>
      </c>
      <c r="H2900">
        <f>IF(AND(ISNUMBER(G2900),SUMPRODUCT((B$2:B$3826=B2900)*ISNUMBER(G$2:G$3826))=25),G2900-AVERAGEIFS(G$2:G$3826,B$2:B$3826,B2900),"")</f>
        <v/>
      </c>
      <c r="I2900">
        <f>IF(AND(A2906=A2900,ISNUMBER(C2906),ISNUMBER(C2900)),100*(C2906/C2900-1),"")</f>
        <v/>
      </c>
      <c r="J2900">
        <f>IF(AND(ISNUMBER(I2900),SUMPRODUCT((B$2:B$3826=B2900)*ISNUMBER(I$2:I$3826))=25),I2900-AVERAGEIFS(I$2:I$3826,B$2:B$3826,B2900),"")</f>
        <v/>
      </c>
      <c r="K2900" t="inlineStr">
        <is>
          <t>분석</t>
        </is>
      </c>
    </row>
    <row r="2901">
      <c r="A2901" t="inlineStr">
        <is>
          <t>영등포구</t>
        </is>
      </c>
      <c r="B2901" t="inlineStr">
        <is>
          <t>2026-02</t>
        </is>
      </c>
      <c r="C2901" t="n">
        <v>96.4136579211597</v>
      </c>
      <c r="D2901">
        <f>IF(AND(A2900=A2901,ISNUMBER(C2901),ISNUMBER(C2900)),100*(C2901/C2900-1),"")</f>
        <v/>
      </c>
      <c r="E2901">
        <f>IF(AND(A2898=A2901,ISNUMBER(C2901),ISNUMBER(C2898)),100*(C2901/C2898-1),"")</f>
        <v/>
      </c>
      <c r="F2901">
        <f>IF(AND(A2895=A2901,ISNUMBER(C2901),ISNUMBER(C2895)),100*(C2901/C2895-1),"")</f>
        <v/>
      </c>
      <c r="G2901">
        <f>IF(AND(A2904=A2901,ISNUMBER(C2904),ISNUMBER(C2901)),100*(C2904/C2901-1),"")</f>
        <v/>
      </c>
      <c r="H2901">
        <f>IF(AND(ISNUMBER(G2901),SUMPRODUCT((B$2:B$3826=B2901)*ISNUMBER(G$2:G$3826))=25),G2901-AVERAGEIFS(G$2:G$3826,B$2:B$3826,B2901),"")</f>
        <v/>
      </c>
      <c r="I2901">
        <f>IF(AND(A2907=A2901,ISNUMBER(C2907),ISNUMBER(C2901)),100*(C2907/C2901-1),"")</f>
        <v/>
      </c>
      <c r="J2901">
        <f>IF(AND(ISNUMBER(I2901),SUMPRODUCT((B$2:B$3826=B2901)*ISNUMBER(I$2:I$3826))=25),I2901-AVERAGEIFS(I$2:I$3826,B$2:B$3826,B2901),"")</f>
        <v/>
      </c>
      <c r="K2901" t="inlineStr">
        <is>
          <t>분석</t>
        </is>
      </c>
    </row>
    <row r="2902">
      <c r="A2902" t="inlineStr">
        <is>
          <t>영등포구</t>
        </is>
      </c>
      <c r="B2902" t="inlineStr">
        <is>
          <t>2026-03</t>
        </is>
      </c>
      <c r="C2902" t="n">
        <v>96.830201432232</v>
      </c>
      <c r="D2902">
        <f>IF(AND(A2901=A2902,ISNUMBER(C2902),ISNUMBER(C2901)),100*(C2902/C2901-1),"")</f>
        <v/>
      </c>
      <c r="E2902">
        <f>IF(AND(A2899=A2902,ISNUMBER(C2902),ISNUMBER(C2899)),100*(C2902/C2899-1),"")</f>
        <v/>
      </c>
      <c r="F2902">
        <f>IF(AND(A2896=A2902,ISNUMBER(C2902),ISNUMBER(C2896)),100*(C2902/C2896-1),"")</f>
        <v/>
      </c>
      <c r="G2902">
        <f>IF(AND(A2905=A2902,ISNUMBER(C2905),ISNUMBER(C2902)),100*(C2905/C2902-1),"")</f>
        <v/>
      </c>
      <c r="H2902">
        <f>IF(AND(ISNUMBER(G2902),SUMPRODUCT((B$2:B$3826=B2902)*ISNUMBER(G$2:G$3826))=25),G2902-AVERAGEIFS(G$2:G$3826,B$2:B$3826,B2902),"")</f>
        <v/>
      </c>
      <c r="I2902">
        <f>IF(AND(A2908=A2902,ISNUMBER(C2908),ISNUMBER(C2902)),100*(C2908/C2902-1),"")</f>
        <v/>
      </c>
      <c r="J2902">
        <f>IF(AND(ISNUMBER(I2902),SUMPRODUCT((B$2:B$3826=B2902)*ISNUMBER(I$2:I$3826))=25),I2902-AVERAGEIFS(I$2:I$3826,B$2:B$3826,B2902),"")</f>
        <v/>
      </c>
      <c r="K2902" t="inlineStr">
        <is>
          <t>분석</t>
        </is>
      </c>
    </row>
    <row r="2903">
      <c r="A2903" t="inlineStr">
        <is>
          <t>영등포구</t>
        </is>
      </c>
      <c r="B2903" t="inlineStr">
        <is>
          <t>2026-04</t>
        </is>
      </c>
      <c r="C2903" t="n">
        <v>97.4234163010041</v>
      </c>
      <c r="D2903">
        <f>IF(AND(A2902=A2903,ISNUMBER(C2903),ISNUMBER(C2902)),100*(C2903/C2902-1),"")</f>
        <v/>
      </c>
      <c r="E2903">
        <f>IF(AND(A2900=A2903,ISNUMBER(C2903),ISNUMBER(C2900)),100*(C2903/C2900-1),"")</f>
        <v/>
      </c>
      <c r="F2903">
        <f>IF(AND(A2897=A2903,ISNUMBER(C2903),ISNUMBER(C2897)),100*(C2903/C2897-1),"")</f>
        <v/>
      </c>
      <c r="G2903">
        <f>IF(AND(A2906=A2903,ISNUMBER(C2906),ISNUMBER(C2903)),100*(C2906/C2903-1),"")</f>
        <v/>
      </c>
      <c r="H2903">
        <f>IF(AND(ISNUMBER(G2903),SUMPRODUCT((B$2:B$3826=B2903)*ISNUMBER(G$2:G$3826))=25),G2903-AVERAGEIFS(G$2:G$3826,B$2:B$3826,B2903),"")</f>
        <v/>
      </c>
      <c r="I2903">
        <f>IF(AND(A2909=A2903,ISNUMBER(C2909),ISNUMBER(C2903)),100*(C2909/C2903-1),"")</f>
        <v/>
      </c>
      <c r="J2903">
        <f>IF(AND(ISNUMBER(I2903),SUMPRODUCT((B$2:B$3826=B2903)*ISNUMBER(I$2:I$3826))=25),I2903-AVERAGEIFS(I$2:I$3826,B$2:B$3826,B2903),"")</f>
        <v/>
      </c>
      <c r="K2903" t="inlineStr">
        <is>
          <t>분석</t>
        </is>
      </c>
    </row>
    <row r="2904">
      <c r="A2904" t="inlineStr">
        <is>
          <t>영등포구</t>
        </is>
      </c>
      <c r="B2904" t="inlineStr">
        <is>
          <t>2026-05</t>
        </is>
      </c>
      <c r="C2904" t="n">
        <v>98.12705394280511</v>
      </c>
      <c r="D2904">
        <f>IF(AND(A2903=A2904,ISNUMBER(C2904),ISNUMBER(C2903)),100*(C2904/C2903-1),"")</f>
        <v/>
      </c>
      <c r="E2904">
        <f>IF(AND(A2901=A2904,ISNUMBER(C2904),ISNUMBER(C2901)),100*(C2904/C2901-1),"")</f>
        <v/>
      </c>
      <c r="F2904">
        <f>IF(AND(A2898=A2904,ISNUMBER(C2904),ISNUMBER(C2898)),100*(C2904/C2898-1),"")</f>
        <v/>
      </c>
      <c r="G2904">
        <f>IF(AND(A2907=A2904,ISNUMBER(C2907),ISNUMBER(C2904)),100*(C2907/C2904-1),"")</f>
        <v/>
      </c>
      <c r="H2904">
        <f>IF(AND(ISNUMBER(G2904),SUMPRODUCT((B$2:B$3826=B2904)*ISNUMBER(G$2:G$3826))=25),G2904-AVERAGEIFS(G$2:G$3826,B$2:B$3826,B2904),"")</f>
        <v/>
      </c>
      <c r="I2904">
        <f>IF(AND(A2910=A2904,ISNUMBER(C2910),ISNUMBER(C2904)),100*(C2910/C2904-1),"")</f>
        <v/>
      </c>
      <c r="J2904">
        <f>IF(AND(ISNUMBER(I2904),SUMPRODUCT((B$2:B$3826=B2904)*ISNUMBER(I$2:I$3826))=25),I2904-AVERAGEIFS(I$2:I$3826,B$2:B$3826,B2904),"")</f>
        <v/>
      </c>
      <c r="K2904" t="inlineStr">
        <is>
          <t>분석</t>
        </is>
      </c>
    </row>
    <row r="2905">
      <c r="A2905" t="inlineStr">
        <is>
          <t>영등포구</t>
        </is>
      </c>
      <c r="B2905" t="inlineStr">
        <is>
          <t>2026-06</t>
        </is>
      </c>
      <c r="C2905" t="n">
        <v>99.05692925768361</v>
      </c>
      <c r="D2905">
        <f>IF(AND(A2904=A2905,ISNUMBER(C2905),ISNUMBER(C2904)),100*(C2905/C2904-1),"")</f>
        <v/>
      </c>
      <c r="E2905">
        <f>IF(AND(A2902=A2905,ISNUMBER(C2905),ISNUMBER(C2902)),100*(C2905/C2902-1),"")</f>
        <v/>
      </c>
      <c r="F2905">
        <f>IF(AND(A2899=A2905,ISNUMBER(C2905),ISNUMBER(C2899)),100*(C2905/C2899-1),"")</f>
        <v/>
      </c>
      <c r="G2905">
        <f>IF(AND(A2908=A2905,ISNUMBER(C2908),ISNUMBER(C2905)),100*(C2908/C2905-1),"")</f>
        <v/>
      </c>
      <c r="H2905">
        <f>IF(AND(ISNUMBER(G2905),SUMPRODUCT((B$2:B$3826=B2905)*ISNUMBER(G$2:G$3826))=25),G2905-AVERAGEIFS(G$2:G$3826,B$2:B$3826,B2905),"")</f>
        <v/>
      </c>
      <c r="I2905">
        <f>IF(AND(A2911=A2905,ISNUMBER(C2911),ISNUMBER(C2905)),100*(C2911/C2905-1),"")</f>
        <v/>
      </c>
      <c r="J2905">
        <f>IF(AND(ISNUMBER(I2905),SUMPRODUCT((B$2:B$3826=B2905)*ISNUMBER(I$2:I$3826))=25),I2905-AVERAGEIFS(I$2:I$3826,B$2:B$3826,B2905),"")</f>
        <v/>
      </c>
      <c r="K2905" t="inlineStr">
        <is>
          <t>분석</t>
        </is>
      </c>
    </row>
    <row r="2906">
      <c r="A2906" t="inlineStr">
        <is>
          <t>영등포구</t>
        </is>
      </c>
      <c r="B2906" t="inlineStr">
        <is>
          <t>2026-07</t>
        </is>
      </c>
      <c r="C2906" t="n">
        <v>100</v>
      </c>
      <c r="D2906">
        <f>IF(AND(A2905=A2906,ISNUMBER(C2906),ISNUMBER(C2905)),100*(C2906/C2905-1),"")</f>
        <v/>
      </c>
      <c r="E2906">
        <f>IF(AND(A2903=A2906,ISNUMBER(C2906),ISNUMBER(C2903)),100*(C2906/C2903-1),"")</f>
        <v/>
      </c>
      <c r="F2906">
        <f>IF(AND(A2900=A2906,ISNUMBER(C2906),ISNUMBER(C2900)),100*(C2906/C2900-1),"")</f>
        <v/>
      </c>
      <c r="G2906">
        <f>IF(AND(A2909=A2906,ISNUMBER(C2909),ISNUMBER(C2906)),100*(C2909/C2906-1),"")</f>
        <v/>
      </c>
      <c r="H2906">
        <f>IF(AND(ISNUMBER(G2906),SUMPRODUCT((B$2:B$3826=B2906)*ISNUMBER(G$2:G$3826))=25),G2906-AVERAGEIFS(G$2:G$3826,B$2:B$3826,B2906),"")</f>
        <v/>
      </c>
      <c r="I2906">
        <f>IF(AND(A2912=A2906,ISNUMBER(C2912),ISNUMBER(C2906)),100*(C2912/C2906-1),"")</f>
        <v/>
      </c>
      <c r="J2906">
        <f>IF(AND(ISNUMBER(I2906),SUMPRODUCT((B$2:B$3826=B2906)*ISNUMBER(I$2:I$3826))=25),I2906-AVERAGEIFS(I$2:I$3826,B$2:B$3826,B2906),"")</f>
        <v/>
      </c>
      <c r="K2906" t="inlineStr">
        <is>
          <t>분석</t>
        </is>
      </c>
    </row>
    <row r="2907">
      <c r="A2907" t="inlineStr">
        <is>
          <t>영등포구</t>
        </is>
      </c>
      <c r="B2907" t="inlineStr">
        <is>
          <t>2026-08</t>
        </is>
      </c>
      <c r="C2907" t="n">
        <v>101.142628802191</v>
      </c>
      <c r="D2907">
        <f>IF(AND(A2906=A2907,ISNUMBER(C2907),ISNUMBER(C2906)),100*(C2907/C2906-1),"")</f>
        <v/>
      </c>
      <c r="E2907">
        <f>IF(AND(A2904=A2907,ISNUMBER(C2907),ISNUMBER(C2904)),100*(C2907/C2904-1),"")</f>
        <v/>
      </c>
      <c r="F2907">
        <f>IF(AND(A2901=A2907,ISNUMBER(C2907),ISNUMBER(C2901)),100*(C2907/C2901-1),"")</f>
        <v/>
      </c>
      <c r="G2907">
        <f>IF(AND(A2910=A2907,ISNUMBER(C2910),ISNUMBER(C2907)),100*(C2910/C2907-1),"")</f>
        <v/>
      </c>
      <c r="H2907">
        <f>IF(AND(ISNUMBER(G2907),SUMPRODUCT((B$2:B$3826=B2907)*ISNUMBER(G$2:G$3826))=25),G2907-AVERAGEIFS(G$2:G$3826,B$2:B$3826,B2907),"")</f>
        <v/>
      </c>
      <c r="I2907">
        <f>IF(AND(A2913=A2907,ISNUMBER(C2913),ISNUMBER(C2907)),100*(C2913/C2907-1),"")</f>
        <v/>
      </c>
      <c r="J2907">
        <f>IF(AND(ISNUMBER(I2907),SUMPRODUCT((B$2:B$3826=B2907)*ISNUMBER(I$2:I$3826))=25),I2907-AVERAGEIFS(I$2:I$3826,B$2:B$3826,B2907),"")</f>
        <v/>
      </c>
      <c r="K2907" t="inlineStr">
        <is>
          <t>분석</t>
        </is>
      </c>
    </row>
    <row r="2908">
      <c r="A2908" t="inlineStr">
        <is>
          <t>영등포구</t>
        </is>
      </c>
      <c r="B2908" t="inlineStr">
        <is>
          <t>2026-09</t>
        </is>
      </c>
      <c r="C2908" t="n">
        <v>102.14121921025</v>
      </c>
      <c r="D2908">
        <f>IF(AND(A2907=A2908,ISNUMBER(C2908),ISNUMBER(C2907)),100*(C2908/C2907-1),"")</f>
        <v/>
      </c>
      <c r="E2908">
        <f>IF(AND(A2905=A2908,ISNUMBER(C2908),ISNUMBER(C2905)),100*(C2908/C2905-1),"")</f>
        <v/>
      </c>
      <c r="F2908">
        <f>IF(AND(A2902=A2908,ISNUMBER(C2908),ISNUMBER(C2902)),100*(C2908/C2902-1),"")</f>
        <v/>
      </c>
      <c r="G2908">
        <f>IF(AND(A2911=A2908,ISNUMBER(C2911),ISNUMBER(C2908)),100*(C2911/C2908-1),"")</f>
        <v/>
      </c>
      <c r="H2908">
        <f>IF(AND(ISNUMBER(G2908),SUMPRODUCT((B$2:B$3826=B2908)*ISNUMBER(G$2:G$3826))=25),G2908-AVERAGEIFS(G$2:G$3826,B$2:B$3826,B2908),"")</f>
        <v/>
      </c>
      <c r="I2908">
        <f>IF(AND(A2914=A2908,ISNUMBER(C2914),ISNUMBER(C2908)),100*(C2914/C2908-1),"")</f>
        <v/>
      </c>
      <c r="J2908">
        <f>IF(AND(ISNUMBER(I2908),SUMPRODUCT((B$2:B$3826=B2908)*ISNUMBER(I$2:I$3826))=25),I2908-AVERAGEIFS(I$2:I$3826,B$2:B$3826,B2908),"")</f>
        <v/>
      </c>
      <c r="K2908" t="inlineStr">
        <is>
          <t>분석</t>
        </is>
      </c>
    </row>
    <row r="2909">
      <c r="A2909" t="inlineStr">
        <is>
          <t>동작구</t>
        </is>
      </c>
      <c r="B2909" t="inlineStr">
        <is>
          <t>2014-01</t>
        </is>
      </c>
      <c r="D2909">
        <f>IF(AND(A2908=A2909,ISNUMBER(C2909),ISNUMBER(C2908)),100*(C2909/C2908-1),"")</f>
        <v/>
      </c>
      <c r="E2909">
        <f>IF(AND(A2906=A2909,ISNUMBER(C2909),ISNUMBER(C2906)),100*(C2909/C2906-1),"")</f>
        <v/>
      </c>
      <c r="F2909">
        <f>IF(AND(A2903=A2909,ISNUMBER(C2909),ISNUMBER(C2903)),100*(C2909/C2903-1),"")</f>
        <v/>
      </c>
      <c r="G2909">
        <f>IF(AND(A2912=A2909,ISNUMBER(C2912),ISNUMBER(C2909)),100*(C2912/C2909-1),"")</f>
        <v/>
      </c>
      <c r="H2909">
        <f>IF(AND(ISNUMBER(G2909),SUMPRODUCT((B$2:B$3826=B2909)*ISNUMBER(G$2:G$3826))=25),G2909-AVERAGEIFS(G$2:G$3826,B$2:B$3826,B2909),"")</f>
        <v/>
      </c>
      <c r="I2909">
        <f>IF(AND(A2915=A2909,ISNUMBER(C2915),ISNUMBER(C2909)),100*(C2915/C2909-1),"")</f>
        <v/>
      </c>
      <c r="J2909">
        <f>IF(AND(ISNUMBER(I2909),SUMPRODUCT((B$2:B$3826=B2909)*ISNUMBER(I$2:I$3826))=25),I2909-AVERAGEIFS(I$2:I$3826,B$2:B$3826,B2909),"")</f>
        <v/>
      </c>
      <c r="K2909" s="2" t="inlineStr">
        <is>
          <t>버퍼</t>
        </is>
      </c>
    </row>
    <row r="2910">
      <c r="A2910" t="inlineStr">
        <is>
          <t>동작구</t>
        </is>
      </c>
      <c r="B2910" t="inlineStr">
        <is>
          <t>2014-02</t>
        </is>
      </c>
      <c r="D2910">
        <f>IF(AND(A2909=A2910,ISNUMBER(C2910),ISNUMBER(C2909)),100*(C2910/C2909-1),"")</f>
        <v/>
      </c>
      <c r="E2910">
        <f>IF(AND(A2907=A2910,ISNUMBER(C2910),ISNUMBER(C2907)),100*(C2910/C2907-1),"")</f>
        <v/>
      </c>
      <c r="F2910">
        <f>IF(AND(A2904=A2910,ISNUMBER(C2910),ISNUMBER(C2904)),100*(C2910/C2904-1),"")</f>
        <v/>
      </c>
      <c r="G2910">
        <f>IF(AND(A2913=A2910,ISNUMBER(C2913),ISNUMBER(C2910)),100*(C2913/C2910-1),"")</f>
        <v/>
      </c>
      <c r="H2910">
        <f>IF(AND(ISNUMBER(G2910),SUMPRODUCT((B$2:B$3826=B2910)*ISNUMBER(G$2:G$3826))=25),G2910-AVERAGEIFS(G$2:G$3826,B$2:B$3826,B2910),"")</f>
        <v/>
      </c>
      <c r="I2910">
        <f>IF(AND(A2916=A2910,ISNUMBER(C2916),ISNUMBER(C2910)),100*(C2916/C2910-1),"")</f>
        <v/>
      </c>
      <c r="J2910">
        <f>IF(AND(ISNUMBER(I2910),SUMPRODUCT((B$2:B$3826=B2910)*ISNUMBER(I$2:I$3826))=25),I2910-AVERAGEIFS(I$2:I$3826,B$2:B$3826,B2910),"")</f>
        <v/>
      </c>
      <c r="K2910" s="2" t="inlineStr">
        <is>
          <t>버퍼</t>
        </is>
      </c>
    </row>
    <row r="2911">
      <c r="A2911" t="inlineStr">
        <is>
          <t>동작구</t>
        </is>
      </c>
      <c r="B2911" t="inlineStr">
        <is>
          <t>2014-03</t>
        </is>
      </c>
      <c r="D2911">
        <f>IF(AND(A2910=A2911,ISNUMBER(C2911),ISNUMBER(C2910)),100*(C2911/C2910-1),"")</f>
        <v/>
      </c>
      <c r="E2911">
        <f>IF(AND(A2908=A2911,ISNUMBER(C2911),ISNUMBER(C2908)),100*(C2911/C2908-1),"")</f>
        <v/>
      </c>
      <c r="F2911">
        <f>IF(AND(A2905=A2911,ISNUMBER(C2911),ISNUMBER(C2905)),100*(C2911/C2905-1),"")</f>
        <v/>
      </c>
      <c r="G2911">
        <f>IF(AND(A2914=A2911,ISNUMBER(C2914),ISNUMBER(C2911)),100*(C2914/C2911-1),"")</f>
        <v/>
      </c>
      <c r="H2911">
        <f>IF(AND(ISNUMBER(G2911),SUMPRODUCT((B$2:B$3826=B2911)*ISNUMBER(G$2:G$3826))=25),G2911-AVERAGEIFS(G$2:G$3826,B$2:B$3826,B2911),"")</f>
        <v/>
      </c>
      <c r="I2911">
        <f>IF(AND(A2917=A2911,ISNUMBER(C2917),ISNUMBER(C2911)),100*(C2917/C2911-1),"")</f>
        <v/>
      </c>
      <c r="J2911">
        <f>IF(AND(ISNUMBER(I2911),SUMPRODUCT((B$2:B$3826=B2911)*ISNUMBER(I$2:I$3826))=25),I2911-AVERAGEIFS(I$2:I$3826,B$2:B$3826,B2911),"")</f>
        <v/>
      </c>
      <c r="K2911" s="2" t="inlineStr">
        <is>
          <t>버퍼</t>
        </is>
      </c>
    </row>
    <row r="2912">
      <c r="A2912" t="inlineStr">
        <is>
          <t>동작구</t>
        </is>
      </c>
      <c r="B2912" t="inlineStr">
        <is>
          <t>2014-04</t>
        </is>
      </c>
      <c r="D2912">
        <f>IF(AND(A2911=A2912,ISNUMBER(C2912),ISNUMBER(C2911)),100*(C2912/C2911-1),"")</f>
        <v/>
      </c>
      <c r="E2912">
        <f>IF(AND(A2909=A2912,ISNUMBER(C2912),ISNUMBER(C2909)),100*(C2912/C2909-1),"")</f>
        <v/>
      </c>
      <c r="F2912">
        <f>IF(AND(A2906=A2912,ISNUMBER(C2912),ISNUMBER(C2906)),100*(C2912/C2906-1),"")</f>
        <v/>
      </c>
      <c r="G2912">
        <f>IF(AND(A2915=A2912,ISNUMBER(C2915),ISNUMBER(C2912)),100*(C2915/C2912-1),"")</f>
        <v/>
      </c>
      <c r="H2912">
        <f>IF(AND(ISNUMBER(G2912),SUMPRODUCT((B$2:B$3826=B2912)*ISNUMBER(G$2:G$3826))=25),G2912-AVERAGEIFS(G$2:G$3826,B$2:B$3826,B2912),"")</f>
        <v/>
      </c>
      <c r="I2912">
        <f>IF(AND(A2918=A2912,ISNUMBER(C2918),ISNUMBER(C2912)),100*(C2918/C2912-1),"")</f>
        <v/>
      </c>
      <c r="J2912">
        <f>IF(AND(ISNUMBER(I2912),SUMPRODUCT((B$2:B$3826=B2912)*ISNUMBER(I$2:I$3826))=25),I2912-AVERAGEIFS(I$2:I$3826,B$2:B$3826,B2912),"")</f>
        <v/>
      </c>
      <c r="K2912" s="2" t="inlineStr">
        <is>
          <t>버퍼</t>
        </is>
      </c>
    </row>
    <row r="2913">
      <c r="A2913" t="inlineStr">
        <is>
          <t>동작구</t>
        </is>
      </c>
      <c r="B2913" t="inlineStr">
        <is>
          <t>2014-05</t>
        </is>
      </c>
      <c r="D2913">
        <f>IF(AND(A2912=A2913,ISNUMBER(C2913),ISNUMBER(C2912)),100*(C2913/C2912-1),"")</f>
        <v/>
      </c>
      <c r="E2913">
        <f>IF(AND(A2910=A2913,ISNUMBER(C2913),ISNUMBER(C2910)),100*(C2913/C2910-1),"")</f>
        <v/>
      </c>
      <c r="F2913">
        <f>IF(AND(A2907=A2913,ISNUMBER(C2913),ISNUMBER(C2907)),100*(C2913/C2907-1),"")</f>
        <v/>
      </c>
      <c r="G2913">
        <f>IF(AND(A2916=A2913,ISNUMBER(C2916),ISNUMBER(C2913)),100*(C2916/C2913-1),"")</f>
        <v/>
      </c>
      <c r="H2913">
        <f>IF(AND(ISNUMBER(G2913),SUMPRODUCT((B$2:B$3826=B2913)*ISNUMBER(G$2:G$3826))=25),G2913-AVERAGEIFS(G$2:G$3826,B$2:B$3826,B2913),"")</f>
        <v/>
      </c>
      <c r="I2913">
        <f>IF(AND(A2919=A2913,ISNUMBER(C2919),ISNUMBER(C2913)),100*(C2919/C2913-1),"")</f>
        <v/>
      </c>
      <c r="J2913">
        <f>IF(AND(ISNUMBER(I2913),SUMPRODUCT((B$2:B$3826=B2913)*ISNUMBER(I$2:I$3826))=25),I2913-AVERAGEIFS(I$2:I$3826,B$2:B$3826,B2913),"")</f>
        <v/>
      </c>
      <c r="K2913" s="2" t="inlineStr">
        <is>
          <t>버퍼</t>
        </is>
      </c>
    </row>
    <row r="2914">
      <c r="A2914" t="inlineStr">
        <is>
          <t>동작구</t>
        </is>
      </c>
      <c r="B2914" t="inlineStr">
        <is>
          <t>2014-06</t>
        </is>
      </c>
      <c r="D2914">
        <f>IF(AND(A2913=A2914,ISNUMBER(C2914),ISNUMBER(C2913)),100*(C2914/C2913-1),"")</f>
        <v/>
      </c>
      <c r="E2914">
        <f>IF(AND(A2911=A2914,ISNUMBER(C2914),ISNUMBER(C2911)),100*(C2914/C2911-1),"")</f>
        <v/>
      </c>
      <c r="F2914">
        <f>IF(AND(A2908=A2914,ISNUMBER(C2914),ISNUMBER(C2908)),100*(C2914/C2908-1),"")</f>
        <v/>
      </c>
      <c r="G2914">
        <f>IF(AND(A2917=A2914,ISNUMBER(C2917),ISNUMBER(C2914)),100*(C2917/C2914-1),"")</f>
        <v/>
      </c>
      <c r="H2914">
        <f>IF(AND(ISNUMBER(G2914),SUMPRODUCT((B$2:B$3826=B2914)*ISNUMBER(G$2:G$3826))=25),G2914-AVERAGEIFS(G$2:G$3826,B$2:B$3826,B2914),"")</f>
        <v/>
      </c>
      <c r="I2914">
        <f>IF(AND(A2920=A2914,ISNUMBER(C2920),ISNUMBER(C2914)),100*(C2920/C2914-1),"")</f>
        <v/>
      </c>
      <c r="J2914">
        <f>IF(AND(ISNUMBER(I2914),SUMPRODUCT((B$2:B$3826=B2914)*ISNUMBER(I$2:I$3826))=25),I2914-AVERAGEIFS(I$2:I$3826,B$2:B$3826,B2914),"")</f>
        <v/>
      </c>
      <c r="K2914" s="2" t="inlineStr">
        <is>
          <t>버퍼</t>
        </is>
      </c>
    </row>
    <row r="2915">
      <c r="A2915" t="inlineStr">
        <is>
          <t>동작구</t>
        </is>
      </c>
      <c r="B2915" t="inlineStr">
        <is>
          <t>2014-07</t>
        </is>
      </c>
      <c r="D2915">
        <f>IF(AND(A2914=A2915,ISNUMBER(C2915),ISNUMBER(C2914)),100*(C2915/C2914-1),"")</f>
        <v/>
      </c>
      <c r="E2915">
        <f>IF(AND(A2912=A2915,ISNUMBER(C2915),ISNUMBER(C2912)),100*(C2915/C2912-1),"")</f>
        <v/>
      </c>
      <c r="F2915">
        <f>IF(AND(A2909=A2915,ISNUMBER(C2915),ISNUMBER(C2909)),100*(C2915/C2909-1),"")</f>
        <v/>
      </c>
      <c r="G2915">
        <f>IF(AND(A2918=A2915,ISNUMBER(C2918),ISNUMBER(C2915)),100*(C2918/C2915-1),"")</f>
        <v/>
      </c>
      <c r="H2915">
        <f>IF(AND(ISNUMBER(G2915),SUMPRODUCT((B$2:B$3826=B2915)*ISNUMBER(G$2:G$3826))=25),G2915-AVERAGEIFS(G$2:G$3826,B$2:B$3826,B2915),"")</f>
        <v/>
      </c>
      <c r="I2915">
        <f>IF(AND(A2921=A2915,ISNUMBER(C2921),ISNUMBER(C2915)),100*(C2921/C2915-1),"")</f>
        <v/>
      </c>
      <c r="J2915">
        <f>IF(AND(ISNUMBER(I2915),SUMPRODUCT((B$2:B$3826=B2915)*ISNUMBER(I$2:I$3826))=25),I2915-AVERAGEIFS(I$2:I$3826,B$2:B$3826,B2915),"")</f>
        <v/>
      </c>
      <c r="K2915" s="2" t="inlineStr">
        <is>
          <t>버퍼</t>
        </is>
      </c>
    </row>
    <row r="2916">
      <c r="A2916" t="inlineStr">
        <is>
          <t>동작구</t>
        </is>
      </c>
      <c r="B2916" t="inlineStr">
        <is>
          <t>2014-08</t>
        </is>
      </c>
      <c r="D2916">
        <f>IF(AND(A2915=A2916,ISNUMBER(C2916),ISNUMBER(C2915)),100*(C2916/C2915-1),"")</f>
        <v/>
      </c>
      <c r="E2916">
        <f>IF(AND(A2913=A2916,ISNUMBER(C2916),ISNUMBER(C2913)),100*(C2916/C2913-1),"")</f>
        <v/>
      </c>
      <c r="F2916">
        <f>IF(AND(A2910=A2916,ISNUMBER(C2916),ISNUMBER(C2910)),100*(C2916/C2910-1),"")</f>
        <v/>
      </c>
      <c r="G2916">
        <f>IF(AND(A2919=A2916,ISNUMBER(C2919),ISNUMBER(C2916)),100*(C2919/C2916-1),"")</f>
        <v/>
      </c>
      <c r="H2916">
        <f>IF(AND(ISNUMBER(G2916),SUMPRODUCT((B$2:B$3826=B2916)*ISNUMBER(G$2:G$3826))=25),G2916-AVERAGEIFS(G$2:G$3826,B$2:B$3826,B2916),"")</f>
        <v/>
      </c>
      <c r="I2916">
        <f>IF(AND(A2922=A2916,ISNUMBER(C2922),ISNUMBER(C2916)),100*(C2922/C2916-1),"")</f>
        <v/>
      </c>
      <c r="J2916">
        <f>IF(AND(ISNUMBER(I2916),SUMPRODUCT((B$2:B$3826=B2916)*ISNUMBER(I$2:I$3826))=25),I2916-AVERAGEIFS(I$2:I$3826,B$2:B$3826,B2916),"")</f>
        <v/>
      </c>
      <c r="K2916" s="2" t="inlineStr">
        <is>
          <t>버퍼</t>
        </is>
      </c>
    </row>
    <row r="2917">
      <c r="A2917" t="inlineStr">
        <is>
          <t>동작구</t>
        </is>
      </c>
      <c r="B2917" t="inlineStr">
        <is>
          <t>2014-09</t>
        </is>
      </c>
      <c r="D2917">
        <f>IF(AND(A2916=A2917,ISNUMBER(C2917),ISNUMBER(C2916)),100*(C2917/C2916-1),"")</f>
        <v/>
      </c>
      <c r="E2917">
        <f>IF(AND(A2914=A2917,ISNUMBER(C2917),ISNUMBER(C2914)),100*(C2917/C2914-1),"")</f>
        <v/>
      </c>
      <c r="F2917">
        <f>IF(AND(A2911=A2917,ISNUMBER(C2917),ISNUMBER(C2911)),100*(C2917/C2911-1),"")</f>
        <v/>
      </c>
      <c r="G2917">
        <f>IF(AND(A2920=A2917,ISNUMBER(C2920),ISNUMBER(C2917)),100*(C2920/C2917-1),"")</f>
        <v/>
      </c>
      <c r="H2917">
        <f>IF(AND(ISNUMBER(G2917),SUMPRODUCT((B$2:B$3826=B2917)*ISNUMBER(G$2:G$3826))=25),G2917-AVERAGEIFS(G$2:G$3826,B$2:B$3826,B2917),"")</f>
        <v/>
      </c>
      <c r="I2917">
        <f>IF(AND(A2923=A2917,ISNUMBER(C2923),ISNUMBER(C2917)),100*(C2923/C2917-1),"")</f>
        <v/>
      </c>
      <c r="J2917">
        <f>IF(AND(ISNUMBER(I2917),SUMPRODUCT((B$2:B$3826=B2917)*ISNUMBER(I$2:I$3826))=25),I2917-AVERAGEIFS(I$2:I$3826,B$2:B$3826,B2917),"")</f>
        <v/>
      </c>
      <c r="K2917" s="2" t="inlineStr">
        <is>
          <t>버퍼</t>
        </is>
      </c>
    </row>
    <row r="2918">
      <c r="A2918" t="inlineStr">
        <is>
          <t>동작구</t>
        </is>
      </c>
      <c r="B2918" t="inlineStr">
        <is>
          <t>2014-10</t>
        </is>
      </c>
      <c r="D2918">
        <f>IF(AND(A2917=A2918,ISNUMBER(C2918),ISNUMBER(C2917)),100*(C2918/C2917-1),"")</f>
        <v/>
      </c>
      <c r="E2918">
        <f>IF(AND(A2915=A2918,ISNUMBER(C2918),ISNUMBER(C2915)),100*(C2918/C2915-1),"")</f>
        <v/>
      </c>
      <c r="F2918">
        <f>IF(AND(A2912=A2918,ISNUMBER(C2918),ISNUMBER(C2912)),100*(C2918/C2912-1),"")</f>
        <v/>
      </c>
      <c r="G2918">
        <f>IF(AND(A2921=A2918,ISNUMBER(C2921),ISNUMBER(C2918)),100*(C2921/C2918-1),"")</f>
        <v/>
      </c>
      <c r="H2918">
        <f>IF(AND(ISNUMBER(G2918),SUMPRODUCT((B$2:B$3826=B2918)*ISNUMBER(G$2:G$3826))=25),G2918-AVERAGEIFS(G$2:G$3826,B$2:B$3826,B2918),"")</f>
        <v/>
      </c>
      <c r="I2918">
        <f>IF(AND(A2924=A2918,ISNUMBER(C2924),ISNUMBER(C2918)),100*(C2924/C2918-1),"")</f>
        <v/>
      </c>
      <c r="J2918">
        <f>IF(AND(ISNUMBER(I2918),SUMPRODUCT((B$2:B$3826=B2918)*ISNUMBER(I$2:I$3826))=25),I2918-AVERAGEIFS(I$2:I$3826,B$2:B$3826,B2918),"")</f>
        <v/>
      </c>
      <c r="K2918" s="2" t="inlineStr">
        <is>
          <t>버퍼</t>
        </is>
      </c>
    </row>
    <row r="2919">
      <c r="A2919" t="inlineStr">
        <is>
          <t>동작구</t>
        </is>
      </c>
      <c r="B2919" t="inlineStr">
        <is>
          <t>2014-11</t>
        </is>
      </c>
      <c r="D2919">
        <f>IF(AND(A2918=A2919,ISNUMBER(C2919),ISNUMBER(C2918)),100*(C2919/C2918-1),"")</f>
        <v/>
      </c>
      <c r="E2919">
        <f>IF(AND(A2916=A2919,ISNUMBER(C2919),ISNUMBER(C2916)),100*(C2919/C2916-1),"")</f>
        <v/>
      </c>
      <c r="F2919">
        <f>IF(AND(A2913=A2919,ISNUMBER(C2919),ISNUMBER(C2913)),100*(C2919/C2913-1),"")</f>
        <v/>
      </c>
      <c r="G2919">
        <f>IF(AND(A2922=A2919,ISNUMBER(C2922),ISNUMBER(C2919)),100*(C2922/C2919-1),"")</f>
        <v/>
      </c>
      <c r="H2919">
        <f>IF(AND(ISNUMBER(G2919),SUMPRODUCT((B$2:B$3826=B2919)*ISNUMBER(G$2:G$3826))=25),G2919-AVERAGEIFS(G$2:G$3826,B$2:B$3826,B2919),"")</f>
        <v/>
      </c>
      <c r="I2919">
        <f>IF(AND(A2925=A2919,ISNUMBER(C2925),ISNUMBER(C2919)),100*(C2925/C2919-1),"")</f>
        <v/>
      </c>
      <c r="J2919">
        <f>IF(AND(ISNUMBER(I2919),SUMPRODUCT((B$2:B$3826=B2919)*ISNUMBER(I$2:I$3826))=25),I2919-AVERAGEIFS(I$2:I$3826,B$2:B$3826,B2919),"")</f>
        <v/>
      </c>
      <c r="K2919" s="2" t="inlineStr">
        <is>
          <t>버퍼</t>
        </is>
      </c>
    </row>
    <row r="2920">
      <c r="A2920" t="inlineStr">
        <is>
          <t>동작구</t>
        </is>
      </c>
      <c r="B2920" t="inlineStr">
        <is>
          <t>2014-12</t>
        </is>
      </c>
      <c r="D2920">
        <f>IF(AND(A2919=A2920,ISNUMBER(C2920),ISNUMBER(C2919)),100*(C2920/C2919-1),"")</f>
        <v/>
      </c>
      <c r="E2920">
        <f>IF(AND(A2917=A2920,ISNUMBER(C2920),ISNUMBER(C2917)),100*(C2920/C2917-1),"")</f>
        <v/>
      </c>
      <c r="F2920">
        <f>IF(AND(A2914=A2920,ISNUMBER(C2920),ISNUMBER(C2914)),100*(C2920/C2914-1),"")</f>
        <v/>
      </c>
      <c r="G2920">
        <f>IF(AND(A2923=A2920,ISNUMBER(C2923),ISNUMBER(C2920)),100*(C2923/C2920-1),"")</f>
        <v/>
      </c>
      <c r="H2920">
        <f>IF(AND(ISNUMBER(G2920),SUMPRODUCT((B$2:B$3826=B2920)*ISNUMBER(G$2:G$3826))=25),G2920-AVERAGEIFS(G$2:G$3826,B$2:B$3826,B2920),"")</f>
        <v/>
      </c>
      <c r="I2920">
        <f>IF(AND(A2926=A2920,ISNUMBER(C2926),ISNUMBER(C2920)),100*(C2926/C2920-1),"")</f>
        <v/>
      </c>
      <c r="J2920">
        <f>IF(AND(ISNUMBER(I2920),SUMPRODUCT((B$2:B$3826=B2920)*ISNUMBER(I$2:I$3826))=25),I2920-AVERAGEIFS(I$2:I$3826,B$2:B$3826,B2920),"")</f>
        <v/>
      </c>
      <c r="K2920" s="2" t="inlineStr">
        <is>
          <t>버퍼</t>
        </is>
      </c>
    </row>
    <row r="2921">
      <c r="A2921" t="inlineStr">
        <is>
          <t>동작구</t>
        </is>
      </c>
      <c r="B2921" t="inlineStr">
        <is>
          <t>2015-01</t>
        </is>
      </c>
      <c r="D2921">
        <f>IF(AND(A2920=A2921,ISNUMBER(C2921),ISNUMBER(C2920)),100*(C2921/C2920-1),"")</f>
        <v/>
      </c>
      <c r="E2921">
        <f>IF(AND(A2918=A2921,ISNUMBER(C2921),ISNUMBER(C2918)),100*(C2921/C2918-1),"")</f>
        <v/>
      </c>
      <c r="F2921">
        <f>IF(AND(A2915=A2921,ISNUMBER(C2921),ISNUMBER(C2915)),100*(C2921/C2915-1),"")</f>
        <v/>
      </c>
      <c r="G2921">
        <f>IF(AND(A2924=A2921,ISNUMBER(C2924),ISNUMBER(C2921)),100*(C2924/C2921-1),"")</f>
        <v/>
      </c>
      <c r="H2921">
        <f>IF(AND(ISNUMBER(G2921),SUMPRODUCT((B$2:B$3826=B2921)*ISNUMBER(G$2:G$3826))=25),G2921-AVERAGEIFS(G$2:G$3826,B$2:B$3826,B2921),"")</f>
        <v/>
      </c>
      <c r="I2921">
        <f>IF(AND(A2927=A2921,ISNUMBER(C2927),ISNUMBER(C2921)),100*(C2927/C2921-1),"")</f>
        <v/>
      </c>
      <c r="J2921">
        <f>IF(AND(ISNUMBER(I2921),SUMPRODUCT((B$2:B$3826=B2921)*ISNUMBER(I$2:I$3826))=25),I2921-AVERAGEIFS(I$2:I$3826,B$2:B$3826,B2921),"")</f>
        <v/>
      </c>
      <c r="K2921" s="2" t="inlineStr">
        <is>
          <t>버퍼</t>
        </is>
      </c>
    </row>
    <row r="2922">
      <c r="A2922" t="inlineStr">
        <is>
          <t>동작구</t>
        </is>
      </c>
      <c r="B2922" t="inlineStr">
        <is>
          <t>2015-02</t>
        </is>
      </c>
      <c r="D2922">
        <f>IF(AND(A2921=A2922,ISNUMBER(C2922),ISNUMBER(C2921)),100*(C2922/C2921-1),"")</f>
        <v/>
      </c>
      <c r="E2922">
        <f>IF(AND(A2919=A2922,ISNUMBER(C2922),ISNUMBER(C2919)),100*(C2922/C2919-1),"")</f>
        <v/>
      </c>
      <c r="F2922">
        <f>IF(AND(A2916=A2922,ISNUMBER(C2922),ISNUMBER(C2916)),100*(C2922/C2916-1),"")</f>
        <v/>
      </c>
      <c r="G2922">
        <f>IF(AND(A2925=A2922,ISNUMBER(C2925),ISNUMBER(C2922)),100*(C2925/C2922-1),"")</f>
        <v/>
      </c>
      <c r="H2922">
        <f>IF(AND(ISNUMBER(G2922),SUMPRODUCT((B$2:B$3826=B2922)*ISNUMBER(G$2:G$3826))=25),G2922-AVERAGEIFS(G$2:G$3826,B$2:B$3826,B2922),"")</f>
        <v/>
      </c>
      <c r="I2922">
        <f>IF(AND(A2928=A2922,ISNUMBER(C2928),ISNUMBER(C2922)),100*(C2928/C2922-1),"")</f>
        <v/>
      </c>
      <c r="J2922">
        <f>IF(AND(ISNUMBER(I2922),SUMPRODUCT((B$2:B$3826=B2922)*ISNUMBER(I$2:I$3826))=25),I2922-AVERAGEIFS(I$2:I$3826,B$2:B$3826,B2922),"")</f>
        <v/>
      </c>
      <c r="K2922" s="2" t="inlineStr">
        <is>
          <t>버퍼</t>
        </is>
      </c>
    </row>
    <row r="2923">
      <c r="A2923" t="inlineStr">
        <is>
          <t>동작구</t>
        </is>
      </c>
      <c r="B2923" t="inlineStr">
        <is>
          <t>2015-03</t>
        </is>
      </c>
      <c r="D2923">
        <f>IF(AND(A2922=A2923,ISNUMBER(C2923),ISNUMBER(C2922)),100*(C2923/C2922-1),"")</f>
        <v/>
      </c>
      <c r="E2923">
        <f>IF(AND(A2920=A2923,ISNUMBER(C2923),ISNUMBER(C2920)),100*(C2923/C2920-1),"")</f>
        <v/>
      </c>
      <c r="F2923">
        <f>IF(AND(A2917=A2923,ISNUMBER(C2923),ISNUMBER(C2917)),100*(C2923/C2917-1),"")</f>
        <v/>
      </c>
      <c r="G2923">
        <f>IF(AND(A2926=A2923,ISNUMBER(C2926),ISNUMBER(C2923)),100*(C2926/C2923-1),"")</f>
        <v/>
      </c>
      <c r="H2923">
        <f>IF(AND(ISNUMBER(G2923),SUMPRODUCT((B$2:B$3826=B2923)*ISNUMBER(G$2:G$3826))=25),G2923-AVERAGEIFS(G$2:G$3826,B$2:B$3826,B2923),"")</f>
        <v/>
      </c>
      <c r="I2923">
        <f>IF(AND(A2929=A2923,ISNUMBER(C2929),ISNUMBER(C2923)),100*(C2929/C2923-1),"")</f>
        <v/>
      </c>
      <c r="J2923">
        <f>IF(AND(ISNUMBER(I2923),SUMPRODUCT((B$2:B$3826=B2923)*ISNUMBER(I$2:I$3826))=25),I2923-AVERAGEIFS(I$2:I$3826,B$2:B$3826,B2923),"")</f>
        <v/>
      </c>
      <c r="K2923" s="2" t="inlineStr">
        <is>
          <t>버퍼</t>
        </is>
      </c>
    </row>
    <row r="2924">
      <c r="A2924" t="inlineStr">
        <is>
          <t>동작구</t>
        </is>
      </c>
      <c r="B2924" t="inlineStr">
        <is>
          <t>2015-04</t>
        </is>
      </c>
      <c r="D2924">
        <f>IF(AND(A2923=A2924,ISNUMBER(C2924),ISNUMBER(C2923)),100*(C2924/C2923-1),"")</f>
        <v/>
      </c>
      <c r="E2924">
        <f>IF(AND(A2921=A2924,ISNUMBER(C2924),ISNUMBER(C2921)),100*(C2924/C2921-1),"")</f>
        <v/>
      </c>
      <c r="F2924">
        <f>IF(AND(A2918=A2924,ISNUMBER(C2924),ISNUMBER(C2918)),100*(C2924/C2918-1),"")</f>
        <v/>
      </c>
      <c r="G2924">
        <f>IF(AND(A2927=A2924,ISNUMBER(C2927),ISNUMBER(C2924)),100*(C2927/C2924-1),"")</f>
        <v/>
      </c>
      <c r="H2924">
        <f>IF(AND(ISNUMBER(G2924),SUMPRODUCT((B$2:B$3826=B2924)*ISNUMBER(G$2:G$3826))=25),G2924-AVERAGEIFS(G$2:G$3826,B$2:B$3826,B2924),"")</f>
        <v/>
      </c>
      <c r="I2924">
        <f>IF(AND(A2930=A2924,ISNUMBER(C2930),ISNUMBER(C2924)),100*(C2930/C2924-1),"")</f>
        <v/>
      </c>
      <c r="J2924">
        <f>IF(AND(ISNUMBER(I2924),SUMPRODUCT((B$2:B$3826=B2924)*ISNUMBER(I$2:I$3826))=25),I2924-AVERAGEIFS(I$2:I$3826,B$2:B$3826,B2924),"")</f>
        <v/>
      </c>
      <c r="K2924" s="2" t="inlineStr">
        <is>
          <t>버퍼</t>
        </is>
      </c>
    </row>
    <row r="2925">
      <c r="A2925" t="inlineStr">
        <is>
          <t>동작구</t>
        </is>
      </c>
      <c r="B2925" t="inlineStr">
        <is>
          <t>2015-05</t>
        </is>
      </c>
      <c r="D2925">
        <f>IF(AND(A2924=A2925,ISNUMBER(C2925),ISNUMBER(C2924)),100*(C2925/C2924-1),"")</f>
        <v/>
      </c>
      <c r="E2925">
        <f>IF(AND(A2922=A2925,ISNUMBER(C2925),ISNUMBER(C2922)),100*(C2925/C2922-1),"")</f>
        <v/>
      </c>
      <c r="F2925">
        <f>IF(AND(A2919=A2925,ISNUMBER(C2925),ISNUMBER(C2919)),100*(C2925/C2919-1),"")</f>
        <v/>
      </c>
      <c r="G2925">
        <f>IF(AND(A2928=A2925,ISNUMBER(C2928),ISNUMBER(C2925)),100*(C2928/C2925-1),"")</f>
        <v/>
      </c>
      <c r="H2925">
        <f>IF(AND(ISNUMBER(G2925),SUMPRODUCT((B$2:B$3826=B2925)*ISNUMBER(G$2:G$3826))=25),G2925-AVERAGEIFS(G$2:G$3826,B$2:B$3826,B2925),"")</f>
        <v/>
      </c>
      <c r="I2925">
        <f>IF(AND(A2931=A2925,ISNUMBER(C2931),ISNUMBER(C2925)),100*(C2931/C2925-1),"")</f>
        <v/>
      </c>
      <c r="J2925">
        <f>IF(AND(ISNUMBER(I2925),SUMPRODUCT((B$2:B$3826=B2925)*ISNUMBER(I$2:I$3826))=25),I2925-AVERAGEIFS(I$2:I$3826,B$2:B$3826,B2925),"")</f>
        <v/>
      </c>
      <c r="K2925" s="2" t="inlineStr">
        <is>
          <t>버퍼</t>
        </is>
      </c>
    </row>
    <row r="2926">
      <c r="A2926" t="inlineStr">
        <is>
          <t>동작구</t>
        </is>
      </c>
      <c r="B2926" t="inlineStr">
        <is>
          <t>2015-06</t>
        </is>
      </c>
      <c r="D2926">
        <f>IF(AND(A2925=A2926,ISNUMBER(C2926),ISNUMBER(C2925)),100*(C2926/C2925-1),"")</f>
        <v/>
      </c>
      <c r="E2926">
        <f>IF(AND(A2923=A2926,ISNUMBER(C2926),ISNUMBER(C2923)),100*(C2926/C2923-1),"")</f>
        <v/>
      </c>
      <c r="F2926">
        <f>IF(AND(A2920=A2926,ISNUMBER(C2926),ISNUMBER(C2920)),100*(C2926/C2920-1),"")</f>
        <v/>
      </c>
      <c r="G2926">
        <f>IF(AND(A2929=A2926,ISNUMBER(C2929),ISNUMBER(C2926)),100*(C2929/C2926-1),"")</f>
        <v/>
      </c>
      <c r="H2926">
        <f>IF(AND(ISNUMBER(G2926),SUMPRODUCT((B$2:B$3826=B2926)*ISNUMBER(G$2:G$3826))=25),G2926-AVERAGEIFS(G$2:G$3826,B$2:B$3826,B2926),"")</f>
        <v/>
      </c>
      <c r="I2926">
        <f>IF(AND(A2932=A2926,ISNUMBER(C2932),ISNUMBER(C2926)),100*(C2932/C2926-1),"")</f>
        <v/>
      </c>
      <c r="J2926">
        <f>IF(AND(ISNUMBER(I2926),SUMPRODUCT((B$2:B$3826=B2926)*ISNUMBER(I$2:I$3826))=25),I2926-AVERAGEIFS(I$2:I$3826,B$2:B$3826,B2926),"")</f>
        <v/>
      </c>
      <c r="K2926" s="2" t="inlineStr">
        <is>
          <t>버퍼</t>
        </is>
      </c>
    </row>
    <row r="2927">
      <c r="A2927" t="inlineStr">
        <is>
          <t>동작구</t>
        </is>
      </c>
      <c r="B2927" t="inlineStr">
        <is>
          <t>2015-07</t>
        </is>
      </c>
      <c r="C2927" t="n">
        <v>90.4446631057217</v>
      </c>
      <c r="D2927">
        <f>IF(AND(A2926=A2927,ISNUMBER(C2927),ISNUMBER(C2926)),100*(C2927/C2926-1),"")</f>
        <v/>
      </c>
      <c r="E2927">
        <f>IF(AND(A2924=A2927,ISNUMBER(C2927),ISNUMBER(C2924)),100*(C2927/C2924-1),"")</f>
        <v/>
      </c>
      <c r="F2927">
        <f>IF(AND(A2921=A2927,ISNUMBER(C2927),ISNUMBER(C2921)),100*(C2927/C2921-1),"")</f>
        <v/>
      </c>
      <c r="G2927">
        <f>IF(AND(A2930=A2927,ISNUMBER(C2930),ISNUMBER(C2927)),100*(C2930/C2927-1),"")</f>
        <v/>
      </c>
      <c r="H2927">
        <f>IF(AND(ISNUMBER(G2927),SUMPRODUCT((B$2:B$3826=B2927)*ISNUMBER(G$2:G$3826))=25),G2927-AVERAGEIFS(G$2:G$3826,B$2:B$3826,B2927),"")</f>
        <v/>
      </c>
      <c r="I2927">
        <f>IF(AND(A2933=A2927,ISNUMBER(C2933),ISNUMBER(C2927)),100*(C2933/C2927-1),"")</f>
        <v/>
      </c>
      <c r="J2927">
        <f>IF(AND(ISNUMBER(I2927),SUMPRODUCT((B$2:B$3826=B2927)*ISNUMBER(I$2:I$3826))=25),I2927-AVERAGEIFS(I$2:I$3826,B$2:B$3826,B2927),"")</f>
        <v/>
      </c>
      <c r="K2927" s="2" t="inlineStr">
        <is>
          <t>버퍼</t>
        </is>
      </c>
    </row>
    <row r="2928">
      <c r="A2928" t="inlineStr">
        <is>
          <t>동작구</t>
        </is>
      </c>
      <c r="B2928" t="inlineStr">
        <is>
          <t>2015-08</t>
        </is>
      </c>
      <c r="C2928" t="n">
        <v>90.5400238676532</v>
      </c>
      <c r="D2928">
        <f>IF(AND(A2927=A2928,ISNUMBER(C2928),ISNUMBER(C2927)),100*(C2928/C2927-1),"")</f>
        <v/>
      </c>
      <c r="E2928">
        <f>IF(AND(A2925=A2928,ISNUMBER(C2928),ISNUMBER(C2925)),100*(C2928/C2925-1),"")</f>
        <v/>
      </c>
      <c r="F2928">
        <f>IF(AND(A2922=A2928,ISNUMBER(C2928),ISNUMBER(C2922)),100*(C2928/C2922-1),"")</f>
        <v/>
      </c>
      <c r="G2928">
        <f>IF(AND(A2931=A2928,ISNUMBER(C2931),ISNUMBER(C2928)),100*(C2931/C2928-1),"")</f>
        <v/>
      </c>
      <c r="H2928">
        <f>IF(AND(ISNUMBER(G2928),SUMPRODUCT((B$2:B$3826=B2928)*ISNUMBER(G$2:G$3826))=25),G2928-AVERAGEIFS(G$2:G$3826,B$2:B$3826,B2928),"")</f>
        <v/>
      </c>
      <c r="I2928">
        <f>IF(AND(A2934=A2928,ISNUMBER(C2934),ISNUMBER(C2928)),100*(C2934/C2928-1),"")</f>
        <v/>
      </c>
      <c r="J2928">
        <f>IF(AND(ISNUMBER(I2928),SUMPRODUCT((B$2:B$3826=B2928)*ISNUMBER(I$2:I$3826))=25),I2928-AVERAGEIFS(I$2:I$3826,B$2:B$3826,B2928),"")</f>
        <v/>
      </c>
      <c r="K2928" s="2" t="inlineStr">
        <is>
          <t>버퍼</t>
        </is>
      </c>
    </row>
    <row r="2929">
      <c r="A2929" t="inlineStr">
        <is>
          <t>동작구</t>
        </is>
      </c>
      <c r="B2929" t="inlineStr">
        <is>
          <t>2015-09</t>
        </is>
      </c>
      <c r="C2929" t="n">
        <v>90.6152509080204</v>
      </c>
      <c r="D2929">
        <f>IF(AND(A2928=A2929,ISNUMBER(C2929),ISNUMBER(C2928)),100*(C2929/C2928-1),"")</f>
        <v/>
      </c>
      <c r="E2929">
        <f>IF(AND(A2926=A2929,ISNUMBER(C2929),ISNUMBER(C2926)),100*(C2929/C2926-1),"")</f>
        <v/>
      </c>
      <c r="F2929">
        <f>IF(AND(A2923=A2929,ISNUMBER(C2929),ISNUMBER(C2923)),100*(C2929/C2923-1),"")</f>
        <v/>
      </c>
      <c r="G2929">
        <f>IF(AND(A2932=A2929,ISNUMBER(C2932),ISNUMBER(C2929)),100*(C2932/C2929-1),"")</f>
        <v/>
      </c>
      <c r="H2929">
        <f>IF(AND(ISNUMBER(G2929),SUMPRODUCT((B$2:B$3826=B2929)*ISNUMBER(G$2:G$3826))=25),G2929-AVERAGEIFS(G$2:G$3826,B$2:B$3826,B2929),"")</f>
        <v/>
      </c>
      <c r="I2929">
        <f>IF(AND(A2935=A2929,ISNUMBER(C2935),ISNUMBER(C2929)),100*(C2935/C2929-1),"")</f>
        <v/>
      </c>
      <c r="J2929">
        <f>IF(AND(ISNUMBER(I2929),SUMPRODUCT((B$2:B$3826=B2929)*ISNUMBER(I$2:I$3826))=25),I2929-AVERAGEIFS(I$2:I$3826,B$2:B$3826,B2929),"")</f>
        <v/>
      </c>
      <c r="K2929" s="2" t="inlineStr">
        <is>
          <t>버퍼</t>
        </is>
      </c>
    </row>
    <row r="2930">
      <c r="A2930" t="inlineStr">
        <is>
          <t>동작구</t>
        </is>
      </c>
      <c r="B2930" t="inlineStr">
        <is>
          <t>2015-10</t>
        </is>
      </c>
      <c r="C2930" t="n">
        <v>90.6841832033373</v>
      </c>
      <c r="D2930">
        <f>IF(AND(A2929=A2930,ISNUMBER(C2930),ISNUMBER(C2929)),100*(C2930/C2929-1),"")</f>
        <v/>
      </c>
      <c r="E2930">
        <f>IF(AND(A2927=A2930,ISNUMBER(C2930),ISNUMBER(C2927)),100*(C2930/C2927-1),"")</f>
        <v/>
      </c>
      <c r="F2930">
        <f>IF(AND(A2924=A2930,ISNUMBER(C2930),ISNUMBER(C2924)),100*(C2930/C2924-1),"")</f>
        <v/>
      </c>
      <c r="G2930">
        <f>IF(AND(A2933=A2930,ISNUMBER(C2933),ISNUMBER(C2930)),100*(C2933/C2930-1),"")</f>
        <v/>
      </c>
      <c r="H2930">
        <f>IF(AND(ISNUMBER(G2930),SUMPRODUCT((B$2:B$3826=B2930)*ISNUMBER(G$2:G$3826))=25),G2930-AVERAGEIFS(G$2:G$3826,B$2:B$3826,B2930),"")</f>
        <v/>
      </c>
      <c r="I2930">
        <f>IF(AND(A2936=A2930,ISNUMBER(C2936),ISNUMBER(C2930)),100*(C2936/C2930-1),"")</f>
        <v/>
      </c>
      <c r="J2930">
        <f>IF(AND(ISNUMBER(I2930),SUMPRODUCT((B$2:B$3826=B2930)*ISNUMBER(I$2:I$3826))=25),I2930-AVERAGEIFS(I$2:I$3826,B$2:B$3826,B2930),"")</f>
        <v/>
      </c>
      <c r="K2930" s="2" t="inlineStr">
        <is>
          <t>버퍼</t>
        </is>
      </c>
    </row>
    <row r="2931">
      <c r="A2931" t="inlineStr">
        <is>
          <t>동작구</t>
        </is>
      </c>
      <c r="B2931" t="inlineStr">
        <is>
          <t>2015-11</t>
        </is>
      </c>
      <c r="C2931" t="n">
        <v>90.7163497357096</v>
      </c>
      <c r="D2931">
        <f>IF(AND(A2930=A2931,ISNUMBER(C2931),ISNUMBER(C2930)),100*(C2931/C2930-1),"")</f>
        <v/>
      </c>
      <c r="E2931">
        <f>IF(AND(A2928=A2931,ISNUMBER(C2931),ISNUMBER(C2928)),100*(C2931/C2928-1),"")</f>
        <v/>
      </c>
      <c r="F2931">
        <f>IF(AND(A2925=A2931,ISNUMBER(C2931),ISNUMBER(C2925)),100*(C2931/C2925-1),"")</f>
        <v/>
      </c>
      <c r="G2931">
        <f>IF(AND(A2934=A2931,ISNUMBER(C2934),ISNUMBER(C2931)),100*(C2934/C2931-1),"")</f>
        <v/>
      </c>
      <c r="H2931">
        <f>IF(AND(ISNUMBER(G2931),SUMPRODUCT((B$2:B$3826=B2931)*ISNUMBER(G$2:G$3826))=25),G2931-AVERAGEIFS(G$2:G$3826,B$2:B$3826,B2931),"")</f>
        <v/>
      </c>
      <c r="I2931">
        <f>IF(AND(A2937=A2931,ISNUMBER(C2937),ISNUMBER(C2931)),100*(C2937/C2931-1),"")</f>
        <v/>
      </c>
      <c r="J2931">
        <f>IF(AND(ISNUMBER(I2931),SUMPRODUCT((B$2:B$3826=B2931)*ISNUMBER(I$2:I$3826))=25),I2931-AVERAGEIFS(I$2:I$3826,B$2:B$3826,B2931),"")</f>
        <v/>
      </c>
      <c r="K2931" s="2" t="inlineStr">
        <is>
          <t>버퍼</t>
        </is>
      </c>
    </row>
    <row r="2932">
      <c r="A2932" t="inlineStr">
        <is>
          <t>동작구</t>
        </is>
      </c>
      <c r="B2932" t="inlineStr">
        <is>
          <t>2015-12</t>
        </is>
      </c>
      <c r="C2932" t="n">
        <v>90.8057074884989</v>
      </c>
      <c r="D2932">
        <f>IF(AND(A2931=A2932,ISNUMBER(C2932),ISNUMBER(C2931)),100*(C2932/C2931-1),"")</f>
        <v/>
      </c>
      <c r="E2932">
        <f>IF(AND(A2929=A2932,ISNUMBER(C2932),ISNUMBER(C2929)),100*(C2932/C2929-1),"")</f>
        <v/>
      </c>
      <c r="F2932">
        <f>IF(AND(A2926=A2932,ISNUMBER(C2932),ISNUMBER(C2926)),100*(C2932/C2926-1),"")</f>
        <v/>
      </c>
      <c r="G2932">
        <f>IF(AND(A2935=A2932,ISNUMBER(C2935),ISNUMBER(C2932)),100*(C2935/C2932-1),"")</f>
        <v/>
      </c>
      <c r="H2932">
        <f>IF(AND(ISNUMBER(G2932),SUMPRODUCT((B$2:B$3826=B2932)*ISNUMBER(G$2:G$3826))=25),G2932-AVERAGEIFS(G$2:G$3826,B$2:B$3826,B2932),"")</f>
        <v/>
      </c>
      <c r="I2932">
        <f>IF(AND(A2938=A2932,ISNUMBER(C2938),ISNUMBER(C2932)),100*(C2938/C2932-1),"")</f>
        <v/>
      </c>
      <c r="J2932">
        <f>IF(AND(ISNUMBER(I2932),SUMPRODUCT((B$2:B$3826=B2932)*ISNUMBER(I$2:I$3826))=25),I2932-AVERAGEIFS(I$2:I$3826,B$2:B$3826,B2932),"")</f>
        <v/>
      </c>
      <c r="K2932" s="2" t="inlineStr">
        <is>
          <t>버퍼</t>
        </is>
      </c>
    </row>
    <row r="2933">
      <c r="A2933" t="inlineStr">
        <is>
          <t>동작구</t>
        </is>
      </c>
      <c r="B2933" t="inlineStr">
        <is>
          <t>2016-01</t>
        </is>
      </c>
      <c r="C2933" t="n">
        <v>90.8718211160829</v>
      </c>
      <c r="D2933">
        <f>IF(AND(A2932=A2933,ISNUMBER(C2933),ISNUMBER(C2932)),100*(C2933/C2932-1),"")</f>
        <v/>
      </c>
      <c r="E2933">
        <f>IF(AND(A2930=A2933,ISNUMBER(C2933),ISNUMBER(C2930)),100*(C2933/C2930-1),"")</f>
        <v/>
      </c>
      <c r="F2933">
        <f>IF(AND(A2927=A2933,ISNUMBER(C2933),ISNUMBER(C2927)),100*(C2933/C2927-1),"")</f>
        <v/>
      </c>
      <c r="G2933">
        <f>IF(AND(A2936=A2933,ISNUMBER(C2936),ISNUMBER(C2933)),100*(C2936/C2933-1),"")</f>
        <v/>
      </c>
      <c r="H2933">
        <f>IF(AND(ISNUMBER(G2933),SUMPRODUCT((B$2:B$3826=B2933)*ISNUMBER(G$2:G$3826))=25),G2933-AVERAGEIFS(G$2:G$3826,B$2:B$3826,B2933),"")</f>
        <v/>
      </c>
      <c r="I2933">
        <f>IF(AND(A2939=A2933,ISNUMBER(C2939),ISNUMBER(C2933)),100*(C2939/C2933-1),"")</f>
        <v/>
      </c>
      <c r="J2933">
        <f>IF(AND(ISNUMBER(I2933),SUMPRODUCT((B$2:B$3826=B2933)*ISNUMBER(I$2:I$3826))=25),I2933-AVERAGEIFS(I$2:I$3826,B$2:B$3826,B2933),"")</f>
        <v/>
      </c>
      <c r="K2933" t="inlineStr">
        <is>
          <t>분석</t>
        </is>
      </c>
    </row>
    <row r="2934">
      <c r="A2934" t="inlineStr">
        <is>
          <t>동작구</t>
        </is>
      </c>
      <c r="B2934" t="inlineStr">
        <is>
          <t>2016-02</t>
        </is>
      </c>
      <c r="C2934" t="n">
        <v>90.87300896642169</v>
      </c>
      <c r="D2934">
        <f>IF(AND(A2933=A2934,ISNUMBER(C2934),ISNUMBER(C2933)),100*(C2934/C2933-1),"")</f>
        <v/>
      </c>
      <c r="E2934">
        <f>IF(AND(A2931=A2934,ISNUMBER(C2934),ISNUMBER(C2931)),100*(C2934/C2931-1),"")</f>
        <v/>
      </c>
      <c r="F2934">
        <f>IF(AND(A2928=A2934,ISNUMBER(C2934),ISNUMBER(C2928)),100*(C2934/C2928-1),"")</f>
        <v/>
      </c>
      <c r="G2934">
        <f>IF(AND(A2937=A2934,ISNUMBER(C2937),ISNUMBER(C2934)),100*(C2937/C2934-1),"")</f>
        <v/>
      </c>
      <c r="H2934">
        <f>IF(AND(ISNUMBER(G2934),SUMPRODUCT((B$2:B$3826=B2934)*ISNUMBER(G$2:G$3826))=25),G2934-AVERAGEIFS(G$2:G$3826,B$2:B$3826,B2934),"")</f>
        <v/>
      </c>
      <c r="I2934">
        <f>IF(AND(A2940=A2934,ISNUMBER(C2940),ISNUMBER(C2934)),100*(C2940/C2934-1),"")</f>
        <v/>
      </c>
      <c r="J2934">
        <f>IF(AND(ISNUMBER(I2934),SUMPRODUCT((B$2:B$3826=B2934)*ISNUMBER(I$2:I$3826))=25),I2934-AVERAGEIFS(I$2:I$3826,B$2:B$3826,B2934),"")</f>
        <v/>
      </c>
      <c r="K2934" t="inlineStr">
        <is>
          <t>분석</t>
        </is>
      </c>
    </row>
    <row r="2935">
      <c r="A2935" t="inlineStr">
        <is>
          <t>동작구</t>
        </is>
      </c>
      <c r="B2935" t="inlineStr">
        <is>
          <t>2016-03</t>
        </is>
      </c>
      <c r="C2935" t="n">
        <v>90.7905687793958</v>
      </c>
      <c r="D2935">
        <f>IF(AND(A2934=A2935,ISNUMBER(C2935),ISNUMBER(C2934)),100*(C2935/C2934-1),"")</f>
        <v/>
      </c>
      <c r="E2935">
        <f>IF(AND(A2932=A2935,ISNUMBER(C2935),ISNUMBER(C2932)),100*(C2935/C2932-1),"")</f>
        <v/>
      </c>
      <c r="F2935">
        <f>IF(AND(A2929=A2935,ISNUMBER(C2935),ISNUMBER(C2929)),100*(C2935/C2929-1),"")</f>
        <v/>
      </c>
      <c r="G2935">
        <f>IF(AND(A2938=A2935,ISNUMBER(C2938),ISNUMBER(C2935)),100*(C2938/C2935-1),"")</f>
        <v/>
      </c>
      <c r="H2935">
        <f>IF(AND(ISNUMBER(G2935),SUMPRODUCT((B$2:B$3826=B2935)*ISNUMBER(G$2:G$3826))=25),G2935-AVERAGEIFS(G$2:G$3826,B$2:B$3826,B2935),"")</f>
        <v/>
      </c>
      <c r="I2935">
        <f>IF(AND(A2941=A2935,ISNUMBER(C2941),ISNUMBER(C2935)),100*(C2941/C2935-1),"")</f>
        <v/>
      </c>
      <c r="J2935">
        <f>IF(AND(ISNUMBER(I2935),SUMPRODUCT((B$2:B$3826=B2935)*ISNUMBER(I$2:I$3826))=25),I2935-AVERAGEIFS(I$2:I$3826,B$2:B$3826,B2935),"")</f>
        <v/>
      </c>
      <c r="K2935" t="inlineStr">
        <is>
          <t>분석</t>
        </is>
      </c>
    </row>
    <row r="2936">
      <c r="A2936" t="inlineStr">
        <is>
          <t>동작구</t>
        </is>
      </c>
      <c r="B2936" t="inlineStr">
        <is>
          <t>2016-04</t>
        </is>
      </c>
      <c r="C2936" t="n">
        <v>90.82960174009909</v>
      </c>
      <c r="D2936">
        <f>IF(AND(A2935=A2936,ISNUMBER(C2936),ISNUMBER(C2935)),100*(C2936/C2935-1),"")</f>
        <v/>
      </c>
      <c r="E2936">
        <f>IF(AND(A2933=A2936,ISNUMBER(C2936),ISNUMBER(C2933)),100*(C2936/C2933-1),"")</f>
        <v/>
      </c>
      <c r="F2936">
        <f>IF(AND(A2930=A2936,ISNUMBER(C2936),ISNUMBER(C2930)),100*(C2936/C2930-1),"")</f>
        <v/>
      </c>
      <c r="G2936">
        <f>IF(AND(A2939=A2936,ISNUMBER(C2939),ISNUMBER(C2936)),100*(C2939/C2936-1),"")</f>
        <v/>
      </c>
      <c r="H2936">
        <f>IF(AND(ISNUMBER(G2936),SUMPRODUCT((B$2:B$3826=B2936)*ISNUMBER(G$2:G$3826))=25),G2936-AVERAGEIFS(G$2:G$3826,B$2:B$3826,B2936),"")</f>
        <v/>
      </c>
      <c r="I2936">
        <f>IF(AND(A2942=A2936,ISNUMBER(C2942),ISNUMBER(C2936)),100*(C2942/C2936-1),"")</f>
        <v/>
      </c>
      <c r="J2936">
        <f>IF(AND(ISNUMBER(I2936),SUMPRODUCT((B$2:B$3826=B2936)*ISNUMBER(I$2:I$3826))=25),I2936-AVERAGEIFS(I$2:I$3826,B$2:B$3826,B2936),"")</f>
        <v/>
      </c>
      <c r="K2936" t="inlineStr">
        <is>
          <t>분석</t>
        </is>
      </c>
    </row>
    <row r="2937">
      <c r="A2937" t="inlineStr">
        <is>
          <t>동작구</t>
        </is>
      </c>
      <c r="B2937" t="inlineStr">
        <is>
          <t>2016-05</t>
        </is>
      </c>
      <c r="C2937" t="n">
        <v>90.8743482932219</v>
      </c>
      <c r="D2937">
        <f>IF(AND(A2936=A2937,ISNUMBER(C2937),ISNUMBER(C2936)),100*(C2937/C2936-1),"")</f>
        <v/>
      </c>
      <c r="E2937">
        <f>IF(AND(A2934=A2937,ISNUMBER(C2937),ISNUMBER(C2934)),100*(C2937/C2934-1),"")</f>
        <v/>
      </c>
      <c r="F2937">
        <f>IF(AND(A2931=A2937,ISNUMBER(C2937),ISNUMBER(C2931)),100*(C2937/C2931-1),"")</f>
        <v/>
      </c>
      <c r="G2937">
        <f>IF(AND(A2940=A2937,ISNUMBER(C2940),ISNUMBER(C2937)),100*(C2940/C2937-1),"")</f>
        <v/>
      </c>
      <c r="H2937">
        <f>IF(AND(ISNUMBER(G2937),SUMPRODUCT((B$2:B$3826=B2937)*ISNUMBER(G$2:G$3826))=25),G2937-AVERAGEIFS(G$2:G$3826,B$2:B$3826,B2937),"")</f>
        <v/>
      </c>
      <c r="I2937">
        <f>IF(AND(A2943=A2937,ISNUMBER(C2943),ISNUMBER(C2937)),100*(C2943/C2937-1),"")</f>
        <v/>
      </c>
      <c r="J2937">
        <f>IF(AND(ISNUMBER(I2937),SUMPRODUCT((B$2:B$3826=B2937)*ISNUMBER(I$2:I$3826))=25),I2937-AVERAGEIFS(I$2:I$3826,B$2:B$3826,B2937),"")</f>
        <v/>
      </c>
      <c r="K2937" t="inlineStr">
        <is>
          <t>분석</t>
        </is>
      </c>
    </row>
    <row r="2938">
      <c r="A2938" t="inlineStr">
        <is>
          <t>동작구</t>
        </is>
      </c>
      <c r="B2938" t="inlineStr">
        <is>
          <t>2016-06</t>
        </is>
      </c>
      <c r="C2938" t="n">
        <v>90.9251435135706</v>
      </c>
      <c r="D2938">
        <f>IF(AND(A2937=A2938,ISNUMBER(C2938),ISNUMBER(C2937)),100*(C2938/C2937-1),"")</f>
        <v/>
      </c>
      <c r="E2938">
        <f>IF(AND(A2935=A2938,ISNUMBER(C2938),ISNUMBER(C2935)),100*(C2938/C2935-1),"")</f>
        <v/>
      </c>
      <c r="F2938">
        <f>IF(AND(A2932=A2938,ISNUMBER(C2938),ISNUMBER(C2932)),100*(C2938/C2932-1),"")</f>
        <v/>
      </c>
      <c r="G2938">
        <f>IF(AND(A2941=A2938,ISNUMBER(C2941),ISNUMBER(C2938)),100*(C2941/C2938-1),"")</f>
        <v/>
      </c>
      <c r="H2938">
        <f>IF(AND(ISNUMBER(G2938),SUMPRODUCT((B$2:B$3826=B2938)*ISNUMBER(G$2:G$3826))=25),G2938-AVERAGEIFS(G$2:G$3826,B$2:B$3826,B2938),"")</f>
        <v/>
      </c>
      <c r="I2938">
        <f>IF(AND(A2944=A2938,ISNUMBER(C2944),ISNUMBER(C2938)),100*(C2944/C2938-1),"")</f>
        <v/>
      </c>
      <c r="J2938">
        <f>IF(AND(ISNUMBER(I2938),SUMPRODUCT((B$2:B$3826=B2938)*ISNUMBER(I$2:I$3826))=25),I2938-AVERAGEIFS(I$2:I$3826,B$2:B$3826,B2938),"")</f>
        <v/>
      </c>
      <c r="K2938" t="inlineStr">
        <is>
          <t>분석</t>
        </is>
      </c>
    </row>
    <row r="2939">
      <c r="A2939" t="inlineStr">
        <is>
          <t>동작구</t>
        </is>
      </c>
      <c r="B2939" t="inlineStr">
        <is>
          <t>2016-07</t>
        </is>
      </c>
      <c r="C2939" t="n">
        <v>90.9262496345282</v>
      </c>
      <c r="D2939">
        <f>IF(AND(A2938=A2939,ISNUMBER(C2939),ISNUMBER(C2938)),100*(C2939/C2938-1),"")</f>
        <v/>
      </c>
      <c r="E2939">
        <f>IF(AND(A2936=A2939,ISNUMBER(C2939),ISNUMBER(C2936)),100*(C2939/C2936-1),"")</f>
        <v/>
      </c>
      <c r="F2939">
        <f>IF(AND(A2933=A2939,ISNUMBER(C2939),ISNUMBER(C2933)),100*(C2939/C2933-1),"")</f>
        <v/>
      </c>
      <c r="G2939">
        <f>IF(AND(A2942=A2939,ISNUMBER(C2942),ISNUMBER(C2939)),100*(C2942/C2939-1),"")</f>
        <v/>
      </c>
      <c r="H2939">
        <f>IF(AND(ISNUMBER(G2939),SUMPRODUCT((B$2:B$3826=B2939)*ISNUMBER(G$2:G$3826))=25),G2939-AVERAGEIFS(G$2:G$3826,B$2:B$3826,B2939),"")</f>
        <v/>
      </c>
      <c r="I2939">
        <f>IF(AND(A2945=A2939,ISNUMBER(C2945),ISNUMBER(C2939)),100*(C2945/C2939-1),"")</f>
        <v/>
      </c>
      <c r="J2939">
        <f>IF(AND(ISNUMBER(I2939),SUMPRODUCT((B$2:B$3826=B2939)*ISNUMBER(I$2:I$3826))=25),I2939-AVERAGEIFS(I$2:I$3826,B$2:B$3826,B2939),"")</f>
        <v/>
      </c>
      <c r="K2939" t="inlineStr">
        <is>
          <t>분석</t>
        </is>
      </c>
    </row>
    <row r="2940">
      <c r="A2940" t="inlineStr">
        <is>
          <t>동작구</t>
        </is>
      </c>
      <c r="B2940" t="inlineStr">
        <is>
          <t>2016-08</t>
        </is>
      </c>
      <c r="C2940" t="n">
        <v>90.97045030861079</v>
      </c>
      <c r="D2940">
        <f>IF(AND(A2939=A2940,ISNUMBER(C2940),ISNUMBER(C2939)),100*(C2940/C2939-1),"")</f>
        <v/>
      </c>
      <c r="E2940">
        <f>IF(AND(A2937=A2940,ISNUMBER(C2940),ISNUMBER(C2937)),100*(C2940/C2937-1),"")</f>
        <v/>
      </c>
      <c r="F2940">
        <f>IF(AND(A2934=A2940,ISNUMBER(C2940),ISNUMBER(C2934)),100*(C2940/C2934-1),"")</f>
        <v/>
      </c>
      <c r="G2940">
        <f>IF(AND(A2943=A2940,ISNUMBER(C2943),ISNUMBER(C2940)),100*(C2943/C2940-1),"")</f>
        <v/>
      </c>
      <c r="H2940">
        <f>IF(AND(ISNUMBER(G2940),SUMPRODUCT((B$2:B$3826=B2940)*ISNUMBER(G$2:G$3826))=25),G2940-AVERAGEIFS(G$2:G$3826,B$2:B$3826,B2940),"")</f>
        <v/>
      </c>
      <c r="I2940">
        <f>IF(AND(A2946=A2940,ISNUMBER(C2946),ISNUMBER(C2940)),100*(C2946/C2940-1),"")</f>
        <v/>
      </c>
      <c r="J2940">
        <f>IF(AND(ISNUMBER(I2940),SUMPRODUCT((B$2:B$3826=B2940)*ISNUMBER(I$2:I$3826))=25),I2940-AVERAGEIFS(I$2:I$3826,B$2:B$3826,B2940),"")</f>
        <v/>
      </c>
      <c r="K2940" t="inlineStr">
        <is>
          <t>분석</t>
        </is>
      </c>
    </row>
    <row r="2941">
      <c r="A2941" t="inlineStr">
        <is>
          <t>동작구</t>
        </is>
      </c>
      <c r="B2941" t="inlineStr">
        <is>
          <t>2016-09</t>
        </is>
      </c>
      <c r="C2941" t="n">
        <v>91.0149634978179</v>
      </c>
      <c r="D2941">
        <f>IF(AND(A2940=A2941,ISNUMBER(C2941),ISNUMBER(C2940)),100*(C2941/C2940-1),"")</f>
        <v/>
      </c>
      <c r="E2941">
        <f>IF(AND(A2938=A2941,ISNUMBER(C2941),ISNUMBER(C2938)),100*(C2941/C2938-1),"")</f>
        <v/>
      </c>
      <c r="F2941">
        <f>IF(AND(A2935=A2941,ISNUMBER(C2941),ISNUMBER(C2935)),100*(C2941/C2935-1),"")</f>
        <v/>
      </c>
      <c r="G2941">
        <f>IF(AND(A2944=A2941,ISNUMBER(C2944),ISNUMBER(C2941)),100*(C2944/C2941-1),"")</f>
        <v/>
      </c>
      <c r="H2941">
        <f>IF(AND(ISNUMBER(G2941),SUMPRODUCT((B$2:B$3826=B2941)*ISNUMBER(G$2:G$3826))=25),G2941-AVERAGEIFS(G$2:G$3826,B$2:B$3826,B2941),"")</f>
        <v/>
      </c>
      <c r="I2941">
        <f>IF(AND(A2947=A2941,ISNUMBER(C2947),ISNUMBER(C2941)),100*(C2947/C2941-1),"")</f>
        <v/>
      </c>
      <c r="J2941">
        <f>IF(AND(ISNUMBER(I2941),SUMPRODUCT((B$2:B$3826=B2941)*ISNUMBER(I$2:I$3826))=25),I2941-AVERAGEIFS(I$2:I$3826,B$2:B$3826,B2941),"")</f>
        <v/>
      </c>
      <c r="K2941" t="inlineStr">
        <is>
          <t>분석</t>
        </is>
      </c>
    </row>
    <row r="2942">
      <c r="A2942" t="inlineStr">
        <is>
          <t>동작구</t>
        </is>
      </c>
      <c r="B2942" t="inlineStr">
        <is>
          <t>2016-10</t>
        </is>
      </c>
      <c r="C2942" t="n">
        <v>91.0597775529065</v>
      </c>
      <c r="D2942">
        <f>IF(AND(A2941=A2942,ISNUMBER(C2942),ISNUMBER(C2941)),100*(C2942/C2941-1),"")</f>
        <v/>
      </c>
      <c r="E2942">
        <f>IF(AND(A2939=A2942,ISNUMBER(C2942),ISNUMBER(C2939)),100*(C2942/C2939-1),"")</f>
        <v/>
      </c>
      <c r="F2942">
        <f>IF(AND(A2936=A2942,ISNUMBER(C2942),ISNUMBER(C2936)),100*(C2942/C2936-1),"")</f>
        <v/>
      </c>
      <c r="G2942">
        <f>IF(AND(A2945=A2942,ISNUMBER(C2945),ISNUMBER(C2942)),100*(C2945/C2942-1),"")</f>
        <v/>
      </c>
      <c r="H2942">
        <f>IF(AND(ISNUMBER(G2942),SUMPRODUCT((B$2:B$3826=B2942)*ISNUMBER(G$2:G$3826))=25),G2942-AVERAGEIFS(G$2:G$3826,B$2:B$3826,B2942),"")</f>
        <v/>
      </c>
      <c r="I2942">
        <f>IF(AND(A2948=A2942,ISNUMBER(C2948),ISNUMBER(C2942)),100*(C2948/C2942-1),"")</f>
        <v/>
      </c>
      <c r="J2942">
        <f>IF(AND(ISNUMBER(I2942),SUMPRODUCT((B$2:B$3826=B2942)*ISNUMBER(I$2:I$3826))=25),I2942-AVERAGEIFS(I$2:I$3826,B$2:B$3826,B2942),"")</f>
        <v/>
      </c>
      <c r="K2942" t="inlineStr">
        <is>
          <t>분석</t>
        </is>
      </c>
    </row>
    <row r="2943">
      <c r="A2943" t="inlineStr">
        <is>
          <t>동작구</t>
        </is>
      </c>
      <c r="B2943" t="inlineStr">
        <is>
          <t>2016-11</t>
        </is>
      </c>
      <c r="C2943" t="n">
        <v>91.0854024619466</v>
      </c>
      <c r="D2943">
        <f>IF(AND(A2942=A2943,ISNUMBER(C2943),ISNUMBER(C2942)),100*(C2943/C2942-1),"")</f>
        <v/>
      </c>
      <c r="E2943">
        <f>IF(AND(A2940=A2943,ISNUMBER(C2943),ISNUMBER(C2940)),100*(C2943/C2940-1),"")</f>
        <v/>
      </c>
      <c r="F2943">
        <f>IF(AND(A2937=A2943,ISNUMBER(C2943),ISNUMBER(C2937)),100*(C2943/C2937-1),"")</f>
        <v/>
      </c>
      <c r="G2943">
        <f>IF(AND(A2946=A2943,ISNUMBER(C2946),ISNUMBER(C2943)),100*(C2946/C2943-1),"")</f>
        <v/>
      </c>
      <c r="H2943">
        <f>IF(AND(ISNUMBER(G2943),SUMPRODUCT((B$2:B$3826=B2943)*ISNUMBER(G$2:G$3826))=25),G2943-AVERAGEIFS(G$2:G$3826,B$2:B$3826,B2943),"")</f>
        <v/>
      </c>
      <c r="I2943">
        <f>IF(AND(A2949=A2943,ISNUMBER(C2949),ISNUMBER(C2943)),100*(C2949/C2943-1),"")</f>
        <v/>
      </c>
      <c r="J2943">
        <f>IF(AND(ISNUMBER(I2943),SUMPRODUCT((B$2:B$3826=B2943)*ISNUMBER(I$2:I$3826))=25),I2943-AVERAGEIFS(I$2:I$3826,B$2:B$3826,B2943),"")</f>
        <v/>
      </c>
      <c r="K2943" t="inlineStr">
        <is>
          <t>분석</t>
        </is>
      </c>
    </row>
    <row r="2944">
      <c r="A2944" t="inlineStr">
        <is>
          <t>동작구</t>
        </is>
      </c>
      <c r="B2944" t="inlineStr">
        <is>
          <t>2016-12</t>
        </is>
      </c>
      <c r="C2944" t="n">
        <v>91.03004590362291</v>
      </c>
      <c r="D2944">
        <f>IF(AND(A2943=A2944,ISNUMBER(C2944),ISNUMBER(C2943)),100*(C2944/C2943-1),"")</f>
        <v/>
      </c>
      <c r="E2944">
        <f>IF(AND(A2941=A2944,ISNUMBER(C2944),ISNUMBER(C2941)),100*(C2944/C2941-1),"")</f>
        <v/>
      </c>
      <c r="F2944">
        <f>IF(AND(A2938=A2944,ISNUMBER(C2944),ISNUMBER(C2938)),100*(C2944/C2938-1),"")</f>
        <v/>
      </c>
      <c r="G2944">
        <f>IF(AND(A2947=A2944,ISNUMBER(C2947),ISNUMBER(C2944)),100*(C2947/C2944-1),"")</f>
        <v/>
      </c>
      <c r="H2944">
        <f>IF(AND(ISNUMBER(G2944),SUMPRODUCT((B$2:B$3826=B2944)*ISNUMBER(G$2:G$3826))=25),G2944-AVERAGEIFS(G$2:G$3826,B$2:B$3826,B2944),"")</f>
        <v/>
      </c>
      <c r="I2944">
        <f>IF(AND(A2950=A2944,ISNUMBER(C2950),ISNUMBER(C2944)),100*(C2950/C2944-1),"")</f>
        <v/>
      </c>
      <c r="J2944">
        <f>IF(AND(ISNUMBER(I2944),SUMPRODUCT((B$2:B$3826=B2944)*ISNUMBER(I$2:I$3826))=25),I2944-AVERAGEIFS(I$2:I$3826,B$2:B$3826,B2944),"")</f>
        <v/>
      </c>
      <c r="K2944" t="inlineStr">
        <is>
          <t>분석</t>
        </is>
      </c>
    </row>
    <row r="2945">
      <c r="A2945" t="inlineStr">
        <is>
          <t>동작구</t>
        </is>
      </c>
      <c r="B2945" t="inlineStr">
        <is>
          <t>2017-01</t>
        </is>
      </c>
      <c r="C2945" t="n">
        <v>91.0531338731836</v>
      </c>
      <c r="D2945">
        <f>IF(AND(A2944=A2945,ISNUMBER(C2945),ISNUMBER(C2944)),100*(C2945/C2944-1),"")</f>
        <v/>
      </c>
      <c r="E2945">
        <f>IF(AND(A2942=A2945,ISNUMBER(C2945),ISNUMBER(C2942)),100*(C2945/C2942-1),"")</f>
        <v/>
      </c>
      <c r="F2945">
        <f>IF(AND(A2939=A2945,ISNUMBER(C2945),ISNUMBER(C2939)),100*(C2945/C2939-1),"")</f>
        <v/>
      </c>
      <c r="G2945">
        <f>IF(AND(A2948=A2945,ISNUMBER(C2948),ISNUMBER(C2945)),100*(C2948/C2945-1),"")</f>
        <v/>
      </c>
      <c r="H2945">
        <f>IF(AND(ISNUMBER(G2945),SUMPRODUCT((B$2:B$3826=B2945)*ISNUMBER(G$2:G$3826))=25),G2945-AVERAGEIFS(G$2:G$3826,B$2:B$3826,B2945),"")</f>
        <v/>
      </c>
      <c r="I2945">
        <f>IF(AND(A2951=A2945,ISNUMBER(C2951),ISNUMBER(C2945)),100*(C2951/C2945-1),"")</f>
        <v/>
      </c>
      <c r="J2945">
        <f>IF(AND(ISNUMBER(I2945),SUMPRODUCT((B$2:B$3826=B2945)*ISNUMBER(I$2:I$3826))=25),I2945-AVERAGEIFS(I$2:I$3826,B$2:B$3826,B2945),"")</f>
        <v/>
      </c>
      <c r="K2945" t="inlineStr">
        <is>
          <t>분석</t>
        </is>
      </c>
    </row>
    <row r="2946">
      <c r="A2946" t="inlineStr">
        <is>
          <t>동작구</t>
        </is>
      </c>
      <c r="B2946" t="inlineStr">
        <is>
          <t>2017-02</t>
        </is>
      </c>
      <c r="C2946" t="n">
        <v>91.08421633470731</v>
      </c>
      <c r="D2946">
        <f>IF(AND(A2945=A2946,ISNUMBER(C2946),ISNUMBER(C2945)),100*(C2946/C2945-1),"")</f>
        <v/>
      </c>
      <c r="E2946">
        <f>IF(AND(A2943=A2946,ISNUMBER(C2946),ISNUMBER(C2943)),100*(C2946/C2943-1),"")</f>
        <v/>
      </c>
      <c r="F2946">
        <f>IF(AND(A2940=A2946,ISNUMBER(C2946),ISNUMBER(C2940)),100*(C2946/C2940-1),"")</f>
        <v/>
      </c>
      <c r="G2946">
        <f>IF(AND(A2949=A2946,ISNUMBER(C2949),ISNUMBER(C2946)),100*(C2949/C2946-1),"")</f>
        <v/>
      </c>
      <c r="H2946">
        <f>IF(AND(ISNUMBER(G2946),SUMPRODUCT((B$2:B$3826=B2946)*ISNUMBER(G$2:G$3826))=25),G2946-AVERAGEIFS(G$2:G$3826,B$2:B$3826,B2946),"")</f>
        <v/>
      </c>
      <c r="I2946">
        <f>IF(AND(A2952=A2946,ISNUMBER(C2952),ISNUMBER(C2946)),100*(C2952/C2946-1),"")</f>
        <v/>
      </c>
      <c r="J2946">
        <f>IF(AND(ISNUMBER(I2946),SUMPRODUCT((B$2:B$3826=B2946)*ISNUMBER(I$2:I$3826))=25),I2946-AVERAGEIFS(I$2:I$3826,B$2:B$3826,B2946),"")</f>
        <v/>
      </c>
      <c r="K2946" t="inlineStr">
        <is>
          <t>분석</t>
        </is>
      </c>
    </row>
    <row r="2947">
      <c r="A2947" t="inlineStr">
        <is>
          <t>동작구</t>
        </is>
      </c>
      <c r="B2947" t="inlineStr">
        <is>
          <t>2017-03</t>
        </is>
      </c>
      <c r="C2947" t="n">
        <v>91.0312022743947</v>
      </c>
      <c r="D2947">
        <f>IF(AND(A2946=A2947,ISNUMBER(C2947),ISNUMBER(C2946)),100*(C2947/C2946-1),"")</f>
        <v/>
      </c>
      <c r="E2947">
        <f>IF(AND(A2944=A2947,ISNUMBER(C2947),ISNUMBER(C2944)),100*(C2947/C2944-1),"")</f>
        <v/>
      </c>
      <c r="F2947">
        <f>IF(AND(A2941=A2947,ISNUMBER(C2947),ISNUMBER(C2941)),100*(C2947/C2941-1),"")</f>
        <v/>
      </c>
      <c r="G2947">
        <f>IF(AND(A2950=A2947,ISNUMBER(C2950),ISNUMBER(C2947)),100*(C2950/C2947-1),"")</f>
        <v/>
      </c>
      <c r="H2947">
        <f>IF(AND(ISNUMBER(G2947),SUMPRODUCT((B$2:B$3826=B2947)*ISNUMBER(G$2:G$3826))=25),G2947-AVERAGEIFS(G$2:G$3826,B$2:B$3826,B2947),"")</f>
        <v/>
      </c>
      <c r="I2947">
        <f>IF(AND(A2953=A2947,ISNUMBER(C2953),ISNUMBER(C2947)),100*(C2953/C2947-1),"")</f>
        <v/>
      </c>
      <c r="J2947">
        <f>IF(AND(ISNUMBER(I2947),SUMPRODUCT((B$2:B$3826=B2947)*ISNUMBER(I$2:I$3826))=25),I2947-AVERAGEIFS(I$2:I$3826,B$2:B$3826,B2947),"")</f>
        <v/>
      </c>
      <c r="K2947" t="inlineStr">
        <is>
          <t>분석</t>
        </is>
      </c>
    </row>
    <row r="2948">
      <c r="A2948" t="inlineStr">
        <is>
          <t>동작구</t>
        </is>
      </c>
      <c r="B2948" t="inlineStr">
        <is>
          <t>2017-04</t>
        </is>
      </c>
      <c r="C2948" t="n">
        <v>91.0427663212629</v>
      </c>
      <c r="D2948">
        <f>IF(AND(A2947=A2948,ISNUMBER(C2948),ISNUMBER(C2947)),100*(C2948/C2947-1),"")</f>
        <v/>
      </c>
      <c r="E2948">
        <f>IF(AND(A2945=A2948,ISNUMBER(C2948),ISNUMBER(C2945)),100*(C2948/C2945-1),"")</f>
        <v/>
      </c>
      <c r="F2948">
        <f>IF(AND(A2942=A2948,ISNUMBER(C2948),ISNUMBER(C2942)),100*(C2948/C2942-1),"")</f>
        <v/>
      </c>
      <c r="G2948">
        <f>IF(AND(A2951=A2948,ISNUMBER(C2951),ISNUMBER(C2948)),100*(C2951/C2948-1),"")</f>
        <v/>
      </c>
      <c r="H2948">
        <f>IF(AND(ISNUMBER(G2948),SUMPRODUCT((B$2:B$3826=B2948)*ISNUMBER(G$2:G$3826))=25),G2948-AVERAGEIFS(G$2:G$3826,B$2:B$3826,B2948),"")</f>
        <v/>
      </c>
      <c r="I2948">
        <f>IF(AND(A2954=A2948,ISNUMBER(C2954),ISNUMBER(C2948)),100*(C2954/C2948-1),"")</f>
        <v/>
      </c>
      <c r="J2948">
        <f>IF(AND(ISNUMBER(I2948),SUMPRODUCT((B$2:B$3826=B2948)*ISNUMBER(I$2:I$3826))=25),I2948-AVERAGEIFS(I$2:I$3826,B$2:B$3826,B2948),"")</f>
        <v/>
      </c>
      <c r="K2948" t="inlineStr">
        <is>
          <t>분석</t>
        </is>
      </c>
    </row>
    <row r="2949">
      <c r="A2949" t="inlineStr">
        <is>
          <t>동작구</t>
        </is>
      </c>
      <c r="B2949" t="inlineStr">
        <is>
          <t>2017-05</t>
        </is>
      </c>
      <c r="C2949" t="n">
        <v>90.9821474492408</v>
      </c>
      <c r="D2949">
        <f>IF(AND(A2948=A2949,ISNUMBER(C2949),ISNUMBER(C2948)),100*(C2949/C2948-1),"")</f>
        <v/>
      </c>
      <c r="E2949">
        <f>IF(AND(A2946=A2949,ISNUMBER(C2949),ISNUMBER(C2946)),100*(C2949/C2946-1),"")</f>
        <v/>
      </c>
      <c r="F2949">
        <f>IF(AND(A2943=A2949,ISNUMBER(C2949),ISNUMBER(C2943)),100*(C2949/C2943-1),"")</f>
        <v/>
      </c>
      <c r="G2949">
        <f>IF(AND(A2952=A2949,ISNUMBER(C2952),ISNUMBER(C2949)),100*(C2952/C2949-1),"")</f>
        <v/>
      </c>
      <c r="H2949">
        <f>IF(AND(ISNUMBER(G2949),SUMPRODUCT((B$2:B$3826=B2949)*ISNUMBER(G$2:G$3826))=25),G2949-AVERAGEIFS(G$2:G$3826,B$2:B$3826,B2949),"")</f>
        <v/>
      </c>
      <c r="I2949">
        <f>IF(AND(A2955=A2949,ISNUMBER(C2955),ISNUMBER(C2949)),100*(C2955/C2949-1),"")</f>
        <v/>
      </c>
      <c r="J2949">
        <f>IF(AND(ISNUMBER(I2949),SUMPRODUCT((B$2:B$3826=B2949)*ISNUMBER(I$2:I$3826))=25),I2949-AVERAGEIFS(I$2:I$3826,B$2:B$3826,B2949),"")</f>
        <v/>
      </c>
      <c r="K2949" t="inlineStr">
        <is>
          <t>분석</t>
        </is>
      </c>
    </row>
    <row r="2950">
      <c r="A2950" t="inlineStr">
        <is>
          <t>동작구</t>
        </is>
      </c>
      <c r="B2950" t="inlineStr">
        <is>
          <t>2017-06</t>
        </is>
      </c>
      <c r="C2950" t="n">
        <v>90.9552822772939</v>
      </c>
      <c r="D2950">
        <f>IF(AND(A2949=A2950,ISNUMBER(C2950),ISNUMBER(C2949)),100*(C2950/C2949-1),"")</f>
        <v/>
      </c>
      <c r="E2950">
        <f>IF(AND(A2947=A2950,ISNUMBER(C2950),ISNUMBER(C2947)),100*(C2950/C2947-1),"")</f>
        <v/>
      </c>
      <c r="F2950">
        <f>IF(AND(A2944=A2950,ISNUMBER(C2950),ISNUMBER(C2944)),100*(C2950/C2944-1),"")</f>
        <v/>
      </c>
      <c r="G2950">
        <f>IF(AND(A2953=A2950,ISNUMBER(C2953),ISNUMBER(C2950)),100*(C2953/C2950-1),"")</f>
        <v/>
      </c>
      <c r="H2950">
        <f>IF(AND(ISNUMBER(G2950),SUMPRODUCT((B$2:B$3826=B2950)*ISNUMBER(G$2:G$3826))=25),G2950-AVERAGEIFS(G$2:G$3826,B$2:B$3826,B2950),"")</f>
        <v/>
      </c>
      <c r="I2950">
        <f>IF(AND(A2956=A2950,ISNUMBER(C2956),ISNUMBER(C2950)),100*(C2956/C2950-1),"")</f>
        <v/>
      </c>
      <c r="J2950">
        <f>IF(AND(ISNUMBER(I2950),SUMPRODUCT((B$2:B$3826=B2950)*ISNUMBER(I$2:I$3826))=25),I2950-AVERAGEIFS(I$2:I$3826,B$2:B$3826,B2950),"")</f>
        <v/>
      </c>
      <c r="K2950" t="inlineStr">
        <is>
          <t>분석</t>
        </is>
      </c>
    </row>
    <row r="2951">
      <c r="A2951" t="inlineStr">
        <is>
          <t>동작구</t>
        </is>
      </c>
      <c r="B2951" t="inlineStr">
        <is>
          <t>2017-07</t>
        </is>
      </c>
      <c r="C2951" t="n">
        <v>90.8723109091643</v>
      </c>
      <c r="D2951">
        <f>IF(AND(A2950=A2951,ISNUMBER(C2951),ISNUMBER(C2950)),100*(C2951/C2950-1),"")</f>
        <v/>
      </c>
      <c r="E2951">
        <f>IF(AND(A2948=A2951,ISNUMBER(C2951),ISNUMBER(C2948)),100*(C2951/C2948-1),"")</f>
        <v/>
      </c>
      <c r="F2951">
        <f>IF(AND(A2945=A2951,ISNUMBER(C2951),ISNUMBER(C2945)),100*(C2951/C2945-1),"")</f>
        <v/>
      </c>
      <c r="G2951">
        <f>IF(AND(A2954=A2951,ISNUMBER(C2954),ISNUMBER(C2951)),100*(C2954/C2951-1),"")</f>
        <v/>
      </c>
      <c r="H2951">
        <f>IF(AND(ISNUMBER(G2951),SUMPRODUCT((B$2:B$3826=B2951)*ISNUMBER(G$2:G$3826))=25),G2951-AVERAGEIFS(G$2:G$3826,B$2:B$3826,B2951),"")</f>
        <v/>
      </c>
      <c r="I2951">
        <f>IF(AND(A2957=A2951,ISNUMBER(C2957),ISNUMBER(C2951)),100*(C2957/C2951-1),"")</f>
        <v/>
      </c>
      <c r="J2951">
        <f>IF(AND(ISNUMBER(I2951),SUMPRODUCT((B$2:B$3826=B2951)*ISNUMBER(I$2:I$3826))=25),I2951-AVERAGEIFS(I$2:I$3826,B$2:B$3826,B2951),"")</f>
        <v/>
      </c>
      <c r="K2951" t="inlineStr">
        <is>
          <t>분석</t>
        </is>
      </c>
    </row>
    <row r="2952">
      <c r="A2952" t="inlineStr">
        <is>
          <t>동작구</t>
        </is>
      </c>
      <c r="B2952" t="inlineStr">
        <is>
          <t>2017-08</t>
        </is>
      </c>
      <c r="C2952" t="n">
        <v>90.95937526235279</v>
      </c>
      <c r="D2952">
        <f>IF(AND(A2951=A2952,ISNUMBER(C2952),ISNUMBER(C2951)),100*(C2952/C2951-1),"")</f>
        <v/>
      </c>
      <c r="E2952">
        <f>IF(AND(A2949=A2952,ISNUMBER(C2952),ISNUMBER(C2949)),100*(C2952/C2949-1),"")</f>
        <v/>
      </c>
      <c r="F2952">
        <f>IF(AND(A2946=A2952,ISNUMBER(C2952),ISNUMBER(C2946)),100*(C2952/C2946-1),"")</f>
        <v/>
      </c>
      <c r="G2952">
        <f>IF(AND(A2955=A2952,ISNUMBER(C2955),ISNUMBER(C2952)),100*(C2955/C2952-1),"")</f>
        <v/>
      </c>
      <c r="H2952">
        <f>IF(AND(ISNUMBER(G2952),SUMPRODUCT((B$2:B$3826=B2952)*ISNUMBER(G$2:G$3826))=25),G2952-AVERAGEIFS(G$2:G$3826,B$2:B$3826,B2952),"")</f>
        <v/>
      </c>
      <c r="I2952">
        <f>IF(AND(A2958=A2952,ISNUMBER(C2958),ISNUMBER(C2952)),100*(C2958/C2952-1),"")</f>
        <v/>
      </c>
      <c r="J2952">
        <f>IF(AND(ISNUMBER(I2952),SUMPRODUCT((B$2:B$3826=B2952)*ISNUMBER(I$2:I$3826))=25),I2952-AVERAGEIFS(I$2:I$3826,B$2:B$3826,B2952),"")</f>
        <v/>
      </c>
      <c r="K2952" t="inlineStr">
        <is>
          <t>분석</t>
        </is>
      </c>
    </row>
    <row r="2953">
      <c r="A2953" t="inlineStr">
        <is>
          <t>동작구</t>
        </is>
      </c>
      <c r="B2953" t="inlineStr">
        <is>
          <t>2017-09</t>
        </is>
      </c>
      <c r="C2953" t="n">
        <v>90.92469357820551</v>
      </c>
      <c r="D2953">
        <f>IF(AND(A2952=A2953,ISNUMBER(C2953),ISNUMBER(C2952)),100*(C2953/C2952-1),"")</f>
        <v/>
      </c>
      <c r="E2953">
        <f>IF(AND(A2950=A2953,ISNUMBER(C2953),ISNUMBER(C2950)),100*(C2953/C2950-1),"")</f>
        <v/>
      </c>
      <c r="F2953">
        <f>IF(AND(A2947=A2953,ISNUMBER(C2953),ISNUMBER(C2947)),100*(C2953/C2947-1),"")</f>
        <v/>
      </c>
      <c r="G2953">
        <f>IF(AND(A2956=A2953,ISNUMBER(C2956),ISNUMBER(C2953)),100*(C2956/C2953-1),"")</f>
        <v/>
      </c>
      <c r="H2953">
        <f>IF(AND(ISNUMBER(G2953),SUMPRODUCT((B$2:B$3826=B2953)*ISNUMBER(G$2:G$3826))=25),G2953-AVERAGEIFS(G$2:G$3826,B$2:B$3826,B2953),"")</f>
        <v/>
      </c>
      <c r="I2953">
        <f>IF(AND(A2959=A2953,ISNUMBER(C2959),ISNUMBER(C2953)),100*(C2959/C2953-1),"")</f>
        <v/>
      </c>
      <c r="J2953">
        <f>IF(AND(ISNUMBER(I2953),SUMPRODUCT((B$2:B$3826=B2953)*ISNUMBER(I$2:I$3826))=25),I2953-AVERAGEIFS(I$2:I$3826,B$2:B$3826,B2953),"")</f>
        <v/>
      </c>
      <c r="K2953" t="inlineStr">
        <is>
          <t>분석</t>
        </is>
      </c>
    </row>
    <row r="2954">
      <c r="A2954" t="inlineStr">
        <is>
          <t>동작구</t>
        </is>
      </c>
      <c r="B2954" t="inlineStr">
        <is>
          <t>2017-10</t>
        </is>
      </c>
      <c r="C2954" t="n">
        <v>90.92333499982151</v>
      </c>
      <c r="D2954">
        <f>IF(AND(A2953=A2954,ISNUMBER(C2954),ISNUMBER(C2953)),100*(C2954/C2953-1),"")</f>
        <v/>
      </c>
      <c r="E2954">
        <f>IF(AND(A2951=A2954,ISNUMBER(C2954),ISNUMBER(C2951)),100*(C2954/C2951-1),"")</f>
        <v/>
      </c>
      <c r="F2954">
        <f>IF(AND(A2948=A2954,ISNUMBER(C2954),ISNUMBER(C2948)),100*(C2954/C2948-1),"")</f>
        <v/>
      </c>
      <c r="G2954">
        <f>IF(AND(A2957=A2954,ISNUMBER(C2957),ISNUMBER(C2954)),100*(C2957/C2954-1),"")</f>
        <v/>
      </c>
      <c r="H2954">
        <f>IF(AND(ISNUMBER(G2954),SUMPRODUCT((B$2:B$3826=B2954)*ISNUMBER(G$2:G$3826))=25),G2954-AVERAGEIFS(G$2:G$3826,B$2:B$3826,B2954),"")</f>
        <v/>
      </c>
      <c r="I2954">
        <f>IF(AND(A2960=A2954,ISNUMBER(C2960),ISNUMBER(C2954)),100*(C2960/C2954-1),"")</f>
        <v/>
      </c>
      <c r="J2954">
        <f>IF(AND(ISNUMBER(I2954),SUMPRODUCT((B$2:B$3826=B2954)*ISNUMBER(I$2:I$3826))=25),I2954-AVERAGEIFS(I$2:I$3826,B$2:B$3826,B2954),"")</f>
        <v/>
      </c>
      <c r="K2954" t="inlineStr">
        <is>
          <t>분석</t>
        </is>
      </c>
    </row>
    <row r="2955">
      <c r="A2955" t="inlineStr">
        <is>
          <t>동작구</t>
        </is>
      </c>
      <c r="B2955" t="inlineStr">
        <is>
          <t>2017-11</t>
        </is>
      </c>
      <c r="C2955" t="n">
        <v>90.9095063324808</v>
      </c>
      <c r="D2955">
        <f>IF(AND(A2954=A2955,ISNUMBER(C2955),ISNUMBER(C2954)),100*(C2955/C2954-1),"")</f>
        <v/>
      </c>
      <c r="E2955">
        <f>IF(AND(A2952=A2955,ISNUMBER(C2955),ISNUMBER(C2952)),100*(C2955/C2952-1),"")</f>
        <v/>
      </c>
      <c r="F2955">
        <f>IF(AND(A2949=A2955,ISNUMBER(C2955),ISNUMBER(C2949)),100*(C2955/C2949-1),"")</f>
        <v/>
      </c>
      <c r="G2955">
        <f>IF(AND(A2958=A2955,ISNUMBER(C2958),ISNUMBER(C2955)),100*(C2958/C2955-1),"")</f>
        <v/>
      </c>
      <c r="H2955">
        <f>IF(AND(ISNUMBER(G2955),SUMPRODUCT((B$2:B$3826=B2955)*ISNUMBER(G$2:G$3826))=25),G2955-AVERAGEIFS(G$2:G$3826,B$2:B$3826,B2955),"")</f>
        <v/>
      </c>
      <c r="I2955">
        <f>IF(AND(A2961=A2955,ISNUMBER(C2961),ISNUMBER(C2955)),100*(C2961/C2955-1),"")</f>
        <v/>
      </c>
      <c r="J2955">
        <f>IF(AND(ISNUMBER(I2955),SUMPRODUCT((B$2:B$3826=B2955)*ISNUMBER(I$2:I$3826))=25),I2955-AVERAGEIFS(I$2:I$3826,B$2:B$3826,B2955),"")</f>
        <v/>
      </c>
      <c r="K2955" t="inlineStr">
        <is>
          <t>분석</t>
        </is>
      </c>
    </row>
    <row r="2956">
      <c r="A2956" t="inlineStr">
        <is>
          <t>동작구</t>
        </is>
      </c>
      <c r="B2956" t="inlineStr">
        <is>
          <t>2017-12</t>
        </is>
      </c>
      <c r="C2956" t="n">
        <v>90.902735243032</v>
      </c>
      <c r="D2956">
        <f>IF(AND(A2955=A2956,ISNUMBER(C2956),ISNUMBER(C2955)),100*(C2956/C2955-1),"")</f>
        <v/>
      </c>
      <c r="E2956">
        <f>IF(AND(A2953=A2956,ISNUMBER(C2956),ISNUMBER(C2953)),100*(C2956/C2953-1),"")</f>
        <v/>
      </c>
      <c r="F2956">
        <f>IF(AND(A2950=A2956,ISNUMBER(C2956),ISNUMBER(C2950)),100*(C2956/C2950-1),"")</f>
        <v/>
      </c>
      <c r="G2956">
        <f>IF(AND(A2959=A2956,ISNUMBER(C2959),ISNUMBER(C2956)),100*(C2959/C2956-1),"")</f>
        <v/>
      </c>
      <c r="H2956">
        <f>IF(AND(ISNUMBER(G2956),SUMPRODUCT((B$2:B$3826=B2956)*ISNUMBER(G$2:G$3826))=25),G2956-AVERAGEIFS(G$2:G$3826,B$2:B$3826,B2956),"")</f>
        <v/>
      </c>
      <c r="I2956">
        <f>IF(AND(A2962=A2956,ISNUMBER(C2962),ISNUMBER(C2956)),100*(C2962/C2956-1),"")</f>
        <v/>
      </c>
      <c r="J2956">
        <f>IF(AND(ISNUMBER(I2956),SUMPRODUCT((B$2:B$3826=B2956)*ISNUMBER(I$2:I$3826))=25),I2956-AVERAGEIFS(I$2:I$3826,B$2:B$3826,B2956),"")</f>
        <v/>
      </c>
      <c r="K2956" t="inlineStr">
        <is>
          <t>분석</t>
        </is>
      </c>
    </row>
    <row r="2957">
      <c r="A2957" t="inlineStr">
        <is>
          <t>동작구</t>
        </is>
      </c>
      <c r="B2957" t="inlineStr">
        <is>
          <t>2018-01</t>
        </is>
      </c>
      <c r="C2957" t="n">
        <v>90.9307277476298</v>
      </c>
      <c r="D2957">
        <f>IF(AND(A2956=A2957,ISNUMBER(C2957),ISNUMBER(C2956)),100*(C2957/C2956-1),"")</f>
        <v/>
      </c>
      <c r="E2957">
        <f>IF(AND(A2954=A2957,ISNUMBER(C2957),ISNUMBER(C2954)),100*(C2957/C2954-1),"")</f>
        <v/>
      </c>
      <c r="F2957">
        <f>IF(AND(A2951=A2957,ISNUMBER(C2957),ISNUMBER(C2951)),100*(C2957/C2951-1),"")</f>
        <v/>
      </c>
      <c r="G2957">
        <f>IF(AND(A2960=A2957,ISNUMBER(C2960),ISNUMBER(C2957)),100*(C2960/C2957-1),"")</f>
        <v/>
      </c>
      <c r="H2957">
        <f>IF(AND(ISNUMBER(G2957),SUMPRODUCT((B$2:B$3826=B2957)*ISNUMBER(G$2:G$3826))=25),G2957-AVERAGEIFS(G$2:G$3826,B$2:B$3826,B2957),"")</f>
        <v/>
      </c>
      <c r="I2957">
        <f>IF(AND(A2963=A2957,ISNUMBER(C2963),ISNUMBER(C2957)),100*(C2963/C2957-1),"")</f>
        <v/>
      </c>
      <c r="J2957">
        <f>IF(AND(ISNUMBER(I2957),SUMPRODUCT((B$2:B$3826=B2957)*ISNUMBER(I$2:I$3826))=25),I2957-AVERAGEIFS(I$2:I$3826,B$2:B$3826,B2957),"")</f>
        <v/>
      </c>
      <c r="K2957" t="inlineStr">
        <is>
          <t>분석</t>
        </is>
      </c>
    </row>
    <row r="2958">
      <c r="A2958" t="inlineStr">
        <is>
          <t>동작구</t>
        </is>
      </c>
      <c r="B2958" t="inlineStr">
        <is>
          <t>2018-02</t>
        </is>
      </c>
      <c r="C2958" t="n">
        <v>91.0535712768514</v>
      </c>
      <c r="D2958">
        <f>IF(AND(A2957=A2958,ISNUMBER(C2958),ISNUMBER(C2957)),100*(C2958/C2957-1),"")</f>
        <v/>
      </c>
      <c r="E2958">
        <f>IF(AND(A2955=A2958,ISNUMBER(C2958),ISNUMBER(C2955)),100*(C2958/C2955-1),"")</f>
        <v/>
      </c>
      <c r="F2958">
        <f>IF(AND(A2952=A2958,ISNUMBER(C2958),ISNUMBER(C2952)),100*(C2958/C2952-1),"")</f>
        <v/>
      </c>
      <c r="G2958">
        <f>IF(AND(A2961=A2958,ISNUMBER(C2961),ISNUMBER(C2958)),100*(C2961/C2958-1),"")</f>
        <v/>
      </c>
      <c r="H2958">
        <f>IF(AND(ISNUMBER(G2958),SUMPRODUCT((B$2:B$3826=B2958)*ISNUMBER(G$2:G$3826))=25),G2958-AVERAGEIFS(G$2:G$3826,B$2:B$3826,B2958),"")</f>
        <v/>
      </c>
      <c r="I2958">
        <f>IF(AND(A2964=A2958,ISNUMBER(C2964),ISNUMBER(C2958)),100*(C2964/C2958-1),"")</f>
        <v/>
      </c>
      <c r="J2958">
        <f>IF(AND(ISNUMBER(I2958),SUMPRODUCT((B$2:B$3826=B2958)*ISNUMBER(I$2:I$3826))=25),I2958-AVERAGEIFS(I$2:I$3826,B$2:B$3826,B2958),"")</f>
        <v/>
      </c>
      <c r="K2958" t="inlineStr">
        <is>
          <t>분석</t>
        </is>
      </c>
    </row>
    <row r="2959">
      <c r="A2959" t="inlineStr">
        <is>
          <t>동작구</t>
        </is>
      </c>
      <c r="B2959" t="inlineStr">
        <is>
          <t>2018-03</t>
        </is>
      </c>
      <c r="C2959" t="n">
        <v>90.9708269220082</v>
      </c>
      <c r="D2959">
        <f>IF(AND(A2958=A2959,ISNUMBER(C2959),ISNUMBER(C2958)),100*(C2959/C2958-1),"")</f>
        <v/>
      </c>
      <c r="E2959">
        <f>IF(AND(A2956=A2959,ISNUMBER(C2959),ISNUMBER(C2956)),100*(C2959/C2956-1),"")</f>
        <v/>
      </c>
      <c r="F2959">
        <f>IF(AND(A2953=A2959,ISNUMBER(C2959),ISNUMBER(C2953)),100*(C2959/C2953-1),"")</f>
        <v/>
      </c>
      <c r="G2959">
        <f>IF(AND(A2962=A2959,ISNUMBER(C2962),ISNUMBER(C2959)),100*(C2962/C2959-1),"")</f>
        <v/>
      </c>
      <c r="H2959">
        <f>IF(AND(ISNUMBER(G2959),SUMPRODUCT((B$2:B$3826=B2959)*ISNUMBER(G$2:G$3826))=25),G2959-AVERAGEIFS(G$2:G$3826,B$2:B$3826,B2959),"")</f>
        <v/>
      </c>
      <c r="I2959">
        <f>IF(AND(A2965=A2959,ISNUMBER(C2965),ISNUMBER(C2959)),100*(C2965/C2959-1),"")</f>
        <v/>
      </c>
      <c r="J2959">
        <f>IF(AND(ISNUMBER(I2959),SUMPRODUCT((B$2:B$3826=B2959)*ISNUMBER(I$2:I$3826))=25),I2959-AVERAGEIFS(I$2:I$3826,B$2:B$3826,B2959),"")</f>
        <v/>
      </c>
      <c r="K2959" t="inlineStr">
        <is>
          <t>분석</t>
        </is>
      </c>
    </row>
    <row r="2960">
      <c r="A2960" t="inlineStr">
        <is>
          <t>동작구</t>
        </is>
      </c>
      <c r="B2960" t="inlineStr">
        <is>
          <t>2018-04</t>
        </is>
      </c>
      <c r="C2960" t="n">
        <v>90.62452430101089</v>
      </c>
      <c r="D2960">
        <f>IF(AND(A2959=A2960,ISNUMBER(C2960),ISNUMBER(C2959)),100*(C2960/C2959-1),"")</f>
        <v/>
      </c>
      <c r="E2960">
        <f>IF(AND(A2957=A2960,ISNUMBER(C2960),ISNUMBER(C2957)),100*(C2960/C2957-1),"")</f>
        <v/>
      </c>
      <c r="F2960">
        <f>IF(AND(A2954=A2960,ISNUMBER(C2960),ISNUMBER(C2954)),100*(C2960/C2954-1),"")</f>
        <v/>
      </c>
      <c r="G2960">
        <f>IF(AND(A2963=A2960,ISNUMBER(C2963),ISNUMBER(C2960)),100*(C2963/C2960-1),"")</f>
        <v/>
      </c>
      <c r="H2960">
        <f>IF(AND(ISNUMBER(G2960),SUMPRODUCT((B$2:B$3826=B2960)*ISNUMBER(G$2:G$3826))=25),G2960-AVERAGEIFS(G$2:G$3826,B$2:B$3826,B2960),"")</f>
        <v/>
      </c>
      <c r="I2960">
        <f>IF(AND(A2966=A2960,ISNUMBER(C2966),ISNUMBER(C2960)),100*(C2966/C2960-1),"")</f>
        <v/>
      </c>
      <c r="J2960">
        <f>IF(AND(ISNUMBER(I2960),SUMPRODUCT((B$2:B$3826=B2960)*ISNUMBER(I$2:I$3826))=25),I2960-AVERAGEIFS(I$2:I$3826,B$2:B$3826,B2960),"")</f>
        <v/>
      </c>
      <c r="K2960" t="inlineStr">
        <is>
          <t>분석</t>
        </is>
      </c>
    </row>
    <row r="2961">
      <c r="A2961" t="inlineStr">
        <is>
          <t>동작구</t>
        </is>
      </c>
      <c r="B2961" t="inlineStr">
        <is>
          <t>2018-05</t>
        </is>
      </c>
      <c r="C2961" t="n">
        <v>90.56490845067781</v>
      </c>
      <c r="D2961">
        <f>IF(AND(A2960=A2961,ISNUMBER(C2961),ISNUMBER(C2960)),100*(C2961/C2960-1),"")</f>
        <v/>
      </c>
      <c r="E2961">
        <f>IF(AND(A2958=A2961,ISNUMBER(C2961),ISNUMBER(C2958)),100*(C2961/C2958-1),"")</f>
        <v/>
      </c>
      <c r="F2961">
        <f>IF(AND(A2955=A2961,ISNUMBER(C2961),ISNUMBER(C2955)),100*(C2961/C2955-1),"")</f>
        <v/>
      </c>
      <c r="G2961">
        <f>IF(AND(A2964=A2961,ISNUMBER(C2964),ISNUMBER(C2961)),100*(C2964/C2961-1),"")</f>
        <v/>
      </c>
      <c r="H2961">
        <f>IF(AND(ISNUMBER(G2961),SUMPRODUCT((B$2:B$3826=B2961)*ISNUMBER(G$2:G$3826))=25),G2961-AVERAGEIFS(G$2:G$3826,B$2:B$3826,B2961),"")</f>
        <v/>
      </c>
      <c r="I2961">
        <f>IF(AND(A2967=A2961,ISNUMBER(C2967),ISNUMBER(C2961)),100*(C2967/C2961-1),"")</f>
        <v/>
      </c>
      <c r="J2961">
        <f>IF(AND(ISNUMBER(I2961),SUMPRODUCT((B$2:B$3826=B2961)*ISNUMBER(I$2:I$3826))=25),I2961-AVERAGEIFS(I$2:I$3826,B$2:B$3826,B2961),"")</f>
        <v/>
      </c>
      <c r="K2961" t="inlineStr">
        <is>
          <t>분석</t>
        </is>
      </c>
    </row>
    <row r="2962">
      <c r="A2962" t="inlineStr">
        <is>
          <t>동작구</t>
        </is>
      </c>
      <c r="B2962" t="inlineStr">
        <is>
          <t>2018-06</t>
        </is>
      </c>
      <c r="C2962" t="n">
        <v>90.1850007469635</v>
      </c>
      <c r="D2962">
        <f>IF(AND(A2961=A2962,ISNUMBER(C2962),ISNUMBER(C2961)),100*(C2962/C2961-1),"")</f>
        <v/>
      </c>
      <c r="E2962">
        <f>IF(AND(A2959=A2962,ISNUMBER(C2962),ISNUMBER(C2959)),100*(C2962/C2959-1),"")</f>
        <v/>
      </c>
      <c r="F2962">
        <f>IF(AND(A2956=A2962,ISNUMBER(C2962),ISNUMBER(C2956)),100*(C2962/C2956-1),"")</f>
        <v/>
      </c>
      <c r="G2962">
        <f>IF(AND(A2965=A2962,ISNUMBER(C2965),ISNUMBER(C2962)),100*(C2965/C2962-1),"")</f>
        <v/>
      </c>
      <c r="H2962">
        <f>IF(AND(ISNUMBER(G2962),SUMPRODUCT((B$2:B$3826=B2962)*ISNUMBER(G$2:G$3826))=25),G2962-AVERAGEIFS(G$2:G$3826,B$2:B$3826,B2962),"")</f>
        <v/>
      </c>
      <c r="I2962">
        <f>IF(AND(A2968=A2962,ISNUMBER(C2968),ISNUMBER(C2962)),100*(C2968/C2962-1),"")</f>
        <v/>
      </c>
      <c r="J2962">
        <f>IF(AND(ISNUMBER(I2962),SUMPRODUCT((B$2:B$3826=B2962)*ISNUMBER(I$2:I$3826))=25),I2962-AVERAGEIFS(I$2:I$3826,B$2:B$3826,B2962),"")</f>
        <v/>
      </c>
      <c r="K2962" t="inlineStr">
        <is>
          <t>분석</t>
        </is>
      </c>
    </row>
    <row r="2963">
      <c r="A2963" t="inlineStr">
        <is>
          <t>동작구</t>
        </is>
      </c>
      <c r="B2963" t="inlineStr">
        <is>
          <t>2018-07</t>
        </is>
      </c>
      <c r="C2963" t="n">
        <v>90.1273879643509</v>
      </c>
      <c r="D2963">
        <f>IF(AND(A2962=A2963,ISNUMBER(C2963),ISNUMBER(C2962)),100*(C2963/C2962-1),"")</f>
        <v/>
      </c>
      <c r="E2963">
        <f>IF(AND(A2960=A2963,ISNUMBER(C2963),ISNUMBER(C2960)),100*(C2963/C2960-1),"")</f>
        <v/>
      </c>
      <c r="F2963">
        <f>IF(AND(A2957=A2963,ISNUMBER(C2963),ISNUMBER(C2957)),100*(C2963/C2957-1),"")</f>
        <v/>
      </c>
      <c r="G2963">
        <f>IF(AND(A2966=A2963,ISNUMBER(C2966),ISNUMBER(C2963)),100*(C2966/C2963-1),"")</f>
        <v/>
      </c>
      <c r="H2963">
        <f>IF(AND(ISNUMBER(G2963),SUMPRODUCT((B$2:B$3826=B2963)*ISNUMBER(G$2:G$3826))=25),G2963-AVERAGEIFS(G$2:G$3826,B$2:B$3826,B2963),"")</f>
        <v/>
      </c>
      <c r="I2963">
        <f>IF(AND(A2969=A2963,ISNUMBER(C2969),ISNUMBER(C2963)),100*(C2969/C2963-1),"")</f>
        <v/>
      </c>
      <c r="J2963">
        <f>IF(AND(ISNUMBER(I2963),SUMPRODUCT((B$2:B$3826=B2963)*ISNUMBER(I$2:I$3826))=25),I2963-AVERAGEIFS(I$2:I$3826,B$2:B$3826,B2963),"")</f>
        <v/>
      </c>
      <c r="K2963" t="inlineStr">
        <is>
          <t>분석</t>
        </is>
      </c>
    </row>
    <row r="2964">
      <c r="A2964" t="inlineStr">
        <is>
          <t>동작구</t>
        </is>
      </c>
      <c r="B2964" t="inlineStr">
        <is>
          <t>2018-08</t>
        </is>
      </c>
      <c r="C2964" t="n">
        <v>90.25609358347</v>
      </c>
      <c r="D2964">
        <f>IF(AND(A2963=A2964,ISNUMBER(C2964),ISNUMBER(C2963)),100*(C2964/C2963-1),"")</f>
        <v/>
      </c>
      <c r="E2964">
        <f>IF(AND(A2961=A2964,ISNUMBER(C2964),ISNUMBER(C2961)),100*(C2964/C2961-1),"")</f>
        <v/>
      </c>
      <c r="F2964">
        <f>IF(AND(A2958=A2964,ISNUMBER(C2964),ISNUMBER(C2958)),100*(C2964/C2958-1),"")</f>
        <v/>
      </c>
      <c r="G2964">
        <f>IF(AND(A2967=A2964,ISNUMBER(C2967),ISNUMBER(C2964)),100*(C2967/C2964-1),"")</f>
        <v/>
      </c>
      <c r="H2964">
        <f>IF(AND(ISNUMBER(G2964),SUMPRODUCT((B$2:B$3826=B2964)*ISNUMBER(G$2:G$3826))=25),G2964-AVERAGEIFS(G$2:G$3826,B$2:B$3826,B2964),"")</f>
        <v/>
      </c>
      <c r="I2964">
        <f>IF(AND(A2970=A2964,ISNUMBER(C2970),ISNUMBER(C2964)),100*(C2970/C2964-1),"")</f>
        <v/>
      </c>
      <c r="J2964">
        <f>IF(AND(ISNUMBER(I2964),SUMPRODUCT((B$2:B$3826=B2964)*ISNUMBER(I$2:I$3826))=25),I2964-AVERAGEIFS(I$2:I$3826,B$2:B$3826,B2964),"")</f>
        <v/>
      </c>
      <c r="K2964" t="inlineStr">
        <is>
          <t>분석</t>
        </is>
      </c>
    </row>
    <row r="2965">
      <c r="A2965" t="inlineStr">
        <is>
          <t>동작구</t>
        </is>
      </c>
      <c r="B2965" t="inlineStr">
        <is>
          <t>2018-09</t>
        </is>
      </c>
      <c r="C2965" t="n">
        <v>90.4400232023507</v>
      </c>
      <c r="D2965">
        <f>IF(AND(A2964=A2965,ISNUMBER(C2965),ISNUMBER(C2964)),100*(C2965/C2964-1),"")</f>
        <v/>
      </c>
      <c r="E2965">
        <f>IF(AND(A2962=A2965,ISNUMBER(C2965),ISNUMBER(C2962)),100*(C2965/C2962-1),"")</f>
        <v/>
      </c>
      <c r="F2965">
        <f>IF(AND(A2959=A2965,ISNUMBER(C2965),ISNUMBER(C2959)),100*(C2965/C2959-1),"")</f>
        <v/>
      </c>
      <c r="G2965">
        <f>IF(AND(A2968=A2965,ISNUMBER(C2968),ISNUMBER(C2965)),100*(C2968/C2965-1),"")</f>
        <v/>
      </c>
      <c r="H2965">
        <f>IF(AND(ISNUMBER(G2965),SUMPRODUCT((B$2:B$3826=B2965)*ISNUMBER(G$2:G$3826))=25),G2965-AVERAGEIFS(G$2:G$3826,B$2:B$3826,B2965),"")</f>
        <v/>
      </c>
      <c r="I2965">
        <f>IF(AND(A2971=A2965,ISNUMBER(C2971),ISNUMBER(C2965)),100*(C2971/C2965-1),"")</f>
        <v/>
      </c>
      <c r="J2965">
        <f>IF(AND(ISNUMBER(I2965),SUMPRODUCT((B$2:B$3826=B2965)*ISNUMBER(I$2:I$3826))=25),I2965-AVERAGEIFS(I$2:I$3826,B$2:B$3826,B2965),"")</f>
        <v/>
      </c>
      <c r="K2965" t="inlineStr">
        <is>
          <t>분석</t>
        </is>
      </c>
    </row>
    <row r="2966">
      <c r="A2966" t="inlineStr">
        <is>
          <t>동작구</t>
        </is>
      </c>
      <c r="B2966" t="inlineStr">
        <is>
          <t>2018-10</t>
        </is>
      </c>
      <c r="C2966" t="n">
        <v>90.5895854554123</v>
      </c>
      <c r="D2966">
        <f>IF(AND(A2965=A2966,ISNUMBER(C2966),ISNUMBER(C2965)),100*(C2966/C2965-1),"")</f>
        <v/>
      </c>
      <c r="E2966">
        <f>IF(AND(A2963=A2966,ISNUMBER(C2966),ISNUMBER(C2963)),100*(C2966/C2963-1),"")</f>
        <v/>
      </c>
      <c r="F2966">
        <f>IF(AND(A2960=A2966,ISNUMBER(C2966),ISNUMBER(C2960)),100*(C2966/C2960-1),"")</f>
        <v/>
      </c>
      <c r="G2966">
        <f>IF(AND(A2969=A2966,ISNUMBER(C2969),ISNUMBER(C2966)),100*(C2969/C2966-1),"")</f>
        <v/>
      </c>
      <c r="H2966">
        <f>IF(AND(ISNUMBER(G2966),SUMPRODUCT((B$2:B$3826=B2966)*ISNUMBER(G$2:G$3826))=25),G2966-AVERAGEIFS(G$2:G$3826,B$2:B$3826,B2966),"")</f>
        <v/>
      </c>
      <c r="I2966">
        <f>IF(AND(A2972=A2966,ISNUMBER(C2972),ISNUMBER(C2966)),100*(C2972/C2966-1),"")</f>
        <v/>
      </c>
      <c r="J2966">
        <f>IF(AND(ISNUMBER(I2966),SUMPRODUCT((B$2:B$3826=B2966)*ISNUMBER(I$2:I$3826))=25),I2966-AVERAGEIFS(I$2:I$3826,B$2:B$3826,B2966),"")</f>
        <v/>
      </c>
      <c r="K2966" t="inlineStr">
        <is>
          <t>분석</t>
        </is>
      </c>
    </row>
    <row r="2967">
      <c r="A2967" t="inlineStr">
        <is>
          <t>동작구</t>
        </is>
      </c>
      <c r="B2967" t="inlineStr">
        <is>
          <t>2018-11</t>
        </is>
      </c>
      <c r="C2967" t="n">
        <v>90.6221269878403</v>
      </c>
      <c r="D2967">
        <f>IF(AND(A2966=A2967,ISNUMBER(C2967),ISNUMBER(C2966)),100*(C2967/C2966-1),"")</f>
        <v/>
      </c>
      <c r="E2967">
        <f>IF(AND(A2964=A2967,ISNUMBER(C2967),ISNUMBER(C2964)),100*(C2967/C2964-1),"")</f>
        <v/>
      </c>
      <c r="F2967">
        <f>IF(AND(A2961=A2967,ISNUMBER(C2967),ISNUMBER(C2961)),100*(C2967/C2961-1),"")</f>
        <v/>
      </c>
      <c r="G2967">
        <f>IF(AND(A2970=A2967,ISNUMBER(C2970),ISNUMBER(C2967)),100*(C2970/C2967-1),"")</f>
        <v/>
      </c>
      <c r="H2967">
        <f>IF(AND(ISNUMBER(G2967),SUMPRODUCT((B$2:B$3826=B2967)*ISNUMBER(G$2:G$3826))=25),G2967-AVERAGEIFS(G$2:G$3826,B$2:B$3826,B2967),"")</f>
        <v/>
      </c>
      <c r="I2967">
        <f>IF(AND(A2973=A2967,ISNUMBER(C2973),ISNUMBER(C2967)),100*(C2973/C2967-1),"")</f>
        <v/>
      </c>
      <c r="J2967">
        <f>IF(AND(ISNUMBER(I2967),SUMPRODUCT((B$2:B$3826=B2967)*ISNUMBER(I$2:I$3826))=25),I2967-AVERAGEIFS(I$2:I$3826,B$2:B$3826,B2967),"")</f>
        <v/>
      </c>
      <c r="K2967" t="inlineStr">
        <is>
          <t>분석</t>
        </is>
      </c>
    </row>
    <row r="2968">
      <c r="A2968" t="inlineStr">
        <is>
          <t>동작구</t>
        </is>
      </c>
      <c r="B2968" t="inlineStr">
        <is>
          <t>2018-12</t>
        </is>
      </c>
      <c r="C2968" t="n">
        <v>90.5682710590555</v>
      </c>
      <c r="D2968">
        <f>IF(AND(A2967=A2968,ISNUMBER(C2968),ISNUMBER(C2967)),100*(C2968/C2967-1),"")</f>
        <v/>
      </c>
      <c r="E2968">
        <f>IF(AND(A2965=A2968,ISNUMBER(C2968),ISNUMBER(C2965)),100*(C2968/C2965-1),"")</f>
        <v/>
      </c>
      <c r="F2968">
        <f>IF(AND(A2962=A2968,ISNUMBER(C2968),ISNUMBER(C2962)),100*(C2968/C2962-1),"")</f>
        <v/>
      </c>
      <c r="G2968">
        <f>IF(AND(A2971=A2968,ISNUMBER(C2971),ISNUMBER(C2968)),100*(C2971/C2968-1),"")</f>
        <v/>
      </c>
      <c r="H2968">
        <f>IF(AND(ISNUMBER(G2968),SUMPRODUCT((B$2:B$3826=B2968)*ISNUMBER(G$2:G$3826))=25),G2968-AVERAGEIFS(G$2:G$3826,B$2:B$3826,B2968),"")</f>
        <v/>
      </c>
      <c r="I2968">
        <f>IF(AND(A2974=A2968,ISNUMBER(C2974),ISNUMBER(C2968)),100*(C2974/C2968-1),"")</f>
        <v/>
      </c>
      <c r="J2968">
        <f>IF(AND(ISNUMBER(I2968),SUMPRODUCT((B$2:B$3826=B2968)*ISNUMBER(I$2:I$3826))=25),I2968-AVERAGEIFS(I$2:I$3826,B$2:B$3826,B2968),"")</f>
        <v/>
      </c>
      <c r="K2968" t="inlineStr">
        <is>
          <t>분석</t>
        </is>
      </c>
    </row>
    <row r="2969">
      <c r="A2969" t="inlineStr">
        <is>
          <t>동작구</t>
        </is>
      </c>
      <c r="B2969" t="inlineStr">
        <is>
          <t>2019-01</t>
        </is>
      </c>
      <c r="C2969" t="n">
        <v>90.4621356208204</v>
      </c>
      <c r="D2969">
        <f>IF(AND(A2968=A2969,ISNUMBER(C2969),ISNUMBER(C2968)),100*(C2969/C2968-1),"")</f>
        <v/>
      </c>
      <c r="E2969">
        <f>IF(AND(A2966=A2969,ISNUMBER(C2969),ISNUMBER(C2966)),100*(C2969/C2966-1),"")</f>
        <v/>
      </c>
      <c r="F2969">
        <f>IF(AND(A2963=A2969,ISNUMBER(C2969),ISNUMBER(C2963)),100*(C2969/C2963-1),"")</f>
        <v/>
      </c>
      <c r="G2969">
        <f>IF(AND(A2972=A2969,ISNUMBER(C2972),ISNUMBER(C2969)),100*(C2972/C2969-1),"")</f>
        <v/>
      </c>
      <c r="H2969">
        <f>IF(AND(ISNUMBER(G2969),SUMPRODUCT((B$2:B$3826=B2969)*ISNUMBER(G$2:G$3826))=25),G2969-AVERAGEIFS(G$2:G$3826,B$2:B$3826,B2969),"")</f>
        <v/>
      </c>
      <c r="I2969">
        <f>IF(AND(A2975=A2969,ISNUMBER(C2975),ISNUMBER(C2969)),100*(C2975/C2969-1),"")</f>
        <v/>
      </c>
      <c r="J2969">
        <f>IF(AND(ISNUMBER(I2969),SUMPRODUCT((B$2:B$3826=B2969)*ISNUMBER(I$2:I$3826))=25),I2969-AVERAGEIFS(I$2:I$3826,B$2:B$3826,B2969),"")</f>
        <v/>
      </c>
      <c r="K2969" t="inlineStr">
        <is>
          <t>분석</t>
        </is>
      </c>
    </row>
    <row r="2970">
      <c r="A2970" t="inlineStr">
        <is>
          <t>동작구</t>
        </is>
      </c>
      <c r="B2970" t="inlineStr">
        <is>
          <t>2019-02</t>
        </is>
      </c>
      <c r="C2970" t="n">
        <v>90.3125330618614</v>
      </c>
      <c r="D2970">
        <f>IF(AND(A2969=A2970,ISNUMBER(C2970),ISNUMBER(C2969)),100*(C2970/C2969-1),"")</f>
        <v/>
      </c>
      <c r="E2970">
        <f>IF(AND(A2967=A2970,ISNUMBER(C2970),ISNUMBER(C2967)),100*(C2970/C2967-1),"")</f>
        <v/>
      </c>
      <c r="F2970">
        <f>IF(AND(A2964=A2970,ISNUMBER(C2970),ISNUMBER(C2964)),100*(C2970/C2964-1),"")</f>
        <v/>
      </c>
      <c r="G2970">
        <f>IF(AND(A2973=A2970,ISNUMBER(C2973),ISNUMBER(C2970)),100*(C2973/C2970-1),"")</f>
        <v/>
      </c>
      <c r="H2970">
        <f>IF(AND(ISNUMBER(G2970),SUMPRODUCT((B$2:B$3826=B2970)*ISNUMBER(G$2:G$3826))=25),G2970-AVERAGEIFS(G$2:G$3826,B$2:B$3826,B2970),"")</f>
        <v/>
      </c>
      <c r="I2970">
        <f>IF(AND(A2976=A2970,ISNUMBER(C2976),ISNUMBER(C2970)),100*(C2976/C2970-1),"")</f>
        <v/>
      </c>
      <c r="J2970">
        <f>IF(AND(ISNUMBER(I2970),SUMPRODUCT((B$2:B$3826=B2970)*ISNUMBER(I$2:I$3826))=25),I2970-AVERAGEIFS(I$2:I$3826,B$2:B$3826,B2970),"")</f>
        <v/>
      </c>
      <c r="K2970" t="inlineStr">
        <is>
          <t>분석</t>
        </is>
      </c>
    </row>
    <row r="2971">
      <c r="A2971" t="inlineStr">
        <is>
          <t>동작구</t>
        </is>
      </c>
      <c r="B2971" t="inlineStr">
        <is>
          <t>2019-03</t>
        </is>
      </c>
      <c r="C2971" t="n">
        <v>90.18004388655</v>
      </c>
      <c r="D2971">
        <f>IF(AND(A2970=A2971,ISNUMBER(C2971),ISNUMBER(C2970)),100*(C2971/C2970-1),"")</f>
        <v/>
      </c>
      <c r="E2971">
        <f>IF(AND(A2968=A2971,ISNUMBER(C2971),ISNUMBER(C2968)),100*(C2971/C2968-1),"")</f>
        <v/>
      </c>
      <c r="F2971">
        <f>IF(AND(A2965=A2971,ISNUMBER(C2971),ISNUMBER(C2965)),100*(C2971/C2965-1),"")</f>
        <v/>
      </c>
      <c r="G2971">
        <f>IF(AND(A2974=A2971,ISNUMBER(C2974),ISNUMBER(C2971)),100*(C2974/C2971-1),"")</f>
        <v/>
      </c>
      <c r="H2971">
        <f>IF(AND(ISNUMBER(G2971),SUMPRODUCT((B$2:B$3826=B2971)*ISNUMBER(G$2:G$3826))=25),G2971-AVERAGEIFS(G$2:G$3826,B$2:B$3826,B2971),"")</f>
        <v/>
      </c>
      <c r="I2971">
        <f>IF(AND(A2977=A2971,ISNUMBER(C2977),ISNUMBER(C2971)),100*(C2977/C2971-1),"")</f>
        <v/>
      </c>
      <c r="J2971">
        <f>IF(AND(ISNUMBER(I2971),SUMPRODUCT((B$2:B$3826=B2971)*ISNUMBER(I$2:I$3826))=25),I2971-AVERAGEIFS(I$2:I$3826,B$2:B$3826,B2971),"")</f>
        <v/>
      </c>
      <c r="K2971" t="inlineStr">
        <is>
          <t>분석</t>
        </is>
      </c>
    </row>
    <row r="2972">
      <c r="A2972" t="inlineStr">
        <is>
          <t>동작구</t>
        </is>
      </c>
      <c r="B2972" t="inlineStr">
        <is>
          <t>2019-04</t>
        </is>
      </c>
      <c r="C2972" t="n">
        <v>90.0221410545772</v>
      </c>
      <c r="D2972">
        <f>IF(AND(A2971=A2972,ISNUMBER(C2972),ISNUMBER(C2971)),100*(C2972/C2971-1),"")</f>
        <v/>
      </c>
      <c r="E2972">
        <f>IF(AND(A2969=A2972,ISNUMBER(C2972),ISNUMBER(C2969)),100*(C2972/C2969-1),"")</f>
        <v/>
      </c>
      <c r="F2972">
        <f>IF(AND(A2966=A2972,ISNUMBER(C2972),ISNUMBER(C2966)),100*(C2972/C2966-1),"")</f>
        <v/>
      </c>
      <c r="G2972">
        <f>IF(AND(A2975=A2972,ISNUMBER(C2975),ISNUMBER(C2972)),100*(C2975/C2972-1),"")</f>
        <v/>
      </c>
      <c r="H2972">
        <f>IF(AND(ISNUMBER(G2972),SUMPRODUCT((B$2:B$3826=B2972)*ISNUMBER(G$2:G$3826))=25),G2972-AVERAGEIFS(G$2:G$3826,B$2:B$3826,B2972),"")</f>
        <v/>
      </c>
      <c r="I2972">
        <f>IF(AND(A2978=A2972,ISNUMBER(C2978),ISNUMBER(C2972)),100*(C2978/C2972-1),"")</f>
        <v/>
      </c>
      <c r="J2972">
        <f>IF(AND(ISNUMBER(I2972),SUMPRODUCT((B$2:B$3826=B2972)*ISNUMBER(I$2:I$3826))=25),I2972-AVERAGEIFS(I$2:I$3826,B$2:B$3826,B2972),"")</f>
        <v/>
      </c>
      <c r="K2972" t="inlineStr">
        <is>
          <t>분석</t>
        </is>
      </c>
    </row>
    <row r="2973">
      <c r="A2973" t="inlineStr">
        <is>
          <t>동작구</t>
        </is>
      </c>
      <c r="B2973" t="inlineStr">
        <is>
          <t>2019-05</t>
        </is>
      </c>
      <c r="C2973" t="n">
        <v>89.9537912349012</v>
      </c>
      <c r="D2973">
        <f>IF(AND(A2972=A2973,ISNUMBER(C2973),ISNUMBER(C2972)),100*(C2973/C2972-1),"")</f>
        <v/>
      </c>
      <c r="E2973">
        <f>IF(AND(A2970=A2973,ISNUMBER(C2973),ISNUMBER(C2970)),100*(C2973/C2970-1),"")</f>
        <v/>
      </c>
      <c r="F2973">
        <f>IF(AND(A2967=A2973,ISNUMBER(C2973),ISNUMBER(C2967)),100*(C2973/C2967-1),"")</f>
        <v/>
      </c>
      <c r="G2973">
        <f>IF(AND(A2976=A2973,ISNUMBER(C2976),ISNUMBER(C2973)),100*(C2976/C2973-1),"")</f>
        <v/>
      </c>
      <c r="H2973">
        <f>IF(AND(ISNUMBER(G2973),SUMPRODUCT((B$2:B$3826=B2973)*ISNUMBER(G$2:G$3826))=25),G2973-AVERAGEIFS(G$2:G$3826,B$2:B$3826,B2973),"")</f>
        <v/>
      </c>
      <c r="I2973">
        <f>IF(AND(A2979=A2973,ISNUMBER(C2979),ISNUMBER(C2973)),100*(C2979/C2973-1),"")</f>
        <v/>
      </c>
      <c r="J2973">
        <f>IF(AND(ISNUMBER(I2973),SUMPRODUCT((B$2:B$3826=B2973)*ISNUMBER(I$2:I$3826))=25),I2973-AVERAGEIFS(I$2:I$3826,B$2:B$3826,B2973),"")</f>
        <v/>
      </c>
      <c r="K2973" t="inlineStr">
        <is>
          <t>분석</t>
        </is>
      </c>
    </row>
    <row r="2974">
      <c r="A2974" t="inlineStr">
        <is>
          <t>동작구</t>
        </is>
      </c>
      <c r="B2974" t="inlineStr">
        <is>
          <t>2019-06</t>
        </is>
      </c>
      <c r="C2974" t="n">
        <v>89.934846412802</v>
      </c>
      <c r="D2974">
        <f>IF(AND(A2973=A2974,ISNUMBER(C2974),ISNUMBER(C2973)),100*(C2974/C2973-1),"")</f>
        <v/>
      </c>
      <c r="E2974">
        <f>IF(AND(A2971=A2974,ISNUMBER(C2974),ISNUMBER(C2971)),100*(C2974/C2971-1),"")</f>
        <v/>
      </c>
      <c r="F2974">
        <f>IF(AND(A2968=A2974,ISNUMBER(C2974),ISNUMBER(C2968)),100*(C2974/C2968-1),"")</f>
        <v/>
      </c>
      <c r="G2974">
        <f>IF(AND(A2977=A2974,ISNUMBER(C2977),ISNUMBER(C2974)),100*(C2977/C2974-1),"")</f>
        <v/>
      </c>
      <c r="H2974">
        <f>IF(AND(ISNUMBER(G2974),SUMPRODUCT((B$2:B$3826=B2974)*ISNUMBER(G$2:G$3826))=25),G2974-AVERAGEIFS(G$2:G$3826,B$2:B$3826,B2974),"")</f>
        <v/>
      </c>
      <c r="I2974">
        <f>IF(AND(A2980=A2974,ISNUMBER(C2980),ISNUMBER(C2974)),100*(C2980/C2974-1),"")</f>
        <v/>
      </c>
      <c r="J2974">
        <f>IF(AND(ISNUMBER(I2974),SUMPRODUCT((B$2:B$3826=B2974)*ISNUMBER(I$2:I$3826))=25),I2974-AVERAGEIFS(I$2:I$3826,B$2:B$3826,B2974),"")</f>
        <v/>
      </c>
      <c r="K2974" t="inlineStr">
        <is>
          <t>분석</t>
        </is>
      </c>
    </row>
    <row r="2975">
      <c r="A2975" t="inlineStr">
        <is>
          <t>동작구</t>
        </is>
      </c>
      <c r="B2975" t="inlineStr">
        <is>
          <t>2019-07</t>
        </is>
      </c>
      <c r="C2975" t="n">
        <v>89.95562543651999</v>
      </c>
      <c r="D2975">
        <f>IF(AND(A2974=A2975,ISNUMBER(C2975),ISNUMBER(C2974)),100*(C2975/C2974-1),"")</f>
        <v/>
      </c>
      <c r="E2975">
        <f>IF(AND(A2972=A2975,ISNUMBER(C2975),ISNUMBER(C2972)),100*(C2975/C2972-1),"")</f>
        <v/>
      </c>
      <c r="F2975">
        <f>IF(AND(A2969=A2975,ISNUMBER(C2975),ISNUMBER(C2969)),100*(C2975/C2969-1),"")</f>
        <v/>
      </c>
      <c r="G2975">
        <f>IF(AND(A2978=A2975,ISNUMBER(C2978),ISNUMBER(C2975)),100*(C2978/C2975-1),"")</f>
        <v/>
      </c>
      <c r="H2975">
        <f>IF(AND(ISNUMBER(G2975),SUMPRODUCT((B$2:B$3826=B2975)*ISNUMBER(G$2:G$3826))=25),G2975-AVERAGEIFS(G$2:G$3826,B$2:B$3826,B2975),"")</f>
        <v/>
      </c>
      <c r="I2975">
        <f>IF(AND(A2981=A2975,ISNUMBER(C2981),ISNUMBER(C2975)),100*(C2981/C2975-1),"")</f>
        <v/>
      </c>
      <c r="J2975">
        <f>IF(AND(ISNUMBER(I2975),SUMPRODUCT((B$2:B$3826=B2975)*ISNUMBER(I$2:I$3826))=25),I2975-AVERAGEIFS(I$2:I$3826,B$2:B$3826,B2975),"")</f>
        <v/>
      </c>
      <c r="K2975" t="inlineStr">
        <is>
          <t>분석</t>
        </is>
      </c>
    </row>
    <row r="2976">
      <c r="A2976" t="inlineStr">
        <is>
          <t>동작구</t>
        </is>
      </c>
      <c r="B2976" t="inlineStr">
        <is>
          <t>2019-08</t>
        </is>
      </c>
      <c r="C2976" t="n">
        <v>90.04209279366761</v>
      </c>
      <c r="D2976">
        <f>IF(AND(A2975=A2976,ISNUMBER(C2976),ISNUMBER(C2975)),100*(C2976/C2975-1),"")</f>
        <v/>
      </c>
      <c r="E2976">
        <f>IF(AND(A2973=A2976,ISNUMBER(C2976),ISNUMBER(C2973)),100*(C2976/C2973-1),"")</f>
        <v/>
      </c>
      <c r="F2976">
        <f>IF(AND(A2970=A2976,ISNUMBER(C2976),ISNUMBER(C2970)),100*(C2976/C2970-1),"")</f>
        <v/>
      </c>
      <c r="G2976">
        <f>IF(AND(A2979=A2976,ISNUMBER(C2979),ISNUMBER(C2976)),100*(C2979/C2976-1),"")</f>
        <v/>
      </c>
      <c r="H2976">
        <f>IF(AND(ISNUMBER(G2976),SUMPRODUCT((B$2:B$3826=B2976)*ISNUMBER(G$2:G$3826))=25),G2976-AVERAGEIFS(G$2:G$3826,B$2:B$3826,B2976),"")</f>
        <v/>
      </c>
      <c r="I2976">
        <f>IF(AND(A2982=A2976,ISNUMBER(C2982),ISNUMBER(C2976)),100*(C2982/C2976-1),"")</f>
        <v/>
      </c>
      <c r="J2976">
        <f>IF(AND(ISNUMBER(I2976),SUMPRODUCT((B$2:B$3826=B2976)*ISNUMBER(I$2:I$3826))=25),I2976-AVERAGEIFS(I$2:I$3826,B$2:B$3826,B2976),"")</f>
        <v/>
      </c>
      <c r="K2976" t="inlineStr">
        <is>
          <t>분석</t>
        </is>
      </c>
    </row>
    <row r="2977">
      <c r="A2977" t="inlineStr">
        <is>
          <t>동작구</t>
        </is>
      </c>
      <c r="B2977" t="inlineStr">
        <is>
          <t>2019-09</t>
        </is>
      </c>
      <c r="C2977" t="n">
        <v>90.1062571033379</v>
      </c>
      <c r="D2977">
        <f>IF(AND(A2976=A2977,ISNUMBER(C2977),ISNUMBER(C2976)),100*(C2977/C2976-1),"")</f>
        <v/>
      </c>
      <c r="E2977">
        <f>IF(AND(A2974=A2977,ISNUMBER(C2977),ISNUMBER(C2974)),100*(C2977/C2974-1),"")</f>
        <v/>
      </c>
      <c r="F2977">
        <f>IF(AND(A2971=A2977,ISNUMBER(C2977),ISNUMBER(C2971)),100*(C2977/C2971-1),"")</f>
        <v/>
      </c>
      <c r="G2977">
        <f>IF(AND(A2980=A2977,ISNUMBER(C2980),ISNUMBER(C2977)),100*(C2980/C2977-1),"")</f>
        <v/>
      </c>
      <c r="H2977">
        <f>IF(AND(ISNUMBER(G2977),SUMPRODUCT((B$2:B$3826=B2977)*ISNUMBER(G$2:G$3826))=25),G2977-AVERAGEIFS(G$2:G$3826,B$2:B$3826,B2977),"")</f>
        <v/>
      </c>
      <c r="I2977">
        <f>IF(AND(A2983=A2977,ISNUMBER(C2983),ISNUMBER(C2977)),100*(C2983/C2977-1),"")</f>
        <v/>
      </c>
      <c r="J2977">
        <f>IF(AND(ISNUMBER(I2977),SUMPRODUCT((B$2:B$3826=B2977)*ISNUMBER(I$2:I$3826))=25),I2977-AVERAGEIFS(I$2:I$3826,B$2:B$3826,B2977),"")</f>
        <v/>
      </c>
      <c r="K2977" t="inlineStr">
        <is>
          <t>분석</t>
        </is>
      </c>
    </row>
    <row r="2978">
      <c r="A2978" t="inlineStr">
        <is>
          <t>동작구</t>
        </is>
      </c>
      <c r="B2978" t="inlineStr">
        <is>
          <t>2019-10</t>
        </is>
      </c>
      <c r="C2978" t="n">
        <v>90.17266977508829</v>
      </c>
      <c r="D2978">
        <f>IF(AND(A2977=A2978,ISNUMBER(C2978),ISNUMBER(C2977)),100*(C2978/C2977-1),"")</f>
        <v/>
      </c>
      <c r="E2978">
        <f>IF(AND(A2975=A2978,ISNUMBER(C2978),ISNUMBER(C2975)),100*(C2978/C2975-1),"")</f>
        <v/>
      </c>
      <c r="F2978">
        <f>IF(AND(A2972=A2978,ISNUMBER(C2978),ISNUMBER(C2972)),100*(C2978/C2972-1),"")</f>
        <v/>
      </c>
      <c r="G2978">
        <f>IF(AND(A2981=A2978,ISNUMBER(C2981),ISNUMBER(C2978)),100*(C2981/C2978-1),"")</f>
        <v/>
      </c>
      <c r="H2978">
        <f>IF(AND(ISNUMBER(G2978),SUMPRODUCT((B$2:B$3826=B2978)*ISNUMBER(G$2:G$3826))=25),G2978-AVERAGEIFS(G$2:G$3826,B$2:B$3826,B2978),"")</f>
        <v/>
      </c>
      <c r="I2978">
        <f>IF(AND(A2984=A2978,ISNUMBER(C2984),ISNUMBER(C2978)),100*(C2984/C2978-1),"")</f>
        <v/>
      </c>
      <c r="J2978">
        <f>IF(AND(ISNUMBER(I2978),SUMPRODUCT((B$2:B$3826=B2978)*ISNUMBER(I$2:I$3826))=25),I2978-AVERAGEIFS(I$2:I$3826,B$2:B$3826,B2978),"")</f>
        <v/>
      </c>
      <c r="K2978" t="inlineStr">
        <is>
          <t>분석</t>
        </is>
      </c>
    </row>
    <row r="2979">
      <c r="A2979" t="inlineStr">
        <is>
          <t>동작구</t>
        </is>
      </c>
      <c r="B2979" t="inlineStr">
        <is>
          <t>2019-11</t>
        </is>
      </c>
      <c r="C2979" t="n">
        <v>90.3351501816831</v>
      </c>
      <c r="D2979">
        <f>IF(AND(A2978=A2979,ISNUMBER(C2979),ISNUMBER(C2978)),100*(C2979/C2978-1),"")</f>
        <v/>
      </c>
      <c r="E2979">
        <f>IF(AND(A2976=A2979,ISNUMBER(C2979),ISNUMBER(C2976)),100*(C2979/C2976-1),"")</f>
        <v/>
      </c>
      <c r="F2979">
        <f>IF(AND(A2973=A2979,ISNUMBER(C2979),ISNUMBER(C2973)),100*(C2979/C2973-1),"")</f>
        <v/>
      </c>
      <c r="G2979">
        <f>IF(AND(A2982=A2979,ISNUMBER(C2982),ISNUMBER(C2979)),100*(C2982/C2979-1),"")</f>
        <v/>
      </c>
      <c r="H2979">
        <f>IF(AND(ISNUMBER(G2979),SUMPRODUCT((B$2:B$3826=B2979)*ISNUMBER(G$2:G$3826))=25),G2979-AVERAGEIFS(G$2:G$3826,B$2:B$3826,B2979),"")</f>
        <v/>
      </c>
      <c r="I2979">
        <f>IF(AND(A2985=A2979,ISNUMBER(C2985),ISNUMBER(C2979)),100*(C2985/C2979-1),"")</f>
        <v/>
      </c>
      <c r="J2979">
        <f>IF(AND(ISNUMBER(I2979),SUMPRODUCT((B$2:B$3826=B2979)*ISNUMBER(I$2:I$3826))=25),I2979-AVERAGEIFS(I$2:I$3826,B$2:B$3826,B2979),"")</f>
        <v/>
      </c>
      <c r="K2979" t="inlineStr">
        <is>
          <t>분석</t>
        </is>
      </c>
    </row>
    <row r="2980">
      <c r="A2980" t="inlineStr">
        <is>
          <t>동작구</t>
        </is>
      </c>
      <c r="B2980" t="inlineStr">
        <is>
          <t>2019-12</t>
        </is>
      </c>
      <c r="C2980" t="n">
        <v>90.4099167809543</v>
      </c>
      <c r="D2980">
        <f>IF(AND(A2979=A2980,ISNUMBER(C2980),ISNUMBER(C2979)),100*(C2980/C2979-1),"")</f>
        <v/>
      </c>
      <c r="E2980">
        <f>IF(AND(A2977=A2980,ISNUMBER(C2980),ISNUMBER(C2977)),100*(C2980/C2977-1),"")</f>
        <v/>
      </c>
      <c r="F2980">
        <f>IF(AND(A2974=A2980,ISNUMBER(C2980),ISNUMBER(C2974)),100*(C2980/C2974-1),"")</f>
        <v/>
      </c>
      <c r="G2980">
        <f>IF(AND(A2983=A2980,ISNUMBER(C2983),ISNUMBER(C2980)),100*(C2983/C2980-1),"")</f>
        <v/>
      </c>
      <c r="H2980">
        <f>IF(AND(ISNUMBER(G2980),SUMPRODUCT((B$2:B$3826=B2980)*ISNUMBER(G$2:G$3826))=25),G2980-AVERAGEIFS(G$2:G$3826,B$2:B$3826,B2980),"")</f>
        <v/>
      </c>
      <c r="I2980">
        <f>IF(AND(A2986=A2980,ISNUMBER(C2986),ISNUMBER(C2980)),100*(C2986/C2980-1),"")</f>
        <v/>
      </c>
      <c r="J2980">
        <f>IF(AND(ISNUMBER(I2980),SUMPRODUCT((B$2:B$3826=B2980)*ISNUMBER(I$2:I$3826))=25),I2980-AVERAGEIFS(I$2:I$3826,B$2:B$3826,B2980),"")</f>
        <v/>
      </c>
      <c r="K2980" t="inlineStr">
        <is>
          <t>분석</t>
        </is>
      </c>
    </row>
    <row r="2981">
      <c r="A2981" t="inlineStr">
        <is>
          <t>동작구</t>
        </is>
      </c>
      <c r="B2981" t="inlineStr">
        <is>
          <t>2020-01</t>
        </is>
      </c>
      <c r="C2981" t="n">
        <v>90.64760627512671</v>
      </c>
      <c r="D2981">
        <f>IF(AND(A2980=A2981,ISNUMBER(C2981),ISNUMBER(C2980)),100*(C2981/C2980-1),"")</f>
        <v/>
      </c>
      <c r="E2981">
        <f>IF(AND(A2978=A2981,ISNUMBER(C2981),ISNUMBER(C2978)),100*(C2981/C2978-1),"")</f>
        <v/>
      </c>
      <c r="F2981">
        <f>IF(AND(A2975=A2981,ISNUMBER(C2981),ISNUMBER(C2975)),100*(C2981/C2975-1),"")</f>
        <v/>
      </c>
      <c r="G2981">
        <f>IF(AND(A2984=A2981,ISNUMBER(C2984),ISNUMBER(C2981)),100*(C2984/C2981-1),"")</f>
        <v/>
      </c>
      <c r="H2981">
        <f>IF(AND(ISNUMBER(G2981),SUMPRODUCT((B$2:B$3826=B2981)*ISNUMBER(G$2:G$3826))=25),G2981-AVERAGEIFS(G$2:G$3826,B$2:B$3826,B2981),"")</f>
        <v/>
      </c>
      <c r="I2981">
        <f>IF(AND(A2987=A2981,ISNUMBER(C2987),ISNUMBER(C2981)),100*(C2987/C2981-1),"")</f>
        <v/>
      </c>
      <c r="J2981">
        <f>IF(AND(ISNUMBER(I2981),SUMPRODUCT((B$2:B$3826=B2981)*ISNUMBER(I$2:I$3826))=25),I2981-AVERAGEIFS(I$2:I$3826,B$2:B$3826,B2981),"")</f>
        <v/>
      </c>
      <c r="K2981" t="inlineStr">
        <is>
          <t>분석</t>
        </is>
      </c>
    </row>
    <row r="2982">
      <c r="A2982" t="inlineStr">
        <is>
          <t>동작구</t>
        </is>
      </c>
      <c r="B2982" t="inlineStr">
        <is>
          <t>2020-02</t>
        </is>
      </c>
      <c r="C2982" t="n">
        <v>90.8646907011655</v>
      </c>
      <c r="D2982">
        <f>IF(AND(A2981=A2982,ISNUMBER(C2982),ISNUMBER(C2981)),100*(C2982/C2981-1),"")</f>
        <v/>
      </c>
      <c r="E2982">
        <f>IF(AND(A2979=A2982,ISNUMBER(C2982),ISNUMBER(C2979)),100*(C2982/C2979-1),"")</f>
        <v/>
      </c>
      <c r="F2982">
        <f>IF(AND(A2976=A2982,ISNUMBER(C2982),ISNUMBER(C2976)),100*(C2982/C2976-1),"")</f>
        <v/>
      </c>
      <c r="G2982">
        <f>IF(AND(A2985=A2982,ISNUMBER(C2985),ISNUMBER(C2982)),100*(C2985/C2982-1),"")</f>
        <v/>
      </c>
      <c r="H2982">
        <f>IF(AND(ISNUMBER(G2982),SUMPRODUCT((B$2:B$3826=B2982)*ISNUMBER(G$2:G$3826))=25),G2982-AVERAGEIFS(G$2:G$3826,B$2:B$3826,B2982),"")</f>
        <v/>
      </c>
      <c r="I2982">
        <f>IF(AND(A2988=A2982,ISNUMBER(C2988),ISNUMBER(C2982)),100*(C2988/C2982-1),"")</f>
        <v/>
      </c>
      <c r="J2982">
        <f>IF(AND(ISNUMBER(I2982),SUMPRODUCT((B$2:B$3826=B2982)*ISNUMBER(I$2:I$3826))=25),I2982-AVERAGEIFS(I$2:I$3826,B$2:B$3826,B2982),"")</f>
        <v/>
      </c>
      <c r="K2982" t="inlineStr">
        <is>
          <t>분석</t>
        </is>
      </c>
    </row>
    <row r="2983">
      <c r="A2983" t="inlineStr">
        <is>
          <t>동작구</t>
        </is>
      </c>
      <c r="B2983" t="inlineStr">
        <is>
          <t>2020-03</t>
        </is>
      </c>
      <c r="C2983" t="n">
        <v>90.95736839958781</v>
      </c>
      <c r="D2983">
        <f>IF(AND(A2982=A2983,ISNUMBER(C2983),ISNUMBER(C2982)),100*(C2983/C2982-1),"")</f>
        <v/>
      </c>
      <c r="E2983">
        <f>IF(AND(A2980=A2983,ISNUMBER(C2983),ISNUMBER(C2980)),100*(C2983/C2980-1),"")</f>
        <v/>
      </c>
      <c r="F2983">
        <f>IF(AND(A2977=A2983,ISNUMBER(C2983),ISNUMBER(C2977)),100*(C2983/C2977-1),"")</f>
        <v/>
      </c>
      <c r="G2983">
        <f>IF(AND(A2986=A2983,ISNUMBER(C2986),ISNUMBER(C2983)),100*(C2986/C2983-1),"")</f>
        <v/>
      </c>
      <c r="H2983">
        <f>IF(AND(ISNUMBER(G2983),SUMPRODUCT((B$2:B$3826=B2983)*ISNUMBER(G$2:G$3826))=25),G2983-AVERAGEIFS(G$2:G$3826,B$2:B$3826,B2983),"")</f>
        <v/>
      </c>
      <c r="I2983">
        <f>IF(AND(A2989=A2983,ISNUMBER(C2989),ISNUMBER(C2983)),100*(C2989/C2983-1),"")</f>
        <v/>
      </c>
      <c r="J2983">
        <f>IF(AND(ISNUMBER(I2983),SUMPRODUCT((B$2:B$3826=B2983)*ISNUMBER(I$2:I$3826))=25),I2983-AVERAGEIFS(I$2:I$3826,B$2:B$3826,B2983),"")</f>
        <v/>
      </c>
      <c r="K2983" t="inlineStr">
        <is>
          <t>분석</t>
        </is>
      </c>
    </row>
    <row r="2984">
      <c r="A2984" t="inlineStr">
        <is>
          <t>동작구</t>
        </is>
      </c>
      <c r="B2984" t="inlineStr">
        <is>
          <t>2020-04</t>
        </is>
      </c>
      <c r="C2984" t="n">
        <v>91.00339456600869</v>
      </c>
      <c r="D2984">
        <f>IF(AND(A2983=A2984,ISNUMBER(C2984),ISNUMBER(C2983)),100*(C2984/C2983-1),"")</f>
        <v/>
      </c>
      <c r="E2984">
        <f>IF(AND(A2981=A2984,ISNUMBER(C2984),ISNUMBER(C2981)),100*(C2984/C2981-1),"")</f>
        <v/>
      </c>
      <c r="F2984">
        <f>IF(AND(A2978=A2984,ISNUMBER(C2984),ISNUMBER(C2978)),100*(C2984/C2978-1),"")</f>
        <v/>
      </c>
      <c r="G2984">
        <f>IF(AND(A2987=A2984,ISNUMBER(C2987),ISNUMBER(C2984)),100*(C2987/C2984-1),"")</f>
        <v/>
      </c>
      <c r="H2984">
        <f>IF(AND(ISNUMBER(G2984),SUMPRODUCT((B$2:B$3826=B2984)*ISNUMBER(G$2:G$3826))=25),G2984-AVERAGEIFS(G$2:G$3826,B$2:B$3826,B2984),"")</f>
        <v/>
      </c>
      <c r="I2984">
        <f>IF(AND(A2990=A2984,ISNUMBER(C2990),ISNUMBER(C2984)),100*(C2990/C2984-1),"")</f>
        <v/>
      </c>
      <c r="J2984">
        <f>IF(AND(ISNUMBER(I2984),SUMPRODUCT((B$2:B$3826=B2984)*ISNUMBER(I$2:I$3826))=25),I2984-AVERAGEIFS(I$2:I$3826,B$2:B$3826,B2984),"")</f>
        <v/>
      </c>
      <c r="K2984" t="inlineStr">
        <is>
          <t>분석</t>
        </is>
      </c>
    </row>
    <row r="2985">
      <c r="A2985" t="inlineStr">
        <is>
          <t>동작구</t>
        </is>
      </c>
      <c r="B2985" t="inlineStr">
        <is>
          <t>2020-05</t>
        </is>
      </c>
      <c r="C2985" t="n">
        <v>91.0346658852358</v>
      </c>
      <c r="D2985">
        <f>IF(AND(A2984=A2985,ISNUMBER(C2985),ISNUMBER(C2984)),100*(C2985/C2984-1),"")</f>
        <v/>
      </c>
      <c r="E2985">
        <f>IF(AND(A2982=A2985,ISNUMBER(C2985),ISNUMBER(C2982)),100*(C2985/C2982-1),"")</f>
        <v/>
      </c>
      <c r="F2985">
        <f>IF(AND(A2979=A2985,ISNUMBER(C2985),ISNUMBER(C2979)),100*(C2985/C2979-1),"")</f>
        <v/>
      </c>
      <c r="G2985">
        <f>IF(AND(A2988=A2985,ISNUMBER(C2988),ISNUMBER(C2985)),100*(C2988/C2985-1),"")</f>
        <v/>
      </c>
      <c r="H2985">
        <f>IF(AND(ISNUMBER(G2985),SUMPRODUCT((B$2:B$3826=B2985)*ISNUMBER(G$2:G$3826))=25),G2985-AVERAGEIFS(G$2:G$3826,B$2:B$3826,B2985),"")</f>
        <v/>
      </c>
      <c r="I2985">
        <f>IF(AND(A2991=A2985,ISNUMBER(C2991),ISNUMBER(C2985)),100*(C2991/C2985-1),"")</f>
        <v/>
      </c>
      <c r="J2985">
        <f>IF(AND(ISNUMBER(I2985),SUMPRODUCT((B$2:B$3826=B2985)*ISNUMBER(I$2:I$3826))=25),I2985-AVERAGEIFS(I$2:I$3826,B$2:B$3826,B2985),"")</f>
        <v/>
      </c>
      <c r="K2985" t="inlineStr">
        <is>
          <t>분석</t>
        </is>
      </c>
    </row>
    <row r="2986">
      <c r="A2986" t="inlineStr">
        <is>
          <t>동작구</t>
        </is>
      </c>
      <c r="B2986" t="inlineStr">
        <is>
          <t>2020-06</t>
        </is>
      </c>
      <c r="C2986" t="n">
        <v>91.0910225239833</v>
      </c>
      <c r="D2986">
        <f>IF(AND(A2985=A2986,ISNUMBER(C2986),ISNUMBER(C2985)),100*(C2986/C2985-1),"")</f>
        <v/>
      </c>
      <c r="E2986">
        <f>IF(AND(A2983=A2986,ISNUMBER(C2986),ISNUMBER(C2983)),100*(C2986/C2983-1),"")</f>
        <v/>
      </c>
      <c r="F2986">
        <f>IF(AND(A2980=A2986,ISNUMBER(C2986),ISNUMBER(C2980)),100*(C2986/C2980-1),"")</f>
        <v/>
      </c>
      <c r="G2986">
        <f>IF(AND(A2989=A2986,ISNUMBER(C2989),ISNUMBER(C2986)),100*(C2989/C2986-1),"")</f>
        <v/>
      </c>
      <c r="H2986">
        <f>IF(AND(ISNUMBER(G2986),SUMPRODUCT((B$2:B$3826=B2986)*ISNUMBER(G$2:G$3826))=25),G2986-AVERAGEIFS(G$2:G$3826,B$2:B$3826,B2986),"")</f>
        <v/>
      </c>
      <c r="I2986">
        <f>IF(AND(A2992=A2986,ISNUMBER(C2992),ISNUMBER(C2986)),100*(C2992/C2986-1),"")</f>
        <v/>
      </c>
      <c r="J2986">
        <f>IF(AND(ISNUMBER(I2986),SUMPRODUCT((B$2:B$3826=B2986)*ISNUMBER(I$2:I$3826))=25),I2986-AVERAGEIFS(I$2:I$3826,B$2:B$3826,B2986),"")</f>
        <v/>
      </c>
      <c r="K2986" t="inlineStr">
        <is>
          <t>분석</t>
        </is>
      </c>
    </row>
    <row r="2987">
      <c r="A2987" t="inlineStr">
        <is>
          <t>동작구</t>
        </is>
      </c>
      <c r="B2987" t="inlineStr">
        <is>
          <t>2020-07</t>
        </is>
      </c>
      <c r="C2987" t="n">
        <v>91.1349292107807</v>
      </c>
      <c r="D2987">
        <f>IF(AND(A2986=A2987,ISNUMBER(C2987),ISNUMBER(C2986)),100*(C2987/C2986-1),"")</f>
        <v/>
      </c>
      <c r="E2987">
        <f>IF(AND(A2984=A2987,ISNUMBER(C2987),ISNUMBER(C2984)),100*(C2987/C2984-1),"")</f>
        <v/>
      </c>
      <c r="F2987">
        <f>IF(AND(A2981=A2987,ISNUMBER(C2987),ISNUMBER(C2981)),100*(C2987/C2981-1),"")</f>
        <v/>
      </c>
      <c r="G2987">
        <f>IF(AND(A2990=A2987,ISNUMBER(C2990),ISNUMBER(C2987)),100*(C2990/C2987-1),"")</f>
        <v/>
      </c>
      <c r="H2987">
        <f>IF(AND(ISNUMBER(G2987),SUMPRODUCT((B$2:B$3826=B2987)*ISNUMBER(G$2:G$3826))=25),G2987-AVERAGEIFS(G$2:G$3826,B$2:B$3826,B2987),"")</f>
        <v/>
      </c>
      <c r="I2987">
        <f>IF(AND(A2993=A2987,ISNUMBER(C2993),ISNUMBER(C2987)),100*(C2993/C2987-1),"")</f>
        <v/>
      </c>
      <c r="J2987">
        <f>IF(AND(ISNUMBER(I2987),SUMPRODUCT((B$2:B$3826=B2987)*ISNUMBER(I$2:I$3826))=25),I2987-AVERAGEIFS(I$2:I$3826,B$2:B$3826,B2987),"")</f>
        <v/>
      </c>
      <c r="K2987" t="inlineStr">
        <is>
          <t>분석</t>
        </is>
      </c>
    </row>
    <row r="2988">
      <c r="A2988" t="inlineStr">
        <is>
          <t>동작구</t>
        </is>
      </c>
      <c r="B2988" t="inlineStr">
        <is>
          <t>2020-08</t>
        </is>
      </c>
      <c r="C2988" t="n">
        <v>91.23361804225119</v>
      </c>
      <c r="D2988">
        <f>IF(AND(A2987=A2988,ISNUMBER(C2988),ISNUMBER(C2987)),100*(C2988/C2987-1),"")</f>
        <v/>
      </c>
      <c r="E2988">
        <f>IF(AND(A2985=A2988,ISNUMBER(C2988),ISNUMBER(C2985)),100*(C2988/C2985-1),"")</f>
        <v/>
      </c>
      <c r="F2988">
        <f>IF(AND(A2982=A2988,ISNUMBER(C2988),ISNUMBER(C2982)),100*(C2988/C2982-1),"")</f>
        <v/>
      </c>
      <c r="G2988">
        <f>IF(AND(A2991=A2988,ISNUMBER(C2991),ISNUMBER(C2988)),100*(C2991/C2988-1),"")</f>
        <v/>
      </c>
      <c r="H2988">
        <f>IF(AND(ISNUMBER(G2988),SUMPRODUCT((B$2:B$3826=B2988)*ISNUMBER(G$2:G$3826))=25),G2988-AVERAGEIFS(G$2:G$3826,B$2:B$3826,B2988),"")</f>
        <v/>
      </c>
      <c r="I2988">
        <f>IF(AND(A2994=A2988,ISNUMBER(C2994),ISNUMBER(C2988)),100*(C2994/C2988-1),"")</f>
        <v/>
      </c>
      <c r="J2988">
        <f>IF(AND(ISNUMBER(I2988),SUMPRODUCT((B$2:B$3826=B2988)*ISNUMBER(I$2:I$3826))=25),I2988-AVERAGEIFS(I$2:I$3826,B$2:B$3826,B2988),"")</f>
        <v/>
      </c>
      <c r="K2988" t="inlineStr">
        <is>
          <t>분석</t>
        </is>
      </c>
    </row>
    <row r="2989">
      <c r="A2989" t="inlineStr">
        <is>
          <t>동작구</t>
        </is>
      </c>
      <c r="B2989" t="inlineStr">
        <is>
          <t>2020-09</t>
        </is>
      </c>
      <c r="C2989" t="n">
        <v>91.455372180737</v>
      </c>
      <c r="D2989">
        <f>IF(AND(A2988=A2989,ISNUMBER(C2989),ISNUMBER(C2988)),100*(C2989/C2988-1),"")</f>
        <v/>
      </c>
      <c r="E2989">
        <f>IF(AND(A2986=A2989,ISNUMBER(C2989),ISNUMBER(C2986)),100*(C2989/C2986-1),"")</f>
        <v/>
      </c>
      <c r="F2989">
        <f>IF(AND(A2983=A2989,ISNUMBER(C2989),ISNUMBER(C2983)),100*(C2989/C2983-1),"")</f>
        <v/>
      </c>
      <c r="G2989">
        <f>IF(AND(A2992=A2989,ISNUMBER(C2992),ISNUMBER(C2989)),100*(C2992/C2989-1),"")</f>
        <v/>
      </c>
      <c r="H2989">
        <f>IF(AND(ISNUMBER(G2989),SUMPRODUCT((B$2:B$3826=B2989)*ISNUMBER(G$2:G$3826))=25),G2989-AVERAGEIFS(G$2:G$3826,B$2:B$3826,B2989),"")</f>
        <v/>
      </c>
      <c r="I2989">
        <f>IF(AND(A2995=A2989,ISNUMBER(C2995),ISNUMBER(C2989)),100*(C2995/C2989-1),"")</f>
        <v/>
      </c>
      <c r="J2989">
        <f>IF(AND(ISNUMBER(I2989),SUMPRODUCT((B$2:B$3826=B2989)*ISNUMBER(I$2:I$3826))=25),I2989-AVERAGEIFS(I$2:I$3826,B$2:B$3826,B2989),"")</f>
        <v/>
      </c>
      <c r="K2989" t="inlineStr">
        <is>
          <t>분석</t>
        </is>
      </c>
    </row>
    <row r="2990">
      <c r="A2990" t="inlineStr">
        <is>
          <t>동작구</t>
        </is>
      </c>
      <c r="B2990" t="inlineStr">
        <is>
          <t>2020-10</t>
        </is>
      </c>
      <c r="C2990" t="n">
        <v>91.5654708356582</v>
      </c>
      <c r="D2990">
        <f>IF(AND(A2989=A2990,ISNUMBER(C2990),ISNUMBER(C2989)),100*(C2990/C2989-1),"")</f>
        <v/>
      </c>
      <c r="E2990">
        <f>IF(AND(A2987=A2990,ISNUMBER(C2990),ISNUMBER(C2987)),100*(C2990/C2987-1),"")</f>
        <v/>
      </c>
      <c r="F2990">
        <f>IF(AND(A2984=A2990,ISNUMBER(C2990),ISNUMBER(C2984)),100*(C2990/C2984-1),"")</f>
        <v/>
      </c>
      <c r="G2990">
        <f>IF(AND(A2993=A2990,ISNUMBER(C2993),ISNUMBER(C2990)),100*(C2993/C2990-1),"")</f>
        <v/>
      </c>
      <c r="H2990">
        <f>IF(AND(ISNUMBER(G2990),SUMPRODUCT((B$2:B$3826=B2990)*ISNUMBER(G$2:G$3826))=25),G2990-AVERAGEIFS(G$2:G$3826,B$2:B$3826,B2990),"")</f>
        <v/>
      </c>
      <c r="I2990">
        <f>IF(AND(A2996=A2990,ISNUMBER(C2996),ISNUMBER(C2990)),100*(C2996/C2990-1),"")</f>
        <v/>
      </c>
      <c r="J2990">
        <f>IF(AND(ISNUMBER(I2990),SUMPRODUCT((B$2:B$3826=B2990)*ISNUMBER(I$2:I$3826))=25),I2990-AVERAGEIFS(I$2:I$3826,B$2:B$3826,B2990),"")</f>
        <v/>
      </c>
      <c r="K2990" t="inlineStr">
        <is>
          <t>분석</t>
        </is>
      </c>
    </row>
    <row r="2991">
      <c r="A2991" t="inlineStr">
        <is>
          <t>동작구</t>
        </is>
      </c>
      <c r="B2991" t="inlineStr">
        <is>
          <t>2020-11</t>
        </is>
      </c>
      <c r="C2991" t="n">
        <v>91.72821211668951</v>
      </c>
      <c r="D2991">
        <f>IF(AND(A2990=A2991,ISNUMBER(C2991),ISNUMBER(C2990)),100*(C2991/C2990-1),"")</f>
        <v/>
      </c>
      <c r="E2991">
        <f>IF(AND(A2988=A2991,ISNUMBER(C2991),ISNUMBER(C2988)),100*(C2991/C2988-1),"")</f>
        <v/>
      </c>
      <c r="F2991">
        <f>IF(AND(A2985=A2991,ISNUMBER(C2991),ISNUMBER(C2985)),100*(C2991/C2985-1),"")</f>
        <v/>
      </c>
      <c r="G2991">
        <f>IF(AND(A2994=A2991,ISNUMBER(C2994),ISNUMBER(C2991)),100*(C2994/C2991-1),"")</f>
        <v/>
      </c>
      <c r="H2991">
        <f>IF(AND(ISNUMBER(G2991),SUMPRODUCT((B$2:B$3826=B2991)*ISNUMBER(G$2:G$3826))=25),G2991-AVERAGEIFS(G$2:G$3826,B$2:B$3826,B2991),"")</f>
        <v/>
      </c>
      <c r="I2991">
        <f>IF(AND(A2997=A2991,ISNUMBER(C2997),ISNUMBER(C2991)),100*(C2997/C2991-1),"")</f>
        <v/>
      </c>
      <c r="J2991">
        <f>IF(AND(ISNUMBER(I2991),SUMPRODUCT((B$2:B$3826=B2991)*ISNUMBER(I$2:I$3826))=25),I2991-AVERAGEIFS(I$2:I$3826,B$2:B$3826,B2991),"")</f>
        <v/>
      </c>
      <c r="K2991" t="inlineStr">
        <is>
          <t>분석</t>
        </is>
      </c>
    </row>
    <row r="2992">
      <c r="A2992" t="inlineStr">
        <is>
          <t>동작구</t>
        </is>
      </c>
      <c r="B2992" t="inlineStr">
        <is>
          <t>2020-12</t>
        </is>
      </c>
      <c r="C2992" t="n">
        <v>92.13161990178951</v>
      </c>
      <c r="D2992">
        <f>IF(AND(A2991=A2992,ISNUMBER(C2992),ISNUMBER(C2991)),100*(C2992/C2991-1),"")</f>
        <v/>
      </c>
      <c r="E2992">
        <f>IF(AND(A2989=A2992,ISNUMBER(C2992),ISNUMBER(C2989)),100*(C2992/C2989-1),"")</f>
        <v/>
      </c>
      <c r="F2992">
        <f>IF(AND(A2986=A2992,ISNUMBER(C2992),ISNUMBER(C2986)),100*(C2992/C2986-1),"")</f>
        <v/>
      </c>
      <c r="G2992">
        <f>IF(AND(A2995=A2992,ISNUMBER(C2995),ISNUMBER(C2992)),100*(C2995/C2992-1),"")</f>
        <v/>
      </c>
      <c r="H2992">
        <f>IF(AND(ISNUMBER(G2992),SUMPRODUCT((B$2:B$3826=B2992)*ISNUMBER(G$2:G$3826))=25),G2992-AVERAGEIFS(G$2:G$3826,B$2:B$3826,B2992),"")</f>
        <v/>
      </c>
      <c r="I2992">
        <f>IF(AND(A2998=A2992,ISNUMBER(C2998),ISNUMBER(C2992)),100*(C2998/C2992-1),"")</f>
        <v/>
      </c>
      <c r="J2992">
        <f>IF(AND(ISNUMBER(I2992),SUMPRODUCT((B$2:B$3826=B2992)*ISNUMBER(I$2:I$3826))=25),I2992-AVERAGEIFS(I$2:I$3826,B$2:B$3826,B2992),"")</f>
        <v/>
      </c>
      <c r="K2992" t="inlineStr">
        <is>
          <t>분석</t>
        </is>
      </c>
    </row>
    <row r="2993">
      <c r="A2993" t="inlineStr">
        <is>
          <t>동작구</t>
        </is>
      </c>
      <c r="B2993" t="inlineStr">
        <is>
          <t>2021-01</t>
        </is>
      </c>
      <c r="C2993" t="n">
        <v>92.6366578400832</v>
      </c>
      <c r="D2993">
        <f>IF(AND(A2992=A2993,ISNUMBER(C2993),ISNUMBER(C2992)),100*(C2993/C2992-1),"")</f>
        <v/>
      </c>
      <c r="E2993">
        <f>IF(AND(A2990=A2993,ISNUMBER(C2993),ISNUMBER(C2990)),100*(C2993/C2990-1),"")</f>
        <v/>
      </c>
      <c r="F2993">
        <f>IF(AND(A2987=A2993,ISNUMBER(C2993),ISNUMBER(C2987)),100*(C2993/C2987-1),"")</f>
        <v/>
      </c>
      <c r="G2993">
        <f>IF(AND(A2996=A2993,ISNUMBER(C2996),ISNUMBER(C2993)),100*(C2996/C2993-1),"")</f>
        <v/>
      </c>
      <c r="H2993">
        <f>IF(AND(ISNUMBER(G2993),SUMPRODUCT((B$2:B$3826=B2993)*ISNUMBER(G$2:G$3826))=25),G2993-AVERAGEIFS(G$2:G$3826,B$2:B$3826,B2993),"")</f>
        <v/>
      </c>
      <c r="I2993">
        <f>IF(AND(A2999=A2993,ISNUMBER(C2999),ISNUMBER(C2993)),100*(C2999/C2993-1),"")</f>
        <v/>
      </c>
      <c r="J2993">
        <f>IF(AND(ISNUMBER(I2993),SUMPRODUCT((B$2:B$3826=B2993)*ISNUMBER(I$2:I$3826))=25),I2993-AVERAGEIFS(I$2:I$3826,B$2:B$3826,B2993),"")</f>
        <v/>
      </c>
      <c r="K2993" t="inlineStr">
        <is>
          <t>분석</t>
        </is>
      </c>
    </row>
    <row r="2994">
      <c r="A2994" t="inlineStr">
        <is>
          <t>동작구</t>
        </is>
      </c>
      <c r="B2994" t="inlineStr">
        <is>
          <t>2021-02</t>
        </is>
      </c>
      <c r="C2994" t="n">
        <v>92.9518015648748</v>
      </c>
      <c r="D2994">
        <f>IF(AND(A2993=A2994,ISNUMBER(C2994),ISNUMBER(C2993)),100*(C2994/C2993-1),"")</f>
        <v/>
      </c>
      <c r="E2994">
        <f>IF(AND(A2991=A2994,ISNUMBER(C2994),ISNUMBER(C2991)),100*(C2994/C2991-1),"")</f>
        <v/>
      </c>
      <c r="F2994">
        <f>IF(AND(A2988=A2994,ISNUMBER(C2994),ISNUMBER(C2988)),100*(C2994/C2988-1),"")</f>
        <v/>
      </c>
      <c r="G2994">
        <f>IF(AND(A2997=A2994,ISNUMBER(C2997),ISNUMBER(C2994)),100*(C2997/C2994-1),"")</f>
        <v/>
      </c>
      <c r="H2994">
        <f>IF(AND(ISNUMBER(G2994),SUMPRODUCT((B$2:B$3826=B2994)*ISNUMBER(G$2:G$3826))=25),G2994-AVERAGEIFS(G$2:G$3826,B$2:B$3826,B2994),"")</f>
        <v/>
      </c>
      <c r="I2994">
        <f>IF(AND(A3000=A2994,ISNUMBER(C3000),ISNUMBER(C2994)),100*(C3000/C2994-1),"")</f>
        <v/>
      </c>
      <c r="J2994">
        <f>IF(AND(ISNUMBER(I2994),SUMPRODUCT((B$2:B$3826=B2994)*ISNUMBER(I$2:I$3826))=25),I2994-AVERAGEIFS(I$2:I$3826,B$2:B$3826,B2994),"")</f>
        <v/>
      </c>
      <c r="K2994" t="inlineStr">
        <is>
          <t>분석</t>
        </is>
      </c>
    </row>
    <row r="2995">
      <c r="A2995" t="inlineStr">
        <is>
          <t>동작구</t>
        </is>
      </c>
      <c r="B2995" t="inlineStr">
        <is>
          <t>2021-03</t>
        </is>
      </c>
      <c r="C2995" t="n">
        <v>93.2418207012704</v>
      </c>
      <c r="D2995">
        <f>IF(AND(A2994=A2995,ISNUMBER(C2995),ISNUMBER(C2994)),100*(C2995/C2994-1),"")</f>
        <v/>
      </c>
      <c r="E2995">
        <f>IF(AND(A2992=A2995,ISNUMBER(C2995),ISNUMBER(C2992)),100*(C2995/C2992-1),"")</f>
        <v/>
      </c>
      <c r="F2995">
        <f>IF(AND(A2989=A2995,ISNUMBER(C2995),ISNUMBER(C2989)),100*(C2995/C2989-1),"")</f>
        <v/>
      </c>
      <c r="G2995">
        <f>IF(AND(A2998=A2995,ISNUMBER(C2998),ISNUMBER(C2995)),100*(C2998/C2995-1),"")</f>
        <v/>
      </c>
      <c r="H2995">
        <f>IF(AND(ISNUMBER(G2995),SUMPRODUCT((B$2:B$3826=B2995)*ISNUMBER(G$2:G$3826))=25),G2995-AVERAGEIFS(G$2:G$3826,B$2:B$3826,B2995),"")</f>
        <v/>
      </c>
      <c r="I2995">
        <f>IF(AND(A3001=A2995,ISNUMBER(C3001),ISNUMBER(C2995)),100*(C3001/C2995-1),"")</f>
        <v/>
      </c>
      <c r="J2995">
        <f>IF(AND(ISNUMBER(I2995),SUMPRODUCT((B$2:B$3826=B2995)*ISNUMBER(I$2:I$3826))=25),I2995-AVERAGEIFS(I$2:I$3826,B$2:B$3826,B2995),"")</f>
        <v/>
      </c>
      <c r="K2995" t="inlineStr">
        <is>
          <t>분석</t>
        </is>
      </c>
    </row>
    <row r="2996">
      <c r="A2996" t="inlineStr">
        <is>
          <t>동작구</t>
        </is>
      </c>
      <c r="B2996" t="inlineStr">
        <is>
          <t>2021-04</t>
        </is>
      </c>
      <c r="C2996" t="n">
        <v>93.4259154585727</v>
      </c>
      <c r="D2996">
        <f>IF(AND(A2995=A2996,ISNUMBER(C2996),ISNUMBER(C2995)),100*(C2996/C2995-1),"")</f>
        <v/>
      </c>
      <c r="E2996">
        <f>IF(AND(A2993=A2996,ISNUMBER(C2996),ISNUMBER(C2993)),100*(C2996/C2993-1),"")</f>
        <v/>
      </c>
      <c r="F2996">
        <f>IF(AND(A2990=A2996,ISNUMBER(C2996),ISNUMBER(C2990)),100*(C2996/C2990-1),"")</f>
        <v/>
      </c>
      <c r="G2996">
        <f>IF(AND(A2999=A2996,ISNUMBER(C2999),ISNUMBER(C2996)),100*(C2999/C2996-1),"")</f>
        <v/>
      </c>
      <c r="H2996">
        <f>IF(AND(ISNUMBER(G2996),SUMPRODUCT((B$2:B$3826=B2996)*ISNUMBER(G$2:G$3826))=25),G2996-AVERAGEIFS(G$2:G$3826,B$2:B$3826,B2996),"")</f>
        <v/>
      </c>
      <c r="I2996">
        <f>IF(AND(A3002=A2996,ISNUMBER(C3002),ISNUMBER(C2996)),100*(C3002/C2996-1),"")</f>
        <v/>
      </c>
      <c r="J2996">
        <f>IF(AND(ISNUMBER(I2996),SUMPRODUCT((B$2:B$3826=B2996)*ISNUMBER(I$2:I$3826))=25),I2996-AVERAGEIFS(I$2:I$3826,B$2:B$3826,B2996),"")</f>
        <v/>
      </c>
      <c r="K2996" t="inlineStr">
        <is>
          <t>분석</t>
        </is>
      </c>
    </row>
    <row r="2997">
      <c r="A2997" t="inlineStr">
        <is>
          <t>동작구</t>
        </is>
      </c>
      <c r="B2997" t="inlineStr">
        <is>
          <t>2021-05</t>
        </is>
      </c>
      <c r="C2997" t="n">
        <v>93.54498255179131</v>
      </c>
      <c r="D2997">
        <f>IF(AND(A2996=A2997,ISNUMBER(C2997),ISNUMBER(C2996)),100*(C2997/C2996-1),"")</f>
        <v/>
      </c>
      <c r="E2997">
        <f>IF(AND(A2994=A2997,ISNUMBER(C2997),ISNUMBER(C2994)),100*(C2997/C2994-1),"")</f>
        <v/>
      </c>
      <c r="F2997">
        <f>IF(AND(A2991=A2997,ISNUMBER(C2997),ISNUMBER(C2991)),100*(C2997/C2991-1),"")</f>
        <v/>
      </c>
      <c r="G2997">
        <f>IF(AND(A3000=A2997,ISNUMBER(C3000),ISNUMBER(C2997)),100*(C3000/C2997-1),"")</f>
        <v/>
      </c>
      <c r="H2997">
        <f>IF(AND(ISNUMBER(G2997),SUMPRODUCT((B$2:B$3826=B2997)*ISNUMBER(G$2:G$3826))=25),G2997-AVERAGEIFS(G$2:G$3826,B$2:B$3826,B2997),"")</f>
        <v/>
      </c>
      <c r="I2997">
        <f>IF(AND(A3003=A2997,ISNUMBER(C3003),ISNUMBER(C2997)),100*(C3003/C2997-1),"")</f>
        <v/>
      </c>
      <c r="J2997">
        <f>IF(AND(ISNUMBER(I2997),SUMPRODUCT((B$2:B$3826=B2997)*ISNUMBER(I$2:I$3826))=25),I2997-AVERAGEIFS(I$2:I$3826,B$2:B$3826,B2997),"")</f>
        <v/>
      </c>
      <c r="K2997" t="inlineStr">
        <is>
          <t>분석</t>
        </is>
      </c>
    </row>
    <row r="2998">
      <c r="A2998" t="inlineStr">
        <is>
          <t>동작구</t>
        </is>
      </c>
      <c r="B2998" t="inlineStr">
        <is>
          <t>2021-06</t>
        </is>
      </c>
      <c r="C2998" t="n">
        <v>93.5709007066323</v>
      </c>
      <c r="D2998">
        <f>IF(AND(A2997=A2998,ISNUMBER(C2998),ISNUMBER(C2997)),100*(C2998/C2997-1),"")</f>
        <v/>
      </c>
      <c r="E2998">
        <f>IF(AND(A2995=A2998,ISNUMBER(C2998),ISNUMBER(C2995)),100*(C2998/C2995-1),"")</f>
        <v/>
      </c>
      <c r="F2998">
        <f>IF(AND(A2992=A2998,ISNUMBER(C2998),ISNUMBER(C2992)),100*(C2998/C2992-1),"")</f>
        <v/>
      </c>
      <c r="G2998">
        <f>IF(AND(A3001=A2998,ISNUMBER(C3001),ISNUMBER(C2998)),100*(C3001/C2998-1),"")</f>
        <v/>
      </c>
      <c r="H2998">
        <f>IF(AND(ISNUMBER(G2998),SUMPRODUCT((B$2:B$3826=B2998)*ISNUMBER(G$2:G$3826))=25),G2998-AVERAGEIFS(G$2:G$3826,B$2:B$3826,B2998),"")</f>
        <v/>
      </c>
      <c r="I2998">
        <f>IF(AND(A3004=A2998,ISNUMBER(C3004),ISNUMBER(C2998)),100*(C3004/C2998-1),"")</f>
        <v/>
      </c>
      <c r="J2998">
        <f>IF(AND(ISNUMBER(I2998),SUMPRODUCT((B$2:B$3826=B2998)*ISNUMBER(I$2:I$3826))=25),I2998-AVERAGEIFS(I$2:I$3826,B$2:B$3826,B2998),"")</f>
        <v/>
      </c>
      <c r="K2998" t="inlineStr">
        <is>
          <t>분석</t>
        </is>
      </c>
    </row>
    <row r="2999">
      <c r="A2999" t="inlineStr">
        <is>
          <t>동작구</t>
        </is>
      </c>
      <c r="B2999" t="inlineStr">
        <is>
          <t>2021-07</t>
        </is>
      </c>
      <c r="C2999" t="n">
        <v>94.11274408410161</v>
      </c>
      <c r="D2999">
        <f>IF(AND(A2998=A2999,ISNUMBER(C2999),ISNUMBER(C2998)),100*(C2999/C2998-1),"")</f>
        <v/>
      </c>
      <c r="E2999">
        <f>IF(AND(A2996=A2999,ISNUMBER(C2999),ISNUMBER(C2996)),100*(C2999/C2996-1),"")</f>
        <v/>
      </c>
      <c r="F2999">
        <f>IF(AND(A2993=A2999,ISNUMBER(C2999),ISNUMBER(C2993)),100*(C2999/C2993-1),"")</f>
        <v/>
      </c>
      <c r="G2999">
        <f>IF(AND(A3002=A2999,ISNUMBER(C3002),ISNUMBER(C2999)),100*(C3002/C2999-1),"")</f>
        <v/>
      </c>
      <c r="H2999">
        <f>IF(AND(ISNUMBER(G2999),SUMPRODUCT((B$2:B$3826=B2999)*ISNUMBER(G$2:G$3826))=25),G2999-AVERAGEIFS(G$2:G$3826,B$2:B$3826,B2999),"")</f>
        <v/>
      </c>
      <c r="I2999">
        <f>IF(AND(A3005=A2999,ISNUMBER(C3005),ISNUMBER(C2999)),100*(C3005/C2999-1),"")</f>
        <v/>
      </c>
      <c r="J2999">
        <f>IF(AND(ISNUMBER(I2999),SUMPRODUCT((B$2:B$3826=B2999)*ISNUMBER(I$2:I$3826))=25),I2999-AVERAGEIFS(I$2:I$3826,B$2:B$3826,B2999),"")</f>
        <v/>
      </c>
      <c r="K2999" t="inlineStr">
        <is>
          <t>분석</t>
        </is>
      </c>
    </row>
    <row r="3000">
      <c r="A3000" t="inlineStr">
        <is>
          <t>동작구</t>
        </is>
      </c>
      <c r="B3000" t="inlineStr">
        <is>
          <t>2021-08</t>
        </is>
      </c>
      <c r="C3000" t="n">
        <v>94.4719984124248</v>
      </c>
      <c r="D3000">
        <f>IF(AND(A2999=A3000,ISNUMBER(C3000),ISNUMBER(C2999)),100*(C3000/C2999-1),"")</f>
        <v/>
      </c>
      <c r="E3000">
        <f>IF(AND(A2997=A3000,ISNUMBER(C3000),ISNUMBER(C2997)),100*(C3000/C2997-1),"")</f>
        <v/>
      </c>
      <c r="F3000">
        <f>IF(AND(A2994=A3000,ISNUMBER(C3000),ISNUMBER(C2994)),100*(C3000/C2994-1),"")</f>
        <v/>
      </c>
      <c r="G3000">
        <f>IF(AND(A3003=A3000,ISNUMBER(C3003),ISNUMBER(C3000)),100*(C3003/C3000-1),"")</f>
        <v/>
      </c>
      <c r="H3000">
        <f>IF(AND(ISNUMBER(G3000),SUMPRODUCT((B$2:B$3826=B3000)*ISNUMBER(G$2:G$3826))=25),G3000-AVERAGEIFS(G$2:G$3826,B$2:B$3826,B3000),"")</f>
        <v/>
      </c>
      <c r="I3000">
        <f>IF(AND(A3006=A3000,ISNUMBER(C3006),ISNUMBER(C3000)),100*(C3006/C3000-1),"")</f>
        <v/>
      </c>
      <c r="J3000">
        <f>IF(AND(ISNUMBER(I3000),SUMPRODUCT((B$2:B$3826=B3000)*ISNUMBER(I$2:I$3826))=25),I3000-AVERAGEIFS(I$2:I$3826,B$2:B$3826,B3000),"")</f>
        <v/>
      </c>
      <c r="K3000" t="inlineStr">
        <is>
          <t>분석</t>
        </is>
      </c>
    </row>
    <row r="3001">
      <c r="A3001" t="inlineStr">
        <is>
          <t>동작구</t>
        </is>
      </c>
      <c r="B3001" t="inlineStr">
        <is>
          <t>2021-09</t>
        </is>
      </c>
      <c r="C3001" t="n">
        <v>94.9007655010014</v>
      </c>
      <c r="D3001">
        <f>IF(AND(A3000=A3001,ISNUMBER(C3001),ISNUMBER(C3000)),100*(C3001/C3000-1),"")</f>
        <v/>
      </c>
      <c r="E3001">
        <f>IF(AND(A2998=A3001,ISNUMBER(C3001),ISNUMBER(C2998)),100*(C3001/C2998-1),"")</f>
        <v/>
      </c>
      <c r="F3001">
        <f>IF(AND(A2995=A3001,ISNUMBER(C3001),ISNUMBER(C2995)),100*(C3001/C2995-1),"")</f>
        <v/>
      </c>
      <c r="G3001">
        <f>IF(AND(A3004=A3001,ISNUMBER(C3004),ISNUMBER(C3001)),100*(C3004/C3001-1),"")</f>
        <v/>
      </c>
      <c r="H3001">
        <f>IF(AND(ISNUMBER(G3001),SUMPRODUCT((B$2:B$3826=B3001)*ISNUMBER(G$2:G$3826))=25),G3001-AVERAGEIFS(G$2:G$3826,B$2:B$3826,B3001),"")</f>
        <v/>
      </c>
      <c r="I3001">
        <f>IF(AND(A3007=A3001,ISNUMBER(C3007),ISNUMBER(C3001)),100*(C3007/C3001-1),"")</f>
        <v/>
      </c>
      <c r="J3001">
        <f>IF(AND(ISNUMBER(I3001),SUMPRODUCT((B$2:B$3826=B3001)*ISNUMBER(I$2:I$3826))=25),I3001-AVERAGEIFS(I$2:I$3826,B$2:B$3826,B3001),"")</f>
        <v/>
      </c>
      <c r="K3001" t="inlineStr">
        <is>
          <t>분석</t>
        </is>
      </c>
    </row>
    <row r="3002">
      <c r="A3002" t="inlineStr">
        <is>
          <t>동작구</t>
        </is>
      </c>
      <c r="B3002" t="inlineStr">
        <is>
          <t>2021-10</t>
        </is>
      </c>
      <c r="C3002" t="n">
        <v>95.53961975264041</v>
      </c>
      <c r="D3002">
        <f>IF(AND(A3001=A3002,ISNUMBER(C3002),ISNUMBER(C3001)),100*(C3002/C3001-1),"")</f>
        <v/>
      </c>
      <c r="E3002">
        <f>IF(AND(A2999=A3002,ISNUMBER(C3002),ISNUMBER(C2999)),100*(C3002/C2999-1),"")</f>
        <v/>
      </c>
      <c r="F3002">
        <f>IF(AND(A2996=A3002,ISNUMBER(C3002),ISNUMBER(C2996)),100*(C3002/C2996-1),"")</f>
        <v/>
      </c>
      <c r="G3002">
        <f>IF(AND(A3005=A3002,ISNUMBER(C3005),ISNUMBER(C3002)),100*(C3005/C3002-1),"")</f>
        <v/>
      </c>
      <c r="H3002">
        <f>IF(AND(ISNUMBER(G3002),SUMPRODUCT((B$2:B$3826=B3002)*ISNUMBER(G$2:G$3826))=25),G3002-AVERAGEIFS(G$2:G$3826,B$2:B$3826,B3002),"")</f>
        <v/>
      </c>
      <c r="I3002">
        <f>IF(AND(A3008=A3002,ISNUMBER(C3008),ISNUMBER(C3002)),100*(C3008/C3002-1),"")</f>
        <v/>
      </c>
      <c r="J3002">
        <f>IF(AND(ISNUMBER(I3002),SUMPRODUCT((B$2:B$3826=B3002)*ISNUMBER(I$2:I$3826))=25),I3002-AVERAGEIFS(I$2:I$3826,B$2:B$3826,B3002),"")</f>
        <v/>
      </c>
      <c r="K3002" t="inlineStr">
        <is>
          <t>분석</t>
        </is>
      </c>
    </row>
    <row r="3003">
      <c r="A3003" t="inlineStr">
        <is>
          <t>동작구</t>
        </is>
      </c>
      <c r="B3003" t="inlineStr">
        <is>
          <t>2021-11</t>
        </is>
      </c>
      <c r="C3003" t="n">
        <v>95.9781625810169</v>
      </c>
      <c r="D3003">
        <f>IF(AND(A3002=A3003,ISNUMBER(C3003),ISNUMBER(C3002)),100*(C3003/C3002-1),"")</f>
        <v/>
      </c>
      <c r="E3003">
        <f>IF(AND(A3000=A3003,ISNUMBER(C3003),ISNUMBER(C3000)),100*(C3003/C3000-1),"")</f>
        <v/>
      </c>
      <c r="F3003">
        <f>IF(AND(A2997=A3003,ISNUMBER(C3003),ISNUMBER(C2997)),100*(C3003/C2997-1),"")</f>
        <v/>
      </c>
      <c r="G3003">
        <f>IF(AND(A3006=A3003,ISNUMBER(C3006),ISNUMBER(C3003)),100*(C3006/C3003-1),"")</f>
        <v/>
      </c>
      <c r="H3003">
        <f>IF(AND(ISNUMBER(G3003),SUMPRODUCT((B$2:B$3826=B3003)*ISNUMBER(G$2:G$3826))=25),G3003-AVERAGEIFS(G$2:G$3826,B$2:B$3826,B3003),"")</f>
        <v/>
      </c>
      <c r="I3003">
        <f>IF(AND(A3009=A3003,ISNUMBER(C3009),ISNUMBER(C3003)),100*(C3009/C3003-1),"")</f>
        <v/>
      </c>
      <c r="J3003">
        <f>IF(AND(ISNUMBER(I3003),SUMPRODUCT((B$2:B$3826=B3003)*ISNUMBER(I$2:I$3826))=25),I3003-AVERAGEIFS(I$2:I$3826,B$2:B$3826,B3003),"")</f>
        <v/>
      </c>
      <c r="K3003" t="inlineStr">
        <is>
          <t>분석</t>
        </is>
      </c>
    </row>
    <row r="3004">
      <c r="A3004" t="inlineStr">
        <is>
          <t>동작구</t>
        </is>
      </c>
      <c r="B3004" t="inlineStr">
        <is>
          <t>2021-12</t>
        </is>
      </c>
      <c r="C3004" t="n">
        <v>96.3100347980624</v>
      </c>
      <c r="D3004">
        <f>IF(AND(A3003=A3004,ISNUMBER(C3004),ISNUMBER(C3003)),100*(C3004/C3003-1),"")</f>
        <v/>
      </c>
      <c r="E3004">
        <f>IF(AND(A3001=A3004,ISNUMBER(C3004),ISNUMBER(C3001)),100*(C3004/C3001-1),"")</f>
        <v/>
      </c>
      <c r="F3004">
        <f>IF(AND(A2998=A3004,ISNUMBER(C3004),ISNUMBER(C2998)),100*(C3004/C2998-1),"")</f>
        <v/>
      </c>
      <c r="G3004">
        <f>IF(AND(A3007=A3004,ISNUMBER(C3007),ISNUMBER(C3004)),100*(C3007/C3004-1),"")</f>
        <v/>
      </c>
      <c r="H3004">
        <f>IF(AND(ISNUMBER(G3004),SUMPRODUCT((B$2:B$3826=B3004)*ISNUMBER(G$2:G$3826))=25),G3004-AVERAGEIFS(G$2:G$3826,B$2:B$3826,B3004),"")</f>
        <v/>
      </c>
      <c r="I3004">
        <f>IF(AND(A3010=A3004,ISNUMBER(C3010),ISNUMBER(C3004)),100*(C3010/C3004-1),"")</f>
        <v/>
      </c>
      <c r="J3004">
        <f>IF(AND(ISNUMBER(I3004),SUMPRODUCT((B$2:B$3826=B3004)*ISNUMBER(I$2:I$3826))=25),I3004-AVERAGEIFS(I$2:I$3826,B$2:B$3826,B3004),"")</f>
        <v/>
      </c>
      <c r="K3004" t="inlineStr">
        <is>
          <t>분석</t>
        </is>
      </c>
    </row>
    <row r="3005">
      <c r="A3005" t="inlineStr">
        <is>
          <t>동작구</t>
        </is>
      </c>
      <c r="B3005" t="inlineStr">
        <is>
          <t>2022-01</t>
        </is>
      </c>
      <c r="C3005" t="n">
        <v>96.7013616233254</v>
      </c>
      <c r="D3005">
        <f>IF(AND(A3004=A3005,ISNUMBER(C3005),ISNUMBER(C3004)),100*(C3005/C3004-1),"")</f>
        <v/>
      </c>
      <c r="E3005">
        <f>IF(AND(A3002=A3005,ISNUMBER(C3005),ISNUMBER(C3002)),100*(C3005/C3002-1),"")</f>
        <v/>
      </c>
      <c r="F3005">
        <f>IF(AND(A2999=A3005,ISNUMBER(C3005),ISNUMBER(C2999)),100*(C3005/C2999-1),"")</f>
        <v/>
      </c>
      <c r="G3005">
        <f>IF(AND(A3008=A3005,ISNUMBER(C3008),ISNUMBER(C3005)),100*(C3008/C3005-1),"")</f>
        <v/>
      </c>
      <c r="H3005">
        <f>IF(AND(ISNUMBER(G3005),SUMPRODUCT((B$2:B$3826=B3005)*ISNUMBER(G$2:G$3826))=25),G3005-AVERAGEIFS(G$2:G$3826,B$2:B$3826,B3005),"")</f>
        <v/>
      </c>
      <c r="I3005">
        <f>IF(AND(A3011=A3005,ISNUMBER(C3011),ISNUMBER(C3005)),100*(C3011/C3005-1),"")</f>
        <v/>
      </c>
      <c r="J3005">
        <f>IF(AND(ISNUMBER(I3005),SUMPRODUCT((B$2:B$3826=B3005)*ISNUMBER(I$2:I$3826))=25),I3005-AVERAGEIFS(I$2:I$3826,B$2:B$3826,B3005),"")</f>
        <v/>
      </c>
      <c r="K3005" t="inlineStr">
        <is>
          <t>분석</t>
        </is>
      </c>
    </row>
    <row r="3006">
      <c r="A3006" t="inlineStr">
        <is>
          <t>동작구</t>
        </is>
      </c>
      <c r="B3006" t="inlineStr">
        <is>
          <t>2022-02</t>
        </is>
      </c>
      <c r="C3006" t="n">
        <v>97.0349104331501</v>
      </c>
      <c r="D3006">
        <f>IF(AND(A3005=A3006,ISNUMBER(C3006),ISNUMBER(C3005)),100*(C3006/C3005-1),"")</f>
        <v/>
      </c>
      <c r="E3006">
        <f>IF(AND(A3003=A3006,ISNUMBER(C3006),ISNUMBER(C3003)),100*(C3006/C3003-1),"")</f>
        <v/>
      </c>
      <c r="F3006">
        <f>IF(AND(A3000=A3006,ISNUMBER(C3006),ISNUMBER(C3000)),100*(C3006/C3000-1),"")</f>
        <v/>
      </c>
      <c r="G3006">
        <f>IF(AND(A3009=A3006,ISNUMBER(C3009),ISNUMBER(C3006)),100*(C3009/C3006-1),"")</f>
        <v/>
      </c>
      <c r="H3006">
        <f>IF(AND(ISNUMBER(G3006),SUMPRODUCT((B$2:B$3826=B3006)*ISNUMBER(G$2:G$3826))=25),G3006-AVERAGEIFS(G$2:G$3826,B$2:B$3826,B3006),"")</f>
        <v/>
      </c>
      <c r="I3006">
        <f>IF(AND(A3012=A3006,ISNUMBER(C3012),ISNUMBER(C3006)),100*(C3012/C3006-1),"")</f>
        <v/>
      </c>
      <c r="J3006">
        <f>IF(AND(ISNUMBER(I3006),SUMPRODUCT((B$2:B$3826=B3006)*ISNUMBER(I$2:I$3826))=25),I3006-AVERAGEIFS(I$2:I$3826,B$2:B$3826,B3006),"")</f>
        <v/>
      </c>
      <c r="K3006" t="inlineStr">
        <is>
          <t>분석</t>
        </is>
      </c>
    </row>
    <row r="3007">
      <c r="A3007" t="inlineStr">
        <is>
          <t>동작구</t>
        </is>
      </c>
      <c r="B3007" t="inlineStr">
        <is>
          <t>2022-03</t>
        </is>
      </c>
      <c r="C3007" t="n">
        <v>97.0575243536974</v>
      </c>
      <c r="D3007">
        <f>IF(AND(A3006=A3007,ISNUMBER(C3007),ISNUMBER(C3006)),100*(C3007/C3006-1),"")</f>
        <v/>
      </c>
      <c r="E3007">
        <f>IF(AND(A3004=A3007,ISNUMBER(C3007),ISNUMBER(C3004)),100*(C3007/C3004-1),"")</f>
        <v/>
      </c>
      <c r="F3007">
        <f>IF(AND(A3001=A3007,ISNUMBER(C3007),ISNUMBER(C3001)),100*(C3007/C3001-1),"")</f>
        <v/>
      </c>
      <c r="G3007">
        <f>IF(AND(A3010=A3007,ISNUMBER(C3010),ISNUMBER(C3007)),100*(C3010/C3007-1),"")</f>
        <v/>
      </c>
      <c r="H3007">
        <f>IF(AND(ISNUMBER(G3007),SUMPRODUCT((B$2:B$3826=B3007)*ISNUMBER(G$2:G$3826))=25),G3007-AVERAGEIFS(G$2:G$3826,B$2:B$3826,B3007),"")</f>
        <v/>
      </c>
      <c r="I3007">
        <f>IF(AND(A3013=A3007,ISNUMBER(C3013),ISNUMBER(C3007)),100*(C3013/C3007-1),"")</f>
        <v/>
      </c>
      <c r="J3007">
        <f>IF(AND(ISNUMBER(I3007),SUMPRODUCT((B$2:B$3826=B3007)*ISNUMBER(I$2:I$3826))=25),I3007-AVERAGEIFS(I$2:I$3826,B$2:B$3826,B3007),"")</f>
        <v/>
      </c>
      <c r="K3007" t="inlineStr">
        <is>
          <t>분석</t>
        </is>
      </c>
    </row>
    <row r="3008">
      <c r="A3008" t="inlineStr">
        <is>
          <t>동작구</t>
        </is>
      </c>
      <c r="B3008" t="inlineStr">
        <is>
          <t>2022-04</t>
        </is>
      </c>
      <c r="C3008" t="n">
        <v>96.9861899230216</v>
      </c>
      <c r="D3008">
        <f>IF(AND(A3007=A3008,ISNUMBER(C3008),ISNUMBER(C3007)),100*(C3008/C3007-1),"")</f>
        <v/>
      </c>
      <c r="E3008">
        <f>IF(AND(A3005=A3008,ISNUMBER(C3008),ISNUMBER(C3005)),100*(C3008/C3005-1),"")</f>
        <v/>
      </c>
      <c r="F3008">
        <f>IF(AND(A3002=A3008,ISNUMBER(C3008),ISNUMBER(C3002)),100*(C3008/C3002-1),"")</f>
        <v/>
      </c>
      <c r="G3008">
        <f>IF(AND(A3011=A3008,ISNUMBER(C3011),ISNUMBER(C3008)),100*(C3011/C3008-1),"")</f>
        <v/>
      </c>
      <c r="H3008">
        <f>IF(AND(ISNUMBER(G3008),SUMPRODUCT((B$2:B$3826=B3008)*ISNUMBER(G$2:G$3826))=25),G3008-AVERAGEIFS(G$2:G$3826,B$2:B$3826,B3008),"")</f>
        <v/>
      </c>
      <c r="I3008">
        <f>IF(AND(A3014=A3008,ISNUMBER(C3014),ISNUMBER(C3008)),100*(C3014/C3008-1),"")</f>
        <v/>
      </c>
      <c r="J3008">
        <f>IF(AND(ISNUMBER(I3008),SUMPRODUCT((B$2:B$3826=B3008)*ISNUMBER(I$2:I$3826))=25),I3008-AVERAGEIFS(I$2:I$3826,B$2:B$3826,B3008),"")</f>
        <v/>
      </c>
      <c r="K3008" t="inlineStr">
        <is>
          <t>분석</t>
        </is>
      </c>
    </row>
    <row r="3009">
      <c r="A3009" t="inlineStr">
        <is>
          <t>동작구</t>
        </is>
      </c>
      <c r="B3009" t="inlineStr">
        <is>
          <t>2022-05</t>
        </is>
      </c>
      <c r="C3009" t="n">
        <v>96.98244600343401</v>
      </c>
      <c r="D3009">
        <f>IF(AND(A3008=A3009,ISNUMBER(C3009),ISNUMBER(C3008)),100*(C3009/C3008-1),"")</f>
        <v/>
      </c>
      <c r="E3009">
        <f>IF(AND(A3006=A3009,ISNUMBER(C3009),ISNUMBER(C3006)),100*(C3009/C3006-1),"")</f>
        <v/>
      </c>
      <c r="F3009">
        <f>IF(AND(A3003=A3009,ISNUMBER(C3009),ISNUMBER(C3003)),100*(C3009/C3003-1),"")</f>
        <v/>
      </c>
      <c r="G3009">
        <f>IF(AND(A3012=A3009,ISNUMBER(C3012),ISNUMBER(C3009)),100*(C3012/C3009-1),"")</f>
        <v/>
      </c>
      <c r="H3009">
        <f>IF(AND(ISNUMBER(G3009),SUMPRODUCT((B$2:B$3826=B3009)*ISNUMBER(G$2:G$3826))=25),G3009-AVERAGEIFS(G$2:G$3826,B$2:B$3826,B3009),"")</f>
        <v/>
      </c>
      <c r="I3009">
        <f>IF(AND(A3015=A3009,ISNUMBER(C3015),ISNUMBER(C3009)),100*(C3015/C3009-1),"")</f>
        <v/>
      </c>
      <c r="J3009">
        <f>IF(AND(ISNUMBER(I3009),SUMPRODUCT((B$2:B$3826=B3009)*ISNUMBER(I$2:I$3826))=25),I3009-AVERAGEIFS(I$2:I$3826,B$2:B$3826,B3009),"")</f>
        <v/>
      </c>
      <c r="K3009" t="inlineStr">
        <is>
          <t>분석</t>
        </is>
      </c>
    </row>
    <row r="3010">
      <c r="A3010" t="inlineStr">
        <is>
          <t>동작구</t>
        </is>
      </c>
      <c r="B3010" t="inlineStr">
        <is>
          <t>2022-06</t>
        </is>
      </c>
      <c r="C3010" t="n">
        <v>97.0180074682397</v>
      </c>
      <c r="D3010">
        <f>IF(AND(A3009=A3010,ISNUMBER(C3010),ISNUMBER(C3009)),100*(C3010/C3009-1),"")</f>
        <v/>
      </c>
      <c r="E3010">
        <f>IF(AND(A3007=A3010,ISNUMBER(C3010),ISNUMBER(C3007)),100*(C3010/C3007-1),"")</f>
        <v/>
      </c>
      <c r="F3010">
        <f>IF(AND(A3004=A3010,ISNUMBER(C3010),ISNUMBER(C3004)),100*(C3010/C3004-1),"")</f>
        <v/>
      </c>
      <c r="G3010">
        <f>IF(AND(A3013=A3010,ISNUMBER(C3013),ISNUMBER(C3010)),100*(C3013/C3010-1),"")</f>
        <v/>
      </c>
      <c r="H3010">
        <f>IF(AND(ISNUMBER(G3010),SUMPRODUCT((B$2:B$3826=B3010)*ISNUMBER(G$2:G$3826))=25),G3010-AVERAGEIFS(G$2:G$3826,B$2:B$3826,B3010),"")</f>
        <v/>
      </c>
      <c r="I3010">
        <f>IF(AND(A3016=A3010,ISNUMBER(C3016),ISNUMBER(C3010)),100*(C3016/C3010-1),"")</f>
        <v/>
      </c>
      <c r="J3010">
        <f>IF(AND(ISNUMBER(I3010),SUMPRODUCT((B$2:B$3826=B3010)*ISNUMBER(I$2:I$3826))=25),I3010-AVERAGEIFS(I$2:I$3826,B$2:B$3826,B3010),"")</f>
        <v/>
      </c>
      <c r="K3010" t="inlineStr">
        <is>
          <t>분석</t>
        </is>
      </c>
    </row>
    <row r="3011">
      <c r="A3011" t="inlineStr">
        <is>
          <t>동작구</t>
        </is>
      </c>
      <c r="B3011" t="inlineStr">
        <is>
          <t>2022-07</t>
        </is>
      </c>
      <c r="C3011" t="n">
        <v>97.0203090283167</v>
      </c>
      <c r="D3011">
        <f>IF(AND(A3010=A3011,ISNUMBER(C3011),ISNUMBER(C3010)),100*(C3011/C3010-1),"")</f>
        <v/>
      </c>
      <c r="E3011">
        <f>IF(AND(A3008=A3011,ISNUMBER(C3011),ISNUMBER(C3008)),100*(C3011/C3008-1),"")</f>
        <v/>
      </c>
      <c r="F3011">
        <f>IF(AND(A3005=A3011,ISNUMBER(C3011),ISNUMBER(C3005)),100*(C3011/C3005-1),"")</f>
        <v/>
      </c>
      <c r="G3011">
        <f>IF(AND(A3014=A3011,ISNUMBER(C3014),ISNUMBER(C3011)),100*(C3014/C3011-1),"")</f>
        <v/>
      </c>
      <c r="H3011">
        <f>IF(AND(ISNUMBER(G3011),SUMPRODUCT((B$2:B$3826=B3011)*ISNUMBER(G$2:G$3826))=25),G3011-AVERAGEIFS(G$2:G$3826,B$2:B$3826,B3011),"")</f>
        <v/>
      </c>
      <c r="I3011">
        <f>IF(AND(A3017=A3011,ISNUMBER(C3017),ISNUMBER(C3011)),100*(C3017/C3011-1),"")</f>
        <v/>
      </c>
      <c r="J3011">
        <f>IF(AND(ISNUMBER(I3011),SUMPRODUCT((B$2:B$3826=B3011)*ISNUMBER(I$2:I$3826))=25),I3011-AVERAGEIFS(I$2:I$3826,B$2:B$3826,B3011),"")</f>
        <v/>
      </c>
      <c r="K3011" t="inlineStr">
        <is>
          <t>분석</t>
        </is>
      </c>
    </row>
    <row r="3012">
      <c r="A3012" t="inlineStr">
        <is>
          <t>동작구</t>
        </is>
      </c>
      <c r="B3012" t="inlineStr">
        <is>
          <t>2022-08</t>
        </is>
      </c>
      <c r="C3012" t="n">
        <v>97.1116935215819</v>
      </c>
      <c r="D3012">
        <f>IF(AND(A3011=A3012,ISNUMBER(C3012),ISNUMBER(C3011)),100*(C3012/C3011-1),"")</f>
        <v/>
      </c>
      <c r="E3012">
        <f>IF(AND(A3009=A3012,ISNUMBER(C3012),ISNUMBER(C3009)),100*(C3012/C3009-1),"")</f>
        <v/>
      </c>
      <c r="F3012">
        <f>IF(AND(A3006=A3012,ISNUMBER(C3012),ISNUMBER(C3006)),100*(C3012/C3006-1),"")</f>
        <v/>
      </c>
      <c r="G3012">
        <f>IF(AND(A3015=A3012,ISNUMBER(C3015),ISNUMBER(C3012)),100*(C3015/C3012-1),"")</f>
        <v/>
      </c>
      <c r="H3012">
        <f>IF(AND(ISNUMBER(G3012),SUMPRODUCT((B$2:B$3826=B3012)*ISNUMBER(G$2:G$3826))=25),G3012-AVERAGEIFS(G$2:G$3826,B$2:B$3826,B3012),"")</f>
        <v/>
      </c>
      <c r="I3012">
        <f>IF(AND(A3018=A3012,ISNUMBER(C3018),ISNUMBER(C3012)),100*(C3018/C3012-1),"")</f>
        <v/>
      </c>
      <c r="J3012">
        <f>IF(AND(ISNUMBER(I3012),SUMPRODUCT((B$2:B$3826=B3012)*ISNUMBER(I$2:I$3826))=25),I3012-AVERAGEIFS(I$2:I$3826,B$2:B$3826,B3012),"")</f>
        <v/>
      </c>
      <c r="K3012" t="inlineStr">
        <is>
          <t>분석</t>
        </is>
      </c>
    </row>
    <row r="3013">
      <c r="A3013" t="inlineStr">
        <is>
          <t>동작구</t>
        </is>
      </c>
      <c r="B3013" t="inlineStr">
        <is>
          <t>2022-09</t>
        </is>
      </c>
      <c r="C3013" t="n">
        <v>97.16055396327469</v>
      </c>
      <c r="D3013">
        <f>IF(AND(A3012=A3013,ISNUMBER(C3013),ISNUMBER(C3012)),100*(C3013/C3012-1),"")</f>
        <v/>
      </c>
      <c r="E3013">
        <f>IF(AND(A3010=A3013,ISNUMBER(C3013),ISNUMBER(C3010)),100*(C3013/C3010-1),"")</f>
        <v/>
      </c>
      <c r="F3013">
        <f>IF(AND(A3007=A3013,ISNUMBER(C3013),ISNUMBER(C3007)),100*(C3013/C3007-1),"")</f>
        <v/>
      </c>
      <c r="G3013">
        <f>IF(AND(A3016=A3013,ISNUMBER(C3016),ISNUMBER(C3013)),100*(C3016/C3013-1),"")</f>
        <v/>
      </c>
      <c r="H3013">
        <f>IF(AND(ISNUMBER(G3013),SUMPRODUCT((B$2:B$3826=B3013)*ISNUMBER(G$2:G$3826))=25),G3013-AVERAGEIFS(G$2:G$3826,B$2:B$3826,B3013),"")</f>
        <v/>
      </c>
      <c r="I3013">
        <f>IF(AND(A3019=A3013,ISNUMBER(C3019),ISNUMBER(C3013)),100*(C3019/C3013-1),"")</f>
        <v/>
      </c>
      <c r="J3013">
        <f>IF(AND(ISNUMBER(I3013),SUMPRODUCT((B$2:B$3826=B3013)*ISNUMBER(I$2:I$3826))=25),I3013-AVERAGEIFS(I$2:I$3826,B$2:B$3826,B3013),"")</f>
        <v/>
      </c>
      <c r="K3013" t="inlineStr">
        <is>
          <t>분석</t>
        </is>
      </c>
    </row>
    <row r="3014">
      <c r="A3014" t="inlineStr">
        <is>
          <t>동작구</t>
        </is>
      </c>
      <c r="B3014" t="inlineStr">
        <is>
          <t>2022-10</t>
        </is>
      </c>
      <c r="C3014" t="n">
        <v>97.2041158677395</v>
      </c>
      <c r="D3014">
        <f>IF(AND(A3013=A3014,ISNUMBER(C3014),ISNUMBER(C3013)),100*(C3014/C3013-1),"")</f>
        <v/>
      </c>
      <c r="E3014">
        <f>IF(AND(A3011=A3014,ISNUMBER(C3014),ISNUMBER(C3011)),100*(C3014/C3011-1),"")</f>
        <v/>
      </c>
      <c r="F3014">
        <f>IF(AND(A3008=A3014,ISNUMBER(C3014),ISNUMBER(C3008)),100*(C3014/C3008-1),"")</f>
        <v/>
      </c>
      <c r="G3014">
        <f>IF(AND(A3017=A3014,ISNUMBER(C3017),ISNUMBER(C3014)),100*(C3017/C3014-1),"")</f>
        <v/>
      </c>
      <c r="H3014">
        <f>IF(AND(ISNUMBER(G3014),SUMPRODUCT((B$2:B$3826=B3014)*ISNUMBER(G$2:G$3826))=25),G3014-AVERAGEIFS(G$2:G$3826,B$2:B$3826,B3014),"")</f>
        <v/>
      </c>
      <c r="I3014">
        <f>IF(AND(A3020=A3014,ISNUMBER(C3020),ISNUMBER(C3014)),100*(C3020/C3014-1),"")</f>
        <v/>
      </c>
      <c r="J3014">
        <f>IF(AND(ISNUMBER(I3014),SUMPRODUCT((B$2:B$3826=B3014)*ISNUMBER(I$2:I$3826))=25),I3014-AVERAGEIFS(I$2:I$3826,B$2:B$3826,B3014),"")</f>
        <v/>
      </c>
      <c r="K3014" t="inlineStr">
        <is>
          <t>분석</t>
        </is>
      </c>
    </row>
    <row r="3015">
      <c r="A3015" t="inlineStr">
        <is>
          <t>동작구</t>
        </is>
      </c>
      <c r="B3015" t="inlineStr">
        <is>
          <t>2022-11</t>
        </is>
      </c>
      <c r="C3015" t="n">
        <v>97.24767030929721</v>
      </c>
      <c r="D3015">
        <f>IF(AND(A3014=A3015,ISNUMBER(C3015),ISNUMBER(C3014)),100*(C3015/C3014-1),"")</f>
        <v/>
      </c>
      <c r="E3015">
        <f>IF(AND(A3012=A3015,ISNUMBER(C3015),ISNUMBER(C3012)),100*(C3015/C3012-1),"")</f>
        <v/>
      </c>
      <c r="F3015">
        <f>IF(AND(A3009=A3015,ISNUMBER(C3015),ISNUMBER(C3009)),100*(C3015/C3009-1),"")</f>
        <v/>
      </c>
      <c r="G3015">
        <f>IF(AND(A3018=A3015,ISNUMBER(C3018),ISNUMBER(C3015)),100*(C3018/C3015-1),"")</f>
        <v/>
      </c>
      <c r="H3015">
        <f>IF(AND(ISNUMBER(G3015),SUMPRODUCT((B$2:B$3826=B3015)*ISNUMBER(G$2:G$3826))=25),G3015-AVERAGEIFS(G$2:G$3826,B$2:B$3826,B3015),"")</f>
        <v/>
      </c>
      <c r="I3015">
        <f>IF(AND(A3021=A3015,ISNUMBER(C3021),ISNUMBER(C3015)),100*(C3021/C3015-1),"")</f>
        <v/>
      </c>
      <c r="J3015">
        <f>IF(AND(ISNUMBER(I3015),SUMPRODUCT((B$2:B$3826=B3015)*ISNUMBER(I$2:I$3826))=25),I3015-AVERAGEIFS(I$2:I$3826,B$2:B$3826,B3015),"")</f>
        <v/>
      </c>
      <c r="K3015" t="inlineStr">
        <is>
          <t>분석</t>
        </is>
      </c>
    </row>
    <row r="3016">
      <c r="A3016" t="inlineStr">
        <is>
          <t>동작구</t>
        </is>
      </c>
      <c r="B3016" t="inlineStr">
        <is>
          <t>2022-12</t>
        </is>
      </c>
      <c r="C3016" t="n">
        <v>97.0581236349535</v>
      </c>
      <c r="D3016">
        <f>IF(AND(A3015=A3016,ISNUMBER(C3016),ISNUMBER(C3015)),100*(C3016/C3015-1),"")</f>
        <v/>
      </c>
      <c r="E3016">
        <f>IF(AND(A3013=A3016,ISNUMBER(C3016),ISNUMBER(C3013)),100*(C3016/C3013-1),"")</f>
        <v/>
      </c>
      <c r="F3016">
        <f>IF(AND(A3010=A3016,ISNUMBER(C3016),ISNUMBER(C3010)),100*(C3016/C3010-1),"")</f>
        <v/>
      </c>
      <c r="G3016">
        <f>IF(AND(A3019=A3016,ISNUMBER(C3019),ISNUMBER(C3016)),100*(C3019/C3016-1),"")</f>
        <v/>
      </c>
      <c r="H3016">
        <f>IF(AND(ISNUMBER(G3016),SUMPRODUCT((B$2:B$3826=B3016)*ISNUMBER(G$2:G$3826))=25),G3016-AVERAGEIFS(G$2:G$3826,B$2:B$3826,B3016),"")</f>
        <v/>
      </c>
      <c r="I3016">
        <f>IF(AND(A3022=A3016,ISNUMBER(C3022),ISNUMBER(C3016)),100*(C3022/C3016-1),"")</f>
        <v/>
      </c>
      <c r="J3016">
        <f>IF(AND(ISNUMBER(I3016),SUMPRODUCT((B$2:B$3826=B3016)*ISNUMBER(I$2:I$3826))=25),I3016-AVERAGEIFS(I$2:I$3826,B$2:B$3826,B3016),"")</f>
        <v/>
      </c>
      <c r="K3016" t="inlineStr">
        <is>
          <t>분석</t>
        </is>
      </c>
    </row>
    <row r="3017">
      <c r="A3017" t="inlineStr">
        <is>
          <t>동작구</t>
        </is>
      </c>
      <c r="B3017" t="inlineStr">
        <is>
          <t>2023-01</t>
        </is>
      </c>
      <c r="C3017" t="n">
        <v>96.56061266935581</v>
      </c>
      <c r="D3017">
        <f>IF(AND(A3016=A3017,ISNUMBER(C3017),ISNUMBER(C3016)),100*(C3017/C3016-1),"")</f>
        <v/>
      </c>
      <c r="E3017">
        <f>IF(AND(A3014=A3017,ISNUMBER(C3017),ISNUMBER(C3014)),100*(C3017/C3014-1),"")</f>
        <v/>
      </c>
      <c r="F3017">
        <f>IF(AND(A3011=A3017,ISNUMBER(C3017),ISNUMBER(C3011)),100*(C3017/C3011-1),"")</f>
        <v/>
      </c>
      <c r="G3017">
        <f>IF(AND(A3020=A3017,ISNUMBER(C3020),ISNUMBER(C3017)),100*(C3020/C3017-1),"")</f>
        <v/>
      </c>
      <c r="H3017">
        <f>IF(AND(ISNUMBER(G3017),SUMPRODUCT((B$2:B$3826=B3017)*ISNUMBER(G$2:G$3826))=25),G3017-AVERAGEIFS(G$2:G$3826,B$2:B$3826,B3017),"")</f>
        <v/>
      </c>
      <c r="I3017">
        <f>IF(AND(A3023=A3017,ISNUMBER(C3023),ISNUMBER(C3017)),100*(C3023/C3017-1),"")</f>
        <v/>
      </c>
      <c r="J3017">
        <f>IF(AND(ISNUMBER(I3017),SUMPRODUCT((B$2:B$3826=B3017)*ISNUMBER(I$2:I$3826))=25),I3017-AVERAGEIFS(I$2:I$3826,B$2:B$3826,B3017),"")</f>
        <v/>
      </c>
      <c r="K3017" t="inlineStr">
        <is>
          <t>분석</t>
        </is>
      </c>
    </row>
    <row r="3018">
      <c r="A3018" t="inlineStr">
        <is>
          <t>동작구</t>
        </is>
      </c>
      <c r="B3018" t="inlineStr">
        <is>
          <t>2023-02</t>
        </is>
      </c>
      <c r="C3018" t="n">
        <v>95.04212706192619</v>
      </c>
      <c r="D3018">
        <f>IF(AND(A3017=A3018,ISNUMBER(C3018),ISNUMBER(C3017)),100*(C3018/C3017-1),"")</f>
        <v/>
      </c>
      <c r="E3018">
        <f>IF(AND(A3015=A3018,ISNUMBER(C3018),ISNUMBER(C3015)),100*(C3018/C3015-1),"")</f>
        <v/>
      </c>
      <c r="F3018">
        <f>IF(AND(A3012=A3018,ISNUMBER(C3018),ISNUMBER(C3012)),100*(C3018/C3012-1),"")</f>
        <v/>
      </c>
      <c r="G3018">
        <f>IF(AND(A3021=A3018,ISNUMBER(C3021),ISNUMBER(C3018)),100*(C3021/C3018-1),"")</f>
        <v/>
      </c>
      <c r="H3018">
        <f>IF(AND(ISNUMBER(G3018),SUMPRODUCT((B$2:B$3826=B3018)*ISNUMBER(G$2:G$3826))=25),G3018-AVERAGEIFS(G$2:G$3826,B$2:B$3826,B3018),"")</f>
        <v/>
      </c>
      <c r="I3018">
        <f>IF(AND(A3024=A3018,ISNUMBER(C3024),ISNUMBER(C3018)),100*(C3024/C3018-1),"")</f>
        <v/>
      </c>
      <c r="J3018">
        <f>IF(AND(ISNUMBER(I3018),SUMPRODUCT((B$2:B$3826=B3018)*ISNUMBER(I$2:I$3826))=25),I3018-AVERAGEIFS(I$2:I$3826,B$2:B$3826,B3018),"")</f>
        <v/>
      </c>
      <c r="K3018" t="inlineStr">
        <is>
          <t>분석</t>
        </is>
      </c>
    </row>
    <row r="3019">
      <c r="A3019" t="inlineStr">
        <is>
          <t>동작구</t>
        </is>
      </c>
      <c r="B3019" t="inlineStr">
        <is>
          <t>2023-03</t>
        </is>
      </c>
      <c r="C3019" t="n">
        <v>92.88801856165411</v>
      </c>
      <c r="D3019">
        <f>IF(AND(A3018=A3019,ISNUMBER(C3019),ISNUMBER(C3018)),100*(C3019/C3018-1),"")</f>
        <v/>
      </c>
      <c r="E3019">
        <f>IF(AND(A3016=A3019,ISNUMBER(C3019),ISNUMBER(C3016)),100*(C3019/C3016-1),"")</f>
        <v/>
      </c>
      <c r="F3019">
        <f>IF(AND(A3013=A3019,ISNUMBER(C3019),ISNUMBER(C3013)),100*(C3019/C3013-1),"")</f>
        <v/>
      </c>
      <c r="G3019">
        <f>IF(AND(A3022=A3019,ISNUMBER(C3022),ISNUMBER(C3019)),100*(C3022/C3019-1),"")</f>
        <v/>
      </c>
      <c r="H3019">
        <f>IF(AND(ISNUMBER(G3019),SUMPRODUCT((B$2:B$3826=B3019)*ISNUMBER(G$2:G$3826))=25),G3019-AVERAGEIFS(G$2:G$3826,B$2:B$3826,B3019),"")</f>
        <v/>
      </c>
      <c r="I3019">
        <f>IF(AND(A3025=A3019,ISNUMBER(C3025),ISNUMBER(C3019)),100*(C3025/C3019-1),"")</f>
        <v/>
      </c>
      <c r="J3019">
        <f>IF(AND(ISNUMBER(I3019),SUMPRODUCT((B$2:B$3826=B3019)*ISNUMBER(I$2:I$3826))=25),I3019-AVERAGEIFS(I$2:I$3826,B$2:B$3826,B3019),"")</f>
        <v/>
      </c>
      <c r="K3019" t="inlineStr">
        <is>
          <t>분석</t>
        </is>
      </c>
    </row>
    <row r="3020">
      <c r="A3020" t="inlineStr">
        <is>
          <t>동작구</t>
        </is>
      </c>
      <c r="B3020" t="inlineStr">
        <is>
          <t>2023-04</t>
        </is>
      </c>
      <c r="C3020" t="n">
        <v>92.0640002392511</v>
      </c>
      <c r="D3020">
        <f>IF(AND(A3019=A3020,ISNUMBER(C3020),ISNUMBER(C3019)),100*(C3020/C3019-1),"")</f>
        <v/>
      </c>
      <c r="E3020">
        <f>IF(AND(A3017=A3020,ISNUMBER(C3020),ISNUMBER(C3017)),100*(C3020/C3017-1),"")</f>
        <v/>
      </c>
      <c r="F3020">
        <f>IF(AND(A3014=A3020,ISNUMBER(C3020),ISNUMBER(C3014)),100*(C3020/C3014-1),"")</f>
        <v/>
      </c>
      <c r="G3020">
        <f>IF(AND(A3023=A3020,ISNUMBER(C3023),ISNUMBER(C3020)),100*(C3023/C3020-1),"")</f>
        <v/>
      </c>
      <c r="H3020">
        <f>IF(AND(ISNUMBER(G3020),SUMPRODUCT((B$2:B$3826=B3020)*ISNUMBER(G$2:G$3826))=25),G3020-AVERAGEIFS(G$2:G$3826,B$2:B$3826,B3020),"")</f>
        <v/>
      </c>
      <c r="I3020">
        <f>IF(AND(A3026=A3020,ISNUMBER(C3026),ISNUMBER(C3020)),100*(C3026/C3020-1),"")</f>
        <v/>
      </c>
      <c r="J3020">
        <f>IF(AND(ISNUMBER(I3020),SUMPRODUCT((B$2:B$3826=B3020)*ISNUMBER(I$2:I$3826))=25),I3020-AVERAGEIFS(I$2:I$3826,B$2:B$3826,B3020),"")</f>
        <v/>
      </c>
      <c r="K3020" t="inlineStr">
        <is>
          <t>분석</t>
        </is>
      </c>
    </row>
    <row r="3021">
      <c r="A3021" t="inlineStr">
        <is>
          <t>동작구</t>
        </is>
      </c>
      <c r="B3021" t="inlineStr">
        <is>
          <t>2023-05</t>
        </is>
      </c>
      <c r="C3021" t="n">
        <v>91.93061820169309</v>
      </c>
      <c r="D3021">
        <f>IF(AND(A3020=A3021,ISNUMBER(C3021),ISNUMBER(C3020)),100*(C3021/C3020-1),"")</f>
        <v/>
      </c>
      <c r="E3021">
        <f>IF(AND(A3018=A3021,ISNUMBER(C3021),ISNUMBER(C3018)),100*(C3021/C3018-1),"")</f>
        <v/>
      </c>
      <c r="F3021">
        <f>IF(AND(A3015=A3021,ISNUMBER(C3021),ISNUMBER(C3015)),100*(C3021/C3015-1),"")</f>
        <v/>
      </c>
      <c r="G3021">
        <f>IF(AND(A3024=A3021,ISNUMBER(C3024),ISNUMBER(C3021)),100*(C3024/C3021-1),"")</f>
        <v/>
      </c>
      <c r="H3021">
        <f>IF(AND(ISNUMBER(G3021),SUMPRODUCT((B$2:B$3826=B3021)*ISNUMBER(G$2:G$3826))=25),G3021-AVERAGEIFS(G$2:G$3826,B$2:B$3826,B3021),"")</f>
        <v/>
      </c>
      <c r="I3021">
        <f>IF(AND(A3027=A3021,ISNUMBER(C3027),ISNUMBER(C3021)),100*(C3027/C3021-1),"")</f>
        <v/>
      </c>
      <c r="J3021">
        <f>IF(AND(ISNUMBER(I3021),SUMPRODUCT((B$2:B$3826=B3021)*ISNUMBER(I$2:I$3826))=25),I3021-AVERAGEIFS(I$2:I$3826,B$2:B$3826,B3021),"")</f>
        <v/>
      </c>
      <c r="K3021" t="inlineStr">
        <is>
          <t>분석</t>
        </is>
      </c>
    </row>
    <row r="3022">
      <c r="A3022" t="inlineStr">
        <is>
          <t>동작구</t>
        </is>
      </c>
      <c r="B3022" t="inlineStr">
        <is>
          <t>2023-06</t>
        </is>
      </c>
      <c r="C3022" t="n">
        <v>91.9003128806587</v>
      </c>
      <c r="D3022">
        <f>IF(AND(A3021=A3022,ISNUMBER(C3022),ISNUMBER(C3021)),100*(C3022/C3021-1),"")</f>
        <v/>
      </c>
      <c r="E3022">
        <f>IF(AND(A3019=A3022,ISNUMBER(C3022),ISNUMBER(C3019)),100*(C3022/C3019-1),"")</f>
        <v/>
      </c>
      <c r="F3022">
        <f>IF(AND(A3016=A3022,ISNUMBER(C3022),ISNUMBER(C3016)),100*(C3022/C3016-1),"")</f>
        <v/>
      </c>
      <c r="G3022">
        <f>IF(AND(A3025=A3022,ISNUMBER(C3025),ISNUMBER(C3022)),100*(C3025/C3022-1),"")</f>
        <v/>
      </c>
      <c r="H3022">
        <f>IF(AND(ISNUMBER(G3022),SUMPRODUCT((B$2:B$3826=B3022)*ISNUMBER(G$2:G$3826))=25),G3022-AVERAGEIFS(G$2:G$3826,B$2:B$3826,B3022),"")</f>
        <v/>
      </c>
      <c r="I3022">
        <f>IF(AND(A3028=A3022,ISNUMBER(C3028),ISNUMBER(C3022)),100*(C3028/C3022-1),"")</f>
        <v/>
      </c>
      <c r="J3022">
        <f>IF(AND(ISNUMBER(I3022),SUMPRODUCT((B$2:B$3826=B3022)*ISNUMBER(I$2:I$3826))=25),I3022-AVERAGEIFS(I$2:I$3826,B$2:B$3826,B3022),"")</f>
        <v/>
      </c>
      <c r="K3022" t="inlineStr">
        <is>
          <t>분석</t>
        </is>
      </c>
    </row>
    <row r="3023">
      <c r="A3023" t="inlineStr">
        <is>
          <t>동작구</t>
        </is>
      </c>
      <c r="B3023" t="inlineStr">
        <is>
          <t>2023-07</t>
        </is>
      </c>
      <c r="C3023" t="n">
        <v>91.973390893125</v>
      </c>
      <c r="D3023">
        <f>IF(AND(A3022=A3023,ISNUMBER(C3023),ISNUMBER(C3022)),100*(C3023/C3022-1),"")</f>
        <v/>
      </c>
      <c r="E3023">
        <f>IF(AND(A3020=A3023,ISNUMBER(C3023),ISNUMBER(C3020)),100*(C3023/C3020-1),"")</f>
        <v/>
      </c>
      <c r="F3023">
        <f>IF(AND(A3017=A3023,ISNUMBER(C3023),ISNUMBER(C3017)),100*(C3023/C3017-1),"")</f>
        <v/>
      </c>
      <c r="G3023">
        <f>IF(AND(A3026=A3023,ISNUMBER(C3026),ISNUMBER(C3023)),100*(C3026/C3023-1),"")</f>
        <v/>
      </c>
      <c r="H3023">
        <f>IF(AND(ISNUMBER(G3023),SUMPRODUCT((B$2:B$3826=B3023)*ISNUMBER(G$2:G$3826))=25),G3023-AVERAGEIFS(G$2:G$3826,B$2:B$3826,B3023),"")</f>
        <v/>
      </c>
      <c r="I3023">
        <f>IF(AND(A3029=A3023,ISNUMBER(C3029),ISNUMBER(C3023)),100*(C3029/C3023-1),"")</f>
        <v/>
      </c>
      <c r="J3023">
        <f>IF(AND(ISNUMBER(I3023),SUMPRODUCT((B$2:B$3826=B3023)*ISNUMBER(I$2:I$3826))=25),I3023-AVERAGEIFS(I$2:I$3826,B$2:B$3826,B3023),"")</f>
        <v/>
      </c>
      <c r="K3023" t="inlineStr">
        <is>
          <t>분석</t>
        </is>
      </c>
    </row>
    <row r="3024">
      <c r="A3024" t="inlineStr">
        <is>
          <t>동작구</t>
        </is>
      </c>
      <c r="B3024" t="inlineStr">
        <is>
          <t>2023-08</t>
        </is>
      </c>
      <c r="C3024" t="n">
        <v>92.0182796782457</v>
      </c>
      <c r="D3024">
        <f>IF(AND(A3023=A3024,ISNUMBER(C3024),ISNUMBER(C3023)),100*(C3024/C3023-1),"")</f>
        <v/>
      </c>
      <c r="E3024">
        <f>IF(AND(A3021=A3024,ISNUMBER(C3024),ISNUMBER(C3021)),100*(C3024/C3021-1),"")</f>
        <v/>
      </c>
      <c r="F3024">
        <f>IF(AND(A3018=A3024,ISNUMBER(C3024),ISNUMBER(C3018)),100*(C3024/C3018-1),"")</f>
        <v/>
      </c>
      <c r="G3024">
        <f>IF(AND(A3027=A3024,ISNUMBER(C3027),ISNUMBER(C3024)),100*(C3027/C3024-1),"")</f>
        <v/>
      </c>
      <c r="H3024">
        <f>IF(AND(ISNUMBER(G3024),SUMPRODUCT((B$2:B$3826=B3024)*ISNUMBER(G$2:G$3826))=25),G3024-AVERAGEIFS(G$2:G$3826,B$2:B$3826,B3024),"")</f>
        <v/>
      </c>
      <c r="I3024">
        <f>IF(AND(A3030=A3024,ISNUMBER(C3030),ISNUMBER(C3024)),100*(C3030/C3024-1),"")</f>
        <v/>
      </c>
      <c r="J3024">
        <f>IF(AND(ISNUMBER(I3024),SUMPRODUCT((B$2:B$3826=B3024)*ISNUMBER(I$2:I$3826))=25),I3024-AVERAGEIFS(I$2:I$3826,B$2:B$3826,B3024),"")</f>
        <v/>
      </c>
      <c r="K3024" t="inlineStr">
        <is>
          <t>분석</t>
        </is>
      </c>
    </row>
    <row r="3025">
      <c r="A3025" t="inlineStr">
        <is>
          <t>동작구</t>
        </is>
      </c>
      <c r="B3025" t="inlineStr">
        <is>
          <t>2023-09</t>
        </is>
      </c>
      <c r="C3025" t="n">
        <v>92.1086284588435</v>
      </c>
      <c r="D3025">
        <f>IF(AND(A3024=A3025,ISNUMBER(C3025),ISNUMBER(C3024)),100*(C3025/C3024-1),"")</f>
        <v/>
      </c>
      <c r="E3025">
        <f>IF(AND(A3022=A3025,ISNUMBER(C3025),ISNUMBER(C3022)),100*(C3025/C3022-1),"")</f>
        <v/>
      </c>
      <c r="F3025">
        <f>IF(AND(A3019=A3025,ISNUMBER(C3025),ISNUMBER(C3019)),100*(C3025/C3019-1),"")</f>
        <v/>
      </c>
      <c r="G3025">
        <f>IF(AND(A3028=A3025,ISNUMBER(C3028),ISNUMBER(C3025)),100*(C3028/C3025-1),"")</f>
        <v/>
      </c>
      <c r="H3025">
        <f>IF(AND(ISNUMBER(G3025),SUMPRODUCT((B$2:B$3826=B3025)*ISNUMBER(G$2:G$3826))=25),G3025-AVERAGEIFS(G$2:G$3826,B$2:B$3826,B3025),"")</f>
        <v/>
      </c>
      <c r="I3025">
        <f>IF(AND(A3031=A3025,ISNUMBER(C3031),ISNUMBER(C3025)),100*(C3031/C3025-1),"")</f>
        <v/>
      </c>
      <c r="J3025">
        <f>IF(AND(ISNUMBER(I3025),SUMPRODUCT((B$2:B$3826=B3025)*ISNUMBER(I$2:I$3826))=25),I3025-AVERAGEIFS(I$2:I$3826,B$2:B$3826,B3025),"")</f>
        <v/>
      </c>
      <c r="K3025" t="inlineStr">
        <is>
          <t>분석</t>
        </is>
      </c>
    </row>
    <row r="3026">
      <c r="A3026" t="inlineStr">
        <is>
          <t>동작구</t>
        </is>
      </c>
      <c r="B3026" t="inlineStr">
        <is>
          <t>2023-10</t>
        </is>
      </c>
      <c r="C3026" t="n">
        <v>92.1735195017157</v>
      </c>
      <c r="D3026">
        <f>IF(AND(A3025=A3026,ISNUMBER(C3026),ISNUMBER(C3025)),100*(C3026/C3025-1),"")</f>
        <v/>
      </c>
      <c r="E3026">
        <f>IF(AND(A3023=A3026,ISNUMBER(C3026),ISNUMBER(C3023)),100*(C3026/C3023-1),"")</f>
        <v/>
      </c>
      <c r="F3026">
        <f>IF(AND(A3020=A3026,ISNUMBER(C3026),ISNUMBER(C3020)),100*(C3026/C3020-1),"")</f>
        <v/>
      </c>
      <c r="G3026">
        <f>IF(AND(A3029=A3026,ISNUMBER(C3029),ISNUMBER(C3026)),100*(C3029/C3026-1),"")</f>
        <v/>
      </c>
      <c r="H3026">
        <f>IF(AND(ISNUMBER(G3026),SUMPRODUCT((B$2:B$3826=B3026)*ISNUMBER(G$2:G$3826))=25),G3026-AVERAGEIFS(G$2:G$3826,B$2:B$3826,B3026),"")</f>
        <v/>
      </c>
      <c r="I3026">
        <f>IF(AND(A3032=A3026,ISNUMBER(C3032),ISNUMBER(C3026)),100*(C3032/C3026-1),"")</f>
        <v/>
      </c>
      <c r="J3026">
        <f>IF(AND(ISNUMBER(I3026),SUMPRODUCT((B$2:B$3826=B3026)*ISNUMBER(I$2:I$3826))=25),I3026-AVERAGEIFS(I$2:I$3826,B$2:B$3826,B3026),"")</f>
        <v/>
      </c>
      <c r="K3026" t="inlineStr">
        <is>
          <t>분석</t>
        </is>
      </c>
    </row>
    <row r="3027">
      <c r="A3027" t="inlineStr">
        <is>
          <t>동작구</t>
        </is>
      </c>
      <c r="B3027" t="inlineStr">
        <is>
          <t>2023-11</t>
        </is>
      </c>
      <c r="C3027" t="n">
        <v>92.273433250194</v>
      </c>
      <c r="D3027">
        <f>IF(AND(A3026=A3027,ISNUMBER(C3027),ISNUMBER(C3026)),100*(C3027/C3026-1),"")</f>
        <v/>
      </c>
      <c r="E3027">
        <f>IF(AND(A3024=A3027,ISNUMBER(C3027),ISNUMBER(C3024)),100*(C3027/C3024-1),"")</f>
        <v/>
      </c>
      <c r="F3027">
        <f>IF(AND(A3021=A3027,ISNUMBER(C3027),ISNUMBER(C3021)),100*(C3027/C3021-1),"")</f>
        <v/>
      </c>
      <c r="G3027">
        <f>IF(AND(A3030=A3027,ISNUMBER(C3030),ISNUMBER(C3027)),100*(C3030/C3027-1),"")</f>
        <v/>
      </c>
      <c r="H3027">
        <f>IF(AND(ISNUMBER(G3027),SUMPRODUCT((B$2:B$3826=B3027)*ISNUMBER(G$2:G$3826))=25),G3027-AVERAGEIFS(G$2:G$3826,B$2:B$3826,B3027),"")</f>
        <v/>
      </c>
      <c r="I3027">
        <f>IF(AND(A3033=A3027,ISNUMBER(C3033),ISNUMBER(C3027)),100*(C3033/C3027-1),"")</f>
        <v/>
      </c>
      <c r="J3027">
        <f>IF(AND(ISNUMBER(I3027),SUMPRODUCT((B$2:B$3826=B3027)*ISNUMBER(I$2:I$3826))=25),I3027-AVERAGEIFS(I$2:I$3826,B$2:B$3826,B3027),"")</f>
        <v/>
      </c>
      <c r="K3027" t="inlineStr">
        <is>
          <t>분석</t>
        </is>
      </c>
    </row>
    <row r="3028">
      <c r="A3028" t="inlineStr">
        <is>
          <t>동작구</t>
        </is>
      </c>
      <c r="B3028" t="inlineStr">
        <is>
          <t>2023-12</t>
        </is>
      </c>
      <c r="C3028" t="n">
        <v>92.4363540209592</v>
      </c>
      <c r="D3028">
        <f>IF(AND(A3027=A3028,ISNUMBER(C3028),ISNUMBER(C3027)),100*(C3028/C3027-1),"")</f>
        <v/>
      </c>
      <c r="E3028">
        <f>IF(AND(A3025=A3028,ISNUMBER(C3028),ISNUMBER(C3025)),100*(C3028/C3025-1),"")</f>
        <v/>
      </c>
      <c r="F3028">
        <f>IF(AND(A3022=A3028,ISNUMBER(C3028),ISNUMBER(C3022)),100*(C3028/C3022-1),"")</f>
        <v/>
      </c>
      <c r="G3028">
        <f>IF(AND(A3031=A3028,ISNUMBER(C3031),ISNUMBER(C3028)),100*(C3031/C3028-1),"")</f>
        <v/>
      </c>
      <c r="H3028">
        <f>IF(AND(ISNUMBER(G3028),SUMPRODUCT((B$2:B$3826=B3028)*ISNUMBER(G$2:G$3826))=25),G3028-AVERAGEIFS(G$2:G$3826,B$2:B$3826,B3028),"")</f>
        <v/>
      </c>
      <c r="I3028">
        <f>IF(AND(A3034=A3028,ISNUMBER(C3034),ISNUMBER(C3028)),100*(C3034/C3028-1),"")</f>
        <v/>
      </c>
      <c r="J3028">
        <f>IF(AND(ISNUMBER(I3028),SUMPRODUCT((B$2:B$3826=B3028)*ISNUMBER(I$2:I$3826))=25),I3028-AVERAGEIFS(I$2:I$3826,B$2:B$3826,B3028),"")</f>
        <v/>
      </c>
      <c r="K3028" t="inlineStr">
        <is>
          <t>분석</t>
        </is>
      </c>
    </row>
    <row r="3029">
      <c r="A3029" t="inlineStr">
        <is>
          <t>동작구</t>
        </is>
      </c>
      <c r="B3029" t="inlineStr">
        <is>
          <t>2024-01</t>
        </is>
      </c>
      <c r="C3029" t="n">
        <v>92.4002570954578</v>
      </c>
      <c r="D3029">
        <f>IF(AND(A3028=A3029,ISNUMBER(C3029),ISNUMBER(C3028)),100*(C3029/C3028-1),"")</f>
        <v/>
      </c>
      <c r="E3029">
        <f>IF(AND(A3026=A3029,ISNUMBER(C3029),ISNUMBER(C3026)),100*(C3029/C3026-1),"")</f>
        <v/>
      </c>
      <c r="F3029">
        <f>IF(AND(A3023=A3029,ISNUMBER(C3029),ISNUMBER(C3023)),100*(C3029/C3023-1),"")</f>
        <v/>
      </c>
      <c r="G3029">
        <f>IF(AND(A3032=A3029,ISNUMBER(C3032),ISNUMBER(C3029)),100*(C3032/C3029-1),"")</f>
        <v/>
      </c>
      <c r="H3029">
        <f>IF(AND(ISNUMBER(G3029),SUMPRODUCT((B$2:B$3826=B3029)*ISNUMBER(G$2:G$3826))=25),G3029-AVERAGEIFS(G$2:G$3826,B$2:B$3826,B3029),"")</f>
        <v/>
      </c>
      <c r="I3029">
        <f>IF(AND(A3035=A3029,ISNUMBER(C3035),ISNUMBER(C3029)),100*(C3035/C3029-1),"")</f>
        <v/>
      </c>
      <c r="J3029">
        <f>IF(AND(ISNUMBER(I3029),SUMPRODUCT((B$2:B$3826=B3029)*ISNUMBER(I$2:I$3826))=25),I3029-AVERAGEIFS(I$2:I$3826,B$2:B$3826,B3029),"")</f>
        <v/>
      </c>
      <c r="K3029" t="inlineStr">
        <is>
          <t>분석</t>
        </is>
      </c>
    </row>
    <row r="3030">
      <c r="A3030" t="inlineStr">
        <is>
          <t>동작구</t>
        </is>
      </c>
      <c r="B3030" t="inlineStr">
        <is>
          <t>2024-02</t>
        </is>
      </c>
      <c r="C3030" t="n">
        <v>92.4411189761859</v>
      </c>
      <c r="D3030">
        <f>IF(AND(A3029=A3030,ISNUMBER(C3030),ISNUMBER(C3029)),100*(C3030/C3029-1),"")</f>
        <v/>
      </c>
      <c r="E3030">
        <f>IF(AND(A3027=A3030,ISNUMBER(C3030),ISNUMBER(C3027)),100*(C3030/C3027-1),"")</f>
        <v/>
      </c>
      <c r="F3030">
        <f>IF(AND(A3024=A3030,ISNUMBER(C3030),ISNUMBER(C3024)),100*(C3030/C3024-1),"")</f>
        <v/>
      </c>
      <c r="G3030">
        <f>IF(AND(A3033=A3030,ISNUMBER(C3033),ISNUMBER(C3030)),100*(C3033/C3030-1),"")</f>
        <v/>
      </c>
      <c r="H3030">
        <f>IF(AND(ISNUMBER(G3030),SUMPRODUCT((B$2:B$3826=B3030)*ISNUMBER(G$2:G$3826))=25),G3030-AVERAGEIFS(G$2:G$3826,B$2:B$3826,B3030),"")</f>
        <v/>
      </c>
      <c r="I3030">
        <f>IF(AND(A3036=A3030,ISNUMBER(C3036),ISNUMBER(C3030)),100*(C3036/C3030-1),"")</f>
        <v/>
      </c>
      <c r="J3030">
        <f>IF(AND(ISNUMBER(I3030),SUMPRODUCT((B$2:B$3826=B3030)*ISNUMBER(I$2:I$3826))=25),I3030-AVERAGEIFS(I$2:I$3826,B$2:B$3826,B3030),"")</f>
        <v/>
      </c>
      <c r="K3030" t="inlineStr">
        <is>
          <t>분석</t>
        </is>
      </c>
    </row>
    <row r="3031">
      <c r="A3031" t="inlineStr">
        <is>
          <t>동작구</t>
        </is>
      </c>
      <c r="B3031" t="inlineStr">
        <is>
          <t>2024-03</t>
        </is>
      </c>
      <c r="C3031" t="n">
        <v>92.5050233541256</v>
      </c>
      <c r="D3031">
        <f>IF(AND(A3030=A3031,ISNUMBER(C3031),ISNUMBER(C3030)),100*(C3031/C3030-1),"")</f>
        <v/>
      </c>
      <c r="E3031">
        <f>IF(AND(A3028=A3031,ISNUMBER(C3031),ISNUMBER(C3028)),100*(C3031/C3028-1),"")</f>
        <v/>
      </c>
      <c r="F3031">
        <f>IF(AND(A3025=A3031,ISNUMBER(C3031),ISNUMBER(C3025)),100*(C3031/C3025-1),"")</f>
        <v/>
      </c>
      <c r="G3031">
        <f>IF(AND(A3034=A3031,ISNUMBER(C3034),ISNUMBER(C3031)),100*(C3034/C3031-1),"")</f>
        <v/>
      </c>
      <c r="H3031">
        <f>IF(AND(ISNUMBER(G3031),SUMPRODUCT((B$2:B$3826=B3031)*ISNUMBER(G$2:G$3826))=25),G3031-AVERAGEIFS(G$2:G$3826,B$2:B$3826,B3031),"")</f>
        <v/>
      </c>
      <c r="I3031">
        <f>IF(AND(A3037=A3031,ISNUMBER(C3037),ISNUMBER(C3031)),100*(C3037/C3031-1),"")</f>
        <v/>
      </c>
      <c r="J3031">
        <f>IF(AND(ISNUMBER(I3031),SUMPRODUCT((B$2:B$3826=B3031)*ISNUMBER(I$2:I$3826))=25),I3031-AVERAGEIFS(I$2:I$3826,B$2:B$3826,B3031),"")</f>
        <v/>
      </c>
      <c r="K3031" t="inlineStr">
        <is>
          <t>분석</t>
        </is>
      </c>
    </row>
    <row r="3032">
      <c r="A3032" t="inlineStr">
        <is>
          <t>동작구</t>
        </is>
      </c>
      <c r="B3032" t="inlineStr">
        <is>
          <t>2024-04</t>
        </is>
      </c>
      <c r="C3032" t="n">
        <v>92.5596756278444</v>
      </c>
      <c r="D3032">
        <f>IF(AND(A3031=A3032,ISNUMBER(C3032),ISNUMBER(C3031)),100*(C3032/C3031-1),"")</f>
        <v/>
      </c>
      <c r="E3032">
        <f>IF(AND(A3029=A3032,ISNUMBER(C3032),ISNUMBER(C3029)),100*(C3032/C3029-1),"")</f>
        <v/>
      </c>
      <c r="F3032">
        <f>IF(AND(A3026=A3032,ISNUMBER(C3032),ISNUMBER(C3026)),100*(C3032/C3026-1),"")</f>
        <v/>
      </c>
      <c r="G3032">
        <f>IF(AND(A3035=A3032,ISNUMBER(C3035),ISNUMBER(C3032)),100*(C3035/C3032-1),"")</f>
        <v/>
      </c>
      <c r="H3032">
        <f>IF(AND(ISNUMBER(G3032),SUMPRODUCT((B$2:B$3826=B3032)*ISNUMBER(G$2:G$3826))=25),G3032-AVERAGEIFS(G$2:G$3826,B$2:B$3826,B3032),"")</f>
        <v/>
      </c>
      <c r="I3032">
        <f>IF(AND(A3038=A3032,ISNUMBER(C3038),ISNUMBER(C3032)),100*(C3038/C3032-1),"")</f>
        <v/>
      </c>
      <c r="J3032">
        <f>IF(AND(ISNUMBER(I3032),SUMPRODUCT((B$2:B$3826=B3032)*ISNUMBER(I$2:I$3826))=25),I3032-AVERAGEIFS(I$2:I$3826,B$2:B$3826,B3032),"")</f>
        <v/>
      </c>
      <c r="K3032" t="inlineStr">
        <is>
          <t>분석</t>
        </is>
      </c>
    </row>
    <row r="3033">
      <c r="A3033" t="inlineStr">
        <is>
          <t>동작구</t>
        </is>
      </c>
      <c r="B3033" t="inlineStr">
        <is>
          <t>2024-05</t>
        </is>
      </c>
      <c r="C3033" t="n">
        <v>92.6774496776366</v>
      </c>
      <c r="D3033">
        <f>IF(AND(A3032=A3033,ISNUMBER(C3033),ISNUMBER(C3032)),100*(C3033/C3032-1),"")</f>
        <v/>
      </c>
      <c r="E3033">
        <f>IF(AND(A3030=A3033,ISNUMBER(C3033),ISNUMBER(C3030)),100*(C3033/C3030-1),"")</f>
        <v/>
      </c>
      <c r="F3033">
        <f>IF(AND(A3027=A3033,ISNUMBER(C3033),ISNUMBER(C3027)),100*(C3033/C3027-1),"")</f>
        <v/>
      </c>
      <c r="G3033">
        <f>IF(AND(A3036=A3033,ISNUMBER(C3036),ISNUMBER(C3033)),100*(C3036/C3033-1),"")</f>
        <v/>
      </c>
      <c r="H3033">
        <f>IF(AND(ISNUMBER(G3033),SUMPRODUCT((B$2:B$3826=B3033)*ISNUMBER(G$2:G$3826))=25),G3033-AVERAGEIFS(G$2:G$3826,B$2:B$3826,B3033),"")</f>
        <v/>
      </c>
      <c r="I3033">
        <f>IF(AND(A3039=A3033,ISNUMBER(C3039),ISNUMBER(C3033)),100*(C3039/C3033-1),"")</f>
        <v/>
      </c>
      <c r="J3033">
        <f>IF(AND(ISNUMBER(I3033),SUMPRODUCT((B$2:B$3826=B3033)*ISNUMBER(I$2:I$3826))=25),I3033-AVERAGEIFS(I$2:I$3826,B$2:B$3826,B3033),"")</f>
        <v/>
      </c>
      <c r="K3033" t="inlineStr">
        <is>
          <t>분석</t>
        </is>
      </c>
    </row>
    <row r="3034">
      <c r="A3034" t="inlineStr">
        <is>
          <t>동작구</t>
        </is>
      </c>
      <c r="B3034" t="inlineStr">
        <is>
          <t>2024-06</t>
        </is>
      </c>
      <c r="C3034" t="n">
        <v>92.82659442183279</v>
      </c>
      <c r="D3034">
        <f>IF(AND(A3033=A3034,ISNUMBER(C3034),ISNUMBER(C3033)),100*(C3034/C3033-1),"")</f>
        <v/>
      </c>
      <c r="E3034">
        <f>IF(AND(A3031=A3034,ISNUMBER(C3034),ISNUMBER(C3031)),100*(C3034/C3031-1),"")</f>
        <v/>
      </c>
      <c r="F3034">
        <f>IF(AND(A3028=A3034,ISNUMBER(C3034),ISNUMBER(C3028)),100*(C3034/C3028-1),"")</f>
        <v/>
      </c>
      <c r="G3034">
        <f>IF(AND(A3037=A3034,ISNUMBER(C3037),ISNUMBER(C3034)),100*(C3037/C3034-1),"")</f>
        <v/>
      </c>
      <c r="H3034">
        <f>IF(AND(ISNUMBER(G3034),SUMPRODUCT((B$2:B$3826=B3034)*ISNUMBER(G$2:G$3826))=25),G3034-AVERAGEIFS(G$2:G$3826,B$2:B$3826,B3034),"")</f>
        <v/>
      </c>
      <c r="I3034">
        <f>IF(AND(A3040=A3034,ISNUMBER(C3040),ISNUMBER(C3034)),100*(C3040/C3034-1),"")</f>
        <v/>
      </c>
      <c r="J3034">
        <f>IF(AND(ISNUMBER(I3034),SUMPRODUCT((B$2:B$3826=B3034)*ISNUMBER(I$2:I$3826))=25),I3034-AVERAGEIFS(I$2:I$3826,B$2:B$3826,B3034),"")</f>
        <v/>
      </c>
      <c r="K3034" t="inlineStr">
        <is>
          <t>분석</t>
        </is>
      </c>
    </row>
    <row r="3035">
      <c r="A3035" t="inlineStr">
        <is>
          <t>동작구</t>
        </is>
      </c>
      <c r="B3035" t="inlineStr">
        <is>
          <t>2024-07</t>
        </is>
      </c>
      <c r="C3035" t="n">
        <v>92.9813791533268</v>
      </c>
      <c r="D3035">
        <f>IF(AND(A3034=A3035,ISNUMBER(C3035),ISNUMBER(C3034)),100*(C3035/C3034-1),"")</f>
        <v/>
      </c>
      <c r="E3035">
        <f>IF(AND(A3032=A3035,ISNUMBER(C3035),ISNUMBER(C3032)),100*(C3035/C3032-1),"")</f>
        <v/>
      </c>
      <c r="F3035">
        <f>IF(AND(A3029=A3035,ISNUMBER(C3035),ISNUMBER(C3029)),100*(C3035/C3029-1),"")</f>
        <v/>
      </c>
      <c r="G3035">
        <f>IF(AND(A3038=A3035,ISNUMBER(C3038),ISNUMBER(C3035)),100*(C3038/C3035-1),"")</f>
        <v/>
      </c>
      <c r="H3035">
        <f>IF(AND(ISNUMBER(G3035),SUMPRODUCT((B$2:B$3826=B3035)*ISNUMBER(G$2:G$3826))=25),G3035-AVERAGEIFS(G$2:G$3826,B$2:B$3826,B3035),"")</f>
        <v/>
      </c>
      <c r="I3035">
        <f>IF(AND(A3041=A3035,ISNUMBER(C3041),ISNUMBER(C3035)),100*(C3041/C3035-1),"")</f>
        <v/>
      </c>
      <c r="J3035">
        <f>IF(AND(ISNUMBER(I3035),SUMPRODUCT((B$2:B$3826=B3035)*ISNUMBER(I$2:I$3826))=25),I3035-AVERAGEIFS(I$2:I$3826,B$2:B$3826,B3035),"")</f>
        <v/>
      </c>
      <c r="K3035" t="inlineStr">
        <is>
          <t>분석</t>
        </is>
      </c>
    </row>
    <row r="3036">
      <c r="A3036" t="inlineStr">
        <is>
          <t>동작구</t>
        </is>
      </c>
      <c r="B3036" t="inlineStr">
        <is>
          <t>2024-08</t>
        </is>
      </c>
      <c r="C3036" t="n">
        <v>93.1637761064739</v>
      </c>
      <c r="D3036">
        <f>IF(AND(A3035=A3036,ISNUMBER(C3036),ISNUMBER(C3035)),100*(C3036/C3035-1),"")</f>
        <v/>
      </c>
      <c r="E3036">
        <f>IF(AND(A3033=A3036,ISNUMBER(C3036),ISNUMBER(C3033)),100*(C3036/C3033-1),"")</f>
        <v/>
      </c>
      <c r="F3036">
        <f>IF(AND(A3030=A3036,ISNUMBER(C3036),ISNUMBER(C3030)),100*(C3036/C3030-1),"")</f>
        <v/>
      </c>
      <c r="G3036">
        <f>IF(AND(A3039=A3036,ISNUMBER(C3039),ISNUMBER(C3036)),100*(C3039/C3036-1),"")</f>
        <v/>
      </c>
      <c r="H3036">
        <f>IF(AND(ISNUMBER(G3036),SUMPRODUCT((B$2:B$3826=B3036)*ISNUMBER(G$2:G$3826))=25),G3036-AVERAGEIFS(G$2:G$3826,B$2:B$3826,B3036),"")</f>
        <v/>
      </c>
      <c r="I3036">
        <f>IF(AND(A3042=A3036,ISNUMBER(C3042),ISNUMBER(C3036)),100*(C3042/C3036-1),"")</f>
        <v/>
      </c>
      <c r="J3036">
        <f>IF(AND(ISNUMBER(I3036),SUMPRODUCT((B$2:B$3826=B3036)*ISNUMBER(I$2:I$3826))=25),I3036-AVERAGEIFS(I$2:I$3826,B$2:B$3826,B3036),"")</f>
        <v/>
      </c>
      <c r="K3036" t="inlineStr">
        <is>
          <t>분석</t>
        </is>
      </c>
    </row>
    <row r="3037">
      <c r="A3037" t="inlineStr">
        <is>
          <t>동작구</t>
        </is>
      </c>
      <c r="B3037" t="inlineStr">
        <is>
          <t>2024-09</t>
        </is>
      </c>
      <c r="C3037" t="n">
        <v>93.2904480352876</v>
      </c>
      <c r="D3037">
        <f>IF(AND(A3036=A3037,ISNUMBER(C3037),ISNUMBER(C3036)),100*(C3037/C3036-1),"")</f>
        <v/>
      </c>
      <c r="E3037">
        <f>IF(AND(A3034=A3037,ISNUMBER(C3037),ISNUMBER(C3034)),100*(C3037/C3034-1),"")</f>
        <v/>
      </c>
      <c r="F3037">
        <f>IF(AND(A3031=A3037,ISNUMBER(C3037),ISNUMBER(C3031)),100*(C3037/C3031-1),"")</f>
        <v/>
      </c>
      <c r="G3037">
        <f>IF(AND(A3040=A3037,ISNUMBER(C3040),ISNUMBER(C3037)),100*(C3040/C3037-1),"")</f>
        <v/>
      </c>
      <c r="H3037">
        <f>IF(AND(ISNUMBER(G3037),SUMPRODUCT((B$2:B$3826=B3037)*ISNUMBER(G$2:G$3826))=25),G3037-AVERAGEIFS(G$2:G$3826,B$2:B$3826,B3037),"")</f>
        <v/>
      </c>
      <c r="I3037">
        <f>IF(AND(A3043=A3037,ISNUMBER(C3043),ISNUMBER(C3037)),100*(C3043/C3037-1),"")</f>
        <v/>
      </c>
      <c r="J3037">
        <f>IF(AND(ISNUMBER(I3037),SUMPRODUCT((B$2:B$3826=B3037)*ISNUMBER(I$2:I$3826))=25),I3037-AVERAGEIFS(I$2:I$3826,B$2:B$3826,B3037),"")</f>
        <v/>
      </c>
      <c r="K3037" t="inlineStr">
        <is>
          <t>분석</t>
        </is>
      </c>
    </row>
    <row r="3038">
      <c r="A3038" t="inlineStr">
        <is>
          <t>동작구</t>
        </is>
      </c>
      <c r="B3038" t="inlineStr">
        <is>
          <t>2024-10</t>
        </is>
      </c>
      <c r="C3038" t="n">
        <v>93.378444508333</v>
      </c>
      <c r="D3038">
        <f>IF(AND(A3037=A3038,ISNUMBER(C3038),ISNUMBER(C3037)),100*(C3038/C3037-1),"")</f>
        <v/>
      </c>
      <c r="E3038">
        <f>IF(AND(A3035=A3038,ISNUMBER(C3038),ISNUMBER(C3035)),100*(C3038/C3035-1),"")</f>
        <v/>
      </c>
      <c r="F3038">
        <f>IF(AND(A3032=A3038,ISNUMBER(C3038),ISNUMBER(C3032)),100*(C3038/C3032-1),"")</f>
        <v/>
      </c>
      <c r="G3038">
        <f>IF(AND(A3041=A3038,ISNUMBER(C3041),ISNUMBER(C3038)),100*(C3041/C3038-1),"")</f>
        <v/>
      </c>
      <c r="H3038">
        <f>IF(AND(ISNUMBER(G3038),SUMPRODUCT((B$2:B$3826=B3038)*ISNUMBER(G$2:G$3826))=25),G3038-AVERAGEIFS(G$2:G$3826,B$2:B$3826,B3038),"")</f>
        <v/>
      </c>
      <c r="I3038">
        <f>IF(AND(A3044=A3038,ISNUMBER(C3044),ISNUMBER(C3038)),100*(C3044/C3038-1),"")</f>
        <v/>
      </c>
      <c r="J3038">
        <f>IF(AND(ISNUMBER(I3038),SUMPRODUCT((B$2:B$3826=B3038)*ISNUMBER(I$2:I$3826))=25),I3038-AVERAGEIFS(I$2:I$3826,B$2:B$3826,B3038),"")</f>
        <v/>
      </c>
      <c r="K3038" t="inlineStr">
        <is>
          <t>분석</t>
        </is>
      </c>
    </row>
    <row r="3039">
      <c r="A3039" t="inlineStr">
        <is>
          <t>동작구</t>
        </is>
      </c>
      <c r="B3039" t="inlineStr">
        <is>
          <t>2024-11</t>
        </is>
      </c>
      <c r="C3039" t="n">
        <v>93.51849316901369</v>
      </c>
      <c r="D3039">
        <f>IF(AND(A3038=A3039,ISNUMBER(C3039),ISNUMBER(C3038)),100*(C3039/C3038-1),"")</f>
        <v/>
      </c>
      <c r="E3039">
        <f>IF(AND(A3036=A3039,ISNUMBER(C3039),ISNUMBER(C3036)),100*(C3039/C3036-1),"")</f>
        <v/>
      </c>
      <c r="F3039">
        <f>IF(AND(A3033=A3039,ISNUMBER(C3039),ISNUMBER(C3033)),100*(C3039/C3033-1),"")</f>
        <v/>
      </c>
      <c r="G3039">
        <f>IF(AND(A3042=A3039,ISNUMBER(C3042),ISNUMBER(C3039)),100*(C3042/C3039-1),"")</f>
        <v/>
      </c>
      <c r="H3039">
        <f>IF(AND(ISNUMBER(G3039),SUMPRODUCT((B$2:B$3826=B3039)*ISNUMBER(G$2:G$3826))=25),G3039-AVERAGEIFS(G$2:G$3826,B$2:B$3826,B3039),"")</f>
        <v/>
      </c>
      <c r="I3039">
        <f>IF(AND(A3045=A3039,ISNUMBER(C3045),ISNUMBER(C3039)),100*(C3045/C3039-1),"")</f>
        <v/>
      </c>
      <c r="J3039">
        <f>IF(AND(ISNUMBER(I3039),SUMPRODUCT((B$2:B$3826=B3039)*ISNUMBER(I$2:I$3826))=25),I3039-AVERAGEIFS(I$2:I$3826,B$2:B$3826,B3039),"")</f>
        <v/>
      </c>
      <c r="K3039" t="inlineStr">
        <is>
          <t>분석</t>
        </is>
      </c>
    </row>
    <row r="3040">
      <c r="A3040" t="inlineStr">
        <is>
          <t>동작구</t>
        </is>
      </c>
      <c r="B3040" t="inlineStr">
        <is>
          <t>2024-12</t>
        </is>
      </c>
      <c r="C3040" t="n">
        <v>93.6463541935459</v>
      </c>
      <c r="D3040">
        <f>IF(AND(A3039=A3040,ISNUMBER(C3040),ISNUMBER(C3039)),100*(C3040/C3039-1),"")</f>
        <v/>
      </c>
      <c r="E3040">
        <f>IF(AND(A3037=A3040,ISNUMBER(C3040),ISNUMBER(C3037)),100*(C3040/C3037-1),"")</f>
        <v/>
      </c>
      <c r="F3040">
        <f>IF(AND(A3034=A3040,ISNUMBER(C3040),ISNUMBER(C3034)),100*(C3040/C3034-1),"")</f>
        <v/>
      </c>
      <c r="G3040">
        <f>IF(AND(A3043=A3040,ISNUMBER(C3043),ISNUMBER(C3040)),100*(C3043/C3040-1),"")</f>
        <v/>
      </c>
      <c r="H3040">
        <f>IF(AND(ISNUMBER(G3040),SUMPRODUCT((B$2:B$3826=B3040)*ISNUMBER(G$2:G$3826))=25),G3040-AVERAGEIFS(G$2:G$3826,B$2:B$3826,B3040),"")</f>
        <v/>
      </c>
      <c r="I3040">
        <f>IF(AND(A3046=A3040,ISNUMBER(C3046),ISNUMBER(C3040)),100*(C3046/C3040-1),"")</f>
        <v/>
      </c>
      <c r="J3040">
        <f>IF(AND(ISNUMBER(I3040),SUMPRODUCT((B$2:B$3826=B3040)*ISNUMBER(I$2:I$3826))=25),I3040-AVERAGEIFS(I$2:I$3826,B$2:B$3826,B3040),"")</f>
        <v/>
      </c>
      <c r="K3040" t="inlineStr">
        <is>
          <t>분석</t>
        </is>
      </c>
    </row>
    <row r="3041">
      <c r="A3041" t="inlineStr">
        <is>
          <t>동작구</t>
        </is>
      </c>
      <c r="B3041" t="inlineStr">
        <is>
          <t>2025-01</t>
        </is>
      </c>
      <c r="C3041" t="n">
        <v>93.8563465105528</v>
      </c>
      <c r="D3041">
        <f>IF(AND(A3040=A3041,ISNUMBER(C3041),ISNUMBER(C3040)),100*(C3041/C3040-1),"")</f>
        <v/>
      </c>
      <c r="E3041">
        <f>IF(AND(A3038=A3041,ISNUMBER(C3041),ISNUMBER(C3038)),100*(C3041/C3038-1),"")</f>
        <v/>
      </c>
      <c r="F3041">
        <f>IF(AND(A3035=A3041,ISNUMBER(C3041),ISNUMBER(C3035)),100*(C3041/C3035-1),"")</f>
        <v/>
      </c>
      <c r="G3041">
        <f>IF(AND(A3044=A3041,ISNUMBER(C3044),ISNUMBER(C3041)),100*(C3044/C3041-1),"")</f>
        <v/>
      </c>
      <c r="H3041">
        <f>IF(AND(ISNUMBER(G3041),SUMPRODUCT((B$2:B$3826=B3041)*ISNUMBER(G$2:G$3826))=25),G3041-AVERAGEIFS(G$2:G$3826,B$2:B$3826,B3041),"")</f>
        <v/>
      </c>
      <c r="I3041">
        <f>IF(AND(A3047=A3041,ISNUMBER(C3047),ISNUMBER(C3041)),100*(C3047/C3041-1),"")</f>
        <v/>
      </c>
      <c r="J3041">
        <f>IF(AND(ISNUMBER(I3041),SUMPRODUCT((B$2:B$3826=B3041)*ISNUMBER(I$2:I$3826))=25),I3041-AVERAGEIFS(I$2:I$3826,B$2:B$3826,B3041),"")</f>
        <v/>
      </c>
      <c r="K3041" t="inlineStr">
        <is>
          <t>분석</t>
        </is>
      </c>
    </row>
    <row r="3042">
      <c r="A3042" t="inlineStr">
        <is>
          <t>동작구</t>
        </is>
      </c>
      <c r="B3042" t="inlineStr">
        <is>
          <t>2025-02</t>
        </is>
      </c>
      <c r="C3042" t="n">
        <v>93.95763408634519</v>
      </c>
      <c r="D3042">
        <f>IF(AND(A3041=A3042,ISNUMBER(C3042),ISNUMBER(C3041)),100*(C3042/C3041-1),"")</f>
        <v/>
      </c>
      <c r="E3042">
        <f>IF(AND(A3039=A3042,ISNUMBER(C3042),ISNUMBER(C3039)),100*(C3042/C3039-1),"")</f>
        <v/>
      </c>
      <c r="F3042">
        <f>IF(AND(A3036=A3042,ISNUMBER(C3042),ISNUMBER(C3036)),100*(C3042/C3036-1),"")</f>
        <v/>
      </c>
      <c r="G3042">
        <f>IF(AND(A3045=A3042,ISNUMBER(C3045),ISNUMBER(C3042)),100*(C3045/C3042-1),"")</f>
        <v/>
      </c>
      <c r="H3042">
        <f>IF(AND(ISNUMBER(G3042),SUMPRODUCT((B$2:B$3826=B3042)*ISNUMBER(G$2:G$3826))=25),G3042-AVERAGEIFS(G$2:G$3826,B$2:B$3826,B3042),"")</f>
        <v/>
      </c>
      <c r="I3042">
        <f>IF(AND(A3048=A3042,ISNUMBER(C3048),ISNUMBER(C3042)),100*(C3048/C3042-1),"")</f>
        <v/>
      </c>
      <c r="J3042">
        <f>IF(AND(ISNUMBER(I3042),SUMPRODUCT((B$2:B$3826=B3042)*ISNUMBER(I$2:I$3826))=25),I3042-AVERAGEIFS(I$2:I$3826,B$2:B$3826,B3042),"")</f>
        <v/>
      </c>
      <c r="K3042" t="inlineStr">
        <is>
          <t>분석</t>
        </is>
      </c>
    </row>
    <row r="3043">
      <c r="A3043" t="inlineStr">
        <is>
          <t>동작구</t>
        </is>
      </c>
      <c r="B3043" t="inlineStr">
        <is>
          <t>2025-03</t>
        </is>
      </c>
      <c r="C3043" t="n">
        <v>94.16317619767869</v>
      </c>
      <c r="D3043">
        <f>IF(AND(A3042=A3043,ISNUMBER(C3043),ISNUMBER(C3042)),100*(C3043/C3042-1),"")</f>
        <v/>
      </c>
      <c r="E3043">
        <f>IF(AND(A3040=A3043,ISNUMBER(C3043),ISNUMBER(C3040)),100*(C3043/C3040-1),"")</f>
        <v/>
      </c>
      <c r="F3043">
        <f>IF(AND(A3037=A3043,ISNUMBER(C3043),ISNUMBER(C3037)),100*(C3043/C3037-1),"")</f>
        <v/>
      </c>
      <c r="G3043">
        <f>IF(AND(A3046=A3043,ISNUMBER(C3046),ISNUMBER(C3043)),100*(C3046/C3043-1),"")</f>
        <v/>
      </c>
      <c r="H3043">
        <f>IF(AND(ISNUMBER(G3043),SUMPRODUCT((B$2:B$3826=B3043)*ISNUMBER(G$2:G$3826))=25),G3043-AVERAGEIFS(G$2:G$3826,B$2:B$3826,B3043),"")</f>
        <v/>
      </c>
      <c r="I3043">
        <f>IF(AND(A3049=A3043,ISNUMBER(C3049),ISNUMBER(C3043)),100*(C3049/C3043-1),"")</f>
        <v/>
      </c>
      <c r="J3043">
        <f>IF(AND(ISNUMBER(I3043),SUMPRODUCT((B$2:B$3826=B3043)*ISNUMBER(I$2:I$3826))=25),I3043-AVERAGEIFS(I$2:I$3826,B$2:B$3826,B3043),"")</f>
        <v/>
      </c>
      <c r="K3043" t="inlineStr">
        <is>
          <t>분석</t>
        </is>
      </c>
    </row>
    <row r="3044">
      <c r="A3044" t="inlineStr">
        <is>
          <t>동작구</t>
        </is>
      </c>
      <c r="B3044" t="inlineStr">
        <is>
          <t>2025-04</t>
        </is>
      </c>
      <c r="C3044" t="n">
        <v>94.5048984561802</v>
      </c>
      <c r="D3044">
        <f>IF(AND(A3043=A3044,ISNUMBER(C3044),ISNUMBER(C3043)),100*(C3044/C3043-1),"")</f>
        <v/>
      </c>
      <c r="E3044">
        <f>IF(AND(A3041=A3044,ISNUMBER(C3044),ISNUMBER(C3041)),100*(C3044/C3041-1),"")</f>
        <v/>
      </c>
      <c r="F3044">
        <f>IF(AND(A3038=A3044,ISNUMBER(C3044),ISNUMBER(C3038)),100*(C3044/C3038-1),"")</f>
        <v/>
      </c>
      <c r="G3044">
        <f>IF(AND(A3047=A3044,ISNUMBER(C3047),ISNUMBER(C3044)),100*(C3047/C3044-1),"")</f>
        <v/>
      </c>
      <c r="H3044">
        <f>IF(AND(ISNUMBER(G3044),SUMPRODUCT((B$2:B$3826=B3044)*ISNUMBER(G$2:G$3826))=25),G3044-AVERAGEIFS(G$2:G$3826,B$2:B$3826,B3044),"")</f>
        <v/>
      </c>
      <c r="I3044">
        <f>IF(AND(A3050=A3044,ISNUMBER(C3050),ISNUMBER(C3044)),100*(C3050/C3044-1),"")</f>
        <v/>
      </c>
      <c r="J3044">
        <f>IF(AND(ISNUMBER(I3044),SUMPRODUCT((B$2:B$3826=B3044)*ISNUMBER(I$2:I$3826))=25),I3044-AVERAGEIFS(I$2:I$3826,B$2:B$3826,B3044),"")</f>
        <v/>
      </c>
      <c r="K3044" t="inlineStr">
        <is>
          <t>분석</t>
        </is>
      </c>
    </row>
    <row r="3045">
      <c r="A3045" t="inlineStr">
        <is>
          <t>동작구</t>
        </is>
      </c>
      <c r="B3045" t="inlineStr">
        <is>
          <t>2025-05</t>
        </is>
      </c>
      <c r="C3045" t="n">
        <v>94.6635405817005</v>
      </c>
      <c r="D3045">
        <f>IF(AND(A3044=A3045,ISNUMBER(C3045),ISNUMBER(C3044)),100*(C3045/C3044-1),"")</f>
        <v/>
      </c>
      <c r="E3045">
        <f>IF(AND(A3042=A3045,ISNUMBER(C3045),ISNUMBER(C3042)),100*(C3045/C3042-1),"")</f>
        <v/>
      </c>
      <c r="F3045">
        <f>IF(AND(A3039=A3045,ISNUMBER(C3045),ISNUMBER(C3039)),100*(C3045/C3039-1),"")</f>
        <v/>
      </c>
      <c r="G3045">
        <f>IF(AND(A3048=A3045,ISNUMBER(C3048),ISNUMBER(C3045)),100*(C3048/C3045-1),"")</f>
        <v/>
      </c>
      <c r="H3045">
        <f>IF(AND(ISNUMBER(G3045),SUMPRODUCT((B$2:B$3826=B3045)*ISNUMBER(G$2:G$3826))=25),G3045-AVERAGEIFS(G$2:G$3826,B$2:B$3826,B3045),"")</f>
        <v/>
      </c>
      <c r="I3045">
        <f>IF(AND(A3051=A3045,ISNUMBER(C3051),ISNUMBER(C3045)),100*(C3051/C3045-1),"")</f>
        <v/>
      </c>
      <c r="J3045">
        <f>IF(AND(ISNUMBER(I3045),SUMPRODUCT((B$2:B$3826=B3045)*ISNUMBER(I$2:I$3826))=25),I3045-AVERAGEIFS(I$2:I$3826,B$2:B$3826,B3045),"")</f>
        <v/>
      </c>
      <c r="K3045" t="inlineStr">
        <is>
          <t>분석</t>
        </is>
      </c>
    </row>
    <row r="3046">
      <c r="A3046" t="inlineStr">
        <is>
          <t>동작구</t>
        </is>
      </c>
      <c r="B3046" t="inlineStr">
        <is>
          <t>2025-06</t>
        </is>
      </c>
      <c r="C3046" t="n">
        <v>94.9182347686527</v>
      </c>
      <c r="D3046">
        <f>IF(AND(A3045=A3046,ISNUMBER(C3046),ISNUMBER(C3045)),100*(C3046/C3045-1),"")</f>
        <v/>
      </c>
      <c r="E3046">
        <f>IF(AND(A3043=A3046,ISNUMBER(C3046),ISNUMBER(C3043)),100*(C3046/C3043-1),"")</f>
        <v/>
      </c>
      <c r="F3046">
        <f>IF(AND(A3040=A3046,ISNUMBER(C3046),ISNUMBER(C3040)),100*(C3046/C3040-1),"")</f>
        <v/>
      </c>
      <c r="G3046">
        <f>IF(AND(A3049=A3046,ISNUMBER(C3049),ISNUMBER(C3046)),100*(C3049/C3046-1),"")</f>
        <v/>
      </c>
      <c r="H3046">
        <f>IF(AND(ISNUMBER(G3046),SUMPRODUCT((B$2:B$3826=B3046)*ISNUMBER(G$2:G$3826))=25),G3046-AVERAGEIFS(G$2:G$3826,B$2:B$3826,B3046),"")</f>
        <v/>
      </c>
      <c r="I3046">
        <f>IF(AND(A3052=A3046,ISNUMBER(C3052),ISNUMBER(C3046)),100*(C3052/C3046-1),"")</f>
        <v/>
      </c>
      <c r="J3046">
        <f>IF(AND(ISNUMBER(I3046),SUMPRODUCT((B$2:B$3826=B3046)*ISNUMBER(I$2:I$3826))=25),I3046-AVERAGEIFS(I$2:I$3826,B$2:B$3826,B3046),"")</f>
        <v/>
      </c>
      <c r="K3046" t="inlineStr">
        <is>
          <t>분석</t>
        </is>
      </c>
    </row>
    <row r="3047">
      <c r="A3047" t="inlineStr">
        <is>
          <t>동작구</t>
        </is>
      </c>
      <c r="B3047" t="inlineStr">
        <is>
          <t>2025-07</t>
        </is>
      </c>
      <c r="C3047" t="n">
        <v>95.1723798033901</v>
      </c>
      <c r="D3047">
        <f>IF(AND(A3046=A3047,ISNUMBER(C3047),ISNUMBER(C3046)),100*(C3047/C3046-1),"")</f>
        <v/>
      </c>
      <c r="E3047">
        <f>IF(AND(A3044=A3047,ISNUMBER(C3047),ISNUMBER(C3044)),100*(C3047/C3044-1),"")</f>
        <v/>
      </c>
      <c r="F3047">
        <f>IF(AND(A3041=A3047,ISNUMBER(C3047),ISNUMBER(C3041)),100*(C3047/C3041-1),"")</f>
        <v/>
      </c>
      <c r="G3047">
        <f>IF(AND(A3050=A3047,ISNUMBER(C3050),ISNUMBER(C3047)),100*(C3050/C3047-1),"")</f>
        <v/>
      </c>
      <c r="H3047">
        <f>IF(AND(ISNUMBER(G3047),SUMPRODUCT((B$2:B$3826=B3047)*ISNUMBER(G$2:G$3826))=25),G3047-AVERAGEIFS(G$2:G$3826,B$2:B$3826,B3047),"")</f>
        <v/>
      </c>
      <c r="I3047">
        <f>IF(AND(A3053=A3047,ISNUMBER(C3053),ISNUMBER(C3047)),100*(C3053/C3047-1),"")</f>
        <v/>
      </c>
      <c r="J3047">
        <f>IF(AND(ISNUMBER(I3047),SUMPRODUCT((B$2:B$3826=B3047)*ISNUMBER(I$2:I$3826))=25),I3047-AVERAGEIFS(I$2:I$3826,B$2:B$3826,B3047),"")</f>
        <v/>
      </c>
      <c r="K3047" t="inlineStr">
        <is>
          <t>분석</t>
        </is>
      </c>
    </row>
    <row r="3048">
      <c r="A3048" t="inlineStr">
        <is>
          <t>동작구</t>
        </is>
      </c>
      <c r="B3048" t="inlineStr">
        <is>
          <t>2025-08</t>
        </is>
      </c>
      <c r="C3048" t="n">
        <v>95.3694514968328</v>
      </c>
      <c r="D3048">
        <f>IF(AND(A3047=A3048,ISNUMBER(C3048),ISNUMBER(C3047)),100*(C3048/C3047-1),"")</f>
        <v/>
      </c>
      <c r="E3048">
        <f>IF(AND(A3045=A3048,ISNUMBER(C3048),ISNUMBER(C3045)),100*(C3048/C3045-1),"")</f>
        <v/>
      </c>
      <c r="F3048">
        <f>IF(AND(A3042=A3048,ISNUMBER(C3048),ISNUMBER(C3042)),100*(C3048/C3042-1),"")</f>
        <v/>
      </c>
      <c r="G3048">
        <f>IF(AND(A3051=A3048,ISNUMBER(C3051),ISNUMBER(C3048)),100*(C3051/C3048-1),"")</f>
        <v/>
      </c>
      <c r="H3048">
        <f>IF(AND(ISNUMBER(G3048),SUMPRODUCT((B$2:B$3826=B3048)*ISNUMBER(G$2:G$3826))=25),G3048-AVERAGEIFS(G$2:G$3826,B$2:B$3826,B3048),"")</f>
        <v/>
      </c>
      <c r="I3048">
        <f>IF(AND(A3054=A3048,ISNUMBER(C3054),ISNUMBER(C3048)),100*(C3054/C3048-1),"")</f>
        <v/>
      </c>
      <c r="J3048">
        <f>IF(AND(ISNUMBER(I3048),SUMPRODUCT((B$2:B$3826=B3048)*ISNUMBER(I$2:I$3826))=25),I3048-AVERAGEIFS(I$2:I$3826,B$2:B$3826,B3048),"")</f>
        <v/>
      </c>
      <c r="K3048" t="inlineStr">
        <is>
          <t>분석</t>
        </is>
      </c>
    </row>
    <row r="3049">
      <c r="A3049" t="inlineStr">
        <is>
          <t>동작구</t>
        </is>
      </c>
      <c r="B3049" t="inlineStr">
        <is>
          <t>2025-09</t>
        </is>
      </c>
      <c r="C3049" t="n">
        <v>95.5554759740878</v>
      </c>
      <c r="D3049">
        <f>IF(AND(A3048=A3049,ISNUMBER(C3049),ISNUMBER(C3048)),100*(C3049/C3048-1),"")</f>
        <v/>
      </c>
      <c r="E3049">
        <f>IF(AND(A3046=A3049,ISNUMBER(C3049),ISNUMBER(C3046)),100*(C3049/C3046-1),"")</f>
        <v/>
      </c>
      <c r="F3049">
        <f>IF(AND(A3043=A3049,ISNUMBER(C3049),ISNUMBER(C3043)),100*(C3049/C3043-1),"")</f>
        <v/>
      </c>
      <c r="G3049">
        <f>IF(AND(A3052=A3049,ISNUMBER(C3052),ISNUMBER(C3049)),100*(C3052/C3049-1),"")</f>
        <v/>
      </c>
      <c r="H3049">
        <f>IF(AND(ISNUMBER(G3049),SUMPRODUCT((B$2:B$3826=B3049)*ISNUMBER(G$2:G$3826))=25),G3049-AVERAGEIFS(G$2:G$3826,B$2:B$3826,B3049),"")</f>
        <v/>
      </c>
      <c r="I3049">
        <f>IF(AND(A3055=A3049,ISNUMBER(C3055),ISNUMBER(C3049)),100*(C3055/C3049-1),"")</f>
        <v/>
      </c>
      <c r="J3049">
        <f>IF(AND(ISNUMBER(I3049),SUMPRODUCT((B$2:B$3826=B3049)*ISNUMBER(I$2:I$3826))=25),I3049-AVERAGEIFS(I$2:I$3826,B$2:B$3826,B3049),"")</f>
        <v/>
      </c>
      <c r="K3049" t="inlineStr">
        <is>
          <t>분석</t>
        </is>
      </c>
    </row>
    <row r="3050">
      <c r="A3050" t="inlineStr">
        <is>
          <t>동작구</t>
        </is>
      </c>
      <c r="B3050" t="inlineStr">
        <is>
          <t>2025-10</t>
        </is>
      </c>
      <c r="C3050" t="n">
        <v>95.7148272144136</v>
      </c>
      <c r="D3050">
        <f>IF(AND(A3049=A3050,ISNUMBER(C3050),ISNUMBER(C3049)),100*(C3050/C3049-1),"")</f>
        <v/>
      </c>
      <c r="E3050">
        <f>IF(AND(A3047=A3050,ISNUMBER(C3050),ISNUMBER(C3047)),100*(C3050/C3047-1),"")</f>
        <v/>
      </c>
      <c r="F3050">
        <f>IF(AND(A3044=A3050,ISNUMBER(C3050),ISNUMBER(C3044)),100*(C3050/C3044-1),"")</f>
        <v/>
      </c>
      <c r="G3050">
        <f>IF(AND(A3053=A3050,ISNUMBER(C3053),ISNUMBER(C3050)),100*(C3053/C3050-1),"")</f>
        <v/>
      </c>
      <c r="H3050">
        <f>IF(AND(ISNUMBER(G3050),SUMPRODUCT((B$2:B$3826=B3050)*ISNUMBER(G$2:G$3826))=25),G3050-AVERAGEIFS(G$2:G$3826,B$2:B$3826,B3050),"")</f>
        <v/>
      </c>
      <c r="I3050">
        <f>IF(AND(A3056=A3050,ISNUMBER(C3056),ISNUMBER(C3050)),100*(C3056/C3050-1),"")</f>
        <v/>
      </c>
      <c r="J3050">
        <f>IF(AND(ISNUMBER(I3050),SUMPRODUCT((B$2:B$3826=B3050)*ISNUMBER(I$2:I$3826))=25),I3050-AVERAGEIFS(I$2:I$3826,B$2:B$3826,B3050),"")</f>
        <v/>
      </c>
      <c r="K3050" t="inlineStr">
        <is>
          <t>분석</t>
        </is>
      </c>
    </row>
    <row r="3051">
      <c r="A3051" t="inlineStr">
        <is>
          <t>동작구</t>
        </is>
      </c>
      <c r="B3051" t="inlineStr">
        <is>
          <t>2025-11</t>
        </is>
      </c>
      <c r="C3051" t="n">
        <v>96.00155127232701</v>
      </c>
      <c r="D3051">
        <f>IF(AND(A3050=A3051,ISNUMBER(C3051),ISNUMBER(C3050)),100*(C3051/C3050-1),"")</f>
        <v/>
      </c>
      <c r="E3051">
        <f>IF(AND(A3048=A3051,ISNUMBER(C3051),ISNUMBER(C3048)),100*(C3051/C3048-1),"")</f>
        <v/>
      </c>
      <c r="F3051">
        <f>IF(AND(A3045=A3051,ISNUMBER(C3051),ISNUMBER(C3045)),100*(C3051/C3045-1),"")</f>
        <v/>
      </c>
      <c r="G3051">
        <f>IF(AND(A3054=A3051,ISNUMBER(C3054),ISNUMBER(C3051)),100*(C3054/C3051-1),"")</f>
        <v/>
      </c>
      <c r="H3051">
        <f>IF(AND(ISNUMBER(G3051),SUMPRODUCT((B$2:B$3826=B3051)*ISNUMBER(G$2:G$3826))=25),G3051-AVERAGEIFS(G$2:G$3826,B$2:B$3826,B3051),"")</f>
        <v/>
      </c>
      <c r="I3051">
        <f>IF(AND(A3057=A3051,ISNUMBER(C3057),ISNUMBER(C3051)),100*(C3057/C3051-1),"")</f>
        <v/>
      </c>
      <c r="J3051">
        <f>IF(AND(ISNUMBER(I3051),SUMPRODUCT((B$2:B$3826=B3051)*ISNUMBER(I$2:I$3826))=25),I3051-AVERAGEIFS(I$2:I$3826,B$2:B$3826,B3051),"")</f>
        <v/>
      </c>
      <c r="K3051" t="inlineStr">
        <is>
          <t>분석</t>
        </is>
      </c>
    </row>
    <row r="3052">
      <c r="A3052" t="inlineStr">
        <is>
          <t>동작구</t>
        </is>
      </c>
      <c r="B3052" t="inlineStr">
        <is>
          <t>2025-12</t>
        </is>
      </c>
      <c r="C3052" t="n">
        <v>96.330971137158</v>
      </c>
      <c r="D3052">
        <f>IF(AND(A3051=A3052,ISNUMBER(C3052),ISNUMBER(C3051)),100*(C3052/C3051-1),"")</f>
        <v/>
      </c>
      <c r="E3052">
        <f>IF(AND(A3049=A3052,ISNUMBER(C3052),ISNUMBER(C3049)),100*(C3052/C3049-1),"")</f>
        <v/>
      </c>
      <c r="F3052">
        <f>IF(AND(A3046=A3052,ISNUMBER(C3052),ISNUMBER(C3046)),100*(C3052/C3046-1),"")</f>
        <v/>
      </c>
      <c r="G3052">
        <f>IF(AND(A3055=A3052,ISNUMBER(C3055),ISNUMBER(C3052)),100*(C3055/C3052-1),"")</f>
        <v/>
      </c>
      <c r="H3052">
        <f>IF(AND(ISNUMBER(G3052),SUMPRODUCT((B$2:B$3826=B3052)*ISNUMBER(G$2:G$3826))=25),G3052-AVERAGEIFS(G$2:G$3826,B$2:B$3826,B3052),"")</f>
        <v/>
      </c>
      <c r="I3052">
        <f>IF(AND(A3058=A3052,ISNUMBER(C3058),ISNUMBER(C3052)),100*(C3058/C3052-1),"")</f>
        <v/>
      </c>
      <c r="J3052">
        <f>IF(AND(ISNUMBER(I3052),SUMPRODUCT((B$2:B$3826=B3052)*ISNUMBER(I$2:I$3826))=25),I3052-AVERAGEIFS(I$2:I$3826,B$2:B$3826,B3052),"")</f>
        <v/>
      </c>
      <c r="K3052" t="inlineStr">
        <is>
          <t>분석</t>
        </is>
      </c>
    </row>
    <row r="3053">
      <c r="A3053" t="inlineStr">
        <is>
          <t>동작구</t>
        </is>
      </c>
      <c r="B3053" t="inlineStr">
        <is>
          <t>2026-01</t>
        </is>
      </c>
      <c r="C3053" t="n">
        <v>96.68870540585969</v>
      </c>
      <c r="D3053">
        <f>IF(AND(A3052=A3053,ISNUMBER(C3053),ISNUMBER(C3052)),100*(C3053/C3052-1),"")</f>
        <v/>
      </c>
      <c r="E3053">
        <f>IF(AND(A3050=A3053,ISNUMBER(C3053),ISNUMBER(C3050)),100*(C3053/C3050-1),"")</f>
        <v/>
      </c>
      <c r="F3053">
        <f>IF(AND(A3047=A3053,ISNUMBER(C3053),ISNUMBER(C3047)),100*(C3053/C3047-1),"")</f>
        <v/>
      </c>
      <c r="G3053">
        <f>IF(AND(A3056=A3053,ISNUMBER(C3056),ISNUMBER(C3053)),100*(C3056/C3053-1),"")</f>
        <v/>
      </c>
      <c r="H3053">
        <f>IF(AND(ISNUMBER(G3053),SUMPRODUCT((B$2:B$3826=B3053)*ISNUMBER(G$2:G$3826))=25),G3053-AVERAGEIFS(G$2:G$3826,B$2:B$3826,B3053),"")</f>
        <v/>
      </c>
      <c r="I3053">
        <f>IF(AND(A3059=A3053,ISNUMBER(C3059),ISNUMBER(C3053)),100*(C3059/C3053-1),"")</f>
        <v/>
      </c>
      <c r="J3053">
        <f>IF(AND(ISNUMBER(I3053),SUMPRODUCT((B$2:B$3826=B3053)*ISNUMBER(I$2:I$3826))=25),I3053-AVERAGEIFS(I$2:I$3826,B$2:B$3826,B3053),"")</f>
        <v/>
      </c>
      <c r="K3053" t="inlineStr">
        <is>
          <t>분석</t>
        </is>
      </c>
    </row>
    <row r="3054">
      <c r="A3054" t="inlineStr">
        <is>
          <t>동작구</t>
        </is>
      </c>
      <c r="B3054" t="inlineStr">
        <is>
          <t>2026-02</t>
        </is>
      </c>
      <c r="C3054" t="n">
        <v>97.00862078215521</v>
      </c>
      <c r="D3054">
        <f>IF(AND(A3053=A3054,ISNUMBER(C3054),ISNUMBER(C3053)),100*(C3054/C3053-1),"")</f>
        <v/>
      </c>
      <c r="E3054">
        <f>IF(AND(A3051=A3054,ISNUMBER(C3054),ISNUMBER(C3051)),100*(C3054/C3051-1),"")</f>
        <v/>
      </c>
      <c r="F3054">
        <f>IF(AND(A3048=A3054,ISNUMBER(C3054),ISNUMBER(C3048)),100*(C3054/C3048-1),"")</f>
        <v/>
      </c>
      <c r="G3054">
        <f>IF(AND(A3057=A3054,ISNUMBER(C3057),ISNUMBER(C3054)),100*(C3057/C3054-1),"")</f>
        <v/>
      </c>
      <c r="H3054">
        <f>IF(AND(ISNUMBER(G3054),SUMPRODUCT((B$2:B$3826=B3054)*ISNUMBER(G$2:G$3826))=25),G3054-AVERAGEIFS(G$2:G$3826,B$2:B$3826,B3054),"")</f>
        <v/>
      </c>
      <c r="I3054">
        <f>IF(AND(A3060=A3054,ISNUMBER(C3060),ISNUMBER(C3054)),100*(C3060/C3054-1),"")</f>
        <v/>
      </c>
      <c r="J3054">
        <f>IF(AND(ISNUMBER(I3054),SUMPRODUCT((B$2:B$3826=B3054)*ISNUMBER(I$2:I$3826))=25),I3054-AVERAGEIFS(I$2:I$3826,B$2:B$3826,B3054),"")</f>
        <v/>
      </c>
      <c r="K3054" t="inlineStr">
        <is>
          <t>분석</t>
        </is>
      </c>
    </row>
    <row r="3055">
      <c r="A3055" t="inlineStr">
        <is>
          <t>동작구</t>
        </is>
      </c>
      <c r="B3055" t="inlineStr">
        <is>
          <t>2026-03</t>
        </is>
      </c>
      <c r="C3055" t="n">
        <v>97.4627457929295</v>
      </c>
      <c r="D3055">
        <f>IF(AND(A3054=A3055,ISNUMBER(C3055),ISNUMBER(C3054)),100*(C3055/C3054-1),"")</f>
        <v/>
      </c>
      <c r="E3055">
        <f>IF(AND(A3052=A3055,ISNUMBER(C3055),ISNUMBER(C3052)),100*(C3055/C3052-1),"")</f>
        <v/>
      </c>
      <c r="F3055">
        <f>IF(AND(A3049=A3055,ISNUMBER(C3055),ISNUMBER(C3049)),100*(C3055/C3049-1),"")</f>
        <v/>
      </c>
      <c r="G3055">
        <f>IF(AND(A3058=A3055,ISNUMBER(C3058),ISNUMBER(C3055)),100*(C3058/C3055-1),"")</f>
        <v/>
      </c>
      <c r="H3055">
        <f>IF(AND(ISNUMBER(G3055),SUMPRODUCT((B$2:B$3826=B3055)*ISNUMBER(G$2:G$3826))=25),G3055-AVERAGEIFS(G$2:G$3826,B$2:B$3826,B3055),"")</f>
        <v/>
      </c>
      <c r="I3055">
        <f>IF(AND(A3061=A3055,ISNUMBER(C3061),ISNUMBER(C3055)),100*(C3061/C3055-1),"")</f>
        <v/>
      </c>
      <c r="J3055">
        <f>IF(AND(ISNUMBER(I3055),SUMPRODUCT((B$2:B$3826=B3055)*ISNUMBER(I$2:I$3826))=25),I3055-AVERAGEIFS(I$2:I$3826,B$2:B$3826,B3055),"")</f>
        <v/>
      </c>
      <c r="K3055" t="inlineStr">
        <is>
          <t>분석</t>
        </is>
      </c>
    </row>
    <row r="3056">
      <c r="A3056" t="inlineStr">
        <is>
          <t>동작구</t>
        </is>
      </c>
      <c r="B3056" t="inlineStr">
        <is>
          <t>2026-04</t>
        </is>
      </c>
      <c r="C3056" t="n">
        <v>98.0270004502195</v>
      </c>
      <c r="D3056">
        <f>IF(AND(A3055=A3056,ISNUMBER(C3056),ISNUMBER(C3055)),100*(C3056/C3055-1),"")</f>
        <v/>
      </c>
      <c r="E3056">
        <f>IF(AND(A3053=A3056,ISNUMBER(C3056),ISNUMBER(C3053)),100*(C3056/C3053-1),"")</f>
        <v/>
      </c>
      <c r="F3056">
        <f>IF(AND(A3050=A3056,ISNUMBER(C3056),ISNUMBER(C3050)),100*(C3056/C3050-1),"")</f>
        <v/>
      </c>
      <c r="G3056">
        <f>IF(AND(A3059=A3056,ISNUMBER(C3059),ISNUMBER(C3056)),100*(C3059/C3056-1),"")</f>
        <v/>
      </c>
      <c r="H3056">
        <f>IF(AND(ISNUMBER(G3056),SUMPRODUCT((B$2:B$3826=B3056)*ISNUMBER(G$2:G$3826))=25),G3056-AVERAGEIFS(G$2:G$3826,B$2:B$3826,B3056),"")</f>
        <v/>
      </c>
      <c r="I3056">
        <f>IF(AND(A3062=A3056,ISNUMBER(C3062),ISNUMBER(C3056)),100*(C3062/C3056-1),"")</f>
        <v/>
      </c>
      <c r="J3056">
        <f>IF(AND(ISNUMBER(I3056),SUMPRODUCT((B$2:B$3826=B3056)*ISNUMBER(I$2:I$3826))=25),I3056-AVERAGEIFS(I$2:I$3826,B$2:B$3826,B3056),"")</f>
        <v/>
      </c>
      <c r="K3056" t="inlineStr">
        <is>
          <t>분석</t>
        </is>
      </c>
    </row>
    <row r="3057">
      <c r="A3057" t="inlineStr">
        <is>
          <t>동작구</t>
        </is>
      </c>
      <c r="B3057" t="inlineStr">
        <is>
          <t>2026-05</t>
        </is>
      </c>
      <c r="C3057" t="n">
        <v>98.6220204565323</v>
      </c>
      <c r="D3057">
        <f>IF(AND(A3056=A3057,ISNUMBER(C3057),ISNUMBER(C3056)),100*(C3057/C3056-1),"")</f>
        <v/>
      </c>
      <c r="E3057">
        <f>IF(AND(A3054=A3057,ISNUMBER(C3057),ISNUMBER(C3054)),100*(C3057/C3054-1),"")</f>
        <v/>
      </c>
      <c r="F3057">
        <f>IF(AND(A3051=A3057,ISNUMBER(C3057),ISNUMBER(C3051)),100*(C3057/C3051-1),"")</f>
        <v/>
      </c>
      <c r="G3057">
        <f>IF(AND(A3060=A3057,ISNUMBER(C3060),ISNUMBER(C3057)),100*(C3060/C3057-1),"")</f>
        <v/>
      </c>
      <c r="H3057">
        <f>IF(AND(ISNUMBER(G3057),SUMPRODUCT((B$2:B$3826=B3057)*ISNUMBER(G$2:G$3826))=25),G3057-AVERAGEIFS(G$2:G$3826,B$2:B$3826,B3057),"")</f>
        <v/>
      </c>
      <c r="I3057">
        <f>IF(AND(A3063=A3057,ISNUMBER(C3063),ISNUMBER(C3057)),100*(C3063/C3057-1),"")</f>
        <v/>
      </c>
      <c r="J3057">
        <f>IF(AND(ISNUMBER(I3057),SUMPRODUCT((B$2:B$3826=B3057)*ISNUMBER(I$2:I$3826))=25),I3057-AVERAGEIFS(I$2:I$3826,B$2:B$3826,B3057),"")</f>
        <v/>
      </c>
      <c r="K3057" t="inlineStr">
        <is>
          <t>분석</t>
        </is>
      </c>
    </row>
    <row r="3058">
      <c r="A3058" t="inlineStr">
        <is>
          <t>동작구</t>
        </is>
      </c>
      <c r="B3058" t="inlineStr">
        <is>
          <t>2026-06</t>
        </is>
      </c>
      <c r="C3058" t="n">
        <v>99.2339093146217</v>
      </c>
      <c r="D3058">
        <f>IF(AND(A3057=A3058,ISNUMBER(C3058),ISNUMBER(C3057)),100*(C3058/C3057-1),"")</f>
        <v/>
      </c>
      <c r="E3058">
        <f>IF(AND(A3055=A3058,ISNUMBER(C3058),ISNUMBER(C3055)),100*(C3058/C3055-1),"")</f>
        <v/>
      </c>
      <c r="F3058">
        <f>IF(AND(A3052=A3058,ISNUMBER(C3058),ISNUMBER(C3052)),100*(C3058/C3052-1),"")</f>
        <v/>
      </c>
      <c r="G3058">
        <f>IF(AND(A3061=A3058,ISNUMBER(C3061),ISNUMBER(C3058)),100*(C3061/C3058-1),"")</f>
        <v/>
      </c>
      <c r="H3058">
        <f>IF(AND(ISNUMBER(G3058),SUMPRODUCT((B$2:B$3826=B3058)*ISNUMBER(G$2:G$3826))=25),G3058-AVERAGEIFS(G$2:G$3826,B$2:B$3826,B3058),"")</f>
        <v/>
      </c>
      <c r="I3058">
        <f>IF(AND(A3064=A3058,ISNUMBER(C3064),ISNUMBER(C3058)),100*(C3064/C3058-1),"")</f>
        <v/>
      </c>
      <c r="J3058">
        <f>IF(AND(ISNUMBER(I3058),SUMPRODUCT((B$2:B$3826=B3058)*ISNUMBER(I$2:I$3826))=25),I3058-AVERAGEIFS(I$2:I$3826,B$2:B$3826,B3058),"")</f>
        <v/>
      </c>
      <c r="K3058" t="inlineStr">
        <is>
          <t>분석</t>
        </is>
      </c>
    </row>
    <row r="3059">
      <c r="A3059" t="inlineStr">
        <is>
          <t>동작구</t>
        </is>
      </c>
      <c r="B3059" t="inlineStr">
        <is>
          <t>2026-07</t>
        </is>
      </c>
      <c r="C3059" t="n">
        <v>100</v>
      </c>
      <c r="D3059">
        <f>IF(AND(A3058=A3059,ISNUMBER(C3059),ISNUMBER(C3058)),100*(C3059/C3058-1),"")</f>
        <v/>
      </c>
      <c r="E3059">
        <f>IF(AND(A3056=A3059,ISNUMBER(C3059),ISNUMBER(C3056)),100*(C3059/C3056-1),"")</f>
        <v/>
      </c>
      <c r="F3059">
        <f>IF(AND(A3053=A3059,ISNUMBER(C3059),ISNUMBER(C3053)),100*(C3059/C3053-1),"")</f>
        <v/>
      </c>
      <c r="G3059">
        <f>IF(AND(A3062=A3059,ISNUMBER(C3062),ISNUMBER(C3059)),100*(C3062/C3059-1),"")</f>
        <v/>
      </c>
      <c r="H3059">
        <f>IF(AND(ISNUMBER(G3059),SUMPRODUCT((B$2:B$3826=B3059)*ISNUMBER(G$2:G$3826))=25),G3059-AVERAGEIFS(G$2:G$3826,B$2:B$3826,B3059),"")</f>
        <v/>
      </c>
      <c r="I3059">
        <f>IF(AND(A3065=A3059,ISNUMBER(C3065),ISNUMBER(C3059)),100*(C3065/C3059-1),"")</f>
        <v/>
      </c>
      <c r="J3059">
        <f>IF(AND(ISNUMBER(I3059),SUMPRODUCT((B$2:B$3826=B3059)*ISNUMBER(I$2:I$3826))=25),I3059-AVERAGEIFS(I$2:I$3826,B$2:B$3826,B3059),"")</f>
        <v/>
      </c>
      <c r="K3059" t="inlineStr">
        <is>
          <t>분석</t>
        </is>
      </c>
    </row>
    <row r="3060">
      <c r="A3060" t="inlineStr">
        <is>
          <t>동작구</t>
        </is>
      </c>
      <c r="B3060" t="inlineStr">
        <is>
          <t>2026-08</t>
        </is>
      </c>
      <c r="C3060" t="n">
        <v>100.926424028832</v>
      </c>
      <c r="D3060">
        <f>IF(AND(A3059=A3060,ISNUMBER(C3060),ISNUMBER(C3059)),100*(C3060/C3059-1),"")</f>
        <v/>
      </c>
      <c r="E3060">
        <f>IF(AND(A3057=A3060,ISNUMBER(C3060),ISNUMBER(C3057)),100*(C3060/C3057-1),"")</f>
        <v/>
      </c>
      <c r="F3060">
        <f>IF(AND(A3054=A3060,ISNUMBER(C3060),ISNUMBER(C3054)),100*(C3060/C3054-1),"")</f>
        <v/>
      </c>
      <c r="G3060">
        <f>IF(AND(A3063=A3060,ISNUMBER(C3063),ISNUMBER(C3060)),100*(C3063/C3060-1),"")</f>
        <v/>
      </c>
      <c r="H3060">
        <f>IF(AND(ISNUMBER(G3060),SUMPRODUCT((B$2:B$3826=B3060)*ISNUMBER(G$2:G$3826))=25),G3060-AVERAGEIFS(G$2:G$3826,B$2:B$3826,B3060),"")</f>
        <v/>
      </c>
      <c r="I3060">
        <f>IF(AND(A3066=A3060,ISNUMBER(C3066),ISNUMBER(C3060)),100*(C3066/C3060-1),"")</f>
        <v/>
      </c>
      <c r="J3060">
        <f>IF(AND(ISNUMBER(I3060),SUMPRODUCT((B$2:B$3826=B3060)*ISNUMBER(I$2:I$3826))=25),I3060-AVERAGEIFS(I$2:I$3826,B$2:B$3826,B3060),"")</f>
        <v/>
      </c>
      <c r="K3060" t="inlineStr">
        <is>
          <t>분석</t>
        </is>
      </c>
    </row>
    <row r="3061">
      <c r="A3061" t="inlineStr">
        <is>
          <t>동작구</t>
        </is>
      </c>
      <c r="B3061" t="inlineStr">
        <is>
          <t>2026-09</t>
        </is>
      </c>
      <c r="C3061" t="n">
        <v>102.008935395451</v>
      </c>
      <c r="D3061">
        <f>IF(AND(A3060=A3061,ISNUMBER(C3061),ISNUMBER(C3060)),100*(C3061/C3060-1),"")</f>
        <v/>
      </c>
      <c r="E3061">
        <f>IF(AND(A3058=A3061,ISNUMBER(C3061),ISNUMBER(C3058)),100*(C3061/C3058-1),"")</f>
        <v/>
      </c>
      <c r="F3061">
        <f>IF(AND(A3055=A3061,ISNUMBER(C3061),ISNUMBER(C3055)),100*(C3061/C3055-1),"")</f>
        <v/>
      </c>
      <c r="G3061">
        <f>IF(AND(A3064=A3061,ISNUMBER(C3064),ISNUMBER(C3061)),100*(C3064/C3061-1),"")</f>
        <v/>
      </c>
      <c r="H3061">
        <f>IF(AND(ISNUMBER(G3061),SUMPRODUCT((B$2:B$3826=B3061)*ISNUMBER(G$2:G$3826))=25),G3061-AVERAGEIFS(G$2:G$3826,B$2:B$3826,B3061),"")</f>
        <v/>
      </c>
      <c r="I3061">
        <f>IF(AND(A3067=A3061,ISNUMBER(C3067),ISNUMBER(C3061)),100*(C3067/C3061-1),"")</f>
        <v/>
      </c>
      <c r="J3061">
        <f>IF(AND(ISNUMBER(I3061),SUMPRODUCT((B$2:B$3826=B3061)*ISNUMBER(I$2:I$3826))=25),I3061-AVERAGEIFS(I$2:I$3826,B$2:B$3826,B3061),"")</f>
        <v/>
      </c>
      <c r="K3061" t="inlineStr">
        <is>
          <t>분석</t>
        </is>
      </c>
    </row>
    <row r="3062">
      <c r="A3062" t="inlineStr">
        <is>
          <t>관악구</t>
        </is>
      </c>
      <c r="B3062" t="inlineStr">
        <is>
          <t>2014-01</t>
        </is>
      </c>
      <c r="D3062">
        <f>IF(AND(A3061=A3062,ISNUMBER(C3062),ISNUMBER(C3061)),100*(C3062/C3061-1),"")</f>
        <v/>
      </c>
      <c r="E3062">
        <f>IF(AND(A3059=A3062,ISNUMBER(C3062),ISNUMBER(C3059)),100*(C3062/C3059-1),"")</f>
        <v/>
      </c>
      <c r="F3062">
        <f>IF(AND(A3056=A3062,ISNUMBER(C3062),ISNUMBER(C3056)),100*(C3062/C3056-1),"")</f>
        <v/>
      </c>
      <c r="G3062">
        <f>IF(AND(A3065=A3062,ISNUMBER(C3065),ISNUMBER(C3062)),100*(C3065/C3062-1),"")</f>
        <v/>
      </c>
      <c r="H3062">
        <f>IF(AND(ISNUMBER(G3062),SUMPRODUCT((B$2:B$3826=B3062)*ISNUMBER(G$2:G$3826))=25),G3062-AVERAGEIFS(G$2:G$3826,B$2:B$3826,B3062),"")</f>
        <v/>
      </c>
      <c r="I3062">
        <f>IF(AND(A3068=A3062,ISNUMBER(C3068),ISNUMBER(C3062)),100*(C3068/C3062-1),"")</f>
        <v/>
      </c>
      <c r="J3062">
        <f>IF(AND(ISNUMBER(I3062),SUMPRODUCT((B$2:B$3826=B3062)*ISNUMBER(I$2:I$3826))=25),I3062-AVERAGEIFS(I$2:I$3826,B$2:B$3826,B3062),"")</f>
        <v/>
      </c>
      <c r="K3062" s="2" t="inlineStr">
        <is>
          <t>버퍼</t>
        </is>
      </c>
    </row>
    <row r="3063">
      <c r="A3063" t="inlineStr">
        <is>
          <t>관악구</t>
        </is>
      </c>
      <c r="B3063" t="inlineStr">
        <is>
          <t>2014-02</t>
        </is>
      </c>
      <c r="D3063">
        <f>IF(AND(A3062=A3063,ISNUMBER(C3063),ISNUMBER(C3062)),100*(C3063/C3062-1),"")</f>
        <v/>
      </c>
      <c r="E3063">
        <f>IF(AND(A3060=A3063,ISNUMBER(C3063),ISNUMBER(C3060)),100*(C3063/C3060-1),"")</f>
        <v/>
      </c>
      <c r="F3063">
        <f>IF(AND(A3057=A3063,ISNUMBER(C3063),ISNUMBER(C3057)),100*(C3063/C3057-1),"")</f>
        <v/>
      </c>
      <c r="G3063">
        <f>IF(AND(A3066=A3063,ISNUMBER(C3066),ISNUMBER(C3063)),100*(C3066/C3063-1),"")</f>
        <v/>
      </c>
      <c r="H3063">
        <f>IF(AND(ISNUMBER(G3063),SUMPRODUCT((B$2:B$3826=B3063)*ISNUMBER(G$2:G$3826))=25),G3063-AVERAGEIFS(G$2:G$3826,B$2:B$3826,B3063),"")</f>
        <v/>
      </c>
      <c r="I3063">
        <f>IF(AND(A3069=A3063,ISNUMBER(C3069),ISNUMBER(C3063)),100*(C3069/C3063-1),"")</f>
        <v/>
      </c>
      <c r="J3063">
        <f>IF(AND(ISNUMBER(I3063),SUMPRODUCT((B$2:B$3826=B3063)*ISNUMBER(I$2:I$3826))=25),I3063-AVERAGEIFS(I$2:I$3826,B$2:B$3826,B3063),"")</f>
        <v/>
      </c>
      <c r="K3063" s="2" t="inlineStr">
        <is>
          <t>버퍼</t>
        </is>
      </c>
    </row>
    <row r="3064">
      <c r="A3064" t="inlineStr">
        <is>
          <t>관악구</t>
        </is>
      </c>
      <c r="B3064" t="inlineStr">
        <is>
          <t>2014-03</t>
        </is>
      </c>
      <c r="D3064">
        <f>IF(AND(A3063=A3064,ISNUMBER(C3064),ISNUMBER(C3063)),100*(C3064/C3063-1),"")</f>
        <v/>
      </c>
      <c r="E3064">
        <f>IF(AND(A3061=A3064,ISNUMBER(C3064),ISNUMBER(C3061)),100*(C3064/C3061-1),"")</f>
        <v/>
      </c>
      <c r="F3064">
        <f>IF(AND(A3058=A3064,ISNUMBER(C3064),ISNUMBER(C3058)),100*(C3064/C3058-1),"")</f>
        <v/>
      </c>
      <c r="G3064">
        <f>IF(AND(A3067=A3064,ISNUMBER(C3067),ISNUMBER(C3064)),100*(C3067/C3064-1),"")</f>
        <v/>
      </c>
      <c r="H3064">
        <f>IF(AND(ISNUMBER(G3064),SUMPRODUCT((B$2:B$3826=B3064)*ISNUMBER(G$2:G$3826))=25),G3064-AVERAGEIFS(G$2:G$3826,B$2:B$3826,B3064),"")</f>
        <v/>
      </c>
      <c r="I3064">
        <f>IF(AND(A3070=A3064,ISNUMBER(C3070),ISNUMBER(C3064)),100*(C3070/C3064-1),"")</f>
        <v/>
      </c>
      <c r="J3064">
        <f>IF(AND(ISNUMBER(I3064),SUMPRODUCT((B$2:B$3826=B3064)*ISNUMBER(I$2:I$3826))=25),I3064-AVERAGEIFS(I$2:I$3826,B$2:B$3826,B3064),"")</f>
        <v/>
      </c>
      <c r="K3064" s="2" t="inlineStr">
        <is>
          <t>버퍼</t>
        </is>
      </c>
    </row>
    <row r="3065">
      <c r="A3065" t="inlineStr">
        <is>
          <t>관악구</t>
        </is>
      </c>
      <c r="B3065" t="inlineStr">
        <is>
          <t>2014-04</t>
        </is>
      </c>
      <c r="D3065">
        <f>IF(AND(A3064=A3065,ISNUMBER(C3065),ISNUMBER(C3064)),100*(C3065/C3064-1),"")</f>
        <v/>
      </c>
      <c r="E3065">
        <f>IF(AND(A3062=A3065,ISNUMBER(C3065),ISNUMBER(C3062)),100*(C3065/C3062-1),"")</f>
        <v/>
      </c>
      <c r="F3065">
        <f>IF(AND(A3059=A3065,ISNUMBER(C3065),ISNUMBER(C3059)),100*(C3065/C3059-1),"")</f>
        <v/>
      </c>
      <c r="G3065">
        <f>IF(AND(A3068=A3065,ISNUMBER(C3068),ISNUMBER(C3065)),100*(C3068/C3065-1),"")</f>
        <v/>
      </c>
      <c r="H3065">
        <f>IF(AND(ISNUMBER(G3065),SUMPRODUCT((B$2:B$3826=B3065)*ISNUMBER(G$2:G$3826))=25),G3065-AVERAGEIFS(G$2:G$3826,B$2:B$3826,B3065),"")</f>
        <v/>
      </c>
      <c r="I3065">
        <f>IF(AND(A3071=A3065,ISNUMBER(C3071),ISNUMBER(C3065)),100*(C3071/C3065-1),"")</f>
        <v/>
      </c>
      <c r="J3065">
        <f>IF(AND(ISNUMBER(I3065),SUMPRODUCT((B$2:B$3826=B3065)*ISNUMBER(I$2:I$3826))=25),I3065-AVERAGEIFS(I$2:I$3826,B$2:B$3826,B3065),"")</f>
        <v/>
      </c>
      <c r="K3065" s="2" t="inlineStr">
        <is>
          <t>버퍼</t>
        </is>
      </c>
    </row>
    <row r="3066">
      <c r="A3066" t="inlineStr">
        <is>
          <t>관악구</t>
        </is>
      </c>
      <c r="B3066" t="inlineStr">
        <is>
          <t>2014-05</t>
        </is>
      </c>
      <c r="D3066">
        <f>IF(AND(A3065=A3066,ISNUMBER(C3066),ISNUMBER(C3065)),100*(C3066/C3065-1),"")</f>
        <v/>
      </c>
      <c r="E3066">
        <f>IF(AND(A3063=A3066,ISNUMBER(C3066),ISNUMBER(C3063)),100*(C3066/C3063-1),"")</f>
        <v/>
      </c>
      <c r="F3066">
        <f>IF(AND(A3060=A3066,ISNUMBER(C3066),ISNUMBER(C3060)),100*(C3066/C3060-1),"")</f>
        <v/>
      </c>
      <c r="G3066">
        <f>IF(AND(A3069=A3066,ISNUMBER(C3069),ISNUMBER(C3066)),100*(C3069/C3066-1),"")</f>
        <v/>
      </c>
      <c r="H3066">
        <f>IF(AND(ISNUMBER(G3066),SUMPRODUCT((B$2:B$3826=B3066)*ISNUMBER(G$2:G$3826))=25),G3066-AVERAGEIFS(G$2:G$3826,B$2:B$3826,B3066),"")</f>
        <v/>
      </c>
      <c r="I3066">
        <f>IF(AND(A3072=A3066,ISNUMBER(C3072),ISNUMBER(C3066)),100*(C3072/C3066-1),"")</f>
        <v/>
      </c>
      <c r="J3066">
        <f>IF(AND(ISNUMBER(I3066),SUMPRODUCT((B$2:B$3826=B3066)*ISNUMBER(I$2:I$3826))=25),I3066-AVERAGEIFS(I$2:I$3826,B$2:B$3826,B3066),"")</f>
        <v/>
      </c>
      <c r="K3066" s="2" t="inlineStr">
        <is>
          <t>버퍼</t>
        </is>
      </c>
    </row>
    <row r="3067">
      <c r="A3067" t="inlineStr">
        <is>
          <t>관악구</t>
        </is>
      </c>
      <c r="B3067" t="inlineStr">
        <is>
          <t>2014-06</t>
        </is>
      </c>
      <c r="D3067">
        <f>IF(AND(A3066=A3067,ISNUMBER(C3067),ISNUMBER(C3066)),100*(C3067/C3066-1),"")</f>
        <v/>
      </c>
      <c r="E3067">
        <f>IF(AND(A3064=A3067,ISNUMBER(C3067),ISNUMBER(C3064)),100*(C3067/C3064-1),"")</f>
        <v/>
      </c>
      <c r="F3067">
        <f>IF(AND(A3061=A3067,ISNUMBER(C3067),ISNUMBER(C3061)),100*(C3067/C3061-1),"")</f>
        <v/>
      </c>
      <c r="G3067">
        <f>IF(AND(A3070=A3067,ISNUMBER(C3070),ISNUMBER(C3067)),100*(C3070/C3067-1),"")</f>
        <v/>
      </c>
      <c r="H3067">
        <f>IF(AND(ISNUMBER(G3067),SUMPRODUCT((B$2:B$3826=B3067)*ISNUMBER(G$2:G$3826))=25),G3067-AVERAGEIFS(G$2:G$3826,B$2:B$3826,B3067),"")</f>
        <v/>
      </c>
      <c r="I3067">
        <f>IF(AND(A3073=A3067,ISNUMBER(C3073),ISNUMBER(C3067)),100*(C3073/C3067-1),"")</f>
        <v/>
      </c>
      <c r="J3067">
        <f>IF(AND(ISNUMBER(I3067),SUMPRODUCT((B$2:B$3826=B3067)*ISNUMBER(I$2:I$3826))=25),I3067-AVERAGEIFS(I$2:I$3826,B$2:B$3826,B3067),"")</f>
        <v/>
      </c>
      <c r="K3067" s="2" t="inlineStr">
        <is>
          <t>버퍼</t>
        </is>
      </c>
    </row>
    <row r="3068">
      <c r="A3068" t="inlineStr">
        <is>
          <t>관악구</t>
        </is>
      </c>
      <c r="B3068" t="inlineStr">
        <is>
          <t>2014-07</t>
        </is>
      </c>
      <c r="D3068">
        <f>IF(AND(A3067=A3068,ISNUMBER(C3068),ISNUMBER(C3067)),100*(C3068/C3067-1),"")</f>
        <v/>
      </c>
      <c r="E3068">
        <f>IF(AND(A3065=A3068,ISNUMBER(C3068),ISNUMBER(C3065)),100*(C3068/C3065-1),"")</f>
        <v/>
      </c>
      <c r="F3068">
        <f>IF(AND(A3062=A3068,ISNUMBER(C3068),ISNUMBER(C3062)),100*(C3068/C3062-1),"")</f>
        <v/>
      </c>
      <c r="G3068">
        <f>IF(AND(A3071=A3068,ISNUMBER(C3071),ISNUMBER(C3068)),100*(C3071/C3068-1),"")</f>
        <v/>
      </c>
      <c r="H3068">
        <f>IF(AND(ISNUMBER(G3068),SUMPRODUCT((B$2:B$3826=B3068)*ISNUMBER(G$2:G$3826))=25),G3068-AVERAGEIFS(G$2:G$3826,B$2:B$3826,B3068),"")</f>
        <v/>
      </c>
      <c r="I3068">
        <f>IF(AND(A3074=A3068,ISNUMBER(C3074),ISNUMBER(C3068)),100*(C3074/C3068-1),"")</f>
        <v/>
      </c>
      <c r="J3068">
        <f>IF(AND(ISNUMBER(I3068),SUMPRODUCT((B$2:B$3826=B3068)*ISNUMBER(I$2:I$3826))=25),I3068-AVERAGEIFS(I$2:I$3826,B$2:B$3826,B3068),"")</f>
        <v/>
      </c>
      <c r="K3068" s="2" t="inlineStr">
        <is>
          <t>버퍼</t>
        </is>
      </c>
    </row>
    <row r="3069">
      <c r="A3069" t="inlineStr">
        <is>
          <t>관악구</t>
        </is>
      </c>
      <c r="B3069" t="inlineStr">
        <is>
          <t>2014-08</t>
        </is>
      </c>
      <c r="D3069">
        <f>IF(AND(A3068=A3069,ISNUMBER(C3069),ISNUMBER(C3068)),100*(C3069/C3068-1),"")</f>
        <v/>
      </c>
      <c r="E3069">
        <f>IF(AND(A3066=A3069,ISNUMBER(C3069),ISNUMBER(C3066)),100*(C3069/C3066-1),"")</f>
        <v/>
      </c>
      <c r="F3069">
        <f>IF(AND(A3063=A3069,ISNUMBER(C3069),ISNUMBER(C3063)),100*(C3069/C3063-1),"")</f>
        <v/>
      </c>
      <c r="G3069">
        <f>IF(AND(A3072=A3069,ISNUMBER(C3072),ISNUMBER(C3069)),100*(C3072/C3069-1),"")</f>
        <v/>
      </c>
      <c r="H3069">
        <f>IF(AND(ISNUMBER(G3069),SUMPRODUCT((B$2:B$3826=B3069)*ISNUMBER(G$2:G$3826))=25),G3069-AVERAGEIFS(G$2:G$3826,B$2:B$3826,B3069),"")</f>
        <v/>
      </c>
      <c r="I3069">
        <f>IF(AND(A3075=A3069,ISNUMBER(C3075),ISNUMBER(C3069)),100*(C3075/C3069-1),"")</f>
        <v/>
      </c>
      <c r="J3069">
        <f>IF(AND(ISNUMBER(I3069),SUMPRODUCT((B$2:B$3826=B3069)*ISNUMBER(I$2:I$3826))=25),I3069-AVERAGEIFS(I$2:I$3826,B$2:B$3826,B3069),"")</f>
        <v/>
      </c>
      <c r="K3069" s="2" t="inlineStr">
        <is>
          <t>버퍼</t>
        </is>
      </c>
    </row>
    <row r="3070">
      <c r="A3070" t="inlineStr">
        <is>
          <t>관악구</t>
        </is>
      </c>
      <c r="B3070" t="inlineStr">
        <is>
          <t>2014-09</t>
        </is>
      </c>
      <c r="D3070">
        <f>IF(AND(A3069=A3070,ISNUMBER(C3070),ISNUMBER(C3069)),100*(C3070/C3069-1),"")</f>
        <v/>
      </c>
      <c r="E3070">
        <f>IF(AND(A3067=A3070,ISNUMBER(C3070),ISNUMBER(C3067)),100*(C3070/C3067-1),"")</f>
        <v/>
      </c>
      <c r="F3070">
        <f>IF(AND(A3064=A3070,ISNUMBER(C3070),ISNUMBER(C3064)),100*(C3070/C3064-1),"")</f>
        <v/>
      </c>
      <c r="G3070">
        <f>IF(AND(A3073=A3070,ISNUMBER(C3073),ISNUMBER(C3070)),100*(C3073/C3070-1),"")</f>
        <v/>
      </c>
      <c r="H3070">
        <f>IF(AND(ISNUMBER(G3070),SUMPRODUCT((B$2:B$3826=B3070)*ISNUMBER(G$2:G$3826))=25),G3070-AVERAGEIFS(G$2:G$3826,B$2:B$3826,B3070),"")</f>
        <v/>
      </c>
      <c r="I3070">
        <f>IF(AND(A3076=A3070,ISNUMBER(C3076),ISNUMBER(C3070)),100*(C3076/C3070-1),"")</f>
        <v/>
      </c>
      <c r="J3070">
        <f>IF(AND(ISNUMBER(I3070),SUMPRODUCT((B$2:B$3826=B3070)*ISNUMBER(I$2:I$3826))=25),I3070-AVERAGEIFS(I$2:I$3826,B$2:B$3826,B3070),"")</f>
        <v/>
      </c>
      <c r="K3070" s="2" t="inlineStr">
        <is>
          <t>버퍼</t>
        </is>
      </c>
    </row>
    <row r="3071">
      <c r="A3071" t="inlineStr">
        <is>
          <t>관악구</t>
        </is>
      </c>
      <c r="B3071" t="inlineStr">
        <is>
          <t>2014-10</t>
        </is>
      </c>
      <c r="D3071">
        <f>IF(AND(A3070=A3071,ISNUMBER(C3071),ISNUMBER(C3070)),100*(C3071/C3070-1),"")</f>
        <v/>
      </c>
      <c r="E3071">
        <f>IF(AND(A3068=A3071,ISNUMBER(C3071),ISNUMBER(C3068)),100*(C3071/C3068-1),"")</f>
        <v/>
      </c>
      <c r="F3071">
        <f>IF(AND(A3065=A3071,ISNUMBER(C3071),ISNUMBER(C3065)),100*(C3071/C3065-1),"")</f>
        <v/>
      </c>
      <c r="G3071">
        <f>IF(AND(A3074=A3071,ISNUMBER(C3074),ISNUMBER(C3071)),100*(C3074/C3071-1),"")</f>
        <v/>
      </c>
      <c r="H3071">
        <f>IF(AND(ISNUMBER(G3071),SUMPRODUCT((B$2:B$3826=B3071)*ISNUMBER(G$2:G$3826))=25),G3071-AVERAGEIFS(G$2:G$3826,B$2:B$3826,B3071),"")</f>
        <v/>
      </c>
      <c r="I3071">
        <f>IF(AND(A3077=A3071,ISNUMBER(C3077),ISNUMBER(C3071)),100*(C3077/C3071-1),"")</f>
        <v/>
      </c>
      <c r="J3071">
        <f>IF(AND(ISNUMBER(I3071),SUMPRODUCT((B$2:B$3826=B3071)*ISNUMBER(I$2:I$3826))=25),I3071-AVERAGEIFS(I$2:I$3826,B$2:B$3826,B3071),"")</f>
        <v/>
      </c>
      <c r="K3071" s="2" t="inlineStr">
        <is>
          <t>버퍼</t>
        </is>
      </c>
    </row>
    <row r="3072">
      <c r="A3072" t="inlineStr">
        <is>
          <t>관악구</t>
        </is>
      </c>
      <c r="B3072" t="inlineStr">
        <is>
          <t>2014-11</t>
        </is>
      </c>
      <c r="D3072">
        <f>IF(AND(A3071=A3072,ISNUMBER(C3072),ISNUMBER(C3071)),100*(C3072/C3071-1),"")</f>
        <v/>
      </c>
      <c r="E3072">
        <f>IF(AND(A3069=A3072,ISNUMBER(C3072),ISNUMBER(C3069)),100*(C3072/C3069-1),"")</f>
        <v/>
      </c>
      <c r="F3072">
        <f>IF(AND(A3066=A3072,ISNUMBER(C3072),ISNUMBER(C3066)),100*(C3072/C3066-1),"")</f>
        <v/>
      </c>
      <c r="G3072">
        <f>IF(AND(A3075=A3072,ISNUMBER(C3075),ISNUMBER(C3072)),100*(C3075/C3072-1),"")</f>
        <v/>
      </c>
      <c r="H3072">
        <f>IF(AND(ISNUMBER(G3072),SUMPRODUCT((B$2:B$3826=B3072)*ISNUMBER(G$2:G$3826))=25),G3072-AVERAGEIFS(G$2:G$3826,B$2:B$3826,B3072),"")</f>
        <v/>
      </c>
      <c r="I3072">
        <f>IF(AND(A3078=A3072,ISNUMBER(C3078),ISNUMBER(C3072)),100*(C3078/C3072-1),"")</f>
        <v/>
      </c>
      <c r="J3072">
        <f>IF(AND(ISNUMBER(I3072),SUMPRODUCT((B$2:B$3826=B3072)*ISNUMBER(I$2:I$3826))=25),I3072-AVERAGEIFS(I$2:I$3826,B$2:B$3826,B3072),"")</f>
        <v/>
      </c>
      <c r="K3072" s="2" t="inlineStr">
        <is>
          <t>버퍼</t>
        </is>
      </c>
    </row>
    <row r="3073">
      <c r="A3073" t="inlineStr">
        <is>
          <t>관악구</t>
        </is>
      </c>
      <c r="B3073" t="inlineStr">
        <is>
          <t>2014-12</t>
        </is>
      </c>
      <c r="D3073">
        <f>IF(AND(A3072=A3073,ISNUMBER(C3073),ISNUMBER(C3072)),100*(C3073/C3072-1),"")</f>
        <v/>
      </c>
      <c r="E3073">
        <f>IF(AND(A3070=A3073,ISNUMBER(C3073),ISNUMBER(C3070)),100*(C3073/C3070-1),"")</f>
        <v/>
      </c>
      <c r="F3073">
        <f>IF(AND(A3067=A3073,ISNUMBER(C3073),ISNUMBER(C3067)),100*(C3073/C3067-1),"")</f>
        <v/>
      </c>
      <c r="G3073">
        <f>IF(AND(A3076=A3073,ISNUMBER(C3076),ISNUMBER(C3073)),100*(C3076/C3073-1),"")</f>
        <v/>
      </c>
      <c r="H3073">
        <f>IF(AND(ISNUMBER(G3073),SUMPRODUCT((B$2:B$3826=B3073)*ISNUMBER(G$2:G$3826))=25),G3073-AVERAGEIFS(G$2:G$3826,B$2:B$3826,B3073),"")</f>
        <v/>
      </c>
      <c r="I3073">
        <f>IF(AND(A3079=A3073,ISNUMBER(C3079),ISNUMBER(C3073)),100*(C3079/C3073-1),"")</f>
        <v/>
      </c>
      <c r="J3073">
        <f>IF(AND(ISNUMBER(I3073),SUMPRODUCT((B$2:B$3826=B3073)*ISNUMBER(I$2:I$3826))=25),I3073-AVERAGEIFS(I$2:I$3826,B$2:B$3826,B3073),"")</f>
        <v/>
      </c>
      <c r="K3073" s="2" t="inlineStr">
        <is>
          <t>버퍼</t>
        </is>
      </c>
    </row>
    <row r="3074">
      <c r="A3074" t="inlineStr">
        <is>
          <t>관악구</t>
        </is>
      </c>
      <c r="B3074" t="inlineStr">
        <is>
          <t>2015-01</t>
        </is>
      </c>
      <c r="D3074">
        <f>IF(AND(A3073=A3074,ISNUMBER(C3074),ISNUMBER(C3073)),100*(C3074/C3073-1),"")</f>
        <v/>
      </c>
      <c r="E3074">
        <f>IF(AND(A3071=A3074,ISNUMBER(C3074),ISNUMBER(C3071)),100*(C3074/C3071-1),"")</f>
        <v/>
      </c>
      <c r="F3074">
        <f>IF(AND(A3068=A3074,ISNUMBER(C3074),ISNUMBER(C3068)),100*(C3074/C3068-1),"")</f>
        <v/>
      </c>
      <c r="G3074">
        <f>IF(AND(A3077=A3074,ISNUMBER(C3077),ISNUMBER(C3074)),100*(C3077/C3074-1),"")</f>
        <v/>
      </c>
      <c r="H3074">
        <f>IF(AND(ISNUMBER(G3074),SUMPRODUCT((B$2:B$3826=B3074)*ISNUMBER(G$2:G$3826))=25),G3074-AVERAGEIFS(G$2:G$3826,B$2:B$3826,B3074),"")</f>
        <v/>
      </c>
      <c r="I3074">
        <f>IF(AND(A3080=A3074,ISNUMBER(C3080),ISNUMBER(C3074)),100*(C3080/C3074-1),"")</f>
        <v/>
      </c>
      <c r="J3074">
        <f>IF(AND(ISNUMBER(I3074),SUMPRODUCT((B$2:B$3826=B3074)*ISNUMBER(I$2:I$3826))=25),I3074-AVERAGEIFS(I$2:I$3826,B$2:B$3826,B3074),"")</f>
        <v/>
      </c>
      <c r="K3074" s="2" t="inlineStr">
        <is>
          <t>버퍼</t>
        </is>
      </c>
    </row>
    <row r="3075">
      <c r="A3075" t="inlineStr">
        <is>
          <t>관악구</t>
        </is>
      </c>
      <c r="B3075" t="inlineStr">
        <is>
          <t>2015-02</t>
        </is>
      </c>
      <c r="D3075">
        <f>IF(AND(A3074=A3075,ISNUMBER(C3075),ISNUMBER(C3074)),100*(C3075/C3074-1),"")</f>
        <v/>
      </c>
      <c r="E3075">
        <f>IF(AND(A3072=A3075,ISNUMBER(C3075),ISNUMBER(C3072)),100*(C3075/C3072-1),"")</f>
        <v/>
      </c>
      <c r="F3075">
        <f>IF(AND(A3069=A3075,ISNUMBER(C3075),ISNUMBER(C3069)),100*(C3075/C3069-1),"")</f>
        <v/>
      </c>
      <c r="G3075">
        <f>IF(AND(A3078=A3075,ISNUMBER(C3078),ISNUMBER(C3075)),100*(C3078/C3075-1),"")</f>
        <v/>
      </c>
      <c r="H3075">
        <f>IF(AND(ISNUMBER(G3075),SUMPRODUCT((B$2:B$3826=B3075)*ISNUMBER(G$2:G$3826))=25),G3075-AVERAGEIFS(G$2:G$3826,B$2:B$3826,B3075),"")</f>
        <v/>
      </c>
      <c r="I3075">
        <f>IF(AND(A3081=A3075,ISNUMBER(C3081),ISNUMBER(C3075)),100*(C3081/C3075-1),"")</f>
        <v/>
      </c>
      <c r="J3075">
        <f>IF(AND(ISNUMBER(I3075),SUMPRODUCT((B$2:B$3826=B3075)*ISNUMBER(I$2:I$3826))=25),I3075-AVERAGEIFS(I$2:I$3826,B$2:B$3826,B3075),"")</f>
        <v/>
      </c>
      <c r="K3075" s="2" t="inlineStr">
        <is>
          <t>버퍼</t>
        </is>
      </c>
    </row>
    <row r="3076">
      <c r="A3076" t="inlineStr">
        <is>
          <t>관악구</t>
        </is>
      </c>
      <c r="B3076" t="inlineStr">
        <is>
          <t>2015-03</t>
        </is>
      </c>
      <c r="D3076">
        <f>IF(AND(A3075=A3076,ISNUMBER(C3076),ISNUMBER(C3075)),100*(C3076/C3075-1),"")</f>
        <v/>
      </c>
      <c r="E3076">
        <f>IF(AND(A3073=A3076,ISNUMBER(C3076),ISNUMBER(C3073)),100*(C3076/C3073-1),"")</f>
        <v/>
      </c>
      <c r="F3076">
        <f>IF(AND(A3070=A3076,ISNUMBER(C3076),ISNUMBER(C3070)),100*(C3076/C3070-1),"")</f>
        <v/>
      </c>
      <c r="G3076">
        <f>IF(AND(A3079=A3076,ISNUMBER(C3079),ISNUMBER(C3076)),100*(C3079/C3076-1),"")</f>
        <v/>
      </c>
      <c r="H3076">
        <f>IF(AND(ISNUMBER(G3076),SUMPRODUCT((B$2:B$3826=B3076)*ISNUMBER(G$2:G$3826))=25),G3076-AVERAGEIFS(G$2:G$3826,B$2:B$3826,B3076),"")</f>
        <v/>
      </c>
      <c r="I3076">
        <f>IF(AND(A3082=A3076,ISNUMBER(C3082),ISNUMBER(C3076)),100*(C3082/C3076-1),"")</f>
        <v/>
      </c>
      <c r="J3076">
        <f>IF(AND(ISNUMBER(I3076),SUMPRODUCT((B$2:B$3826=B3076)*ISNUMBER(I$2:I$3826))=25),I3076-AVERAGEIFS(I$2:I$3826,B$2:B$3826,B3076),"")</f>
        <v/>
      </c>
      <c r="K3076" s="2" t="inlineStr">
        <is>
          <t>버퍼</t>
        </is>
      </c>
    </row>
    <row r="3077">
      <c r="A3077" t="inlineStr">
        <is>
          <t>관악구</t>
        </is>
      </c>
      <c r="B3077" t="inlineStr">
        <is>
          <t>2015-04</t>
        </is>
      </c>
      <c r="D3077">
        <f>IF(AND(A3076=A3077,ISNUMBER(C3077),ISNUMBER(C3076)),100*(C3077/C3076-1),"")</f>
        <v/>
      </c>
      <c r="E3077">
        <f>IF(AND(A3074=A3077,ISNUMBER(C3077),ISNUMBER(C3074)),100*(C3077/C3074-1),"")</f>
        <v/>
      </c>
      <c r="F3077">
        <f>IF(AND(A3071=A3077,ISNUMBER(C3077),ISNUMBER(C3071)),100*(C3077/C3071-1),"")</f>
        <v/>
      </c>
      <c r="G3077">
        <f>IF(AND(A3080=A3077,ISNUMBER(C3080),ISNUMBER(C3077)),100*(C3080/C3077-1),"")</f>
        <v/>
      </c>
      <c r="H3077">
        <f>IF(AND(ISNUMBER(G3077),SUMPRODUCT((B$2:B$3826=B3077)*ISNUMBER(G$2:G$3826))=25),G3077-AVERAGEIFS(G$2:G$3826,B$2:B$3826,B3077),"")</f>
        <v/>
      </c>
      <c r="I3077">
        <f>IF(AND(A3083=A3077,ISNUMBER(C3083),ISNUMBER(C3077)),100*(C3083/C3077-1),"")</f>
        <v/>
      </c>
      <c r="J3077">
        <f>IF(AND(ISNUMBER(I3077),SUMPRODUCT((B$2:B$3826=B3077)*ISNUMBER(I$2:I$3826))=25),I3077-AVERAGEIFS(I$2:I$3826,B$2:B$3826,B3077),"")</f>
        <v/>
      </c>
      <c r="K3077" s="2" t="inlineStr">
        <is>
          <t>버퍼</t>
        </is>
      </c>
    </row>
    <row r="3078">
      <c r="A3078" t="inlineStr">
        <is>
          <t>관악구</t>
        </is>
      </c>
      <c r="B3078" t="inlineStr">
        <is>
          <t>2015-05</t>
        </is>
      </c>
      <c r="D3078">
        <f>IF(AND(A3077=A3078,ISNUMBER(C3078),ISNUMBER(C3077)),100*(C3078/C3077-1),"")</f>
        <v/>
      </c>
      <c r="E3078">
        <f>IF(AND(A3075=A3078,ISNUMBER(C3078),ISNUMBER(C3075)),100*(C3078/C3075-1),"")</f>
        <v/>
      </c>
      <c r="F3078">
        <f>IF(AND(A3072=A3078,ISNUMBER(C3078),ISNUMBER(C3072)),100*(C3078/C3072-1),"")</f>
        <v/>
      </c>
      <c r="G3078">
        <f>IF(AND(A3081=A3078,ISNUMBER(C3081),ISNUMBER(C3078)),100*(C3081/C3078-1),"")</f>
        <v/>
      </c>
      <c r="H3078">
        <f>IF(AND(ISNUMBER(G3078),SUMPRODUCT((B$2:B$3826=B3078)*ISNUMBER(G$2:G$3826))=25),G3078-AVERAGEIFS(G$2:G$3826,B$2:B$3826,B3078),"")</f>
        <v/>
      </c>
      <c r="I3078">
        <f>IF(AND(A3084=A3078,ISNUMBER(C3084),ISNUMBER(C3078)),100*(C3084/C3078-1),"")</f>
        <v/>
      </c>
      <c r="J3078">
        <f>IF(AND(ISNUMBER(I3078),SUMPRODUCT((B$2:B$3826=B3078)*ISNUMBER(I$2:I$3826))=25),I3078-AVERAGEIFS(I$2:I$3826,B$2:B$3826,B3078),"")</f>
        <v/>
      </c>
      <c r="K3078" s="2" t="inlineStr">
        <is>
          <t>버퍼</t>
        </is>
      </c>
    </row>
    <row r="3079">
      <c r="A3079" t="inlineStr">
        <is>
          <t>관악구</t>
        </is>
      </c>
      <c r="B3079" t="inlineStr">
        <is>
          <t>2015-06</t>
        </is>
      </c>
      <c r="D3079">
        <f>IF(AND(A3078=A3079,ISNUMBER(C3079),ISNUMBER(C3078)),100*(C3079/C3078-1),"")</f>
        <v/>
      </c>
      <c r="E3079">
        <f>IF(AND(A3076=A3079,ISNUMBER(C3079),ISNUMBER(C3076)),100*(C3079/C3076-1),"")</f>
        <v/>
      </c>
      <c r="F3079">
        <f>IF(AND(A3073=A3079,ISNUMBER(C3079),ISNUMBER(C3073)),100*(C3079/C3073-1),"")</f>
        <v/>
      </c>
      <c r="G3079">
        <f>IF(AND(A3082=A3079,ISNUMBER(C3082),ISNUMBER(C3079)),100*(C3082/C3079-1),"")</f>
        <v/>
      </c>
      <c r="H3079">
        <f>IF(AND(ISNUMBER(G3079),SUMPRODUCT((B$2:B$3826=B3079)*ISNUMBER(G$2:G$3826))=25),G3079-AVERAGEIFS(G$2:G$3826,B$2:B$3826,B3079),"")</f>
        <v/>
      </c>
      <c r="I3079">
        <f>IF(AND(A3085=A3079,ISNUMBER(C3085),ISNUMBER(C3079)),100*(C3085/C3079-1),"")</f>
        <v/>
      </c>
      <c r="J3079">
        <f>IF(AND(ISNUMBER(I3079),SUMPRODUCT((B$2:B$3826=B3079)*ISNUMBER(I$2:I$3826))=25),I3079-AVERAGEIFS(I$2:I$3826,B$2:B$3826,B3079),"")</f>
        <v/>
      </c>
      <c r="K3079" s="2" t="inlineStr">
        <is>
          <t>버퍼</t>
        </is>
      </c>
    </row>
    <row r="3080">
      <c r="A3080" t="inlineStr">
        <is>
          <t>관악구</t>
        </is>
      </c>
      <c r="B3080" t="inlineStr">
        <is>
          <t>2015-07</t>
        </is>
      </c>
      <c r="C3080" t="n">
        <v>87.65402030411779</v>
      </c>
      <c r="D3080">
        <f>IF(AND(A3079=A3080,ISNUMBER(C3080),ISNUMBER(C3079)),100*(C3080/C3079-1),"")</f>
        <v/>
      </c>
      <c r="E3080">
        <f>IF(AND(A3077=A3080,ISNUMBER(C3080),ISNUMBER(C3077)),100*(C3080/C3077-1),"")</f>
        <v/>
      </c>
      <c r="F3080">
        <f>IF(AND(A3074=A3080,ISNUMBER(C3080),ISNUMBER(C3074)),100*(C3080/C3074-1),"")</f>
        <v/>
      </c>
      <c r="G3080">
        <f>IF(AND(A3083=A3080,ISNUMBER(C3083),ISNUMBER(C3080)),100*(C3083/C3080-1),"")</f>
        <v/>
      </c>
      <c r="H3080">
        <f>IF(AND(ISNUMBER(G3080),SUMPRODUCT((B$2:B$3826=B3080)*ISNUMBER(G$2:G$3826))=25),G3080-AVERAGEIFS(G$2:G$3826,B$2:B$3826,B3080),"")</f>
        <v/>
      </c>
      <c r="I3080">
        <f>IF(AND(A3086=A3080,ISNUMBER(C3086),ISNUMBER(C3080)),100*(C3086/C3080-1),"")</f>
        <v/>
      </c>
      <c r="J3080">
        <f>IF(AND(ISNUMBER(I3080),SUMPRODUCT((B$2:B$3826=B3080)*ISNUMBER(I$2:I$3826))=25),I3080-AVERAGEIFS(I$2:I$3826,B$2:B$3826,B3080),"")</f>
        <v/>
      </c>
      <c r="K3080" s="2" t="inlineStr">
        <is>
          <t>버퍼</t>
        </is>
      </c>
    </row>
    <row r="3081">
      <c r="A3081" t="inlineStr">
        <is>
          <t>관악구</t>
        </is>
      </c>
      <c r="B3081" t="inlineStr">
        <is>
          <t>2015-08</t>
        </is>
      </c>
      <c r="C3081" t="n">
        <v>87.67758079280711</v>
      </c>
      <c r="D3081">
        <f>IF(AND(A3080=A3081,ISNUMBER(C3081),ISNUMBER(C3080)),100*(C3081/C3080-1),"")</f>
        <v/>
      </c>
      <c r="E3081">
        <f>IF(AND(A3078=A3081,ISNUMBER(C3081),ISNUMBER(C3078)),100*(C3081/C3078-1),"")</f>
        <v/>
      </c>
      <c r="F3081">
        <f>IF(AND(A3075=A3081,ISNUMBER(C3081),ISNUMBER(C3075)),100*(C3081/C3075-1),"")</f>
        <v/>
      </c>
      <c r="G3081">
        <f>IF(AND(A3084=A3081,ISNUMBER(C3084),ISNUMBER(C3081)),100*(C3084/C3081-1),"")</f>
        <v/>
      </c>
      <c r="H3081">
        <f>IF(AND(ISNUMBER(G3081),SUMPRODUCT((B$2:B$3826=B3081)*ISNUMBER(G$2:G$3826))=25),G3081-AVERAGEIFS(G$2:G$3826,B$2:B$3826,B3081),"")</f>
        <v/>
      </c>
      <c r="I3081">
        <f>IF(AND(A3087=A3081,ISNUMBER(C3087),ISNUMBER(C3081)),100*(C3087/C3081-1),"")</f>
        <v/>
      </c>
      <c r="J3081">
        <f>IF(AND(ISNUMBER(I3081),SUMPRODUCT((B$2:B$3826=B3081)*ISNUMBER(I$2:I$3826))=25),I3081-AVERAGEIFS(I$2:I$3826,B$2:B$3826,B3081),"")</f>
        <v/>
      </c>
      <c r="K3081" s="2" t="inlineStr">
        <is>
          <t>버퍼</t>
        </is>
      </c>
    </row>
    <row r="3082">
      <c r="A3082" t="inlineStr">
        <is>
          <t>관악구</t>
        </is>
      </c>
      <c r="B3082" t="inlineStr">
        <is>
          <t>2015-09</t>
        </is>
      </c>
      <c r="C3082" t="n">
        <v>87.6339724682372</v>
      </c>
      <c r="D3082">
        <f>IF(AND(A3081=A3082,ISNUMBER(C3082),ISNUMBER(C3081)),100*(C3082/C3081-1),"")</f>
        <v/>
      </c>
      <c r="E3082">
        <f>IF(AND(A3079=A3082,ISNUMBER(C3082),ISNUMBER(C3079)),100*(C3082/C3079-1),"")</f>
        <v/>
      </c>
      <c r="F3082">
        <f>IF(AND(A3076=A3082,ISNUMBER(C3082),ISNUMBER(C3076)),100*(C3082/C3076-1),"")</f>
        <v/>
      </c>
      <c r="G3082">
        <f>IF(AND(A3085=A3082,ISNUMBER(C3085),ISNUMBER(C3082)),100*(C3085/C3082-1),"")</f>
        <v/>
      </c>
      <c r="H3082">
        <f>IF(AND(ISNUMBER(G3082),SUMPRODUCT((B$2:B$3826=B3082)*ISNUMBER(G$2:G$3826))=25),G3082-AVERAGEIFS(G$2:G$3826,B$2:B$3826,B3082),"")</f>
        <v/>
      </c>
      <c r="I3082">
        <f>IF(AND(A3088=A3082,ISNUMBER(C3088),ISNUMBER(C3082)),100*(C3088/C3082-1),"")</f>
        <v/>
      </c>
      <c r="J3082">
        <f>IF(AND(ISNUMBER(I3082),SUMPRODUCT((B$2:B$3826=B3082)*ISNUMBER(I$2:I$3826))=25),I3082-AVERAGEIFS(I$2:I$3826,B$2:B$3826,B3082),"")</f>
        <v/>
      </c>
      <c r="K3082" s="2" t="inlineStr">
        <is>
          <t>버퍼</t>
        </is>
      </c>
    </row>
    <row r="3083">
      <c r="A3083" t="inlineStr">
        <is>
          <t>관악구</t>
        </is>
      </c>
      <c r="B3083" t="inlineStr">
        <is>
          <t>2015-10</t>
        </is>
      </c>
      <c r="C3083" t="n">
        <v>87.69535658758301</v>
      </c>
      <c r="D3083">
        <f>IF(AND(A3082=A3083,ISNUMBER(C3083),ISNUMBER(C3082)),100*(C3083/C3082-1),"")</f>
        <v/>
      </c>
      <c r="E3083">
        <f>IF(AND(A3080=A3083,ISNUMBER(C3083),ISNUMBER(C3080)),100*(C3083/C3080-1),"")</f>
        <v/>
      </c>
      <c r="F3083">
        <f>IF(AND(A3077=A3083,ISNUMBER(C3083),ISNUMBER(C3077)),100*(C3083/C3077-1),"")</f>
        <v/>
      </c>
      <c r="G3083">
        <f>IF(AND(A3086=A3083,ISNUMBER(C3086),ISNUMBER(C3083)),100*(C3086/C3083-1),"")</f>
        <v/>
      </c>
      <c r="H3083">
        <f>IF(AND(ISNUMBER(G3083),SUMPRODUCT((B$2:B$3826=B3083)*ISNUMBER(G$2:G$3826))=25),G3083-AVERAGEIFS(G$2:G$3826,B$2:B$3826,B3083),"")</f>
        <v/>
      </c>
      <c r="I3083">
        <f>IF(AND(A3089=A3083,ISNUMBER(C3089),ISNUMBER(C3083)),100*(C3089/C3083-1),"")</f>
        <v/>
      </c>
      <c r="J3083">
        <f>IF(AND(ISNUMBER(I3083),SUMPRODUCT((B$2:B$3826=B3083)*ISNUMBER(I$2:I$3826))=25),I3083-AVERAGEIFS(I$2:I$3826,B$2:B$3826,B3083),"")</f>
        <v/>
      </c>
      <c r="K3083" s="2" t="inlineStr">
        <is>
          <t>버퍼</t>
        </is>
      </c>
    </row>
    <row r="3084">
      <c r="A3084" t="inlineStr">
        <is>
          <t>관악구</t>
        </is>
      </c>
      <c r="B3084" t="inlineStr">
        <is>
          <t>2015-11</t>
        </is>
      </c>
      <c r="C3084" t="n">
        <v>87.7281800383624</v>
      </c>
      <c r="D3084">
        <f>IF(AND(A3083=A3084,ISNUMBER(C3084),ISNUMBER(C3083)),100*(C3084/C3083-1),"")</f>
        <v/>
      </c>
      <c r="E3084">
        <f>IF(AND(A3081=A3084,ISNUMBER(C3084),ISNUMBER(C3081)),100*(C3084/C3081-1),"")</f>
        <v/>
      </c>
      <c r="F3084">
        <f>IF(AND(A3078=A3084,ISNUMBER(C3084),ISNUMBER(C3078)),100*(C3084/C3078-1),"")</f>
        <v/>
      </c>
      <c r="G3084">
        <f>IF(AND(A3087=A3084,ISNUMBER(C3087),ISNUMBER(C3084)),100*(C3087/C3084-1),"")</f>
        <v/>
      </c>
      <c r="H3084">
        <f>IF(AND(ISNUMBER(G3084),SUMPRODUCT((B$2:B$3826=B3084)*ISNUMBER(G$2:G$3826))=25),G3084-AVERAGEIFS(G$2:G$3826,B$2:B$3826,B3084),"")</f>
        <v/>
      </c>
      <c r="I3084">
        <f>IF(AND(A3090=A3084,ISNUMBER(C3090),ISNUMBER(C3084)),100*(C3090/C3084-1),"")</f>
        <v/>
      </c>
      <c r="J3084">
        <f>IF(AND(ISNUMBER(I3084),SUMPRODUCT((B$2:B$3826=B3084)*ISNUMBER(I$2:I$3826))=25),I3084-AVERAGEIFS(I$2:I$3826,B$2:B$3826,B3084),"")</f>
        <v/>
      </c>
      <c r="K3084" s="2" t="inlineStr">
        <is>
          <t>버퍼</t>
        </is>
      </c>
    </row>
    <row r="3085">
      <c r="A3085" t="inlineStr">
        <is>
          <t>관악구</t>
        </is>
      </c>
      <c r="B3085" t="inlineStr">
        <is>
          <t>2015-12</t>
        </is>
      </c>
      <c r="C3085" t="n">
        <v>87.7874197042636</v>
      </c>
      <c r="D3085">
        <f>IF(AND(A3084=A3085,ISNUMBER(C3085),ISNUMBER(C3084)),100*(C3085/C3084-1),"")</f>
        <v/>
      </c>
      <c r="E3085">
        <f>IF(AND(A3082=A3085,ISNUMBER(C3085),ISNUMBER(C3082)),100*(C3085/C3082-1),"")</f>
        <v/>
      </c>
      <c r="F3085">
        <f>IF(AND(A3079=A3085,ISNUMBER(C3085),ISNUMBER(C3079)),100*(C3085/C3079-1),"")</f>
        <v/>
      </c>
      <c r="G3085">
        <f>IF(AND(A3088=A3085,ISNUMBER(C3088),ISNUMBER(C3085)),100*(C3088/C3085-1),"")</f>
        <v/>
      </c>
      <c r="H3085">
        <f>IF(AND(ISNUMBER(G3085),SUMPRODUCT((B$2:B$3826=B3085)*ISNUMBER(G$2:G$3826))=25),G3085-AVERAGEIFS(G$2:G$3826,B$2:B$3826,B3085),"")</f>
        <v/>
      </c>
      <c r="I3085">
        <f>IF(AND(A3091=A3085,ISNUMBER(C3091),ISNUMBER(C3085)),100*(C3091/C3085-1),"")</f>
        <v/>
      </c>
      <c r="J3085">
        <f>IF(AND(ISNUMBER(I3085),SUMPRODUCT((B$2:B$3826=B3085)*ISNUMBER(I$2:I$3826))=25),I3085-AVERAGEIFS(I$2:I$3826,B$2:B$3826,B3085),"")</f>
        <v/>
      </c>
      <c r="K3085" s="2" t="inlineStr">
        <is>
          <t>버퍼</t>
        </is>
      </c>
    </row>
    <row r="3086">
      <c r="A3086" t="inlineStr">
        <is>
          <t>관악구</t>
        </is>
      </c>
      <c r="B3086" t="inlineStr">
        <is>
          <t>2016-01</t>
        </is>
      </c>
      <c r="C3086" t="n">
        <v>87.9264639030647</v>
      </c>
      <c r="D3086">
        <f>IF(AND(A3085=A3086,ISNUMBER(C3086),ISNUMBER(C3085)),100*(C3086/C3085-1),"")</f>
        <v/>
      </c>
      <c r="E3086">
        <f>IF(AND(A3083=A3086,ISNUMBER(C3086),ISNUMBER(C3083)),100*(C3086/C3083-1),"")</f>
        <v/>
      </c>
      <c r="F3086">
        <f>IF(AND(A3080=A3086,ISNUMBER(C3086),ISNUMBER(C3080)),100*(C3086/C3080-1),"")</f>
        <v/>
      </c>
      <c r="G3086">
        <f>IF(AND(A3089=A3086,ISNUMBER(C3089),ISNUMBER(C3086)),100*(C3089/C3086-1),"")</f>
        <v/>
      </c>
      <c r="H3086">
        <f>IF(AND(ISNUMBER(G3086),SUMPRODUCT((B$2:B$3826=B3086)*ISNUMBER(G$2:G$3826))=25),G3086-AVERAGEIFS(G$2:G$3826,B$2:B$3826,B3086),"")</f>
        <v/>
      </c>
      <c r="I3086">
        <f>IF(AND(A3092=A3086,ISNUMBER(C3092),ISNUMBER(C3086)),100*(C3092/C3086-1),"")</f>
        <v/>
      </c>
      <c r="J3086">
        <f>IF(AND(ISNUMBER(I3086),SUMPRODUCT((B$2:B$3826=B3086)*ISNUMBER(I$2:I$3826))=25),I3086-AVERAGEIFS(I$2:I$3826,B$2:B$3826,B3086),"")</f>
        <v/>
      </c>
      <c r="K3086" t="inlineStr">
        <is>
          <t>분석</t>
        </is>
      </c>
    </row>
    <row r="3087">
      <c r="A3087" t="inlineStr">
        <is>
          <t>관악구</t>
        </is>
      </c>
      <c r="B3087" t="inlineStr">
        <is>
          <t>2016-02</t>
        </is>
      </c>
      <c r="C3087" t="n">
        <v>87.94866973630241</v>
      </c>
      <c r="D3087">
        <f>IF(AND(A3086=A3087,ISNUMBER(C3087),ISNUMBER(C3086)),100*(C3087/C3086-1),"")</f>
        <v/>
      </c>
      <c r="E3087">
        <f>IF(AND(A3084=A3087,ISNUMBER(C3087),ISNUMBER(C3084)),100*(C3087/C3084-1),"")</f>
        <v/>
      </c>
      <c r="F3087">
        <f>IF(AND(A3081=A3087,ISNUMBER(C3087),ISNUMBER(C3081)),100*(C3087/C3081-1),"")</f>
        <v/>
      </c>
      <c r="G3087">
        <f>IF(AND(A3090=A3087,ISNUMBER(C3090),ISNUMBER(C3087)),100*(C3090/C3087-1),"")</f>
        <v/>
      </c>
      <c r="H3087">
        <f>IF(AND(ISNUMBER(G3087),SUMPRODUCT((B$2:B$3826=B3087)*ISNUMBER(G$2:G$3826))=25),G3087-AVERAGEIFS(G$2:G$3826,B$2:B$3826,B3087),"")</f>
        <v/>
      </c>
      <c r="I3087">
        <f>IF(AND(A3093=A3087,ISNUMBER(C3093),ISNUMBER(C3087)),100*(C3093/C3087-1),"")</f>
        <v/>
      </c>
      <c r="J3087">
        <f>IF(AND(ISNUMBER(I3087),SUMPRODUCT((B$2:B$3826=B3087)*ISNUMBER(I$2:I$3826))=25),I3087-AVERAGEIFS(I$2:I$3826,B$2:B$3826,B3087),"")</f>
        <v/>
      </c>
      <c r="K3087" t="inlineStr">
        <is>
          <t>분석</t>
        </is>
      </c>
    </row>
    <row r="3088">
      <c r="A3088" t="inlineStr">
        <is>
          <t>관악구</t>
        </is>
      </c>
      <c r="B3088" t="inlineStr">
        <is>
          <t>2016-03</t>
        </is>
      </c>
      <c r="C3088" t="n">
        <v>87.99351974734461</v>
      </c>
      <c r="D3088">
        <f>IF(AND(A3087=A3088,ISNUMBER(C3088),ISNUMBER(C3087)),100*(C3088/C3087-1),"")</f>
        <v/>
      </c>
      <c r="E3088">
        <f>IF(AND(A3085=A3088,ISNUMBER(C3088),ISNUMBER(C3085)),100*(C3088/C3085-1),"")</f>
        <v/>
      </c>
      <c r="F3088">
        <f>IF(AND(A3082=A3088,ISNUMBER(C3088),ISNUMBER(C3082)),100*(C3088/C3082-1),"")</f>
        <v/>
      </c>
      <c r="G3088">
        <f>IF(AND(A3091=A3088,ISNUMBER(C3091),ISNUMBER(C3088)),100*(C3091/C3088-1),"")</f>
        <v/>
      </c>
      <c r="H3088">
        <f>IF(AND(ISNUMBER(G3088),SUMPRODUCT((B$2:B$3826=B3088)*ISNUMBER(G$2:G$3826))=25),G3088-AVERAGEIFS(G$2:G$3826,B$2:B$3826,B3088),"")</f>
        <v/>
      </c>
      <c r="I3088">
        <f>IF(AND(A3094=A3088,ISNUMBER(C3094),ISNUMBER(C3088)),100*(C3094/C3088-1),"")</f>
        <v/>
      </c>
      <c r="J3088">
        <f>IF(AND(ISNUMBER(I3088),SUMPRODUCT((B$2:B$3826=B3088)*ISNUMBER(I$2:I$3826))=25),I3088-AVERAGEIFS(I$2:I$3826,B$2:B$3826,B3088),"")</f>
        <v/>
      </c>
      <c r="K3088" t="inlineStr">
        <is>
          <t>분석</t>
        </is>
      </c>
    </row>
    <row r="3089">
      <c r="A3089" t="inlineStr">
        <is>
          <t>관악구</t>
        </is>
      </c>
      <c r="B3089" t="inlineStr">
        <is>
          <t>2016-04</t>
        </is>
      </c>
      <c r="C3089" t="n">
        <v>88.02381615847371</v>
      </c>
      <c r="D3089">
        <f>IF(AND(A3088=A3089,ISNUMBER(C3089),ISNUMBER(C3088)),100*(C3089/C3088-1),"")</f>
        <v/>
      </c>
      <c r="E3089">
        <f>IF(AND(A3086=A3089,ISNUMBER(C3089),ISNUMBER(C3086)),100*(C3089/C3086-1),"")</f>
        <v/>
      </c>
      <c r="F3089">
        <f>IF(AND(A3083=A3089,ISNUMBER(C3089),ISNUMBER(C3083)),100*(C3089/C3083-1),"")</f>
        <v/>
      </c>
      <c r="G3089">
        <f>IF(AND(A3092=A3089,ISNUMBER(C3092),ISNUMBER(C3089)),100*(C3092/C3089-1),"")</f>
        <v/>
      </c>
      <c r="H3089">
        <f>IF(AND(ISNUMBER(G3089),SUMPRODUCT((B$2:B$3826=B3089)*ISNUMBER(G$2:G$3826))=25),G3089-AVERAGEIFS(G$2:G$3826,B$2:B$3826,B3089),"")</f>
        <v/>
      </c>
      <c r="I3089">
        <f>IF(AND(A3095=A3089,ISNUMBER(C3095),ISNUMBER(C3089)),100*(C3095/C3089-1),"")</f>
        <v/>
      </c>
      <c r="J3089">
        <f>IF(AND(ISNUMBER(I3089),SUMPRODUCT((B$2:B$3826=B3089)*ISNUMBER(I$2:I$3826))=25),I3089-AVERAGEIFS(I$2:I$3826,B$2:B$3826,B3089),"")</f>
        <v/>
      </c>
      <c r="K3089" t="inlineStr">
        <is>
          <t>분석</t>
        </is>
      </c>
    </row>
    <row r="3090">
      <c r="A3090" t="inlineStr">
        <is>
          <t>관악구</t>
        </is>
      </c>
      <c r="B3090" t="inlineStr">
        <is>
          <t>2016-05</t>
        </is>
      </c>
      <c r="C3090" t="n">
        <v>88.0813023727906</v>
      </c>
      <c r="D3090">
        <f>IF(AND(A3089=A3090,ISNUMBER(C3090),ISNUMBER(C3089)),100*(C3090/C3089-1),"")</f>
        <v/>
      </c>
      <c r="E3090">
        <f>IF(AND(A3087=A3090,ISNUMBER(C3090),ISNUMBER(C3087)),100*(C3090/C3087-1),"")</f>
        <v/>
      </c>
      <c r="F3090">
        <f>IF(AND(A3084=A3090,ISNUMBER(C3090),ISNUMBER(C3084)),100*(C3090/C3084-1),"")</f>
        <v/>
      </c>
      <c r="G3090">
        <f>IF(AND(A3093=A3090,ISNUMBER(C3093),ISNUMBER(C3090)),100*(C3093/C3090-1),"")</f>
        <v/>
      </c>
      <c r="H3090">
        <f>IF(AND(ISNUMBER(G3090),SUMPRODUCT((B$2:B$3826=B3090)*ISNUMBER(G$2:G$3826))=25),G3090-AVERAGEIFS(G$2:G$3826,B$2:B$3826,B3090),"")</f>
        <v/>
      </c>
      <c r="I3090">
        <f>IF(AND(A3096=A3090,ISNUMBER(C3096),ISNUMBER(C3090)),100*(C3096/C3090-1),"")</f>
        <v/>
      </c>
      <c r="J3090">
        <f>IF(AND(ISNUMBER(I3090),SUMPRODUCT((B$2:B$3826=B3090)*ISNUMBER(I$2:I$3826))=25),I3090-AVERAGEIFS(I$2:I$3826,B$2:B$3826,B3090),"")</f>
        <v/>
      </c>
      <c r="K3090" t="inlineStr">
        <is>
          <t>분석</t>
        </is>
      </c>
    </row>
    <row r="3091">
      <c r="A3091" t="inlineStr">
        <is>
          <t>관악구</t>
        </is>
      </c>
      <c r="B3091" t="inlineStr">
        <is>
          <t>2016-06</t>
        </is>
      </c>
      <c r="C3091" t="n">
        <v>88.1613862363367</v>
      </c>
      <c r="D3091">
        <f>IF(AND(A3090=A3091,ISNUMBER(C3091),ISNUMBER(C3090)),100*(C3091/C3090-1),"")</f>
        <v/>
      </c>
      <c r="E3091">
        <f>IF(AND(A3088=A3091,ISNUMBER(C3091),ISNUMBER(C3088)),100*(C3091/C3088-1),"")</f>
        <v/>
      </c>
      <c r="F3091">
        <f>IF(AND(A3085=A3091,ISNUMBER(C3091),ISNUMBER(C3085)),100*(C3091/C3085-1),"")</f>
        <v/>
      </c>
      <c r="G3091">
        <f>IF(AND(A3094=A3091,ISNUMBER(C3094),ISNUMBER(C3091)),100*(C3094/C3091-1),"")</f>
        <v/>
      </c>
      <c r="H3091">
        <f>IF(AND(ISNUMBER(G3091),SUMPRODUCT((B$2:B$3826=B3091)*ISNUMBER(G$2:G$3826))=25),G3091-AVERAGEIFS(G$2:G$3826,B$2:B$3826,B3091),"")</f>
        <v/>
      </c>
      <c r="I3091">
        <f>IF(AND(A3097=A3091,ISNUMBER(C3097),ISNUMBER(C3091)),100*(C3097/C3091-1),"")</f>
        <v/>
      </c>
      <c r="J3091">
        <f>IF(AND(ISNUMBER(I3091),SUMPRODUCT((B$2:B$3826=B3091)*ISNUMBER(I$2:I$3826))=25),I3091-AVERAGEIFS(I$2:I$3826,B$2:B$3826,B3091),"")</f>
        <v/>
      </c>
      <c r="K3091" t="inlineStr">
        <is>
          <t>분석</t>
        </is>
      </c>
    </row>
    <row r="3092">
      <c r="A3092" t="inlineStr">
        <is>
          <t>관악구</t>
        </is>
      </c>
      <c r="B3092" t="inlineStr">
        <is>
          <t>2016-07</t>
        </is>
      </c>
      <c r="C3092" t="n">
        <v>88.2416376393723</v>
      </c>
      <c r="D3092">
        <f>IF(AND(A3091=A3092,ISNUMBER(C3092),ISNUMBER(C3091)),100*(C3092/C3091-1),"")</f>
        <v/>
      </c>
      <c r="E3092">
        <f>IF(AND(A3089=A3092,ISNUMBER(C3092),ISNUMBER(C3089)),100*(C3092/C3089-1),"")</f>
        <v/>
      </c>
      <c r="F3092">
        <f>IF(AND(A3086=A3092,ISNUMBER(C3092),ISNUMBER(C3086)),100*(C3092/C3086-1),"")</f>
        <v/>
      </c>
      <c r="G3092">
        <f>IF(AND(A3095=A3092,ISNUMBER(C3095),ISNUMBER(C3092)),100*(C3095/C3092-1),"")</f>
        <v/>
      </c>
      <c r="H3092">
        <f>IF(AND(ISNUMBER(G3092),SUMPRODUCT((B$2:B$3826=B3092)*ISNUMBER(G$2:G$3826))=25),G3092-AVERAGEIFS(G$2:G$3826,B$2:B$3826,B3092),"")</f>
        <v/>
      </c>
      <c r="I3092">
        <f>IF(AND(A3098=A3092,ISNUMBER(C3098),ISNUMBER(C3092)),100*(C3098/C3092-1),"")</f>
        <v/>
      </c>
      <c r="J3092">
        <f>IF(AND(ISNUMBER(I3092),SUMPRODUCT((B$2:B$3826=B3092)*ISNUMBER(I$2:I$3826))=25),I3092-AVERAGEIFS(I$2:I$3826,B$2:B$3826,B3092),"")</f>
        <v/>
      </c>
      <c r="K3092" t="inlineStr">
        <is>
          <t>분석</t>
        </is>
      </c>
    </row>
    <row r="3093">
      <c r="A3093" t="inlineStr">
        <is>
          <t>관악구</t>
        </is>
      </c>
      <c r="B3093" t="inlineStr">
        <is>
          <t>2016-08</t>
        </is>
      </c>
      <c r="C3093" t="n">
        <v>88.2909451212433</v>
      </c>
      <c r="D3093">
        <f>IF(AND(A3092=A3093,ISNUMBER(C3093),ISNUMBER(C3092)),100*(C3093/C3092-1),"")</f>
        <v/>
      </c>
      <c r="E3093">
        <f>IF(AND(A3090=A3093,ISNUMBER(C3093),ISNUMBER(C3090)),100*(C3093/C3090-1),"")</f>
        <v/>
      </c>
      <c r="F3093">
        <f>IF(AND(A3087=A3093,ISNUMBER(C3093),ISNUMBER(C3087)),100*(C3093/C3087-1),"")</f>
        <v/>
      </c>
      <c r="G3093">
        <f>IF(AND(A3096=A3093,ISNUMBER(C3096),ISNUMBER(C3093)),100*(C3096/C3093-1),"")</f>
        <v/>
      </c>
      <c r="H3093">
        <f>IF(AND(ISNUMBER(G3093),SUMPRODUCT((B$2:B$3826=B3093)*ISNUMBER(G$2:G$3826))=25),G3093-AVERAGEIFS(G$2:G$3826,B$2:B$3826,B3093),"")</f>
        <v/>
      </c>
      <c r="I3093">
        <f>IF(AND(A3099=A3093,ISNUMBER(C3099),ISNUMBER(C3093)),100*(C3099/C3093-1),"")</f>
        <v/>
      </c>
      <c r="J3093">
        <f>IF(AND(ISNUMBER(I3093),SUMPRODUCT((B$2:B$3826=B3093)*ISNUMBER(I$2:I$3826))=25),I3093-AVERAGEIFS(I$2:I$3826,B$2:B$3826,B3093),"")</f>
        <v/>
      </c>
      <c r="K3093" t="inlineStr">
        <is>
          <t>분석</t>
        </is>
      </c>
    </row>
    <row r="3094">
      <c r="A3094" t="inlineStr">
        <is>
          <t>관악구</t>
        </is>
      </c>
      <c r="B3094" t="inlineStr">
        <is>
          <t>2016-09</t>
        </is>
      </c>
      <c r="C3094" t="n">
        <v>88.3823423382897</v>
      </c>
      <c r="D3094">
        <f>IF(AND(A3093=A3094,ISNUMBER(C3094),ISNUMBER(C3093)),100*(C3094/C3093-1),"")</f>
        <v/>
      </c>
      <c r="E3094">
        <f>IF(AND(A3091=A3094,ISNUMBER(C3094),ISNUMBER(C3091)),100*(C3094/C3091-1),"")</f>
        <v/>
      </c>
      <c r="F3094">
        <f>IF(AND(A3088=A3094,ISNUMBER(C3094),ISNUMBER(C3088)),100*(C3094/C3088-1),"")</f>
        <v/>
      </c>
      <c r="G3094">
        <f>IF(AND(A3097=A3094,ISNUMBER(C3097),ISNUMBER(C3094)),100*(C3097/C3094-1),"")</f>
        <v/>
      </c>
      <c r="H3094">
        <f>IF(AND(ISNUMBER(G3094),SUMPRODUCT((B$2:B$3826=B3094)*ISNUMBER(G$2:G$3826))=25),G3094-AVERAGEIFS(G$2:G$3826,B$2:B$3826,B3094),"")</f>
        <v/>
      </c>
      <c r="I3094">
        <f>IF(AND(A3100=A3094,ISNUMBER(C3100),ISNUMBER(C3094)),100*(C3100/C3094-1),"")</f>
        <v/>
      </c>
      <c r="J3094">
        <f>IF(AND(ISNUMBER(I3094),SUMPRODUCT((B$2:B$3826=B3094)*ISNUMBER(I$2:I$3826))=25),I3094-AVERAGEIFS(I$2:I$3826,B$2:B$3826,B3094),"")</f>
        <v/>
      </c>
      <c r="K3094" t="inlineStr">
        <is>
          <t>분석</t>
        </is>
      </c>
    </row>
    <row r="3095">
      <c r="A3095" t="inlineStr">
        <is>
          <t>관악구</t>
        </is>
      </c>
      <c r="B3095" t="inlineStr">
        <is>
          <t>2016-10</t>
        </is>
      </c>
      <c r="C3095" t="n">
        <v>88.4108651851367</v>
      </c>
      <c r="D3095">
        <f>IF(AND(A3094=A3095,ISNUMBER(C3095),ISNUMBER(C3094)),100*(C3095/C3094-1),"")</f>
        <v/>
      </c>
      <c r="E3095">
        <f>IF(AND(A3092=A3095,ISNUMBER(C3095),ISNUMBER(C3092)),100*(C3095/C3092-1),"")</f>
        <v/>
      </c>
      <c r="F3095">
        <f>IF(AND(A3089=A3095,ISNUMBER(C3095),ISNUMBER(C3089)),100*(C3095/C3089-1),"")</f>
        <v/>
      </c>
      <c r="G3095">
        <f>IF(AND(A3098=A3095,ISNUMBER(C3098),ISNUMBER(C3095)),100*(C3098/C3095-1),"")</f>
        <v/>
      </c>
      <c r="H3095">
        <f>IF(AND(ISNUMBER(G3095),SUMPRODUCT((B$2:B$3826=B3095)*ISNUMBER(G$2:G$3826))=25),G3095-AVERAGEIFS(G$2:G$3826,B$2:B$3826,B3095),"")</f>
        <v/>
      </c>
      <c r="I3095">
        <f>IF(AND(A3101=A3095,ISNUMBER(C3101),ISNUMBER(C3095)),100*(C3101/C3095-1),"")</f>
        <v/>
      </c>
      <c r="J3095">
        <f>IF(AND(ISNUMBER(I3095),SUMPRODUCT((B$2:B$3826=B3095)*ISNUMBER(I$2:I$3826))=25),I3095-AVERAGEIFS(I$2:I$3826,B$2:B$3826,B3095),"")</f>
        <v/>
      </c>
      <c r="K3095" t="inlineStr">
        <is>
          <t>분석</t>
        </is>
      </c>
    </row>
    <row r="3096">
      <c r="A3096" t="inlineStr">
        <is>
          <t>관악구</t>
        </is>
      </c>
      <c r="B3096" t="inlineStr">
        <is>
          <t>2016-11</t>
        </is>
      </c>
      <c r="C3096" t="n">
        <v>88.3949362135599</v>
      </c>
      <c r="D3096">
        <f>IF(AND(A3095=A3096,ISNUMBER(C3096),ISNUMBER(C3095)),100*(C3096/C3095-1),"")</f>
        <v/>
      </c>
      <c r="E3096">
        <f>IF(AND(A3093=A3096,ISNUMBER(C3096),ISNUMBER(C3093)),100*(C3096/C3093-1),"")</f>
        <v/>
      </c>
      <c r="F3096">
        <f>IF(AND(A3090=A3096,ISNUMBER(C3096),ISNUMBER(C3090)),100*(C3096/C3090-1),"")</f>
        <v/>
      </c>
      <c r="G3096">
        <f>IF(AND(A3099=A3096,ISNUMBER(C3099),ISNUMBER(C3096)),100*(C3099/C3096-1),"")</f>
        <v/>
      </c>
      <c r="H3096">
        <f>IF(AND(ISNUMBER(G3096),SUMPRODUCT((B$2:B$3826=B3096)*ISNUMBER(G$2:G$3826))=25),G3096-AVERAGEIFS(G$2:G$3826,B$2:B$3826,B3096),"")</f>
        <v/>
      </c>
      <c r="I3096">
        <f>IF(AND(A3102=A3096,ISNUMBER(C3102),ISNUMBER(C3096)),100*(C3102/C3096-1),"")</f>
        <v/>
      </c>
      <c r="J3096">
        <f>IF(AND(ISNUMBER(I3096),SUMPRODUCT((B$2:B$3826=B3096)*ISNUMBER(I$2:I$3826))=25),I3096-AVERAGEIFS(I$2:I$3826,B$2:B$3826,B3096),"")</f>
        <v/>
      </c>
      <c r="K3096" t="inlineStr">
        <is>
          <t>분석</t>
        </is>
      </c>
    </row>
    <row r="3097">
      <c r="A3097" t="inlineStr">
        <is>
          <t>관악구</t>
        </is>
      </c>
      <c r="B3097" t="inlineStr">
        <is>
          <t>2016-12</t>
        </is>
      </c>
      <c r="C3097" t="n">
        <v>88.47799762479271</v>
      </c>
      <c r="D3097">
        <f>IF(AND(A3096=A3097,ISNUMBER(C3097),ISNUMBER(C3096)),100*(C3097/C3096-1),"")</f>
        <v/>
      </c>
      <c r="E3097">
        <f>IF(AND(A3094=A3097,ISNUMBER(C3097),ISNUMBER(C3094)),100*(C3097/C3094-1),"")</f>
        <v/>
      </c>
      <c r="F3097">
        <f>IF(AND(A3091=A3097,ISNUMBER(C3097),ISNUMBER(C3091)),100*(C3097/C3091-1),"")</f>
        <v/>
      </c>
      <c r="G3097">
        <f>IF(AND(A3100=A3097,ISNUMBER(C3100),ISNUMBER(C3097)),100*(C3100/C3097-1),"")</f>
        <v/>
      </c>
      <c r="H3097">
        <f>IF(AND(ISNUMBER(G3097),SUMPRODUCT((B$2:B$3826=B3097)*ISNUMBER(G$2:G$3826))=25),G3097-AVERAGEIFS(G$2:G$3826,B$2:B$3826,B3097),"")</f>
        <v/>
      </c>
      <c r="I3097">
        <f>IF(AND(A3103=A3097,ISNUMBER(C3103),ISNUMBER(C3097)),100*(C3103/C3097-1),"")</f>
        <v/>
      </c>
      <c r="J3097">
        <f>IF(AND(ISNUMBER(I3097),SUMPRODUCT((B$2:B$3826=B3097)*ISNUMBER(I$2:I$3826))=25),I3097-AVERAGEIFS(I$2:I$3826,B$2:B$3826,B3097),"")</f>
        <v/>
      </c>
      <c r="K3097" t="inlineStr">
        <is>
          <t>분석</t>
        </is>
      </c>
    </row>
    <row r="3098">
      <c r="A3098" t="inlineStr">
        <is>
          <t>관악구</t>
        </is>
      </c>
      <c r="B3098" t="inlineStr">
        <is>
          <t>2017-01</t>
        </is>
      </c>
      <c r="C3098" t="n">
        <v>88.493406180287</v>
      </c>
      <c r="D3098">
        <f>IF(AND(A3097=A3098,ISNUMBER(C3098),ISNUMBER(C3097)),100*(C3098/C3097-1),"")</f>
        <v/>
      </c>
      <c r="E3098">
        <f>IF(AND(A3095=A3098,ISNUMBER(C3098),ISNUMBER(C3095)),100*(C3098/C3095-1),"")</f>
        <v/>
      </c>
      <c r="F3098">
        <f>IF(AND(A3092=A3098,ISNUMBER(C3098),ISNUMBER(C3092)),100*(C3098/C3092-1),"")</f>
        <v/>
      </c>
      <c r="G3098">
        <f>IF(AND(A3101=A3098,ISNUMBER(C3101),ISNUMBER(C3098)),100*(C3101/C3098-1),"")</f>
        <v/>
      </c>
      <c r="H3098">
        <f>IF(AND(ISNUMBER(G3098),SUMPRODUCT((B$2:B$3826=B3098)*ISNUMBER(G$2:G$3826))=25),G3098-AVERAGEIFS(G$2:G$3826,B$2:B$3826,B3098),"")</f>
        <v/>
      </c>
      <c r="I3098">
        <f>IF(AND(A3104=A3098,ISNUMBER(C3104),ISNUMBER(C3098)),100*(C3104/C3098-1),"")</f>
        <v/>
      </c>
      <c r="J3098">
        <f>IF(AND(ISNUMBER(I3098),SUMPRODUCT((B$2:B$3826=B3098)*ISNUMBER(I$2:I$3826))=25),I3098-AVERAGEIFS(I$2:I$3826,B$2:B$3826,B3098),"")</f>
        <v/>
      </c>
      <c r="K3098" t="inlineStr">
        <is>
          <t>분석</t>
        </is>
      </c>
    </row>
    <row r="3099">
      <c r="A3099" t="inlineStr">
        <is>
          <t>관악구</t>
        </is>
      </c>
      <c r="B3099" t="inlineStr">
        <is>
          <t>2017-02</t>
        </is>
      </c>
      <c r="C3099" t="n">
        <v>88.4808863792954</v>
      </c>
      <c r="D3099">
        <f>IF(AND(A3098=A3099,ISNUMBER(C3099),ISNUMBER(C3098)),100*(C3099/C3098-1),"")</f>
        <v/>
      </c>
      <c r="E3099">
        <f>IF(AND(A3096=A3099,ISNUMBER(C3099),ISNUMBER(C3096)),100*(C3099/C3096-1),"")</f>
        <v/>
      </c>
      <c r="F3099">
        <f>IF(AND(A3093=A3099,ISNUMBER(C3099),ISNUMBER(C3093)),100*(C3099/C3093-1),"")</f>
        <v/>
      </c>
      <c r="G3099">
        <f>IF(AND(A3102=A3099,ISNUMBER(C3102),ISNUMBER(C3099)),100*(C3102/C3099-1),"")</f>
        <v/>
      </c>
      <c r="H3099">
        <f>IF(AND(ISNUMBER(G3099),SUMPRODUCT((B$2:B$3826=B3099)*ISNUMBER(G$2:G$3826))=25),G3099-AVERAGEIFS(G$2:G$3826,B$2:B$3826,B3099),"")</f>
        <v/>
      </c>
      <c r="I3099">
        <f>IF(AND(A3105=A3099,ISNUMBER(C3105),ISNUMBER(C3099)),100*(C3105/C3099-1),"")</f>
        <v/>
      </c>
      <c r="J3099">
        <f>IF(AND(ISNUMBER(I3099),SUMPRODUCT((B$2:B$3826=B3099)*ISNUMBER(I$2:I$3826))=25),I3099-AVERAGEIFS(I$2:I$3826,B$2:B$3826,B3099),"")</f>
        <v/>
      </c>
      <c r="K3099" t="inlineStr">
        <is>
          <t>분석</t>
        </is>
      </c>
    </row>
    <row r="3100">
      <c r="A3100" t="inlineStr">
        <is>
          <t>관악구</t>
        </is>
      </c>
      <c r="B3100" t="inlineStr">
        <is>
          <t>2017-03</t>
        </is>
      </c>
      <c r="C3100" t="n">
        <v>88.4602392159773</v>
      </c>
      <c r="D3100">
        <f>IF(AND(A3099=A3100,ISNUMBER(C3100),ISNUMBER(C3099)),100*(C3100/C3099-1),"")</f>
        <v/>
      </c>
      <c r="E3100">
        <f>IF(AND(A3097=A3100,ISNUMBER(C3100),ISNUMBER(C3097)),100*(C3100/C3097-1),"")</f>
        <v/>
      </c>
      <c r="F3100">
        <f>IF(AND(A3094=A3100,ISNUMBER(C3100),ISNUMBER(C3094)),100*(C3100/C3094-1),"")</f>
        <v/>
      </c>
      <c r="G3100">
        <f>IF(AND(A3103=A3100,ISNUMBER(C3103),ISNUMBER(C3100)),100*(C3103/C3100-1),"")</f>
        <v/>
      </c>
      <c r="H3100">
        <f>IF(AND(ISNUMBER(G3100),SUMPRODUCT((B$2:B$3826=B3100)*ISNUMBER(G$2:G$3826))=25),G3100-AVERAGEIFS(G$2:G$3826,B$2:B$3826,B3100),"")</f>
        <v/>
      </c>
      <c r="I3100">
        <f>IF(AND(A3106=A3100,ISNUMBER(C3106),ISNUMBER(C3100)),100*(C3106/C3100-1),"")</f>
        <v/>
      </c>
      <c r="J3100">
        <f>IF(AND(ISNUMBER(I3100),SUMPRODUCT((B$2:B$3826=B3100)*ISNUMBER(I$2:I$3826))=25),I3100-AVERAGEIFS(I$2:I$3826,B$2:B$3826,B3100),"")</f>
        <v/>
      </c>
      <c r="K3100" t="inlineStr">
        <is>
          <t>분석</t>
        </is>
      </c>
    </row>
    <row r="3101">
      <c r="A3101" t="inlineStr">
        <is>
          <t>관악구</t>
        </is>
      </c>
      <c r="B3101" t="inlineStr">
        <is>
          <t>2017-04</t>
        </is>
      </c>
      <c r="C3101" t="n">
        <v>88.425797807393</v>
      </c>
      <c r="D3101">
        <f>IF(AND(A3100=A3101,ISNUMBER(C3101),ISNUMBER(C3100)),100*(C3101/C3100-1),"")</f>
        <v/>
      </c>
      <c r="E3101">
        <f>IF(AND(A3098=A3101,ISNUMBER(C3101),ISNUMBER(C3098)),100*(C3101/C3098-1),"")</f>
        <v/>
      </c>
      <c r="F3101">
        <f>IF(AND(A3095=A3101,ISNUMBER(C3101),ISNUMBER(C3095)),100*(C3101/C3095-1),"")</f>
        <v/>
      </c>
      <c r="G3101">
        <f>IF(AND(A3104=A3101,ISNUMBER(C3104),ISNUMBER(C3101)),100*(C3104/C3101-1),"")</f>
        <v/>
      </c>
      <c r="H3101">
        <f>IF(AND(ISNUMBER(G3101),SUMPRODUCT((B$2:B$3826=B3101)*ISNUMBER(G$2:G$3826))=25),G3101-AVERAGEIFS(G$2:G$3826,B$2:B$3826,B3101),"")</f>
        <v/>
      </c>
      <c r="I3101">
        <f>IF(AND(A3107=A3101,ISNUMBER(C3107),ISNUMBER(C3101)),100*(C3107/C3101-1),"")</f>
        <v/>
      </c>
      <c r="J3101">
        <f>IF(AND(ISNUMBER(I3101),SUMPRODUCT((B$2:B$3826=B3101)*ISNUMBER(I$2:I$3826))=25),I3101-AVERAGEIFS(I$2:I$3826,B$2:B$3826,B3101),"")</f>
        <v/>
      </c>
      <c r="K3101" t="inlineStr">
        <is>
          <t>분석</t>
        </is>
      </c>
    </row>
    <row r="3102">
      <c r="A3102" t="inlineStr">
        <is>
          <t>관악구</t>
        </is>
      </c>
      <c r="B3102" t="inlineStr">
        <is>
          <t>2017-05</t>
        </is>
      </c>
      <c r="C3102" t="n">
        <v>88.4294796741974</v>
      </c>
      <c r="D3102">
        <f>IF(AND(A3101=A3102,ISNUMBER(C3102),ISNUMBER(C3101)),100*(C3102/C3101-1),"")</f>
        <v/>
      </c>
      <c r="E3102">
        <f>IF(AND(A3099=A3102,ISNUMBER(C3102),ISNUMBER(C3099)),100*(C3102/C3099-1),"")</f>
        <v/>
      </c>
      <c r="F3102">
        <f>IF(AND(A3096=A3102,ISNUMBER(C3102),ISNUMBER(C3096)),100*(C3102/C3096-1),"")</f>
        <v/>
      </c>
      <c r="G3102">
        <f>IF(AND(A3105=A3102,ISNUMBER(C3105),ISNUMBER(C3102)),100*(C3105/C3102-1),"")</f>
        <v/>
      </c>
      <c r="H3102">
        <f>IF(AND(ISNUMBER(G3102),SUMPRODUCT((B$2:B$3826=B3102)*ISNUMBER(G$2:G$3826))=25),G3102-AVERAGEIFS(G$2:G$3826,B$2:B$3826,B3102),"")</f>
        <v/>
      </c>
      <c r="I3102">
        <f>IF(AND(A3108=A3102,ISNUMBER(C3108),ISNUMBER(C3102)),100*(C3108/C3102-1),"")</f>
        <v/>
      </c>
      <c r="J3102">
        <f>IF(AND(ISNUMBER(I3102),SUMPRODUCT((B$2:B$3826=B3102)*ISNUMBER(I$2:I$3826))=25),I3102-AVERAGEIFS(I$2:I$3826,B$2:B$3826,B3102),"")</f>
        <v/>
      </c>
      <c r="K3102" t="inlineStr">
        <is>
          <t>분석</t>
        </is>
      </c>
    </row>
    <row r="3103">
      <c r="A3103" t="inlineStr">
        <is>
          <t>관악구</t>
        </is>
      </c>
      <c r="B3103" t="inlineStr">
        <is>
          <t>2017-06</t>
        </is>
      </c>
      <c r="C3103" t="n">
        <v>88.4869008002228</v>
      </c>
      <c r="D3103">
        <f>IF(AND(A3102=A3103,ISNUMBER(C3103),ISNUMBER(C3102)),100*(C3103/C3102-1),"")</f>
        <v/>
      </c>
      <c r="E3103">
        <f>IF(AND(A3100=A3103,ISNUMBER(C3103),ISNUMBER(C3100)),100*(C3103/C3100-1),"")</f>
        <v/>
      </c>
      <c r="F3103">
        <f>IF(AND(A3097=A3103,ISNUMBER(C3103),ISNUMBER(C3097)),100*(C3103/C3097-1),"")</f>
        <v/>
      </c>
      <c r="G3103">
        <f>IF(AND(A3106=A3103,ISNUMBER(C3106),ISNUMBER(C3103)),100*(C3106/C3103-1),"")</f>
        <v/>
      </c>
      <c r="H3103">
        <f>IF(AND(ISNUMBER(G3103),SUMPRODUCT((B$2:B$3826=B3103)*ISNUMBER(G$2:G$3826))=25),G3103-AVERAGEIFS(G$2:G$3826,B$2:B$3826,B3103),"")</f>
        <v/>
      </c>
      <c r="I3103">
        <f>IF(AND(A3109=A3103,ISNUMBER(C3109),ISNUMBER(C3103)),100*(C3109/C3103-1),"")</f>
        <v/>
      </c>
      <c r="J3103">
        <f>IF(AND(ISNUMBER(I3103),SUMPRODUCT((B$2:B$3826=B3103)*ISNUMBER(I$2:I$3826))=25),I3103-AVERAGEIFS(I$2:I$3826,B$2:B$3826,B3103),"")</f>
        <v/>
      </c>
      <c r="K3103" t="inlineStr">
        <is>
          <t>분석</t>
        </is>
      </c>
    </row>
    <row r="3104">
      <c r="A3104" t="inlineStr">
        <is>
          <t>관악구</t>
        </is>
      </c>
      <c r="B3104" t="inlineStr">
        <is>
          <t>2017-07</t>
        </is>
      </c>
      <c r="C3104" t="n">
        <v>88.430214856815</v>
      </c>
      <c r="D3104">
        <f>IF(AND(A3103=A3104,ISNUMBER(C3104),ISNUMBER(C3103)),100*(C3104/C3103-1),"")</f>
        <v/>
      </c>
      <c r="E3104">
        <f>IF(AND(A3101=A3104,ISNUMBER(C3104),ISNUMBER(C3101)),100*(C3104/C3101-1),"")</f>
        <v/>
      </c>
      <c r="F3104">
        <f>IF(AND(A3098=A3104,ISNUMBER(C3104),ISNUMBER(C3098)),100*(C3104/C3098-1),"")</f>
        <v/>
      </c>
      <c r="G3104">
        <f>IF(AND(A3107=A3104,ISNUMBER(C3107),ISNUMBER(C3104)),100*(C3107/C3104-1),"")</f>
        <v/>
      </c>
      <c r="H3104">
        <f>IF(AND(ISNUMBER(G3104),SUMPRODUCT((B$2:B$3826=B3104)*ISNUMBER(G$2:G$3826))=25),G3104-AVERAGEIFS(G$2:G$3826,B$2:B$3826,B3104),"")</f>
        <v/>
      </c>
      <c r="I3104">
        <f>IF(AND(A3110=A3104,ISNUMBER(C3110),ISNUMBER(C3104)),100*(C3110/C3104-1),"")</f>
        <v/>
      </c>
      <c r="J3104">
        <f>IF(AND(ISNUMBER(I3104),SUMPRODUCT((B$2:B$3826=B3104)*ISNUMBER(I$2:I$3826))=25),I3104-AVERAGEIFS(I$2:I$3826,B$2:B$3826,B3104),"")</f>
        <v/>
      </c>
      <c r="K3104" t="inlineStr">
        <is>
          <t>분석</t>
        </is>
      </c>
    </row>
    <row r="3105">
      <c r="A3105" t="inlineStr">
        <is>
          <t>관악구</t>
        </is>
      </c>
      <c r="B3105" t="inlineStr">
        <is>
          <t>2017-08</t>
        </is>
      </c>
      <c r="C3105" t="n">
        <v>88.3696997840068</v>
      </c>
      <c r="D3105">
        <f>IF(AND(A3104=A3105,ISNUMBER(C3105),ISNUMBER(C3104)),100*(C3105/C3104-1),"")</f>
        <v/>
      </c>
      <c r="E3105">
        <f>IF(AND(A3102=A3105,ISNUMBER(C3105),ISNUMBER(C3102)),100*(C3105/C3102-1),"")</f>
        <v/>
      </c>
      <c r="F3105">
        <f>IF(AND(A3099=A3105,ISNUMBER(C3105),ISNUMBER(C3099)),100*(C3105/C3099-1),"")</f>
        <v/>
      </c>
      <c r="G3105">
        <f>IF(AND(A3108=A3105,ISNUMBER(C3108),ISNUMBER(C3105)),100*(C3108/C3105-1),"")</f>
        <v/>
      </c>
      <c r="H3105">
        <f>IF(AND(ISNUMBER(G3105),SUMPRODUCT((B$2:B$3826=B3105)*ISNUMBER(G$2:G$3826))=25),G3105-AVERAGEIFS(G$2:G$3826,B$2:B$3826,B3105),"")</f>
        <v/>
      </c>
      <c r="I3105">
        <f>IF(AND(A3111=A3105,ISNUMBER(C3111),ISNUMBER(C3105)),100*(C3111/C3105-1),"")</f>
        <v/>
      </c>
      <c r="J3105">
        <f>IF(AND(ISNUMBER(I3105),SUMPRODUCT((B$2:B$3826=B3105)*ISNUMBER(I$2:I$3826))=25),I3105-AVERAGEIFS(I$2:I$3826,B$2:B$3826,B3105),"")</f>
        <v/>
      </c>
      <c r="K3105" t="inlineStr">
        <is>
          <t>분석</t>
        </is>
      </c>
    </row>
    <row r="3106">
      <c r="A3106" t="inlineStr">
        <is>
          <t>관악구</t>
        </is>
      </c>
      <c r="B3106" t="inlineStr">
        <is>
          <t>2017-09</t>
        </is>
      </c>
      <c r="C3106" t="n">
        <v>88.3486856835208</v>
      </c>
      <c r="D3106">
        <f>IF(AND(A3105=A3106,ISNUMBER(C3106),ISNUMBER(C3105)),100*(C3106/C3105-1),"")</f>
        <v/>
      </c>
      <c r="E3106">
        <f>IF(AND(A3103=A3106,ISNUMBER(C3106),ISNUMBER(C3103)),100*(C3106/C3103-1),"")</f>
        <v/>
      </c>
      <c r="F3106">
        <f>IF(AND(A3100=A3106,ISNUMBER(C3106),ISNUMBER(C3100)),100*(C3106/C3100-1),"")</f>
        <v/>
      </c>
      <c r="G3106">
        <f>IF(AND(A3109=A3106,ISNUMBER(C3109),ISNUMBER(C3106)),100*(C3109/C3106-1),"")</f>
        <v/>
      </c>
      <c r="H3106">
        <f>IF(AND(ISNUMBER(G3106),SUMPRODUCT((B$2:B$3826=B3106)*ISNUMBER(G$2:G$3826))=25),G3106-AVERAGEIFS(G$2:G$3826,B$2:B$3826,B3106),"")</f>
        <v/>
      </c>
      <c r="I3106">
        <f>IF(AND(A3112=A3106,ISNUMBER(C3112),ISNUMBER(C3106)),100*(C3112/C3106-1),"")</f>
        <v/>
      </c>
      <c r="J3106">
        <f>IF(AND(ISNUMBER(I3106),SUMPRODUCT((B$2:B$3826=B3106)*ISNUMBER(I$2:I$3826))=25),I3106-AVERAGEIFS(I$2:I$3826,B$2:B$3826,B3106),"")</f>
        <v/>
      </c>
      <c r="K3106" t="inlineStr">
        <is>
          <t>분석</t>
        </is>
      </c>
    </row>
    <row r="3107">
      <c r="A3107" t="inlineStr">
        <is>
          <t>관악구</t>
        </is>
      </c>
      <c r="B3107" t="inlineStr">
        <is>
          <t>2017-10</t>
        </is>
      </c>
      <c r="C3107" t="n">
        <v>88.5253156004856</v>
      </c>
      <c r="D3107">
        <f>IF(AND(A3106=A3107,ISNUMBER(C3107),ISNUMBER(C3106)),100*(C3107/C3106-1),"")</f>
        <v/>
      </c>
      <c r="E3107">
        <f>IF(AND(A3104=A3107,ISNUMBER(C3107),ISNUMBER(C3104)),100*(C3107/C3104-1),"")</f>
        <v/>
      </c>
      <c r="F3107">
        <f>IF(AND(A3101=A3107,ISNUMBER(C3107),ISNUMBER(C3101)),100*(C3107/C3101-1),"")</f>
        <v/>
      </c>
      <c r="G3107">
        <f>IF(AND(A3110=A3107,ISNUMBER(C3110),ISNUMBER(C3107)),100*(C3110/C3107-1),"")</f>
        <v/>
      </c>
      <c r="H3107">
        <f>IF(AND(ISNUMBER(G3107),SUMPRODUCT((B$2:B$3826=B3107)*ISNUMBER(G$2:G$3826))=25),G3107-AVERAGEIFS(G$2:G$3826,B$2:B$3826,B3107),"")</f>
        <v/>
      </c>
      <c r="I3107">
        <f>IF(AND(A3113=A3107,ISNUMBER(C3113),ISNUMBER(C3107)),100*(C3113/C3107-1),"")</f>
        <v/>
      </c>
      <c r="J3107">
        <f>IF(AND(ISNUMBER(I3107),SUMPRODUCT((B$2:B$3826=B3107)*ISNUMBER(I$2:I$3826))=25),I3107-AVERAGEIFS(I$2:I$3826,B$2:B$3826,B3107),"")</f>
        <v/>
      </c>
      <c r="K3107" t="inlineStr">
        <is>
          <t>분석</t>
        </is>
      </c>
    </row>
    <row r="3108">
      <c r="A3108" t="inlineStr">
        <is>
          <t>관악구</t>
        </is>
      </c>
      <c r="B3108" t="inlineStr">
        <is>
          <t>2017-11</t>
        </is>
      </c>
      <c r="C3108" t="n">
        <v>88.51017353754651</v>
      </c>
      <c r="D3108">
        <f>IF(AND(A3107=A3108,ISNUMBER(C3108),ISNUMBER(C3107)),100*(C3108/C3107-1),"")</f>
        <v/>
      </c>
      <c r="E3108">
        <f>IF(AND(A3105=A3108,ISNUMBER(C3108),ISNUMBER(C3105)),100*(C3108/C3105-1),"")</f>
        <v/>
      </c>
      <c r="F3108">
        <f>IF(AND(A3102=A3108,ISNUMBER(C3108),ISNUMBER(C3102)),100*(C3108/C3102-1),"")</f>
        <v/>
      </c>
      <c r="G3108">
        <f>IF(AND(A3111=A3108,ISNUMBER(C3111),ISNUMBER(C3108)),100*(C3111/C3108-1),"")</f>
        <v/>
      </c>
      <c r="H3108">
        <f>IF(AND(ISNUMBER(G3108),SUMPRODUCT((B$2:B$3826=B3108)*ISNUMBER(G$2:G$3826))=25),G3108-AVERAGEIFS(G$2:G$3826,B$2:B$3826,B3108),"")</f>
        <v/>
      </c>
      <c r="I3108">
        <f>IF(AND(A3114=A3108,ISNUMBER(C3114),ISNUMBER(C3108)),100*(C3114/C3108-1),"")</f>
        <v/>
      </c>
      <c r="J3108">
        <f>IF(AND(ISNUMBER(I3108),SUMPRODUCT((B$2:B$3826=B3108)*ISNUMBER(I$2:I$3826))=25),I3108-AVERAGEIFS(I$2:I$3826,B$2:B$3826,B3108),"")</f>
        <v/>
      </c>
      <c r="K3108" t="inlineStr">
        <is>
          <t>분석</t>
        </is>
      </c>
    </row>
    <row r="3109">
      <c r="A3109" t="inlineStr">
        <is>
          <t>관악구</t>
        </is>
      </c>
      <c r="B3109" t="inlineStr">
        <is>
          <t>2017-12</t>
        </is>
      </c>
      <c r="C3109" t="n">
        <v>88.4779867361875</v>
      </c>
      <c r="D3109">
        <f>IF(AND(A3108=A3109,ISNUMBER(C3109),ISNUMBER(C3108)),100*(C3109/C3108-1),"")</f>
        <v/>
      </c>
      <c r="E3109">
        <f>IF(AND(A3106=A3109,ISNUMBER(C3109),ISNUMBER(C3106)),100*(C3109/C3106-1),"")</f>
        <v/>
      </c>
      <c r="F3109">
        <f>IF(AND(A3103=A3109,ISNUMBER(C3109),ISNUMBER(C3103)),100*(C3109/C3103-1),"")</f>
        <v/>
      </c>
      <c r="G3109">
        <f>IF(AND(A3112=A3109,ISNUMBER(C3112),ISNUMBER(C3109)),100*(C3112/C3109-1),"")</f>
        <v/>
      </c>
      <c r="H3109">
        <f>IF(AND(ISNUMBER(G3109),SUMPRODUCT((B$2:B$3826=B3109)*ISNUMBER(G$2:G$3826))=25),G3109-AVERAGEIFS(G$2:G$3826,B$2:B$3826,B3109),"")</f>
        <v/>
      </c>
      <c r="I3109">
        <f>IF(AND(A3115=A3109,ISNUMBER(C3115),ISNUMBER(C3109)),100*(C3115/C3109-1),"")</f>
        <v/>
      </c>
      <c r="J3109">
        <f>IF(AND(ISNUMBER(I3109),SUMPRODUCT((B$2:B$3826=B3109)*ISNUMBER(I$2:I$3826))=25),I3109-AVERAGEIFS(I$2:I$3826,B$2:B$3826,B3109),"")</f>
        <v/>
      </c>
      <c r="K3109" t="inlineStr">
        <is>
          <t>분석</t>
        </is>
      </c>
    </row>
    <row r="3110">
      <c r="A3110" t="inlineStr">
        <is>
          <t>관악구</t>
        </is>
      </c>
      <c r="B3110" t="inlineStr">
        <is>
          <t>2018-01</t>
        </is>
      </c>
      <c r="C3110" t="n">
        <v>88.5013931255728</v>
      </c>
      <c r="D3110">
        <f>IF(AND(A3109=A3110,ISNUMBER(C3110),ISNUMBER(C3109)),100*(C3110/C3109-1),"")</f>
        <v/>
      </c>
      <c r="E3110">
        <f>IF(AND(A3107=A3110,ISNUMBER(C3110),ISNUMBER(C3107)),100*(C3110/C3107-1),"")</f>
        <v/>
      </c>
      <c r="F3110">
        <f>IF(AND(A3104=A3110,ISNUMBER(C3110),ISNUMBER(C3104)),100*(C3110/C3104-1),"")</f>
        <v/>
      </c>
      <c r="G3110">
        <f>IF(AND(A3113=A3110,ISNUMBER(C3113),ISNUMBER(C3110)),100*(C3113/C3110-1),"")</f>
        <v/>
      </c>
      <c r="H3110">
        <f>IF(AND(ISNUMBER(G3110),SUMPRODUCT((B$2:B$3826=B3110)*ISNUMBER(G$2:G$3826))=25),G3110-AVERAGEIFS(G$2:G$3826,B$2:B$3826,B3110),"")</f>
        <v/>
      </c>
      <c r="I3110">
        <f>IF(AND(A3116=A3110,ISNUMBER(C3116),ISNUMBER(C3110)),100*(C3116/C3110-1),"")</f>
        <v/>
      </c>
      <c r="J3110">
        <f>IF(AND(ISNUMBER(I3110),SUMPRODUCT((B$2:B$3826=B3110)*ISNUMBER(I$2:I$3826))=25),I3110-AVERAGEIFS(I$2:I$3826,B$2:B$3826,B3110),"")</f>
        <v/>
      </c>
      <c r="K3110" t="inlineStr">
        <is>
          <t>분석</t>
        </is>
      </c>
    </row>
    <row r="3111">
      <c r="A3111" t="inlineStr">
        <is>
          <t>관악구</t>
        </is>
      </c>
      <c r="B3111" t="inlineStr">
        <is>
          <t>2018-02</t>
        </is>
      </c>
      <c r="C3111" t="n">
        <v>88.5328723936303</v>
      </c>
      <c r="D3111">
        <f>IF(AND(A3110=A3111,ISNUMBER(C3111),ISNUMBER(C3110)),100*(C3111/C3110-1),"")</f>
        <v/>
      </c>
      <c r="E3111">
        <f>IF(AND(A3108=A3111,ISNUMBER(C3111),ISNUMBER(C3108)),100*(C3111/C3108-1),"")</f>
        <v/>
      </c>
      <c r="F3111">
        <f>IF(AND(A3105=A3111,ISNUMBER(C3111),ISNUMBER(C3105)),100*(C3111/C3105-1),"")</f>
        <v/>
      </c>
      <c r="G3111">
        <f>IF(AND(A3114=A3111,ISNUMBER(C3114),ISNUMBER(C3111)),100*(C3114/C3111-1),"")</f>
        <v/>
      </c>
      <c r="H3111">
        <f>IF(AND(ISNUMBER(G3111),SUMPRODUCT((B$2:B$3826=B3111)*ISNUMBER(G$2:G$3826))=25),G3111-AVERAGEIFS(G$2:G$3826,B$2:B$3826,B3111),"")</f>
        <v/>
      </c>
      <c r="I3111">
        <f>IF(AND(A3117=A3111,ISNUMBER(C3117),ISNUMBER(C3111)),100*(C3117/C3111-1),"")</f>
        <v/>
      </c>
      <c r="J3111">
        <f>IF(AND(ISNUMBER(I3111),SUMPRODUCT((B$2:B$3826=B3111)*ISNUMBER(I$2:I$3826))=25),I3111-AVERAGEIFS(I$2:I$3826,B$2:B$3826,B3111),"")</f>
        <v/>
      </c>
      <c r="K3111" t="inlineStr">
        <is>
          <t>분석</t>
        </is>
      </c>
    </row>
    <row r="3112">
      <c r="A3112" t="inlineStr">
        <is>
          <t>관악구</t>
        </is>
      </c>
      <c r="B3112" t="inlineStr">
        <is>
          <t>2018-03</t>
        </is>
      </c>
      <c r="C3112" t="n">
        <v>88.5537992085583</v>
      </c>
      <c r="D3112">
        <f>IF(AND(A3111=A3112,ISNUMBER(C3112),ISNUMBER(C3111)),100*(C3112/C3111-1),"")</f>
        <v/>
      </c>
      <c r="E3112">
        <f>IF(AND(A3109=A3112,ISNUMBER(C3112),ISNUMBER(C3109)),100*(C3112/C3109-1),"")</f>
        <v/>
      </c>
      <c r="F3112">
        <f>IF(AND(A3106=A3112,ISNUMBER(C3112),ISNUMBER(C3106)),100*(C3112/C3106-1),"")</f>
        <v/>
      </c>
      <c r="G3112">
        <f>IF(AND(A3115=A3112,ISNUMBER(C3115),ISNUMBER(C3112)),100*(C3115/C3112-1),"")</f>
        <v/>
      </c>
      <c r="H3112">
        <f>IF(AND(ISNUMBER(G3112),SUMPRODUCT((B$2:B$3826=B3112)*ISNUMBER(G$2:G$3826))=25),G3112-AVERAGEIFS(G$2:G$3826,B$2:B$3826,B3112),"")</f>
        <v/>
      </c>
      <c r="I3112">
        <f>IF(AND(A3118=A3112,ISNUMBER(C3118),ISNUMBER(C3112)),100*(C3118/C3112-1),"")</f>
        <v/>
      </c>
      <c r="J3112">
        <f>IF(AND(ISNUMBER(I3112),SUMPRODUCT((B$2:B$3826=B3112)*ISNUMBER(I$2:I$3826))=25),I3112-AVERAGEIFS(I$2:I$3826,B$2:B$3826,B3112),"")</f>
        <v/>
      </c>
      <c r="K3112" t="inlineStr">
        <is>
          <t>분석</t>
        </is>
      </c>
    </row>
    <row r="3113">
      <c r="A3113" t="inlineStr">
        <is>
          <t>관악구</t>
        </is>
      </c>
      <c r="B3113" t="inlineStr">
        <is>
          <t>2018-04</t>
        </is>
      </c>
      <c r="C3113" t="n">
        <v>88.5573583262977</v>
      </c>
      <c r="D3113">
        <f>IF(AND(A3112=A3113,ISNUMBER(C3113),ISNUMBER(C3112)),100*(C3113/C3112-1),"")</f>
        <v/>
      </c>
      <c r="E3113">
        <f>IF(AND(A3110=A3113,ISNUMBER(C3113),ISNUMBER(C3110)),100*(C3113/C3110-1),"")</f>
        <v/>
      </c>
      <c r="F3113">
        <f>IF(AND(A3107=A3113,ISNUMBER(C3113),ISNUMBER(C3107)),100*(C3113/C3107-1),"")</f>
        <v/>
      </c>
      <c r="G3113">
        <f>IF(AND(A3116=A3113,ISNUMBER(C3116),ISNUMBER(C3113)),100*(C3116/C3113-1),"")</f>
        <v/>
      </c>
      <c r="H3113">
        <f>IF(AND(ISNUMBER(G3113),SUMPRODUCT((B$2:B$3826=B3113)*ISNUMBER(G$2:G$3826))=25),G3113-AVERAGEIFS(G$2:G$3826,B$2:B$3826,B3113),"")</f>
        <v/>
      </c>
      <c r="I3113">
        <f>IF(AND(A3119=A3113,ISNUMBER(C3119),ISNUMBER(C3113)),100*(C3119/C3113-1),"")</f>
        <v/>
      </c>
      <c r="J3113">
        <f>IF(AND(ISNUMBER(I3113),SUMPRODUCT((B$2:B$3826=B3113)*ISNUMBER(I$2:I$3826))=25),I3113-AVERAGEIFS(I$2:I$3826,B$2:B$3826,B3113),"")</f>
        <v/>
      </c>
      <c r="K3113" t="inlineStr">
        <is>
          <t>분석</t>
        </is>
      </c>
    </row>
    <row r="3114">
      <c r="A3114" t="inlineStr">
        <is>
          <t>관악구</t>
        </is>
      </c>
      <c r="B3114" t="inlineStr">
        <is>
          <t>2018-05</t>
        </is>
      </c>
      <c r="C3114" t="n">
        <v>88.5248181921465</v>
      </c>
      <c r="D3114">
        <f>IF(AND(A3113=A3114,ISNUMBER(C3114),ISNUMBER(C3113)),100*(C3114/C3113-1),"")</f>
        <v/>
      </c>
      <c r="E3114">
        <f>IF(AND(A3111=A3114,ISNUMBER(C3114),ISNUMBER(C3111)),100*(C3114/C3111-1),"")</f>
        <v/>
      </c>
      <c r="F3114">
        <f>IF(AND(A3108=A3114,ISNUMBER(C3114),ISNUMBER(C3108)),100*(C3114/C3108-1),"")</f>
        <v/>
      </c>
      <c r="G3114">
        <f>IF(AND(A3117=A3114,ISNUMBER(C3117),ISNUMBER(C3114)),100*(C3117/C3114-1),"")</f>
        <v/>
      </c>
      <c r="H3114">
        <f>IF(AND(ISNUMBER(G3114),SUMPRODUCT((B$2:B$3826=B3114)*ISNUMBER(G$2:G$3826))=25),G3114-AVERAGEIFS(G$2:G$3826,B$2:B$3826,B3114),"")</f>
        <v/>
      </c>
      <c r="I3114">
        <f>IF(AND(A3120=A3114,ISNUMBER(C3120),ISNUMBER(C3114)),100*(C3120/C3114-1),"")</f>
        <v/>
      </c>
      <c r="J3114">
        <f>IF(AND(ISNUMBER(I3114),SUMPRODUCT((B$2:B$3826=B3114)*ISNUMBER(I$2:I$3826))=25),I3114-AVERAGEIFS(I$2:I$3826,B$2:B$3826,B3114),"")</f>
        <v/>
      </c>
      <c r="K3114" t="inlineStr">
        <is>
          <t>분석</t>
        </is>
      </c>
    </row>
    <row r="3115">
      <c r="A3115" t="inlineStr">
        <is>
          <t>관악구</t>
        </is>
      </c>
      <c r="B3115" t="inlineStr">
        <is>
          <t>2018-06</t>
        </is>
      </c>
      <c r="C3115" t="n">
        <v>88.4925260519355</v>
      </c>
      <c r="D3115">
        <f>IF(AND(A3114=A3115,ISNUMBER(C3115),ISNUMBER(C3114)),100*(C3115/C3114-1),"")</f>
        <v/>
      </c>
      <c r="E3115">
        <f>IF(AND(A3112=A3115,ISNUMBER(C3115),ISNUMBER(C3112)),100*(C3115/C3112-1),"")</f>
        <v/>
      </c>
      <c r="F3115">
        <f>IF(AND(A3109=A3115,ISNUMBER(C3115),ISNUMBER(C3109)),100*(C3115/C3109-1),"")</f>
        <v/>
      </c>
      <c r="G3115">
        <f>IF(AND(A3118=A3115,ISNUMBER(C3118),ISNUMBER(C3115)),100*(C3118/C3115-1),"")</f>
        <v/>
      </c>
      <c r="H3115">
        <f>IF(AND(ISNUMBER(G3115),SUMPRODUCT((B$2:B$3826=B3115)*ISNUMBER(G$2:G$3826))=25),G3115-AVERAGEIFS(G$2:G$3826,B$2:B$3826,B3115),"")</f>
        <v/>
      </c>
      <c r="I3115">
        <f>IF(AND(A3121=A3115,ISNUMBER(C3121),ISNUMBER(C3115)),100*(C3121/C3115-1),"")</f>
        <v/>
      </c>
      <c r="J3115">
        <f>IF(AND(ISNUMBER(I3115),SUMPRODUCT((B$2:B$3826=B3115)*ISNUMBER(I$2:I$3826))=25),I3115-AVERAGEIFS(I$2:I$3826,B$2:B$3826,B3115),"")</f>
        <v/>
      </c>
      <c r="K3115" t="inlineStr">
        <is>
          <t>분석</t>
        </is>
      </c>
    </row>
    <row r="3116">
      <c r="A3116" t="inlineStr">
        <is>
          <t>관악구</t>
        </is>
      </c>
      <c r="B3116" t="inlineStr">
        <is>
          <t>2018-07</t>
        </is>
      </c>
      <c r="C3116" t="n">
        <v>88.49946691679069</v>
      </c>
      <c r="D3116">
        <f>IF(AND(A3115=A3116,ISNUMBER(C3116),ISNUMBER(C3115)),100*(C3116/C3115-1),"")</f>
        <v/>
      </c>
      <c r="E3116">
        <f>IF(AND(A3113=A3116,ISNUMBER(C3116),ISNUMBER(C3113)),100*(C3116/C3113-1),"")</f>
        <v/>
      </c>
      <c r="F3116">
        <f>IF(AND(A3110=A3116,ISNUMBER(C3116),ISNUMBER(C3110)),100*(C3116/C3110-1),"")</f>
        <v/>
      </c>
      <c r="G3116">
        <f>IF(AND(A3119=A3116,ISNUMBER(C3119),ISNUMBER(C3116)),100*(C3119/C3116-1),"")</f>
        <v/>
      </c>
      <c r="H3116">
        <f>IF(AND(ISNUMBER(G3116),SUMPRODUCT((B$2:B$3826=B3116)*ISNUMBER(G$2:G$3826))=25),G3116-AVERAGEIFS(G$2:G$3826,B$2:B$3826,B3116),"")</f>
        <v/>
      </c>
      <c r="I3116">
        <f>IF(AND(A3122=A3116,ISNUMBER(C3122),ISNUMBER(C3116)),100*(C3122/C3116-1),"")</f>
        <v/>
      </c>
      <c r="J3116">
        <f>IF(AND(ISNUMBER(I3116),SUMPRODUCT((B$2:B$3826=B3116)*ISNUMBER(I$2:I$3826))=25),I3116-AVERAGEIFS(I$2:I$3826,B$2:B$3826,B3116),"")</f>
        <v/>
      </c>
      <c r="K3116" t="inlineStr">
        <is>
          <t>분석</t>
        </is>
      </c>
    </row>
    <row r="3117">
      <c r="A3117" t="inlineStr">
        <is>
          <t>관악구</t>
        </is>
      </c>
      <c r="B3117" t="inlineStr">
        <is>
          <t>2018-08</t>
        </is>
      </c>
      <c r="C3117" t="n">
        <v>88.50596805286349</v>
      </c>
      <c r="D3117">
        <f>IF(AND(A3116=A3117,ISNUMBER(C3117),ISNUMBER(C3116)),100*(C3117/C3116-1),"")</f>
        <v/>
      </c>
      <c r="E3117">
        <f>IF(AND(A3114=A3117,ISNUMBER(C3117),ISNUMBER(C3114)),100*(C3117/C3114-1),"")</f>
        <v/>
      </c>
      <c r="F3117">
        <f>IF(AND(A3111=A3117,ISNUMBER(C3117),ISNUMBER(C3111)),100*(C3117/C3111-1),"")</f>
        <v/>
      </c>
      <c r="G3117">
        <f>IF(AND(A3120=A3117,ISNUMBER(C3120),ISNUMBER(C3117)),100*(C3120/C3117-1),"")</f>
        <v/>
      </c>
      <c r="H3117">
        <f>IF(AND(ISNUMBER(G3117),SUMPRODUCT((B$2:B$3826=B3117)*ISNUMBER(G$2:G$3826))=25),G3117-AVERAGEIFS(G$2:G$3826,B$2:B$3826,B3117),"")</f>
        <v/>
      </c>
      <c r="I3117">
        <f>IF(AND(A3123=A3117,ISNUMBER(C3123),ISNUMBER(C3117)),100*(C3123/C3117-1),"")</f>
        <v/>
      </c>
      <c r="J3117">
        <f>IF(AND(ISNUMBER(I3117),SUMPRODUCT((B$2:B$3826=B3117)*ISNUMBER(I$2:I$3826))=25),I3117-AVERAGEIFS(I$2:I$3826,B$2:B$3826,B3117),"")</f>
        <v/>
      </c>
      <c r="K3117" t="inlineStr">
        <is>
          <t>분석</t>
        </is>
      </c>
    </row>
    <row r="3118">
      <c r="A3118" t="inlineStr">
        <is>
          <t>관악구</t>
        </is>
      </c>
      <c r="B3118" t="inlineStr">
        <is>
          <t>2018-09</t>
        </is>
      </c>
      <c r="C3118" t="n">
        <v>88.7299450555759</v>
      </c>
      <c r="D3118">
        <f>IF(AND(A3117=A3118,ISNUMBER(C3118),ISNUMBER(C3117)),100*(C3118/C3117-1),"")</f>
        <v/>
      </c>
      <c r="E3118">
        <f>IF(AND(A3115=A3118,ISNUMBER(C3118),ISNUMBER(C3115)),100*(C3118/C3115-1),"")</f>
        <v/>
      </c>
      <c r="F3118">
        <f>IF(AND(A3112=A3118,ISNUMBER(C3118),ISNUMBER(C3112)),100*(C3118/C3112-1),"")</f>
        <v/>
      </c>
      <c r="G3118">
        <f>IF(AND(A3121=A3118,ISNUMBER(C3121),ISNUMBER(C3118)),100*(C3121/C3118-1),"")</f>
        <v/>
      </c>
      <c r="H3118">
        <f>IF(AND(ISNUMBER(G3118),SUMPRODUCT((B$2:B$3826=B3118)*ISNUMBER(G$2:G$3826))=25),G3118-AVERAGEIFS(G$2:G$3826,B$2:B$3826,B3118),"")</f>
        <v/>
      </c>
      <c r="I3118">
        <f>IF(AND(A3124=A3118,ISNUMBER(C3124),ISNUMBER(C3118)),100*(C3124/C3118-1),"")</f>
        <v/>
      </c>
      <c r="J3118">
        <f>IF(AND(ISNUMBER(I3118),SUMPRODUCT((B$2:B$3826=B3118)*ISNUMBER(I$2:I$3826))=25),I3118-AVERAGEIFS(I$2:I$3826,B$2:B$3826,B3118),"")</f>
        <v/>
      </c>
      <c r="K3118" t="inlineStr">
        <is>
          <t>분석</t>
        </is>
      </c>
    </row>
    <row r="3119">
      <c r="A3119" t="inlineStr">
        <is>
          <t>관악구</t>
        </is>
      </c>
      <c r="B3119" t="inlineStr">
        <is>
          <t>2018-10</t>
        </is>
      </c>
      <c r="C3119" t="n">
        <v>88.75765400537939</v>
      </c>
      <c r="D3119">
        <f>IF(AND(A3118=A3119,ISNUMBER(C3119),ISNUMBER(C3118)),100*(C3119/C3118-1),"")</f>
        <v/>
      </c>
      <c r="E3119">
        <f>IF(AND(A3116=A3119,ISNUMBER(C3119),ISNUMBER(C3116)),100*(C3119/C3116-1),"")</f>
        <v/>
      </c>
      <c r="F3119">
        <f>IF(AND(A3113=A3119,ISNUMBER(C3119),ISNUMBER(C3113)),100*(C3119/C3113-1),"")</f>
        <v/>
      </c>
      <c r="G3119">
        <f>IF(AND(A3122=A3119,ISNUMBER(C3122),ISNUMBER(C3119)),100*(C3122/C3119-1),"")</f>
        <v/>
      </c>
      <c r="H3119">
        <f>IF(AND(ISNUMBER(G3119),SUMPRODUCT((B$2:B$3826=B3119)*ISNUMBER(G$2:G$3826))=25),G3119-AVERAGEIFS(G$2:G$3826,B$2:B$3826,B3119),"")</f>
        <v/>
      </c>
      <c r="I3119">
        <f>IF(AND(A3125=A3119,ISNUMBER(C3125),ISNUMBER(C3119)),100*(C3125/C3119-1),"")</f>
        <v/>
      </c>
      <c r="J3119">
        <f>IF(AND(ISNUMBER(I3119),SUMPRODUCT((B$2:B$3826=B3119)*ISNUMBER(I$2:I$3826))=25),I3119-AVERAGEIFS(I$2:I$3826,B$2:B$3826,B3119),"")</f>
        <v/>
      </c>
      <c r="K3119" t="inlineStr">
        <is>
          <t>분석</t>
        </is>
      </c>
    </row>
    <row r="3120">
      <c r="A3120" t="inlineStr">
        <is>
          <t>관악구</t>
        </is>
      </c>
      <c r="B3120" t="inlineStr">
        <is>
          <t>2018-11</t>
        </is>
      </c>
      <c r="C3120" t="n">
        <v>88.81602342964101</v>
      </c>
      <c r="D3120">
        <f>IF(AND(A3119=A3120,ISNUMBER(C3120),ISNUMBER(C3119)),100*(C3120/C3119-1),"")</f>
        <v/>
      </c>
      <c r="E3120">
        <f>IF(AND(A3117=A3120,ISNUMBER(C3120),ISNUMBER(C3117)),100*(C3120/C3117-1),"")</f>
        <v/>
      </c>
      <c r="F3120">
        <f>IF(AND(A3114=A3120,ISNUMBER(C3120),ISNUMBER(C3114)),100*(C3120/C3114-1),"")</f>
        <v/>
      </c>
      <c r="G3120">
        <f>IF(AND(A3123=A3120,ISNUMBER(C3123),ISNUMBER(C3120)),100*(C3123/C3120-1),"")</f>
        <v/>
      </c>
      <c r="H3120">
        <f>IF(AND(ISNUMBER(G3120),SUMPRODUCT((B$2:B$3826=B3120)*ISNUMBER(G$2:G$3826))=25),G3120-AVERAGEIFS(G$2:G$3826,B$2:B$3826,B3120),"")</f>
        <v/>
      </c>
      <c r="I3120">
        <f>IF(AND(A3126=A3120,ISNUMBER(C3126),ISNUMBER(C3120)),100*(C3126/C3120-1),"")</f>
        <v/>
      </c>
      <c r="J3120">
        <f>IF(AND(ISNUMBER(I3120),SUMPRODUCT((B$2:B$3826=B3120)*ISNUMBER(I$2:I$3826))=25),I3120-AVERAGEIFS(I$2:I$3826,B$2:B$3826,B3120),"")</f>
        <v/>
      </c>
      <c r="K3120" t="inlineStr">
        <is>
          <t>분석</t>
        </is>
      </c>
    </row>
    <row r="3121">
      <c r="A3121" t="inlineStr">
        <is>
          <t>관악구</t>
        </is>
      </c>
      <c r="B3121" t="inlineStr">
        <is>
          <t>2018-12</t>
        </is>
      </c>
      <c r="C3121" t="n">
        <v>88.8319013960117</v>
      </c>
      <c r="D3121">
        <f>IF(AND(A3120=A3121,ISNUMBER(C3121),ISNUMBER(C3120)),100*(C3121/C3120-1),"")</f>
        <v/>
      </c>
      <c r="E3121">
        <f>IF(AND(A3118=A3121,ISNUMBER(C3121),ISNUMBER(C3118)),100*(C3121/C3118-1),"")</f>
        <v/>
      </c>
      <c r="F3121">
        <f>IF(AND(A3115=A3121,ISNUMBER(C3121),ISNUMBER(C3115)),100*(C3121/C3115-1),"")</f>
        <v/>
      </c>
      <c r="G3121">
        <f>IF(AND(A3124=A3121,ISNUMBER(C3124),ISNUMBER(C3121)),100*(C3124/C3121-1),"")</f>
        <v/>
      </c>
      <c r="H3121">
        <f>IF(AND(ISNUMBER(G3121),SUMPRODUCT((B$2:B$3826=B3121)*ISNUMBER(G$2:G$3826))=25),G3121-AVERAGEIFS(G$2:G$3826,B$2:B$3826,B3121),"")</f>
        <v/>
      </c>
      <c r="I3121">
        <f>IF(AND(A3127=A3121,ISNUMBER(C3127),ISNUMBER(C3121)),100*(C3127/C3121-1),"")</f>
        <v/>
      </c>
      <c r="J3121">
        <f>IF(AND(ISNUMBER(I3121),SUMPRODUCT((B$2:B$3826=B3121)*ISNUMBER(I$2:I$3826))=25),I3121-AVERAGEIFS(I$2:I$3826,B$2:B$3826,B3121),"")</f>
        <v/>
      </c>
      <c r="K3121" t="inlineStr">
        <is>
          <t>분석</t>
        </is>
      </c>
    </row>
    <row r="3122">
      <c r="A3122" t="inlineStr">
        <is>
          <t>관악구</t>
        </is>
      </c>
      <c r="B3122" t="inlineStr">
        <is>
          <t>2019-01</t>
        </is>
      </c>
      <c r="C3122" t="n">
        <v>88.8295787367779</v>
      </c>
      <c r="D3122">
        <f>IF(AND(A3121=A3122,ISNUMBER(C3122),ISNUMBER(C3121)),100*(C3122/C3121-1),"")</f>
        <v/>
      </c>
      <c r="E3122">
        <f>IF(AND(A3119=A3122,ISNUMBER(C3122),ISNUMBER(C3119)),100*(C3122/C3119-1),"")</f>
        <v/>
      </c>
      <c r="F3122">
        <f>IF(AND(A3116=A3122,ISNUMBER(C3122),ISNUMBER(C3116)),100*(C3122/C3116-1),"")</f>
        <v/>
      </c>
      <c r="G3122">
        <f>IF(AND(A3125=A3122,ISNUMBER(C3125),ISNUMBER(C3122)),100*(C3125/C3122-1),"")</f>
        <v/>
      </c>
      <c r="H3122">
        <f>IF(AND(ISNUMBER(G3122),SUMPRODUCT((B$2:B$3826=B3122)*ISNUMBER(G$2:G$3826))=25),G3122-AVERAGEIFS(G$2:G$3826,B$2:B$3826,B3122),"")</f>
        <v/>
      </c>
      <c r="I3122">
        <f>IF(AND(A3128=A3122,ISNUMBER(C3128),ISNUMBER(C3122)),100*(C3128/C3122-1),"")</f>
        <v/>
      </c>
      <c r="J3122">
        <f>IF(AND(ISNUMBER(I3122),SUMPRODUCT((B$2:B$3826=B3122)*ISNUMBER(I$2:I$3826))=25),I3122-AVERAGEIFS(I$2:I$3826,B$2:B$3826,B3122),"")</f>
        <v/>
      </c>
      <c r="K3122" t="inlineStr">
        <is>
          <t>분석</t>
        </is>
      </c>
    </row>
    <row r="3123">
      <c r="A3123" t="inlineStr">
        <is>
          <t>관악구</t>
        </is>
      </c>
      <c r="B3123" t="inlineStr">
        <is>
          <t>2019-02</t>
        </is>
      </c>
      <c r="C3123" t="n">
        <v>88.77256553839609</v>
      </c>
      <c r="D3123">
        <f>IF(AND(A3122=A3123,ISNUMBER(C3123),ISNUMBER(C3122)),100*(C3123/C3122-1),"")</f>
        <v/>
      </c>
      <c r="E3123">
        <f>IF(AND(A3120=A3123,ISNUMBER(C3123),ISNUMBER(C3120)),100*(C3123/C3120-1),"")</f>
        <v/>
      </c>
      <c r="F3123">
        <f>IF(AND(A3117=A3123,ISNUMBER(C3123),ISNUMBER(C3117)),100*(C3123/C3117-1),"")</f>
        <v/>
      </c>
      <c r="G3123">
        <f>IF(AND(A3126=A3123,ISNUMBER(C3126),ISNUMBER(C3123)),100*(C3126/C3123-1),"")</f>
        <v/>
      </c>
      <c r="H3123">
        <f>IF(AND(ISNUMBER(G3123),SUMPRODUCT((B$2:B$3826=B3123)*ISNUMBER(G$2:G$3826))=25),G3123-AVERAGEIFS(G$2:G$3826,B$2:B$3826,B3123),"")</f>
        <v/>
      </c>
      <c r="I3123">
        <f>IF(AND(A3129=A3123,ISNUMBER(C3129),ISNUMBER(C3123)),100*(C3129/C3123-1),"")</f>
        <v/>
      </c>
      <c r="J3123">
        <f>IF(AND(ISNUMBER(I3123),SUMPRODUCT((B$2:B$3826=B3123)*ISNUMBER(I$2:I$3826))=25),I3123-AVERAGEIFS(I$2:I$3826,B$2:B$3826,B3123),"")</f>
        <v/>
      </c>
      <c r="K3123" t="inlineStr">
        <is>
          <t>분석</t>
        </is>
      </c>
    </row>
    <row r="3124">
      <c r="A3124" t="inlineStr">
        <is>
          <t>관악구</t>
        </is>
      </c>
      <c r="B3124" t="inlineStr">
        <is>
          <t>2019-03</t>
        </is>
      </c>
      <c r="C3124" t="n">
        <v>88.7256222356982</v>
      </c>
      <c r="D3124">
        <f>IF(AND(A3123=A3124,ISNUMBER(C3124),ISNUMBER(C3123)),100*(C3124/C3123-1),"")</f>
        <v/>
      </c>
      <c r="E3124">
        <f>IF(AND(A3121=A3124,ISNUMBER(C3124),ISNUMBER(C3121)),100*(C3124/C3121-1),"")</f>
        <v/>
      </c>
      <c r="F3124">
        <f>IF(AND(A3118=A3124,ISNUMBER(C3124),ISNUMBER(C3118)),100*(C3124/C3118-1),"")</f>
        <v/>
      </c>
      <c r="G3124">
        <f>IF(AND(A3127=A3124,ISNUMBER(C3127),ISNUMBER(C3124)),100*(C3127/C3124-1),"")</f>
        <v/>
      </c>
      <c r="H3124">
        <f>IF(AND(ISNUMBER(G3124),SUMPRODUCT((B$2:B$3826=B3124)*ISNUMBER(G$2:G$3826))=25),G3124-AVERAGEIFS(G$2:G$3826,B$2:B$3826,B3124),"")</f>
        <v/>
      </c>
      <c r="I3124">
        <f>IF(AND(A3130=A3124,ISNUMBER(C3130),ISNUMBER(C3124)),100*(C3130/C3124-1),"")</f>
        <v/>
      </c>
      <c r="J3124">
        <f>IF(AND(ISNUMBER(I3124),SUMPRODUCT((B$2:B$3826=B3124)*ISNUMBER(I$2:I$3826))=25),I3124-AVERAGEIFS(I$2:I$3826,B$2:B$3826,B3124),"")</f>
        <v/>
      </c>
      <c r="K3124" t="inlineStr">
        <is>
          <t>분석</t>
        </is>
      </c>
    </row>
    <row r="3125">
      <c r="A3125" t="inlineStr">
        <is>
          <t>관악구</t>
        </is>
      </c>
      <c r="B3125" t="inlineStr">
        <is>
          <t>2019-04</t>
        </is>
      </c>
      <c r="C3125" t="n">
        <v>88.6964653406706</v>
      </c>
      <c r="D3125">
        <f>IF(AND(A3124=A3125,ISNUMBER(C3125),ISNUMBER(C3124)),100*(C3125/C3124-1),"")</f>
        <v/>
      </c>
      <c r="E3125">
        <f>IF(AND(A3122=A3125,ISNUMBER(C3125),ISNUMBER(C3122)),100*(C3125/C3122-1),"")</f>
        <v/>
      </c>
      <c r="F3125">
        <f>IF(AND(A3119=A3125,ISNUMBER(C3125),ISNUMBER(C3119)),100*(C3125/C3119-1),"")</f>
        <v/>
      </c>
      <c r="G3125">
        <f>IF(AND(A3128=A3125,ISNUMBER(C3128),ISNUMBER(C3125)),100*(C3128/C3125-1),"")</f>
        <v/>
      </c>
      <c r="H3125">
        <f>IF(AND(ISNUMBER(G3125),SUMPRODUCT((B$2:B$3826=B3125)*ISNUMBER(G$2:G$3826))=25),G3125-AVERAGEIFS(G$2:G$3826,B$2:B$3826,B3125),"")</f>
        <v/>
      </c>
      <c r="I3125">
        <f>IF(AND(A3131=A3125,ISNUMBER(C3131),ISNUMBER(C3125)),100*(C3131/C3125-1),"")</f>
        <v/>
      </c>
      <c r="J3125">
        <f>IF(AND(ISNUMBER(I3125),SUMPRODUCT((B$2:B$3826=B3125)*ISNUMBER(I$2:I$3826))=25),I3125-AVERAGEIFS(I$2:I$3826,B$2:B$3826,B3125),"")</f>
        <v/>
      </c>
      <c r="K3125" t="inlineStr">
        <is>
          <t>분석</t>
        </is>
      </c>
    </row>
    <row r="3126">
      <c r="A3126" t="inlineStr">
        <is>
          <t>관악구</t>
        </is>
      </c>
      <c r="B3126" t="inlineStr">
        <is>
          <t>2019-05</t>
        </is>
      </c>
      <c r="C3126" t="n">
        <v>88.63750881642039</v>
      </c>
      <c r="D3126">
        <f>IF(AND(A3125=A3126,ISNUMBER(C3126),ISNUMBER(C3125)),100*(C3126/C3125-1),"")</f>
        <v/>
      </c>
      <c r="E3126">
        <f>IF(AND(A3123=A3126,ISNUMBER(C3126),ISNUMBER(C3123)),100*(C3126/C3123-1),"")</f>
        <v/>
      </c>
      <c r="F3126">
        <f>IF(AND(A3120=A3126,ISNUMBER(C3126),ISNUMBER(C3120)),100*(C3126/C3120-1),"")</f>
        <v/>
      </c>
      <c r="G3126">
        <f>IF(AND(A3129=A3126,ISNUMBER(C3129),ISNUMBER(C3126)),100*(C3129/C3126-1),"")</f>
        <v/>
      </c>
      <c r="H3126">
        <f>IF(AND(ISNUMBER(G3126),SUMPRODUCT((B$2:B$3826=B3126)*ISNUMBER(G$2:G$3826))=25),G3126-AVERAGEIFS(G$2:G$3826,B$2:B$3826,B3126),"")</f>
        <v/>
      </c>
      <c r="I3126">
        <f>IF(AND(A3132=A3126,ISNUMBER(C3132),ISNUMBER(C3126)),100*(C3132/C3126-1),"")</f>
        <v/>
      </c>
      <c r="J3126">
        <f>IF(AND(ISNUMBER(I3126),SUMPRODUCT((B$2:B$3826=B3126)*ISNUMBER(I$2:I$3826))=25),I3126-AVERAGEIFS(I$2:I$3826,B$2:B$3826,B3126),"")</f>
        <v/>
      </c>
      <c r="K3126" t="inlineStr">
        <is>
          <t>분석</t>
        </is>
      </c>
    </row>
    <row r="3127">
      <c r="A3127" t="inlineStr">
        <is>
          <t>관악구</t>
        </is>
      </c>
      <c r="B3127" t="inlineStr">
        <is>
          <t>2019-06</t>
        </is>
      </c>
      <c r="C3127" t="n">
        <v>88.5027638954309</v>
      </c>
      <c r="D3127">
        <f>IF(AND(A3126=A3127,ISNUMBER(C3127),ISNUMBER(C3126)),100*(C3127/C3126-1),"")</f>
        <v/>
      </c>
      <c r="E3127">
        <f>IF(AND(A3124=A3127,ISNUMBER(C3127),ISNUMBER(C3124)),100*(C3127/C3124-1),"")</f>
        <v/>
      </c>
      <c r="F3127">
        <f>IF(AND(A3121=A3127,ISNUMBER(C3127),ISNUMBER(C3121)),100*(C3127/C3121-1),"")</f>
        <v/>
      </c>
      <c r="G3127">
        <f>IF(AND(A3130=A3127,ISNUMBER(C3130),ISNUMBER(C3127)),100*(C3130/C3127-1),"")</f>
        <v/>
      </c>
      <c r="H3127">
        <f>IF(AND(ISNUMBER(G3127),SUMPRODUCT((B$2:B$3826=B3127)*ISNUMBER(G$2:G$3826))=25),G3127-AVERAGEIFS(G$2:G$3826,B$2:B$3826,B3127),"")</f>
        <v/>
      </c>
      <c r="I3127">
        <f>IF(AND(A3133=A3127,ISNUMBER(C3133),ISNUMBER(C3127)),100*(C3133/C3127-1),"")</f>
        <v/>
      </c>
      <c r="J3127">
        <f>IF(AND(ISNUMBER(I3127),SUMPRODUCT((B$2:B$3826=B3127)*ISNUMBER(I$2:I$3826))=25),I3127-AVERAGEIFS(I$2:I$3826,B$2:B$3826,B3127),"")</f>
        <v/>
      </c>
      <c r="K3127" t="inlineStr">
        <is>
          <t>분석</t>
        </is>
      </c>
    </row>
    <row r="3128">
      <c r="A3128" t="inlineStr">
        <is>
          <t>관악구</t>
        </is>
      </c>
      <c r="B3128" t="inlineStr">
        <is>
          <t>2019-07</t>
        </is>
      </c>
      <c r="C3128" t="n">
        <v>88.5320923794287</v>
      </c>
      <c r="D3128">
        <f>IF(AND(A3127=A3128,ISNUMBER(C3128),ISNUMBER(C3127)),100*(C3128/C3127-1),"")</f>
        <v/>
      </c>
      <c r="E3128">
        <f>IF(AND(A3125=A3128,ISNUMBER(C3128),ISNUMBER(C3125)),100*(C3128/C3125-1),"")</f>
        <v/>
      </c>
      <c r="F3128">
        <f>IF(AND(A3122=A3128,ISNUMBER(C3128),ISNUMBER(C3122)),100*(C3128/C3122-1),"")</f>
        <v/>
      </c>
      <c r="G3128">
        <f>IF(AND(A3131=A3128,ISNUMBER(C3131),ISNUMBER(C3128)),100*(C3131/C3128-1),"")</f>
        <v/>
      </c>
      <c r="H3128">
        <f>IF(AND(ISNUMBER(G3128),SUMPRODUCT((B$2:B$3826=B3128)*ISNUMBER(G$2:G$3826))=25),G3128-AVERAGEIFS(G$2:G$3826,B$2:B$3826,B3128),"")</f>
        <v/>
      </c>
      <c r="I3128">
        <f>IF(AND(A3134=A3128,ISNUMBER(C3134),ISNUMBER(C3128)),100*(C3134/C3128-1),"")</f>
        <v/>
      </c>
      <c r="J3128">
        <f>IF(AND(ISNUMBER(I3128),SUMPRODUCT((B$2:B$3826=B3128)*ISNUMBER(I$2:I$3826))=25),I3128-AVERAGEIFS(I$2:I$3826,B$2:B$3826,B3128),"")</f>
        <v/>
      </c>
      <c r="K3128" t="inlineStr">
        <is>
          <t>분석</t>
        </is>
      </c>
    </row>
    <row r="3129">
      <c r="A3129" t="inlineStr">
        <is>
          <t>관악구</t>
        </is>
      </c>
      <c r="B3129" t="inlineStr">
        <is>
          <t>2019-08</t>
        </is>
      </c>
      <c r="C3129" t="n">
        <v>88.41377911657079</v>
      </c>
      <c r="D3129">
        <f>IF(AND(A3128=A3129,ISNUMBER(C3129),ISNUMBER(C3128)),100*(C3129/C3128-1),"")</f>
        <v/>
      </c>
      <c r="E3129">
        <f>IF(AND(A3126=A3129,ISNUMBER(C3129),ISNUMBER(C3126)),100*(C3129/C3126-1),"")</f>
        <v/>
      </c>
      <c r="F3129">
        <f>IF(AND(A3123=A3129,ISNUMBER(C3129),ISNUMBER(C3123)),100*(C3129/C3123-1),"")</f>
        <v/>
      </c>
      <c r="G3129">
        <f>IF(AND(A3132=A3129,ISNUMBER(C3132),ISNUMBER(C3129)),100*(C3132/C3129-1),"")</f>
        <v/>
      </c>
      <c r="H3129">
        <f>IF(AND(ISNUMBER(G3129),SUMPRODUCT((B$2:B$3826=B3129)*ISNUMBER(G$2:G$3826))=25),G3129-AVERAGEIFS(G$2:G$3826,B$2:B$3826,B3129),"")</f>
        <v/>
      </c>
      <c r="I3129">
        <f>IF(AND(A3135=A3129,ISNUMBER(C3135),ISNUMBER(C3129)),100*(C3135/C3129-1),"")</f>
        <v/>
      </c>
      <c r="J3129">
        <f>IF(AND(ISNUMBER(I3129),SUMPRODUCT((B$2:B$3826=B3129)*ISNUMBER(I$2:I$3826))=25),I3129-AVERAGEIFS(I$2:I$3826,B$2:B$3826,B3129),"")</f>
        <v/>
      </c>
      <c r="K3129" t="inlineStr">
        <is>
          <t>분석</t>
        </is>
      </c>
    </row>
    <row r="3130">
      <c r="A3130" t="inlineStr">
        <is>
          <t>관악구</t>
        </is>
      </c>
      <c r="B3130" t="inlineStr">
        <is>
          <t>2019-09</t>
        </is>
      </c>
      <c r="C3130" t="n">
        <v>88.4319583436498</v>
      </c>
      <c r="D3130">
        <f>IF(AND(A3129=A3130,ISNUMBER(C3130),ISNUMBER(C3129)),100*(C3130/C3129-1),"")</f>
        <v/>
      </c>
      <c r="E3130">
        <f>IF(AND(A3127=A3130,ISNUMBER(C3130),ISNUMBER(C3127)),100*(C3130/C3127-1),"")</f>
        <v/>
      </c>
      <c r="F3130">
        <f>IF(AND(A3124=A3130,ISNUMBER(C3130),ISNUMBER(C3124)),100*(C3130/C3124-1),"")</f>
        <v/>
      </c>
      <c r="G3130">
        <f>IF(AND(A3133=A3130,ISNUMBER(C3133),ISNUMBER(C3130)),100*(C3133/C3130-1),"")</f>
        <v/>
      </c>
      <c r="H3130">
        <f>IF(AND(ISNUMBER(G3130),SUMPRODUCT((B$2:B$3826=B3130)*ISNUMBER(G$2:G$3826))=25),G3130-AVERAGEIFS(G$2:G$3826,B$2:B$3826,B3130),"")</f>
        <v/>
      </c>
      <c r="I3130">
        <f>IF(AND(A3136=A3130,ISNUMBER(C3136),ISNUMBER(C3130)),100*(C3136/C3130-1),"")</f>
        <v/>
      </c>
      <c r="J3130">
        <f>IF(AND(ISNUMBER(I3130),SUMPRODUCT((B$2:B$3826=B3130)*ISNUMBER(I$2:I$3826))=25),I3130-AVERAGEIFS(I$2:I$3826,B$2:B$3826,B3130),"")</f>
        <v/>
      </c>
      <c r="K3130" t="inlineStr">
        <is>
          <t>분석</t>
        </is>
      </c>
    </row>
    <row r="3131">
      <c r="A3131" t="inlineStr">
        <is>
          <t>관악구</t>
        </is>
      </c>
      <c r="B3131" t="inlineStr">
        <is>
          <t>2019-10</t>
        </is>
      </c>
      <c r="C3131" t="n">
        <v>88.43278008257531</v>
      </c>
      <c r="D3131">
        <f>IF(AND(A3130=A3131,ISNUMBER(C3131),ISNUMBER(C3130)),100*(C3131/C3130-1),"")</f>
        <v/>
      </c>
      <c r="E3131">
        <f>IF(AND(A3128=A3131,ISNUMBER(C3131),ISNUMBER(C3128)),100*(C3131/C3128-1),"")</f>
        <v/>
      </c>
      <c r="F3131">
        <f>IF(AND(A3125=A3131,ISNUMBER(C3131),ISNUMBER(C3125)),100*(C3131/C3125-1),"")</f>
        <v/>
      </c>
      <c r="G3131">
        <f>IF(AND(A3134=A3131,ISNUMBER(C3134),ISNUMBER(C3131)),100*(C3134/C3131-1),"")</f>
        <v/>
      </c>
      <c r="H3131">
        <f>IF(AND(ISNUMBER(G3131),SUMPRODUCT((B$2:B$3826=B3131)*ISNUMBER(G$2:G$3826))=25),G3131-AVERAGEIFS(G$2:G$3826,B$2:B$3826,B3131),"")</f>
        <v/>
      </c>
      <c r="I3131">
        <f>IF(AND(A3137=A3131,ISNUMBER(C3137),ISNUMBER(C3131)),100*(C3137/C3131-1),"")</f>
        <v/>
      </c>
      <c r="J3131">
        <f>IF(AND(ISNUMBER(I3131),SUMPRODUCT((B$2:B$3826=B3131)*ISNUMBER(I$2:I$3826))=25),I3131-AVERAGEIFS(I$2:I$3826,B$2:B$3826,B3131),"")</f>
        <v/>
      </c>
      <c r="K3131" t="inlineStr">
        <is>
          <t>분석</t>
        </is>
      </c>
    </row>
    <row r="3132">
      <c r="A3132" t="inlineStr">
        <is>
          <t>관악구</t>
        </is>
      </c>
      <c r="B3132" t="inlineStr">
        <is>
          <t>2019-11</t>
        </is>
      </c>
      <c r="C3132" t="n">
        <v>88.51145380426991</v>
      </c>
      <c r="D3132">
        <f>IF(AND(A3131=A3132,ISNUMBER(C3132),ISNUMBER(C3131)),100*(C3132/C3131-1),"")</f>
        <v/>
      </c>
      <c r="E3132">
        <f>IF(AND(A3129=A3132,ISNUMBER(C3132),ISNUMBER(C3129)),100*(C3132/C3129-1),"")</f>
        <v/>
      </c>
      <c r="F3132">
        <f>IF(AND(A3126=A3132,ISNUMBER(C3132),ISNUMBER(C3126)),100*(C3132/C3126-1),"")</f>
        <v/>
      </c>
      <c r="G3132">
        <f>IF(AND(A3135=A3132,ISNUMBER(C3135),ISNUMBER(C3132)),100*(C3135/C3132-1),"")</f>
        <v/>
      </c>
      <c r="H3132">
        <f>IF(AND(ISNUMBER(G3132),SUMPRODUCT((B$2:B$3826=B3132)*ISNUMBER(G$2:G$3826))=25),G3132-AVERAGEIFS(G$2:G$3826,B$2:B$3826,B3132),"")</f>
        <v/>
      </c>
      <c r="I3132">
        <f>IF(AND(A3138=A3132,ISNUMBER(C3138),ISNUMBER(C3132)),100*(C3138/C3132-1),"")</f>
        <v/>
      </c>
      <c r="J3132">
        <f>IF(AND(ISNUMBER(I3132),SUMPRODUCT((B$2:B$3826=B3132)*ISNUMBER(I$2:I$3826))=25),I3132-AVERAGEIFS(I$2:I$3826,B$2:B$3826,B3132),"")</f>
        <v/>
      </c>
      <c r="K3132" t="inlineStr">
        <is>
          <t>분석</t>
        </is>
      </c>
    </row>
    <row r="3133">
      <c r="A3133" t="inlineStr">
        <is>
          <t>관악구</t>
        </is>
      </c>
      <c r="B3133" t="inlineStr">
        <is>
          <t>2019-12</t>
        </is>
      </c>
      <c r="C3133" t="n">
        <v>88.60322218353529</v>
      </c>
      <c r="D3133">
        <f>IF(AND(A3132=A3133,ISNUMBER(C3133),ISNUMBER(C3132)),100*(C3133/C3132-1),"")</f>
        <v/>
      </c>
      <c r="E3133">
        <f>IF(AND(A3130=A3133,ISNUMBER(C3133),ISNUMBER(C3130)),100*(C3133/C3130-1),"")</f>
        <v/>
      </c>
      <c r="F3133">
        <f>IF(AND(A3127=A3133,ISNUMBER(C3133),ISNUMBER(C3127)),100*(C3133/C3127-1),"")</f>
        <v/>
      </c>
      <c r="G3133">
        <f>IF(AND(A3136=A3133,ISNUMBER(C3136),ISNUMBER(C3133)),100*(C3136/C3133-1),"")</f>
        <v/>
      </c>
      <c r="H3133">
        <f>IF(AND(ISNUMBER(G3133),SUMPRODUCT((B$2:B$3826=B3133)*ISNUMBER(G$2:G$3826))=25),G3133-AVERAGEIFS(G$2:G$3826,B$2:B$3826,B3133),"")</f>
        <v/>
      </c>
      <c r="I3133">
        <f>IF(AND(A3139=A3133,ISNUMBER(C3139),ISNUMBER(C3133)),100*(C3139/C3133-1),"")</f>
        <v/>
      </c>
      <c r="J3133">
        <f>IF(AND(ISNUMBER(I3133),SUMPRODUCT((B$2:B$3826=B3133)*ISNUMBER(I$2:I$3826))=25),I3133-AVERAGEIFS(I$2:I$3826,B$2:B$3826,B3133),"")</f>
        <v/>
      </c>
      <c r="K3133" t="inlineStr">
        <is>
          <t>분석</t>
        </is>
      </c>
    </row>
    <row r="3134">
      <c r="A3134" t="inlineStr">
        <is>
          <t>관악구</t>
        </is>
      </c>
      <c r="B3134" t="inlineStr">
        <is>
          <t>2020-01</t>
        </is>
      </c>
      <c r="C3134" t="n">
        <v>88.7205570088896</v>
      </c>
      <c r="D3134">
        <f>IF(AND(A3133=A3134,ISNUMBER(C3134),ISNUMBER(C3133)),100*(C3134/C3133-1),"")</f>
        <v/>
      </c>
      <c r="E3134">
        <f>IF(AND(A3131=A3134,ISNUMBER(C3134),ISNUMBER(C3131)),100*(C3134/C3131-1),"")</f>
        <v/>
      </c>
      <c r="F3134">
        <f>IF(AND(A3128=A3134,ISNUMBER(C3134),ISNUMBER(C3128)),100*(C3134/C3128-1),"")</f>
        <v/>
      </c>
      <c r="G3134">
        <f>IF(AND(A3137=A3134,ISNUMBER(C3137),ISNUMBER(C3134)),100*(C3137/C3134-1),"")</f>
        <v/>
      </c>
      <c r="H3134">
        <f>IF(AND(ISNUMBER(G3134),SUMPRODUCT((B$2:B$3826=B3134)*ISNUMBER(G$2:G$3826))=25),G3134-AVERAGEIFS(G$2:G$3826,B$2:B$3826,B3134),"")</f>
        <v/>
      </c>
      <c r="I3134">
        <f>IF(AND(A3140=A3134,ISNUMBER(C3140),ISNUMBER(C3134)),100*(C3140/C3134-1),"")</f>
        <v/>
      </c>
      <c r="J3134">
        <f>IF(AND(ISNUMBER(I3134),SUMPRODUCT((B$2:B$3826=B3134)*ISNUMBER(I$2:I$3826))=25),I3134-AVERAGEIFS(I$2:I$3826,B$2:B$3826,B3134),"")</f>
        <v/>
      </c>
      <c r="K3134" t="inlineStr">
        <is>
          <t>분석</t>
        </is>
      </c>
    </row>
    <row r="3135">
      <c r="A3135" t="inlineStr">
        <is>
          <t>관악구</t>
        </is>
      </c>
      <c r="B3135" t="inlineStr">
        <is>
          <t>2020-02</t>
        </is>
      </c>
      <c r="C3135" t="n">
        <v>88.7543355188034</v>
      </c>
      <c r="D3135">
        <f>IF(AND(A3134=A3135,ISNUMBER(C3135),ISNUMBER(C3134)),100*(C3135/C3134-1),"")</f>
        <v/>
      </c>
      <c r="E3135">
        <f>IF(AND(A3132=A3135,ISNUMBER(C3135),ISNUMBER(C3132)),100*(C3135/C3132-1),"")</f>
        <v/>
      </c>
      <c r="F3135">
        <f>IF(AND(A3129=A3135,ISNUMBER(C3135),ISNUMBER(C3129)),100*(C3135/C3129-1),"")</f>
        <v/>
      </c>
      <c r="G3135">
        <f>IF(AND(A3138=A3135,ISNUMBER(C3138),ISNUMBER(C3135)),100*(C3138/C3135-1),"")</f>
        <v/>
      </c>
      <c r="H3135">
        <f>IF(AND(ISNUMBER(G3135),SUMPRODUCT((B$2:B$3826=B3135)*ISNUMBER(G$2:G$3826))=25),G3135-AVERAGEIFS(G$2:G$3826,B$2:B$3826,B3135),"")</f>
        <v/>
      </c>
      <c r="I3135">
        <f>IF(AND(A3141=A3135,ISNUMBER(C3141),ISNUMBER(C3135)),100*(C3141/C3135-1),"")</f>
        <v/>
      </c>
      <c r="J3135">
        <f>IF(AND(ISNUMBER(I3135),SUMPRODUCT((B$2:B$3826=B3135)*ISNUMBER(I$2:I$3826))=25),I3135-AVERAGEIFS(I$2:I$3826,B$2:B$3826,B3135),"")</f>
        <v/>
      </c>
      <c r="K3135" t="inlineStr">
        <is>
          <t>분석</t>
        </is>
      </c>
    </row>
    <row r="3136">
      <c r="A3136" t="inlineStr">
        <is>
          <t>관악구</t>
        </is>
      </c>
      <c r="B3136" t="inlineStr">
        <is>
          <t>2020-03</t>
        </is>
      </c>
      <c r="C3136" t="n">
        <v>88.7777333058261</v>
      </c>
      <c r="D3136">
        <f>IF(AND(A3135=A3136,ISNUMBER(C3136),ISNUMBER(C3135)),100*(C3136/C3135-1),"")</f>
        <v/>
      </c>
      <c r="E3136">
        <f>IF(AND(A3133=A3136,ISNUMBER(C3136),ISNUMBER(C3133)),100*(C3136/C3133-1),"")</f>
        <v/>
      </c>
      <c r="F3136">
        <f>IF(AND(A3130=A3136,ISNUMBER(C3136),ISNUMBER(C3130)),100*(C3136/C3130-1),"")</f>
        <v/>
      </c>
      <c r="G3136">
        <f>IF(AND(A3139=A3136,ISNUMBER(C3139),ISNUMBER(C3136)),100*(C3139/C3136-1),"")</f>
        <v/>
      </c>
      <c r="H3136">
        <f>IF(AND(ISNUMBER(G3136),SUMPRODUCT((B$2:B$3826=B3136)*ISNUMBER(G$2:G$3826))=25),G3136-AVERAGEIFS(G$2:G$3826,B$2:B$3826,B3136),"")</f>
        <v/>
      </c>
      <c r="I3136">
        <f>IF(AND(A3142=A3136,ISNUMBER(C3142),ISNUMBER(C3136)),100*(C3142/C3136-1),"")</f>
        <v/>
      </c>
      <c r="J3136">
        <f>IF(AND(ISNUMBER(I3136),SUMPRODUCT((B$2:B$3826=B3136)*ISNUMBER(I$2:I$3826))=25),I3136-AVERAGEIFS(I$2:I$3826,B$2:B$3826,B3136),"")</f>
        <v/>
      </c>
      <c r="K3136" t="inlineStr">
        <is>
          <t>분석</t>
        </is>
      </c>
    </row>
    <row r="3137">
      <c r="A3137" t="inlineStr">
        <is>
          <t>관악구</t>
        </is>
      </c>
      <c r="B3137" t="inlineStr">
        <is>
          <t>2020-04</t>
        </is>
      </c>
      <c r="C3137" t="n">
        <v>88.7854695489069</v>
      </c>
      <c r="D3137">
        <f>IF(AND(A3136=A3137,ISNUMBER(C3137),ISNUMBER(C3136)),100*(C3137/C3136-1),"")</f>
        <v/>
      </c>
      <c r="E3137">
        <f>IF(AND(A3134=A3137,ISNUMBER(C3137),ISNUMBER(C3134)),100*(C3137/C3134-1),"")</f>
        <v/>
      </c>
      <c r="F3137">
        <f>IF(AND(A3131=A3137,ISNUMBER(C3137),ISNUMBER(C3131)),100*(C3137/C3131-1),"")</f>
        <v/>
      </c>
      <c r="G3137">
        <f>IF(AND(A3140=A3137,ISNUMBER(C3140),ISNUMBER(C3137)),100*(C3140/C3137-1),"")</f>
        <v/>
      </c>
      <c r="H3137">
        <f>IF(AND(ISNUMBER(G3137),SUMPRODUCT((B$2:B$3826=B3137)*ISNUMBER(G$2:G$3826))=25),G3137-AVERAGEIFS(G$2:G$3826,B$2:B$3826,B3137),"")</f>
        <v/>
      </c>
      <c r="I3137">
        <f>IF(AND(A3143=A3137,ISNUMBER(C3143),ISNUMBER(C3137)),100*(C3143/C3137-1),"")</f>
        <v/>
      </c>
      <c r="J3137">
        <f>IF(AND(ISNUMBER(I3137),SUMPRODUCT((B$2:B$3826=B3137)*ISNUMBER(I$2:I$3826))=25),I3137-AVERAGEIFS(I$2:I$3826,B$2:B$3826,B3137),"")</f>
        <v/>
      </c>
      <c r="K3137" t="inlineStr">
        <is>
          <t>분석</t>
        </is>
      </c>
    </row>
    <row r="3138">
      <c r="A3138" t="inlineStr">
        <is>
          <t>관악구</t>
        </is>
      </c>
      <c r="B3138" t="inlineStr">
        <is>
          <t>2020-05</t>
        </is>
      </c>
      <c r="C3138" t="n">
        <v>88.7887557193508</v>
      </c>
      <c r="D3138">
        <f>IF(AND(A3137=A3138,ISNUMBER(C3138),ISNUMBER(C3137)),100*(C3138/C3137-1),"")</f>
        <v/>
      </c>
      <c r="E3138">
        <f>IF(AND(A3135=A3138,ISNUMBER(C3138),ISNUMBER(C3135)),100*(C3138/C3135-1),"")</f>
        <v/>
      </c>
      <c r="F3138">
        <f>IF(AND(A3132=A3138,ISNUMBER(C3138),ISNUMBER(C3132)),100*(C3138/C3132-1),"")</f>
        <v/>
      </c>
      <c r="G3138">
        <f>IF(AND(A3141=A3138,ISNUMBER(C3141),ISNUMBER(C3138)),100*(C3141/C3138-1),"")</f>
        <v/>
      </c>
      <c r="H3138">
        <f>IF(AND(ISNUMBER(G3138),SUMPRODUCT((B$2:B$3826=B3138)*ISNUMBER(G$2:G$3826))=25),G3138-AVERAGEIFS(G$2:G$3826,B$2:B$3826,B3138),"")</f>
        <v/>
      </c>
      <c r="I3138">
        <f>IF(AND(A3144=A3138,ISNUMBER(C3144),ISNUMBER(C3138)),100*(C3144/C3138-1),"")</f>
        <v/>
      </c>
      <c r="J3138">
        <f>IF(AND(ISNUMBER(I3138),SUMPRODUCT((B$2:B$3826=B3138)*ISNUMBER(I$2:I$3826))=25),I3138-AVERAGEIFS(I$2:I$3826,B$2:B$3826,B3138),"")</f>
        <v/>
      </c>
      <c r="K3138" t="inlineStr">
        <is>
          <t>분석</t>
        </is>
      </c>
    </row>
    <row r="3139">
      <c r="A3139" t="inlineStr">
        <is>
          <t>관악구</t>
        </is>
      </c>
      <c r="B3139" t="inlineStr">
        <is>
          <t>2020-06</t>
        </is>
      </c>
      <c r="C3139" t="n">
        <v>88.7906845114294</v>
      </c>
      <c r="D3139">
        <f>IF(AND(A3138=A3139,ISNUMBER(C3139),ISNUMBER(C3138)),100*(C3139/C3138-1),"")</f>
        <v/>
      </c>
      <c r="E3139">
        <f>IF(AND(A3136=A3139,ISNUMBER(C3139),ISNUMBER(C3136)),100*(C3139/C3136-1),"")</f>
        <v/>
      </c>
      <c r="F3139">
        <f>IF(AND(A3133=A3139,ISNUMBER(C3139),ISNUMBER(C3133)),100*(C3139/C3133-1),"")</f>
        <v/>
      </c>
      <c r="G3139">
        <f>IF(AND(A3142=A3139,ISNUMBER(C3142),ISNUMBER(C3139)),100*(C3142/C3139-1),"")</f>
        <v/>
      </c>
      <c r="H3139">
        <f>IF(AND(ISNUMBER(G3139),SUMPRODUCT((B$2:B$3826=B3139)*ISNUMBER(G$2:G$3826))=25),G3139-AVERAGEIFS(G$2:G$3826,B$2:B$3826,B3139),"")</f>
        <v/>
      </c>
      <c r="I3139">
        <f>IF(AND(A3145=A3139,ISNUMBER(C3145),ISNUMBER(C3139)),100*(C3145/C3139-1),"")</f>
        <v/>
      </c>
      <c r="J3139">
        <f>IF(AND(ISNUMBER(I3139),SUMPRODUCT((B$2:B$3826=B3139)*ISNUMBER(I$2:I$3826))=25),I3139-AVERAGEIFS(I$2:I$3826,B$2:B$3826,B3139),"")</f>
        <v/>
      </c>
      <c r="K3139" t="inlineStr">
        <is>
          <t>분석</t>
        </is>
      </c>
    </row>
    <row r="3140">
      <c r="A3140" t="inlineStr">
        <is>
          <t>관악구</t>
        </is>
      </c>
      <c r="B3140" t="inlineStr">
        <is>
          <t>2020-07</t>
        </is>
      </c>
      <c r="C3140" t="n">
        <v>88.8056883451886</v>
      </c>
      <c r="D3140">
        <f>IF(AND(A3139=A3140,ISNUMBER(C3140),ISNUMBER(C3139)),100*(C3140/C3139-1),"")</f>
        <v/>
      </c>
      <c r="E3140">
        <f>IF(AND(A3137=A3140,ISNUMBER(C3140),ISNUMBER(C3137)),100*(C3140/C3137-1),"")</f>
        <v/>
      </c>
      <c r="F3140">
        <f>IF(AND(A3134=A3140,ISNUMBER(C3140),ISNUMBER(C3134)),100*(C3140/C3134-1),"")</f>
        <v/>
      </c>
      <c r="G3140">
        <f>IF(AND(A3143=A3140,ISNUMBER(C3143),ISNUMBER(C3140)),100*(C3143/C3140-1),"")</f>
        <v/>
      </c>
      <c r="H3140">
        <f>IF(AND(ISNUMBER(G3140),SUMPRODUCT((B$2:B$3826=B3140)*ISNUMBER(G$2:G$3826))=25),G3140-AVERAGEIFS(G$2:G$3826,B$2:B$3826,B3140),"")</f>
        <v/>
      </c>
      <c r="I3140">
        <f>IF(AND(A3146=A3140,ISNUMBER(C3146),ISNUMBER(C3140)),100*(C3146/C3140-1),"")</f>
        <v/>
      </c>
      <c r="J3140">
        <f>IF(AND(ISNUMBER(I3140),SUMPRODUCT((B$2:B$3826=B3140)*ISNUMBER(I$2:I$3826))=25),I3140-AVERAGEIFS(I$2:I$3826,B$2:B$3826,B3140),"")</f>
        <v/>
      </c>
      <c r="K3140" t="inlineStr">
        <is>
          <t>분석</t>
        </is>
      </c>
    </row>
    <row r="3141">
      <c r="A3141" t="inlineStr">
        <is>
          <t>관악구</t>
        </is>
      </c>
      <c r="B3141" t="inlineStr">
        <is>
          <t>2020-08</t>
        </is>
      </c>
      <c r="C3141" t="n">
        <v>88.8322113451154</v>
      </c>
      <c r="D3141">
        <f>IF(AND(A3140=A3141,ISNUMBER(C3141),ISNUMBER(C3140)),100*(C3141/C3140-1),"")</f>
        <v/>
      </c>
      <c r="E3141">
        <f>IF(AND(A3138=A3141,ISNUMBER(C3141),ISNUMBER(C3138)),100*(C3141/C3138-1),"")</f>
        <v/>
      </c>
      <c r="F3141">
        <f>IF(AND(A3135=A3141,ISNUMBER(C3141),ISNUMBER(C3135)),100*(C3141/C3135-1),"")</f>
        <v/>
      </c>
      <c r="G3141">
        <f>IF(AND(A3144=A3141,ISNUMBER(C3144),ISNUMBER(C3141)),100*(C3144/C3141-1),"")</f>
        <v/>
      </c>
      <c r="H3141">
        <f>IF(AND(ISNUMBER(G3141),SUMPRODUCT((B$2:B$3826=B3141)*ISNUMBER(G$2:G$3826))=25),G3141-AVERAGEIFS(G$2:G$3826,B$2:B$3826,B3141),"")</f>
        <v/>
      </c>
      <c r="I3141">
        <f>IF(AND(A3147=A3141,ISNUMBER(C3147),ISNUMBER(C3141)),100*(C3147/C3141-1),"")</f>
        <v/>
      </c>
      <c r="J3141">
        <f>IF(AND(ISNUMBER(I3141),SUMPRODUCT((B$2:B$3826=B3141)*ISNUMBER(I$2:I$3826))=25),I3141-AVERAGEIFS(I$2:I$3826,B$2:B$3826,B3141),"")</f>
        <v/>
      </c>
      <c r="K3141" t="inlineStr">
        <is>
          <t>분석</t>
        </is>
      </c>
    </row>
    <row r="3142">
      <c r="A3142" t="inlineStr">
        <is>
          <t>관악구</t>
        </is>
      </c>
      <c r="B3142" t="inlineStr">
        <is>
          <t>2020-09</t>
        </is>
      </c>
      <c r="C3142" t="n">
        <v>88.90538015914061</v>
      </c>
      <c r="D3142">
        <f>IF(AND(A3141=A3142,ISNUMBER(C3142),ISNUMBER(C3141)),100*(C3142/C3141-1),"")</f>
        <v/>
      </c>
      <c r="E3142">
        <f>IF(AND(A3139=A3142,ISNUMBER(C3142),ISNUMBER(C3139)),100*(C3142/C3139-1),"")</f>
        <v/>
      </c>
      <c r="F3142">
        <f>IF(AND(A3136=A3142,ISNUMBER(C3142),ISNUMBER(C3136)),100*(C3142/C3136-1),"")</f>
        <v/>
      </c>
      <c r="G3142">
        <f>IF(AND(A3145=A3142,ISNUMBER(C3145),ISNUMBER(C3142)),100*(C3145/C3142-1),"")</f>
        <v/>
      </c>
      <c r="H3142">
        <f>IF(AND(ISNUMBER(G3142),SUMPRODUCT((B$2:B$3826=B3142)*ISNUMBER(G$2:G$3826))=25),G3142-AVERAGEIFS(G$2:G$3826,B$2:B$3826,B3142),"")</f>
        <v/>
      </c>
      <c r="I3142">
        <f>IF(AND(A3148=A3142,ISNUMBER(C3148),ISNUMBER(C3142)),100*(C3148/C3142-1),"")</f>
        <v/>
      </c>
      <c r="J3142">
        <f>IF(AND(ISNUMBER(I3142),SUMPRODUCT((B$2:B$3826=B3142)*ISNUMBER(I$2:I$3826))=25),I3142-AVERAGEIFS(I$2:I$3826,B$2:B$3826,B3142),"")</f>
        <v/>
      </c>
      <c r="K3142" t="inlineStr">
        <is>
          <t>분석</t>
        </is>
      </c>
    </row>
    <row r="3143">
      <c r="A3143" t="inlineStr">
        <is>
          <t>관악구</t>
        </is>
      </c>
      <c r="B3143" t="inlineStr">
        <is>
          <t>2020-10</t>
        </is>
      </c>
      <c r="C3143" t="n">
        <v>89.0201752733398</v>
      </c>
      <c r="D3143">
        <f>IF(AND(A3142=A3143,ISNUMBER(C3143),ISNUMBER(C3142)),100*(C3143/C3142-1),"")</f>
        <v/>
      </c>
      <c r="E3143">
        <f>IF(AND(A3140=A3143,ISNUMBER(C3143),ISNUMBER(C3140)),100*(C3143/C3140-1),"")</f>
        <v/>
      </c>
      <c r="F3143">
        <f>IF(AND(A3137=A3143,ISNUMBER(C3143),ISNUMBER(C3137)),100*(C3143/C3137-1),"")</f>
        <v/>
      </c>
      <c r="G3143">
        <f>IF(AND(A3146=A3143,ISNUMBER(C3146),ISNUMBER(C3143)),100*(C3146/C3143-1),"")</f>
        <v/>
      </c>
      <c r="H3143">
        <f>IF(AND(ISNUMBER(G3143),SUMPRODUCT((B$2:B$3826=B3143)*ISNUMBER(G$2:G$3826))=25),G3143-AVERAGEIFS(G$2:G$3826,B$2:B$3826,B3143),"")</f>
        <v/>
      </c>
      <c r="I3143">
        <f>IF(AND(A3149=A3143,ISNUMBER(C3149),ISNUMBER(C3143)),100*(C3149/C3143-1),"")</f>
        <v/>
      </c>
      <c r="J3143">
        <f>IF(AND(ISNUMBER(I3143),SUMPRODUCT((B$2:B$3826=B3143)*ISNUMBER(I$2:I$3826))=25),I3143-AVERAGEIFS(I$2:I$3826,B$2:B$3826,B3143),"")</f>
        <v/>
      </c>
      <c r="K3143" t="inlineStr">
        <is>
          <t>분석</t>
        </is>
      </c>
    </row>
    <row r="3144">
      <c r="A3144" t="inlineStr">
        <is>
          <t>관악구</t>
        </is>
      </c>
      <c r="B3144" t="inlineStr">
        <is>
          <t>2020-11</t>
        </is>
      </c>
      <c r="C3144" t="n">
        <v>89.1998762120018</v>
      </c>
      <c r="D3144">
        <f>IF(AND(A3143=A3144,ISNUMBER(C3144),ISNUMBER(C3143)),100*(C3144/C3143-1),"")</f>
        <v/>
      </c>
      <c r="E3144">
        <f>IF(AND(A3141=A3144,ISNUMBER(C3144),ISNUMBER(C3141)),100*(C3144/C3141-1),"")</f>
        <v/>
      </c>
      <c r="F3144">
        <f>IF(AND(A3138=A3144,ISNUMBER(C3144),ISNUMBER(C3138)),100*(C3144/C3138-1),"")</f>
        <v/>
      </c>
      <c r="G3144">
        <f>IF(AND(A3147=A3144,ISNUMBER(C3147),ISNUMBER(C3144)),100*(C3147/C3144-1),"")</f>
        <v/>
      </c>
      <c r="H3144">
        <f>IF(AND(ISNUMBER(G3144),SUMPRODUCT((B$2:B$3826=B3144)*ISNUMBER(G$2:G$3826))=25),G3144-AVERAGEIFS(G$2:G$3826,B$2:B$3826,B3144),"")</f>
        <v/>
      </c>
      <c r="I3144">
        <f>IF(AND(A3150=A3144,ISNUMBER(C3150),ISNUMBER(C3144)),100*(C3150/C3144-1),"")</f>
        <v/>
      </c>
      <c r="J3144">
        <f>IF(AND(ISNUMBER(I3144),SUMPRODUCT((B$2:B$3826=B3144)*ISNUMBER(I$2:I$3826))=25),I3144-AVERAGEIFS(I$2:I$3826,B$2:B$3826,B3144),"")</f>
        <v/>
      </c>
      <c r="K3144" t="inlineStr">
        <is>
          <t>분석</t>
        </is>
      </c>
    </row>
    <row r="3145">
      <c r="A3145" t="inlineStr">
        <is>
          <t>관악구</t>
        </is>
      </c>
      <c r="B3145" t="inlineStr">
        <is>
          <t>2020-12</t>
        </is>
      </c>
      <c r="C3145" t="n">
        <v>89.3989067192913</v>
      </c>
      <c r="D3145">
        <f>IF(AND(A3144=A3145,ISNUMBER(C3145),ISNUMBER(C3144)),100*(C3145/C3144-1),"")</f>
        <v/>
      </c>
      <c r="E3145">
        <f>IF(AND(A3142=A3145,ISNUMBER(C3145),ISNUMBER(C3142)),100*(C3145/C3142-1),"")</f>
        <v/>
      </c>
      <c r="F3145">
        <f>IF(AND(A3139=A3145,ISNUMBER(C3145),ISNUMBER(C3139)),100*(C3145/C3139-1),"")</f>
        <v/>
      </c>
      <c r="G3145">
        <f>IF(AND(A3148=A3145,ISNUMBER(C3148),ISNUMBER(C3145)),100*(C3148/C3145-1),"")</f>
        <v/>
      </c>
      <c r="H3145">
        <f>IF(AND(ISNUMBER(G3145),SUMPRODUCT((B$2:B$3826=B3145)*ISNUMBER(G$2:G$3826))=25),G3145-AVERAGEIFS(G$2:G$3826,B$2:B$3826,B3145),"")</f>
        <v/>
      </c>
      <c r="I3145">
        <f>IF(AND(A3151=A3145,ISNUMBER(C3151),ISNUMBER(C3145)),100*(C3151/C3145-1),"")</f>
        <v/>
      </c>
      <c r="J3145">
        <f>IF(AND(ISNUMBER(I3145),SUMPRODUCT((B$2:B$3826=B3145)*ISNUMBER(I$2:I$3826))=25),I3145-AVERAGEIFS(I$2:I$3826,B$2:B$3826,B3145),"")</f>
        <v/>
      </c>
      <c r="K3145" t="inlineStr">
        <is>
          <t>분석</t>
        </is>
      </c>
    </row>
    <row r="3146">
      <c r="A3146" t="inlineStr">
        <is>
          <t>관악구</t>
        </is>
      </c>
      <c r="B3146" t="inlineStr">
        <is>
          <t>2021-01</t>
        </is>
      </c>
      <c r="C3146" t="n">
        <v>89.7499131801157</v>
      </c>
      <c r="D3146">
        <f>IF(AND(A3145=A3146,ISNUMBER(C3146),ISNUMBER(C3145)),100*(C3146/C3145-1),"")</f>
        <v/>
      </c>
      <c r="E3146">
        <f>IF(AND(A3143=A3146,ISNUMBER(C3146),ISNUMBER(C3143)),100*(C3146/C3143-1),"")</f>
        <v/>
      </c>
      <c r="F3146">
        <f>IF(AND(A3140=A3146,ISNUMBER(C3146),ISNUMBER(C3140)),100*(C3146/C3140-1),"")</f>
        <v/>
      </c>
      <c r="G3146">
        <f>IF(AND(A3149=A3146,ISNUMBER(C3149),ISNUMBER(C3146)),100*(C3149/C3146-1),"")</f>
        <v/>
      </c>
      <c r="H3146">
        <f>IF(AND(ISNUMBER(G3146),SUMPRODUCT((B$2:B$3826=B3146)*ISNUMBER(G$2:G$3826))=25),G3146-AVERAGEIFS(G$2:G$3826,B$2:B$3826,B3146),"")</f>
        <v/>
      </c>
      <c r="I3146">
        <f>IF(AND(A3152=A3146,ISNUMBER(C3152),ISNUMBER(C3146)),100*(C3152/C3146-1),"")</f>
        <v/>
      </c>
      <c r="J3146">
        <f>IF(AND(ISNUMBER(I3146),SUMPRODUCT((B$2:B$3826=B3146)*ISNUMBER(I$2:I$3826))=25),I3146-AVERAGEIFS(I$2:I$3826,B$2:B$3826,B3146),"")</f>
        <v/>
      </c>
      <c r="K3146" t="inlineStr">
        <is>
          <t>분석</t>
        </is>
      </c>
    </row>
    <row r="3147">
      <c r="A3147" t="inlineStr">
        <is>
          <t>관악구</t>
        </is>
      </c>
      <c r="B3147" t="inlineStr">
        <is>
          <t>2021-02</t>
        </is>
      </c>
      <c r="C3147" t="n">
        <v>89.9590294179385</v>
      </c>
      <c r="D3147">
        <f>IF(AND(A3146=A3147,ISNUMBER(C3147),ISNUMBER(C3146)),100*(C3147/C3146-1),"")</f>
        <v/>
      </c>
      <c r="E3147">
        <f>IF(AND(A3144=A3147,ISNUMBER(C3147),ISNUMBER(C3144)),100*(C3147/C3144-1),"")</f>
        <v/>
      </c>
      <c r="F3147">
        <f>IF(AND(A3141=A3147,ISNUMBER(C3147),ISNUMBER(C3141)),100*(C3147/C3141-1),"")</f>
        <v/>
      </c>
      <c r="G3147">
        <f>IF(AND(A3150=A3147,ISNUMBER(C3150),ISNUMBER(C3147)),100*(C3150/C3147-1),"")</f>
        <v/>
      </c>
      <c r="H3147">
        <f>IF(AND(ISNUMBER(G3147),SUMPRODUCT((B$2:B$3826=B3147)*ISNUMBER(G$2:G$3826))=25),G3147-AVERAGEIFS(G$2:G$3826,B$2:B$3826,B3147),"")</f>
        <v/>
      </c>
      <c r="I3147">
        <f>IF(AND(A3153=A3147,ISNUMBER(C3153),ISNUMBER(C3147)),100*(C3153/C3147-1),"")</f>
        <v/>
      </c>
      <c r="J3147">
        <f>IF(AND(ISNUMBER(I3147),SUMPRODUCT((B$2:B$3826=B3147)*ISNUMBER(I$2:I$3826))=25),I3147-AVERAGEIFS(I$2:I$3826,B$2:B$3826,B3147),"")</f>
        <v/>
      </c>
      <c r="K3147" t="inlineStr">
        <is>
          <t>분석</t>
        </is>
      </c>
    </row>
    <row r="3148">
      <c r="A3148" t="inlineStr">
        <is>
          <t>관악구</t>
        </is>
      </c>
      <c r="B3148" t="inlineStr">
        <is>
          <t>2021-03</t>
        </is>
      </c>
      <c r="C3148" t="n">
        <v>90.10424224924709</v>
      </c>
      <c r="D3148">
        <f>IF(AND(A3147=A3148,ISNUMBER(C3148),ISNUMBER(C3147)),100*(C3148/C3147-1),"")</f>
        <v/>
      </c>
      <c r="E3148">
        <f>IF(AND(A3145=A3148,ISNUMBER(C3148),ISNUMBER(C3145)),100*(C3148/C3145-1),"")</f>
        <v/>
      </c>
      <c r="F3148">
        <f>IF(AND(A3142=A3148,ISNUMBER(C3148),ISNUMBER(C3142)),100*(C3148/C3142-1),"")</f>
        <v/>
      </c>
      <c r="G3148">
        <f>IF(AND(A3151=A3148,ISNUMBER(C3151),ISNUMBER(C3148)),100*(C3151/C3148-1),"")</f>
        <v/>
      </c>
      <c r="H3148">
        <f>IF(AND(ISNUMBER(G3148),SUMPRODUCT((B$2:B$3826=B3148)*ISNUMBER(G$2:G$3826))=25),G3148-AVERAGEIFS(G$2:G$3826,B$2:B$3826,B3148),"")</f>
        <v/>
      </c>
      <c r="I3148">
        <f>IF(AND(A3154=A3148,ISNUMBER(C3154),ISNUMBER(C3148)),100*(C3154/C3148-1),"")</f>
        <v/>
      </c>
      <c r="J3148">
        <f>IF(AND(ISNUMBER(I3148),SUMPRODUCT((B$2:B$3826=B3148)*ISNUMBER(I$2:I$3826))=25),I3148-AVERAGEIFS(I$2:I$3826,B$2:B$3826,B3148),"")</f>
        <v/>
      </c>
      <c r="K3148" t="inlineStr">
        <is>
          <t>분석</t>
        </is>
      </c>
    </row>
    <row r="3149">
      <c r="A3149" t="inlineStr">
        <is>
          <t>관악구</t>
        </is>
      </c>
      <c r="B3149" t="inlineStr">
        <is>
          <t>2021-04</t>
        </is>
      </c>
      <c r="C3149" t="n">
        <v>90.25629895158519</v>
      </c>
      <c r="D3149">
        <f>IF(AND(A3148=A3149,ISNUMBER(C3149),ISNUMBER(C3148)),100*(C3149/C3148-1),"")</f>
        <v/>
      </c>
      <c r="E3149">
        <f>IF(AND(A3146=A3149,ISNUMBER(C3149),ISNUMBER(C3146)),100*(C3149/C3146-1),"")</f>
        <v/>
      </c>
      <c r="F3149">
        <f>IF(AND(A3143=A3149,ISNUMBER(C3149),ISNUMBER(C3143)),100*(C3149/C3143-1),"")</f>
        <v/>
      </c>
      <c r="G3149">
        <f>IF(AND(A3152=A3149,ISNUMBER(C3152),ISNUMBER(C3149)),100*(C3152/C3149-1),"")</f>
        <v/>
      </c>
      <c r="H3149">
        <f>IF(AND(ISNUMBER(G3149),SUMPRODUCT((B$2:B$3826=B3149)*ISNUMBER(G$2:G$3826))=25),G3149-AVERAGEIFS(G$2:G$3826,B$2:B$3826,B3149),"")</f>
        <v/>
      </c>
      <c r="I3149">
        <f>IF(AND(A3155=A3149,ISNUMBER(C3155),ISNUMBER(C3149)),100*(C3155/C3149-1),"")</f>
        <v/>
      </c>
      <c r="J3149">
        <f>IF(AND(ISNUMBER(I3149),SUMPRODUCT((B$2:B$3826=B3149)*ISNUMBER(I$2:I$3826))=25),I3149-AVERAGEIFS(I$2:I$3826,B$2:B$3826,B3149),"")</f>
        <v/>
      </c>
      <c r="K3149" t="inlineStr">
        <is>
          <t>분석</t>
        </is>
      </c>
    </row>
    <row r="3150">
      <c r="A3150" t="inlineStr">
        <is>
          <t>관악구</t>
        </is>
      </c>
      <c r="B3150" t="inlineStr">
        <is>
          <t>2021-05</t>
        </is>
      </c>
      <c r="C3150" t="n">
        <v>90.3138858953983</v>
      </c>
      <c r="D3150">
        <f>IF(AND(A3149=A3150,ISNUMBER(C3150),ISNUMBER(C3149)),100*(C3150/C3149-1),"")</f>
        <v/>
      </c>
      <c r="E3150">
        <f>IF(AND(A3147=A3150,ISNUMBER(C3150),ISNUMBER(C3147)),100*(C3150/C3147-1),"")</f>
        <v/>
      </c>
      <c r="F3150">
        <f>IF(AND(A3144=A3150,ISNUMBER(C3150),ISNUMBER(C3144)),100*(C3150/C3144-1),"")</f>
        <v/>
      </c>
      <c r="G3150">
        <f>IF(AND(A3153=A3150,ISNUMBER(C3153),ISNUMBER(C3150)),100*(C3153/C3150-1),"")</f>
        <v/>
      </c>
      <c r="H3150">
        <f>IF(AND(ISNUMBER(G3150),SUMPRODUCT((B$2:B$3826=B3150)*ISNUMBER(G$2:G$3826))=25),G3150-AVERAGEIFS(G$2:G$3826,B$2:B$3826,B3150),"")</f>
        <v/>
      </c>
      <c r="I3150">
        <f>IF(AND(A3156=A3150,ISNUMBER(C3156),ISNUMBER(C3150)),100*(C3156/C3150-1),"")</f>
        <v/>
      </c>
      <c r="J3150">
        <f>IF(AND(ISNUMBER(I3150),SUMPRODUCT((B$2:B$3826=B3150)*ISNUMBER(I$2:I$3826))=25),I3150-AVERAGEIFS(I$2:I$3826,B$2:B$3826,B3150),"")</f>
        <v/>
      </c>
      <c r="K3150" t="inlineStr">
        <is>
          <t>분석</t>
        </is>
      </c>
    </row>
    <row r="3151">
      <c r="A3151" t="inlineStr">
        <is>
          <t>관악구</t>
        </is>
      </c>
      <c r="B3151" t="inlineStr">
        <is>
          <t>2021-06</t>
        </is>
      </c>
      <c r="C3151" t="n">
        <v>90.3501417983345</v>
      </c>
      <c r="D3151">
        <f>IF(AND(A3150=A3151,ISNUMBER(C3151),ISNUMBER(C3150)),100*(C3151/C3150-1),"")</f>
        <v/>
      </c>
      <c r="E3151">
        <f>IF(AND(A3148=A3151,ISNUMBER(C3151),ISNUMBER(C3148)),100*(C3151/C3148-1),"")</f>
        <v/>
      </c>
      <c r="F3151">
        <f>IF(AND(A3145=A3151,ISNUMBER(C3151),ISNUMBER(C3145)),100*(C3151/C3145-1),"")</f>
        <v/>
      </c>
      <c r="G3151">
        <f>IF(AND(A3154=A3151,ISNUMBER(C3154),ISNUMBER(C3151)),100*(C3154/C3151-1),"")</f>
        <v/>
      </c>
      <c r="H3151">
        <f>IF(AND(ISNUMBER(G3151),SUMPRODUCT((B$2:B$3826=B3151)*ISNUMBER(G$2:G$3826))=25),G3151-AVERAGEIFS(G$2:G$3826,B$2:B$3826,B3151),"")</f>
        <v/>
      </c>
      <c r="I3151">
        <f>IF(AND(A3157=A3151,ISNUMBER(C3157),ISNUMBER(C3151)),100*(C3157/C3151-1),"")</f>
        <v/>
      </c>
      <c r="J3151">
        <f>IF(AND(ISNUMBER(I3151),SUMPRODUCT((B$2:B$3826=B3151)*ISNUMBER(I$2:I$3826))=25),I3151-AVERAGEIFS(I$2:I$3826,B$2:B$3826,B3151),"")</f>
        <v/>
      </c>
      <c r="K3151" t="inlineStr">
        <is>
          <t>분석</t>
        </is>
      </c>
    </row>
    <row r="3152">
      <c r="A3152" t="inlineStr">
        <is>
          <t>관악구</t>
        </is>
      </c>
      <c r="B3152" t="inlineStr">
        <is>
          <t>2021-07</t>
        </is>
      </c>
      <c r="C3152" t="n">
        <v>90.4046090297721</v>
      </c>
      <c r="D3152">
        <f>IF(AND(A3151=A3152,ISNUMBER(C3152),ISNUMBER(C3151)),100*(C3152/C3151-1),"")</f>
        <v/>
      </c>
      <c r="E3152">
        <f>IF(AND(A3149=A3152,ISNUMBER(C3152),ISNUMBER(C3149)),100*(C3152/C3149-1),"")</f>
        <v/>
      </c>
      <c r="F3152">
        <f>IF(AND(A3146=A3152,ISNUMBER(C3152),ISNUMBER(C3146)),100*(C3152/C3146-1),"")</f>
        <v/>
      </c>
      <c r="G3152">
        <f>IF(AND(A3155=A3152,ISNUMBER(C3155),ISNUMBER(C3152)),100*(C3155/C3152-1),"")</f>
        <v/>
      </c>
      <c r="H3152">
        <f>IF(AND(ISNUMBER(G3152),SUMPRODUCT((B$2:B$3826=B3152)*ISNUMBER(G$2:G$3826))=25),G3152-AVERAGEIFS(G$2:G$3826,B$2:B$3826,B3152),"")</f>
        <v/>
      </c>
      <c r="I3152">
        <f>IF(AND(A3158=A3152,ISNUMBER(C3158),ISNUMBER(C3152)),100*(C3158/C3152-1),"")</f>
        <v/>
      </c>
      <c r="J3152">
        <f>IF(AND(ISNUMBER(I3152),SUMPRODUCT((B$2:B$3826=B3152)*ISNUMBER(I$2:I$3826))=25),I3152-AVERAGEIFS(I$2:I$3826,B$2:B$3826,B3152),"")</f>
        <v/>
      </c>
      <c r="K3152" t="inlineStr">
        <is>
          <t>분석</t>
        </is>
      </c>
    </row>
    <row r="3153">
      <c r="A3153" t="inlineStr">
        <is>
          <t>관악구</t>
        </is>
      </c>
      <c r="B3153" t="inlineStr">
        <is>
          <t>2021-08</t>
        </is>
      </c>
      <c r="C3153" t="n">
        <v>90.4703528387532</v>
      </c>
      <c r="D3153">
        <f>IF(AND(A3152=A3153,ISNUMBER(C3153),ISNUMBER(C3152)),100*(C3153/C3152-1),"")</f>
        <v/>
      </c>
      <c r="E3153">
        <f>IF(AND(A3150=A3153,ISNUMBER(C3153),ISNUMBER(C3150)),100*(C3153/C3150-1),"")</f>
        <v/>
      </c>
      <c r="F3153">
        <f>IF(AND(A3147=A3153,ISNUMBER(C3153),ISNUMBER(C3147)),100*(C3153/C3147-1),"")</f>
        <v/>
      </c>
      <c r="G3153">
        <f>IF(AND(A3156=A3153,ISNUMBER(C3156),ISNUMBER(C3153)),100*(C3156/C3153-1),"")</f>
        <v/>
      </c>
      <c r="H3153">
        <f>IF(AND(ISNUMBER(G3153),SUMPRODUCT((B$2:B$3826=B3153)*ISNUMBER(G$2:G$3826))=25),G3153-AVERAGEIFS(G$2:G$3826,B$2:B$3826,B3153),"")</f>
        <v/>
      </c>
      <c r="I3153">
        <f>IF(AND(A3159=A3153,ISNUMBER(C3159),ISNUMBER(C3153)),100*(C3159/C3153-1),"")</f>
        <v/>
      </c>
      <c r="J3153">
        <f>IF(AND(ISNUMBER(I3153),SUMPRODUCT((B$2:B$3826=B3153)*ISNUMBER(I$2:I$3826))=25),I3153-AVERAGEIFS(I$2:I$3826,B$2:B$3826,B3153),"")</f>
        <v/>
      </c>
      <c r="K3153" t="inlineStr">
        <is>
          <t>분석</t>
        </is>
      </c>
    </row>
    <row r="3154">
      <c r="A3154" t="inlineStr">
        <is>
          <t>관악구</t>
        </is>
      </c>
      <c r="B3154" t="inlineStr">
        <is>
          <t>2021-09</t>
        </is>
      </c>
      <c r="C3154" t="n">
        <v>90.5811143842036</v>
      </c>
      <c r="D3154">
        <f>IF(AND(A3153=A3154,ISNUMBER(C3154),ISNUMBER(C3153)),100*(C3154/C3153-1),"")</f>
        <v/>
      </c>
      <c r="E3154">
        <f>IF(AND(A3151=A3154,ISNUMBER(C3154),ISNUMBER(C3151)),100*(C3154/C3151-1),"")</f>
        <v/>
      </c>
      <c r="F3154">
        <f>IF(AND(A3148=A3154,ISNUMBER(C3154),ISNUMBER(C3148)),100*(C3154/C3148-1),"")</f>
        <v/>
      </c>
      <c r="G3154">
        <f>IF(AND(A3157=A3154,ISNUMBER(C3157),ISNUMBER(C3154)),100*(C3157/C3154-1),"")</f>
        <v/>
      </c>
      <c r="H3154">
        <f>IF(AND(ISNUMBER(G3154),SUMPRODUCT((B$2:B$3826=B3154)*ISNUMBER(G$2:G$3826))=25),G3154-AVERAGEIFS(G$2:G$3826,B$2:B$3826,B3154),"")</f>
        <v/>
      </c>
      <c r="I3154">
        <f>IF(AND(A3160=A3154,ISNUMBER(C3160),ISNUMBER(C3154)),100*(C3160/C3154-1),"")</f>
        <v/>
      </c>
      <c r="J3154">
        <f>IF(AND(ISNUMBER(I3154),SUMPRODUCT((B$2:B$3826=B3154)*ISNUMBER(I$2:I$3826))=25),I3154-AVERAGEIFS(I$2:I$3826,B$2:B$3826,B3154),"")</f>
        <v/>
      </c>
      <c r="K3154" t="inlineStr">
        <is>
          <t>분석</t>
        </is>
      </c>
    </row>
    <row r="3155">
      <c r="A3155" t="inlineStr">
        <is>
          <t>관악구</t>
        </is>
      </c>
      <c r="B3155" t="inlineStr">
        <is>
          <t>2021-10</t>
        </is>
      </c>
      <c r="C3155" t="n">
        <v>90.68432799581851</v>
      </c>
      <c r="D3155">
        <f>IF(AND(A3154=A3155,ISNUMBER(C3155),ISNUMBER(C3154)),100*(C3155/C3154-1),"")</f>
        <v/>
      </c>
      <c r="E3155">
        <f>IF(AND(A3152=A3155,ISNUMBER(C3155),ISNUMBER(C3152)),100*(C3155/C3152-1),"")</f>
        <v/>
      </c>
      <c r="F3155">
        <f>IF(AND(A3149=A3155,ISNUMBER(C3155),ISNUMBER(C3149)),100*(C3155/C3149-1),"")</f>
        <v/>
      </c>
      <c r="G3155">
        <f>IF(AND(A3158=A3155,ISNUMBER(C3158),ISNUMBER(C3155)),100*(C3158/C3155-1),"")</f>
        <v/>
      </c>
      <c r="H3155">
        <f>IF(AND(ISNUMBER(G3155),SUMPRODUCT((B$2:B$3826=B3155)*ISNUMBER(G$2:G$3826))=25),G3155-AVERAGEIFS(G$2:G$3826,B$2:B$3826,B3155),"")</f>
        <v/>
      </c>
      <c r="I3155">
        <f>IF(AND(A3161=A3155,ISNUMBER(C3161),ISNUMBER(C3155)),100*(C3161/C3155-1),"")</f>
        <v/>
      </c>
      <c r="J3155">
        <f>IF(AND(ISNUMBER(I3155),SUMPRODUCT((B$2:B$3826=B3155)*ISNUMBER(I$2:I$3826))=25),I3155-AVERAGEIFS(I$2:I$3826,B$2:B$3826,B3155),"")</f>
        <v/>
      </c>
      <c r="K3155" t="inlineStr">
        <is>
          <t>분석</t>
        </is>
      </c>
    </row>
    <row r="3156">
      <c r="A3156" t="inlineStr">
        <is>
          <t>관악구</t>
        </is>
      </c>
      <c r="B3156" t="inlineStr">
        <is>
          <t>2021-11</t>
        </is>
      </c>
      <c r="C3156" t="n">
        <v>90.7356053440304</v>
      </c>
      <c r="D3156">
        <f>IF(AND(A3155=A3156,ISNUMBER(C3156),ISNUMBER(C3155)),100*(C3156/C3155-1),"")</f>
        <v/>
      </c>
      <c r="E3156">
        <f>IF(AND(A3153=A3156,ISNUMBER(C3156),ISNUMBER(C3153)),100*(C3156/C3153-1),"")</f>
        <v/>
      </c>
      <c r="F3156">
        <f>IF(AND(A3150=A3156,ISNUMBER(C3156),ISNUMBER(C3150)),100*(C3156/C3150-1),"")</f>
        <v/>
      </c>
      <c r="G3156">
        <f>IF(AND(A3159=A3156,ISNUMBER(C3159),ISNUMBER(C3156)),100*(C3159/C3156-1),"")</f>
        <v/>
      </c>
      <c r="H3156">
        <f>IF(AND(ISNUMBER(G3156),SUMPRODUCT((B$2:B$3826=B3156)*ISNUMBER(G$2:G$3826))=25),G3156-AVERAGEIFS(G$2:G$3826,B$2:B$3826,B3156),"")</f>
        <v/>
      </c>
      <c r="I3156">
        <f>IF(AND(A3162=A3156,ISNUMBER(C3162),ISNUMBER(C3156)),100*(C3162/C3156-1),"")</f>
        <v/>
      </c>
      <c r="J3156">
        <f>IF(AND(ISNUMBER(I3156),SUMPRODUCT((B$2:B$3826=B3156)*ISNUMBER(I$2:I$3826))=25),I3156-AVERAGEIFS(I$2:I$3826,B$2:B$3826,B3156),"")</f>
        <v/>
      </c>
      <c r="K3156" t="inlineStr">
        <is>
          <t>분석</t>
        </is>
      </c>
    </row>
    <row r="3157">
      <c r="A3157" t="inlineStr">
        <is>
          <t>관악구</t>
        </is>
      </c>
      <c r="B3157" t="inlineStr">
        <is>
          <t>2021-12</t>
        </is>
      </c>
      <c r="C3157" t="n">
        <v>90.797510096284</v>
      </c>
      <c r="D3157">
        <f>IF(AND(A3156=A3157,ISNUMBER(C3157),ISNUMBER(C3156)),100*(C3157/C3156-1),"")</f>
        <v/>
      </c>
      <c r="E3157">
        <f>IF(AND(A3154=A3157,ISNUMBER(C3157),ISNUMBER(C3154)),100*(C3157/C3154-1),"")</f>
        <v/>
      </c>
      <c r="F3157">
        <f>IF(AND(A3151=A3157,ISNUMBER(C3157),ISNUMBER(C3151)),100*(C3157/C3151-1),"")</f>
        <v/>
      </c>
      <c r="G3157">
        <f>IF(AND(A3160=A3157,ISNUMBER(C3160),ISNUMBER(C3157)),100*(C3160/C3157-1),"")</f>
        <v/>
      </c>
      <c r="H3157">
        <f>IF(AND(ISNUMBER(G3157),SUMPRODUCT((B$2:B$3826=B3157)*ISNUMBER(G$2:G$3826))=25),G3157-AVERAGEIFS(G$2:G$3826,B$2:B$3826,B3157),"")</f>
        <v/>
      </c>
      <c r="I3157">
        <f>IF(AND(A3163=A3157,ISNUMBER(C3163),ISNUMBER(C3157)),100*(C3163/C3157-1),"")</f>
        <v/>
      </c>
      <c r="J3157">
        <f>IF(AND(ISNUMBER(I3157),SUMPRODUCT((B$2:B$3826=B3157)*ISNUMBER(I$2:I$3826))=25),I3157-AVERAGEIFS(I$2:I$3826,B$2:B$3826,B3157),"")</f>
        <v/>
      </c>
      <c r="K3157" t="inlineStr">
        <is>
          <t>분석</t>
        </is>
      </c>
    </row>
    <row r="3158">
      <c r="A3158" t="inlineStr">
        <is>
          <t>관악구</t>
        </is>
      </c>
      <c r="B3158" t="inlineStr">
        <is>
          <t>2022-01</t>
        </is>
      </c>
      <c r="C3158" t="n">
        <v>90.88497876327961</v>
      </c>
      <c r="D3158">
        <f>IF(AND(A3157=A3158,ISNUMBER(C3158),ISNUMBER(C3157)),100*(C3158/C3157-1),"")</f>
        <v/>
      </c>
      <c r="E3158">
        <f>IF(AND(A3155=A3158,ISNUMBER(C3158),ISNUMBER(C3155)),100*(C3158/C3155-1),"")</f>
        <v/>
      </c>
      <c r="F3158">
        <f>IF(AND(A3152=A3158,ISNUMBER(C3158),ISNUMBER(C3152)),100*(C3158/C3152-1),"")</f>
        <v/>
      </c>
      <c r="G3158">
        <f>IF(AND(A3161=A3158,ISNUMBER(C3161),ISNUMBER(C3158)),100*(C3161/C3158-1),"")</f>
        <v/>
      </c>
      <c r="H3158">
        <f>IF(AND(ISNUMBER(G3158),SUMPRODUCT((B$2:B$3826=B3158)*ISNUMBER(G$2:G$3826))=25),G3158-AVERAGEIFS(G$2:G$3826,B$2:B$3826,B3158),"")</f>
        <v/>
      </c>
      <c r="I3158">
        <f>IF(AND(A3164=A3158,ISNUMBER(C3164),ISNUMBER(C3158)),100*(C3164/C3158-1),"")</f>
        <v/>
      </c>
      <c r="J3158">
        <f>IF(AND(ISNUMBER(I3158),SUMPRODUCT((B$2:B$3826=B3158)*ISNUMBER(I$2:I$3826))=25),I3158-AVERAGEIFS(I$2:I$3826,B$2:B$3826,B3158),"")</f>
        <v/>
      </c>
      <c r="K3158" t="inlineStr">
        <is>
          <t>분석</t>
        </is>
      </c>
    </row>
    <row r="3159">
      <c r="A3159" t="inlineStr">
        <is>
          <t>관악구</t>
        </is>
      </c>
      <c r="B3159" t="inlineStr">
        <is>
          <t>2022-02</t>
        </is>
      </c>
      <c r="C3159" t="n">
        <v>90.9728985540485</v>
      </c>
      <c r="D3159">
        <f>IF(AND(A3158=A3159,ISNUMBER(C3159),ISNUMBER(C3158)),100*(C3159/C3158-1),"")</f>
        <v/>
      </c>
      <c r="E3159">
        <f>IF(AND(A3156=A3159,ISNUMBER(C3159),ISNUMBER(C3156)),100*(C3159/C3156-1),"")</f>
        <v/>
      </c>
      <c r="F3159">
        <f>IF(AND(A3153=A3159,ISNUMBER(C3159),ISNUMBER(C3153)),100*(C3159/C3153-1),"")</f>
        <v/>
      </c>
      <c r="G3159">
        <f>IF(AND(A3162=A3159,ISNUMBER(C3162),ISNUMBER(C3159)),100*(C3162/C3159-1),"")</f>
        <v/>
      </c>
      <c r="H3159">
        <f>IF(AND(ISNUMBER(G3159),SUMPRODUCT((B$2:B$3826=B3159)*ISNUMBER(G$2:G$3826))=25),G3159-AVERAGEIFS(G$2:G$3826,B$2:B$3826,B3159),"")</f>
        <v/>
      </c>
      <c r="I3159">
        <f>IF(AND(A3165=A3159,ISNUMBER(C3165),ISNUMBER(C3159)),100*(C3165/C3159-1),"")</f>
        <v/>
      </c>
      <c r="J3159">
        <f>IF(AND(ISNUMBER(I3159),SUMPRODUCT((B$2:B$3826=B3159)*ISNUMBER(I$2:I$3826))=25),I3159-AVERAGEIFS(I$2:I$3826,B$2:B$3826,B3159),"")</f>
        <v/>
      </c>
      <c r="K3159" t="inlineStr">
        <is>
          <t>분석</t>
        </is>
      </c>
    </row>
    <row r="3160">
      <c r="A3160" t="inlineStr">
        <is>
          <t>관악구</t>
        </is>
      </c>
      <c r="B3160" t="inlineStr">
        <is>
          <t>2022-03</t>
        </is>
      </c>
      <c r="C3160" t="n">
        <v>91.0142946325346</v>
      </c>
      <c r="D3160">
        <f>IF(AND(A3159=A3160,ISNUMBER(C3160),ISNUMBER(C3159)),100*(C3160/C3159-1),"")</f>
        <v/>
      </c>
      <c r="E3160">
        <f>IF(AND(A3157=A3160,ISNUMBER(C3160),ISNUMBER(C3157)),100*(C3160/C3157-1),"")</f>
        <v/>
      </c>
      <c r="F3160">
        <f>IF(AND(A3154=A3160,ISNUMBER(C3160),ISNUMBER(C3154)),100*(C3160/C3154-1),"")</f>
        <v/>
      </c>
      <c r="G3160">
        <f>IF(AND(A3163=A3160,ISNUMBER(C3163),ISNUMBER(C3160)),100*(C3163/C3160-1),"")</f>
        <v/>
      </c>
      <c r="H3160">
        <f>IF(AND(ISNUMBER(G3160),SUMPRODUCT((B$2:B$3826=B3160)*ISNUMBER(G$2:G$3826))=25),G3160-AVERAGEIFS(G$2:G$3826,B$2:B$3826,B3160),"")</f>
        <v/>
      </c>
      <c r="I3160">
        <f>IF(AND(A3166=A3160,ISNUMBER(C3166),ISNUMBER(C3160)),100*(C3166/C3160-1),"")</f>
        <v/>
      </c>
      <c r="J3160">
        <f>IF(AND(ISNUMBER(I3160),SUMPRODUCT((B$2:B$3826=B3160)*ISNUMBER(I$2:I$3826))=25),I3160-AVERAGEIFS(I$2:I$3826,B$2:B$3826,B3160),"")</f>
        <v/>
      </c>
      <c r="K3160" t="inlineStr">
        <is>
          <t>분석</t>
        </is>
      </c>
    </row>
    <row r="3161">
      <c r="A3161" t="inlineStr">
        <is>
          <t>관악구</t>
        </is>
      </c>
      <c r="B3161" t="inlineStr">
        <is>
          <t>2022-04</t>
        </is>
      </c>
      <c r="C3161" t="n">
        <v>91.03207661901401</v>
      </c>
      <c r="D3161">
        <f>IF(AND(A3160=A3161,ISNUMBER(C3161),ISNUMBER(C3160)),100*(C3161/C3160-1),"")</f>
        <v/>
      </c>
      <c r="E3161">
        <f>IF(AND(A3158=A3161,ISNUMBER(C3161),ISNUMBER(C3158)),100*(C3161/C3158-1),"")</f>
        <v/>
      </c>
      <c r="F3161">
        <f>IF(AND(A3155=A3161,ISNUMBER(C3161),ISNUMBER(C3155)),100*(C3161/C3155-1),"")</f>
        <v/>
      </c>
      <c r="G3161">
        <f>IF(AND(A3164=A3161,ISNUMBER(C3164),ISNUMBER(C3161)),100*(C3164/C3161-1),"")</f>
        <v/>
      </c>
      <c r="H3161">
        <f>IF(AND(ISNUMBER(G3161),SUMPRODUCT((B$2:B$3826=B3161)*ISNUMBER(G$2:G$3826))=25),G3161-AVERAGEIFS(G$2:G$3826,B$2:B$3826,B3161),"")</f>
        <v/>
      </c>
      <c r="I3161">
        <f>IF(AND(A3167=A3161,ISNUMBER(C3167),ISNUMBER(C3161)),100*(C3167/C3161-1),"")</f>
        <v/>
      </c>
      <c r="J3161">
        <f>IF(AND(ISNUMBER(I3161),SUMPRODUCT((B$2:B$3826=B3161)*ISNUMBER(I$2:I$3826))=25),I3161-AVERAGEIFS(I$2:I$3826,B$2:B$3826,B3161),"")</f>
        <v/>
      </c>
      <c r="K3161" t="inlineStr">
        <is>
          <t>분석</t>
        </is>
      </c>
    </row>
    <row r="3162">
      <c r="A3162" t="inlineStr">
        <is>
          <t>관악구</t>
        </is>
      </c>
      <c r="B3162" t="inlineStr">
        <is>
          <t>2022-05</t>
        </is>
      </c>
      <c r="C3162" t="n">
        <v>91.0730476247208</v>
      </c>
      <c r="D3162">
        <f>IF(AND(A3161=A3162,ISNUMBER(C3162),ISNUMBER(C3161)),100*(C3162/C3161-1),"")</f>
        <v/>
      </c>
      <c r="E3162">
        <f>IF(AND(A3159=A3162,ISNUMBER(C3162),ISNUMBER(C3159)),100*(C3162/C3159-1),"")</f>
        <v/>
      </c>
      <c r="F3162">
        <f>IF(AND(A3156=A3162,ISNUMBER(C3162),ISNUMBER(C3156)),100*(C3162/C3156-1),"")</f>
        <v/>
      </c>
      <c r="G3162">
        <f>IF(AND(A3165=A3162,ISNUMBER(C3165),ISNUMBER(C3162)),100*(C3165/C3162-1),"")</f>
        <v/>
      </c>
      <c r="H3162">
        <f>IF(AND(ISNUMBER(G3162),SUMPRODUCT((B$2:B$3826=B3162)*ISNUMBER(G$2:G$3826))=25),G3162-AVERAGEIFS(G$2:G$3826,B$2:B$3826,B3162),"")</f>
        <v/>
      </c>
      <c r="I3162">
        <f>IF(AND(A3168=A3162,ISNUMBER(C3168),ISNUMBER(C3162)),100*(C3168/C3162-1),"")</f>
        <v/>
      </c>
      <c r="J3162">
        <f>IF(AND(ISNUMBER(I3162),SUMPRODUCT((B$2:B$3826=B3162)*ISNUMBER(I$2:I$3826))=25),I3162-AVERAGEIFS(I$2:I$3826,B$2:B$3826,B3162),"")</f>
        <v/>
      </c>
      <c r="K3162" t="inlineStr">
        <is>
          <t>분석</t>
        </is>
      </c>
    </row>
    <row r="3163">
      <c r="A3163" t="inlineStr">
        <is>
          <t>관악구</t>
        </is>
      </c>
      <c r="B3163" t="inlineStr">
        <is>
          <t>2022-06</t>
        </is>
      </c>
      <c r="C3163" t="n">
        <v>91.1440558028641</v>
      </c>
      <c r="D3163">
        <f>IF(AND(A3162=A3163,ISNUMBER(C3163),ISNUMBER(C3162)),100*(C3163/C3162-1),"")</f>
        <v/>
      </c>
      <c r="E3163">
        <f>IF(AND(A3160=A3163,ISNUMBER(C3163),ISNUMBER(C3160)),100*(C3163/C3160-1),"")</f>
        <v/>
      </c>
      <c r="F3163">
        <f>IF(AND(A3157=A3163,ISNUMBER(C3163),ISNUMBER(C3157)),100*(C3163/C3157-1),"")</f>
        <v/>
      </c>
      <c r="G3163">
        <f>IF(AND(A3166=A3163,ISNUMBER(C3166),ISNUMBER(C3163)),100*(C3166/C3163-1),"")</f>
        <v/>
      </c>
      <c r="H3163">
        <f>IF(AND(ISNUMBER(G3163),SUMPRODUCT((B$2:B$3826=B3163)*ISNUMBER(G$2:G$3826))=25),G3163-AVERAGEIFS(G$2:G$3826,B$2:B$3826,B3163),"")</f>
        <v/>
      </c>
      <c r="I3163">
        <f>IF(AND(A3169=A3163,ISNUMBER(C3169),ISNUMBER(C3163)),100*(C3169/C3163-1),"")</f>
        <v/>
      </c>
      <c r="J3163">
        <f>IF(AND(ISNUMBER(I3163),SUMPRODUCT((B$2:B$3826=B3163)*ISNUMBER(I$2:I$3826))=25),I3163-AVERAGEIFS(I$2:I$3826,B$2:B$3826,B3163),"")</f>
        <v/>
      </c>
      <c r="K3163" t="inlineStr">
        <is>
          <t>분석</t>
        </is>
      </c>
    </row>
    <row r="3164">
      <c r="A3164" t="inlineStr">
        <is>
          <t>관악구</t>
        </is>
      </c>
      <c r="B3164" t="inlineStr">
        <is>
          <t>2022-07</t>
        </is>
      </c>
      <c r="C3164" t="n">
        <v>91.2015583121825</v>
      </c>
      <c r="D3164">
        <f>IF(AND(A3163=A3164,ISNUMBER(C3164),ISNUMBER(C3163)),100*(C3164/C3163-1),"")</f>
        <v/>
      </c>
      <c r="E3164">
        <f>IF(AND(A3161=A3164,ISNUMBER(C3164),ISNUMBER(C3161)),100*(C3164/C3161-1),"")</f>
        <v/>
      </c>
      <c r="F3164">
        <f>IF(AND(A3158=A3164,ISNUMBER(C3164),ISNUMBER(C3158)),100*(C3164/C3158-1),"")</f>
        <v/>
      </c>
      <c r="G3164">
        <f>IF(AND(A3167=A3164,ISNUMBER(C3167),ISNUMBER(C3164)),100*(C3167/C3164-1),"")</f>
        <v/>
      </c>
      <c r="H3164">
        <f>IF(AND(ISNUMBER(G3164),SUMPRODUCT((B$2:B$3826=B3164)*ISNUMBER(G$2:G$3826))=25),G3164-AVERAGEIFS(G$2:G$3826,B$2:B$3826,B3164),"")</f>
        <v/>
      </c>
      <c r="I3164">
        <f>IF(AND(A3170=A3164,ISNUMBER(C3170),ISNUMBER(C3164)),100*(C3170/C3164-1),"")</f>
        <v/>
      </c>
      <c r="J3164">
        <f>IF(AND(ISNUMBER(I3164),SUMPRODUCT((B$2:B$3826=B3164)*ISNUMBER(I$2:I$3826))=25),I3164-AVERAGEIFS(I$2:I$3826,B$2:B$3826,B3164),"")</f>
        <v/>
      </c>
      <c r="K3164" t="inlineStr">
        <is>
          <t>분석</t>
        </is>
      </c>
    </row>
    <row r="3165">
      <c r="A3165" t="inlineStr">
        <is>
          <t>관악구</t>
        </is>
      </c>
      <c r="B3165" t="inlineStr">
        <is>
          <t>2022-08</t>
        </is>
      </c>
      <c r="C3165" t="n">
        <v>91.2646949956733</v>
      </c>
      <c r="D3165">
        <f>IF(AND(A3164=A3165,ISNUMBER(C3165),ISNUMBER(C3164)),100*(C3165/C3164-1),"")</f>
        <v/>
      </c>
      <c r="E3165">
        <f>IF(AND(A3162=A3165,ISNUMBER(C3165),ISNUMBER(C3162)),100*(C3165/C3162-1),"")</f>
        <v/>
      </c>
      <c r="F3165">
        <f>IF(AND(A3159=A3165,ISNUMBER(C3165),ISNUMBER(C3159)),100*(C3165/C3159-1),"")</f>
        <v/>
      </c>
      <c r="G3165">
        <f>IF(AND(A3168=A3165,ISNUMBER(C3168),ISNUMBER(C3165)),100*(C3168/C3165-1),"")</f>
        <v/>
      </c>
      <c r="H3165">
        <f>IF(AND(ISNUMBER(G3165),SUMPRODUCT((B$2:B$3826=B3165)*ISNUMBER(G$2:G$3826))=25),G3165-AVERAGEIFS(G$2:G$3826,B$2:B$3826,B3165),"")</f>
        <v/>
      </c>
      <c r="I3165">
        <f>IF(AND(A3171=A3165,ISNUMBER(C3171),ISNUMBER(C3165)),100*(C3171/C3165-1),"")</f>
        <v/>
      </c>
      <c r="J3165">
        <f>IF(AND(ISNUMBER(I3165),SUMPRODUCT((B$2:B$3826=B3165)*ISNUMBER(I$2:I$3826))=25),I3165-AVERAGEIFS(I$2:I$3826,B$2:B$3826,B3165),"")</f>
        <v/>
      </c>
      <c r="K3165" t="inlineStr">
        <is>
          <t>분석</t>
        </is>
      </c>
    </row>
    <row r="3166">
      <c r="A3166" t="inlineStr">
        <is>
          <t>관악구</t>
        </is>
      </c>
      <c r="B3166" t="inlineStr">
        <is>
          <t>2022-09</t>
        </is>
      </c>
      <c r="C3166" t="n">
        <v>91.3111554752885</v>
      </c>
      <c r="D3166">
        <f>IF(AND(A3165=A3166,ISNUMBER(C3166),ISNUMBER(C3165)),100*(C3166/C3165-1),"")</f>
        <v/>
      </c>
      <c r="E3166">
        <f>IF(AND(A3163=A3166,ISNUMBER(C3166),ISNUMBER(C3163)),100*(C3166/C3163-1),"")</f>
        <v/>
      </c>
      <c r="F3166">
        <f>IF(AND(A3160=A3166,ISNUMBER(C3166),ISNUMBER(C3160)),100*(C3166/C3160-1),"")</f>
        <v/>
      </c>
      <c r="G3166">
        <f>IF(AND(A3169=A3166,ISNUMBER(C3169),ISNUMBER(C3166)),100*(C3169/C3166-1),"")</f>
        <v/>
      </c>
      <c r="H3166">
        <f>IF(AND(ISNUMBER(G3166),SUMPRODUCT((B$2:B$3826=B3166)*ISNUMBER(G$2:G$3826))=25),G3166-AVERAGEIFS(G$2:G$3826,B$2:B$3826,B3166),"")</f>
        <v/>
      </c>
      <c r="I3166">
        <f>IF(AND(A3172=A3166,ISNUMBER(C3172),ISNUMBER(C3166)),100*(C3172/C3166-1),"")</f>
        <v/>
      </c>
      <c r="J3166">
        <f>IF(AND(ISNUMBER(I3166),SUMPRODUCT((B$2:B$3826=B3166)*ISNUMBER(I$2:I$3826))=25),I3166-AVERAGEIFS(I$2:I$3826,B$2:B$3826,B3166),"")</f>
        <v/>
      </c>
      <c r="K3166" t="inlineStr">
        <is>
          <t>분석</t>
        </is>
      </c>
    </row>
    <row r="3167">
      <c r="A3167" t="inlineStr">
        <is>
          <t>관악구</t>
        </is>
      </c>
      <c r="B3167" t="inlineStr">
        <is>
          <t>2022-10</t>
        </is>
      </c>
      <c r="C3167" t="n">
        <v>91.3706959913917</v>
      </c>
      <c r="D3167">
        <f>IF(AND(A3166=A3167,ISNUMBER(C3167),ISNUMBER(C3166)),100*(C3167/C3166-1),"")</f>
        <v/>
      </c>
      <c r="E3167">
        <f>IF(AND(A3164=A3167,ISNUMBER(C3167),ISNUMBER(C3164)),100*(C3167/C3164-1),"")</f>
        <v/>
      </c>
      <c r="F3167">
        <f>IF(AND(A3161=A3167,ISNUMBER(C3167),ISNUMBER(C3161)),100*(C3167/C3161-1),"")</f>
        <v/>
      </c>
      <c r="G3167">
        <f>IF(AND(A3170=A3167,ISNUMBER(C3170),ISNUMBER(C3167)),100*(C3170/C3167-1),"")</f>
        <v/>
      </c>
      <c r="H3167">
        <f>IF(AND(ISNUMBER(G3167),SUMPRODUCT((B$2:B$3826=B3167)*ISNUMBER(G$2:G$3826))=25),G3167-AVERAGEIFS(G$2:G$3826,B$2:B$3826,B3167),"")</f>
        <v/>
      </c>
      <c r="I3167">
        <f>IF(AND(A3173=A3167,ISNUMBER(C3173),ISNUMBER(C3167)),100*(C3173/C3167-1),"")</f>
        <v/>
      </c>
      <c r="J3167">
        <f>IF(AND(ISNUMBER(I3167),SUMPRODUCT((B$2:B$3826=B3167)*ISNUMBER(I$2:I$3826))=25),I3167-AVERAGEIFS(I$2:I$3826,B$2:B$3826,B3167),"")</f>
        <v/>
      </c>
      <c r="K3167" t="inlineStr">
        <is>
          <t>분석</t>
        </is>
      </c>
    </row>
    <row r="3168">
      <c r="A3168" t="inlineStr">
        <is>
          <t>관악구</t>
        </is>
      </c>
      <c r="B3168" t="inlineStr">
        <is>
          <t>2022-11</t>
        </is>
      </c>
      <c r="C3168" t="n">
        <v>91.427545687251</v>
      </c>
      <c r="D3168">
        <f>IF(AND(A3167=A3168,ISNUMBER(C3168),ISNUMBER(C3167)),100*(C3168/C3167-1),"")</f>
        <v/>
      </c>
      <c r="E3168">
        <f>IF(AND(A3165=A3168,ISNUMBER(C3168),ISNUMBER(C3165)),100*(C3168/C3165-1),"")</f>
        <v/>
      </c>
      <c r="F3168">
        <f>IF(AND(A3162=A3168,ISNUMBER(C3168),ISNUMBER(C3162)),100*(C3168/C3162-1),"")</f>
        <v/>
      </c>
      <c r="G3168">
        <f>IF(AND(A3171=A3168,ISNUMBER(C3171),ISNUMBER(C3168)),100*(C3171/C3168-1),"")</f>
        <v/>
      </c>
      <c r="H3168">
        <f>IF(AND(ISNUMBER(G3168),SUMPRODUCT((B$2:B$3826=B3168)*ISNUMBER(G$2:G$3826))=25),G3168-AVERAGEIFS(G$2:G$3826,B$2:B$3826,B3168),"")</f>
        <v/>
      </c>
      <c r="I3168">
        <f>IF(AND(A3174=A3168,ISNUMBER(C3174),ISNUMBER(C3168)),100*(C3174/C3168-1),"")</f>
        <v/>
      </c>
      <c r="J3168">
        <f>IF(AND(ISNUMBER(I3168),SUMPRODUCT((B$2:B$3826=B3168)*ISNUMBER(I$2:I$3826))=25),I3168-AVERAGEIFS(I$2:I$3826,B$2:B$3826,B3168),"")</f>
        <v/>
      </c>
      <c r="K3168" t="inlineStr">
        <is>
          <t>분석</t>
        </is>
      </c>
    </row>
    <row r="3169">
      <c r="A3169" t="inlineStr">
        <is>
          <t>관악구</t>
        </is>
      </c>
      <c r="B3169" t="inlineStr">
        <is>
          <t>2022-12</t>
        </is>
      </c>
      <c r="C3169" t="n">
        <v>91.37979311446109</v>
      </c>
      <c r="D3169">
        <f>IF(AND(A3168=A3169,ISNUMBER(C3169),ISNUMBER(C3168)),100*(C3169/C3168-1),"")</f>
        <v/>
      </c>
      <c r="E3169">
        <f>IF(AND(A3166=A3169,ISNUMBER(C3169),ISNUMBER(C3166)),100*(C3169/C3166-1),"")</f>
        <v/>
      </c>
      <c r="F3169">
        <f>IF(AND(A3163=A3169,ISNUMBER(C3169),ISNUMBER(C3163)),100*(C3169/C3163-1),"")</f>
        <v/>
      </c>
      <c r="G3169">
        <f>IF(AND(A3172=A3169,ISNUMBER(C3172),ISNUMBER(C3169)),100*(C3172/C3169-1),"")</f>
        <v/>
      </c>
      <c r="H3169">
        <f>IF(AND(ISNUMBER(G3169),SUMPRODUCT((B$2:B$3826=B3169)*ISNUMBER(G$2:G$3826))=25),G3169-AVERAGEIFS(G$2:G$3826,B$2:B$3826,B3169),"")</f>
        <v/>
      </c>
      <c r="I3169">
        <f>IF(AND(A3175=A3169,ISNUMBER(C3175),ISNUMBER(C3169)),100*(C3175/C3169-1),"")</f>
        <v/>
      </c>
      <c r="J3169">
        <f>IF(AND(ISNUMBER(I3169),SUMPRODUCT((B$2:B$3826=B3169)*ISNUMBER(I$2:I$3826))=25),I3169-AVERAGEIFS(I$2:I$3826,B$2:B$3826,B3169),"")</f>
        <v/>
      </c>
      <c r="K3169" t="inlineStr">
        <is>
          <t>분석</t>
        </is>
      </c>
    </row>
    <row r="3170">
      <c r="A3170" t="inlineStr">
        <is>
          <t>관악구</t>
        </is>
      </c>
      <c r="B3170" t="inlineStr">
        <is>
          <t>2023-01</t>
        </is>
      </c>
      <c r="C3170" t="n">
        <v>91.32180083989</v>
      </c>
      <c r="D3170">
        <f>IF(AND(A3169=A3170,ISNUMBER(C3170),ISNUMBER(C3169)),100*(C3170/C3169-1),"")</f>
        <v/>
      </c>
      <c r="E3170">
        <f>IF(AND(A3167=A3170,ISNUMBER(C3170),ISNUMBER(C3167)),100*(C3170/C3167-1),"")</f>
        <v/>
      </c>
      <c r="F3170">
        <f>IF(AND(A3164=A3170,ISNUMBER(C3170),ISNUMBER(C3164)),100*(C3170/C3164-1),"")</f>
        <v/>
      </c>
      <c r="G3170">
        <f>IF(AND(A3173=A3170,ISNUMBER(C3173),ISNUMBER(C3170)),100*(C3173/C3170-1),"")</f>
        <v/>
      </c>
      <c r="H3170">
        <f>IF(AND(ISNUMBER(G3170),SUMPRODUCT((B$2:B$3826=B3170)*ISNUMBER(G$2:G$3826))=25),G3170-AVERAGEIFS(G$2:G$3826,B$2:B$3826,B3170),"")</f>
        <v/>
      </c>
      <c r="I3170">
        <f>IF(AND(A3176=A3170,ISNUMBER(C3176),ISNUMBER(C3170)),100*(C3176/C3170-1),"")</f>
        <v/>
      </c>
      <c r="J3170">
        <f>IF(AND(ISNUMBER(I3170),SUMPRODUCT((B$2:B$3826=B3170)*ISNUMBER(I$2:I$3826))=25),I3170-AVERAGEIFS(I$2:I$3826,B$2:B$3826,B3170),"")</f>
        <v/>
      </c>
      <c r="K3170" t="inlineStr">
        <is>
          <t>분석</t>
        </is>
      </c>
    </row>
    <row r="3171">
      <c r="A3171" t="inlineStr">
        <is>
          <t>관악구</t>
        </is>
      </c>
      <c r="B3171" t="inlineStr">
        <is>
          <t>2023-02</t>
        </is>
      </c>
      <c r="C3171" t="n">
        <v>91.1466531943075</v>
      </c>
      <c r="D3171">
        <f>IF(AND(A3170=A3171,ISNUMBER(C3171),ISNUMBER(C3170)),100*(C3171/C3170-1),"")</f>
        <v/>
      </c>
      <c r="E3171">
        <f>IF(AND(A3168=A3171,ISNUMBER(C3171),ISNUMBER(C3168)),100*(C3171/C3168-1),"")</f>
        <v/>
      </c>
      <c r="F3171">
        <f>IF(AND(A3165=A3171,ISNUMBER(C3171),ISNUMBER(C3165)),100*(C3171/C3165-1),"")</f>
        <v/>
      </c>
      <c r="G3171">
        <f>IF(AND(A3174=A3171,ISNUMBER(C3174),ISNUMBER(C3171)),100*(C3174/C3171-1),"")</f>
        <v/>
      </c>
      <c r="H3171">
        <f>IF(AND(ISNUMBER(G3171),SUMPRODUCT((B$2:B$3826=B3171)*ISNUMBER(G$2:G$3826))=25),G3171-AVERAGEIFS(G$2:G$3826,B$2:B$3826,B3171),"")</f>
        <v/>
      </c>
      <c r="I3171">
        <f>IF(AND(A3177=A3171,ISNUMBER(C3177),ISNUMBER(C3171)),100*(C3177/C3171-1),"")</f>
        <v/>
      </c>
      <c r="J3171">
        <f>IF(AND(ISNUMBER(I3171),SUMPRODUCT((B$2:B$3826=B3171)*ISNUMBER(I$2:I$3826))=25),I3171-AVERAGEIFS(I$2:I$3826,B$2:B$3826,B3171),"")</f>
        <v/>
      </c>
      <c r="K3171" t="inlineStr">
        <is>
          <t>분석</t>
        </is>
      </c>
    </row>
    <row r="3172">
      <c r="A3172" t="inlineStr">
        <is>
          <t>관악구</t>
        </is>
      </c>
      <c r="B3172" t="inlineStr">
        <is>
          <t>2023-03</t>
        </is>
      </c>
      <c r="C3172" t="n">
        <v>90.9590256432637</v>
      </c>
      <c r="D3172">
        <f>IF(AND(A3171=A3172,ISNUMBER(C3172),ISNUMBER(C3171)),100*(C3172/C3171-1),"")</f>
        <v/>
      </c>
      <c r="E3172">
        <f>IF(AND(A3169=A3172,ISNUMBER(C3172),ISNUMBER(C3169)),100*(C3172/C3169-1),"")</f>
        <v/>
      </c>
      <c r="F3172">
        <f>IF(AND(A3166=A3172,ISNUMBER(C3172),ISNUMBER(C3166)),100*(C3172/C3166-1),"")</f>
        <v/>
      </c>
      <c r="G3172">
        <f>IF(AND(A3175=A3172,ISNUMBER(C3175),ISNUMBER(C3172)),100*(C3175/C3172-1),"")</f>
        <v/>
      </c>
      <c r="H3172">
        <f>IF(AND(ISNUMBER(G3172),SUMPRODUCT((B$2:B$3826=B3172)*ISNUMBER(G$2:G$3826))=25),G3172-AVERAGEIFS(G$2:G$3826,B$2:B$3826,B3172),"")</f>
        <v/>
      </c>
      <c r="I3172">
        <f>IF(AND(A3178=A3172,ISNUMBER(C3178),ISNUMBER(C3172)),100*(C3178/C3172-1),"")</f>
        <v/>
      </c>
      <c r="J3172">
        <f>IF(AND(ISNUMBER(I3172),SUMPRODUCT((B$2:B$3826=B3172)*ISNUMBER(I$2:I$3826))=25),I3172-AVERAGEIFS(I$2:I$3826,B$2:B$3826,B3172),"")</f>
        <v/>
      </c>
      <c r="K3172" t="inlineStr">
        <is>
          <t>분석</t>
        </is>
      </c>
    </row>
    <row r="3173">
      <c r="A3173" t="inlineStr">
        <is>
          <t>관악구</t>
        </is>
      </c>
      <c r="B3173" t="inlineStr">
        <is>
          <t>2023-04</t>
        </is>
      </c>
      <c r="C3173" t="n">
        <v>90.80691633399201</v>
      </c>
      <c r="D3173">
        <f>IF(AND(A3172=A3173,ISNUMBER(C3173),ISNUMBER(C3172)),100*(C3173/C3172-1),"")</f>
        <v/>
      </c>
      <c r="E3173">
        <f>IF(AND(A3170=A3173,ISNUMBER(C3173),ISNUMBER(C3170)),100*(C3173/C3170-1),"")</f>
        <v/>
      </c>
      <c r="F3173">
        <f>IF(AND(A3167=A3173,ISNUMBER(C3173),ISNUMBER(C3167)),100*(C3173/C3167-1),"")</f>
        <v/>
      </c>
      <c r="G3173">
        <f>IF(AND(A3176=A3173,ISNUMBER(C3176),ISNUMBER(C3173)),100*(C3176/C3173-1),"")</f>
        <v/>
      </c>
      <c r="H3173">
        <f>IF(AND(ISNUMBER(G3173),SUMPRODUCT((B$2:B$3826=B3173)*ISNUMBER(G$2:G$3826))=25),G3173-AVERAGEIFS(G$2:G$3826,B$2:B$3826,B3173),"")</f>
        <v/>
      </c>
      <c r="I3173">
        <f>IF(AND(A3179=A3173,ISNUMBER(C3179),ISNUMBER(C3173)),100*(C3179/C3173-1),"")</f>
        <v/>
      </c>
      <c r="J3173">
        <f>IF(AND(ISNUMBER(I3173),SUMPRODUCT((B$2:B$3826=B3173)*ISNUMBER(I$2:I$3826))=25),I3173-AVERAGEIFS(I$2:I$3826,B$2:B$3826,B3173),"")</f>
        <v/>
      </c>
      <c r="K3173" t="inlineStr">
        <is>
          <t>분석</t>
        </is>
      </c>
    </row>
    <row r="3174">
      <c r="A3174" t="inlineStr">
        <is>
          <t>관악구</t>
        </is>
      </c>
      <c r="B3174" t="inlineStr">
        <is>
          <t>2023-05</t>
        </is>
      </c>
      <c r="C3174" t="n">
        <v>90.748462710691</v>
      </c>
      <c r="D3174">
        <f>IF(AND(A3173=A3174,ISNUMBER(C3174),ISNUMBER(C3173)),100*(C3174/C3173-1),"")</f>
        <v/>
      </c>
      <c r="E3174">
        <f>IF(AND(A3171=A3174,ISNUMBER(C3174),ISNUMBER(C3171)),100*(C3174/C3171-1),"")</f>
        <v/>
      </c>
      <c r="F3174">
        <f>IF(AND(A3168=A3174,ISNUMBER(C3174),ISNUMBER(C3168)),100*(C3174/C3168-1),"")</f>
        <v/>
      </c>
      <c r="G3174">
        <f>IF(AND(A3177=A3174,ISNUMBER(C3177),ISNUMBER(C3174)),100*(C3177/C3174-1),"")</f>
        <v/>
      </c>
      <c r="H3174">
        <f>IF(AND(ISNUMBER(G3174),SUMPRODUCT((B$2:B$3826=B3174)*ISNUMBER(G$2:G$3826))=25),G3174-AVERAGEIFS(G$2:G$3826,B$2:B$3826,B3174),"")</f>
        <v/>
      </c>
      <c r="I3174">
        <f>IF(AND(A3180=A3174,ISNUMBER(C3180),ISNUMBER(C3174)),100*(C3180/C3174-1),"")</f>
        <v/>
      </c>
      <c r="J3174">
        <f>IF(AND(ISNUMBER(I3174),SUMPRODUCT((B$2:B$3826=B3174)*ISNUMBER(I$2:I$3826))=25),I3174-AVERAGEIFS(I$2:I$3826,B$2:B$3826,B3174),"")</f>
        <v/>
      </c>
      <c r="K3174" t="inlineStr">
        <is>
          <t>분석</t>
        </is>
      </c>
    </row>
    <row r="3175">
      <c r="A3175" t="inlineStr">
        <is>
          <t>관악구</t>
        </is>
      </c>
      <c r="B3175" t="inlineStr">
        <is>
          <t>2023-06</t>
        </is>
      </c>
      <c r="C3175" t="n">
        <v>90.6998939544474</v>
      </c>
      <c r="D3175">
        <f>IF(AND(A3174=A3175,ISNUMBER(C3175),ISNUMBER(C3174)),100*(C3175/C3174-1),"")</f>
        <v/>
      </c>
      <c r="E3175">
        <f>IF(AND(A3172=A3175,ISNUMBER(C3175),ISNUMBER(C3172)),100*(C3175/C3172-1),"")</f>
        <v/>
      </c>
      <c r="F3175">
        <f>IF(AND(A3169=A3175,ISNUMBER(C3175),ISNUMBER(C3169)),100*(C3175/C3169-1),"")</f>
        <v/>
      </c>
      <c r="G3175">
        <f>IF(AND(A3178=A3175,ISNUMBER(C3178),ISNUMBER(C3175)),100*(C3178/C3175-1),"")</f>
        <v/>
      </c>
      <c r="H3175">
        <f>IF(AND(ISNUMBER(G3175),SUMPRODUCT((B$2:B$3826=B3175)*ISNUMBER(G$2:G$3826))=25),G3175-AVERAGEIFS(G$2:G$3826,B$2:B$3826,B3175),"")</f>
        <v/>
      </c>
      <c r="I3175">
        <f>IF(AND(A3181=A3175,ISNUMBER(C3181),ISNUMBER(C3175)),100*(C3181/C3175-1),"")</f>
        <v/>
      </c>
      <c r="J3175">
        <f>IF(AND(ISNUMBER(I3175),SUMPRODUCT((B$2:B$3826=B3175)*ISNUMBER(I$2:I$3826))=25),I3175-AVERAGEIFS(I$2:I$3826,B$2:B$3826,B3175),"")</f>
        <v/>
      </c>
      <c r="K3175" t="inlineStr">
        <is>
          <t>분석</t>
        </is>
      </c>
    </row>
    <row r="3176">
      <c r="A3176" t="inlineStr">
        <is>
          <t>관악구</t>
        </is>
      </c>
      <c r="B3176" t="inlineStr">
        <is>
          <t>2023-07</t>
        </is>
      </c>
      <c r="C3176" t="n">
        <v>90.6744568024618</v>
      </c>
      <c r="D3176">
        <f>IF(AND(A3175=A3176,ISNUMBER(C3176),ISNUMBER(C3175)),100*(C3176/C3175-1),"")</f>
        <v/>
      </c>
      <c r="E3176">
        <f>IF(AND(A3173=A3176,ISNUMBER(C3176),ISNUMBER(C3173)),100*(C3176/C3173-1),"")</f>
        <v/>
      </c>
      <c r="F3176">
        <f>IF(AND(A3170=A3176,ISNUMBER(C3176),ISNUMBER(C3170)),100*(C3176/C3170-1),"")</f>
        <v/>
      </c>
      <c r="G3176">
        <f>IF(AND(A3179=A3176,ISNUMBER(C3179),ISNUMBER(C3176)),100*(C3179/C3176-1),"")</f>
        <v/>
      </c>
      <c r="H3176">
        <f>IF(AND(ISNUMBER(G3176),SUMPRODUCT((B$2:B$3826=B3176)*ISNUMBER(G$2:G$3826))=25),G3176-AVERAGEIFS(G$2:G$3826,B$2:B$3826,B3176),"")</f>
        <v/>
      </c>
      <c r="I3176">
        <f>IF(AND(A3182=A3176,ISNUMBER(C3182),ISNUMBER(C3176)),100*(C3182/C3176-1),"")</f>
        <v/>
      </c>
      <c r="J3176">
        <f>IF(AND(ISNUMBER(I3176),SUMPRODUCT((B$2:B$3826=B3176)*ISNUMBER(I$2:I$3826))=25),I3176-AVERAGEIFS(I$2:I$3826,B$2:B$3826,B3176),"")</f>
        <v/>
      </c>
      <c r="K3176" t="inlineStr">
        <is>
          <t>분석</t>
        </is>
      </c>
    </row>
    <row r="3177">
      <c r="A3177" t="inlineStr">
        <is>
          <t>관악구</t>
        </is>
      </c>
      <c r="B3177" t="inlineStr">
        <is>
          <t>2023-08</t>
        </is>
      </c>
      <c r="C3177" t="n">
        <v>90.6998905617134</v>
      </c>
      <c r="D3177">
        <f>IF(AND(A3176=A3177,ISNUMBER(C3177),ISNUMBER(C3176)),100*(C3177/C3176-1),"")</f>
        <v/>
      </c>
      <c r="E3177">
        <f>IF(AND(A3174=A3177,ISNUMBER(C3177),ISNUMBER(C3174)),100*(C3177/C3174-1),"")</f>
        <v/>
      </c>
      <c r="F3177">
        <f>IF(AND(A3171=A3177,ISNUMBER(C3177),ISNUMBER(C3171)),100*(C3177/C3171-1),"")</f>
        <v/>
      </c>
      <c r="G3177">
        <f>IF(AND(A3180=A3177,ISNUMBER(C3180),ISNUMBER(C3177)),100*(C3180/C3177-1),"")</f>
        <v/>
      </c>
      <c r="H3177">
        <f>IF(AND(ISNUMBER(G3177),SUMPRODUCT((B$2:B$3826=B3177)*ISNUMBER(G$2:G$3826))=25),G3177-AVERAGEIFS(G$2:G$3826,B$2:B$3826,B3177),"")</f>
        <v/>
      </c>
      <c r="I3177">
        <f>IF(AND(A3183=A3177,ISNUMBER(C3183),ISNUMBER(C3177)),100*(C3183/C3177-1),"")</f>
        <v/>
      </c>
      <c r="J3177">
        <f>IF(AND(ISNUMBER(I3177),SUMPRODUCT((B$2:B$3826=B3177)*ISNUMBER(I$2:I$3826))=25),I3177-AVERAGEIFS(I$2:I$3826,B$2:B$3826,B3177),"")</f>
        <v/>
      </c>
      <c r="K3177" t="inlineStr">
        <is>
          <t>분석</t>
        </is>
      </c>
    </row>
    <row r="3178">
      <c r="A3178" t="inlineStr">
        <is>
          <t>관악구</t>
        </is>
      </c>
      <c r="B3178" t="inlineStr">
        <is>
          <t>2023-09</t>
        </is>
      </c>
      <c r="C3178" t="n">
        <v>90.7237936087031</v>
      </c>
      <c r="D3178">
        <f>IF(AND(A3177=A3178,ISNUMBER(C3178),ISNUMBER(C3177)),100*(C3178/C3177-1),"")</f>
        <v/>
      </c>
      <c r="E3178">
        <f>IF(AND(A3175=A3178,ISNUMBER(C3178),ISNUMBER(C3175)),100*(C3178/C3175-1),"")</f>
        <v/>
      </c>
      <c r="F3178">
        <f>IF(AND(A3172=A3178,ISNUMBER(C3178),ISNUMBER(C3172)),100*(C3178/C3172-1),"")</f>
        <v/>
      </c>
      <c r="G3178">
        <f>IF(AND(A3181=A3178,ISNUMBER(C3181),ISNUMBER(C3178)),100*(C3181/C3178-1),"")</f>
        <v/>
      </c>
      <c r="H3178">
        <f>IF(AND(ISNUMBER(G3178),SUMPRODUCT((B$2:B$3826=B3178)*ISNUMBER(G$2:G$3826))=25),G3178-AVERAGEIFS(G$2:G$3826,B$2:B$3826,B3178),"")</f>
        <v/>
      </c>
      <c r="I3178">
        <f>IF(AND(A3184=A3178,ISNUMBER(C3184),ISNUMBER(C3178)),100*(C3184/C3178-1),"")</f>
        <v/>
      </c>
      <c r="J3178">
        <f>IF(AND(ISNUMBER(I3178),SUMPRODUCT((B$2:B$3826=B3178)*ISNUMBER(I$2:I$3826))=25),I3178-AVERAGEIFS(I$2:I$3826,B$2:B$3826,B3178),"")</f>
        <v/>
      </c>
      <c r="K3178" t="inlineStr">
        <is>
          <t>분석</t>
        </is>
      </c>
    </row>
    <row r="3179">
      <c r="A3179" t="inlineStr">
        <is>
          <t>관악구</t>
        </is>
      </c>
      <c r="B3179" t="inlineStr">
        <is>
          <t>2023-10</t>
        </is>
      </c>
      <c r="C3179" t="n">
        <v>90.78425142311831</v>
      </c>
      <c r="D3179">
        <f>IF(AND(A3178=A3179,ISNUMBER(C3179),ISNUMBER(C3178)),100*(C3179/C3178-1),"")</f>
        <v/>
      </c>
      <c r="E3179">
        <f>IF(AND(A3176=A3179,ISNUMBER(C3179),ISNUMBER(C3176)),100*(C3179/C3176-1),"")</f>
        <v/>
      </c>
      <c r="F3179">
        <f>IF(AND(A3173=A3179,ISNUMBER(C3179),ISNUMBER(C3173)),100*(C3179/C3173-1),"")</f>
        <v/>
      </c>
      <c r="G3179">
        <f>IF(AND(A3182=A3179,ISNUMBER(C3182),ISNUMBER(C3179)),100*(C3182/C3179-1),"")</f>
        <v/>
      </c>
      <c r="H3179">
        <f>IF(AND(ISNUMBER(G3179),SUMPRODUCT((B$2:B$3826=B3179)*ISNUMBER(G$2:G$3826))=25),G3179-AVERAGEIFS(G$2:G$3826,B$2:B$3826,B3179),"")</f>
        <v/>
      </c>
      <c r="I3179">
        <f>IF(AND(A3185=A3179,ISNUMBER(C3185),ISNUMBER(C3179)),100*(C3185/C3179-1),"")</f>
        <v/>
      </c>
      <c r="J3179">
        <f>IF(AND(ISNUMBER(I3179),SUMPRODUCT((B$2:B$3826=B3179)*ISNUMBER(I$2:I$3826))=25),I3179-AVERAGEIFS(I$2:I$3826,B$2:B$3826,B3179),"")</f>
        <v/>
      </c>
      <c r="K3179" t="inlineStr">
        <is>
          <t>분석</t>
        </is>
      </c>
    </row>
    <row r="3180">
      <c r="A3180" t="inlineStr">
        <is>
          <t>관악구</t>
        </is>
      </c>
      <c r="B3180" t="inlineStr">
        <is>
          <t>2023-11</t>
        </is>
      </c>
      <c r="C3180" t="n">
        <v>90.85842859477</v>
      </c>
      <c r="D3180">
        <f>IF(AND(A3179=A3180,ISNUMBER(C3180),ISNUMBER(C3179)),100*(C3180/C3179-1),"")</f>
        <v/>
      </c>
      <c r="E3180">
        <f>IF(AND(A3177=A3180,ISNUMBER(C3180),ISNUMBER(C3177)),100*(C3180/C3177-1),"")</f>
        <v/>
      </c>
      <c r="F3180">
        <f>IF(AND(A3174=A3180,ISNUMBER(C3180),ISNUMBER(C3174)),100*(C3180/C3174-1),"")</f>
        <v/>
      </c>
      <c r="G3180">
        <f>IF(AND(A3183=A3180,ISNUMBER(C3183),ISNUMBER(C3180)),100*(C3183/C3180-1),"")</f>
        <v/>
      </c>
      <c r="H3180">
        <f>IF(AND(ISNUMBER(G3180),SUMPRODUCT((B$2:B$3826=B3180)*ISNUMBER(G$2:G$3826))=25),G3180-AVERAGEIFS(G$2:G$3826,B$2:B$3826,B3180),"")</f>
        <v/>
      </c>
      <c r="I3180">
        <f>IF(AND(A3186=A3180,ISNUMBER(C3186),ISNUMBER(C3180)),100*(C3186/C3180-1),"")</f>
        <v/>
      </c>
      <c r="J3180">
        <f>IF(AND(ISNUMBER(I3180),SUMPRODUCT((B$2:B$3826=B3180)*ISNUMBER(I$2:I$3826))=25),I3180-AVERAGEIFS(I$2:I$3826,B$2:B$3826,B3180),"")</f>
        <v/>
      </c>
      <c r="K3180" t="inlineStr">
        <is>
          <t>분석</t>
        </is>
      </c>
    </row>
    <row r="3181">
      <c r="A3181" t="inlineStr">
        <is>
          <t>관악구</t>
        </is>
      </c>
      <c r="B3181" t="inlineStr">
        <is>
          <t>2023-12</t>
        </is>
      </c>
      <c r="C3181" t="n">
        <v>90.8997166848828</v>
      </c>
      <c r="D3181">
        <f>IF(AND(A3180=A3181,ISNUMBER(C3181),ISNUMBER(C3180)),100*(C3181/C3180-1),"")</f>
        <v/>
      </c>
      <c r="E3181">
        <f>IF(AND(A3178=A3181,ISNUMBER(C3181),ISNUMBER(C3178)),100*(C3181/C3178-1),"")</f>
        <v/>
      </c>
      <c r="F3181">
        <f>IF(AND(A3175=A3181,ISNUMBER(C3181),ISNUMBER(C3175)),100*(C3181/C3175-1),"")</f>
        <v/>
      </c>
      <c r="G3181">
        <f>IF(AND(A3184=A3181,ISNUMBER(C3184),ISNUMBER(C3181)),100*(C3184/C3181-1),"")</f>
        <v/>
      </c>
      <c r="H3181">
        <f>IF(AND(ISNUMBER(G3181),SUMPRODUCT((B$2:B$3826=B3181)*ISNUMBER(G$2:G$3826))=25),G3181-AVERAGEIFS(G$2:G$3826,B$2:B$3826,B3181),"")</f>
        <v/>
      </c>
      <c r="I3181">
        <f>IF(AND(A3187=A3181,ISNUMBER(C3187),ISNUMBER(C3181)),100*(C3187/C3181-1),"")</f>
        <v/>
      </c>
      <c r="J3181">
        <f>IF(AND(ISNUMBER(I3181),SUMPRODUCT((B$2:B$3826=B3181)*ISNUMBER(I$2:I$3826))=25),I3181-AVERAGEIFS(I$2:I$3826,B$2:B$3826,B3181),"")</f>
        <v/>
      </c>
      <c r="K3181" t="inlineStr">
        <is>
          <t>분석</t>
        </is>
      </c>
    </row>
    <row r="3182">
      <c r="A3182" t="inlineStr">
        <is>
          <t>관악구</t>
        </is>
      </c>
      <c r="B3182" t="inlineStr">
        <is>
          <t>2024-01</t>
        </is>
      </c>
      <c r="C3182" t="n">
        <v>90.9512379062086</v>
      </c>
      <c r="D3182">
        <f>IF(AND(A3181=A3182,ISNUMBER(C3182),ISNUMBER(C3181)),100*(C3182/C3181-1),"")</f>
        <v/>
      </c>
      <c r="E3182">
        <f>IF(AND(A3179=A3182,ISNUMBER(C3182),ISNUMBER(C3179)),100*(C3182/C3179-1),"")</f>
        <v/>
      </c>
      <c r="F3182">
        <f>IF(AND(A3176=A3182,ISNUMBER(C3182),ISNUMBER(C3176)),100*(C3182/C3176-1),"")</f>
        <v/>
      </c>
      <c r="G3182">
        <f>IF(AND(A3185=A3182,ISNUMBER(C3185),ISNUMBER(C3182)),100*(C3185/C3182-1),"")</f>
        <v/>
      </c>
      <c r="H3182">
        <f>IF(AND(ISNUMBER(G3182),SUMPRODUCT((B$2:B$3826=B3182)*ISNUMBER(G$2:G$3826))=25),G3182-AVERAGEIFS(G$2:G$3826,B$2:B$3826,B3182),"")</f>
        <v/>
      </c>
      <c r="I3182">
        <f>IF(AND(A3188=A3182,ISNUMBER(C3188),ISNUMBER(C3182)),100*(C3188/C3182-1),"")</f>
        <v/>
      </c>
      <c r="J3182">
        <f>IF(AND(ISNUMBER(I3182),SUMPRODUCT((B$2:B$3826=B3182)*ISNUMBER(I$2:I$3826))=25),I3182-AVERAGEIFS(I$2:I$3826,B$2:B$3826,B3182),"")</f>
        <v/>
      </c>
      <c r="K3182" t="inlineStr">
        <is>
          <t>분석</t>
        </is>
      </c>
    </row>
    <row r="3183">
      <c r="A3183" t="inlineStr">
        <is>
          <t>관악구</t>
        </is>
      </c>
      <c r="B3183" t="inlineStr">
        <is>
          <t>2024-02</t>
        </is>
      </c>
      <c r="C3183" t="n">
        <v>90.9962394898424</v>
      </c>
      <c r="D3183">
        <f>IF(AND(A3182=A3183,ISNUMBER(C3183),ISNUMBER(C3182)),100*(C3183/C3182-1),"")</f>
        <v/>
      </c>
      <c r="E3183">
        <f>IF(AND(A3180=A3183,ISNUMBER(C3183),ISNUMBER(C3180)),100*(C3183/C3180-1),"")</f>
        <v/>
      </c>
      <c r="F3183">
        <f>IF(AND(A3177=A3183,ISNUMBER(C3183),ISNUMBER(C3177)),100*(C3183/C3177-1),"")</f>
        <v/>
      </c>
      <c r="G3183">
        <f>IF(AND(A3186=A3183,ISNUMBER(C3186),ISNUMBER(C3183)),100*(C3186/C3183-1),"")</f>
        <v/>
      </c>
      <c r="H3183">
        <f>IF(AND(ISNUMBER(G3183),SUMPRODUCT((B$2:B$3826=B3183)*ISNUMBER(G$2:G$3826))=25),G3183-AVERAGEIFS(G$2:G$3826,B$2:B$3826,B3183),"")</f>
        <v/>
      </c>
      <c r="I3183">
        <f>IF(AND(A3189=A3183,ISNUMBER(C3189),ISNUMBER(C3183)),100*(C3189/C3183-1),"")</f>
        <v/>
      </c>
      <c r="J3183">
        <f>IF(AND(ISNUMBER(I3183),SUMPRODUCT((B$2:B$3826=B3183)*ISNUMBER(I$2:I$3826))=25),I3183-AVERAGEIFS(I$2:I$3826,B$2:B$3826,B3183),"")</f>
        <v/>
      </c>
      <c r="K3183" t="inlineStr">
        <is>
          <t>분석</t>
        </is>
      </c>
    </row>
    <row r="3184">
      <c r="A3184" t="inlineStr">
        <is>
          <t>관악구</t>
        </is>
      </c>
      <c r="B3184" t="inlineStr">
        <is>
          <t>2024-03</t>
        </is>
      </c>
      <c r="C3184" t="n">
        <v>91.1112855198775</v>
      </c>
      <c r="D3184">
        <f>IF(AND(A3183=A3184,ISNUMBER(C3184),ISNUMBER(C3183)),100*(C3184/C3183-1),"")</f>
        <v/>
      </c>
      <c r="E3184">
        <f>IF(AND(A3181=A3184,ISNUMBER(C3184),ISNUMBER(C3181)),100*(C3184/C3181-1),"")</f>
        <v/>
      </c>
      <c r="F3184">
        <f>IF(AND(A3178=A3184,ISNUMBER(C3184),ISNUMBER(C3178)),100*(C3184/C3178-1),"")</f>
        <v/>
      </c>
      <c r="G3184">
        <f>IF(AND(A3187=A3184,ISNUMBER(C3187),ISNUMBER(C3184)),100*(C3187/C3184-1),"")</f>
        <v/>
      </c>
      <c r="H3184">
        <f>IF(AND(ISNUMBER(G3184),SUMPRODUCT((B$2:B$3826=B3184)*ISNUMBER(G$2:G$3826))=25),G3184-AVERAGEIFS(G$2:G$3826,B$2:B$3826,B3184),"")</f>
        <v/>
      </c>
      <c r="I3184">
        <f>IF(AND(A3190=A3184,ISNUMBER(C3190),ISNUMBER(C3184)),100*(C3190/C3184-1),"")</f>
        <v/>
      </c>
      <c r="J3184">
        <f>IF(AND(ISNUMBER(I3184),SUMPRODUCT((B$2:B$3826=B3184)*ISNUMBER(I$2:I$3826))=25),I3184-AVERAGEIFS(I$2:I$3826,B$2:B$3826,B3184),"")</f>
        <v/>
      </c>
      <c r="K3184" t="inlineStr">
        <is>
          <t>분석</t>
        </is>
      </c>
    </row>
    <row r="3185">
      <c r="A3185" t="inlineStr">
        <is>
          <t>관악구</t>
        </is>
      </c>
      <c r="B3185" t="inlineStr">
        <is>
          <t>2024-04</t>
        </is>
      </c>
      <c r="C3185" t="n">
        <v>91.2348007566917</v>
      </c>
      <c r="D3185">
        <f>IF(AND(A3184=A3185,ISNUMBER(C3185),ISNUMBER(C3184)),100*(C3185/C3184-1),"")</f>
        <v/>
      </c>
      <c r="E3185">
        <f>IF(AND(A3182=A3185,ISNUMBER(C3185),ISNUMBER(C3182)),100*(C3185/C3182-1),"")</f>
        <v/>
      </c>
      <c r="F3185">
        <f>IF(AND(A3179=A3185,ISNUMBER(C3185),ISNUMBER(C3179)),100*(C3185/C3179-1),"")</f>
        <v/>
      </c>
      <c r="G3185">
        <f>IF(AND(A3188=A3185,ISNUMBER(C3188),ISNUMBER(C3185)),100*(C3188/C3185-1),"")</f>
        <v/>
      </c>
      <c r="H3185">
        <f>IF(AND(ISNUMBER(G3185),SUMPRODUCT((B$2:B$3826=B3185)*ISNUMBER(G$2:G$3826))=25),G3185-AVERAGEIFS(G$2:G$3826,B$2:B$3826,B3185),"")</f>
        <v/>
      </c>
      <c r="I3185">
        <f>IF(AND(A3191=A3185,ISNUMBER(C3191),ISNUMBER(C3185)),100*(C3191/C3185-1),"")</f>
        <v/>
      </c>
      <c r="J3185">
        <f>IF(AND(ISNUMBER(I3185),SUMPRODUCT((B$2:B$3826=B3185)*ISNUMBER(I$2:I$3826))=25),I3185-AVERAGEIFS(I$2:I$3826,B$2:B$3826,B3185),"")</f>
        <v/>
      </c>
      <c r="K3185" t="inlineStr">
        <is>
          <t>분석</t>
        </is>
      </c>
    </row>
    <row r="3186">
      <c r="A3186" t="inlineStr">
        <is>
          <t>관악구</t>
        </is>
      </c>
      <c r="B3186" t="inlineStr">
        <is>
          <t>2024-05</t>
        </is>
      </c>
      <c r="C3186" t="n">
        <v>91.3014095418698</v>
      </c>
      <c r="D3186">
        <f>IF(AND(A3185=A3186,ISNUMBER(C3186),ISNUMBER(C3185)),100*(C3186/C3185-1),"")</f>
        <v/>
      </c>
      <c r="E3186">
        <f>IF(AND(A3183=A3186,ISNUMBER(C3186),ISNUMBER(C3183)),100*(C3186/C3183-1),"")</f>
        <v/>
      </c>
      <c r="F3186">
        <f>IF(AND(A3180=A3186,ISNUMBER(C3186),ISNUMBER(C3180)),100*(C3186/C3180-1),"")</f>
        <v/>
      </c>
      <c r="G3186">
        <f>IF(AND(A3189=A3186,ISNUMBER(C3189),ISNUMBER(C3186)),100*(C3189/C3186-1),"")</f>
        <v/>
      </c>
      <c r="H3186">
        <f>IF(AND(ISNUMBER(G3186),SUMPRODUCT((B$2:B$3826=B3186)*ISNUMBER(G$2:G$3826))=25),G3186-AVERAGEIFS(G$2:G$3826,B$2:B$3826,B3186),"")</f>
        <v/>
      </c>
      <c r="I3186">
        <f>IF(AND(A3192=A3186,ISNUMBER(C3192),ISNUMBER(C3186)),100*(C3192/C3186-1),"")</f>
        <v/>
      </c>
      <c r="J3186">
        <f>IF(AND(ISNUMBER(I3186),SUMPRODUCT((B$2:B$3826=B3186)*ISNUMBER(I$2:I$3826))=25),I3186-AVERAGEIFS(I$2:I$3826,B$2:B$3826,B3186),"")</f>
        <v/>
      </c>
      <c r="K3186" t="inlineStr">
        <is>
          <t>분석</t>
        </is>
      </c>
    </row>
    <row r="3187">
      <c r="A3187" t="inlineStr">
        <is>
          <t>관악구</t>
        </is>
      </c>
      <c r="B3187" t="inlineStr">
        <is>
          <t>2024-06</t>
        </is>
      </c>
      <c r="C3187" t="n">
        <v>91.5323524824485</v>
      </c>
      <c r="D3187">
        <f>IF(AND(A3186=A3187,ISNUMBER(C3187),ISNUMBER(C3186)),100*(C3187/C3186-1),"")</f>
        <v/>
      </c>
      <c r="E3187">
        <f>IF(AND(A3184=A3187,ISNUMBER(C3187),ISNUMBER(C3184)),100*(C3187/C3184-1),"")</f>
        <v/>
      </c>
      <c r="F3187">
        <f>IF(AND(A3181=A3187,ISNUMBER(C3187),ISNUMBER(C3181)),100*(C3187/C3181-1),"")</f>
        <v/>
      </c>
      <c r="G3187">
        <f>IF(AND(A3190=A3187,ISNUMBER(C3190),ISNUMBER(C3187)),100*(C3190/C3187-1),"")</f>
        <v/>
      </c>
      <c r="H3187">
        <f>IF(AND(ISNUMBER(G3187),SUMPRODUCT((B$2:B$3826=B3187)*ISNUMBER(G$2:G$3826))=25),G3187-AVERAGEIFS(G$2:G$3826,B$2:B$3826,B3187),"")</f>
        <v/>
      </c>
      <c r="I3187">
        <f>IF(AND(A3193=A3187,ISNUMBER(C3193),ISNUMBER(C3187)),100*(C3193/C3187-1),"")</f>
        <v/>
      </c>
      <c r="J3187">
        <f>IF(AND(ISNUMBER(I3187),SUMPRODUCT((B$2:B$3826=B3187)*ISNUMBER(I$2:I$3826))=25),I3187-AVERAGEIFS(I$2:I$3826,B$2:B$3826,B3187),"")</f>
        <v/>
      </c>
      <c r="K3187" t="inlineStr">
        <is>
          <t>분석</t>
        </is>
      </c>
    </row>
    <row r="3188">
      <c r="A3188" t="inlineStr">
        <is>
          <t>관악구</t>
        </is>
      </c>
      <c r="B3188" t="inlineStr">
        <is>
          <t>2024-07</t>
        </is>
      </c>
      <c r="C3188" t="n">
        <v>91.73587391488449</v>
      </c>
      <c r="D3188">
        <f>IF(AND(A3187=A3188,ISNUMBER(C3188),ISNUMBER(C3187)),100*(C3188/C3187-1),"")</f>
        <v/>
      </c>
      <c r="E3188">
        <f>IF(AND(A3185=A3188,ISNUMBER(C3188),ISNUMBER(C3185)),100*(C3188/C3185-1),"")</f>
        <v/>
      </c>
      <c r="F3188">
        <f>IF(AND(A3182=A3188,ISNUMBER(C3188),ISNUMBER(C3182)),100*(C3188/C3182-1),"")</f>
        <v/>
      </c>
      <c r="G3188">
        <f>IF(AND(A3191=A3188,ISNUMBER(C3191),ISNUMBER(C3188)),100*(C3191/C3188-1),"")</f>
        <v/>
      </c>
      <c r="H3188">
        <f>IF(AND(ISNUMBER(G3188),SUMPRODUCT((B$2:B$3826=B3188)*ISNUMBER(G$2:G$3826))=25),G3188-AVERAGEIFS(G$2:G$3826,B$2:B$3826,B3188),"")</f>
        <v/>
      </c>
      <c r="I3188">
        <f>IF(AND(A3194=A3188,ISNUMBER(C3194),ISNUMBER(C3188)),100*(C3194/C3188-1),"")</f>
        <v/>
      </c>
      <c r="J3188">
        <f>IF(AND(ISNUMBER(I3188),SUMPRODUCT((B$2:B$3826=B3188)*ISNUMBER(I$2:I$3826))=25),I3188-AVERAGEIFS(I$2:I$3826,B$2:B$3826,B3188),"")</f>
        <v/>
      </c>
      <c r="K3188" t="inlineStr">
        <is>
          <t>분석</t>
        </is>
      </c>
    </row>
    <row r="3189">
      <c r="A3189" t="inlineStr">
        <is>
          <t>관악구</t>
        </is>
      </c>
      <c r="B3189" t="inlineStr">
        <is>
          <t>2024-08</t>
        </is>
      </c>
      <c r="C3189" t="n">
        <v>91.9926314940508</v>
      </c>
      <c r="D3189">
        <f>IF(AND(A3188=A3189,ISNUMBER(C3189),ISNUMBER(C3188)),100*(C3189/C3188-1),"")</f>
        <v/>
      </c>
      <c r="E3189">
        <f>IF(AND(A3186=A3189,ISNUMBER(C3189),ISNUMBER(C3186)),100*(C3189/C3186-1),"")</f>
        <v/>
      </c>
      <c r="F3189">
        <f>IF(AND(A3183=A3189,ISNUMBER(C3189),ISNUMBER(C3183)),100*(C3189/C3183-1),"")</f>
        <v/>
      </c>
      <c r="G3189">
        <f>IF(AND(A3192=A3189,ISNUMBER(C3192),ISNUMBER(C3189)),100*(C3192/C3189-1),"")</f>
        <v/>
      </c>
      <c r="H3189">
        <f>IF(AND(ISNUMBER(G3189),SUMPRODUCT((B$2:B$3826=B3189)*ISNUMBER(G$2:G$3826))=25),G3189-AVERAGEIFS(G$2:G$3826,B$2:B$3826,B3189),"")</f>
        <v/>
      </c>
      <c r="I3189">
        <f>IF(AND(A3195=A3189,ISNUMBER(C3195),ISNUMBER(C3189)),100*(C3195/C3189-1),"")</f>
        <v/>
      </c>
      <c r="J3189">
        <f>IF(AND(ISNUMBER(I3189),SUMPRODUCT((B$2:B$3826=B3189)*ISNUMBER(I$2:I$3826))=25),I3189-AVERAGEIFS(I$2:I$3826,B$2:B$3826,B3189),"")</f>
        <v/>
      </c>
      <c r="K3189" t="inlineStr">
        <is>
          <t>분석</t>
        </is>
      </c>
    </row>
    <row r="3190">
      <c r="A3190" t="inlineStr">
        <is>
          <t>관악구</t>
        </is>
      </c>
      <c r="B3190" t="inlineStr">
        <is>
          <t>2024-09</t>
        </is>
      </c>
      <c r="C3190" t="n">
        <v>92.38291154728</v>
      </c>
      <c r="D3190">
        <f>IF(AND(A3189=A3190,ISNUMBER(C3190),ISNUMBER(C3189)),100*(C3190/C3189-1),"")</f>
        <v/>
      </c>
      <c r="E3190">
        <f>IF(AND(A3187=A3190,ISNUMBER(C3190),ISNUMBER(C3187)),100*(C3190/C3187-1),"")</f>
        <v/>
      </c>
      <c r="F3190">
        <f>IF(AND(A3184=A3190,ISNUMBER(C3190),ISNUMBER(C3184)),100*(C3190/C3184-1),"")</f>
        <v/>
      </c>
      <c r="G3190">
        <f>IF(AND(A3193=A3190,ISNUMBER(C3193),ISNUMBER(C3190)),100*(C3193/C3190-1),"")</f>
        <v/>
      </c>
      <c r="H3190">
        <f>IF(AND(ISNUMBER(G3190),SUMPRODUCT((B$2:B$3826=B3190)*ISNUMBER(G$2:G$3826))=25),G3190-AVERAGEIFS(G$2:G$3826,B$2:B$3826,B3190),"")</f>
        <v/>
      </c>
      <c r="I3190">
        <f>IF(AND(A3196=A3190,ISNUMBER(C3196),ISNUMBER(C3190)),100*(C3196/C3190-1),"")</f>
        <v/>
      </c>
      <c r="J3190">
        <f>IF(AND(ISNUMBER(I3190),SUMPRODUCT((B$2:B$3826=B3190)*ISNUMBER(I$2:I$3826))=25),I3190-AVERAGEIFS(I$2:I$3826,B$2:B$3826,B3190),"")</f>
        <v/>
      </c>
      <c r="K3190" t="inlineStr">
        <is>
          <t>분석</t>
        </is>
      </c>
    </row>
    <row r="3191">
      <c r="A3191" t="inlineStr">
        <is>
          <t>관악구</t>
        </is>
      </c>
      <c r="B3191" t="inlineStr">
        <is>
          <t>2024-10</t>
        </is>
      </c>
      <c r="C3191" t="n">
        <v>92.6759745094058</v>
      </c>
      <c r="D3191">
        <f>IF(AND(A3190=A3191,ISNUMBER(C3191),ISNUMBER(C3190)),100*(C3191/C3190-1),"")</f>
        <v/>
      </c>
      <c r="E3191">
        <f>IF(AND(A3188=A3191,ISNUMBER(C3191),ISNUMBER(C3188)),100*(C3191/C3188-1),"")</f>
        <v/>
      </c>
      <c r="F3191">
        <f>IF(AND(A3185=A3191,ISNUMBER(C3191),ISNUMBER(C3185)),100*(C3191/C3185-1),"")</f>
        <v/>
      </c>
      <c r="G3191">
        <f>IF(AND(A3194=A3191,ISNUMBER(C3194),ISNUMBER(C3191)),100*(C3194/C3191-1),"")</f>
        <v/>
      </c>
      <c r="H3191">
        <f>IF(AND(ISNUMBER(G3191),SUMPRODUCT((B$2:B$3826=B3191)*ISNUMBER(G$2:G$3826))=25),G3191-AVERAGEIFS(G$2:G$3826,B$2:B$3826,B3191),"")</f>
        <v/>
      </c>
      <c r="I3191">
        <f>IF(AND(A3197=A3191,ISNUMBER(C3197),ISNUMBER(C3191)),100*(C3197/C3191-1),"")</f>
        <v/>
      </c>
      <c r="J3191">
        <f>IF(AND(ISNUMBER(I3191),SUMPRODUCT((B$2:B$3826=B3191)*ISNUMBER(I$2:I$3826))=25),I3191-AVERAGEIFS(I$2:I$3826,B$2:B$3826,B3191),"")</f>
        <v/>
      </c>
      <c r="K3191" t="inlineStr">
        <is>
          <t>분석</t>
        </is>
      </c>
    </row>
    <row r="3192">
      <c r="A3192" t="inlineStr">
        <is>
          <t>관악구</t>
        </is>
      </c>
      <c r="B3192" t="inlineStr">
        <is>
          <t>2024-11</t>
        </is>
      </c>
      <c r="C3192" t="n">
        <v>92.84274734111609</v>
      </c>
      <c r="D3192">
        <f>IF(AND(A3191=A3192,ISNUMBER(C3192),ISNUMBER(C3191)),100*(C3192/C3191-1),"")</f>
        <v/>
      </c>
      <c r="E3192">
        <f>IF(AND(A3189=A3192,ISNUMBER(C3192),ISNUMBER(C3189)),100*(C3192/C3189-1),"")</f>
        <v/>
      </c>
      <c r="F3192">
        <f>IF(AND(A3186=A3192,ISNUMBER(C3192),ISNUMBER(C3186)),100*(C3192/C3186-1),"")</f>
        <v/>
      </c>
      <c r="G3192">
        <f>IF(AND(A3195=A3192,ISNUMBER(C3195),ISNUMBER(C3192)),100*(C3195/C3192-1),"")</f>
        <v/>
      </c>
      <c r="H3192">
        <f>IF(AND(ISNUMBER(G3192),SUMPRODUCT((B$2:B$3826=B3192)*ISNUMBER(G$2:G$3826))=25),G3192-AVERAGEIFS(G$2:G$3826,B$2:B$3826,B3192),"")</f>
        <v/>
      </c>
      <c r="I3192">
        <f>IF(AND(A3198=A3192,ISNUMBER(C3198),ISNUMBER(C3192)),100*(C3198/C3192-1),"")</f>
        <v/>
      </c>
      <c r="J3192">
        <f>IF(AND(ISNUMBER(I3192),SUMPRODUCT((B$2:B$3826=B3192)*ISNUMBER(I$2:I$3826))=25),I3192-AVERAGEIFS(I$2:I$3826,B$2:B$3826,B3192),"")</f>
        <v/>
      </c>
      <c r="K3192" t="inlineStr">
        <is>
          <t>분석</t>
        </is>
      </c>
    </row>
    <row r="3193">
      <c r="A3193" t="inlineStr">
        <is>
          <t>관악구</t>
        </is>
      </c>
      <c r="B3193" t="inlineStr">
        <is>
          <t>2024-12</t>
        </is>
      </c>
      <c r="C3193" t="n">
        <v>93.0457361789931</v>
      </c>
      <c r="D3193">
        <f>IF(AND(A3192=A3193,ISNUMBER(C3193),ISNUMBER(C3192)),100*(C3193/C3192-1),"")</f>
        <v/>
      </c>
      <c r="E3193">
        <f>IF(AND(A3190=A3193,ISNUMBER(C3193),ISNUMBER(C3190)),100*(C3193/C3190-1),"")</f>
        <v/>
      </c>
      <c r="F3193">
        <f>IF(AND(A3187=A3193,ISNUMBER(C3193),ISNUMBER(C3187)),100*(C3193/C3187-1),"")</f>
        <v/>
      </c>
      <c r="G3193">
        <f>IF(AND(A3196=A3193,ISNUMBER(C3196),ISNUMBER(C3193)),100*(C3196/C3193-1),"")</f>
        <v/>
      </c>
      <c r="H3193">
        <f>IF(AND(ISNUMBER(G3193),SUMPRODUCT((B$2:B$3826=B3193)*ISNUMBER(G$2:G$3826))=25),G3193-AVERAGEIFS(G$2:G$3826,B$2:B$3826,B3193),"")</f>
        <v/>
      </c>
      <c r="I3193">
        <f>IF(AND(A3199=A3193,ISNUMBER(C3199),ISNUMBER(C3193)),100*(C3199/C3193-1),"")</f>
        <v/>
      </c>
      <c r="J3193">
        <f>IF(AND(ISNUMBER(I3193),SUMPRODUCT((B$2:B$3826=B3193)*ISNUMBER(I$2:I$3826))=25),I3193-AVERAGEIFS(I$2:I$3826,B$2:B$3826,B3193),"")</f>
        <v/>
      </c>
      <c r="K3193" t="inlineStr">
        <is>
          <t>분석</t>
        </is>
      </c>
    </row>
    <row r="3194">
      <c r="A3194" t="inlineStr">
        <is>
          <t>관악구</t>
        </is>
      </c>
      <c r="B3194" t="inlineStr">
        <is>
          <t>2025-01</t>
        </is>
      </c>
      <c r="C3194" t="n">
        <v>93.0071203787947</v>
      </c>
      <c r="D3194">
        <f>IF(AND(A3193=A3194,ISNUMBER(C3194),ISNUMBER(C3193)),100*(C3194/C3193-1),"")</f>
        <v/>
      </c>
      <c r="E3194">
        <f>IF(AND(A3191=A3194,ISNUMBER(C3194),ISNUMBER(C3191)),100*(C3194/C3191-1),"")</f>
        <v/>
      </c>
      <c r="F3194">
        <f>IF(AND(A3188=A3194,ISNUMBER(C3194),ISNUMBER(C3188)),100*(C3194/C3188-1),"")</f>
        <v/>
      </c>
      <c r="G3194">
        <f>IF(AND(A3197=A3194,ISNUMBER(C3197),ISNUMBER(C3194)),100*(C3197/C3194-1),"")</f>
        <v/>
      </c>
      <c r="H3194">
        <f>IF(AND(ISNUMBER(G3194),SUMPRODUCT((B$2:B$3826=B3194)*ISNUMBER(G$2:G$3826))=25),G3194-AVERAGEIFS(G$2:G$3826,B$2:B$3826,B3194),"")</f>
        <v/>
      </c>
      <c r="I3194">
        <f>IF(AND(A3200=A3194,ISNUMBER(C3200),ISNUMBER(C3194)),100*(C3200/C3194-1),"")</f>
        <v/>
      </c>
      <c r="J3194">
        <f>IF(AND(ISNUMBER(I3194),SUMPRODUCT((B$2:B$3826=B3194)*ISNUMBER(I$2:I$3826))=25),I3194-AVERAGEIFS(I$2:I$3826,B$2:B$3826,B3194),"")</f>
        <v/>
      </c>
      <c r="K3194" t="inlineStr">
        <is>
          <t>분석</t>
        </is>
      </c>
    </row>
    <row r="3195">
      <c r="A3195" t="inlineStr">
        <is>
          <t>관악구</t>
        </is>
      </c>
      <c r="B3195" t="inlineStr">
        <is>
          <t>2025-02</t>
        </is>
      </c>
      <c r="C3195" t="n">
        <v>93.12312096638981</v>
      </c>
      <c r="D3195">
        <f>IF(AND(A3194=A3195,ISNUMBER(C3195),ISNUMBER(C3194)),100*(C3195/C3194-1),"")</f>
        <v/>
      </c>
      <c r="E3195">
        <f>IF(AND(A3192=A3195,ISNUMBER(C3195),ISNUMBER(C3192)),100*(C3195/C3192-1),"")</f>
        <v/>
      </c>
      <c r="F3195">
        <f>IF(AND(A3189=A3195,ISNUMBER(C3195),ISNUMBER(C3189)),100*(C3195/C3189-1),"")</f>
        <v/>
      </c>
      <c r="G3195">
        <f>IF(AND(A3198=A3195,ISNUMBER(C3198),ISNUMBER(C3195)),100*(C3198/C3195-1),"")</f>
        <v/>
      </c>
      <c r="H3195">
        <f>IF(AND(ISNUMBER(G3195),SUMPRODUCT((B$2:B$3826=B3195)*ISNUMBER(G$2:G$3826))=25),G3195-AVERAGEIFS(G$2:G$3826,B$2:B$3826,B3195),"")</f>
        <v/>
      </c>
      <c r="I3195">
        <f>IF(AND(A3201=A3195,ISNUMBER(C3201),ISNUMBER(C3195)),100*(C3201/C3195-1),"")</f>
        <v/>
      </c>
      <c r="J3195">
        <f>IF(AND(ISNUMBER(I3195),SUMPRODUCT((B$2:B$3826=B3195)*ISNUMBER(I$2:I$3826))=25),I3195-AVERAGEIFS(I$2:I$3826,B$2:B$3826,B3195),"")</f>
        <v/>
      </c>
      <c r="K3195" t="inlineStr">
        <is>
          <t>분석</t>
        </is>
      </c>
    </row>
    <row r="3196">
      <c r="A3196" t="inlineStr">
        <is>
          <t>관악구</t>
        </is>
      </c>
      <c r="B3196" t="inlineStr">
        <is>
          <t>2025-03</t>
        </is>
      </c>
      <c r="C3196" t="n">
        <v>93.18617021174521</v>
      </c>
      <c r="D3196">
        <f>IF(AND(A3195=A3196,ISNUMBER(C3196),ISNUMBER(C3195)),100*(C3196/C3195-1),"")</f>
        <v/>
      </c>
      <c r="E3196">
        <f>IF(AND(A3193=A3196,ISNUMBER(C3196),ISNUMBER(C3193)),100*(C3196/C3193-1),"")</f>
        <v/>
      </c>
      <c r="F3196">
        <f>IF(AND(A3190=A3196,ISNUMBER(C3196),ISNUMBER(C3190)),100*(C3196/C3190-1),"")</f>
        <v/>
      </c>
      <c r="G3196">
        <f>IF(AND(A3199=A3196,ISNUMBER(C3199),ISNUMBER(C3196)),100*(C3199/C3196-1),"")</f>
        <v/>
      </c>
      <c r="H3196">
        <f>IF(AND(ISNUMBER(G3196),SUMPRODUCT((B$2:B$3826=B3196)*ISNUMBER(G$2:G$3826))=25),G3196-AVERAGEIFS(G$2:G$3826,B$2:B$3826,B3196),"")</f>
        <v/>
      </c>
      <c r="I3196">
        <f>IF(AND(A3202=A3196,ISNUMBER(C3202),ISNUMBER(C3196)),100*(C3202/C3196-1),"")</f>
        <v/>
      </c>
      <c r="J3196">
        <f>IF(AND(ISNUMBER(I3196),SUMPRODUCT((B$2:B$3826=B3196)*ISNUMBER(I$2:I$3826))=25),I3196-AVERAGEIFS(I$2:I$3826,B$2:B$3826,B3196),"")</f>
        <v/>
      </c>
      <c r="K3196" t="inlineStr">
        <is>
          <t>분석</t>
        </is>
      </c>
    </row>
    <row r="3197">
      <c r="A3197" t="inlineStr">
        <is>
          <t>관악구</t>
        </is>
      </c>
      <c r="B3197" t="inlineStr">
        <is>
          <t>2025-04</t>
        </is>
      </c>
      <c r="C3197" t="n">
        <v>93.2382838579329</v>
      </c>
      <c r="D3197">
        <f>IF(AND(A3196=A3197,ISNUMBER(C3197),ISNUMBER(C3196)),100*(C3197/C3196-1),"")</f>
        <v/>
      </c>
      <c r="E3197">
        <f>IF(AND(A3194=A3197,ISNUMBER(C3197),ISNUMBER(C3194)),100*(C3197/C3194-1),"")</f>
        <v/>
      </c>
      <c r="F3197">
        <f>IF(AND(A3191=A3197,ISNUMBER(C3197),ISNUMBER(C3191)),100*(C3197/C3191-1),"")</f>
        <v/>
      </c>
      <c r="G3197">
        <f>IF(AND(A3200=A3197,ISNUMBER(C3200),ISNUMBER(C3197)),100*(C3200/C3197-1),"")</f>
        <v/>
      </c>
      <c r="H3197">
        <f>IF(AND(ISNUMBER(G3197),SUMPRODUCT((B$2:B$3826=B3197)*ISNUMBER(G$2:G$3826))=25),G3197-AVERAGEIFS(G$2:G$3826,B$2:B$3826,B3197),"")</f>
        <v/>
      </c>
      <c r="I3197">
        <f>IF(AND(A3203=A3197,ISNUMBER(C3203),ISNUMBER(C3197)),100*(C3203/C3197-1),"")</f>
        <v/>
      </c>
      <c r="J3197">
        <f>IF(AND(ISNUMBER(I3197),SUMPRODUCT((B$2:B$3826=B3197)*ISNUMBER(I$2:I$3826))=25),I3197-AVERAGEIFS(I$2:I$3826,B$2:B$3826,B3197),"")</f>
        <v/>
      </c>
      <c r="K3197" t="inlineStr">
        <is>
          <t>분석</t>
        </is>
      </c>
    </row>
    <row r="3198">
      <c r="A3198" t="inlineStr">
        <is>
          <t>관악구</t>
        </is>
      </c>
      <c r="B3198" t="inlineStr">
        <is>
          <t>2025-05</t>
        </is>
      </c>
      <c r="C3198" t="n">
        <v>93.33621705502441</v>
      </c>
      <c r="D3198">
        <f>IF(AND(A3197=A3198,ISNUMBER(C3198),ISNUMBER(C3197)),100*(C3198/C3197-1),"")</f>
        <v/>
      </c>
      <c r="E3198">
        <f>IF(AND(A3195=A3198,ISNUMBER(C3198),ISNUMBER(C3195)),100*(C3198/C3195-1),"")</f>
        <v/>
      </c>
      <c r="F3198">
        <f>IF(AND(A3192=A3198,ISNUMBER(C3198),ISNUMBER(C3192)),100*(C3198/C3192-1),"")</f>
        <v/>
      </c>
      <c r="G3198">
        <f>IF(AND(A3201=A3198,ISNUMBER(C3201),ISNUMBER(C3198)),100*(C3201/C3198-1),"")</f>
        <v/>
      </c>
      <c r="H3198">
        <f>IF(AND(ISNUMBER(G3198),SUMPRODUCT((B$2:B$3826=B3198)*ISNUMBER(G$2:G$3826))=25),G3198-AVERAGEIFS(G$2:G$3826,B$2:B$3826,B3198),"")</f>
        <v/>
      </c>
      <c r="I3198">
        <f>IF(AND(A3204=A3198,ISNUMBER(C3204),ISNUMBER(C3198)),100*(C3204/C3198-1),"")</f>
        <v/>
      </c>
      <c r="J3198">
        <f>IF(AND(ISNUMBER(I3198),SUMPRODUCT((B$2:B$3826=B3198)*ISNUMBER(I$2:I$3826))=25),I3198-AVERAGEIFS(I$2:I$3826,B$2:B$3826,B3198),"")</f>
        <v/>
      </c>
      <c r="K3198" t="inlineStr">
        <is>
          <t>분석</t>
        </is>
      </c>
    </row>
    <row r="3199">
      <c r="A3199" t="inlineStr">
        <is>
          <t>관악구</t>
        </is>
      </c>
      <c r="B3199" t="inlineStr">
        <is>
          <t>2025-06</t>
        </is>
      </c>
      <c r="C3199" t="n">
        <v>93.4810074747823</v>
      </c>
      <c r="D3199">
        <f>IF(AND(A3198=A3199,ISNUMBER(C3199),ISNUMBER(C3198)),100*(C3199/C3198-1),"")</f>
        <v/>
      </c>
      <c r="E3199">
        <f>IF(AND(A3196=A3199,ISNUMBER(C3199),ISNUMBER(C3196)),100*(C3199/C3196-1),"")</f>
        <v/>
      </c>
      <c r="F3199">
        <f>IF(AND(A3193=A3199,ISNUMBER(C3199),ISNUMBER(C3193)),100*(C3199/C3193-1),"")</f>
        <v/>
      </c>
      <c r="G3199">
        <f>IF(AND(A3202=A3199,ISNUMBER(C3202),ISNUMBER(C3199)),100*(C3202/C3199-1),"")</f>
        <v/>
      </c>
      <c r="H3199">
        <f>IF(AND(ISNUMBER(G3199),SUMPRODUCT((B$2:B$3826=B3199)*ISNUMBER(G$2:G$3826))=25),G3199-AVERAGEIFS(G$2:G$3826,B$2:B$3826,B3199),"")</f>
        <v/>
      </c>
      <c r="I3199">
        <f>IF(AND(A3205=A3199,ISNUMBER(C3205),ISNUMBER(C3199)),100*(C3205/C3199-1),"")</f>
        <v/>
      </c>
      <c r="J3199">
        <f>IF(AND(ISNUMBER(I3199),SUMPRODUCT((B$2:B$3826=B3199)*ISNUMBER(I$2:I$3826))=25),I3199-AVERAGEIFS(I$2:I$3826,B$2:B$3826,B3199),"")</f>
        <v/>
      </c>
      <c r="K3199" t="inlineStr">
        <is>
          <t>분석</t>
        </is>
      </c>
    </row>
    <row r="3200">
      <c r="A3200" t="inlineStr">
        <is>
          <t>관악구</t>
        </is>
      </c>
      <c r="B3200" t="inlineStr">
        <is>
          <t>2025-07</t>
        </is>
      </c>
      <c r="C3200" t="n">
        <v>93.7399722413008</v>
      </c>
      <c r="D3200">
        <f>IF(AND(A3199=A3200,ISNUMBER(C3200),ISNUMBER(C3199)),100*(C3200/C3199-1),"")</f>
        <v/>
      </c>
      <c r="E3200">
        <f>IF(AND(A3197=A3200,ISNUMBER(C3200),ISNUMBER(C3197)),100*(C3200/C3197-1),"")</f>
        <v/>
      </c>
      <c r="F3200">
        <f>IF(AND(A3194=A3200,ISNUMBER(C3200),ISNUMBER(C3194)),100*(C3200/C3194-1),"")</f>
        <v/>
      </c>
      <c r="G3200">
        <f>IF(AND(A3203=A3200,ISNUMBER(C3203),ISNUMBER(C3200)),100*(C3203/C3200-1),"")</f>
        <v/>
      </c>
      <c r="H3200">
        <f>IF(AND(ISNUMBER(G3200),SUMPRODUCT((B$2:B$3826=B3200)*ISNUMBER(G$2:G$3826))=25),G3200-AVERAGEIFS(G$2:G$3826,B$2:B$3826,B3200),"")</f>
        <v/>
      </c>
      <c r="I3200">
        <f>IF(AND(A3206=A3200,ISNUMBER(C3206),ISNUMBER(C3200)),100*(C3206/C3200-1),"")</f>
        <v/>
      </c>
      <c r="J3200">
        <f>IF(AND(ISNUMBER(I3200),SUMPRODUCT((B$2:B$3826=B3200)*ISNUMBER(I$2:I$3826))=25),I3200-AVERAGEIFS(I$2:I$3826,B$2:B$3826,B3200),"")</f>
        <v/>
      </c>
      <c r="K3200" t="inlineStr">
        <is>
          <t>분석</t>
        </is>
      </c>
    </row>
    <row r="3201">
      <c r="A3201" t="inlineStr">
        <is>
          <t>관악구</t>
        </is>
      </c>
      <c r="B3201" t="inlineStr">
        <is>
          <t>2025-08</t>
        </is>
      </c>
      <c r="C3201" t="n">
        <v>94.0572955398879</v>
      </c>
      <c r="D3201">
        <f>IF(AND(A3200=A3201,ISNUMBER(C3201),ISNUMBER(C3200)),100*(C3201/C3200-1),"")</f>
        <v/>
      </c>
      <c r="E3201">
        <f>IF(AND(A3198=A3201,ISNUMBER(C3201),ISNUMBER(C3198)),100*(C3201/C3198-1),"")</f>
        <v/>
      </c>
      <c r="F3201">
        <f>IF(AND(A3195=A3201,ISNUMBER(C3201),ISNUMBER(C3195)),100*(C3201/C3195-1),"")</f>
        <v/>
      </c>
      <c r="G3201">
        <f>IF(AND(A3204=A3201,ISNUMBER(C3204),ISNUMBER(C3201)),100*(C3204/C3201-1),"")</f>
        <v/>
      </c>
      <c r="H3201">
        <f>IF(AND(ISNUMBER(G3201),SUMPRODUCT((B$2:B$3826=B3201)*ISNUMBER(G$2:G$3826))=25),G3201-AVERAGEIFS(G$2:G$3826,B$2:B$3826,B3201),"")</f>
        <v/>
      </c>
      <c r="I3201">
        <f>IF(AND(A3207=A3201,ISNUMBER(C3207),ISNUMBER(C3201)),100*(C3207/C3201-1),"")</f>
        <v/>
      </c>
      <c r="J3201">
        <f>IF(AND(ISNUMBER(I3201),SUMPRODUCT((B$2:B$3826=B3201)*ISNUMBER(I$2:I$3826))=25),I3201-AVERAGEIFS(I$2:I$3826,B$2:B$3826,B3201),"")</f>
        <v/>
      </c>
      <c r="K3201" t="inlineStr">
        <is>
          <t>분석</t>
        </is>
      </c>
    </row>
    <row r="3202">
      <c r="A3202" t="inlineStr">
        <is>
          <t>관악구</t>
        </is>
      </c>
      <c r="B3202" t="inlineStr">
        <is>
          <t>2025-09</t>
        </is>
      </c>
      <c r="C3202" t="n">
        <v>94.3766048605255</v>
      </c>
      <c r="D3202">
        <f>IF(AND(A3201=A3202,ISNUMBER(C3202),ISNUMBER(C3201)),100*(C3202/C3201-1),"")</f>
        <v/>
      </c>
      <c r="E3202">
        <f>IF(AND(A3199=A3202,ISNUMBER(C3202),ISNUMBER(C3199)),100*(C3202/C3199-1),"")</f>
        <v/>
      </c>
      <c r="F3202">
        <f>IF(AND(A3196=A3202,ISNUMBER(C3202),ISNUMBER(C3196)),100*(C3202/C3196-1),"")</f>
        <v/>
      </c>
      <c r="G3202">
        <f>IF(AND(A3205=A3202,ISNUMBER(C3205),ISNUMBER(C3202)),100*(C3205/C3202-1),"")</f>
        <v/>
      </c>
      <c r="H3202">
        <f>IF(AND(ISNUMBER(G3202),SUMPRODUCT((B$2:B$3826=B3202)*ISNUMBER(G$2:G$3826))=25),G3202-AVERAGEIFS(G$2:G$3826,B$2:B$3826,B3202),"")</f>
        <v/>
      </c>
      <c r="I3202">
        <f>IF(AND(A3208=A3202,ISNUMBER(C3208),ISNUMBER(C3202)),100*(C3208/C3202-1),"")</f>
        <v/>
      </c>
      <c r="J3202">
        <f>IF(AND(ISNUMBER(I3202),SUMPRODUCT((B$2:B$3826=B3202)*ISNUMBER(I$2:I$3826))=25),I3202-AVERAGEIFS(I$2:I$3826,B$2:B$3826,B3202),"")</f>
        <v/>
      </c>
      <c r="K3202" t="inlineStr">
        <is>
          <t>분석</t>
        </is>
      </c>
    </row>
    <row r="3203">
      <c r="A3203" t="inlineStr">
        <is>
          <t>관악구</t>
        </is>
      </c>
      <c r="B3203" t="inlineStr">
        <is>
          <t>2025-10</t>
        </is>
      </c>
      <c r="C3203" t="n">
        <v>94.6890632385068</v>
      </c>
      <c r="D3203">
        <f>IF(AND(A3202=A3203,ISNUMBER(C3203),ISNUMBER(C3202)),100*(C3203/C3202-1),"")</f>
        <v/>
      </c>
      <c r="E3203">
        <f>IF(AND(A3200=A3203,ISNUMBER(C3203),ISNUMBER(C3200)),100*(C3203/C3200-1),"")</f>
        <v/>
      </c>
      <c r="F3203">
        <f>IF(AND(A3197=A3203,ISNUMBER(C3203),ISNUMBER(C3197)),100*(C3203/C3197-1),"")</f>
        <v/>
      </c>
      <c r="G3203">
        <f>IF(AND(A3206=A3203,ISNUMBER(C3206),ISNUMBER(C3203)),100*(C3206/C3203-1),"")</f>
        <v/>
      </c>
      <c r="H3203">
        <f>IF(AND(ISNUMBER(G3203),SUMPRODUCT((B$2:B$3826=B3203)*ISNUMBER(G$2:G$3826))=25),G3203-AVERAGEIFS(G$2:G$3826,B$2:B$3826,B3203),"")</f>
        <v/>
      </c>
      <c r="I3203">
        <f>IF(AND(A3209=A3203,ISNUMBER(C3209),ISNUMBER(C3203)),100*(C3209/C3203-1),"")</f>
        <v/>
      </c>
      <c r="J3203">
        <f>IF(AND(ISNUMBER(I3203),SUMPRODUCT((B$2:B$3826=B3203)*ISNUMBER(I$2:I$3826))=25),I3203-AVERAGEIFS(I$2:I$3826,B$2:B$3826,B3203),"")</f>
        <v/>
      </c>
      <c r="K3203" t="inlineStr">
        <is>
          <t>분석</t>
        </is>
      </c>
    </row>
    <row r="3204">
      <c r="A3204" t="inlineStr">
        <is>
          <t>관악구</t>
        </is>
      </c>
      <c r="B3204" t="inlineStr">
        <is>
          <t>2025-11</t>
        </is>
      </c>
      <c r="C3204" t="n">
        <v>95.14033031223521</v>
      </c>
      <c r="D3204">
        <f>IF(AND(A3203=A3204,ISNUMBER(C3204),ISNUMBER(C3203)),100*(C3204/C3203-1),"")</f>
        <v/>
      </c>
      <c r="E3204">
        <f>IF(AND(A3201=A3204,ISNUMBER(C3204),ISNUMBER(C3201)),100*(C3204/C3201-1),"")</f>
        <v/>
      </c>
      <c r="F3204">
        <f>IF(AND(A3198=A3204,ISNUMBER(C3204),ISNUMBER(C3198)),100*(C3204/C3198-1),"")</f>
        <v/>
      </c>
      <c r="G3204">
        <f>IF(AND(A3207=A3204,ISNUMBER(C3207),ISNUMBER(C3204)),100*(C3207/C3204-1),"")</f>
        <v/>
      </c>
      <c r="H3204">
        <f>IF(AND(ISNUMBER(G3204),SUMPRODUCT((B$2:B$3826=B3204)*ISNUMBER(G$2:G$3826))=25),G3204-AVERAGEIFS(G$2:G$3826,B$2:B$3826,B3204),"")</f>
        <v/>
      </c>
      <c r="I3204">
        <f>IF(AND(A3210=A3204,ISNUMBER(C3210),ISNUMBER(C3204)),100*(C3210/C3204-1),"")</f>
        <v/>
      </c>
      <c r="J3204">
        <f>IF(AND(ISNUMBER(I3204),SUMPRODUCT((B$2:B$3826=B3204)*ISNUMBER(I$2:I$3826))=25),I3204-AVERAGEIFS(I$2:I$3826,B$2:B$3826,B3204),"")</f>
        <v/>
      </c>
      <c r="K3204" t="inlineStr">
        <is>
          <t>분석</t>
        </is>
      </c>
    </row>
    <row r="3205">
      <c r="A3205" t="inlineStr">
        <is>
          <t>관악구</t>
        </is>
      </c>
      <c r="B3205" t="inlineStr">
        <is>
          <t>2025-12</t>
        </is>
      </c>
      <c r="C3205" t="n">
        <v>95.56572824100201</v>
      </c>
      <c r="D3205">
        <f>IF(AND(A3204=A3205,ISNUMBER(C3205),ISNUMBER(C3204)),100*(C3205/C3204-1),"")</f>
        <v/>
      </c>
      <c r="E3205">
        <f>IF(AND(A3202=A3205,ISNUMBER(C3205),ISNUMBER(C3202)),100*(C3205/C3202-1),"")</f>
        <v/>
      </c>
      <c r="F3205">
        <f>IF(AND(A3199=A3205,ISNUMBER(C3205),ISNUMBER(C3199)),100*(C3205/C3199-1),"")</f>
        <v/>
      </c>
      <c r="G3205">
        <f>IF(AND(A3208=A3205,ISNUMBER(C3208),ISNUMBER(C3205)),100*(C3208/C3205-1),"")</f>
        <v/>
      </c>
      <c r="H3205">
        <f>IF(AND(ISNUMBER(G3205),SUMPRODUCT((B$2:B$3826=B3205)*ISNUMBER(G$2:G$3826))=25),G3205-AVERAGEIFS(G$2:G$3826,B$2:B$3826,B3205),"")</f>
        <v/>
      </c>
      <c r="I3205">
        <f>IF(AND(A3211=A3205,ISNUMBER(C3211),ISNUMBER(C3205)),100*(C3211/C3205-1),"")</f>
        <v/>
      </c>
      <c r="J3205">
        <f>IF(AND(ISNUMBER(I3205),SUMPRODUCT((B$2:B$3826=B3205)*ISNUMBER(I$2:I$3826))=25),I3205-AVERAGEIFS(I$2:I$3826,B$2:B$3826,B3205),"")</f>
        <v/>
      </c>
      <c r="K3205" t="inlineStr">
        <is>
          <t>분석</t>
        </is>
      </c>
    </row>
    <row r="3206">
      <c r="A3206" t="inlineStr">
        <is>
          <t>관악구</t>
        </is>
      </c>
      <c r="B3206" t="inlineStr">
        <is>
          <t>2026-01</t>
        </is>
      </c>
      <c r="C3206" t="n">
        <v>96.11206273534199</v>
      </c>
      <c r="D3206">
        <f>IF(AND(A3205=A3206,ISNUMBER(C3206),ISNUMBER(C3205)),100*(C3206/C3205-1),"")</f>
        <v/>
      </c>
      <c r="E3206">
        <f>IF(AND(A3203=A3206,ISNUMBER(C3206),ISNUMBER(C3203)),100*(C3206/C3203-1),"")</f>
        <v/>
      </c>
      <c r="F3206">
        <f>IF(AND(A3200=A3206,ISNUMBER(C3206),ISNUMBER(C3200)),100*(C3206/C3200-1),"")</f>
        <v/>
      </c>
      <c r="G3206">
        <f>IF(AND(A3209=A3206,ISNUMBER(C3209),ISNUMBER(C3206)),100*(C3209/C3206-1),"")</f>
        <v/>
      </c>
      <c r="H3206">
        <f>IF(AND(ISNUMBER(G3206),SUMPRODUCT((B$2:B$3826=B3206)*ISNUMBER(G$2:G$3826))=25),G3206-AVERAGEIFS(G$2:G$3826,B$2:B$3826,B3206),"")</f>
        <v/>
      </c>
      <c r="I3206">
        <f>IF(AND(A3212=A3206,ISNUMBER(C3212),ISNUMBER(C3206)),100*(C3212/C3206-1),"")</f>
        <v/>
      </c>
      <c r="J3206">
        <f>IF(AND(ISNUMBER(I3206),SUMPRODUCT((B$2:B$3826=B3206)*ISNUMBER(I$2:I$3826))=25),I3206-AVERAGEIFS(I$2:I$3826,B$2:B$3826,B3206),"")</f>
        <v/>
      </c>
      <c r="K3206" t="inlineStr">
        <is>
          <t>분석</t>
        </is>
      </c>
    </row>
    <row r="3207">
      <c r="A3207" t="inlineStr">
        <is>
          <t>관악구</t>
        </is>
      </c>
      <c r="B3207" t="inlineStr">
        <is>
          <t>2026-02</t>
        </is>
      </c>
      <c r="C3207" t="n">
        <v>96.7135629622349</v>
      </c>
      <c r="D3207">
        <f>IF(AND(A3206=A3207,ISNUMBER(C3207),ISNUMBER(C3206)),100*(C3207/C3206-1),"")</f>
        <v/>
      </c>
      <c r="E3207">
        <f>IF(AND(A3204=A3207,ISNUMBER(C3207),ISNUMBER(C3204)),100*(C3207/C3204-1),"")</f>
        <v/>
      </c>
      <c r="F3207">
        <f>IF(AND(A3201=A3207,ISNUMBER(C3207),ISNUMBER(C3201)),100*(C3207/C3201-1),"")</f>
        <v/>
      </c>
      <c r="G3207">
        <f>IF(AND(A3210=A3207,ISNUMBER(C3210),ISNUMBER(C3207)),100*(C3210/C3207-1),"")</f>
        <v/>
      </c>
      <c r="H3207">
        <f>IF(AND(ISNUMBER(G3207),SUMPRODUCT((B$2:B$3826=B3207)*ISNUMBER(G$2:G$3826))=25),G3207-AVERAGEIFS(G$2:G$3826,B$2:B$3826,B3207),"")</f>
        <v/>
      </c>
      <c r="I3207">
        <f>IF(AND(A3213=A3207,ISNUMBER(C3213),ISNUMBER(C3207)),100*(C3213/C3207-1),"")</f>
        <v/>
      </c>
      <c r="J3207">
        <f>IF(AND(ISNUMBER(I3207),SUMPRODUCT((B$2:B$3826=B3207)*ISNUMBER(I$2:I$3826))=25),I3207-AVERAGEIFS(I$2:I$3826,B$2:B$3826,B3207),"")</f>
        <v/>
      </c>
      <c r="K3207" t="inlineStr">
        <is>
          <t>분석</t>
        </is>
      </c>
    </row>
    <row r="3208">
      <c r="A3208" t="inlineStr">
        <is>
          <t>관악구</t>
        </is>
      </c>
      <c r="B3208" t="inlineStr">
        <is>
          <t>2026-03</t>
        </is>
      </c>
      <c r="C3208" t="n">
        <v>97.1525410232462</v>
      </c>
      <c r="D3208">
        <f>IF(AND(A3207=A3208,ISNUMBER(C3208),ISNUMBER(C3207)),100*(C3208/C3207-1),"")</f>
        <v/>
      </c>
      <c r="E3208">
        <f>IF(AND(A3205=A3208,ISNUMBER(C3208),ISNUMBER(C3205)),100*(C3208/C3205-1),"")</f>
        <v/>
      </c>
      <c r="F3208">
        <f>IF(AND(A3202=A3208,ISNUMBER(C3208),ISNUMBER(C3202)),100*(C3208/C3202-1),"")</f>
        <v/>
      </c>
      <c r="G3208">
        <f>IF(AND(A3211=A3208,ISNUMBER(C3211),ISNUMBER(C3208)),100*(C3211/C3208-1),"")</f>
        <v/>
      </c>
      <c r="H3208">
        <f>IF(AND(ISNUMBER(G3208),SUMPRODUCT((B$2:B$3826=B3208)*ISNUMBER(G$2:G$3826))=25),G3208-AVERAGEIFS(G$2:G$3826,B$2:B$3826,B3208),"")</f>
        <v/>
      </c>
      <c r="I3208">
        <f>IF(AND(A3214=A3208,ISNUMBER(C3214),ISNUMBER(C3208)),100*(C3214/C3208-1),"")</f>
        <v/>
      </c>
      <c r="J3208">
        <f>IF(AND(ISNUMBER(I3208),SUMPRODUCT((B$2:B$3826=B3208)*ISNUMBER(I$2:I$3826))=25),I3208-AVERAGEIFS(I$2:I$3826,B$2:B$3826,B3208),"")</f>
        <v/>
      </c>
      <c r="K3208" t="inlineStr">
        <is>
          <t>분석</t>
        </is>
      </c>
    </row>
    <row r="3209">
      <c r="A3209" t="inlineStr">
        <is>
          <t>관악구</t>
        </is>
      </c>
      <c r="B3209" t="inlineStr">
        <is>
          <t>2026-04</t>
        </is>
      </c>
      <c r="C3209" t="n">
        <v>97.71264701552199</v>
      </c>
      <c r="D3209">
        <f>IF(AND(A3208=A3209,ISNUMBER(C3209),ISNUMBER(C3208)),100*(C3209/C3208-1),"")</f>
        <v/>
      </c>
      <c r="E3209">
        <f>IF(AND(A3206=A3209,ISNUMBER(C3209),ISNUMBER(C3206)),100*(C3209/C3206-1),"")</f>
        <v/>
      </c>
      <c r="F3209">
        <f>IF(AND(A3203=A3209,ISNUMBER(C3209),ISNUMBER(C3203)),100*(C3209/C3203-1),"")</f>
        <v/>
      </c>
      <c r="G3209">
        <f>IF(AND(A3212=A3209,ISNUMBER(C3212),ISNUMBER(C3209)),100*(C3212/C3209-1),"")</f>
        <v/>
      </c>
      <c r="H3209">
        <f>IF(AND(ISNUMBER(G3209),SUMPRODUCT((B$2:B$3826=B3209)*ISNUMBER(G$2:G$3826))=25),G3209-AVERAGEIFS(G$2:G$3826,B$2:B$3826,B3209),"")</f>
        <v/>
      </c>
      <c r="I3209">
        <f>IF(AND(A3215=A3209,ISNUMBER(C3215),ISNUMBER(C3209)),100*(C3215/C3209-1),"")</f>
        <v/>
      </c>
      <c r="J3209">
        <f>IF(AND(ISNUMBER(I3209),SUMPRODUCT((B$2:B$3826=B3209)*ISNUMBER(I$2:I$3826))=25),I3209-AVERAGEIFS(I$2:I$3826,B$2:B$3826,B3209),"")</f>
        <v/>
      </c>
      <c r="K3209" t="inlineStr">
        <is>
          <t>분석</t>
        </is>
      </c>
    </row>
    <row r="3210">
      <c r="A3210" t="inlineStr">
        <is>
          <t>관악구</t>
        </is>
      </c>
      <c r="B3210" t="inlineStr">
        <is>
          <t>2026-05</t>
        </is>
      </c>
      <c r="C3210" t="n">
        <v>98.38582682211469</v>
      </c>
      <c r="D3210">
        <f>IF(AND(A3209=A3210,ISNUMBER(C3210),ISNUMBER(C3209)),100*(C3210/C3209-1),"")</f>
        <v/>
      </c>
      <c r="E3210">
        <f>IF(AND(A3207=A3210,ISNUMBER(C3210),ISNUMBER(C3207)),100*(C3210/C3207-1),"")</f>
        <v/>
      </c>
      <c r="F3210">
        <f>IF(AND(A3204=A3210,ISNUMBER(C3210),ISNUMBER(C3204)),100*(C3210/C3204-1),"")</f>
        <v/>
      </c>
      <c r="G3210">
        <f>IF(AND(A3213=A3210,ISNUMBER(C3213),ISNUMBER(C3210)),100*(C3213/C3210-1),"")</f>
        <v/>
      </c>
      <c r="H3210">
        <f>IF(AND(ISNUMBER(G3210),SUMPRODUCT((B$2:B$3826=B3210)*ISNUMBER(G$2:G$3826))=25),G3210-AVERAGEIFS(G$2:G$3826,B$2:B$3826,B3210),"")</f>
        <v/>
      </c>
      <c r="I3210">
        <f>IF(AND(A3216=A3210,ISNUMBER(C3216),ISNUMBER(C3210)),100*(C3216/C3210-1),"")</f>
        <v/>
      </c>
      <c r="J3210">
        <f>IF(AND(ISNUMBER(I3210),SUMPRODUCT((B$2:B$3826=B3210)*ISNUMBER(I$2:I$3826))=25),I3210-AVERAGEIFS(I$2:I$3826,B$2:B$3826,B3210),"")</f>
        <v/>
      </c>
      <c r="K3210" t="inlineStr">
        <is>
          <t>분석</t>
        </is>
      </c>
    </row>
    <row r="3211">
      <c r="A3211" t="inlineStr">
        <is>
          <t>관악구</t>
        </is>
      </c>
      <c r="B3211" t="inlineStr">
        <is>
          <t>2026-06</t>
        </is>
      </c>
      <c r="C3211" t="n">
        <v>99.1255441838243</v>
      </c>
      <c r="D3211">
        <f>IF(AND(A3210=A3211,ISNUMBER(C3211),ISNUMBER(C3210)),100*(C3211/C3210-1),"")</f>
        <v/>
      </c>
      <c r="E3211">
        <f>IF(AND(A3208=A3211,ISNUMBER(C3211),ISNUMBER(C3208)),100*(C3211/C3208-1),"")</f>
        <v/>
      </c>
      <c r="F3211">
        <f>IF(AND(A3205=A3211,ISNUMBER(C3211),ISNUMBER(C3205)),100*(C3211/C3205-1),"")</f>
        <v/>
      </c>
      <c r="G3211">
        <f>IF(AND(A3214=A3211,ISNUMBER(C3214),ISNUMBER(C3211)),100*(C3214/C3211-1),"")</f>
        <v/>
      </c>
      <c r="H3211">
        <f>IF(AND(ISNUMBER(G3211),SUMPRODUCT((B$2:B$3826=B3211)*ISNUMBER(G$2:G$3826))=25),G3211-AVERAGEIFS(G$2:G$3826,B$2:B$3826,B3211),"")</f>
        <v/>
      </c>
      <c r="I3211">
        <f>IF(AND(A3217=A3211,ISNUMBER(C3217),ISNUMBER(C3211)),100*(C3217/C3211-1),"")</f>
        <v/>
      </c>
      <c r="J3211">
        <f>IF(AND(ISNUMBER(I3211),SUMPRODUCT((B$2:B$3826=B3211)*ISNUMBER(I$2:I$3826))=25),I3211-AVERAGEIFS(I$2:I$3826,B$2:B$3826,B3211),"")</f>
        <v/>
      </c>
      <c r="K3211" t="inlineStr">
        <is>
          <t>분석</t>
        </is>
      </c>
    </row>
    <row r="3212">
      <c r="A3212" t="inlineStr">
        <is>
          <t>관악구</t>
        </is>
      </c>
      <c r="B3212" t="inlineStr">
        <is>
          <t>2026-07</t>
        </is>
      </c>
      <c r="C3212" t="n">
        <v>100</v>
      </c>
      <c r="D3212">
        <f>IF(AND(A3211=A3212,ISNUMBER(C3212),ISNUMBER(C3211)),100*(C3212/C3211-1),"")</f>
        <v/>
      </c>
      <c r="E3212">
        <f>IF(AND(A3209=A3212,ISNUMBER(C3212),ISNUMBER(C3209)),100*(C3212/C3209-1),"")</f>
        <v/>
      </c>
      <c r="F3212">
        <f>IF(AND(A3206=A3212,ISNUMBER(C3212),ISNUMBER(C3206)),100*(C3212/C3206-1),"")</f>
        <v/>
      </c>
      <c r="G3212">
        <f>IF(AND(A3215=A3212,ISNUMBER(C3215),ISNUMBER(C3212)),100*(C3215/C3212-1),"")</f>
        <v/>
      </c>
      <c r="H3212">
        <f>IF(AND(ISNUMBER(G3212),SUMPRODUCT((B$2:B$3826=B3212)*ISNUMBER(G$2:G$3826))=25),G3212-AVERAGEIFS(G$2:G$3826,B$2:B$3826,B3212),"")</f>
        <v/>
      </c>
      <c r="I3212">
        <f>IF(AND(A3218=A3212,ISNUMBER(C3218),ISNUMBER(C3212)),100*(C3218/C3212-1),"")</f>
        <v/>
      </c>
      <c r="J3212">
        <f>IF(AND(ISNUMBER(I3212),SUMPRODUCT((B$2:B$3826=B3212)*ISNUMBER(I$2:I$3826))=25),I3212-AVERAGEIFS(I$2:I$3826,B$2:B$3826,B3212),"")</f>
        <v/>
      </c>
      <c r="K3212" t="inlineStr">
        <is>
          <t>분석</t>
        </is>
      </c>
    </row>
    <row r="3213">
      <c r="A3213" t="inlineStr">
        <is>
          <t>관악구</t>
        </is>
      </c>
      <c r="B3213" t="inlineStr">
        <is>
          <t>2026-08</t>
        </is>
      </c>
      <c r="C3213" t="n">
        <v>100.895322130992</v>
      </c>
      <c r="D3213">
        <f>IF(AND(A3212=A3213,ISNUMBER(C3213),ISNUMBER(C3212)),100*(C3213/C3212-1),"")</f>
        <v/>
      </c>
      <c r="E3213">
        <f>IF(AND(A3210=A3213,ISNUMBER(C3213),ISNUMBER(C3210)),100*(C3213/C3210-1),"")</f>
        <v/>
      </c>
      <c r="F3213">
        <f>IF(AND(A3207=A3213,ISNUMBER(C3213),ISNUMBER(C3207)),100*(C3213/C3207-1),"")</f>
        <v/>
      </c>
      <c r="G3213">
        <f>IF(AND(A3216=A3213,ISNUMBER(C3216),ISNUMBER(C3213)),100*(C3216/C3213-1),"")</f>
        <v/>
      </c>
      <c r="H3213">
        <f>IF(AND(ISNUMBER(G3213),SUMPRODUCT((B$2:B$3826=B3213)*ISNUMBER(G$2:G$3826))=25),G3213-AVERAGEIFS(G$2:G$3826,B$2:B$3826,B3213),"")</f>
        <v/>
      </c>
      <c r="I3213">
        <f>IF(AND(A3219=A3213,ISNUMBER(C3219),ISNUMBER(C3213)),100*(C3219/C3213-1),"")</f>
        <v/>
      </c>
      <c r="J3213">
        <f>IF(AND(ISNUMBER(I3213),SUMPRODUCT((B$2:B$3826=B3213)*ISNUMBER(I$2:I$3826))=25),I3213-AVERAGEIFS(I$2:I$3826,B$2:B$3826,B3213),"")</f>
        <v/>
      </c>
      <c r="K3213" t="inlineStr">
        <is>
          <t>분석</t>
        </is>
      </c>
    </row>
    <row r="3214">
      <c r="A3214" t="inlineStr">
        <is>
          <t>관악구</t>
        </is>
      </c>
      <c r="B3214" t="inlineStr">
        <is>
          <t>2026-09</t>
        </is>
      </c>
      <c r="C3214" t="n">
        <v>101.849518040571</v>
      </c>
      <c r="D3214">
        <f>IF(AND(A3213=A3214,ISNUMBER(C3214),ISNUMBER(C3213)),100*(C3214/C3213-1),"")</f>
        <v/>
      </c>
      <c r="E3214">
        <f>IF(AND(A3211=A3214,ISNUMBER(C3214),ISNUMBER(C3211)),100*(C3214/C3211-1),"")</f>
        <v/>
      </c>
      <c r="F3214">
        <f>IF(AND(A3208=A3214,ISNUMBER(C3214),ISNUMBER(C3208)),100*(C3214/C3208-1),"")</f>
        <v/>
      </c>
      <c r="G3214">
        <f>IF(AND(A3217=A3214,ISNUMBER(C3217),ISNUMBER(C3214)),100*(C3217/C3214-1),"")</f>
        <v/>
      </c>
      <c r="H3214">
        <f>IF(AND(ISNUMBER(G3214),SUMPRODUCT((B$2:B$3826=B3214)*ISNUMBER(G$2:G$3826))=25),G3214-AVERAGEIFS(G$2:G$3826,B$2:B$3826,B3214),"")</f>
        <v/>
      </c>
      <c r="I3214">
        <f>IF(AND(A3220=A3214,ISNUMBER(C3220),ISNUMBER(C3214)),100*(C3220/C3214-1),"")</f>
        <v/>
      </c>
      <c r="J3214">
        <f>IF(AND(ISNUMBER(I3214),SUMPRODUCT((B$2:B$3826=B3214)*ISNUMBER(I$2:I$3826))=25),I3214-AVERAGEIFS(I$2:I$3826,B$2:B$3826,B3214),"")</f>
        <v/>
      </c>
      <c r="K3214" t="inlineStr">
        <is>
          <t>분석</t>
        </is>
      </c>
    </row>
    <row r="3215">
      <c r="A3215" t="inlineStr">
        <is>
          <t>서초구</t>
        </is>
      </c>
      <c r="B3215" t="inlineStr">
        <is>
          <t>2014-01</t>
        </is>
      </c>
      <c r="D3215">
        <f>IF(AND(A3214=A3215,ISNUMBER(C3215),ISNUMBER(C3214)),100*(C3215/C3214-1),"")</f>
        <v/>
      </c>
      <c r="E3215">
        <f>IF(AND(A3212=A3215,ISNUMBER(C3215),ISNUMBER(C3212)),100*(C3215/C3212-1),"")</f>
        <v/>
      </c>
      <c r="F3215">
        <f>IF(AND(A3209=A3215,ISNUMBER(C3215),ISNUMBER(C3209)),100*(C3215/C3209-1),"")</f>
        <v/>
      </c>
      <c r="G3215">
        <f>IF(AND(A3218=A3215,ISNUMBER(C3218),ISNUMBER(C3215)),100*(C3218/C3215-1),"")</f>
        <v/>
      </c>
      <c r="H3215">
        <f>IF(AND(ISNUMBER(G3215),SUMPRODUCT((B$2:B$3826=B3215)*ISNUMBER(G$2:G$3826))=25),G3215-AVERAGEIFS(G$2:G$3826,B$2:B$3826,B3215),"")</f>
        <v/>
      </c>
      <c r="I3215">
        <f>IF(AND(A3221=A3215,ISNUMBER(C3221),ISNUMBER(C3215)),100*(C3221/C3215-1),"")</f>
        <v/>
      </c>
      <c r="J3215">
        <f>IF(AND(ISNUMBER(I3215),SUMPRODUCT((B$2:B$3826=B3215)*ISNUMBER(I$2:I$3826))=25),I3215-AVERAGEIFS(I$2:I$3826,B$2:B$3826,B3215),"")</f>
        <v/>
      </c>
      <c r="K3215" s="2" t="inlineStr">
        <is>
          <t>버퍼</t>
        </is>
      </c>
    </row>
    <row r="3216">
      <c r="A3216" t="inlineStr">
        <is>
          <t>서초구</t>
        </is>
      </c>
      <c r="B3216" t="inlineStr">
        <is>
          <t>2014-02</t>
        </is>
      </c>
      <c r="D3216">
        <f>IF(AND(A3215=A3216,ISNUMBER(C3216),ISNUMBER(C3215)),100*(C3216/C3215-1),"")</f>
        <v/>
      </c>
      <c r="E3216">
        <f>IF(AND(A3213=A3216,ISNUMBER(C3216),ISNUMBER(C3213)),100*(C3216/C3213-1),"")</f>
        <v/>
      </c>
      <c r="F3216">
        <f>IF(AND(A3210=A3216,ISNUMBER(C3216),ISNUMBER(C3210)),100*(C3216/C3210-1),"")</f>
        <v/>
      </c>
      <c r="G3216">
        <f>IF(AND(A3219=A3216,ISNUMBER(C3219),ISNUMBER(C3216)),100*(C3219/C3216-1),"")</f>
        <v/>
      </c>
      <c r="H3216">
        <f>IF(AND(ISNUMBER(G3216),SUMPRODUCT((B$2:B$3826=B3216)*ISNUMBER(G$2:G$3826))=25),G3216-AVERAGEIFS(G$2:G$3826,B$2:B$3826,B3216),"")</f>
        <v/>
      </c>
      <c r="I3216">
        <f>IF(AND(A3222=A3216,ISNUMBER(C3222),ISNUMBER(C3216)),100*(C3222/C3216-1),"")</f>
        <v/>
      </c>
      <c r="J3216">
        <f>IF(AND(ISNUMBER(I3216),SUMPRODUCT((B$2:B$3826=B3216)*ISNUMBER(I$2:I$3826))=25),I3216-AVERAGEIFS(I$2:I$3826,B$2:B$3826,B3216),"")</f>
        <v/>
      </c>
      <c r="K3216" s="2" t="inlineStr">
        <is>
          <t>버퍼</t>
        </is>
      </c>
    </row>
    <row r="3217">
      <c r="A3217" t="inlineStr">
        <is>
          <t>서초구</t>
        </is>
      </c>
      <c r="B3217" t="inlineStr">
        <is>
          <t>2014-03</t>
        </is>
      </c>
      <c r="D3217">
        <f>IF(AND(A3216=A3217,ISNUMBER(C3217),ISNUMBER(C3216)),100*(C3217/C3216-1),"")</f>
        <v/>
      </c>
      <c r="E3217">
        <f>IF(AND(A3214=A3217,ISNUMBER(C3217),ISNUMBER(C3214)),100*(C3217/C3214-1),"")</f>
        <v/>
      </c>
      <c r="F3217">
        <f>IF(AND(A3211=A3217,ISNUMBER(C3217),ISNUMBER(C3211)),100*(C3217/C3211-1),"")</f>
        <v/>
      </c>
      <c r="G3217">
        <f>IF(AND(A3220=A3217,ISNUMBER(C3220),ISNUMBER(C3217)),100*(C3220/C3217-1),"")</f>
        <v/>
      </c>
      <c r="H3217">
        <f>IF(AND(ISNUMBER(G3217),SUMPRODUCT((B$2:B$3826=B3217)*ISNUMBER(G$2:G$3826))=25),G3217-AVERAGEIFS(G$2:G$3826,B$2:B$3826,B3217),"")</f>
        <v/>
      </c>
      <c r="I3217">
        <f>IF(AND(A3223=A3217,ISNUMBER(C3223),ISNUMBER(C3217)),100*(C3223/C3217-1),"")</f>
        <v/>
      </c>
      <c r="J3217">
        <f>IF(AND(ISNUMBER(I3217),SUMPRODUCT((B$2:B$3826=B3217)*ISNUMBER(I$2:I$3826))=25),I3217-AVERAGEIFS(I$2:I$3826,B$2:B$3826,B3217),"")</f>
        <v/>
      </c>
      <c r="K3217" s="2" t="inlineStr">
        <is>
          <t>버퍼</t>
        </is>
      </c>
    </row>
    <row r="3218">
      <c r="A3218" t="inlineStr">
        <is>
          <t>서초구</t>
        </is>
      </c>
      <c r="B3218" t="inlineStr">
        <is>
          <t>2014-04</t>
        </is>
      </c>
      <c r="D3218">
        <f>IF(AND(A3217=A3218,ISNUMBER(C3218),ISNUMBER(C3217)),100*(C3218/C3217-1),"")</f>
        <v/>
      </c>
      <c r="E3218">
        <f>IF(AND(A3215=A3218,ISNUMBER(C3218),ISNUMBER(C3215)),100*(C3218/C3215-1),"")</f>
        <v/>
      </c>
      <c r="F3218">
        <f>IF(AND(A3212=A3218,ISNUMBER(C3218),ISNUMBER(C3212)),100*(C3218/C3212-1),"")</f>
        <v/>
      </c>
      <c r="G3218">
        <f>IF(AND(A3221=A3218,ISNUMBER(C3221),ISNUMBER(C3218)),100*(C3221/C3218-1),"")</f>
        <v/>
      </c>
      <c r="H3218">
        <f>IF(AND(ISNUMBER(G3218),SUMPRODUCT((B$2:B$3826=B3218)*ISNUMBER(G$2:G$3826))=25),G3218-AVERAGEIFS(G$2:G$3826,B$2:B$3826,B3218),"")</f>
        <v/>
      </c>
      <c r="I3218">
        <f>IF(AND(A3224=A3218,ISNUMBER(C3224),ISNUMBER(C3218)),100*(C3224/C3218-1),"")</f>
        <v/>
      </c>
      <c r="J3218">
        <f>IF(AND(ISNUMBER(I3218),SUMPRODUCT((B$2:B$3826=B3218)*ISNUMBER(I$2:I$3826))=25),I3218-AVERAGEIFS(I$2:I$3826,B$2:B$3826,B3218),"")</f>
        <v/>
      </c>
      <c r="K3218" s="2" t="inlineStr">
        <is>
          <t>버퍼</t>
        </is>
      </c>
    </row>
    <row r="3219">
      <c r="A3219" t="inlineStr">
        <is>
          <t>서초구</t>
        </is>
      </c>
      <c r="B3219" t="inlineStr">
        <is>
          <t>2014-05</t>
        </is>
      </c>
      <c r="D3219">
        <f>IF(AND(A3218=A3219,ISNUMBER(C3219),ISNUMBER(C3218)),100*(C3219/C3218-1),"")</f>
        <v/>
      </c>
      <c r="E3219">
        <f>IF(AND(A3216=A3219,ISNUMBER(C3219),ISNUMBER(C3216)),100*(C3219/C3216-1),"")</f>
        <v/>
      </c>
      <c r="F3219">
        <f>IF(AND(A3213=A3219,ISNUMBER(C3219),ISNUMBER(C3213)),100*(C3219/C3213-1),"")</f>
        <v/>
      </c>
      <c r="G3219">
        <f>IF(AND(A3222=A3219,ISNUMBER(C3222),ISNUMBER(C3219)),100*(C3222/C3219-1),"")</f>
        <v/>
      </c>
      <c r="H3219">
        <f>IF(AND(ISNUMBER(G3219),SUMPRODUCT((B$2:B$3826=B3219)*ISNUMBER(G$2:G$3826))=25),G3219-AVERAGEIFS(G$2:G$3826,B$2:B$3826,B3219),"")</f>
        <v/>
      </c>
      <c r="I3219">
        <f>IF(AND(A3225=A3219,ISNUMBER(C3225),ISNUMBER(C3219)),100*(C3225/C3219-1),"")</f>
        <v/>
      </c>
      <c r="J3219">
        <f>IF(AND(ISNUMBER(I3219),SUMPRODUCT((B$2:B$3826=B3219)*ISNUMBER(I$2:I$3826))=25),I3219-AVERAGEIFS(I$2:I$3826,B$2:B$3826,B3219),"")</f>
        <v/>
      </c>
      <c r="K3219" s="2" t="inlineStr">
        <is>
          <t>버퍼</t>
        </is>
      </c>
    </row>
    <row r="3220">
      <c r="A3220" t="inlineStr">
        <is>
          <t>서초구</t>
        </is>
      </c>
      <c r="B3220" t="inlineStr">
        <is>
          <t>2014-06</t>
        </is>
      </c>
      <c r="D3220">
        <f>IF(AND(A3219=A3220,ISNUMBER(C3220),ISNUMBER(C3219)),100*(C3220/C3219-1),"")</f>
        <v/>
      </c>
      <c r="E3220">
        <f>IF(AND(A3217=A3220,ISNUMBER(C3220),ISNUMBER(C3217)),100*(C3220/C3217-1),"")</f>
        <v/>
      </c>
      <c r="F3220">
        <f>IF(AND(A3214=A3220,ISNUMBER(C3220),ISNUMBER(C3214)),100*(C3220/C3214-1),"")</f>
        <v/>
      </c>
      <c r="G3220">
        <f>IF(AND(A3223=A3220,ISNUMBER(C3223),ISNUMBER(C3220)),100*(C3223/C3220-1),"")</f>
        <v/>
      </c>
      <c r="H3220">
        <f>IF(AND(ISNUMBER(G3220),SUMPRODUCT((B$2:B$3826=B3220)*ISNUMBER(G$2:G$3826))=25),G3220-AVERAGEIFS(G$2:G$3826,B$2:B$3826,B3220),"")</f>
        <v/>
      </c>
      <c r="I3220">
        <f>IF(AND(A3226=A3220,ISNUMBER(C3226),ISNUMBER(C3220)),100*(C3226/C3220-1),"")</f>
        <v/>
      </c>
      <c r="J3220">
        <f>IF(AND(ISNUMBER(I3220),SUMPRODUCT((B$2:B$3826=B3220)*ISNUMBER(I$2:I$3826))=25),I3220-AVERAGEIFS(I$2:I$3826,B$2:B$3826,B3220),"")</f>
        <v/>
      </c>
      <c r="K3220" s="2" t="inlineStr">
        <is>
          <t>버퍼</t>
        </is>
      </c>
    </row>
    <row r="3221">
      <c r="A3221" t="inlineStr">
        <is>
          <t>서초구</t>
        </is>
      </c>
      <c r="B3221" t="inlineStr">
        <is>
          <t>2014-07</t>
        </is>
      </c>
      <c r="D3221">
        <f>IF(AND(A3220=A3221,ISNUMBER(C3221),ISNUMBER(C3220)),100*(C3221/C3220-1),"")</f>
        <v/>
      </c>
      <c r="E3221">
        <f>IF(AND(A3218=A3221,ISNUMBER(C3221),ISNUMBER(C3218)),100*(C3221/C3218-1),"")</f>
        <v/>
      </c>
      <c r="F3221">
        <f>IF(AND(A3215=A3221,ISNUMBER(C3221),ISNUMBER(C3215)),100*(C3221/C3215-1),"")</f>
        <v/>
      </c>
      <c r="G3221">
        <f>IF(AND(A3224=A3221,ISNUMBER(C3224),ISNUMBER(C3221)),100*(C3224/C3221-1),"")</f>
        <v/>
      </c>
      <c r="H3221">
        <f>IF(AND(ISNUMBER(G3221),SUMPRODUCT((B$2:B$3826=B3221)*ISNUMBER(G$2:G$3826))=25),G3221-AVERAGEIFS(G$2:G$3826,B$2:B$3826,B3221),"")</f>
        <v/>
      </c>
      <c r="I3221">
        <f>IF(AND(A3227=A3221,ISNUMBER(C3227),ISNUMBER(C3221)),100*(C3227/C3221-1),"")</f>
        <v/>
      </c>
      <c r="J3221">
        <f>IF(AND(ISNUMBER(I3221),SUMPRODUCT((B$2:B$3826=B3221)*ISNUMBER(I$2:I$3826))=25),I3221-AVERAGEIFS(I$2:I$3826,B$2:B$3826,B3221),"")</f>
        <v/>
      </c>
      <c r="K3221" s="2" t="inlineStr">
        <is>
          <t>버퍼</t>
        </is>
      </c>
    </row>
    <row r="3222">
      <c r="A3222" t="inlineStr">
        <is>
          <t>서초구</t>
        </is>
      </c>
      <c r="B3222" t="inlineStr">
        <is>
          <t>2014-08</t>
        </is>
      </c>
      <c r="D3222">
        <f>IF(AND(A3221=A3222,ISNUMBER(C3222),ISNUMBER(C3221)),100*(C3222/C3221-1),"")</f>
        <v/>
      </c>
      <c r="E3222">
        <f>IF(AND(A3219=A3222,ISNUMBER(C3222),ISNUMBER(C3219)),100*(C3222/C3219-1),"")</f>
        <v/>
      </c>
      <c r="F3222">
        <f>IF(AND(A3216=A3222,ISNUMBER(C3222),ISNUMBER(C3216)),100*(C3222/C3216-1),"")</f>
        <v/>
      </c>
      <c r="G3222">
        <f>IF(AND(A3225=A3222,ISNUMBER(C3225),ISNUMBER(C3222)),100*(C3225/C3222-1),"")</f>
        <v/>
      </c>
      <c r="H3222">
        <f>IF(AND(ISNUMBER(G3222),SUMPRODUCT((B$2:B$3826=B3222)*ISNUMBER(G$2:G$3826))=25),G3222-AVERAGEIFS(G$2:G$3826,B$2:B$3826,B3222),"")</f>
        <v/>
      </c>
      <c r="I3222">
        <f>IF(AND(A3228=A3222,ISNUMBER(C3228),ISNUMBER(C3222)),100*(C3228/C3222-1),"")</f>
        <v/>
      </c>
      <c r="J3222">
        <f>IF(AND(ISNUMBER(I3222),SUMPRODUCT((B$2:B$3826=B3222)*ISNUMBER(I$2:I$3826))=25),I3222-AVERAGEIFS(I$2:I$3826,B$2:B$3826,B3222),"")</f>
        <v/>
      </c>
      <c r="K3222" s="2" t="inlineStr">
        <is>
          <t>버퍼</t>
        </is>
      </c>
    </row>
    <row r="3223">
      <c r="A3223" t="inlineStr">
        <is>
          <t>서초구</t>
        </is>
      </c>
      <c r="B3223" t="inlineStr">
        <is>
          <t>2014-09</t>
        </is>
      </c>
      <c r="D3223">
        <f>IF(AND(A3222=A3223,ISNUMBER(C3223),ISNUMBER(C3222)),100*(C3223/C3222-1),"")</f>
        <v/>
      </c>
      <c r="E3223">
        <f>IF(AND(A3220=A3223,ISNUMBER(C3223),ISNUMBER(C3220)),100*(C3223/C3220-1),"")</f>
        <v/>
      </c>
      <c r="F3223">
        <f>IF(AND(A3217=A3223,ISNUMBER(C3223),ISNUMBER(C3217)),100*(C3223/C3217-1),"")</f>
        <v/>
      </c>
      <c r="G3223">
        <f>IF(AND(A3226=A3223,ISNUMBER(C3226),ISNUMBER(C3223)),100*(C3226/C3223-1),"")</f>
        <v/>
      </c>
      <c r="H3223">
        <f>IF(AND(ISNUMBER(G3223),SUMPRODUCT((B$2:B$3826=B3223)*ISNUMBER(G$2:G$3826))=25),G3223-AVERAGEIFS(G$2:G$3826,B$2:B$3826,B3223),"")</f>
        <v/>
      </c>
      <c r="I3223">
        <f>IF(AND(A3229=A3223,ISNUMBER(C3229),ISNUMBER(C3223)),100*(C3229/C3223-1),"")</f>
        <v/>
      </c>
      <c r="J3223">
        <f>IF(AND(ISNUMBER(I3223),SUMPRODUCT((B$2:B$3826=B3223)*ISNUMBER(I$2:I$3826))=25),I3223-AVERAGEIFS(I$2:I$3826,B$2:B$3826,B3223),"")</f>
        <v/>
      </c>
      <c r="K3223" s="2" t="inlineStr">
        <is>
          <t>버퍼</t>
        </is>
      </c>
    </row>
    <row r="3224">
      <c r="A3224" t="inlineStr">
        <is>
          <t>서초구</t>
        </is>
      </c>
      <c r="B3224" t="inlineStr">
        <is>
          <t>2014-10</t>
        </is>
      </c>
      <c r="D3224">
        <f>IF(AND(A3223=A3224,ISNUMBER(C3224),ISNUMBER(C3223)),100*(C3224/C3223-1),"")</f>
        <v/>
      </c>
      <c r="E3224">
        <f>IF(AND(A3221=A3224,ISNUMBER(C3224),ISNUMBER(C3221)),100*(C3224/C3221-1),"")</f>
        <v/>
      </c>
      <c r="F3224">
        <f>IF(AND(A3218=A3224,ISNUMBER(C3224),ISNUMBER(C3218)),100*(C3224/C3218-1),"")</f>
        <v/>
      </c>
      <c r="G3224">
        <f>IF(AND(A3227=A3224,ISNUMBER(C3227),ISNUMBER(C3224)),100*(C3227/C3224-1),"")</f>
        <v/>
      </c>
      <c r="H3224">
        <f>IF(AND(ISNUMBER(G3224),SUMPRODUCT((B$2:B$3826=B3224)*ISNUMBER(G$2:G$3826))=25),G3224-AVERAGEIFS(G$2:G$3826,B$2:B$3826,B3224),"")</f>
        <v/>
      </c>
      <c r="I3224">
        <f>IF(AND(A3230=A3224,ISNUMBER(C3230),ISNUMBER(C3224)),100*(C3230/C3224-1),"")</f>
        <v/>
      </c>
      <c r="J3224">
        <f>IF(AND(ISNUMBER(I3224),SUMPRODUCT((B$2:B$3826=B3224)*ISNUMBER(I$2:I$3826))=25),I3224-AVERAGEIFS(I$2:I$3826,B$2:B$3826,B3224),"")</f>
        <v/>
      </c>
      <c r="K3224" s="2" t="inlineStr">
        <is>
          <t>버퍼</t>
        </is>
      </c>
    </row>
    <row r="3225">
      <c r="A3225" t="inlineStr">
        <is>
          <t>서초구</t>
        </is>
      </c>
      <c r="B3225" t="inlineStr">
        <is>
          <t>2014-11</t>
        </is>
      </c>
      <c r="D3225">
        <f>IF(AND(A3224=A3225,ISNUMBER(C3225),ISNUMBER(C3224)),100*(C3225/C3224-1),"")</f>
        <v/>
      </c>
      <c r="E3225">
        <f>IF(AND(A3222=A3225,ISNUMBER(C3225),ISNUMBER(C3222)),100*(C3225/C3222-1),"")</f>
        <v/>
      </c>
      <c r="F3225">
        <f>IF(AND(A3219=A3225,ISNUMBER(C3225),ISNUMBER(C3219)),100*(C3225/C3219-1),"")</f>
        <v/>
      </c>
      <c r="G3225">
        <f>IF(AND(A3228=A3225,ISNUMBER(C3228),ISNUMBER(C3225)),100*(C3228/C3225-1),"")</f>
        <v/>
      </c>
      <c r="H3225">
        <f>IF(AND(ISNUMBER(G3225),SUMPRODUCT((B$2:B$3826=B3225)*ISNUMBER(G$2:G$3826))=25),G3225-AVERAGEIFS(G$2:G$3826,B$2:B$3826,B3225),"")</f>
        <v/>
      </c>
      <c r="I3225">
        <f>IF(AND(A3231=A3225,ISNUMBER(C3231),ISNUMBER(C3225)),100*(C3231/C3225-1),"")</f>
        <v/>
      </c>
      <c r="J3225">
        <f>IF(AND(ISNUMBER(I3225),SUMPRODUCT((B$2:B$3826=B3225)*ISNUMBER(I$2:I$3826))=25),I3225-AVERAGEIFS(I$2:I$3826,B$2:B$3826,B3225),"")</f>
        <v/>
      </c>
      <c r="K3225" s="2" t="inlineStr">
        <is>
          <t>버퍼</t>
        </is>
      </c>
    </row>
    <row r="3226">
      <c r="A3226" t="inlineStr">
        <is>
          <t>서초구</t>
        </is>
      </c>
      <c r="B3226" t="inlineStr">
        <is>
          <t>2014-12</t>
        </is>
      </c>
      <c r="D3226">
        <f>IF(AND(A3225=A3226,ISNUMBER(C3226),ISNUMBER(C3225)),100*(C3226/C3225-1),"")</f>
        <v/>
      </c>
      <c r="E3226">
        <f>IF(AND(A3223=A3226,ISNUMBER(C3226),ISNUMBER(C3223)),100*(C3226/C3223-1),"")</f>
        <v/>
      </c>
      <c r="F3226">
        <f>IF(AND(A3220=A3226,ISNUMBER(C3226),ISNUMBER(C3220)),100*(C3226/C3220-1),"")</f>
        <v/>
      </c>
      <c r="G3226">
        <f>IF(AND(A3229=A3226,ISNUMBER(C3229),ISNUMBER(C3226)),100*(C3229/C3226-1),"")</f>
        <v/>
      </c>
      <c r="H3226">
        <f>IF(AND(ISNUMBER(G3226),SUMPRODUCT((B$2:B$3826=B3226)*ISNUMBER(G$2:G$3826))=25),G3226-AVERAGEIFS(G$2:G$3826,B$2:B$3826,B3226),"")</f>
        <v/>
      </c>
      <c r="I3226">
        <f>IF(AND(A3232=A3226,ISNUMBER(C3232),ISNUMBER(C3226)),100*(C3232/C3226-1),"")</f>
        <v/>
      </c>
      <c r="J3226">
        <f>IF(AND(ISNUMBER(I3226),SUMPRODUCT((B$2:B$3826=B3226)*ISNUMBER(I$2:I$3826))=25),I3226-AVERAGEIFS(I$2:I$3826,B$2:B$3826,B3226),"")</f>
        <v/>
      </c>
      <c r="K3226" s="2" t="inlineStr">
        <is>
          <t>버퍼</t>
        </is>
      </c>
    </row>
    <row r="3227">
      <c r="A3227" t="inlineStr">
        <is>
          <t>서초구</t>
        </is>
      </c>
      <c r="B3227" t="inlineStr">
        <is>
          <t>2015-01</t>
        </is>
      </c>
      <c r="D3227">
        <f>IF(AND(A3226=A3227,ISNUMBER(C3227),ISNUMBER(C3226)),100*(C3227/C3226-1),"")</f>
        <v/>
      </c>
      <c r="E3227">
        <f>IF(AND(A3224=A3227,ISNUMBER(C3227),ISNUMBER(C3224)),100*(C3227/C3224-1),"")</f>
        <v/>
      </c>
      <c r="F3227">
        <f>IF(AND(A3221=A3227,ISNUMBER(C3227),ISNUMBER(C3221)),100*(C3227/C3221-1),"")</f>
        <v/>
      </c>
      <c r="G3227">
        <f>IF(AND(A3230=A3227,ISNUMBER(C3230),ISNUMBER(C3227)),100*(C3230/C3227-1),"")</f>
        <v/>
      </c>
      <c r="H3227">
        <f>IF(AND(ISNUMBER(G3227),SUMPRODUCT((B$2:B$3826=B3227)*ISNUMBER(G$2:G$3826))=25),G3227-AVERAGEIFS(G$2:G$3826,B$2:B$3826,B3227),"")</f>
        <v/>
      </c>
      <c r="I3227">
        <f>IF(AND(A3233=A3227,ISNUMBER(C3233),ISNUMBER(C3227)),100*(C3233/C3227-1),"")</f>
        <v/>
      </c>
      <c r="J3227">
        <f>IF(AND(ISNUMBER(I3227),SUMPRODUCT((B$2:B$3826=B3227)*ISNUMBER(I$2:I$3826))=25),I3227-AVERAGEIFS(I$2:I$3826,B$2:B$3826,B3227),"")</f>
        <v/>
      </c>
      <c r="K3227" s="2" t="inlineStr">
        <is>
          <t>버퍼</t>
        </is>
      </c>
    </row>
    <row r="3228">
      <c r="A3228" t="inlineStr">
        <is>
          <t>서초구</t>
        </is>
      </c>
      <c r="B3228" t="inlineStr">
        <is>
          <t>2015-02</t>
        </is>
      </c>
      <c r="D3228">
        <f>IF(AND(A3227=A3228,ISNUMBER(C3228),ISNUMBER(C3227)),100*(C3228/C3227-1),"")</f>
        <v/>
      </c>
      <c r="E3228">
        <f>IF(AND(A3225=A3228,ISNUMBER(C3228),ISNUMBER(C3225)),100*(C3228/C3225-1),"")</f>
        <v/>
      </c>
      <c r="F3228">
        <f>IF(AND(A3222=A3228,ISNUMBER(C3228),ISNUMBER(C3222)),100*(C3228/C3222-1),"")</f>
        <v/>
      </c>
      <c r="G3228">
        <f>IF(AND(A3231=A3228,ISNUMBER(C3231),ISNUMBER(C3228)),100*(C3231/C3228-1),"")</f>
        <v/>
      </c>
      <c r="H3228">
        <f>IF(AND(ISNUMBER(G3228),SUMPRODUCT((B$2:B$3826=B3228)*ISNUMBER(G$2:G$3826))=25),G3228-AVERAGEIFS(G$2:G$3826,B$2:B$3826,B3228),"")</f>
        <v/>
      </c>
      <c r="I3228">
        <f>IF(AND(A3234=A3228,ISNUMBER(C3234),ISNUMBER(C3228)),100*(C3234/C3228-1),"")</f>
        <v/>
      </c>
      <c r="J3228">
        <f>IF(AND(ISNUMBER(I3228),SUMPRODUCT((B$2:B$3826=B3228)*ISNUMBER(I$2:I$3826))=25),I3228-AVERAGEIFS(I$2:I$3826,B$2:B$3826,B3228),"")</f>
        <v/>
      </c>
      <c r="K3228" s="2" t="inlineStr">
        <is>
          <t>버퍼</t>
        </is>
      </c>
    </row>
    <row r="3229">
      <c r="A3229" t="inlineStr">
        <is>
          <t>서초구</t>
        </is>
      </c>
      <c r="B3229" t="inlineStr">
        <is>
          <t>2015-03</t>
        </is>
      </c>
      <c r="D3229">
        <f>IF(AND(A3228=A3229,ISNUMBER(C3229),ISNUMBER(C3228)),100*(C3229/C3228-1),"")</f>
        <v/>
      </c>
      <c r="E3229">
        <f>IF(AND(A3226=A3229,ISNUMBER(C3229),ISNUMBER(C3226)),100*(C3229/C3226-1),"")</f>
        <v/>
      </c>
      <c r="F3229">
        <f>IF(AND(A3223=A3229,ISNUMBER(C3229),ISNUMBER(C3223)),100*(C3229/C3223-1),"")</f>
        <v/>
      </c>
      <c r="G3229">
        <f>IF(AND(A3232=A3229,ISNUMBER(C3232),ISNUMBER(C3229)),100*(C3232/C3229-1),"")</f>
        <v/>
      </c>
      <c r="H3229">
        <f>IF(AND(ISNUMBER(G3229),SUMPRODUCT((B$2:B$3826=B3229)*ISNUMBER(G$2:G$3826))=25),G3229-AVERAGEIFS(G$2:G$3826,B$2:B$3826,B3229),"")</f>
        <v/>
      </c>
      <c r="I3229">
        <f>IF(AND(A3235=A3229,ISNUMBER(C3235),ISNUMBER(C3229)),100*(C3235/C3229-1),"")</f>
        <v/>
      </c>
      <c r="J3229">
        <f>IF(AND(ISNUMBER(I3229),SUMPRODUCT((B$2:B$3826=B3229)*ISNUMBER(I$2:I$3826))=25),I3229-AVERAGEIFS(I$2:I$3826,B$2:B$3826,B3229),"")</f>
        <v/>
      </c>
      <c r="K3229" s="2" t="inlineStr">
        <is>
          <t>버퍼</t>
        </is>
      </c>
    </row>
    <row r="3230">
      <c r="A3230" t="inlineStr">
        <is>
          <t>서초구</t>
        </is>
      </c>
      <c r="B3230" t="inlineStr">
        <is>
          <t>2015-04</t>
        </is>
      </c>
      <c r="D3230">
        <f>IF(AND(A3229=A3230,ISNUMBER(C3230),ISNUMBER(C3229)),100*(C3230/C3229-1),"")</f>
        <v/>
      </c>
      <c r="E3230">
        <f>IF(AND(A3227=A3230,ISNUMBER(C3230),ISNUMBER(C3227)),100*(C3230/C3227-1),"")</f>
        <v/>
      </c>
      <c r="F3230">
        <f>IF(AND(A3224=A3230,ISNUMBER(C3230),ISNUMBER(C3224)),100*(C3230/C3224-1),"")</f>
        <v/>
      </c>
      <c r="G3230">
        <f>IF(AND(A3233=A3230,ISNUMBER(C3233),ISNUMBER(C3230)),100*(C3233/C3230-1),"")</f>
        <v/>
      </c>
      <c r="H3230">
        <f>IF(AND(ISNUMBER(G3230),SUMPRODUCT((B$2:B$3826=B3230)*ISNUMBER(G$2:G$3826))=25),G3230-AVERAGEIFS(G$2:G$3826,B$2:B$3826,B3230),"")</f>
        <v/>
      </c>
      <c r="I3230">
        <f>IF(AND(A3236=A3230,ISNUMBER(C3236),ISNUMBER(C3230)),100*(C3236/C3230-1),"")</f>
        <v/>
      </c>
      <c r="J3230">
        <f>IF(AND(ISNUMBER(I3230),SUMPRODUCT((B$2:B$3826=B3230)*ISNUMBER(I$2:I$3826))=25),I3230-AVERAGEIFS(I$2:I$3826,B$2:B$3826,B3230),"")</f>
        <v/>
      </c>
      <c r="K3230" s="2" t="inlineStr">
        <is>
          <t>버퍼</t>
        </is>
      </c>
    </row>
    <row r="3231">
      <c r="A3231" t="inlineStr">
        <is>
          <t>서초구</t>
        </is>
      </c>
      <c r="B3231" t="inlineStr">
        <is>
          <t>2015-05</t>
        </is>
      </c>
      <c r="D3231">
        <f>IF(AND(A3230=A3231,ISNUMBER(C3231),ISNUMBER(C3230)),100*(C3231/C3230-1),"")</f>
        <v/>
      </c>
      <c r="E3231">
        <f>IF(AND(A3228=A3231,ISNUMBER(C3231),ISNUMBER(C3228)),100*(C3231/C3228-1),"")</f>
        <v/>
      </c>
      <c r="F3231">
        <f>IF(AND(A3225=A3231,ISNUMBER(C3231),ISNUMBER(C3225)),100*(C3231/C3225-1),"")</f>
        <v/>
      </c>
      <c r="G3231">
        <f>IF(AND(A3234=A3231,ISNUMBER(C3234),ISNUMBER(C3231)),100*(C3234/C3231-1),"")</f>
        <v/>
      </c>
      <c r="H3231">
        <f>IF(AND(ISNUMBER(G3231),SUMPRODUCT((B$2:B$3826=B3231)*ISNUMBER(G$2:G$3826))=25),G3231-AVERAGEIFS(G$2:G$3826,B$2:B$3826,B3231),"")</f>
        <v/>
      </c>
      <c r="I3231">
        <f>IF(AND(A3237=A3231,ISNUMBER(C3237),ISNUMBER(C3231)),100*(C3237/C3231-1),"")</f>
        <v/>
      </c>
      <c r="J3231">
        <f>IF(AND(ISNUMBER(I3231),SUMPRODUCT((B$2:B$3826=B3231)*ISNUMBER(I$2:I$3826))=25),I3231-AVERAGEIFS(I$2:I$3826,B$2:B$3826,B3231),"")</f>
        <v/>
      </c>
      <c r="K3231" s="2" t="inlineStr">
        <is>
          <t>버퍼</t>
        </is>
      </c>
    </row>
    <row r="3232">
      <c r="A3232" t="inlineStr">
        <is>
          <t>서초구</t>
        </is>
      </c>
      <c r="B3232" t="inlineStr">
        <is>
          <t>2015-06</t>
        </is>
      </c>
      <c r="D3232">
        <f>IF(AND(A3231=A3232,ISNUMBER(C3232),ISNUMBER(C3231)),100*(C3232/C3231-1),"")</f>
        <v/>
      </c>
      <c r="E3232">
        <f>IF(AND(A3229=A3232,ISNUMBER(C3232),ISNUMBER(C3229)),100*(C3232/C3229-1),"")</f>
        <v/>
      </c>
      <c r="F3232">
        <f>IF(AND(A3226=A3232,ISNUMBER(C3232),ISNUMBER(C3226)),100*(C3232/C3226-1),"")</f>
        <v/>
      </c>
      <c r="G3232">
        <f>IF(AND(A3235=A3232,ISNUMBER(C3235),ISNUMBER(C3232)),100*(C3235/C3232-1),"")</f>
        <v/>
      </c>
      <c r="H3232">
        <f>IF(AND(ISNUMBER(G3232),SUMPRODUCT((B$2:B$3826=B3232)*ISNUMBER(G$2:G$3826))=25),G3232-AVERAGEIFS(G$2:G$3826,B$2:B$3826,B3232),"")</f>
        <v/>
      </c>
      <c r="I3232">
        <f>IF(AND(A3238=A3232,ISNUMBER(C3238),ISNUMBER(C3232)),100*(C3238/C3232-1),"")</f>
        <v/>
      </c>
      <c r="J3232">
        <f>IF(AND(ISNUMBER(I3232),SUMPRODUCT((B$2:B$3826=B3232)*ISNUMBER(I$2:I$3826))=25),I3232-AVERAGEIFS(I$2:I$3826,B$2:B$3826,B3232),"")</f>
        <v/>
      </c>
      <c r="K3232" s="2" t="inlineStr">
        <is>
          <t>버퍼</t>
        </is>
      </c>
    </row>
    <row r="3233">
      <c r="A3233" t="inlineStr">
        <is>
          <t>서초구</t>
        </is>
      </c>
      <c r="B3233" t="inlineStr">
        <is>
          <t>2015-07</t>
        </is>
      </c>
      <c r="C3233" t="n">
        <v>88.1573897983009</v>
      </c>
      <c r="D3233">
        <f>IF(AND(A3232=A3233,ISNUMBER(C3233),ISNUMBER(C3232)),100*(C3233/C3232-1),"")</f>
        <v/>
      </c>
      <c r="E3233">
        <f>IF(AND(A3230=A3233,ISNUMBER(C3233),ISNUMBER(C3230)),100*(C3233/C3230-1),"")</f>
        <v/>
      </c>
      <c r="F3233">
        <f>IF(AND(A3227=A3233,ISNUMBER(C3233),ISNUMBER(C3227)),100*(C3233/C3227-1),"")</f>
        <v/>
      </c>
      <c r="G3233">
        <f>IF(AND(A3236=A3233,ISNUMBER(C3236),ISNUMBER(C3233)),100*(C3236/C3233-1),"")</f>
        <v/>
      </c>
      <c r="H3233">
        <f>IF(AND(ISNUMBER(G3233),SUMPRODUCT((B$2:B$3826=B3233)*ISNUMBER(G$2:G$3826))=25),G3233-AVERAGEIFS(G$2:G$3826,B$2:B$3826,B3233),"")</f>
        <v/>
      </c>
      <c r="I3233">
        <f>IF(AND(A3239=A3233,ISNUMBER(C3239),ISNUMBER(C3233)),100*(C3239/C3233-1),"")</f>
        <v/>
      </c>
      <c r="J3233">
        <f>IF(AND(ISNUMBER(I3233),SUMPRODUCT((B$2:B$3826=B3233)*ISNUMBER(I$2:I$3826))=25),I3233-AVERAGEIFS(I$2:I$3826,B$2:B$3826,B3233),"")</f>
        <v/>
      </c>
      <c r="K3233" s="2" t="inlineStr">
        <is>
          <t>버퍼</t>
        </is>
      </c>
    </row>
    <row r="3234">
      <c r="A3234" t="inlineStr">
        <is>
          <t>서초구</t>
        </is>
      </c>
      <c r="B3234" t="inlineStr">
        <is>
          <t>2015-08</t>
        </is>
      </c>
      <c r="C3234" t="n">
        <v>88.2690747620522</v>
      </c>
      <c r="D3234">
        <f>IF(AND(A3233=A3234,ISNUMBER(C3234),ISNUMBER(C3233)),100*(C3234/C3233-1),"")</f>
        <v/>
      </c>
      <c r="E3234">
        <f>IF(AND(A3231=A3234,ISNUMBER(C3234),ISNUMBER(C3231)),100*(C3234/C3231-1),"")</f>
        <v/>
      </c>
      <c r="F3234">
        <f>IF(AND(A3228=A3234,ISNUMBER(C3234),ISNUMBER(C3228)),100*(C3234/C3228-1),"")</f>
        <v/>
      </c>
      <c r="G3234">
        <f>IF(AND(A3237=A3234,ISNUMBER(C3237),ISNUMBER(C3234)),100*(C3237/C3234-1),"")</f>
        <v/>
      </c>
      <c r="H3234">
        <f>IF(AND(ISNUMBER(G3234),SUMPRODUCT((B$2:B$3826=B3234)*ISNUMBER(G$2:G$3826))=25),G3234-AVERAGEIFS(G$2:G$3826,B$2:B$3826,B3234),"")</f>
        <v/>
      </c>
      <c r="I3234">
        <f>IF(AND(A3240=A3234,ISNUMBER(C3240),ISNUMBER(C3234)),100*(C3240/C3234-1),"")</f>
        <v/>
      </c>
      <c r="J3234">
        <f>IF(AND(ISNUMBER(I3234),SUMPRODUCT((B$2:B$3826=B3234)*ISNUMBER(I$2:I$3826))=25),I3234-AVERAGEIFS(I$2:I$3826,B$2:B$3826,B3234),"")</f>
        <v/>
      </c>
      <c r="K3234" s="2" t="inlineStr">
        <is>
          <t>버퍼</t>
        </is>
      </c>
    </row>
    <row r="3235">
      <c r="A3235" t="inlineStr">
        <is>
          <t>서초구</t>
        </is>
      </c>
      <c r="B3235" t="inlineStr">
        <is>
          <t>2015-09</t>
        </is>
      </c>
      <c r="C3235" t="n">
        <v>88.37260107051</v>
      </c>
      <c r="D3235">
        <f>IF(AND(A3234=A3235,ISNUMBER(C3235),ISNUMBER(C3234)),100*(C3235/C3234-1),"")</f>
        <v/>
      </c>
      <c r="E3235">
        <f>IF(AND(A3232=A3235,ISNUMBER(C3235),ISNUMBER(C3232)),100*(C3235/C3232-1),"")</f>
        <v/>
      </c>
      <c r="F3235">
        <f>IF(AND(A3229=A3235,ISNUMBER(C3235),ISNUMBER(C3229)),100*(C3235/C3229-1),"")</f>
        <v/>
      </c>
      <c r="G3235">
        <f>IF(AND(A3238=A3235,ISNUMBER(C3238),ISNUMBER(C3235)),100*(C3238/C3235-1),"")</f>
        <v/>
      </c>
      <c r="H3235">
        <f>IF(AND(ISNUMBER(G3235),SUMPRODUCT((B$2:B$3826=B3235)*ISNUMBER(G$2:G$3826))=25),G3235-AVERAGEIFS(G$2:G$3826,B$2:B$3826,B3235),"")</f>
        <v/>
      </c>
      <c r="I3235">
        <f>IF(AND(A3241=A3235,ISNUMBER(C3241),ISNUMBER(C3235)),100*(C3241/C3235-1),"")</f>
        <v/>
      </c>
      <c r="J3235">
        <f>IF(AND(ISNUMBER(I3235),SUMPRODUCT((B$2:B$3826=B3235)*ISNUMBER(I$2:I$3826))=25),I3235-AVERAGEIFS(I$2:I$3826,B$2:B$3826,B3235),"")</f>
        <v/>
      </c>
      <c r="K3235" s="2" t="inlineStr">
        <is>
          <t>버퍼</t>
        </is>
      </c>
    </row>
    <row r="3236">
      <c r="A3236" t="inlineStr">
        <is>
          <t>서초구</t>
        </is>
      </c>
      <c r="B3236" t="inlineStr">
        <is>
          <t>2015-10</t>
        </is>
      </c>
      <c r="C3236" t="n">
        <v>88.5932499751251</v>
      </c>
      <c r="D3236">
        <f>IF(AND(A3235=A3236,ISNUMBER(C3236),ISNUMBER(C3235)),100*(C3236/C3235-1),"")</f>
        <v/>
      </c>
      <c r="E3236">
        <f>IF(AND(A3233=A3236,ISNUMBER(C3236),ISNUMBER(C3233)),100*(C3236/C3233-1),"")</f>
        <v/>
      </c>
      <c r="F3236">
        <f>IF(AND(A3230=A3236,ISNUMBER(C3236),ISNUMBER(C3230)),100*(C3236/C3230-1),"")</f>
        <v/>
      </c>
      <c r="G3236">
        <f>IF(AND(A3239=A3236,ISNUMBER(C3239),ISNUMBER(C3236)),100*(C3239/C3236-1),"")</f>
        <v/>
      </c>
      <c r="H3236">
        <f>IF(AND(ISNUMBER(G3236),SUMPRODUCT((B$2:B$3826=B3236)*ISNUMBER(G$2:G$3826))=25),G3236-AVERAGEIFS(G$2:G$3826,B$2:B$3826,B3236),"")</f>
        <v/>
      </c>
      <c r="I3236">
        <f>IF(AND(A3242=A3236,ISNUMBER(C3242),ISNUMBER(C3236)),100*(C3242/C3236-1),"")</f>
        <v/>
      </c>
      <c r="J3236">
        <f>IF(AND(ISNUMBER(I3236),SUMPRODUCT((B$2:B$3826=B3236)*ISNUMBER(I$2:I$3826))=25),I3236-AVERAGEIFS(I$2:I$3826,B$2:B$3826,B3236),"")</f>
        <v/>
      </c>
      <c r="K3236" s="2" t="inlineStr">
        <is>
          <t>버퍼</t>
        </is>
      </c>
    </row>
    <row r="3237">
      <c r="A3237" t="inlineStr">
        <is>
          <t>서초구</t>
        </is>
      </c>
      <c r="B3237" t="inlineStr">
        <is>
          <t>2015-11</t>
        </is>
      </c>
      <c r="C3237" t="n">
        <v>88.7134768091249</v>
      </c>
      <c r="D3237">
        <f>IF(AND(A3236=A3237,ISNUMBER(C3237),ISNUMBER(C3236)),100*(C3237/C3236-1),"")</f>
        <v/>
      </c>
      <c r="E3237">
        <f>IF(AND(A3234=A3237,ISNUMBER(C3237),ISNUMBER(C3234)),100*(C3237/C3234-1),"")</f>
        <v/>
      </c>
      <c r="F3237">
        <f>IF(AND(A3231=A3237,ISNUMBER(C3237),ISNUMBER(C3231)),100*(C3237/C3231-1),"")</f>
        <v/>
      </c>
      <c r="G3237">
        <f>IF(AND(A3240=A3237,ISNUMBER(C3240),ISNUMBER(C3237)),100*(C3240/C3237-1),"")</f>
        <v/>
      </c>
      <c r="H3237">
        <f>IF(AND(ISNUMBER(G3237),SUMPRODUCT((B$2:B$3826=B3237)*ISNUMBER(G$2:G$3826))=25),G3237-AVERAGEIFS(G$2:G$3826,B$2:B$3826,B3237),"")</f>
        <v/>
      </c>
      <c r="I3237">
        <f>IF(AND(A3243=A3237,ISNUMBER(C3243),ISNUMBER(C3237)),100*(C3243/C3237-1),"")</f>
        <v/>
      </c>
      <c r="J3237">
        <f>IF(AND(ISNUMBER(I3237),SUMPRODUCT((B$2:B$3826=B3237)*ISNUMBER(I$2:I$3826))=25),I3237-AVERAGEIFS(I$2:I$3826,B$2:B$3826,B3237),"")</f>
        <v/>
      </c>
      <c r="K3237" s="2" t="inlineStr">
        <is>
          <t>버퍼</t>
        </is>
      </c>
    </row>
    <row r="3238">
      <c r="A3238" t="inlineStr">
        <is>
          <t>서초구</t>
        </is>
      </c>
      <c r="B3238" t="inlineStr">
        <is>
          <t>2015-12</t>
        </is>
      </c>
      <c r="C3238" t="n">
        <v>88.66759759481999</v>
      </c>
      <c r="D3238">
        <f>IF(AND(A3237=A3238,ISNUMBER(C3238),ISNUMBER(C3237)),100*(C3238/C3237-1),"")</f>
        <v/>
      </c>
      <c r="E3238">
        <f>IF(AND(A3235=A3238,ISNUMBER(C3238),ISNUMBER(C3235)),100*(C3238/C3235-1),"")</f>
        <v/>
      </c>
      <c r="F3238">
        <f>IF(AND(A3232=A3238,ISNUMBER(C3238),ISNUMBER(C3232)),100*(C3238/C3232-1),"")</f>
        <v/>
      </c>
      <c r="G3238">
        <f>IF(AND(A3241=A3238,ISNUMBER(C3241),ISNUMBER(C3238)),100*(C3241/C3238-1),"")</f>
        <v/>
      </c>
      <c r="H3238">
        <f>IF(AND(ISNUMBER(G3238),SUMPRODUCT((B$2:B$3826=B3238)*ISNUMBER(G$2:G$3826))=25),G3238-AVERAGEIFS(G$2:G$3826,B$2:B$3826,B3238),"")</f>
        <v/>
      </c>
      <c r="I3238">
        <f>IF(AND(A3244=A3238,ISNUMBER(C3244),ISNUMBER(C3238)),100*(C3244/C3238-1),"")</f>
        <v/>
      </c>
      <c r="J3238">
        <f>IF(AND(ISNUMBER(I3238),SUMPRODUCT((B$2:B$3826=B3238)*ISNUMBER(I$2:I$3826))=25),I3238-AVERAGEIFS(I$2:I$3826,B$2:B$3826,B3238),"")</f>
        <v/>
      </c>
      <c r="K3238" s="2" t="inlineStr">
        <is>
          <t>버퍼</t>
        </is>
      </c>
    </row>
    <row r="3239">
      <c r="A3239" t="inlineStr">
        <is>
          <t>서초구</t>
        </is>
      </c>
      <c r="B3239" t="inlineStr">
        <is>
          <t>2016-01</t>
        </is>
      </c>
      <c r="C3239" t="n">
        <v>88.5075608816371</v>
      </c>
      <c r="D3239">
        <f>IF(AND(A3238=A3239,ISNUMBER(C3239),ISNUMBER(C3238)),100*(C3239/C3238-1),"")</f>
        <v/>
      </c>
      <c r="E3239">
        <f>IF(AND(A3236=A3239,ISNUMBER(C3239),ISNUMBER(C3236)),100*(C3239/C3236-1),"")</f>
        <v/>
      </c>
      <c r="F3239">
        <f>IF(AND(A3233=A3239,ISNUMBER(C3239),ISNUMBER(C3233)),100*(C3239/C3233-1),"")</f>
        <v/>
      </c>
      <c r="G3239">
        <f>IF(AND(A3242=A3239,ISNUMBER(C3242),ISNUMBER(C3239)),100*(C3242/C3239-1),"")</f>
        <v/>
      </c>
      <c r="H3239">
        <f>IF(AND(ISNUMBER(G3239),SUMPRODUCT((B$2:B$3826=B3239)*ISNUMBER(G$2:G$3826))=25),G3239-AVERAGEIFS(G$2:G$3826,B$2:B$3826,B3239),"")</f>
        <v/>
      </c>
      <c r="I3239">
        <f>IF(AND(A3245=A3239,ISNUMBER(C3245),ISNUMBER(C3239)),100*(C3245/C3239-1),"")</f>
        <v/>
      </c>
      <c r="J3239">
        <f>IF(AND(ISNUMBER(I3239),SUMPRODUCT((B$2:B$3826=B3239)*ISNUMBER(I$2:I$3826))=25),I3239-AVERAGEIFS(I$2:I$3826,B$2:B$3826,B3239),"")</f>
        <v/>
      </c>
      <c r="K3239" t="inlineStr">
        <is>
          <t>분석</t>
        </is>
      </c>
    </row>
    <row r="3240">
      <c r="A3240" t="inlineStr">
        <is>
          <t>서초구</t>
        </is>
      </c>
      <c r="B3240" t="inlineStr">
        <is>
          <t>2016-02</t>
        </is>
      </c>
      <c r="C3240" t="n">
        <v>88.1736073894283</v>
      </c>
      <c r="D3240">
        <f>IF(AND(A3239=A3240,ISNUMBER(C3240),ISNUMBER(C3239)),100*(C3240/C3239-1),"")</f>
        <v/>
      </c>
      <c r="E3240">
        <f>IF(AND(A3237=A3240,ISNUMBER(C3240),ISNUMBER(C3237)),100*(C3240/C3237-1),"")</f>
        <v/>
      </c>
      <c r="F3240">
        <f>IF(AND(A3234=A3240,ISNUMBER(C3240),ISNUMBER(C3234)),100*(C3240/C3234-1),"")</f>
        <v/>
      </c>
      <c r="G3240">
        <f>IF(AND(A3243=A3240,ISNUMBER(C3243),ISNUMBER(C3240)),100*(C3243/C3240-1),"")</f>
        <v/>
      </c>
      <c r="H3240">
        <f>IF(AND(ISNUMBER(G3240),SUMPRODUCT((B$2:B$3826=B3240)*ISNUMBER(G$2:G$3826))=25),G3240-AVERAGEIFS(G$2:G$3826,B$2:B$3826,B3240),"")</f>
        <v/>
      </c>
      <c r="I3240">
        <f>IF(AND(A3246=A3240,ISNUMBER(C3246),ISNUMBER(C3240)),100*(C3246/C3240-1),"")</f>
        <v/>
      </c>
      <c r="J3240">
        <f>IF(AND(ISNUMBER(I3240),SUMPRODUCT((B$2:B$3826=B3240)*ISNUMBER(I$2:I$3826))=25),I3240-AVERAGEIFS(I$2:I$3826,B$2:B$3826,B3240),"")</f>
        <v/>
      </c>
      <c r="K3240" t="inlineStr">
        <is>
          <t>분석</t>
        </is>
      </c>
    </row>
    <row r="3241">
      <c r="A3241" t="inlineStr">
        <is>
          <t>서초구</t>
        </is>
      </c>
      <c r="B3241" t="inlineStr">
        <is>
          <t>2016-03</t>
        </is>
      </c>
      <c r="C3241" t="n">
        <v>87.96635277521411</v>
      </c>
      <c r="D3241">
        <f>IF(AND(A3240=A3241,ISNUMBER(C3241),ISNUMBER(C3240)),100*(C3241/C3240-1),"")</f>
        <v/>
      </c>
      <c r="E3241">
        <f>IF(AND(A3238=A3241,ISNUMBER(C3241),ISNUMBER(C3238)),100*(C3241/C3238-1),"")</f>
        <v/>
      </c>
      <c r="F3241">
        <f>IF(AND(A3235=A3241,ISNUMBER(C3241),ISNUMBER(C3235)),100*(C3241/C3235-1),"")</f>
        <v/>
      </c>
      <c r="G3241">
        <f>IF(AND(A3244=A3241,ISNUMBER(C3244),ISNUMBER(C3241)),100*(C3244/C3241-1),"")</f>
        <v/>
      </c>
      <c r="H3241">
        <f>IF(AND(ISNUMBER(G3241),SUMPRODUCT((B$2:B$3826=B3241)*ISNUMBER(G$2:G$3826))=25),G3241-AVERAGEIFS(G$2:G$3826,B$2:B$3826,B3241),"")</f>
        <v/>
      </c>
      <c r="I3241">
        <f>IF(AND(A3247=A3241,ISNUMBER(C3247),ISNUMBER(C3241)),100*(C3247/C3241-1),"")</f>
        <v/>
      </c>
      <c r="J3241">
        <f>IF(AND(ISNUMBER(I3241),SUMPRODUCT((B$2:B$3826=B3241)*ISNUMBER(I$2:I$3826))=25),I3241-AVERAGEIFS(I$2:I$3826,B$2:B$3826,B3241),"")</f>
        <v/>
      </c>
      <c r="K3241" t="inlineStr">
        <is>
          <t>분석</t>
        </is>
      </c>
    </row>
    <row r="3242">
      <c r="A3242" t="inlineStr">
        <is>
          <t>서초구</t>
        </is>
      </c>
      <c r="B3242" t="inlineStr">
        <is>
          <t>2016-04</t>
        </is>
      </c>
      <c r="C3242" t="n">
        <v>87.8943676750425</v>
      </c>
      <c r="D3242">
        <f>IF(AND(A3241=A3242,ISNUMBER(C3242),ISNUMBER(C3241)),100*(C3242/C3241-1),"")</f>
        <v/>
      </c>
      <c r="E3242">
        <f>IF(AND(A3239=A3242,ISNUMBER(C3242),ISNUMBER(C3239)),100*(C3242/C3239-1),"")</f>
        <v/>
      </c>
      <c r="F3242">
        <f>IF(AND(A3236=A3242,ISNUMBER(C3242),ISNUMBER(C3236)),100*(C3242/C3236-1),"")</f>
        <v/>
      </c>
      <c r="G3242">
        <f>IF(AND(A3245=A3242,ISNUMBER(C3245),ISNUMBER(C3242)),100*(C3245/C3242-1),"")</f>
        <v/>
      </c>
      <c r="H3242">
        <f>IF(AND(ISNUMBER(G3242),SUMPRODUCT((B$2:B$3826=B3242)*ISNUMBER(G$2:G$3826))=25),G3242-AVERAGEIFS(G$2:G$3826,B$2:B$3826,B3242),"")</f>
        <v/>
      </c>
      <c r="I3242">
        <f>IF(AND(A3248=A3242,ISNUMBER(C3248),ISNUMBER(C3242)),100*(C3248/C3242-1),"")</f>
        <v/>
      </c>
      <c r="J3242">
        <f>IF(AND(ISNUMBER(I3242),SUMPRODUCT((B$2:B$3826=B3242)*ISNUMBER(I$2:I$3826))=25),I3242-AVERAGEIFS(I$2:I$3826,B$2:B$3826,B3242),"")</f>
        <v/>
      </c>
      <c r="K3242" t="inlineStr">
        <is>
          <t>분석</t>
        </is>
      </c>
    </row>
    <row r="3243">
      <c r="A3243" t="inlineStr">
        <is>
          <t>서초구</t>
        </is>
      </c>
      <c r="B3243" t="inlineStr">
        <is>
          <t>2016-05</t>
        </is>
      </c>
      <c r="C3243" t="n">
        <v>87.79667018640851</v>
      </c>
      <c r="D3243">
        <f>IF(AND(A3242=A3243,ISNUMBER(C3243),ISNUMBER(C3242)),100*(C3243/C3242-1),"")</f>
        <v/>
      </c>
      <c r="E3243">
        <f>IF(AND(A3240=A3243,ISNUMBER(C3243),ISNUMBER(C3240)),100*(C3243/C3240-1),"")</f>
        <v/>
      </c>
      <c r="F3243">
        <f>IF(AND(A3237=A3243,ISNUMBER(C3243),ISNUMBER(C3237)),100*(C3243/C3237-1),"")</f>
        <v/>
      </c>
      <c r="G3243">
        <f>IF(AND(A3246=A3243,ISNUMBER(C3246),ISNUMBER(C3243)),100*(C3246/C3243-1),"")</f>
        <v/>
      </c>
      <c r="H3243">
        <f>IF(AND(ISNUMBER(G3243),SUMPRODUCT((B$2:B$3826=B3243)*ISNUMBER(G$2:G$3826))=25),G3243-AVERAGEIFS(G$2:G$3826,B$2:B$3826,B3243),"")</f>
        <v/>
      </c>
      <c r="I3243">
        <f>IF(AND(A3249=A3243,ISNUMBER(C3249),ISNUMBER(C3243)),100*(C3249/C3243-1),"")</f>
        <v/>
      </c>
      <c r="J3243">
        <f>IF(AND(ISNUMBER(I3243),SUMPRODUCT((B$2:B$3826=B3243)*ISNUMBER(I$2:I$3826))=25),I3243-AVERAGEIFS(I$2:I$3826,B$2:B$3826,B3243),"")</f>
        <v/>
      </c>
      <c r="K3243" t="inlineStr">
        <is>
          <t>분석</t>
        </is>
      </c>
    </row>
    <row r="3244">
      <c r="A3244" t="inlineStr">
        <is>
          <t>서초구</t>
        </is>
      </c>
      <c r="B3244" t="inlineStr">
        <is>
          <t>2016-06</t>
        </is>
      </c>
      <c r="C3244" t="n">
        <v>87.55341650510169</v>
      </c>
      <c r="D3244">
        <f>IF(AND(A3243=A3244,ISNUMBER(C3244),ISNUMBER(C3243)),100*(C3244/C3243-1),"")</f>
        <v/>
      </c>
      <c r="E3244">
        <f>IF(AND(A3241=A3244,ISNUMBER(C3244),ISNUMBER(C3241)),100*(C3244/C3241-1),"")</f>
        <v/>
      </c>
      <c r="F3244">
        <f>IF(AND(A3238=A3244,ISNUMBER(C3244),ISNUMBER(C3238)),100*(C3244/C3238-1),"")</f>
        <v/>
      </c>
      <c r="G3244">
        <f>IF(AND(A3247=A3244,ISNUMBER(C3247),ISNUMBER(C3244)),100*(C3247/C3244-1),"")</f>
        <v/>
      </c>
      <c r="H3244">
        <f>IF(AND(ISNUMBER(G3244),SUMPRODUCT((B$2:B$3826=B3244)*ISNUMBER(G$2:G$3826))=25),G3244-AVERAGEIFS(G$2:G$3826,B$2:B$3826,B3244),"")</f>
        <v/>
      </c>
      <c r="I3244">
        <f>IF(AND(A3250=A3244,ISNUMBER(C3250),ISNUMBER(C3244)),100*(C3250/C3244-1),"")</f>
        <v/>
      </c>
      <c r="J3244">
        <f>IF(AND(ISNUMBER(I3244),SUMPRODUCT((B$2:B$3826=B3244)*ISNUMBER(I$2:I$3826))=25),I3244-AVERAGEIFS(I$2:I$3826,B$2:B$3826,B3244),"")</f>
        <v/>
      </c>
      <c r="K3244" t="inlineStr">
        <is>
          <t>분석</t>
        </is>
      </c>
    </row>
    <row r="3245">
      <c r="A3245" t="inlineStr">
        <is>
          <t>서초구</t>
        </is>
      </c>
      <c r="B3245" t="inlineStr">
        <is>
          <t>2016-07</t>
        </is>
      </c>
      <c r="C3245" t="n">
        <v>87.4521878223759</v>
      </c>
      <c r="D3245">
        <f>IF(AND(A3244=A3245,ISNUMBER(C3245),ISNUMBER(C3244)),100*(C3245/C3244-1),"")</f>
        <v/>
      </c>
      <c r="E3245">
        <f>IF(AND(A3242=A3245,ISNUMBER(C3245),ISNUMBER(C3242)),100*(C3245/C3242-1),"")</f>
        <v/>
      </c>
      <c r="F3245">
        <f>IF(AND(A3239=A3245,ISNUMBER(C3245),ISNUMBER(C3239)),100*(C3245/C3239-1),"")</f>
        <v/>
      </c>
      <c r="G3245">
        <f>IF(AND(A3248=A3245,ISNUMBER(C3248),ISNUMBER(C3245)),100*(C3248/C3245-1),"")</f>
        <v/>
      </c>
      <c r="H3245">
        <f>IF(AND(ISNUMBER(G3245),SUMPRODUCT((B$2:B$3826=B3245)*ISNUMBER(G$2:G$3826))=25),G3245-AVERAGEIFS(G$2:G$3826,B$2:B$3826,B3245),"")</f>
        <v/>
      </c>
      <c r="I3245">
        <f>IF(AND(A3251=A3245,ISNUMBER(C3251),ISNUMBER(C3245)),100*(C3251/C3245-1),"")</f>
        <v/>
      </c>
      <c r="J3245">
        <f>IF(AND(ISNUMBER(I3245),SUMPRODUCT((B$2:B$3826=B3245)*ISNUMBER(I$2:I$3826))=25),I3245-AVERAGEIFS(I$2:I$3826,B$2:B$3826,B3245),"")</f>
        <v/>
      </c>
      <c r="K3245" t="inlineStr">
        <is>
          <t>분석</t>
        </is>
      </c>
    </row>
    <row r="3246">
      <c r="A3246" t="inlineStr">
        <is>
          <t>서초구</t>
        </is>
      </c>
      <c r="B3246" t="inlineStr">
        <is>
          <t>2016-08</t>
        </is>
      </c>
      <c r="C3246" t="n">
        <v>87.3738004740178</v>
      </c>
      <c r="D3246">
        <f>IF(AND(A3245=A3246,ISNUMBER(C3246),ISNUMBER(C3245)),100*(C3246/C3245-1),"")</f>
        <v/>
      </c>
      <c r="E3246">
        <f>IF(AND(A3243=A3246,ISNUMBER(C3246),ISNUMBER(C3243)),100*(C3246/C3243-1),"")</f>
        <v/>
      </c>
      <c r="F3246">
        <f>IF(AND(A3240=A3246,ISNUMBER(C3246),ISNUMBER(C3240)),100*(C3246/C3240-1),"")</f>
        <v/>
      </c>
      <c r="G3246">
        <f>IF(AND(A3249=A3246,ISNUMBER(C3249),ISNUMBER(C3246)),100*(C3249/C3246-1),"")</f>
        <v/>
      </c>
      <c r="H3246">
        <f>IF(AND(ISNUMBER(G3246),SUMPRODUCT((B$2:B$3826=B3246)*ISNUMBER(G$2:G$3826))=25),G3246-AVERAGEIFS(G$2:G$3826,B$2:B$3826,B3246),"")</f>
        <v/>
      </c>
      <c r="I3246">
        <f>IF(AND(A3252=A3246,ISNUMBER(C3252),ISNUMBER(C3246)),100*(C3252/C3246-1),"")</f>
        <v/>
      </c>
      <c r="J3246">
        <f>IF(AND(ISNUMBER(I3246),SUMPRODUCT((B$2:B$3826=B3246)*ISNUMBER(I$2:I$3826))=25),I3246-AVERAGEIFS(I$2:I$3826,B$2:B$3826,B3246),"")</f>
        <v/>
      </c>
      <c r="K3246" t="inlineStr">
        <is>
          <t>분석</t>
        </is>
      </c>
    </row>
    <row r="3247">
      <c r="A3247" t="inlineStr">
        <is>
          <t>서초구</t>
        </is>
      </c>
      <c r="B3247" t="inlineStr">
        <is>
          <t>2016-09</t>
        </is>
      </c>
      <c r="C3247" t="n">
        <v>87.308344727486</v>
      </c>
      <c r="D3247">
        <f>IF(AND(A3246=A3247,ISNUMBER(C3247),ISNUMBER(C3246)),100*(C3247/C3246-1),"")</f>
        <v/>
      </c>
      <c r="E3247">
        <f>IF(AND(A3244=A3247,ISNUMBER(C3247),ISNUMBER(C3244)),100*(C3247/C3244-1),"")</f>
        <v/>
      </c>
      <c r="F3247">
        <f>IF(AND(A3241=A3247,ISNUMBER(C3247),ISNUMBER(C3241)),100*(C3247/C3241-1),"")</f>
        <v/>
      </c>
      <c r="G3247">
        <f>IF(AND(A3250=A3247,ISNUMBER(C3250),ISNUMBER(C3247)),100*(C3250/C3247-1),"")</f>
        <v/>
      </c>
      <c r="H3247">
        <f>IF(AND(ISNUMBER(G3247),SUMPRODUCT((B$2:B$3826=B3247)*ISNUMBER(G$2:G$3826))=25),G3247-AVERAGEIFS(G$2:G$3826,B$2:B$3826,B3247),"")</f>
        <v/>
      </c>
      <c r="I3247">
        <f>IF(AND(A3253=A3247,ISNUMBER(C3253),ISNUMBER(C3247)),100*(C3253/C3247-1),"")</f>
        <v/>
      </c>
      <c r="J3247">
        <f>IF(AND(ISNUMBER(I3247),SUMPRODUCT((B$2:B$3826=B3247)*ISNUMBER(I$2:I$3826))=25),I3247-AVERAGEIFS(I$2:I$3826,B$2:B$3826,B3247),"")</f>
        <v/>
      </c>
      <c r="K3247" t="inlineStr">
        <is>
          <t>분석</t>
        </is>
      </c>
    </row>
    <row r="3248">
      <c r="A3248" t="inlineStr">
        <is>
          <t>서초구</t>
        </is>
      </c>
      <c r="B3248" t="inlineStr">
        <is>
          <t>2016-10</t>
        </is>
      </c>
      <c r="C3248" t="n">
        <v>87.24106414137481</v>
      </c>
      <c r="D3248">
        <f>IF(AND(A3247=A3248,ISNUMBER(C3248),ISNUMBER(C3247)),100*(C3248/C3247-1),"")</f>
        <v/>
      </c>
      <c r="E3248">
        <f>IF(AND(A3245=A3248,ISNUMBER(C3248),ISNUMBER(C3245)),100*(C3248/C3245-1),"")</f>
        <v/>
      </c>
      <c r="F3248">
        <f>IF(AND(A3242=A3248,ISNUMBER(C3248),ISNUMBER(C3242)),100*(C3248/C3242-1),"")</f>
        <v/>
      </c>
      <c r="G3248">
        <f>IF(AND(A3251=A3248,ISNUMBER(C3251),ISNUMBER(C3248)),100*(C3251/C3248-1),"")</f>
        <v/>
      </c>
      <c r="H3248">
        <f>IF(AND(ISNUMBER(G3248),SUMPRODUCT((B$2:B$3826=B3248)*ISNUMBER(G$2:G$3826))=25),G3248-AVERAGEIFS(G$2:G$3826,B$2:B$3826,B3248),"")</f>
        <v/>
      </c>
      <c r="I3248">
        <f>IF(AND(A3254=A3248,ISNUMBER(C3254),ISNUMBER(C3248)),100*(C3254/C3248-1),"")</f>
        <v/>
      </c>
      <c r="J3248">
        <f>IF(AND(ISNUMBER(I3248),SUMPRODUCT((B$2:B$3826=B3248)*ISNUMBER(I$2:I$3826))=25),I3248-AVERAGEIFS(I$2:I$3826,B$2:B$3826,B3248),"")</f>
        <v/>
      </c>
      <c r="K3248" t="inlineStr">
        <is>
          <t>분석</t>
        </is>
      </c>
    </row>
    <row r="3249">
      <c r="A3249" t="inlineStr">
        <is>
          <t>서초구</t>
        </is>
      </c>
      <c r="B3249" t="inlineStr">
        <is>
          <t>2016-11</t>
        </is>
      </c>
      <c r="C3249" t="n">
        <v>87.1396188806921</v>
      </c>
      <c r="D3249">
        <f>IF(AND(A3248=A3249,ISNUMBER(C3249),ISNUMBER(C3248)),100*(C3249/C3248-1),"")</f>
        <v/>
      </c>
      <c r="E3249">
        <f>IF(AND(A3246=A3249,ISNUMBER(C3249),ISNUMBER(C3246)),100*(C3249/C3246-1),"")</f>
        <v/>
      </c>
      <c r="F3249">
        <f>IF(AND(A3243=A3249,ISNUMBER(C3249),ISNUMBER(C3243)),100*(C3249/C3243-1),"")</f>
        <v/>
      </c>
      <c r="G3249">
        <f>IF(AND(A3252=A3249,ISNUMBER(C3252),ISNUMBER(C3249)),100*(C3252/C3249-1),"")</f>
        <v/>
      </c>
      <c r="H3249">
        <f>IF(AND(ISNUMBER(G3249),SUMPRODUCT((B$2:B$3826=B3249)*ISNUMBER(G$2:G$3826))=25),G3249-AVERAGEIFS(G$2:G$3826,B$2:B$3826,B3249),"")</f>
        <v/>
      </c>
      <c r="I3249">
        <f>IF(AND(A3255=A3249,ISNUMBER(C3255),ISNUMBER(C3249)),100*(C3255/C3249-1),"")</f>
        <v/>
      </c>
      <c r="J3249">
        <f>IF(AND(ISNUMBER(I3249),SUMPRODUCT((B$2:B$3826=B3249)*ISNUMBER(I$2:I$3826))=25),I3249-AVERAGEIFS(I$2:I$3826,B$2:B$3826,B3249),"")</f>
        <v/>
      </c>
      <c r="K3249" t="inlineStr">
        <is>
          <t>분석</t>
        </is>
      </c>
    </row>
    <row r="3250">
      <c r="A3250" t="inlineStr">
        <is>
          <t>서초구</t>
        </is>
      </c>
      <c r="B3250" t="inlineStr">
        <is>
          <t>2016-12</t>
        </is>
      </c>
      <c r="C3250" t="n">
        <v>87.13204872885861</v>
      </c>
      <c r="D3250">
        <f>IF(AND(A3249=A3250,ISNUMBER(C3250),ISNUMBER(C3249)),100*(C3250/C3249-1),"")</f>
        <v/>
      </c>
      <c r="E3250">
        <f>IF(AND(A3247=A3250,ISNUMBER(C3250),ISNUMBER(C3247)),100*(C3250/C3247-1),"")</f>
        <v/>
      </c>
      <c r="F3250">
        <f>IF(AND(A3244=A3250,ISNUMBER(C3250),ISNUMBER(C3244)),100*(C3250/C3244-1),"")</f>
        <v/>
      </c>
      <c r="G3250">
        <f>IF(AND(A3253=A3250,ISNUMBER(C3253),ISNUMBER(C3250)),100*(C3253/C3250-1),"")</f>
        <v/>
      </c>
      <c r="H3250">
        <f>IF(AND(ISNUMBER(G3250),SUMPRODUCT((B$2:B$3826=B3250)*ISNUMBER(G$2:G$3826))=25),G3250-AVERAGEIFS(G$2:G$3826,B$2:B$3826,B3250),"")</f>
        <v/>
      </c>
      <c r="I3250">
        <f>IF(AND(A3256=A3250,ISNUMBER(C3256),ISNUMBER(C3250)),100*(C3256/C3250-1),"")</f>
        <v/>
      </c>
      <c r="J3250">
        <f>IF(AND(ISNUMBER(I3250),SUMPRODUCT((B$2:B$3826=B3250)*ISNUMBER(I$2:I$3826))=25),I3250-AVERAGEIFS(I$2:I$3826,B$2:B$3826,B3250),"")</f>
        <v/>
      </c>
      <c r="K3250" t="inlineStr">
        <is>
          <t>분석</t>
        </is>
      </c>
    </row>
    <row r="3251">
      <c r="A3251" t="inlineStr">
        <is>
          <t>서초구</t>
        </is>
      </c>
      <c r="B3251" t="inlineStr">
        <is>
          <t>2017-01</t>
        </is>
      </c>
      <c r="C3251" t="n">
        <v>87.1210830468756</v>
      </c>
      <c r="D3251">
        <f>IF(AND(A3250=A3251,ISNUMBER(C3251),ISNUMBER(C3250)),100*(C3251/C3250-1),"")</f>
        <v/>
      </c>
      <c r="E3251">
        <f>IF(AND(A3248=A3251,ISNUMBER(C3251),ISNUMBER(C3248)),100*(C3251/C3248-1),"")</f>
        <v/>
      </c>
      <c r="F3251">
        <f>IF(AND(A3245=A3251,ISNUMBER(C3251),ISNUMBER(C3245)),100*(C3251/C3245-1),"")</f>
        <v/>
      </c>
      <c r="G3251">
        <f>IF(AND(A3254=A3251,ISNUMBER(C3254),ISNUMBER(C3251)),100*(C3254/C3251-1),"")</f>
        <v/>
      </c>
      <c r="H3251">
        <f>IF(AND(ISNUMBER(G3251),SUMPRODUCT((B$2:B$3826=B3251)*ISNUMBER(G$2:G$3826))=25),G3251-AVERAGEIFS(G$2:G$3826,B$2:B$3826,B3251),"")</f>
        <v/>
      </c>
      <c r="I3251">
        <f>IF(AND(A3257=A3251,ISNUMBER(C3257),ISNUMBER(C3251)),100*(C3257/C3251-1),"")</f>
        <v/>
      </c>
      <c r="J3251">
        <f>IF(AND(ISNUMBER(I3251),SUMPRODUCT((B$2:B$3826=B3251)*ISNUMBER(I$2:I$3826))=25),I3251-AVERAGEIFS(I$2:I$3826,B$2:B$3826,B3251),"")</f>
        <v/>
      </c>
      <c r="K3251" t="inlineStr">
        <is>
          <t>분석</t>
        </is>
      </c>
    </row>
    <row r="3252">
      <c r="A3252" t="inlineStr">
        <is>
          <t>서초구</t>
        </is>
      </c>
      <c r="B3252" t="inlineStr">
        <is>
          <t>2017-02</t>
        </is>
      </c>
      <c r="C3252" t="n">
        <v>87.11421209769379</v>
      </c>
      <c r="D3252">
        <f>IF(AND(A3251=A3252,ISNUMBER(C3252),ISNUMBER(C3251)),100*(C3252/C3251-1),"")</f>
        <v/>
      </c>
      <c r="E3252">
        <f>IF(AND(A3249=A3252,ISNUMBER(C3252),ISNUMBER(C3249)),100*(C3252/C3249-1),"")</f>
        <v/>
      </c>
      <c r="F3252">
        <f>IF(AND(A3246=A3252,ISNUMBER(C3252),ISNUMBER(C3246)),100*(C3252/C3246-1),"")</f>
        <v/>
      </c>
      <c r="G3252">
        <f>IF(AND(A3255=A3252,ISNUMBER(C3255),ISNUMBER(C3252)),100*(C3255/C3252-1),"")</f>
        <v/>
      </c>
      <c r="H3252">
        <f>IF(AND(ISNUMBER(G3252),SUMPRODUCT((B$2:B$3826=B3252)*ISNUMBER(G$2:G$3826))=25),G3252-AVERAGEIFS(G$2:G$3826,B$2:B$3826,B3252),"")</f>
        <v/>
      </c>
      <c r="I3252">
        <f>IF(AND(A3258=A3252,ISNUMBER(C3258),ISNUMBER(C3252)),100*(C3258/C3252-1),"")</f>
        <v/>
      </c>
      <c r="J3252">
        <f>IF(AND(ISNUMBER(I3252),SUMPRODUCT((B$2:B$3826=B3252)*ISNUMBER(I$2:I$3826))=25),I3252-AVERAGEIFS(I$2:I$3826,B$2:B$3826,B3252),"")</f>
        <v/>
      </c>
      <c r="K3252" t="inlineStr">
        <is>
          <t>분석</t>
        </is>
      </c>
    </row>
    <row r="3253">
      <c r="A3253" t="inlineStr">
        <is>
          <t>서초구</t>
        </is>
      </c>
      <c r="B3253" t="inlineStr">
        <is>
          <t>2017-03</t>
        </is>
      </c>
      <c r="C3253" t="n">
        <v>87.10177607622219</v>
      </c>
      <c r="D3253">
        <f>IF(AND(A3252=A3253,ISNUMBER(C3253),ISNUMBER(C3252)),100*(C3253/C3252-1),"")</f>
        <v/>
      </c>
      <c r="E3253">
        <f>IF(AND(A3250=A3253,ISNUMBER(C3253),ISNUMBER(C3250)),100*(C3253/C3250-1),"")</f>
        <v/>
      </c>
      <c r="F3253">
        <f>IF(AND(A3247=A3253,ISNUMBER(C3253),ISNUMBER(C3247)),100*(C3253/C3247-1),"")</f>
        <v/>
      </c>
      <c r="G3253">
        <f>IF(AND(A3256=A3253,ISNUMBER(C3256),ISNUMBER(C3253)),100*(C3256/C3253-1),"")</f>
        <v/>
      </c>
      <c r="H3253">
        <f>IF(AND(ISNUMBER(G3253),SUMPRODUCT((B$2:B$3826=B3253)*ISNUMBER(G$2:G$3826))=25),G3253-AVERAGEIFS(G$2:G$3826,B$2:B$3826,B3253),"")</f>
        <v/>
      </c>
      <c r="I3253">
        <f>IF(AND(A3259=A3253,ISNUMBER(C3259),ISNUMBER(C3253)),100*(C3259/C3253-1),"")</f>
        <v/>
      </c>
      <c r="J3253">
        <f>IF(AND(ISNUMBER(I3253),SUMPRODUCT((B$2:B$3826=B3253)*ISNUMBER(I$2:I$3826))=25),I3253-AVERAGEIFS(I$2:I$3826,B$2:B$3826,B3253),"")</f>
        <v/>
      </c>
      <c r="K3253" t="inlineStr">
        <is>
          <t>분석</t>
        </is>
      </c>
    </row>
    <row r="3254">
      <c r="A3254" t="inlineStr">
        <is>
          <t>서초구</t>
        </is>
      </c>
      <c r="B3254" t="inlineStr">
        <is>
          <t>2017-04</t>
        </is>
      </c>
      <c r="C3254" t="n">
        <v>87.09510797946641</v>
      </c>
      <c r="D3254">
        <f>IF(AND(A3253=A3254,ISNUMBER(C3254),ISNUMBER(C3253)),100*(C3254/C3253-1),"")</f>
        <v/>
      </c>
      <c r="E3254">
        <f>IF(AND(A3251=A3254,ISNUMBER(C3254),ISNUMBER(C3251)),100*(C3254/C3251-1),"")</f>
        <v/>
      </c>
      <c r="F3254">
        <f>IF(AND(A3248=A3254,ISNUMBER(C3254),ISNUMBER(C3248)),100*(C3254/C3248-1),"")</f>
        <v/>
      </c>
      <c r="G3254">
        <f>IF(AND(A3257=A3254,ISNUMBER(C3257),ISNUMBER(C3254)),100*(C3257/C3254-1),"")</f>
        <v/>
      </c>
      <c r="H3254">
        <f>IF(AND(ISNUMBER(G3254),SUMPRODUCT((B$2:B$3826=B3254)*ISNUMBER(G$2:G$3826))=25),G3254-AVERAGEIFS(G$2:G$3826,B$2:B$3826,B3254),"")</f>
        <v/>
      </c>
      <c r="I3254">
        <f>IF(AND(A3260=A3254,ISNUMBER(C3260),ISNUMBER(C3254)),100*(C3260/C3254-1),"")</f>
        <v/>
      </c>
      <c r="J3254">
        <f>IF(AND(ISNUMBER(I3254),SUMPRODUCT((B$2:B$3826=B3254)*ISNUMBER(I$2:I$3826))=25),I3254-AVERAGEIFS(I$2:I$3826,B$2:B$3826,B3254),"")</f>
        <v/>
      </c>
      <c r="K3254" t="inlineStr">
        <is>
          <t>분석</t>
        </is>
      </c>
    </row>
    <row r="3255">
      <c r="A3255" t="inlineStr">
        <is>
          <t>서초구</t>
        </is>
      </c>
      <c r="B3255" t="inlineStr">
        <is>
          <t>2017-05</t>
        </is>
      </c>
      <c r="C3255" t="n">
        <v>87.10811320150481</v>
      </c>
      <c r="D3255">
        <f>IF(AND(A3254=A3255,ISNUMBER(C3255),ISNUMBER(C3254)),100*(C3255/C3254-1),"")</f>
        <v/>
      </c>
      <c r="E3255">
        <f>IF(AND(A3252=A3255,ISNUMBER(C3255),ISNUMBER(C3252)),100*(C3255/C3252-1),"")</f>
        <v/>
      </c>
      <c r="F3255">
        <f>IF(AND(A3249=A3255,ISNUMBER(C3255),ISNUMBER(C3249)),100*(C3255/C3249-1),"")</f>
        <v/>
      </c>
      <c r="G3255">
        <f>IF(AND(A3258=A3255,ISNUMBER(C3258),ISNUMBER(C3255)),100*(C3258/C3255-1),"")</f>
        <v/>
      </c>
      <c r="H3255">
        <f>IF(AND(ISNUMBER(G3255),SUMPRODUCT((B$2:B$3826=B3255)*ISNUMBER(G$2:G$3826))=25),G3255-AVERAGEIFS(G$2:G$3826,B$2:B$3826,B3255),"")</f>
        <v/>
      </c>
      <c r="I3255">
        <f>IF(AND(A3261=A3255,ISNUMBER(C3261),ISNUMBER(C3255)),100*(C3261/C3255-1),"")</f>
        <v/>
      </c>
      <c r="J3255">
        <f>IF(AND(ISNUMBER(I3255),SUMPRODUCT((B$2:B$3826=B3255)*ISNUMBER(I$2:I$3826))=25),I3255-AVERAGEIFS(I$2:I$3826,B$2:B$3826,B3255),"")</f>
        <v/>
      </c>
      <c r="K3255" t="inlineStr">
        <is>
          <t>분석</t>
        </is>
      </c>
    </row>
    <row r="3256">
      <c r="A3256" t="inlineStr">
        <is>
          <t>서초구</t>
        </is>
      </c>
      <c r="B3256" t="inlineStr">
        <is>
          <t>2017-06</t>
        </is>
      </c>
      <c r="C3256" t="n">
        <v>87.11012564653871</v>
      </c>
      <c r="D3256">
        <f>IF(AND(A3255=A3256,ISNUMBER(C3256),ISNUMBER(C3255)),100*(C3256/C3255-1),"")</f>
        <v/>
      </c>
      <c r="E3256">
        <f>IF(AND(A3253=A3256,ISNUMBER(C3256),ISNUMBER(C3253)),100*(C3256/C3253-1),"")</f>
        <v/>
      </c>
      <c r="F3256">
        <f>IF(AND(A3250=A3256,ISNUMBER(C3256),ISNUMBER(C3250)),100*(C3256/C3250-1),"")</f>
        <v/>
      </c>
      <c r="G3256">
        <f>IF(AND(A3259=A3256,ISNUMBER(C3259),ISNUMBER(C3256)),100*(C3259/C3256-1),"")</f>
        <v/>
      </c>
      <c r="H3256">
        <f>IF(AND(ISNUMBER(G3256),SUMPRODUCT((B$2:B$3826=B3256)*ISNUMBER(G$2:G$3826))=25),G3256-AVERAGEIFS(G$2:G$3826,B$2:B$3826,B3256),"")</f>
        <v/>
      </c>
      <c r="I3256">
        <f>IF(AND(A3262=A3256,ISNUMBER(C3262),ISNUMBER(C3256)),100*(C3262/C3256-1),"")</f>
        <v/>
      </c>
      <c r="J3256">
        <f>IF(AND(ISNUMBER(I3256),SUMPRODUCT((B$2:B$3826=B3256)*ISNUMBER(I$2:I$3826))=25),I3256-AVERAGEIFS(I$2:I$3826,B$2:B$3826,B3256),"")</f>
        <v/>
      </c>
      <c r="K3256" t="inlineStr">
        <is>
          <t>분석</t>
        </is>
      </c>
    </row>
    <row r="3257">
      <c r="A3257" t="inlineStr">
        <is>
          <t>서초구</t>
        </is>
      </c>
      <c r="B3257" t="inlineStr">
        <is>
          <t>2017-07</t>
        </is>
      </c>
      <c r="C3257" t="n">
        <v>87.0413225895948</v>
      </c>
      <c r="D3257">
        <f>IF(AND(A3256=A3257,ISNUMBER(C3257),ISNUMBER(C3256)),100*(C3257/C3256-1),"")</f>
        <v/>
      </c>
      <c r="E3257">
        <f>IF(AND(A3254=A3257,ISNUMBER(C3257),ISNUMBER(C3254)),100*(C3257/C3254-1),"")</f>
        <v/>
      </c>
      <c r="F3257">
        <f>IF(AND(A3251=A3257,ISNUMBER(C3257),ISNUMBER(C3251)),100*(C3257/C3251-1),"")</f>
        <v/>
      </c>
      <c r="G3257">
        <f>IF(AND(A3260=A3257,ISNUMBER(C3260),ISNUMBER(C3257)),100*(C3260/C3257-1),"")</f>
        <v/>
      </c>
      <c r="H3257">
        <f>IF(AND(ISNUMBER(G3257),SUMPRODUCT((B$2:B$3826=B3257)*ISNUMBER(G$2:G$3826))=25),G3257-AVERAGEIFS(G$2:G$3826,B$2:B$3826,B3257),"")</f>
        <v/>
      </c>
      <c r="I3257">
        <f>IF(AND(A3263=A3257,ISNUMBER(C3263),ISNUMBER(C3257)),100*(C3263/C3257-1),"")</f>
        <v/>
      </c>
      <c r="J3257">
        <f>IF(AND(ISNUMBER(I3257),SUMPRODUCT((B$2:B$3826=B3257)*ISNUMBER(I$2:I$3826))=25),I3257-AVERAGEIFS(I$2:I$3826,B$2:B$3826,B3257),"")</f>
        <v/>
      </c>
      <c r="K3257" t="inlineStr">
        <is>
          <t>분석</t>
        </is>
      </c>
    </row>
    <row r="3258">
      <c r="A3258" t="inlineStr">
        <is>
          <t>서초구</t>
        </is>
      </c>
      <c r="B3258" t="inlineStr">
        <is>
          <t>2017-08</t>
        </is>
      </c>
      <c r="C3258" t="n">
        <v>87.0211459250262</v>
      </c>
      <c r="D3258">
        <f>IF(AND(A3257=A3258,ISNUMBER(C3258),ISNUMBER(C3257)),100*(C3258/C3257-1),"")</f>
        <v/>
      </c>
      <c r="E3258">
        <f>IF(AND(A3255=A3258,ISNUMBER(C3258),ISNUMBER(C3255)),100*(C3258/C3255-1),"")</f>
        <v/>
      </c>
      <c r="F3258">
        <f>IF(AND(A3252=A3258,ISNUMBER(C3258),ISNUMBER(C3252)),100*(C3258/C3252-1),"")</f>
        <v/>
      </c>
      <c r="G3258">
        <f>IF(AND(A3261=A3258,ISNUMBER(C3261),ISNUMBER(C3258)),100*(C3261/C3258-1),"")</f>
        <v/>
      </c>
      <c r="H3258">
        <f>IF(AND(ISNUMBER(G3258),SUMPRODUCT((B$2:B$3826=B3258)*ISNUMBER(G$2:G$3826))=25),G3258-AVERAGEIFS(G$2:G$3826,B$2:B$3826,B3258),"")</f>
        <v/>
      </c>
      <c r="I3258">
        <f>IF(AND(A3264=A3258,ISNUMBER(C3264),ISNUMBER(C3258)),100*(C3264/C3258-1),"")</f>
        <v/>
      </c>
      <c r="J3258">
        <f>IF(AND(ISNUMBER(I3258),SUMPRODUCT((B$2:B$3826=B3258)*ISNUMBER(I$2:I$3826))=25),I3258-AVERAGEIFS(I$2:I$3826,B$2:B$3826,B3258),"")</f>
        <v/>
      </c>
      <c r="K3258" t="inlineStr">
        <is>
          <t>분석</t>
        </is>
      </c>
    </row>
    <row r="3259">
      <c r="A3259" t="inlineStr">
        <is>
          <t>서초구</t>
        </is>
      </c>
      <c r="B3259" t="inlineStr">
        <is>
          <t>2017-09</t>
        </is>
      </c>
      <c r="C3259" t="n">
        <v>86.98459601101639</v>
      </c>
      <c r="D3259">
        <f>IF(AND(A3258=A3259,ISNUMBER(C3259),ISNUMBER(C3258)),100*(C3259/C3258-1),"")</f>
        <v/>
      </c>
      <c r="E3259">
        <f>IF(AND(A3256=A3259,ISNUMBER(C3259),ISNUMBER(C3256)),100*(C3259/C3256-1),"")</f>
        <v/>
      </c>
      <c r="F3259">
        <f>IF(AND(A3253=A3259,ISNUMBER(C3259),ISNUMBER(C3253)),100*(C3259/C3253-1),"")</f>
        <v/>
      </c>
      <c r="G3259">
        <f>IF(AND(A3262=A3259,ISNUMBER(C3262),ISNUMBER(C3259)),100*(C3262/C3259-1),"")</f>
        <v/>
      </c>
      <c r="H3259">
        <f>IF(AND(ISNUMBER(G3259),SUMPRODUCT((B$2:B$3826=B3259)*ISNUMBER(G$2:G$3826))=25),G3259-AVERAGEIFS(G$2:G$3826,B$2:B$3826,B3259),"")</f>
        <v/>
      </c>
      <c r="I3259">
        <f>IF(AND(A3265=A3259,ISNUMBER(C3265),ISNUMBER(C3259)),100*(C3265/C3259-1),"")</f>
        <v/>
      </c>
      <c r="J3259">
        <f>IF(AND(ISNUMBER(I3259),SUMPRODUCT((B$2:B$3826=B3259)*ISNUMBER(I$2:I$3826))=25),I3259-AVERAGEIFS(I$2:I$3826,B$2:B$3826,B3259),"")</f>
        <v/>
      </c>
      <c r="K3259" t="inlineStr">
        <is>
          <t>분석</t>
        </is>
      </c>
    </row>
    <row r="3260">
      <c r="A3260" t="inlineStr">
        <is>
          <t>서초구</t>
        </is>
      </c>
      <c r="B3260" t="inlineStr">
        <is>
          <t>2017-10</t>
        </is>
      </c>
      <c r="C3260" t="n">
        <v>86.8338592402821</v>
      </c>
      <c r="D3260">
        <f>IF(AND(A3259=A3260,ISNUMBER(C3260),ISNUMBER(C3259)),100*(C3260/C3259-1),"")</f>
        <v/>
      </c>
      <c r="E3260">
        <f>IF(AND(A3257=A3260,ISNUMBER(C3260),ISNUMBER(C3257)),100*(C3260/C3257-1),"")</f>
        <v/>
      </c>
      <c r="F3260">
        <f>IF(AND(A3254=A3260,ISNUMBER(C3260),ISNUMBER(C3254)),100*(C3260/C3254-1),"")</f>
        <v/>
      </c>
      <c r="G3260">
        <f>IF(AND(A3263=A3260,ISNUMBER(C3263),ISNUMBER(C3260)),100*(C3263/C3260-1),"")</f>
        <v/>
      </c>
      <c r="H3260">
        <f>IF(AND(ISNUMBER(G3260),SUMPRODUCT((B$2:B$3826=B3260)*ISNUMBER(G$2:G$3826))=25),G3260-AVERAGEIFS(G$2:G$3826,B$2:B$3826,B3260),"")</f>
        <v/>
      </c>
      <c r="I3260">
        <f>IF(AND(A3266=A3260,ISNUMBER(C3266),ISNUMBER(C3260)),100*(C3266/C3260-1),"")</f>
        <v/>
      </c>
      <c r="J3260">
        <f>IF(AND(ISNUMBER(I3260),SUMPRODUCT((B$2:B$3826=B3260)*ISNUMBER(I$2:I$3826))=25),I3260-AVERAGEIFS(I$2:I$3826,B$2:B$3826,B3260),"")</f>
        <v/>
      </c>
      <c r="K3260" t="inlineStr">
        <is>
          <t>분석</t>
        </is>
      </c>
    </row>
    <row r="3261">
      <c r="A3261" t="inlineStr">
        <is>
          <t>서초구</t>
        </is>
      </c>
      <c r="B3261" t="inlineStr">
        <is>
          <t>2017-11</t>
        </is>
      </c>
      <c r="C3261" t="n">
        <v>86.7584947542809</v>
      </c>
      <c r="D3261">
        <f>IF(AND(A3260=A3261,ISNUMBER(C3261),ISNUMBER(C3260)),100*(C3261/C3260-1),"")</f>
        <v/>
      </c>
      <c r="E3261">
        <f>IF(AND(A3258=A3261,ISNUMBER(C3261),ISNUMBER(C3258)),100*(C3261/C3258-1),"")</f>
        <v/>
      </c>
      <c r="F3261">
        <f>IF(AND(A3255=A3261,ISNUMBER(C3261),ISNUMBER(C3255)),100*(C3261/C3255-1),"")</f>
        <v/>
      </c>
      <c r="G3261">
        <f>IF(AND(A3264=A3261,ISNUMBER(C3264),ISNUMBER(C3261)),100*(C3264/C3261-1),"")</f>
        <v/>
      </c>
      <c r="H3261">
        <f>IF(AND(ISNUMBER(G3261),SUMPRODUCT((B$2:B$3826=B3261)*ISNUMBER(G$2:G$3826))=25),G3261-AVERAGEIFS(G$2:G$3826,B$2:B$3826,B3261),"")</f>
        <v/>
      </c>
      <c r="I3261">
        <f>IF(AND(A3267=A3261,ISNUMBER(C3267),ISNUMBER(C3261)),100*(C3267/C3261-1),"")</f>
        <v/>
      </c>
      <c r="J3261">
        <f>IF(AND(ISNUMBER(I3261),SUMPRODUCT((B$2:B$3826=B3261)*ISNUMBER(I$2:I$3826))=25),I3261-AVERAGEIFS(I$2:I$3826,B$2:B$3826,B3261),"")</f>
        <v/>
      </c>
      <c r="K3261" t="inlineStr">
        <is>
          <t>분석</t>
        </is>
      </c>
    </row>
    <row r="3262">
      <c r="A3262" t="inlineStr">
        <is>
          <t>서초구</t>
        </is>
      </c>
      <c r="B3262" t="inlineStr">
        <is>
          <t>2017-12</t>
        </is>
      </c>
      <c r="C3262" t="n">
        <v>86.72096214980419</v>
      </c>
      <c r="D3262">
        <f>IF(AND(A3261=A3262,ISNUMBER(C3262),ISNUMBER(C3261)),100*(C3262/C3261-1),"")</f>
        <v/>
      </c>
      <c r="E3262">
        <f>IF(AND(A3259=A3262,ISNUMBER(C3262),ISNUMBER(C3259)),100*(C3262/C3259-1),"")</f>
        <v/>
      </c>
      <c r="F3262">
        <f>IF(AND(A3256=A3262,ISNUMBER(C3262),ISNUMBER(C3256)),100*(C3262/C3256-1),"")</f>
        <v/>
      </c>
      <c r="G3262">
        <f>IF(AND(A3265=A3262,ISNUMBER(C3265),ISNUMBER(C3262)),100*(C3265/C3262-1),"")</f>
        <v/>
      </c>
      <c r="H3262">
        <f>IF(AND(ISNUMBER(G3262),SUMPRODUCT((B$2:B$3826=B3262)*ISNUMBER(G$2:G$3826))=25),G3262-AVERAGEIFS(G$2:G$3826,B$2:B$3826,B3262),"")</f>
        <v/>
      </c>
      <c r="I3262">
        <f>IF(AND(A3268=A3262,ISNUMBER(C3268),ISNUMBER(C3262)),100*(C3268/C3262-1),"")</f>
        <v/>
      </c>
      <c r="J3262">
        <f>IF(AND(ISNUMBER(I3262),SUMPRODUCT((B$2:B$3826=B3262)*ISNUMBER(I$2:I$3826))=25),I3262-AVERAGEIFS(I$2:I$3826,B$2:B$3826,B3262),"")</f>
        <v/>
      </c>
      <c r="K3262" t="inlineStr">
        <is>
          <t>분석</t>
        </is>
      </c>
    </row>
    <row r="3263">
      <c r="A3263" t="inlineStr">
        <is>
          <t>서초구</t>
        </is>
      </c>
      <c r="B3263" t="inlineStr">
        <is>
          <t>2018-01</t>
        </is>
      </c>
      <c r="C3263" t="n">
        <v>86.6447783316116</v>
      </c>
      <c r="D3263">
        <f>IF(AND(A3262=A3263,ISNUMBER(C3263),ISNUMBER(C3262)),100*(C3263/C3262-1),"")</f>
        <v/>
      </c>
      <c r="E3263">
        <f>IF(AND(A3260=A3263,ISNUMBER(C3263),ISNUMBER(C3260)),100*(C3263/C3260-1),"")</f>
        <v/>
      </c>
      <c r="F3263">
        <f>IF(AND(A3257=A3263,ISNUMBER(C3263),ISNUMBER(C3257)),100*(C3263/C3257-1),"")</f>
        <v/>
      </c>
      <c r="G3263">
        <f>IF(AND(A3266=A3263,ISNUMBER(C3266),ISNUMBER(C3263)),100*(C3266/C3263-1),"")</f>
        <v/>
      </c>
      <c r="H3263">
        <f>IF(AND(ISNUMBER(G3263),SUMPRODUCT((B$2:B$3826=B3263)*ISNUMBER(G$2:G$3826))=25),G3263-AVERAGEIFS(G$2:G$3826,B$2:B$3826,B3263),"")</f>
        <v/>
      </c>
      <c r="I3263">
        <f>IF(AND(A3269=A3263,ISNUMBER(C3269),ISNUMBER(C3263)),100*(C3269/C3263-1),"")</f>
        <v/>
      </c>
      <c r="J3263">
        <f>IF(AND(ISNUMBER(I3263),SUMPRODUCT((B$2:B$3826=B3263)*ISNUMBER(I$2:I$3826))=25),I3263-AVERAGEIFS(I$2:I$3826,B$2:B$3826,B3263),"")</f>
        <v/>
      </c>
      <c r="K3263" t="inlineStr">
        <is>
          <t>분석</t>
        </is>
      </c>
    </row>
    <row r="3264">
      <c r="A3264" t="inlineStr">
        <is>
          <t>서초구</t>
        </is>
      </c>
      <c r="B3264" t="inlineStr">
        <is>
          <t>2018-02</t>
        </is>
      </c>
      <c r="C3264" t="n">
        <v>86.67477985265261</v>
      </c>
      <c r="D3264">
        <f>IF(AND(A3263=A3264,ISNUMBER(C3264),ISNUMBER(C3263)),100*(C3264/C3263-1),"")</f>
        <v/>
      </c>
      <c r="E3264">
        <f>IF(AND(A3261=A3264,ISNUMBER(C3264),ISNUMBER(C3261)),100*(C3264/C3261-1),"")</f>
        <v/>
      </c>
      <c r="F3264">
        <f>IF(AND(A3258=A3264,ISNUMBER(C3264),ISNUMBER(C3258)),100*(C3264/C3258-1),"")</f>
        <v/>
      </c>
      <c r="G3264">
        <f>IF(AND(A3267=A3264,ISNUMBER(C3267),ISNUMBER(C3264)),100*(C3267/C3264-1),"")</f>
        <v/>
      </c>
      <c r="H3264">
        <f>IF(AND(ISNUMBER(G3264),SUMPRODUCT((B$2:B$3826=B3264)*ISNUMBER(G$2:G$3826))=25),G3264-AVERAGEIFS(G$2:G$3826,B$2:B$3826,B3264),"")</f>
        <v/>
      </c>
      <c r="I3264">
        <f>IF(AND(A3270=A3264,ISNUMBER(C3270),ISNUMBER(C3264)),100*(C3270/C3264-1),"")</f>
        <v/>
      </c>
      <c r="J3264">
        <f>IF(AND(ISNUMBER(I3264),SUMPRODUCT((B$2:B$3826=B3264)*ISNUMBER(I$2:I$3826))=25),I3264-AVERAGEIFS(I$2:I$3826,B$2:B$3826,B3264),"")</f>
        <v/>
      </c>
      <c r="K3264" t="inlineStr">
        <is>
          <t>분석</t>
        </is>
      </c>
    </row>
    <row r="3265">
      <c r="A3265" t="inlineStr">
        <is>
          <t>서초구</t>
        </is>
      </c>
      <c r="B3265" t="inlineStr">
        <is>
          <t>2018-03</t>
        </is>
      </c>
      <c r="C3265" t="n">
        <v>86.6722347565012</v>
      </c>
      <c r="D3265">
        <f>IF(AND(A3264=A3265,ISNUMBER(C3265),ISNUMBER(C3264)),100*(C3265/C3264-1),"")</f>
        <v/>
      </c>
      <c r="E3265">
        <f>IF(AND(A3262=A3265,ISNUMBER(C3265),ISNUMBER(C3262)),100*(C3265/C3262-1),"")</f>
        <v/>
      </c>
      <c r="F3265">
        <f>IF(AND(A3259=A3265,ISNUMBER(C3265),ISNUMBER(C3259)),100*(C3265/C3259-1),"")</f>
        <v/>
      </c>
      <c r="G3265">
        <f>IF(AND(A3268=A3265,ISNUMBER(C3268),ISNUMBER(C3265)),100*(C3268/C3265-1),"")</f>
        <v/>
      </c>
      <c r="H3265">
        <f>IF(AND(ISNUMBER(G3265),SUMPRODUCT((B$2:B$3826=B3265)*ISNUMBER(G$2:G$3826))=25),G3265-AVERAGEIFS(G$2:G$3826,B$2:B$3826,B3265),"")</f>
        <v/>
      </c>
      <c r="I3265">
        <f>IF(AND(A3271=A3265,ISNUMBER(C3271),ISNUMBER(C3265)),100*(C3271/C3265-1),"")</f>
        <v/>
      </c>
      <c r="J3265">
        <f>IF(AND(ISNUMBER(I3265),SUMPRODUCT((B$2:B$3826=B3265)*ISNUMBER(I$2:I$3826))=25),I3265-AVERAGEIFS(I$2:I$3826,B$2:B$3826,B3265),"")</f>
        <v/>
      </c>
      <c r="K3265" t="inlineStr">
        <is>
          <t>분석</t>
        </is>
      </c>
    </row>
    <row r="3266">
      <c r="A3266" t="inlineStr">
        <is>
          <t>서초구</t>
        </is>
      </c>
      <c r="B3266" t="inlineStr">
        <is>
          <t>2018-04</t>
        </is>
      </c>
      <c r="C3266" t="n">
        <v>86.5010529133245</v>
      </c>
      <c r="D3266">
        <f>IF(AND(A3265=A3266,ISNUMBER(C3266),ISNUMBER(C3265)),100*(C3266/C3265-1),"")</f>
        <v/>
      </c>
      <c r="E3266">
        <f>IF(AND(A3263=A3266,ISNUMBER(C3266),ISNUMBER(C3263)),100*(C3266/C3263-1),"")</f>
        <v/>
      </c>
      <c r="F3266">
        <f>IF(AND(A3260=A3266,ISNUMBER(C3266),ISNUMBER(C3260)),100*(C3266/C3260-1),"")</f>
        <v/>
      </c>
      <c r="G3266">
        <f>IF(AND(A3269=A3266,ISNUMBER(C3269),ISNUMBER(C3266)),100*(C3269/C3266-1),"")</f>
        <v/>
      </c>
      <c r="H3266">
        <f>IF(AND(ISNUMBER(G3266),SUMPRODUCT((B$2:B$3826=B3266)*ISNUMBER(G$2:G$3826))=25),G3266-AVERAGEIFS(G$2:G$3826,B$2:B$3826,B3266),"")</f>
        <v/>
      </c>
      <c r="I3266">
        <f>IF(AND(A3272=A3266,ISNUMBER(C3272),ISNUMBER(C3266)),100*(C3272/C3266-1),"")</f>
        <v/>
      </c>
      <c r="J3266">
        <f>IF(AND(ISNUMBER(I3266),SUMPRODUCT((B$2:B$3826=B3266)*ISNUMBER(I$2:I$3826))=25),I3266-AVERAGEIFS(I$2:I$3826,B$2:B$3826,B3266),"")</f>
        <v/>
      </c>
      <c r="K3266" t="inlineStr">
        <is>
          <t>분석</t>
        </is>
      </c>
    </row>
    <row r="3267">
      <c r="A3267" t="inlineStr">
        <is>
          <t>서초구</t>
        </is>
      </c>
      <c r="B3267" t="inlineStr">
        <is>
          <t>2018-05</t>
        </is>
      </c>
      <c r="C3267" t="n">
        <v>86.32388871373939</v>
      </c>
      <c r="D3267">
        <f>IF(AND(A3266=A3267,ISNUMBER(C3267),ISNUMBER(C3266)),100*(C3267/C3266-1),"")</f>
        <v/>
      </c>
      <c r="E3267">
        <f>IF(AND(A3264=A3267,ISNUMBER(C3267),ISNUMBER(C3264)),100*(C3267/C3264-1),"")</f>
        <v/>
      </c>
      <c r="F3267">
        <f>IF(AND(A3261=A3267,ISNUMBER(C3267),ISNUMBER(C3261)),100*(C3267/C3261-1),"")</f>
        <v/>
      </c>
      <c r="G3267">
        <f>IF(AND(A3270=A3267,ISNUMBER(C3270),ISNUMBER(C3267)),100*(C3270/C3267-1),"")</f>
        <v/>
      </c>
      <c r="H3267">
        <f>IF(AND(ISNUMBER(G3267),SUMPRODUCT((B$2:B$3826=B3267)*ISNUMBER(G$2:G$3826))=25),G3267-AVERAGEIFS(G$2:G$3826,B$2:B$3826,B3267),"")</f>
        <v/>
      </c>
      <c r="I3267">
        <f>IF(AND(A3273=A3267,ISNUMBER(C3273),ISNUMBER(C3267)),100*(C3273/C3267-1),"")</f>
        <v/>
      </c>
      <c r="J3267">
        <f>IF(AND(ISNUMBER(I3267),SUMPRODUCT((B$2:B$3826=B3267)*ISNUMBER(I$2:I$3826))=25),I3267-AVERAGEIFS(I$2:I$3826,B$2:B$3826,B3267),"")</f>
        <v/>
      </c>
      <c r="K3267" t="inlineStr">
        <is>
          <t>분석</t>
        </is>
      </c>
    </row>
    <row r="3268">
      <c r="A3268" t="inlineStr">
        <is>
          <t>서초구</t>
        </is>
      </c>
      <c r="B3268" t="inlineStr">
        <is>
          <t>2018-06</t>
        </is>
      </c>
      <c r="C3268" t="n">
        <v>86.0681762513461</v>
      </c>
      <c r="D3268">
        <f>IF(AND(A3267=A3268,ISNUMBER(C3268),ISNUMBER(C3267)),100*(C3268/C3267-1),"")</f>
        <v/>
      </c>
      <c r="E3268">
        <f>IF(AND(A3265=A3268,ISNUMBER(C3268),ISNUMBER(C3265)),100*(C3268/C3265-1),"")</f>
        <v/>
      </c>
      <c r="F3268">
        <f>IF(AND(A3262=A3268,ISNUMBER(C3268),ISNUMBER(C3262)),100*(C3268/C3262-1),"")</f>
        <v/>
      </c>
      <c r="G3268">
        <f>IF(AND(A3271=A3268,ISNUMBER(C3271),ISNUMBER(C3268)),100*(C3271/C3268-1),"")</f>
        <v/>
      </c>
      <c r="H3268">
        <f>IF(AND(ISNUMBER(G3268),SUMPRODUCT((B$2:B$3826=B3268)*ISNUMBER(G$2:G$3826))=25),G3268-AVERAGEIFS(G$2:G$3826,B$2:B$3826,B3268),"")</f>
        <v/>
      </c>
      <c r="I3268">
        <f>IF(AND(A3274=A3268,ISNUMBER(C3274),ISNUMBER(C3268)),100*(C3274/C3268-1),"")</f>
        <v/>
      </c>
      <c r="J3268">
        <f>IF(AND(ISNUMBER(I3268),SUMPRODUCT((B$2:B$3826=B3268)*ISNUMBER(I$2:I$3826))=25),I3268-AVERAGEIFS(I$2:I$3826,B$2:B$3826,B3268),"")</f>
        <v/>
      </c>
      <c r="K3268" t="inlineStr">
        <is>
          <t>분석</t>
        </is>
      </c>
    </row>
    <row r="3269">
      <c r="A3269" t="inlineStr">
        <is>
          <t>서초구</t>
        </is>
      </c>
      <c r="B3269" t="inlineStr">
        <is>
          <t>2018-07</t>
        </is>
      </c>
      <c r="C3269" t="n">
        <v>85.9136428891011</v>
      </c>
      <c r="D3269">
        <f>IF(AND(A3268=A3269,ISNUMBER(C3269),ISNUMBER(C3268)),100*(C3269/C3268-1),"")</f>
        <v/>
      </c>
      <c r="E3269">
        <f>IF(AND(A3266=A3269,ISNUMBER(C3269),ISNUMBER(C3266)),100*(C3269/C3266-1),"")</f>
        <v/>
      </c>
      <c r="F3269">
        <f>IF(AND(A3263=A3269,ISNUMBER(C3269),ISNUMBER(C3263)),100*(C3269/C3263-1),"")</f>
        <v/>
      </c>
      <c r="G3269">
        <f>IF(AND(A3272=A3269,ISNUMBER(C3272),ISNUMBER(C3269)),100*(C3272/C3269-1),"")</f>
        <v/>
      </c>
      <c r="H3269">
        <f>IF(AND(ISNUMBER(G3269),SUMPRODUCT((B$2:B$3826=B3269)*ISNUMBER(G$2:G$3826))=25),G3269-AVERAGEIFS(G$2:G$3826,B$2:B$3826,B3269),"")</f>
        <v/>
      </c>
      <c r="I3269">
        <f>IF(AND(A3275=A3269,ISNUMBER(C3275),ISNUMBER(C3269)),100*(C3275/C3269-1),"")</f>
        <v/>
      </c>
      <c r="J3269">
        <f>IF(AND(ISNUMBER(I3269),SUMPRODUCT((B$2:B$3826=B3269)*ISNUMBER(I$2:I$3826))=25),I3269-AVERAGEIFS(I$2:I$3826,B$2:B$3826,B3269),"")</f>
        <v/>
      </c>
      <c r="K3269" t="inlineStr">
        <is>
          <t>분석</t>
        </is>
      </c>
    </row>
    <row r="3270">
      <c r="A3270" t="inlineStr">
        <is>
          <t>서초구</t>
        </is>
      </c>
      <c r="B3270" t="inlineStr">
        <is>
          <t>2018-08</t>
        </is>
      </c>
      <c r="C3270" t="n">
        <v>85.9366921838359</v>
      </c>
      <c r="D3270">
        <f>IF(AND(A3269=A3270,ISNUMBER(C3270),ISNUMBER(C3269)),100*(C3270/C3269-1),"")</f>
        <v/>
      </c>
      <c r="E3270">
        <f>IF(AND(A3267=A3270,ISNUMBER(C3270),ISNUMBER(C3267)),100*(C3270/C3267-1),"")</f>
        <v/>
      </c>
      <c r="F3270">
        <f>IF(AND(A3264=A3270,ISNUMBER(C3270),ISNUMBER(C3264)),100*(C3270/C3264-1),"")</f>
        <v/>
      </c>
      <c r="G3270">
        <f>IF(AND(A3273=A3270,ISNUMBER(C3273),ISNUMBER(C3270)),100*(C3273/C3270-1),"")</f>
        <v/>
      </c>
      <c r="H3270">
        <f>IF(AND(ISNUMBER(G3270),SUMPRODUCT((B$2:B$3826=B3270)*ISNUMBER(G$2:G$3826))=25),G3270-AVERAGEIFS(G$2:G$3826,B$2:B$3826,B3270),"")</f>
        <v/>
      </c>
      <c r="I3270">
        <f>IF(AND(A3276=A3270,ISNUMBER(C3276),ISNUMBER(C3270)),100*(C3276/C3270-1),"")</f>
        <v/>
      </c>
      <c r="J3270">
        <f>IF(AND(ISNUMBER(I3270),SUMPRODUCT((B$2:B$3826=B3270)*ISNUMBER(I$2:I$3826))=25),I3270-AVERAGEIFS(I$2:I$3826,B$2:B$3826,B3270),"")</f>
        <v/>
      </c>
      <c r="K3270" t="inlineStr">
        <is>
          <t>분석</t>
        </is>
      </c>
    </row>
    <row r="3271">
      <c r="A3271" t="inlineStr">
        <is>
          <t>서초구</t>
        </is>
      </c>
      <c r="B3271" t="inlineStr">
        <is>
          <t>2018-09</t>
        </is>
      </c>
      <c r="C3271" t="n">
        <v>86.2663092736322</v>
      </c>
      <c r="D3271">
        <f>IF(AND(A3270=A3271,ISNUMBER(C3271),ISNUMBER(C3270)),100*(C3271/C3270-1),"")</f>
        <v/>
      </c>
      <c r="E3271">
        <f>IF(AND(A3268=A3271,ISNUMBER(C3271),ISNUMBER(C3268)),100*(C3271/C3268-1),"")</f>
        <v/>
      </c>
      <c r="F3271">
        <f>IF(AND(A3265=A3271,ISNUMBER(C3271),ISNUMBER(C3265)),100*(C3271/C3265-1),"")</f>
        <v/>
      </c>
      <c r="G3271">
        <f>IF(AND(A3274=A3271,ISNUMBER(C3274),ISNUMBER(C3271)),100*(C3274/C3271-1),"")</f>
        <v/>
      </c>
      <c r="H3271">
        <f>IF(AND(ISNUMBER(G3271),SUMPRODUCT((B$2:B$3826=B3271)*ISNUMBER(G$2:G$3826))=25),G3271-AVERAGEIFS(G$2:G$3826,B$2:B$3826,B3271),"")</f>
        <v/>
      </c>
      <c r="I3271">
        <f>IF(AND(A3277=A3271,ISNUMBER(C3277),ISNUMBER(C3271)),100*(C3277/C3271-1),"")</f>
        <v/>
      </c>
      <c r="J3271">
        <f>IF(AND(ISNUMBER(I3271),SUMPRODUCT((B$2:B$3826=B3271)*ISNUMBER(I$2:I$3826))=25),I3271-AVERAGEIFS(I$2:I$3826,B$2:B$3826,B3271),"")</f>
        <v/>
      </c>
      <c r="K3271" t="inlineStr">
        <is>
          <t>분석</t>
        </is>
      </c>
    </row>
    <row r="3272">
      <c r="A3272" t="inlineStr">
        <is>
          <t>서초구</t>
        </is>
      </c>
      <c r="B3272" t="inlineStr">
        <is>
          <t>2018-10</t>
        </is>
      </c>
      <c r="C3272" t="n">
        <v>86.56816683309989</v>
      </c>
      <c r="D3272">
        <f>IF(AND(A3271=A3272,ISNUMBER(C3272),ISNUMBER(C3271)),100*(C3272/C3271-1),"")</f>
        <v/>
      </c>
      <c r="E3272">
        <f>IF(AND(A3269=A3272,ISNUMBER(C3272),ISNUMBER(C3269)),100*(C3272/C3269-1),"")</f>
        <v/>
      </c>
      <c r="F3272">
        <f>IF(AND(A3266=A3272,ISNUMBER(C3272),ISNUMBER(C3266)),100*(C3272/C3266-1),"")</f>
        <v/>
      </c>
      <c r="G3272">
        <f>IF(AND(A3275=A3272,ISNUMBER(C3275),ISNUMBER(C3272)),100*(C3275/C3272-1),"")</f>
        <v/>
      </c>
      <c r="H3272">
        <f>IF(AND(ISNUMBER(G3272),SUMPRODUCT((B$2:B$3826=B3272)*ISNUMBER(G$2:G$3826))=25),G3272-AVERAGEIFS(G$2:G$3826,B$2:B$3826,B3272),"")</f>
        <v/>
      </c>
      <c r="I3272">
        <f>IF(AND(A3278=A3272,ISNUMBER(C3278),ISNUMBER(C3272)),100*(C3278/C3272-1),"")</f>
        <v/>
      </c>
      <c r="J3272">
        <f>IF(AND(ISNUMBER(I3272),SUMPRODUCT((B$2:B$3826=B3272)*ISNUMBER(I$2:I$3826))=25),I3272-AVERAGEIFS(I$2:I$3826,B$2:B$3826,B3272),"")</f>
        <v/>
      </c>
      <c r="K3272" t="inlineStr">
        <is>
          <t>분석</t>
        </is>
      </c>
    </row>
    <row r="3273">
      <c r="A3273" t="inlineStr">
        <is>
          <t>서초구</t>
        </is>
      </c>
      <c r="B3273" t="inlineStr">
        <is>
          <t>2018-11</t>
        </is>
      </c>
      <c r="C3273" t="n">
        <v>86.5771991656417</v>
      </c>
      <c r="D3273">
        <f>IF(AND(A3272=A3273,ISNUMBER(C3273),ISNUMBER(C3272)),100*(C3273/C3272-1),"")</f>
        <v/>
      </c>
      <c r="E3273">
        <f>IF(AND(A3270=A3273,ISNUMBER(C3273),ISNUMBER(C3270)),100*(C3273/C3270-1),"")</f>
        <v/>
      </c>
      <c r="F3273">
        <f>IF(AND(A3267=A3273,ISNUMBER(C3273),ISNUMBER(C3267)),100*(C3273/C3267-1),"")</f>
        <v/>
      </c>
      <c r="G3273">
        <f>IF(AND(A3276=A3273,ISNUMBER(C3276),ISNUMBER(C3273)),100*(C3276/C3273-1),"")</f>
        <v/>
      </c>
      <c r="H3273">
        <f>IF(AND(ISNUMBER(G3273),SUMPRODUCT((B$2:B$3826=B3273)*ISNUMBER(G$2:G$3826))=25),G3273-AVERAGEIFS(G$2:G$3826,B$2:B$3826,B3273),"")</f>
        <v/>
      </c>
      <c r="I3273">
        <f>IF(AND(A3279=A3273,ISNUMBER(C3279),ISNUMBER(C3273)),100*(C3279/C3273-1),"")</f>
        <v/>
      </c>
      <c r="J3273">
        <f>IF(AND(ISNUMBER(I3273),SUMPRODUCT((B$2:B$3826=B3273)*ISNUMBER(I$2:I$3826))=25),I3273-AVERAGEIFS(I$2:I$3826,B$2:B$3826,B3273),"")</f>
        <v/>
      </c>
      <c r="K3273" t="inlineStr">
        <is>
          <t>분석</t>
        </is>
      </c>
    </row>
    <row r="3274">
      <c r="A3274" t="inlineStr">
        <is>
          <t>서초구</t>
        </is>
      </c>
      <c r="B3274" t="inlineStr">
        <is>
          <t>2018-12</t>
        </is>
      </c>
      <c r="C3274" t="n">
        <v>86.483004069524</v>
      </c>
      <c r="D3274">
        <f>IF(AND(A3273=A3274,ISNUMBER(C3274),ISNUMBER(C3273)),100*(C3274/C3273-1),"")</f>
        <v/>
      </c>
      <c r="E3274">
        <f>IF(AND(A3271=A3274,ISNUMBER(C3274),ISNUMBER(C3271)),100*(C3274/C3271-1),"")</f>
        <v/>
      </c>
      <c r="F3274">
        <f>IF(AND(A3268=A3274,ISNUMBER(C3274),ISNUMBER(C3268)),100*(C3274/C3268-1),"")</f>
        <v/>
      </c>
      <c r="G3274">
        <f>IF(AND(A3277=A3274,ISNUMBER(C3277),ISNUMBER(C3274)),100*(C3277/C3274-1),"")</f>
        <v/>
      </c>
      <c r="H3274">
        <f>IF(AND(ISNUMBER(G3274),SUMPRODUCT((B$2:B$3826=B3274)*ISNUMBER(G$2:G$3826))=25),G3274-AVERAGEIFS(G$2:G$3826,B$2:B$3826,B3274),"")</f>
        <v/>
      </c>
      <c r="I3274">
        <f>IF(AND(A3280=A3274,ISNUMBER(C3280),ISNUMBER(C3274)),100*(C3280/C3274-1),"")</f>
        <v/>
      </c>
      <c r="J3274">
        <f>IF(AND(ISNUMBER(I3274),SUMPRODUCT((B$2:B$3826=B3274)*ISNUMBER(I$2:I$3826))=25),I3274-AVERAGEIFS(I$2:I$3826,B$2:B$3826,B3274),"")</f>
        <v/>
      </c>
      <c r="K3274" t="inlineStr">
        <is>
          <t>분석</t>
        </is>
      </c>
    </row>
    <row r="3275">
      <c r="A3275" t="inlineStr">
        <is>
          <t>서초구</t>
        </is>
      </c>
      <c r="B3275" t="inlineStr">
        <is>
          <t>2019-01</t>
        </is>
      </c>
      <c r="C3275" t="n">
        <v>86.2470559324758</v>
      </c>
      <c r="D3275">
        <f>IF(AND(A3274=A3275,ISNUMBER(C3275),ISNUMBER(C3274)),100*(C3275/C3274-1),"")</f>
        <v/>
      </c>
      <c r="E3275">
        <f>IF(AND(A3272=A3275,ISNUMBER(C3275),ISNUMBER(C3272)),100*(C3275/C3272-1),"")</f>
        <v/>
      </c>
      <c r="F3275">
        <f>IF(AND(A3269=A3275,ISNUMBER(C3275),ISNUMBER(C3269)),100*(C3275/C3269-1),"")</f>
        <v/>
      </c>
      <c r="G3275">
        <f>IF(AND(A3278=A3275,ISNUMBER(C3278),ISNUMBER(C3275)),100*(C3278/C3275-1),"")</f>
        <v/>
      </c>
      <c r="H3275">
        <f>IF(AND(ISNUMBER(G3275),SUMPRODUCT((B$2:B$3826=B3275)*ISNUMBER(G$2:G$3826))=25),G3275-AVERAGEIFS(G$2:G$3826,B$2:B$3826,B3275),"")</f>
        <v/>
      </c>
      <c r="I3275">
        <f>IF(AND(A3281=A3275,ISNUMBER(C3281),ISNUMBER(C3275)),100*(C3281/C3275-1),"")</f>
        <v/>
      </c>
      <c r="J3275">
        <f>IF(AND(ISNUMBER(I3275),SUMPRODUCT((B$2:B$3826=B3275)*ISNUMBER(I$2:I$3826))=25),I3275-AVERAGEIFS(I$2:I$3826,B$2:B$3826,B3275),"")</f>
        <v/>
      </c>
      <c r="K3275" t="inlineStr">
        <is>
          <t>분석</t>
        </is>
      </c>
    </row>
    <row r="3276">
      <c r="A3276" t="inlineStr">
        <is>
          <t>서초구</t>
        </is>
      </c>
      <c r="B3276" t="inlineStr">
        <is>
          <t>2019-02</t>
        </is>
      </c>
      <c r="C3276" t="n">
        <v>86.0418602589197</v>
      </c>
      <c r="D3276">
        <f>IF(AND(A3275=A3276,ISNUMBER(C3276),ISNUMBER(C3275)),100*(C3276/C3275-1),"")</f>
        <v/>
      </c>
      <c r="E3276">
        <f>IF(AND(A3273=A3276,ISNUMBER(C3276),ISNUMBER(C3273)),100*(C3276/C3273-1),"")</f>
        <v/>
      </c>
      <c r="F3276">
        <f>IF(AND(A3270=A3276,ISNUMBER(C3276),ISNUMBER(C3270)),100*(C3276/C3270-1),"")</f>
        <v/>
      </c>
      <c r="G3276">
        <f>IF(AND(A3279=A3276,ISNUMBER(C3279),ISNUMBER(C3276)),100*(C3279/C3276-1),"")</f>
        <v/>
      </c>
      <c r="H3276">
        <f>IF(AND(ISNUMBER(G3276),SUMPRODUCT((B$2:B$3826=B3276)*ISNUMBER(G$2:G$3826))=25),G3276-AVERAGEIFS(G$2:G$3826,B$2:B$3826,B3276),"")</f>
        <v/>
      </c>
      <c r="I3276">
        <f>IF(AND(A3282=A3276,ISNUMBER(C3282),ISNUMBER(C3276)),100*(C3282/C3276-1),"")</f>
        <v/>
      </c>
      <c r="J3276">
        <f>IF(AND(ISNUMBER(I3276),SUMPRODUCT((B$2:B$3826=B3276)*ISNUMBER(I$2:I$3826))=25),I3276-AVERAGEIFS(I$2:I$3826,B$2:B$3826,B3276),"")</f>
        <v/>
      </c>
      <c r="K3276" t="inlineStr">
        <is>
          <t>분석</t>
        </is>
      </c>
    </row>
    <row r="3277">
      <c r="A3277" t="inlineStr">
        <is>
          <t>서초구</t>
        </is>
      </c>
      <c r="B3277" t="inlineStr">
        <is>
          <t>2019-03</t>
        </is>
      </c>
      <c r="C3277" t="n">
        <v>85.84159714113819</v>
      </c>
      <c r="D3277">
        <f>IF(AND(A3276=A3277,ISNUMBER(C3277),ISNUMBER(C3276)),100*(C3277/C3276-1),"")</f>
        <v/>
      </c>
      <c r="E3277">
        <f>IF(AND(A3274=A3277,ISNUMBER(C3277),ISNUMBER(C3274)),100*(C3277/C3274-1),"")</f>
        <v/>
      </c>
      <c r="F3277">
        <f>IF(AND(A3271=A3277,ISNUMBER(C3277),ISNUMBER(C3271)),100*(C3277/C3271-1),"")</f>
        <v/>
      </c>
      <c r="G3277">
        <f>IF(AND(A3280=A3277,ISNUMBER(C3280),ISNUMBER(C3277)),100*(C3280/C3277-1),"")</f>
        <v/>
      </c>
      <c r="H3277">
        <f>IF(AND(ISNUMBER(G3277),SUMPRODUCT((B$2:B$3826=B3277)*ISNUMBER(G$2:G$3826))=25),G3277-AVERAGEIFS(G$2:G$3826,B$2:B$3826,B3277),"")</f>
        <v/>
      </c>
      <c r="I3277">
        <f>IF(AND(A3283=A3277,ISNUMBER(C3283),ISNUMBER(C3277)),100*(C3283/C3277-1),"")</f>
        <v/>
      </c>
      <c r="J3277">
        <f>IF(AND(ISNUMBER(I3277),SUMPRODUCT((B$2:B$3826=B3277)*ISNUMBER(I$2:I$3826))=25),I3277-AVERAGEIFS(I$2:I$3826,B$2:B$3826,B3277),"")</f>
        <v/>
      </c>
      <c r="K3277" t="inlineStr">
        <is>
          <t>분석</t>
        </is>
      </c>
    </row>
    <row r="3278">
      <c r="A3278" t="inlineStr">
        <is>
          <t>서초구</t>
        </is>
      </c>
      <c r="B3278" t="inlineStr">
        <is>
          <t>2019-04</t>
        </is>
      </c>
      <c r="C3278" t="n">
        <v>85.554829427462</v>
      </c>
      <c r="D3278">
        <f>IF(AND(A3277=A3278,ISNUMBER(C3278),ISNUMBER(C3277)),100*(C3278/C3277-1),"")</f>
        <v/>
      </c>
      <c r="E3278">
        <f>IF(AND(A3275=A3278,ISNUMBER(C3278),ISNUMBER(C3275)),100*(C3278/C3275-1),"")</f>
        <v/>
      </c>
      <c r="F3278">
        <f>IF(AND(A3272=A3278,ISNUMBER(C3278),ISNUMBER(C3272)),100*(C3278/C3272-1),"")</f>
        <v/>
      </c>
      <c r="G3278">
        <f>IF(AND(A3281=A3278,ISNUMBER(C3281),ISNUMBER(C3278)),100*(C3281/C3278-1),"")</f>
        <v/>
      </c>
      <c r="H3278">
        <f>IF(AND(ISNUMBER(G3278),SUMPRODUCT((B$2:B$3826=B3278)*ISNUMBER(G$2:G$3826))=25),G3278-AVERAGEIFS(G$2:G$3826,B$2:B$3826,B3278),"")</f>
        <v/>
      </c>
      <c r="I3278">
        <f>IF(AND(A3284=A3278,ISNUMBER(C3284),ISNUMBER(C3278)),100*(C3284/C3278-1),"")</f>
        <v/>
      </c>
      <c r="J3278">
        <f>IF(AND(ISNUMBER(I3278),SUMPRODUCT((B$2:B$3826=B3278)*ISNUMBER(I$2:I$3826))=25),I3278-AVERAGEIFS(I$2:I$3826,B$2:B$3826,B3278),"")</f>
        <v/>
      </c>
      <c r="K3278" t="inlineStr">
        <is>
          <t>분석</t>
        </is>
      </c>
    </row>
    <row r="3279">
      <c r="A3279" t="inlineStr">
        <is>
          <t>서초구</t>
        </is>
      </c>
      <c r="B3279" t="inlineStr">
        <is>
          <t>2019-05</t>
        </is>
      </c>
      <c r="C3279" t="n">
        <v>85.5244408282901</v>
      </c>
      <c r="D3279">
        <f>IF(AND(A3278=A3279,ISNUMBER(C3279),ISNUMBER(C3278)),100*(C3279/C3278-1),"")</f>
        <v/>
      </c>
      <c r="E3279">
        <f>IF(AND(A3276=A3279,ISNUMBER(C3279),ISNUMBER(C3276)),100*(C3279/C3276-1),"")</f>
        <v/>
      </c>
      <c r="F3279">
        <f>IF(AND(A3273=A3279,ISNUMBER(C3279),ISNUMBER(C3273)),100*(C3279/C3273-1),"")</f>
        <v/>
      </c>
      <c r="G3279">
        <f>IF(AND(A3282=A3279,ISNUMBER(C3282),ISNUMBER(C3279)),100*(C3282/C3279-1),"")</f>
        <v/>
      </c>
      <c r="H3279">
        <f>IF(AND(ISNUMBER(G3279),SUMPRODUCT((B$2:B$3826=B3279)*ISNUMBER(G$2:G$3826))=25),G3279-AVERAGEIFS(G$2:G$3826,B$2:B$3826,B3279),"")</f>
        <v/>
      </c>
      <c r="I3279">
        <f>IF(AND(A3285=A3279,ISNUMBER(C3285),ISNUMBER(C3279)),100*(C3285/C3279-1),"")</f>
        <v/>
      </c>
      <c r="J3279">
        <f>IF(AND(ISNUMBER(I3279),SUMPRODUCT((B$2:B$3826=B3279)*ISNUMBER(I$2:I$3826))=25),I3279-AVERAGEIFS(I$2:I$3826,B$2:B$3826,B3279),"")</f>
        <v/>
      </c>
      <c r="K3279" t="inlineStr">
        <is>
          <t>분석</t>
        </is>
      </c>
    </row>
    <row r="3280">
      <c r="A3280" t="inlineStr">
        <is>
          <t>서초구</t>
        </is>
      </c>
      <c r="B3280" t="inlineStr">
        <is>
          <t>2019-06</t>
        </is>
      </c>
      <c r="C3280" t="n">
        <v>85.4559229879831</v>
      </c>
      <c r="D3280">
        <f>IF(AND(A3279=A3280,ISNUMBER(C3280),ISNUMBER(C3279)),100*(C3280/C3279-1),"")</f>
        <v/>
      </c>
      <c r="E3280">
        <f>IF(AND(A3277=A3280,ISNUMBER(C3280),ISNUMBER(C3277)),100*(C3280/C3277-1),"")</f>
        <v/>
      </c>
      <c r="F3280">
        <f>IF(AND(A3274=A3280,ISNUMBER(C3280),ISNUMBER(C3274)),100*(C3280/C3274-1),"")</f>
        <v/>
      </c>
      <c r="G3280">
        <f>IF(AND(A3283=A3280,ISNUMBER(C3283),ISNUMBER(C3280)),100*(C3283/C3280-1),"")</f>
        <v/>
      </c>
      <c r="H3280">
        <f>IF(AND(ISNUMBER(G3280),SUMPRODUCT((B$2:B$3826=B3280)*ISNUMBER(G$2:G$3826))=25),G3280-AVERAGEIFS(G$2:G$3826,B$2:B$3826,B3280),"")</f>
        <v/>
      </c>
      <c r="I3280">
        <f>IF(AND(A3286=A3280,ISNUMBER(C3286),ISNUMBER(C3280)),100*(C3286/C3280-1),"")</f>
        <v/>
      </c>
      <c r="J3280">
        <f>IF(AND(ISNUMBER(I3280),SUMPRODUCT((B$2:B$3826=B3280)*ISNUMBER(I$2:I$3826))=25),I3280-AVERAGEIFS(I$2:I$3826,B$2:B$3826,B3280),"")</f>
        <v/>
      </c>
      <c r="K3280" t="inlineStr">
        <is>
          <t>분석</t>
        </is>
      </c>
    </row>
    <row r="3281">
      <c r="A3281" t="inlineStr">
        <is>
          <t>서초구</t>
        </is>
      </c>
      <c r="B3281" t="inlineStr">
        <is>
          <t>2019-07</t>
        </is>
      </c>
      <c r="C3281" t="n">
        <v>85.4582843606037</v>
      </c>
      <c r="D3281">
        <f>IF(AND(A3280=A3281,ISNUMBER(C3281),ISNUMBER(C3280)),100*(C3281/C3280-1),"")</f>
        <v/>
      </c>
      <c r="E3281">
        <f>IF(AND(A3278=A3281,ISNUMBER(C3281),ISNUMBER(C3278)),100*(C3281/C3278-1),"")</f>
        <v/>
      </c>
      <c r="F3281">
        <f>IF(AND(A3275=A3281,ISNUMBER(C3281),ISNUMBER(C3275)),100*(C3281/C3275-1),"")</f>
        <v/>
      </c>
      <c r="G3281">
        <f>IF(AND(A3284=A3281,ISNUMBER(C3284),ISNUMBER(C3281)),100*(C3284/C3281-1),"")</f>
        <v/>
      </c>
      <c r="H3281">
        <f>IF(AND(ISNUMBER(G3281),SUMPRODUCT((B$2:B$3826=B3281)*ISNUMBER(G$2:G$3826))=25),G3281-AVERAGEIFS(G$2:G$3826,B$2:B$3826,B3281),"")</f>
        <v/>
      </c>
      <c r="I3281">
        <f>IF(AND(A3287=A3281,ISNUMBER(C3287),ISNUMBER(C3281)),100*(C3287/C3281-1),"")</f>
        <v/>
      </c>
      <c r="J3281">
        <f>IF(AND(ISNUMBER(I3281),SUMPRODUCT((B$2:B$3826=B3281)*ISNUMBER(I$2:I$3826))=25),I3281-AVERAGEIFS(I$2:I$3826,B$2:B$3826,B3281),"")</f>
        <v/>
      </c>
      <c r="K3281" t="inlineStr">
        <is>
          <t>분석</t>
        </is>
      </c>
    </row>
    <row r="3282">
      <c r="A3282" t="inlineStr">
        <is>
          <t>서초구</t>
        </is>
      </c>
      <c r="B3282" t="inlineStr">
        <is>
          <t>2019-08</t>
        </is>
      </c>
      <c r="C3282" t="n">
        <v>85.4917272285717</v>
      </c>
      <c r="D3282">
        <f>IF(AND(A3281=A3282,ISNUMBER(C3282),ISNUMBER(C3281)),100*(C3282/C3281-1),"")</f>
        <v/>
      </c>
      <c r="E3282">
        <f>IF(AND(A3279=A3282,ISNUMBER(C3282),ISNUMBER(C3279)),100*(C3282/C3279-1),"")</f>
        <v/>
      </c>
      <c r="F3282">
        <f>IF(AND(A3276=A3282,ISNUMBER(C3282),ISNUMBER(C3276)),100*(C3282/C3276-1),"")</f>
        <v/>
      </c>
      <c r="G3282">
        <f>IF(AND(A3285=A3282,ISNUMBER(C3285),ISNUMBER(C3282)),100*(C3285/C3282-1),"")</f>
        <v/>
      </c>
      <c r="H3282">
        <f>IF(AND(ISNUMBER(G3282),SUMPRODUCT((B$2:B$3826=B3282)*ISNUMBER(G$2:G$3826))=25),G3282-AVERAGEIFS(G$2:G$3826,B$2:B$3826,B3282),"")</f>
        <v/>
      </c>
      <c r="I3282">
        <f>IF(AND(A3288=A3282,ISNUMBER(C3288),ISNUMBER(C3282)),100*(C3288/C3282-1),"")</f>
        <v/>
      </c>
      <c r="J3282">
        <f>IF(AND(ISNUMBER(I3282),SUMPRODUCT((B$2:B$3826=B3282)*ISNUMBER(I$2:I$3826))=25),I3282-AVERAGEIFS(I$2:I$3826,B$2:B$3826,B3282),"")</f>
        <v/>
      </c>
      <c r="K3282" t="inlineStr">
        <is>
          <t>분석</t>
        </is>
      </c>
    </row>
    <row r="3283">
      <c r="A3283" t="inlineStr">
        <is>
          <t>서초구</t>
        </is>
      </c>
      <c r="B3283" t="inlineStr">
        <is>
          <t>2019-09</t>
        </is>
      </c>
      <c r="C3283" t="n">
        <v>85.6430742973681</v>
      </c>
      <c r="D3283">
        <f>IF(AND(A3282=A3283,ISNUMBER(C3283),ISNUMBER(C3282)),100*(C3283/C3282-1),"")</f>
        <v/>
      </c>
      <c r="E3283">
        <f>IF(AND(A3280=A3283,ISNUMBER(C3283),ISNUMBER(C3280)),100*(C3283/C3280-1),"")</f>
        <v/>
      </c>
      <c r="F3283">
        <f>IF(AND(A3277=A3283,ISNUMBER(C3283),ISNUMBER(C3277)),100*(C3283/C3277-1),"")</f>
        <v/>
      </c>
      <c r="G3283">
        <f>IF(AND(A3286=A3283,ISNUMBER(C3286),ISNUMBER(C3283)),100*(C3286/C3283-1),"")</f>
        <v/>
      </c>
      <c r="H3283">
        <f>IF(AND(ISNUMBER(G3283),SUMPRODUCT((B$2:B$3826=B3283)*ISNUMBER(G$2:G$3826))=25),G3283-AVERAGEIFS(G$2:G$3826,B$2:B$3826,B3283),"")</f>
        <v/>
      </c>
      <c r="I3283">
        <f>IF(AND(A3289=A3283,ISNUMBER(C3289),ISNUMBER(C3283)),100*(C3289/C3283-1),"")</f>
        <v/>
      </c>
      <c r="J3283">
        <f>IF(AND(ISNUMBER(I3283),SUMPRODUCT((B$2:B$3826=B3283)*ISNUMBER(I$2:I$3826))=25),I3283-AVERAGEIFS(I$2:I$3826,B$2:B$3826,B3283),"")</f>
        <v/>
      </c>
      <c r="K3283" t="inlineStr">
        <is>
          <t>분석</t>
        </is>
      </c>
    </row>
    <row r="3284">
      <c r="A3284" t="inlineStr">
        <is>
          <t>서초구</t>
        </is>
      </c>
      <c r="B3284" t="inlineStr">
        <is>
          <t>2019-10</t>
        </is>
      </c>
      <c r="C3284" t="n">
        <v>85.7139244696384</v>
      </c>
      <c r="D3284">
        <f>IF(AND(A3283=A3284,ISNUMBER(C3284),ISNUMBER(C3283)),100*(C3284/C3283-1),"")</f>
        <v/>
      </c>
      <c r="E3284">
        <f>IF(AND(A3281=A3284,ISNUMBER(C3284),ISNUMBER(C3281)),100*(C3284/C3281-1),"")</f>
        <v/>
      </c>
      <c r="F3284">
        <f>IF(AND(A3278=A3284,ISNUMBER(C3284),ISNUMBER(C3278)),100*(C3284/C3278-1),"")</f>
        <v/>
      </c>
      <c r="G3284">
        <f>IF(AND(A3287=A3284,ISNUMBER(C3287),ISNUMBER(C3284)),100*(C3287/C3284-1),"")</f>
        <v/>
      </c>
      <c r="H3284">
        <f>IF(AND(ISNUMBER(G3284),SUMPRODUCT((B$2:B$3826=B3284)*ISNUMBER(G$2:G$3826))=25),G3284-AVERAGEIFS(G$2:G$3826,B$2:B$3826,B3284),"")</f>
        <v/>
      </c>
      <c r="I3284">
        <f>IF(AND(A3290=A3284,ISNUMBER(C3290),ISNUMBER(C3284)),100*(C3290/C3284-1),"")</f>
        <v/>
      </c>
      <c r="J3284">
        <f>IF(AND(ISNUMBER(I3284),SUMPRODUCT((B$2:B$3826=B3284)*ISNUMBER(I$2:I$3826))=25),I3284-AVERAGEIFS(I$2:I$3826,B$2:B$3826,B3284),"")</f>
        <v/>
      </c>
      <c r="K3284" t="inlineStr">
        <is>
          <t>분석</t>
        </is>
      </c>
    </row>
    <row r="3285">
      <c r="A3285" t="inlineStr">
        <is>
          <t>서초구</t>
        </is>
      </c>
      <c r="B3285" t="inlineStr">
        <is>
          <t>2019-11</t>
        </is>
      </c>
      <c r="C3285" t="n">
        <v>85.79774133135609</v>
      </c>
      <c r="D3285">
        <f>IF(AND(A3284=A3285,ISNUMBER(C3285),ISNUMBER(C3284)),100*(C3285/C3284-1),"")</f>
        <v/>
      </c>
      <c r="E3285">
        <f>IF(AND(A3282=A3285,ISNUMBER(C3285),ISNUMBER(C3282)),100*(C3285/C3282-1),"")</f>
        <v/>
      </c>
      <c r="F3285">
        <f>IF(AND(A3279=A3285,ISNUMBER(C3285),ISNUMBER(C3279)),100*(C3285/C3279-1),"")</f>
        <v/>
      </c>
      <c r="G3285">
        <f>IF(AND(A3288=A3285,ISNUMBER(C3288),ISNUMBER(C3285)),100*(C3288/C3285-1),"")</f>
        <v/>
      </c>
      <c r="H3285">
        <f>IF(AND(ISNUMBER(G3285),SUMPRODUCT((B$2:B$3826=B3285)*ISNUMBER(G$2:G$3826))=25),G3285-AVERAGEIFS(G$2:G$3826,B$2:B$3826,B3285),"")</f>
        <v/>
      </c>
      <c r="I3285">
        <f>IF(AND(A3291=A3285,ISNUMBER(C3291),ISNUMBER(C3285)),100*(C3291/C3285-1),"")</f>
        <v/>
      </c>
      <c r="J3285">
        <f>IF(AND(ISNUMBER(I3285),SUMPRODUCT((B$2:B$3826=B3285)*ISNUMBER(I$2:I$3826))=25),I3285-AVERAGEIFS(I$2:I$3826,B$2:B$3826,B3285),"")</f>
        <v/>
      </c>
      <c r="K3285" t="inlineStr">
        <is>
          <t>분석</t>
        </is>
      </c>
    </row>
    <row r="3286">
      <c r="A3286" t="inlineStr">
        <is>
          <t>서초구</t>
        </is>
      </c>
      <c r="B3286" t="inlineStr">
        <is>
          <t>2019-12</t>
        </is>
      </c>
      <c r="C3286" t="n">
        <v>85.8834177813501</v>
      </c>
      <c r="D3286">
        <f>IF(AND(A3285=A3286,ISNUMBER(C3286),ISNUMBER(C3285)),100*(C3286/C3285-1),"")</f>
        <v/>
      </c>
      <c r="E3286">
        <f>IF(AND(A3283=A3286,ISNUMBER(C3286),ISNUMBER(C3283)),100*(C3286/C3283-1),"")</f>
        <v/>
      </c>
      <c r="F3286">
        <f>IF(AND(A3280=A3286,ISNUMBER(C3286),ISNUMBER(C3280)),100*(C3286/C3280-1),"")</f>
        <v/>
      </c>
      <c r="G3286">
        <f>IF(AND(A3289=A3286,ISNUMBER(C3289),ISNUMBER(C3286)),100*(C3289/C3286-1),"")</f>
        <v/>
      </c>
      <c r="H3286">
        <f>IF(AND(ISNUMBER(G3286),SUMPRODUCT((B$2:B$3826=B3286)*ISNUMBER(G$2:G$3826))=25),G3286-AVERAGEIFS(G$2:G$3826,B$2:B$3826,B3286),"")</f>
        <v/>
      </c>
      <c r="I3286">
        <f>IF(AND(A3292=A3286,ISNUMBER(C3292),ISNUMBER(C3286)),100*(C3292/C3286-1),"")</f>
        <v/>
      </c>
      <c r="J3286">
        <f>IF(AND(ISNUMBER(I3286),SUMPRODUCT((B$2:B$3826=B3286)*ISNUMBER(I$2:I$3826))=25),I3286-AVERAGEIFS(I$2:I$3826,B$2:B$3826,B3286),"")</f>
        <v/>
      </c>
      <c r="K3286" t="inlineStr">
        <is>
          <t>분석</t>
        </is>
      </c>
    </row>
    <row r="3287">
      <c r="A3287" t="inlineStr">
        <is>
          <t>서초구</t>
        </is>
      </c>
      <c r="B3287" t="inlineStr">
        <is>
          <t>2020-01</t>
        </is>
      </c>
      <c r="C3287" t="n">
        <v>86.04598616531599</v>
      </c>
      <c r="D3287">
        <f>IF(AND(A3286=A3287,ISNUMBER(C3287),ISNUMBER(C3286)),100*(C3287/C3286-1),"")</f>
        <v/>
      </c>
      <c r="E3287">
        <f>IF(AND(A3284=A3287,ISNUMBER(C3287),ISNUMBER(C3284)),100*(C3287/C3284-1),"")</f>
        <v/>
      </c>
      <c r="F3287">
        <f>IF(AND(A3281=A3287,ISNUMBER(C3287),ISNUMBER(C3281)),100*(C3287/C3281-1),"")</f>
        <v/>
      </c>
      <c r="G3287">
        <f>IF(AND(A3290=A3287,ISNUMBER(C3290),ISNUMBER(C3287)),100*(C3290/C3287-1),"")</f>
        <v/>
      </c>
      <c r="H3287">
        <f>IF(AND(ISNUMBER(G3287),SUMPRODUCT((B$2:B$3826=B3287)*ISNUMBER(G$2:G$3826))=25),G3287-AVERAGEIFS(G$2:G$3826,B$2:B$3826,B3287),"")</f>
        <v/>
      </c>
      <c r="I3287">
        <f>IF(AND(A3293=A3287,ISNUMBER(C3293),ISNUMBER(C3287)),100*(C3293/C3287-1),"")</f>
        <v/>
      </c>
      <c r="J3287">
        <f>IF(AND(ISNUMBER(I3287),SUMPRODUCT((B$2:B$3826=B3287)*ISNUMBER(I$2:I$3826))=25),I3287-AVERAGEIFS(I$2:I$3826,B$2:B$3826,B3287),"")</f>
        <v/>
      </c>
      <c r="K3287" t="inlineStr">
        <is>
          <t>분석</t>
        </is>
      </c>
    </row>
    <row r="3288">
      <c r="A3288" t="inlineStr">
        <is>
          <t>서초구</t>
        </is>
      </c>
      <c r="B3288" t="inlineStr">
        <is>
          <t>2020-02</t>
        </is>
      </c>
      <c r="C3288" t="n">
        <v>86.2816119918551</v>
      </c>
      <c r="D3288">
        <f>IF(AND(A3287=A3288,ISNUMBER(C3288),ISNUMBER(C3287)),100*(C3288/C3287-1),"")</f>
        <v/>
      </c>
      <c r="E3288">
        <f>IF(AND(A3285=A3288,ISNUMBER(C3288),ISNUMBER(C3285)),100*(C3288/C3285-1),"")</f>
        <v/>
      </c>
      <c r="F3288">
        <f>IF(AND(A3282=A3288,ISNUMBER(C3288),ISNUMBER(C3282)),100*(C3288/C3282-1),"")</f>
        <v/>
      </c>
      <c r="G3288">
        <f>IF(AND(A3291=A3288,ISNUMBER(C3291),ISNUMBER(C3288)),100*(C3291/C3288-1),"")</f>
        <v/>
      </c>
      <c r="H3288">
        <f>IF(AND(ISNUMBER(G3288),SUMPRODUCT((B$2:B$3826=B3288)*ISNUMBER(G$2:G$3826))=25),G3288-AVERAGEIFS(G$2:G$3826,B$2:B$3826,B3288),"")</f>
        <v/>
      </c>
      <c r="I3288">
        <f>IF(AND(A3294=A3288,ISNUMBER(C3294),ISNUMBER(C3288)),100*(C3294/C3288-1),"")</f>
        <v/>
      </c>
      <c r="J3288">
        <f>IF(AND(ISNUMBER(I3288),SUMPRODUCT((B$2:B$3826=B3288)*ISNUMBER(I$2:I$3826))=25),I3288-AVERAGEIFS(I$2:I$3826,B$2:B$3826,B3288),"")</f>
        <v/>
      </c>
      <c r="K3288" t="inlineStr">
        <is>
          <t>분석</t>
        </is>
      </c>
    </row>
    <row r="3289">
      <c r="A3289" t="inlineStr">
        <is>
          <t>서초구</t>
        </is>
      </c>
      <c r="B3289" t="inlineStr">
        <is>
          <t>2020-03</t>
        </is>
      </c>
      <c r="C3289" t="n">
        <v>86.41267498155671</v>
      </c>
      <c r="D3289">
        <f>IF(AND(A3288=A3289,ISNUMBER(C3289),ISNUMBER(C3288)),100*(C3289/C3288-1),"")</f>
        <v/>
      </c>
      <c r="E3289">
        <f>IF(AND(A3286=A3289,ISNUMBER(C3289),ISNUMBER(C3286)),100*(C3289/C3286-1),"")</f>
        <v/>
      </c>
      <c r="F3289">
        <f>IF(AND(A3283=A3289,ISNUMBER(C3289),ISNUMBER(C3283)),100*(C3289/C3283-1),"")</f>
        <v/>
      </c>
      <c r="G3289">
        <f>IF(AND(A3292=A3289,ISNUMBER(C3292),ISNUMBER(C3289)),100*(C3292/C3289-1),"")</f>
        <v/>
      </c>
      <c r="H3289">
        <f>IF(AND(ISNUMBER(G3289),SUMPRODUCT((B$2:B$3826=B3289)*ISNUMBER(G$2:G$3826))=25),G3289-AVERAGEIFS(G$2:G$3826,B$2:B$3826,B3289),"")</f>
        <v/>
      </c>
      <c r="I3289">
        <f>IF(AND(A3295=A3289,ISNUMBER(C3295),ISNUMBER(C3289)),100*(C3295/C3289-1),"")</f>
        <v/>
      </c>
      <c r="J3289">
        <f>IF(AND(ISNUMBER(I3289),SUMPRODUCT((B$2:B$3826=B3289)*ISNUMBER(I$2:I$3826))=25),I3289-AVERAGEIFS(I$2:I$3826,B$2:B$3826,B3289),"")</f>
        <v/>
      </c>
      <c r="K3289" t="inlineStr">
        <is>
          <t>분석</t>
        </is>
      </c>
    </row>
    <row r="3290">
      <c r="A3290" t="inlineStr">
        <is>
          <t>서초구</t>
        </is>
      </c>
      <c r="B3290" t="inlineStr">
        <is>
          <t>2020-04</t>
        </is>
      </c>
      <c r="C3290" t="n">
        <v>86.5139864807617</v>
      </c>
      <c r="D3290">
        <f>IF(AND(A3289=A3290,ISNUMBER(C3290),ISNUMBER(C3289)),100*(C3290/C3289-1),"")</f>
        <v/>
      </c>
      <c r="E3290">
        <f>IF(AND(A3287=A3290,ISNUMBER(C3290),ISNUMBER(C3287)),100*(C3290/C3287-1),"")</f>
        <v/>
      </c>
      <c r="F3290">
        <f>IF(AND(A3284=A3290,ISNUMBER(C3290),ISNUMBER(C3284)),100*(C3290/C3284-1),"")</f>
        <v/>
      </c>
      <c r="G3290">
        <f>IF(AND(A3293=A3290,ISNUMBER(C3293),ISNUMBER(C3290)),100*(C3293/C3290-1),"")</f>
        <v/>
      </c>
      <c r="H3290">
        <f>IF(AND(ISNUMBER(G3290),SUMPRODUCT((B$2:B$3826=B3290)*ISNUMBER(G$2:G$3826))=25),G3290-AVERAGEIFS(G$2:G$3826,B$2:B$3826,B3290),"")</f>
        <v/>
      </c>
      <c r="I3290">
        <f>IF(AND(A3296=A3290,ISNUMBER(C3296),ISNUMBER(C3290)),100*(C3296/C3290-1),"")</f>
        <v/>
      </c>
      <c r="J3290">
        <f>IF(AND(ISNUMBER(I3290),SUMPRODUCT((B$2:B$3826=B3290)*ISNUMBER(I$2:I$3826))=25),I3290-AVERAGEIFS(I$2:I$3826,B$2:B$3826,B3290),"")</f>
        <v/>
      </c>
      <c r="K3290" t="inlineStr">
        <is>
          <t>분석</t>
        </is>
      </c>
    </row>
    <row r="3291">
      <c r="A3291" t="inlineStr">
        <is>
          <t>서초구</t>
        </is>
      </c>
      <c r="B3291" t="inlineStr">
        <is>
          <t>2020-05</t>
        </is>
      </c>
      <c r="C3291" t="n">
        <v>86.6000852396057</v>
      </c>
      <c r="D3291">
        <f>IF(AND(A3290=A3291,ISNUMBER(C3291),ISNUMBER(C3290)),100*(C3291/C3290-1),"")</f>
        <v/>
      </c>
      <c r="E3291">
        <f>IF(AND(A3288=A3291,ISNUMBER(C3291),ISNUMBER(C3288)),100*(C3291/C3288-1),"")</f>
        <v/>
      </c>
      <c r="F3291">
        <f>IF(AND(A3285=A3291,ISNUMBER(C3291),ISNUMBER(C3285)),100*(C3291/C3285-1),"")</f>
        <v/>
      </c>
      <c r="G3291">
        <f>IF(AND(A3294=A3291,ISNUMBER(C3294),ISNUMBER(C3291)),100*(C3294/C3291-1),"")</f>
        <v/>
      </c>
      <c r="H3291">
        <f>IF(AND(ISNUMBER(G3291),SUMPRODUCT((B$2:B$3826=B3291)*ISNUMBER(G$2:G$3826))=25),G3291-AVERAGEIFS(G$2:G$3826,B$2:B$3826,B3291),"")</f>
        <v/>
      </c>
      <c r="I3291">
        <f>IF(AND(A3297=A3291,ISNUMBER(C3297),ISNUMBER(C3291)),100*(C3297/C3291-1),"")</f>
        <v/>
      </c>
      <c r="J3291">
        <f>IF(AND(ISNUMBER(I3291),SUMPRODUCT((B$2:B$3826=B3291)*ISNUMBER(I$2:I$3826))=25),I3291-AVERAGEIFS(I$2:I$3826,B$2:B$3826,B3291),"")</f>
        <v/>
      </c>
      <c r="K3291" t="inlineStr">
        <is>
          <t>분석</t>
        </is>
      </c>
    </row>
    <row r="3292">
      <c r="A3292" t="inlineStr">
        <is>
          <t>서초구</t>
        </is>
      </c>
      <c r="B3292" t="inlineStr">
        <is>
          <t>2020-06</t>
        </is>
      </c>
      <c r="C3292" t="n">
        <v>86.65753590972029</v>
      </c>
      <c r="D3292">
        <f>IF(AND(A3291=A3292,ISNUMBER(C3292),ISNUMBER(C3291)),100*(C3292/C3291-1),"")</f>
        <v/>
      </c>
      <c r="E3292">
        <f>IF(AND(A3289=A3292,ISNUMBER(C3292),ISNUMBER(C3289)),100*(C3292/C3289-1),"")</f>
        <v/>
      </c>
      <c r="F3292">
        <f>IF(AND(A3286=A3292,ISNUMBER(C3292),ISNUMBER(C3286)),100*(C3292/C3286-1),"")</f>
        <v/>
      </c>
      <c r="G3292">
        <f>IF(AND(A3295=A3292,ISNUMBER(C3295),ISNUMBER(C3292)),100*(C3295/C3292-1),"")</f>
        <v/>
      </c>
      <c r="H3292">
        <f>IF(AND(ISNUMBER(G3292),SUMPRODUCT((B$2:B$3826=B3292)*ISNUMBER(G$2:G$3826))=25),G3292-AVERAGEIFS(G$2:G$3826,B$2:B$3826,B3292),"")</f>
        <v/>
      </c>
      <c r="I3292">
        <f>IF(AND(A3298=A3292,ISNUMBER(C3298),ISNUMBER(C3292)),100*(C3298/C3292-1),"")</f>
        <v/>
      </c>
      <c r="J3292">
        <f>IF(AND(ISNUMBER(I3292),SUMPRODUCT((B$2:B$3826=B3292)*ISNUMBER(I$2:I$3826))=25),I3292-AVERAGEIFS(I$2:I$3826,B$2:B$3826,B3292),"")</f>
        <v/>
      </c>
      <c r="K3292" t="inlineStr">
        <is>
          <t>분석</t>
        </is>
      </c>
    </row>
    <row r="3293">
      <c r="A3293" t="inlineStr">
        <is>
          <t>서초구</t>
        </is>
      </c>
      <c r="B3293" t="inlineStr">
        <is>
          <t>2020-07</t>
        </is>
      </c>
      <c r="C3293" t="n">
        <v>86.7950525050222</v>
      </c>
      <c r="D3293">
        <f>IF(AND(A3292=A3293,ISNUMBER(C3293),ISNUMBER(C3292)),100*(C3293/C3292-1),"")</f>
        <v/>
      </c>
      <c r="E3293">
        <f>IF(AND(A3290=A3293,ISNUMBER(C3293),ISNUMBER(C3290)),100*(C3293/C3290-1),"")</f>
        <v/>
      </c>
      <c r="F3293">
        <f>IF(AND(A3287=A3293,ISNUMBER(C3293),ISNUMBER(C3287)),100*(C3293/C3287-1),"")</f>
        <v/>
      </c>
      <c r="G3293">
        <f>IF(AND(A3296=A3293,ISNUMBER(C3296),ISNUMBER(C3293)),100*(C3296/C3293-1),"")</f>
        <v/>
      </c>
      <c r="H3293">
        <f>IF(AND(ISNUMBER(G3293),SUMPRODUCT((B$2:B$3826=B3293)*ISNUMBER(G$2:G$3826))=25),G3293-AVERAGEIFS(G$2:G$3826,B$2:B$3826,B3293),"")</f>
        <v/>
      </c>
      <c r="I3293">
        <f>IF(AND(A3299=A3293,ISNUMBER(C3299),ISNUMBER(C3293)),100*(C3299/C3293-1),"")</f>
        <v/>
      </c>
      <c r="J3293">
        <f>IF(AND(ISNUMBER(I3293),SUMPRODUCT((B$2:B$3826=B3293)*ISNUMBER(I$2:I$3826))=25),I3293-AVERAGEIFS(I$2:I$3826,B$2:B$3826,B3293),"")</f>
        <v/>
      </c>
      <c r="K3293" t="inlineStr">
        <is>
          <t>분석</t>
        </is>
      </c>
    </row>
    <row r="3294">
      <c r="A3294" t="inlineStr">
        <is>
          <t>서초구</t>
        </is>
      </c>
      <c r="B3294" t="inlineStr">
        <is>
          <t>2020-08</t>
        </is>
      </c>
      <c r="C3294" t="n">
        <v>86.9733447519906</v>
      </c>
      <c r="D3294">
        <f>IF(AND(A3293=A3294,ISNUMBER(C3294),ISNUMBER(C3293)),100*(C3294/C3293-1),"")</f>
        <v/>
      </c>
      <c r="E3294">
        <f>IF(AND(A3291=A3294,ISNUMBER(C3294),ISNUMBER(C3291)),100*(C3294/C3291-1),"")</f>
        <v/>
      </c>
      <c r="F3294">
        <f>IF(AND(A3288=A3294,ISNUMBER(C3294),ISNUMBER(C3288)),100*(C3294/C3288-1),"")</f>
        <v/>
      </c>
      <c r="G3294">
        <f>IF(AND(A3297=A3294,ISNUMBER(C3297),ISNUMBER(C3294)),100*(C3297/C3294-1),"")</f>
        <v/>
      </c>
      <c r="H3294">
        <f>IF(AND(ISNUMBER(G3294),SUMPRODUCT((B$2:B$3826=B3294)*ISNUMBER(G$2:G$3826))=25),G3294-AVERAGEIFS(G$2:G$3826,B$2:B$3826,B3294),"")</f>
        <v/>
      </c>
      <c r="I3294">
        <f>IF(AND(A3300=A3294,ISNUMBER(C3300),ISNUMBER(C3294)),100*(C3300/C3294-1),"")</f>
        <v/>
      </c>
      <c r="J3294">
        <f>IF(AND(ISNUMBER(I3294),SUMPRODUCT((B$2:B$3826=B3294)*ISNUMBER(I$2:I$3826))=25),I3294-AVERAGEIFS(I$2:I$3826,B$2:B$3826,B3294),"")</f>
        <v/>
      </c>
      <c r="K3294" t="inlineStr">
        <is>
          <t>분석</t>
        </is>
      </c>
    </row>
    <row r="3295">
      <c r="A3295" t="inlineStr">
        <is>
          <t>서초구</t>
        </is>
      </c>
      <c r="B3295" t="inlineStr">
        <is>
          <t>2020-09</t>
        </is>
      </c>
      <c r="C3295" t="n">
        <v>87.1179485140412</v>
      </c>
      <c r="D3295">
        <f>IF(AND(A3294=A3295,ISNUMBER(C3295),ISNUMBER(C3294)),100*(C3295/C3294-1),"")</f>
        <v/>
      </c>
      <c r="E3295">
        <f>IF(AND(A3292=A3295,ISNUMBER(C3295),ISNUMBER(C3292)),100*(C3295/C3292-1),"")</f>
        <v/>
      </c>
      <c r="F3295">
        <f>IF(AND(A3289=A3295,ISNUMBER(C3295),ISNUMBER(C3289)),100*(C3295/C3289-1),"")</f>
        <v/>
      </c>
      <c r="G3295">
        <f>IF(AND(A3298=A3295,ISNUMBER(C3298),ISNUMBER(C3295)),100*(C3298/C3295-1),"")</f>
        <v/>
      </c>
      <c r="H3295">
        <f>IF(AND(ISNUMBER(G3295),SUMPRODUCT((B$2:B$3826=B3295)*ISNUMBER(G$2:G$3826))=25),G3295-AVERAGEIFS(G$2:G$3826,B$2:B$3826,B3295),"")</f>
        <v/>
      </c>
      <c r="I3295">
        <f>IF(AND(A3301=A3295,ISNUMBER(C3301),ISNUMBER(C3295)),100*(C3301/C3295-1),"")</f>
        <v/>
      </c>
      <c r="J3295">
        <f>IF(AND(ISNUMBER(I3295),SUMPRODUCT((B$2:B$3826=B3295)*ISNUMBER(I$2:I$3826))=25),I3295-AVERAGEIFS(I$2:I$3826,B$2:B$3826,B3295),"")</f>
        <v/>
      </c>
      <c r="K3295" t="inlineStr">
        <is>
          <t>분석</t>
        </is>
      </c>
    </row>
    <row r="3296">
      <c r="A3296" t="inlineStr">
        <is>
          <t>서초구</t>
        </is>
      </c>
      <c r="B3296" t="inlineStr">
        <is>
          <t>2020-10</t>
        </is>
      </c>
      <c r="C3296" t="n">
        <v>87.26713792192849</v>
      </c>
      <c r="D3296">
        <f>IF(AND(A3295=A3296,ISNUMBER(C3296),ISNUMBER(C3295)),100*(C3296/C3295-1),"")</f>
        <v/>
      </c>
      <c r="E3296">
        <f>IF(AND(A3293=A3296,ISNUMBER(C3296),ISNUMBER(C3293)),100*(C3296/C3293-1),"")</f>
        <v/>
      </c>
      <c r="F3296">
        <f>IF(AND(A3290=A3296,ISNUMBER(C3296),ISNUMBER(C3290)),100*(C3296/C3290-1),"")</f>
        <v/>
      </c>
      <c r="G3296">
        <f>IF(AND(A3299=A3296,ISNUMBER(C3299),ISNUMBER(C3296)),100*(C3299/C3296-1),"")</f>
        <v/>
      </c>
      <c r="H3296">
        <f>IF(AND(ISNUMBER(G3296),SUMPRODUCT((B$2:B$3826=B3296)*ISNUMBER(G$2:G$3826))=25),G3296-AVERAGEIFS(G$2:G$3826,B$2:B$3826,B3296),"")</f>
        <v/>
      </c>
      <c r="I3296">
        <f>IF(AND(A3302=A3296,ISNUMBER(C3302),ISNUMBER(C3296)),100*(C3302/C3296-1),"")</f>
        <v/>
      </c>
      <c r="J3296">
        <f>IF(AND(ISNUMBER(I3296),SUMPRODUCT((B$2:B$3826=B3296)*ISNUMBER(I$2:I$3826))=25),I3296-AVERAGEIFS(I$2:I$3826,B$2:B$3826,B3296),"")</f>
        <v/>
      </c>
      <c r="K3296" t="inlineStr">
        <is>
          <t>분석</t>
        </is>
      </c>
    </row>
    <row r="3297">
      <c r="A3297" t="inlineStr">
        <is>
          <t>서초구</t>
        </is>
      </c>
      <c r="B3297" t="inlineStr">
        <is>
          <t>2020-11</t>
        </is>
      </c>
      <c r="C3297" t="n">
        <v>87.397888624918</v>
      </c>
      <c r="D3297">
        <f>IF(AND(A3296=A3297,ISNUMBER(C3297),ISNUMBER(C3296)),100*(C3297/C3296-1),"")</f>
        <v/>
      </c>
      <c r="E3297">
        <f>IF(AND(A3294=A3297,ISNUMBER(C3297),ISNUMBER(C3294)),100*(C3297/C3294-1),"")</f>
        <v/>
      </c>
      <c r="F3297">
        <f>IF(AND(A3291=A3297,ISNUMBER(C3297),ISNUMBER(C3291)),100*(C3297/C3291-1),"")</f>
        <v/>
      </c>
      <c r="G3297">
        <f>IF(AND(A3300=A3297,ISNUMBER(C3300),ISNUMBER(C3297)),100*(C3300/C3297-1),"")</f>
        <v/>
      </c>
      <c r="H3297">
        <f>IF(AND(ISNUMBER(G3297),SUMPRODUCT((B$2:B$3826=B3297)*ISNUMBER(G$2:G$3826))=25),G3297-AVERAGEIFS(G$2:G$3826,B$2:B$3826,B3297),"")</f>
        <v/>
      </c>
      <c r="I3297">
        <f>IF(AND(A3303=A3297,ISNUMBER(C3303),ISNUMBER(C3297)),100*(C3303/C3297-1),"")</f>
        <v/>
      </c>
      <c r="J3297">
        <f>IF(AND(ISNUMBER(I3297),SUMPRODUCT((B$2:B$3826=B3297)*ISNUMBER(I$2:I$3826))=25),I3297-AVERAGEIFS(I$2:I$3826,B$2:B$3826,B3297),"")</f>
        <v/>
      </c>
      <c r="K3297" t="inlineStr">
        <is>
          <t>분석</t>
        </is>
      </c>
    </row>
    <row r="3298">
      <c r="A3298" t="inlineStr">
        <is>
          <t>서초구</t>
        </is>
      </c>
      <c r="B3298" t="inlineStr">
        <is>
          <t>2020-12</t>
        </is>
      </c>
      <c r="C3298" t="n">
        <v>87.8769739784538</v>
      </c>
      <c r="D3298">
        <f>IF(AND(A3297=A3298,ISNUMBER(C3298),ISNUMBER(C3297)),100*(C3298/C3297-1),"")</f>
        <v/>
      </c>
      <c r="E3298">
        <f>IF(AND(A3295=A3298,ISNUMBER(C3298),ISNUMBER(C3295)),100*(C3298/C3295-1),"")</f>
        <v/>
      </c>
      <c r="F3298">
        <f>IF(AND(A3292=A3298,ISNUMBER(C3298),ISNUMBER(C3292)),100*(C3298/C3292-1),"")</f>
        <v/>
      </c>
      <c r="G3298">
        <f>IF(AND(A3301=A3298,ISNUMBER(C3301),ISNUMBER(C3298)),100*(C3301/C3298-1),"")</f>
        <v/>
      </c>
      <c r="H3298">
        <f>IF(AND(ISNUMBER(G3298),SUMPRODUCT((B$2:B$3826=B3298)*ISNUMBER(G$2:G$3826))=25),G3298-AVERAGEIFS(G$2:G$3826,B$2:B$3826,B3298),"")</f>
        <v/>
      </c>
      <c r="I3298">
        <f>IF(AND(A3304=A3298,ISNUMBER(C3304),ISNUMBER(C3298)),100*(C3304/C3298-1),"")</f>
        <v/>
      </c>
      <c r="J3298">
        <f>IF(AND(ISNUMBER(I3298),SUMPRODUCT((B$2:B$3826=B3298)*ISNUMBER(I$2:I$3826))=25),I3298-AVERAGEIFS(I$2:I$3826,B$2:B$3826,B3298),"")</f>
        <v/>
      </c>
      <c r="K3298" t="inlineStr">
        <is>
          <t>분석</t>
        </is>
      </c>
    </row>
    <row r="3299">
      <c r="A3299" t="inlineStr">
        <is>
          <t>서초구</t>
        </is>
      </c>
      <c r="B3299" t="inlineStr">
        <is>
          <t>2021-01</t>
        </is>
      </c>
      <c r="C3299" t="n">
        <v>88.350808381124</v>
      </c>
      <c r="D3299">
        <f>IF(AND(A3298=A3299,ISNUMBER(C3299),ISNUMBER(C3298)),100*(C3299/C3298-1),"")</f>
        <v/>
      </c>
      <c r="E3299">
        <f>IF(AND(A3296=A3299,ISNUMBER(C3299),ISNUMBER(C3296)),100*(C3299/C3296-1),"")</f>
        <v/>
      </c>
      <c r="F3299">
        <f>IF(AND(A3293=A3299,ISNUMBER(C3299),ISNUMBER(C3293)),100*(C3299/C3293-1),"")</f>
        <v/>
      </c>
      <c r="G3299">
        <f>IF(AND(A3302=A3299,ISNUMBER(C3302),ISNUMBER(C3299)),100*(C3302/C3299-1),"")</f>
        <v/>
      </c>
      <c r="H3299">
        <f>IF(AND(ISNUMBER(G3299),SUMPRODUCT((B$2:B$3826=B3299)*ISNUMBER(G$2:G$3826))=25),G3299-AVERAGEIFS(G$2:G$3826,B$2:B$3826,B3299),"")</f>
        <v/>
      </c>
      <c r="I3299">
        <f>IF(AND(A3305=A3299,ISNUMBER(C3305),ISNUMBER(C3299)),100*(C3305/C3299-1),"")</f>
        <v/>
      </c>
      <c r="J3299">
        <f>IF(AND(ISNUMBER(I3299),SUMPRODUCT((B$2:B$3826=B3299)*ISNUMBER(I$2:I$3826))=25),I3299-AVERAGEIFS(I$2:I$3826,B$2:B$3826,B3299),"")</f>
        <v/>
      </c>
      <c r="K3299" t="inlineStr">
        <is>
          <t>분석</t>
        </is>
      </c>
    </row>
    <row r="3300">
      <c r="A3300" t="inlineStr">
        <is>
          <t>서초구</t>
        </is>
      </c>
      <c r="B3300" t="inlineStr">
        <is>
          <t>2021-02</t>
        </is>
      </c>
      <c r="C3300" t="n">
        <v>88.731493490764</v>
      </c>
      <c r="D3300">
        <f>IF(AND(A3299=A3300,ISNUMBER(C3300),ISNUMBER(C3299)),100*(C3300/C3299-1),"")</f>
        <v/>
      </c>
      <c r="E3300">
        <f>IF(AND(A3297=A3300,ISNUMBER(C3300),ISNUMBER(C3297)),100*(C3300/C3297-1),"")</f>
        <v/>
      </c>
      <c r="F3300">
        <f>IF(AND(A3294=A3300,ISNUMBER(C3300),ISNUMBER(C3294)),100*(C3300/C3294-1),"")</f>
        <v/>
      </c>
      <c r="G3300">
        <f>IF(AND(A3303=A3300,ISNUMBER(C3303),ISNUMBER(C3300)),100*(C3303/C3300-1),"")</f>
        <v/>
      </c>
      <c r="H3300">
        <f>IF(AND(ISNUMBER(G3300),SUMPRODUCT((B$2:B$3826=B3300)*ISNUMBER(G$2:G$3826))=25),G3300-AVERAGEIFS(G$2:G$3826,B$2:B$3826,B3300),"")</f>
        <v/>
      </c>
      <c r="I3300">
        <f>IF(AND(A3306=A3300,ISNUMBER(C3306),ISNUMBER(C3300)),100*(C3306/C3300-1),"")</f>
        <v/>
      </c>
      <c r="J3300">
        <f>IF(AND(ISNUMBER(I3300),SUMPRODUCT((B$2:B$3826=B3300)*ISNUMBER(I$2:I$3826))=25),I3300-AVERAGEIFS(I$2:I$3826,B$2:B$3826,B3300),"")</f>
        <v/>
      </c>
      <c r="K3300" t="inlineStr">
        <is>
          <t>분석</t>
        </is>
      </c>
    </row>
    <row r="3301">
      <c r="A3301" t="inlineStr">
        <is>
          <t>서초구</t>
        </is>
      </c>
      <c r="B3301" t="inlineStr">
        <is>
          <t>2021-03</t>
        </is>
      </c>
      <c r="C3301" t="n">
        <v>88.91463040353661</v>
      </c>
      <c r="D3301">
        <f>IF(AND(A3300=A3301,ISNUMBER(C3301),ISNUMBER(C3300)),100*(C3301/C3300-1),"")</f>
        <v/>
      </c>
      <c r="E3301">
        <f>IF(AND(A3298=A3301,ISNUMBER(C3301),ISNUMBER(C3298)),100*(C3301/C3298-1),"")</f>
        <v/>
      </c>
      <c r="F3301">
        <f>IF(AND(A3295=A3301,ISNUMBER(C3301),ISNUMBER(C3295)),100*(C3301/C3295-1),"")</f>
        <v/>
      </c>
      <c r="G3301">
        <f>IF(AND(A3304=A3301,ISNUMBER(C3304),ISNUMBER(C3301)),100*(C3304/C3301-1),"")</f>
        <v/>
      </c>
      <c r="H3301">
        <f>IF(AND(ISNUMBER(G3301),SUMPRODUCT((B$2:B$3826=B3301)*ISNUMBER(G$2:G$3826))=25),G3301-AVERAGEIFS(G$2:G$3826,B$2:B$3826,B3301),"")</f>
        <v/>
      </c>
      <c r="I3301">
        <f>IF(AND(A3307=A3301,ISNUMBER(C3307),ISNUMBER(C3301)),100*(C3307/C3301-1),"")</f>
        <v/>
      </c>
      <c r="J3301">
        <f>IF(AND(ISNUMBER(I3301),SUMPRODUCT((B$2:B$3826=B3301)*ISNUMBER(I$2:I$3826))=25),I3301-AVERAGEIFS(I$2:I$3826,B$2:B$3826,B3301),"")</f>
        <v/>
      </c>
      <c r="K3301" t="inlineStr">
        <is>
          <t>분석</t>
        </is>
      </c>
    </row>
    <row r="3302">
      <c r="A3302" t="inlineStr">
        <is>
          <t>서초구</t>
        </is>
      </c>
      <c r="B3302" t="inlineStr">
        <is>
          <t>2021-04</t>
        </is>
      </c>
      <c r="C3302" t="n">
        <v>89.0534080178754</v>
      </c>
      <c r="D3302">
        <f>IF(AND(A3301=A3302,ISNUMBER(C3302),ISNUMBER(C3301)),100*(C3302/C3301-1),"")</f>
        <v/>
      </c>
      <c r="E3302">
        <f>IF(AND(A3299=A3302,ISNUMBER(C3302),ISNUMBER(C3299)),100*(C3302/C3299-1),"")</f>
        <v/>
      </c>
      <c r="F3302">
        <f>IF(AND(A3296=A3302,ISNUMBER(C3302),ISNUMBER(C3296)),100*(C3302/C3296-1),"")</f>
        <v/>
      </c>
      <c r="G3302">
        <f>IF(AND(A3305=A3302,ISNUMBER(C3305),ISNUMBER(C3302)),100*(C3305/C3302-1),"")</f>
        <v/>
      </c>
      <c r="H3302">
        <f>IF(AND(ISNUMBER(G3302),SUMPRODUCT((B$2:B$3826=B3302)*ISNUMBER(G$2:G$3826))=25),G3302-AVERAGEIFS(G$2:G$3826,B$2:B$3826,B3302),"")</f>
        <v/>
      </c>
      <c r="I3302">
        <f>IF(AND(A3308=A3302,ISNUMBER(C3308),ISNUMBER(C3302)),100*(C3308/C3302-1),"")</f>
        <v/>
      </c>
      <c r="J3302">
        <f>IF(AND(ISNUMBER(I3302),SUMPRODUCT((B$2:B$3826=B3302)*ISNUMBER(I$2:I$3826))=25),I3302-AVERAGEIFS(I$2:I$3826,B$2:B$3826,B3302),"")</f>
        <v/>
      </c>
      <c r="K3302" t="inlineStr">
        <is>
          <t>분석</t>
        </is>
      </c>
    </row>
    <row r="3303">
      <c r="A3303" t="inlineStr">
        <is>
          <t>서초구</t>
        </is>
      </c>
      <c r="B3303" t="inlineStr">
        <is>
          <t>2021-05</t>
        </is>
      </c>
      <c r="C3303" t="n">
        <v>89.1254286668437</v>
      </c>
      <c r="D3303">
        <f>IF(AND(A3302=A3303,ISNUMBER(C3303),ISNUMBER(C3302)),100*(C3303/C3302-1),"")</f>
        <v/>
      </c>
      <c r="E3303">
        <f>IF(AND(A3300=A3303,ISNUMBER(C3303),ISNUMBER(C3300)),100*(C3303/C3300-1),"")</f>
        <v/>
      </c>
      <c r="F3303">
        <f>IF(AND(A3297=A3303,ISNUMBER(C3303),ISNUMBER(C3297)),100*(C3303/C3297-1),"")</f>
        <v/>
      </c>
      <c r="G3303">
        <f>IF(AND(A3306=A3303,ISNUMBER(C3306),ISNUMBER(C3303)),100*(C3306/C3303-1),"")</f>
        <v/>
      </c>
      <c r="H3303">
        <f>IF(AND(ISNUMBER(G3303),SUMPRODUCT((B$2:B$3826=B3303)*ISNUMBER(G$2:G$3826))=25),G3303-AVERAGEIFS(G$2:G$3826,B$2:B$3826,B3303),"")</f>
        <v/>
      </c>
      <c r="I3303">
        <f>IF(AND(A3309=A3303,ISNUMBER(C3309),ISNUMBER(C3303)),100*(C3309/C3303-1),"")</f>
        <v/>
      </c>
      <c r="J3303">
        <f>IF(AND(ISNUMBER(I3303),SUMPRODUCT((B$2:B$3826=B3303)*ISNUMBER(I$2:I$3826))=25),I3303-AVERAGEIFS(I$2:I$3826,B$2:B$3826,B3303),"")</f>
        <v/>
      </c>
      <c r="K3303" t="inlineStr">
        <is>
          <t>분석</t>
        </is>
      </c>
    </row>
    <row r="3304">
      <c r="A3304" t="inlineStr">
        <is>
          <t>서초구</t>
        </is>
      </c>
      <c r="B3304" t="inlineStr">
        <is>
          <t>2021-06</t>
        </is>
      </c>
      <c r="C3304" t="n">
        <v>89.1375551370712</v>
      </c>
      <c r="D3304">
        <f>IF(AND(A3303=A3304,ISNUMBER(C3304),ISNUMBER(C3303)),100*(C3304/C3303-1),"")</f>
        <v/>
      </c>
      <c r="E3304">
        <f>IF(AND(A3301=A3304,ISNUMBER(C3304),ISNUMBER(C3301)),100*(C3304/C3301-1),"")</f>
        <v/>
      </c>
      <c r="F3304">
        <f>IF(AND(A3298=A3304,ISNUMBER(C3304),ISNUMBER(C3298)),100*(C3304/C3298-1),"")</f>
        <v/>
      </c>
      <c r="G3304">
        <f>IF(AND(A3307=A3304,ISNUMBER(C3307),ISNUMBER(C3304)),100*(C3307/C3304-1),"")</f>
        <v/>
      </c>
      <c r="H3304">
        <f>IF(AND(ISNUMBER(G3304),SUMPRODUCT((B$2:B$3826=B3304)*ISNUMBER(G$2:G$3826))=25),G3304-AVERAGEIFS(G$2:G$3826,B$2:B$3826,B3304),"")</f>
        <v/>
      </c>
      <c r="I3304">
        <f>IF(AND(A3310=A3304,ISNUMBER(C3310),ISNUMBER(C3304)),100*(C3310/C3304-1),"")</f>
        <v/>
      </c>
      <c r="J3304">
        <f>IF(AND(ISNUMBER(I3304),SUMPRODUCT((B$2:B$3826=B3304)*ISNUMBER(I$2:I$3826))=25),I3304-AVERAGEIFS(I$2:I$3826,B$2:B$3826,B3304),"")</f>
        <v/>
      </c>
      <c r="K3304" t="inlineStr">
        <is>
          <t>분석</t>
        </is>
      </c>
    </row>
    <row r="3305">
      <c r="A3305" t="inlineStr">
        <is>
          <t>서초구</t>
        </is>
      </c>
      <c r="B3305" t="inlineStr">
        <is>
          <t>2021-07</t>
        </is>
      </c>
      <c r="C3305" t="n">
        <v>89.8800877427126</v>
      </c>
      <c r="D3305">
        <f>IF(AND(A3304=A3305,ISNUMBER(C3305),ISNUMBER(C3304)),100*(C3305/C3304-1),"")</f>
        <v/>
      </c>
      <c r="E3305">
        <f>IF(AND(A3302=A3305,ISNUMBER(C3305),ISNUMBER(C3302)),100*(C3305/C3302-1),"")</f>
        <v/>
      </c>
      <c r="F3305">
        <f>IF(AND(A3299=A3305,ISNUMBER(C3305),ISNUMBER(C3299)),100*(C3305/C3299-1),"")</f>
        <v/>
      </c>
      <c r="G3305">
        <f>IF(AND(A3308=A3305,ISNUMBER(C3308),ISNUMBER(C3305)),100*(C3308/C3305-1),"")</f>
        <v/>
      </c>
      <c r="H3305">
        <f>IF(AND(ISNUMBER(G3305),SUMPRODUCT((B$2:B$3826=B3305)*ISNUMBER(G$2:G$3826))=25),G3305-AVERAGEIFS(G$2:G$3826,B$2:B$3826,B3305),"")</f>
        <v/>
      </c>
      <c r="I3305">
        <f>IF(AND(A3311=A3305,ISNUMBER(C3311),ISNUMBER(C3305)),100*(C3311/C3305-1),"")</f>
        <v/>
      </c>
      <c r="J3305">
        <f>IF(AND(ISNUMBER(I3305),SUMPRODUCT((B$2:B$3826=B3305)*ISNUMBER(I$2:I$3826))=25),I3305-AVERAGEIFS(I$2:I$3826,B$2:B$3826,B3305),"")</f>
        <v/>
      </c>
      <c r="K3305" t="inlineStr">
        <is>
          <t>분석</t>
        </is>
      </c>
    </row>
    <row r="3306">
      <c r="A3306" t="inlineStr">
        <is>
          <t>서초구</t>
        </is>
      </c>
      <c r="B3306" t="inlineStr">
        <is>
          <t>2021-08</t>
        </is>
      </c>
      <c r="C3306" t="n">
        <v>90.1573523838882</v>
      </c>
      <c r="D3306">
        <f>IF(AND(A3305=A3306,ISNUMBER(C3306),ISNUMBER(C3305)),100*(C3306/C3305-1),"")</f>
        <v/>
      </c>
      <c r="E3306">
        <f>IF(AND(A3303=A3306,ISNUMBER(C3306),ISNUMBER(C3303)),100*(C3306/C3303-1),"")</f>
        <v/>
      </c>
      <c r="F3306">
        <f>IF(AND(A3300=A3306,ISNUMBER(C3306),ISNUMBER(C3300)),100*(C3306/C3300-1),"")</f>
        <v/>
      </c>
      <c r="G3306">
        <f>IF(AND(A3309=A3306,ISNUMBER(C3309),ISNUMBER(C3306)),100*(C3309/C3306-1),"")</f>
        <v/>
      </c>
      <c r="H3306">
        <f>IF(AND(ISNUMBER(G3306),SUMPRODUCT((B$2:B$3826=B3306)*ISNUMBER(G$2:G$3826))=25),G3306-AVERAGEIFS(G$2:G$3826,B$2:B$3826,B3306),"")</f>
        <v/>
      </c>
      <c r="I3306">
        <f>IF(AND(A3312=A3306,ISNUMBER(C3312),ISNUMBER(C3306)),100*(C3312/C3306-1),"")</f>
        <v/>
      </c>
      <c r="J3306">
        <f>IF(AND(ISNUMBER(I3306),SUMPRODUCT((B$2:B$3826=B3306)*ISNUMBER(I$2:I$3826))=25),I3306-AVERAGEIFS(I$2:I$3826,B$2:B$3826,B3306),"")</f>
        <v/>
      </c>
      <c r="K3306" t="inlineStr">
        <is>
          <t>분석</t>
        </is>
      </c>
    </row>
    <row r="3307">
      <c r="A3307" t="inlineStr">
        <is>
          <t>서초구</t>
        </is>
      </c>
      <c r="B3307" t="inlineStr">
        <is>
          <t>2021-09</t>
        </is>
      </c>
      <c r="C3307" t="n">
        <v>90.4312375523735</v>
      </c>
      <c r="D3307">
        <f>IF(AND(A3306=A3307,ISNUMBER(C3307),ISNUMBER(C3306)),100*(C3307/C3306-1),"")</f>
        <v/>
      </c>
      <c r="E3307">
        <f>IF(AND(A3304=A3307,ISNUMBER(C3307),ISNUMBER(C3304)),100*(C3307/C3304-1),"")</f>
        <v/>
      </c>
      <c r="F3307">
        <f>IF(AND(A3301=A3307,ISNUMBER(C3307),ISNUMBER(C3301)),100*(C3307/C3301-1),"")</f>
        <v/>
      </c>
      <c r="G3307">
        <f>IF(AND(A3310=A3307,ISNUMBER(C3310),ISNUMBER(C3307)),100*(C3310/C3307-1),"")</f>
        <v/>
      </c>
      <c r="H3307">
        <f>IF(AND(ISNUMBER(G3307),SUMPRODUCT((B$2:B$3826=B3307)*ISNUMBER(G$2:G$3826))=25),G3307-AVERAGEIFS(G$2:G$3826,B$2:B$3826,B3307),"")</f>
        <v/>
      </c>
      <c r="I3307">
        <f>IF(AND(A3313=A3307,ISNUMBER(C3313),ISNUMBER(C3307)),100*(C3313/C3307-1),"")</f>
        <v/>
      </c>
      <c r="J3307">
        <f>IF(AND(ISNUMBER(I3307),SUMPRODUCT((B$2:B$3826=B3307)*ISNUMBER(I$2:I$3826))=25),I3307-AVERAGEIFS(I$2:I$3826,B$2:B$3826,B3307),"")</f>
        <v/>
      </c>
      <c r="K3307" t="inlineStr">
        <is>
          <t>분석</t>
        </is>
      </c>
    </row>
    <row r="3308">
      <c r="A3308" t="inlineStr">
        <is>
          <t>서초구</t>
        </is>
      </c>
      <c r="B3308" t="inlineStr">
        <is>
          <t>2021-10</t>
        </is>
      </c>
      <c r="C3308" t="n">
        <v>90.8448740864913</v>
      </c>
      <c r="D3308">
        <f>IF(AND(A3307=A3308,ISNUMBER(C3308),ISNUMBER(C3307)),100*(C3308/C3307-1),"")</f>
        <v/>
      </c>
      <c r="E3308">
        <f>IF(AND(A3305=A3308,ISNUMBER(C3308),ISNUMBER(C3305)),100*(C3308/C3305-1),"")</f>
        <v/>
      </c>
      <c r="F3308">
        <f>IF(AND(A3302=A3308,ISNUMBER(C3308),ISNUMBER(C3302)),100*(C3308/C3302-1),"")</f>
        <v/>
      </c>
      <c r="G3308">
        <f>IF(AND(A3311=A3308,ISNUMBER(C3311),ISNUMBER(C3308)),100*(C3311/C3308-1),"")</f>
        <v/>
      </c>
      <c r="H3308">
        <f>IF(AND(ISNUMBER(G3308),SUMPRODUCT((B$2:B$3826=B3308)*ISNUMBER(G$2:G$3826))=25),G3308-AVERAGEIFS(G$2:G$3826,B$2:B$3826,B3308),"")</f>
        <v/>
      </c>
      <c r="I3308">
        <f>IF(AND(A3314=A3308,ISNUMBER(C3314),ISNUMBER(C3308)),100*(C3314/C3308-1),"")</f>
        <v/>
      </c>
      <c r="J3308">
        <f>IF(AND(ISNUMBER(I3308),SUMPRODUCT((B$2:B$3826=B3308)*ISNUMBER(I$2:I$3826))=25),I3308-AVERAGEIFS(I$2:I$3826,B$2:B$3826,B3308),"")</f>
        <v/>
      </c>
      <c r="K3308" t="inlineStr">
        <is>
          <t>분석</t>
        </is>
      </c>
    </row>
    <row r="3309">
      <c r="A3309" t="inlineStr">
        <is>
          <t>서초구</t>
        </is>
      </c>
      <c r="B3309" t="inlineStr">
        <is>
          <t>2021-11</t>
        </is>
      </c>
      <c r="C3309" t="n">
        <v>91.4128496108974</v>
      </c>
      <c r="D3309">
        <f>IF(AND(A3308=A3309,ISNUMBER(C3309),ISNUMBER(C3308)),100*(C3309/C3308-1),"")</f>
        <v/>
      </c>
      <c r="E3309">
        <f>IF(AND(A3306=A3309,ISNUMBER(C3309),ISNUMBER(C3306)),100*(C3309/C3306-1),"")</f>
        <v/>
      </c>
      <c r="F3309">
        <f>IF(AND(A3303=A3309,ISNUMBER(C3309),ISNUMBER(C3303)),100*(C3309/C3303-1),"")</f>
        <v/>
      </c>
      <c r="G3309">
        <f>IF(AND(A3312=A3309,ISNUMBER(C3312),ISNUMBER(C3309)),100*(C3312/C3309-1),"")</f>
        <v/>
      </c>
      <c r="H3309">
        <f>IF(AND(ISNUMBER(G3309),SUMPRODUCT((B$2:B$3826=B3309)*ISNUMBER(G$2:G$3826))=25),G3309-AVERAGEIFS(G$2:G$3826,B$2:B$3826,B3309),"")</f>
        <v/>
      </c>
      <c r="I3309">
        <f>IF(AND(A3315=A3309,ISNUMBER(C3315),ISNUMBER(C3309)),100*(C3315/C3309-1),"")</f>
        <v/>
      </c>
      <c r="J3309">
        <f>IF(AND(ISNUMBER(I3309),SUMPRODUCT((B$2:B$3826=B3309)*ISNUMBER(I$2:I$3826))=25),I3309-AVERAGEIFS(I$2:I$3826,B$2:B$3826,B3309),"")</f>
        <v/>
      </c>
      <c r="K3309" t="inlineStr">
        <is>
          <t>분석</t>
        </is>
      </c>
    </row>
    <row r="3310">
      <c r="A3310" t="inlineStr">
        <is>
          <t>서초구</t>
        </is>
      </c>
      <c r="B3310" t="inlineStr">
        <is>
          <t>2021-12</t>
        </is>
      </c>
      <c r="C3310" t="n">
        <v>91.9319632791881</v>
      </c>
      <c r="D3310">
        <f>IF(AND(A3309=A3310,ISNUMBER(C3310),ISNUMBER(C3309)),100*(C3310/C3309-1),"")</f>
        <v/>
      </c>
      <c r="E3310">
        <f>IF(AND(A3307=A3310,ISNUMBER(C3310),ISNUMBER(C3307)),100*(C3310/C3307-1),"")</f>
        <v/>
      </c>
      <c r="F3310">
        <f>IF(AND(A3304=A3310,ISNUMBER(C3310),ISNUMBER(C3304)),100*(C3310/C3304-1),"")</f>
        <v/>
      </c>
      <c r="G3310">
        <f>IF(AND(A3313=A3310,ISNUMBER(C3313),ISNUMBER(C3310)),100*(C3313/C3310-1),"")</f>
        <v/>
      </c>
      <c r="H3310">
        <f>IF(AND(ISNUMBER(G3310),SUMPRODUCT((B$2:B$3826=B3310)*ISNUMBER(G$2:G$3826))=25),G3310-AVERAGEIFS(G$2:G$3826,B$2:B$3826,B3310),"")</f>
        <v/>
      </c>
      <c r="I3310">
        <f>IF(AND(A3316=A3310,ISNUMBER(C3316),ISNUMBER(C3310)),100*(C3316/C3310-1),"")</f>
        <v/>
      </c>
      <c r="J3310">
        <f>IF(AND(ISNUMBER(I3310),SUMPRODUCT((B$2:B$3826=B3310)*ISNUMBER(I$2:I$3826))=25),I3310-AVERAGEIFS(I$2:I$3826,B$2:B$3826,B3310),"")</f>
        <v/>
      </c>
      <c r="K3310" t="inlineStr">
        <is>
          <t>분석</t>
        </is>
      </c>
    </row>
    <row r="3311">
      <c r="A3311" t="inlineStr">
        <is>
          <t>서초구</t>
        </is>
      </c>
      <c r="B3311" t="inlineStr">
        <is>
          <t>2022-01</t>
        </is>
      </c>
      <c r="C3311" t="n">
        <v>92.2930402403092</v>
      </c>
      <c r="D3311">
        <f>IF(AND(A3310=A3311,ISNUMBER(C3311),ISNUMBER(C3310)),100*(C3311/C3310-1),"")</f>
        <v/>
      </c>
      <c r="E3311">
        <f>IF(AND(A3308=A3311,ISNUMBER(C3311),ISNUMBER(C3308)),100*(C3311/C3308-1),"")</f>
        <v/>
      </c>
      <c r="F3311">
        <f>IF(AND(A3305=A3311,ISNUMBER(C3311),ISNUMBER(C3305)),100*(C3311/C3305-1),"")</f>
        <v/>
      </c>
      <c r="G3311">
        <f>IF(AND(A3314=A3311,ISNUMBER(C3314),ISNUMBER(C3311)),100*(C3314/C3311-1),"")</f>
        <v/>
      </c>
      <c r="H3311">
        <f>IF(AND(ISNUMBER(G3311),SUMPRODUCT((B$2:B$3826=B3311)*ISNUMBER(G$2:G$3826))=25),G3311-AVERAGEIFS(G$2:G$3826,B$2:B$3826,B3311),"")</f>
        <v/>
      </c>
      <c r="I3311">
        <f>IF(AND(A3317=A3311,ISNUMBER(C3317),ISNUMBER(C3311)),100*(C3317/C3311-1),"")</f>
        <v/>
      </c>
      <c r="J3311">
        <f>IF(AND(ISNUMBER(I3311),SUMPRODUCT((B$2:B$3826=B3311)*ISNUMBER(I$2:I$3826))=25),I3311-AVERAGEIFS(I$2:I$3826,B$2:B$3826,B3311),"")</f>
        <v/>
      </c>
      <c r="K3311" t="inlineStr">
        <is>
          <t>분석</t>
        </is>
      </c>
    </row>
    <row r="3312">
      <c r="A3312" t="inlineStr">
        <is>
          <t>서초구</t>
        </is>
      </c>
      <c r="B3312" t="inlineStr">
        <is>
          <t>2022-02</t>
        </is>
      </c>
      <c r="C3312" t="n">
        <v>92.54041764895079</v>
      </c>
      <c r="D3312">
        <f>IF(AND(A3311=A3312,ISNUMBER(C3312),ISNUMBER(C3311)),100*(C3312/C3311-1),"")</f>
        <v/>
      </c>
      <c r="E3312">
        <f>IF(AND(A3309=A3312,ISNUMBER(C3312),ISNUMBER(C3309)),100*(C3312/C3309-1),"")</f>
        <v/>
      </c>
      <c r="F3312">
        <f>IF(AND(A3306=A3312,ISNUMBER(C3312),ISNUMBER(C3306)),100*(C3312/C3306-1),"")</f>
        <v/>
      </c>
      <c r="G3312">
        <f>IF(AND(A3315=A3312,ISNUMBER(C3315),ISNUMBER(C3312)),100*(C3315/C3312-1),"")</f>
        <v/>
      </c>
      <c r="H3312">
        <f>IF(AND(ISNUMBER(G3312),SUMPRODUCT((B$2:B$3826=B3312)*ISNUMBER(G$2:G$3826))=25),G3312-AVERAGEIFS(G$2:G$3826,B$2:B$3826,B3312),"")</f>
        <v/>
      </c>
      <c r="I3312">
        <f>IF(AND(A3318=A3312,ISNUMBER(C3318),ISNUMBER(C3312)),100*(C3318/C3312-1),"")</f>
        <v/>
      </c>
      <c r="J3312">
        <f>IF(AND(ISNUMBER(I3312),SUMPRODUCT((B$2:B$3826=B3312)*ISNUMBER(I$2:I$3826))=25),I3312-AVERAGEIFS(I$2:I$3826,B$2:B$3826,B3312),"")</f>
        <v/>
      </c>
      <c r="K3312" t="inlineStr">
        <is>
          <t>분석</t>
        </is>
      </c>
    </row>
    <row r="3313">
      <c r="A3313" t="inlineStr">
        <is>
          <t>서초구</t>
        </is>
      </c>
      <c r="B3313" t="inlineStr">
        <is>
          <t>2022-03</t>
        </is>
      </c>
      <c r="C3313" t="n">
        <v>92.77297797443249</v>
      </c>
      <c r="D3313">
        <f>IF(AND(A3312=A3313,ISNUMBER(C3313),ISNUMBER(C3312)),100*(C3313/C3312-1),"")</f>
        <v/>
      </c>
      <c r="E3313">
        <f>IF(AND(A3310=A3313,ISNUMBER(C3313),ISNUMBER(C3310)),100*(C3313/C3310-1),"")</f>
        <v/>
      </c>
      <c r="F3313">
        <f>IF(AND(A3307=A3313,ISNUMBER(C3313),ISNUMBER(C3307)),100*(C3313/C3307-1),"")</f>
        <v/>
      </c>
      <c r="G3313">
        <f>IF(AND(A3316=A3313,ISNUMBER(C3316),ISNUMBER(C3313)),100*(C3316/C3313-1),"")</f>
        <v/>
      </c>
      <c r="H3313">
        <f>IF(AND(ISNUMBER(G3313),SUMPRODUCT((B$2:B$3826=B3313)*ISNUMBER(G$2:G$3826))=25),G3313-AVERAGEIFS(G$2:G$3826,B$2:B$3826,B3313),"")</f>
        <v/>
      </c>
      <c r="I3313">
        <f>IF(AND(A3319=A3313,ISNUMBER(C3319),ISNUMBER(C3313)),100*(C3319/C3313-1),"")</f>
        <v/>
      </c>
      <c r="J3313">
        <f>IF(AND(ISNUMBER(I3313),SUMPRODUCT((B$2:B$3826=B3313)*ISNUMBER(I$2:I$3826))=25),I3313-AVERAGEIFS(I$2:I$3826,B$2:B$3826,B3313),"")</f>
        <v/>
      </c>
      <c r="K3313" t="inlineStr">
        <is>
          <t>분석</t>
        </is>
      </c>
    </row>
    <row r="3314">
      <c r="A3314" t="inlineStr">
        <is>
          <t>서초구</t>
        </is>
      </c>
      <c r="B3314" t="inlineStr">
        <is>
          <t>2022-04</t>
        </is>
      </c>
      <c r="C3314" t="n">
        <v>92.959987931795</v>
      </c>
      <c r="D3314">
        <f>IF(AND(A3313=A3314,ISNUMBER(C3314),ISNUMBER(C3313)),100*(C3314/C3313-1),"")</f>
        <v/>
      </c>
      <c r="E3314">
        <f>IF(AND(A3311=A3314,ISNUMBER(C3314),ISNUMBER(C3311)),100*(C3314/C3311-1),"")</f>
        <v/>
      </c>
      <c r="F3314">
        <f>IF(AND(A3308=A3314,ISNUMBER(C3314),ISNUMBER(C3308)),100*(C3314/C3308-1),"")</f>
        <v/>
      </c>
      <c r="G3314">
        <f>IF(AND(A3317=A3314,ISNUMBER(C3317),ISNUMBER(C3314)),100*(C3317/C3314-1),"")</f>
        <v/>
      </c>
      <c r="H3314">
        <f>IF(AND(ISNUMBER(G3314),SUMPRODUCT((B$2:B$3826=B3314)*ISNUMBER(G$2:G$3826))=25),G3314-AVERAGEIFS(G$2:G$3826,B$2:B$3826,B3314),"")</f>
        <v/>
      </c>
      <c r="I3314">
        <f>IF(AND(A3320=A3314,ISNUMBER(C3320),ISNUMBER(C3314)),100*(C3320/C3314-1),"")</f>
        <v/>
      </c>
      <c r="J3314">
        <f>IF(AND(ISNUMBER(I3314),SUMPRODUCT((B$2:B$3826=B3314)*ISNUMBER(I$2:I$3826))=25),I3314-AVERAGEIFS(I$2:I$3826,B$2:B$3826,B3314),"")</f>
        <v/>
      </c>
      <c r="K3314" t="inlineStr">
        <is>
          <t>분석</t>
        </is>
      </c>
    </row>
    <row r="3315">
      <c r="A3315" t="inlineStr">
        <is>
          <t>서초구</t>
        </is>
      </c>
      <c r="B3315" t="inlineStr">
        <is>
          <t>2022-05</t>
        </is>
      </c>
      <c r="C3315" t="n">
        <v>92.94448751650199</v>
      </c>
      <c r="D3315">
        <f>IF(AND(A3314=A3315,ISNUMBER(C3315),ISNUMBER(C3314)),100*(C3315/C3314-1),"")</f>
        <v/>
      </c>
      <c r="E3315">
        <f>IF(AND(A3312=A3315,ISNUMBER(C3315),ISNUMBER(C3312)),100*(C3315/C3312-1),"")</f>
        <v/>
      </c>
      <c r="F3315">
        <f>IF(AND(A3309=A3315,ISNUMBER(C3315),ISNUMBER(C3309)),100*(C3315/C3309-1),"")</f>
        <v/>
      </c>
      <c r="G3315">
        <f>IF(AND(A3318=A3315,ISNUMBER(C3318),ISNUMBER(C3315)),100*(C3318/C3315-1),"")</f>
        <v/>
      </c>
      <c r="H3315">
        <f>IF(AND(ISNUMBER(G3315),SUMPRODUCT((B$2:B$3826=B3315)*ISNUMBER(G$2:G$3826))=25),G3315-AVERAGEIFS(G$2:G$3826,B$2:B$3826,B3315),"")</f>
        <v/>
      </c>
      <c r="I3315">
        <f>IF(AND(A3321=A3315,ISNUMBER(C3321),ISNUMBER(C3315)),100*(C3321/C3315-1),"")</f>
        <v/>
      </c>
      <c r="J3315">
        <f>IF(AND(ISNUMBER(I3315),SUMPRODUCT((B$2:B$3826=B3315)*ISNUMBER(I$2:I$3826))=25),I3315-AVERAGEIFS(I$2:I$3826,B$2:B$3826,B3315),"")</f>
        <v/>
      </c>
      <c r="K3315" t="inlineStr">
        <is>
          <t>분석</t>
        </is>
      </c>
    </row>
    <row r="3316">
      <c r="A3316" t="inlineStr">
        <is>
          <t>서초구</t>
        </is>
      </c>
      <c r="B3316" t="inlineStr">
        <is>
          <t>2022-06</t>
        </is>
      </c>
      <c r="C3316" t="n">
        <v>92.97338351115729</v>
      </c>
      <c r="D3316">
        <f>IF(AND(A3315=A3316,ISNUMBER(C3316),ISNUMBER(C3315)),100*(C3316/C3315-1),"")</f>
        <v/>
      </c>
      <c r="E3316">
        <f>IF(AND(A3313=A3316,ISNUMBER(C3316),ISNUMBER(C3313)),100*(C3316/C3313-1),"")</f>
        <v/>
      </c>
      <c r="F3316">
        <f>IF(AND(A3310=A3316,ISNUMBER(C3316),ISNUMBER(C3310)),100*(C3316/C3310-1),"")</f>
        <v/>
      </c>
      <c r="G3316">
        <f>IF(AND(A3319=A3316,ISNUMBER(C3319),ISNUMBER(C3316)),100*(C3319/C3316-1),"")</f>
        <v/>
      </c>
      <c r="H3316">
        <f>IF(AND(ISNUMBER(G3316),SUMPRODUCT((B$2:B$3826=B3316)*ISNUMBER(G$2:G$3826))=25),G3316-AVERAGEIFS(G$2:G$3826,B$2:B$3826,B3316),"")</f>
        <v/>
      </c>
      <c r="I3316">
        <f>IF(AND(A3322=A3316,ISNUMBER(C3322),ISNUMBER(C3316)),100*(C3322/C3316-1),"")</f>
        <v/>
      </c>
      <c r="J3316">
        <f>IF(AND(ISNUMBER(I3316),SUMPRODUCT((B$2:B$3826=B3316)*ISNUMBER(I$2:I$3826))=25),I3316-AVERAGEIFS(I$2:I$3826,B$2:B$3826,B3316),"")</f>
        <v/>
      </c>
      <c r="K3316" t="inlineStr">
        <is>
          <t>분석</t>
        </is>
      </c>
    </row>
    <row r="3317">
      <c r="A3317" t="inlineStr">
        <is>
          <t>서초구</t>
        </is>
      </c>
      <c r="B3317" t="inlineStr">
        <is>
          <t>2022-07</t>
        </is>
      </c>
      <c r="C3317" t="n">
        <v>93.03918605259339</v>
      </c>
      <c r="D3317">
        <f>IF(AND(A3316=A3317,ISNUMBER(C3317),ISNUMBER(C3316)),100*(C3317/C3316-1),"")</f>
        <v/>
      </c>
      <c r="E3317">
        <f>IF(AND(A3314=A3317,ISNUMBER(C3317),ISNUMBER(C3314)),100*(C3317/C3314-1),"")</f>
        <v/>
      </c>
      <c r="F3317">
        <f>IF(AND(A3311=A3317,ISNUMBER(C3317),ISNUMBER(C3311)),100*(C3317/C3311-1),"")</f>
        <v/>
      </c>
      <c r="G3317">
        <f>IF(AND(A3320=A3317,ISNUMBER(C3320),ISNUMBER(C3317)),100*(C3320/C3317-1),"")</f>
        <v/>
      </c>
      <c r="H3317">
        <f>IF(AND(ISNUMBER(G3317),SUMPRODUCT((B$2:B$3826=B3317)*ISNUMBER(G$2:G$3826))=25),G3317-AVERAGEIFS(G$2:G$3826,B$2:B$3826,B3317),"")</f>
        <v/>
      </c>
      <c r="I3317">
        <f>IF(AND(A3323=A3317,ISNUMBER(C3323),ISNUMBER(C3317)),100*(C3323/C3317-1),"")</f>
        <v/>
      </c>
      <c r="J3317">
        <f>IF(AND(ISNUMBER(I3317),SUMPRODUCT((B$2:B$3826=B3317)*ISNUMBER(I$2:I$3826))=25),I3317-AVERAGEIFS(I$2:I$3826,B$2:B$3826,B3317),"")</f>
        <v/>
      </c>
      <c r="K3317" t="inlineStr">
        <is>
          <t>분석</t>
        </is>
      </c>
    </row>
    <row r="3318">
      <c r="A3318" t="inlineStr">
        <is>
          <t>서초구</t>
        </is>
      </c>
      <c r="B3318" t="inlineStr">
        <is>
          <t>2022-08</t>
        </is>
      </c>
      <c r="C3318" t="n">
        <v>93.0731456249861</v>
      </c>
      <c r="D3318">
        <f>IF(AND(A3317=A3318,ISNUMBER(C3318),ISNUMBER(C3317)),100*(C3318/C3317-1),"")</f>
        <v/>
      </c>
      <c r="E3318">
        <f>IF(AND(A3315=A3318,ISNUMBER(C3318),ISNUMBER(C3315)),100*(C3318/C3315-1),"")</f>
        <v/>
      </c>
      <c r="F3318">
        <f>IF(AND(A3312=A3318,ISNUMBER(C3318),ISNUMBER(C3312)),100*(C3318/C3312-1),"")</f>
        <v/>
      </c>
      <c r="G3318">
        <f>IF(AND(A3321=A3318,ISNUMBER(C3321),ISNUMBER(C3318)),100*(C3321/C3318-1),"")</f>
        <v/>
      </c>
      <c r="H3318">
        <f>IF(AND(ISNUMBER(G3318),SUMPRODUCT((B$2:B$3826=B3318)*ISNUMBER(G$2:G$3826))=25),G3318-AVERAGEIFS(G$2:G$3826,B$2:B$3826,B3318),"")</f>
        <v/>
      </c>
      <c r="I3318">
        <f>IF(AND(A3324=A3318,ISNUMBER(C3324),ISNUMBER(C3318)),100*(C3324/C3318-1),"")</f>
        <v/>
      </c>
      <c r="J3318">
        <f>IF(AND(ISNUMBER(I3318),SUMPRODUCT((B$2:B$3826=B3318)*ISNUMBER(I$2:I$3826))=25),I3318-AVERAGEIFS(I$2:I$3826,B$2:B$3826,B3318),"")</f>
        <v/>
      </c>
      <c r="K3318" t="inlineStr">
        <is>
          <t>분석</t>
        </is>
      </c>
    </row>
    <row r="3319">
      <c r="A3319" t="inlineStr">
        <is>
          <t>서초구</t>
        </is>
      </c>
      <c r="B3319" t="inlineStr">
        <is>
          <t>2022-09</t>
        </is>
      </c>
      <c r="C3319" t="n">
        <v>93.1513400246387</v>
      </c>
      <c r="D3319">
        <f>IF(AND(A3318=A3319,ISNUMBER(C3319),ISNUMBER(C3318)),100*(C3319/C3318-1),"")</f>
        <v/>
      </c>
      <c r="E3319">
        <f>IF(AND(A3316=A3319,ISNUMBER(C3319),ISNUMBER(C3316)),100*(C3319/C3316-1),"")</f>
        <v/>
      </c>
      <c r="F3319">
        <f>IF(AND(A3313=A3319,ISNUMBER(C3319),ISNUMBER(C3313)),100*(C3319/C3313-1),"")</f>
        <v/>
      </c>
      <c r="G3319">
        <f>IF(AND(A3322=A3319,ISNUMBER(C3322),ISNUMBER(C3319)),100*(C3322/C3319-1),"")</f>
        <v/>
      </c>
      <c r="H3319">
        <f>IF(AND(ISNUMBER(G3319),SUMPRODUCT((B$2:B$3826=B3319)*ISNUMBER(G$2:G$3826))=25),G3319-AVERAGEIFS(G$2:G$3826,B$2:B$3826,B3319),"")</f>
        <v/>
      </c>
      <c r="I3319">
        <f>IF(AND(A3325=A3319,ISNUMBER(C3325),ISNUMBER(C3319)),100*(C3325/C3319-1),"")</f>
        <v/>
      </c>
      <c r="J3319">
        <f>IF(AND(ISNUMBER(I3319),SUMPRODUCT((B$2:B$3826=B3319)*ISNUMBER(I$2:I$3826))=25),I3319-AVERAGEIFS(I$2:I$3826,B$2:B$3826,B3319),"")</f>
        <v/>
      </c>
      <c r="K3319" t="inlineStr">
        <is>
          <t>분석</t>
        </is>
      </c>
    </row>
    <row r="3320">
      <c r="A3320" t="inlineStr">
        <is>
          <t>서초구</t>
        </is>
      </c>
      <c r="B3320" t="inlineStr">
        <is>
          <t>2022-10</t>
        </is>
      </c>
      <c r="C3320" t="n">
        <v>93.181586278729</v>
      </c>
      <c r="D3320">
        <f>IF(AND(A3319=A3320,ISNUMBER(C3320),ISNUMBER(C3319)),100*(C3320/C3319-1),"")</f>
        <v/>
      </c>
      <c r="E3320">
        <f>IF(AND(A3317=A3320,ISNUMBER(C3320),ISNUMBER(C3317)),100*(C3320/C3317-1),"")</f>
        <v/>
      </c>
      <c r="F3320">
        <f>IF(AND(A3314=A3320,ISNUMBER(C3320),ISNUMBER(C3314)),100*(C3320/C3314-1),"")</f>
        <v/>
      </c>
      <c r="G3320">
        <f>IF(AND(A3323=A3320,ISNUMBER(C3323),ISNUMBER(C3320)),100*(C3323/C3320-1),"")</f>
        <v/>
      </c>
      <c r="H3320">
        <f>IF(AND(ISNUMBER(G3320),SUMPRODUCT((B$2:B$3826=B3320)*ISNUMBER(G$2:G$3826))=25),G3320-AVERAGEIFS(G$2:G$3826,B$2:B$3826,B3320),"")</f>
        <v/>
      </c>
      <c r="I3320">
        <f>IF(AND(A3326=A3320,ISNUMBER(C3326),ISNUMBER(C3320)),100*(C3326/C3320-1),"")</f>
        <v/>
      </c>
      <c r="J3320">
        <f>IF(AND(ISNUMBER(I3320),SUMPRODUCT((B$2:B$3826=B3320)*ISNUMBER(I$2:I$3826))=25),I3320-AVERAGEIFS(I$2:I$3826,B$2:B$3826,B3320),"")</f>
        <v/>
      </c>
      <c r="K3320" t="inlineStr">
        <is>
          <t>분석</t>
        </is>
      </c>
    </row>
    <row r="3321">
      <c r="A3321" t="inlineStr">
        <is>
          <t>서초구</t>
        </is>
      </c>
      <c r="B3321" t="inlineStr">
        <is>
          <t>2022-11</t>
        </is>
      </c>
      <c r="C3321" t="n">
        <v>93.2106285027992</v>
      </c>
      <c r="D3321">
        <f>IF(AND(A3320=A3321,ISNUMBER(C3321),ISNUMBER(C3320)),100*(C3321/C3320-1),"")</f>
        <v/>
      </c>
      <c r="E3321">
        <f>IF(AND(A3318=A3321,ISNUMBER(C3321),ISNUMBER(C3318)),100*(C3321/C3318-1),"")</f>
        <v/>
      </c>
      <c r="F3321">
        <f>IF(AND(A3315=A3321,ISNUMBER(C3321),ISNUMBER(C3315)),100*(C3321/C3315-1),"")</f>
        <v/>
      </c>
      <c r="G3321">
        <f>IF(AND(A3324=A3321,ISNUMBER(C3324),ISNUMBER(C3321)),100*(C3324/C3321-1),"")</f>
        <v/>
      </c>
      <c r="H3321">
        <f>IF(AND(ISNUMBER(G3321),SUMPRODUCT((B$2:B$3826=B3321)*ISNUMBER(G$2:G$3826))=25),G3321-AVERAGEIFS(G$2:G$3826,B$2:B$3826,B3321),"")</f>
        <v/>
      </c>
      <c r="I3321">
        <f>IF(AND(A3327=A3321,ISNUMBER(C3327),ISNUMBER(C3321)),100*(C3327/C3321-1),"")</f>
        <v/>
      </c>
      <c r="J3321">
        <f>IF(AND(ISNUMBER(I3321),SUMPRODUCT((B$2:B$3826=B3321)*ISNUMBER(I$2:I$3826))=25),I3321-AVERAGEIFS(I$2:I$3826,B$2:B$3826,B3321),"")</f>
        <v/>
      </c>
      <c r="K3321" t="inlineStr">
        <is>
          <t>분석</t>
        </is>
      </c>
    </row>
    <row r="3322">
      <c r="A3322" t="inlineStr">
        <is>
          <t>서초구</t>
        </is>
      </c>
      <c r="B3322" t="inlineStr">
        <is>
          <t>2022-12</t>
        </is>
      </c>
      <c r="C3322" t="n">
        <v>92.9138877454545</v>
      </c>
      <c r="D3322">
        <f>IF(AND(A3321=A3322,ISNUMBER(C3322),ISNUMBER(C3321)),100*(C3322/C3321-1),"")</f>
        <v/>
      </c>
      <c r="E3322">
        <f>IF(AND(A3319=A3322,ISNUMBER(C3322),ISNUMBER(C3319)),100*(C3322/C3319-1),"")</f>
        <v/>
      </c>
      <c r="F3322">
        <f>IF(AND(A3316=A3322,ISNUMBER(C3322),ISNUMBER(C3316)),100*(C3322/C3316-1),"")</f>
        <v/>
      </c>
      <c r="G3322">
        <f>IF(AND(A3325=A3322,ISNUMBER(C3325),ISNUMBER(C3322)),100*(C3325/C3322-1),"")</f>
        <v/>
      </c>
      <c r="H3322">
        <f>IF(AND(ISNUMBER(G3322),SUMPRODUCT((B$2:B$3826=B3322)*ISNUMBER(G$2:G$3826))=25),G3322-AVERAGEIFS(G$2:G$3826,B$2:B$3826,B3322),"")</f>
        <v/>
      </c>
      <c r="I3322">
        <f>IF(AND(A3328=A3322,ISNUMBER(C3328),ISNUMBER(C3322)),100*(C3328/C3322-1),"")</f>
        <v/>
      </c>
      <c r="J3322">
        <f>IF(AND(ISNUMBER(I3322),SUMPRODUCT((B$2:B$3826=B3322)*ISNUMBER(I$2:I$3826))=25),I3322-AVERAGEIFS(I$2:I$3826,B$2:B$3826,B3322),"")</f>
        <v/>
      </c>
      <c r="K3322" t="inlineStr">
        <is>
          <t>분석</t>
        </is>
      </c>
    </row>
    <row r="3323">
      <c r="A3323" t="inlineStr">
        <is>
          <t>서초구</t>
        </is>
      </c>
      <c r="B3323" t="inlineStr">
        <is>
          <t>2023-01</t>
        </is>
      </c>
      <c r="C3323" t="n">
        <v>92.2979553398974</v>
      </c>
      <c r="D3323">
        <f>IF(AND(A3322=A3323,ISNUMBER(C3323),ISNUMBER(C3322)),100*(C3323/C3322-1),"")</f>
        <v/>
      </c>
      <c r="E3323">
        <f>IF(AND(A3320=A3323,ISNUMBER(C3323),ISNUMBER(C3320)),100*(C3323/C3320-1),"")</f>
        <v/>
      </c>
      <c r="F3323">
        <f>IF(AND(A3317=A3323,ISNUMBER(C3323),ISNUMBER(C3317)),100*(C3323/C3317-1),"")</f>
        <v/>
      </c>
      <c r="G3323">
        <f>IF(AND(A3326=A3323,ISNUMBER(C3326),ISNUMBER(C3323)),100*(C3326/C3323-1),"")</f>
        <v/>
      </c>
      <c r="H3323">
        <f>IF(AND(ISNUMBER(G3323),SUMPRODUCT((B$2:B$3826=B3323)*ISNUMBER(G$2:G$3826))=25),G3323-AVERAGEIFS(G$2:G$3826,B$2:B$3826,B3323),"")</f>
        <v/>
      </c>
      <c r="I3323">
        <f>IF(AND(A3329=A3323,ISNUMBER(C3329),ISNUMBER(C3323)),100*(C3329/C3323-1),"")</f>
        <v/>
      </c>
      <c r="J3323">
        <f>IF(AND(ISNUMBER(I3323),SUMPRODUCT((B$2:B$3826=B3323)*ISNUMBER(I$2:I$3826))=25),I3323-AVERAGEIFS(I$2:I$3826,B$2:B$3826,B3323),"")</f>
        <v/>
      </c>
      <c r="K3323" t="inlineStr">
        <is>
          <t>분석</t>
        </is>
      </c>
    </row>
    <row r="3324">
      <c r="A3324" t="inlineStr">
        <is>
          <t>서초구</t>
        </is>
      </c>
      <c r="B3324" t="inlineStr">
        <is>
          <t>2023-02</t>
        </is>
      </c>
      <c r="C3324" t="n">
        <v>90.6086946203493</v>
      </c>
      <c r="D3324">
        <f>IF(AND(A3323=A3324,ISNUMBER(C3324),ISNUMBER(C3323)),100*(C3324/C3323-1),"")</f>
        <v/>
      </c>
      <c r="E3324">
        <f>IF(AND(A3321=A3324,ISNUMBER(C3324),ISNUMBER(C3321)),100*(C3324/C3321-1),"")</f>
        <v/>
      </c>
      <c r="F3324">
        <f>IF(AND(A3318=A3324,ISNUMBER(C3324),ISNUMBER(C3318)),100*(C3324/C3318-1),"")</f>
        <v/>
      </c>
      <c r="G3324">
        <f>IF(AND(A3327=A3324,ISNUMBER(C3327),ISNUMBER(C3324)),100*(C3327/C3324-1),"")</f>
        <v/>
      </c>
      <c r="H3324">
        <f>IF(AND(ISNUMBER(G3324),SUMPRODUCT((B$2:B$3826=B3324)*ISNUMBER(G$2:G$3826))=25),G3324-AVERAGEIFS(G$2:G$3826,B$2:B$3826,B3324),"")</f>
        <v/>
      </c>
      <c r="I3324">
        <f>IF(AND(A3330=A3324,ISNUMBER(C3330),ISNUMBER(C3324)),100*(C3330/C3324-1),"")</f>
        <v/>
      </c>
      <c r="J3324">
        <f>IF(AND(ISNUMBER(I3324),SUMPRODUCT((B$2:B$3826=B3324)*ISNUMBER(I$2:I$3826))=25),I3324-AVERAGEIFS(I$2:I$3826,B$2:B$3826,B3324),"")</f>
        <v/>
      </c>
      <c r="K3324" t="inlineStr">
        <is>
          <t>분석</t>
        </is>
      </c>
    </row>
    <row r="3325">
      <c r="A3325" t="inlineStr">
        <is>
          <t>서초구</t>
        </is>
      </c>
      <c r="B3325" t="inlineStr">
        <is>
          <t>2023-03</t>
        </is>
      </c>
      <c r="C3325" t="n">
        <v>89.28675561438661</v>
      </c>
      <c r="D3325">
        <f>IF(AND(A3324=A3325,ISNUMBER(C3325),ISNUMBER(C3324)),100*(C3325/C3324-1),"")</f>
        <v/>
      </c>
      <c r="E3325">
        <f>IF(AND(A3322=A3325,ISNUMBER(C3325),ISNUMBER(C3322)),100*(C3325/C3322-1),"")</f>
        <v/>
      </c>
      <c r="F3325">
        <f>IF(AND(A3319=A3325,ISNUMBER(C3325),ISNUMBER(C3319)),100*(C3325/C3319-1),"")</f>
        <v/>
      </c>
      <c r="G3325">
        <f>IF(AND(A3328=A3325,ISNUMBER(C3328),ISNUMBER(C3325)),100*(C3328/C3325-1),"")</f>
        <v/>
      </c>
      <c r="H3325">
        <f>IF(AND(ISNUMBER(G3325),SUMPRODUCT((B$2:B$3826=B3325)*ISNUMBER(G$2:G$3826))=25),G3325-AVERAGEIFS(G$2:G$3826,B$2:B$3826,B3325),"")</f>
        <v/>
      </c>
      <c r="I3325">
        <f>IF(AND(A3331=A3325,ISNUMBER(C3331),ISNUMBER(C3325)),100*(C3331/C3325-1),"")</f>
        <v/>
      </c>
      <c r="J3325">
        <f>IF(AND(ISNUMBER(I3325),SUMPRODUCT((B$2:B$3826=B3325)*ISNUMBER(I$2:I$3826))=25),I3325-AVERAGEIFS(I$2:I$3826,B$2:B$3826,B3325),"")</f>
        <v/>
      </c>
      <c r="K3325" t="inlineStr">
        <is>
          <t>분석</t>
        </is>
      </c>
    </row>
    <row r="3326">
      <c r="A3326" t="inlineStr">
        <is>
          <t>서초구</t>
        </is>
      </c>
      <c r="B3326" t="inlineStr">
        <is>
          <t>2023-04</t>
        </is>
      </c>
      <c r="C3326" t="n">
        <v>88.3474457313785</v>
      </c>
      <c r="D3326">
        <f>IF(AND(A3325=A3326,ISNUMBER(C3326),ISNUMBER(C3325)),100*(C3326/C3325-1),"")</f>
        <v/>
      </c>
      <c r="E3326">
        <f>IF(AND(A3323=A3326,ISNUMBER(C3326),ISNUMBER(C3323)),100*(C3326/C3323-1),"")</f>
        <v/>
      </c>
      <c r="F3326">
        <f>IF(AND(A3320=A3326,ISNUMBER(C3326),ISNUMBER(C3320)),100*(C3326/C3320-1),"")</f>
        <v/>
      </c>
      <c r="G3326">
        <f>IF(AND(A3329=A3326,ISNUMBER(C3329),ISNUMBER(C3326)),100*(C3329/C3326-1),"")</f>
        <v/>
      </c>
      <c r="H3326">
        <f>IF(AND(ISNUMBER(G3326),SUMPRODUCT((B$2:B$3826=B3326)*ISNUMBER(G$2:G$3826))=25),G3326-AVERAGEIFS(G$2:G$3826,B$2:B$3826,B3326),"")</f>
        <v/>
      </c>
      <c r="I3326">
        <f>IF(AND(A3332=A3326,ISNUMBER(C3332),ISNUMBER(C3326)),100*(C3332/C3326-1),"")</f>
        <v/>
      </c>
      <c r="J3326">
        <f>IF(AND(ISNUMBER(I3326),SUMPRODUCT((B$2:B$3826=B3326)*ISNUMBER(I$2:I$3826))=25),I3326-AVERAGEIFS(I$2:I$3826,B$2:B$3826,B3326),"")</f>
        <v/>
      </c>
      <c r="K3326" t="inlineStr">
        <is>
          <t>분석</t>
        </is>
      </c>
    </row>
    <row r="3327">
      <c r="A3327" t="inlineStr">
        <is>
          <t>서초구</t>
        </is>
      </c>
      <c r="B3327" t="inlineStr">
        <is>
          <t>2023-05</t>
        </is>
      </c>
      <c r="C3327" t="n">
        <v>87.84167624136791</v>
      </c>
      <c r="D3327">
        <f>IF(AND(A3326=A3327,ISNUMBER(C3327),ISNUMBER(C3326)),100*(C3327/C3326-1),"")</f>
        <v/>
      </c>
      <c r="E3327">
        <f>IF(AND(A3324=A3327,ISNUMBER(C3327),ISNUMBER(C3324)),100*(C3327/C3324-1),"")</f>
        <v/>
      </c>
      <c r="F3327">
        <f>IF(AND(A3321=A3327,ISNUMBER(C3327),ISNUMBER(C3321)),100*(C3327/C3321-1),"")</f>
        <v/>
      </c>
      <c r="G3327">
        <f>IF(AND(A3330=A3327,ISNUMBER(C3330),ISNUMBER(C3327)),100*(C3330/C3327-1),"")</f>
        <v/>
      </c>
      <c r="H3327">
        <f>IF(AND(ISNUMBER(G3327),SUMPRODUCT((B$2:B$3826=B3327)*ISNUMBER(G$2:G$3826))=25),G3327-AVERAGEIFS(G$2:G$3826,B$2:B$3826,B3327),"")</f>
        <v/>
      </c>
      <c r="I3327">
        <f>IF(AND(A3333=A3327,ISNUMBER(C3333),ISNUMBER(C3327)),100*(C3333/C3327-1),"")</f>
        <v/>
      </c>
      <c r="J3327">
        <f>IF(AND(ISNUMBER(I3327),SUMPRODUCT((B$2:B$3826=B3327)*ISNUMBER(I$2:I$3826))=25),I3327-AVERAGEIFS(I$2:I$3826,B$2:B$3826,B3327),"")</f>
        <v/>
      </c>
      <c r="K3327" t="inlineStr">
        <is>
          <t>분석</t>
        </is>
      </c>
    </row>
    <row r="3328">
      <c r="A3328" t="inlineStr">
        <is>
          <t>서초구</t>
        </is>
      </c>
      <c r="B3328" t="inlineStr">
        <is>
          <t>2023-06</t>
        </is>
      </c>
      <c r="C3328" t="n">
        <v>87.6420776777144</v>
      </c>
      <c r="D3328">
        <f>IF(AND(A3327=A3328,ISNUMBER(C3328),ISNUMBER(C3327)),100*(C3328/C3327-1),"")</f>
        <v/>
      </c>
      <c r="E3328">
        <f>IF(AND(A3325=A3328,ISNUMBER(C3328),ISNUMBER(C3325)),100*(C3328/C3325-1),"")</f>
        <v/>
      </c>
      <c r="F3328">
        <f>IF(AND(A3322=A3328,ISNUMBER(C3328),ISNUMBER(C3322)),100*(C3328/C3322-1),"")</f>
        <v/>
      </c>
      <c r="G3328">
        <f>IF(AND(A3331=A3328,ISNUMBER(C3331),ISNUMBER(C3328)),100*(C3331/C3328-1),"")</f>
        <v/>
      </c>
      <c r="H3328">
        <f>IF(AND(ISNUMBER(G3328),SUMPRODUCT((B$2:B$3826=B3328)*ISNUMBER(G$2:G$3826))=25),G3328-AVERAGEIFS(G$2:G$3826,B$2:B$3826,B3328),"")</f>
        <v/>
      </c>
      <c r="I3328">
        <f>IF(AND(A3334=A3328,ISNUMBER(C3334),ISNUMBER(C3328)),100*(C3334/C3328-1),"")</f>
        <v/>
      </c>
      <c r="J3328">
        <f>IF(AND(ISNUMBER(I3328),SUMPRODUCT((B$2:B$3826=B3328)*ISNUMBER(I$2:I$3826))=25),I3328-AVERAGEIFS(I$2:I$3826,B$2:B$3826,B3328),"")</f>
        <v/>
      </c>
      <c r="K3328" t="inlineStr">
        <is>
          <t>분석</t>
        </is>
      </c>
    </row>
    <row r="3329">
      <c r="A3329" t="inlineStr">
        <is>
          <t>서초구</t>
        </is>
      </c>
      <c r="B3329" t="inlineStr">
        <is>
          <t>2023-07</t>
        </is>
      </c>
      <c r="C3329" t="n">
        <v>87.8110711575487</v>
      </c>
      <c r="D3329">
        <f>IF(AND(A3328=A3329,ISNUMBER(C3329),ISNUMBER(C3328)),100*(C3329/C3328-1),"")</f>
        <v/>
      </c>
      <c r="E3329">
        <f>IF(AND(A3326=A3329,ISNUMBER(C3329),ISNUMBER(C3326)),100*(C3329/C3326-1),"")</f>
        <v/>
      </c>
      <c r="F3329">
        <f>IF(AND(A3323=A3329,ISNUMBER(C3329),ISNUMBER(C3323)),100*(C3329/C3323-1),"")</f>
        <v/>
      </c>
      <c r="G3329">
        <f>IF(AND(A3332=A3329,ISNUMBER(C3332),ISNUMBER(C3329)),100*(C3332/C3329-1),"")</f>
        <v/>
      </c>
      <c r="H3329">
        <f>IF(AND(ISNUMBER(G3329),SUMPRODUCT((B$2:B$3826=B3329)*ISNUMBER(G$2:G$3826))=25),G3329-AVERAGEIFS(G$2:G$3826,B$2:B$3826,B3329),"")</f>
        <v/>
      </c>
      <c r="I3329">
        <f>IF(AND(A3335=A3329,ISNUMBER(C3335),ISNUMBER(C3329)),100*(C3335/C3329-1),"")</f>
        <v/>
      </c>
      <c r="J3329">
        <f>IF(AND(ISNUMBER(I3329),SUMPRODUCT((B$2:B$3826=B3329)*ISNUMBER(I$2:I$3826))=25),I3329-AVERAGEIFS(I$2:I$3826,B$2:B$3826,B3329),"")</f>
        <v/>
      </c>
      <c r="K3329" t="inlineStr">
        <is>
          <t>분석</t>
        </is>
      </c>
    </row>
    <row r="3330">
      <c r="A3330" t="inlineStr">
        <is>
          <t>서초구</t>
        </is>
      </c>
      <c r="B3330" t="inlineStr">
        <is>
          <t>2023-08</t>
        </is>
      </c>
      <c r="C3330" t="n">
        <v>87.8863948322618</v>
      </c>
      <c r="D3330">
        <f>IF(AND(A3329=A3330,ISNUMBER(C3330),ISNUMBER(C3329)),100*(C3330/C3329-1),"")</f>
        <v/>
      </c>
      <c r="E3330">
        <f>IF(AND(A3327=A3330,ISNUMBER(C3330),ISNUMBER(C3327)),100*(C3330/C3327-1),"")</f>
        <v/>
      </c>
      <c r="F3330">
        <f>IF(AND(A3324=A3330,ISNUMBER(C3330),ISNUMBER(C3324)),100*(C3330/C3324-1),"")</f>
        <v/>
      </c>
      <c r="G3330">
        <f>IF(AND(A3333=A3330,ISNUMBER(C3333),ISNUMBER(C3330)),100*(C3333/C3330-1),"")</f>
        <v/>
      </c>
      <c r="H3330">
        <f>IF(AND(ISNUMBER(G3330),SUMPRODUCT((B$2:B$3826=B3330)*ISNUMBER(G$2:G$3826))=25),G3330-AVERAGEIFS(G$2:G$3826,B$2:B$3826,B3330),"")</f>
        <v/>
      </c>
      <c r="I3330">
        <f>IF(AND(A3336=A3330,ISNUMBER(C3336),ISNUMBER(C3330)),100*(C3336/C3330-1),"")</f>
        <v/>
      </c>
      <c r="J3330">
        <f>IF(AND(ISNUMBER(I3330),SUMPRODUCT((B$2:B$3826=B3330)*ISNUMBER(I$2:I$3826))=25),I3330-AVERAGEIFS(I$2:I$3826,B$2:B$3826,B3330),"")</f>
        <v/>
      </c>
      <c r="K3330" t="inlineStr">
        <is>
          <t>분석</t>
        </is>
      </c>
    </row>
    <row r="3331">
      <c r="A3331" t="inlineStr">
        <is>
          <t>서초구</t>
        </is>
      </c>
      <c r="B3331" t="inlineStr">
        <is>
          <t>2023-09</t>
        </is>
      </c>
      <c r="C3331" t="n">
        <v>87.9552807175982</v>
      </c>
      <c r="D3331">
        <f>IF(AND(A3330=A3331,ISNUMBER(C3331),ISNUMBER(C3330)),100*(C3331/C3330-1),"")</f>
        <v/>
      </c>
      <c r="E3331">
        <f>IF(AND(A3328=A3331,ISNUMBER(C3331),ISNUMBER(C3328)),100*(C3331/C3328-1),"")</f>
        <v/>
      </c>
      <c r="F3331">
        <f>IF(AND(A3325=A3331,ISNUMBER(C3331),ISNUMBER(C3325)),100*(C3331/C3325-1),"")</f>
        <v/>
      </c>
      <c r="G3331">
        <f>IF(AND(A3334=A3331,ISNUMBER(C3334),ISNUMBER(C3331)),100*(C3334/C3331-1),"")</f>
        <v/>
      </c>
      <c r="H3331">
        <f>IF(AND(ISNUMBER(G3331),SUMPRODUCT((B$2:B$3826=B3331)*ISNUMBER(G$2:G$3826))=25),G3331-AVERAGEIFS(G$2:G$3826,B$2:B$3826,B3331),"")</f>
        <v/>
      </c>
      <c r="I3331">
        <f>IF(AND(A3337=A3331,ISNUMBER(C3337),ISNUMBER(C3331)),100*(C3337/C3331-1),"")</f>
        <v/>
      </c>
      <c r="J3331">
        <f>IF(AND(ISNUMBER(I3331),SUMPRODUCT((B$2:B$3826=B3331)*ISNUMBER(I$2:I$3826))=25),I3331-AVERAGEIFS(I$2:I$3826,B$2:B$3826,B3331),"")</f>
        <v/>
      </c>
      <c r="K3331" t="inlineStr">
        <is>
          <t>분석</t>
        </is>
      </c>
    </row>
    <row r="3332">
      <c r="A3332" t="inlineStr">
        <is>
          <t>서초구</t>
        </is>
      </c>
      <c r="B3332" t="inlineStr">
        <is>
          <t>2023-10</t>
        </is>
      </c>
      <c r="C3332" t="n">
        <v>88.11560808681369</v>
      </c>
      <c r="D3332">
        <f>IF(AND(A3331=A3332,ISNUMBER(C3332),ISNUMBER(C3331)),100*(C3332/C3331-1),"")</f>
        <v/>
      </c>
      <c r="E3332">
        <f>IF(AND(A3329=A3332,ISNUMBER(C3332),ISNUMBER(C3329)),100*(C3332/C3329-1),"")</f>
        <v/>
      </c>
      <c r="F3332">
        <f>IF(AND(A3326=A3332,ISNUMBER(C3332),ISNUMBER(C3326)),100*(C3332/C3326-1),"")</f>
        <v/>
      </c>
      <c r="G3332">
        <f>IF(AND(A3335=A3332,ISNUMBER(C3335),ISNUMBER(C3332)),100*(C3335/C3332-1),"")</f>
        <v/>
      </c>
      <c r="H3332">
        <f>IF(AND(ISNUMBER(G3332),SUMPRODUCT((B$2:B$3826=B3332)*ISNUMBER(G$2:G$3826))=25),G3332-AVERAGEIFS(G$2:G$3826,B$2:B$3826,B3332),"")</f>
        <v/>
      </c>
      <c r="I3332">
        <f>IF(AND(A3338=A3332,ISNUMBER(C3338),ISNUMBER(C3332)),100*(C3338/C3332-1),"")</f>
        <v/>
      </c>
      <c r="J3332">
        <f>IF(AND(ISNUMBER(I3332),SUMPRODUCT((B$2:B$3826=B3332)*ISNUMBER(I$2:I$3826))=25),I3332-AVERAGEIFS(I$2:I$3826,B$2:B$3826,B3332),"")</f>
        <v/>
      </c>
      <c r="K3332" t="inlineStr">
        <is>
          <t>분석</t>
        </is>
      </c>
    </row>
    <row r="3333">
      <c r="A3333" t="inlineStr">
        <is>
          <t>서초구</t>
        </is>
      </c>
      <c r="B3333" t="inlineStr">
        <is>
          <t>2023-11</t>
        </is>
      </c>
      <c r="C3333" t="n">
        <v>88.3158803568457</v>
      </c>
      <c r="D3333">
        <f>IF(AND(A3332=A3333,ISNUMBER(C3333),ISNUMBER(C3332)),100*(C3333/C3332-1),"")</f>
        <v/>
      </c>
      <c r="E3333">
        <f>IF(AND(A3330=A3333,ISNUMBER(C3333),ISNUMBER(C3330)),100*(C3333/C3330-1),"")</f>
        <v/>
      </c>
      <c r="F3333">
        <f>IF(AND(A3327=A3333,ISNUMBER(C3333),ISNUMBER(C3327)),100*(C3333/C3327-1),"")</f>
        <v/>
      </c>
      <c r="G3333">
        <f>IF(AND(A3336=A3333,ISNUMBER(C3336),ISNUMBER(C3333)),100*(C3336/C3333-1),"")</f>
        <v/>
      </c>
      <c r="H3333">
        <f>IF(AND(ISNUMBER(G3333),SUMPRODUCT((B$2:B$3826=B3333)*ISNUMBER(G$2:G$3826))=25),G3333-AVERAGEIFS(G$2:G$3826,B$2:B$3826,B3333),"")</f>
        <v/>
      </c>
      <c r="I3333">
        <f>IF(AND(A3339=A3333,ISNUMBER(C3339),ISNUMBER(C3333)),100*(C3339/C3333-1),"")</f>
        <v/>
      </c>
      <c r="J3333">
        <f>IF(AND(ISNUMBER(I3333),SUMPRODUCT((B$2:B$3826=B3333)*ISNUMBER(I$2:I$3826))=25),I3333-AVERAGEIFS(I$2:I$3826,B$2:B$3826,B3333),"")</f>
        <v/>
      </c>
      <c r="K3333" t="inlineStr">
        <is>
          <t>분석</t>
        </is>
      </c>
    </row>
    <row r="3334">
      <c r="A3334" t="inlineStr">
        <is>
          <t>서초구</t>
        </is>
      </c>
      <c r="B3334" t="inlineStr">
        <is>
          <t>2023-12</t>
        </is>
      </c>
      <c r="C3334" t="n">
        <v>88.45562327556419</v>
      </c>
      <c r="D3334">
        <f>IF(AND(A3333=A3334,ISNUMBER(C3334),ISNUMBER(C3333)),100*(C3334/C3333-1),"")</f>
        <v/>
      </c>
      <c r="E3334">
        <f>IF(AND(A3331=A3334,ISNUMBER(C3334),ISNUMBER(C3331)),100*(C3334/C3331-1),"")</f>
        <v/>
      </c>
      <c r="F3334">
        <f>IF(AND(A3328=A3334,ISNUMBER(C3334),ISNUMBER(C3328)),100*(C3334/C3328-1),"")</f>
        <v/>
      </c>
      <c r="G3334">
        <f>IF(AND(A3337=A3334,ISNUMBER(C3337),ISNUMBER(C3334)),100*(C3337/C3334-1),"")</f>
        <v/>
      </c>
      <c r="H3334">
        <f>IF(AND(ISNUMBER(G3334),SUMPRODUCT((B$2:B$3826=B3334)*ISNUMBER(G$2:G$3826))=25),G3334-AVERAGEIFS(G$2:G$3826,B$2:B$3826,B3334),"")</f>
        <v/>
      </c>
      <c r="I3334">
        <f>IF(AND(A3340=A3334,ISNUMBER(C3340),ISNUMBER(C3334)),100*(C3340/C3334-1),"")</f>
        <v/>
      </c>
      <c r="J3334">
        <f>IF(AND(ISNUMBER(I3334),SUMPRODUCT((B$2:B$3826=B3334)*ISNUMBER(I$2:I$3826))=25),I3334-AVERAGEIFS(I$2:I$3826,B$2:B$3826,B3334),"")</f>
        <v/>
      </c>
      <c r="K3334" t="inlineStr">
        <is>
          <t>분석</t>
        </is>
      </c>
    </row>
    <row r="3335">
      <c r="A3335" t="inlineStr">
        <is>
          <t>서초구</t>
        </is>
      </c>
      <c r="B3335" t="inlineStr">
        <is>
          <t>2024-01</t>
        </is>
      </c>
      <c r="C3335" t="n">
        <v>88.47887741697561</v>
      </c>
      <c r="D3335">
        <f>IF(AND(A3334=A3335,ISNUMBER(C3335),ISNUMBER(C3334)),100*(C3335/C3334-1),"")</f>
        <v/>
      </c>
      <c r="E3335">
        <f>IF(AND(A3332=A3335,ISNUMBER(C3335),ISNUMBER(C3332)),100*(C3335/C3332-1),"")</f>
        <v/>
      </c>
      <c r="F3335">
        <f>IF(AND(A3329=A3335,ISNUMBER(C3335),ISNUMBER(C3329)),100*(C3335/C3329-1),"")</f>
        <v/>
      </c>
      <c r="G3335">
        <f>IF(AND(A3338=A3335,ISNUMBER(C3338),ISNUMBER(C3335)),100*(C3338/C3335-1),"")</f>
        <v/>
      </c>
      <c r="H3335">
        <f>IF(AND(ISNUMBER(G3335),SUMPRODUCT((B$2:B$3826=B3335)*ISNUMBER(G$2:G$3826))=25),G3335-AVERAGEIFS(G$2:G$3826,B$2:B$3826,B3335),"")</f>
        <v/>
      </c>
      <c r="I3335">
        <f>IF(AND(A3341=A3335,ISNUMBER(C3341),ISNUMBER(C3335)),100*(C3341/C3335-1),"")</f>
        <v/>
      </c>
      <c r="J3335">
        <f>IF(AND(ISNUMBER(I3335),SUMPRODUCT((B$2:B$3826=B3335)*ISNUMBER(I$2:I$3826))=25),I3335-AVERAGEIFS(I$2:I$3826,B$2:B$3826,B3335),"")</f>
        <v/>
      </c>
      <c r="K3335" t="inlineStr">
        <is>
          <t>분석</t>
        </is>
      </c>
    </row>
    <row r="3336">
      <c r="A3336" t="inlineStr">
        <is>
          <t>서초구</t>
        </is>
      </c>
      <c r="B3336" t="inlineStr">
        <is>
          <t>2024-02</t>
        </is>
      </c>
      <c r="C3336" t="n">
        <v>88.5453001285572</v>
      </c>
      <c r="D3336">
        <f>IF(AND(A3335=A3336,ISNUMBER(C3336),ISNUMBER(C3335)),100*(C3336/C3335-1),"")</f>
        <v/>
      </c>
      <c r="E3336">
        <f>IF(AND(A3333=A3336,ISNUMBER(C3336),ISNUMBER(C3333)),100*(C3336/C3333-1),"")</f>
        <v/>
      </c>
      <c r="F3336">
        <f>IF(AND(A3330=A3336,ISNUMBER(C3336),ISNUMBER(C3330)),100*(C3336/C3330-1),"")</f>
        <v/>
      </c>
      <c r="G3336">
        <f>IF(AND(A3339=A3336,ISNUMBER(C3339),ISNUMBER(C3336)),100*(C3339/C3336-1),"")</f>
        <v/>
      </c>
      <c r="H3336">
        <f>IF(AND(ISNUMBER(G3336),SUMPRODUCT((B$2:B$3826=B3336)*ISNUMBER(G$2:G$3826))=25),G3336-AVERAGEIFS(G$2:G$3826,B$2:B$3826,B3336),"")</f>
        <v/>
      </c>
      <c r="I3336">
        <f>IF(AND(A3342=A3336,ISNUMBER(C3342),ISNUMBER(C3336)),100*(C3342/C3336-1),"")</f>
        <v/>
      </c>
      <c r="J3336">
        <f>IF(AND(ISNUMBER(I3336),SUMPRODUCT((B$2:B$3826=B3336)*ISNUMBER(I$2:I$3826))=25),I3336-AVERAGEIFS(I$2:I$3826,B$2:B$3826,B3336),"")</f>
        <v/>
      </c>
      <c r="K3336" t="inlineStr">
        <is>
          <t>분석</t>
        </is>
      </c>
    </row>
    <row r="3337">
      <c r="A3337" t="inlineStr">
        <is>
          <t>서초구</t>
        </is>
      </c>
      <c r="B3337" t="inlineStr">
        <is>
          <t>2024-03</t>
        </is>
      </c>
      <c r="C3337" t="n">
        <v>88.6133414408071</v>
      </c>
      <c r="D3337">
        <f>IF(AND(A3336=A3337,ISNUMBER(C3337),ISNUMBER(C3336)),100*(C3337/C3336-1),"")</f>
        <v/>
      </c>
      <c r="E3337">
        <f>IF(AND(A3334=A3337,ISNUMBER(C3337),ISNUMBER(C3334)),100*(C3337/C3334-1),"")</f>
        <v/>
      </c>
      <c r="F3337">
        <f>IF(AND(A3331=A3337,ISNUMBER(C3337),ISNUMBER(C3331)),100*(C3337/C3331-1),"")</f>
        <v/>
      </c>
      <c r="G3337">
        <f>IF(AND(A3340=A3337,ISNUMBER(C3340),ISNUMBER(C3337)),100*(C3340/C3337-1),"")</f>
        <v/>
      </c>
      <c r="H3337">
        <f>IF(AND(ISNUMBER(G3337),SUMPRODUCT((B$2:B$3826=B3337)*ISNUMBER(G$2:G$3826))=25),G3337-AVERAGEIFS(G$2:G$3826,B$2:B$3826,B3337),"")</f>
        <v/>
      </c>
      <c r="I3337">
        <f>IF(AND(A3343=A3337,ISNUMBER(C3343),ISNUMBER(C3337)),100*(C3343/C3337-1),"")</f>
        <v/>
      </c>
      <c r="J3337">
        <f>IF(AND(ISNUMBER(I3337),SUMPRODUCT((B$2:B$3826=B3337)*ISNUMBER(I$2:I$3826))=25),I3337-AVERAGEIFS(I$2:I$3826,B$2:B$3826,B3337),"")</f>
        <v/>
      </c>
      <c r="K3337" t="inlineStr">
        <is>
          <t>분석</t>
        </is>
      </c>
    </row>
    <row r="3338">
      <c r="A3338" t="inlineStr">
        <is>
          <t>서초구</t>
        </is>
      </c>
      <c r="B3338" t="inlineStr">
        <is>
          <t>2024-04</t>
        </is>
      </c>
      <c r="C3338" t="n">
        <v>88.74258518000801</v>
      </c>
      <c r="D3338">
        <f>IF(AND(A3337=A3338,ISNUMBER(C3338),ISNUMBER(C3337)),100*(C3338/C3337-1),"")</f>
        <v/>
      </c>
      <c r="E3338">
        <f>IF(AND(A3335=A3338,ISNUMBER(C3338),ISNUMBER(C3335)),100*(C3338/C3335-1),"")</f>
        <v/>
      </c>
      <c r="F3338">
        <f>IF(AND(A3332=A3338,ISNUMBER(C3338),ISNUMBER(C3332)),100*(C3338/C3332-1),"")</f>
        <v/>
      </c>
      <c r="G3338">
        <f>IF(AND(A3341=A3338,ISNUMBER(C3341),ISNUMBER(C3338)),100*(C3341/C3338-1),"")</f>
        <v/>
      </c>
      <c r="H3338">
        <f>IF(AND(ISNUMBER(G3338),SUMPRODUCT((B$2:B$3826=B3338)*ISNUMBER(G$2:G$3826))=25),G3338-AVERAGEIFS(G$2:G$3826,B$2:B$3826,B3338),"")</f>
        <v/>
      </c>
      <c r="I3338">
        <f>IF(AND(A3344=A3338,ISNUMBER(C3344),ISNUMBER(C3338)),100*(C3344/C3338-1),"")</f>
        <v/>
      </c>
      <c r="J3338">
        <f>IF(AND(ISNUMBER(I3338),SUMPRODUCT((B$2:B$3826=B3338)*ISNUMBER(I$2:I$3826))=25),I3338-AVERAGEIFS(I$2:I$3826,B$2:B$3826,B3338),"")</f>
        <v/>
      </c>
      <c r="K3338" t="inlineStr">
        <is>
          <t>분석</t>
        </is>
      </c>
    </row>
    <row r="3339">
      <c r="A3339" t="inlineStr">
        <is>
          <t>서초구</t>
        </is>
      </c>
      <c r="B3339" t="inlineStr">
        <is>
          <t>2024-05</t>
        </is>
      </c>
      <c r="C3339" t="n">
        <v>88.8850972069126</v>
      </c>
      <c r="D3339">
        <f>IF(AND(A3338=A3339,ISNUMBER(C3339),ISNUMBER(C3338)),100*(C3339/C3338-1),"")</f>
        <v/>
      </c>
      <c r="E3339">
        <f>IF(AND(A3336=A3339,ISNUMBER(C3339),ISNUMBER(C3336)),100*(C3339/C3336-1),"")</f>
        <v/>
      </c>
      <c r="F3339">
        <f>IF(AND(A3333=A3339,ISNUMBER(C3339),ISNUMBER(C3333)),100*(C3339/C3333-1),"")</f>
        <v/>
      </c>
      <c r="G3339">
        <f>IF(AND(A3342=A3339,ISNUMBER(C3342),ISNUMBER(C3339)),100*(C3342/C3339-1),"")</f>
        <v/>
      </c>
      <c r="H3339">
        <f>IF(AND(ISNUMBER(G3339),SUMPRODUCT((B$2:B$3826=B3339)*ISNUMBER(G$2:G$3826))=25),G3339-AVERAGEIFS(G$2:G$3826,B$2:B$3826,B3339),"")</f>
        <v/>
      </c>
      <c r="I3339">
        <f>IF(AND(A3345=A3339,ISNUMBER(C3345),ISNUMBER(C3339)),100*(C3345/C3339-1),"")</f>
        <v/>
      </c>
      <c r="J3339">
        <f>IF(AND(ISNUMBER(I3339),SUMPRODUCT((B$2:B$3826=B3339)*ISNUMBER(I$2:I$3826))=25),I3339-AVERAGEIFS(I$2:I$3826,B$2:B$3826,B3339),"")</f>
        <v/>
      </c>
      <c r="K3339" t="inlineStr">
        <is>
          <t>분석</t>
        </is>
      </c>
    </row>
    <row r="3340">
      <c r="A3340" t="inlineStr">
        <is>
          <t>서초구</t>
        </is>
      </c>
      <c r="B3340" t="inlineStr">
        <is>
          <t>2024-06</t>
        </is>
      </c>
      <c r="C3340" t="n">
        <v>89.0500892177707</v>
      </c>
      <c r="D3340">
        <f>IF(AND(A3339=A3340,ISNUMBER(C3340),ISNUMBER(C3339)),100*(C3340/C3339-1),"")</f>
        <v/>
      </c>
      <c r="E3340">
        <f>IF(AND(A3337=A3340,ISNUMBER(C3340),ISNUMBER(C3337)),100*(C3340/C3337-1),"")</f>
        <v/>
      </c>
      <c r="F3340">
        <f>IF(AND(A3334=A3340,ISNUMBER(C3340),ISNUMBER(C3334)),100*(C3340/C3334-1),"")</f>
        <v/>
      </c>
      <c r="G3340">
        <f>IF(AND(A3343=A3340,ISNUMBER(C3343),ISNUMBER(C3340)),100*(C3343/C3340-1),"")</f>
        <v/>
      </c>
      <c r="H3340">
        <f>IF(AND(ISNUMBER(G3340),SUMPRODUCT((B$2:B$3826=B3340)*ISNUMBER(G$2:G$3826))=25),G3340-AVERAGEIFS(G$2:G$3826,B$2:B$3826,B3340),"")</f>
        <v/>
      </c>
      <c r="I3340">
        <f>IF(AND(A3346=A3340,ISNUMBER(C3346),ISNUMBER(C3340)),100*(C3346/C3340-1),"")</f>
        <v/>
      </c>
      <c r="J3340">
        <f>IF(AND(ISNUMBER(I3340),SUMPRODUCT((B$2:B$3826=B3340)*ISNUMBER(I$2:I$3826))=25),I3340-AVERAGEIFS(I$2:I$3826,B$2:B$3826,B3340),"")</f>
        <v/>
      </c>
      <c r="K3340" t="inlineStr">
        <is>
          <t>분석</t>
        </is>
      </c>
    </row>
    <row r="3341">
      <c r="A3341" t="inlineStr">
        <is>
          <t>서초구</t>
        </is>
      </c>
      <c r="B3341" t="inlineStr">
        <is>
          <t>2024-07</t>
        </is>
      </c>
      <c r="C3341" t="n">
        <v>89.2307392163428</v>
      </c>
      <c r="D3341">
        <f>IF(AND(A3340=A3341,ISNUMBER(C3341),ISNUMBER(C3340)),100*(C3341/C3340-1),"")</f>
        <v/>
      </c>
      <c r="E3341">
        <f>IF(AND(A3338=A3341,ISNUMBER(C3341),ISNUMBER(C3338)),100*(C3341/C3338-1),"")</f>
        <v/>
      </c>
      <c r="F3341">
        <f>IF(AND(A3335=A3341,ISNUMBER(C3341),ISNUMBER(C3335)),100*(C3341/C3335-1),"")</f>
        <v/>
      </c>
      <c r="G3341">
        <f>IF(AND(A3344=A3341,ISNUMBER(C3344),ISNUMBER(C3341)),100*(C3344/C3341-1),"")</f>
        <v/>
      </c>
      <c r="H3341">
        <f>IF(AND(ISNUMBER(G3341),SUMPRODUCT((B$2:B$3826=B3341)*ISNUMBER(G$2:G$3826))=25),G3341-AVERAGEIFS(G$2:G$3826,B$2:B$3826,B3341),"")</f>
        <v/>
      </c>
      <c r="I3341">
        <f>IF(AND(A3347=A3341,ISNUMBER(C3347),ISNUMBER(C3341)),100*(C3347/C3341-1),"")</f>
        <v/>
      </c>
      <c r="J3341">
        <f>IF(AND(ISNUMBER(I3341),SUMPRODUCT((B$2:B$3826=B3341)*ISNUMBER(I$2:I$3826))=25),I3341-AVERAGEIFS(I$2:I$3826,B$2:B$3826,B3341),"")</f>
        <v/>
      </c>
      <c r="K3341" t="inlineStr">
        <is>
          <t>분석</t>
        </is>
      </c>
    </row>
    <row r="3342">
      <c r="A3342" t="inlineStr">
        <is>
          <t>서초구</t>
        </is>
      </c>
      <c r="B3342" t="inlineStr">
        <is>
          <t>2024-08</t>
        </is>
      </c>
      <c r="C3342" t="n">
        <v>89.60727544429071</v>
      </c>
      <c r="D3342">
        <f>IF(AND(A3341=A3342,ISNUMBER(C3342),ISNUMBER(C3341)),100*(C3342/C3341-1),"")</f>
        <v/>
      </c>
      <c r="E3342">
        <f>IF(AND(A3339=A3342,ISNUMBER(C3342),ISNUMBER(C3339)),100*(C3342/C3339-1),"")</f>
        <v/>
      </c>
      <c r="F3342">
        <f>IF(AND(A3336=A3342,ISNUMBER(C3342),ISNUMBER(C3336)),100*(C3342/C3336-1),"")</f>
        <v/>
      </c>
      <c r="G3342">
        <f>IF(AND(A3345=A3342,ISNUMBER(C3345),ISNUMBER(C3342)),100*(C3345/C3342-1),"")</f>
        <v/>
      </c>
      <c r="H3342">
        <f>IF(AND(ISNUMBER(G3342),SUMPRODUCT((B$2:B$3826=B3342)*ISNUMBER(G$2:G$3826))=25),G3342-AVERAGEIFS(G$2:G$3826,B$2:B$3826,B3342),"")</f>
        <v/>
      </c>
      <c r="I3342">
        <f>IF(AND(A3348=A3342,ISNUMBER(C3348),ISNUMBER(C3342)),100*(C3348/C3342-1),"")</f>
        <v/>
      </c>
      <c r="J3342">
        <f>IF(AND(ISNUMBER(I3342),SUMPRODUCT((B$2:B$3826=B3342)*ISNUMBER(I$2:I$3826))=25),I3342-AVERAGEIFS(I$2:I$3826,B$2:B$3826,B3342),"")</f>
        <v/>
      </c>
      <c r="K3342" t="inlineStr">
        <is>
          <t>분석</t>
        </is>
      </c>
    </row>
    <row r="3343">
      <c r="A3343" t="inlineStr">
        <is>
          <t>서초구</t>
        </is>
      </c>
      <c r="B3343" t="inlineStr">
        <is>
          <t>2024-09</t>
        </is>
      </c>
      <c r="C3343" t="n">
        <v>89.99972953950819</v>
      </c>
      <c r="D3343">
        <f>IF(AND(A3342=A3343,ISNUMBER(C3343),ISNUMBER(C3342)),100*(C3343/C3342-1),"")</f>
        <v/>
      </c>
      <c r="E3343">
        <f>IF(AND(A3340=A3343,ISNUMBER(C3343),ISNUMBER(C3340)),100*(C3343/C3340-1),"")</f>
        <v/>
      </c>
      <c r="F3343">
        <f>IF(AND(A3337=A3343,ISNUMBER(C3343),ISNUMBER(C3337)),100*(C3343/C3337-1),"")</f>
        <v/>
      </c>
      <c r="G3343">
        <f>IF(AND(A3346=A3343,ISNUMBER(C3346),ISNUMBER(C3343)),100*(C3346/C3343-1),"")</f>
        <v/>
      </c>
      <c r="H3343">
        <f>IF(AND(ISNUMBER(G3343),SUMPRODUCT((B$2:B$3826=B3343)*ISNUMBER(G$2:G$3826))=25),G3343-AVERAGEIFS(G$2:G$3826,B$2:B$3826,B3343),"")</f>
        <v/>
      </c>
      <c r="I3343">
        <f>IF(AND(A3349=A3343,ISNUMBER(C3349),ISNUMBER(C3343)),100*(C3349/C3343-1),"")</f>
        <v/>
      </c>
      <c r="J3343">
        <f>IF(AND(ISNUMBER(I3343),SUMPRODUCT((B$2:B$3826=B3343)*ISNUMBER(I$2:I$3826))=25),I3343-AVERAGEIFS(I$2:I$3826,B$2:B$3826,B3343),"")</f>
        <v/>
      </c>
      <c r="K3343" t="inlineStr">
        <is>
          <t>분석</t>
        </is>
      </c>
    </row>
    <row r="3344">
      <c r="A3344" t="inlineStr">
        <is>
          <t>서초구</t>
        </is>
      </c>
      <c r="B3344" t="inlineStr">
        <is>
          <t>2024-10</t>
        </is>
      </c>
      <c r="C3344" t="n">
        <v>90.37619983919561</v>
      </c>
      <c r="D3344">
        <f>IF(AND(A3343=A3344,ISNUMBER(C3344),ISNUMBER(C3343)),100*(C3344/C3343-1),"")</f>
        <v/>
      </c>
      <c r="E3344">
        <f>IF(AND(A3341=A3344,ISNUMBER(C3344),ISNUMBER(C3341)),100*(C3344/C3341-1),"")</f>
        <v/>
      </c>
      <c r="F3344">
        <f>IF(AND(A3338=A3344,ISNUMBER(C3344),ISNUMBER(C3338)),100*(C3344/C3338-1),"")</f>
        <v/>
      </c>
      <c r="G3344">
        <f>IF(AND(A3347=A3344,ISNUMBER(C3347),ISNUMBER(C3344)),100*(C3347/C3344-1),"")</f>
        <v/>
      </c>
      <c r="H3344">
        <f>IF(AND(ISNUMBER(G3344),SUMPRODUCT((B$2:B$3826=B3344)*ISNUMBER(G$2:G$3826))=25),G3344-AVERAGEIFS(G$2:G$3826,B$2:B$3826,B3344),"")</f>
        <v/>
      </c>
      <c r="I3344">
        <f>IF(AND(A3350=A3344,ISNUMBER(C3350),ISNUMBER(C3344)),100*(C3350/C3344-1),"")</f>
        <v/>
      </c>
      <c r="J3344">
        <f>IF(AND(ISNUMBER(I3344),SUMPRODUCT((B$2:B$3826=B3344)*ISNUMBER(I$2:I$3826))=25),I3344-AVERAGEIFS(I$2:I$3826,B$2:B$3826,B3344),"")</f>
        <v/>
      </c>
      <c r="K3344" t="inlineStr">
        <is>
          <t>분석</t>
        </is>
      </c>
    </row>
    <row r="3345">
      <c r="A3345" t="inlineStr">
        <is>
          <t>서초구</t>
        </is>
      </c>
      <c r="B3345" t="inlineStr">
        <is>
          <t>2024-11</t>
        </is>
      </c>
      <c r="C3345" t="n">
        <v>90.7559550859246</v>
      </c>
      <c r="D3345">
        <f>IF(AND(A3344=A3345,ISNUMBER(C3345),ISNUMBER(C3344)),100*(C3345/C3344-1),"")</f>
        <v/>
      </c>
      <c r="E3345">
        <f>IF(AND(A3342=A3345,ISNUMBER(C3345),ISNUMBER(C3342)),100*(C3345/C3342-1),"")</f>
        <v/>
      </c>
      <c r="F3345">
        <f>IF(AND(A3339=A3345,ISNUMBER(C3345),ISNUMBER(C3339)),100*(C3345/C3339-1),"")</f>
        <v/>
      </c>
      <c r="G3345">
        <f>IF(AND(A3348=A3345,ISNUMBER(C3348),ISNUMBER(C3345)),100*(C3348/C3345-1),"")</f>
        <v/>
      </c>
      <c r="H3345">
        <f>IF(AND(ISNUMBER(G3345),SUMPRODUCT((B$2:B$3826=B3345)*ISNUMBER(G$2:G$3826))=25),G3345-AVERAGEIFS(G$2:G$3826,B$2:B$3826,B3345),"")</f>
        <v/>
      </c>
      <c r="I3345">
        <f>IF(AND(A3351=A3345,ISNUMBER(C3351),ISNUMBER(C3345)),100*(C3351/C3345-1),"")</f>
        <v/>
      </c>
      <c r="J3345">
        <f>IF(AND(ISNUMBER(I3345),SUMPRODUCT((B$2:B$3826=B3345)*ISNUMBER(I$2:I$3826))=25),I3345-AVERAGEIFS(I$2:I$3826,B$2:B$3826,B3345),"")</f>
        <v/>
      </c>
      <c r="K3345" t="inlineStr">
        <is>
          <t>분석</t>
        </is>
      </c>
    </row>
    <row r="3346">
      <c r="A3346" t="inlineStr">
        <is>
          <t>서초구</t>
        </is>
      </c>
      <c r="B3346" t="inlineStr">
        <is>
          <t>2024-12</t>
        </is>
      </c>
      <c r="C3346" t="n">
        <v>91.0099762421154</v>
      </c>
      <c r="D3346">
        <f>IF(AND(A3345=A3346,ISNUMBER(C3346),ISNUMBER(C3345)),100*(C3346/C3345-1),"")</f>
        <v/>
      </c>
      <c r="E3346">
        <f>IF(AND(A3343=A3346,ISNUMBER(C3346),ISNUMBER(C3343)),100*(C3346/C3343-1),"")</f>
        <v/>
      </c>
      <c r="F3346">
        <f>IF(AND(A3340=A3346,ISNUMBER(C3346),ISNUMBER(C3340)),100*(C3346/C3340-1),"")</f>
        <v/>
      </c>
      <c r="G3346">
        <f>IF(AND(A3349=A3346,ISNUMBER(C3349),ISNUMBER(C3346)),100*(C3349/C3346-1),"")</f>
        <v/>
      </c>
      <c r="H3346">
        <f>IF(AND(ISNUMBER(G3346),SUMPRODUCT((B$2:B$3826=B3346)*ISNUMBER(G$2:G$3826))=25),G3346-AVERAGEIFS(G$2:G$3826,B$2:B$3826,B3346),"")</f>
        <v/>
      </c>
      <c r="I3346">
        <f>IF(AND(A3352=A3346,ISNUMBER(C3352),ISNUMBER(C3346)),100*(C3352/C3346-1),"")</f>
        <v/>
      </c>
      <c r="J3346">
        <f>IF(AND(ISNUMBER(I3346),SUMPRODUCT((B$2:B$3826=B3346)*ISNUMBER(I$2:I$3826))=25),I3346-AVERAGEIFS(I$2:I$3826,B$2:B$3826,B3346),"")</f>
        <v/>
      </c>
      <c r="K3346" t="inlineStr">
        <is>
          <t>분석</t>
        </is>
      </c>
    </row>
    <row r="3347">
      <c r="A3347" t="inlineStr">
        <is>
          <t>서초구</t>
        </is>
      </c>
      <c r="B3347" t="inlineStr">
        <is>
          <t>2025-01</t>
        </is>
      </c>
      <c r="C3347" t="n">
        <v>91.397226281405</v>
      </c>
      <c r="D3347">
        <f>IF(AND(A3346=A3347,ISNUMBER(C3347),ISNUMBER(C3346)),100*(C3347/C3346-1),"")</f>
        <v/>
      </c>
      <c r="E3347">
        <f>IF(AND(A3344=A3347,ISNUMBER(C3347),ISNUMBER(C3344)),100*(C3347/C3344-1),"")</f>
        <v/>
      </c>
      <c r="F3347">
        <f>IF(AND(A3341=A3347,ISNUMBER(C3347),ISNUMBER(C3341)),100*(C3347/C3341-1),"")</f>
        <v/>
      </c>
      <c r="G3347">
        <f>IF(AND(A3350=A3347,ISNUMBER(C3350),ISNUMBER(C3347)),100*(C3350/C3347-1),"")</f>
        <v/>
      </c>
      <c r="H3347">
        <f>IF(AND(ISNUMBER(G3347),SUMPRODUCT((B$2:B$3826=B3347)*ISNUMBER(G$2:G$3826))=25),G3347-AVERAGEIFS(G$2:G$3826,B$2:B$3826,B3347),"")</f>
        <v/>
      </c>
      <c r="I3347">
        <f>IF(AND(A3353=A3347,ISNUMBER(C3353),ISNUMBER(C3347)),100*(C3353/C3347-1),"")</f>
        <v/>
      </c>
      <c r="J3347">
        <f>IF(AND(ISNUMBER(I3347),SUMPRODUCT((B$2:B$3826=B3347)*ISNUMBER(I$2:I$3826))=25),I3347-AVERAGEIFS(I$2:I$3826,B$2:B$3826,B3347),"")</f>
        <v/>
      </c>
      <c r="K3347" t="inlineStr">
        <is>
          <t>분석</t>
        </is>
      </c>
    </row>
    <row r="3348">
      <c r="A3348" t="inlineStr">
        <is>
          <t>서초구</t>
        </is>
      </c>
      <c r="B3348" t="inlineStr">
        <is>
          <t>2025-02</t>
        </is>
      </c>
      <c r="C3348" t="n">
        <v>91.6784735233698</v>
      </c>
      <c r="D3348">
        <f>IF(AND(A3347=A3348,ISNUMBER(C3348),ISNUMBER(C3347)),100*(C3348/C3347-1),"")</f>
        <v/>
      </c>
      <c r="E3348">
        <f>IF(AND(A3345=A3348,ISNUMBER(C3348),ISNUMBER(C3345)),100*(C3348/C3345-1),"")</f>
        <v/>
      </c>
      <c r="F3348">
        <f>IF(AND(A3342=A3348,ISNUMBER(C3348),ISNUMBER(C3342)),100*(C3348/C3342-1),"")</f>
        <v/>
      </c>
      <c r="G3348">
        <f>IF(AND(A3351=A3348,ISNUMBER(C3351),ISNUMBER(C3348)),100*(C3351/C3348-1),"")</f>
        <v/>
      </c>
      <c r="H3348">
        <f>IF(AND(ISNUMBER(G3348),SUMPRODUCT((B$2:B$3826=B3348)*ISNUMBER(G$2:G$3826))=25),G3348-AVERAGEIFS(G$2:G$3826,B$2:B$3826,B3348),"")</f>
        <v/>
      </c>
      <c r="I3348">
        <f>IF(AND(A3354=A3348,ISNUMBER(C3354),ISNUMBER(C3348)),100*(C3354/C3348-1),"")</f>
        <v/>
      </c>
      <c r="J3348">
        <f>IF(AND(ISNUMBER(I3348),SUMPRODUCT((B$2:B$3826=B3348)*ISNUMBER(I$2:I$3826))=25),I3348-AVERAGEIFS(I$2:I$3826,B$2:B$3826,B3348),"")</f>
        <v/>
      </c>
      <c r="K3348" t="inlineStr">
        <is>
          <t>분석</t>
        </is>
      </c>
    </row>
    <row r="3349">
      <c r="A3349" t="inlineStr">
        <is>
          <t>서초구</t>
        </is>
      </c>
      <c r="B3349" t="inlineStr">
        <is>
          <t>2025-03</t>
        </is>
      </c>
      <c r="C3349" t="n">
        <v>92.043586484419</v>
      </c>
      <c r="D3349">
        <f>IF(AND(A3348=A3349,ISNUMBER(C3349),ISNUMBER(C3348)),100*(C3349/C3348-1),"")</f>
        <v/>
      </c>
      <c r="E3349">
        <f>IF(AND(A3346=A3349,ISNUMBER(C3349),ISNUMBER(C3346)),100*(C3349/C3346-1),"")</f>
        <v/>
      </c>
      <c r="F3349">
        <f>IF(AND(A3343=A3349,ISNUMBER(C3349),ISNUMBER(C3343)),100*(C3349/C3343-1),"")</f>
        <v/>
      </c>
      <c r="G3349">
        <f>IF(AND(A3352=A3349,ISNUMBER(C3352),ISNUMBER(C3349)),100*(C3352/C3349-1),"")</f>
        <v/>
      </c>
      <c r="H3349">
        <f>IF(AND(ISNUMBER(G3349),SUMPRODUCT((B$2:B$3826=B3349)*ISNUMBER(G$2:G$3826))=25),G3349-AVERAGEIFS(G$2:G$3826,B$2:B$3826,B3349),"")</f>
        <v/>
      </c>
      <c r="I3349">
        <f>IF(AND(A3355=A3349,ISNUMBER(C3355),ISNUMBER(C3349)),100*(C3355/C3349-1),"")</f>
        <v/>
      </c>
      <c r="J3349">
        <f>IF(AND(ISNUMBER(I3349),SUMPRODUCT((B$2:B$3826=B3349)*ISNUMBER(I$2:I$3826))=25),I3349-AVERAGEIFS(I$2:I$3826,B$2:B$3826,B3349),"")</f>
        <v/>
      </c>
      <c r="K3349" t="inlineStr">
        <is>
          <t>분석</t>
        </is>
      </c>
    </row>
    <row r="3350">
      <c r="A3350" t="inlineStr">
        <is>
          <t>서초구</t>
        </is>
      </c>
      <c r="B3350" t="inlineStr">
        <is>
          <t>2025-04</t>
        </is>
      </c>
      <c r="C3350" t="n">
        <v>92.41620122594691</v>
      </c>
      <c r="D3350">
        <f>IF(AND(A3349=A3350,ISNUMBER(C3350),ISNUMBER(C3349)),100*(C3350/C3349-1),"")</f>
        <v/>
      </c>
      <c r="E3350">
        <f>IF(AND(A3347=A3350,ISNUMBER(C3350),ISNUMBER(C3347)),100*(C3350/C3347-1),"")</f>
        <v/>
      </c>
      <c r="F3350">
        <f>IF(AND(A3344=A3350,ISNUMBER(C3350),ISNUMBER(C3344)),100*(C3350/C3344-1),"")</f>
        <v/>
      </c>
      <c r="G3350">
        <f>IF(AND(A3353=A3350,ISNUMBER(C3353),ISNUMBER(C3350)),100*(C3353/C3350-1),"")</f>
        <v/>
      </c>
      <c r="H3350">
        <f>IF(AND(ISNUMBER(G3350),SUMPRODUCT((B$2:B$3826=B3350)*ISNUMBER(G$2:G$3826))=25),G3350-AVERAGEIFS(G$2:G$3826,B$2:B$3826,B3350),"")</f>
        <v/>
      </c>
      <c r="I3350">
        <f>IF(AND(A3356=A3350,ISNUMBER(C3356),ISNUMBER(C3350)),100*(C3356/C3350-1),"")</f>
        <v/>
      </c>
      <c r="J3350">
        <f>IF(AND(ISNUMBER(I3350),SUMPRODUCT((B$2:B$3826=B3350)*ISNUMBER(I$2:I$3826))=25),I3350-AVERAGEIFS(I$2:I$3826,B$2:B$3826,B3350),"")</f>
        <v/>
      </c>
      <c r="K3350" t="inlineStr">
        <is>
          <t>분석</t>
        </is>
      </c>
    </row>
    <row r="3351">
      <c r="A3351" t="inlineStr">
        <is>
          <t>서초구</t>
        </is>
      </c>
      <c r="B3351" t="inlineStr">
        <is>
          <t>2025-05</t>
        </is>
      </c>
      <c r="C3351" t="n">
        <v>92.4466366126394</v>
      </c>
      <c r="D3351">
        <f>IF(AND(A3350=A3351,ISNUMBER(C3351),ISNUMBER(C3350)),100*(C3351/C3350-1),"")</f>
        <v/>
      </c>
      <c r="E3351">
        <f>IF(AND(A3348=A3351,ISNUMBER(C3351),ISNUMBER(C3348)),100*(C3351/C3348-1),"")</f>
        <v/>
      </c>
      <c r="F3351">
        <f>IF(AND(A3345=A3351,ISNUMBER(C3351),ISNUMBER(C3345)),100*(C3351/C3345-1),"")</f>
        <v/>
      </c>
      <c r="G3351">
        <f>IF(AND(A3354=A3351,ISNUMBER(C3354),ISNUMBER(C3351)),100*(C3354/C3351-1),"")</f>
        <v/>
      </c>
      <c r="H3351">
        <f>IF(AND(ISNUMBER(G3351),SUMPRODUCT((B$2:B$3826=B3351)*ISNUMBER(G$2:G$3826))=25),G3351-AVERAGEIFS(G$2:G$3826,B$2:B$3826,B3351),"")</f>
        <v/>
      </c>
      <c r="I3351">
        <f>IF(AND(A3357=A3351,ISNUMBER(C3357),ISNUMBER(C3351)),100*(C3357/C3351-1),"")</f>
        <v/>
      </c>
      <c r="J3351">
        <f>IF(AND(ISNUMBER(I3351),SUMPRODUCT((B$2:B$3826=B3351)*ISNUMBER(I$2:I$3826))=25),I3351-AVERAGEIFS(I$2:I$3826,B$2:B$3826,B3351),"")</f>
        <v/>
      </c>
      <c r="K3351" t="inlineStr">
        <is>
          <t>분석</t>
        </is>
      </c>
    </row>
    <row r="3352">
      <c r="A3352" t="inlineStr">
        <is>
          <t>서초구</t>
        </is>
      </c>
      <c r="B3352" t="inlineStr">
        <is>
          <t>2025-06</t>
        </is>
      </c>
      <c r="C3352" t="n">
        <v>92.5829894207283</v>
      </c>
      <c r="D3352">
        <f>IF(AND(A3351=A3352,ISNUMBER(C3352),ISNUMBER(C3351)),100*(C3352/C3351-1),"")</f>
        <v/>
      </c>
      <c r="E3352">
        <f>IF(AND(A3349=A3352,ISNUMBER(C3352),ISNUMBER(C3349)),100*(C3352/C3349-1),"")</f>
        <v/>
      </c>
      <c r="F3352">
        <f>IF(AND(A3346=A3352,ISNUMBER(C3352),ISNUMBER(C3346)),100*(C3352/C3346-1),"")</f>
        <v/>
      </c>
      <c r="G3352">
        <f>IF(AND(A3355=A3352,ISNUMBER(C3355),ISNUMBER(C3352)),100*(C3355/C3352-1),"")</f>
        <v/>
      </c>
      <c r="H3352">
        <f>IF(AND(ISNUMBER(G3352),SUMPRODUCT((B$2:B$3826=B3352)*ISNUMBER(G$2:G$3826))=25),G3352-AVERAGEIFS(G$2:G$3826,B$2:B$3826,B3352),"")</f>
        <v/>
      </c>
      <c r="I3352">
        <f>IF(AND(A3358=A3352,ISNUMBER(C3358),ISNUMBER(C3352)),100*(C3358/C3352-1),"")</f>
        <v/>
      </c>
      <c r="J3352">
        <f>IF(AND(ISNUMBER(I3352),SUMPRODUCT((B$2:B$3826=B3352)*ISNUMBER(I$2:I$3826))=25),I3352-AVERAGEIFS(I$2:I$3826,B$2:B$3826,B3352),"")</f>
        <v/>
      </c>
      <c r="K3352" t="inlineStr">
        <is>
          <t>분석</t>
        </is>
      </c>
    </row>
    <row r="3353">
      <c r="A3353" t="inlineStr">
        <is>
          <t>서초구</t>
        </is>
      </c>
      <c r="B3353" t="inlineStr">
        <is>
          <t>2025-07</t>
        </is>
      </c>
      <c r="C3353" t="n">
        <v>92.6754215915477</v>
      </c>
      <c r="D3353">
        <f>IF(AND(A3352=A3353,ISNUMBER(C3353),ISNUMBER(C3352)),100*(C3353/C3352-1),"")</f>
        <v/>
      </c>
      <c r="E3353">
        <f>IF(AND(A3350=A3353,ISNUMBER(C3353),ISNUMBER(C3350)),100*(C3353/C3350-1),"")</f>
        <v/>
      </c>
      <c r="F3353">
        <f>IF(AND(A3347=A3353,ISNUMBER(C3353),ISNUMBER(C3347)),100*(C3353/C3347-1),"")</f>
        <v/>
      </c>
      <c r="G3353">
        <f>IF(AND(A3356=A3353,ISNUMBER(C3356),ISNUMBER(C3353)),100*(C3356/C3353-1),"")</f>
        <v/>
      </c>
      <c r="H3353">
        <f>IF(AND(ISNUMBER(G3353),SUMPRODUCT((B$2:B$3826=B3353)*ISNUMBER(G$2:G$3826))=25),G3353-AVERAGEIFS(G$2:G$3826,B$2:B$3826,B3353),"")</f>
        <v/>
      </c>
      <c r="I3353">
        <f>IF(AND(A3359=A3353,ISNUMBER(C3359),ISNUMBER(C3353)),100*(C3359/C3353-1),"")</f>
        <v/>
      </c>
      <c r="J3353">
        <f>IF(AND(ISNUMBER(I3353),SUMPRODUCT((B$2:B$3826=B3353)*ISNUMBER(I$2:I$3826))=25),I3353-AVERAGEIFS(I$2:I$3826,B$2:B$3826,B3353),"")</f>
        <v/>
      </c>
      <c r="K3353" t="inlineStr">
        <is>
          <t>분석</t>
        </is>
      </c>
    </row>
    <row r="3354">
      <c r="A3354" t="inlineStr">
        <is>
          <t>서초구</t>
        </is>
      </c>
      <c r="B3354" t="inlineStr">
        <is>
          <t>2025-08</t>
        </is>
      </c>
      <c r="C3354" t="n">
        <v>92.7158637009567</v>
      </c>
      <c r="D3354">
        <f>IF(AND(A3353=A3354,ISNUMBER(C3354),ISNUMBER(C3353)),100*(C3354/C3353-1),"")</f>
        <v/>
      </c>
      <c r="E3354">
        <f>IF(AND(A3351=A3354,ISNUMBER(C3354),ISNUMBER(C3351)),100*(C3354/C3351-1),"")</f>
        <v/>
      </c>
      <c r="F3354">
        <f>IF(AND(A3348=A3354,ISNUMBER(C3354),ISNUMBER(C3348)),100*(C3354/C3348-1),"")</f>
        <v/>
      </c>
      <c r="G3354">
        <f>IF(AND(A3357=A3354,ISNUMBER(C3357),ISNUMBER(C3354)),100*(C3357/C3354-1),"")</f>
        <v/>
      </c>
      <c r="H3354">
        <f>IF(AND(ISNUMBER(G3354),SUMPRODUCT((B$2:B$3826=B3354)*ISNUMBER(G$2:G$3826))=25),G3354-AVERAGEIFS(G$2:G$3826,B$2:B$3826,B3354),"")</f>
        <v/>
      </c>
      <c r="I3354">
        <f>IF(AND(A3360=A3354,ISNUMBER(C3360),ISNUMBER(C3354)),100*(C3360/C3354-1),"")</f>
        <v/>
      </c>
      <c r="J3354">
        <f>IF(AND(ISNUMBER(I3354),SUMPRODUCT((B$2:B$3826=B3354)*ISNUMBER(I$2:I$3826))=25),I3354-AVERAGEIFS(I$2:I$3826,B$2:B$3826,B3354),"")</f>
        <v/>
      </c>
      <c r="K3354" t="inlineStr">
        <is>
          <t>분석</t>
        </is>
      </c>
    </row>
    <row r="3355">
      <c r="A3355" t="inlineStr">
        <is>
          <t>서초구</t>
        </is>
      </c>
      <c r="B3355" t="inlineStr">
        <is>
          <t>2025-09</t>
        </is>
      </c>
      <c r="C3355" t="n">
        <v>92.81436560876151</v>
      </c>
      <c r="D3355">
        <f>IF(AND(A3354=A3355,ISNUMBER(C3355),ISNUMBER(C3354)),100*(C3355/C3354-1),"")</f>
        <v/>
      </c>
      <c r="E3355">
        <f>IF(AND(A3352=A3355,ISNUMBER(C3355),ISNUMBER(C3352)),100*(C3355/C3352-1),"")</f>
        <v/>
      </c>
      <c r="F3355">
        <f>IF(AND(A3349=A3355,ISNUMBER(C3355),ISNUMBER(C3349)),100*(C3355/C3349-1),"")</f>
        <v/>
      </c>
      <c r="G3355">
        <f>IF(AND(A3358=A3355,ISNUMBER(C3358),ISNUMBER(C3355)),100*(C3358/C3355-1),"")</f>
        <v/>
      </c>
      <c r="H3355">
        <f>IF(AND(ISNUMBER(G3355),SUMPRODUCT((B$2:B$3826=B3355)*ISNUMBER(G$2:G$3826))=25),G3355-AVERAGEIFS(G$2:G$3826,B$2:B$3826,B3355),"")</f>
        <v/>
      </c>
      <c r="I3355">
        <f>IF(AND(A3361=A3355,ISNUMBER(C3361),ISNUMBER(C3355)),100*(C3361/C3355-1),"")</f>
        <v/>
      </c>
      <c r="J3355">
        <f>IF(AND(ISNUMBER(I3355),SUMPRODUCT((B$2:B$3826=B3355)*ISNUMBER(I$2:I$3826))=25),I3355-AVERAGEIFS(I$2:I$3826,B$2:B$3826,B3355),"")</f>
        <v/>
      </c>
      <c r="K3355" t="inlineStr">
        <is>
          <t>분석</t>
        </is>
      </c>
    </row>
    <row r="3356">
      <c r="A3356" t="inlineStr">
        <is>
          <t>서초구</t>
        </is>
      </c>
      <c r="B3356" t="inlineStr">
        <is>
          <t>2025-10</t>
        </is>
      </c>
      <c r="C3356" t="n">
        <v>93.0975144845446</v>
      </c>
      <c r="D3356">
        <f>IF(AND(A3355=A3356,ISNUMBER(C3356),ISNUMBER(C3355)),100*(C3356/C3355-1),"")</f>
        <v/>
      </c>
      <c r="E3356">
        <f>IF(AND(A3353=A3356,ISNUMBER(C3356),ISNUMBER(C3353)),100*(C3356/C3353-1),"")</f>
        <v/>
      </c>
      <c r="F3356">
        <f>IF(AND(A3350=A3356,ISNUMBER(C3356),ISNUMBER(C3350)),100*(C3356/C3350-1),"")</f>
        <v/>
      </c>
      <c r="G3356">
        <f>IF(AND(A3359=A3356,ISNUMBER(C3359),ISNUMBER(C3356)),100*(C3359/C3356-1),"")</f>
        <v/>
      </c>
      <c r="H3356">
        <f>IF(AND(ISNUMBER(G3356),SUMPRODUCT((B$2:B$3826=B3356)*ISNUMBER(G$2:G$3826))=25),G3356-AVERAGEIFS(G$2:G$3826,B$2:B$3826,B3356),"")</f>
        <v/>
      </c>
      <c r="I3356">
        <f>IF(AND(A3362=A3356,ISNUMBER(C3362),ISNUMBER(C3356)),100*(C3362/C3356-1),"")</f>
        <v/>
      </c>
      <c r="J3356">
        <f>IF(AND(ISNUMBER(I3356),SUMPRODUCT((B$2:B$3826=B3356)*ISNUMBER(I$2:I$3826))=25),I3356-AVERAGEIFS(I$2:I$3826,B$2:B$3826,B3356),"")</f>
        <v/>
      </c>
      <c r="K3356" t="inlineStr">
        <is>
          <t>분석</t>
        </is>
      </c>
    </row>
    <row r="3357">
      <c r="A3357" t="inlineStr">
        <is>
          <t>서초구</t>
        </is>
      </c>
      <c r="B3357" t="inlineStr">
        <is>
          <t>2025-11</t>
        </is>
      </c>
      <c r="C3357" t="n">
        <v>93.65506992610401</v>
      </c>
      <c r="D3357">
        <f>IF(AND(A3356=A3357,ISNUMBER(C3357),ISNUMBER(C3356)),100*(C3357/C3356-1),"")</f>
        <v/>
      </c>
      <c r="E3357">
        <f>IF(AND(A3354=A3357,ISNUMBER(C3357),ISNUMBER(C3354)),100*(C3357/C3354-1),"")</f>
        <v/>
      </c>
      <c r="F3357">
        <f>IF(AND(A3351=A3357,ISNUMBER(C3357),ISNUMBER(C3351)),100*(C3357/C3351-1),"")</f>
        <v/>
      </c>
      <c r="G3357">
        <f>IF(AND(A3360=A3357,ISNUMBER(C3360),ISNUMBER(C3357)),100*(C3360/C3357-1),"")</f>
        <v/>
      </c>
      <c r="H3357">
        <f>IF(AND(ISNUMBER(G3357),SUMPRODUCT((B$2:B$3826=B3357)*ISNUMBER(G$2:G$3826))=25),G3357-AVERAGEIFS(G$2:G$3826,B$2:B$3826,B3357),"")</f>
        <v/>
      </c>
      <c r="I3357">
        <f>IF(AND(A3363=A3357,ISNUMBER(C3363),ISNUMBER(C3357)),100*(C3363/C3357-1),"")</f>
        <v/>
      </c>
      <c r="J3357">
        <f>IF(AND(ISNUMBER(I3357),SUMPRODUCT((B$2:B$3826=B3357)*ISNUMBER(I$2:I$3826))=25),I3357-AVERAGEIFS(I$2:I$3826,B$2:B$3826,B3357),"")</f>
        <v/>
      </c>
      <c r="K3357" t="inlineStr">
        <is>
          <t>분석</t>
        </is>
      </c>
    </row>
    <row r="3358">
      <c r="A3358" t="inlineStr">
        <is>
          <t>서초구</t>
        </is>
      </c>
      <c r="B3358" t="inlineStr">
        <is>
          <t>2025-12</t>
        </is>
      </c>
      <c r="C3358" t="n">
        <v>94.4981316069595</v>
      </c>
      <c r="D3358">
        <f>IF(AND(A3357=A3358,ISNUMBER(C3358),ISNUMBER(C3357)),100*(C3358/C3357-1),"")</f>
        <v/>
      </c>
      <c r="E3358">
        <f>IF(AND(A3355=A3358,ISNUMBER(C3358),ISNUMBER(C3355)),100*(C3358/C3355-1),"")</f>
        <v/>
      </c>
      <c r="F3358">
        <f>IF(AND(A3352=A3358,ISNUMBER(C3358),ISNUMBER(C3352)),100*(C3358/C3352-1),"")</f>
        <v/>
      </c>
      <c r="G3358">
        <f>IF(AND(A3361=A3358,ISNUMBER(C3361),ISNUMBER(C3358)),100*(C3361/C3358-1),"")</f>
        <v/>
      </c>
      <c r="H3358">
        <f>IF(AND(ISNUMBER(G3358),SUMPRODUCT((B$2:B$3826=B3358)*ISNUMBER(G$2:G$3826))=25),G3358-AVERAGEIFS(G$2:G$3826,B$2:B$3826,B3358),"")</f>
        <v/>
      </c>
      <c r="I3358">
        <f>IF(AND(A3364=A3358,ISNUMBER(C3364),ISNUMBER(C3358)),100*(C3364/C3358-1),"")</f>
        <v/>
      </c>
      <c r="J3358">
        <f>IF(AND(ISNUMBER(I3358),SUMPRODUCT((B$2:B$3826=B3358)*ISNUMBER(I$2:I$3826))=25),I3358-AVERAGEIFS(I$2:I$3826,B$2:B$3826,B3358),"")</f>
        <v/>
      </c>
      <c r="K3358" t="inlineStr">
        <is>
          <t>분석</t>
        </is>
      </c>
    </row>
    <row r="3359">
      <c r="A3359" t="inlineStr">
        <is>
          <t>서초구</t>
        </is>
      </c>
      <c r="B3359" t="inlineStr">
        <is>
          <t>2026-01</t>
        </is>
      </c>
      <c r="C3359" t="n">
        <v>95.3587556344456</v>
      </c>
      <c r="D3359">
        <f>IF(AND(A3358=A3359,ISNUMBER(C3359),ISNUMBER(C3358)),100*(C3359/C3358-1),"")</f>
        <v/>
      </c>
      <c r="E3359">
        <f>IF(AND(A3356=A3359,ISNUMBER(C3359),ISNUMBER(C3356)),100*(C3359/C3356-1),"")</f>
        <v/>
      </c>
      <c r="F3359">
        <f>IF(AND(A3353=A3359,ISNUMBER(C3359),ISNUMBER(C3353)),100*(C3359/C3353-1),"")</f>
        <v/>
      </c>
      <c r="G3359">
        <f>IF(AND(A3362=A3359,ISNUMBER(C3362),ISNUMBER(C3359)),100*(C3362/C3359-1),"")</f>
        <v/>
      </c>
      <c r="H3359">
        <f>IF(AND(ISNUMBER(G3359),SUMPRODUCT((B$2:B$3826=B3359)*ISNUMBER(G$2:G$3826))=25),G3359-AVERAGEIFS(G$2:G$3826,B$2:B$3826,B3359),"")</f>
        <v/>
      </c>
      <c r="I3359">
        <f>IF(AND(A3365=A3359,ISNUMBER(C3365),ISNUMBER(C3359)),100*(C3365/C3359-1),"")</f>
        <v/>
      </c>
      <c r="J3359">
        <f>IF(AND(ISNUMBER(I3359),SUMPRODUCT((B$2:B$3826=B3359)*ISNUMBER(I$2:I$3826))=25),I3359-AVERAGEIFS(I$2:I$3826,B$2:B$3826,B3359),"")</f>
        <v/>
      </c>
      <c r="K3359" t="inlineStr">
        <is>
          <t>분석</t>
        </is>
      </c>
    </row>
    <row r="3360">
      <c r="A3360" t="inlineStr">
        <is>
          <t>서초구</t>
        </is>
      </c>
      <c r="B3360" t="inlineStr">
        <is>
          <t>2026-02</t>
        </is>
      </c>
      <c r="C3360" t="n">
        <v>96.21288106443831</v>
      </c>
      <c r="D3360">
        <f>IF(AND(A3359=A3360,ISNUMBER(C3360),ISNUMBER(C3359)),100*(C3360/C3359-1),"")</f>
        <v/>
      </c>
      <c r="E3360">
        <f>IF(AND(A3357=A3360,ISNUMBER(C3360),ISNUMBER(C3357)),100*(C3360/C3357-1),"")</f>
        <v/>
      </c>
      <c r="F3360">
        <f>IF(AND(A3354=A3360,ISNUMBER(C3360),ISNUMBER(C3354)),100*(C3360/C3354-1),"")</f>
        <v/>
      </c>
      <c r="G3360">
        <f>IF(AND(A3363=A3360,ISNUMBER(C3363),ISNUMBER(C3360)),100*(C3363/C3360-1),"")</f>
        <v/>
      </c>
      <c r="H3360">
        <f>IF(AND(ISNUMBER(G3360),SUMPRODUCT((B$2:B$3826=B3360)*ISNUMBER(G$2:G$3826))=25),G3360-AVERAGEIFS(G$2:G$3826,B$2:B$3826,B3360),"")</f>
        <v/>
      </c>
      <c r="I3360">
        <f>IF(AND(A3366=A3360,ISNUMBER(C3366),ISNUMBER(C3360)),100*(C3366/C3360-1),"")</f>
        <v/>
      </c>
      <c r="J3360">
        <f>IF(AND(ISNUMBER(I3360),SUMPRODUCT((B$2:B$3826=B3360)*ISNUMBER(I$2:I$3826))=25),I3360-AVERAGEIFS(I$2:I$3826,B$2:B$3826,B3360),"")</f>
        <v/>
      </c>
      <c r="K3360" t="inlineStr">
        <is>
          <t>분석</t>
        </is>
      </c>
    </row>
    <row r="3361">
      <c r="A3361" t="inlineStr">
        <is>
          <t>서초구</t>
        </is>
      </c>
      <c r="B3361" t="inlineStr">
        <is>
          <t>2026-03</t>
        </is>
      </c>
      <c r="C3361" t="n">
        <v>96.9894223200882</v>
      </c>
      <c r="D3361">
        <f>IF(AND(A3360=A3361,ISNUMBER(C3361),ISNUMBER(C3360)),100*(C3361/C3360-1),"")</f>
        <v/>
      </c>
      <c r="E3361">
        <f>IF(AND(A3358=A3361,ISNUMBER(C3361),ISNUMBER(C3358)),100*(C3361/C3358-1),"")</f>
        <v/>
      </c>
      <c r="F3361">
        <f>IF(AND(A3355=A3361,ISNUMBER(C3361),ISNUMBER(C3355)),100*(C3361/C3355-1),"")</f>
        <v/>
      </c>
      <c r="G3361">
        <f>IF(AND(A3364=A3361,ISNUMBER(C3364),ISNUMBER(C3361)),100*(C3364/C3361-1),"")</f>
        <v/>
      </c>
      <c r="H3361">
        <f>IF(AND(ISNUMBER(G3361),SUMPRODUCT((B$2:B$3826=B3361)*ISNUMBER(G$2:G$3826))=25),G3361-AVERAGEIFS(G$2:G$3826,B$2:B$3826,B3361),"")</f>
        <v/>
      </c>
      <c r="I3361">
        <f>IF(AND(A3367=A3361,ISNUMBER(C3367),ISNUMBER(C3361)),100*(C3367/C3361-1),"")</f>
        <v/>
      </c>
      <c r="J3361">
        <f>IF(AND(ISNUMBER(I3361),SUMPRODUCT((B$2:B$3826=B3361)*ISNUMBER(I$2:I$3826))=25),I3361-AVERAGEIFS(I$2:I$3826,B$2:B$3826,B3361),"")</f>
        <v/>
      </c>
      <c r="K3361" t="inlineStr">
        <is>
          <t>분석</t>
        </is>
      </c>
    </row>
    <row r="3362">
      <c r="A3362" t="inlineStr">
        <is>
          <t>서초구</t>
        </is>
      </c>
      <c r="B3362" t="inlineStr">
        <is>
          <t>2026-04</t>
        </is>
      </c>
      <c r="C3362" t="n">
        <v>97.7834341406017</v>
      </c>
      <c r="D3362">
        <f>IF(AND(A3361=A3362,ISNUMBER(C3362),ISNUMBER(C3361)),100*(C3362/C3361-1),"")</f>
        <v/>
      </c>
      <c r="E3362">
        <f>IF(AND(A3359=A3362,ISNUMBER(C3362),ISNUMBER(C3359)),100*(C3362/C3359-1),"")</f>
        <v/>
      </c>
      <c r="F3362">
        <f>IF(AND(A3356=A3362,ISNUMBER(C3362),ISNUMBER(C3356)),100*(C3362/C3356-1),"")</f>
        <v/>
      </c>
      <c r="G3362">
        <f>IF(AND(A3365=A3362,ISNUMBER(C3365),ISNUMBER(C3362)),100*(C3365/C3362-1),"")</f>
        <v/>
      </c>
      <c r="H3362">
        <f>IF(AND(ISNUMBER(G3362),SUMPRODUCT((B$2:B$3826=B3362)*ISNUMBER(G$2:G$3826))=25),G3362-AVERAGEIFS(G$2:G$3826,B$2:B$3826,B3362),"")</f>
        <v/>
      </c>
      <c r="I3362">
        <f>IF(AND(A3368=A3362,ISNUMBER(C3368),ISNUMBER(C3362)),100*(C3368/C3362-1),"")</f>
        <v/>
      </c>
      <c r="J3362">
        <f>IF(AND(ISNUMBER(I3362),SUMPRODUCT((B$2:B$3826=B3362)*ISNUMBER(I$2:I$3826))=25),I3362-AVERAGEIFS(I$2:I$3826,B$2:B$3826,B3362),"")</f>
        <v/>
      </c>
      <c r="K3362" t="inlineStr">
        <is>
          <t>분석</t>
        </is>
      </c>
    </row>
    <row r="3363">
      <c r="A3363" t="inlineStr">
        <is>
          <t>서초구</t>
        </is>
      </c>
      <c r="B3363" t="inlineStr">
        <is>
          <t>2026-05</t>
        </is>
      </c>
      <c r="C3363" t="n">
        <v>98.55327466906149</v>
      </c>
      <c r="D3363">
        <f>IF(AND(A3362=A3363,ISNUMBER(C3363),ISNUMBER(C3362)),100*(C3363/C3362-1),"")</f>
        <v/>
      </c>
      <c r="E3363">
        <f>IF(AND(A3360=A3363,ISNUMBER(C3363),ISNUMBER(C3360)),100*(C3363/C3360-1),"")</f>
        <v/>
      </c>
      <c r="F3363">
        <f>IF(AND(A3357=A3363,ISNUMBER(C3363),ISNUMBER(C3357)),100*(C3363/C3357-1),"")</f>
        <v/>
      </c>
      <c r="G3363">
        <f>IF(AND(A3366=A3363,ISNUMBER(C3366),ISNUMBER(C3363)),100*(C3366/C3363-1),"")</f>
        <v/>
      </c>
      <c r="H3363">
        <f>IF(AND(ISNUMBER(G3363),SUMPRODUCT((B$2:B$3826=B3363)*ISNUMBER(G$2:G$3826))=25),G3363-AVERAGEIFS(G$2:G$3826,B$2:B$3826,B3363),"")</f>
        <v/>
      </c>
      <c r="I3363">
        <f>IF(AND(A3369=A3363,ISNUMBER(C3369),ISNUMBER(C3363)),100*(C3369/C3363-1),"")</f>
        <v/>
      </c>
      <c r="J3363">
        <f>IF(AND(ISNUMBER(I3363),SUMPRODUCT((B$2:B$3826=B3363)*ISNUMBER(I$2:I$3826))=25),I3363-AVERAGEIFS(I$2:I$3826,B$2:B$3826,B3363),"")</f>
        <v/>
      </c>
      <c r="K3363" t="inlineStr">
        <is>
          <t>분석</t>
        </is>
      </c>
    </row>
    <row r="3364">
      <c r="A3364" t="inlineStr">
        <is>
          <t>서초구</t>
        </is>
      </c>
      <c r="B3364" t="inlineStr">
        <is>
          <t>2026-06</t>
        </is>
      </c>
      <c r="C3364" t="n">
        <v>99.2644029371672</v>
      </c>
      <c r="D3364">
        <f>IF(AND(A3363=A3364,ISNUMBER(C3364),ISNUMBER(C3363)),100*(C3364/C3363-1),"")</f>
        <v/>
      </c>
      <c r="E3364">
        <f>IF(AND(A3361=A3364,ISNUMBER(C3364),ISNUMBER(C3361)),100*(C3364/C3361-1),"")</f>
        <v/>
      </c>
      <c r="F3364">
        <f>IF(AND(A3358=A3364,ISNUMBER(C3364),ISNUMBER(C3358)),100*(C3364/C3358-1),"")</f>
        <v/>
      </c>
      <c r="G3364">
        <f>IF(AND(A3367=A3364,ISNUMBER(C3367),ISNUMBER(C3364)),100*(C3367/C3364-1),"")</f>
        <v/>
      </c>
      <c r="H3364">
        <f>IF(AND(ISNUMBER(G3364),SUMPRODUCT((B$2:B$3826=B3364)*ISNUMBER(G$2:G$3826))=25),G3364-AVERAGEIFS(G$2:G$3826,B$2:B$3826,B3364),"")</f>
        <v/>
      </c>
      <c r="I3364">
        <f>IF(AND(A3370=A3364,ISNUMBER(C3370),ISNUMBER(C3364)),100*(C3370/C3364-1),"")</f>
        <v/>
      </c>
      <c r="J3364">
        <f>IF(AND(ISNUMBER(I3364),SUMPRODUCT((B$2:B$3826=B3364)*ISNUMBER(I$2:I$3826))=25),I3364-AVERAGEIFS(I$2:I$3826,B$2:B$3826,B3364),"")</f>
        <v/>
      </c>
      <c r="K3364" t="inlineStr">
        <is>
          <t>분석</t>
        </is>
      </c>
    </row>
    <row r="3365">
      <c r="A3365" t="inlineStr">
        <is>
          <t>서초구</t>
        </is>
      </c>
      <c r="B3365" t="inlineStr">
        <is>
          <t>2026-07</t>
        </is>
      </c>
      <c r="C3365" t="n">
        <v>100</v>
      </c>
      <c r="D3365">
        <f>IF(AND(A3364=A3365,ISNUMBER(C3365),ISNUMBER(C3364)),100*(C3365/C3364-1),"")</f>
        <v/>
      </c>
      <c r="E3365">
        <f>IF(AND(A3362=A3365,ISNUMBER(C3365),ISNUMBER(C3362)),100*(C3365/C3362-1),"")</f>
        <v/>
      </c>
      <c r="F3365">
        <f>IF(AND(A3359=A3365,ISNUMBER(C3365),ISNUMBER(C3359)),100*(C3365/C3359-1),"")</f>
        <v/>
      </c>
      <c r="G3365">
        <f>IF(AND(A3368=A3365,ISNUMBER(C3368),ISNUMBER(C3365)),100*(C3368/C3365-1),"")</f>
        <v/>
      </c>
      <c r="H3365">
        <f>IF(AND(ISNUMBER(G3365),SUMPRODUCT((B$2:B$3826=B3365)*ISNUMBER(G$2:G$3826))=25),G3365-AVERAGEIFS(G$2:G$3826,B$2:B$3826,B3365),"")</f>
        <v/>
      </c>
      <c r="I3365">
        <f>IF(AND(A3371=A3365,ISNUMBER(C3371),ISNUMBER(C3365)),100*(C3371/C3365-1),"")</f>
        <v/>
      </c>
      <c r="J3365">
        <f>IF(AND(ISNUMBER(I3365),SUMPRODUCT((B$2:B$3826=B3365)*ISNUMBER(I$2:I$3826))=25),I3365-AVERAGEIFS(I$2:I$3826,B$2:B$3826,B3365),"")</f>
        <v/>
      </c>
      <c r="K3365" t="inlineStr">
        <is>
          <t>분석</t>
        </is>
      </c>
    </row>
    <row r="3366">
      <c r="A3366" t="inlineStr">
        <is>
          <t>서초구</t>
        </is>
      </c>
      <c r="B3366" t="inlineStr">
        <is>
          <t>2026-08</t>
        </is>
      </c>
      <c r="C3366" t="n">
        <v>100.790152559627</v>
      </c>
      <c r="D3366">
        <f>IF(AND(A3365=A3366,ISNUMBER(C3366),ISNUMBER(C3365)),100*(C3366/C3365-1),"")</f>
        <v/>
      </c>
      <c r="E3366">
        <f>IF(AND(A3363=A3366,ISNUMBER(C3366),ISNUMBER(C3363)),100*(C3366/C3363-1),"")</f>
        <v/>
      </c>
      <c r="F3366">
        <f>IF(AND(A3360=A3366,ISNUMBER(C3366),ISNUMBER(C3360)),100*(C3366/C3360-1),"")</f>
        <v/>
      </c>
      <c r="G3366">
        <f>IF(AND(A3369=A3366,ISNUMBER(C3369),ISNUMBER(C3366)),100*(C3369/C3366-1),"")</f>
        <v/>
      </c>
      <c r="H3366">
        <f>IF(AND(ISNUMBER(G3366),SUMPRODUCT((B$2:B$3826=B3366)*ISNUMBER(G$2:G$3826))=25),G3366-AVERAGEIFS(G$2:G$3826,B$2:B$3826,B3366),"")</f>
        <v/>
      </c>
      <c r="I3366">
        <f>IF(AND(A3372=A3366,ISNUMBER(C3372),ISNUMBER(C3366)),100*(C3372/C3366-1),"")</f>
        <v/>
      </c>
      <c r="J3366">
        <f>IF(AND(ISNUMBER(I3366),SUMPRODUCT((B$2:B$3826=B3366)*ISNUMBER(I$2:I$3826))=25),I3366-AVERAGEIFS(I$2:I$3826,B$2:B$3826,B3366),"")</f>
        <v/>
      </c>
      <c r="K3366" t="inlineStr">
        <is>
          <t>분석</t>
        </is>
      </c>
    </row>
    <row r="3367">
      <c r="A3367" t="inlineStr">
        <is>
          <t>서초구</t>
        </is>
      </c>
      <c r="B3367" t="inlineStr">
        <is>
          <t>2026-09</t>
        </is>
      </c>
      <c r="C3367" t="n">
        <v>101.127629153726</v>
      </c>
      <c r="D3367">
        <f>IF(AND(A3366=A3367,ISNUMBER(C3367),ISNUMBER(C3366)),100*(C3367/C3366-1),"")</f>
        <v/>
      </c>
      <c r="E3367">
        <f>IF(AND(A3364=A3367,ISNUMBER(C3367),ISNUMBER(C3364)),100*(C3367/C3364-1),"")</f>
        <v/>
      </c>
      <c r="F3367">
        <f>IF(AND(A3361=A3367,ISNUMBER(C3367),ISNUMBER(C3361)),100*(C3367/C3361-1),"")</f>
        <v/>
      </c>
      <c r="G3367">
        <f>IF(AND(A3370=A3367,ISNUMBER(C3370),ISNUMBER(C3367)),100*(C3370/C3367-1),"")</f>
        <v/>
      </c>
      <c r="H3367">
        <f>IF(AND(ISNUMBER(G3367),SUMPRODUCT((B$2:B$3826=B3367)*ISNUMBER(G$2:G$3826))=25),G3367-AVERAGEIFS(G$2:G$3826,B$2:B$3826,B3367),"")</f>
        <v/>
      </c>
      <c r="I3367">
        <f>IF(AND(A3373=A3367,ISNUMBER(C3373),ISNUMBER(C3367)),100*(C3373/C3367-1),"")</f>
        <v/>
      </c>
      <c r="J3367">
        <f>IF(AND(ISNUMBER(I3367),SUMPRODUCT((B$2:B$3826=B3367)*ISNUMBER(I$2:I$3826))=25),I3367-AVERAGEIFS(I$2:I$3826,B$2:B$3826,B3367),"")</f>
        <v/>
      </c>
      <c r="K3367" t="inlineStr">
        <is>
          <t>분석</t>
        </is>
      </c>
    </row>
    <row r="3368">
      <c r="A3368" t="inlineStr">
        <is>
          <t>강남구</t>
        </is>
      </c>
      <c r="B3368" t="inlineStr">
        <is>
          <t>2014-01</t>
        </is>
      </c>
      <c r="D3368">
        <f>IF(AND(A3367=A3368,ISNUMBER(C3368),ISNUMBER(C3367)),100*(C3368/C3367-1),"")</f>
        <v/>
      </c>
      <c r="E3368">
        <f>IF(AND(A3365=A3368,ISNUMBER(C3368),ISNUMBER(C3365)),100*(C3368/C3365-1),"")</f>
        <v/>
      </c>
      <c r="F3368">
        <f>IF(AND(A3362=A3368,ISNUMBER(C3368),ISNUMBER(C3362)),100*(C3368/C3362-1),"")</f>
        <v/>
      </c>
      <c r="G3368">
        <f>IF(AND(A3371=A3368,ISNUMBER(C3371),ISNUMBER(C3368)),100*(C3371/C3368-1),"")</f>
        <v/>
      </c>
      <c r="H3368">
        <f>IF(AND(ISNUMBER(G3368),SUMPRODUCT((B$2:B$3826=B3368)*ISNUMBER(G$2:G$3826))=25),G3368-AVERAGEIFS(G$2:G$3826,B$2:B$3826,B3368),"")</f>
        <v/>
      </c>
      <c r="I3368">
        <f>IF(AND(A3374=A3368,ISNUMBER(C3374),ISNUMBER(C3368)),100*(C3374/C3368-1),"")</f>
        <v/>
      </c>
      <c r="J3368">
        <f>IF(AND(ISNUMBER(I3368),SUMPRODUCT((B$2:B$3826=B3368)*ISNUMBER(I$2:I$3826))=25),I3368-AVERAGEIFS(I$2:I$3826,B$2:B$3826,B3368),"")</f>
        <v/>
      </c>
      <c r="K3368" s="2" t="inlineStr">
        <is>
          <t>버퍼</t>
        </is>
      </c>
    </row>
    <row r="3369">
      <c r="A3369" t="inlineStr">
        <is>
          <t>강남구</t>
        </is>
      </c>
      <c r="B3369" t="inlineStr">
        <is>
          <t>2014-02</t>
        </is>
      </c>
      <c r="D3369">
        <f>IF(AND(A3368=A3369,ISNUMBER(C3369),ISNUMBER(C3368)),100*(C3369/C3368-1),"")</f>
        <v/>
      </c>
      <c r="E3369">
        <f>IF(AND(A3366=A3369,ISNUMBER(C3369),ISNUMBER(C3366)),100*(C3369/C3366-1),"")</f>
        <v/>
      </c>
      <c r="F3369">
        <f>IF(AND(A3363=A3369,ISNUMBER(C3369),ISNUMBER(C3363)),100*(C3369/C3363-1),"")</f>
        <v/>
      </c>
      <c r="G3369">
        <f>IF(AND(A3372=A3369,ISNUMBER(C3372),ISNUMBER(C3369)),100*(C3372/C3369-1),"")</f>
        <v/>
      </c>
      <c r="H3369">
        <f>IF(AND(ISNUMBER(G3369),SUMPRODUCT((B$2:B$3826=B3369)*ISNUMBER(G$2:G$3826))=25),G3369-AVERAGEIFS(G$2:G$3826,B$2:B$3826,B3369),"")</f>
        <v/>
      </c>
      <c r="I3369">
        <f>IF(AND(A3375=A3369,ISNUMBER(C3375),ISNUMBER(C3369)),100*(C3375/C3369-1),"")</f>
        <v/>
      </c>
      <c r="J3369">
        <f>IF(AND(ISNUMBER(I3369),SUMPRODUCT((B$2:B$3826=B3369)*ISNUMBER(I$2:I$3826))=25),I3369-AVERAGEIFS(I$2:I$3826,B$2:B$3826,B3369),"")</f>
        <v/>
      </c>
      <c r="K3369" s="2" t="inlineStr">
        <is>
          <t>버퍼</t>
        </is>
      </c>
    </row>
    <row r="3370">
      <c r="A3370" t="inlineStr">
        <is>
          <t>강남구</t>
        </is>
      </c>
      <c r="B3370" t="inlineStr">
        <is>
          <t>2014-03</t>
        </is>
      </c>
      <c r="D3370">
        <f>IF(AND(A3369=A3370,ISNUMBER(C3370),ISNUMBER(C3369)),100*(C3370/C3369-1),"")</f>
        <v/>
      </c>
      <c r="E3370">
        <f>IF(AND(A3367=A3370,ISNUMBER(C3370),ISNUMBER(C3367)),100*(C3370/C3367-1),"")</f>
        <v/>
      </c>
      <c r="F3370">
        <f>IF(AND(A3364=A3370,ISNUMBER(C3370),ISNUMBER(C3364)),100*(C3370/C3364-1),"")</f>
        <v/>
      </c>
      <c r="G3370">
        <f>IF(AND(A3373=A3370,ISNUMBER(C3373),ISNUMBER(C3370)),100*(C3373/C3370-1),"")</f>
        <v/>
      </c>
      <c r="H3370">
        <f>IF(AND(ISNUMBER(G3370),SUMPRODUCT((B$2:B$3826=B3370)*ISNUMBER(G$2:G$3826))=25),G3370-AVERAGEIFS(G$2:G$3826,B$2:B$3826,B3370),"")</f>
        <v/>
      </c>
      <c r="I3370">
        <f>IF(AND(A3376=A3370,ISNUMBER(C3376),ISNUMBER(C3370)),100*(C3376/C3370-1),"")</f>
        <v/>
      </c>
      <c r="J3370">
        <f>IF(AND(ISNUMBER(I3370),SUMPRODUCT((B$2:B$3826=B3370)*ISNUMBER(I$2:I$3826))=25),I3370-AVERAGEIFS(I$2:I$3826,B$2:B$3826,B3370),"")</f>
        <v/>
      </c>
      <c r="K3370" s="2" t="inlineStr">
        <is>
          <t>버퍼</t>
        </is>
      </c>
    </row>
    <row r="3371">
      <c r="A3371" t="inlineStr">
        <is>
          <t>강남구</t>
        </is>
      </c>
      <c r="B3371" t="inlineStr">
        <is>
          <t>2014-04</t>
        </is>
      </c>
      <c r="D3371">
        <f>IF(AND(A3370=A3371,ISNUMBER(C3371),ISNUMBER(C3370)),100*(C3371/C3370-1),"")</f>
        <v/>
      </c>
      <c r="E3371">
        <f>IF(AND(A3368=A3371,ISNUMBER(C3371),ISNUMBER(C3368)),100*(C3371/C3368-1),"")</f>
        <v/>
      </c>
      <c r="F3371">
        <f>IF(AND(A3365=A3371,ISNUMBER(C3371),ISNUMBER(C3365)),100*(C3371/C3365-1),"")</f>
        <v/>
      </c>
      <c r="G3371">
        <f>IF(AND(A3374=A3371,ISNUMBER(C3374),ISNUMBER(C3371)),100*(C3374/C3371-1),"")</f>
        <v/>
      </c>
      <c r="H3371">
        <f>IF(AND(ISNUMBER(G3371),SUMPRODUCT((B$2:B$3826=B3371)*ISNUMBER(G$2:G$3826))=25),G3371-AVERAGEIFS(G$2:G$3826,B$2:B$3826,B3371),"")</f>
        <v/>
      </c>
      <c r="I3371">
        <f>IF(AND(A3377=A3371,ISNUMBER(C3377),ISNUMBER(C3371)),100*(C3377/C3371-1),"")</f>
        <v/>
      </c>
      <c r="J3371">
        <f>IF(AND(ISNUMBER(I3371),SUMPRODUCT((B$2:B$3826=B3371)*ISNUMBER(I$2:I$3826))=25),I3371-AVERAGEIFS(I$2:I$3826,B$2:B$3826,B3371),"")</f>
        <v/>
      </c>
      <c r="K3371" s="2" t="inlineStr">
        <is>
          <t>버퍼</t>
        </is>
      </c>
    </row>
    <row r="3372">
      <c r="A3372" t="inlineStr">
        <is>
          <t>강남구</t>
        </is>
      </c>
      <c r="B3372" t="inlineStr">
        <is>
          <t>2014-05</t>
        </is>
      </c>
      <c r="D3372">
        <f>IF(AND(A3371=A3372,ISNUMBER(C3372),ISNUMBER(C3371)),100*(C3372/C3371-1),"")</f>
        <v/>
      </c>
      <c r="E3372">
        <f>IF(AND(A3369=A3372,ISNUMBER(C3372),ISNUMBER(C3369)),100*(C3372/C3369-1),"")</f>
        <v/>
      </c>
      <c r="F3372">
        <f>IF(AND(A3366=A3372,ISNUMBER(C3372),ISNUMBER(C3366)),100*(C3372/C3366-1),"")</f>
        <v/>
      </c>
      <c r="G3372">
        <f>IF(AND(A3375=A3372,ISNUMBER(C3375),ISNUMBER(C3372)),100*(C3375/C3372-1),"")</f>
        <v/>
      </c>
      <c r="H3372">
        <f>IF(AND(ISNUMBER(G3372),SUMPRODUCT((B$2:B$3826=B3372)*ISNUMBER(G$2:G$3826))=25),G3372-AVERAGEIFS(G$2:G$3826,B$2:B$3826,B3372),"")</f>
        <v/>
      </c>
      <c r="I3372">
        <f>IF(AND(A3378=A3372,ISNUMBER(C3378),ISNUMBER(C3372)),100*(C3378/C3372-1),"")</f>
        <v/>
      </c>
      <c r="J3372">
        <f>IF(AND(ISNUMBER(I3372),SUMPRODUCT((B$2:B$3826=B3372)*ISNUMBER(I$2:I$3826))=25),I3372-AVERAGEIFS(I$2:I$3826,B$2:B$3826,B3372),"")</f>
        <v/>
      </c>
      <c r="K3372" s="2" t="inlineStr">
        <is>
          <t>버퍼</t>
        </is>
      </c>
    </row>
    <row r="3373">
      <c r="A3373" t="inlineStr">
        <is>
          <t>강남구</t>
        </is>
      </c>
      <c r="B3373" t="inlineStr">
        <is>
          <t>2014-06</t>
        </is>
      </c>
      <c r="D3373">
        <f>IF(AND(A3372=A3373,ISNUMBER(C3373),ISNUMBER(C3372)),100*(C3373/C3372-1),"")</f>
        <v/>
      </c>
      <c r="E3373">
        <f>IF(AND(A3370=A3373,ISNUMBER(C3373),ISNUMBER(C3370)),100*(C3373/C3370-1),"")</f>
        <v/>
      </c>
      <c r="F3373">
        <f>IF(AND(A3367=A3373,ISNUMBER(C3373),ISNUMBER(C3367)),100*(C3373/C3367-1),"")</f>
        <v/>
      </c>
      <c r="G3373">
        <f>IF(AND(A3376=A3373,ISNUMBER(C3376),ISNUMBER(C3373)),100*(C3376/C3373-1),"")</f>
        <v/>
      </c>
      <c r="H3373">
        <f>IF(AND(ISNUMBER(G3373),SUMPRODUCT((B$2:B$3826=B3373)*ISNUMBER(G$2:G$3826))=25),G3373-AVERAGEIFS(G$2:G$3826,B$2:B$3826,B3373),"")</f>
        <v/>
      </c>
      <c r="I3373">
        <f>IF(AND(A3379=A3373,ISNUMBER(C3379),ISNUMBER(C3373)),100*(C3379/C3373-1),"")</f>
        <v/>
      </c>
      <c r="J3373">
        <f>IF(AND(ISNUMBER(I3373),SUMPRODUCT((B$2:B$3826=B3373)*ISNUMBER(I$2:I$3826))=25),I3373-AVERAGEIFS(I$2:I$3826,B$2:B$3826,B3373),"")</f>
        <v/>
      </c>
      <c r="K3373" s="2" t="inlineStr">
        <is>
          <t>버퍼</t>
        </is>
      </c>
    </row>
    <row r="3374">
      <c r="A3374" t="inlineStr">
        <is>
          <t>강남구</t>
        </is>
      </c>
      <c r="B3374" t="inlineStr">
        <is>
          <t>2014-07</t>
        </is>
      </c>
      <c r="D3374">
        <f>IF(AND(A3373=A3374,ISNUMBER(C3374),ISNUMBER(C3373)),100*(C3374/C3373-1),"")</f>
        <v/>
      </c>
      <c r="E3374">
        <f>IF(AND(A3371=A3374,ISNUMBER(C3374),ISNUMBER(C3371)),100*(C3374/C3371-1),"")</f>
        <v/>
      </c>
      <c r="F3374">
        <f>IF(AND(A3368=A3374,ISNUMBER(C3374),ISNUMBER(C3368)),100*(C3374/C3368-1),"")</f>
        <v/>
      </c>
      <c r="G3374">
        <f>IF(AND(A3377=A3374,ISNUMBER(C3377),ISNUMBER(C3374)),100*(C3377/C3374-1),"")</f>
        <v/>
      </c>
      <c r="H3374">
        <f>IF(AND(ISNUMBER(G3374),SUMPRODUCT((B$2:B$3826=B3374)*ISNUMBER(G$2:G$3826))=25),G3374-AVERAGEIFS(G$2:G$3826,B$2:B$3826,B3374),"")</f>
        <v/>
      </c>
      <c r="I3374">
        <f>IF(AND(A3380=A3374,ISNUMBER(C3380),ISNUMBER(C3374)),100*(C3380/C3374-1),"")</f>
        <v/>
      </c>
      <c r="J3374">
        <f>IF(AND(ISNUMBER(I3374),SUMPRODUCT((B$2:B$3826=B3374)*ISNUMBER(I$2:I$3826))=25),I3374-AVERAGEIFS(I$2:I$3826,B$2:B$3826,B3374),"")</f>
        <v/>
      </c>
      <c r="K3374" s="2" t="inlineStr">
        <is>
          <t>버퍼</t>
        </is>
      </c>
    </row>
    <row r="3375">
      <c r="A3375" t="inlineStr">
        <is>
          <t>강남구</t>
        </is>
      </c>
      <c r="B3375" t="inlineStr">
        <is>
          <t>2014-08</t>
        </is>
      </c>
      <c r="D3375">
        <f>IF(AND(A3374=A3375,ISNUMBER(C3375),ISNUMBER(C3374)),100*(C3375/C3374-1),"")</f>
        <v/>
      </c>
      <c r="E3375">
        <f>IF(AND(A3372=A3375,ISNUMBER(C3375),ISNUMBER(C3372)),100*(C3375/C3372-1),"")</f>
        <v/>
      </c>
      <c r="F3375">
        <f>IF(AND(A3369=A3375,ISNUMBER(C3375),ISNUMBER(C3369)),100*(C3375/C3369-1),"")</f>
        <v/>
      </c>
      <c r="G3375">
        <f>IF(AND(A3378=A3375,ISNUMBER(C3378),ISNUMBER(C3375)),100*(C3378/C3375-1),"")</f>
        <v/>
      </c>
      <c r="H3375">
        <f>IF(AND(ISNUMBER(G3375),SUMPRODUCT((B$2:B$3826=B3375)*ISNUMBER(G$2:G$3826))=25),G3375-AVERAGEIFS(G$2:G$3826,B$2:B$3826,B3375),"")</f>
        <v/>
      </c>
      <c r="I3375">
        <f>IF(AND(A3381=A3375,ISNUMBER(C3381),ISNUMBER(C3375)),100*(C3381/C3375-1),"")</f>
        <v/>
      </c>
      <c r="J3375">
        <f>IF(AND(ISNUMBER(I3375),SUMPRODUCT((B$2:B$3826=B3375)*ISNUMBER(I$2:I$3826))=25),I3375-AVERAGEIFS(I$2:I$3826,B$2:B$3826,B3375),"")</f>
        <v/>
      </c>
      <c r="K3375" s="2" t="inlineStr">
        <is>
          <t>버퍼</t>
        </is>
      </c>
    </row>
    <row r="3376">
      <c r="A3376" t="inlineStr">
        <is>
          <t>강남구</t>
        </is>
      </c>
      <c r="B3376" t="inlineStr">
        <is>
          <t>2014-09</t>
        </is>
      </c>
      <c r="D3376">
        <f>IF(AND(A3375=A3376,ISNUMBER(C3376),ISNUMBER(C3375)),100*(C3376/C3375-1),"")</f>
        <v/>
      </c>
      <c r="E3376">
        <f>IF(AND(A3373=A3376,ISNUMBER(C3376),ISNUMBER(C3373)),100*(C3376/C3373-1),"")</f>
        <v/>
      </c>
      <c r="F3376">
        <f>IF(AND(A3370=A3376,ISNUMBER(C3376),ISNUMBER(C3370)),100*(C3376/C3370-1),"")</f>
        <v/>
      </c>
      <c r="G3376">
        <f>IF(AND(A3379=A3376,ISNUMBER(C3379),ISNUMBER(C3376)),100*(C3379/C3376-1),"")</f>
        <v/>
      </c>
      <c r="H3376">
        <f>IF(AND(ISNUMBER(G3376),SUMPRODUCT((B$2:B$3826=B3376)*ISNUMBER(G$2:G$3826))=25),G3376-AVERAGEIFS(G$2:G$3826,B$2:B$3826,B3376),"")</f>
        <v/>
      </c>
      <c r="I3376">
        <f>IF(AND(A3382=A3376,ISNUMBER(C3382),ISNUMBER(C3376)),100*(C3382/C3376-1),"")</f>
        <v/>
      </c>
      <c r="J3376">
        <f>IF(AND(ISNUMBER(I3376),SUMPRODUCT((B$2:B$3826=B3376)*ISNUMBER(I$2:I$3826))=25),I3376-AVERAGEIFS(I$2:I$3826,B$2:B$3826,B3376),"")</f>
        <v/>
      </c>
      <c r="K3376" s="2" t="inlineStr">
        <is>
          <t>버퍼</t>
        </is>
      </c>
    </row>
    <row r="3377">
      <c r="A3377" t="inlineStr">
        <is>
          <t>강남구</t>
        </is>
      </c>
      <c r="B3377" t="inlineStr">
        <is>
          <t>2014-10</t>
        </is>
      </c>
      <c r="D3377">
        <f>IF(AND(A3376=A3377,ISNUMBER(C3377),ISNUMBER(C3376)),100*(C3377/C3376-1),"")</f>
        <v/>
      </c>
      <c r="E3377">
        <f>IF(AND(A3374=A3377,ISNUMBER(C3377),ISNUMBER(C3374)),100*(C3377/C3374-1),"")</f>
        <v/>
      </c>
      <c r="F3377">
        <f>IF(AND(A3371=A3377,ISNUMBER(C3377),ISNUMBER(C3371)),100*(C3377/C3371-1),"")</f>
        <v/>
      </c>
      <c r="G3377">
        <f>IF(AND(A3380=A3377,ISNUMBER(C3380),ISNUMBER(C3377)),100*(C3380/C3377-1),"")</f>
        <v/>
      </c>
      <c r="H3377">
        <f>IF(AND(ISNUMBER(G3377),SUMPRODUCT((B$2:B$3826=B3377)*ISNUMBER(G$2:G$3826))=25),G3377-AVERAGEIFS(G$2:G$3826,B$2:B$3826,B3377),"")</f>
        <v/>
      </c>
      <c r="I3377">
        <f>IF(AND(A3383=A3377,ISNUMBER(C3383),ISNUMBER(C3377)),100*(C3383/C3377-1),"")</f>
        <v/>
      </c>
      <c r="J3377">
        <f>IF(AND(ISNUMBER(I3377),SUMPRODUCT((B$2:B$3826=B3377)*ISNUMBER(I$2:I$3826))=25),I3377-AVERAGEIFS(I$2:I$3826,B$2:B$3826,B3377),"")</f>
        <v/>
      </c>
      <c r="K3377" s="2" t="inlineStr">
        <is>
          <t>버퍼</t>
        </is>
      </c>
    </row>
    <row r="3378">
      <c r="A3378" t="inlineStr">
        <is>
          <t>강남구</t>
        </is>
      </c>
      <c r="B3378" t="inlineStr">
        <is>
          <t>2014-11</t>
        </is>
      </c>
      <c r="D3378">
        <f>IF(AND(A3377=A3378,ISNUMBER(C3378),ISNUMBER(C3377)),100*(C3378/C3377-1),"")</f>
        <v/>
      </c>
      <c r="E3378">
        <f>IF(AND(A3375=A3378,ISNUMBER(C3378),ISNUMBER(C3375)),100*(C3378/C3375-1),"")</f>
        <v/>
      </c>
      <c r="F3378">
        <f>IF(AND(A3372=A3378,ISNUMBER(C3378),ISNUMBER(C3372)),100*(C3378/C3372-1),"")</f>
        <v/>
      </c>
      <c r="G3378">
        <f>IF(AND(A3381=A3378,ISNUMBER(C3381),ISNUMBER(C3378)),100*(C3381/C3378-1),"")</f>
        <v/>
      </c>
      <c r="H3378">
        <f>IF(AND(ISNUMBER(G3378),SUMPRODUCT((B$2:B$3826=B3378)*ISNUMBER(G$2:G$3826))=25),G3378-AVERAGEIFS(G$2:G$3826,B$2:B$3826,B3378),"")</f>
        <v/>
      </c>
      <c r="I3378">
        <f>IF(AND(A3384=A3378,ISNUMBER(C3384),ISNUMBER(C3378)),100*(C3384/C3378-1),"")</f>
        <v/>
      </c>
      <c r="J3378">
        <f>IF(AND(ISNUMBER(I3378),SUMPRODUCT((B$2:B$3826=B3378)*ISNUMBER(I$2:I$3826))=25),I3378-AVERAGEIFS(I$2:I$3826,B$2:B$3826,B3378),"")</f>
        <v/>
      </c>
      <c r="K3378" s="2" t="inlineStr">
        <is>
          <t>버퍼</t>
        </is>
      </c>
    </row>
    <row r="3379">
      <c r="A3379" t="inlineStr">
        <is>
          <t>강남구</t>
        </is>
      </c>
      <c r="B3379" t="inlineStr">
        <is>
          <t>2014-12</t>
        </is>
      </c>
      <c r="D3379">
        <f>IF(AND(A3378=A3379,ISNUMBER(C3379),ISNUMBER(C3378)),100*(C3379/C3378-1),"")</f>
        <v/>
      </c>
      <c r="E3379">
        <f>IF(AND(A3376=A3379,ISNUMBER(C3379),ISNUMBER(C3376)),100*(C3379/C3376-1),"")</f>
        <v/>
      </c>
      <c r="F3379">
        <f>IF(AND(A3373=A3379,ISNUMBER(C3379),ISNUMBER(C3373)),100*(C3379/C3373-1),"")</f>
        <v/>
      </c>
      <c r="G3379">
        <f>IF(AND(A3382=A3379,ISNUMBER(C3382),ISNUMBER(C3379)),100*(C3382/C3379-1),"")</f>
        <v/>
      </c>
      <c r="H3379">
        <f>IF(AND(ISNUMBER(G3379),SUMPRODUCT((B$2:B$3826=B3379)*ISNUMBER(G$2:G$3826))=25),G3379-AVERAGEIFS(G$2:G$3826,B$2:B$3826,B3379),"")</f>
        <v/>
      </c>
      <c r="I3379">
        <f>IF(AND(A3385=A3379,ISNUMBER(C3385),ISNUMBER(C3379)),100*(C3385/C3379-1),"")</f>
        <v/>
      </c>
      <c r="J3379">
        <f>IF(AND(ISNUMBER(I3379),SUMPRODUCT((B$2:B$3826=B3379)*ISNUMBER(I$2:I$3826))=25),I3379-AVERAGEIFS(I$2:I$3826,B$2:B$3826,B3379),"")</f>
        <v/>
      </c>
      <c r="K3379" s="2" t="inlineStr">
        <is>
          <t>버퍼</t>
        </is>
      </c>
    </row>
    <row r="3380">
      <c r="A3380" t="inlineStr">
        <is>
          <t>강남구</t>
        </is>
      </c>
      <c r="B3380" t="inlineStr">
        <is>
          <t>2015-01</t>
        </is>
      </c>
      <c r="D3380">
        <f>IF(AND(A3379=A3380,ISNUMBER(C3380),ISNUMBER(C3379)),100*(C3380/C3379-1),"")</f>
        <v/>
      </c>
      <c r="E3380">
        <f>IF(AND(A3377=A3380,ISNUMBER(C3380),ISNUMBER(C3377)),100*(C3380/C3377-1),"")</f>
        <v/>
      </c>
      <c r="F3380">
        <f>IF(AND(A3374=A3380,ISNUMBER(C3380),ISNUMBER(C3374)),100*(C3380/C3374-1),"")</f>
        <v/>
      </c>
      <c r="G3380">
        <f>IF(AND(A3383=A3380,ISNUMBER(C3383),ISNUMBER(C3380)),100*(C3383/C3380-1),"")</f>
        <v/>
      </c>
      <c r="H3380">
        <f>IF(AND(ISNUMBER(G3380),SUMPRODUCT((B$2:B$3826=B3380)*ISNUMBER(G$2:G$3826))=25),G3380-AVERAGEIFS(G$2:G$3826,B$2:B$3826,B3380),"")</f>
        <v/>
      </c>
      <c r="I3380">
        <f>IF(AND(A3386=A3380,ISNUMBER(C3386),ISNUMBER(C3380)),100*(C3386/C3380-1),"")</f>
        <v/>
      </c>
      <c r="J3380">
        <f>IF(AND(ISNUMBER(I3380),SUMPRODUCT((B$2:B$3826=B3380)*ISNUMBER(I$2:I$3826))=25),I3380-AVERAGEIFS(I$2:I$3826,B$2:B$3826,B3380),"")</f>
        <v/>
      </c>
      <c r="K3380" s="2" t="inlineStr">
        <is>
          <t>버퍼</t>
        </is>
      </c>
    </row>
    <row r="3381">
      <c r="A3381" t="inlineStr">
        <is>
          <t>강남구</t>
        </is>
      </c>
      <c r="B3381" t="inlineStr">
        <is>
          <t>2015-02</t>
        </is>
      </c>
      <c r="D3381">
        <f>IF(AND(A3380=A3381,ISNUMBER(C3381),ISNUMBER(C3380)),100*(C3381/C3380-1),"")</f>
        <v/>
      </c>
      <c r="E3381">
        <f>IF(AND(A3378=A3381,ISNUMBER(C3381),ISNUMBER(C3378)),100*(C3381/C3378-1),"")</f>
        <v/>
      </c>
      <c r="F3381">
        <f>IF(AND(A3375=A3381,ISNUMBER(C3381),ISNUMBER(C3375)),100*(C3381/C3375-1),"")</f>
        <v/>
      </c>
      <c r="G3381">
        <f>IF(AND(A3384=A3381,ISNUMBER(C3384),ISNUMBER(C3381)),100*(C3384/C3381-1),"")</f>
        <v/>
      </c>
      <c r="H3381">
        <f>IF(AND(ISNUMBER(G3381),SUMPRODUCT((B$2:B$3826=B3381)*ISNUMBER(G$2:G$3826))=25),G3381-AVERAGEIFS(G$2:G$3826,B$2:B$3826,B3381),"")</f>
        <v/>
      </c>
      <c r="I3381">
        <f>IF(AND(A3387=A3381,ISNUMBER(C3387),ISNUMBER(C3381)),100*(C3387/C3381-1),"")</f>
        <v/>
      </c>
      <c r="J3381">
        <f>IF(AND(ISNUMBER(I3381),SUMPRODUCT((B$2:B$3826=B3381)*ISNUMBER(I$2:I$3826))=25),I3381-AVERAGEIFS(I$2:I$3826,B$2:B$3826,B3381),"")</f>
        <v/>
      </c>
      <c r="K3381" s="2" t="inlineStr">
        <is>
          <t>버퍼</t>
        </is>
      </c>
    </row>
    <row r="3382">
      <c r="A3382" t="inlineStr">
        <is>
          <t>강남구</t>
        </is>
      </c>
      <c r="B3382" t="inlineStr">
        <is>
          <t>2015-03</t>
        </is>
      </c>
      <c r="D3382">
        <f>IF(AND(A3381=A3382,ISNUMBER(C3382),ISNUMBER(C3381)),100*(C3382/C3381-1),"")</f>
        <v/>
      </c>
      <c r="E3382">
        <f>IF(AND(A3379=A3382,ISNUMBER(C3382),ISNUMBER(C3379)),100*(C3382/C3379-1),"")</f>
        <v/>
      </c>
      <c r="F3382">
        <f>IF(AND(A3376=A3382,ISNUMBER(C3382),ISNUMBER(C3376)),100*(C3382/C3376-1),"")</f>
        <v/>
      </c>
      <c r="G3382">
        <f>IF(AND(A3385=A3382,ISNUMBER(C3385),ISNUMBER(C3382)),100*(C3385/C3382-1),"")</f>
        <v/>
      </c>
      <c r="H3382">
        <f>IF(AND(ISNUMBER(G3382),SUMPRODUCT((B$2:B$3826=B3382)*ISNUMBER(G$2:G$3826))=25),G3382-AVERAGEIFS(G$2:G$3826,B$2:B$3826,B3382),"")</f>
        <v/>
      </c>
      <c r="I3382">
        <f>IF(AND(A3388=A3382,ISNUMBER(C3388),ISNUMBER(C3382)),100*(C3388/C3382-1),"")</f>
        <v/>
      </c>
      <c r="J3382">
        <f>IF(AND(ISNUMBER(I3382),SUMPRODUCT((B$2:B$3826=B3382)*ISNUMBER(I$2:I$3826))=25),I3382-AVERAGEIFS(I$2:I$3826,B$2:B$3826,B3382),"")</f>
        <v/>
      </c>
      <c r="K3382" s="2" t="inlineStr">
        <is>
          <t>버퍼</t>
        </is>
      </c>
    </row>
    <row r="3383">
      <c r="A3383" t="inlineStr">
        <is>
          <t>강남구</t>
        </is>
      </c>
      <c r="B3383" t="inlineStr">
        <is>
          <t>2015-04</t>
        </is>
      </c>
      <c r="D3383">
        <f>IF(AND(A3382=A3383,ISNUMBER(C3383),ISNUMBER(C3382)),100*(C3383/C3382-1),"")</f>
        <v/>
      </c>
      <c r="E3383">
        <f>IF(AND(A3380=A3383,ISNUMBER(C3383),ISNUMBER(C3380)),100*(C3383/C3380-1),"")</f>
        <v/>
      </c>
      <c r="F3383">
        <f>IF(AND(A3377=A3383,ISNUMBER(C3383),ISNUMBER(C3377)),100*(C3383/C3377-1),"")</f>
        <v/>
      </c>
      <c r="G3383">
        <f>IF(AND(A3386=A3383,ISNUMBER(C3386),ISNUMBER(C3383)),100*(C3386/C3383-1),"")</f>
        <v/>
      </c>
      <c r="H3383">
        <f>IF(AND(ISNUMBER(G3383),SUMPRODUCT((B$2:B$3826=B3383)*ISNUMBER(G$2:G$3826))=25),G3383-AVERAGEIFS(G$2:G$3826,B$2:B$3826,B3383),"")</f>
        <v/>
      </c>
      <c r="I3383">
        <f>IF(AND(A3389=A3383,ISNUMBER(C3389),ISNUMBER(C3383)),100*(C3389/C3383-1),"")</f>
        <v/>
      </c>
      <c r="J3383">
        <f>IF(AND(ISNUMBER(I3383),SUMPRODUCT((B$2:B$3826=B3383)*ISNUMBER(I$2:I$3826))=25),I3383-AVERAGEIFS(I$2:I$3826,B$2:B$3826,B3383),"")</f>
        <v/>
      </c>
      <c r="K3383" s="2" t="inlineStr">
        <is>
          <t>버퍼</t>
        </is>
      </c>
    </row>
    <row r="3384">
      <c r="A3384" t="inlineStr">
        <is>
          <t>강남구</t>
        </is>
      </c>
      <c r="B3384" t="inlineStr">
        <is>
          <t>2015-05</t>
        </is>
      </c>
      <c r="D3384">
        <f>IF(AND(A3383=A3384,ISNUMBER(C3384),ISNUMBER(C3383)),100*(C3384/C3383-1),"")</f>
        <v/>
      </c>
      <c r="E3384">
        <f>IF(AND(A3381=A3384,ISNUMBER(C3384),ISNUMBER(C3381)),100*(C3384/C3381-1),"")</f>
        <v/>
      </c>
      <c r="F3384">
        <f>IF(AND(A3378=A3384,ISNUMBER(C3384),ISNUMBER(C3378)),100*(C3384/C3378-1),"")</f>
        <v/>
      </c>
      <c r="G3384">
        <f>IF(AND(A3387=A3384,ISNUMBER(C3387),ISNUMBER(C3384)),100*(C3387/C3384-1),"")</f>
        <v/>
      </c>
      <c r="H3384">
        <f>IF(AND(ISNUMBER(G3384),SUMPRODUCT((B$2:B$3826=B3384)*ISNUMBER(G$2:G$3826))=25),G3384-AVERAGEIFS(G$2:G$3826,B$2:B$3826,B3384),"")</f>
        <v/>
      </c>
      <c r="I3384">
        <f>IF(AND(A3390=A3384,ISNUMBER(C3390),ISNUMBER(C3384)),100*(C3390/C3384-1),"")</f>
        <v/>
      </c>
      <c r="J3384">
        <f>IF(AND(ISNUMBER(I3384),SUMPRODUCT((B$2:B$3826=B3384)*ISNUMBER(I$2:I$3826))=25),I3384-AVERAGEIFS(I$2:I$3826,B$2:B$3826,B3384),"")</f>
        <v/>
      </c>
      <c r="K3384" s="2" t="inlineStr">
        <is>
          <t>버퍼</t>
        </is>
      </c>
    </row>
    <row r="3385">
      <c r="A3385" t="inlineStr">
        <is>
          <t>강남구</t>
        </is>
      </c>
      <c r="B3385" t="inlineStr">
        <is>
          <t>2015-06</t>
        </is>
      </c>
      <c r="D3385">
        <f>IF(AND(A3384=A3385,ISNUMBER(C3385),ISNUMBER(C3384)),100*(C3385/C3384-1),"")</f>
        <v/>
      </c>
      <c r="E3385">
        <f>IF(AND(A3382=A3385,ISNUMBER(C3385),ISNUMBER(C3382)),100*(C3385/C3382-1),"")</f>
        <v/>
      </c>
      <c r="F3385">
        <f>IF(AND(A3379=A3385,ISNUMBER(C3385),ISNUMBER(C3379)),100*(C3385/C3379-1),"")</f>
        <v/>
      </c>
      <c r="G3385">
        <f>IF(AND(A3388=A3385,ISNUMBER(C3388),ISNUMBER(C3385)),100*(C3388/C3385-1),"")</f>
        <v/>
      </c>
      <c r="H3385">
        <f>IF(AND(ISNUMBER(G3385),SUMPRODUCT((B$2:B$3826=B3385)*ISNUMBER(G$2:G$3826))=25),G3385-AVERAGEIFS(G$2:G$3826,B$2:B$3826,B3385),"")</f>
        <v/>
      </c>
      <c r="I3385">
        <f>IF(AND(A3391=A3385,ISNUMBER(C3391),ISNUMBER(C3385)),100*(C3391/C3385-1),"")</f>
        <v/>
      </c>
      <c r="J3385">
        <f>IF(AND(ISNUMBER(I3385),SUMPRODUCT((B$2:B$3826=B3385)*ISNUMBER(I$2:I$3826))=25),I3385-AVERAGEIFS(I$2:I$3826,B$2:B$3826,B3385),"")</f>
        <v/>
      </c>
      <c r="K3385" s="2" t="inlineStr">
        <is>
          <t>버퍼</t>
        </is>
      </c>
    </row>
    <row r="3386">
      <c r="A3386" t="inlineStr">
        <is>
          <t>강남구</t>
        </is>
      </c>
      <c r="B3386" t="inlineStr">
        <is>
          <t>2015-07</t>
        </is>
      </c>
      <c r="C3386" t="n">
        <v>92.8200847038262</v>
      </c>
      <c r="D3386">
        <f>IF(AND(A3385=A3386,ISNUMBER(C3386),ISNUMBER(C3385)),100*(C3386/C3385-1),"")</f>
        <v/>
      </c>
      <c r="E3386">
        <f>IF(AND(A3383=A3386,ISNUMBER(C3386),ISNUMBER(C3383)),100*(C3386/C3383-1),"")</f>
        <v/>
      </c>
      <c r="F3386">
        <f>IF(AND(A3380=A3386,ISNUMBER(C3386),ISNUMBER(C3380)),100*(C3386/C3380-1),"")</f>
        <v/>
      </c>
      <c r="G3386">
        <f>IF(AND(A3389=A3386,ISNUMBER(C3389),ISNUMBER(C3386)),100*(C3389/C3386-1),"")</f>
        <v/>
      </c>
      <c r="H3386">
        <f>IF(AND(ISNUMBER(G3386),SUMPRODUCT((B$2:B$3826=B3386)*ISNUMBER(G$2:G$3826))=25),G3386-AVERAGEIFS(G$2:G$3826,B$2:B$3826,B3386),"")</f>
        <v/>
      </c>
      <c r="I3386">
        <f>IF(AND(A3392=A3386,ISNUMBER(C3392),ISNUMBER(C3386)),100*(C3392/C3386-1),"")</f>
        <v/>
      </c>
      <c r="J3386">
        <f>IF(AND(ISNUMBER(I3386),SUMPRODUCT((B$2:B$3826=B3386)*ISNUMBER(I$2:I$3826))=25),I3386-AVERAGEIFS(I$2:I$3826,B$2:B$3826,B3386),"")</f>
        <v/>
      </c>
      <c r="K3386" s="2" t="inlineStr">
        <is>
          <t>버퍼</t>
        </is>
      </c>
    </row>
    <row r="3387">
      <c r="A3387" t="inlineStr">
        <is>
          <t>강남구</t>
        </is>
      </c>
      <c r="B3387" t="inlineStr">
        <is>
          <t>2015-08</t>
        </is>
      </c>
      <c r="C3387" t="n">
        <v>92.7870773066329</v>
      </c>
      <c r="D3387">
        <f>IF(AND(A3386=A3387,ISNUMBER(C3387),ISNUMBER(C3386)),100*(C3387/C3386-1),"")</f>
        <v/>
      </c>
      <c r="E3387">
        <f>IF(AND(A3384=A3387,ISNUMBER(C3387),ISNUMBER(C3384)),100*(C3387/C3384-1),"")</f>
        <v/>
      </c>
      <c r="F3387">
        <f>IF(AND(A3381=A3387,ISNUMBER(C3387),ISNUMBER(C3381)),100*(C3387/C3381-1),"")</f>
        <v/>
      </c>
      <c r="G3387">
        <f>IF(AND(A3390=A3387,ISNUMBER(C3390),ISNUMBER(C3387)),100*(C3390/C3387-1),"")</f>
        <v/>
      </c>
      <c r="H3387">
        <f>IF(AND(ISNUMBER(G3387),SUMPRODUCT((B$2:B$3826=B3387)*ISNUMBER(G$2:G$3826))=25),G3387-AVERAGEIFS(G$2:G$3826,B$2:B$3826,B3387),"")</f>
        <v/>
      </c>
      <c r="I3387">
        <f>IF(AND(A3393=A3387,ISNUMBER(C3393),ISNUMBER(C3387)),100*(C3393/C3387-1),"")</f>
        <v/>
      </c>
      <c r="J3387">
        <f>IF(AND(ISNUMBER(I3387),SUMPRODUCT((B$2:B$3826=B3387)*ISNUMBER(I$2:I$3826))=25),I3387-AVERAGEIFS(I$2:I$3826,B$2:B$3826,B3387),"")</f>
        <v/>
      </c>
      <c r="K3387" s="2" t="inlineStr">
        <is>
          <t>버퍼</t>
        </is>
      </c>
    </row>
    <row r="3388">
      <c r="A3388" t="inlineStr">
        <is>
          <t>강남구</t>
        </is>
      </c>
      <c r="B3388" t="inlineStr">
        <is>
          <t>2015-09</t>
        </is>
      </c>
      <c r="C3388" t="n">
        <v>92.9125880915922</v>
      </c>
      <c r="D3388">
        <f>IF(AND(A3387=A3388,ISNUMBER(C3388),ISNUMBER(C3387)),100*(C3388/C3387-1),"")</f>
        <v/>
      </c>
      <c r="E3388">
        <f>IF(AND(A3385=A3388,ISNUMBER(C3388),ISNUMBER(C3385)),100*(C3388/C3385-1),"")</f>
        <v/>
      </c>
      <c r="F3388">
        <f>IF(AND(A3382=A3388,ISNUMBER(C3388),ISNUMBER(C3382)),100*(C3388/C3382-1),"")</f>
        <v/>
      </c>
      <c r="G3388">
        <f>IF(AND(A3391=A3388,ISNUMBER(C3391),ISNUMBER(C3388)),100*(C3391/C3388-1),"")</f>
        <v/>
      </c>
      <c r="H3388">
        <f>IF(AND(ISNUMBER(G3388),SUMPRODUCT((B$2:B$3826=B3388)*ISNUMBER(G$2:G$3826))=25),G3388-AVERAGEIFS(G$2:G$3826,B$2:B$3826,B3388),"")</f>
        <v/>
      </c>
      <c r="I3388">
        <f>IF(AND(A3394=A3388,ISNUMBER(C3394),ISNUMBER(C3388)),100*(C3394/C3388-1),"")</f>
        <v/>
      </c>
      <c r="J3388">
        <f>IF(AND(ISNUMBER(I3388),SUMPRODUCT((B$2:B$3826=B3388)*ISNUMBER(I$2:I$3826))=25),I3388-AVERAGEIFS(I$2:I$3826,B$2:B$3826,B3388),"")</f>
        <v/>
      </c>
      <c r="K3388" s="2" t="inlineStr">
        <is>
          <t>버퍼</t>
        </is>
      </c>
    </row>
    <row r="3389">
      <c r="A3389" t="inlineStr">
        <is>
          <t>강남구</t>
        </is>
      </c>
      <c r="B3389" t="inlineStr">
        <is>
          <t>2015-10</t>
        </is>
      </c>
      <c r="C3389" t="n">
        <v>93.1493646074214</v>
      </c>
      <c r="D3389">
        <f>IF(AND(A3388=A3389,ISNUMBER(C3389),ISNUMBER(C3388)),100*(C3389/C3388-1),"")</f>
        <v/>
      </c>
      <c r="E3389">
        <f>IF(AND(A3386=A3389,ISNUMBER(C3389),ISNUMBER(C3386)),100*(C3389/C3386-1),"")</f>
        <v/>
      </c>
      <c r="F3389">
        <f>IF(AND(A3383=A3389,ISNUMBER(C3389),ISNUMBER(C3383)),100*(C3389/C3383-1),"")</f>
        <v/>
      </c>
      <c r="G3389">
        <f>IF(AND(A3392=A3389,ISNUMBER(C3392),ISNUMBER(C3389)),100*(C3392/C3389-1),"")</f>
        <v/>
      </c>
      <c r="H3389">
        <f>IF(AND(ISNUMBER(G3389),SUMPRODUCT((B$2:B$3826=B3389)*ISNUMBER(G$2:G$3826))=25),G3389-AVERAGEIFS(G$2:G$3826,B$2:B$3826,B3389),"")</f>
        <v/>
      </c>
      <c r="I3389">
        <f>IF(AND(A3395=A3389,ISNUMBER(C3395),ISNUMBER(C3389)),100*(C3395/C3389-1),"")</f>
        <v/>
      </c>
      <c r="J3389">
        <f>IF(AND(ISNUMBER(I3389),SUMPRODUCT((B$2:B$3826=B3389)*ISNUMBER(I$2:I$3826))=25),I3389-AVERAGEIFS(I$2:I$3826,B$2:B$3826,B3389),"")</f>
        <v/>
      </c>
      <c r="K3389" s="2" t="inlineStr">
        <is>
          <t>버퍼</t>
        </is>
      </c>
    </row>
    <row r="3390">
      <c r="A3390" t="inlineStr">
        <is>
          <t>강남구</t>
        </is>
      </c>
      <c r="B3390" t="inlineStr">
        <is>
          <t>2015-11</t>
        </is>
      </c>
      <c r="C3390" t="n">
        <v>93.15316644186851</v>
      </c>
      <c r="D3390">
        <f>IF(AND(A3389=A3390,ISNUMBER(C3390),ISNUMBER(C3389)),100*(C3390/C3389-1),"")</f>
        <v/>
      </c>
      <c r="E3390">
        <f>IF(AND(A3387=A3390,ISNUMBER(C3390),ISNUMBER(C3387)),100*(C3390/C3387-1),"")</f>
        <v/>
      </c>
      <c r="F3390">
        <f>IF(AND(A3384=A3390,ISNUMBER(C3390),ISNUMBER(C3384)),100*(C3390/C3384-1),"")</f>
        <v/>
      </c>
      <c r="G3390">
        <f>IF(AND(A3393=A3390,ISNUMBER(C3393),ISNUMBER(C3390)),100*(C3393/C3390-1),"")</f>
        <v/>
      </c>
      <c r="H3390">
        <f>IF(AND(ISNUMBER(G3390),SUMPRODUCT((B$2:B$3826=B3390)*ISNUMBER(G$2:G$3826))=25),G3390-AVERAGEIFS(G$2:G$3826,B$2:B$3826,B3390),"")</f>
        <v/>
      </c>
      <c r="I3390">
        <f>IF(AND(A3396=A3390,ISNUMBER(C3396),ISNUMBER(C3390)),100*(C3396/C3390-1),"")</f>
        <v/>
      </c>
      <c r="J3390">
        <f>IF(AND(ISNUMBER(I3390),SUMPRODUCT((B$2:B$3826=B3390)*ISNUMBER(I$2:I$3826))=25),I3390-AVERAGEIFS(I$2:I$3826,B$2:B$3826,B3390),"")</f>
        <v/>
      </c>
      <c r="K3390" s="2" t="inlineStr">
        <is>
          <t>버퍼</t>
        </is>
      </c>
    </row>
    <row r="3391">
      <c r="A3391" t="inlineStr">
        <is>
          <t>강남구</t>
        </is>
      </c>
      <c r="B3391" t="inlineStr">
        <is>
          <t>2015-12</t>
        </is>
      </c>
      <c r="C3391" t="n">
        <v>93.2379400910371</v>
      </c>
      <c r="D3391">
        <f>IF(AND(A3390=A3391,ISNUMBER(C3391),ISNUMBER(C3390)),100*(C3391/C3390-1),"")</f>
        <v/>
      </c>
      <c r="E3391">
        <f>IF(AND(A3388=A3391,ISNUMBER(C3391),ISNUMBER(C3388)),100*(C3391/C3388-1),"")</f>
        <v/>
      </c>
      <c r="F3391">
        <f>IF(AND(A3385=A3391,ISNUMBER(C3391),ISNUMBER(C3385)),100*(C3391/C3385-1),"")</f>
        <v/>
      </c>
      <c r="G3391">
        <f>IF(AND(A3394=A3391,ISNUMBER(C3394),ISNUMBER(C3391)),100*(C3394/C3391-1),"")</f>
        <v/>
      </c>
      <c r="H3391">
        <f>IF(AND(ISNUMBER(G3391),SUMPRODUCT((B$2:B$3826=B3391)*ISNUMBER(G$2:G$3826))=25),G3391-AVERAGEIFS(G$2:G$3826,B$2:B$3826,B3391),"")</f>
        <v/>
      </c>
      <c r="I3391">
        <f>IF(AND(A3397=A3391,ISNUMBER(C3397),ISNUMBER(C3391)),100*(C3397/C3391-1),"")</f>
        <v/>
      </c>
      <c r="J3391">
        <f>IF(AND(ISNUMBER(I3391),SUMPRODUCT((B$2:B$3826=B3391)*ISNUMBER(I$2:I$3826))=25),I3391-AVERAGEIFS(I$2:I$3826,B$2:B$3826,B3391),"")</f>
        <v/>
      </c>
      <c r="K3391" s="2" t="inlineStr">
        <is>
          <t>버퍼</t>
        </is>
      </c>
    </row>
    <row r="3392">
      <c r="A3392" t="inlineStr">
        <is>
          <t>강남구</t>
        </is>
      </c>
      <c r="B3392" t="inlineStr">
        <is>
          <t>2016-01</t>
        </is>
      </c>
      <c r="C3392" t="n">
        <v>93.14635055022011</v>
      </c>
      <c r="D3392">
        <f>IF(AND(A3391=A3392,ISNUMBER(C3392),ISNUMBER(C3391)),100*(C3392/C3391-1),"")</f>
        <v/>
      </c>
      <c r="E3392">
        <f>IF(AND(A3389=A3392,ISNUMBER(C3392),ISNUMBER(C3389)),100*(C3392/C3389-1),"")</f>
        <v/>
      </c>
      <c r="F3392">
        <f>IF(AND(A3386=A3392,ISNUMBER(C3392),ISNUMBER(C3386)),100*(C3392/C3386-1),"")</f>
        <v/>
      </c>
      <c r="G3392">
        <f>IF(AND(A3395=A3392,ISNUMBER(C3395),ISNUMBER(C3392)),100*(C3395/C3392-1),"")</f>
        <v/>
      </c>
      <c r="H3392">
        <f>IF(AND(ISNUMBER(G3392),SUMPRODUCT((B$2:B$3826=B3392)*ISNUMBER(G$2:G$3826))=25),G3392-AVERAGEIFS(G$2:G$3826,B$2:B$3826,B3392),"")</f>
        <v/>
      </c>
      <c r="I3392">
        <f>IF(AND(A3398=A3392,ISNUMBER(C3398),ISNUMBER(C3392)),100*(C3398/C3392-1),"")</f>
        <v/>
      </c>
      <c r="J3392">
        <f>IF(AND(ISNUMBER(I3392),SUMPRODUCT((B$2:B$3826=B3392)*ISNUMBER(I$2:I$3826))=25),I3392-AVERAGEIFS(I$2:I$3826,B$2:B$3826,B3392),"")</f>
        <v/>
      </c>
      <c r="K3392" t="inlineStr">
        <is>
          <t>분석</t>
        </is>
      </c>
    </row>
    <row r="3393">
      <c r="A3393" t="inlineStr">
        <is>
          <t>강남구</t>
        </is>
      </c>
      <c r="B3393" t="inlineStr">
        <is>
          <t>2016-02</t>
        </is>
      </c>
      <c r="C3393" t="n">
        <v>93.136300639583</v>
      </c>
      <c r="D3393">
        <f>IF(AND(A3392=A3393,ISNUMBER(C3393),ISNUMBER(C3392)),100*(C3393/C3392-1),"")</f>
        <v/>
      </c>
      <c r="E3393">
        <f>IF(AND(A3390=A3393,ISNUMBER(C3393),ISNUMBER(C3390)),100*(C3393/C3390-1),"")</f>
        <v/>
      </c>
      <c r="F3393">
        <f>IF(AND(A3387=A3393,ISNUMBER(C3393),ISNUMBER(C3387)),100*(C3393/C3387-1),"")</f>
        <v/>
      </c>
      <c r="G3393">
        <f>IF(AND(A3396=A3393,ISNUMBER(C3396),ISNUMBER(C3393)),100*(C3396/C3393-1),"")</f>
        <v/>
      </c>
      <c r="H3393">
        <f>IF(AND(ISNUMBER(G3393),SUMPRODUCT((B$2:B$3826=B3393)*ISNUMBER(G$2:G$3826))=25),G3393-AVERAGEIFS(G$2:G$3826,B$2:B$3826,B3393),"")</f>
        <v/>
      </c>
      <c r="I3393">
        <f>IF(AND(A3399=A3393,ISNUMBER(C3399),ISNUMBER(C3393)),100*(C3399/C3393-1),"")</f>
        <v/>
      </c>
      <c r="J3393">
        <f>IF(AND(ISNUMBER(I3393),SUMPRODUCT((B$2:B$3826=B3393)*ISNUMBER(I$2:I$3826))=25),I3393-AVERAGEIFS(I$2:I$3826,B$2:B$3826,B3393),"")</f>
        <v/>
      </c>
      <c r="K3393" t="inlineStr">
        <is>
          <t>분석</t>
        </is>
      </c>
    </row>
    <row r="3394">
      <c r="A3394" t="inlineStr">
        <is>
          <t>강남구</t>
        </is>
      </c>
      <c r="B3394" t="inlineStr">
        <is>
          <t>2016-03</t>
        </is>
      </c>
      <c r="C3394" t="n">
        <v>93.0415937012673</v>
      </c>
      <c r="D3394">
        <f>IF(AND(A3393=A3394,ISNUMBER(C3394),ISNUMBER(C3393)),100*(C3394/C3393-1),"")</f>
        <v/>
      </c>
      <c r="E3394">
        <f>IF(AND(A3391=A3394,ISNUMBER(C3394),ISNUMBER(C3391)),100*(C3394/C3391-1),"")</f>
        <v/>
      </c>
      <c r="F3394">
        <f>IF(AND(A3388=A3394,ISNUMBER(C3394),ISNUMBER(C3388)),100*(C3394/C3388-1),"")</f>
        <v/>
      </c>
      <c r="G3394">
        <f>IF(AND(A3397=A3394,ISNUMBER(C3397),ISNUMBER(C3394)),100*(C3397/C3394-1),"")</f>
        <v/>
      </c>
      <c r="H3394">
        <f>IF(AND(ISNUMBER(G3394),SUMPRODUCT((B$2:B$3826=B3394)*ISNUMBER(G$2:G$3826))=25),G3394-AVERAGEIFS(G$2:G$3826,B$2:B$3826,B3394),"")</f>
        <v/>
      </c>
      <c r="I3394">
        <f>IF(AND(A3400=A3394,ISNUMBER(C3400),ISNUMBER(C3394)),100*(C3400/C3394-1),"")</f>
        <v/>
      </c>
      <c r="J3394">
        <f>IF(AND(ISNUMBER(I3394),SUMPRODUCT((B$2:B$3826=B3394)*ISNUMBER(I$2:I$3826))=25),I3394-AVERAGEIFS(I$2:I$3826,B$2:B$3826,B3394),"")</f>
        <v/>
      </c>
      <c r="K3394" t="inlineStr">
        <is>
          <t>분석</t>
        </is>
      </c>
    </row>
    <row r="3395">
      <c r="A3395" t="inlineStr">
        <is>
          <t>강남구</t>
        </is>
      </c>
      <c r="B3395" t="inlineStr">
        <is>
          <t>2016-04</t>
        </is>
      </c>
      <c r="C3395" t="n">
        <v>93.00164215331959</v>
      </c>
      <c r="D3395">
        <f>IF(AND(A3394=A3395,ISNUMBER(C3395),ISNUMBER(C3394)),100*(C3395/C3394-1),"")</f>
        <v/>
      </c>
      <c r="E3395">
        <f>IF(AND(A3392=A3395,ISNUMBER(C3395),ISNUMBER(C3392)),100*(C3395/C3392-1),"")</f>
        <v/>
      </c>
      <c r="F3395">
        <f>IF(AND(A3389=A3395,ISNUMBER(C3395),ISNUMBER(C3389)),100*(C3395/C3389-1),"")</f>
        <v/>
      </c>
      <c r="G3395">
        <f>IF(AND(A3398=A3395,ISNUMBER(C3398),ISNUMBER(C3395)),100*(C3398/C3395-1),"")</f>
        <v/>
      </c>
      <c r="H3395">
        <f>IF(AND(ISNUMBER(G3395),SUMPRODUCT((B$2:B$3826=B3395)*ISNUMBER(G$2:G$3826))=25),G3395-AVERAGEIFS(G$2:G$3826,B$2:B$3826,B3395),"")</f>
        <v/>
      </c>
      <c r="I3395">
        <f>IF(AND(A3401=A3395,ISNUMBER(C3401),ISNUMBER(C3395)),100*(C3401/C3395-1),"")</f>
        <v/>
      </c>
      <c r="J3395">
        <f>IF(AND(ISNUMBER(I3395),SUMPRODUCT((B$2:B$3826=B3395)*ISNUMBER(I$2:I$3826))=25),I3395-AVERAGEIFS(I$2:I$3826,B$2:B$3826,B3395),"")</f>
        <v/>
      </c>
      <c r="K3395" t="inlineStr">
        <is>
          <t>분석</t>
        </is>
      </c>
    </row>
    <row r="3396">
      <c r="A3396" t="inlineStr">
        <is>
          <t>강남구</t>
        </is>
      </c>
      <c r="B3396" t="inlineStr">
        <is>
          <t>2016-05</t>
        </is>
      </c>
      <c r="C3396" t="n">
        <v>92.948569131669</v>
      </c>
      <c r="D3396">
        <f>IF(AND(A3395=A3396,ISNUMBER(C3396),ISNUMBER(C3395)),100*(C3396/C3395-1),"")</f>
        <v/>
      </c>
      <c r="E3396">
        <f>IF(AND(A3393=A3396,ISNUMBER(C3396),ISNUMBER(C3393)),100*(C3396/C3393-1),"")</f>
        <v/>
      </c>
      <c r="F3396">
        <f>IF(AND(A3390=A3396,ISNUMBER(C3396),ISNUMBER(C3390)),100*(C3396/C3390-1),"")</f>
        <v/>
      </c>
      <c r="G3396">
        <f>IF(AND(A3399=A3396,ISNUMBER(C3399),ISNUMBER(C3396)),100*(C3399/C3396-1),"")</f>
        <v/>
      </c>
      <c r="H3396">
        <f>IF(AND(ISNUMBER(G3396),SUMPRODUCT((B$2:B$3826=B3396)*ISNUMBER(G$2:G$3826))=25),G3396-AVERAGEIFS(G$2:G$3826,B$2:B$3826,B3396),"")</f>
        <v/>
      </c>
      <c r="I3396">
        <f>IF(AND(A3402=A3396,ISNUMBER(C3402),ISNUMBER(C3396)),100*(C3402/C3396-1),"")</f>
        <v/>
      </c>
      <c r="J3396">
        <f>IF(AND(ISNUMBER(I3396),SUMPRODUCT((B$2:B$3826=B3396)*ISNUMBER(I$2:I$3826))=25),I3396-AVERAGEIFS(I$2:I$3826,B$2:B$3826,B3396),"")</f>
        <v/>
      </c>
      <c r="K3396" t="inlineStr">
        <is>
          <t>분석</t>
        </is>
      </c>
    </row>
    <row r="3397">
      <c r="A3397" t="inlineStr">
        <is>
          <t>강남구</t>
        </is>
      </c>
      <c r="B3397" t="inlineStr">
        <is>
          <t>2016-06</t>
        </is>
      </c>
      <c r="C3397" t="n">
        <v>92.8881020608291</v>
      </c>
      <c r="D3397">
        <f>IF(AND(A3396=A3397,ISNUMBER(C3397),ISNUMBER(C3396)),100*(C3397/C3396-1),"")</f>
        <v/>
      </c>
      <c r="E3397">
        <f>IF(AND(A3394=A3397,ISNUMBER(C3397),ISNUMBER(C3394)),100*(C3397/C3394-1),"")</f>
        <v/>
      </c>
      <c r="F3397">
        <f>IF(AND(A3391=A3397,ISNUMBER(C3397),ISNUMBER(C3391)),100*(C3397/C3391-1),"")</f>
        <v/>
      </c>
      <c r="G3397">
        <f>IF(AND(A3400=A3397,ISNUMBER(C3400),ISNUMBER(C3397)),100*(C3400/C3397-1),"")</f>
        <v/>
      </c>
      <c r="H3397">
        <f>IF(AND(ISNUMBER(G3397),SUMPRODUCT((B$2:B$3826=B3397)*ISNUMBER(G$2:G$3826))=25),G3397-AVERAGEIFS(G$2:G$3826,B$2:B$3826,B3397),"")</f>
        <v/>
      </c>
      <c r="I3397">
        <f>IF(AND(A3403=A3397,ISNUMBER(C3403),ISNUMBER(C3397)),100*(C3403/C3397-1),"")</f>
        <v/>
      </c>
      <c r="J3397">
        <f>IF(AND(ISNUMBER(I3397),SUMPRODUCT((B$2:B$3826=B3397)*ISNUMBER(I$2:I$3826))=25),I3397-AVERAGEIFS(I$2:I$3826,B$2:B$3826,B3397),"")</f>
        <v/>
      </c>
      <c r="K3397" t="inlineStr">
        <is>
          <t>분석</t>
        </is>
      </c>
    </row>
    <row r="3398">
      <c r="A3398" t="inlineStr">
        <is>
          <t>강남구</t>
        </is>
      </c>
      <c r="B3398" t="inlineStr">
        <is>
          <t>2016-07</t>
        </is>
      </c>
      <c r="C3398" t="n">
        <v>92.73147043212001</v>
      </c>
      <c r="D3398">
        <f>IF(AND(A3397=A3398,ISNUMBER(C3398),ISNUMBER(C3397)),100*(C3398/C3397-1),"")</f>
        <v/>
      </c>
      <c r="E3398">
        <f>IF(AND(A3395=A3398,ISNUMBER(C3398),ISNUMBER(C3395)),100*(C3398/C3395-1),"")</f>
        <v/>
      </c>
      <c r="F3398">
        <f>IF(AND(A3392=A3398,ISNUMBER(C3398),ISNUMBER(C3392)),100*(C3398/C3392-1),"")</f>
        <v/>
      </c>
      <c r="G3398">
        <f>IF(AND(A3401=A3398,ISNUMBER(C3401),ISNUMBER(C3398)),100*(C3401/C3398-1),"")</f>
        <v/>
      </c>
      <c r="H3398">
        <f>IF(AND(ISNUMBER(G3398),SUMPRODUCT((B$2:B$3826=B3398)*ISNUMBER(G$2:G$3826))=25),G3398-AVERAGEIFS(G$2:G$3826,B$2:B$3826,B3398),"")</f>
        <v/>
      </c>
      <c r="I3398">
        <f>IF(AND(A3404=A3398,ISNUMBER(C3404),ISNUMBER(C3398)),100*(C3404/C3398-1),"")</f>
        <v/>
      </c>
      <c r="J3398">
        <f>IF(AND(ISNUMBER(I3398),SUMPRODUCT((B$2:B$3826=B3398)*ISNUMBER(I$2:I$3826))=25),I3398-AVERAGEIFS(I$2:I$3826,B$2:B$3826,B3398),"")</f>
        <v/>
      </c>
      <c r="K3398" t="inlineStr">
        <is>
          <t>분석</t>
        </is>
      </c>
    </row>
    <row r="3399">
      <c r="A3399" t="inlineStr">
        <is>
          <t>강남구</t>
        </is>
      </c>
      <c r="B3399" t="inlineStr">
        <is>
          <t>2016-08</t>
        </is>
      </c>
      <c r="C3399" t="n">
        <v>92.6479293485482</v>
      </c>
      <c r="D3399">
        <f>IF(AND(A3398=A3399,ISNUMBER(C3399),ISNUMBER(C3398)),100*(C3399/C3398-1),"")</f>
        <v/>
      </c>
      <c r="E3399">
        <f>IF(AND(A3396=A3399,ISNUMBER(C3399),ISNUMBER(C3396)),100*(C3399/C3396-1),"")</f>
        <v/>
      </c>
      <c r="F3399">
        <f>IF(AND(A3393=A3399,ISNUMBER(C3399),ISNUMBER(C3393)),100*(C3399/C3393-1),"")</f>
        <v/>
      </c>
      <c r="G3399">
        <f>IF(AND(A3402=A3399,ISNUMBER(C3402),ISNUMBER(C3399)),100*(C3402/C3399-1),"")</f>
        <v/>
      </c>
      <c r="H3399">
        <f>IF(AND(ISNUMBER(G3399),SUMPRODUCT((B$2:B$3826=B3399)*ISNUMBER(G$2:G$3826))=25),G3399-AVERAGEIFS(G$2:G$3826,B$2:B$3826,B3399),"")</f>
        <v/>
      </c>
      <c r="I3399">
        <f>IF(AND(A3405=A3399,ISNUMBER(C3405),ISNUMBER(C3399)),100*(C3405/C3399-1),"")</f>
        <v/>
      </c>
      <c r="J3399">
        <f>IF(AND(ISNUMBER(I3399),SUMPRODUCT((B$2:B$3826=B3399)*ISNUMBER(I$2:I$3826))=25),I3399-AVERAGEIFS(I$2:I$3826,B$2:B$3826,B3399),"")</f>
        <v/>
      </c>
      <c r="K3399" t="inlineStr">
        <is>
          <t>분석</t>
        </is>
      </c>
    </row>
    <row r="3400">
      <c r="A3400" t="inlineStr">
        <is>
          <t>강남구</t>
        </is>
      </c>
      <c r="B3400" t="inlineStr">
        <is>
          <t>2016-09</t>
        </is>
      </c>
      <c r="C3400" t="n">
        <v>92.45684063183781</v>
      </c>
      <c r="D3400">
        <f>IF(AND(A3399=A3400,ISNUMBER(C3400),ISNUMBER(C3399)),100*(C3400/C3399-1),"")</f>
        <v/>
      </c>
      <c r="E3400">
        <f>IF(AND(A3397=A3400,ISNUMBER(C3400),ISNUMBER(C3397)),100*(C3400/C3397-1),"")</f>
        <v/>
      </c>
      <c r="F3400">
        <f>IF(AND(A3394=A3400,ISNUMBER(C3400),ISNUMBER(C3394)),100*(C3400/C3394-1),"")</f>
        <v/>
      </c>
      <c r="G3400">
        <f>IF(AND(A3403=A3400,ISNUMBER(C3403),ISNUMBER(C3400)),100*(C3403/C3400-1),"")</f>
        <v/>
      </c>
      <c r="H3400">
        <f>IF(AND(ISNUMBER(G3400),SUMPRODUCT((B$2:B$3826=B3400)*ISNUMBER(G$2:G$3826))=25),G3400-AVERAGEIFS(G$2:G$3826,B$2:B$3826,B3400),"")</f>
        <v/>
      </c>
      <c r="I3400">
        <f>IF(AND(A3406=A3400,ISNUMBER(C3406),ISNUMBER(C3400)),100*(C3406/C3400-1),"")</f>
        <v/>
      </c>
      <c r="J3400">
        <f>IF(AND(ISNUMBER(I3400),SUMPRODUCT((B$2:B$3826=B3400)*ISNUMBER(I$2:I$3826))=25),I3400-AVERAGEIFS(I$2:I$3826,B$2:B$3826,B3400),"")</f>
        <v/>
      </c>
      <c r="K3400" t="inlineStr">
        <is>
          <t>분석</t>
        </is>
      </c>
    </row>
    <row r="3401">
      <c r="A3401" t="inlineStr">
        <is>
          <t>강남구</t>
        </is>
      </c>
      <c r="B3401" t="inlineStr">
        <is>
          <t>2016-10</t>
        </is>
      </c>
      <c r="C3401" t="n">
        <v>92.36171840051109</v>
      </c>
      <c r="D3401">
        <f>IF(AND(A3400=A3401,ISNUMBER(C3401),ISNUMBER(C3400)),100*(C3401/C3400-1),"")</f>
        <v/>
      </c>
      <c r="E3401">
        <f>IF(AND(A3398=A3401,ISNUMBER(C3401),ISNUMBER(C3398)),100*(C3401/C3398-1),"")</f>
        <v/>
      </c>
      <c r="F3401">
        <f>IF(AND(A3395=A3401,ISNUMBER(C3401),ISNUMBER(C3395)),100*(C3401/C3395-1),"")</f>
        <v/>
      </c>
      <c r="G3401">
        <f>IF(AND(A3404=A3401,ISNUMBER(C3404),ISNUMBER(C3401)),100*(C3404/C3401-1),"")</f>
        <v/>
      </c>
      <c r="H3401">
        <f>IF(AND(ISNUMBER(G3401),SUMPRODUCT((B$2:B$3826=B3401)*ISNUMBER(G$2:G$3826))=25),G3401-AVERAGEIFS(G$2:G$3826,B$2:B$3826,B3401),"")</f>
        <v/>
      </c>
      <c r="I3401">
        <f>IF(AND(A3407=A3401,ISNUMBER(C3407),ISNUMBER(C3401)),100*(C3407/C3401-1),"")</f>
        <v/>
      </c>
      <c r="J3401">
        <f>IF(AND(ISNUMBER(I3401),SUMPRODUCT((B$2:B$3826=B3401)*ISNUMBER(I$2:I$3826))=25),I3401-AVERAGEIFS(I$2:I$3826,B$2:B$3826,B3401),"")</f>
        <v/>
      </c>
      <c r="K3401" t="inlineStr">
        <is>
          <t>분석</t>
        </is>
      </c>
    </row>
    <row r="3402">
      <c r="A3402" t="inlineStr">
        <is>
          <t>강남구</t>
        </is>
      </c>
      <c r="B3402" t="inlineStr">
        <is>
          <t>2016-11</t>
        </is>
      </c>
      <c r="C3402" t="n">
        <v>92.1340861728513</v>
      </c>
      <c r="D3402">
        <f>IF(AND(A3401=A3402,ISNUMBER(C3402),ISNUMBER(C3401)),100*(C3402/C3401-1),"")</f>
        <v/>
      </c>
      <c r="E3402">
        <f>IF(AND(A3399=A3402,ISNUMBER(C3402),ISNUMBER(C3399)),100*(C3402/C3399-1),"")</f>
        <v/>
      </c>
      <c r="F3402">
        <f>IF(AND(A3396=A3402,ISNUMBER(C3402),ISNUMBER(C3396)),100*(C3402/C3396-1),"")</f>
        <v/>
      </c>
      <c r="G3402">
        <f>IF(AND(A3405=A3402,ISNUMBER(C3405),ISNUMBER(C3402)),100*(C3405/C3402-1),"")</f>
        <v/>
      </c>
      <c r="H3402">
        <f>IF(AND(ISNUMBER(G3402),SUMPRODUCT((B$2:B$3826=B3402)*ISNUMBER(G$2:G$3826))=25),G3402-AVERAGEIFS(G$2:G$3826,B$2:B$3826,B3402),"")</f>
        <v/>
      </c>
      <c r="I3402">
        <f>IF(AND(A3408=A3402,ISNUMBER(C3408),ISNUMBER(C3402)),100*(C3408/C3402-1),"")</f>
        <v/>
      </c>
      <c r="J3402">
        <f>IF(AND(ISNUMBER(I3402),SUMPRODUCT((B$2:B$3826=B3402)*ISNUMBER(I$2:I$3826))=25),I3402-AVERAGEIFS(I$2:I$3826,B$2:B$3826,B3402),"")</f>
        <v/>
      </c>
      <c r="K3402" t="inlineStr">
        <is>
          <t>분석</t>
        </is>
      </c>
    </row>
    <row r="3403">
      <c r="A3403" t="inlineStr">
        <is>
          <t>강남구</t>
        </is>
      </c>
      <c r="B3403" t="inlineStr">
        <is>
          <t>2016-12</t>
        </is>
      </c>
      <c r="C3403" t="n">
        <v>92.0238978401898</v>
      </c>
      <c r="D3403">
        <f>IF(AND(A3402=A3403,ISNUMBER(C3403),ISNUMBER(C3402)),100*(C3403/C3402-1),"")</f>
        <v/>
      </c>
      <c r="E3403">
        <f>IF(AND(A3400=A3403,ISNUMBER(C3403),ISNUMBER(C3400)),100*(C3403/C3400-1),"")</f>
        <v/>
      </c>
      <c r="F3403">
        <f>IF(AND(A3397=A3403,ISNUMBER(C3403),ISNUMBER(C3397)),100*(C3403/C3397-1),"")</f>
        <v/>
      </c>
      <c r="G3403">
        <f>IF(AND(A3406=A3403,ISNUMBER(C3406),ISNUMBER(C3403)),100*(C3406/C3403-1),"")</f>
        <v/>
      </c>
      <c r="H3403">
        <f>IF(AND(ISNUMBER(G3403),SUMPRODUCT((B$2:B$3826=B3403)*ISNUMBER(G$2:G$3826))=25),G3403-AVERAGEIFS(G$2:G$3826,B$2:B$3826,B3403),"")</f>
        <v/>
      </c>
      <c r="I3403">
        <f>IF(AND(A3409=A3403,ISNUMBER(C3409),ISNUMBER(C3403)),100*(C3409/C3403-1),"")</f>
        <v/>
      </c>
      <c r="J3403">
        <f>IF(AND(ISNUMBER(I3403),SUMPRODUCT((B$2:B$3826=B3403)*ISNUMBER(I$2:I$3826))=25),I3403-AVERAGEIFS(I$2:I$3826,B$2:B$3826,B3403),"")</f>
        <v/>
      </c>
      <c r="K3403" t="inlineStr">
        <is>
          <t>분석</t>
        </is>
      </c>
    </row>
    <row r="3404">
      <c r="A3404" t="inlineStr">
        <is>
          <t>강남구</t>
        </is>
      </c>
      <c r="B3404" t="inlineStr">
        <is>
          <t>2017-01</t>
        </is>
      </c>
      <c r="C3404" t="n">
        <v>91.9742948500359</v>
      </c>
      <c r="D3404">
        <f>IF(AND(A3403=A3404,ISNUMBER(C3404),ISNUMBER(C3403)),100*(C3404/C3403-1),"")</f>
        <v/>
      </c>
      <c r="E3404">
        <f>IF(AND(A3401=A3404,ISNUMBER(C3404),ISNUMBER(C3401)),100*(C3404/C3401-1),"")</f>
        <v/>
      </c>
      <c r="F3404">
        <f>IF(AND(A3398=A3404,ISNUMBER(C3404),ISNUMBER(C3398)),100*(C3404/C3398-1),"")</f>
        <v/>
      </c>
      <c r="G3404">
        <f>IF(AND(A3407=A3404,ISNUMBER(C3407),ISNUMBER(C3404)),100*(C3407/C3404-1),"")</f>
        <v/>
      </c>
      <c r="H3404">
        <f>IF(AND(ISNUMBER(G3404),SUMPRODUCT((B$2:B$3826=B3404)*ISNUMBER(G$2:G$3826))=25),G3404-AVERAGEIFS(G$2:G$3826,B$2:B$3826,B3404),"")</f>
        <v/>
      </c>
      <c r="I3404">
        <f>IF(AND(A3410=A3404,ISNUMBER(C3410),ISNUMBER(C3404)),100*(C3410/C3404-1),"")</f>
        <v/>
      </c>
      <c r="J3404">
        <f>IF(AND(ISNUMBER(I3404),SUMPRODUCT((B$2:B$3826=B3404)*ISNUMBER(I$2:I$3826))=25),I3404-AVERAGEIFS(I$2:I$3826,B$2:B$3826,B3404),"")</f>
        <v/>
      </c>
      <c r="K3404" t="inlineStr">
        <is>
          <t>분석</t>
        </is>
      </c>
    </row>
    <row r="3405">
      <c r="A3405" t="inlineStr">
        <is>
          <t>강남구</t>
        </is>
      </c>
      <c r="B3405" t="inlineStr">
        <is>
          <t>2017-02</t>
        </is>
      </c>
      <c r="C3405" t="n">
        <v>91.9264366241446</v>
      </c>
      <c r="D3405">
        <f>IF(AND(A3404=A3405,ISNUMBER(C3405),ISNUMBER(C3404)),100*(C3405/C3404-1),"")</f>
        <v/>
      </c>
      <c r="E3405">
        <f>IF(AND(A3402=A3405,ISNUMBER(C3405),ISNUMBER(C3402)),100*(C3405/C3402-1),"")</f>
        <v/>
      </c>
      <c r="F3405">
        <f>IF(AND(A3399=A3405,ISNUMBER(C3405),ISNUMBER(C3399)),100*(C3405/C3399-1),"")</f>
        <v/>
      </c>
      <c r="G3405">
        <f>IF(AND(A3408=A3405,ISNUMBER(C3408),ISNUMBER(C3405)),100*(C3408/C3405-1),"")</f>
        <v/>
      </c>
      <c r="H3405">
        <f>IF(AND(ISNUMBER(G3405),SUMPRODUCT((B$2:B$3826=B3405)*ISNUMBER(G$2:G$3826))=25),G3405-AVERAGEIFS(G$2:G$3826,B$2:B$3826,B3405),"")</f>
        <v/>
      </c>
      <c r="I3405">
        <f>IF(AND(A3411=A3405,ISNUMBER(C3411),ISNUMBER(C3405)),100*(C3411/C3405-1),"")</f>
        <v/>
      </c>
      <c r="J3405">
        <f>IF(AND(ISNUMBER(I3405),SUMPRODUCT((B$2:B$3826=B3405)*ISNUMBER(I$2:I$3826))=25),I3405-AVERAGEIFS(I$2:I$3826,B$2:B$3826,B3405),"")</f>
        <v/>
      </c>
      <c r="K3405" t="inlineStr">
        <is>
          <t>분석</t>
        </is>
      </c>
    </row>
    <row r="3406">
      <c r="A3406" t="inlineStr">
        <is>
          <t>강남구</t>
        </is>
      </c>
      <c r="B3406" t="inlineStr">
        <is>
          <t>2017-03</t>
        </is>
      </c>
      <c r="C3406" t="n">
        <v>91.9217385204704</v>
      </c>
      <c r="D3406">
        <f>IF(AND(A3405=A3406,ISNUMBER(C3406),ISNUMBER(C3405)),100*(C3406/C3405-1),"")</f>
        <v/>
      </c>
      <c r="E3406">
        <f>IF(AND(A3403=A3406,ISNUMBER(C3406),ISNUMBER(C3403)),100*(C3406/C3403-1),"")</f>
        <v/>
      </c>
      <c r="F3406">
        <f>IF(AND(A3400=A3406,ISNUMBER(C3406),ISNUMBER(C3400)),100*(C3406/C3400-1),"")</f>
        <v/>
      </c>
      <c r="G3406">
        <f>IF(AND(A3409=A3406,ISNUMBER(C3409),ISNUMBER(C3406)),100*(C3409/C3406-1),"")</f>
        <v/>
      </c>
      <c r="H3406">
        <f>IF(AND(ISNUMBER(G3406),SUMPRODUCT((B$2:B$3826=B3406)*ISNUMBER(G$2:G$3826))=25),G3406-AVERAGEIFS(G$2:G$3826,B$2:B$3826,B3406),"")</f>
        <v/>
      </c>
      <c r="I3406">
        <f>IF(AND(A3412=A3406,ISNUMBER(C3412),ISNUMBER(C3406)),100*(C3412/C3406-1),"")</f>
        <v/>
      </c>
      <c r="J3406">
        <f>IF(AND(ISNUMBER(I3406),SUMPRODUCT((B$2:B$3826=B3406)*ISNUMBER(I$2:I$3826))=25),I3406-AVERAGEIFS(I$2:I$3826,B$2:B$3826,B3406),"")</f>
        <v/>
      </c>
      <c r="K3406" t="inlineStr">
        <is>
          <t>분석</t>
        </is>
      </c>
    </row>
    <row r="3407">
      <c r="A3407" t="inlineStr">
        <is>
          <t>강남구</t>
        </is>
      </c>
      <c r="B3407" t="inlineStr">
        <is>
          <t>2017-04</t>
        </is>
      </c>
      <c r="C3407" t="n">
        <v>91.9829608477944</v>
      </c>
      <c r="D3407">
        <f>IF(AND(A3406=A3407,ISNUMBER(C3407),ISNUMBER(C3406)),100*(C3407/C3406-1),"")</f>
        <v/>
      </c>
      <c r="E3407">
        <f>IF(AND(A3404=A3407,ISNUMBER(C3407),ISNUMBER(C3404)),100*(C3407/C3404-1),"")</f>
        <v/>
      </c>
      <c r="F3407">
        <f>IF(AND(A3401=A3407,ISNUMBER(C3407),ISNUMBER(C3401)),100*(C3407/C3401-1),"")</f>
        <v/>
      </c>
      <c r="G3407">
        <f>IF(AND(A3410=A3407,ISNUMBER(C3410),ISNUMBER(C3407)),100*(C3410/C3407-1),"")</f>
        <v/>
      </c>
      <c r="H3407">
        <f>IF(AND(ISNUMBER(G3407),SUMPRODUCT((B$2:B$3826=B3407)*ISNUMBER(G$2:G$3826))=25),G3407-AVERAGEIFS(G$2:G$3826,B$2:B$3826,B3407),"")</f>
        <v/>
      </c>
      <c r="I3407">
        <f>IF(AND(A3413=A3407,ISNUMBER(C3413),ISNUMBER(C3407)),100*(C3413/C3407-1),"")</f>
        <v/>
      </c>
      <c r="J3407">
        <f>IF(AND(ISNUMBER(I3407),SUMPRODUCT((B$2:B$3826=B3407)*ISNUMBER(I$2:I$3826))=25),I3407-AVERAGEIFS(I$2:I$3826,B$2:B$3826,B3407),"")</f>
        <v/>
      </c>
      <c r="K3407" t="inlineStr">
        <is>
          <t>분석</t>
        </is>
      </c>
    </row>
    <row r="3408">
      <c r="A3408" t="inlineStr">
        <is>
          <t>강남구</t>
        </is>
      </c>
      <c r="B3408" t="inlineStr">
        <is>
          <t>2017-05</t>
        </is>
      </c>
      <c r="C3408" t="n">
        <v>92.0924712910583</v>
      </c>
      <c r="D3408">
        <f>IF(AND(A3407=A3408,ISNUMBER(C3408),ISNUMBER(C3407)),100*(C3408/C3407-1),"")</f>
        <v/>
      </c>
      <c r="E3408">
        <f>IF(AND(A3405=A3408,ISNUMBER(C3408),ISNUMBER(C3405)),100*(C3408/C3405-1),"")</f>
        <v/>
      </c>
      <c r="F3408">
        <f>IF(AND(A3402=A3408,ISNUMBER(C3408),ISNUMBER(C3402)),100*(C3408/C3402-1),"")</f>
        <v/>
      </c>
      <c r="G3408">
        <f>IF(AND(A3411=A3408,ISNUMBER(C3411),ISNUMBER(C3408)),100*(C3411/C3408-1),"")</f>
        <v/>
      </c>
      <c r="H3408">
        <f>IF(AND(ISNUMBER(G3408),SUMPRODUCT((B$2:B$3826=B3408)*ISNUMBER(G$2:G$3826))=25),G3408-AVERAGEIFS(G$2:G$3826,B$2:B$3826,B3408),"")</f>
        <v/>
      </c>
      <c r="I3408">
        <f>IF(AND(A3414=A3408,ISNUMBER(C3414),ISNUMBER(C3408)),100*(C3414/C3408-1),"")</f>
        <v/>
      </c>
      <c r="J3408">
        <f>IF(AND(ISNUMBER(I3408),SUMPRODUCT((B$2:B$3826=B3408)*ISNUMBER(I$2:I$3826))=25),I3408-AVERAGEIFS(I$2:I$3826,B$2:B$3826,B3408),"")</f>
        <v/>
      </c>
      <c r="K3408" t="inlineStr">
        <is>
          <t>분석</t>
        </is>
      </c>
    </row>
    <row r="3409">
      <c r="A3409" t="inlineStr">
        <is>
          <t>강남구</t>
        </is>
      </c>
      <c r="B3409" t="inlineStr">
        <is>
          <t>2017-06</t>
        </is>
      </c>
      <c r="C3409" t="n">
        <v>92.1417556461723</v>
      </c>
      <c r="D3409">
        <f>IF(AND(A3408=A3409,ISNUMBER(C3409),ISNUMBER(C3408)),100*(C3409/C3408-1),"")</f>
        <v/>
      </c>
      <c r="E3409">
        <f>IF(AND(A3406=A3409,ISNUMBER(C3409),ISNUMBER(C3406)),100*(C3409/C3406-1),"")</f>
        <v/>
      </c>
      <c r="F3409">
        <f>IF(AND(A3403=A3409,ISNUMBER(C3409),ISNUMBER(C3403)),100*(C3409/C3403-1),"")</f>
        <v/>
      </c>
      <c r="G3409">
        <f>IF(AND(A3412=A3409,ISNUMBER(C3412),ISNUMBER(C3409)),100*(C3412/C3409-1),"")</f>
        <v/>
      </c>
      <c r="H3409">
        <f>IF(AND(ISNUMBER(G3409),SUMPRODUCT((B$2:B$3826=B3409)*ISNUMBER(G$2:G$3826))=25),G3409-AVERAGEIFS(G$2:G$3826,B$2:B$3826,B3409),"")</f>
        <v/>
      </c>
      <c r="I3409">
        <f>IF(AND(A3415=A3409,ISNUMBER(C3415),ISNUMBER(C3409)),100*(C3415/C3409-1),"")</f>
        <v/>
      </c>
      <c r="J3409">
        <f>IF(AND(ISNUMBER(I3409),SUMPRODUCT((B$2:B$3826=B3409)*ISNUMBER(I$2:I$3826))=25),I3409-AVERAGEIFS(I$2:I$3826,B$2:B$3826,B3409),"")</f>
        <v/>
      </c>
      <c r="K3409" t="inlineStr">
        <is>
          <t>분석</t>
        </is>
      </c>
    </row>
    <row r="3410">
      <c r="A3410" t="inlineStr">
        <is>
          <t>강남구</t>
        </is>
      </c>
      <c r="B3410" t="inlineStr">
        <is>
          <t>2017-07</t>
        </is>
      </c>
      <c r="C3410" t="n">
        <v>92.1266534535652</v>
      </c>
      <c r="D3410">
        <f>IF(AND(A3409=A3410,ISNUMBER(C3410),ISNUMBER(C3409)),100*(C3410/C3409-1),"")</f>
        <v/>
      </c>
      <c r="E3410">
        <f>IF(AND(A3407=A3410,ISNUMBER(C3410),ISNUMBER(C3407)),100*(C3410/C3407-1),"")</f>
        <v/>
      </c>
      <c r="F3410">
        <f>IF(AND(A3404=A3410,ISNUMBER(C3410),ISNUMBER(C3404)),100*(C3410/C3404-1),"")</f>
        <v/>
      </c>
      <c r="G3410">
        <f>IF(AND(A3413=A3410,ISNUMBER(C3413),ISNUMBER(C3410)),100*(C3413/C3410-1),"")</f>
        <v/>
      </c>
      <c r="H3410">
        <f>IF(AND(ISNUMBER(G3410),SUMPRODUCT((B$2:B$3826=B3410)*ISNUMBER(G$2:G$3826))=25),G3410-AVERAGEIFS(G$2:G$3826,B$2:B$3826,B3410),"")</f>
        <v/>
      </c>
      <c r="I3410">
        <f>IF(AND(A3416=A3410,ISNUMBER(C3416),ISNUMBER(C3410)),100*(C3416/C3410-1),"")</f>
        <v/>
      </c>
      <c r="J3410">
        <f>IF(AND(ISNUMBER(I3410),SUMPRODUCT((B$2:B$3826=B3410)*ISNUMBER(I$2:I$3826))=25),I3410-AVERAGEIFS(I$2:I$3826,B$2:B$3826,B3410),"")</f>
        <v/>
      </c>
      <c r="K3410" t="inlineStr">
        <is>
          <t>분석</t>
        </is>
      </c>
    </row>
    <row r="3411">
      <c r="A3411" t="inlineStr">
        <is>
          <t>강남구</t>
        </is>
      </c>
      <c r="B3411" t="inlineStr">
        <is>
          <t>2017-08</t>
        </is>
      </c>
      <c r="C3411" t="n">
        <v>92.1774948699627</v>
      </c>
      <c r="D3411">
        <f>IF(AND(A3410=A3411,ISNUMBER(C3411),ISNUMBER(C3410)),100*(C3411/C3410-1),"")</f>
        <v/>
      </c>
      <c r="E3411">
        <f>IF(AND(A3408=A3411,ISNUMBER(C3411),ISNUMBER(C3408)),100*(C3411/C3408-1),"")</f>
        <v/>
      </c>
      <c r="F3411">
        <f>IF(AND(A3405=A3411,ISNUMBER(C3411),ISNUMBER(C3405)),100*(C3411/C3405-1),"")</f>
        <v/>
      </c>
      <c r="G3411">
        <f>IF(AND(A3414=A3411,ISNUMBER(C3414),ISNUMBER(C3411)),100*(C3414/C3411-1),"")</f>
        <v/>
      </c>
      <c r="H3411">
        <f>IF(AND(ISNUMBER(G3411),SUMPRODUCT((B$2:B$3826=B3411)*ISNUMBER(G$2:G$3826))=25),G3411-AVERAGEIFS(G$2:G$3826,B$2:B$3826,B3411),"")</f>
        <v/>
      </c>
      <c r="I3411">
        <f>IF(AND(A3417=A3411,ISNUMBER(C3417),ISNUMBER(C3411)),100*(C3417/C3411-1),"")</f>
        <v/>
      </c>
      <c r="J3411">
        <f>IF(AND(ISNUMBER(I3411),SUMPRODUCT((B$2:B$3826=B3411)*ISNUMBER(I$2:I$3826))=25),I3411-AVERAGEIFS(I$2:I$3826,B$2:B$3826,B3411),"")</f>
        <v/>
      </c>
      <c r="K3411" t="inlineStr">
        <is>
          <t>분석</t>
        </is>
      </c>
    </row>
    <row r="3412">
      <c r="A3412" t="inlineStr">
        <is>
          <t>강남구</t>
        </is>
      </c>
      <c r="B3412" t="inlineStr">
        <is>
          <t>2017-09</t>
        </is>
      </c>
      <c r="C3412" t="n">
        <v>92.1479993486394</v>
      </c>
      <c r="D3412">
        <f>IF(AND(A3411=A3412,ISNUMBER(C3412),ISNUMBER(C3411)),100*(C3412/C3411-1),"")</f>
        <v/>
      </c>
      <c r="E3412">
        <f>IF(AND(A3409=A3412,ISNUMBER(C3412),ISNUMBER(C3409)),100*(C3412/C3409-1),"")</f>
        <v/>
      </c>
      <c r="F3412">
        <f>IF(AND(A3406=A3412,ISNUMBER(C3412),ISNUMBER(C3406)),100*(C3412/C3406-1),"")</f>
        <v/>
      </c>
      <c r="G3412">
        <f>IF(AND(A3415=A3412,ISNUMBER(C3415),ISNUMBER(C3412)),100*(C3415/C3412-1),"")</f>
        <v/>
      </c>
      <c r="H3412">
        <f>IF(AND(ISNUMBER(G3412),SUMPRODUCT((B$2:B$3826=B3412)*ISNUMBER(G$2:G$3826))=25),G3412-AVERAGEIFS(G$2:G$3826,B$2:B$3826,B3412),"")</f>
        <v/>
      </c>
      <c r="I3412">
        <f>IF(AND(A3418=A3412,ISNUMBER(C3418),ISNUMBER(C3412)),100*(C3418/C3412-1),"")</f>
        <v/>
      </c>
      <c r="J3412">
        <f>IF(AND(ISNUMBER(I3412),SUMPRODUCT((B$2:B$3826=B3412)*ISNUMBER(I$2:I$3826))=25),I3412-AVERAGEIFS(I$2:I$3826,B$2:B$3826,B3412),"")</f>
        <v/>
      </c>
      <c r="K3412" t="inlineStr">
        <is>
          <t>분석</t>
        </is>
      </c>
    </row>
    <row r="3413">
      <c r="A3413" t="inlineStr">
        <is>
          <t>강남구</t>
        </is>
      </c>
      <c r="B3413" t="inlineStr">
        <is>
          <t>2017-10</t>
        </is>
      </c>
      <c r="C3413" t="n">
        <v>92.1925108789447</v>
      </c>
      <c r="D3413">
        <f>IF(AND(A3412=A3413,ISNUMBER(C3413),ISNUMBER(C3412)),100*(C3413/C3412-1),"")</f>
        <v/>
      </c>
      <c r="E3413">
        <f>IF(AND(A3410=A3413,ISNUMBER(C3413),ISNUMBER(C3410)),100*(C3413/C3410-1),"")</f>
        <v/>
      </c>
      <c r="F3413">
        <f>IF(AND(A3407=A3413,ISNUMBER(C3413),ISNUMBER(C3407)),100*(C3413/C3407-1),"")</f>
        <v/>
      </c>
      <c r="G3413">
        <f>IF(AND(A3416=A3413,ISNUMBER(C3416),ISNUMBER(C3413)),100*(C3416/C3413-1),"")</f>
        <v/>
      </c>
      <c r="H3413">
        <f>IF(AND(ISNUMBER(G3413),SUMPRODUCT((B$2:B$3826=B3413)*ISNUMBER(G$2:G$3826))=25),G3413-AVERAGEIFS(G$2:G$3826,B$2:B$3826,B3413),"")</f>
        <v/>
      </c>
      <c r="I3413">
        <f>IF(AND(A3419=A3413,ISNUMBER(C3419),ISNUMBER(C3413)),100*(C3419/C3413-1),"")</f>
        <v/>
      </c>
      <c r="J3413">
        <f>IF(AND(ISNUMBER(I3413),SUMPRODUCT((B$2:B$3826=B3413)*ISNUMBER(I$2:I$3826))=25),I3413-AVERAGEIFS(I$2:I$3826,B$2:B$3826,B3413),"")</f>
        <v/>
      </c>
      <c r="K3413" t="inlineStr">
        <is>
          <t>분석</t>
        </is>
      </c>
    </row>
    <row r="3414">
      <c r="A3414" t="inlineStr">
        <is>
          <t>강남구</t>
        </is>
      </c>
      <c r="B3414" t="inlineStr">
        <is>
          <t>2017-11</t>
        </is>
      </c>
      <c r="C3414" t="n">
        <v>92.2116790298705</v>
      </c>
      <c r="D3414">
        <f>IF(AND(A3413=A3414,ISNUMBER(C3414),ISNUMBER(C3413)),100*(C3414/C3413-1),"")</f>
        <v/>
      </c>
      <c r="E3414">
        <f>IF(AND(A3411=A3414,ISNUMBER(C3414),ISNUMBER(C3411)),100*(C3414/C3411-1),"")</f>
        <v/>
      </c>
      <c r="F3414">
        <f>IF(AND(A3408=A3414,ISNUMBER(C3414),ISNUMBER(C3408)),100*(C3414/C3408-1),"")</f>
        <v/>
      </c>
      <c r="G3414">
        <f>IF(AND(A3417=A3414,ISNUMBER(C3417),ISNUMBER(C3414)),100*(C3417/C3414-1),"")</f>
        <v/>
      </c>
      <c r="H3414">
        <f>IF(AND(ISNUMBER(G3414),SUMPRODUCT((B$2:B$3826=B3414)*ISNUMBER(G$2:G$3826))=25),G3414-AVERAGEIFS(G$2:G$3826,B$2:B$3826,B3414),"")</f>
        <v/>
      </c>
      <c r="I3414">
        <f>IF(AND(A3420=A3414,ISNUMBER(C3420),ISNUMBER(C3414)),100*(C3420/C3414-1),"")</f>
        <v/>
      </c>
      <c r="J3414">
        <f>IF(AND(ISNUMBER(I3414),SUMPRODUCT((B$2:B$3826=B3414)*ISNUMBER(I$2:I$3826))=25),I3414-AVERAGEIFS(I$2:I$3826,B$2:B$3826,B3414),"")</f>
        <v/>
      </c>
      <c r="K3414" t="inlineStr">
        <is>
          <t>분석</t>
        </is>
      </c>
    </row>
    <row r="3415">
      <c r="A3415" t="inlineStr">
        <is>
          <t>강남구</t>
        </is>
      </c>
      <c r="B3415" t="inlineStr">
        <is>
          <t>2017-12</t>
        </is>
      </c>
      <c r="C3415" t="n">
        <v>92.1439967906843</v>
      </c>
      <c r="D3415">
        <f>IF(AND(A3414=A3415,ISNUMBER(C3415),ISNUMBER(C3414)),100*(C3415/C3414-1),"")</f>
        <v/>
      </c>
      <c r="E3415">
        <f>IF(AND(A3412=A3415,ISNUMBER(C3415),ISNUMBER(C3412)),100*(C3415/C3412-1),"")</f>
        <v/>
      </c>
      <c r="F3415">
        <f>IF(AND(A3409=A3415,ISNUMBER(C3415),ISNUMBER(C3409)),100*(C3415/C3409-1),"")</f>
        <v/>
      </c>
      <c r="G3415">
        <f>IF(AND(A3418=A3415,ISNUMBER(C3418),ISNUMBER(C3415)),100*(C3418/C3415-1),"")</f>
        <v/>
      </c>
      <c r="H3415">
        <f>IF(AND(ISNUMBER(G3415),SUMPRODUCT((B$2:B$3826=B3415)*ISNUMBER(G$2:G$3826))=25),G3415-AVERAGEIFS(G$2:G$3826,B$2:B$3826,B3415),"")</f>
        <v/>
      </c>
      <c r="I3415">
        <f>IF(AND(A3421=A3415,ISNUMBER(C3421),ISNUMBER(C3415)),100*(C3421/C3415-1),"")</f>
        <v/>
      </c>
      <c r="J3415">
        <f>IF(AND(ISNUMBER(I3415),SUMPRODUCT((B$2:B$3826=B3415)*ISNUMBER(I$2:I$3826))=25),I3415-AVERAGEIFS(I$2:I$3826,B$2:B$3826,B3415),"")</f>
        <v/>
      </c>
      <c r="K3415" t="inlineStr">
        <is>
          <t>분석</t>
        </is>
      </c>
    </row>
    <row r="3416">
      <c r="A3416" t="inlineStr">
        <is>
          <t>강남구</t>
        </is>
      </c>
      <c r="B3416" t="inlineStr">
        <is>
          <t>2018-01</t>
        </is>
      </c>
      <c r="C3416" t="n">
        <v>92.4786224666906</v>
      </c>
      <c r="D3416">
        <f>IF(AND(A3415=A3416,ISNUMBER(C3416),ISNUMBER(C3415)),100*(C3416/C3415-1),"")</f>
        <v/>
      </c>
      <c r="E3416">
        <f>IF(AND(A3413=A3416,ISNUMBER(C3416),ISNUMBER(C3413)),100*(C3416/C3413-1),"")</f>
        <v/>
      </c>
      <c r="F3416">
        <f>IF(AND(A3410=A3416,ISNUMBER(C3416),ISNUMBER(C3410)),100*(C3416/C3410-1),"")</f>
        <v/>
      </c>
      <c r="G3416">
        <f>IF(AND(A3419=A3416,ISNUMBER(C3419),ISNUMBER(C3416)),100*(C3419/C3416-1),"")</f>
        <v/>
      </c>
      <c r="H3416">
        <f>IF(AND(ISNUMBER(G3416),SUMPRODUCT((B$2:B$3826=B3416)*ISNUMBER(G$2:G$3826))=25),G3416-AVERAGEIFS(G$2:G$3826,B$2:B$3826,B3416),"")</f>
        <v/>
      </c>
      <c r="I3416">
        <f>IF(AND(A3422=A3416,ISNUMBER(C3422),ISNUMBER(C3416)),100*(C3422/C3416-1),"")</f>
        <v/>
      </c>
      <c r="J3416">
        <f>IF(AND(ISNUMBER(I3416),SUMPRODUCT((B$2:B$3826=B3416)*ISNUMBER(I$2:I$3826))=25),I3416-AVERAGEIFS(I$2:I$3826,B$2:B$3826,B3416),"")</f>
        <v/>
      </c>
      <c r="K3416" t="inlineStr">
        <is>
          <t>분석</t>
        </is>
      </c>
    </row>
    <row r="3417">
      <c r="A3417" t="inlineStr">
        <is>
          <t>강남구</t>
        </is>
      </c>
      <c r="B3417" t="inlineStr">
        <is>
          <t>2018-02</t>
        </is>
      </c>
      <c r="C3417" t="n">
        <v>92.49850733778629</v>
      </c>
      <c r="D3417">
        <f>IF(AND(A3416=A3417,ISNUMBER(C3417),ISNUMBER(C3416)),100*(C3417/C3416-1),"")</f>
        <v/>
      </c>
      <c r="E3417">
        <f>IF(AND(A3414=A3417,ISNUMBER(C3417),ISNUMBER(C3414)),100*(C3417/C3414-1),"")</f>
        <v/>
      </c>
      <c r="F3417">
        <f>IF(AND(A3411=A3417,ISNUMBER(C3417),ISNUMBER(C3411)),100*(C3417/C3411-1),"")</f>
        <v/>
      </c>
      <c r="G3417">
        <f>IF(AND(A3420=A3417,ISNUMBER(C3420),ISNUMBER(C3417)),100*(C3420/C3417-1),"")</f>
        <v/>
      </c>
      <c r="H3417">
        <f>IF(AND(ISNUMBER(G3417),SUMPRODUCT((B$2:B$3826=B3417)*ISNUMBER(G$2:G$3826))=25),G3417-AVERAGEIFS(G$2:G$3826,B$2:B$3826,B3417),"")</f>
        <v/>
      </c>
      <c r="I3417">
        <f>IF(AND(A3423=A3417,ISNUMBER(C3423),ISNUMBER(C3417)),100*(C3423/C3417-1),"")</f>
        <v/>
      </c>
      <c r="J3417">
        <f>IF(AND(ISNUMBER(I3417),SUMPRODUCT((B$2:B$3826=B3417)*ISNUMBER(I$2:I$3826))=25),I3417-AVERAGEIFS(I$2:I$3826,B$2:B$3826,B3417),"")</f>
        <v/>
      </c>
      <c r="K3417" t="inlineStr">
        <is>
          <t>분석</t>
        </is>
      </c>
    </row>
    <row r="3418">
      <c r="A3418" t="inlineStr">
        <is>
          <t>강남구</t>
        </is>
      </c>
      <c r="B3418" t="inlineStr">
        <is>
          <t>2018-03</t>
        </is>
      </c>
      <c r="C3418" t="n">
        <v>92.5607661619191</v>
      </c>
      <c r="D3418">
        <f>IF(AND(A3417=A3418,ISNUMBER(C3418),ISNUMBER(C3417)),100*(C3418/C3417-1),"")</f>
        <v/>
      </c>
      <c r="E3418">
        <f>IF(AND(A3415=A3418,ISNUMBER(C3418),ISNUMBER(C3415)),100*(C3418/C3415-1),"")</f>
        <v/>
      </c>
      <c r="F3418">
        <f>IF(AND(A3412=A3418,ISNUMBER(C3418),ISNUMBER(C3412)),100*(C3418/C3412-1),"")</f>
        <v/>
      </c>
      <c r="G3418">
        <f>IF(AND(A3421=A3418,ISNUMBER(C3421),ISNUMBER(C3418)),100*(C3421/C3418-1),"")</f>
        <v/>
      </c>
      <c r="H3418">
        <f>IF(AND(ISNUMBER(G3418),SUMPRODUCT((B$2:B$3826=B3418)*ISNUMBER(G$2:G$3826))=25),G3418-AVERAGEIFS(G$2:G$3826,B$2:B$3826,B3418),"")</f>
        <v/>
      </c>
      <c r="I3418">
        <f>IF(AND(A3424=A3418,ISNUMBER(C3424),ISNUMBER(C3418)),100*(C3424/C3418-1),"")</f>
        <v/>
      </c>
      <c r="J3418">
        <f>IF(AND(ISNUMBER(I3418),SUMPRODUCT((B$2:B$3826=B3418)*ISNUMBER(I$2:I$3826))=25),I3418-AVERAGEIFS(I$2:I$3826,B$2:B$3826,B3418),"")</f>
        <v/>
      </c>
      <c r="K3418" t="inlineStr">
        <is>
          <t>분석</t>
        </is>
      </c>
    </row>
    <row r="3419">
      <c r="A3419" t="inlineStr">
        <is>
          <t>강남구</t>
        </is>
      </c>
      <c r="B3419" t="inlineStr">
        <is>
          <t>2018-04</t>
        </is>
      </c>
      <c r="C3419" t="n">
        <v>92.4819546926627</v>
      </c>
      <c r="D3419">
        <f>IF(AND(A3418=A3419,ISNUMBER(C3419),ISNUMBER(C3418)),100*(C3419/C3418-1),"")</f>
        <v/>
      </c>
      <c r="E3419">
        <f>IF(AND(A3416=A3419,ISNUMBER(C3419),ISNUMBER(C3416)),100*(C3419/C3416-1),"")</f>
        <v/>
      </c>
      <c r="F3419">
        <f>IF(AND(A3413=A3419,ISNUMBER(C3419),ISNUMBER(C3413)),100*(C3419/C3413-1),"")</f>
        <v/>
      </c>
      <c r="G3419">
        <f>IF(AND(A3422=A3419,ISNUMBER(C3422),ISNUMBER(C3419)),100*(C3422/C3419-1),"")</f>
        <v/>
      </c>
      <c r="H3419">
        <f>IF(AND(ISNUMBER(G3419),SUMPRODUCT((B$2:B$3826=B3419)*ISNUMBER(G$2:G$3826))=25),G3419-AVERAGEIFS(G$2:G$3826,B$2:B$3826,B3419),"")</f>
        <v/>
      </c>
      <c r="I3419">
        <f>IF(AND(A3425=A3419,ISNUMBER(C3425),ISNUMBER(C3419)),100*(C3425/C3419-1),"")</f>
        <v/>
      </c>
      <c r="J3419">
        <f>IF(AND(ISNUMBER(I3419),SUMPRODUCT((B$2:B$3826=B3419)*ISNUMBER(I$2:I$3826))=25),I3419-AVERAGEIFS(I$2:I$3826,B$2:B$3826,B3419),"")</f>
        <v/>
      </c>
      <c r="K3419" t="inlineStr">
        <is>
          <t>분석</t>
        </is>
      </c>
    </row>
    <row r="3420">
      <c r="A3420" t="inlineStr">
        <is>
          <t>강남구</t>
        </is>
      </c>
      <c r="B3420" t="inlineStr">
        <is>
          <t>2018-05</t>
        </is>
      </c>
      <c r="C3420" t="n">
        <v>92.2386749506141</v>
      </c>
      <c r="D3420">
        <f>IF(AND(A3419=A3420,ISNUMBER(C3420),ISNUMBER(C3419)),100*(C3420/C3419-1),"")</f>
        <v/>
      </c>
      <c r="E3420">
        <f>IF(AND(A3417=A3420,ISNUMBER(C3420),ISNUMBER(C3417)),100*(C3420/C3417-1),"")</f>
        <v/>
      </c>
      <c r="F3420">
        <f>IF(AND(A3414=A3420,ISNUMBER(C3420),ISNUMBER(C3414)),100*(C3420/C3414-1),"")</f>
        <v/>
      </c>
      <c r="G3420">
        <f>IF(AND(A3423=A3420,ISNUMBER(C3423),ISNUMBER(C3420)),100*(C3423/C3420-1),"")</f>
        <v/>
      </c>
      <c r="H3420">
        <f>IF(AND(ISNUMBER(G3420),SUMPRODUCT((B$2:B$3826=B3420)*ISNUMBER(G$2:G$3826))=25),G3420-AVERAGEIFS(G$2:G$3826,B$2:B$3826,B3420),"")</f>
        <v/>
      </c>
      <c r="I3420">
        <f>IF(AND(A3426=A3420,ISNUMBER(C3426),ISNUMBER(C3420)),100*(C3426/C3420-1),"")</f>
        <v/>
      </c>
      <c r="J3420">
        <f>IF(AND(ISNUMBER(I3420),SUMPRODUCT((B$2:B$3826=B3420)*ISNUMBER(I$2:I$3826))=25),I3420-AVERAGEIFS(I$2:I$3826,B$2:B$3826,B3420),"")</f>
        <v/>
      </c>
      <c r="K3420" t="inlineStr">
        <is>
          <t>분석</t>
        </is>
      </c>
    </row>
    <row r="3421">
      <c r="A3421" t="inlineStr">
        <is>
          <t>강남구</t>
        </is>
      </c>
      <c r="B3421" t="inlineStr">
        <is>
          <t>2018-06</t>
        </is>
      </c>
      <c r="C3421" t="n">
        <v>91.7451013354338</v>
      </c>
      <c r="D3421">
        <f>IF(AND(A3420=A3421,ISNUMBER(C3421),ISNUMBER(C3420)),100*(C3421/C3420-1),"")</f>
        <v/>
      </c>
      <c r="E3421">
        <f>IF(AND(A3418=A3421,ISNUMBER(C3421),ISNUMBER(C3418)),100*(C3421/C3418-1),"")</f>
        <v/>
      </c>
      <c r="F3421">
        <f>IF(AND(A3415=A3421,ISNUMBER(C3421),ISNUMBER(C3415)),100*(C3421/C3415-1),"")</f>
        <v/>
      </c>
      <c r="G3421">
        <f>IF(AND(A3424=A3421,ISNUMBER(C3424),ISNUMBER(C3421)),100*(C3424/C3421-1),"")</f>
        <v/>
      </c>
      <c r="H3421">
        <f>IF(AND(ISNUMBER(G3421),SUMPRODUCT((B$2:B$3826=B3421)*ISNUMBER(G$2:G$3826))=25),G3421-AVERAGEIFS(G$2:G$3826,B$2:B$3826,B3421),"")</f>
        <v/>
      </c>
      <c r="I3421">
        <f>IF(AND(A3427=A3421,ISNUMBER(C3427),ISNUMBER(C3421)),100*(C3427/C3421-1),"")</f>
        <v/>
      </c>
      <c r="J3421">
        <f>IF(AND(ISNUMBER(I3421),SUMPRODUCT((B$2:B$3826=B3421)*ISNUMBER(I$2:I$3826))=25),I3421-AVERAGEIFS(I$2:I$3826,B$2:B$3826,B3421),"")</f>
        <v/>
      </c>
      <c r="K3421" t="inlineStr">
        <is>
          <t>분석</t>
        </is>
      </c>
    </row>
    <row r="3422">
      <c r="A3422" t="inlineStr">
        <is>
          <t>강남구</t>
        </is>
      </c>
      <c r="B3422" t="inlineStr">
        <is>
          <t>2018-07</t>
        </is>
      </c>
      <c r="C3422" t="n">
        <v>91.4531663426983</v>
      </c>
      <c r="D3422">
        <f>IF(AND(A3421=A3422,ISNUMBER(C3422),ISNUMBER(C3421)),100*(C3422/C3421-1),"")</f>
        <v/>
      </c>
      <c r="E3422">
        <f>IF(AND(A3419=A3422,ISNUMBER(C3422),ISNUMBER(C3419)),100*(C3422/C3419-1),"")</f>
        <v/>
      </c>
      <c r="F3422">
        <f>IF(AND(A3416=A3422,ISNUMBER(C3422),ISNUMBER(C3416)),100*(C3422/C3416-1),"")</f>
        <v/>
      </c>
      <c r="G3422">
        <f>IF(AND(A3425=A3422,ISNUMBER(C3425),ISNUMBER(C3422)),100*(C3425/C3422-1),"")</f>
        <v/>
      </c>
      <c r="H3422">
        <f>IF(AND(ISNUMBER(G3422),SUMPRODUCT((B$2:B$3826=B3422)*ISNUMBER(G$2:G$3826))=25),G3422-AVERAGEIFS(G$2:G$3826,B$2:B$3826,B3422),"")</f>
        <v/>
      </c>
      <c r="I3422">
        <f>IF(AND(A3428=A3422,ISNUMBER(C3428),ISNUMBER(C3422)),100*(C3428/C3422-1),"")</f>
        <v/>
      </c>
      <c r="J3422">
        <f>IF(AND(ISNUMBER(I3422),SUMPRODUCT((B$2:B$3826=B3422)*ISNUMBER(I$2:I$3826))=25),I3422-AVERAGEIFS(I$2:I$3826,B$2:B$3826,B3422),"")</f>
        <v/>
      </c>
      <c r="K3422" t="inlineStr">
        <is>
          <t>분석</t>
        </is>
      </c>
    </row>
    <row r="3423">
      <c r="A3423" t="inlineStr">
        <is>
          <t>강남구</t>
        </is>
      </c>
      <c r="B3423" t="inlineStr">
        <is>
          <t>2018-08</t>
        </is>
      </c>
      <c r="C3423" t="n">
        <v>91.3492600553395</v>
      </c>
      <c r="D3423">
        <f>IF(AND(A3422=A3423,ISNUMBER(C3423),ISNUMBER(C3422)),100*(C3423/C3422-1),"")</f>
        <v/>
      </c>
      <c r="E3423">
        <f>IF(AND(A3420=A3423,ISNUMBER(C3423),ISNUMBER(C3420)),100*(C3423/C3420-1),"")</f>
        <v/>
      </c>
      <c r="F3423">
        <f>IF(AND(A3417=A3423,ISNUMBER(C3423),ISNUMBER(C3417)),100*(C3423/C3417-1),"")</f>
        <v/>
      </c>
      <c r="G3423">
        <f>IF(AND(A3426=A3423,ISNUMBER(C3426),ISNUMBER(C3423)),100*(C3426/C3423-1),"")</f>
        <v/>
      </c>
      <c r="H3423">
        <f>IF(AND(ISNUMBER(G3423),SUMPRODUCT((B$2:B$3826=B3423)*ISNUMBER(G$2:G$3826))=25),G3423-AVERAGEIFS(G$2:G$3826,B$2:B$3826,B3423),"")</f>
        <v/>
      </c>
      <c r="I3423">
        <f>IF(AND(A3429=A3423,ISNUMBER(C3429),ISNUMBER(C3423)),100*(C3429/C3423-1),"")</f>
        <v/>
      </c>
      <c r="J3423">
        <f>IF(AND(ISNUMBER(I3423),SUMPRODUCT((B$2:B$3826=B3423)*ISNUMBER(I$2:I$3826))=25),I3423-AVERAGEIFS(I$2:I$3826,B$2:B$3826,B3423),"")</f>
        <v/>
      </c>
      <c r="K3423" t="inlineStr">
        <is>
          <t>분석</t>
        </is>
      </c>
    </row>
    <row r="3424">
      <c r="A3424" t="inlineStr">
        <is>
          <t>강남구</t>
        </is>
      </c>
      <c r="B3424" t="inlineStr">
        <is>
          <t>2018-09</t>
        </is>
      </c>
      <c r="C3424" t="n">
        <v>91.3305484545514</v>
      </c>
      <c r="D3424">
        <f>IF(AND(A3423=A3424,ISNUMBER(C3424),ISNUMBER(C3423)),100*(C3424/C3423-1),"")</f>
        <v/>
      </c>
      <c r="E3424">
        <f>IF(AND(A3421=A3424,ISNUMBER(C3424),ISNUMBER(C3421)),100*(C3424/C3421-1),"")</f>
        <v/>
      </c>
      <c r="F3424">
        <f>IF(AND(A3418=A3424,ISNUMBER(C3424),ISNUMBER(C3418)),100*(C3424/C3418-1),"")</f>
        <v/>
      </c>
      <c r="G3424">
        <f>IF(AND(A3427=A3424,ISNUMBER(C3427),ISNUMBER(C3424)),100*(C3427/C3424-1),"")</f>
        <v/>
      </c>
      <c r="H3424">
        <f>IF(AND(ISNUMBER(G3424),SUMPRODUCT((B$2:B$3826=B3424)*ISNUMBER(G$2:G$3826))=25),G3424-AVERAGEIFS(G$2:G$3826,B$2:B$3826,B3424),"")</f>
        <v/>
      </c>
      <c r="I3424">
        <f>IF(AND(A3430=A3424,ISNUMBER(C3430),ISNUMBER(C3424)),100*(C3430/C3424-1),"")</f>
        <v/>
      </c>
      <c r="J3424">
        <f>IF(AND(ISNUMBER(I3424),SUMPRODUCT((B$2:B$3826=B3424)*ISNUMBER(I$2:I$3826))=25),I3424-AVERAGEIFS(I$2:I$3826,B$2:B$3826,B3424),"")</f>
        <v/>
      </c>
      <c r="K3424" t="inlineStr">
        <is>
          <t>분석</t>
        </is>
      </c>
    </row>
    <row r="3425">
      <c r="A3425" t="inlineStr">
        <is>
          <t>강남구</t>
        </is>
      </c>
      <c r="B3425" t="inlineStr">
        <is>
          <t>2018-10</t>
        </is>
      </c>
      <c r="C3425" t="n">
        <v>91.7406735261893</v>
      </c>
      <c r="D3425">
        <f>IF(AND(A3424=A3425,ISNUMBER(C3425),ISNUMBER(C3424)),100*(C3425/C3424-1),"")</f>
        <v/>
      </c>
      <c r="E3425">
        <f>IF(AND(A3422=A3425,ISNUMBER(C3425),ISNUMBER(C3422)),100*(C3425/C3422-1),"")</f>
        <v/>
      </c>
      <c r="F3425">
        <f>IF(AND(A3419=A3425,ISNUMBER(C3425),ISNUMBER(C3419)),100*(C3425/C3419-1),"")</f>
        <v/>
      </c>
      <c r="G3425">
        <f>IF(AND(A3428=A3425,ISNUMBER(C3428),ISNUMBER(C3425)),100*(C3428/C3425-1),"")</f>
        <v/>
      </c>
      <c r="H3425">
        <f>IF(AND(ISNUMBER(G3425),SUMPRODUCT((B$2:B$3826=B3425)*ISNUMBER(G$2:G$3826))=25),G3425-AVERAGEIFS(G$2:G$3826,B$2:B$3826,B3425),"")</f>
        <v/>
      </c>
      <c r="I3425">
        <f>IF(AND(A3431=A3425,ISNUMBER(C3431),ISNUMBER(C3425)),100*(C3431/C3425-1),"")</f>
        <v/>
      </c>
      <c r="J3425">
        <f>IF(AND(ISNUMBER(I3425),SUMPRODUCT((B$2:B$3826=B3425)*ISNUMBER(I$2:I$3826))=25),I3425-AVERAGEIFS(I$2:I$3826,B$2:B$3826,B3425),"")</f>
        <v/>
      </c>
      <c r="K3425" t="inlineStr">
        <is>
          <t>분석</t>
        </is>
      </c>
    </row>
    <row r="3426">
      <c r="A3426" t="inlineStr">
        <is>
          <t>강남구</t>
        </is>
      </c>
      <c r="B3426" t="inlineStr">
        <is>
          <t>2018-11</t>
        </is>
      </c>
      <c r="C3426" t="n">
        <v>91.7773622840881</v>
      </c>
      <c r="D3426">
        <f>IF(AND(A3425=A3426,ISNUMBER(C3426),ISNUMBER(C3425)),100*(C3426/C3425-1),"")</f>
        <v/>
      </c>
      <c r="E3426">
        <f>IF(AND(A3423=A3426,ISNUMBER(C3426),ISNUMBER(C3423)),100*(C3426/C3423-1),"")</f>
        <v/>
      </c>
      <c r="F3426">
        <f>IF(AND(A3420=A3426,ISNUMBER(C3426),ISNUMBER(C3420)),100*(C3426/C3420-1),"")</f>
        <v/>
      </c>
      <c r="G3426">
        <f>IF(AND(A3429=A3426,ISNUMBER(C3429),ISNUMBER(C3426)),100*(C3429/C3426-1),"")</f>
        <v/>
      </c>
      <c r="H3426">
        <f>IF(AND(ISNUMBER(G3426),SUMPRODUCT((B$2:B$3826=B3426)*ISNUMBER(G$2:G$3826))=25),G3426-AVERAGEIFS(G$2:G$3826,B$2:B$3826,B3426),"")</f>
        <v/>
      </c>
      <c r="I3426">
        <f>IF(AND(A3432=A3426,ISNUMBER(C3432),ISNUMBER(C3426)),100*(C3432/C3426-1),"")</f>
        <v/>
      </c>
      <c r="J3426">
        <f>IF(AND(ISNUMBER(I3426),SUMPRODUCT((B$2:B$3826=B3426)*ISNUMBER(I$2:I$3826))=25),I3426-AVERAGEIFS(I$2:I$3826,B$2:B$3826,B3426),"")</f>
        <v/>
      </c>
      <c r="K3426" t="inlineStr">
        <is>
          <t>분석</t>
        </is>
      </c>
    </row>
    <row r="3427">
      <c r="A3427" t="inlineStr">
        <is>
          <t>강남구</t>
        </is>
      </c>
      <c r="B3427" t="inlineStr">
        <is>
          <t>2018-12</t>
        </is>
      </c>
      <c r="C3427" t="n">
        <v>91.6860971937388</v>
      </c>
      <c r="D3427">
        <f>IF(AND(A3426=A3427,ISNUMBER(C3427),ISNUMBER(C3426)),100*(C3427/C3426-1),"")</f>
        <v/>
      </c>
      <c r="E3427">
        <f>IF(AND(A3424=A3427,ISNUMBER(C3427),ISNUMBER(C3424)),100*(C3427/C3424-1),"")</f>
        <v/>
      </c>
      <c r="F3427">
        <f>IF(AND(A3421=A3427,ISNUMBER(C3427),ISNUMBER(C3421)),100*(C3427/C3421-1),"")</f>
        <v/>
      </c>
      <c r="G3427">
        <f>IF(AND(A3430=A3427,ISNUMBER(C3430),ISNUMBER(C3427)),100*(C3430/C3427-1),"")</f>
        <v/>
      </c>
      <c r="H3427">
        <f>IF(AND(ISNUMBER(G3427),SUMPRODUCT((B$2:B$3826=B3427)*ISNUMBER(G$2:G$3826))=25),G3427-AVERAGEIFS(G$2:G$3826,B$2:B$3826,B3427),"")</f>
        <v/>
      </c>
      <c r="I3427">
        <f>IF(AND(A3433=A3427,ISNUMBER(C3433),ISNUMBER(C3427)),100*(C3433/C3427-1),"")</f>
        <v/>
      </c>
      <c r="J3427">
        <f>IF(AND(ISNUMBER(I3427),SUMPRODUCT((B$2:B$3826=B3427)*ISNUMBER(I$2:I$3826))=25),I3427-AVERAGEIFS(I$2:I$3826,B$2:B$3826,B3427),"")</f>
        <v/>
      </c>
      <c r="K3427" t="inlineStr">
        <is>
          <t>분석</t>
        </is>
      </c>
    </row>
    <row r="3428">
      <c r="A3428" t="inlineStr">
        <is>
          <t>강남구</t>
        </is>
      </c>
      <c r="B3428" t="inlineStr">
        <is>
          <t>2019-01</t>
        </is>
      </c>
      <c r="C3428" t="n">
        <v>91.56025092648321</v>
      </c>
      <c r="D3428">
        <f>IF(AND(A3427=A3428,ISNUMBER(C3428),ISNUMBER(C3427)),100*(C3428/C3427-1),"")</f>
        <v/>
      </c>
      <c r="E3428">
        <f>IF(AND(A3425=A3428,ISNUMBER(C3428),ISNUMBER(C3425)),100*(C3428/C3425-1),"")</f>
        <v/>
      </c>
      <c r="F3428">
        <f>IF(AND(A3422=A3428,ISNUMBER(C3428),ISNUMBER(C3422)),100*(C3428/C3422-1),"")</f>
        <v/>
      </c>
      <c r="G3428">
        <f>IF(AND(A3431=A3428,ISNUMBER(C3431),ISNUMBER(C3428)),100*(C3431/C3428-1),"")</f>
        <v/>
      </c>
      <c r="H3428">
        <f>IF(AND(ISNUMBER(G3428),SUMPRODUCT((B$2:B$3826=B3428)*ISNUMBER(G$2:G$3826))=25),G3428-AVERAGEIFS(G$2:G$3826,B$2:B$3826,B3428),"")</f>
        <v/>
      </c>
      <c r="I3428">
        <f>IF(AND(A3434=A3428,ISNUMBER(C3434),ISNUMBER(C3428)),100*(C3434/C3428-1),"")</f>
        <v/>
      </c>
      <c r="J3428">
        <f>IF(AND(ISNUMBER(I3428),SUMPRODUCT((B$2:B$3826=B3428)*ISNUMBER(I$2:I$3826))=25),I3428-AVERAGEIFS(I$2:I$3826,B$2:B$3826,B3428),"")</f>
        <v/>
      </c>
      <c r="K3428" t="inlineStr">
        <is>
          <t>분석</t>
        </is>
      </c>
    </row>
    <row r="3429">
      <c r="A3429" t="inlineStr">
        <is>
          <t>강남구</t>
        </is>
      </c>
      <c r="B3429" t="inlineStr">
        <is>
          <t>2019-02</t>
        </is>
      </c>
      <c r="C3429" t="n">
        <v>91.1534178109461</v>
      </c>
      <c r="D3429">
        <f>IF(AND(A3428=A3429,ISNUMBER(C3429),ISNUMBER(C3428)),100*(C3429/C3428-1),"")</f>
        <v/>
      </c>
      <c r="E3429">
        <f>IF(AND(A3426=A3429,ISNUMBER(C3429),ISNUMBER(C3426)),100*(C3429/C3426-1),"")</f>
        <v/>
      </c>
      <c r="F3429">
        <f>IF(AND(A3423=A3429,ISNUMBER(C3429),ISNUMBER(C3423)),100*(C3429/C3423-1),"")</f>
        <v/>
      </c>
      <c r="G3429">
        <f>IF(AND(A3432=A3429,ISNUMBER(C3432),ISNUMBER(C3429)),100*(C3432/C3429-1),"")</f>
        <v/>
      </c>
      <c r="H3429">
        <f>IF(AND(ISNUMBER(G3429),SUMPRODUCT((B$2:B$3826=B3429)*ISNUMBER(G$2:G$3826))=25),G3429-AVERAGEIFS(G$2:G$3826,B$2:B$3826,B3429),"")</f>
        <v/>
      </c>
      <c r="I3429">
        <f>IF(AND(A3435=A3429,ISNUMBER(C3435),ISNUMBER(C3429)),100*(C3435/C3429-1),"")</f>
        <v/>
      </c>
      <c r="J3429">
        <f>IF(AND(ISNUMBER(I3429),SUMPRODUCT((B$2:B$3826=B3429)*ISNUMBER(I$2:I$3826))=25),I3429-AVERAGEIFS(I$2:I$3826,B$2:B$3826,B3429),"")</f>
        <v/>
      </c>
      <c r="K3429" t="inlineStr">
        <is>
          <t>분석</t>
        </is>
      </c>
    </row>
    <row r="3430">
      <c r="A3430" t="inlineStr">
        <is>
          <t>강남구</t>
        </is>
      </c>
      <c r="B3430" t="inlineStr">
        <is>
          <t>2019-03</t>
        </is>
      </c>
      <c r="C3430" t="n">
        <v>90.3272100249135</v>
      </c>
      <c r="D3430">
        <f>IF(AND(A3429=A3430,ISNUMBER(C3430),ISNUMBER(C3429)),100*(C3430/C3429-1),"")</f>
        <v/>
      </c>
      <c r="E3430">
        <f>IF(AND(A3427=A3430,ISNUMBER(C3430),ISNUMBER(C3427)),100*(C3430/C3427-1),"")</f>
        <v/>
      </c>
      <c r="F3430">
        <f>IF(AND(A3424=A3430,ISNUMBER(C3430),ISNUMBER(C3424)),100*(C3430/C3424-1),"")</f>
        <v/>
      </c>
      <c r="G3430">
        <f>IF(AND(A3433=A3430,ISNUMBER(C3433),ISNUMBER(C3430)),100*(C3433/C3430-1),"")</f>
        <v/>
      </c>
      <c r="H3430">
        <f>IF(AND(ISNUMBER(G3430),SUMPRODUCT((B$2:B$3826=B3430)*ISNUMBER(G$2:G$3826))=25),G3430-AVERAGEIFS(G$2:G$3826,B$2:B$3826,B3430),"")</f>
        <v/>
      </c>
      <c r="I3430">
        <f>IF(AND(A3436=A3430,ISNUMBER(C3436),ISNUMBER(C3430)),100*(C3436/C3430-1),"")</f>
        <v/>
      </c>
      <c r="J3430">
        <f>IF(AND(ISNUMBER(I3430),SUMPRODUCT((B$2:B$3826=B3430)*ISNUMBER(I$2:I$3826))=25),I3430-AVERAGEIFS(I$2:I$3826,B$2:B$3826,B3430),"")</f>
        <v/>
      </c>
      <c r="K3430" t="inlineStr">
        <is>
          <t>분석</t>
        </is>
      </c>
    </row>
    <row r="3431">
      <c r="A3431" t="inlineStr">
        <is>
          <t>강남구</t>
        </is>
      </c>
      <c r="B3431" t="inlineStr">
        <is>
          <t>2019-04</t>
        </is>
      </c>
      <c r="C3431" t="n">
        <v>89.8859159737554</v>
      </c>
      <c r="D3431">
        <f>IF(AND(A3430=A3431,ISNUMBER(C3431),ISNUMBER(C3430)),100*(C3431/C3430-1),"")</f>
        <v/>
      </c>
      <c r="E3431">
        <f>IF(AND(A3428=A3431,ISNUMBER(C3431),ISNUMBER(C3428)),100*(C3431/C3428-1),"")</f>
        <v/>
      </c>
      <c r="F3431">
        <f>IF(AND(A3425=A3431,ISNUMBER(C3431),ISNUMBER(C3425)),100*(C3431/C3425-1),"")</f>
        <v/>
      </c>
      <c r="G3431">
        <f>IF(AND(A3434=A3431,ISNUMBER(C3434),ISNUMBER(C3431)),100*(C3434/C3431-1),"")</f>
        <v/>
      </c>
      <c r="H3431">
        <f>IF(AND(ISNUMBER(G3431),SUMPRODUCT((B$2:B$3826=B3431)*ISNUMBER(G$2:G$3826))=25),G3431-AVERAGEIFS(G$2:G$3826,B$2:B$3826,B3431),"")</f>
        <v/>
      </c>
      <c r="I3431">
        <f>IF(AND(A3437=A3431,ISNUMBER(C3437),ISNUMBER(C3431)),100*(C3437/C3431-1),"")</f>
        <v/>
      </c>
      <c r="J3431">
        <f>IF(AND(ISNUMBER(I3431),SUMPRODUCT((B$2:B$3826=B3431)*ISNUMBER(I$2:I$3826))=25),I3431-AVERAGEIFS(I$2:I$3826,B$2:B$3826,B3431),"")</f>
        <v/>
      </c>
      <c r="K3431" t="inlineStr">
        <is>
          <t>분석</t>
        </is>
      </c>
    </row>
    <row r="3432">
      <c r="A3432" t="inlineStr">
        <is>
          <t>강남구</t>
        </is>
      </c>
      <c r="B3432" t="inlineStr">
        <is>
          <t>2019-05</t>
        </is>
      </c>
      <c r="C3432" t="n">
        <v>89.4943230217412</v>
      </c>
      <c r="D3432">
        <f>IF(AND(A3431=A3432,ISNUMBER(C3432),ISNUMBER(C3431)),100*(C3432/C3431-1),"")</f>
        <v/>
      </c>
      <c r="E3432">
        <f>IF(AND(A3429=A3432,ISNUMBER(C3432),ISNUMBER(C3429)),100*(C3432/C3429-1),"")</f>
        <v/>
      </c>
      <c r="F3432">
        <f>IF(AND(A3426=A3432,ISNUMBER(C3432),ISNUMBER(C3426)),100*(C3432/C3426-1),"")</f>
        <v/>
      </c>
      <c r="G3432">
        <f>IF(AND(A3435=A3432,ISNUMBER(C3435),ISNUMBER(C3432)),100*(C3435/C3432-1),"")</f>
        <v/>
      </c>
      <c r="H3432">
        <f>IF(AND(ISNUMBER(G3432),SUMPRODUCT((B$2:B$3826=B3432)*ISNUMBER(G$2:G$3826))=25),G3432-AVERAGEIFS(G$2:G$3826,B$2:B$3826,B3432),"")</f>
        <v/>
      </c>
      <c r="I3432">
        <f>IF(AND(A3438=A3432,ISNUMBER(C3438),ISNUMBER(C3432)),100*(C3438/C3432-1),"")</f>
        <v/>
      </c>
      <c r="J3432">
        <f>IF(AND(ISNUMBER(I3432),SUMPRODUCT((B$2:B$3826=B3432)*ISNUMBER(I$2:I$3826))=25),I3432-AVERAGEIFS(I$2:I$3826,B$2:B$3826,B3432),"")</f>
        <v/>
      </c>
      <c r="K3432" t="inlineStr">
        <is>
          <t>분석</t>
        </is>
      </c>
    </row>
    <row r="3433">
      <c r="A3433" t="inlineStr">
        <is>
          <t>강남구</t>
        </is>
      </c>
      <c r="B3433" t="inlineStr">
        <is>
          <t>2019-06</t>
        </is>
      </c>
      <c r="C3433" t="n">
        <v>89.4021291128948</v>
      </c>
      <c r="D3433">
        <f>IF(AND(A3432=A3433,ISNUMBER(C3433),ISNUMBER(C3432)),100*(C3433/C3432-1),"")</f>
        <v/>
      </c>
      <c r="E3433">
        <f>IF(AND(A3430=A3433,ISNUMBER(C3433),ISNUMBER(C3430)),100*(C3433/C3430-1),"")</f>
        <v/>
      </c>
      <c r="F3433">
        <f>IF(AND(A3427=A3433,ISNUMBER(C3433),ISNUMBER(C3427)),100*(C3433/C3427-1),"")</f>
        <v/>
      </c>
      <c r="G3433">
        <f>IF(AND(A3436=A3433,ISNUMBER(C3436),ISNUMBER(C3433)),100*(C3436/C3433-1),"")</f>
        <v/>
      </c>
      <c r="H3433">
        <f>IF(AND(ISNUMBER(G3433),SUMPRODUCT((B$2:B$3826=B3433)*ISNUMBER(G$2:G$3826))=25),G3433-AVERAGEIFS(G$2:G$3826,B$2:B$3826,B3433),"")</f>
        <v/>
      </c>
      <c r="I3433">
        <f>IF(AND(A3439=A3433,ISNUMBER(C3439),ISNUMBER(C3433)),100*(C3439/C3433-1),"")</f>
        <v/>
      </c>
      <c r="J3433">
        <f>IF(AND(ISNUMBER(I3433),SUMPRODUCT((B$2:B$3826=B3433)*ISNUMBER(I$2:I$3826))=25),I3433-AVERAGEIFS(I$2:I$3826,B$2:B$3826,B3433),"")</f>
        <v/>
      </c>
      <c r="K3433" t="inlineStr">
        <is>
          <t>분석</t>
        </is>
      </c>
    </row>
    <row r="3434">
      <c r="A3434" t="inlineStr">
        <is>
          <t>강남구</t>
        </is>
      </c>
      <c r="B3434" t="inlineStr">
        <is>
          <t>2019-07</t>
        </is>
      </c>
      <c r="C3434" t="n">
        <v>89.42595394932459</v>
      </c>
      <c r="D3434">
        <f>IF(AND(A3433=A3434,ISNUMBER(C3434),ISNUMBER(C3433)),100*(C3434/C3433-1),"")</f>
        <v/>
      </c>
      <c r="E3434">
        <f>IF(AND(A3431=A3434,ISNUMBER(C3434),ISNUMBER(C3431)),100*(C3434/C3431-1),"")</f>
        <v/>
      </c>
      <c r="F3434">
        <f>IF(AND(A3428=A3434,ISNUMBER(C3434),ISNUMBER(C3428)),100*(C3434/C3428-1),"")</f>
        <v/>
      </c>
      <c r="G3434">
        <f>IF(AND(A3437=A3434,ISNUMBER(C3437),ISNUMBER(C3434)),100*(C3437/C3434-1),"")</f>
        <v/>
      </c>
      <c r="H3434">
        <f>IF(AND(ISNUMBER(G3434),SUMPRODUCT((B$2:B$3826=B3434)*ISNUMBER(G$2:G$3826))=25),G3434-AVERAGEIFS(G$2:G$3826,B$2:B$3826,B3434),"")</f>
        <v/>
      </c>
      <c r="I3434">
        <f>IF(AND(A3440=A3434,ISNUMBER(C3440),ISNUMBER(C3434)),100*(C3440/C3434-1),"")</f>
        <v/>
      </c>
      <c r="J3434">
        <f>IF(AND(ISNUMBER(I3434),SUMPRODUCT((B$2:B$3826=B3434)*ISNUMBER(I$2:I$3826))=25),I3434-AVERAGEIFS(I$2:I$3826,B$2:B$3826,B3434),"")</f>
        <v/>
      </c>
      <c r="K3434" t="inlineStr">
        <is>
          <t>분석</t>
        </is>
      </c>
    </row>
    <row r="3435">
      <c r="A3435" t="inlineStr">
        <is>
          <t>강남구</t>
        </is>
      </c>
      <c r="B3435" t="inlineStr">
        <is>
          <t>2019-08</t>
        </is>
      </c>
      <c r="C3435" t="n">
        <v>89.4349586856859</v>
      </c>
      <c r="D3435">
        <f>IF(AND(A3434=A3435,ISNUMBER(C3435),ISNUMBER(C3434)),100*(C3435/C3434-1),"")</f>
        <v/>
      </c>
      <c r="E3435">
        <f>IF(AND(A3432=A3435,ISNUMBER(C3435),ISNUMBER(C3432)),100*(C3435/C3432-1),"")</f>
        <v/>
      </c>
      <c r="F3435">
        <f>IF(AND(A3429=A3435,ISNUMBER(C3435),ISNUMBER(C3429)),100*(C3435/C3429-1),"")</f>
        <v/>
      </c>
      <c r="G3435">
        <f>IF(AND(A3438=A3435,ISNUMBER(C3438),ISNUMBER(C3435)),100*(C3438/C3435-1),"")</f>
        <v/>
      </c>
      <c r="H3435">
        <f>IF(AND(ISNUMBER(G3435),SUMPRODUCT((B$2:B$3826=B3435)*ISNUMBER(G$2:G$3826))=25),G3435-AVERAGEIFS(G$2:G$3826,B$2:B$3826,B3435),"")</f>
        <v/>
      </c>
      <c r="I3435">
        <f>IF(AND(A3441=A3435,ISNUMBER(C3441),ISNUMBER(C3435)),100*(C3441/C3435-1),"")</f>
        <v/>
      </c>
      <c r="J3435">
        <f>IF(AND(ISNUMBER(I3435),SUMPRODUCT((B$2:B$3826=B3435)*ISNUMBER(I$2:I$3826))=25),I3435-AVERAGEIFS(I$2:I$3826,B$2:B$3826,B3435),"")</f>
        <v/>
      </c>
      <c r="K3435" t="inlineStr">
        <is>
          <t>분석</t>
        </is>
      </c>
    </row>
    <row r="3436">
      <c r="A3436" t="inlineStr">
        <is>
          <t>강남구</t>
        </is>
      </c>
      <c r="B3436" t="inlineStr">
        <is>
          <t>2019-09</t>
        </is>
      </c>
      <c r="C3436" t="n">
        <v>89.5247077378561</v>
      </c>
      <c r="D3436">
        <f>IF(AND(A3435=A3436,ISNUMBER(C3436),ISNUMBER(C3435)),100*(C3436/C3435-1),"")</f>
        <v/>
      </c>
      <c r="E3436">
        <f>IF(AND(A3433=A3436,ISNUMBER(C3436),ISNUMBER(C3433)),100*(C3436/C3433-1),"")</f>
        <v/>
      </c>
      <c r="F3436">
        <f>IF(AND(A3430=A3436,ISNUMBER(C3436),ISNUMBER(C3430)),100*(C3436/C3430-1),"")</f>
        <v/>
      </c>
      <c r="G3436">
        <f>IF(AND(A3439=A3436,ISNUMBER(C3439),ISNUMBER(C3436)),100*(C3439/C3436-1),"")</f>
        <v/>
      </c>
      <c r="H3436">
        <f>IF(AND(ISNUMBER(G3436),SUMPRODUCT((B$2:B$3826=B3436)*ISNUMBER(G$2:G$3826))=25),G3436-AVERAGEIFS(G$2:G$3826,B$2:B$3826,B3436),"")</f>
        <v/>
      </c>
      <c r="I3436">
        <f>IF(AND(A3442=A3436,ISNUMBER(C3442),ISNUMBER(C3436)),100*(C3442/C3436-1),"")</f>
        <v/>
      </c>
      <c r="J3436">
        <f>IF(AND(ISNUMBER(I3436),SUMPRODUCT((B$2:B$3826=B3436)*ISNUMBER(I$2:I$3826))=25),I3436-AVERAGEIFS(I$2:I$3826,B$2:B$3826,B3436),"")</f>
        <v/>
      </c>
      <c r="K3436" t="inlineStr">
        <is>
          <t>분석</t>
        </is>
      </c>
    </row>
    <row r="3437">
      <c r="A3437" t="inlineStr">
        <is>
          <t>강남구</t>
        </is>
      </c>
      <c r="B3437" t="inlineStr">
        <is>
          <t>2019-10</t>
        </is>
      </c>
      <c r="C3437" t="n">
        <v>89.6326481212064</v>
      </c>
      <c r="D3437">
        <f>IF(AND(A3436=A3437,ISNUMBER(C3437),ISNUMBER(C3436)),100*(C3437/C3436-1),"")</f>
        <v/>
      </c>
      <c r="E3437">
        <f>IF(AND(A3434=A3437,ISNUMBER(C3437),ISNUMBER(C3434)),100*(C3437/C3434-1),"")</f>
        <v/>
      </c>
      <c r="F3437">
        <f>IF(AND(A3431=A3437,ISNUMBER(C3437),ISNUMBER(C3431)),100*(C3437/C3431-1),"")</f>
        <v/>
      </c>
      <c r="G3437">
        <f>IF(AND(A3440=A3437,ISNUMBER(C3440),ISNUMBER(C3437)),100*(C3440/C3437-1),"")</f>
        <v/>
      </c>
      <c r="H3437">
        <f>IF(AND(ISNUMBER(G3437),SUMPRODUCT((B$2:B$3826=B3437)*ISNUMBER(G$2:G$3826))=25),G3437-AVERAGEIFS(G$2:G$3826,B$2:B$3826,B3437),"")</f>
        <v/>
      </c>
      <c r="I3437">
        <f>IF(AND(A3443=A3437,ISNUMBER(C3443),ISNUMBER(C3437)),100*(C3443/C3437-1),"")</f>
        <v/>
      </c>
      <c r="J3437">
        <f>IF(AND(ISNUMBER(I3437),SUMPRODUCT((B$2:B$3826=B3437)*ISNUMBER(I$2:I$3826))=25),I3437-AVERAGEIFS(I$2:I$3826,B$2:B$3826,B3437),"")</f>
        <v/>
      </c>
      <c r="K3437" t="inlineStr">
        <is>
          <t>분석</t>
        </is>
      </c>
    </row>
    <row r="3438">
      <c r="A3438" t="inlineStr">
        <is>
          <t>강남구</t>
        </is>
      </c>
      <c r="B3438" t="inlineStr">
        <is>
          <t>2019-11</t>
        </is>
      </c>
      <c r="C3438" t="n">
        <v>89.73788245827581</v>
      </c>
      <c r="D3438">
        <f>IF(AND(A3437=A3438,ISNUMBER(C3438),ISNUMBER(C3437)),100*(C3438/C3437-1),"")</f>
        <v/>
      </c>
      <c r="E3438">
        <f>IF(AND(A3435=A3438,ISNUMBER(C3438),ISNUMBER(C3435)),100*(C3438/C3435-1),"")</f>
        <v/>
      </c>
      <c r="F3438">
        <f>IF(AND(A3432=A3438,ISNUMBER(C3438),ISNUMBER(C3432)),100*(C3438/C3432-1),"")</f>
        <v/>
      </c>
      <c r="G3438">
        <f>IF(AND(A3441=A3438,ISNUMBER(C3441),ISNUMBER(C3438)),100*(C3441/C3438-1),"")</f>
        <v/>
      </c>
      <c r="H3438">
        <f>IF(AND(ISNUMBER(G3438),SUMPRODUCT((B$2:B$3826=B3438)*ISNUMBER(G$2:G$3826))=25),G3438-AVERAGEIFS(G$2:G$3826,B$2:B$3826,B3438),"")</f>
        <v/>
      </c>
      <c r="I3438">
        <f>IF(AND(A3444=A3438,ISNUMBER(C3444),ISNUMBER(C3438)),100*(C3444/C3438-1),"")</f>
        <v/>
      </c>
      <c r="J3438">
        <f>IF(AND(ISNUMBER(I3438),SUMPRODUCT((B$2:B$3826=B3438)*ISNUMBER(I$2:I$3826))=25),I3438-AVERAGEIFS(I$2:I$3826,B$2:B$3826,B3438),"")</f>
        <v/>
      </c>
      <c r="K3438" t="inlineStr">
        <is>
          <t>분석</t>
        </is>
      </c>
    </row>
    <row r="3439">
      <c r="A3439" t="inlineStr">
        <is>
          <t>강남구</t>
        </is>
      </c>
      <c r="B3439" t="inlineStr">
        <is>
          <t>2019-12</t>
        </is>
      </c>
      <c r="C3439" t="n">
        <v>89.9234161337656</v>
      </c>
      <c r="D3439">
        <f>IF(AND(A3438=A3439,ISNUMBER(C3439),ISNUMBER(C3438)),100*(C3439/C3438-1),"")</f>
        <v/>
      </c>
      <c r="E3439">
        <f>IF(AND(A3436=A3439,ISNUMBER(C3439),ISNUMBER(C3436)),100*(C3439/C3436-1),"")</f>
        <v/>
      </c>
      <c r="F3439">
        <f>IF(AND(A3433=A3439,ISNUMBER(C3439),ISNUMBER(C3433)),100*(C3439/C3433-1),"")</f>
        <v/>
      </c>
      <c r="G3439">
        <f>IF(AND(A3442=A3439,ISNUMBER(C3442),ISNUMBER(C3439)),100*(C3442/C3439-1),"")</f>
        <v/>
      </c>
      <c r="H3439">
        <f>IF(AND(ISNUMBER(G3439),SUMPRODUCT((B$2:B$3826=B3439)*ISNUMBER(G$2:G$3826))=25),G3439-AVERAGEIFS(G$2:G$3826,B$2:B$3826,B3439),"")</f>
        <v/>
      </c>
      <c r="I3439">
        <f>IF(AND(A3445=A3439,ISNUMBER(C3445),ISNUMBER(C3439)),100*(C3445/C3439-1),"")</f>
        <v/>
      </c>
      <c r="J3439">
        <f>IF(AND(ISNUMBER(I3439),SUMPRODUCT((B$2:B$3826=B3439)*ISNUMBER(I$2:I$3826))=25),I3439-AVERAGEIFS(I$2:I$3826,B$2:B$3826,B3439),"")</f>
        <v/>
      </c>
      <c r="K3439" t="inlineStr">
        <is>
          <t>분석</t>
        </is>
      </c>
    </row>
    <row r="3440">
      <c r="A3440" t="inlineStr">
        <is>
          <t>강남구</t>
        </is>
      </c>
      <c r="B3440" t="inlineStr">
        <is>
          <t>2020-01</t>
        </is>
      </c>
      <c r="C3440" t="n">
        <v>90.40055327122219</v>
      </c>
      <c r="D3440">
        <f>IF(AND(A3439=A3440,ISNUMBER(C3440),ISNUMBER(C3439)),100*(C3440/C3439-1),"")</f>
        <v/>
      </c>
      <c r="E3440">
        <f>IF(AND(A3437=A3440,ISNUMBER(C3440),ISNUMBER(C3437)),100*(C3440/C3437-1),"")</f>
        <v/>
      </c>
      <c r="F3440">
        <f>IF(AND(A3434=A3440,ISNUMBER(C3440),ISNUMBER(C3434)),100*(C3440/C3434-1),"")</f>
        <v/>
      </c>
      <c r="G3440">
        <f>IF(AND(A3443=A3440,ISNUMBER(C3443),ISNUMBER(C3440)),100*(C3443/C3440-1),"")</f>
        <v/>
      </c>
      <c r="H3440">
        <f>IF(AND(ISNUMBER(G3440),SUMPRODUCT((B$2:B$3826=B3440)*ISNUMBER(G$2:G$3826))=25),G3440-AVERAGEIFS(G$2:G$3826,B$2:B$3826,B3440),"")</f>
        <v/>
      </c>
      <c r="I3440">
        <f>IF(AND(A3446=A3440,ISNUMBER(C3446),ISNUMBER(C3440)),100*(C3446/C3440-1),"")</f>
        <v/>
      </c>
      <c r="J3440">
        <f>IF(AND(ISNUMBER(I3440),SUMPRODUCT((B$2:B$3826=B3440)*ISNUMBER(I$2:I$3826))=25),I3440-AVERAGEIFS(I$2:I$3826,B$2:B$3826,B3440),"")</f>
        <v/>
      </c>
      <c r="K3440" t="inlineStr">
        <is>
          <t>분석</t>
        </is>
      </c>
    </row>
    <row r="3441">
      <c r="A3441" t="inlineStr">
        <is>
          <t>강남구</t>
        </is>
      </c>
      <c r="B3441" t="inlineStr">
        <is>
          <t>2020-02</t>
        </is>
      </c>
      <c r="C3441" t="n">
        <v>90.8252954608265</v>
      </c>
      <c r="D3441">
        <f>IF(AND(A3440=A3441,ISNUMBER(C3441),ISNUMBER(C3440)),100*(C3441/C3440-1),"")</f>
        <v/>
      </c>
      <c r="E3441">
        <f>IF(AND(A3438=A3441,ISNUMBER(C3441),ISNUMBER(C3438)),100*(C3441/C3438-1),"")</f>
        <v/>
      </c>
      <c r="F3441">
        <f>IF(AND(A3435=A3441,ISNUMBER(C3441),ISNUMBER(C3435)),100*(C3441/C3435-1),"")</f>
        <v/>
      </c>
      <c r="G3441">
        <f>IF(AND(A3444=A3441,ISNUMBER(C3444),ISNUMBER(C3441)),100*(C3444/C3441-1),"")</f>
        <v/>
      </c>
      <c r="H3441">
        <f>IF(AND(ISNUMBER(G3441),SUMPRODUCT((B$2:B$3826=B3441)*ISNUMBER(G$2:G$3826))=25),G3441-AVERAGEIFS(G$2:G$3826,B$2:B$3826,B3441),"")</f>
        <v/>
      </c>
      <c r="I3441">
        <f>IF(AND(A3447=A3441,ISNUMBER(C3447),ISNUMBER(C3441)),100*(C3447/C3441-1),"")</f>
        <v/>
      </c>
      <c r="J3441">
        <f>IF(AND(ISNUMBER(I3441),SUMPRODUCT((B$2:B$3826=B3441)*ISNUMBER(I$2:I$3826))=25),I3441-AVERAGEIFS(I$2:I$3826,B$2:B$3826,B3441),"")</f>
        <v/>
      </c>
      <c r="K3441" t="inlineStr">
        <is>
          <t>분석</t>
        </is>
      </c>
    </row>
    <row r="3442">
      <c r="A3442" t="inlineStr">
        <is>
          <t>강남구</t>
        </is>
      </c>
      <c r="B3442" t="inlineStr">
        <is>
          <t>2020-03</t>
        </is>
      </c>
      <c r="C3442" t="n">
        <v>90.9289326654344</v>
      </c>
      <c r="D3442">
        <f>IF(AND(A3441=A3442,ISNUMBER(C3442),ISNUMBER(C3441)),100*(C3442/C3441-1),"")</f>
        <v/>
      </c>
      <c r="E3442">
        <f>IF(AND(A3439=A3442,ISNUMBER(C3442),ISNUMBER(C3439)),100*(C3442/C3439-1),"")</f>
        <v/>
      </c>
      <c r="F3442">
        <f>IF(AND(A3436=A3442,ISNUMBER(C3442),ISNUMBER(C3436)),100*(C3442/C3436-1),"")</f>
        <v/>
      </c>
      <c r="G3442">
        <f>IF(AND(A3445=A3442,ISNUMBER(C3445),ISNUMBER(C3442)),100*(C3445/C3442-1),"")</f>
        <v/>
      </c>
      <c r="H3442">
        <f>IF(AND(ISNUMBER(G3442),SUMPRODUCT((B$2:B$3826=B3442)*ISNUMBER(G$2:G$3826))=25),G3442-AVERAGEIFS(G$2:G$3826,B$2:B$3826,B3442),"")</f>
        <v/>
      </c>
      <c r="I3442">
        <f>IF(AND(A3448=A3442,ISNUMBER(C3448),ISNUMBER(C3442)),100*(C3448/C3442-1),"")</f>
        <v/>
      </c>
      <c r="J3442">
        <f>IF(AND(ISNUMBER(I3442),SUMPRODUCT((B$2:B$3826=B3442)*ISNUMBER(I$2:I$3826))=25),I3442-AVERAGEIFS(I$2:I$3826,B$2:B$3826,B3442),"")</f>
        <v/>
      </c>
      <c r="K3442" t="inlineStr">
        <is>
          <t>분석</t>
        </is>
      </c>
    </row>
    <row r="3443">
      <c r="A3443" t="inlineStr">
        <is>
          <t>강남구</t>
        </is>
      </c>
      <c r="B3443" t="inlineStr">
        <is>
          <t>2020-04</t>
        </is>
      </c>
      <c r="C3443" t="n">
        <v>91.0045201311862</v>
      </c>
      <c r="D3443">
        <f>IF(AND(A3442=A3443,ISNUMBER(C3443),ISNUMBER(C3442)),100*(C3443/C3442-1),"")</f>
        <v/>
      </c>
      <c r="E3443">
        <f>IF(AND(A3440=A3443,ISNUMBER(C3443),ISNUMBER(C3440)),100*(C3443/C3440-1),"")</f>
        <v/>
      </c>
      <c r="F3443">
        <f>IF(AND(A3437=A3443,ISNUMBER(C3443),ISNUMBER(C3437)),100*(C3443/C3437-1),"")</f>
        <v/>
      </c>
      <c r="G3443">
        <f>IF(AND(A3446=A3443,ISNUMBER(C3446),ISNUMBER(C3443)),100*(C3446/C3443-1),"")</f>
        <v/>
      </c>
      <c r="H3443">
        <f>IF(AND(ISNUMBER(G3443),SUMPRODUCT((B$2:B$3826=B3443)*ISNUMBER(G$2:G$3826))=25),G3443-AVERAGEIFS(G$2:G$3826,B$2:B$3826,B3443),"")</f>
        <v/>
      </c>
      <c r="I3443">
        <f>IF(AND(A3449=A3443,ISNUMBER(C3449),ISNUMBER(C3443)),100*(C3449/C3443-1),"")</f>
        <v/>
      </c>
      <c r="J3443">
        <f>IF(AND(ISNUMBER(I3443),SUMPRODUCT((B$2:B$3826=B3443)*ISNUMBER(I$2:I$3826))=25),I3443-AVERAGEIFS(I$2:I$3826,B$2:B$3826,B3443),"")</f>
        <v/>
      </c>
      <c r="K3443" t="inlineStr">
        <is>
          <t>분석</t>
        </is>
      </c>
    </row>
    <row r="3444">
      <c r="A3444" t="inlineStr">
        <is>
          <t>강남구</t>
        </is>
      </c>
      <c r="B3444" t="inlineStr">
        <is>
          <t>2020-05</t>
        </is>
      </c>
      <c r="C3444" t="n">
        <v>91.09673968067651</v>
      </c>
      <c r="D3444">
        <f>IF(AND(A3443=A3444,ISNUMBER(C3444),ISNUMBER(C3443)),100*(C3444/C3443-1),"")</f>
        <v/>
      </c>
      <c r="E3444">
        <f>IF(AND(A3441=A3444,ISNUMBER(C3444),ISNUMBER(C3441)),100*(C3444/C3441-1),"")</f>
        <v/>
      </c>
      <c r="F3444">
        <f>IF(AND(A3438=A3444,ISNUMBER(C3444),ISNUMBER(C3438)),100*(C3444/C3438-1),"")</f>
        <v/>
      </c>
      <c r="G3444">
        <f>IF(AND(A3447=A3444,ISNUMBER(C3447),ISNUMBER(C3444)),100*(C3447/C3444-1),"")</f>
        <v/>
      </c>
      <c r="H3444">
        <f>IF(AND(ISNUMBER(G3444),SUMPRODUCT((B$2:B$3826=B3444)*ISNUMBER(G$2:G$3826))=25),G3444-AVERAGEIFS(G$2:G$3826,B$2:B$3826,B3444),"")</f>
        <v/>
      </c>
      <c r="I3444">
        <f>IF(AND(A3450=A3444,ISNUMBER(C3450),ISNUMBER(C3444)),100*(C3450/C3444-1),"")</f>
        <v/>
      </c>
      <c r="J3444">
        <f>IF(AND(ISNUMBER(I3444),SUMPRODUCT((B$2:B$3826=B3444)*ISNUMBER(I$2:I$3826))=25),I3444-AVERAGEIFS(I$2:I$3826,B$2:B$3826,B3444),"")</f>
        <v/>
      </c>
      <c r="K3444" t="inlineStr">
        <is>
          <t>분석</t>
        </is>
      </c>
    </row>
    <row r="3445">
      <c r="A3445" t="inlineStr">
        <is>
          <t>강남구</t>
        </is>
      </c>
      <c r="B3445" t="inlineStr">
        <is>
          <t>2020-06</t>
        </is>
      </c>
      <c r="C3445" t="n">
        <v>91.1376340543642</v>
      </c>
      <c r="D3445">
        <f>IF(AND(A3444=A3445,ISNUMBER(C3445),ISNUMBER(C3444)),100*(C3445/C3444-1),"")</f>
        <v/>
      </c>
      <c r="E3445">
        <f>IF(AND(A3442=A3445,ISNUMBER(C3445),ISNUMBER(C3442)),100*(C3445/C3442-1),"")</f>
        <v/>
      </c>
      <c r="F3445">
        <f>IF(AND(A3439=A3445,ISNUMBER(C3445),ISNUMBER(C3439)),100*(C3445/C3439-1),"")</f>
        <v/>
      </c>
      <c r="G3445">
        <f>IF(AND(A3448=A3445,ISNUMBER(C3448),ISNUMBER(C3445)),100*(C3448/C3445-1),"")</f>
        <v/>
      </c>
      <c r="H3445">
        <f>IF(AND(ISNUMBER(G3445),SUMPRODUCT((B$2:B$3826=B3445)*ISNUMBER(G$2:G$3826))=25),G3445-AVERAGEIFS(G$2:G$3826,B$2:B$3826,B3445),"")</f>
        <v/>
      </c>
      <c r="I3445">
        <f>IF(AND(A3451=A3445,ISNUMBER(C3451),ISNUMBER(C3445)),100*(C3451/C3445-1),"")</f>
        <v/>
      </c>
      <c r="J3445">
        <f>IF(AND(ISNUMBER(I3445),SUMPRODUCT((B$2:B$3826=B3445)*ISNUMBER(I$2:I$3826))=25),I3445-AVERAGEIFS(I$2:I$3826,B$2:B$3826,B3445),"")</f>
        <v/>
      </c>
      <c r="K3445" t="inlineStr">
        <is>
          <t>분석</t>
        </is>
      </c>
    </row>
    <row r="3446">
      <c r="A3446" t="inlineStr">
        <is>
          <t>강남구</t>
        </is>
      </c>
      <c r="B3446" t="inlineStr">
        <is>
          <t>2020-07</t>
        </is>
      </c>
      <c r="C3446" t="n">
        <v>91.2031420052847</v>
      </c>
      <c r="D3446">
        <f>IF(AND(A3445=A3446,ISNUMBER(C3446),ISNUMBER(C3445)),100*(C3446/C3445-1),"")</f>
        <v/>
      </c>
      <c r="E3446">
        <f>IF(AND(A3443=A3446,ISNUMBER(C3446),ISNUMBER(C3443)),100*(C3446/C3443-1),"")</f>
        <v/>
      </c>
      <c r="F3446">
        <f>IF(AND(A3440=A3446,ISNUMBER(C3446),ISNUMBER(C3440)),100*(C3446/C3440-1),"")</f>
        <v/>
      </c>
      <c r="G3446">
        <f>IF(AND(A3449=A3446,ISNUMBER(C3449),ISNUMBER(C3446)),100*(C3449/C3446-1),"")</f>
        <v/>
      </c>
      <c r="H3446">
        <f>IF(AND(ISNUMBER(G3446),SUMPRODUCT((B$2:B$3826=B3446)*ISNUMBER(G$2:G$3826))=25),G3446-AVERAGEIFS(G$2:G$3826,B$2:B$3826,B3446),"")</f>
        <v/>
      </c>
      <c r="I3446">
        <f>IF(AND(A3452=A3446,ISNUMBER(C3452),ISNUMBER(C3446)),100*(C3452/C3446-1),"")</f>
        <v/>
      </c>
      <c r="J3446">
        <f>IF(AND(ISNUMBER(I3446),SUMPRODUCT((B$2:B$3826=B3446)*ISNUMBER(I$2:I$3826))=25),I3446-AVERAGEIFS(I$2:I$3826,B$2:B$3826,B3446),"")</f>
        <v/>
      </c>
      <c r="K3446" t="inlineStr">
        <is>
          <t>분석</t>
        </is>
      </c>
    </row>
    <row r="3447">
      <c r="A3447" t="inlineStr">
        <is>
          <t>강남구</t>
        </is>
      </c>
      <c r="B3447" t="inlineStr">
        <is>
          <t>2020-08</t>
        </is>
      </c>
      <c r="C3447" t="n">
        <v>91.39668731689351</v>
      </c>
      <c r="D3447">
        <f>IF(AND(A3446=A3447,ISNUMBER(C3447),ISNUMBER(C3446)),100*(C3447/C3446-1),"")</f>
        <v/>
      </c>
      <c r="E3447">
        <f>IF(AND(A3444=A3447,ISNUMBER(C3447),ISNUMBER(C3444)),100*(C3447/C3444-1),"")</f>
        <v/>
      </c>
      <c r="F3447">
        <f>IF(AND(A3441=A3447,ISNUMBER(C3447),ISNUMBER(C3441)),100*(C3447/C3441-1),"")</f>
        <v/>
      </c>
      <c r="G3447">
        <f>IF(AND(A3450=A3447,ISNUMBER(C3450),ISNUMBER(C3447)),100*(C3450/C3447-1),"")</f>
        <v/>
      </c>
      <c r="H3447">
        <f>IF(AND(ISNUMBER(G3447),SUMPRODUCT((B$2:B$3826=B3447)*ISNUMBER(G$2:G$3826))=25),G3447-AVERAGEIFS(G$2:G$3826,B$2:B$3826,B3447),"")</f>
        <v/>
      </c>
      <c r="I3447">
        <f>IF(AND(A3453=A3447,ISNUMBER(C3453),ISNUMBER(C3447)),100*(C3453/C3447-1),"")</f>
        <v/>
      </c>
      <c r="J3447">
        <f>IF(AND(ISNUMBER(I3447),SUMPRODUCT((B$2:B$3826=B3447)*ISNUMBER(I$2:I$3826))=25),I3447-AVERAGEIFS(I$2:I$3826,B$2:B$3826,B3447),"")</f>
        <v/>
      </c>
      <c r="K3447" t="inlineStr">
        <is>
          <t>분석</t>
        </is>
      </c>
    </row>
    <row r="3448">
      <c r="A3448" t="inlineStr">
        <is>
          <t>강남구</t>
        </is>
      </c>
      <c r="B3448" t="inlineStr">
        <is>
          <t>2020-09</t>
        </is>
      </c>
      <c r="C3448" t="n">
        <v>91.60184739314521</v>
      </c>
      <c r="D3448">
        <f>IF(AND(A3447=A3448,ISNUMBER(C3448),ISNUMBER(C3447)),100*(C3448/C3447-1),"")</f>
        <v/>
      </c>
      <c r="E3448">
        <f>IF(AND(A3445=A3448,ISNUMBER(C3448),ISNUMBER(C3445)),100*(C3448/C3445-1),"")</f>
        <v/>
      </c>
      <c r="F3448">
        <f>IF(AND(A3442=A3448,ISNUMBER(C3448),ISNUMBER(C3442)),100*(C3448/C3442-1),"")</f>
        <v/>
      </c>
      <c r="G3448">
        <f>IF(AND(A3451=A3448,ISNUMBER(C3451),ISNUMBER(C3448)),100*(C3451/C3448-1),"")</f>
        <v/>
      </c>
      <c r="H3448">
        <f>IF(AND(ISNUMBER(G3448),SUMPRODUCT((B$2:B$3826=B3448)*ISNUMBER(G$2:G$3826))=25),G3448-AVERAGEIFS(G$2:G$3826,B$2:B$3826,B3448),"")</f>
        <v/>
      </c>
      <c r="I3448">
        <f>IF(AND(A3454=A3448,ISNUMBER(C3454),ISNUMBER(C3448)),100*(C3454/C3448-1),"")</f>
        <v/>
      </c>
      <c r="J3448">
        <f>IF(AND(ISNUMBER(I3448),SUMPRODUCT((B$2:B$3826=B3448)*ISNUMBER(I$2:I$3826))=25),I3448-AVERAGEIFS(I$2:I$3826,B$2:B$3826,B3448),"")</f>
        <v/>
      </c>
      <c r="K3448" t="inlineStr">
        <is>
          <t>분석</t>
        </is>
      </c>
    </row>
    <row r="3449">
      <c r="A3449" t="inlineStr">
        <is>
          <t>강남구</t>
        </is>
      </c>
      <c r="B3449" t="inlineStr">
        <is>
          <t>2020-10</t>
        </is>
      </c>
      <c r="C3449" t="n">
        <v>91.78723083438381</v>
      </c>
      <c r="D3449">
        <f>IF(AND(A3448=A3449,ISNUMBER(C3449),ISNUMBER(C3448)),100*(C3449/C3448-1),"")</f>
        <v/>
      </c>
      <c r="E3449">
        <f>IF(AND(A3446=A3449,ISNUMBER(C3449),ISNUMBER(C3446)),100*(C3449/C3446-1),"")</f>
        <v/>
      </c>
      <c r="F3449">
        <f>IF(AND(A3443=A3449,ISNUMBER(C3449),ISNUMBER(C3443)),100*(C3449/C3443-1),"")</f>
        <v/>
      </c>
      <c r="G3449">
        <f>IF(AND(A3452=A3449,ISNUMBER(C3452),ISNUMBER(C3449)),100*(C3452/C3449-1),"")</f>
        <v/>
      </c>
      <c r="H3449">
        <f>IF(AND(ISNUMBER(G3449),SUMPRODUCT((B$2:B$3826=B3449)*ISNUMBER(G$2:G$3826))=25),G3449-AVERAGEIFS(G$2:G$3826,B$2:B$3826,B3449),"")</f>
        <v/>
      </c>
      <c r="I3449">
        <f>IF(AND(A3455=A3449,ISNUMBER(C3455),ISNUMBER(C3449)),100*(C3455/C3449-1),"")</f>
        <v/>
      </c>
      <c r="J3449">
        <f>IF(AND(ISNUMBER(I3449),SUMPRODUCT((B$2:B$3826=B3449)*ISNUMBER(I$2:I$3826))=25),I3449-AVERAGEIFS(I$2:I$3826,B$2:B$3826,B3449),"")</f>
        <v/>
      </c>
      <c r="K3449" t="inlineStr">
        <is>
          <t>분석</t>
        </is>
      </c>
    </row>
    <row r="3450">
      <c r="A3450" t="inlineStr">
        <is>
          <t>강남구</t>
        </is>
      </c>
      <c r="B3450" t="inlineStr">
        <is>
          <t>2020-11</t>
        </is>
      </c>
      <c r="C3450" t="n">
        <v>91.98217439446471</v>
      </c>
      <c r="D3450">
        <f>IF(AND(A3449=A3450,ISNUMBER(C3450),ISNUMBER(C3449)),100*(C3450/C3449-1),"")</f>
        <v/>
      </c>
      <c r="E3450">
        <f>IF(AND(A3447=A3450,ISNUMBER(C3450),ISNUMBER(C3447)),100*(C3450/C3447-1),"")</f>
        <v/>
      </c>
      <c r="F3450">
        <f>IF(AND(A3444=A3450,ISNUMBER(C3450),ISNUMBER(C3444)),100*(C3450/C3444-1),"")</f>
        <v/>
      </c>
      <c r="G3450">
        <f>IF(AND(A3453=A3450,ISNUMBER(C3453),ISNUMBER(C3450)),100*(C3453/C3450-1),"")</f>
        <v/>
      </c>
      <c r="H3450">
        <f>IF(AND(ISNUMBER(G3450),SUMPRODUCT((B$2:B$3826=B3450)*ISNUMBER(G$2:G$3826))=25),G3450-AVERAGEIFS(G$2:G$3826,B$2:B$3826,B3450),"")</f>
        <v/>
      </c>
      <c r="I3450">
        <f>IF(AND(A3456=A3450,ISNUMBER(C3456),ISNUMBER(C3450)),100*(C3456/C3450-1),"")</f>
        <v/>
      </c>
      <c r="J3450">
        <f>IF(AND(ISNUMBER(I3450),SUMPRODUCT((B$2:B$3826=B3450)*ISNUMBER(I$2:I$3826))=25),I3450-AVERAGEIFS(I$2:I$3826,B$2:B$3826,B3450),"")</f>
        <v/>
      </c>
      <c r="K3450" t="inlineStr">
        <is>
          <t>분석</t>
        </is>
      </c>
    </row>
    <row r="3451">
      <c r="A3451" t="inlineStr">
        <is>
          <t>강남구</t>
        </is>
      </c>
      <c r="B3451" t="inlineStr">
        <is>
          <t>2020-12</t>
        </is>
      </c>
      <c r="C3451" t="n">
        <v>92.4988882075874</v>
      </c>
      <c r="D3451">
        <f>IF(AND(A3450=A3451,ISNUMBER(C3451),ISNUMBER(C3450)),100*(C3451/C3450-1),"")</f>
        <v/>
      </c>
      <c r="E3451">
        <f>IF(AND(A3448=A3451,ISNUMBER(C3451),ISNUMBER(C3448)),100*(C3451/C3448-1),"")</f>
        <v/>
      </c>
      <c r="F3451">
        <f>IF(AND(A3445=A3451,ISNUMBER(C3451),ISNUMBER(C3445)),100*(C3451/C3445-1),"")</f>
        <v/>
      </c>
      <c r="G3451">
        <f>IF(AND(A3454=A3451,ISNUMBER(C3454),ISNUMBER(C3451)),100*(C3454/C3451-1),"")</f>
        <v/>
      </c>
      <c r="H3451">
        <f>IF(AND(ISNUMBER(G3451),SUMPRODUCT((B$2:B$3826=B3451)*ISNUMBER(G$2:G$3826))=25),G3451-AVERAGEIFS(G$2:G$3826,B$2:B$3826,B3451),"")</f>
        <v/>
      </c>
      <c r="I3451">
        <f>IF(AND(A3457=A3451,ISNUMBER(C3457),ISNUMBER(C3451)),100*(C3457/C3451-1),"")</f>
        <v/>
      </c>
      <c r="J3451">
        <f>IF(AND(ISNUMBER(I3451),SUMPRODUCT((B$2:B$3826=B3451)*ISNUMBER(I$2:I$3826))=25),I3451-AVERAGEIFS(I$2:I$3826,B$2:B$3826,B3451),"")</f>
        <v/>
      </c>
      <c r="K3451" t="inlineStr">
        <is>
          <t>분석</t>
        </is>
      </c>
    </row>
    <row r="3452">
      <c r="A3452" t="inlineStr">
        <is>
          <t>강남구</t>
        </is>
      </c>
      <c r="B3452" t="inlineStr">
        <is>
          <t>2021-01</t>
        </is>
      </c>
      <c r="C3452" t="n">
        <v>92.9497110654092</v>
      </c>
      <c r="D3452">
        <f>IF(AND(A3451=A3452,ISNUMBER(C3452),ISNUMBER(C3451)),100*(C3452/C3451-1),"")</f>
        <v/>
      </c>
      <c r="E3452">
        <f>IF(AND(A3449=A3452,ISNUMBER(C3452),ISNUMBER(C3449)),100*(C3452/C3449-1),"")</f>
        <v/>
      </c>
      <c r="F3452">
        <f>IF(AND(A3446=A3452,ISNUMBER(C3452),ISNUMBER(C3446)),100*(C3452/C3446-1),"")</f>
        <v/>
      </c>
      <c r="G3452">
        <f>IF(AND(A3455=A3452,ISNUMBER(C3455),ISNUMBER(C3452)),100*(C3455/C3452-1),"")</f>
        <v/>
      </c>
      <c r="H3452">
        <f>IF(AND(ISNUMBER(G3452),SUMPRODUCT((B$2:B$3826=B3452)*ISNUMBER(G$2:G$3826))=25),G3452-AVERAGEIFS(G$2:G$3826,B$2:B$3826,B3452),"")</f>
        <v/>
      </c>
      <c r="I3452">
        <f>IF(AND(A3458=A3452,ISNUMBER(C3458),ISNUMBER(C3452)),100*(C3458/C3452-1),"")</f>
        <v/>
      </c>
      <c r="J3452">
        <f>IF(AND(ISNUMBER(I3452),SUMPRODUCT((B$2:B$3826=B3452)*ISNUMBER(I$2:I$3826))=25),I3452-AVERAGEIFS(I$2:I$3826,B$2:B$3826,B3452),"")</f>
        <v/>
      </c>
      <c r="K3452" t="inlineStr">
        <is>
          <t>분석</t>
        </is>
      </c>
    </row>
    <row r="3453">
      <c r="A3453" t="inlineStr">
        <is>
          <t>강남구</t>
        </is>
      </c>
      <c r="B3453" t="inlineStr">
        <is>
          <t>2021-02</t>
        </is>
      </c>
      <c r="C3453" t="n">
        <v>93.4079705652652</v>
      </c>
      <c r="D3453">
        <f>IF(AND(A3452=A3453,ISNUMBER(C3453),ISNUMBER(C3452)),100*(C3453/C3452-1),"")</f>
        <v/>
      </c>
      <c r="E3453">
        <f>IF(AND(A3450=A3453,ISNUMBER(C3453),ISNUMBER(C3450)),100*(C3453/C3450-1),"")</f>
        <v/>
      </c>
      <c r="F3453">
        <f>IF(AND(A3447=A3453,ISNUMBER(C3453),ISNUMBER(C3447)),100*(C3453/C3447-1),"")</f>
        <v/>
      </c>
      <c r="G3453">
        <f>IF(AND(A3456=A3453,ISNUMBER(C3456),ISNUMBER(C3453)),100*(C3456/C3453-1),"")</f>
        <v/>
      </c>
      <c r="H3453">
        <f>IF(AND(ISNUMBER(G3453),SUMPRODUCT((B$2:B$3826=B3453)*ISNUMBER(G$2:G$3826))=25),G3453-AVERAGEIFS(G$2:G$3826,B$2:B$3826,B3453),"")</f>
        <v/>
      </c>
      <c r="I3453">
        <f>IF(AND(A3459=A3453,ISNUMBER(C3459),ISNUMBER(C3453)),100*(C3459/C3453-1),"")</f>
        <v/>
      </c>
      <c r="J3453">
        <f>IF(AND(ISNUMBER(I3453),SUMPRODUCT((B$2:B$3826=B3453)*ISNUMBER(I$2:I$3826))=25),I3453-AVERAGEIFS(I$2:I$3826,B$2:B$3826,B3453),"")</f>
        <v/>
      </c>
      <c r="K3453" t="inlineStr">
        <is>
          <t>분석</t>
        </is>
      </c>
    </row>
    <row r="3454">
      <c r="A3454" t="inlineStr">
        <is>
          <t>강남구</t>
        </is>
      </c>
      <c r="B3454" t="inlineStr">
        <is>
          <t>2021-03</t>
        </is>
      </c>
      <c r="C3454" t="n">
        <v>93.7705302456383</v>
      </c>
      <c r="D3454">
        <f>IF(AND(A3453=A3454,ISNUMBER(C3454),ISNUMBER(C3453)),100*(C3454/C3453-1),"")</f>
        <v/>
      </c>
      <c r="E3454">
        <f>IF(AND(A3451=A3454,ISNUMBER(C3454),ISNUMBER(C3451)),100*(C3454/C3451-1),"")</f>
        <v/>
      </c>
      <c r="F3454">
        <f>IF(AND(A3448=A3454,ISNUMBER(C3454),ISNUMBER(C3448)),100*(C3454/C3448-1),"")</f>
        <v/>
      </c>
      <c r="G3454">
        <f>IF(AND(A3457=A3454,ISNUMBER(C3457),ISNUMBER(C3454)),100*(C3457/C3454-1),"")</f>
        <v/>
      </c>
      <c r="H3454">
        <f>IF(AND(ISNUMBER(G3454),SUMPRODUCT((B$2:B$3826=B3454)*ISNUMBER(G$2:G$3826))=25),G3454-AVERAGEIFS(G$2:G$3826,B$2:B$3826,B3454),"")</f>
        <v/>
      </c>
      <c r="I3454">
        <f>IF(AND(A3460=A3454,ISNUMBER(C3460),ISNUMBER(C3454)),100*(C3460/C3454-1),"")</f>
        <v/>
      </c>
      <c r="J3454">
        <f>IF(AND(ISNUMBER(I3454),SUMPRODUCT((B$2:B$3826=B3454)*ISNUMBER(I$2:I$3826))=25),I3454-AVERAGEIFS(I$2:I$3826,B$2:B$3826,B3454),"")</f>
        <v/>
      </c>
      <c r="K3454" t="inlineStr">
        <is>
          <t>분석</t>
        </is>
      </c>
    </row>
    <row r="3455">
      <c r="A3455" t="inlineStr">
        <is>
          <t>강남구</t>
        </is>
      </c>
      <c r="B3455" t="inlineStr">
        <is>
          <t>2021-04</t>
        </is>
      </c>
      <c r="C3455" t="n">
        <v>93.9261293816719</v>
      </c>
      <c r="D3455">
        <f>IF(AND(A3454=A3455,ISNUMBER(C3455),ISNUMBER(C3454)),100*(C3455/C3454-1),"")</f>
        <v/>
      </c>
      <c r="E3455">
        <f>IF(AND(A3452=A3455,ISNUMBER(C3455),ISNUMBER(C3452)),100*(C3455/C3452-1),"")</f>
        <v/>
      </c>
      <c r="F3455">
        <f>IF(AND(A3449=A3455,ISNUMBER(C3455),ISNUMBER(C3449)),100*(C3455/C3449-1),"")</f>
        <v/>
      </c>
      <c r="G3455">
        <f>IF(AND(A3458=A3455,ISNUMBER(C3458),ISNUMBER(C3455)),100*(C3458/C3455-1),"")</f>
        <v/>
      </c>
      <c r="H3455">
        <f>IF(AND(ISNUMBER(G3455),SUMPRODUCT((B$2:B$3826=B3455)*ISNUMBER(G$2:G$3826))=25),G3455-AVERAGEIFS(G$2:G$3826,B$2:B$3826,B3455),"")</f>
        <v/>
      </c>
      <c r="I3455">
        <f>IF(AND(A3461=A3455,ISNUMBER(C3461),ISNUMBER(C3455)),100*(C3461/C3455-1),"")</f>
        <v/>
      </c>
      <c r="J3455">
        <f>IF(AND(ISNUMBER(I3455),SUMPRODUCT((B$2:B$3826=B3455)*ISNUMBER(I$2:I$3826))=25),I3455-AVERAGEIFS(I$2:I$3826,B$2:B$3826,B3455),"")</f>
        <v/>
      </c>
      <c r="K3455" t="inlineStr">
        <is>
          <t>분석</t>
        </is>
      </c>
    </row>
    <row r="3456">
      <c r="A3456" t="inlineStr">
        <is>
          <t>강남구</t>
        </is>
      </c>
      <c r="B3456" t="inlineStr">
        <is>
          <t>2021-05</t>
        </is>
      </c>
      <c r="C3456" t="n">
        <v>93.9091854640817</v>
      </c>
      <c r="D3456">
        <f>IF(AND(A3455=A3456,ISNUMBER(C3456),ISNUMBER(C3455)),100*(C3456/C3455-1),"")</f>
        <v/>
      </c>
      <c r="E3456">
        <f>IF(AND(A3453=A3456,ISNUMBER(C3456),ISNUMBER(C3453)),100*(C3456/C3453-1),"")</f>
        <v/>
      </c>
      <c r="F3456">
        <f>IF(AND(A3450=A3456,ISNUMBER(C3456),ISNUMBER(C3450)),100*(C3456/C3450-1),"")</f>
        <v/>
      </c>
      <c r="G3456">
        <f>IF(AND(A3459=A3456,ISNUMBER(C3459),ISNUMBER(C3456)),100*(C3459/C3456-1),"")</f>
        <v/>
      </c>
      <c r="H3456">
        <f>IF(AND(ISNUMBER(G3456),SUMPRODUCT((B$2:B$3826=B3456)*ISNUMBER(G$2:G$3826))=25),G3456-AVERAGEIFS(G$2:G$3826,B$2:B$3826,B3456),"")</f>
        <v/>
      </c>
      <c r="I3456">
        <f>IF(AND(A3462=A3456,ISNUMBER(C3462),ISNUMBER(C3456)),100*(C3462/C3456-1),"")</f>
        <v/>
      </c>
      <c r="J3456">
        <f>IF(AND(ISNUMBER(I3456),SUMPRODUCT((B$2:B$3826=B3456)*ISNUMBER(I$2:I$3826))=25),I3456-AVERAGEIFS(I$2:I$3826,B$2:B$3826,B3456),"")</f>
        <v/>
      </c>
      <c r="K3456" t="inlineStr">
        <is>
          <t>분석</t>
        </is>
      </c>
    </row>
    <row r="3457">
      <c r="A3457" t="inlineStr">
        <is>
          <t>강남구</t>
        </is>
      </c>
      <c r="B3457" t="inlineStr">
        <is>
          <t>2021-06</t>
        </is>
      </c>
      <c r="C3457" t="n">
        <v>93.9138492785613</v>
      </c>
      <c r="D3457">
        <f>IF(AND(A3456=A3457,ISNUMBER(C3457),ISNUMBER(C3456)),100*(C3457/C3456-1),"")</f>
        <v/>
      </c>
      <c r="E3457">
        <f>IF(AND(A3454=A3457,ISNUMBER(C3457),ISNUMBER(C3454)),100*(C3457/C3454-1),"")</f>
        <v/>
      </c>
      <c r="F3457">
        <f>IF(AND(A3451=A3457,ISNUMBER(C3457),ISNUMBER(C3451)),100*(C3457/C3451-1),"")</f>
        <v/>
      </c>
      <c r="G3457">
        <f>IF(AND(A3460=A3457,ISNUMBER(C3460),ISNUMBER(C3457)),100*(C3460/C3457-1),"")</f>
        <v/>
      </c>
      <c r="H3457">
        <f>IF(AND(ISNUMBER(G3457),SUMPRODUCT((B$2:B$3826=B3457)*ISNUMBER(G$2:G$3826))=25),G3457-AVERAGEIFS(G$2:G$3826,B$2:B$3826,B3457),"")</f>
        <v/>
      </c>
      <c r="I3457">
        <f>IF(AND(A3463=A3457,ISNUMBER(C3463),ISNUMBER(C3457)),100*(C3463/C3457-1),"")</f>
        <v/>
      </c>
      <c r="J3457">
        <f>IF(AND(ISNUMBER(I3457),SUMPRODUCT((B$2:B$3826=B3457)*ISNUMBER(I$2:I$3826))=25),I3457-AVERAGEIFS(I$2:I$3826,B$2:B$3826,B3457),"")</f>
        <v/>
      </c>
      <c r="K3457" t="inlineStr">
        <is>
          <t>분석</t>
        </is>
      </c>
    </row>
    <row r="3458">
      <c r="A3458" t="inlineStr">
        <is>
          <t>강남구</t>
        </is>
      </c>
      <c r="B3458" t="inlineStr">
        <is>
          <t>2021-07</t>
        </is>
      </c>
      <c r="C3458" t="n">
        <v>94.11048935057229</v>
      </c>
      <c r="D3458">
        <f>IF(AND(A3457=A3458,ISNUMBER(C3458),ISNUMBER(C3457)),100*(C3458/C3457-1),"")</f>
        <v/>
      </c>
      <c r="E3458">
        <f>IF(AND(A3455=A3458,ISNUMBER(C3458),ISNUMBER(C3455)),100*(C3458/C3455-1),"")</f>
        <v/>
      </c>
      <c r="F3458">
        <f>IF(AND(A3452=A3458,ISNUMBER(C3458),ISNUMBER(C3452)),100*(C3458/C3452-1),"")</f>
        <v/>
      </c>
      <c r="G3458">
        <f>IF(AND(A3461=A3458,ISNUMBER(C3461),ISNUMBER(C3458)),100*(C3461/C3458-1),"")</f>
        <v/>
      </c>
      <c r="H3458">
        <f>IF(AND(ISNUMBER(G3458),SUMPRODUCT((B$2:B$3826=B3458)*ISNUMBER(G$2:G$3826))=25),G3458-AVERAGEIFS(G$2:G$3826,B$2:B$3826,B3458),"")</f>
        <v/>
      </c>
      <c r="I3458">
        <f>IF(AND(A3464=A3458,ISNUMBER(C3464),ISNUMBER(C3458)),100*(C3464/C3458-1),"")</f>
        <v/>
      </c>
      <c r="J3458">
        <f>IF(AND(ISNUMBER(I3458),SUMPRODUCT((B$2:B$3826=B3458)*ISNUMBER(I$2:I$3826))=25),I3458-AVERAGEIFS(I$2:I$3826,B$2:B$3826,B3458),"")</f>
        <v/>
      </c>
      <c r="K3458" t="inlineStr">
        <is>
          <t>분석</t>
        </is>
      </c>
    </row>
    <row r="3459">
      <c r="A3459" t="inlineStr">
        <is>
          <t>강남구</t>
        </is>
      </c>
      <c r="B3459" t="inlineStr">
        <is>
          <t>2021-08</t>
        </is>
      </c>
      <c r="C3459" t="n">
        <v>94.2793546320614</v>
      </c>
      <c r="D3459">
        <f>IF(AND(A3458=A3459,ISNUMBER(C3459),ISNUMBER(C3458)),100*(C3459/C3458-1),"")</f>
        <v/>
      </c>
      <c r="E3459">
        <f>IF(AND(A3456=A3459,ISNUMBER(C3459),ISNUMBER(C3456)),100*(C3459/C3456-1),"")</f>
        <v/>
      </c>
      <c r="F3459">
        <f>IF(AND(A3453=A3459,ISNUMBER(C3459),ISNUMBER(C3453)),100*(C3459/C3453-1),"")</f>
        <v/>
      </c>
      <c r="G3459">
        <f>IF(AND(A3462=A3459,ISNUMBER(C3462),ISNUMBER(C3459)),100*(C3462/C3459-1),"")</f>
        <v/>
      </c>
      <c r="H3459">
        <f>IF(AND(ISNUMBER(G3459),SUMPRODUCT((B$2:B$3826=B3459)*ISNUMBER(G$2:G$3826))=25),G3459-AVERAGEIFS(G$2:G$3826,B$2:B$3826,B3459),"")</f>
        <v/>
      </c>
      <c r="I3459">
        <f>IF(AND(A3465=A3459,ISNUMBER(C3465),ISNUMBER(C3459)),100*(C3465/C3459-1),"")</f>
        <v/>
      </c>
      <c r="J3459">
        <f>IF(AND(ISNUMBER(I3459),SUMPRODUCT((B$2:B$3826=B3459)*ISNUMBER(I$2:I$3826))=25),I3459-AVERAGEIFS(I$2:I$3826,B$2:B$3826,B3459),"")</f>
        <v/>
      </c>
      <c r="K3459" t="inlineStr">
        <is>
          <t>분석</t>
        </is>
      </c>
    </row>
    <row r="3460">
      <c r="A3460" t="inlineStr">
        <is>
          <t>강남구</t>
        </is>
      </c>
      <c r="B3460" t="inlineStr">
        <is>
          <t>2021-09</t>
        </is>
      </c>
      <c r="C3460" t="n">
        <v>94.4444646760564</v>
      </c>
      <c r="D3460">
        <f>IF(AND(A3459=A3460,ISNUMBER(C3460),ISNUMBER(C3459)),100*(C3460/C3459-1),"")</f>
        <v/>
      </c>
      <c r="E3460">
        <f>IF(AND(A3457=A3460,ISNUMBER(C3460),ISNUMBER(C3457)),100*(C3460/C3457-1),"")</f>
        <v/>
      </c>
      <c r="F3460">
        <f>IF(AND(A3454=A3460,ISNUMBER(C3460),ISNUMBER(C3454)),100*(C3460/C3454-1),"")</f>
        <v/>
      </c>
      <c r="G3460">
        <f>IF(AND(A3463=A3460,ISNUMBER(C3463),ISNUMBER(C3460)),100*(C3463/C3460-1),"")</f>
        <v/>
      </c>
      <c r="H3460">
        <f>IF(AND(ISNUMBER(G3460),SUMPRODUCT((B$2:B$3826=B3460)*ISNUMBER(G$2:G$3826))=25),G3460-AVERAGEIFS(G$2:G$3826,B$2:B$3826,B3460),"")</f>
        <v/>
      </c>
      <c r="I3460">
        <f>IF(AND(A3466=A3460,ISNUMBER(C3466),ISNUMBER(C3460)),100*(C3466/C3460-1),"")</f>
        <v/>
      </c>
      <c r="J3460">
        <f>IF(AND(ISNUMBER(I3460),SUMPRODUCT((B$2:B$3826=B3460)*ISNUMBER(I$2:I$3826))=25),I3460-AVERAGEIFS(I$2:I$3826,B$2:B$3826,B3460),"")</f>
        <v/>
      </c>
      <c r="K3460" t="inlineStr">
        <is>
          <t>분석</t>
        </is>
      </c>
    </row>
    <row r="3461">
      <c r="A3461" t="inlineStr">
        <is>
          <t>강남구</t>
        </is>
      </c>
      <c r="B3461" t="inlineStr">
        <is>
          <t>2021-10</t>
        </is>
      </c>
      <c r="C3461" t="n">
        <v>94.8914152445296</v>
      </c>
      <c r="D3461">
        <f>IF(AND(A3460=A3461,ISNUMBER(C3461),ISNUMBER(C3460)),100*(C3461/C3460-1),"")</f>
        <v/>
      </c>
      <c r="E3461">
        <f>IF(AND(A3458=A3461,ISNUMBER(C3461),ISNUMBER(C3458)),100*(C3461/C3458-1),"")</f>
        <v/>
      </c>
      <c r="F3461">
        <f>IF(AND(A3455=A3461,ISNUMBER(C3461),ISNUMBER(C3455)),100*(C3461/C3455-1),"")</f>
        <v/>
      </c>
      <c r="G3461">
        <f>IF(AND(A3464=A3461,ISNUMBER(C3464),ISNUMBER(C3461)),100*(C3464/C3461-1),"")</f>
        <v/>
      </c>
      <c r="H3461">
        <f>IF(AND(ISNUMBER(G3461),SUMPRODUCT((B$2:B$3826=B3461)*ISNUMBER(G$2:G$3826))=25),G3461-AVERAGEIFS(G$2:G$3826,B$2:B$3826,B3461),"")</f>
        <v/>
      </c>
      <c r="I3461">
        <f>IF(AND(A3467=A3461,ISNUMBER(C3467),ISNUMBER(C3461)),100*(C3467/C3461-1),"")</f>
        <v/>
      </c>
      <c r="J3461">
        <f>IF(AND(ISNUMBER(I3461),SUMPRODUCT((B$2:B$3826=B3461)*ISNUMBER(I$2:I$3826))=25),I3461-AVERAGEIFS(I$2:I$3826,B$2:B$3826,B3461),"")</f>
        <v/>
      </c>
      <c r="K3461" t="inlineStr">
        <is>
          <t>분석</t>
        </is>
      </c>
    </row>
    <row r="3462">
      <c r="A3462" t="inlineStr">
        <is>
          <t>강남구</t>
        </is>
      </c>
      <c r="B3462" t="inlineStr">
        <is>
          <t>2021-11</t>
        </is>
      </c>
      <c r="C3462" t="n">
        <v>95.12407447713601</v>
      </c>
      <c r="D3462">
        <f>IF(AND(A3461=A3462,ISNUMBER(C3462),ISNUMBER(C3461)),100*(C3462/C3461-1),"")</f>
        <v/>
      </c>
      <c r="E3462">
        <f>IF(AND(A3459=A3462,ISNUMBER(C3462),ISNUMBER(C3459)),100*(C3462/C3459-1),"")</f>
        <v/>
      </c>
      <c r="F3462">
        <f>IF(AND(A3456=A3462,ISNUMBER(C3462),ISNUMBER(C3456)),100*(C3462/C3456-1),"")</f>
        <v/>
      </c>
      <c r="G3462">
        <f>IF(AND(A3465=A3462,ISNUMBER(C3465),ISNUMBER(C3462)),100*(C3465/C3462-1),"")</f>
        <v/>
      </c>
      <c r="H3462">
        <f>IF(AND(ISNUMBER(G3462),SUMPRODUCT((B$2:B$3826=B3462)*ISNUMBER(G$2:G$3826))=25),G3462-AVERAGEIFS(G$2:G$3826,B$2:B$3826,B3462),"")</f>
        <v/>
      </c>
      <c r="I3462">
        <f>IF(AND(A3468=A3462,ISNUMBER(C3468),ISNUMBER(C3462)),100*(C3468/C3462-1),"")</f>
        <v/>
      </c>
      <c r="J3462">
        <f>IF(AND(ISNUMBER(I3462),SUMPRODUCT((B$2:B$3826=B3462)*ISNUMBER(I$2:I$3826))=25),I3462-AVERAGEIFS(I$2:I$3826,B$2:B$3826,B3462),"")</f>
        <v/>
      </c>
      <c r="K3462" t="inlineStr">
        <is>
          <t>분석</t>
        </is>
      </c>
    </row>
    <row r="3463">
      <c r="A3463" t="inlineStr">
        <is>
          <t>강남구</t>
        </is>
      </c>
      <c r="B3463" t="inlineStr">
        <is>
          <t>2021-12</t>
        </is>
      </c>
      <c r="C3463" t="n">
        <v>95.5330318741793</v>
      </c>
      <c r="D3463">
        <f>IF(AND(A3462=A3463,ISNUMBER(C3463),ISNUMBER(C3462)),100*(C3463/C3462-1),"")</f>
        <v/>
      </c>
      <c r="E3463">
        <f>IF(AND(A3460=A3463,ISNUMBER(C3463),ISNUMBER(C3460)),100*(C3463/C3460-1),"")</f>
        <v/>
      </c>
      <c r="F3463">
        <f>IF(AND(A3457=A3463,ISNUMBER(C3463),ISNUMBER(C3457)),100*(C3463/C3457-1),"")</f>
        <v/>
      </c>
      <c r="G3463">
        <f>IF(AND(A3466=A3463,ISNUMBER(C3466),ISNUMBER(C3463)),100*(C3466/C3463-1),"")</f>
        <v/>
      </c>
      <c r="H3463">
        <f>IF(AND(ISNUMBER(G3463),SUMPRODUCT((B$2:B$3826=B3463)*ISNUMBER(G$2:G$3826))=25),G3463-AVERAGEIFS(G$2:G$3826,B$2:B$3826,B3463),"")</f>
        <v/>
      </c>
      <c r="I3463">
        <f>IF(AND(A3469=A3463,ISNUMBER(C3469),ISNUMBER(C3463)),100*(C3469/C3463-1),"")</f>
        <v/>
      </c>
      <c r="J3463">
        <f>IF(AND(ISNUMBER(I3463),SUMPRODUCT((B$2:B$3826=B3463)*ISNUMBER(I$2:I$3826))=25),I3463-AVERAGEIFS(I$2:I$3826,B$2:B$3826,B3463),"")</f>
        <v/>
      </c>
      <c r="K3463" t="inlineStr">
        <is>
          <t>분석</t>
        </is>
      </c>
    </row>
    <row r="3464">
      <c r="A3464" t="inlineStr">
        <is>
          <t>강남구</t>
        </is>
      </c>
      <c r="B3464" t="inlineStr">
        <is>
          <t>2022-01</t>
        </is>
      </c>
      <c r="C3464" t="n">
        <v>95.8971735858315</v>
      </c>
      <c r="D3464">
        <f>IF(AND(A3463=A3464,ISNUMBER(C3464),ISNUMBER(C3463)),100*(C3464/C3463-1),"")</f>
        <v/>
      </c>
      <c r="E3464">
        <f>IF(AND(A3461=A3464,ISNUMBER(C3464),ISNUMBER(C3461)),100*(C3464/C3461-1),"")</f>
        <v/>
      </c>
      <c r="F3464">
        <f>IF(AND(A3458=A3464,ISNUMBER(C3464),ISNUMBER(C3458)),100*(C3464/C3458-1),"")</f>
        <v/>
      </c>
      <c r="G3464">
        <f>IF(AND(A3467=A3464,ISNUMBER(C3467),ISNUMBER(C3464)),100*(C3467/C3464-1),"")</f>
        <v/>
      </c>
      <c r="H3464">
        <f>IF(AND(ISNUMBER(G3464),SUMPRODUCT((B$2:B$3826=B3464)*ISNUMBER(G$2:G$3826))=25),G3464-AVERAGEIFS(G$2:G$3826,B$2:B$3826,B3464),"")</f>
        <v/>
      </c>
      <c r="I3464">
        <f>IF(AND(A3470=A3464,ISNUMBER(C3470),ISNUMBER(C3464)),100*(C3470/C3464-1),"")</f>
        <v/>
      </c>
      <c r="J3464">
        <f>IF(AND(ISNUMBER(I3464),SUMPRODUCT((B$2:B$3826=B3464)*ISNUMBER(I$2:I$3826))=25),I3464-AVERAGEIFS(I$2:I$3826,B$2:B$3826,B3464),"")</f>
        <v/>
      </c>
      <c r="K3464" t="inlineStr">
        <is>
          <t>분석</t>
        </is>
      </c>
    </row>
    <row r="3465">
      <c r="A3465" t="inlineStr">
        <is>
          <t>강남구</t>
        </is>
      </c>
      <c r="B3465" t="inlineStr">
        <is>
          <t>2022-02</t>
        </is>
      </c>
      <c r="C3465" t="n">
        <v>96.2361898295097</v>
      </c>
      <c r="D3465">
        <f>IF(AND(A3464=A3465,ISNUMBER(C3465),ISNUMBER(C3464)),100*(C3465/C3464-1),"")</f>
        <v/>
      </c>
      <c r="E3465">
        <f>IF(AND(A3462=A3465,ISNUMBER(C3465),ISNUMBER(C3462)),100*(C3465/C3462-1),"")</f>
        <v/>
      </c>
      <c r="F3465">
        <f>IF(AND(A3459=A3465,ISNUMBER(C3465),ISNUMBER(C3459)),100*(C3465/C3459-1),"")</f>
        <v/>
      </c>
      <c r="G3465">
        <f>IF(AND(A3468=A3465,ISNUMBER(C3468),ISNUMBER(C3465)),100*(C3468/C3465-1),"")</f>
        <v/>
      </c>
      <c r="H3465">
        <f>IF(AND(ISNUMBER(G3465),SUMPRODUCT((B$2:B$3826=B3465)*ISNUMBER(G$2:G$3826))=25),G3465-AVERAGEIFS(G$2:G$3826,B$2:B$3826,B3465),"")</f>
        <v/>
      </c>
      <c r="I3465">
        <f>IF(AND(A3471=A3465,ISNUMBER(C3471),ISNUMBER(C3465)),100*(C3471/C3465-1),"")</f>
        <v/>
      </c>
      <c r="J3465">
        <f>IF(AND(ISNUMBER(I3465),SUMPRODUCT((B$2:B$3826=B3465)*ISNUMBER(I$2:I$3826))=25),I3465-AVERAGEIFS(I$2:I$3826,B$2:B$3826,B3465),"")</f>
        <v/>
      </c>
      <c r="K3465" t="inlineStr">
        <is>
          <t>분석</t>
        </is>
      </c>
    </row>
    <row r="3466">
      <c r="A3466" t="inlineStr">
        <is>
          <t>강남구</t>
        </is>
      </c>
      <c r="B3466" t="inlineStr">
        <is>
          <t>2022-03</t>
        </is>
      </c>
      <c r="C3466" t="n">
        <v>96.2481215582776</v>
      </c>
      <c r="D3466">
        <f>IF(AND(A3465=A3466,ISNUMBER(C3466),ISNUMBER(C3465)),100*(C3466/C3465-1),"")</f>
        <v/>
      </c>
      <c r="E3466">
        <f>IF(AND(A3463=A3466,ISNUMBER(C3466),ISNUMBER(C3463)),100*(C3466/C3463-1),"")</f>
        <v/>
      </c>
      <c r="F3466">
        <f>IF(AND(A3460=A3466,ISNUMBER(C3466),ISNUMBER(C3460)),100*(C3466/C3460-1),"")</f>
        <v/>
      </c>
      <c r="G3466">
        <f>IF(AND(A3469=A3466,ISNUMBER(C3469),ISNUMBER(C3466)),100*(C3469/C3466-1),"")</f>
        <v/>
      </c>
      <c r="H3466">
        <f>IF(AND(ISNUMBER(G3466),SUMPRODUCT((B$2:B$3826=B3466)*ISNUMBER(G$2:G$3826))=25),G3466-AVERAGEIFS(G$2:G$3826,B$2:B$3826,B3466),"")</f>
        <v/>
      </c>
      <c r="I3466">
        <f>IF(AND(A3472=A3466,ISNUMBER(C3472),ISNUMBER(C3466)),100*(C3472/C3466-1),"")</f>
        <v/>
      </c>
      <c r="J3466">
        <f>IF(AND(ISNUMBER(I3466),SUMPRODUCT((B$2:B$3826=B3466)*ISNUMBER(I$2:I$3826))=25),I3466-AVERAGEIFS(I$2:I$3826,B$2:B$3826,B3466),"")</f>
        <v/>
      </c>
      <c r="K3466" t="inlineStr">
        <is>
          <t>분석</t>
        </is>
      </c>
    </row>
    <row r="3467">
      <c r="A3467" t="inlineStr">
        <is>
          <t>강남구</t>
        </is>
      </c>
      <c r="B3467" t="inlineStr">
        <is>
          <t>2022-04</t>
        </is>
      </c>
      <c r="C3467" t="n">
        <v>96.3628732916743</v>
      </c>
      <c r="D3467">
        <f>IF(AND(A3466=A3467,ISNUMBER(C3467),ISNUMBER(C3466)),100*(C3467/C3466-1),"")</f>
        <v/>
      </c>
      <c r="E3467">
        <f>IF(AND(A3464=A3467,ISNUMBER(C3467),ISNUMBER(C3464)),100*(C3467/C3464-1),"")</f>
        <v/>
      </c>
      <c r="F3467">
        <f>IF(AND(A3461=A3467,ISNUMBER(C3467),ISNUMBER(C3461)),100*(C3467/C3461-1),"")</f>
        <v/>
      </c>
      <c r="G3467">
        <f>IF(AND(A3470=A3467,ISNUMBER(C3470),ISNUMBER(C3467)),100*(C3470/C3467-1),"")</f>
        <v/>
      </c>
      <c r="H3467">
        <f>IF(AND(ISNUMBER(G3467),SUMPRODUCT((B$2:B$3826=B3467)*ISNUMBER(G$2:G$3826))=25),G3467-AVERAGEIFS(G$2:G$3826,B$2:B$3826,B3467),"")</f>
        <v/>
      </c>
      <c r="I3467">
        <f>IF(AND(A3473=A3467,ISNUMBER(C3473),ISNUMBER(C3467)),100*(C3473/C3467-1),"")</f>
        <v/>
      </c>
      <c r="J3467">
        <f>IF(AND(ISNUMBER(I3467),SUMPRODUCT((B$2:B$3826=B3467)*ISNUMBER(I$2:I$3826))=25),I3467-AVERAGEIFS(I$2:I$3826,B$2:B$3826,B3467),"")</f>
        <v/>
      </c>
      <c r="K3467" t="inlineStr">
        <is>
          <t>분석</t>
        </is>
      </c>
    </row>
    <row r="3468">
      <c r="A3468" t="inlineStr">
        <is>
          <t>강남구</t>
        </is>
      </c>
      <c r="B3468" t="inlineStr">
        <is>
          <t>2022-05</t>
        </is>
      </c>
      <c r="C3468" t="n">
        <v>96.358308165632</v>
      </c>
      <c r="D3468">
        <f>IF(AND(A3467=A3468,ISNUMBER(C3468),ISNUMBER(C3467)),100*(C3468/C3467-1),"")</f>
        <v/>
      </c>
      <c r="E3468">
        <f>IF(AND(A3465=A3468,ISNUMBER(C3468),ISNUMBER(C3465)),100*(C3468/C3465-1),"")</f>
        <v/>
      </c>
      <c r="F3468">
        <f>IF(AND(A3462=A3468,ISNUMBER(C3468),ISNUMBER(C3462)),100*(C3468/C3462-1),"")</f>
        <v/>
      </c>
      <c r="G3468">
        <f>IF(AND(A3471=A3468,ISNUMBER(C3471),ISNUMBER(C3468)),100*(C3471/C3468-1),"")</f>
        <v/>
      </c>
      <c r="H3468">
        <f>IF(AND(ISNUMBER(G3468),SUMPRODUCT((B$2:B$3826=B3468)*ISNUMBER(G$2:G$3826))=25),G3468-AVERAGEIFS(G$2:G$3826,B$2:B$3826,B3468),"")</f>
        <v/>
      </c>
      <c r="I3468">
        <f>IF(AND(A3474=A3468,ISNUMBER(C3474),ISNUMBER(C3468)),100*(C3474/C3468-1),"")</f>
        <v/>
      </c>
      <c r="J3468">
        <f>IF(AND(ISNUMBER(I3468),SUMPRODUCT((B$2:B$3826=B3468)*ISNUMBER(I$2:I$3826))=25),I3468-AVERAGEIFS(I$2:I$3826,B$2:B$3826,B3468),"")</f>
        <v/>
      </c>
      <c r="K3468" t="inlineStr">
        <is>
          <t>분석</t>
        </is>
      </c>
    </row>
    <row r="3469">
      <c r="A3469" t="inlineStr">
        <is>
          <t>강남구</t>
        </is>
      </c>
      <c r="B3469" t="inlineStr">
        <is>
          <t>2022-06</t>
        </is>
      </c>
      <c r="C3469" t="n">
        <v>96.3755874954598</v>
      </c>
      <c r="D3469">
        <f>IF(AND(A3468=A3469,ISNUMBER(C3469),ISNUMBER(C3468)),100*(C3469/C3468-1),"")</f>
        <v/>
      </c>
      <c r="E3469">
        <f>IF(AND(A3466=A3469,ISNUMBER(C3469),ISNUMBER(C3466)),100*(C3469/C3466-1),"")</f>
        <v/>
      </c>
      <c r="F3469">
        <f>IF(AND(A3463=A3469,ISNUMBER(C3469),ISNUMBER(C3463)),100*(C3469/C3463-1),"")</f>
        <v/>
      </c>
      <c r="G3469">
        <f>IF(AND(A3472=A3469,ISNUMBER(C3472),ISNUMBER(C3469)),100*(C3472/C3469-1),"")</f>
        <v/>
      </c>
      <c r="H3469">
        <f>IF(AND(ISNUMBER(G3469),SUMPRODUCT((B$2:B$3826=B3469)*ISNUMBER(G$2:G$3826))=25),G3469-AVERAGEIFS(G$2:G$3826,B$2:B$3826,B3469),"")</f>
        <v/>
      </c>
      <c r="I3469">
        <f>IF(AND(A3475=A3469,ISNUMBER(C3475),ISNUMBER(C3469)),100*(C3475/C3469-1),"")</f>
        <v/>
      </c>
      <c r="J3469">
        <f>IF(AND(ISNUMBER(I3469),SUMPRODUCT((B$2:B$3826=B3469)*ISNUMBER(I$2:I$3826))=25),I3469-AVERAGEIFS(I$2:I$3826,B$2:B$3826,B3469),"")</f>
        <v/>
      </c>
      <c r="K3469" t="inlineStr">
        <is>
          <t>분석</t>
        </is>
      </c>
    </row>
    <row r="3470">
      <c r="A3470" t="inlineStr">
        <is>
          <t>강남구</t>
        </is>
      </c>
      <c r="B3470" t="inlineStr">
        <is>
          <t>2022-07</t>
        </is>
      </c>
      <c r="C3470" t="n">
        <v>96.4032107596946</v>
      </c>
      <c r="D3470">
        <f>IF(AND(A3469=A3470,ISNUMBER(C3470),ISNUMBER(C3469)),100*(C3470/C3469-1),"")</f>
        <v/>
      </c>
      <c r="E3470">
        <f>IF(AND(A3467=A3470,ISNUMBER(C3470),ISNUMBER(C3467)),100*(C3470/C3467-1),"")</f>
        <v/>
      </c>
      <c r="F3470">
        <f>IF(AND(A3464=A3470,ISNUMBER(C3470),ISNUMBER(C3464)),100*(C3470/C3464-1),"")</f>
        <v/>
      </c>
      <c r="G3470">
        <f>IF(AND(A3473=A3470,ISNUMBER(C3473),ISNUMBER(C3470)),100*(C3473/C3470-1),"")</f>
        <v/>
      </c>
      <c r="H3470">
        <f>IF(AND(ISNUMBER(G3470),SUMPRODUCT((B$2:B$3826=B3470)*ISNUMBER(G$2:G$3826))=25),G3470-AVERAGEIFS(G$2:G$3826,B$2:B$3826,B3470),"")</f>
        <v/>
      </c>
      <c r="I3470">
        <f>IF(AND(A3476=A3470,ISNUMBER(C3476),ISNUMBER(C3470)),100*(C3476/C3470-1),"")</f>
        <v/>
      </c>
      <c r="J3470">
        <f>IF(AND(ISNUMBER(I3470),SUMPRODUCT((B$2:B$3826=B3470)*ISNUMBER(I$2:I$3826))=25),I3470-AVERAGEIFS(I$2:I$3826,B$2:B$3826,B3470),"")</f>
        <v/>
      </c>
      <c r="K3470" t="inlineStr">
        <is>
          <t>분석</t>
        </is>
      </c>
    </row>
    <row r="3471">
      <c r="A3471" t="inlineStr">
        <is>
          <t>강남구</t>
        </is>
      </c>
      <c r="B3471" t="inlineStr">
        <is>
          <t>2022-08</t>
        </is>
      </c>
      <c r="C3471" t="n">
        <v>96.45354678616511</v>
      </c>
      <c r="D3471">
        <f>IF(AND(A3470=A3471,ISNUMBER(C3471),ISNUMBER(C3470)),100*(C3471/C3470-1),"")</f>
        <v/>
      </c>
      <c r="E3471">
        <f>IF(AND(A3468=A3471,ISNUMBER(C3471),ISNUMBER(C3468)),100*(C3471/C3468-1),"")</f>
        <v/>
      </c>
      <c r="F3471">
        <f>IF(AND(A3465=A3471,ISNUMBER(C3471),ISNUMBER(C3465)),100*(C3471/C3465-1),"")</f>
        <v/>
      </c>
      <c r="G3471">
        <f>IF(AND(A3474=A3471,ISNUMBER(C3474),ISNUMBER(C3471)),100*(C3474/C3471-1),"")</f>
        <v/>
      </c>
      <c r="H3471">
        <f>IF(AND(ISNUMBER(G3471),SUMPRODUCT((B$2:B$3826=B3471)*ISNUMBER(G$2:G$3826))=25),G3471-AVERAGEIFS(G$2:G$3826,B$2:B$3826,B3471),"")</f>
        <v/>
      </c>
      <c r="I3471">
        <f>IF(AND(A3477=A3471,ISNUMBER(C3477),ISNUMBER(C3471)),100*(C3477/C3471-1),"")</f>
        <v/>
      </c>
      <c r="J3471">
        <f>IF(AND(ISNUMBER(I3471),SUMPRODUCT((B$2:B$3826=B3471)*ISNUMBER(I$2:I$3826))=25),I3471-AVERAGEIFS(I$2:I$3826,B$2:B$3826,B3471),"")</f>
        <v/>
      </c>
      <c r="K3471" t="inlineStr">
        <is>
          <t>분석</t>
        </is>
      </c>
    </row>
    <row r="3472">
      <c r="A3472" t="inlineStr">
        <is>
          <t>강남구</t>
        </is>
      </c>
      <c r="B3472" t="inlineStr">
        <is>
          <t>2022-09</t>
        </is>
      </c>
      <c r="C3472" t="n">
        <v>96.5075432011397</v>
      </c>
      <c r="D3472">
        <f>IF(AND(A3471=A3472,ISNUMBER(C3472),ISNUMBER(C3471)),100*(C3472/C3471-1),"")</f>
        <v/>
      </c>
      <c r="E3472">
        <f>IF(AND(A3469=A3472,ISNUMBER(C3472),ISNUMBER(C3469)),100*(C3472/C3469-1),"")</f>
        <v/>
      </c>
      <c r="F3472">
        <f>IF(AND(A3466=A3472,ISNUMBER(C3472),ISNUMBER(C3466)),100*(C3472/C3466-1),"")</f>
        <v/>
      </c>
      <c r="G3472">
        <f>IF(AND(A3475=A3472,ISNUMBER(C3475),ISNUMBER(C3472)),100*(C3475/C3472-1),"")</f>
        <v/>
      </c>
      <c r="H3472">
        <f>IF(AND(ISNUMBER(G3472),SUMPRODUCT((B$2:B$3826=B3472)*ISNUMBER(G$2:G$3826))=25),G3472-AVERAGEIFS(G$2:G$3826,B$2:B$3826,B3472),"")</f>
        <v/>
      </c>
      <c r="I3472">
        <f>IF(AND(A3478=A3472,ISNUMBER(C3478),ISNUMBER(C3472)),100*(C3478/C3472-1),"")</f>
        <v/>
      </c>
      <c r="J3472">
        <f>IF(AND(ISNUMBER(I3472),SUMPRODUCT((B$2:B$3826=B3472)*ISNUMBER(I$2:I$3826))=25),I3472-AVERAGEIFS(I$2:I$3826,B$2:B$3826,B3472),"")</f>
        <v/>
      </c>
      <c r="K3472" t="inlineStr">
        <is>
          <t>분석</t>
        </is>
      </c>
    </row>
    <row r="3473">
      <c r="A3473" t="inlineStr">
        <is>
          <t>강남구</t>
        </is>
      </c>
      <c r="B3473" t="inlineStr">
        <is>
          <t>2022-10</t>
        </is>
      </c>
      <c r="C3473" t="n">
        <v>96.5515692591834</v>
      </c>
      <c r="D3473">
        <f>IF(AND(A3472=A3473,ISNUMBER(C3473),ISNUMBER(C3472)),100*(C3473/C3472-1),"")</f>
        <v/>
      </c>
      <c r="E3473">
        <f>IF(AND(A3470=A3473,ISNUMBER(C3473),ISNUMBER(C3470)),100*(C3473/C3470-1),"")</f>
        <v/>
      </c>
      <c r="F3473">
        <f>IF(AND(A3467=A3473,ISNUMBER(C3473),ISNUMBER(C3467)),100*(C3473/C3467-1),"")</f>
        <v/>
      </c>
      <c r="G3473">
        <f>IF(AND(A3476=A3473,ISNUMBER(C3476),ISNUMBER(C3473)),100*(C3476/C3473-1),"")</f>
        <v/>
      </c>
      <c r="H3473">
        <f>IF(AND(ISNUMBER(G3473),SUMPRODUCT((B$2:B$3826=B3473)*ISNUMBER(G$2:G$3826))=25),G3473-AVERAGEIFS(G$2:G$3826,B$2:B$3826,B3473),"")</f>
        <v/>
      </c>
      <c r="I3473">
        <f>IF(AND(A3479=A3473,ISNUMBER(C3479),ISNUMBER(C3473)),100*(C3479/C3473-1),"")</f>
        <v/>
      </c>
      <c r="J3473">
        <f>IF(AND(ISNUMBER(I3473),SUMPRODUCT((B$2:B$3826=B3473)*ISNUMBER(I$2:I$3826))=25),I3473-AVERAGEIFS(I$2:I$3826,B$2:B$3826,B3473),"")</f>
        <v/>
      </c>
      <c r="K3473" t="inlineStr">
        <is>
          <t>분석</t>
        </is>
      </c>
    </row>
    <row r="3474">
      <c r="A3474" t="inlineStr">
        <is>
          <t>강남구</t>
        </is>
      </c>
      <c r="B3474" t="inlineStr">
        <is>
          <t>2022-11</t>
        </is>
      </c>
      <c r="C3474" t="n">
        <v>96.601581613893</v>
      </c>
      <c r="D3474">
        <f>IF(AND(A3473=A3474,ISNUMBER(C3474),ISNUMBER(C3473)),100*(C3474/C3473-1),"")</f>
        <v/>
      </c>
      <c r="E3474">
        <f>IF(AND(A3471=A3474,ISNUMBER(C3474),ISNUMBER(C3471)),100*(C3474/C3471-1),"")</f>
        <v/>
      </c>
      <c r="F3474">
        <f>IF(AND(A3468=A3474,ISNUMBER(C3474),ISNUMBER(C3468)),100*(C3474/C3468-1),"")</f>
        <v/>
      </c>
      <c r="G3474">
        <f>IF(AND(A3477=A3474,ISNUMBER(C3477),ISNUMBER(C3474)),100*(C3477/C3474-1),"")</f>
        <v/>
      </c>
      <c r="H3474">
        <f>IF(AND(ISNUMBER(G3474),SUMPRODUCT((B$2:B$3826=B3474)*ISNUMBER(G$2:G$3826))=25),G3474-AVERAGEIFS(G$2:G$3826,B$2:B$3826,B3474),"")</f>
        <v/>
      </c>
      <c r="I3474">
        <f>IF(AND(A3480=A3474,ISNUMBER(C3480),ISNUMBER(C3474)),100*(C3480/C3474-1),"")</f>
        <v/>
      </c>
      <c r="J3474">
        <f>IF(AND(ISNUMBER(I3474),SUMPRODUCT((B$2:B$3826=B3474)*ISNUMBER(I$2:I$3826))=25),I3474-AVERAGEIFS(I$2:I$3826,B$2:B$3826,B3474),"")</f>
        <v/>
      </c>
      <c r="K3474" t="inlineStr">
        <is>
          <t>분석</t>
        </is>
      </c>
    </row>
    <row r="3475">
      <c r="A3475" t="inlineStr">
        <is>
          <t>강남구</t>
        </is>
      </c>
      <c r="B3475" t="inlineStr">
        <is>
          <t>2022-12</t>
        </is>
      </c>
      <c r="C3475" t="n">
        <v>96.5707567788772</v>
      </c>
      <c r="D3475">
        <f>IF(AND(A3474=A3475,ISNUMBER(C3475),ISNUMBER(C3474)),100*(C3475/C3474-1),"")</f>
        <v/>
      </c>
      <c r="E3475">
        <f>IF(AND(A3472=A3475,ISNUMBER(C3475),ISNUMBER(C3472)),100*(C3475/C3472-1),"")</f>
        <v/>
      </c>
      <c r="F3475">
        <f>IF(AND(A3469=A3475,ISNUMBER(C3475),ISNUMBER(C3469)),100*(C3475/C3469-1),"")</f>
        <v/>
      </c>
      <c r="G3475">
        <f>IF(AND(A3478=A3475,ISNUMBER(C3478),ISNUMBER(C3475)),100*(C3478/C3475-1),"")</f>
        <v/>
      </c>
      <c r="H3475">
        <f>IF(AND(ISNUMBER(G3475),SUMPRODUCT((B$2:B$3826=B3475)*ISNUMBER(G$2:G$3826))=25),G3475-AVERAGEIFS(G$2:G$3826,B$2:B$3826,B3475),"")</f>
        <v/>
      </c>
      <c r="I3475">
        <f>IF(AND(A3481=A3475,ISNUMBER(C3481),ISNUMBER(C3475)),100*(C3481/C3475-1),"")</f>
        <v/>
      </c>
      <c r="J3475">
        <f>IF(AND(ISNUMBER(I3475),SUMPRODUCT((B$2:B$3826=B3475)*ISNUMBER(I$2:I$3826))=25),I3475-AVERAGEIFS(I$2:I$3826,B$2:B$3826,B3475),"")</f>
        <v/>
      </c>
      <c r="K3475" t="inlineStr">
        <is>
          <t>분석</t>
        </is>
      </c>
    </row>
    <row r="3476">
      <c r="A3476" t="inlineStr">
        <is>
          <t>강남구</t>
        </is>
      </c>
      <c r="B3476" t="inlineStr">
        <is>
          <t>2023-01</t>
        </is>
      </c>
      <c r="C3476" t="n">
        <v>95.72810159407619</v>
      </c>
      <c r="D3476">
        <f>IF(AND(A3475=A3476,ISNUMBER(C3476),ISNUMBER(C3475)),100*(C3476/C3475-1),"")</f>
        <v/>
      </c>
      <c r="E3476">
        <f>IF(AND(A3473=A3476,ISNUMBER(C3476),ISNUMBER(C3473)),100*(C3476/C3473-1),"")</f>
        <v/>
      </c>
      <c r="F3476">
        <f>IF(AND(A3470=A3476,ISNUMBER(C3476),ISNUMBER(C3470)),100*(C3476/C3470-1),"")</f>
        <v/>
      </c>
      <c r="G3476">
        <f>IF(AND(A3479=A3476,ISNUMBER(C3479),ISNUMBER(C3476)),100*(C3479/C3476-1),"")</f>
        <v/>
      </c>
      <c r="H3476">
        <f>IF(AND(ISNUMBER(G3476),SUMPRODUCT((B$2:B$3826=B3476)*ISNUMBER(G$2:G$3826))=25),G3476-AVERAGEIFS(G$2:G$3826,B$2:B$3826,B3476),"")</f>
        <v/>
      </c>
      <c r="I3476">
        <f>IF(AND(A3482=A3476,ISNUMBER(C3482),ISNUMBER(C3476)),100*(C3482/C3476-1),"")</f>
        <v/>
      </c>
      <c r="J3476">
        <f>IF(AND(ISNUMBER(I3476),SUMPRODUCT((B$2:B$3826=B3476)*ISNUMBER(I$2:I$3826))=25),I3476-AVERAGEIFS(I$2:I$3826,B$2:B$3826,B3476),"")</f>
        <v/>
      </c>
      <c r="K3476" t="inlineStr">
        <is>
          <t>분석</t>
        </is>
      </c>
    </row>
    <row r="3477">
      <c r="A3477" t="inlineStr">
        <is>
          <t>강남구</t>
        </is>
      </c>
      <c r="B3477" t="inlineStr">
        <is>
          <t>2023-02</t>
        </is>
      </c>
      <c r="C3477" t="n">
        <v>95.1090748631333</v>
      </c>
      <c r="D3477">
        <f>IF(AND(A3476=A3477,ISNUMBER(C3477),ISNUMBER(C3476)),100*(C3477/C3476-1),"")</f>
        <v/>
      </c>
      <c r="E3477">
        <f>IF(AND(A3474=A3477,ISNUMBER(C3477),ISNUMBER(C3474)),100*(C3477/C3474-1),"")</f>
        <v/>
      </c>
      <c r="F3477">
        <f>IF(AND(A3471=A3477,ISNUMBER(C3477),ISNUMBER(C3471)),100*(C3477/C3471-1),"")</f>
        <v/>
      </c>
      <c r="G3477">
        <f>IF(AND(A3480=A3477,ISNUMBER(C3480),ISNUMBER(C3477)),100*(C3480/C3477-1),"")</f>
        <v/>
      </c>
      <c r="H3477">
        <f>IF(AND(ISNUMBER(G3477),SUMPRODUCT((B$2:B$3826=B3477)*ISNUMBER(G$2:G$3826))=25),G3477-AVERAGEIFS(G$2:G$3826,B$2:B$3826,B3477),"")</f>
        <v/>
      </c>
      <c r="I3477">
        <f>IF(AND(A3483=A3477,ISNUMBER(C3483),ISNUMBER(C3477)),100*(C3483/C3477-1),"")</f>
        <v/>
      </c>
      <c r="J3477">
        <f>IF(AND(ISNUMBER(I3477),SUMPRODUCT((B$2:B$3826=B3477)*ISNUMBER(I$2:I$3826))=25),I3477-AVERAGEIFS(I$2:I$3826,B$2:B$3826,B3477),"")</f>
        <v/>
      </c>
      <c r="K3477" t="inlineStr">
        <is>
          <t>분석</t>
        </is>
      </c>
    </row>
    <row r="3478">
      <c r="A3478" t="inlineStr">
        <is>
          <t>강남구</t>
        </is>
      </c>
      <c r="B3478" t="inlineStr">
        <is>
          <t>2023-03</t>
        </is>
      </c>
      <c r="C3478" t="n">
        <v>93.9359470120751</v>
      </c>
      <c r="D3478">
        <f>IF(AND(A3477=A3478,ISNUMBER(C3478),ISNUMBER(C3477)),100*(C3478/C3477-1),"")</f>
        <v/>
      </c>
      <c r="E3478">
        <f>IF(AND(A3475=A3478,ISNUMBER(C3478),ISNUMBER(C3475)),100*(C3478/C3475-1),"")</f>
        <v/>
      </c>
      <c r="F3478">
        <f>IF(AND(A3472=A3478,ISNUMBER(C3478),ISNUMBER(C3472)),100*(C3478/C3472-1),"")</f>
        <v/>
      </c>
      <c r="G3478">
        <f>IF(AND(A3481=A3478,ISNUMBER(C3481),ISNUMBER(C3478)),100*(C3481/C3478-1),"")</f>
        <v/>
      </c>
      <c r="H3478">
        <f>IF(AND(ISNUMBER(G3478),SUMPRODUCT((B$2:B$3826=B3478)*ISNUMBER(G$2:G$3826))=25),G3478-AVERAGEIFS(G$2:G$3826,B$2:B$3826,B3478),"")</f>
        <v/>
      </c>
      <c r="I3478">
        <f>IF(AND(A3484=A3478,ISNUMBER(C3484),ISNUMBER(C3478)),100*(C3484/C3478-1),"")</f>
        <v/>
      </c>
      <c r="J3478">
        <f>IF(AND(ISNUMBER(I3478),SUMPRODUCT((B$2:B$3826=B3478)*ISNUMBER(I$2:I$3826))=25),I3478-AVERAGEIFS(I$2:I$3826,B$2:B$3826,B3478),"")</f>
        <v/>
      </c>
      <c r="K3478" t="inlineStr">
        <is>
          <t>분석</t>
        </is>
      </c>
    </row>
    <row r="3479">
      <c r="A3479" t="inlineStr">
        <is>
          <t>강남구</t>
        </is>
      </c>
      <c r="B3479" t="inlineStr">
        <is>
          <t>2023-04</t>
        </is>
      </c>
      <c r="C3479" t="n">
        <v>93.0757048600786</v>
      </c>
      <c r="D3479">
        <f>IF(AND(A3478=A3479,ISNUMBER(C3479),ISNUMBER(C3478)),100*(C3479/C3478-1),"")</f>
        <v/>
      </c>
      <c r="E3479">
        <f>IF(AND(A3476=A3479,ISNUMBER(C3479),ISNUMBER(C3476)),100*(C3479/C3476-1),"")</f>
        <v/>
      </c>
      <c r="F3479">
        <f>IF(AND(A3473=A3479,ISNUMBER(C3479),ISNUMBER(C3473)),100*(C3479/C3473-1),"")</f>
        <v/>
      </c>
      <c r="G3479">
        <f>IF(AND(A3482=A3479,ISNUMBER(C3482),ISNUMBER(C3479)),100*(C3482/C3479-1),"")</f>
        <v/>
      </c>
      <c r="H3479">
        <f>IF(AND(ISNUMBER(G3479),SUMPRODUCT((B$2:B$3826=B3479)*ISNUMBER(G$2:G$3826))=25),G3479-AVERAGEIFS(G$2:G$3826,B$2:B$3826,B3479),"")</f>
        <v/>
      </c>
      <c r="I3479">
        <f>IF(AND(A3485=A3479,ISNUMBER(C3485),ISNUMBER(C3479)),100*(C3485/C3479-1),"")</f>
        <v/>
      </c>
      <c r="J3479">
        <f>IF(AND(ISNUMBER(I3479),SUMPRODUCT((B$2:B$3826=B3479)*ISNUMBER(I$2:I$3826))=25),I3479-AVERAGEIFS(I$2:I$3826,B$2:B$3826,B3479),"")</f>
        <v/>
      </c>
      <c r="K3479" t="inlineStr">
        <is>
          <t>분석</t>
        </is>
      </c>
    </row>
    <row r="3480">
      <c r="A3480" t="inlineStr">
        <is>
          <t>강남구</t>
        </is>
      </c>
      <c r="B3480" t="inlineStr">
        <is>
          <t>2023-05</t>
        </is>
      </c>
      <c r="C3480" t="n">
        <v>92.89640445323479</v>
      </c>
      <c r="D3480">
        <f>IF(AND(A3479=A3480,ISNUMBER(C3480),ISNUMBER(C3479)),100*(C3480/C3479-1),"")</f>
        <v/>
      </c>
      <c r="E3480">
        <f>IF(AND(A3477=A3480,ISNUMBER(C3480),ISNUMBER(C3477)),100*(C3480/C3477-1),"")</f>
        <v/>
      </c>
      <c r="F3480">
        <f>IF(AND(A3474=A3480,ISNUMBER(C3480),ISNUMBER(C3474)),100*(C3480/C3474-1),"")</f>
        <v/>
      </c>
      <c r="G3480">
        <f>IF(AND(A3483=A3480,ISNUMBER(C3483),ISNUMBER(C3480)),100*(C3483/C3480-1),"")</f>
        <v/>
      </c>
      <c r="H3480">
        <f>IF(AND(ISNUMBER(G3480),SUMPRODUCT((B$2:B$3826=B3480)*ISNUMBER(G$2:G$3826))=25),G3480-AVERAGEIFS(G$2:G$3826,B$2:B$3826,B3480),"")</f>
        <v/>
      </c>
      <c r="I3480">
        <f>IF(AND(A3486=A3480,ISNUMBER(C3486),ISNUMBER(C3480)),100*(C3486/C3480-1),"")</f>
        <v/>
      </c>
      <c r="J3480">
        <f>IF(AND(ISNUMBER(I3480),SUMPRODUCT((B$2:B$3826=B3480)*ISNUMBER(I$2:I$3826))=25),I3480-AVERAGEIFS(I$2:I$3826,B$2:B$3826,B3480),"")</f>
        <v/>
      </c>
      <c r="K3480" t="inlineStr">
        <is>
          <t>분석</t>
        </is>
      </c>
    </row>
    <row r="3481">
      <c r="A3481" t="inlineStr">
        <is>
          <t>강남구</t>
        </is>
      </c>
      <c r="B3481" t="inlineStr">
        <is>
          <t>2023-06</t>
        </is>
      </c>
      <c r="C3481" t="n">
        <v>92.8679472737297</v>
      </c>
      <c r="D3481">
        <f>IF(AND(A3480=A3481,ISNUMBER(C3481),ISNUMBER(C3480)),100*(C3481/C3480-1),"")</f>
        <v/>
      </c>
      <c r="E3481">
        <f>IF(AND(A3478=A3481,ISNUMBER(C3481),ISNUMBER(C3478)),100*(C3481/C3478-1),"")</f>
        <v/>
      </c>
      <c r="F3481">
        <f>IF(AND(A3475=A3481,ISNUMBER(C3481),ISNUMBER(C3475)),100*(C3481/C3475-1),"")</f>
        <v/>
      </c>
      <c r="G3481">
        <f>IF(AND(A3484=A3481,ISNUMBER(C3484),ISNUMBER(C3481)),100*(C3484/C3481-1),"")</f>
        <v/>
      </c>
      <c r="H3481">
        <f>IF(AND(ISNUMBER(G3481),SUMPRODUCT((B$2:B$3826=B3481)*ISNUMBER(G$2:G$3826))=25),G3481-AVERAGEIFS(G$2:G$3826,B$2:B$3826,B3481),"")</f>
        <v/>
      </c>
      <c r="I3481">
        <f>IF(AND(A3487=A3481,ISNUMBER(C3487),ISNUMBER(C3481)),100*(C3487/C3481-1),"")</f>
        <v/>
      </c>
      <c r="J3481">
        <f>IF(AND(ISNUMBER(I3481),SUMPRODUCT((B$2:B$3826=B3481)*ISNUMBER(I$2:I$3826))=25),I3481-AVERAGEIFS(I$2:I$3826,B$2:B$3826,B3481),"")</f>
        <v/>
      </c>
      <c r="K3481" t="inlineStr">
        <is>
          <t>분석</t>
        </is>
      </c>
    </row>
    <row r="3482">
      <c r="A3482" t="inlineStr">
        <is>
          <t>강남구</t>
        </is>
      </c>
      <c r="B3482" t="inlineStr">
        <is>
          <t>2023-07</t>
        </is>
      </c>
      <c r="C3482" t="n">
        <v>92.9011160200705</v>
      </c>
      <c r="D3482">
        <f>IF(AND(A3481=A3482,ISNUMBER(C3482),ISNUMBER(C3481)),100*(C3482/C3481-1),"")</f>
        <v/>
      </c>
      <c r="E3482">
        <f>IF(AND(A3479=A3482,ISNUMBER(C3482),ISNUMBER(C3479)),100*(C3482/C3479-1),"")</f>
        <v/>
      </c>
      <c r="F3482">
        <f>IF(AND(A3476=A3482,ISNUMBER(C3482),ISNUMBER(C3476)),100*(C3482/C3476-1),"")</f>
        <v/>
      </c>
      <c r="G3482">
        <f>IF(AND(A3485=A3482,ISNUMBER(C3485),ISNUMBER(C3482)),100*(C3485/C3482-1),"")</f>
        <v/>
      </c>
      <c r="H3482">
        <f>IF(AND(ISNUMBER(G3482),SUMPRODUCT((B$2:B$3826=B3482)*ISNUMBER(G$2:G$3826))=25),G3482-AVERAGEIFS(G$2:G$3826,B$2:B$3826,B3482),"")</f>
        <v/>
      </c>
      <c r="I3482">
        <f>IF(AND(A3488=A3482,ISNUMBER(C3488),ISNUMBER(C3482)),100*(C3488/C3482-1),"")</f>
        <v/>
      </c>
      <c r="J3482">
        <f>IF(AND(ISNUMBER(I3482),SUMPRODUCT((B$2:B$3826=B3482)*ISNUMBER(I$2:I$3826))=25),I3482-AVERAGEIFS(I$2:I$3826,B$2:B$3826,B3482),"")</f>
        <v/>
      </c>
      <c r="K3482" t="inlineStr">
        <is>
          <t>분석</t>
        </is>
      </c>
    </row>
    <row r="3483">
      <c r="A3483" t="inlineStr">
        <is>
          <t>강남구</t>
        </is>
      </c>
      <c r="B3483" t="inlineStr">
        <is>
          <t>2023-08</t>
        </is>
      </c>
      <c r="C3483" t="n">
        <v>92.8878637825855</v>
      </c>
      <c r="D3483">
        <f>IF(AND(A3482=A3483,ISNUMBER(C3483),ISNUMBER(C3482)),100*(C3483/C3482-1),"")</f>
        <v/>
      </c>
      <c r="E3483">
        <f>IF(AND(A3480=A3483,ISNUMBER(C3483),ISNUMBER(C3480)),100*(C3483/C3480-1),"")</f>
        <v/>
      </c>
      <c r="F3483">
        <f>IF(AND(A3477=A3483,ISNUMBER(C3483),ISNUMBER(C3477)),100*(C3483/C3477-1),"")</f>
        <v/>
      </c>
      <c r="G3483">
        <f>IF(AND(A3486=A3483,ISNUMBER(C3486),ISNUMBER(C3483)),100*(C3486/C3483-1),"")</f>
        <v/>
      </c>
      <c r="H3483">
        <f>IF(AND(ISNUMBER(G3483),SUMPRODUCT((B$2:B$3826=B3483)*ISNUMBER(G$2:G$3826))=25),G3483-AVERAGEIFS(G$2:G$3826,B$2:B$3826,B3483),"")</f>
        <v/>
      </c>
      <c r="I3483">
        <f>IF(AND(A3489=A3483,ISNUMBER(C3489),ISNUMBER(C3483)),100*(C3489/C3483-1),"")</f>
        <v/>
      </c>
      <c r="J3483">
        <f>IF(AND(ISNUMBER(I3483),SUMPRODUCT((B$2:B$3826=B3483)*ISNUMBER(I$2:I$3826))=25),I3483-AVERAGEIFS(I$2:I$3826,B$2:B$3826,B3483),"")</f>
        <v/>
      </c>
      <c r="K3483" t="inlineStr">
        <is>
          <t>분석</t>
        </is>
      </c>
    </row>
    <row r="3484">
      <c r="A3484" t="inlineStr">
        <is>
          <t>강남구</t>
        </is>
      </c>
      <c r="B3484" t="inlineStr">
        <is>
          <t>2023-09</t>
        </is>
      </c>
      <c r="C3484" t="n">
        <v>92.97706142995661</v>
      </c>
      <c r="D3484">
        <f>IF(AND(A3483=A3484,ISNUMBER(C3484),ISNUMBER(C3483)),100*(C3484/C3483-1),"")</f>
        <v/>
      </c>
      <c r="E3484">
        <f>IF(AND(A3481=A3484,ISNUMBER(C3484),ISNUMBER(C3481)),100*(C3484/C3481-1),"")</f>
        <v/>
      </c>
      <c r="F3484">
        <f>IF(AND(A3478=A3484,ISNUMBER(C3484),ISNUMBER(C3478)),100*(C3484/C3478-1),"")</f>
        <v/>
      </c>
      <c r="G3484">
        <f>IF(AND(A3487=A3484,ISNUMBER(C3487),ISNUMBER(C3484)),100*(C3487/C3484-1),"")</f>
        <v/>
      </c>
      <c r="H3484">
        <f>IF(AND(ISNUMBER(G3484),SUMPRODUCT((B$2:B$3826=B3484)*ISNUMBER(G$2:G$3826))=25),G3484-AVERAGEIFS(G$2:G$3826,B$2:B$3826,B3484),"")</f>
        <v/>
      </c>
      <c r="I3484">
        <f>IF(AND(A3490=A3484,ISNUMBER(C3490),ISNUMBER(C3484)),100*(C3490/C3484-1),"")</f>
        <v/>
      </c>
      <c r="J3484">
        <f>IF(AND(ISNUMBER(I3484),SUMPRODUCT((B$2:B$3826=B3484)*ISNUMBER(I$2:I$3826))=25),I3484-AVERAGEIFS(I$2:I$3826,B$2:B$3826,B3484),"")</f>
        <v/>
      </c>
      <c r="K3484" t="inlineStr">
        <is>
          <t>분석</t>
        </is>
      </c>
    </row>
    <row r="3485">
      <c r="A3485" t="inlineStr">
        <is>
          <t>강남구</t>
        </is>
      </c>
      <c r="B3485" t="inlineStr">
        <is>
          <t>2023-10</t>
        </is>
      </c>
      <c r="C3485" t="n">
        <v>93.0243432833975</v>
      </c>
      <c r="D3485">
        <f>IF(AND(A3484=A3485,ISNUMBER(C3485),ISNUMBER(C3484)),100*(C3485/C3484-1),"")</f>
        <v/>
      </c>
      <c r="E3485">
        <f>IF(AND(A3482=A3485,ISNUMBER(C3485),ISNUMBER(C3482)),100*(C3485/C3482-1),"")</f>
        <v/>
      </c>
      <c r="F3485">
        <f>IF(AND(A3479=A3485,ISNUMBER(C3485),ISNUMBER(C3479)),100*(C3485/C3479-1),"")</f>
        <v/>
      </c>
      <c r="G3485">
        <f>IF(AND(A3488=A3485,ISNUMBER(C3488),ISNUMBER(C3485)),100*(C3488/C3485-1),"")</f>
        <v/>
      </c>
      <c r="H3485">
        <f>IF(AND(ISNUMBER(G3485),SUMPRODUCT((B$2:B$3826=B3485)*ISNUMBER(G$2:G$3826))=25),G3485-AVERAGEIFS(G$2:G$3826,B$2:B$3826,B3485),"")</f>
        <v/>
      </c>
      <c r="I3485">
        <f>IF(AND(A3491=A3485,ISNUMBER(C3491),ISNUMBER(C3485)),100*(C3491/C3485-1),"")</f>
        <v/>
      </c>
      <c r="J3485">
        <f>IF(AND(ISNUMBER(I3485),SUMPRODUCT((B$2:B$3826=B3485)*ISNUMBER(I$2:I$3826))=25),I3485-AVERAGEIFS(I$2:I$3826,B$2:B$3826,B3485),"")</f>
        <v/>
      </c>
      <c r="K3485" t="inlineStr">
        <is>
          <t>분석</t>
        </is>
      </c>
    </row>
    <row r="3486">
      <c r="A3486" t="inlineStr">
        <is>
          <t>강남구</t>
        </is>
      </c>
      <c r="B3486" t="inlineStr">
        <is>
          <t>2023-11</t>
        </is>
      </c>
      <c r="C3486" t="n">
        <v>93.0852170700467</v>
      </c>
      <c r="D3486">
        <f>IF(AND(A3485=A3486,ISNUMBER(C3486),ISNUMBER(C3485)),100*(C3486/C3485-1),"")</f>
        <v/>
      </c>
      <c r="E3486">
        <f>IF(AND(A3483=A3486,ISNUMBER(C3486),ISNUMBER(C3483)),100*(C3486/C3483-1),"")</f>
        <v/>
      </c>
      <c r="F3486">
        <f>IF(AND(A3480=A3486,ISNUMBER(C3486),ISNUMBER(C3480)),100*(C3486/C3480-1),"")</f>
        <v/>
      </c>
      <c r="G3486">
        <f>IF(AND(A3489=A3486,ISNUMBER(C3489),ISNUMBER(C3486)),100*(C3489/C3486-1),"")</f>
        <v/>
      </c>
      <c r="H3486">
        <f>IF(AND(ISNUMBER(G3486),SUMPRODUCT((B$2:B$3826=B3486)*ISNUMBER(G$2:G$3826))=25),G3486-AVERAGEIFS(G$2:G$3826,B$2:B$3826,B3486),"")</f>
        <v/>
      </c>
      <c r="I3486">
        <f>IF(AND(A3492=A3486,ISNUMBER(C3492),ISNUMBER(C3486)),100*(C3492/C3486-1),"")</f>
        <v/>
      </c>
      <c r="J3486">
        <f>IF(AND(ISNUMBER(I3486),SUMPRODUCT((B$2:B$3826=B3486)*ISNUMBER(I$2:I$3826))=25),I3486-AVERAGEIFS(I$2:I$3826,B$2:B$3826,B3486),"")</f>
        <v/>
      </c>
      <c r="K3486" t="inlineStr">
        <is>
          <t>분석</t>
        </is>
      </c>
    </row>
    <row r="3487">
      <c r="A3487" t="inlineStr">
        <is>
          <t>강남구</t>
        </is>
      </c>
      <c r="B3487" t="inlineStr">
        <is>
          <t>2023-12</t>
        </is>
      </c>
      <c r="C3487" t="n">
        <v>93.1933679706226</v>
      </c>
      <c r="D3487">
        <f>IF(AND(A3486=A3487,ISNUMBER(C3487),ISNUMBER(C3486)),100*(C3487/C3486-1),"")</f>
        <v/>
      </c>
      <c r="E3487">
        <f>IF(AND(A3484=A3487,ISNUMBER(C3487),ISNUMBER(C3484)),100*(C3487/C3484-1),"")</f>
        <v/>
      </c>
      <c r="F3487">
        <f>IF(AND(A3481=A3487,ISNUMBER(C3487),ISNUMBER(C3481)),100*(C3487/C3481-1),"")</f>
        <v/>
      </c>
      <c r="G3487">
        <f>IF(AND(A3490=A3487,ISNUMBER(C3490),ISNUMBER(C3487)),100*(C3490/C3487-1),"")</f>
        <v/>
      </c>
      <c r="H3487">
        <f>IF(AND(ISNUMBER(G3487),SUMPRODUCT((B$2:B$3826=B3487)*ISNUMBER(G$2:G$3826))=25),G3487-AVERAGEIFS(G$2:G$3826,B$2:B$3826,B3487),"")</f>
        <v/>
      </c>
      <c r="I3487">
        <f>IF(AND(A3493=A3487,ISNUMBER(C3493),ISNUMBER(C3487)),100*(C3493/C3487-1),"")</f>
        <v/>
      </c>
      <c r="J3487">
        <f>IF(AND(ISNUMBER(I3487),SUMPRODUCT((B$2:B$3826=B3487)*ISNUMBER(I$2:I$3826))=25),I3487-AVERAGEIFS(I$2:I$3826,B$2:B$3826,B3487),"")</f>
        <v/>
      </c>
      <c r="K3487" t="inlineStr">
        <is>
          <t>분석</t>
        </is>
      </c>
    </row>
    <row r="3488">
      <c r="A3488" t="inlineStr">
        <is>
          <t>강남구</t>
        </is>
      </c>
      <c r="B3488" t="inlineStr">
        <is>
          <t>2024-01</t>
        </is>
      </c>
      <c r="C3488" t="n">
        <v>93.23968930521011</v>
      </c>
      <c r="D3488">
        <f>IF(AND(A3487=A3488,ISNUMBER(C3488),ISNUMBER(C3487)),100*(C3488/C3487-1),"")</f>
        <v/>
      </c>
      <c r="E3488">
        <f>IF(AND(A3485=A3488,ISNUMBER(C3488),ISNUMBER(C3485)),100*(C3488/C3485-1),"")</f>
        <v/>
      </c>
      <c r="F3488">
        <f>IF(AND(A3482=A3488,ISNUMBER(C3488),ISNUMBER(C3482)),100*(C3488/C3482-1),"")</f>
        <v/>
      </c>
      <c r="G3488">
        <f>IF(AND(A3491=A3488,ISNUMBER(C3491),ISNUMBER(C3488)),100*(C3491/C3488-1),"")</f>
        <v/>
      </c>
      <c r="H3488">
        <f>IF(AND(ISNUMBER(G3488),SUMPRODUCT((B$2:B$3826=B3488)*ISNUMBER(G$2:G$3826))=25),G3488-AVERAGEIFS(G$2:G$3826,B$2:B$3826,B3488),"")</f>
        <v/>
      </c>
      <c r="I3488">
        <f>IF(AND(A3494=A3488,ISNUMBER(C3494),ISNUMBER(C3488)),100*(C3494/C3488-1),"")</f>
        <v/>
      </c>
      <c r="J3488">
        <f>IF(AND(ISNUMBER(I3488),SUMPRODUCT((B$2:B$3826=B3488)*ISNUMBER(I$2:I$3826))=25),I3488-AVERAGEIFS(I$2:I$3826,B$2:B$3826,B3488),"")</f>
        <v/>
      </c>
      <c r="K3488" t="inlineStr">
        <is>
          <t>분석</t>
        </is>
      </c>
    </row>
    <row r="3489">
      <c r="A3489" t="inlineStr">
        <is>
          <t>강남구</t>
        </is>
      </c>
      <c r="B3489" t="inlineStr">
        <is>
          <t>2024-02</t>
        </is>
      </c>
      <c r="C3489" t="n">
        <v>93.2991231252285</v>
      </c>
      <c r="D3489">
        <f>IF(AND(A3488=A3489,ISNUMBER(C3489),ISNUMBER(C3488)),100*(C3489/C3488-1),"")</f>
        <v/>
      </c>
      <c r="E3489">
        <f>IF(AND(A3486=A3489,ISNUMBER(C3489),ISNUMBER(C3486)),100*(C3489/C3486-1),"")</f>
        <v/>
      </c>
      <c r="F3489">
        <f>IF(AND(A3483=A3489,ISNUMBER(C3489),ISNUMBER(C3483)),100*(C3489/C3483-1),"")</f>
        <v/>
      </c>
      <c r="G3489">
        <f>IF(AND(A3492=A3489,ISNUMBER(C3492),ISNUMBER(C3489)),100*(C3492/C3489-1),"")</f>
        <v/>
      </c>
      <c r="H3489">
        <f>IF(AND(ISNUMBER(G3489),SUMPRODUCT((B$2:B$3826=B3489)*ISNUMBER(G$2:G$3826))=25),G3489-AVERAGEIFS(G$2:G$3826,B$2:B$3826,B3489),"")</f>
        <v/>
      </c>
      <c r="I3489">
        <f>IF(AND(A3495=A3489,ISNUMBER(C3495),ISNUMBER(C3489)),100*(C3495/C3489-1),"")</f>
        <v/>
      </c>
      <c r="J3489">
        <f>IF(AND(ISNUMBER(I3489),SUMPRODUCT((B$2:B$3826=B3489)*ISNUMBER(I$2:I$3826))=25),I3489-AVERAGEIFS(I$2:I$3826,B$2:B$3826,B3489),"")</f>
        <v/>
      </c>
      <c r="K3489" t="inlineStr">
        <is>
          <t>분석</t>
        </is>
      </c>
    </row>
    <row r="3490">
      <c r="A3490" t="inlineStr">
        <is>
          <t>강남구</t>
        </is>
      </c>
      <c r="B3490" t="inlineStr">
        <is>
          <t>2024-03</t>
        </is>
      </c>
      <c r="C3490" t="n">
        <v>93.3167291349728</v>
      </c>
      <c r="D3490">
        <f>IF(AND(A3489=A3490,ISNUMBER(C3490),ISNUMBER(C3489)),100*(C3490/C3489-1),"")</f>
        <v/>
      </c>
      <c r="E3490">
        <f>IF(AND(A3487=A3490,ISNUMBER(C3490),ISNUMBER(C3487)),100*(C3490/C3487-1),"")</f>
        <v/>
      </c>
      <c r="F3490">
        <f>IF(AND(A3484=A3490,ISNUMBER(C3490),ISNUMBER(C3484)),100*(C3490/C3484-1),"")</f>
        <v/>
      </c>
      <c r="G3490">
        <f>IF(AND(A3493=A3490,ISNUMBER(C3493),ISNUMBER(C3490)),100*(C3493/C3490-1),"")</f>
        <v/>
      </c>
      <c r="H3490">
        <f>IF(AND(ISNUMBER(G3490),SUMPRODUCT((B$2:B$3826=B3490)*ISNUMBER(G$2:G$3826))=25),G3490-AVERAGEIFS(G$2:G$3826,B$2:B$3826,B3490),"")</f>
        <v/>
      </c>
      <c r="I3490">
        <f>IF(AND(A3496=A3490,ISNUMBER(C3496),ISNUMBER(C3490)),100*(C3496/C3490-1),"")</f>
        <v/>
      </c>
      <c r="J3490">
        <f>IF(AND(ISNUMBER(I3490),SUMPRODUCT((B$2:B$3826=B3490)*ISNUMBER(I$2:I$3826))=25),I3490-AVERAGEIFS(I$2:I$3826,B$2:B$3826,B3490),"")</f>
        <v/>
      </c>
      <c r="K3490" t="inlineStr">
        <is>
          <t>분석</t>
        </is>
      </c>
    </row>
    <row r="3491">
      <c r="A3491" t="inlineStr">
        <is>
          <t>강남구</t>
        </is>
      </c>
      <c r="B3491" t="inlineStr">
        <is>
          <t>2024-04</t>
        </is>
      </c>
      <c r="C3491" t="n">
        <v>93.39169690196221</v>
      </c>
      <c r="D3491">
        <f>IF(AND(A3490=A3491,ISNUMBER(C3491),ISNUMBER(C3490)),100*(C3491/C3490-1),"")</f>
        <v/>
      </c>
      <c r="E3491">
        <f>IF(AND(A3488=A3491,ISNUMBER(C3491),ISNUMBER(C3488)),100*(C3491/C3488-1),"")</f>
        <v/>
      </c>
      <c r="F3491">
        <f>IF(AND(A3485=A3491,ISNUMBER(C3491),ISNUMBER(C3485)),100*(C3491/C3485-1),"")</f>
        <v/>
      </c>
      <c r="G3491">
        <f>IF(AND(A3494=A3491,ISNUMBER(C3494),ISNUMBER(C3491)),100*(C3494/C3491-1),"")</f>
        <v/>
      </c>
      <c r="H3491">
        <f>IF(AND(ISNUMBER(G3491),SUMPRODUCT((B$2:B$3826=B3491)*ISNUMBER(G$2:G$3826))=25),G3491-AVERAGEIFS(G$2:G$3826,B$2:B$3826,B3491),"")</f>
        <v/>
      </c>
      <c r="I3491">
        <f>IF(AND(A3497=A3491,ISNUMBER(C3497),ISNUMBER(C3491)),100*(C3497/C3491-1),"")</f>
        <v/>
      </c>
      <c r="J3491">
        <f>IF(AND(ISNUMBER(I3491),SUMPRODUCT((B$2:B$3826=B3491)*ISNUMBER(I$2:I$3826))=25),I3491-AVERAGEIFS(I$2:I$3826,B$2:B$3826,B3491),"")</f>
        <v/>
      </c>
      <c r="K3491" t="inlineStr">
        <is>
          <t>분석</t>
        </is>
      </c>
    </row>
    <row r="3492">
      <c r="A3492" t="inlineStr">
        <is>
          <t>강남구</t>
        </is>
      </c>
      <c r="B3492" t="inlineStr">
        <is>
          <t>2024-05</t>
        </is>
      </c>
      <c r="C3492" t="n">
        <v>93.46862125074</v>
      </c>
      <c r="D3492">
        <f>IF(AND(A3491=A3492,ISNUMBER(C3492),ISNUMBER(C3491)),100*(C3492/C3491-1),"")</f>
        <v/>
      </c>
      <c r="E3492">
        <f>IF(AND(A3489=A3492,ISNUMBER(C3492),ISNUMBER(C3489)),100*(C3492/C3489-1),"")</f>
        <v/>
      </c>
      <c r="F3492">
        <f>IF(AND(A3486=A3492,ISNUMBER(C3492),ISNUMBER(C3486)),100*(C3492/C3486-1),"")</f>
        <v/>
      </c>
      <c r="G3492">
        <f>IF(AND(A3495=A3492,ISNUMBER(C3495),ISNUMBER(C3492)),100*(C3495/C3492-1),"")</f>
        <v/>
      </c>
      <c r="H3492">
        <f>IF(AND(ISNUMBER(G3492),SUMPRODUCT((B$2:B$3826=B3492)*ISNUMBER(G$2:G$3826))=25),G3492-AVERAGEIFS(G$2:G$3826,B$2:B$3826,B3492),"")</f>
        <v/>
      </c>
      <c r="I3492">
        <f>IF(AND(A3498=A3492,ISNUMBER(C3498),ISNUMBER(C3492)),100*(C3498/C3492-1),"")</f>
        <v/>
      </c>
      <c r="J3492">
        <f>IF(AND(ISNUMBER(I3492),SUMPRODUCT((B$2:B$3826=B3492)*ISNUMBER(I$2:I$3826))=25),I3492-AVERAGEIFS(I$2:I$3826,B$2:B$3826,B3492),"")</f>
        <v/>
      </c>
      <c r="K3492" t="inlineStr">
        <is>
          <t>분석</t>
        </is>
      </c>
    </row>
    <row r="3493">
      <c r="A3493" t="inlineStr">
        <is>
          <t>강남구</t>
        </is>
      </c>
      <c r="B3493" t="inlineStr">
        <is>
          <t>2024-06</t>
        </is>
      </c>
      <c r="C3493" t="n">
        <v>93.6336655030439</v>
      </c>
      <c r="D3493">
        <f>IF(AND(A3492=A3493,ISNUMBER(C3493),ISNUMBER(C3492)),100*(C3493/C3492-1),"")</f>
        <v/>
      </c>
      <c r="E3493">
        <f>IF(AND(A3490=A3493,ISNUMBER(C3493),ISNUMBER(C3490)),100*(C3493/C3490-1),"")</f>
        <v/>
      </c>
      <c r="F3493">
        <f>IF(AND(A3487=A3493,ISNUMBER(C3493),ISNUMBER(C3487)),100*(C3493/C3487-1),"")</f>
        <v/>
      </c>
      <c r="G3493">
        <f>IF(AND(A3496=A3493,ISNUMBER(C3496),ISNUMBER(C3493)),100*(C3496/C3493-1),"")</f>
        <v/>
      </c>
      <c r="H3493">
        <f>IF(AND(ISNUMBER(G3493),SUMPRODUCT((B$2:B$3826=B3493)*ISNUMBER(G$2:G$3826))=25),G3493-AVERAGEIFS(G$2:G$3826,B$2:B$3826,B3493),"")</f>
        <v/>
      </c>
      <c r="I3493">
        <f>IF(AND(A3499=A3493,ISNUMBER(C3499),ISNUMBER(C3493)),100*(C3499/C3493-1),"")</f>
        <v/>
      </c>
      <c r="J3493">
        <f>IF(AND(ISNUMBER(I3493),SUMPRODUCT((B$2:B$3826=B3493)*ISNUMBER(I$2:I$3826))=25),I3493-AVERAGEIFS(I$2:I$3826,B$2:B$3826,B3493),"")</f>
        <v/>
      </c>
      <c r="K3493" t="inlineStr">
        <is>
          <t>분석</t>
        </is>
      </c>
    </row>
    <row r="3494">
      <c r="A3494" t="inlineStr">
        <is>
          <t>강남구</t>
        </is>
      </c>
      <c r="B3494" t="inlineStr">
        <is>
          <t>2024-07</t>
        </is>
      </c>
      <c r="C3494" t="n">
        <v>93.7230625074467</v>
      </c>
      <c r="D3494">
        <f>IF(AND(A3493=A3494,ISNUMBER(C3494),ISNUMBER(C3493)),100*(C3494/C3493-1),"")</f>
        <v/>
      </c>
      <c r="E3494">
        <f>IF(AND(A3491=A3494,ISNUMBER(C3494),ISNUMBER(C3491)),100*(C3494/C3491-1),"")</f>
        <v/>
      </c>
      <c r="F3494">
        <f>IF(AND(A3488=A3494,ISNUMBER(C3494),ISNUMBER(C3488)),100*(C3494/C3488-1),"")</f>
        <v/>
      </c>
      <c r="G3494">
        <f>IF(AND(A3497=A3494,ISNUMBER(C3497),ISNUMBER(C3494)),100*(C3497/C3494-1),"")</f>
        <v/>
      </c>
      <c r="H3494">
        <f>IF(AND(ISNUMBER(G3494),SUMPRODUCT((B$2:B$3826=B3494)*ISNUMBER(G$2:G$3826))=25),G3494-AVERAGEIFS(G$2:G$3826,B$2:B$3826,B3494),"")</f>
        <v/>
      </c>
      <c r="I3494">
        <f>IF(AND(A3500=A3494,ISNUMBER(C3500),ISNUMBER(C3494)),100*(C3500/C3494-1),"")</f>
        <v/>
      </c>
      <c r="J3494">
        <f>IF(AND(ISNUMBER(I3494),SUMPRODUCT((B$2:B$3826=B3494)*ISNUMBER(I$2:I$3826))=25),I3494-AVERAGEIFS(I$2:I$3826,B$2:B$3826,B3494),"")</f>
        <v/>
      </c>
      <c r="K3494" t="inlineStr">
        <is>
          <t>분석</t>
        </is>
      </c>
    </row>
    <row r="3495">
      <c r="A3495" t="inlineStr">
        <is>
          <t>강남구</t>
        </is>
      </c>
      <c r="B3495" t="inlineStr">
        <is>
          <t>2024-08</t>
        </is>
      </c>
      <c r="C3495" t="n">
        <v>93.99788383077561</v>
      </c>
      <c r="D3495">
        <f>IF(AND(A3494=A3495,ISNUMBER(C3495),ISNUMBER(C3494)),100*(C3495/C3494-1),"")</f>
        <v/>
      </c>
      <c r="E3495">
        <f>IF(AND(A3492=A3495,ISNUMBER(C3495),ISNUMBER(C3492)),100*(C3495/C3492-1),"")</f>
        <v/>
      </c>
      <c r="F3495">
        <f>IF(AND(A3489=A3495,ISNUMBER(C3495),ISNUMBER(C3489)),100*(C3495/C3489-1),"")</f>
        <v/>
      </c>
      <c r="G3495">
        <f>IF(AND(A3498=A3495,ISNUMBER(C3498),ISNUMBER(C3495)),100*(C3498/C3495-1),"")</f>
        <v/>
      </c>
      <c r="H3495">
        <f>IF(AND(ISNUMBER(G3495),SUMPRODUCT((B$2:B$3826=B3495)*ISNUMBER(G$2:G$3826))=25),G3495-AVERAGEIFS(G$2:G$3826,B$2:B$3826,B3495),"")</f>
        <v/>
      </c>
      <c r="I3495">
        <f>IF(AND(A3501=A3495,ISNUMBER(C3501),ISNUMBER(C3495)),100*(C3501/C3495-1),"")</f>
        <v/>
      </c>
      <c r="J3495">
        <f>IF(AND(ISNUMBER(I3495),SUMPRODUCT((B$2:B$3826=B3495)*ISNUMBER(I$2:I$3826))=25),I3495-AVERAGEIFS(I$2:I$3826,B$2:B$3826,B3495),"")</f>
        <v/>
      </c>
      <c r="K3495" t="inlineStr">
        <is>
          <t>분석</t>
        </is>
      </c>
    </row>
    <row r="3496">
      <c r="A3496" t="inlineStr">
        <is>
          <t>강남구</t>
        </is>
      </c>
      <c r="B3496" t="inlineStr">
        <is>
          <t>2024-09</t>
        </is>
      </c>
      <c r="C3496" t="n">
        <v>94.2795977731019</v>
      </c>
      <c r="D3496">
        <f>IF(AND(A3495=A3496,ISNUMBER(C3496),ISNUMBER(C3495)),100*(C3496/C3495-1),"")</f>
        <v/>
      </c>
      <c r="E3496">
        <f>IF(AND(A3493=A3496,ISNUMBER(C3496),ISNUMBER(C3493)),100*(C3496/C3493-1),"")</f>
        <v/>
      </c>
      <c r="F3496">
        <f>IF(AND(A3490=A3496,ISNUMBER(C3496),ISNUMBER(C3490)),100*(C3496/C3490-1),"")</f>
        <v/>
      </c>
      <c r="G3496">
        <f>IF(AND(A3499=A3496,ISNUMBER(C3499),ISNUMBER(C3496)),100*(C3499/C3496-1),"")</f>
        <v/>
      </c>
      <c r="H3496">
        <f>IF(AND(ISNUMBER(G3496),SUMPRODUCT((B$2:B$3826=B3496)*ISNUMBER(G$2:G$3826))=25),G3496-AVERAGEIFS(G$2:G$3826,B$2:B$3826,B3496),"")</f>
        <v/>
      </c>
      <c r="I3496">
        <f>IF(AND(A3502=A3496,ISNUMBER(C3502),ISNUMBER(C3496)),100*(C3502/C3496-1),"")</f>
        <v/>
      </c>
      <c r="J3496">
        <f>IF(AND(ISNUMBER(I3496),SUMPRODUCT((B$2:B$3826=B3496)*ISNUMBER(I$2:I$3826))=25),I3496-AVERAGEIFS(I$2:I$3826,B$2:B$3826,B3496),"")</f>
        <v/>
      </c>
      <c r="K3496" t="inlineStr">
        <is>
          <t>분석</t>
        </is>
      </c>
    </row>
    <row r="3497">
      <c r="A3497" t="inlineStr">
        <is>
          <t>강남구</t>
        </is>
      </c>
      <c r="B3497" t="inlineStr">
        <is>
          <t>2024-10</t>
        </is>
      </c>
      <c r="C3497" t="n">
        <v>94.591440853913</v>
      </c>
      <c r="D3497">
        <f>IF(AND(A3496=A3497,ISNUMBER(C3497),ISNUMBER(C3496)),100*(C3497/C3496-1),"")</f>
        <v/>
      </c>
      <c r="E3497">
        <f>IF(AND(A3494=A3497,ISNUMBER(C3497),ISNUMBER(C3494)),100*(C3497/C3494-1),"")</f>
        <v/>
      </c>
      <c r="F3497">
        <f>IF(AND(A3491=A3497,ISNUMBER(C3497),ISNUMBER(C3491)),100*(C3497/C3491-1),"")</f>
        <v/>
      </c>
      <c r="G3497">
        <f>IF(AND(A3500=A3497,ISNUMBER(C3500),ISNUMBER(C3497)),100*(C3500/C3497-1),"")</f>
        <v/>
      </c>
      <c r="H3497">
        <f>IF(AND(ISNUMBER(G3497),SUMPRODUCT((B$2:B$3826=B3497)*ISNUMBER(G$2:G$3826))=25),G3497-AVERAGEIFS(G$2:G$3826,B$2:B$3826,B3497),"")</f>
        <v/>
      </c>
      <c r="I3497">
        <f>IF(AND(A3503=A3497,ISNUMBER(C3503),ISNUMBER(C3497)),100*(C3503/C3497-1),"")</f>
        <v/>
      </c>
      <c r="J3497">
        <f>IF(AND(ISNUMBER(I3497),SUMPRODUCT((B$2:B$3826=B3497)*ISNUMBER(I$2:I$3826))=25),I3497-AVERAGEIFS(I$2:I$3826,B$2:B$3826,B3497),"")</f>
        <v/>
      </c>
      <c r="K3497" t="inlineStr">
        <is>
          <t>분석</t>
        </is>
      </c>
    </row>
    <row r="3498">
      <c r="A3498" t="inlineStr">
        <is>
          <t>강남구</t>
        </is>
      </c>
      <c r="B3498" t="inlineStr">
        <is>
          <t>2024-11</t>
        </is>
      </c>
      <c r="C3498" t="n">
        <v>94.9739240547236</v>
      </c>
      <c r="D3498">
        <f>IF(AND(A3497=A3498,ISNUMBER(C3498),ISNUMBER(C3497)),100*(C3498/C3497-1),"")</f>
        <v/>
      </c>
      <c r="E3498">
        <f>IF(AND(A3495=A3498,ISNUMBER(C3498),ISNUMBER(C3495)),100*(C3498/C3495-1),"")</f>
        <v/>
      </c>
      <c r="F3498">
        <f>IF(AND(A3492=A3498,ISNUMBER(C3498),ISNUMBER(C3492)),100*(C3498/C3492-1),"")</f>
        <v/>
      </c>
      <c r="G3498">
        <f>IF(AND(A3501=A3498,ISNUMBER(C3501),ISNUMBER(C3498)),100*(C3501/C3498-1),"")</f>
        <v/>
      </c>
      <c r="H3498">
        <f>IF(AND(ISNUMBER(G3498),SUMPRODUCT((B$2:B$3826=B3498)*ISNUMBER(G$2:G$3826))=25),G3498-AVERAGEIFS(G$2:G$3826,B$2:B$3826,B3498),"")</f>
        <v/>
      </c>
      <c r="I3498">
        <f>IF(AND(A3504=A3498,ISNUMBER(C3504),ISNUMBER(C3498)),100*(C3504/C3498-1),"")</f>
        <v/>
      </c>
      <c r="J3498">
        <f>IF(AND(ISNUMBER(I3498),SUMPRODUCT((B$2:B$3826=B3498)*ISNUMBER(I$2:I$3826))=25),I3498-AVERAGEIFS(I$2:I$3826,B$2:B$3826,B3498),"")</f>
        <v/>
      </c>
      <c r="K3498" t="inlineStr">
        <is>
          <t>분석</t>
        </is>
      </c>
    </row>
    <row r="3499">
      <c r="A3499" t="inlineStr">
        <is>
          <t>강남구</t>
        </is>
      </c>
      <c r="B3499" t="inlineStr">
        <is>
          <t>2024-12</t>
        </is>
      </c>
      <c r="C3499" t="n">
        <v>95.2920669986662</v>
      </c>
      <c r="D3499">
        <f>IF(AND(A3498=A3499,ISNUMBER(C3499),ISNUMBER(C3498)),100*(C3499/C3498-1),"")</f>
        <v/>
      </c>
      <c r="E3499">
        <f>IF(AND(A3496=A3499,ISNUMBER(C3499),ISNUMBER(C3496)),100*(C3499/C3496-1),"")</f>
        <v/>
      </c>
      <c r="F3499">
        <f>IF(AND(A3493=A3499,ISNUMBER(C3499),ISNUMBER(C3493)),100*(C3499/C3493-1),"")</f>
        <v/>
      </c>
      <c r="G3499">
        <f>IF(AND(A3502=A3499,ISNUMBER(C3502),ISNUMBER(C3499)),100*(C3502/C3499-1),"")</f>
        <v/>
      </c>
      <c r="H3499">
        <f>IF(AND(ISNUMBER(G3499),SUMPRODUCT((B$2:B$3826=B3499)*ISNUMBER(G$2:G$3826))=25),G3499-AVERAGEIFS(G$2:G$3826,B$2:B$3826,B3499),"")</f>
        <v/>
      </c>
      <c r="I3499">
        <f>IF(AND(A3505=A3499,ISNUMBER(C3505),ISNUMBER(C3499)),100*(C3505/C3499-1),"")</f>
        <v/>
      </c>
      <c r="J3499">
        <f>IF(AND(ISNUMBER(I3499),SUMPRODUCT((B$2:B$3826=B3499)*ISNUMBER(I$2:I$3826))=25),I3499-AVERAGEIFS(I$2:I$3826,B$2:B$3826,B3499),"")</f>
        <v/>
      </c>
      <c r="K3499" t="inlineStr">
        <is>
          <t>분석</t>
        </is>
      </c>
    </row>
    <row r="3500">
      <c r="A3500" t="inlineStr">
        <is>
          <t>강남구</t>
        </is>
      </c>
      <c r="B3500" t="inlineStr">
        <is>
          <t>2025-01</t>
        </is>
      </c>
      <c r="C3500" t="n">
        <v>95.46864701277811</v>
      </c>
      <c r="D3500">
        <f>IF(AND(A3499=A3500,ISNUMBER(C3500),ISNUMBER(C3499)),100*(C3500/C3499-1),"")</f>
        <v/>
      </c>
      <c r="E3500">
        <f>IF(AND(A3497=A3500,ISNUMBER(C3500),ISNUMBER(C3497)),100*(C3500/C3497-1),"")</f>
        <v/>
      </c>
      <c r="F3500">
        <f>IF(AND(A3494=A3500,ISNUMBER(C3500),ISNUMBER(C3494)),100*(C3500/C3494-1),"")</f>
        <v/>
      </c>
      <c r="G3500">
        <f>IF(AND(A3503=A3500,ISNUMBER(C3503),ISNUMBER(C3500)),100*(C3503/C3500-1),"")</f>
        <v/>
      </c>
      <c r="H3500">
        <f>IF(AND(ISNUMBER(G3500),SUMPRODUCT((B$2:B$3826=B3500)*ISNUMBER(G$2:G$3826))=25),G3500-AVERAGEIFS(G$2:G$3826,B$2:B$3826,B3500),"")</f>
        <v/>
      </c>
      <c r="I3500">
        <f>IF(AND(A3506=A3500,ISNUMBER(C3506),ISNUMBER(C3500)),100*(C3506/C3500-1),"")</f>
        <v/>
      </c>
      <c r="J3500">
        <f>IF(AND(ISNUMBER(I3500),SUMPRODUCT((B$2:B$3826=B3500)*ISNUMBER(I$2:I$3826))=25),I3500-AVERAGEIFS(I$2:I$3826,B$2:B$3826,B3500),"")</f>
        <v/>
      </c>
      <c r="K3500" t="inlineStr">
        <is>
          <t>분석</t>
        </is>
      </c>
    </row>
    <row r="3501">
      <c r="A3501" t="inlineStr">
        <is>
          <t>강남구</t>
        </is>
      </c>
      <c r="B3501" t="inlineStr">
        <is>
          <t>2025-02</t>
        </is>
      </c>
      <c r="C3501" t="n">
        <v>95.596369883606</v>
      </c>
      <c r="D3501">
        <f>IF(AND(A3500=A3501,ISNUMBER(C3501),ISNUMBER(C3500)),100*(C3501/C3500-1),"")</f>
        <v/>
      </c>
      <c r="E3501">
        <f>IF(AND(A3498=A3501,ISNUMBER(C3501),ISNUMBER(C3498)),100*(C3501/C3498-1),"")</f>
        <v/>
      </c>
      <c r="F3501">
        <f>IF(AND(A3495=A3501,ISNUMBER(C3501),ISNUMBER(C3495)),100*(C3501/C3495-1),"")</f>
        <v/>
      </c>
      <c r="G3501">
        <f>IF(AND(A3504=A3501,ISNUMBER(C3504),ISNUMBER(C3501)),100*(C3504/C3501-1),"")</f>
        <v/>
      </c>
      <c r="H3501">
        <f>IF(AND(ISNUMBER(G3501),SUMPRODUCT((B$2:B$3826=B3501)*ISNUMBER(G$2:G$3826))=25),G3501-AVERAGEIFS(G$2:G$3826,B$2:B$3826,B3501),"")</f>
        <v/>
      </c>
      <c r="I3501">
        <f>IF(AND(A3507=A3501,ISNUMBER(C3507),ISNUMBER(C3501)),100*(C3507/C3501-1),"")</f>
        <v/>
      </c>
      <c r="J3501">
        <f>IF(AND(ISNUMBER(I3501),SUMPRODUCT((B$2:B$3826=B3501)*ISNUMBER(I$2:I$3826))=25),I3501-AVERAGEIFS(I$2:I$3826,B$2:B$3826,B3501),"")</f>
        <v/>
      </c>
      <c r="K3501" t="inlineStr">
        <is>
          <t>분석</t>
        </is>
      </c>
    </row>
    <row r="3502">
      <c r="A3502" t="inlineStr">
        <is>
          <t>강남구</t>
        </is>
      </c>
      <c r="B3502" t="inlineStr">
        <is>
          <t>2025-03</t>
        </is>
      </c>
      <c r="C3502" t="n">
        <v>95.7316820014037</v>
      </c>
      <c r="D3502">
        <f>IF(AND(A3501=A3502,ISNUMBER(C3502),ISNUMBER(C3501)),100*(C3502/C3501-1),"")</f>
        <v/>
      </c>
      <c r="E3502">
        <f>IF(AND(A3499=A3502,ISNUMBER(C3502),ISNUMBER(C3499)),100*(C3502/C3499-1),"")</f>
        <v/>
      </c>
      <c r="F3502">
        <f>IF(AND(A3496=A3502,ISNUMBER(C3502),ISNUMBER(C3496)),100*(C3502/C3496-1),"")</f>
        <v/>
      </c>
      <c r="G3502">
        <f>IF(AND(A3505=A3502,ISNUMBER(C3505),ISNUMBER(C3502)),100*(C3505/C3502-1),"")</f>
        <v/>
      </c>
      <c r="H3502">
        <f>IF(AND(ISNUMBER(G3502),SUMPRODUCT((B$2:B$3826=B3502)*ISNUMBER(G$2:G$3826))=25),G3502-AVERAGEIFS(G$2:G$3826,B$2:B$3826,B3502),"")</f>
        <v/>
      </c>
      <c r="I3502">
        <f>IF(AND(A3508=A3502,ISNUMBER(C3508),ISNUMBER(C3502)),100*(C3508/C3502-1),"")</f>
        <v/>
      </c>
      <c r="J3502">
        <f>IF(AND(ISNUMBER(I3502),SUMPRODUCT((B$2:B$3826=B3502)*ISNUMBER(I$2:I$3826))=25),I3502-AVERAGEIFS(I$2:I$3826,B$2:B$3826,B3502),"")</f>
        <v/>
      </c>
      <c r="K3502" t="inlineStr">
        <is>
          <t>분석</t>
        </is>
      </c>
    </row>
    <row r="3503">
      <c r="A3503" t="inlineStr">
        <is>
          <t>강남구</t>
        </is>
      </c>
      <c r="B3503" t="inlineStr">
        <is>
          <t>2025-04</t>
        </is>
      </c>
      <c r="C3503" t="n">
        <v>95.8597061743726</v>
      </c>
      <c r="D3503">
        <f>IF(AND(A3502=A3503,ISNUMBER(C3503),ISNUMBER(C3502)),100*(C3503/C3502-1),"")</f>
        <v/>
      </c>
      <c r="E3503">
        <f>IF(AND(A3500=A3503,ISNUMBER(C3503),ISNUMBER(C3500)),100*(C3503/C3500-1),"")</f>
        <v/>
      </c>
      <c r="F3503">
        <f>IF(AND(A3497=A3503,ISNUMBER(C3503),ISNUMBER(C3497)),100*(C3503/C3497-1),"")</f>
        <v/>
      </c>
      <c r="G3503">
        <f>IF(AND(A3506=A3503,ISNUMBER(C3506),ISNUMBER(C3503)),100*(C3506/C3503-1),"")</f>
        <v/>
      </c>
      <c r="H3503">
        <f>IF(AND(ISNUMBER(G3503),SUMPRODUCT((B$2:B$3826=B3503)*ISNUMBER(G$2:G$3826))=25),G3503-AVERAGEIFS(G$2:G$3826,B$2:B$3826,B3503),"")</f>
        <v/>
      </c>
      <c r="I3503">
        <f>IF(AND(A3509=A3503,ISNUMBER(C3509),ISNUMBER(C3503)),100*(C3509/C3503-1),"")</f>
        <v/>
      </c>
      <c r="J3503">
        <f>IF(AND(ISNUMBER(I3503),SUMPRODUCT((B$2:B$3826=B3503)*ISNUMBER(I$2:I$3826))=25),I3503-AVERAGEIFS(I$2:I$3826,B$2:B$3826,B3503),"")</f>
        <v/>
      </c>
      <c r="K3503" t="inlineStr">
        <is>
          <t>분석</t>
        </is>
      </c>
    </row>
    <row r="3504">
      <c r="A3504" t="inlineStr">
        <is>
          <t>강남구</t>
        </is>
      </c>
      <c r="B3504" t="inlineStr">
        <is>
          <t>2025-05</t>
        </is>
      </c>
      <c r="C3504" t="n">
        <v>95.8981177796216</v>
      </c>
      <c r="D3504">
        <f>IF(AND(A3503=A3504,ISNUMBER(C3504),ISNUMBER(C3503)),100*(C3504/C3503-1),"")</f>
        <v/>
      </c>
      <c r="E3504">
        <f>IF(AND(A3501=A3504,ISNUMBER(C3504),ISNUMBER(C3501)),100*(C3504/C3501-1),"")</f>
        <v/>
      </c>
      <c r="F3504">
        <f>IF(AND(A3498=A3504,ISNUMBER(C3504),ISNUMBER(C3498)),100*(C3504/C3498-1),"")</f>
        <v/>
      </c>
      <c r="G3504">
        <f>IF(AND(A3507=A3504,ISNUMBER(C3507),ISNUMBER(C3504)),100*(C3507/C3504-1),"")</f>
        <v/>
      </c>
      <c r="H3504">
        <f>IF(AND(ISNUMBER(G3504),SUMPRODUCT((B$2:B$3826=B3504)*ISNUMBER(G$2:G$3826))=25),G3504-AVERAGEIFS(G$2:G$3826,B$2:B$3826,B3504),"")</f>
        <v/>
      </c>
      <c r="I3504">
        <f>IF(AND(A3510=A3504,ISNUMBER(C3510),ISNUMBER(C3504)),100*(C3510/C3504-1),"")</f>
        <v/>
      </c>
      <c r="J3504">
        <f>IF(AND(ISNUMBER(I3504),SUMPRODUCT((B$2:B$3826=B3504)*ISNUMBER(I$2:I$3826))=25),I3504-AVERAGEIFS(I$2:I$3826,B$2:B$3826,B3504),"")</f>
        <v/>
      </c>
      <c r="K3504" t="inlineStr">
        <is>
          <t>분석</t>
        </is>
      </c>
    </row>
    <row r="3505">
      <c r="A3505" t="inlineStr">
        <is>
          <t>강남구</t>
        </is>
      </c>
      <c r="B3505" t="inlineStr">
        <is>
          <t>2025-06</t>
        </is>
      </c>
      <c r="C3505" t="n">
        <v>96.0141818262743</v>
      </c>
      <c r="D3505">
        <f>IF(AND(A3504=A3505,ISNUMBER(C3505),ISNUMBER(C3504)),100*(C3505/C3504-1),"")</f>
        <v/>
      </c>
      <c r="E3505">
        <f>IF(AND(A3502=A3505,ISNUMBER(C3505),ISNUMBER(C3502)),100*(C3505/C3502-1),"")</f>
        <v/>
      </c>
      <c r="F3505">
        <f>IF(AND(A3499=A3505,ISNUMBER(C3505),ISNUMBER(C3499)),100*(C3505/C3499-1),"")</f>
        <v/>
      </c>
      <c r="G3505">
        <f>IF(AND(A3508=A3505,ISNUMBER(C3508),ISNUMBER(C3505)),100*(C3508/C3505-1),"")</f>
        <v/>
      </c>
      <c r="H3505">
        <f>IF(AND(ISNUMBER(G3505),SUMPRODUCT((B$2:B$3826=B3505)*ISNUMBER(G$2:G$3826))=25),G3505-AVERAGEIFS(G$2:G$3826,B$2:B$3826,B3505),"")</f>
        <v/>
      </c>
      <c r="I3505">
        <f>IF(AND(A3511=A3505,ISNUMBER(C3511),ISNUMBER(C3505)),100*(C3511/C3505-1),"")</f>
        <v/>
      </c>
      <c r="J3505">
        <f>IF(AND(ISNUMBER(I3505),SUMPRODUCT((B$2:B$3826=B3505)*ISNUMBER(I$2:I$3826))=25),I3505-AVERAGEIFS(I$2:I$3826,B$2:B$3826,B3505),"")</f>
        <v/>
      </c>
      <c r="K3505" t="inlineStr">
        <is>
          <t>분석</t>
        </is>
      </c>
    </row>
    <row r="3506">
      <c r="A3506" t="inlineStr">
        <is>
          <t>강남구</t>
        </is>
      </c>
      <c r="B3506" t="inlineStr">
        <is>
          <t>2025-07</t>
        </is>
      </c>
      <c r="C3506" t="n">
        <v>96.1926103731243</v>
      </c>
      <c r="D3506">
        <f>IF(AND(A3505=A3506,ISNUMBER(C3506),ISNUMBER(C3505)),100*(C3506/C3505-1),"")</f>
        <v/>
      </c>
      <c r="E3506">
        <f>IF(AND(A3503=A3506,ISNUMBER(C3506),ISNUMBER(C3503)),100*(C3506/C3503-1),"")</f>
        <v/>
      </c>
      <c r="F3506">
        <f>IF(AND(A3500=A3506,ISNUMBER(C3506),ISNUMBER(C3500)),100*(C3506/C3500-1),"")</f>
        <v/>
      </c>
      <c r="G3506">
        <f>IF(AND(A3509=A3506,ISNUMBER(C3509),ISNUMBER(C3506)),100*(C3509/C3506-1),"")</f>
        <v/>
      </c>
      <c r="H3506">
        <f>IF(AND(ISNUMBER(G3506),SUMPRODUCT((B$2:B$3826=B3506)*ISNUMBER(G$2:G$3826))=25),G3506-AVERAGEIFS(G$2:G$3826,B$2:B$3826,B3506),"")</f>
        <v/>
      </c>
      <c r="I3506">
        <f>IF(AND(A3512=A3506,ISNUMBER(C3512),ISNUMBER(C3506)),100*(C3512/C3506-1),"")</f>
        <v/>
      </c>
      <c r="J3506">
        <f>IF(AND(ISNUMBER(I3506),SUMPRODUCT((B$2:B$3826=B3506)*ISNUMBER(I$2:I$3826))=25),I3506-AVERAGEIFS(I$2:I$3826,B$2:B$3826,B3506),"")</f>
        <v/>
      </c>
      <c r="K3506" t="inlineStr">
        <is>
          <t>분석</t>
        </is>
      </c>
    </row>
    <row r="3507">
      <c r="A3507" t="inlineStr">
        <is>
          <t>강남구</t>
        </is>
      </c>
      <c r="B3507" t="inlineStr">
        <is>
          <t>2025-08</t>
        </is>
      </c>
      <c r="C3507" t="n">
        <v>96.3668445633389</v>
      </c>
      <c r="D3507">
        <f>IF(AND(A3506=A3507,ISNUMBER(C3507),ISNUMBER(C3506)),100*(C3507/C3506-1),"")</f>
        <v/>
      </c>
      <c r="E3507">
        <f>IF(AND(A3504=A3507,ISNUMBER(C3507),ISNUMBER(C3504)),100*(C3507/C3504-1),"")</f>
        <v/>
      </c>
      <c r="F3507">
        <f>IF(AND(A3501=A3507,ISNUMBER(C3507),ISNUMBER(C3501)),100*(C3507/C3501-1),"")</f>
        <v/>
      </c>
      <c r="G3507">
        <f>IF(AND(A3510=A3507,ISNUMBER(C3510),ISNUMBER(C3507)),100*(C3510/C3507-1),"")</f>
        <v/>
      </c>
      <c r="H3507">
        <f>IF(AND(ISNUMBER(G3507),SUMPRODUCT((B$2:B$3826=B3507)*ISNUMBER(G$2:G$3826))=25),G3507-AVERAGEIFS(G$2:G$3826,B$2:B$3826,B3507),"")</f>
        <v/>
      </c>
      <c r="I3507">
        <f>IF(AND(A3513=A3507,ISNUMBER(C3513),ISNUMBER(C3507)),100*(C3513/C3507-1),"")</f>
        <v/>
      </c>
      <c r="J3507">
        <f>IF(AND(ISNUMBER(I3507),SUMPRODUCT((B$2:B$3826=B3507)*ISNUMBER(I$2:I$3826))=25),I3507-AVERAGEIFS(I$2:I$3826,B$2:B$3826,B3507),"")</f>
        <v/>
      </c>
      <c r="K3507" t="inlineStr">
        <is>
          <t>분석</t>
        </is>
      </c>
    </row>
    <row r="3508">
      <c r="A3508" t="inlineStr">
        <is>
          <t>강남구</t>
        </is>
      </c>
      <c r="B3508" t="inlineStr">
        <is>
          <t>2025-09</t>
        </is>
      </c>
      <c r="C3508" t="n">
        <v>96.55671677464829</v>
      </c>
      <c r="D3508">
        <f>IF(AND(A3507=A3508,ISNUMBER(C3508),ISNUMBER(C3507)),100*(C3508/C3507-1),"")</f>
        <v/>
      </c>
      <c r="E3508">
        <f>IF(AND(A3505=A3508,ISNUMBER(C3508),ISNUMBER(C3505)),100*(C3508/C3505-1),"")</f>
        <v/>
      </c>
      <c r="F3508">
        <f>IF(AND(A3502=A3508,ISNUMBER(C3508),ISNUMBER(C3502)),100*(C3508/C3502-1),"")</f>
        <v/>
      </c>
      <c r="G3508">
        <f>IF(AND(A3511=A3508,ISNUMBER(C3511),ISNUMBER(C3508)),100*(C3511/C3508-1),"")</f>
        <v/>
      </c>
      <c r="H3508">
        <f>IF(AND(ISNUMBER(G3508),SUMPRODUCT((B$2:B$3826=B3508)*ISNUMBER(G$2:G$3826))=25),G3508-AVERAGEIFS(G$2:G$3826,B$2:B$3826,B3508),"")</f>
        <v/>
      </c>
      <c r="I3508">
        <f>IF(AND(A3514=A3508,ISNUMBER(C3514),ISNUMBER(C3508)),100*(C3514/C3508-1),"")</f>
        <v/>
      </c>
      <c r="J3508">
        <f>IF(AND(ISNUMBER(I3508),SUMPRODUCT((B$2:B$3826=B3508)*ISNUMBER(I$2:I$3826))=25),I3508-AVERAGEIFS(I$2:I$3826,B$2:B$3826,B3508),"")</f>
        <v/>
      </c>
      <c r="K3508" t="inlineStr">
        <is>
          <t>분석</t>
        </is>
      </c>
    </row>
    <row r="3509">
      <c r="A3509" t="inlineStr">
        <is>
          <t>강남구</t>
        </is>
      </c>
      <c r="B3509" t="inlineStr">
        <is>
          <t>2025-10</t>
        </is>
      </c>
      <c r="C3509" t="n">
        <v>96.8249690593922</v>
      </c>
      <c r="D3509">
        <f>IF(AND(A3508=A3509,ISNUMBER(C3509),ISNUMBER(C3508)),100*(C3509/C3508-1),"")</f>
        <v/>
      </c>
      <c r="E3509">
        <f>IF(AND(A3506=A3509,ISNUMBER(C3509),ISNUMBER(C3506)),100*(C3509/C3506-1),"")</f>
        <v/>
      </c>
      <c r="F3509">
        <f>IF(AND(A3503=A3509,ISNUMBER(C3509),ISNUMBER(C3503)),100*(C3509/C3503-1),"")</f>
        <v/>
      </c>
      <c r="G3509">
        <f>IF(AND(A3512=A3509,ISNUMBER(C3512),ISNUMBER(C3509)),100*(C3512/C3509-1),"")</f>
        <v/>
      </c>
      <c r="H3509">
        <f>IF(AND(ISNUMBER(G3509),SUMPRODUCT((B$2:B$3826=B3509)*ISNUMBER(G$2:G$3826))=25),G3509-AVERAGEIFS(G$2:G$3826,B$2:B$3826,B3509),"")</f>
        <v/>
      </c>
      <c r="I3509">
        <f>IF(AND(A3515=A3509,ISNUMBER(C3515),ISNUMBER(C3509)),100*(C3515/C3509-1),"")</f>
        <v/>
      </c>
      <c r="J3509">
        <f>IF(AND(ISNUMBER(I3509),SUMPRODUCT((B$2:B$3826=B3509)*ISNUMBER(I$2:I$3826))=25),I3509-AVERAGEIFS(I$2:I$3826,B$2:B$3826,B3509),"")</f>
        <v/>
      </c>
      <c r="K3509" t="inlineStr">
        <is>
          <t>분석</t>
        </is>
      </c>
    </row>
    <row r="3510">
      <c r="A3510" t="inlineStr">
        <is>
          <t>강남구</t>
        </is>
      </c>
      <c r="B3510" t="inlineStr">
        <is>
          <t>2025-11</t>
        </is>
      </c>
      <c r="C3510" t="n">
        <v>97.17187470987579</v>
      </c>
      <c r="D3510">
        <f>IF(AND(A3509=A3510,ISNUMBER(C3510),ISNUMBER(C3509)),100*(C3510/C3509-1),"")</f>
        <v/>
      </c>
      <c r="E3510">
        <f>IF(AND(A3507=A3510,ISNUMBER(C3510),ISNUMBER(C3507)),100*(C3510/C3507-1),"")</f>
        <v/>
      </c>
      <c r="F3510">
        <f>IF(AND(A3504=A3510,ISNUMBER(C3510),ISNUMBER(C3504)),100*(C3510/C3504-1),"")</f>
        <v/>
      </c>
      <c r="G3510">
        <f>IF(AND(A3513=A3510,ISNUMBER(C3513),ISNUMBER(C3510)),100*(C3513/C3510-1),"")</f>
        <v/>
      </c>
      <c r="H3510">
        <f>IF(AND(ISNUMBER(G3510),SUMPRODUCT((B$2:B$3826=B3510)*ISNUMBER(G$2:G$3826))=25),G3510-AVERAGEIFS(G$2:G$3826,B$2:B$3826,B3510),"")</f>
        <v/>
      </c>
      <c r="I3510">
        <f>IF(AND(A3516=A3510,ISNUMBER(C3516),ISNUMBER(C3510)),100*(C3516/C3510-1),"")</f>
        <v/>
      </c>
      <c r="J3510">
        <f>IF(AND(ISNUMBER(I3510),SUMPRODUCT((B$2:B$3826=B3510)*ISNUMBER(I$2:I$3826))=25),I3510-AVERAGEIFS(I$2:I$3826,B$2:B$3826,B3510),"")</f>
        <v/>
      </c>
      <c r="K3510" t="inlineStr">
        <is>
          <t>분석</t>
        </is>
      </c>
    </row>
    <row r="3511">
      <c r="A3511" t="inlineStr">
        <is>
          <t>강남구</t>
        </is>
      </c>
      <c r="B3511" t="inlineStr">
        <is>
          <t>2025-12</t>
        </is>
      </c>
      <c r="C3511" t="n">
        <v>97.684956429333</v>
      </c>
      <c r="D3511">
        <f>IF(AND(A3510=A3511,ISNUMBER(C3511),ISNUMBER(C3510)),100*(C3511/C3510-1),"")</f>
        <v/>
      </c>
      <c r="E3511">
        <f>IF(AND(A3508=A3511,ISNUMBER(C3511),ISNUMBER(C3508)),100*(C3511/C3508-1),"")</f>
        <v/>
      </c>
      <c r="F3511">
        <f>IF(AND(A3505=A3511,ISNUMBER(C3511),ISNUMBER(C3505)),100*(C3511/C3505-1),"")</f>
        <v/>
      </c>
      <c r="G3511">
        <f>IF(AND(A3514=A3511,ISNUMBER(C3514),ISNUMBER(C3511)),100*(C3514/C3511-1),"")</f>
        <v/>
      </c>
      <c r="H3511">
        <f>IF(AND(ISNUMBER(G3511),SUMPRODUCT((B$2:B$3826=B3511)*ISNUMBER(G$2:G$3826))=25),G3511-AVERAGEIFS(G$2:G$3826,B$2:B$3826,B3511),"")</f>
        <v/>
      </c>
      <c r="I3511">
        <f>IF(AND(A3517=A3511,ISNUMBER(C3517),ISNUMBER(C3511)),100*(C3517/C3511-1),"")</f>
        <v/>
      </c>
      <c r="J3511">
        <f>IF(AND(ISNUMBER(I3511),SUMPRODUCT((B$2:B$3826=B3511)*ISNUMBER(I$2:I$3826))=25),I3511-AVERAGEIFS(I$2:I$3826,B$2:B$3826,B3511),"")</f>
        <v/>
      </c>
      <c r="K3511" t="inlineStr">
        <is>
          <t>분석</t>
        </is>
      </c>
    </row>
    <row r="3512">
      <c r="A3512" t="inlineStr">
        <is>
          <t>강남구</t>
        </is>
      </c>
      <c r="B3512" t="inlineStr">
        <is>
          <t>2026-01</t>
        </is>
      </c>
      <c r="C3512" t="n">
        <v>98.35892618723339</v>
      </c>
      <c r="D3512">
        <f>IF(AND(A3511=A3512,ISNUMBER(C3512),ISNUMBER(C3511)),100*(C3512/C3511-1),"")</f>
        <v/>
      </c>
      <c r="E3512">
        <f>IF(AND(A3509=A3512,ISNUMBER(C3512),ISNUMBER(C3509)),100*(C3512/C3509-1),"")</f>
        <v/>
      </c>
      <c r="F3512">
        <f>IF(AND(A3506=A3512,ISNUMBER(C3512),ISNUMBER(C3506)),100*(C3512/C3506-1),"")</f>
        <v/>
      </c>
      <c r="G3512">
        <f>IF(AND(A3515=A3512,ISNUMBER(C3515),ISNUMBER(C3512)),100*(C3515/C3512-1),"")</f>
        <v/>
      </c>
      <c r="H3512">
        <f>IF(AND(ISNUMBER(G3512),SUMPRODUCT((B$2:B$3826=B3512)*ISNUMBER(G$2:G$3826))=25),G3512-AVERAGEIFS(G$2:G$3826,B$2:B$3826,B3512),"")</f>
        <v/>
      </c>
      <c r="I3512">
        <f>IF(AND(A3518=A3512,ISNUMBER(C3518),ISNUMBER(C3512)),100*(C3518/C3512-1),"")</f>
        <v/>
      </c>
      <c r="J3512">
        <f>IF(AND(ISNUMBER(I3512),SUMPRODUCT((B$2:B$3826=B3512)*ISNUMBER(I$2:I$3826))=25),I3512-AVERAGEIFS(I$2:I$3826,B$2:B$3826,B3512),"")</f>
        <v/>
      </c>
      <c r="K3512" t="inlineStr">
        <is>
          <t>분석</t>
        </is>
      </c>
    </row>
    <row r="3513">
      <c r="A3513" t="inlineStr">
        <is>
          <t>강남구</t>
        </is>
      </c>
      <c r="B3513" t="inlineStr">
        <is>
          <t>2026-02</t>
        </is>
      </c>
      <c r="C3513" t="n">
        <v>98.68785509713641</v>
      </c>
      <c r="D3513">
        <f>IF(AND(A3512=A3513,ISNUMBER(C3513),ISNUMBER(C3512)),100*(C3513/C3512-1),"")</f>
        <v/>
      </c>
      <c r="E3513">
        <f>IF(AND(A3510=A3513,ISNUMBER(C3513),ISNUMBER(C3510)),100*(C3513/C3510-1),"")</f>
        <v/>
      </c>
      <c r="F3513">
        <f>IF(AND(A3507=A3513,ISNUMBER(C3513),ISNUMBER(C3507)),100*(C3513/C3507-1),"")</f>
        <v/>
      </c>
      <c r="G3513">
        <f>IF(AND(A3516=A3513,ISNUMBER(C3516),ISNUMBER(C3513)),100*(C3516/C3513-1),"")</f>
        <v/>
      </c>
      <c r="H3513">
        <f>IF(AND(ISNUMBER(G3513),SUMPRODUCT((B$2:B$3826=B3513)*ISNUMBER(G$2:G$3826))=25),G3513-AVERAGEIFS(G$2:G$3826,B$2:B$3826,B3513),"")</f>
        <v/>
      </c>
      <c r="I3513">
        <f>IF(AND(A3519=A3513,ISNUMBER(C3519),ISNUMBER(C3513)),100*(C3519/C3513-1),"")</f>
        <v/>
      </c>
      <c r="J3513">
        <f>IF(AND(ISNUMBER(I3513),SUMPRODUCT((B$2:B$3826=B3513)*ISNUMBER(I$2:I$3826))=25),I3513-AVERAGEIFS(I$2:I$3826,B$2:B$3826,B3513),"")</f>
        <v/>
      </c>
      <c r="K3513" t="inlineStr">
        <is>
          <t>분석</t>
        </is>
      </c>
    </row>
    <row r="3514">
      <c r="A3514" t="inlineStr">
        <is>
          <t>강남구</t>
        </is>
      </c>
      <c r="B3514" t="inlineStr">
        <is>
          <t>2026-03</t>
        </is>
      </c>
      <c r="C3514" t="n">
        <v>98.8127727714125</v>
      </c>
      <c r="D3514">
        <f>IF(AND(A3513=A3514,ISNUMBER(C3514),ISNUMBER(C3513)),100*(C3514/C3513-1),"")</f>
        <v/>
      </c>
      <c r="E3514">
        <f>IF(AND(A3511=A3514,ISNUMBER(C3514),ISNUMBER(C3511)),100*(C3514/C3511-1),"")</f>
        <v/>
      </c>
      <c r="F3514">
        <f>IF(AND(A3508=A3514,ISNUMBER(C3514),ISNUMBER(C3508)),100*(C3514/C3508-1),"")</f>
        <v/>
      </c>
      <c r="G3514">
        <f>IF(AND(A3517=A3514,ISNUMBER(C3517),ISNUMBER(C3514)),100*(C3517/C3514-1),"")</f>
        <v/>
      </c>
      <c r="H3514">
        <f>IF(AND(ISNUMBER(G3514),SUMPRODUCT((B$2:B$3826=B3514)*ISNUMBER(G$2:G$3826))=25),G3514-AVERAGEIFS(G$2:G$3826,B$2:B$3826,B3514),"")</f>
        <v/>
      </c>
      <c r="I3514">
        <f>IF(AND(A3520=A3514,ISNUMBER(C3520),ISNUMBER(C3514)),100*(C3520/C3514-1),"")</f>
        <v/>
      </c>
      <c r="J3514">
        <f>IF(AND(ISNUMBER(I3514),SUMPRODUCT((B$2:B$3826=B3514)*ISNUMBER(I$2:I$3826))=25),I3514-AVERAGEIFS(I$2:I$3826,B$2:B$3826,B3514),"")</f>
        <v/>
      </c>
      <c r="K3514" t="inlineStr">
        <is>
          <t>분석</t>
        </is>
      </c>
    </row>
    <row r="3515">
      <c r="A3515" t="inlineStr">
        <is>
          <t>강남구</t>
        </is>
      </c>
      <c r="B3515" t="inlineStr">
        <is>
          <t>2026-04</t>
        </is>
      </c>
      <c r="C3515" t="n">
        <v>99.01223089902589</v>
      </c>
      <c r="D3515">
        <f>IF(AND(A3514=A3515,ISNUMBER(C3515),ISNUMBER(C3514)),100*(C3515/C3514-1),"")</f>
        <v/>
      </c>
      <c r="E3515">
        <f>IF(AND(A3512=A3515,ISNUMBER(C3515),ISNUMBER(C3512)),100*(C3515/C3512-1),"")</f>
        <v/>
      </c>
      <c r="F3515">
        <f>IF(AND(A3509=A3515,ISNUMBER(C3515),ISNUMBER(C3509)),100*(C3515/C3509-1),"")</f>
        <v/>
      </c>
      <c r="G3515">
        <f>IF(AND(A3518=A3515,ISNUMBER(C3518),ISNUMBER(C3515)),100*(C3518/C3515-1),"")</f>
        <v/>
      </c>
      <c r="H3515">
        <f>IF(AND(ISNUMBER(G3515),SUMPRODUCT((B$2:B$3826=B3515)*ISNUMBER(G$2:G$3826))=25),G3515-AVERAGEIFS(G$2:G$3826,B$2:B$3826,B3515),"")</f>
        <v/>
      </c>
      <c r="I3515">
        <f>IF(AND(A3521=A3515,ISNUMBER(C3521),ISNUMBER(C3515)),100*(C3521/C3515-1),"")</f>
        <v/>
      </c>
      <c r="J3515">
        <f>IF(AND(ISNUMBER(I3515),SUMPRODUCT((B$2:B$3826=B3515)*ISNUMBER(I$2:I$3826))=25),I3515-AVERAGEIFS(I$2:I$3826,B$2:B$3826,B3515),"")</f>
        <v/>
      </c>
      <c r="K3515" t="inlineStr">
        <is>
          <t>분석</t>
        </is>
      </c>
    </row>
    <row r="3516">
      <c r="A3516" t="inlineStr">
        <is>
          <t>강남구</t>
        </is>
      </c>
      <c r="B3516" t="inlineStr">
        <is>
          <t>2026-05</t>
        </is>
      </c>
      <c r="C3516" t="n">
        <v>99.2192784288506</v>
      </c>
      <c r="D3516">
        <f>IF(AND(A3515=A3516,ISNUMBER(C3516),ISNUMBER(C3515)),100*(C3516/C3515-1),"")</f>
        <v/>
      </c>
      <c r="E3516">
        <f>IF(AND(A3513=A3516,ISNUMBER(C3516),ISNUMBER(C3513)),100*(C3516/C3513-1),"")</f>
        <v/>
      </c>
      <c r="F3516">
        <f>IF(AND(A3510=A3516,ISNUMBER(C3516),ISNUMBER(C3510)),100*(C3516/C3510-1),"")</f>
        <v/>
      </c>
      <c r="G3516">
        <f>IF(AND(A3519=A3516,ISNUMBER(C3519),ISNUMBER(C3516)),100*(C3519/C3516-1),"")</f>
        <v/>
      </c>
      <c r="H3516">
        <f>IF(AND(ISNUMBER(G3516),SUMPRODUCT((B$2:B$3826=B3516)*ISNUMBER(G$2:G$3826))=25),G3516-AVERAGEIFS(G$2:G$3826,B$2:B$3826,B3516),"")</f>
        <v/>
      </c>
      <c r="I3516">
        <f>IF(AND(A3522=A3516,ISNUMBER(C3522),ISNUMBER(C3516)),100*(C3522/C3516-1),"")</f>
        <v/>
      </c>
      <c r="J3516">
        <f>IF(AND(ISNUMBER(I3516),SUMPRODUCT((B$2:B$3826=B3516)*ISNUMBER(I$2:I$3826))=25),I3516-AVERAGEIFS(I$2:I$3826,B$2:B$3826,B3516),"")</f>
        <v/>
      </c>
      <c r="K3516" t="inlineStr">
        <is>
          <t>분석</t>
        </is>
      </c>
    </row>
    <row r="3517">
      <c r="A3517" t="inlineStr">
        <is>
          <t>강남구</t>
        </is>
      </c>
      <c r="B3517" t="inlineStr">
        <is>
          <t>2026-06</t>
        </is>
      </c>
      <c r="C3517" t="n">
        <v>99.571942671389</v>
      </c>
      <c r="D3517">
        <f>IF(AND(A3516=A3517,ISNUMBER(C3517),ISNUMBER(C3516)),100*(C3517/C3516-1),"")</f>
        <v/>
      </c>
      <c r="E3517">
        <f>IF(AND(A3514=A3517,ISNUMBER(C3517),ISNUMBER(C3514)),100*(C3517/C3514-1),"")</f>
        <v/>
      </c>
      <c r="F3517">
        <f>IF(AND(A3511=A3517,ISNUMBER(C3517),ISNUMBER(C3511)),100*(C3517/C3511-1),"")</f>
        <v/>
      </c>
      <c r="G3517">
        <f>IF(AND(A3520=A3517,ISNUMBER(C3520),ISNUMBER(C3517)),100*(C3520/C3517-1),"")</f>
        <v/>
      </c>
      <c r="H3517">
        <f>IF(AND(ISNUMBER(G3517),SUMPRODUCT((B$2:B$3826=B3517)*ISNUMBER(G$2:G$3826))=25),G3517-AVERAGEIFS(G$2:G$3826,B$2:B$3826,B3517),"")</f>
        <v/>
      </c>
      <c r="I3517">
        <f>IF(AND(A3523=A3517,ISNUMBER(C3523),ISNUMBER(C3517)),100*(C3523/C3517-1),"")</f>
        <v/>
      </c>
      <c r="J3517">
        <f>IF(AND(ISNUMBER(I3517),SUMPRODUCT((B$2:B$3826=B3517)*ISNUMBER(I$2:I$3826))=25),I3517-AVERAGEIFS(I$2:I$3826,B$2:B$3826,B3517),"")</f>
        <v/>
      </c>
      <c r="K3517" t="inlineStr">
        <is>
          <t>분석</t>
        </is>
      </c>
    </row>
    <row r="3518">
      <c r="A3518" t="inlineStr">
        <is>
          <t>강남구</t>
        </is>
      </c>
      <c r="B3518" t="inlineStr">
        <is>
          <t>2026-07</t>
        </is>
      </c>
      <c r="C3518" t="n">
        <v>100</v>
      </c>
      <c r="D3518">
        <f>IF(AND(A3517=A3518,ISNUMBER(C3518),ISNUMBER(C3517)),100*(C3518/C3517-1),"")</f>
        <v/>
      </c>
      <c r="E3518">
        <f>IF(AND(A3515=A3518,ISNUMBER(C3518),ISNUMBER(C3515)),100*(C3518/C3515-1),"")</f>
        <v/>
      </c>
      <c r="F3518">
        <f>IF(AND(A3512=A3518,ISNUMBER(C3518),ISNUMBER(C3512)),100*(C3518/C3512-1),"")</f>
        <v/>
      </c>
      <c r="G3518">
        <f>IF(AND(A3521=A3518,ISNUMBER(C3521),ISNUMBER(C3518)),100*(C3521/C3518-1),"")</f>
        <v/>
      </c>
      <c r="H3518">
        <f>IF(AND(ISNUMBER(G3518),SUMPRODUCT((B$2:B$3826=B3518)*ISNUMBER(G$2:G$3826))=25),G3518-AVERAGEIFS(G$2:G$3826,B$2:B$3826,B3518),"")</f>
        <v/>
      </c>
      <c r="I3518">
        <f>IF(AND(A3524=A3518,ISNUMBER(C3524),ISNUMBER(C3518)),100*(C3524/C3518-1),"")</f>
        <v/>
      </c>
      <c r="J3518">
        <f>IF(AND(ISNUMBER(I3518),SUMPRODUCT((B$2:B$3826=B3518)*ISNUMBER(I$2:I$3826))=25),I3518-AVERAGEIFS(I$2:I$3826,B$2:B$3826,B3518),"")</f>
        <v/>
      </c>
      <c r="K3518" t="inlineStr">
        <is>
          <t>분석</t>
        </is>
      </c>
    </row>
    <row r="3519">
      <c r="A3519" t="inlineStr">
        <is>
          <t>강남구</t>
        </is>
      </c>
      <c r="B3519" t="inlineStr">
        <is>
          <t>2026-08</t>
        </is>
      </c>
      <c r="C3519" t="n">
        <v>100.481770397405</v>
      </c>
      <c r="D3519">
        <f>IF(AND(A3518=A3519,ISNUMBER(C3519),ISNUMBER(C3518)),100*(C3519/C3518-1),"")</f>
        <v/>
      </c>
      <c r="E3519">
        <f>IF(AND(A3516=A3519,ISNUMBER(C3519),ISNUMBER(C3516)),100*(C3519/C3516-1),"")</f>
        <v/>
      </c>
      <c r="F3519">
        <f>IF(AND(A3513=A3519,ISNUMBER(C3519),ISNUMBER(C3513)),100*(C3519/C3513-1),"")</f>
        <v/>
      </c>
      <c r="G3519">
        <f>IF(AND(A3522=A3519,ISNUMBER(C3522),ISNUMBER(C3519)),100*(C3522/C3519-1),"")</f>
        <v/>
      </c>
      <c r="H3519">
        <f>IF(AND(ISNUMBER(G3519),SUMPRODUCT((B$2:B$3826=B3519)*ISNUMBER(G$2:G$3826))=25),G3519-AVERAGEIFS(G$2:G$3826,B$2:B$3826,B3519),"")</f>
        <v/>
      </c>
      <c r="I3519">
        <f>IF(AND(A3525=A3519,ISNUMBER(C3525),ISNUMBER(C3519)),100*(C3525/C3519-1),"")</f>
        <v/>
      </c>
      <c r="J3519">
        <f>IF(AND(ISNUMBER(I3519),SUMPRODUCT((B$2:B$3826=B3519)*ISNUMBER(I$2:I$3826))=25),I3519-AVERAGEIFS(I$2:I$3826,B$2:B$3826,B3519),"")</f>
        <v/>
      </c>
      <c r="K3519" t="inlineStr">
        <is>
          <t>분석</t>
        </is>
      </c>
    </row>
    <row r="3520">
      <c r="A3520" t="inlineStr">
        <is>
          <t>강남구</t>
        </is>
      </c>
      <c r="B3520" t="inlineStr">
        <is>
          <t>2026-09</t>
        </is>
      </c>
      <c r="C3520" t="n">
        <v>100.742407374653</v>
      </c>
      <c r="D3520">
        <f>IF(AND(A3519=A3520,ISNUMBER(C3520),ISNUMBER(C3519)),100*(C3520/C3519-1),"")</f>
        <v/>
      </c>
      <c r="E3520">
        <f>IF(AND(A3517=A3520,ISNUMBER(C3520),ISNUMBER(C3517)),100*(C3520/C3517-1),"")</f>
        <v/>
      </c>
      <c r="F3520">
        <f>IF(AND(A3514=A3520,ISNUMBER(C3520),ISNUMBER(C3514)),100*(C3520/C3514-1),"")</f>
        <v/>
      </c>
      <c r="G3520">
        <f>IF(AND(A3523=A3520,ISNUMBER(C3523),ISNUMBER(C3520)),100*(C3523/C3520-1),"")</f>
        <v/>
      </c>
      <c r="H3520">
        <f>IF(AND(ISNUMBER(G3520),SUMPRODUCT((B$2:B$3826=B3520)*ISNUMBER(G$2:G$3826))=25),G3520-AVERAGEIFS(G$2:G$3826,B$2:B$3826,B3520),"")</f>
        <v/>
      </c>
      <c r="I3520">
        <f>IF(AND(A3526=A3520,ISNUMBER(C3526),ISNUMBER(C3520)),100*(C3526/C3520-1),"")</f>
        <v/>
      </c>
      <c r="J3520">
        <f>IF(AND(ISNUMBER(I3520),SUMPRODUCT((B$2:B$3826=B3520)*ISNUMBER(I$2:I$3826))=25),I3520-AVERAGEIFS(I$2:I$3826,B$2:B$3826,B3520),"")</f>
        <v/>
      </c>
      <c r="K3520" t="inlineStr">
        <is>
          <t>분석</t>
        </is>
      </c>
    </row>
    <row r="3521">
      <c r="A3521" t="inlineStr">
        <is>
          <t>송파구</t>
        </is>
      </c>
      <c r="B3521" t="inlineStr">
        <is>
          <t>2014-01</t>
        </is>
      </c>
      <c r="D3521">
        <f>IF(AND(A3520=A3521,ISNUMBER(C3521),ISNUMBER(C3520)),100*(C3521/C3520-1),"")</f>
        <v/>
      </c>
      <c r="E3521">
        <f>IF(AND(A3518=A3521,ISNUMBER(C3521),ISNUMBER(C3518)),100*(C3521/C3518-1),"")</f>
        <v/>
      </c>
      <c r="F3521">
        <f>IF(AND(A3515=A3521,ISNUMBER(C3521),ISNUMBER(C3515)),100*(C3521/C3515-1),"")</f>
        <v/>
      </c>
      <c r="G3521">
        <f>IF(AND(A3524=A3521,ISNUMBER(C3524),ISNUMBER(C3521)),100*(C3524/C3521-1),"")</f>
        <v/>
      </c>
      <c r="H3521">
        <f>IF(AND(ISNUMBER(G3521),SUMPRODUCT((B$2:B$3826=B3521)*ISNUMBER(G$2:G$3826))=25),G3521-AVERAGEIFS(G$2:G$3826,B$2:B$3826,B3521),"")</f>
        <v/>
      </c>
      <c r="I3521">
        <f>IF(AND(A3527=A3521,ISNUMBER(C3527),ISNUMBER(C3521)),100*(C3527/C3521-1),"")</f>
        <v/>
      </c>
      <c r="J3521">
        <f>IF(AND(ISNUMBER(I3521),SUMPRODUCT((B$2:B$3826=B3521)*ISNUMBER(I$2:I$3826))=25),I3521-AVERAGEIFS(I$2:I$3826,B$2:B$3826,B3521),"")</f>
        <v/>
      </c>
      <c r="K3521" s="2" t="inlineStr">
        <is>
          <t>버퍼</t>
        </is>
      </c>
    </row>
    <row r="3522">
      <c r="A3522" t="inlineStr">
        <is>
          <t>송파구</t>
        </is>
      </c>
      <c r="B3522" t="inlineStr">
        <is>
          <t>2014-02</t>
        </is>
      </c>
      <c r="D3522">
        <f>IF(AND(A3521=A3522,ISNUMBER(C3522),ISNUMBER(C3521)),100*(C3522/C3521-1),"")</f>
        <v/>
      </c>
      <c r="E3522">
        <f>IF(AND(A3519=A3522,ISNUMBER(C3522),ISNUMBER(C3519)),100*(C3522/C3519-1),"")</f>
        <v/>
      </c>
      <c r="F3522">
        <f>IF(AND(A3516=A3522,ISNUMBER(C3522),ISNUMBER(C3516)),100*(C3522/C3516-1),"")</f>
        <v/>
      </c>
      <c r="G3522">
        <f>IF(AND(A3525=A3522,ISNUMBER(C3525),ISNUMBER(C3522)),100*(C3525/C3522-1),"")</f>
        <v/>
      </c>
      <c r="H3522">
        <f>IF(AND(ISNUMBER(G3522),SUMPRODUCT((B$2:B$3826=B3522)*ISNUMBER(G$2:G$3826))=25),G3522-AVERAGEIFS(G$2:G$3826,B$2:B$3826,B3522),"")</f>
        <v/>
      </c>
      <c r="I3522">
        <f>IF(AND(A3528=A3522,ISNUMBER(C3528),ISNUMBER(C3522)),100*(C3528/C3522-1),"")</f>
        <v/>
      </c>
      <c r="J3522">
        <f>IF(AND(ISNUMBER(I3522),SUMPRODUCT((B$2:B$3826=B3522)*ISNUMBER(I$2:I$3826))=25),I3522-AVERAGEIFS(I$2:I$3826,B$2:B$3826,B3522),"")</f>
        <v/>
      </c>
      <c r="K3522" s="2" t="inlineStr">
        <is>
          <t>버퍼</t>
        </is>
      </c>
    </row>
    <row r="3523">
      <c r="A3523" t="inlineStr">
        <is>
          <t>송파구</t>
        </is>
      </c>
      <c r="B3523" t="inlineStr">
        <is>
          <t>2014-03</t>
        </is>
      </c>
      <c r="D3523">
        <f>IF(AND(A3522=A3523,ISNUMBER(C3523),ISNUMBER(C3522)),100*(C3523/C3522-1),"")</f>
        <v/>
      </c>
      <c r="E3523">
        <f>IF(AND(A3520=A3523,ISNUMBER(C3523),ISNUMBER(C3520)),100*(C3523/C3520-1),"")</f>
        <v/>
      </c>
      <c r="F3523">
        <f>IF(AND(A3517=A3523,ISNUMBER(C3523),ISNUMBER(C3517)),100*(C3523/C3517-1),"")</f>
        <v/>
      </c>
      <c r="G3523">
        <f>IF(AND(A3526=A3523,ISNUMBER(C3526),ISNUMBER(C3523)),100*(C3526/C3523-1),"")</f>
        <v/>
      </c>
      <c r="H3523">
        <f>IF(AND(ISNUMBER(G3523),SUMPRODUCT((B$2:B$3826=B3523)*ISNUMBER(G$2:G$3826))=25),G3523-AVERAGEIFS(G$2:G$3826,B$2:B$3826,B3523),"")</f>
        <v/>
      </c>
      <c r="I3523">
        <f>IF(AND(A3529=A3523,ISNUMBER(C3529),ISNUMBER(C3523)),100*(C3529/C3523-1),"")</f>
        <v/>
      </c>
      <c r="J3523">
        <f>IF(AND(ISNUMBER(I3523),SUMPRODUCT((B$2:B$3826=B3523)*ISNUMBER(I$2:I$3826))=25),I3523-AVERAGEIFS(I$2:I$3826,B$2:B$3826,B3523),"")</f>
        <v/>
      </c>
      <c r="K3523" s="2" t="inlineStr">
        <is>
          <t>버퍼</t>
        </is>
      </c>
    </row>
    <row r="3524">
      <c r="A3524" t="inlineStr">
        <is>
          <t>송파구</t>
        </is>
      </c>
      <c r="B3524" t="inlineStr">
        <is>
          <t>2014-04</t>
        </is>
      </c>
      <c r="D3524">
        <f>IF(AND(A3523=A3524,ISNUMBER(C3524),ISNUMBER(C3523)),100*(C3524/C3523-1),"")</f>
        <v/>
      </c>
      <c r="E3524">
        <f>IF(AND(A3521=A3524,ISNUMBER(C3524),ISNUMBER(C3521)),100*(C3524/C3521-1),"")</f>
        <v/>
      </c>
      <c r="F3524">
        <f>IF(AND(A3518=A3524,ISNUMBER(C3524),ISNUMBER(C3518)),100*(C3524/C3518-1),"")</f>
        <v/>
      </c>
      <c r="G3524">
        <f>IF(AND(A3527=A3524,ISNUMBER(C3527),ISNUMBER(C3524)),100*(C3527/C3524-1),"")</f>
        <v/>
      </c>
      <c r="H3524">
        <f>IF(AND(ISNUMBER(G3524),SUMPRODUCT((B$2:B$3826=B3524)*ISNUMBER(G$2:G$3826))=25),G3524-AVERAGEIFS(G$2:G$3826,B$2:B$3826,B3524),"")</f>
        <v/>
      </c>
      <c r="I3524">
        <f>IF(AND(A3530=A3524,ISNUMBER(C3530),ISNUMBER(C3524)),100*(C3530/C3524-1),"")</f>
        <v/>
      </c>
      <c r="J3524">
        <f>IF(AND(ISNUMBER(I3524),SUMPRODUCT((B$2:B$3826=B3524)*ISNUMBER(I$2:I$3826))=25),I3524-AVERAGEIFS(I$2:I$3826,B$2:B$3826,B3524),"")</f>
        <v/>
      </c>
      <c r="K3524" s="2" t="inlineStr">
        <is>
          <t>버퍼</t>
        </is>
      </c>
    </row>
    <row r="3525">
      <c r="A3525" t="inlineStr">
        <is>
          <t>송파구</t>
        </is>
      </c>
      <c r="B3525" t="inlineStr">
        <is>
          <t>2014-05</t>
        </is>
      </c>
      <c r="D3525">
        <f>IF(AND(A3524=A3525,ISNUMBER(C3525),ISNUMBER(C3524)),100*(C3525/C3524-1),"")</f>
        <v/>
      </c>
      <c r="E3525">
        <f>IF(AND(A3522=A3525,ISNUMBER(C3525),ISNUMBER(C3522)),100*(C3525/C3522-1),"")</f>
        <v/>
      </c>
      <c r="F3525">
        <f>IF(AND(A3519=A3525,ISNUMBER(C3525),ISNUMBER(C3519)),100*(C3525/C3519-1),"")</f>
        <v/>
      </c>
      <c r="G3525">
        <f>IF(AND(A3528=A3525,ISNUMBER(C3528),ISNUMBER(C3525)),100*(C3528/C3525-1),"")</f>
        <v/>
      </c>
      <c r="H3525">
        <f>IF(AND(ISNUMBER(G3525),SUMPRODUCT((B$2:B$3826=B3525)*ISNUMBER(G$2:G$3826))=25),G3525-AVERAGEIFS(G$2:G$3826,B$2:B$3826,B3525),"")</f>
        <v/>
      </c>
      <c r="I3525">
        <f>IF(AND(A3531=A3525,ISNUMBER(C3531),ISNUMBER(C3525)),100*(C3531/C3525-1),"")</f>
        <v/>
      </c>
      <c r="J3525">
        <f>IF(AND(ISNUMBER(I3525),SUMPRODUCT((B$2:B$3826=B3525)*ISNUMBER(I$2:I$3826))=25),I3525-AVERAGEIFS(I$2:I$3826,B$2:B$3826,B3525),"")</f>
        <v/>
      </c>
      <c r="K3525" s="2" t="inlineStr">
        <is>
          <t>버퍼</t>
        </is>
      </c>
    </row>
    <row r="3526">
      <c r="A3526" t="inlineStr">
        <is>
          <t>송파구</t>
        </is>
      </c>
      <c r="B3526" t="inlineStr">
        <is>
          <t>2014-06</t>
        </is>
      </c>
      <c r="D3526">
        <f>IF(AND(A3525=A3526,ISNUMBER(C3526),ISNUMBER(C3525)),100*(C3526/C3525-1),"")</f>
        <v/>
      </c>
      <c r="E3526">
        <f>IF(AND(A3523=A3526,ISNUMBER(C3526),ISNUMBER(C3523)),100*(C3526/C3523-1),"")</f>
        <v/>
      </c>
      <c r="F3526">
        <f>IF(AND(A3520=A3526,ISNUMBER(C3526),ISNUMBER(C3520)),100*(C3526/C3520-1),"")</f>
        <v/>
      </c>
      <c r="G3526">
        <f>IF(AND(A3529=A3526,ISNUMBER(C3529),ISNUMBER(C3526)),100*(C3529/C3526-1),"")</f>
        <v/>
      </c>
      <c r="H3526">
        <f>IF(AND(ISNUMBER(G3526),SUMPRODUCT((B$2:B$3826=B3526)*ISNUMBER(G$2:G$3826))=25),G3526-AVERAGEIFS(G$2:G$3826,B$2:B$3826,B3526),"")</f>
        <v/>
      </c>
      <c r="I3526">
        <f>IF(AND(A3532=A3526,ISNUMBER(C3532),ISNUMBER(C3526)),100*(C3532/C3526-1),"")</f>
        <v/>
      </c>
      <c r="J3526">
        <f>IF(AND(ISNUMBER(I3526),SUMPRODUCT((B$2:B$3826=B3526)*ISNUMBER(I$2:I$3826))=25),I3526-AVERAGEIFS(I$2:I$3826,B$2:B$3826,B3526),"")</f>
        <v/>
      </c>
      <c r="K3526" s="2" t="inlineStr">
        <is>
          <t>버퍼</t>
        </is>
      </c>
    </row>
    <row r="3527">
      <c r="A3527" t="inlineStr">
        <is>
          <t>송파구</t>
        </is>
      </c>
      <c r="B3527" t="inlineStr">
        <is>
          <t>2014-07</t>
        </is>
      </c>
      <c r="D3527">
        <f>IF(AND(A3526=A3527,ISNUMBER(C3527),ISNUMBER(C3526)),100*(C3527/C3526-1),"")</f>
        <v/>
      </c>
      <c r="E3527">
        <f>IF(AND(A3524=A3527,ISNUMBER(C3527),ISNUMBER(C3524)),100*(C3527/C3524-1),"")</f>
        <v/>
      </c>
      <c r="F3527">
        <f>IF(AND(A3521=A3527,ISNUMBER(C3527),ISNUMBER(C3521)),100*(C3527/C3521-1),"")</f>
        <v/>
      </c>
      <c r="G3527">
        <f>IF(AND(A3530=A3527,ISNUMBER(C3530),ISNUMBER(C3527)),100*(C3530/C3527-1),"")</f>
        <v/>
      </c>
      <c r="H3527">
        <f>IF(AND(ISNUMBER(G3527),SUMPRODUCT((B$2:B$3826=B3527)*ISNUMBER(G$2:G$3826))=25),G3527-AVERAGEIFS(G$2:G$3826,B$2:B$3826,B3527),"")</f>
        <v/>
      </c>
      <c r="I3527">
        <f>IF(AND(A3533=A3527,ISNUMBER(C3533),ISNUMBER(C3527)),100*(C3533/C3527-1),"")</f>
        <v/>
      </c>
      <c r="J3527">
        <f>IF(AND(ISNUMBER(I3527),SUMPRODUCT((B$2:B$3826=B3527)*ISNUMBER(I$2:I$3826))=25),I3527-AVERAGEIFS(I$2:I$3826,B$2:B$3826,B3527),"")</f>
        <v/>
      </c>
      <c r="K3527" s="2" t="inlineStr">
        <is>
          <t>버퍼</t>
        </is>
      </c>
    </row>
    <row r="3528">
      <c r="A3528" t="inlineStr">
        <is>
          <t>송파구</t>
        </is>
      </c>
      <c r="B3528" t="inlineStr">
        <is>
          <t>2014-08</t>
        </is>
      </c>
      <c r="D3528">
        <f>IF(AND(A3527=A3528,ISNUMBER(C3528),ISNUMBER(C3527)),100*(C3528/C3527-1),"")</f>
        <v/>
      </c>
      <c r="E3528">
        <f>IF(AND(A3525=A3528,ISNUMBER(C3528),ISNUMBER(C3525)),100*(C3528/C3525-1),"")</f>
        <v/>
      </c>
      <c r="F3528">
        <f>IF(AND(A3522=A3528,ISNUMBER(C3528),ISNUMBER(C3522)),100*(C3528/C3522-1),"")</f>
        <v/>
      </c>
      <c r="G3528">
        <f>IF(AND(A3531=A3528,ISNUMBER(C3531),ISNUMBER(C3528)),100*(C3531/C3528-1),"")</f>
        <v/>
      </c>
      <c r="H3528">
        <f>IF(AND(ISNUMBER(G3528),SUMPRODUCT((B$2:B$3826=B3528)*ISNUMBER(G$2:G$3826))=25),G3528-AVERAGEIFS(G$2:G$3826,B$2:B$3826,B3528),"")</f>
        <v/>
      </c>
      <c r="I3528">
        <f>IF(AND(A3534=A3528,ISNUMBER(C3534),ISNUMBER(C3528)),100*(C3534/C3528-1),"")</f>
        <v/>
      </c>
      <c r="J3528">
        <f>IF(AND(ISNUMBER(I3528),SUMPRODUCT((B$2:B$3826=B3528)*ISNUMBER(I$2:I$3826))=25),I3528-AVERAGEIFS(I$2:I$3826,B$2:B$3826,B3528),"")</f>
        <v/>
      </c>
      <c r="K3528" s="2" t="inlineStr">
        <is>
          <t>버퍼</t>
        </is>
      </c>
    </row>
    <row r="3529">
      <c r="A3529" t="inlineStr">
        <is>
          <t>송파구</t>
        </is>
      </c>
      <c r="B3529" t="inlineStr">
        <is>
          <t>2014-09</t>
        </is>
      </c>
      <c r="D3529">
        <f>IF(AND(A3528=A3529,ISNUMBER(C3529),ISNUMBER(C3528)),100*(C3529/C3528-1),"")</f>
        <v/>
      </c>
      <c r="E3529">
        <f>IF(AND(A3526=A3529,ISNUMBER(C3529),ISNUMBER(C3526)),100*(C3529/C3526-1),"")</f>
        <v/>
      </c>
      <c r="F3529">
        <f>IF(AND(A3523=A3529,ISNUMBER(C3529),ISNUMBER(C3523)),100*(C3529/C3523-1),"")</f>
        <v/>
      </c>
      <c r="G3529">
        <f>IF(AND(A3532=A3529,ISNUMBER(C3532),ISNUMBER(C3529)),100*(C3532/C3529-1),"")</f>
        <v/>
      </c>
      <c r="H3529">
        <f>IF(AND(ISNUMBER(G3529),SUMPRODUCT((B$2:B$3826=B3529)*ISNUMBER(G$2:G$3826))=25),G3529-AVERAGEIFS(G$2:G$3826,B$2:B$3826,B3529),"")</f>
        <v/>
      </c>
      <c r="I3529">
        <f>IF(AND(A3535=A3529,ISNUMBER(C3535),ISNUMBER(C3529)),100*(C3535/C3529-1),"")</f>
        <v/>
      </c>
      <c r="J3529">
        <f>IF(AND(ISNUMBER(I3529),SUMPRODUCT((B$2:B$3826=B3529)*ISNUMBER(I$2:I$3826))=25),I3529-AVERAGEIFS(I$2:I$3826,B$2:B$3826,B3529),"")</f>
        <v/>
      </c>
      <c r="K3529" s="2" t="inlineStr">
        <is>
          <t>버퍼</t>
        </is>
      </c>
    </row>
    <row r="3530">
      <c r="A3530" t="inlineStr">
        <is>
          <t>송파구</t>
        </is>
      </c>
      <c r="B3530" t="inlineStr">
        <is>
          <t>2014-10</t>
        </is>
      </c>
      <c r="D3530">
        <f>IF(AND(A3529=A3530,ISNUMBER(C3530),ISNUMBER(C3529)),100*(C3530/C3529-1),"")</f>
        <v/>
      </c>
      <c r="E3530">
        <f>IF(AND(A3527=A3530,ISNUMBER(C3530),ISNUMBER(C3527)),100*(C3530/C3527-1),"")</f>
        <v/>
      </c>
      <c r="F3530">
        <f>IF(AND(A3524=A3530,ISNUMBER(C3530),ISNUMBER(C3524)),100*(C3530/C3524-1),"")</f>
        <v/>
      </c>
      <c r="G3530">
        <f>IF(AND(A3533=A3530,ISNUMBER(C3533),ISNUMBER(C3530)),100*(C3533/C3530-1),"")</f>
        <v/>
      </c>
      <c r="H3530">
        <f>IF(AND(ISNUMBER(G3530),SUMPRODUCT((B$2:B$3826=B3530)*ISNUMBER(G$2:G$3826))=25),G3530-AVERAGEIFS(G$2:G$3826,B$2:B$3826,B3530),"")</f>
        <v/>
      </c>
      <c r="I3530">
        <f>IF(AND(A3536=A3530,ISNUMBER(C3536),ISNUMBER(C3530)),100*(C3536/C3530-1),"")</f>
        <v/>
      </c>
      <c r="J3530">
        <f>IF(AND(ISNUMBER(I3530),SUMPRODUCT((B$2:B$3826=B3530)*ISNUMBER(I$2:I$3826))=25),I3530-AVERAGEIFS(I$2:I$3826,B$2:B$3826,B3530),"")</f>
        <v/>
      </c>
      <c r="K3530" s="2" t="inlineStr">
        <is>
          <t>버퍼</t>
        </is>
      </c>
    </row>
    <row r="3531">
      <c r="A3531" t="inlineStr">
        <is>
          <t>송파구</t>
        </is>
      </c>
      <c r="B3531" t="inlineStr">
        <is>
          <t>2014-11</t>
        </is>
      </c>
      <c r="D3531">
        <f>IF(AND(A3530=A3531,ISNUMBER(C3531),ISNUMBER(C3530)),100*(C3531/C3530-1),"")</f>
        <v/>
      </c>
      <c r="E3531">
        <f>IF(AND(A3528=A3531,ISNUMBER(C3531),ISNUMBER(C3528)),100*(C3531/C3528-1),"")</f>
        <v/>
      </c>
      <c r="F3531">
        <f>IF(AND(A3525=A3531,ISNUMBER(C3531),ISNUMBER(C3525)),100*(C3531/C3525-1),"")</f>
        <v/>
      </c>
      <c r="G3531">
        <f>IF(AND(A3534=A3531,ISNUMBER(C3534),ISNUMBER(C3531)),100*(C3534/C3531-1),"")</f>
        <v/>
      </c>
      <c r="H3531">
        <f>IF(AND(ISNUMBER(G3531),SUMPRODUCT((B$2:B$3826=B3531)*ISNUMBER(G$2:G$3826))=25),G3531-AVERAGEIFS(G$2:G$3826,B$2:B$3826,B3531),"")</f>
        <v/>
      </c>
      <c r="I3531">
        <f>IF(AND(A3537=A3531,ISNUMBER(C3537),ISNUMBER(C3531)),100*(C3537/C3531-1),"")</f>
        <v/>
      </c>
      <c r="J3531">
        <f>IF(AND(ISNUMBER(I3531),SUMPRODUCT((B$2:B$3826=B3531)*ISNUMBER(I$2:I$3826))=25),I3531-AVERAGEIFS(I$2:I$3826,B$2:B$3826,B3531),"")</f>
        <v/>
      </c>
      <c r="K3531" s="2" t="inlineStr">
        <is>
          <t>버퍼</t>
        </is>
      </c>
    </row>
    <row r="3532">
      <c r="A3532" t="inlineStr">
        <is>
          <t>송파구</t>
        </is>
      </c>
      <c r="B3532" t="inlineStr">
        <is>
          <t>2014-12</t>
        </is>
      </c>
      <c r="D3532">
        <f>IF(AND(A3531=A3532,ISNUMBER(C3532),ISNUMBER(C3531)),100*(C3532/C3531-1),"")</f>
        <v/>
      </c>
      <c r="E3532">
        <f>IF(AND(A3529=A3532,ISNUMBER(C3532),ISNUMBER(C3529)),100*(C3532/C3529-1),"")</f>
        <v/>
      </c>
      <c r="F3532">
        <f>IF(AND(A3526=A3532,ISNUMBER(C3532),ISNUMBER(C3526)),100*(C3532/C3526-1),"")</f>
        <v/>
      </c>
      <c r="G3532">
        <f>IF(AND(A3535=A3532,ISNUMBER(C3535),ISNUMBER(C3532)),100*(C3535/C3532-1),"")</f>
        <v/>
      </c>
      <c r="H3532">
        <f>IF(AND(ISNUMBER(G3532),SUMPRODUCT((B$2:B$3826=B3532)*ISNUMBER(G$2:G$3826))=25),G3532-AVERAGEIFS(G$2:G$3826,B$2:B$3826,B3532),"")</f>
        <v/>
      </c>
      <c r="I3532">
        <f>IF(AND(A3538=A3532,ISNUMBER(C3538),ISNUMBER(C3532)),100*(C3538/C3532-1),"")</f>
        <v/>
      </c>
      <c r="J3532">
        <f>IF(AND(ISNUMBER(I3532),SUMPRODUCT((B$2:B$3826=B3532)*ISNUMBER(I$2:I$3826))=25),I3532-AVERAGEIFS(I$2:I$3826,B$2:B$3826,B3532),"")</f>
        <v/>
      </c>
      <c r="K3532" s="2" t="inlineStr">
        <is>
          <t>버퍼</t>
        </is>
      </c>
    </row>
    <row r="3533">
      <c r="A3533" t="inlineStr">
        <is>
          <t>송파구</t>
        </is>
      </c>
      <c r="B3533" t="inlineStr">
        <is>
          <t>2015-01</t>
        </is>
      </c>
      <c r="D3533">
        <f>IF(AND(A3532=A3533,ISNUMBER(C3533),ISNUMBER(C3532)),100*(C3533/C3532-1),"")</f>
        <v/>
      </c>
      <c r="E3533">
        <f>IF(AND(A3530=A3533,ISNUMBER(C3533),ISNUMBER(C3530)),100*(C3533/C3530-1),"")</f>
        <v/>
      </c>
      <c r="F3533">
        <f>IF(AND(A3527=A3533,ISNUMBER(C3533),ISNUMBER(C3527)),100*(C3533/C3527-1),"")</f>
        <v/>
      </c>
      <c r="G3533">
        <f>IF(AND(A3536=A3533,ISNUMBER(C3536),ISNUMBER(C3533)),100*(C3536/C3533-1),"")</f>
        <v/>
      </c>
      <c r="H3533">
        <f>IF(AND(ISNUMBER(G3533),SUMPRODUCT((B$2:B$3826=B3533)*ISNUMBER(G$2:G$3826))=25),G3533-AVERAGEIFS(G$2:G$3826,B$2:B$3826,B3533),"")</f>
        <v/>
      </c>
      <c r="I3533">
        <f>IF(AND(A3539=A3533,ISNUMBER(C3539),ISNUMBER(C3533)),100*(C3539/C3533-1),"")</f>
        <v/>
      </c>
      <c r="J3533">
        <f>IF(AND(ISNUMBER(I3533),SUMPRODUCT((B$2:B$3826=B3533)*ISNUMBER(I$2:I$3826))=25),I3533-AVERAGEIFS(I$2:I$3826,B$2:B$3826,B3533),"")</f>
        <v/>
      </c>
      <c r="K3533" s="2" t="inlineStr">
        <is>
          <t>버퍼</t>
        </is>
      </c>
    </row>
    <row r="3534">
      <c r="A3534" t="inlineStr">
        <is>
          <t>송파구</t>
        </is>
      </c>
      <c r="B3534" t="inlineStr">
        <is>
          <t>2015-02</t>
        </is>
      </c>
      <c r="D3534">
        <f>IF(AND(A3533=A3534,ISNUMBER(C3534),ISNUMBER(C3533)),100*(C3534/C3533-1),"")</f>
        <v/>
      </c>
      <c r="E3534">
        <f>IF(AND(A3531=A3534,ISNUMBER(C3534),ISNUMBER(C3531)),100*(C3534/C3531-1),"")</f>
        <v/>
      </c>
      <c r="F3534">
        <f>IF(AND(A3528=A3534,ISNUMBER(C3534),ISNUMBER(C3528)),100*(C3534/C3528-1),"")</f>
        <v/>
      </c>
      <c r="G3534">
        <f>IF(AND(A3537=A3534,ISNUMBER(C3537),ISNUMBER(C3534)),100*(C3537/C3534-1),"")</f>
        <v/>
      </c>
      <c r="H3534">
        <f>IF(AND(ISNUMBER(G3534),SUMPRODUCT((B$2:B$3826=B3534)*ISNUMBER(G$2:G$3826))=25),G3534-AVERAGEIFS(G$2:G$3826,B$2:B$3826,B3534),"")</f>
        <v/>
      </c>
      <c r="I3534">
        <f>IF(AND(A3540=A3534,ISNUMBER(C3540),ISNUMBER(C3534)),100*(C3540/C3534-1),"")</f>
        <v/>
      </c>
      <c r="J3534">
        <f>IF(AND(ISNUMBER(I3534),SUMPRODUCT((B$2:B$3826=B3534)*ISNUMBER(I$2:I$3826))=25),I3534-AVERAGEIFS(I$2:I$3826,B$2:B$3826,B3534),"")</f>
        <v/>
      </c>
      <c r="K3534" s="2" t="inlineStr">
        <is>
          <t>버퍼</t>
        </is>
      </c>
    </row>
    <row r="3535">
      <c r="A3535" t="inlineStr">
        <is>
          <t>송파구</t>
        </is>
      </c>
      <c r="B3535" t="inlineStr">
        <is>
          <t>2015-03</t>
        </is>
      </c>
      <c r="D3535">
        <f>IF(AND(A3534=A3535,ISNUMBER(C3535),ISNUMBER(C3534)),100*(C3535/C3534-1),"")</f>
        <v/>
      </c>
      <c r="E3535">
        <f>IF(AND(A3532=A3535,ISNUMBER(C3535),ISNUMBER(C3532)),100*(C3535/C3532-1),"")</f>
        <v/>
      </c>
      <c r="F3535">
        <f>IF(AND(A3529=A3535,ISNUMBER(C3535),ISNUMBER(C3529)),100*(C3535/C3529-1),"")</f>
        <v/>
      </c>
      <c r="G3535">
        <f>IF(AND(A3538=A3535,ISNUMBER(C3538),ISNUMBER(C3535)),100*(C3538/C3535-1),"")</f>
        <v/>
      </c>
      <c r="H3535">
        <f>IF(AND(ISNUMBER(G3535),SUMPRODUCT((B$2:B$3826=B3535)*ISNUMBER(G$2:G$3826))=25),G3535-AVERAGEIFS(G$2:G$3826,B$2:B$3826,B3535),"")</f>
        <v/>
      </c>
      <c r="I3535">
        <f>IF(AND(A3541=A3535,ISNUMBER(C3541),ISNUMBER(C3535)),100*(C3541/C3535-1),"")</f>
        <v/>
      </c>
      <c r="J3535">
        <f>IF(AND(ISNUMBER(I3535),SUMPRODUCT((B$2:B$3826=B3535)*ISNUMBER(I$2:I$3826))=25),I3535-AVERAGEIFS(I$2:I$3826,B$2:B$3826,B3535),"")</f>
        <v/>
      </c>
      <c r="K3535" s="2" t="inlineStr">
        <is>
          <t>버퍼</t>
        </is>
      </c>
    </row>
    <row r="3536">
      <c r="A3536" t="inlineStr">
        <is>
          <t>송파구</t>
        </is>
      </c>
      <c r="B3536" t="inlineStr">
        <is>
          <t>2015-04</t>
        </is>
      </c>
      <c r="D3536">
        <f>IF(AND(A3535=A3536,ISNUMBER(C3536),ISNUMBER(C3535)),100*(C3536/C3535-1),"")</f>
        <v/>
      </c>
      <c r="E3536">
        <f>IF(AND(A3533=A3536,ISNUMBER(C3536),ISNUMBER(C3533)),100*(C3536/C3533-1),"")</f>
        <v/>
      </c>
      <c r="F3536">
        <f>IF(AND(A3530=A3536,ISNUMBER(C3536),ISNUMBER(C3530)),100*(C3536/C3530-1),"")</f>
        <v/>
      </c>
      <c r="G3536">
        <f>IF(AND(A3539=A3536,ISNUMBER(C3539),ISNUMBER(C3536)),100*(C3539/C3536-1),"")</f>
        <v/>
      </c>
      <c r="H3536">
        <f>IF(AND(ISNUMBER(G3536),SUMPRODUCT((B$2:B$3826=B3536)*ISNUMBER(G$2:G$3826))=25),G3536-AVERAGEIFS(G$2:G$3826,B$2:B$3826,B3536),"")</f>
        <v/>
      </c>
      <c r="I3536">
        <f>IF(AND(A3542=A3536,ISNUMBER(C3542),ISNUMBER(C3536)),100*(C3542/C3536-1),"")</f>
        <v/>
      </c>
      <c r="J3536">
        <f>IF(AND(ISNUMBER(I3536),SUMPRODUCT((B$2:B$3826=B3536)*ISNUMBER(I$2:I$3826))=25),I3536-AVERAGEIFS(I$2:I$3826,B$2:B$3826,B3536),"")</f>
        <v/>
      </c>
      <c r="K3536" s="2" t="inlineStr">
        <is>
          <t>버퍼</t>
        </is>
      </c>
    </row>
    <row r="3537">
      <c r="A3537" t="inlineStr">
        <is>
          <t>송파구</t>
        </is>
      </c>
      <c r="B3537" t="inlineStr">
        <is>
          <t>2015-05</t>
        </is>
      </c>
      <c r="D3537">
        <f>IF(AND(A3536=A3537,ISNUMBER(C3537),ISNUMBER(C3536)),100*(C3537/C3536-1),"")</f>
        <v/>
      </c>
      <c r="E3537">
        <f>IF(AND(A3534=A3537,ISNUMBER(C3537),ISNUMBER(C3534)),100*(C3537/C3534-1),"")</f>
        <v/>
      </c>
      <c r="F3537">
        <f>IF(AND(A3531=A3537,ISNUMBER(C3537),ISNUMBER(C3531)),100*(C3537/C3531-1),"")</f>
        <v/>
      </c>
      <c r="G3537">
        <f>IF(AND(A3540=A3537,ISNUMBER(C3540),ISNUMBER(C3537)),100*(C3540/C3537-1),"")</f>
        <v/>
      </c>
      <c r="H3537">
        <f>IF(AND(ISNUMBER(G3537),SUMPRODUCT((B$2:B$3826=B3537)*ISNUMBER(G$2:G$3826))=25),G3537-AVERAGEIFS(G$2:G$3826,B$2:B$3826,B3537),"")</f>
        <v/>
      </c>
      <c r="I3537">
        <f>IF(AND(A3543=A3537,ISNUMBER(C3543),ISNUMBER(C3537)),100*(C3543/C3537-1),"")</f>
        <v/>
      </c>
      <c r="J3537">
        <f>IF(AND(ISNUMBER(I3537),SUMPRODUCT((B$2:B$3826=B3537)*ISNUMBER(I$2:I$3826))=25),I3537-AVERAGEIFS(I$2:I$3826,B$2:B$3826,B3537),"")</f>
        <v/>
      </c>
      <c r="K3537" s="2" t="inlineStr">
        <is>
          <t>버퍼</t>
        </is>
      </c>
    </row>
    <row r="3538">
      <c r="A3538" t="inlineStr">
        <is>
          <t>송파구</t>
        </is>
      </c>
      <c r="B3538" t="inlineStr">
        <is>
          <t>2015-06</t>
        </is>
      </c>
      <c r="D3538">
        <f>IF(AND(A3537=A3538,ISNUMBER(C3538),ISNUMBER(C3537)),100*(C3538/C3537-1),"")</f>
        <v/>
      </c>
      <c r="E3538">
        <f>IF(AND(A3535=A3538,ISNUMBER(C3538),ISNUMBER(C3535)),100*(C3538/C3535-1),"")</f>
        <v/>
      </c>
      <c r="F3538">
        <f>IF(AND(A3532=A3538,ISNUMBER(C3538),ISNUMBER(C3532)),100*(C3538/C3532-1),"")</f>
        <v/>
      </c>
      <c r="G3538">
        <f>IF(AND(A3541=A3538,ISNUMBER(C3541),ISNUMBER(C3538)),100*(C3541/C3538-1),"")</f>
        <v/>
      </c>
      <c r="H3538">
        <f>IF(AND(ISNUMBER(G3538),SUMPRODUCT((B$2:B$3826=B3538)*ISNUMBER(G$2:G$3826))=25),G3538-AVERAGEIFS(G$2:G$3826,B$2:B$3826,B3538),"")</f>
        <v/>
      </c>
      <c r="I3538">
        <f>IF(AND(A3544=A3538,ISNUMBER(C3544),ISNUMBER(C3538)),100*(C3544/C3538-1),"")</f>
        <v/>
      </c>
      <c r="J3538">
        <f>IF(AND(ISNUMBER(I3538),SUMPRODUCT((B$2:B$3826=B3538)*ISNUMBER(I$2:I$3826))=25),I3538-AVERAGEIFS(I$2:I$3826,B$2:B$3826,B3538),"")</f>
        <v/>
      </c>
      <c r="K3538" s="2" t="inlineStr">
        <is>
          <t>버퍼</t>
        </is>
      </c>
    </row>
    <row r="3539">
      <c r="A3539" t="inlineStr">
        <is>
          <t>송파구</t>
        </is>
      </c>
      <c r="B3539" t="inlineStr">
        <is>
          <t>2015-07</t>
        </is>
      </c>
      <c r="C3539" t="n">
        <v>84.0835704203877</v>
      </c>
      <c r="D3539">
        <f>IF(AND(A3538=A3539,ISNUMBER(C3539),ISNUMBER(C3538)),100*(C3539/C3538-1),"")</f>
        <v/>
      </c>
      <c r="E3539">
        <f>IF(AND(A3536=A3539,ISNUMBER(C3539),ISNUMBER(C3536)),100*(C3539/C3536-1),"")</f>
        <v/>
      </c>
      <c r="F3539">
        <f>IF(AND(A3533=A3539,ISNUMBER(C3539),ISNUMBER(C3533)),100*(C3539/C3533-1),"")</f>
        <v/>
      </c>
      <c r="G3539">
        <f>IF(AND(A3542=A3539,ISNUMBER(C3542),ISNUMBER(C3539)),100*(C3542/C3539-1),"")</f>
        <v/>
      </c>
      <c r="H3539">
        <f>IF(AND(ISNUMBER(G3539),SUMPRODUCT((B$2:B$3826=B3539)*ISNUMBER(G$2:G$3826))=25),G3539-AVERAGEIFS(G$2:G$3826,B$2:B$3826,B3539),"")</f>
        <v/>
      </c>
      <c r="I3539">
        <f>IF(AND(A3545=A3539,ISNUMBER(C3545),ISNUMBER(C3539)),100*(C3545/C3539-1),"")</f>
        <v/>
      </c>
      <c r="J3539">
        <f>IF(AND(ISNUMBER(I3539),SUMPRODUCT((B$2:B$3826=B3539)*ISNUMBER(I$2:I$3826))=25),I3539-AVERAGEIFS(I$2:I$3826,B$2:B$3826,B3539),"")</f>
        <v/>
      </c>
      <c r="K3539" s="2" t="inlineStr">
        <is>
          <t>버퍼</t>
        </is>
      </c>
    </row>
    <row r="3540">
      <c r="A3540" t="inlineStr">
        <is>
          <t>송파구</t>
        </is>
      </c>
      <c r="B3540" t="inlineStr">
        <is>
          <t>2015-08</t>
        </is>
      </c>
      <c r="C3540" t="n">
        <v>84.2099888921537</v>
      </c>
      <c r="D3540">
        <f>IF(AND(A3539=A3540,ISNUMBER(C3540),ISNUMBER(C3539)),100*(C3540/C3539-1),"")</f>
        <v/>
      </c>
      <c r="E3540">
        <f>IF(AND(A3537=A3540,ISNUMBER(C3540),ISNUMBER(C3537)),100*(C3540/C3537-1),"")</f>
        <v/>
      </c>
      <c r="F3540">
        <f>IF(AND(A3534=A3540,ISNUMBER(C3540),ISNUMBER(C3534)),100*(C3540/C3534-1),"")</f>
        <v/>
      </c>
      <c r="G3540">
        <f>IF(AND(A3543=A3540,ISNUMBER(C3543),ISNUMBER(C3540)),100*(C3543/C3540-1),"")</f>
        <v/>
      </c>
      <c r="H3540">
        <f>IF(AND(ISNUMBER(G3540),SUMPRODUCT((B$2:B$3826=B3540)*ISNUMBER(G$2:G$3826))=25),G3540-AVERAGEIFS(G$2:G$3826,B$2:B$3826,B3540),"")</f>
        <v/>
      </c>
      <c r="I3540">
        <f>IF(AND(A3546=A3540,ISNUMBER(C3546),ISNUMBER(C3540)),100*(C3546/C3540-1),"")</f>
        <v/>
      </c>
      <c r="J3540">
        <f>IF(AND(ISNUMBER(I3540),SUMPRODUCT((B$2:B$3826=B3540)*ISNUMBER(I$2:I$3826))=25),I3540-AVERAGEIFS(I$2:I$3826,B$2:B$3826,B3540),"")</f>
        <v/>
      </c>
      <c r="K3540" s="2" t="inlineStr">
        <is>
          <t>버퍼</t>
        </is>
      </c>
    </row>
    <row r="3541">
      <c r="A3541" t="inlineStr">
        <is>
          <t>송파구</t>
        </is>
      </c>
      <c r="B3541" t="inlineStr">
        <is>
          <t>2015-09</t>
        </is>
      </c>
      <c r="C3541" t="n">
        <v>84.37668827868551</v>
      </c>
      <c r="D3541">
        <f>IF(AND(A3540=A3541,ISNUMBER(C3541),ISNUMBER(C3540)),100*(C3541/C3540-1),"")</f>
        <v/>
      </c>
      <c r="E3541">
        <f>IF(AND(A3538=A3541,ISNUMBER(C3541),ISNUMBER(C3538)),100*(C3541/C3538-1),"")</f>
        <v/>
      </c>
      <c r="F3541">
        <f>IF(AND(A3535=A3541,ISNUMBER(C3541),ISNUMBER(C3535)),100*(C3541/C3535-1),"")</f>
        <v/>
      </c>
      <c r="G3541">
        <f>IF(AND(A3544=A3541,ISNUMBER(C3544),ISNUMBER(C3541)),100*(C3544/C3541-1),"")</f>
        <v/>
      </c>
      <c r="H3541">
        <f>IF(AND(ISNUMBER(G3541),SUMPRODUCT((B$2:B$3826=B3541)*ISNUMBER(G$2:G$3826))=25),G3541-AVERAGEIFS(G$2:G$3826,B$2:B$3826,B3541),"")</f>
        <v/>
      </c>
      <c r="I3541">
        <f>IF(AND(A3547=A3541,ISNUMBER(C3547),ISNUMBER(C3541)),100*(C3547/C3541-1),"")</f>
        <v/>
      </c>
      <c r="J3541">
        <f>IF(AND(ISNUMBER(I3541),SUMPRODUCT((B$2:B$3826=B3541)*ISNUMBER(I$2:I$3826))=25),I3541-AVERAGEIFS(I$2:I$3826,B$2:B$3826,B3541),"")</f>
        <v/>
      </c>
      <c r="K3541" s="2" t="inlineStr">
        <is>
          <t>버퍼</t>
        </is>
      </c>
    </row>
    <row r="3542">
      <c r="A3542" t="inlineStr">
        <is>
          <t>송파구</t>
        </is>
      </c>
      <c r="B3542" t="inlineStr">
        <is>
          <t>2015-10</t>
        </is>
      </c>
      <c r="C3542" t="n">
        <v>84.7832319404592</v>
      </c>
      <c r="D3542">
        <f>IF(AND(A3541=A3542,ISNUMBER(C3542),ISNUMBER(C3541)),100*(C3542/C3541-1),"")</f>
        <v/>
      </c>
      <c r="E3542">
        <f>IF(AND(A3539=A3542,ISNUMBER(C3542),ISNUMBER(C3539)),100*(C3542/C3539-1),"")</f>
        <v/>
      </c>
      <c r="F3542">
        <f>IF(AND(A3536=A3542,ISNUMBER(C3542),ISNUMBER(C3536)),100*(C3542/C3536-1),"")</f>
        <v/>
      </c>
      <c r="G3542">
        <f>IF(AND(A3545=A3542,ISNUMBER(C3545),ISNUMBER(C3542)),100*(C3545/C3542-1),"")</f>
        <v/>
      </c>
      <c r="H3542">
        <f>IF(AND(ISNUMBER(G3542),SUMPRODUCT((B$2:B$3826=B3542)*ISNUMBER(G$2:G$3826))=25),G3542-AVERAGEIFS(G$2:G$3826,B$2:B$3826,B3542),"")</f>
        <v/>
      </c>
      <c r="I3542">
        <f>IF(AND(A3548=A3542,ISNUMBER(C3548),ISNUMBER(C3542)),100*(C3548/C3542-1),"")</f>
        <v/>
      </c>
      <c r="J3542">
        <f>IF(AND(ISNUMBER(I3542),SUMPRODUCT((B$2:B$3826=B3542)*ISNUMBER(I$2:I$3826))=25),I3542-AVERAGEIFS(I$2:I$3826,B$2:B$3826,B3542),"")</f>
        <v/>
      </c>
      <c r="K3542" s="2" t="inlineStr">
        <is>
          <t>버퍼</t>
        </is>
      </c>
    </row>
    <row r="3543">
      <c r="A3543" t="inlineStr">
        <is>
          <t>송파구</t>
        </is>
      </c>
      <c r="B3543" t="inlineStr">
        <is>
          <t>2015-11</t>
        </is>
      </c>
      <c r="C3543" t="n">
        <v>85.16599396175179</v>
      </c>
      <c r="D3543">
        <f>IF(AND(A3542=A3543,ISNUMBER(C3543),ISNUMBER(C3542)),100*(C3543/C3542-1),"")</f>
        <v/>
      </c>
      <c r="E3543">
        <f>IF(AND(A3540=A3543,ISNUMBER(C3543),ISNUMBER(C3540)),100*(C3543/C3540-1),"")</f>
        <v/>
      </c>
      <c r="F3543">
        <f>IF(AND(A3537=A3543,ISNUMBER(C3543),ISNUMBER(C3537)),100*(C3543/C3537-1),"")</f>
        <v/>
      </c>
      <c r="G3543">
        <f>IF(AND(A3546=A3543,ISNUMBER(C3546),ISNUMBER(C3543)),100*(C3546/C3543-1),"")</f>
        <v/>
      </c>
      <c r="H3543">
        <f>IF(AND(ISNUMBER(G3543),SUMPRODUCT((B$2:B$3826=B3543)*ISNUMBER(G$2:G$3826))=25),G3543-AVERAGEIFS(G$2:G$3826,B$2:B$3826,B3543),"")</f>
        <v/>
      </c>
      <c r="I3543">
        <f>IF(AND(A3549=A3543,ISNUMBER(C3549),ISNUMBER(C3543)),100*(C3549/C3543-1),"")</f>
        <v/>
      </c>
      <c r="J3543">
        <f>IF(AND(ISNUMBER(I3543),SUMPRODUCT((B$2:B$3826=B3543)*ISNUMBER(I$2:I$3826))=25),I3543-AVERAGEIFS(I$2:I$3826,B$2:B$3826,B3543),"")</f>
        <v/>
      </c>
      <c r="K3543" s="2" t="inlineStr">
        <is>
          <t>버퍼</t>
        </is>
      </c>
    </row>
    <row r="3544">
      <c r="A3544" t="inlineStr">
        <is>
          <t>송파구</t>
        </is>
      </c>
      <c r="B3544" t="inlineStr">
        <is>
          <t>2015-12</t>
        </is>
      </c>
      <c r="C3544" t="n">
        <v>85.62586382355281</v>
      </c>
      <c r="D3544">
        <f>IF(AND(A3543=A3544,ISNUMBER(C3544),ISNUMBER(C3543)),100*(C3544/C3543-1),"")</f>
        <v/>
      </c>
      <c r="E3544">
        <f>IF(AND(A3541=A3544,ISNUMBER(C3544),ISNUMBER(C3541)),100*(C3544/C3541-1),"")</f>
        <v/>
      </c>
      <c r="F3544">
        <f>IF(AND(A3538=A3544,ISNUMBER(C3544),ISNUMBER(C3538)),100*(C3544/C3538-1),"")</f>
        <v/>
      </c>
      <c r="G3544">
        <f>IF(AND(A3547=A3544,ISNUMBER(C3547),ISNUMBER(C3544)),100*(C3547/C3544-1),"")</f>
        <v/>
      </c>
      <c r="H3544">
        <f>IF(AND(ISNUMBER(G3544),SUMPRODUCT((B$2:B$3826=B3544)*ISNUMBER(G$2:G$3826))=25),G3544-AVERAGEIFS(G$2:G$3826,B$2:B$3826,B3544),"")</f>
        <v/>
      </c>
      <c r="I3544">
        <f>IF(AND(A3550=A3544,ISNUMBER(C3550),ISNUMBER(C3544)),100*(C3550/C3544-1),"")</f>
        <v/>
      </c>
      <c r="J3544">
        <f>IF(AND(ISNUMBER(I3544),SUMPRODUCT((B$2:B$3826=B3544)*ISNUMBER(I$2:I$3826))=25),I3544-AVERAGEIFS(I$2:I$3826,B$2:B$3826,B3544),"")</f>
        <v/>
      </c>
      <c r="K3544" s="2" t="inlineStr">
        <is>
          <t>버퍼</t>
        </is>
      </c>
    </row>
    <row r="3545">
      <c r="A3545" t="inlineStr">
        <is>
          <t>송파구</t>
        </is>
      </c>
      <c r="B3545" t="inlineStr">
        <is>
          <t>2016-01</t>
        </is>
      </c>
      <c r="C3545" t="n">
        <v>85.657484180937</v>
      </c>
      <c r="D3545">
        <f>IF(AND(A3544=A3545,ISNUMBER(C3545),ISNUMBER(C3544)),100*(C3545/C3544-1),"")</f>
        <v/>
      </c>
      <c r="E3545">
        <f>IF(AND(A3542=A3545,ISNUMBER(C3545),ISNUMBER(C3542)),100*(C3545/C3542-1),"")</f>
        <v/>
      </c>
      <c r="F3545">
        <f>IF(AND(A3539=A3545,ISNUMBER(C3545),ISNUMBER(C3539)),100*(C3545/C3539-1),"")</f>
        <v/>
      </c>
      <c r="G3545">
        <f>IF(AND(A3548=A3545,ISNUMBER(C3548),ISNUMBER(C3545)),100*(C3548/C3545-1),"")</f>
        <v/>
      </c>
      <c r="H3545">
        <f>IF(AND(ISNUMBER(G3545),SUMPRODUCT((B$2:B$3826=B3545)*ISNUMBER(G$2:G$3826))=25),G3545-AVERAGEIFS(G$2:G$3826,B$2:B$3826,B3545),"")</f>
        <v/>
      </c>
      <c r="I3545">
        <f>IF(AND(A3551=A3545,ISNUMBER(C3551),ISNUMBER(C3545)),100*(C3551/C3545-1),"")</f>
        <v/>
      </c>
      <c r="J3545">
        <f>IF(AND(ISNUMBER(I3545),SUMPRODUCT((B$2:B$3826=B3545)*ISNUMBER(I$2:I$3826))=25),I3545-AVERAGEIFS(I$2:I$3826,B$2:B$3826,B3545),"")</f>
        <v/>
      </c>
      <c r="K3545" t="inlineStr">
        <is>
          <t>분석</t>
        </is>
      </c>
    </row>
    <row r="3546">
      <c r="A3546" t="inlineStr">
        <is>
          <t>송파구</t>
        </is>
      </c>
      <c r="B3546" t="inlineStr">
        <is>
          <t>2016-02</t>
        </is>
      </c>
      <c r="C3546" t="n">
        <v>85.714582055137</v>
      </c>
      <c r="D3546">
        <f>IF(AND(A3545=A3546,ISNUMBER(C3546),ISNUMBER(C3545)),100*(C3546/C3545-1),"")</f>
        <v/>
      </c>
      <c r="E3546">
        <f>IF(AND(A3543=A3546,ISNUMBER(C3546),ISNUMBER(C3543)),100*(C3546/C3543-1),"")</f>
        <v/>
      </c>
      <c r="F3546">
        <f>IF(AND(A3540=A3546,ISNUMBER(C3546),ISNUMBER(C3540)),100*(C3546/C3540-1),"")</f>
        <v/>
      </c>
      <c r="G3546">
        <f>IF(AND(A3549=A3546,ISNUMBER(C3549),ISNUMBER(C3546)),100*(C3549/C3546-1),"")</f>
        <v/>
      </c>
      <c r="H3546">
        <f>IF(AND(ISNUMBER(G3546),SUMPRODUCT((B$2:B$3826=B3546)*ISNUMBER(G$2:G$3826))=25),G3546-AVERAGEIFS(G$2:G$3826,B$2:B$3826,B3546),"")</f>
        <v/>
      </c>
      <c r="I3546">
        <f>IF(AND(A3552=A3546,ISNUMBER(C3552),ISNUMBER(C3546)),100*(C3552/C3546-1),"")</f>
        <v/>
      </c>
      <c r="J3546">
        <f>IF(AND(ISNUMBER(I3546),SUMPRODUCT((B$2:B$3826=B3546)*ISNUMBER(I$2:I$3826))=25),I3546-AVERAGEIFS(I$2:I$3826,B$2:B$3826,B3546),"")</f>
        <v/>
      </c>
      <c r="K3546" t="inlineStr">
        <is>
          <t>분석</t>
        </is>
      </c>
    </row>
    <row r="3547">
      <c r="A3547" t="inlineStr">
        <is>
          <t>송파구</t>
        </is>
      </c>
      <c r="B3547" t="inlineStr">
        <is>
          <t>2016-03</t>
        </is>
      </c>
      <c r="C3547" t="n">
        <v>85.7355771973542</v>
      </c>
      <c r="D3547">
        <f>IF(AND(A3546=A3547,ISNUMBER(C3547),ISNUMBER(C3546)),100*(C3547/C3546-1),"")</f>
        <v/>
      </c>
      <c r="E3547">
        <f>IF(AND(A3544=A3547,ISNUMBER(C3547),ISNUMBER(C3544)),100*(C3547/C3544-1),"")</f>
        <v/>
      </c>
      <c r="F3547">
        <f>IF(AND(A3541=A3547,ISNUMBER(C3547),ISNUMBER(C3541)),100*(C3547/C3541-1),"")</f>
        <v/>
      </c>
      <c r="G3547">
        <f>IF(AND(A3550=A3547,ISNUMBER(C3550),ISNUMBER(C3547)),100*(C3550/C3547-1),"")</f>
        <v/>
      </c>
      <c r="H3547">
        <f>IF(AND(ISNUMBER(G3547),SUMPRODUCT((B$2:B$3826=B3547)*ISNUMBER(G$2:G$3826))=25),G3547-AVERAGEIFS(G$2:G$3826,B$2:B$3826,B3547),"")</f>
        <v/>
      </c>
      <c r="I3547">
        <f>IF(AND(A3553=A3547,ISNUMBER(C3553),ISNUMBER(C3547)),100*(C3553/C3547-1),"")</f>
        <v/>
      </c>
      <c r="J3547">
        <f>IF(AND(ISNUMBER(I3547),SUMPRODUCT((B$2:B$3826=B3547)*ISNUMBER(I$2:I$3826))=25),I3547-AVERAGEIFS(I$2:I$3826,B$2:B$3826,B3547),"")</f>
        <v/>
      </c>
      <c r="K3547" t="inlineStr">
        <is>
          <t>분석</t>
        </is>
      </c>
    </row>
    <row r="3548">
      <c r="A3548" t="inlineStr">
        <is>
          <t>송파구</t>
        </is>
      </c>
      <c r="B3548" t="inlineStr">
        <is>
          <t>2016-04</t>
        </is>
      </c>
      <c r="C3548" t="n">
        <v>85.7182104721774</v>
      </c>
      <c r="D3548">
        <f>IF(AND(A3547=A3548,ISNUMBER(C3548),ISNUMBER(C3547)),100*(C3548/C3547-1),"")</f>
        <v/>
      </c>
      <c r="E3548">
        <f>IF(AND(A3545=A3548,ISNUMBER(C3548),ISNUMBER(C3545)),100*(C3548/C3545-1),"")</f>
        <v/>
      </c>
      <c r="F3548">
        <f>IF(AND(A3542=A3548,ISNUMBER(C3548),ISNUMBER(C3542)),100*(C3548/C3542-1),"")</f>
        <v/>
      </c>
      <c r="G3548">
        <f>IF(AND(A3551=A3548,ISNUMBER(C3551),ISNUMBER(C3548)),100*(C3551/C3548-1),"")</f>
        <v/>
      </c>
      <c r="H3548">
        <f>IF(AND(ISNUMBER(G3548),SUMPRODUCT((B$2:B$3826=B3548)*ISNUMBER(G$2:G$3826))=25),G3548-AVERAGEIFS(G$2:G$3826,B$2:B$3826,B3548),"")</f>
        <v/>
      </c>
      <c r="I3548">
        <f>IF(AND(A3554=A3548,ISNUMBER(C3554),ISNUMBER(C3548)),100*(C3554/C3548-1),"")</f>
        <v/>
      </c>
      <c r="J3548">
        <f>IF(AND(ISNUMBER(I3548),SUMPRODUCT((B$2:B$3826=B3548)*ISNUMBER(I$2:I$3826))=25),I3548-AVERAGEIFS(I$2:I$3826,B$2:B$3826,B3548),"")</f>
        <v/>
      </c>
      <c r="K3548" t="inlineStr">
        <is>
          <t>분석</t>
        </is>
      </c>
    </row>
    <row r="3549">
      <c r="A3549" t="inlineStr">
        <is>
          <t>송파구</t>
        </is>
      </c>
      <c r="B3549" t="inlineStr">
        <is>
          <t>2016-05</t>
        </is>
      </c>
      <c r="C3549" t="n">
        <v>85.7008848335298</v>
      </c>
      <c r="D3549">
        <f>IF(AND(A3548=A3549,ISNUMBER(C3549),ISNUMBER(C3548)),100*(C3549/C3548-1),"")</f>
        <v/>
      </c>
      <c r="E3549">
        <f>IF(AND(A3546=A3549,ISNUMBER(C3549),ISNUMBER(C3546)),100*(C3549/C3546-1),"")</f>
        <v/>
      </c>
      <c r="F3549">
        <f>IF(AND(A3543=A3549,ISNUMBER(C3549),ISNUMBER(C3543)),100*(C3549/C3543-1),"")</f>
        <v/>
      </c>
      <c r="G3549">
        <f>IF(AND(A3552=A3549,ISNUMBER(C3552),ISNUMBER(C3549)),100*(C3552/C3549-1),"")</f>
        <v/>
      </c>
      <c r="H3549">
        <f>IF(AND(ISNUMBER(G3549),SUMPRODUCT((B$2:B$3826=B3549)*ISNUMBER(G$2:G$3826))=25),G3549-AVERAGEIFS(G$2:G$3826,B$2:B$3826,B3549),"")</f>
        <v/>
      </c>
      <c r="I3549">
        <f>IF(AND(A3555=A3549,ISNUMBER(C3555),ISNUMBER(C3549)),100*(C3555/C3549-1),"")</f>
        <v/>
      </c>
      <c r="J3549">
        <f>IF(AND(ISNUMBER(I3549),SUMPRODUCT((B$2:B$3826=B3549)*ISNUMBER(I$2:I$3826))=25),I3549-AVERAGEIFS(I$2:I$3826,B$2:B$3826,B3549),"")</f>
        <v/>
      </c>
      <c r="K3549" t="inlineStr">
        <is>
          <t>분석</t>
        </is>
      </c>
    </row>
    <row r="3550">
      <c r="A3550" t="inlineStr">
        <is>
          <t>송파구</t>
        </is>
      </c>
      <c r="B3550" t="inlineStr">
        <is>
          <t>2016-06</t>
        </is>
      </c>
      <c r="C3550" t="n">
        <v>85.64923851989541</v>
      </c>
      <c r="D3550">
        <f>IF(AND(A3549=A3550,ISNUMBER(C3550),ISNUMBER(C3549)),100*(C3550/C3549-1),"")</f>
        <v/>
      </c>
      <c r="E3550">
        <f>IF(AND(A3547=A3550,ISNUMBER(C3550),ISNUMBER(C3547)),100*(C3550/C3547-1),"")</f>
        <v/>
      </c>
      <c r="F3550">
        <f>IF(AND(A3544=A3550,ISNUMBER(C3550),ISNUMBER(C3544)),100*(C3550/C3544-1),"")</f>
        <v/>
      </c>
      <c r="G3550">
        <f>IF(AND(A3553=A3550,ISNUMBER(C3553),ISNUMBER(C3550)),100*(C3553/C3550-1),"")</f>
        <v/>
      </c>
      <c r="H3550">
        <f>IF(AND(ISNUMBER(G3550),SUMPRODUCT((B$2:B$3826=B3550)*ISNUMBER(G$2:G$3826))=25),G3550-AVERAGEIFS(G$2:G$3826,B$2:B$3826,B3550),"")</f>
        <v/>
      </c>
      <c r="I3550">
        <f>IF(AND(A3556=A3550,ISNUMBER(C3556),ISNUMBER(C3550)),100*(C3556/C3550-1),"")</f>
        <v/>
      </c>
      <c r="J3550">
        <f>IF(AND(ISNUMBER(I3550),SUMPRODUCT((B$2:B$3826=B3550)*ISNUMBER(I$2:I$3826))=25),I3550-AVERAGEIFS(I$2:I$3826,B$2:B$3826,B3550),"")</f>
        <v/>
      </c>
      <c r="K3550" t="inlineStr">
        <is>
          <t>분석</t>
        </is>
      </c>
    </row>
    <row r="3551">
      <c r="A3551" t="inlineStr">
        <is>
          <t>송파구</t>
        </is>
      </c>
      <c r="B3551" t="inlineStr">
        <is>
          <t>2016-07</t>
        </is>
      </c>
      <c r="C3551" t="n">
        <v>85.61948705217441</v>
      </c>
      <c r="D3551">
        <f>IF(AND(A3550=A3551,ISNUMBER(C3551),ISNUMBER(C3550)),100*(C3551/C3550-1),"")</f>
        <v/>
      </c>
      <c r="E3551">
        <f>IF(AND(A3548=A3551,ISNUMBER(C3551),ISNUMBER(C3548)),100*(C3551/C3548-1),"")</f>
        <v/>
      </c>
      <c r="F3551">
        <f>IF(AND(A3545=A3551,ISNUMBER(C3551),ISNUMBER(C3545)),100*(C3551/C3545-1),"")</f>
        <v/>
      </c>
      <c r="G3551">
        <f>IF(AND(A3554=A3551,ISNUMBER(C3554),ISNUMBER(C3551)),100*(C3554/C3551-1),"")</f>
        <v/>
      </c>
      <c r="H3551">
        <f>IF(AND(ISNUMBER(G3551),SUMPRODUCT((B$2:B$3826=B3551)*ISNUMBER(G$2:G$3826))=25),G3551-AVERAGEIFS(G$2:G$3826,B$2:B$3826,B3551),"")</f>
        <v/>
      </c>
      <c r="I3551">
        <f>IF(AND(A3557=A3551,ISNUMBER(C3557),ISNUMBER(C3551)),100*(C3557/C3551-1),"")</f>
        <v/>
      </c>
      <c r="J3551">
        <f>IF(AND(ISNUMBER(I3551),SUMPRODUCT((B$2:B$3826=B3551)*ISNUMBER(I$2:I$3826))=25),I3551-AVERAGEIFS(I$2:I$3826,B$2:B$3826,B3551),"")</f>
        <v/>
      </c>
      <c r="K3551" t="inlineStr">
        <is>
          <t>분석</t>
        </is>
      </c>
    </row>
    <row r="3552">
      <c r="A3552" t="inlineStr">
        <is>
          <t>송파구</t>
        </is>
      </c>
      <c r="B3552" t="inlineStr">
        <is>
          <t>2016-08</t>
        </is>
      </c>
      <c r="C3552" t="n">
        <v>85.6254246326385</v>
      </c>
      <c r="D3552">
        <f>IF(AND(A3551=A3552,ISNUMBER(C3552),ISNUMBER(C3551)),100*(C3552/C3551-1),"")</f>
        <v/>
      </c>
      <c r="E3552">
        <f>IF(AND(A3549=A3552,ISNUMBER(C3552),ISNUMBER(C3549)),100*(C3552/C3549-1),"")</f>
        <v/>
      </c>
      <c r="F3552">
        <f>IF(AND(A3546=A3552,ISNUMBER(C3552),ISNUMBER(C3546)),100*(C3552/C3546-1),"")</f>
        <v/>
      </c>
      <c r="G3552">
        <f>IF(AND(A3555=A3552,ISNUMBER(C3555),ISNUMBER(C3552)),100*(C3555/C3552-1),"")</f>
        <v/>
      </c>
      <c r="H3552">
        <f>IF(AND(ISNUMBER(G3552),SUMPRODUCT((B$2:B$3826=B3552)*ISNUMBER(G$2:G$3826))=25),G3552-AVERAGEIFS(G$2:G$3826,B$2:B$3826,B3552),"")</f>
        <v/>
      </c>
      <c r="I3552">
        <f>IF(AND(A3558=A3552,ISNUMBER(C3558),ISNUMBER(C3552)),100*(C3558/C3552-1),"")</f>
        <v/>
      </c>
      <c r="J3552">
        <f>IF(AND(ISNUMBER(I3552),SUMPRODUCT((B$2:B$3826=B3552)*ISNUMBER(I$2:I$3826))=25),I3552-AVERAGEIFS(I$2:I$3826,B$2:B$3826,B3552),"")</f>
        <v/>
      </c>
      <c r="K3552" t="inlineStr">
        <is>
          <t>분석</t>
        </is>
      </c>
    </row>
    <row r="3553">
      <c r="A3553" t="inlineStr">
        <is>
          <t>송파구</t>
        </is>
      </c>
      <c r="B3553" t="inlineStr">
        <is>
          <t>2016-09</t>
        </is>
      </c>
      <c r="C3553" t="n">
        <v>85.6047691946173</v>
      </c>
      <c r="D3553">
        <f>IF(AND(A3552=A3553,ISNUMBER(C3553),ISNUMBER(C3552)),100*(C3553/C3552-1),"")</f>
        <v/>
      </c>
      <c r="E3553">
        <f>IF(AND(A3550=A3553,ISNUMBER(C3553),ISNUMBER(C3550)),100*(C3553/C3550-1),"")</f>
        <v/>
      </c>
      <c r="F3553">
        <f>IF(AND(A3547=A3553,ISNUMBER(C3553),ISNUMBER(C3547)),100*(C3553/C3547-1),"")</f>
        <v/>
      </c>
      <c r="G3553">
        <f>IF(AND(A3556=A3553,ISNUMBER(C3556),ISNUMBER(C3553)),100*(C3556/C3553-1),"")</f>
        <v/>
      </c>
      <c r="H3553">
        <f>IF(AND(ISNUMBER(G3553),SUMPRODUCT((B$2:B$3826=B3553)*ISNUMBER(G$2:G$3826))=25),G3553-AVERAGEIFS(G$2:G$3826,B$2:B$3826,B3553),"")</f>
        <v/>
      </c>
      <c r="I3553">
        <f>IF(AND(A3559=A3553,ISNUMBER(C3559),ISNUMBER(C3553)),100*(C3559/C3553-1),"")</f>
        <v/>
      </c>
      <c r="J3553">
        <f>IF(AND(ISNUMBER(I3553),SUMPRODUCT((B$2:B$3826=B3553)*ISNUMBER(I$2:I$3826))=25),I3553-AVERAGEIFS(I$2:I$3826,B$2:B$3826,B3553),"")</f>
        <v/>
      </c>
      <c r="K3553" t="inlineStr">
        <is>
          <t>분석</t>
        </is>
      </c>
    </row>
    <row r="3554">
      <c r="A3554" t="inlineStr">
        <is>
          <t>송파구</t>
        </is>
      </c>
      <c r="B3554" t="inlineStr">
        <is>
          <t>2016-10</t>
        </is>
      </c>
      <c r="C3554" t="n">
        <v>85.6366391572637</v>
      </c>
      <c r="D3554">
        <f>IF(AND(A3553=A3554,ISNUMBER(C3554),ISNUMBER(C3553)),100*(C3554/C3553-1),"")</f>
        <v/>
      </c>
      <c r="E3554">
        <f>IF(AND(A3551=A3554,ISNUMBER(C3554),ISNUMBER(C3551)),100*(C3554/C3551-1),"")</f>
        <v/>
      </c>
      <c r="F3554">
        <f>IF(AND(A3548=A3554,ISNUMBER(C3554),ISNUMBER(C3548)),100*(C3554/C3548-1),"")</f>
        <v/>
      </c>
      <c r="G3554">
        <f>IF(AND(A3557=A3554,ISNUMBER(C3557),ISNUMBER(C3554)),100*(C3557/C3554-1),"")</f>
        <v/>
      </c>
      <c r="H3554">
        <f>IF(AND(ISNUMBER(G3554),SUMPRODUCT((B$2:B$3826=B3554)*ISNUMBER(G$2:G$3826))=25),G3554-AVERAGEIFS(G$2:G$3826,B$2:B$3826,B3554),"")</f>
        <v/>
      </c>
      <c r="I3554">
        <f>IF(AND(A3560=A3554,ISNUMBER(C3560),ISNUMBER(C3554)),100*(C3560/C3554-1),"")</f>
        <v/>
      </c>
      <c r="J3554">
        <f>IF(AND(ISNUMBER(I3554),SUMPRODUCT((B$2:B$3826=B3554)*ISNUMBER(I$2:I$3826))=25),I3554-AVERAGEIFS(I$2:I$3826,B$2:B$3826,B3554),"")</f>
        <v/>
      </c>
      <c r="K3554" t="inlineStr">
        <is>
          <t>분석</t>
        </is>
      </c>
    </row>
    <row r="3555">
      <c r="A3555" t="inlineStr">
        <is>
          <t>송파구</t>
        </is>
      </c>
      <c r="B3555" t="inlineStr">
        <is>
          <t>2016-11</t>
        </is>
      </c>
      <c r="C3555" t="n">
        <v>85.65612618416699</v>
      </c>
      <c r="D3555">
        <f>IF(AND(A3554=A3555,ISNUMBER(C3555),ISNUMBER(C3554)),100*(C3555/C3554-1),"")</f>
        <v/>
      </c>
      <c r="E3555">
        <f>IF(AND(A3552=A3555,ISNUMBER(C3555),ISNUMBER(C3552)),100*(C3555/C3552-1),"")</f>
        <v/>
      </c>
      <c r="F3555">
        <f>IF(AND(A3549=A3555,ISNUMBER(C3555),ISNUMBER(C3549)),100*(C3555/C3549-1),"")</f>
        <v/>
      </c>
      <c r="G3555">
        <f>IF(AND(A3558=A3555,ISNUMBER(C3558),ISNUMBER(C3555)),100*(C3558/C3555-1),"")</f>
        <v/>
      </c>
      <c r="H3555">
        <f>IF(AND(ISNUMBER(G3555),SUMPRODUCT((B$2:B$3826=B3555)*ISNUMBER(G$2:G$3826))=25),G3555-AVERAGEIFS(G$2:G$3826,B$2:B$3826,B3555),"")</f>
        <v/>
      </c>
      <c r="I3555">
        <f>IF(AND(A3561=A3555,ISNUMBER(C3561),ISNUMBER(C3555)),100*(C3561/C3555-1),"")</f>
        <v/>
      </c>
      <c r="J3555">
        <f>IF(AND(ISNUMBER(I3555),SUMPRODUCT((B$2:B$3826=B3555)*ISNUMBER(I$2:I$3826))=25),I3555-AVERAGEIFS(I$2:I$3826,B$2:B$3826,B3555),"")</f>
        <v/>
      </c>
      <c r="K3555" t="inlineStr">
        <is>
          <t>분석</t>
        </is>
      </c>
    </row>
    <row r="3556">
      <c r="A3556" t="inlineStr">
        <is>
          <t>송파구</t>
        </is>
      </c>
      <c r="B3556" t="inlineStr">
        <is>
          <t>2016-12</t>
        </is>
      </c>
      <c r="C3556" t="n">
        <v>85.711500145915</v>
      </c>
      <c r="D3556">
        <f>IF(AND(A3555=A3556,ISNUMBER(C3556),ISNUMBER(C3555)),100*(C3556/C3555-1),"")</f>
        <v/>
      </c>
      <c r="E3556">
        <f>IF(AND(A3553=A3556,ISNUMBER(C3556),ISNUMBER(C3553)),100*(C3556/C3553-1),"")</f>
        <v/>
      </c>
      <c r="F3556">
        <f>IF(AND(A3550=A3556,ISNUMBER(C3556),ISNUMBER(C3550)),100*(C3556/C3550-1),"")</f>
        <v/>
      </c>
      <c r="G3556">
        <f>IF(AND(A3559=A3556,ISNUMBER(C3559),ISNUMBER(C3556)),100*(C3559/C3556-1),"")</f>
        <v/>
      </c>
      <c r="H3556">
        <f>IF(AND(ISNUMBER(G3556),SUMPRODUCT((B$2:B$3826=B3556)*ISNUMBER(G$2:G$3826))=25),G3556-AVERAGEIFS(G$2:G$3826,B$2:B$3826,B3556),"")</f>
        <v/>
      </c>
      <c r="I3556">
        <f>IF(AND(A3562=A3556,ISNUMBER(C3562),ISNUMBER(C3556)),100*(C3562/C3556-1),"")</f>
        <v/>
      </c>
      <c r="J3556">
        <f>IF(AND(ISNUMBER(I3556),SUMPRODUCT((B$2:B$3826=B3556)*ISNUMBER(I$2:I$3826))=25),I3556-AVERAGEIFS(I$2:I$3826,B$2:B$3826,B3556),"")</f>
        <v/>
      </c>
      <c r="K3556" t="inlineStr">
        <is>
          <t>분석</t>
        </is>
      </c>
    </row>
    <row r="3557">
      <c r="A3557" t="inlineStr">
        <is>
          <t>송파구</t>
        </is>
      </c>
      <c r="B3557" t="inlineStr">
        <is>
          <t>2017-01</t>
        </is>
      </c>
      <c r="C3557" t="n">
        <v>85.719799957654</v>
      </c>
      <c r="D3557">
        <f>IF(AND(A3556=A3557,ISNUMBER(C3557),ISNUMBER(C3556)),100*(C3557/C3556-1),"")</f>
        <v/>
      </c>
      <c r="E3557">
        <f>IF(AND(A3554=A3557,ISNUMBER(C3557),ISNUMBER(C3554)),100*(C3557/C3554-1),"")</f>
        <v/>
      </c>
      <c r="F3557">
        <f>IF(AND(A3551=A3557,ISNUMBER(C3557),ISNUMBER(C3551)),100*(C3557/C3551-1),"")</f>
        <v/>
      </c>
      <c r="G3557">
        <f>IF(AND(A3560=A3557,ISNUMBER(C3560),ISNUMBER(C3557)),100*(C3560/C3557-1),"")</f>
        <v/>
      </c>
      <c r="H3557">
        <f>IF(AND(ISNUMBER(G3557),SUMPRODUCT((B$2:B$3826=B3557)*ISNUMBER(G$2:G$3826))=25),G3557-AVERAGEIFS(G$2:G$3826,B$2:B$3826,B3557),"")</f>
        <v/>
      </c>
      <c r="I3557">
        <f>IF(AND(A3563=A3557,ISNUMBER(C3563),ISNUMBER(C3557)),100*(C3563/C3557-1),"")</f>
        <v/>
      </c>
      <c r="J3557">
        <f>IF(AND(ISNUMBER(I3557),SUMPRODUCT((B$2:B$3826=B3557)*ISNUMBER(I$2:I$3826))=25),I3557-AVERAGEIFS(I$2:I$3826,B$2:B$3826,B3557),"")</f>
        <v/>
      </c>
      <c r="K3557" t="inlineStr">
        <is>
          <t>분석</t>
        </is>
      </c>
    </row>
    <row r="3558">
      <c r="A3558" t="inlineStr">
        <is>
          <t>송파구</t>
        </is>
      </c>
      <c r="B3558" t="inlineStr">
        <is>
          <t>2017-02</t>
        </is>
      </c>
      <c r="C3558" t="n">
        <v>85.7257541428034</v>
      </c>
      <c r="D3558">
        <f>IF(AND(A3557=A3558,ISNUMBER(C3558),ISNUMBER(C3557)),100*(C3558/C3557-1),"")</f>
        <v/>
      </c>
      <c r="E3558">
        <f>IF(AND(A3555=A3558,ISNUMBER(C3558),ISNUMBER(C3555)),100*(C3558/C3555-1),"")</f>
        <v/>
      </c>
      <c r="F3558">
        <f>IF(AND(A3552=A3558,ISNUMBER(C3558),ISNUMBER(C3552)),100*(C3558/C3552-1),"")</f>
        <v/>
      </c>
      <c r="G3558">
        <f>IF(AND(A3561=A3558,ISNUMBER(C3561),ISNUMBER(C3558)),100*(C3561/C3558-1),"")</f>
        <v/>
      </c>
      <c r="H3558">
        <f>IF(AND(ISNUMBER(G3558),SUMPRODUCT((B$2:B$3826=B3558)*ISNUMBER(G$2:G$3826))=25),G3558-AVERAGEIFS(G$2:G$3826,B$2:B$3826,B3558),"")</f>
        <v/>
      </c>
      <c r="I3558">
        <f>IF(AND(A3564=A3558,ISNUMBER(C3564),ISNUMBER(C3558)),100*(C3564/C3558-1),"")</f>
        <v/>
      </c>
      <c r="J3558">
        <f>IF(AND(ISNUMBER(I3558),SUMPRODUCT((B$2:B$3826=B3558)*ISNUMBER(I$2:I$3826))=25),I3558-AVERAGEIFS(I$2:I$3826,B$2:B$3826,B3558),"")</f>
        <v/>
      </c>
      <c r="K3558" t="inlineStr">
        <is>
          <t>분석</t>
        </is>
      </c>
    </row>
    <row r="3559">
      <c r="A3559" t="inlineStr">
        <is>
          <t>송파구</t>
        </is>
      </c>
      <c r="B3559" t="inlineStr">
        <is>
          <t>2017-03</t>
        </is>
      </c>
      <c r="C3559" t="n">
        <v>85.7236932303836</v>
      </c>
      <c r="D3559">
        <f>IF(AND(A3558=A3559,ISNUMBER(C3559),ISNUMBER(C3558)),100*(C3559/C3558-1),"")</f>
        <v/>
      </c>
      <c r="E3559">
        <f>IF(AND(A3556=A3559,ISNUMBER(C3559),ISNUMBER(C3556)),100*(C3559/C3556-1),"")</f>
        <v/>
      </c>
      <c r="F3559">
        <f>IF(AND(A3553=A3559,ISNUMBER(C3559),ISNUMBER(C3553)),100*(C3559/C3553-1),"")</f>
        <v/>
      </c>
      <c r="G3559">
        <f>IF(AND(A3562=A3559,ISNUMBER(C3562),ISNUMBER(C3559)),100*(C3562/C3559-1),"")</f>
        <v/>
      </c>
      <c r="H3559">
        <f>IF(AND(ISNUMBER(G3559),SUMPRODUCT((B$2:B$3826=B3559)*ISNUMBER(G$2:G$3826))=25),G3559-AVERAGEIFS(G$2:G$3826,B$2:B$3826,B3559),"")</f>
        <v/>
      </c>
      <c r="I3559">
        <f>IF(AND(A3565=A3559,ISNUMBER(C3565),ISNUMBER(C3559)),100*(C3565/C3559-1),"")</f>
        <v/>
      </c>
      <c r="J3559">
        <f>IF(AND(ISNUMBER(I3559),SUMPRODUCT((B$2:B$3826=B3559)*ISNUMBER(I$2:I$3826))=25),I3559-AVERAGEIFS(I$2:I$3826,B$2:B$3826,B3559),"")</f>
        <v/>
      </c>
      <c r="K3559" t="inlineStr">
        <is>
          <t>분석</t>
        </is>
      </c>
    </row>
    <row r="3560">
      <c r="A3560" t="inlineStr">
        <is>
          <t>송파구</t>
        </is>
      </c>
      <c r="B3560" t="inlineStr">
        <is>
          <t>2017-04</t>
        </is>
      </c>
      <c r="C3560" t="n">
        <v>85.7368444250489</v>
      </c>
      <c r="D3560">
        <f>IF(AND(A3559=A3560,ISNUMBER(C3560),ISNUMBER(C3559)),100*(C3560/C3559-1),"")</f>
        <v/>
      </c>
      <c r="E3560">
        <f>IF(AND(A3557=A3560,ISNUMBER(C3560),ISNUMBER(C3557)),100*(C3560/C3557-1),"")</f>
        <v/>
      </c>
      <c r="F3560">
        <f>IF(AND(A3554=A3560,ISNUMBER(C3560),ISNUMBER(C3554)),100*(C3560/C3554-1),"")</f>
        <v/>
      </c>
      <c r="G3560">
        <f>IF(AND(A3563=A3560,ISNUMBER(C3563),ISNUMBER(C3560)),100*(C3563/C3560-1),"")</f>
        <v/>
      </c>
      <c r="H3560">
        <f>IF(AND(ISNUMBER(G3560),SUMPRODUCT((B$2:B$3826=B3560)*ISNUMBER(G$2:G$3826))=25),G3560-AVERAGEIFS(G$2:G$3826,B$2:B$3826,B3560),"")</f>
        <v/>
      </c>
      <c r="I3560">
        <f>IF(AND(A3566=A3560,ISNUMBER(C3566),ISNUMBER(C3560)),100*(C3566/C3560-1),"")</f>
        <v/>
      </c>
      <c r="J3560">
        <f>IF(AND(ISNUMBER(I3560),SUMPRODUCT((B$2:B$3826=B3560)*ISNUMBER(I$2:I$3826))=25),I3560-AVERAGEIFS(I$2:I$3826,B$2:B$3826,B3560),"")</f>
        <v/>
      </c>
      <c r="K3560" t="inlineStr">
        <is>
          <t>분석</t>
        </is>
      </c>
    </row>
    <row r="3561">
      <c r="A3561" t="inlineStr">
        <is>
          <t>송파구</t>
        </is>
      </c>
      <c r="B3561" t="inlineStr">
        <is>
          <t>2017-05</t>
        </is>
      </c>
      <c r="C3561" t="n">
        <v>85.7355375573443</v>
      </c>
      <c r="D3561">
        <f>IF(AND(A3560=A3561,ISNUMBER(C3561),ISNUMBER(C3560)),100*(C3561/C3560-1),"")</f>
        <v/>
      </c>
      <c r="E3561">
        <f>IF(AND(A3558=A3561,ISNUMBER(C3561),ISNUMBER(C3558)),100*(C3561/C3558-1),"")</f>
        <v/>
      </c>
      <c r="F3561">
        <f>IF(AND(A3555=A3561,ISNUMBER(C3561),ISNUMBER(C3555)),100*(C3561/C3555-1),"")</f>
        <v/>
      </c>
      <c r="G3561">
        <f>IF(AND(A3564=A3561,ISNUMBER(C3564),ISNUMBER(C3561)),100*(C3564/C3561-1),"")</f>
        <v/>
      </c>
      <c r="H3561">
        <f>IF(AND(ISNUMBER(G3561),SUMPRODUCT((B$2:B$3826=B3561)*ISNUMBER(G$2:G$3826))=25),G3561-AVERAGEIFS(G$2:G$3826,B$2:B$3826,B3561),"")</f>
        <v/>
      </c>
      <c r="I3561">
        <f>IF(AND(A3567=A3561,ISNUMBER(C3567),ISNUMBER(C3561)),100*(C3567/C3561-1),"")</f>
        <v/>
      </c>
      <c r="J3561">
        <f>IF(AND(ISNUMBER(I3561),SUMPRODUCT((B$2:B$3826=B3561)*ISNUMBER(I$2:I$3826))=25),I3561-AVERAGEIFS(I$2:I$3826,B$2:B$3826,B3561),"")</f>
        <v/>
      </c>
      <c r="K3561" t="inlineStr">
        <is>
          <t>분석</t>
        </is>
      </c>
    </row>
    <row r="3562">
      <c r="A3562" t="inlineStr">
        <is>
          <t>송파구</t>
        </is>
      </c>
      <c r="B3562" t="inlineStr">
        <is>
          <t>2017-06</t>
        </is>
      </c>
      <c r="C3562" t="n">
        <v>85.78072186011011</v>
      </c>
      <c r="D3562">
        <f>IF(AND(A3561=A3562,ISNUMBER(C3562),ISNUMBER(C3561)),100*(C3562/C3561-1),"")</f>
        <v/>
      </c>
      <c r="E3562">
        <f>IF(AND(A3559=A3562,ISNUMBER(C3562),ISNUMBER(C3559)),100*(C3562/C3559-1),"")</f>
        <v/>
      </c>
      <c r="F3562">
        <f>IF(AND(A3556=A3562,ISNUMBER(C3562),ISNUMBER(C3556)),100*(C3562/C3556-1),"")</f>
        <v/>
      </c>
      <c r="G3562">
        <f>IF(AND(A3565=A3562,ISNUMBER(C3565),ISNUMBER(C3562)),100*(C3565/C3562-1),"")</f>
        <v/>
      </c>
      <c r="H3562">
        <f>IF(AND(ISNUMBER(G3562),SUMPRODUCT((B$2:B$3826=B3562)*ISNUMBER(G$2:G$3826))=25),G3562-AVERAGEIFS(G$2:G$3826,B$2:B$3826,B3562),"")</f>
        <v/>
      </c>
      <c r="I3562">
        <f>IF(AND(A3568=A3562,ISNUMBER(C3568),ISNUMBER(C3562)),100*(C3568/C3562-1),"")</f>
        <v/>
      </c>
      <c r="J3562">
        <f>IF(AND(ISNUMBER(I3562),SUMPRODUCT((B$2:B$3826=B3562)*ISNUMBER(I$2:I$3826))=25),I3562-AVERAGEIFS(I$2:I$3826,B$2:B$3826,B3562),"")</f>
        <v/>
      </c>
      <c r="K3562" t="inlineStr">
        <is>
          <t>분석</t>
        </is>
      </c>
    </row>
    <row r="3563">
      <c r="A3563" t="inlineStr">
        <is>
          <t>송파구</t>
        </is>
      </c>
      <c r="B3563" t="inlineStr">
        <is>
          <t>2017-07</t>
        </is>
      </c>
      <c r="C3563" t="n">
        <v>85.8562378400355</v>
      </c>
      <c r="D3563">
        <f>IF(AND(A3562=A3563,ISNUMBER(C3563),ISNUMBER(C3562)),100*(C3563/C3562-1),"")</f>
        <v/>
      </c>
      <c r="E3563">
        <f>IF(AND(A3560=A3563,ISNUMBER(C3563),ISNUMBER(C3560)),100*(C3563/C3560-1),"")</f>
        <v/>
      </c>
      <c r="F3563">
        <f>IF(AND(A3557=A3563,ISNUMBER(C3563),ISNUMBER(C3557)),100*(C3563/C3557-1),"")</f>
        <v/>
      </c>
      <c r="G3563">
        <f>IF(AND(A3566=A3563,ISNUMBER(C3566),ISNUMBER(C3563)),100*(C3566/C3563-1),"")</f>
        <v/>
      </c>
      <c r="H3563">
        <f>IF(AND(ISNUMBER(G3563),SUMPRODUCT((B$2:B$3826=B3563)*ISNUMBER(G$2:G$3826))=25),G3563-AVERAGEIFS(G$2:G$3826,B$2:B$3826,B3563),"")</f>
        <v/>
      </c>
      <c r="I3563">
        <f>IF(AND(A3569=A3563,ISNUMBER(C3569),ISNUMBER(C3563)),100*(C3569/C3563-1),"")</f>
        <v/>
      </c>
      <c r="J3563">
        <f>IF(AND(ISNUMBER(I3563),SUMPRODUCT((B$2:B$3826=B3563)*ISNUMBER(I$2:I$3826))=25),I3563-AVERAGEIFS(I$2:I$3826,B$2:B$3826,B3563),"")</f>
        <v/>
      </c>
      <c r="K3563" t="inlineStr">
        <is>
          <t>분석</t>
        </is>
      </c>
    </row>
    <row r="3564">
      <c r="A3564" t="inlineStr">
        <is>
          <t>송파구</t>
        </is>
      </c>
      <c r="B3564" t="inlineStr">
        <is>
          <t>2017-08</t>
        </is>
      </c>
      <c r="C3564" t="n">
        <v>85.92055237464599</v>
      </c>
      <c r="D3564">
        <f>IF(AND(A3563=A3564,ISNUMBER(C3564),ISNUMBER(C3563)),100*(C3564/C3563-1),"")</f>
        <v/>
      </c>
      <c r="E3564">
        <f>IF(AND(A3561=A3564,ISNUMBER(C3564),ISNUMBER(C3561)),100*(C3564/C3561-1),"")</f>
        <v/>
      </c>
      <c r="F3564">
        <f>IF(AND(A3558=A3564,ISNUMBER(C3564),ISNUMBER(C3558)),100*(C3564/C3558-1),"")</f>
        <v/>
      </c>
      <c r="G3564">
        <f>IF(AND(A3567=A3564,ISNUMBER(C3567),ISNUMBER(C3564)),100*(C3567/C3564-1),"")</f>
        <v/>
      </c>
      <c r="H3564">
        <f>IF(AND(ISNUMBER(G3564),SUMPRODUCT((B$2:B$3826=B3564)*ISNUMBER(G$2:G$3826))=25),G3564-AVERAGEIFS(G$2:G$3826,B$2:B$3826,B3564),"")</f>
        <v/>
      </c>
      <c r="I3564">
        <f>IF(AND(A3570=A3564,ISNUMBER(C3570),ISNUMBER(C3564)),100*(C3570/C3564-1),"")</f>
        <v/>
      </c>
      <c r="J3564">
        <f>IF(AND(ISNUMBER(I3564),SUMPRODUCT((B$2:B$3826=B3564)*ISNUMBER(I$2:I$3826))=25),I3564-AVERAGEIFS(I$2:I$3826,B$2:B$3826,B3564),"")</f>
        <v/>
      </c>
      <c r="K3564" t="inlineStr">
        <is>
          <t>분석</t>
        </is>
      </c>
    </row>
    <row r="3565">
      <c r="A3565" t="inlineStr">
        <is>
          <t>송파구</t>
        </is>
      </c>
      <c r="B3565" t="inlineStr">
        <is>
          <t>2017-09</t>
        </is>
      </c>
      <c r="C3565" t="n">
        <v>86.0464766257911</v>
      </c>
      <c r="D3565">
        <f>IF(AND(A3564=A3565,ISNUMBER(C3565),ISNUMBER(C3564)),100*(C3565/C3564-1),"")</f>
        <v/>
      </c>
      <c r="E3565">
        <f>IF(AND(A3562=A3565,ISNUMBER(C3565),ISNUMBER(C3562)),100*(C3565/C3562-1),"")</f>
        <v/>
      </c>
      <c r="F3565">
        <f>IF(AND(A3559=A3565,ISNUMBER(C3565),ISNUMBER(C3559)),100*(C3565/C3559-1),"")</f>
        <v/>
      </c>
      <c r="G3565">
        <f>IF(AND(A3568=A3565,ISNUMBER(C3568),ISNUMBER(C3565)),100*(C3568/C3565-1),"")</f>
        <v/>
      </c>
      <c r="H3565">
        <f>IF(AND(ISNUMBER(G3565),SUMPRODUCT((B$2:B$3826=B3565)*ISNUMBER(G$2:G$3826))=25),G3565-AVERAGEIFS(G$2:G$3826,B$2:B$3826,B3565),"")</f>
        <v/>
      </c>
      <c r="I3565">
        <f>IF(AND(A3571=A3565,ISNUMBER(C3571),ISNUMBER(C3565)),100*(C3571/C3565-1),"")</f>
        <v/>
      </c>
      <c r="J3565">
        <f>IF(AND(ISNUMBER(I3565),SUMPRODUCT((B$2:B$3826=B3565)*ISNUMBER(I$2:I$3826))=25),I3565-AVERAGEIFS(I$2:I$3826,B$2:B$3826,B3565),"")</f>
        <v/>
      </c>
      <c r="K3565" t="inlineStr">
        <is>
          <t>분석</t>
        </is>
      </c>
    </row>
    <row r="3566">
      <c r="A3566" t="inlineStr">
        <is>
          <t>송파구</t>
        </is>
      </c>
      <c r="B3566" t="inlineStr">
        <is>
          <t>2017-10</t>
        </is>
      </c>
      <c r="C3566" t="n">
        <v>86.081422821942</v>
      </c>
      <c r="D3566">
        <f>IF(AND(A3565=A3566,ISNUMBER(C3566),ISNUMBER(C3565)),100*(C3566/C3565-1),"")</f>
        <v/>
      </c>
      <c r="E3566">
        <f>IF(AND(A3563=A3566,ISNUMBER(C3566),ISNUMBER(C3563)),100*(C3566/C3563-1),"")</f>
        <v/>
      </c>
      <c r="F3566">
        <f>IF(AND(A3560=A3566,ISNUMBER(C3566),ISNUMBER(C3560)),100*(C3566/C3560-1),"")</f>
        <v/>
      </c>
      <c r="G3566">
        <f>IF(AND(A3569=A3566,ISNUMBER(C3569),ISNUMBER(C3566)),100*(C3569/C3566-1),"")</f>
        <v/>
      </c>
      <c r="H3566">
        <f>IF(AND(ISNUMBER(G3566),SUMPRODUCT((B$2:B$3826=B3566)*ISNUMBER(G$2:G$3826))=25),G3566-AVERAGEIFS(G$2:G$3826,B$2:B$3826,B3566),"")</f>
        <v/>
      </c>
      <c r="I3566">
        <f>IF(AND(A3572=A3566,ISNUMBER(C3572),ISNUMBER(C3566)),100*(C3572/C3566-1),"")</f>
        <v/>
      </c>
      <c r="J3566">
        <f>IF(AND(ISNUMBER(I3566),SUMPRODUCT((B$2:B$3826=B3566)*ISNUMBER(I$2:I$3826))=25),I3566-AVERAGEIFS(I$2:I$3826,B$2:B$3826,B3566),"")</f>
        <v/>
      </c>
      <c r="K3566" t="inlineStr">
        <is>
          <t>분석</t>
        </is>
      </c>
    </row>
    <row r="3567">
      <c r="A3567" t="inlineStr">
        <is>
          <t>송파구</t>
        </is>
      </c>
      <c r="B3567" t="inlineStr">
        <is>
          <t>2017-11</t>
        </is>
      </c>
      <c r="C3567" t="n">
        <v>86.17290589368071</v>
      </c>
      <c r="D3567">
        <f>IF(AND(A3566=A3567,ISNUMBER(C3567),ISNUMBER(C3566)),100*(C3567/C3566-1),"")</f>
        <v/>
      </c>
      <c r="E3567">
        <f>IF(AND(A3564=A3567,ISNUMBER(C3567),ISNUMBER(C3564)),100*(C3567/C3564-1),"")</f>
        <v/>
      </c>
      <c r="F3567">
        <f>IF(AND(A3561=A3567,ISNUMBER(C3567),ISNUMBER(C3561)),100*(C3567/C3561-1),"")</f>
        <v/>
      </c>
      <c r="G3567">
        <f>IF(AND(A3570=A3567,ISNUMBER(C3570),ISNUMBER(C3567)),100*(C3570/C3567-1),"")</f>
        <v/>
      </c>
      <c r="H3567">
        <f>IF(AND(ISNUMBER(G3567),SUMPRODUCT((B$2:B$3826=B3567)*ISNUMBER(G$2:G$3826))=25),G3567-AVERAGEIFS(G$2:G$3826,B$2:B$3826,B3567),"")</f>
        <v/>
      </c>
      <c r="I3567">
        <f>IF(AND(A3573=A3567,ISNUMBER(C3573),ISNUMBER(C3567)),100*(C3573/C3567-1),"")</f>
        <v/>
      </c>
      <c r="J3567">
        <f>IF(AND(ISNUMBER(I3567),SUMPRODUCT((B$2:B$3826=B3567)*ISNUMBER(I$2:I$3826))=25),I3567-AVERAGEIFS(I$2:I$3826,B$2:B$3826,B3567),"")</f>
        <v/>
      </c>
      <c r="K3567" t="inlineStr">
        <is>
          <t>분석</t>
        </is>
      </c>
    </row>
    <row r="3568">
      <c r="A3568" t="inlineStr">
        <is>
          <t>송파구</t>
        </is>
      </c>
      <c r="B3568" t="inlineStr">
        <is>
          <t>2017-12</t>
        </is>
      </c>
      <c r="C3568" t="n">
        <v>86.2149225760455</v>
      </c>
      <c r="D3568">
        <f>IF(AND(A3567=A3568,ISNUMBER(C3568),ISNUMBER(C3567)),100*(C3568/C3567-1),"")</f>
        <v/>
      </c>
      <c r="E3568">
        <f>IF(AND(A3565=A3568,ISNUMBER(C3568),ISNUMBER(C3565)),100*(C3568/C3565-1),"")</f>
        <v/>
      </c>
      <c r="F3568">
        <f>IF(AND(A3562=A3568,ISNUMBER(C3568),ISNUMBER(C3562)),100*(C3568/C3562-1),"")</f>
        <v/>
      </c>
      <c r="G3568">
        <f>IF(AND(A3571=A3568,ISNUMBER(C3571),ISNUMBER(C3568)),100*(C3571/C3568-1),"")</f>
        <v/>
      </c>
      <c r="H3568">
        <f>IF(AND(ISNUMBER(G3568),SUMPRODUCT((B$2:B$3826=B3568)*ISNUMBER(G$2:G$3826))=25),G3568-AVERAGEIFS(G$2:G$3826,B$2:B$3826,B3568),"")</f>
        <v/>
      </c>
      <c r="I3568">
        <f>IF(AND(A3574=A3568,ISNUMBER(C3574),ISNUMBER(C3568)),100*(C3574/C3568-1),"")</f>
        <v/>
      </c>
      <c r="J3568">
        <f>IF(AND(ISNUMBER(I3568),SUMPRODUCT((B$2:B$3826=B3568)*ISNUMBER(I$2:I$3826))=25),I3568-AVERAGEIFS(I$2:I$3826,B$2:B$3826,B3568),"")</f>
        <v/>
      </c>
      <c r="K3568" t="inlineStr">
        <is>
          <t>분석</t>
        </is>
      </c>
    </row>
    <row r="3569">
      <c r="A3569" t="inlineStr">
        <is>
          <t>송파구</t>
        </is>
      </c>
      <c r="B3569" t="inlineStr">
        <is>
          <t>2018-01</t>
        </is>
      </c>
      <c r="C3569" t="n">
        <v>86.2256083311642</v>
      </c>
      <c r="D3569">
        <f>IF(AND(A3568=A3569,ISNUMBER(C3569),ISNUMBER(C3568)),100*(C3569/C3568-1),"")</f>
        <v/>
      </c>
      <c r="E3569">
        <f>IF(AND(A3566=A3569,ISNUMBER(C3569),ISNUMBER(C3566)),100*(C3569/C3566-1),"")</f>
        <v/>
      </c>
      <c r="F3569">
        <f>IF(AND(A3563=A3569,ISNUMBER(C3569),ISNUMBER(C3563)),100*(C3569/C3563-1),"")</f>
        <v/>
      </c>
      <c r="G3569">
        <f>IF(AND(A3572=A3569,ISNUMBER(C3572),ISNUMBER(C3569)),100*(C3572/C3569-1),"")</f>
        <v/>
      </c>
      <c r="H3569">
        <f>IF(AND(ISNUMBER(G3569),SUMPRODUCT((B$2:B$3826=B3569)*ISNUMBER(G$2:G$3826))=25),G3569-AVERAGEIFS(G$2:G$3826,B$2:B$3826,B3569),"")</f>
        <v/>
      </c>
      <c r="I3569">
        <f>IF(AND(A3575=A3569,ISNUMBER(C3575),ISNUMBER(C3569)),100*(C3575/C3569-1),"")</f>
        <v/>
      </c>
      <c r="J3569">
        <f>IF(AND(ISNUMBER(I3569),SUMPRODUCT((B$2:B$3826=B3569)*ISNUMBER(I$2:I$3826))=25),I3569-AVERAGEIFS(I$2:I$3826,B$2:B$3826,B3569),"")</f>
        <v/>
      </c>
      <c r="K3569" t="inlineStr">
        <is>
          <t>분석</t>
        </is>
      </c>
    </row>
    <row r="3570">
      <c r="A3570" t="inlineStr">
        <is>
          <t>송파구</t>
        </is>
      </c>
      <c r="B3570" t="inlineStr">
        <is>
          <t>2018-02</t>
        </is>
      </c>
      <c r="C3570" t="n">
        <v>86.334744846636</v>
      </c>
      <c r="D3570">
        <f>IF(AND(A3569=A3570,ISNUMBER(C3570),ISNUMBER(C3569)),100*(C3570/C3569-1),"")</f>
        <v/>
      </c>
      <c r="E3570">
        <f>IF(AND(A3567=A3570,ISNUMBER(C3570),ISNUMBER(C3567)),100*(C3570/C3567-1),"")</f>
        <v/>
      </c>
      <c r="F3570">
        <f>IF(AND(A3564=A3570,ISNUMBER(C3570),ISNUMBER(C3564)),100*(C3570/C3564-1),"")</f>
        <v/>
      </c>
      <c r="G3570">
        <f>IF(AND(A3573=A3570,ISNUMBER(C3573),ISNUMBER(C3570)),100*(C3573/C3570-1),"")</f>
        <v/>
      </c>
      <c r="H3570">
        <f>IF(AND(ISNUMBER(G3570),SUMPRODUCT((B$2:B$3826=B3570)*ISNUMBER(G$2:G$3826))=25),G3570-AVERAGEIFS(G$2:G$3826,B$2:B$3826,B3570),"")</f>
        <v/>
      </c>
      <c r="I3570">
        <f>IF(AND(A3576=A3570,ISNUMBER(C3576),ISNUMBER(C3570)),100*(C3576/C3570-1),"")</f>
        <v/>
      </c>
      <c r="J3570">
        <f>IF(AND(ISNUMBER(I3570),SUMPRODUCT((B$2:B$3826=B3570)*ISNUMBER(I$2:I$3826))=25),I3570-AVERAGEIFS(I$2:I$3826,B$2:B$3826,B3570),"")</f>
        <v/>
      </c>
      <c r="K3570" t="inlineStr">
        <is>
          <t>분석</t>
        </is>
      </c>
    </row>
    <row r="3571">
      <c r="A3571" t="inlineStr">
        <is>
          <t>송파구</t>
        </is>
      </c>
      <c r="B3571" t="inlineStr">
        <is>
          <t>2018-03</t>
        </is>
      </c>
      <c r="C3571" t="n">
        <v>86.2233552285457</v>
      </c>
      <c r="D3571">
        <f>IF(AND(A3570=A3571,ISNUMBER(C3571),ISNUMBER(C3570)),100*(C3571/C3570-1),"")</f>
        <v/>
      </c>
      <c r="E3571">
        <f>IF(AND(A3568=A3571,ISNUMBER(C3571),ISNUMBER(C3568)),100*(C3571/C3568-1),"")</f>
        <v/>
      </c>
      <c r="F3571">
        <f>IF(AND(A3565=A3571,ISNUMBER(C3571),ISNUMBER(C3565)),100*(C3571/C3565-1),"")</f>
        <v/>
      </c>
      <c r="G3571">
        <f>IF(AND(A3574=A3571,ISNUMBER(C3574),ISNUMBER(C3571)),100*(C3574/C3571-1),"")</f>
        <v/>
      </c>
      <c r="H3571">
        <f>IF(AND(ISNUMBER(G3571),SUMPRODUCT((B$2:B$3826=B3571)*ISNUMBER(G$2:G$3826))=25),G3571-AVERAGEIFS(G$2:G$3826,B$2:B$3826,B3571),"")</f>
        <v/>
      </c>
      <c r="I3571">
        <f>IF(AND(A3577=A3571,ISNUMBER(C3577),ISNUMBER(C3571)),100*(C3577/C3571-1),"")</f>
        <v/>
      </c>
      <c r="J3571">
        <f>IF(AND(ISNUMBER(I3571),SUMPRODUCT((B$2:B$3826=B3571)*ISNUMBER(I$2:I$3826))=25),I3571-AVERAGEIFS(I$2:I$3826,B$2:B$3826,B3571),"")</f>
        <v/>
      </c>
      <c r="K3571" t="inlineStr">
        <is>
          <t>분석</t>
        </is>
      </c>
    </row>
    <row r="3572">
      <c r="A3572" t="inlineStr">
        <is>
          <t>송파구</t>
        </is>
      </c>
      <c r="B3572" t="inlineStr">
        <is>
          <t>2018-04</t>
        </is>
      </c>
      <c r="C3572" t="n">
        <v>86.11339797511231</v>
      </c>
      <c r="D3572">
        <f>IF(AND(A3571=A3572,ISNUMBER(C3572),ISNUMBER(C3571)),100*(C3572/C3571-1),"")</f>
        <v/>
      </c>
      <c r="E3572">
        <f>IF(AND(A3569=A3572,ISNUMBER(C3572),ISNUMBER(C3569)),100*(C3572/C3569-1),"")</f>
        <v/>
      </c>
      <c r="F3572">
        <f>IF(AND(A3566=A3572,ISNUMBER(C3572),ISNUMBER(C3566)),100*(C3572/C3566-1),"")</f>
        <v/>
      </c>
      <c r="G3572">
        <f>IF(AND(A3575=A3572,ISNUMBER(C3575),ISNUMBER(C3572)),100*(C3575/C3572-1),"")</f>
        <v/>
      </c>
      <c r="H3572">
        <f>IF(AND(ISNUMBER(G3572),SUMPRODUCT((B$2:B$3826=B3572)*ISNUMBER(G$2:G$3826))=25),G3572-AVERAGEIFS(G$2:G$3826,B$2:B$3826,B3572),"")</f>
        <v/>
      </c>
      <c r="I3572">
        <f>IF(AND(A3578=A3572,ISNUMBER(C3578),ISNUMBER(C3572)),100*(C3578/C3572-1),"")</f>
        <v/>
      </c>
      <c r="J3572">
        <f>IF(AND(ISNUMBER(I3572),SUMPRODUCT((B$2:B$3826=B3572)*ISNUMBER(I$2:I$3826))=25),I3572-AVERAGEIFS(I$2:I$3826,B$2:B$3826,B3572),"")</f>
        <v/>
      </c>
      <c r="K3572" t="inlineStr">
        <is>
          <t>분석</t>
        </is>
      </c>
    </row>
    <row r="3573">
      <c r="A3573" t="inlineStr">
        <is>
          <t>송파구</t>
        </is>
      </c>
      <c r="B3573" t="inlineStr">
        <is>
          <t>2018-05</t>
        </is>
      </c>
      <c r="C3573" t="n">
        <v>85.6682219886698</v>
      </c>
      <c r="D3573">
        <f>IF(AND(A3572=A3573,ISNUMBER(C3573),ISNUMBER(C3572)),100*(C3573/C3572-1),"")</f>
        <v/>
      </c>
      <c r="E3573">
        <f>IF(AND(A3570=A3573,ISNUMBER(C3573),ISNUMBER(C3570)),100*(C3573/C3570-1),"")</f>
        <v/>
      </c>
      <c r="F3573">
        <f>IF(AND(A3567=A3573,ISNUMBER(C3573),ISNUMBER(C3567)),100*(C3573/C3567-1),"")</f>
        <v/>
      </c>
      <c r="G3573">
        <f>IF(AND(A3576=A3573,ISNUMBER(C3576),ISNUMBER(C3573)),100*(C3576/C3573-1),"")</f>
        <v/>
      </c>
      <c r="H3573">
        <f>IF(AND(ISNUMBER(G3573),SUMPRODUCT((B$2:B$3826=B3573)*ISNUMBER(G$2:G$3826))=25),G3573-AVERAGEIFS(G$2:G$3826,B$2:B$3826,B3573),"")</f>
        <v/>
      </c>
      <c r="I3573">
        <f>IF(AND(A3579=A3573,ISNUMBER(C3579),ISNUMBER(C3573)),100*(C3579/C3573-1),"")</f>
        <v/>
      </c>
      <c r="J3573">
        <f>IF(AND(ISNUMBER(I3573),SUMPRODUCT((B$2:B$3826=B3573)*ISNUMBER(I$2:I$3826))=25),I3573-AVERAGEIFS(I$2:I$3826,B$2:B$3826,B3573),"")</f>
        <v/>
      </c>
      <c r="K3573" t="inlineStr">
        <is>
          <t>분석</t>
        </is>
      </c>
    </row>
    <row r="3574">
      <c r="A3574" t="inlineStr">
        <is>
          <t>송파구</t>
        </is>
      </c>
      <c r="B3574" t="inlineStr">
        <is>
          <t>2018-06</t>
        </is>
      </c>
      <c r="C3574" t="n">
        <v>85.3189083653003</v>
      </c>
      <c r="D3574">
        <f>IF(AND(A3573=A3574,ISNUMBER(C3574),ISNUMBER(C3573)),100*(C3574/C3573-1),"")</f>
        <v/>
      </c>
      <c r="E3574">
        <f>IF(AND(A3571=A3574,ISNUMBER(C3574),ISNUMBER(C3571)),100*(C3574/C3571-1),"")</f>
        <v/>
      </c>
      <c r="F3574">
        <f>IF(AND(A3568=A3574,ISNUMBER(C3574),ISNUMBER(C3568)),100*(C3574/C3568-1),"")</f>
        <v/>
      </c>
      <c r="G3574">
        <f>IF(AND(A3577=A3574,ISNUMBER(C3577),ISNUMBER(C3574)),100*(C3577/C3574-1),"")</f>
        <v/>
      </c>
      <c r="H3574">
        <f>IF(AND(ISNUMBER(G3574),SUMPRODUCT((B$2:B$3826=B3574)*ISNUMBER(G$2:G$3826))=25),G3574-AVERAGEIFS(G$2:G$3826,B$2:B$3826,B3574),"")</f>
        <v/>
      </c>
      <c r="I3574">
        <f>IF(AND(A3580=A3574,ISNUMBER(C3580),ISNUMBER(C3574)),100*(C3580/C3574-1),"")</f>
        <v/>
      </c>
      <c r="J3574">
        <f>IF(AND(ISNUMBER(I3574),SUMPRODUCT((B$2:B$3826=B3574)*ISNUMBER(I$2:I$3826))=25),I3574-AVERAGEIFS(I$2:I$3826,B$2:B$3826,B3574),"")</f>
        <v/>
      </c>
      <c r="K3574" t="inlineStr">
        <is>
          <t>분석</t>
        </is>
      </c>
    </row>
    <row r="3575">
      <c r="A3575" t="inlineStr">
        <is>
          <t>송파구</t>
        </is>
      </c>
      <c r="B3575" t="inlineStr">
        <is>
          <t>2018-07</t>
        </is>
      </c>
      <c r="C3575" t="n">
        <v>84.9644249770562</v>
      </c>
      <c r="D3575">
        <f>IF(AND(A3574=A3575,ISNUMBER(C3575),ISNUMBER(C3574)),100*(C3575/C3574-1),"")</f>
        <v/>
      </c>
      <c r="E3575">
        <f>IF(AND(A3572=A3575,ISNUMBER(C3575),ISNUMBER(C3572)),100*(C3575/C3572-1),"")</f>
        <v/>
      </c>
      <c r="F3575">
        <f>IF(AND(A3569=A3575,ISNUMBER(C3575),ISNUMBER(C3569)),100*(C3575/C3569-1),"")</f>
        <v/>
      </c>
      <c r="G3575">
        <f>IF(AND(A3578=A3575,ISNUMBER(C3578),ISNUMBER(C3575)),100*(C3578/C3575-1),"")</f>
        <v/>
      </c>
      <c r="H3575">
        <f>IF(AND(ISNUMBER(G3575),SUMPRODUCT((B$2:B$3826=B3575)*ISNUMBER(G$2:G$3826))=25),G3575-AVERAGEIFS(G$2:G$3826,B$2:B$3826,B3575),"")</f>
        <v/>
      </c>
      <c r="I3575">
        <f>IF(AND(A3581=A3575,ISNUMBER(C3581),ISNUMBER(C3575)),100*(C3581/C3575-1),"")</f>
        <v/>
      </c>
      <c r="J3575">
        <f>IF(AND(ISNUMBER(I3575),SUMPRODUCT((B$2:B$3826=B3575)*ISNUMBER(I$2:I$3826))=25),I3575-AVERAGEIFS(I$2:I$3826,B$2:B$3826,B3575),"")</f>
        <v/>
      </c>
      <c r="K3575" t="inlineStr">
        <is>
          <t>분석</t>
        </is>
      </c>
    </row>
    <row r="3576">
      <c r="A3576" t="inlineStr">
        <is>
          <t>송파구</t>
        </is>
      </c>
      <c r="B3576" t="inlineStr">
        <is>
          <t>2018-08</t>
        </is>
      </c>
      <c r="C3576" t="n">
        <v>84.8006190034523</v>
      </c>
      <c r="D3576">
        <f>IF(AND(A3575=A3576,ISNUMBER(C3576),ISNUMBER(C3575)),100*(C3576/C3575-1),"")</f>
        <v/>
      </c>
      <c r="E3576">
        <f>IF(AND(A3573=A3576,ISNUMBER(C3576),ISNUMBER(C3573)),100*(C3576/C3573-1),"")</f>
        <v/>
      </c>
      <c r="F3576">
        <f>IF(AND(A3570=A3576,ISNUMBER(C3576),ISNUMBER(C3570)),100*(C3576/C3570-1),"")</f>
        <v/>
      </c>
      <c r="G3576">
        <f>IF(AND(A3579=A3576,ISNUMBER(C3579),ISNUMBER(C3576)),100*(C3579/C3576-1),"")</f>
        <v/>
      </c>
      <c r="H3576">
        <f>IF(AND(ISNUMBER(G3576),SUMPRODUCT((B$2:B$3826=B3576)*ISNUMBER(G$2:G$3826))=25),G3576-AVERAGEIFS(G$2:G$3826,B$2:B$3826,B3576),"")</f>
        <v/>
      </c>
      <c r="I3576">
        <f>IF(AND(A3582=A3576,ISNUMBER(C3582),ISNUMBER(C3576)),100*(C3582/C3576-1),"")</f>
        <v/>
      </c>
      <c r="J3576">
        <f>IF(AND(ISNUMBER(I3576),SUMPRODUCT((B$2:B$3826=B3576)*ISNUMBER(I$2:I$3826))=25),I3576-AVERAGEIFS(I$2:I$3826,B$2:B$3826,B3576),"")</f>
        <v/>
      </c>
      <c r="K3576" t="inlineStr">
        <is>
          <t>분석</t>
        </is>
      </c>
    </row>
    <row r="3577">
      <c r="A3577" t="inlineStr">
        <is>
          <t>송파구</t>
        </is>
      </c>
      <c r="B3577" t="inlineStr">
        <is>
          <t>2018-09</t>
        </is>
      </c>
      <c r="C3577" t="n">
        <v>84.774979666565</v>
      </c>
      <c r="D3577">
        <f>IF(AND(A3576=A3577,ISNUMBER(C3577),ISNUMBER(C3576)),100*(C3577/C3576-1),"")</f>
        <v/>
      </c>
      <c r="E3577">
        <f>IF(AND(A3574=A3577,ISNUMBER(C3577),ISNUMBER(C3574)),100*(C3577/C3574-1),"")</f>
        <v/>
      </c>
      <c r="F3577">
        <f>IF(AND(A3571=A3577,ISNUMBER(C3577),ISNUMBER(C3571)),100*(C3577/C3571-1),"")</f>
        <v/>
      </c>
      <c r="G3577">
        <f>IF(AND(A3580=A3577,ISNUMBER(C3580),ISNUMBER(C3577)),100*(C3580/C3577-1),"")</f>
        <v/>
      </c>
      <c r="H3577">
        <f>IF(AND(ISNUMBER(G3577),SUMPRODUCT((B$2:B$3826=B3577)*ISNUMBER(G$2:G$3826))=25),G3577-AVERAGEIFS(G$2:G$3826,B$2:B$3826,B3577),"")</f>
        <v/>
      </c>
      <c r="I3577">
        <f>IF(AND(A3583=A3577,ISNUMBER(C3583),ISNUMBER(C3577)),100*(C3583/C3577-1),"")</f>
        <v/>
      </c>
      <c r="J3577">
        <f>IF(AND(ISNUMBER(I3577),SUMPRODUCT((B$2:B$3826=B3577)*ISNUMBER(I$2:I$3826))=25),I3577-AVERAGEIFS(I$2:I$3826,B$2:B$3826,B3577),"")</f>
        <v/>
      </c>
      <c r="K3577" t="inlineStr">
        <is>
          <t>분석</t>
        </is>
      </c>
    </row>
    <row r="3578">
      <c r="A3578" t="inlineStr">
        <is>
          <t>송파구</t>
        </is>
      </c>
      <c r="B3578" t="inlineStr">
        <is>
          <t>2018-10</t>
        </is>
      </c>
      <c r="C3578" t="n">
        <v>84.77918836427629</v>
      </c>
      <c r="D3578">
        <f>IF(AND(A3577=A3578,ISNUMBER(C3578),ISNUMBER(C3577)),100*(C3578/C3577-1),"")</f>
        <v/>
      </c>
      <c r="E3578">
        <f>IF(AND(A3575=A3578,ISNUMBER(C3578),ISNUMBER(C3575)),100*(C3578/C3575-1),"")</f>
        <v/>
      </c>
      <c r="F3578">
        <f>IF(AND(A3572=A3578,ISNUMBER(C3578),ISNUMBER(C3572)),100*(C3578/C3572-1),"")</f>
        <v/>
      </c>
      <c r="G3578">
        <f>IF(AND(A3581=A3578,ISNUMBER(C3581),ISNUMBER(C3578)),100*(C3581/C3578-1),"")</f>
        <v/>
      </c>
      <c r="H3578">
        <f>IF(AND(ISNUMBER(G3578),SUMPRODUCT((B$2:B$3826=B3578)*ISNUMBER(G$2:G$3826))=25),G3578-AVERAGEIFS(G$2:G$3826,B$2:B$3826,B3578),"")</f>
        <v/>
      </c>
      <c r="I3578">
        <f>IF(AND(A3584=A3578,ISNUMBER(C3584),ISNUMBER(C3578)),100*(C3584/C3578-1),"")</f>
        <v/>
      </c>
      <c r="J3578">
        <f>IF(AND(ISNUMBER(I3578),SUMPRODUCT((B$2:B$3826=B3578)*ISNUMBER(I$2:I$3826))=25),I3578-AVERAGEIFS(I$2:I$3826,B$2:B$3826,B3578),"")</f>
        <v/>
      </c>
      <c r="K3578" t="inlineStr">
        <is>
          <t>분석</t>
        </is>
      </c>
    </row>
    <row r="3579">
      <c r="A3579" t="inlineStr">
        <is>
          <t>송파구</t>
        </is>
      </c>
      <c r="B3579" t="inlineStr">
        <is>
          <t>2018-11</t>
        </is>
      </c>
      <c r="C3579" t="n">
        <v>84.79216181254991</v>
      </c>
      <c r="D3579">
        <f>IF(AND(A3578=A3579,ISNUMBER(C3579),ISNUMBER(C3578)),100*(C3579/C3578-1),"")</f>
        <v/>
      </c>
      <c r="E3579">
        <f>IF(AND(A3576=A3579,ISNUMBER(C3579),ISNUMBER(C3576)),100*(C3579/C3576-1),"")</f>
        <v/>
      </c>
      <c r="F3579">
        <f>IF(AND(A3573=A3579,ISNUMBER(C3579),ISNUMBER(C3573)),100*(C3579/C3573-1),"")</f>
        <v/>
      </c>
      <c r="G3579">
        <f>IF(AND(A3582=A3579,ISNUMBER(C3582),ISNUMBER(C3579)),100*(C3582/C3579-1),"")</f>
        <v/>
      </c>
      <c r="H3579">
        <f>IF(AND(ISNUMBER(G3579),SUMPRODUCT((B$2:B$3826=B3579)*ISNUMBER(G$2:G$3826))=25),G3579-AVERAGEIFS(G$2:G$3826,B$2:B$3826,B3579),"")</f>
        <v/>
      </c>
      <c r="I3579">
        <f>IF(AND(A3585=A3579,ISNUMBER(C3585),ISNUMBER(C3579)),100*(C3585/C3579-1),"")</f>
        <v/>
      </c>
      <c r="J3579">
        <f>IF(AND(ISNUMBER(I3579),SUMPRODUCT((B$2:B$3826=B3579)*ISNUMBER(I$2:I$3826))=25),I3579-AVERAGEIFS(I$2:I$3826,B$2:B$3826,B3579),"")</f>
        <v/>
      </c>
      <c r="K3579" t="inlineStr">
        <is>
          <t>분석</t>
        </is>
      </c>
    </row>
    <row r="3580">
      <c r="A3580" t="inlineStr">
        <is>
          <t>송파구</t>
        </is>
      </c>
      <c r="B3580" t="inlineStr">
        <is>
          <t>2018-12</t>
        </is>
      </c>
      <c r="C3580" t="n">
        <v>84.778459556527</v>
      </c>
      <c r="D3580">
        <f>IF(AND(A3579=A3580,ISNUMBER(C3580),ISNUMBER(C3579)),100*(C3580/C3579-1),"")</f>
        <v/>
      </c>
      <c r="E3580">
        <f>IF(AND(A3577=A3580,ISNUMBER(C3580),ISNUMBER(C3577)),100*(C3580/C3577-1),"")</f>
        <v/>
      </c>
      <c r="F3580">
        <f>IF(AND(A3574=A3580,ISNUMBER(C3580),ISNUMBER(C3574)),100*(C3580/C3574-1),"")</f>
        <v/>
      </c>
      <c r="G3580">
        <f>IF(AND(A3583=A3580,ISNUMBER(C3583),ISNUMBER(C3580)),100*(C3583/C3580-1),"")</f>
        <v/>
      </c>
      <c r="H3580">
        <f>IF(AND(ISNUMBER(G3580),SUMPRODUCT((B$2:B$3826=B3580)*ISNUMBER(G$2:G$3826))=25),G3580-AVERAGEIFS(G$2:G$3826,B$2:B$3826,B3580),"")</f>
        <v/>
      </c>
      <c r="I3580">
        <f>IF(AND(A3586=A3580,ISNUMBER(C3586),ISNUMBER(C3580)),100*(C3586/C3580-1),"")</f>
        <v/>
      </c>
      <c r="J3580">
        <f>IF(AND(ISNUMBER(I3580),SUMPRODUCT((B$2:B$3826=B3580)*ISNUMBER(I$2:I$3826))=25),I3580-AVERAGEIFS(I$2:I$3826,B$2:B$3826,B3580),"")</f>
        <v/>
      </c>
      <c r="K3580" t="inlineStr">
        <is>
          <t>분석</t>
        </is>
      </c>
    </row>
    <row r="3581">
      <c r="A3581" t="inlineStr">
        <is>
          <t>송파구</t>
        </is>
      </c>
      <c r="B3581" t="inlineStr">
        <is>
          <t>2019-01</t>
        </is>
      </c>
      <c r="C3581" t="n">
        <v>84.6890737161048</v>
      </c>
      <c r="D3581">
        <f>IF(AND(A3580=A3581,ISNUMBER(C3581),ISNUMBER(C3580)),100*(C3581/C3580-1),"")</f>
        <v/>
      </c>
      <c r="E3581">
        <f>IF(AND(A3578=A3581,ISNUMBER(C3581),ISNUMBER(C3578)),100*(C3581/C3578-1),"")</f>
        <v/>
      </c>
      <c r="F3581">
        <f>IF(AND(A3575=A3581,ISNUMBER(C3581),ISNUMBER(C3575)),100*(C3581/C3575-1),"")</f>
        <v/>
      </c>
      <c r="G3581">
        <f>IF(AND(A3584=A3581,ISNUMBER(C3584),ISNUMBER(C3581)),100*(C3584/C3581-1),"")</f>
        <v/>
      </c>
      <c r="H3581">
        <f>IF(AND(ISNUMBER(G3581),SUMPRODUCT((B$2:B$3826=B3581)*ISNUMBER(G$2:G$3826))=25),G3581-AVERAGEIFS(G$2:G$3826,B$2:B$3826,B3581),"")</f>
        <v/>
      </c>
      <c r="I3581">
        <f>IF(AND(A3587=A3581,ISNUMBER(C3587),ISNUMBER(C3581)),100*(C3587/C3581-1),"")</f>
        <v/>
      </c>
      <c r="J3581">
        <f>IF(AND(ISNUMBER(I3581),SUMPRODUCT((B$2:B$3826=B3581)*ISNUMBER(I$2:I$3826))=25),I3581-AVERAGEIFS(I$2:I$3826,B$2:B$3826,B3581),"")</f>
        <v/>
      </c>
      <c r="K3581" t="inlineStr">
        <is>
          <t>분석</t>
        </is>
      </c>
    </row>
    <row r="3582">
      <c r="A3582" t="inlineStr">
        <is>
          <t>송파구</t>
        </is>
      </c>
      <c r="B3582" t="inlineStr">
        <is>
          <t>2019-02</t>
        </is>
      </c>
      <c r="C3582" t="n">
        <v>84.25576207528751</v>
      </c>
      <c r="D3582">
        <f>IF(AND(A3581=A3582,ISNUMBER(C3582),ISNUMBER(C3581)),100*(C3582/C3581-1),"")</f>
        <v/>
      </c>
      <c r="E3582">
        <f>IF(AND(A3579=A3582,ISNUMBER(C3582),ISNUMBER(C3579)),100*(C3582/C3579-1),"")</f>
        <v/>
      </c>
      <c r="F3582">
        <f>IF(AND(A3576=A3582,ISNUMBER(C3582),ISNUMBER(C3576)),100*(C3582/C3576-1),"")</f>
        <v/>
      </c>
      <c r="G3582">
        <f>IF(AND(A3585=A3582,ISNUMBER(C3585),ISNUMBER(C3582)),100*(C3585/C3582-1),"")</f>
        <v/>
      </c>
      <c r="H3582">
        <f>IF(AND(ISNUMBER(G3582),SUMPRODUCT((B$2:B$3826=B3582)*ISNUMBER(G$2:G$3826))=25),G3582-AVERAGEIFS(G$2:G$3826,B$2:B$3826,B3582),"")</f>
        <v/>
      </c>
      <c r="I3582">
        <f>IF(AND(A3588=A3582,ISNUMBER(C3588),ISNUMBER(C3582)),100*(C3588/C3582-1),"")</f>
        <v/>
      </c>
      <c r="J3582">
        <f>IF(AND(ISNUMBER(I3582),SUMPRODUCT((B$2:B$3826=B3582)*ISNUMBER(I$2:I$3826))=25),I3582-AVERAGEIFS(I$2:I$3826,B$2:B$3826,B3582),"")</f>
        <v/>
      </c>
      <c r="K3582" t="inlineStr">
        <is>
          <t>분석</t>
        </is>
      </c>
    </row>
    <row r="3583">
      <c r="A3583" t="inlineStr">
        <is>
          <t>송파구</t>
        </is>
      </c>
      <c r="B3583" t="inlineStr">
        <is>
          <t>2019-03</t>
        </is>
      </c>
      <c r="C3583" t="n">
        <v>83.97724409204621</v>
      </c>
      <c r="D3583">
        <f>IF(AND(A3582=A3583,ISNUMBER(C3583),ISNUMBER(C3582)),100*(C3583/C3582-1),"")</f>
        <v/>
      </c>
      <c r="E3583">
        <f>IF(AND(A3580=A3583,ISNUMBER(C3583),ISNUMBER(C3580)),100*(C3583/C3580-1),"")</f>
        <v/>
      </c>
      <c r="F3583">
        <f>IF(AND(A3577=A3583,ISNUMBER(C3583),ISNUMBER(C3577)),100*(C3583/C3577-1),"")</f>
        <v/>
      </c>
      <c r="G3583">
        <f>IF(AND(A3586=A3583,ISNUMBER(C3586),ISNUMBER(C3583)),100*(C3586/C3583-1),"")</f>
        <v/>
      </c>
      <c r="H3583">
        <f>IF(AND(ISNUMBER(G3583),SUMPRODUCT((B$2:B$3826=B3583)*ISNUMBER(G$2:G$3826))=25),G3583-AVERAGEIFS(G$2:G$3826,B$2:B$3826,B3583),"")</f>
        <v/>
      </c>
      <c r="I3583">
        <f>IF(AND(A3589=A3583,ISNUMBER(C3589),ISNUMBER(C3583)),100*(C3589/C3583-1),"")</f>
        <v/>
      </c>
      <c r="J3583">
        <f>IF(AND(ISNUMBER(I3583),SUMPRODUCT((B$2:B$3826=B3583)*ISNUMBER(I$2:I$3826))=25),I3583-AVERAGEIFS(I$2:I$3826,B$2:B$3826,B3583),"")</f>
        <v/>
      </c>
      <c r="K3583" t="inlineStr">
        <is>
          <t>분석</t>
        </is>
      </c>
    </row>
    <row r="3584">
      <c r="A3584" t="inlineStr">
        <is>
          <t>송파구</t>
        </is>
      </c>
      <c r="B3584" t="inlineStr">
        <is>
          <t>2019-04</t>
        </is>
      </c>
      <c r="C3584" t="n">
        <v>83.85238390628341</v>
      </c>
      <c r="D3584">
        <f>IF(AND(A3583=A3584,ISNUMBER(C3584),ISNUMBER(C3583)),100*(C3584/C3583-1),"")</f>
        <v/>
      </c>
      <c r="E3584">
        <f>IF(AND(A3581=A3584,ISNUMBER(C3584),ISNUMBER(C3581)),100*(C3584/C3581-1),"")</f>
        <v/>
      </c>
      <c r="F3584">
        <f>IF(AND(A3578=A3584,ISNUMBER(C3584),ISNUMBER(C3578)),100*(C3584/C3578-1),"")</f>
        <v/>
      </c>
      <c r="G3584">
        <f>IF(AND(A3587=A3584,ISNUMBER(C3587),ISNUMBER(C3584)),100*(C3587/C3584-1),"")</f>
        <v/>
      </c>
      <c r="H3584">
        <f>IF(AND(ISNUMBER(G3584),SUMPRODUCT((B$2:B$3826=B3584)*ISNUMBER(G$2:G$3826))=25),G3584-AVERAGEIFS(G$2:G$3826,B$2:B$3826,B3584),"")</f>
        <v/>
      </c>
      <c r="I3584">
        <f>IF(AND(A3590=A3584,ISNUMBER(C3590),ISNUMBER(C3584)),100*(C3590/C3584-1),"")</f>
        <v/>
      </c>
      <c r="J3584">
        <f>IF(AND(ISNUMBER(I3584),SUMPRODUCT((B$2:B$3826=B3584)*ISNUMBER(I$2:I$3826))=25),I3584-AVERAGEIFS(I$2:I$3826,B$2:B$3826,B3584),"")</f>
        <v/>
      </c>
      <c r="K3584" t="inlineStr">
        <is>
          <t>분석</t>
        </is>
      </c>
    </row>
    <row r="3585">
      <c r="A3585" t="inlineStr">
        <is>
          <t>송파구</t>
        </is>
      </c>
      <c r="B3585" t="inlineStr">
        <is>
          <t>2019-05</t>
        </is>
      </c>
      <c r="C3585" t="n">
        <v>83.8522683078149</v>
      </c>
      <c r="D3585">
        <f>IF(AND(A3584=A3585,ISNUMBER(C3585),ISNUMBER(C3584)),100*(C3585/C3584-1),"")</f>
        <v/>
      </c>
      <c r="E3585">
        <f>IF(AND(A3582=A3585,ISNUMBER(C3585),ISNUMBER(C3582)),100*(C3585/C3582-1),"")</f>
        <v/>
      </c>
      <c r="F3585">
        <f>IF(AND(A3579=A3585,ISNUMBER(C3585),ISNUMBER(C3579)),100*(C3585/C3579-1),"")</f>
        <v/>
      </c>
      <c r="G3585">
        <f>IF(AND(A3588=A3585,ISNUMBER(C3588),ISNUMBER(C3585)),100*(C3588/C3585-1),"")</f>
        <v/>
      </c>
      <c r="H3585">
        <f>IF(AND(ISNUMBER(G3585),SUMPRODUCT((B$2:B$3826=B3585)*ISNUMBER(G$2:G$3826))=25),G3585-AVERAGEIFS(G$2:G$3826,B$2:B$3826,B3585),"")</f>
        <v/>
      </c>
      <c r="I3585">
        <f>IF(AND(A3591=A3585,ISNUMBER(C3591),ISNUMBER(C3585)),100*(C3591/C3585-1),"")</f>
        <v/>
      </c>
      <c r="J3585">
        <f>IF(AND(ISNUMBER(I3585),SUMPRODUCT((B$2:B$3826=B3585)*ISNUMBER(I$2:I$3826))=25),I3585-AVERAGEIFS(I$2:I$3826,B$2:B$3826,B3585),"")</f>
        <v/>
      </c>
      <c r="K3585" t="inlineStr">
        <is>
          <t>분석</t>
        </is>
      </c>
    </row>
    <row r="3586">
      <c r="A3586" t="inlineStr">
        <is>
          <t>송파구</t>
        </is>
      </c>
      <c r="B3586" t="inlineStr">
        <is>
          <t>2019-06</t>
        </is>
      </c>
      <c r="C3586" t="n">
        <v>83.87997379581491</v>
      </c>
      <c r="D3586">
        <f>IF(AND(A3585=A3586,ISNUMBER(C3586),ISNUMBER(C3585)),100*(C3586/C3585-1),"")</f>
        <v/>
      </c>
      <c r="E3586">
        <f>IF(AND(A3583=A3586,ISNUMBER(C3586),ISNUMBER(C3583)),100*(C3586/C3583-1),"")</f>
        <v/>
      </c>
      <c r="F3586">
        <f>IF(AND(A3580=A3586,ISNUMBER(C3586),ISNUMBER(C3580)),100*(C3586/C3580-1),"")</f>
        <v/>
      </c>
      <c r="G3586">
        <f>IF(AND(A3589=A3586,ISNUMBER(C3589),ISNUMBER(C3586)),100*(C3589/C3586-1),"")</f>
        <v/>
      </c>
      <c r="H3586">
        <f>IF(AND(ISNUMBER(G3586),SUMPRODUCT((B$2:B$3826=B3586)*ISNUMBER(G$2:G$3826))=25),G3586-AVERAGEIFS(G$2:G$3826,B$2:B$3826,B3586),"")</f>
        <v/>
      </c>
      <c r="I3586">
        <f>IF(AND(A3592=A3586,ISNUMBER(C3592),ISNUMBER(C3586)),100*(C3592/C3586-1),"")</f>
        <v/>
      </c>
      <c r="J3586">
        <f>IF(AND(ISNUMBER(I3586),SUMPRODUCT((B$2:B$3826=B3586)*ISNUMBER(I$2:I$3826))=25),I3586-AVERAGEIFS(I$2:I$3826,B$2:B$3826,B3586),"")</f>
        <v/>
      </c>
      <c r="K3586" t="inlineStr">
        <is>
          <t>분석</t>
        </is>
      </c>
    </row>
    <row r="3587">
      <c r="A3587" t="inlineStr">
        <is>
          <t>송파구</t>
        </is>
      </c>
      <c r="B3587" t="inlineStr">
        <is>
          <t>2019-07</t>
        </is>
      </c>
      <c r="C3587" t="n">
        <v>83.87871380069561</v>
      </c>
      <c r="D3587">
        <f>IF(AND(A3586=A3587,ISNUMBER(C3587),ISNUMBER(C3586)),100*(C3587/C3586-1),"")</f>
        <v/>
      </c>
      <c r="E3587">
        <f>IF(AND(A3584=A3587,ISNUMBER(C3587),ISNUMBER(C3584)),100*(C3587/C3584-1),"")</f>
        <v/>
      </c>
      <c r="F3587">
        <f>IF(AND(A3581=A3587,ISNUMBER(C3587),ISNUMBER(C3581)),100*(C3587/C3581-1),"")</f>
        <v/>
      </c>
      <c r="G3587">
        <f>IF(AND(A3590=A3587,ISNUMBER(C3590),ISNUMBER(C3587)),100*(C3590/C3587-1),"")</f>
        <v/>
      </c>
      <c r="H3587">
        <f>IF(AND(ISNUMBER(G3587),SUMPRODUCT((B$2:B$3826=B3587)*ISNUMBER(G$2:G$3826))=25),G3587-AVERAGEIFS(G$2:G$3826,B$2:B$3826,B3587),"")</f>
        <v/>
      </c>
      <c r="I3587">
        <f>IF(AND(A3593=A3587,ISNUMBER(C3593),ISNUMBER(C3587)),100*(C3593/C3587-1),"")</f>
        <v/>
      </c>
      <c r="J3587">
        <f>IF(AND(ISNUMBER(I3587),SUMPRODUCT((B$2:B$3826=B3587)*ISNUMBER(I$2:I$3826))=25),I3587-AVERAGEIFS(I$2:I$3826,B$2:B$3826,B3587),"")</f>
        <v/>
      </c>
      <c r="K3587" t="inlineStr">
        <is>
          <t>분석</t>
        </is>
      </c>
    </row>
    <row r="3588">
      <c r="A3588" t="inlineStr">
        <is>
          <t>송파구</t>
        </is>
      </c>
      <c r="B3588" t="inlineStr">
        <is>
          <t>2019-08</t>
        </is>
      </c>
      <c r="C3588" t="n">
        <v>83.91908632257061</v>
      </c>
      <c r="D3588">
        <f>IF(AND(A3587=A3588,ISNUMBER(C3588),ISNUMBER(C3587)),100*(C3588/C3587-1),"")</f>
        <v/>
      </c>
      <c r="E3588">
        <f>IF(AND(A3585=A3588,ISNUMBER(C3588),ISNUMBER(C3585)),100*(C3588/C3585-1),"")</f>
        <v/>
      </c>
      <c r="F3588">
        <f>IF(AND(A3582=A3588,ISNUMBER(C3588),ISNUMBER(C3582)),100*(C3588/C3582-1),"")</f>
        <v/>
      </c>
      <c r="G3588">
        <f>IF(AND(A3591=A3588,ISNUMBER(C3591),ISNUMBER(C3588)),100*(C3591/C3588-1),"")</f>
        <v/>
      </c>
      <c r="H3588">
        <f>IF(AND(ISNUMBER(G3588),SUMPRODUCT((B$2:B$3826=B3588)*ISNUMBER(G$2:G$3826))=25),G3588-AVERAGEIFS(G$2:G$3826,B$2:B$3826,B3588),"")</f>
        <v/>
      </c>
      <c r="I3588">
        <f>IF(AND(A3594=A3588,ISNUMBER(C3594),ISNUMBER(C3588)),100*(C3594/C3588-1),"")</f>
        <v/>
      </c>
      <c r="J3588">
        <f>IF(AND(ISNUMBER(I3588),SUMPRODUCT((B$2:B$3826=B3588)*ISNUMBER(I$2:I$3826))=25),I3588-AVERAGEIFS(I$2:I$3826,B$2:B$3826,B3588),"")</f>
        <v/>
      </c>
      <c r="K3588" t="inlineStr">
        <is>
          <t>분석</t>
        </is>
      </c>
    </row>
    <row r="3589">
      <c r="A3589" t="inlineStr">
        <is>
          <t>송파구</t>
        </is>
      </c>
      <c r="B3589" t="inlineStr">
        <is>
          <t>2019-09</t>
        </is>
      </c>
      <c r="C3589" t="n">
        <v>83.94515869492351</v>
      </c>
      <c r="D3589">
        <f>IF(AND(A3588=A3589,ISNUMBER(C3589),ISNUMBER(C3588)),100*(C3589/C3588-1),"")</f>
        <v/>
      </c>
      <c r="E3589">
        <f>IF(AND(A3586=A3589,ISNUMBER(C3589),ISNUMBER(C3586)),100*(C3589/C3586-1),"")</f>
        <v/>
      </c>
      <c r="F3589">
        <f>IF(AND(A3583=A3589,ISNUMBER(C3589),ISNUMBER(C3583)),100*(C3589/C3583-1),"")</f>
        <v/>
      </c>
      <c r="G3589">
        <f>IF(AND(A3592=A3589,ISNUMBER(C3592),ISNUMBER(C3589)),100*(C3592/C3589-1),"")</f>
        <v/>
      </c>
      <c r="H3589">
        <f>IF(AND(ISNUMBER(G3589),SUMPRODUCT((B$2:B$3826=B3589)*ISNUMBER(G$2:G$3826))=25),G3589-AVERAGEIFS(G$2:G$3826,B$2:B$3826,B3589),"")</f>
        <v/>
      </c>
      <c r="I3589">
        <f>IF(AND(A3595=A3589,ISNUMBER(C3595),ISNUMBER(C3589)),100*(C3595/C3589-1),"")</f>
        <v/>
      </c>
      <c r="J3589">
        <f>IF(AND(ISNUMBER(I3589),SUMPRODUCT((B$2:B$3826=B3589)*ISNUMBER(I$2:I$3826))=25),I3589-AVERAGEIFS(I$2:I$3826,B$2:B$3826,B3589),"")</f>
        <v/>
      </c>
      <c r="K3589" t="inlineStr">
        <is>
          <t>분석</t>
        </is>
      </c>
    </row>
    <row r="3590">
      <c r="A3590" t="inlineStr">
        <is>
          <t>송파구</t>
        </is>
      </c>
      <c r="B3590" t="inlineStr">
        <is>
          <t>2019-10</t>
        </is>
      </c>
      <c r="C3590" t="n">
        <v>83.980498092413</v>
      </c>
      <c r="D3590">
        <f>IF(AND(A3589=A3590,ISNUMBER(C3590),ISNUMBER(C3589)),100*(C3590/C3589-1),"")</f>
        <v/>
      </c>
      <c r="E3590">
        <f>IF(AND(A3587=A3590,ISNUMBER(C3590),ISNUMBER(C3587)),100*(C3590/C3587-1),"")</f>
        <v/>
      </c>
      <c r="F3590">
        <f>IF(AND(A3584=A3590,ISNUMBER(C3590),ISNUMBER(C3584)),100*(C3590/C3584-1),"")</f>
        <v/>
      </c>
      <c r="G3590">
        <f>IF(AND(A3593=A3590,ISNUMBER(C3593),ISNUMBER(C3590)),100*(C3593/C3590-1),"")</f>
        <v/>
      </c>
      <c r="H3590">
        <f>IF(AND(ISNUMBER(G3590),SUMPRODUCT((B$2:B$3826=B3590)*ISNUMBER(G$2:G$3826))=25),G3590-AVERAGEIFS(G$2:G$3826,B$2:B$3826,B3590),"")</f>
        <v/>
      </c>
      <c r="I3590">
        <f>IF(AND(A3596=A3590,ISNUMBER(C3596),ISNUMBER(C3590)),100*(C3596/C3590-1),"")</f>
        <v/>
      </c>
      <c r="J3590">
        <f>IF(AND(ISNUMBER(I3590),SUMPRODUCT((B$2:B$3826=B3590)*ISNUMBER(I$2:I$3826))=25),I3590-AVERAGEIFS(I$2:I$3826,B$2:B$3826,B3590),"")</f>
        <v/>
      </c>
      <c r="K3590" t="inlineStr">
        <is>
          <t>분석</t>
        </is>
      </c>
    </row>
    <row r="3591">
      <c r="A3591" t="inlineStr">
        <is>
          <t>송파구</t>
        </is>
      </c>
      <c r="B3591" t="inlineStr">
        <is>
          <t>2019-11</t>
        </is>
      </c>
      <c r="C3591" t="n">
        <v>84.1044901389014</v>
      </c>
      <c r="D3591">
        <f>IF(AND(A3590=A3591,ISNUMBER(C3591),ISNUMBER(C3590)),100*(C3591/C3590-1),"")</f>
        <v/>
      </c>
      <c r="E3591">
        <f>IF(AND(A3588=A3591,ISNUMBER(C3591),ISNUMBER(C3588)),100*(C3591/C3588-1),"")</f>
        <v/>
      </c>
      <c r="F3591">
        <f>IF(AND(A3585=A3591,ISNUMBER(C3591),ISNUMBER(C3585)),100*(C3591/C3585-1),"")</f>
        <v/>
      </c>
      <c r="G3591">
        <f>IF(AND(A3594=A3591,ISNUMBER(C3594),ISNUMBER(C3591)),100*(C3594/C3591-1),"")</f>
        <v/>
      </c>
      <c r="H3591">
        <f>IF(AND(ISNUMBER(G3591),SUMPRODUCT((B$2:B$3826=B3591)*ISNUMBER(G$2:G$3826))=25),G3591-AVERAGEIFS(G$2:G$3826,B$2:B$3826,B3591),"")</f>
        <v/>
      </c>
      <c r="I3591">
        <f>IF(AND(A3597=A3591,ISNUMBER(C3597),ISNUMBER(C3591)),100*(C3597/C3591-1),"")</f>
        <v/>
      </c>
      <c r="J3591">
        <f>IF(AND(ISNUMBER(I3591),SUMPRODUCT((B$2:B$3826=B3591)*ISNUMBER(I$2:I$3826))=25),I3591-AVERAGEIFS(I$2:I$3826,B$2:B$3826,B3591),"")</f>
        <v/>
      </c>
      <c r="K3591" t="inlineStr">
        <is>
          <t>분석</t>
        </is>
      </c>
    </row>
    <row r="3592">
      <c r="A3592" t="inlineStr">
        <is>
          <t>송파구</t>
        </is>
      </c>
      <c r="B3592" t="inlineStr">
        <is>
          <t>2019-12</t>
        </is>
      </c>
      <c r="C3592" t="n">
        <v>84.1855859478803</v>
      </c>
      <c r="D3592">
        <f>IF(AND(A3591=A3592,ISNUMBER(C3592),ISNUMBER(C3591)),100*(C3592/C3591-1),"")</f>
        <v/>
      </c>
      <c r="E3592">
        <f>IF(AND(A3589=A3592,ISNUMBER(C3592),ISNUMBER(C3589)),100*(C3592/C3589-1),"")</f>
        <v/>
      </c>
      <c r="F3592">
        <f>IF(AND(A3586=A3592,ISNUMBER(C3592),ISNUMBER(C3586)),100*(C3592/C3586-1),"")</f>
        <v/>
      </c>
      <c r="G3592">
        <f>IF(AND(A3595=A3592,ISNUMBER(C3595),ISNUMBER(C3592)),100*(C3595/C3592-1),"")</f>
        <v/>
      </c>
      <c r="H3592">
        <f>IF(AND(ISNUMBER(G3592),SUMPRODUCT((B$2:B$3826=B3592)*ISNUMBER(G$2:G$3826))=25),G3592-AVERAGEIFS(G$2:G$3826,B$2:B$3826,B3592),"")</f>
        <v/>
      </c>
      <c r="I3592">
        <f>IF(AND(A3598=A3592,ISNUMBER(C3598),ISNUMBER(C3592)),100*(C3598/C3592-1),"")</f>
        <v/>
      </c>
      <c r="J3592">
        <f>IF(AND(ISNUMBER(I3592),SUMPRODUCT((B$2:B$3826=B3592)*ISNUMBER(I$2:I$3826))=25),I3592-AVERAGEIFS(I$2:I$3826,B$2:B$3826,B3592),"")</f>
        <v/>
      </c>
      <c r="K3592" t="inlineStr">
        <is>
          <t>분석</t>
        </is>
      </c>
    </row>
    <row r="3593">
      <c r="A3593" t="inlineStr">
        <is>
          <t>송파구</t>
        </is>
      </c>
      <c r="B3593" t="inlineStr">
        <is>
          <t>2020-01</t>
        </is>
      </c>
      <c r="C3593" t="n">
        <v>84.5140298422355</v>
      </c>
      <c r="D3593">
        <f>IF(AND(A3592=A3593,ISNUMBER(C3593),ISNUMBER(C3592)),100*(C3593/C3592-1),"")</f>
        <v/>
      </c>
      <c r="E3593">
        <f>IF(AND(A3590=A3593,ISNUMBER(C3593),ISNUMBER(C3590)),100*(C3593/C3590-1),"")</f>
        <v/>
      </c>
      <c r="F3593">
        <f>IF(AND(A3587=A3593,ISNUMBER(C3593),ISNUMBER(C3587)),100*(C3593/C3587-1),"")</f>
        <v/>
      </c>
      <c r="G3593">
        <f>IF(AND(A3596=A3593,ISNUMBER(C3596),ISNUMBER(C3593)),100*(C3596/C3593-1),"")</f>
        <v/>
      </c>
      <c r="H3593">
        <f>IF(AND(ISNUMBER(G3593),SUMPRODUCT((B$2:B$3826=B3593)*ISNUMBER(G$2:G$3826))=25),G3593-AVERAGEIFS(G$2:G$3826,B$2:B$3826,B3593),"")</f>
        <v/>
      </c>
      <c r="I3593">
        <f>IF(AND(A3599=A3593,ISNUMBER(C3599),ISNUMBER(C3593)),100*(C3599/C3593-1),"")</f>
        <v/>
      </c>
      <c r="J3593">
        <f>IF(AND(ISNUMBER(I3593),SUMPRODUCT((B$2:B$3826=B3593)*ISNUMBER(I$2:I$3826))=25),I3593-AVERAGEIFS(I$2:I$3826,B$2:B$3826,B3593),"")</f>
        <v/>
      </c>
      <c r="K3593" t="inlineStr">
        <is>
          <t>분석</t>
        </is>
      </c>
    </row>
    <row r="3594">
      <c r="A3594" t="inlineStr">
        <is>
          <t>송파구</t>
        </is>
      </c>
      <c r="B3594" t="inlineStr">
        <is>
          <t>2020-02</t>
        </is>
      </c>
      <c r="C3594" t="n">
        <v>84.95048536093979</v>
      </c>
      <c r="D3594">
        <f>IF(AND(A3593=A3594,ISNUMBER(C3594),ISNUMBER(C3593)),100*(C3594/C3593-1),"")</f>
        <v/>
      </c>
      <c r="E3594">
        <f>IF(AND(A3591=A3594,ISNUMBER(C3594),ISNUMBER(C3591)),100*(C3594/C3591-1),"")</f>
        <v/>
      </c>
      <c r="F3594">
        <f>IF(AND(A3588=A3594,ISNUMBER(C3594),ISNUMBER(C3588)),100*(C3594/C3588-1),"")</f>
        <v/>
      </c>
      <c r="G3594">
        <f>IF(AND(A3597=A3594,ISNUMBER(C3597),ISNUMBER(C3594)),100*(C3597/C3594-1),"")</f>
        <v/>
      </c>
      <c r="H3594">
        <f>IF(AND(ISNUMBER(G3594),SUMPRODUCT((B$2:B$3826=B3594)*ISNUMBER(G$2:G$3826))=25),G3594-AVERAGEIFS(G$2:G$3826,B$2:B$3826,B3594),"")</f>
        <v/>
      </c>
      <c r="I3594">
        <f>IF(AND(A3600=A3594,ISNUMBER(C3600),ISNUMBER(C3594)),100*(C3600/C3594-1),"")</f>
        <v/>
      </c>
      <c r="J3594">
        <f>IF(AND(ISNUMBER(I3594),SUMPRODUCT((B$2:B$3826=B3594)*ISNUMBER(I$2:I$3826))=25),I3594-AVERAGEIFS(I$2:I$3826,B$2:B$3826,B3594),"")</f>
        <v/>
      </c>
      <c r="K3594" t="inlineStr">
        <is>
          <t>분석</t>
        </is>
      </c>
    </row>
    <row r="3595">
      <c r="A3595" t="inlineStr">
        <is>
          <t>송파구</t>
        </is>
      </c>
      <c r="B3595" t="inlineStr">
        <is>
          <t>2020-03</t>
        </is>
      </c>
      <c r="C3595" t="n">
        <v>85.08798345774829</v>
      </c>
      <c r="D3595">
        <f>IF(AND(A3594=A3595,ISNUMBER(C3595),ISNUMBER(C3594)),100*(C3595/C3594-1),"")</f>
        <v/>
      </c>
      <c r="E3595">
        <f>IF(AND(A3592=A3595,ISNUMBER(C3595),ISNUMBER(C3592)),100*(C3595/C3592-1),"")</f>
        <v/>
      </c>
      <c r="F3595">
        <f>IF(AND(A3589=A3595,ISNUMBER(C3595),ISNUMBER(C3589)),100*(C3595/C3589-1),"")</f>
        <v/>
      </c>
      <c r="G3595">
        <f>IF(AND(A3598=A3595,ISNUMBER(C3598),ISNUMBER(C3595)),100*(C3598/C3595-1),"")</f>
        <v/>
      </c>
      <c r="H3595">
        <f>IF(AND(ISNUMBER(G3595),SUMPRODUCT((B$2:B$3826=B3595)*ISNUMBER(G$2:G$3826))=25),G3595-AVERAGEIFS(G$2:G$3826,B$2:B$3826,B3595),"")</f>
        <v/>
      </c>
      <c r="I3595">
        <f>IF(AND(A3601=A3595,ISNUMBER(C3601),ISNUMBER(C3595)),100*(C3601/C3595-1),"")</f>
        <v/>
      </c>
      <c r="J3595">
        <f>IF(AND(ISNUMBER(I3595),SUMPRODUCT((B$2:B$3826=B3595)*ISNUMBER(I$2:I$3826))=25),I3595-AVERAGEIFS(I$2:I$3826,B$2:B$3826,B3595),"")</f>
        <v/>
      </c>
      <c r="K3595" t="inlineStr">
        <is>
          <t>분석</t>
        </is>
      </c>
    </row>
    <row r="3596">
      <c r="A3596" t="inlineStr">
        <is>
          <t>송파구</t>
        </is>
      </c>
      <c r="B3596" t="inlineStr">
        <is>
          <t>2020-04</t>
        </is>
      </c>
      <c r="C3596" t="n">
        <v>85.1252961049763</v>
      </c>
      <c r="D3596">
        <f>IF(AND(A3595=A3596,ISNUMBER(C3596),ISNUMBER(C3595)),100*(C3596/C3595-1),"")</f>
        <v/>
      </c>
      <c r="E3596">
        <f>IF(AND(A3593=A3596,ISNUMBER(C3596),ISNUMBER(C3593)),100*(C3596/C3593-1),"")</f>
        <v/>
      </c>
      <c r="F3596">
        <f>IF(AND(A3590=A3596,ISNUMBER(C3596),ISNUMBER(C3590)),100*(C3596/C3590-1),"")</f>
        <v/>
      </c>
      <c r="G3596">
        <f>IF(AND(A3599=A3596,ISNUMBER(C3599),ISNUMBER(C3596)),100*(C3599/C3596-1),"")</f>
        <v/>
      </c>
      <c r="H3596">
        <f>IF(AND(ISNUMBER(G3596),SUMPRODUCT((B$2:B$3826=B3596)*ISNUMBER(G$2:G$3826))=25),G3596-AVERAGEIFS(G$2:G$3826,B$2:B$3826,B3596),"")</f>
        <v/>
      </c>
      <c r="I3596">
        <f>IF(AND(A3602=A3596,ISNUMBER(C3602),ISNUMBER(C3596)),100*(C3602/C3596-1),"")</f>
        <v/>
      </c>
      <c r="J3596">
        <f>IF(AND(ISNUMBER(I3596),SUMPRODUCT((B$2:B$3826=B3596)*ISNUMBER(I$2:I$3826))=25),I3596-AVERAGEIFS(I$2:I$3826,B$2:B$3826,B3596),"")</f>
        <v/>
      </c>
      <c r="K3596" t="inlineStr">
        <is>
          <t>분석</t>
        </is>
      </c>
    </row>
    <row r="3597">
      <c r="A3597" t="inlineStr">
        <is>
          <t>송파구</t>
        </is>
      </c>
      <c r="B3597" t="inlineStr">
        <is>
          <t>2020-05</t>
        </is>
      </c>
      <c r="C3597" t="n">
        <v>85.2560307061686</v>
      </c>
      <c r="D3597">
        <f>IF(AND(A3596=A3597,ISNUMBER(C3597),ISNUMBER(C3596)),100*(C3597/C3596-1),"")</f>
        <v/>
      </c>
      <c r="E3597">
        <f>IF(AND(A3594=A3597,ISNUMBER(C3597),ISNUMBER(C3594)),100*(C3597/C3594-1),"")</f>
        <v/>
      </c>
      <c r="F3597">
        <f>IF(AND(A3591=A3597,ISNUMBER(C3597),ISNUMBER(C3591)),100*(C3597/C3591-1),"")</f>
        <v/>
      </c>
      <c r="G3597">
        <f>IF(AND(A3600=A3597,ISNUMBER(C3600),ISNUMBER(C3597)),100*(C3600/C3597-1),"")</f>
        <v/>
      </c>
      <c r="H3597">
        <f>IF(AND(ISNUMBER(G3597),SUMPRODUCT((B$2:B$3826=B3597)*ISNUMBER(G$2:G$3826))=25),G3597-AVERAGEIFS(G$2:G$3826,B$2:B$3826,B3597),"")</f>
        <v/>
      </c>
      <c r="I3597">
        <f>IF(AND(A3603=A3597,ISNUMBER(C3603),ISNUMBER(C3597)),100*(C3603/C3597-1),"")</f>
        <v/>
      </c>
      <c r="J3597">
        <f>IF(AND(ISNUMBER(I3597),SUMPRODUCT((B$2:B$3826=B3597)*ISNUMBER(I$2:I$3826))=25),I3597-AVERAGEIFS(I$2:I$3826,B$2:B$3826,B3597),"")</f>
        <v/>
      </c>
      <c r="K3597" t="inlineStr">
        <is>
          <t>분석</t>
        </is>
      </c>
    </row>
    <row r="3598">
      <c r="A3598" t="inlineStr">
        <is>
          <t>송파구</t>
        </is>
      </c>
      <c r="B3598" t="inlineStr">
        <is>
          <t>2020-06</t>
        </is>
      </c>
      <c r="C3598" t="n">
        <v>85.2851658682474</v>
      </c>
      <c r="D3598">
        <f>IF(AND(A3597=A3598,ISNUMBER(C3598),ISNUMBER(C3597)),100*(C3598/C3597-1),"")</f>
        <v/>
      </c>
      <c r="E3598">
        <f>IF(AND(A3595=A3598,ISNUMBER(C3598),ISNUMBER(C3595)),100*(C3598/C3595-1),"")</f>
        <v/>
      </c>
      <c r="F3598">
        <f>IF(AND(A3592=A3598,ISNUMBER(C3598),ISNUMBER(C3592)),100*(C3598/C3592-1),"")</f>
        <v/>
      </c>
      <c r="G3598">
        <f>IF(AND(A3601=A3598,ISNUMBER(C3601),ISNUMBER(C3598)),100*(C3601/C3598-1),"")</f>
        <v/>
      </c>
      <c r="H3598">
        <f>IF(AND(ISNUMBER(G3598),SUMPRODUCT((B$2:B$3826=B3598)*ISNUMBER(G$2:G$3826))=25),G3598-AVERAGEIFS(G$2:G$3826,B$2:B$3826,B3598),"")</f>
        <v/>
      </c>
      <c r="I3598">
        <f>IF(AND(A3604=A3598,ISNUMBER(C3604),ISNUMBER(C3598)),100*(C3604/C3598-1),"")</f>
        <v/>
      </c>
      <c r="J3598">
        <f>IF(AND(ISNUMBER(I3598),SUMPRODUCT((B$2:B$3826=B3598)*ISNUMBER(I$2:I$3826))=25),I3598-AVERAGEIFS(I$2:I$3826,B$2:B$3826,B3598),"")</f>
        <v/>
      </c>
      <c r="K3598" t="inlineStr">
        <is>
          <t>분석</t>
        </is>
      </c>
    </row>
    <row r="3599">
      <c r="A3599" t="inlineStr">
        <is>
          <t>송파구</t>
        </is>
      </c>
      <c r="B3599" t="inlineStr">
        <is>
          <t>2020-07</t>
        </is>
      </c>
      <c r="C3599" t="n">
        <v>85.3909615431605</v>
      </c>
      <c r="D3599">
        <f>IF(AND(A3598=A3599,ISNUMBER(C3599),ISNUMBER(C3598)),100*(C3599/C3598-1),"")</f>
        <v/>
      </c>
      <c r="E3599">
        <f>IF(AND(A3596=A3599,ISNUMBER(C3599),ISNUMBER(C3596)),100*(C3599/C3596-1),"")</f>
        <v/>
      </c>
      <c r="F3599">
        <f>IF(AND(A3593=A3599,ISNUMBER(C3599),ISNUMBER(C3593)),100*(C3599/C3593-1),"")</f>
        <v/>
      </c>
      <c r="G3599">
        <f>IF(AND(A3602=A3599,ISNUMBER(C3602),ISNUMBER(C3599)),100*(C3602/C3599-1),"")</f>
        <v/>
      </c>
      <c r="H3599">
        <f>IF(AND(ISNUMBER(G3599),SUMPRODUCT((B$2:B$3826=B3599)*ISNUMBER(G$2:G$3826))=25),G3599-AVERAGEIFS(G$2:G$3826,B$2:B$3826,B3599),"")</f>
        <v/>
      </c>
      <c r="I3599">
        <f>IF(AND(A3605=A3599,ISNUMBER(C3605),ISNUMBER(C3599)),100*(C3605/C3599-1),"")</f>
        <v/>
      </c>
      <c r="J3599">
        <f>IF(AND(ISNUMBER(I3599),SUMPRODUCT((B$2:B$3826=B3599)*ISNUMBER(I$2:I$3826))=25),I3599-AVERAGEIFS(I$2:I$3826,B$2:B$3826,B3599),"")</f>
        <v/>
      </c>
      <c r="K3599" t="inlineStr">
        <is>
          <t>분석</t>
        </is>
      </c>
    </row>
    <row r="3600">
      <c r="A3600" t="inlineStr">
        <is>
          <t>송파구</t>
        </is>
      </c>
      <c r="B3600" t="inlineStr">
        <is>
          <t>2020-08</t>
        </is>
      </c>
      <c r="C3600" t="n">
        <v>85.5293959788348</v>
      </c>
      <c r="D3600">
        <f>IF(AND(A3599=A3600,ISNUMBER(C3600),ISNUMBER(C3599)),100*(C3600/C3599-1),"")</f>
        <v/>
      </c>
      <c r="E3600">
        <f>IF(AND(A3597=A3600,ISNUMBER(C3600),ISNUMBER(C3597)),100*(C3600/C3597-1),"")</f>
        <v/>
      </c>
      <c r="F3600">
        <f>IF(AND(A3594=A3600,ISNUMBER(C3600),ISNUMBER(C3594)),100*(C3600/C3594-1),"")</f>
        <v/>
      </c>
      <c r="G3600">
        <f>IF(AND(A3603=A3600,ISNUMBER(C3603),ISNUMBER(C3600)),100*(C3603/C3600-1),"")</f>
        <v/>
      </c>
      <c r="H3600">
        <f>IF(AND(ISNUMBER(G3600),SUMPRODUCT((B$2:B$3826=B3600)*ISNUMBER(G$2:G$3826))=25),G3600-AVERAGEIFS(G$2:G$3826,B$2:B$3826,B3600),"")</f>
        <v/>
      </c>
      <c r="I3600">
        <f>IF(AND(A3606=A3600,ISNUMBER(C3606),ISNUMBER(C3600)),100*(C3606/C3600-1),"")</f>
        <v/>
      </c>
      <c r="J3600">
        <f>IF(AND(ISNUMBER(I3600),SUMPRODUCT((B$2:B$3826=B3600)*ISNUMBER(I$2:I$3826))=25),I3600-AVERAGEIFS(I$2:I$3826,B$2:B$3826,B3600),"")</f>
        <v/>
      </c>
      <c r="K3600" t="inlineStr">
        <is>
          <t>분석</t>
        </is>
      </c>
    </row>
    <row r="3601">
      <c r="A3601" t="inlineStr">
        <is>
          <t>송파구</t>
        </is>
      </c>
      <c r="B3601" t="inlineStr">
        <is>
          <t>2020-09</t>
        </is>
      </c>
      <c r="C3601" t="n">
        <v>85.69553346503351</v>
      </c>
      <c r="D3601">
        <f>IF(AND(A3600=A3601,ISNUMBER(C3601),ISNUMBER(C3600)),100*(C3601/C3600-1),"")</f>
        <v/>
      </c>
      <c r="E3601">
        <f>IF(AND(A3598=A3601,ISNUMBER(C3601),ISNUMBER(C3598)),100*(C3601/C3598-1),"")</f>
        <v/>
      </c>
      <c r="F3601">
        <f>IF(AND(A3595=A3601,ISNUMBER(C3601),ISNUMBER(C3595)),100*(C3601/C3595-1),"")</f>
        <v/>
      </c>
      <c r="G3601">
        <f>IF(AND(A3604=A3601,ISNUMBER(C3604),ISNUMBER(C3601)),100*(C3604/C3601-1),"")</f>
        <v/>
      </c>
      <c r="H3601">
        <f>IF(AND(ISNUMBER(G3601),SUMPRODUCT((B$2:B$3826=B3601)*ISNUMBER(G$2:G$3826))=25),G3601-AVERAGEIFS(G$2:G$3826,B$2:B$3826,B3601),"")</f>
        <v/>
      </c>
      <c r="I3601">
        <f>IF(AND(A3607=A3601,ISNUMBER(C3607),ISNUMBER(C3601)),100*(C3607/C3601-1),"")</f>
        <v/>
      </c>
      <c r="J3601">
        <f>IF(AND(ISNUMBER(I3601),SUMPRODUCT((B$2:B$3826=B3601)*ISNUMBER(I$2:I$3826))=25),I3601-AVERAGEIFS(I$2:I$3826,B$2:B$3826,B3601),"")</f>
        <v/>
      </c>
      <c r="K3601" t="inlineStr">
        <is>
          <t>분석</t>
        </is>
      </c>
    </row>
    <row r="3602">
      <c r="A3602" t="inlineStr">
        <is>
          <t>송파구</t>
        </is>
      </c>
      <c r="B3602" t="inlineStr">
        <is>
          <t>2020-10</t>
        </is>
      </c>
      <c r="C3602" t="n">
        <v>85.8211236940449</v>
      </c>
      <c r="D3602">
        <f>IF(AND(A3601=A3602,ISNUMBER(C3602),ISNUMBER(C3601)),100*(C3602/C3601-1),"")</f>
        <v/>
      </c>
      <c r="E3602">
        <f>IF(AND(A3599=A3602,ISNUMBER(C3602),ISNUMBER(C3599)),100*(C3602/C3599-1),"")</f>
        <v/>
      </c>
      <c r="F3602">
        <f>IF(AND(A3596=A3602,ISNUMBER(C3602),ISNUMBER(C3596)),100*(C3602/C3596-1),"")</f>
        <v/>
      </c>
      <c r="G3602">
        <f>IF(AND(A3605=A3602,ISNUMBER(C3605),ISNUMBER(C3602)),100*(C3605/C3602-1),"")</f>
        <v/>
      </c>
      <c r="H3602">
        <f>IF(AND(ISNUMBER(G3602),SUMPRODUCT((B$2:B$3826=B3602)*ISNUMBER(G$2:G$3826))=25),G3602-AVERAGEIFS(G$2:G$3826,B$2:B$3826,B3602),"")</f>
        <v/>
      </c>
      <c r="I3602">
        <f>IF(AND(A3608=A3602,ISNUMBER(C3608),ISNUMBER(C3602)),100*(C3608/C3602-1),"")</f>
        <v/>
      </c>
      <c r="J3602">
        <f>IF(AND(ISNUMBER(I3602),SUMPRODUCT((B$2:B$3826=B3602)*ISNUMBER(I$2:I$3826))=25),I3602-AVERAGEIFS(I$2:I$3826,B$2:B$3826,B3602),"")</f>
        <v/>
      </c>
      <c r="K3602" t="inlineStr">
        <is>
          <t>분석</t>
        </is>
      </c>
    </row>
    <row r="3603">
      <c r="A3603" t="inlineStr">
        <is>
          <t>송파구</t>
        </is>
      </c>
      <c r="B3603" t="inlineStr">
        <is>
          <t>2020-11</t>
        </is>
      </c>
      <c r="C3603" t="n">
        <v>86.0019124781189</v>
      </c>
      <c r="D3603">
        <f>IF(AND(A3602=A3603,ISNUMBER(C3603),ISNUMBER(C3602)),100*(C3603/C3602-1),"")</f>
        <v/>
      </c>
      <c r="E3603">
        <f>IF(AND(A3600=A3603,ISNUMBER(C3603),ISNUMBER(C3600)),100*(C3603/C3600-1),"")</f>
        <v/>
      </c>
      <c r="F3603">
        <f>IF(AND(A3597=A3603,ISNUMBER(C3603),ISNUMBER(C3597)),100*(C3603/C3597-1),"")</f>
        <v/>
      </c>
      <c r="G3603">
        <f>IF(AND(A3606=A3603,ISNUMBER(C3606),ISNUMBER(C3603)),100*(C3606/C3603-1),"")</f>
        <v/>
      </c>
      <c r="H3603">
        <f>IF(AND(ISNUMBER(G3603),SUMPRODUCT((B$2:B$3826=B3603)*ISNUMBER(G$2:G$3826))=25),G3603-AVERAGEIFS(G$2:G$3826,B$2:B$3826,B3603),"")</f>
        <v/>
      </c>
      <c r="I3603">
        <f>IF(AND(A3609=A3603,ISNUMBER(C3609),ISNUMBER(C3603)),100*(C3609/C3603-1),"")</f>
        <v/>
      </c>
      <c r="J3603">
        <f>IF(AND(ISNUMBER(I3603),SUMPRODUCT((B$2:B$3826=B3603)*ISNUMBER(I$2:I$3826))=25),I3603-AVERAGEIFS(I$2:I$3826,B$2:B$3826,B3603),"")</f>
        <v/>
      </c>
      <c r="K3603" t="inlineStr">
        <is>
          <t>분석</t>
        </is>
      </c>
    </row>
    <row r="3604">
      <c r="A3604" t="inlineStr">
        <is>
          <t>송파구</t>
        </is>
      </c>
      <c r="B3604" t="inlineStr">
        <is>
          <t>2020-12</t>
        </is>
      </c>
      <c r="C3604" t="n">
        <v>86.49866476676949</v>
      </c>
      <c r="D3604">
        <f>IF(AND(A3603=A3604,ISNUMBER(C3604),ISNUMBER(C3603)),100*(C3604/C3603-1),"")</f>
        <v/>
      </c>
      <c r="E3604">
        <f>IF(AND(A3601=A3604,ISNUMBER(C3604),ISNUMBER(C3601)),100*(C3604/C3601-1),"")</f>
        <v/>
      </c>
      <c r="F3604">
        <f>IF(AND(A3598=A3604,ISNUMBER(C3604),ISNUMBER(C3598)),100*(C3604/C3598-1),"")</f>
        <v/>
      </c>
      <c r="G3604">
        <f>IF(AND(A3607=A3604,ISNUMBER(C3607),ISNUMBER(C3604)),100*(C3607/C3604-1),"")</f>
        <v/>
      </c>
      <c r="H3604">
        <f>IF(AND(ISNUMBER(G3604),SUMPRODUCT((B$2:B$3826=B3604)*ISNUMBER(G$2:G$3826))=25),G3604-AVERAGEIFS(G$2:G$3826,B$2:B$3826,B3604),"")</f>
        <v/>
      </c>
      <c r="I3604">
        <f>IF(AND(A3610=A3604,ISNUMBER(C3610),ISNUMBER(C3604)),100*(C3610/C3604-1),"")</f>
        <v/>
      </c>
      <c r="J3604">
        <f>IF(AND(ISNUMBER(I3604),SUMPRODUCT((B$2:B$3826=B3604)*ISNUMBER(I$2:I$3826))=25),I3604-AVERAGEIFS(I$2:I$3826,B$2:B$3826,B3604),"")</f>
        <v/>
      </c>
      <c r="K3604" t="inlineStr">
        <is>
          <t>분석</t>
        </is>
      </c>
    </row>
    <row r="3605">
      <c r="A3605" t="inlineStr">
        <is>
          <t>송파구</t>
        </is>
      </c>
      <c r="B3605" t="inlineStr">
        <is>
          <t>2021-01</t>
        </is>
      </c>
      <c r="C3605" t="n">
        <v>86.9983032192284</v>
      </c>
      <c r="D3605">
        <f>IF(AND(A3604=A3605,ISNUMBER(C3605),ISNUMBER(C3604)),100*(C3605/C3604-1),"")</f>
        <v/>
      </c>
      <c r="E3605">
        <f>IF(AND(A3602=A3605,ISNUMBER(C3605),ISNUMBER(C3602)),100*(C3605/C3602-1),"")</f>
        <v/>
      </c>
      <c r="F3605">
        <f>IF(AND(A3599=A3605,ISNUMBER(C3605),ISNUMBER(C3599)),100*(C3605/C3599-1),"")</f>
        <v/>
      </c>
      <c r="G3605">
        <f>IF(AND(A3608=A3605,ISNUMBER(C3608),ISNUMBER(C3605)),100*(C3608/C3605-1),"")</f>
        <v/>
      </c>
      <c r="H3605">
        <f>IF(AND(ISNUMBER(G3605),SUMPRODUCT((B$2:B$3826=B3605)*ISNUMBER(G$2:G$3826))=25),G3605-AVERAGEIFS(G$2:G$3826,B$2:B$3826,B3605),"")</f>
        <v/>
      </c>
      <c r="I3605">
        <f>IF(AND(A3611=A3605,ISNUMBER(C3611),ISNUMBER(C3605)),100*(C3611/C3605-1),"")</f>
        <v/>
      </c>
      <c r="J3605">
        <f>IF(AND(ISNUMBER(I3605),SUMPRODUCT((B$2:B$3826=B3605)*ISNUMBER(I$2:I$3826))=25),I3605-AVERAGEIFS(I$2:I$3826,B$2:B$3826,B3605),"")</f>
        <v/>
      </c>
      <c r="K3605" t="inlineStr">
        <is>
          <t>분석</t>
        </is>
      </c>
    </row>
    <row r="3606">
      <c r="A3606" t="inlineStr">
        <is>
          <t>송파구</t>
        </is>
      </c>
      <c r="B3606" t="inlineStr">
        <is>
          <t>2021-02</t>
        </is>
      </c>
      <c r="C3606" t="n">
        <v>87.35495166245521</v>
      </c>
      <c r="D3606">
        <f>IF(AND(A3605=A3606,ISNUMBER(C3606),ISNUMBER(C3605)),100*(C3606/C3605-1),"")</f>
        <v/>
      </c>
      <c r="E3606">
        <f>IF(AND(A3603=A3606,ISNUMBER(C3606),ISNUMBER(C3603)),100*(C3606/C3603-1),"")</f>
        <v/>
      </c>
      <c r="F3606">
        <f>IF(AND(A3600=A3606,ISNUMBER(C3606),ISNUMBER(C3600)),100*(C3606/C3600-1),"")</f>
        <v/>
      </c>
      <c r="G3606">
        <f>IF(AND(A3609=A3606,ISNUMBER(C3609),ISNUMBER(C3606)),100*(C3609/C3606-1),"")</f>
        <v/>
      </c>
      <c r="H3606">
        <f>IF(AND(ISNUMBER(G3606),SUMPRODUCT((B$2:B$3826=B3606)*ISNUMBER(G$2:G$3826))=25),G3606-AVERAGEIFS(G$2:G$3826,B$2:B$3826,B3606),"")</f>
        <v/>
      </c>
      <c r="I3606">
        <f>IF(AND(A3612=A3606,ISNUMBER(C3612),ISNUMBER(C3606)),100*(C3612/C3606-1),"")</f>
        <v/>
      </c>
      <c r="J3606">
        <f>IF(AND(ISNUMBER(I3606),SUMPRODUCT((B$2:B$3826=B3606)*ISNUMBER(I$2:I$3826))=25),I3606-AVERAGEIFS(I$2:I$3826,B$2:B$3826,B3606),"")</f>
        <v/>
      </c>
      <c r="K3606" t="inlineStr">
        <is>
          <t>분석</t>
        </is>
      </c>
    </row>
    <row r="3607">
      <c r="A3607" t="inlineStr">
        <is>
          <t>송파구</t>
        </is>
      </c>
      <c r="B3607" t="inlineStr">
        <is>
          <t>2021-03</t>
        </is>
      </c>
      <c r="C3607" t="n">
        <v>87.5035815104511</v>
      </c>
      <c r="D3607">
        <f>IF(AND(A3606=A3607,ISNUMBER(C3607),ISNUMBER(C3606)),100*(C3607/C3606-1),"")</f>
        <v/>
      </c>
      <c r="E3607">
        <f>IF(AND(A3604=A3607,ISNUMBER(C3607),ISNUMBER(C3604)),100*(C3607/C3604-1),"")</f>
        <v/>
      </c>
      <c r="F3607">
        <f>IF(AND(A3601=A3607,ISNUMBER(C3607),ISNUMBER(C3601)),100*(C3607/C3601-1),"")</f>
        <v/>
      </c>
      <c r="G3607">
        <f>IF(AND(A3610=A3607,ISNUMBER(C3610),ISNUMBER(C3607)),100*(C3610/C3607-1),"")</f>
        <v/>
      </c>
      <c r="H3607">
        <f>IF(AND(ISNUMBER(G3607),SUMPRODUCT((B$2:B$3826=B3607)*ISNUMBER(G$2:G$3826))=25),G3607-AVERAGEIFS(G$2:G$3826,B$2:B$3826,B3607),"")</f>
        <v/>
      </c>
      <c r="I3607">
        <f>IF(AND(A3613=A3607,ISNUMBER(C3613),ISNUMBER(C3607)),100*(C3613/C3607-1),"")</f>
        <v/>
      </c>
      <c r="J3607">
        <f>IF(AND(ISNUMBER(I3607),SUMPRODUCT((B$2:B$3826=B3607)*ISNUMBER(I$2:I$3826))=25),I3607-AVERAGEIFS(I$2:I$3826,B$2:B$3826,B3607),"")</f>
        <v/>
      </c>
      <c r="K3607" t="inlineStr">
        <is>
          <t>분석</t>
        </is>
      </c>
    </row>
    <row r="3608">
      <c r="A3608" t="inlineStr">
        <is>
          <t>송파구</t>
        </is>
      </c>
      <c r="B3608" t="inlineStr">
        <is>
          <t>2021-04</t>
        </is>
      </c>
      <c r="C3608" t="n">
        <v>87.57427684473291</v>
      </c>
      <c r="D3608">
        <f>IF(AND(A3607=A3608,ISNUMBER(C3608),ISNUMBER(C3607)),100*(C3608/C3607-1),"")</f>
        <v/>
      </c>
      <c r="E3608">
        <f>IF(AND(A3605=A3608,ISNUMBER(C3608),ISNUMBER(C3605)),100*(C3608/C3605-1),"")</f>
        <v/>
      </c>
      <c r="F3608">
        <f>IF(AND(A3602=A3608,ISNUMBER(C3608),ISNUMBER(C3602)),100*(C3608/C3602-1),"")</f>
        <v/>
      </c>
      <c r="G3608">
        <f>IF(AND(A3611=A3608,ISNUMBER(C3611),ISNUMBER(C3608)),100*(C3611/C3608-1),"")</f>
        <v/>
      </c>
      <c r="H3608">
        <f>IF(AND(ISNUMBER(G3608),SUMPRODUCT((B$2:B$3826=B3608)*ISNUMBER(G$2:G$3826))=25),G3608-AVERAGEIFS(G$2:G$3826,B$2:B$3826,B3608),"")</f>
        <v/>
      </c>
      <c r="I3608">
        <f>IF(AND(A3614=A3608,ISNUMBER(C3614),ISNUMBER(C3608)),100*(C3614/C3608-1),"")</f>
        <v/>
      </c>
      <c r="J3608">
        <f>IF(AND(ISNUMBER(I3608),SUMPRODUCT((B$2:B$3826=B3608)*ISNUMBER(I$2:I$3826))=25),I3608-AVERAGEIFS(I$2:I$3826,B$2:B$3826,B3608),"")</f>
        <v/>
      </c>
      <c r="K3608" t="inlineStr">
        <is>
          <t>분석</t>
        </is>
      </c>
    </row>
    <row r="3609">
      <c r="A3609" t="inlineStr">
        <is>
          <t>송파구</t>
        </is>
      </c>
      <c r="B3609" t="inlineStr">
        <is>
          <t>2021-05</t>
        </is>
      </c>
      <c r="C3609" t="n">
        <v>87.602941382937</v>
      </c>
      <c r="D3609">
        <f>IF(AND(A3608=A3609,ISNUMBER(C3609),ISNUMBER(C3608)),100*(C3609/C3608-1),"")</f>
        <v/>
      </c>
      <c r="E3609">
        <f>IF(AND(A3606=A3609,ISNUMBER(C3609),ISNUMBER(C3606)),100*(C3609/C3606-1),"")</f>
        <v/>
      </c>
      <c r="F3609">
        <f>IF(AND(A3603=A3609,ISNUMBER(C3609),ISNUMBER(C3603)),100*(C3609/C3603-1),"")</f>
        <v/>
      </c>
      <c r="G3609">
        <f>IF(AND(A3612=A3609,ISNUMBER(C3612),ISNUMBER(C3609)),100*(C3612/C3609-1),"")</f>
        <v/>
      </c>
      <c r="H3609">
        <f>IF(AND(ISNUMBER(G3609),SUMPRODUCT((B$2:B$3826=B3609)*ISNUMBER(G$2:G$3826))=25),G3609-AVERAGEIFS(G$2:G$3826,B$2:B$3826,B3609),"")</f>
        <v/>
      </c>
      <c r="I3609">
        <f>IF(AND(A3615=A3609,ISNUMBER(C3615),ISNUMBER(C3609)),100*(C3615/C3609-1),"")</f>
        <v/>
      </c>
      <c r="J3609">
        <f>IF(AND(ISNUMBER(I3609),SUMPRODUCT((B$2:B$3826=B3609)*ISNUMBER(I$2:I$3826))=25),I3609-AVERAGEIFS(I$2:I$3826,B$2:B$3826,B3609),"")</f>
        <v/>
      </c>
      <c r="K3609" t="inlineStr">
        <is>
          <t>분석</t>
        </is>
      </c>
    </row>
    <row r="3610">
      <c r="A3610" t="inlineStr">
        <is>
          <t>송파구</t>
        </is>
      </c>
      <c r="B3610" t="inlineStr">
        <is>
          <t>2021-06</t>
        </is>
      </c>
      <c r="C3610" t="n">
        <v>87.6274549329477</v>
      </c>
      <c r="D3610">
        <f>IF(AND(A3609=A3610,ISNUMBER(C3610),ISNUMBER(C3609)),100*(C3610/C3609-1),"")</f>
        <v/>
      </c>
      <c r="E3610">
        <f>IF(AND(A3607=A3610,ISNUMBER(C3610),ISNUMBER(C3607)),100*(C3610/C3607-1),"")</f>
        <v/>
      </c>
      <c r="F3610">
        <f>IF(AND(A3604=A3610,ISNUMBER(C3610),ISNUMBER(C3604)),100*(C3610/C3604-1),"")</f>
        <v/>
      </c>
      <c r="G3610">
        <f>IF(AND(A3613=A3610,ISNUMBER(C3613),ISNUMBER(C3610)),100*(C3613/C3610-1),"")</f>
        <v/>
      </c>
      <c r="H3610">
        <f>IF(AND(ISNUMBER(G3610),SUMPRODUCT((B$2:B$3826=B3610)*ISNUMBER(G$2:G$3826))=25),G3610-AVERAGEIFS(G$2:G$3826,B$2:B$3826,B3610),"")</f>
        <v/>
      </c>
      <c r="I3610">
        <f>IF(AND(A3616=A3610,ISNUMBER(C3616),ISNUMBER(C3610)),100*(C3616/C3610-1),"")</f>
        <v/>
      </c>
      <c r="J3610">
        <f>IF(AND(ISNUMBER(I3610),SUMPRODUCT((B$2:B$3826=B3610)*ISNUMBER(I$2:I$3826))=25),I3610-AVERAGEIFS(I$2:I$3826,B$2:B$3826,B3610),"")</f>
        <v/>
      </c>
      <c r="K3610" t="inlineStr">
        <is>
          <t>분석</t>
        </is>
      </c>
    </row>
    <row r="3611">
      <c r="A3611" t="inlineStr">
        <is>
          <t>송파구</t>
        </is>
      </c>
      <c r="B3611" t="inlineStr">
        <is>
          <t>2021-07</t>
        </is>
      </c>
      <c r="C3611" t="n">
        <v>87.7688866869224</v>
      </c>
      <c r="D3611">
        <f>IF(AND(A3610=A3611,ISNUMBER(C3611),ISNUMBER(C3610)),100*(C3611/C3610-1),"")</f>
        <v/>
      </c>
      <c r="E3611">
        <f>IF(AND(A3608=A3611,ISNUMBER(C3611),ISNUMBER(C3608)),100*(C3611/C3608-1),"")</f>
        <v/>
      </c>
      <c r="F3611">
        <f>IF(AND(A3605=A3611,ISNUMBER(C3611),ISNUMBER(C3605)),100*(C3611/C3605-1),"")</f>
        <v/>
      </c>
      <c r="G3611">
        <f>IF(AND(A3614=A3611,ISNUMBER(C3614),ISNUMBER(C3611)),100*(C3614/C3611-1),"")</f>
        <v/>
      </c>
      <c r="H3611">
        <f>IF(AND(ISNUMBER(G3611),SUMPRODUCT((B$2:B$3826=B3611)*ISNUMBER(G$2:G$3826))=25),G3611-AVERAGEIFS(G$2:G$3826,B$2:B$3826,B3611),"")</f>
        <v/>
      </c>
      <c r="I3611">
        <f>IF(AND(A3617=A3611,ISNUMBER(C3617),ISNUMBER(C3611)),100*(C3617/C3611-1),"")</f>
        <v/>
      </c>
      <c r="J3611">
        <f>IF(AND(ISNUMBER(I3611),SUMPRODUCT((B$2:B$3826=B3611)*ISNUMBER(I$2:I$3826))=25),I3611-AVERAGEIFS(I$2:I$3826,B$2:B$3826,B3611),"")</f>
        <v/>
      </c>
      <c r="K3611" t="inlineStr">
        <is>
          <t>분석</t>
        </is>
      </c>
    </row>
    <row r="3612">
      <c r="A3612" t="inlineStr">
        <is>
          <t>송파구</t>
        </is>
      </c>
      <c r="B3612" t="inlineStr">
        <is>
          <t>2021-08</t>
        </is>
      </c>
      <c r="C3612" t="n">
        <v>88.2078055441322</v>
      </c>
      <c r="D3612">
        <f>IF(AND(A3611=A3612,ISNUMBER(C3612),ISNUMBER(C3611)),100*(C3612/C3611-1),"")</f>
        <v/>
      </c>
      <c r="E3612">
        <f>IF(AND(A3609=A3612,ISNUMBER(C3612),ISNUMBER(C3609)),100*(C3612/C3609-1),"")</f>
        <v/>
      </c>
      <c r="F3612">
        <f>IF(AND(A3606=A3612,ISNUMBER(C3612),ISNUMBER(C3606)),100*(C3612/C3606-1),"")</f>
        <v/>
      </c>
      <c r="G3612">
        <f>IF(AND(A3615=A3612,ISNUMBER(C3615),ISNUMBER(C3612)),100*(C3615/C3612-1),"")</f>
        <v/>
      </c>
      <c r="H3612">
        <f>IF(AND(ISNUMBER(G3612),SUMPRODUCT((B$2:B$3826=B3612)*ISNUMBER(G$2:G$3826))=25),G3612-AVERAGEIFS(G$2:G$3826,B$2:B$3826,B3612),"")</f>
        <v/>
      </c>
      <c r="I3612">
        <f>IF(AND(A3618=A3612,ISNUMBER(C3618),ISNUMBER(C3612)),100*(C3618/C3612-1),"")</f>
        <v/>
      </c>
      <c r="J3612">
        <f>IF(AND(ISNUMBER(I3612),SUMPRODUCT((B$2:B$3826=B3612)*ISNUMBER(I$2:I$3826))=25),I3612-AVERAGEIFS(I$2:I$3826,B$2:B$3826,B3612),"")</f>
        <v/>
      </c>
      <c r="K3612" t="inlineStr">
        <is>
          <t>분석</t>
        </is>
      </c>
    </row>
    <row r="3613">
      <c r="A3613" t="inlineStr">
        <is>
          <t>송파구</t>
        </is>
      </c>
      <c r="B3613" t="inlineStr">
        <is>
          <t>2021-09</t>
        </is>
      </c>
      <c r="C3613" t="n">
        <v>88.43561015028401</v>
      </c>
      <c r="D3613">
        <f>IF(AND(A3612=A3613,ISNUMBER(C3613),ISNUMBER(C3612)),100*(C3613/C3612-1),"")</f>
        <v/>
      </c>
      <c r="E3613">
        <f>IF(AND(A3610=A3613,ISNUMBER(C3613),ISNUMBER(C3610)),100*(C3613/C3610-1),"")</f>
        <v/>
      </c>
      <c r="F3613">
        <f>IF(AND(A3607=A3613,ISNUMBER(C3613),ISNUMBER(C3607)),100*(C3613/C3607-1),"")</f>
        <v/>
      </c>
      <c r="G3613">
        <f>IF(AND(A3616=A3613,ISNUMBER(C3616),ISNUMBER(C3613)),100*(C3616/C3613-1),"")</f>
        <v/>
      </c>
      <c r="H3613">
        <f>IF(AND(ISNUMBER(G3613),SUMPRODUCT((B$2:B$3826=B3613)*ISNUMBER(G$2:G$3826))=25),G3613-AVERAGEIFS(G$2:G$3826,B$2:B$3826,B3613),"")</f>
        <v/>
      </c>
      <c r="I3613">
        <f>IF(AND(A3619=A3613,ISNUMBER(C3619),ISNUMBER(C3613)),100*(C3619/C3613-1),"")</f>
        <v/>
      </c>
      <c r="J3613">
        <f>IF(AND(ISNUMBER(I3613),SUMPRODUCT((B$2:B$3826=B3613)*ISNUMBER(I$2:I$3826))=25),I3613-AVERAGEIFS(I$2:I$3826,B$2:B$3826,B3613),"")</f>
        <v/>
      </c>
      <c r="K3613" t="inlineStr">
        <is>
          <t>분석</t>
        </is>
      </c>
    </row>
    <row r="3614">
      <c r="A3614" t="inlineStr">
        <is>
          <t>송파구</t>
        </is>
      </c>
      <c r="B3614" t="inlineStr">
        <is>
          <t>2021-10</t>
        </is>
      </c>
      <c r="C3614" t="n">
        <v>88.9126457647446</v>
      </c>
      <c r="D3614">
        <f>IF(AND(A3613=A3614,ISNUMBER(C3614),ISNUMBER(C3613)),100*(C3614/C3613-1),"")</f>
        <v/>
      </c>
      <c r="E3614">
        <f>IF(AND(A3611=A3614,ISNUMBER(C3614),ISNUMBER(C3611)),100*(C3614/C3611-1),"")</f>
        <v/>
      </c>
      <c r="F3614">
        <f>IF(AND(A3608=A3614,ISNUMBER(C3614),ISNUMBER(C3608)),100*(C3614/C3608-1),"")</f>
        <v/>
      </c>
      <c r="G3614">
        <f>IF(AND(A3617=A3614,ISNUMBER(C3617),ISNUMBER(C3614)),100*(C3617/C3614-1),"")</f>
        <v/>
      </c>
      <c r="H3614">
        <f>IF(AND(ISNUMBER(G3614),SUMPRODUCT((B$2:B$3826=B3614)*ISNUMBER(G$2:G$3826))=25),G3614-AVERAGEIFS(G$2:G$3826,B$2:B$3826,B3614),"")</f>
        <v/>
      </c>
      <c r="I3614">
        <f>IF(AND(A3620=A3614,ISNUMBER(C3620),ISNUMBER(C3614)),100*(C3620/C3614-1),"")</f>
        <v/>
      </c>
      <c r="J3614">
        <f>IF(AND(ISNUMBER(I3614),SUMPRODUCT((B$2:B$3826=B3614)*ISNUMBER(I$2:I$3826))=25),I3614-AVERAGEIFS(I$2:I$3826,B$2:B$3826,B3614),"")</f>
        <v/>
      </c>
      <c r="K3614" t="inlineStr">
        <is>
          <t>분석</t>
        </is>
      </c>
    </row>
    <row r="3615">
      <c r="A3615" t="inlineStr">
        <is>
          <t>송파구</t>
        </is>
      </c>
      <c r="B3615" t="inlineStr">
        <is>
          <t>2021-11</t>
        </is>
      </c>
      <c r="C3615" t="n">
        <v>89.5587690723012</v>
      </c>
      <c r="D3615">
        <f>IF(AND(A3614=A3615,ISNUMBER(C3615),ISNUMBER(C3614)),100*(C3615/C3614-1),"")</f>
        <v/>
      </c>
      <c r="E3615">
        <f>IF(AND(A3612=A3615,ISNUMBER(C3615),ISNUMBER(C3612)),100*(C3615/C3612-1),"")</f>
        <v/>
      </c>
      <c r="F3615">
        <f>IF(AND(A3609=A3615,ISNUMBER(C3615),ISNUMBER(C3609)),100*(C3615/C3609-1),"")</f>
        <v/>
      </c>
      <c r="G3615">
        <f>IF(AND(A3618=A3615,ISNUMBER(C3618),ISNUMBER(C3615)),100*(C3618/C3615-1),"")</f>
        <v/>
      </c>
      <c r="H3615">
        <f>IF(AND(ISNUMBER(G3615),SUMPRODUCT((B$2:B$3826=B3615)*ISNUMBER(G$2:G$3826))=25),G3615-AVERAGEIFS(G$2:G$3826,B$2:B$3826,B3615),"")</f>
        <v/>
      </c>
      <c r="I3615">
        <f>IF(AND(A3621=A3615,ISNUMBER(C3621),ISNUMBER(C3615)),100*(C3621/C3615-1),"")</f>
        <v/>
      </c>
      <c r="J3615">
        <f>IF(AND(ISNUMBER(I3615),SUMPRODUCT((B$2:B$3826=B3615)*ISNUMBER(I$2:I$3826))=25),I3615-AVERAGEIFS(I$2:I$3826,B$2:B$3826,B3615),"")</f>
        <v/>
      </c>
      <c r="K3615" t="inlineStr">
        <is>
          <t>분석</t>
        </is>
      </c>
    </row>
    <row r="3616">
      <c r="A3616" t="inlineStr">
        <is>
          <t>송파구</t>
        </is>
      </c>
      <c r="B3616" t="inlineStr">
        <is>
          <t>2021-12</t>
        </is>
      </c>
      <c r="C3616" t="n">
        <v>89.8735836543505</v>
      </c>
      <c r="D3616">
        <f>IF(AND(A3615=A3616,ISNUMBER(C3616),ISNUMBER(C3615)),100*(C3616/C3615-1),"")</f>
        <v/>
      </c>
      <c r="E3616">
        <f>IF(AND(A3613=A3616,ISNUMBER(C3616),ISNUMBER(C3613)),100*(C3616/C3613-1),"")</f>
        <v/>
      </c>
      <c r="F3616">
        <f>IF(AND(A3610=A3616,ISNUMBER(C3616),ISNUMBER(C3610)),100*(C3616/C3610-1),"")</f>
        <v/>
      </c>
      <c r="G3616">
        <f>IF(AND(A3619=A3616,ISNUMBER(C3619),ISNUMBER(C3616)),100*(C3619/C3616-1),"")</f>
        <v/>
      </c>
      <c r="H3616">
        <f>IF(AND(ISNUMBER(G3616),SUMPRODUCT((B$2:B$3826=B3616)*ISNUMBER(G$2:G$3826))=25),G3616-AVERAGEIFS(G$2:G$3826,B$2:B$3826,B3616),"")</f>
        <v/>
      </c>
      <c r="I3616">
        <f>IF(AND(A3622=A3616,ISNUMBER(C3622),ISNUMBER(C3616)),100*(C3622/C3616-1),"")</f>
        <v/>
      </c>
      <c r="J3616">
        <f>IF(AND(ISNUMBER(I3616),SUMPRODUCT((B$2:B$3826=B3616)*ISNUMBER(I$2:I$3826))=25),I3616-AVERAGEIFS(I$2:I$3826,B$2:B$3826,B3616),"")</f>
        <v/>
      </c>
      <c r="K3616" t="inlineStr">
        <is>
          <t>분석</t>
        </is>
      </c>
    </row>
    <row r="3617">
      <c r="A3617" t="inlineStr">
        <is>
          <t>송파구</t>
        </is>
      </c>
      <c r="B3617" t="inlineStr">
        <is>
          <t>2022-01</t>
        </is>
      </c>
      <c r="C3617" t="n">
        <v>90.2063547764235</v>
      </c>
      <c r="D3617">
        <f>IF(AND(A3616=A3617,ISNUMBER(C3617),ISNUMBER(C3616)),100*(C3617/C3616-1),"")</f>
        <v/>
      </c>
      <c r="E3617">
        <f>IF(AND(A3614=A3617,ISNUMBER(C3617),ISNUMBER(C3614)),100*(C3617/C3614-1),"")</f>
        <v/>
      </c>
      <c r="F3617">
        <f>IF(AND(A3611=A3617,ISNUMBER(C3617),ISNUMBER(C3611)),100*(C3617/C3611-1),"")</f>
        <v/>
      </c>
      <c r="G3617">
        <f>IF(AND(A3620=A3617,ISNUMBER(C3620),ISNUMBER(C3617)),100*(C3620/C3617-1),"")</f>
        <v/>
      </c>
      <c r="H3617">
        <f>IF(AND(ISNUMBER(G3617),SUMPRODUCT((B$2:B$3826=B3617)*ISNUMBER(G$2:G$3826))=25),G3617-AVERAGEIFS(G$2:G$3826,B$2:B$3826,B3617),"")</f>
        <v/>
      </c>
      <c r="I3617">
        <f>IF(AND(A3623=A3617,ISNUMBER(C3623),ISNUMBER(C3617)),100*(C3623/C3617-1),"")</f>
        <v/>
      </c>
      <c r="J3617">
        <f>IF(AND(ISNUMBER(I3617),SUMPRODUCT((B$2:B$3826=B3617)*ISNUMBER(I$2:I$3826))=25),I3617-AVERAGEIFS(I$2:I$3826,B$2:B$3826,B3617),"")</f>
        <v/>
      </c>
      <c r="K3617" t="inlineStr">
        <is>
          <t>분석</t>
        </is>
      </c>
    </row>
    <row r="3618">
      <c r="A3618" t="inlineStr">
        <is>
          <t>송파구</t>
        </is>
      </c>
      <c r="B3618" t="inlineStr">
        <is>
          <t>2022-02</t>
        </is>
      </c>
      <c r="C3618" t="n">
        <v>90.34184821269341</v>
      </c>
      <c r="D3618">
        <f>IF(AND(A3617=A3618,ISNUMBER(C3618),ISNUMBER(C3617)),100*(C3618/C3617-1),"")</f>
        <v/>
      </c>
      <c r="E3618">
        <f>IF(AND(A3615=A3618,ISNUMBER(C3618),ISNUMBER(C3615)),100*(C3618/C3615-1),"")</f>
        <v/>
      </c>
      <c r="F3618">
        <f>IF(AND(A3612=A3618,ISNUMBER(C3618),ISNUMBER(C3612)),100*(C3618/C3612-1),"")</f>
        <v/>
      </c>
      <c r="G3618">
        <f>IF(AND(A3621=A3618,ISNUMBER(C3621),ISNUMBER(C3618)),100*(C3621/C3618-1),"")</f>
        <v/>
      </c>
      <c r="H3618">
        <f>IF(AND(ISNUMBER(G3618),SUMPRODUCT((B$2:B$3826=B3618)*ISNUMBER(G$2:G$3826))=25),G3618-AVERAGEIFS(G$2:G$3826,B$2:B$3826,B3618),"")</f>
        <v/>
      </c>
      <c r="I3618">
        <f>IF(AND(A3624=A3618,ISNUMBER(C3624),ISNUMBER(C3618)),100*(C3624/C3618-1),"")</f>
        <v/>
      </c>
      <c r="J3618">
        <f>IF(AND(ISNUMBER(I3618),SUMPRODUCT((B$2:B$3826=B3618)*ISNUMBER(I$2:I$3826))=25),I3618-AVERAGEIFS(I$2:I$3826,B$2:B$3826,B3618),"")</f>
        <v/>
      </c>
      <c r="K3618" t="inlineStr">
        <is>
          <t>분석</t>
        </is>
      </c>
    </row>
    <row r="3619">
      <c r="A3619" t="inlineStr">
        <is>
          <t>송파구</t>
        </is>
      </c>
      <c r="B3619" t="inlineStr">
        <is>
          <t>2022-03</t>
        </is>
      </c>
      <c r="C3619" t="n">
        <v>90.3466661080685</v>
      </c>
      <c r="D3619">
        <f>IF(AND(A3618=A3619,ISNUMBER(C3619),ISNUMBER(C3618)),100*(C3619/C3618-1),"")</f>
        <v/>
      </c>
      <c r="E3619">
        <f>IF(AND(A3616=A3619,ISNUMBER(C3619),ISNUMBER(C3616)),100*(C3619/C3616-1),"")</f>
        <v/>
      </c>
      <c r="F3619">
        <f>IF(AND(A3613=A3619,ISNUMBER(C3619),ISNUMBER(C3613)),100*(C3619/C3613-1),"")</f>
        <v/>
      </c>
      <c r="G3619">
        <f>IF(AND(A3622=A3619,ISNUMBER(C3622),ISNUMBER(C3619)),100*(C3622/C3619-1),"")</f>
        <v/>
      </c>
      <c r="H3619">
        <f>IF(AND(ISNUMBER(G3619),SUMPRODUCT((B$2:B$3826=B3619)*ISNUMBER(G$2:G$3826))=25),G3619-AVERAGEIFS(G$2:G$3826,B$2:B$3826,B3619),"")</f>
        <v/>
      </c>
      <c r="I3619">
        <f>IF(AND(A3625=A3619,ISNUMBER(C3625),ISNUMBER(C3619)),100*(C3625/C3619-1),"")</f>
        <v/>
      </c>
      <c r="J3619">
        <f>IF(AND(ISNUMBER(I3619),SUMPRODUCT((B$2:B$3826=B3619)*ISNUMBER(I$2:I$3826))=25),I3619-AVERAGEIFS(I$2:I$3826,B$2:B$3826,B3619),"")</f>
        <v/>
      </c>
      <c r="K3619" t="inlineStr">
        <is>
          <t>분석</t>
        </is>
      </c>
    </row>
    <row r="3620">
      <c r="A3620" t="inlineStr">
        <is>
          <t>송파구</t>
        </is>
      </c>
      <c r="B3620" t="inlineStr">
        <is>
          <t>2022-04</t>
        </is>
      </c>
      <c r="C3620" t="n">
        <v>90.2737196991404</v>
      </c>
      <c r="D3620">
        <f>IF(AND(A3619=A3620,ISNUMBER(C3620),ISNUMBER(C3619)),100*(C3620/C3619-1),"")</f>
        <v/>
      </c>
      <c r="E3620">
        <f>IF(AND(A3617=A3620,ISNUMBER(C3620),ISNUMBER(C3617)),100*(C3620/C3617-1),"")</f>
        <v/>
      </c>
      <c r="F3620">
        <f>IF(AND(A3614=A3620,ISNUMBER(C3620),ISNUMBER(C3614)),100*(C3620/C3614-1),"")</f>
        <v/>
      </c>
      <c r="G3620">
        <f>IF(AND(A3623=A3620,ISNUMBER(C3623),ISNUMBER(C3620)),100*(C3623/C3620-1),"")</f>
        <v/>
      </c>
      <c r="H3620">
        <f>IF(AND(ISNUMBER(G3620),SUMPRODUCT((B$2:B$3826=B3620)*ISNUMBER(G$2:G$3826))=25),G3620-AVERAGEIFS(G$2:G$3826,B$2:B$3826,B3620),"")</f>
        <v/>
      </c>
      <c r="I3620">
        <f>IF(AND(A3626=A3620,ISNUMBER(C3626),ISNUMBER(C3620)),100*(C3626/C3620-1),"")</f>
        <v/>
      </c>
      <c r="J3620">
        <f>IF(AND(ISNUMBER(I3620),SUMPRODUCT((B$2:B$3826=B3620)*ISNUMBER(I$2:I$3826))=25),I3620-AVERAGEIFS(I$2:I$3826,B$2:B$3826,B3620),"")</f>
        <v/>
      </c>
      <c r="K3620" t="inlineStr">
        <is>
          <t>분석</t>
        </is>
      </c>
    </row>
    <row r="3621">
      <c r="A3621" t="inlineStr">
        <is>
          <t>송파구</t>
        </is>
      </c>
      <c r="B3621" t="inlineStr">
        <is>
          <t>2022-05</t>
        </is>
      </c>
      <c r="C3621" t="n">
        <v>90.2251811089142</v>
      </c>
      <c r="D3621">
        <f>IF(AND(A3620=A3621,ISNUMBER(C3621),ISNUMBER(C3620)),100*(C3621/C3620-1),"")</f>
        <v/>
      </c>
      <c r="E3621">
        <f>IF(AND(A3618=A3621,ISNUMBER(C3621),ISNUMBER(C3618)),100*(C3621/C3618-1),"")</f>
        <v/>
      </c>
      <c r="F3621">
        <f>IF(AND(A3615=A3621,ISNUMBER(C3621),ISNUMBER(C3615)),100*(C3621/C3615-1),"")</f>
        <v/>
      </c>
      <c r="G3621">
        <f>IF(AND(A3624=A3621,ISNUMBER(C3624),ISNUMBER(C3621)),100*(C3624/C3621-1),"")</f>
        <v/>
      </c>
      <c r="H3621">
        <f>IF(AND(ISNUMBER(G3621),SUMPRODUCT((B$2:B$3826=B3621)*ISNUMBER(G$2:G$3826))=25),G3621-AVERAGEIFS(G$2:G$3826,B$2:B$3826,B3621),"")</f>
        <v/>
      </c>
      <c r="I3621">
        <f>IF(AND(A3627=A3621,ISNUMBER(C3627),ISNUMBER(C3621)),100*(C3627/C3621-1),"")</f>
        <v/>
      </c>
      <c r="J3621">
        <f>IF(AND(ISNUMBER(I3621),SUMPRODUCT((B$2:B$3826=B3621)*ISNUMBER(I$2:I$3826))=25),I3621-AVERAGEIFS(I$2:I$3826,B$2:B$3826,B3621),"")</f>
        <v/>
      </c>
      <c r="K3621" t="inlineStr">
        <is>
          <t>분석</t>
        </is>
      </c>
    </row>
    <row r="3622">
      <c r="A3622" t="inlineStr">
        <is>
          <t>송파구</t>
        </is>
      </c>
      <c r="B3622" t="inlineStr">
        <is>
          <t>2022-06</t>
        </is>
      </c>
      <c r="C3622" t="n">
        <v>90.22593338121661</v>
      </c>
      <c r="D3622">
        <f>IF(AND(A3621=A3622,ISNUMBER(C3622),ISNUMBER(C3621)),100*(C3622/C3621-1),"")</f>
        <v/>
      </c>
      <c r="E3622">
        <f>IF(AND(A3619=A3622,ISNUMBER(C3622),ISNUMBER(C3619)),100*(C3622/C3619-1),"")</f>
        <v/>
      </c>
      <c r="F3622">
        <f>IF(AND(A3616=A3622,ISNUMBER(C3622),ISNUMBER(C3616)),100*(C3622/C3616-1),"")</f>
        <v/>
      </c>
      <c r="G3622">
        <f>IF(AND(A3625=A3622,ISNUMBER(C3625),ISNUMBER(C3622)),100*(C3625/C3622-1),"")</f>
        <v/>
      </c>
      <c r="H3622">
        <f>IF(AND(ISNUMBER(G3622),SUMPRODUCT((B$2:B$3826=B3622)*ISNUMBER(G$2:G$3826))=25),G3622-AVERAGEIFS(G$2:G$3826,B$2:B$3826,B3622),"")</f>
        <v/>
      </c>
      <c r="I3622">
        <f>IF(AND(A3628=A3622,ISNUMBER(C3628),ISNUMBER(C3622)),100*(C3628/C3622-1),"")</f>
        <v/>
      </c>
      <c r="J3622">
        <f>IF(AND(ISNUMBER(I3622),SUMPRODUCT((B$2:B$3826=B3622)*ISNUMBER(I$2:I$3826))=25),I3622-AVERAGEIFS(I$2:I$3826,B$2:B$3826,B3622),"")</f>
        <v/>
      </c>
      <c r="K3622" t="inlineStr">
        <is>
          <t>분석</t>
        </is>
      </c>
    </row>
    <row r="3623">
      <c r="A3623" t="inlineStr">
        <is>
          <t>송파구</t>
        </is>
      </c>
      <c r="B3623" t="inlineStr">
        <is>
          <t>2022-07</t>
        </is>
      </c>
      <c r="C3623" t="n">
        <v>90.3011346946997</v>
      </c>
      <c r="D3623">
        <f>IF(AND(A3622=A3623,ISNUMBER(C3623),ISNUMBER(C3622)),100*(C3623/C3622-1),"")</f>
        <v/>
      </c>
      <c r="E3623">
        <f>IF(AND(A3620=A3623,ISNUMBER(C3623),ISNUMBER(C3620)),100*(C3623/C3620-1),"")</f>
        <v/>
      </c>
      <c r="F3623">
        <f>IF(AND(A3617=A3623,ISNUMBER(C3623),ISNUMBER(C3617)),100*(C3623/C3617-1),"")</f>
        <v/>
      </c>
      <c r="G3623">
        <f>IF(AND(A3626=A3623,ISNUMBER(C3626),ISNUMBER(C3623)),100*(C3626/C3623-1),"")</f>
        <v/>
      </c>
      <c r="H3623">
        <f>IF(AND(ISNUMBER(G3623),SUMPRODUCT((B$2:B$3826=B3623)*ISNUMBER(G$2:G$3826))=25),G3623-AVERAGEIFS(G$2:G$3826,B$2:B$3826,B3623),"")</f>
        <v/>
      </c>
      <c r="I3623">
        <f>IF(AND(A3629=A3623,ISNUMBER(C3629),ISNUMBER(C3623)),100*(C3629/C3623-1),"")</f>
        <v/>
      </c>
      <c r="J3623">
        <f>IF(AND(ISNUMBER(I3623),SUMPRODUCT((B$2:B$3826=B3623)*ISNUMBER(I$2:I$3826))=25),I3623-AVERAGEIFS(I$2:I$3826,B$2:B$3826,B3623),"")</f>
        <v/>
      </c>
      <c r="K3623" t="inlineStr">
        <is>
          <t>분석</t>
        </is>
      </c>
    </row>
    <row r="3624">
      <c r="A3624" t="inlineStr">
        <is>
          <t>송파구</t>
        </is>
      </c>
      <c r="B3624" t="inlineStr">
        <is>
          <t>2022-08</t>
        </is>
      </c>
      <c r="C3624" t="n">
        <v>90.3447063986052</v>
      </c>
      <c r="D3624">
        <f>IF(AND(A3623=A3624,ISNUMBER(C3624),ISNUMBER(C3623)),100*(C3624/C3623-1),"")</f>
        <v/>
      </c>
      <c r="E3624">
        <f>IF(AND(A3621=A3624,ISNUMBER(C3624),ISNUMBER(C3621)),100*(C3624/C3621-1),"")</f>
        <v/>
      </c>
      <c r="F3624">
        <f>IF(AND(A3618=A3624,ISNUMBER(C3624),ISNUMBER(C3618)),100*(C3624/C3618-1),"")</f>
        <v/>
      </c>
      <c r="G3624">
        <f>IF(AND(A3627=A3624,ISNUMBER(C3627),ISNUMBER(C3624)),100*(C3627/C3624-1),"")</f>
        <v/>
      </c>
      <c r="H3624">
        <f>IF(AND(ISNUMBER(G3624),SUMPRODUCT((B$2:B$3826=B3624)*ISNUMBER(G$2:G$3826))=25),G3624-AVERAGEIFS(G$2:G$3826,B$2:B$3826,B3624),"")</f>
        <v/>
      </c>
      <c r="I3624">
        <f>IF(AND(A3630=A3624,ISNUMBER(C3630),ISNUMBER(C3624)),100*(C3630/C3624-1),"")</f>
        <v/>
      </c>
      <c r="J3624">
        <f>IF(AND(ISNUMBER(I3624),SUMPRODUCT((B$2:B$3826=B3624)*ISNUMBER(I$2:I$3826))=25),I3624-AVERAGEIFS(I$2:I$3826,B$2:B$3826,B3624),"")</f>
        <v/>
      </c>
      <c r="K3624" t="inlineStr">
        <is>
          <t>분석</t>
        </is>
      </c>
    </row>
    <row r="3625">
      <c r="A3625" t="inlineStr">
        <is>
          <t>송파구</t>
        </is>
      </c>
      <c r="B3625" t="inlineStr">
        <is>
          <t>2022-09</t>
        </is>
      </c>
      <c r="C3625" t="n">
        <v>90.4172037522781</v>
      </c>
      <c r="D3625">
        <f>IF(AND(A3624=A3625,ISNUMBER(C3625),ISNUMBER(C3624)),100*(C3625/C3624-1),"")</f>
        <v/>
      </c>
      <c r="E3625">
        <f>IF(AND(A3622=A3625,ISNUMBER(C3625),ISNUMBER(C3622)),100*(C3625/C3622-1),"")</f>
        <v/>
      </c>
      <c r="F3625">
        <f>IF(AND(A3619=A3625,ISNUMBER(C3625),ISNUMBER(C3619)),100*(C3625/C3619-1),"")</f>
        <v/>
      </c>
      <c r="G3625">
        <f>IF(AND(A3628=A3625,ISNUMBER(C3628),ISNUMBER(C3625)),100*(C3628/C3625-1),"")</f>
        <v/>
      </c>
      <c r="H3625">
        <f>IF(AND(ISNUMBER(G3625),SUMPRODUCT((B$2:B$3826=B3625)*ISNUMBER(G$2:G$3826))=25),G3625-AVERAGEIFS(G$2:G$3826,B$2:B$3826,B3625),"")</f>
        <v/>
      </c>
      <c r="I3625">
        <f>IF(AND(A3631=A3625,ISNUMBER(C3631),ISNUMBER(C3625)),100*(C3631/C3625-1),"")</f>
        <v/>
      </c>
      <c r="J3625">
        <f>IF(AND(ISNUMBER(I3625),SUMPRODUCT((B$2:B$3826=B3625)*ISNUMBER(I$2:I$3826))=25),I3625-AVERAGEIFS(I$2:I$3826,B$2:B$3826,B3625),"")</f>
        <v/>
      </c>
      <c r="K3625" t="inlineStr">
        <is>
          <t>분석</t>
        </is>
      </c>
    </row>
    <row r="3626">
      <c r="A3626" t="inlineStr">
        <is>
          <t>송파구</t>
        </is>
      </c>
      <c r="B3626" t="inlineStr">
        <is>
          <t>2022-10</t>
        </is>
      </c>
      <c r="C3626" t="n">
        <v>90.4480297988238</v>
      </c>
      <c r="D3626">
        <f>IF(AND(A3625=A3626,ISNUMBER(C3626),ISNUMBER(C3625)),100*(C3626/C3625-1),"")</f>
        <v/>
      </c>
      <c r="E3626">
        <f>IF(AND(A3623=A3626,ISNUMBER(C3626),ISNUMBER(C3623)),100*(C3626/C3623-1),"")</f>
        <v/>
      </c>
      <c r="F3626">
        <f>IF(AND(A3620=A3626,ISNUMBER(C3626),ISNUMBER(C3620)),100*(C3626/C3620-1),"")</f>
        <v/>
      </c>
      <c r="G3626">
        <f>IF(AND(A3629=A3626,ISNUMBER(C3629),ISNUMBER(C3626)),100*(C3629/C3626-1),"")</f>
        <v/>
      </c>
      <c r="H3626">
        <f>IF(AND(ISNUMBER(G3626),SUMPRODUCT((B$2:B$3826=B3626)*ISNUMBER(G$2:G$3826))=25),G3626-AVERAGEIFS(G$2:G$3826,B$2:B$3826,B3626),"")</f>
        <v/>
      </c>
      <c r="I3626">
        <f>IF(AND(A3632=A3626,ISNUMBER(C3632),ISNUMBER(C3626)),100*(C3632/C3626-1),"")</f>
        <v/>
      </c>
      <c r="J3626">
        <f>IF(AND(ISNUMBER(I3626),SUMPRODUCT((B$2:B$3826=B3626)*ISNUMBER(I$2:I$3826))=25),I3626-AVERAGEIFS(I$2:I$3826,B$2:B$3826,B3626),"")</f>
        <v/>
      </c>
      <c r="K3626" t="inlineStr">
        <is>
          <t>분석</t>
        </is>
      </c>
    </row>
    <row r="3627">
      <c r="A3627" t="inlineStr">
        <is>
          <t>송파구</t>
        </is>
      </c>
      <c r="B3627" t="inlineStr">
        <is>
          <t>2022-11</t>
        </is>
      </c>
      <c r="C3627" t="n">
        <v>90.468882577597</v>
      </c>
      <c r="D3627">
        <f>IF(AND(A3626=A3627,ISNUMBER(C3627),ISNUMBER(C3626)),100*(C3627/C3626-1),"")</f>
        <v/>
      </c>
      <c r="E3627">
        <f>IF(AND(A3624=A3627,ISNUMBER(C3627),ISNUMBER(C3624)),100*(C3627/C3624-1),"")</f>
        <v/>
      </c>
      <c r="F3627">
        <f>IF(AND(A3621=A3627,ISNUMBER(C3627),ISNUMBER(C3621)),100*(C3627/C3621-1),"")</f>
        <v/>
      </c>
      <c r="G3627">
        <f>IF(AND(A3630=A3627,ISNUMBER(C3630),ISNUMBER(C3627)),100*(C3630/C3627-1),"")</f>
        <v/>
      </c>
      <c r="H3627">
        <f>IF(AND(ISNUMBER(G3627),SUMPRODUCT((B$2:B$3826=B3627)*ISNUMBER(G$2:G$3826))=25),G3627-AVERAGEIFS(G$2:G$3826,B$2:B$3826,B3627),"")</f>
        <v/>
      </c>
      <c r="I3627">
        <f>IF(AND(A3633=A3627,ISNUMBER(C3633),ISNUMBER(C3627)),100*(C3633/C3627-1),"")</f>
        <v/>
      </c>
      <c r="J3627">
        <f>IF(AND(ISNUMBER(I3627),SUMPRODUCT((B$2:B$3826=B3627)*ISNUMBER(I$2:I$3826))=25),I3627-AVERAGEIFS(I$2:I$3826,B$2:B$3826,B3627),"")</f>
        <v/>
      </c>
      <c r="K3627" t="inlineStr">
        <is>
          <t>분석</t>
        </is>
      </c>
    </row>
    <row r="3628">
      <c r="A3628" t="inlineStr">
        <is>
          <t>송파구</t>
        </is>
      </c>
      <c r="B3628" t="inlineStr">
        <is>
          <t>2022-12</t>
        </is>
      </c>
      <c r="C3628" t="n">
        <v>90.3126050297186</v>
      </c>
      <c r="D3628">
        <f>IF(AND(A3627=A3628,ISNUMBER(C3628),ISNUMBER(C3627)),100*(C3628/C3627-1),"")</f>
        <v/>
      </c>
      <c r="E3628">
        <f>IF(AND(A3625=A3628,ISNUMBER(C3628),ISNUMBER(C3625)),100*(C3628/C3625-1),"")</f>
        <v/>
      </c>
      <c r="F3628">
        <f>IF(AND(A3622=A3628,ISNUMBER(C3628),ISNUMBER(C3622)),100*(C3628/C3622-1),"")</f>
        <v/>
      </c>
      <c r="G3628">
        <f>IF(AND(A3631=A3628,ISNUMBER(C3631),ISNUMBER(C3628)),100*(C3631/C3628-1),"")</f>
        <v/>
      </c>
      <c r="H3628">
        <f>IF(AND(ISNUMBER(G3628),SUMPRODUCT((B$2:B$3826=B3628)*ISNUMBER(G$2:G$3826))=25),G3628-AVERAGEIFS(G$2:G$3826,B$2:B$3826,B3628),"")</f>
        <v/>
      </c>
      <c r="I3628">
        <f>IF(AND(A3634=A3628,ISNUMBER(C3634),ISNUMBER(C3628)),100*(C3634/C3628-1),"")</f>
        <v/>
      </c>
      <c r="J3628">
        <f>IF(AND(ISNUMBER(I3628),SUMPRODUCT((B$2:B$3826=B3628)*ISNUMBER(I$2:I$3826))=25),I3628-AVERAGEIFS(I$2:I$3826,B$2:B$3826,B3628),"")</f>
        <v/>
      </c>
      <c r="K3628" t="inlineStr">
        <is>
          <t>분석</t>
        </is>
      </c>
    </row>
    <row r="3629">
      <c r="A3629" t="inlineStr">
        <is>
          <t>송파구</t>
        </is>
      </c>
      <c r="B3629" t="inlineStr">
        <is>
          <t>2023-01</t>
        </is>
      </c>
      <c r="C3629" t="n">
        <v>88.6223142178038</v>
      </c>
      <c r="D3629">
        <f>IF(AND(A3628=A3629,ISNUMBER(C3629),ISNUMBER(C3628)),100*(C3629/C3628-1),"")</f>
        <v/>
      </c>
      <c r="E3629">
        <f>IF(AND(A3626=A3629,ISNUMBER(C3629),ISNUMBER(C3626)),100*(C3629/C3626-1),"")</f>
        <v/>
      </c>
      <c r="F3629">
        <f>IF(AND(A3623=A3629,ISNUMBER(C3629),ISNUMBER(C3623)),100*(C3629/C3623-1),"")</f>
        <v/>
      </c>
      <c r="G3629">
        <f>IF(AND(A3632=A3629,ISNUMBER(C3632),ISNUMBER(C3629)),100*(C3632/C3629-1),"")</f>
        <v/>
      </c>
      <c r="H3629">
        <f>IF(AND(ISNUMBER(G3629),SUMPRODUCT((B$2:B$3826=B3629)*ISNUMBER(G$2:G$3826))=25),G3629-AVERAGEIFS(G$2:G$3826,B$2:B$3826,B3629),"")</f>
        <v/>
      </c>
      <c r="I3629">
        <f>IF(AND(A3635=A3629,ISNUMBER(C3635),ISNUMBER(C3629)),100*(C3635/C3629-1),"")</f>
        <v/>
      </c>
      <c r="J3629">
        <f>IF(AND(ISNUMBER(I3629),SUMPRODUCT((B$2:B$3826=B3629)*ISNUMBER(I$2:I$3826))=25),I3629-AVERAGEIFS(I$2:I$3826,B$2:B$3826,B3629),"")</f>
        <v/>
      </c>
      <c r="K3629" t="inlineStr">
        <is>
          <t>분석</t>
        </is>
      </c>
    </row>
    <row r="3630">
      <c r="A3630" t="inlineStr">
        <is>
          <t>송파구</t>
        </is>
      </c>
      <c r="B3630" t="inlineStr">
        <is>
          <t>2023-02</t>
        </is>
      </c>
      <c r="C3630" t="n">
        <v>87.79816610365479</v>
      </c>
      <c r="D3630">
        <f>IF(AND(A3629=A3630,ISNUMBER(C3630),ISNUMBER(C3629)),100*(C3630/C3629-1),"")</f>
        <v/>
      </c>
      <c r="E3630">
        <f>IF(AND(A3627=A3630,ISNUMBER(C3630),ISNUMBER(C3627)),100*(C3630/C3627-1),"")</f>
        <v/>
      </c>
      <c r="F3630">
        <f>IF(AND(A3624=A3630,ISNUMBER(C3630),ISNUMBER(C3624)),100*(C3630/C3624-1),"")</f>
        <v/>
      </c>
      <c r="G3630">
        <f>IF(AND(A3633=A3630,ISNUMBER(C3633),ISNUMBER(C3630)),100*(C3633/C3630-1),"")</f>
        <v/>
      </c>
      <c r="H3630">
        <f>IF(AND(ISNUMBER(G3630),SUMPRODUCT((B$2:B$3826=B3630)*ISNUMBER(G$2:G$3826))=25),G3630-AVERAGEIFS(G$2:G$3826,B$2:B$3826,B3630),"")</f>
        <v/>
      </c>
      <c r="I3630">
        <f>IF(AND(A3636=A3630,ISNUMBER(C3636),ISNUMBER(C3630)),100*(C3636/C3630-1),"")</f>
        <v/>
      </c>
      <c r="J3630">
        <f>IF(AND(ISNUMBER(I3630),SUMPRODUCT((B$2:B$3826=B3630)*ISNUMBER(I$2:I$3826))=25),I3630-AVERAGEIFS(I$2:I$3826,B$2:B$3826,B3630),"")</f>
        <v/>
      </c>
      <c r="K3630" t="inlineStr">
        <is>
          <t>분석</t>
        </is>
      </c>
    </row>
    <row r="3631">
      <c r="A3631" t="inlineStr">
        <is>
          <t>송파구</t>
        </is>
      </c>
      <c r="B3631" t="inlineStr">
        <is>
          <t>2023-03</t>
        </is>
      </c>
      <c r="C3631" t="n">
        <v>86.9914891700944</v>
      </c>
      <c r="D3631">
        <f>IF(AND(A3630=A3631,ISNUMBER(C3631),ISNUMBER(C3630)),100*(C3631/C3630-1),"")</f>
        <v/>
      </c>
      <c r="E3631">
        <f>IF(AND(A3628=A3631,ISNUMBER(C3631),ISNUMBER(C3628)),100*(C3631/C3628-1),"")</f>
        <v/>
      </c>
      <c r="F3631">
        <f>IF(AND(A3625=A3631,ISNUMBER(C3631),ISNUMBER(C3625)),100*(C3631/C3625-1),"")</f>
        <v/>
      </c>
      <c r="G3631">
        <f>IF(AND(A3634=A3631,ISNUMBER(C3634),ISNUMBER(C3631)),100*(C3634/C3631-1),"")</f>
        <v/>
      </c>
      <c r="H3631">
        <f>IF(AND(ISNUMBER(G3631),SUMPRODUCT((B$2:B$3826=B3631)*ISNUMBER(G$2:G$3826))=25),G3631-AVERAGEIFS(G$2:G$3826,B$2:B$3826,B3631),"")</f>
        <v/>
      </c>
      <c r="I3631">
        <f>IF(AND(A3637=A3631,ISNUMBER(C3637),ISNUMBER(C3631)),100*(C3637/C3631-1),"")</f>
        <v/>
      </c>
      <c r="J3631">
        <f>IF(AND(ISNUMBER(I3631),SUMPRODUCT((B$2:B$3826=B3631)*ISNUMBER(I$2:I$3826))=25),I3631-AVERAGEIFS(I$2:I$3826,B$2:B$3826,B3631),"")</f>
        <v/>
      </c>
      <c r="K3631" t="inlineStr">
        <is>
          <t>분석</t>
        </is>
      </c>
    </row>
    <row r="3632">
      <c r="A3632" t="inlineStr">
        <is>
          <t>송파구</t>
        </is>
      </c>
      <c r="B3632" t="inlineStr">
        <is>
          <t>2023-04</t>
        </is>
      </c>
      <c r="C3632" t="n">
        <v>86.3347405248476</v>
      </c>
      <c r="D3632">
        <f>IF(AND(A3631=A3632,ISNUMBER(C3632),ISNUMBER(C3631)),100*(C3632/C3631-1),"")</f>
        <v/>
      </c>
      <c r="E3632">
        <f>IF(AND(A3629=A3632,ISNUMBER(C3632),ISNUMBER(C3629)),100*(C3632/C3629-1),"")</f>
        <v/>
      </c>
      <c r="F3632">
        <f>IF(AND(A3626=A3632,ISNUMBER(C3632),ISNUMBER(C3626)),100*(C3632/C3626-1),"")</f>
        <v/>
      </c>
      <c r="G3632">
        <f>IF(AND(A3635=A3632,ISNUMBER(C3635),ISNUMBER(C3632)),100*(C3635/C3632-1),"")</f>
        <v/>
      </c>
      <c r="H3632">
        <f>IF(AND(ISNUMBER(G3632),SUMPRODUCT((B$2:B$3826=B3632)*ISNUMBER(G$2:G$3826))=25),G3632-AVERAGEIFS(G$2:G$3826,B$2:B$3826,B3632),"")</f>
        <v/>
      </c>
      <c r="I3632">
        <f>IF(AND(A3638=A3632,ISNUMBER(C3638),ISNUMBER(C3632)),100*(C3638/C3632-1),"")</f>
        <v/>
      </c>
      <c r="J3632">
        <f>IF(AND(ISNUMBER(I3632),SUMPRODUCT((B$2:B$3826=B3632)*ISNUMBER(I$2:I$3826))=25),I3632-AVERAGEIFS(I$2:I$3826,B$2:B$3826,B3632),"")</f>
        <v/>
      </c>
      <c r="K3632" t="inlineStr">
        <is>
          <t>분석</t>
        </is>
      </c>
    </row>
    <row r="3633">
      <c r="A3633" t="inlineStr">
        <is>
          <t>송파구</t>
        </is>
      </c>
      <c r="B3633" t="inlineStr">
        <is>
          <t>2023-05</t>
        </is>
      </c>
      <c r="C3633" t="n">
        <v>86.12506539585701</v>
      </c>
      <c r="D3633">
        <f>IF(AND(A3632=A3633,ISNUMBER(C3633),ISNUMBER(C3632)),100*(C3633/C3632-1),"")</f>
        <v/>
      </c>
      <c r="E3633">
        <f>IF(AND(A3630=A3633,ISNUMBER(C3633),ISNUMBER(C3630)),100*(C3633/C3630-1),"")</f>
        <v/>
      </c>
      <c r="F3633">
        <f>IF(AND(A3627=A3633,ISNUMBER(C3633),ISNUMBER(C3627)),100*(C3633/C3627-1),"")</f>
        <v/>
      </c>
      <c r="G3633">
        <f>IF(AND(A3636=A3633,ISNUMBER(C3636),ISNUMBER(C3633)),100*(C3636/C3633-1),"")</f>
        <v/>
      </c>
      <c r="H3633">
        <f>IF(AND(ISNUMBER(G3633),SUMPRODUCT((B$2:B$3826=B3633)*ISNUMBER(G$2:G$3826))=25),G3633-AVERAGEIFS(G$2:G$3826,B$2:B$3826,B3633),"")</f>
        <v/>
      </c>
      <c r="I3633">
        <f>IF(AND(A3639=A3633,ISNUMBER(C3639),ISNUMBER(C3633)),100*(C3639/C3633-1),"")</f>
        <v/>
      </c>
      <c r="J3633">
        <f>IF(AND(ISNUMBER(I3633),SUMPRODUCT((B$2:B$3826=B3633)*ISNUMBER(I$2:I$3826))=25),I3633-AVERAGEIFS(I$2:I$3826,B$2:B$3826,B3633),"")</f>
        <v/>
      </c>
      <c r="K3633" t="inlineStr">
        <is>
          <t>분석</t>
        </is>
      </c>
    </row>
    <row r="3634">
      <c r="A3634" t="inlineStr">
        <is>
          <t>송파구</t>
        </is>
      </c>
      <c r="B3634" t="inlineStr">
        <is>
          <t>2023-06</t>
        </is>
      </c>
      <c r="C3634" t="n">
        <v>86.1104768807551</v>
      </c>
      <c r="D3634">
        <f>IF(AND(A3633=A3634,ISNUMBER(C3634),ISNUMBER(C3633)),100*(C3634/C3633-1),"")</f>
        <v/>
      </c>
      <c r="E3634">
        <f>IF(AND(A3631=A3634,ISNUMBER(C3634),ISNUMBER(C3631)),100*(C3634/C3631-1),"")</f>
        <v/>
      </c>
      <c r="F3634">
        <f>IF(AND(A3628=A3634,ISNUMBER(C3634),ISNUMBER(C3628)),100*(C3634/C3628-1),"")</f>
        <v/>
      </c>
      <c r="G3634">
        <f>IF(AND(A3637=A3634,ISNUMBER(C3637),ISNUMBER(C3634)),100*(C3637/C3634-1),"")</f>
        <v/>
      </c>
      <c r="H3634">
        <f>IF(AND(ISNUMBER(G3634),SUMPRODUCT((B$2:B$3826=B3634)*ISNUMBER(G$2:G$3826))=25),G3634-AVERAGEIFS(G$2:G$3826,B$2:B$3826,B3634),"")</f>
        <v/>
      </c>
      <c r="I3634">
        <f>IF(AND(A3640=A3634,ISNUMBER(C3640),ISNUMBER(C3634)),100*(C3640/C3634-1),"")</f>
        <v/>
      </c>
      <c r="J3634">
        <f>IF(AND(ISNUMBER(I3634),SUMPRODUCT((B$2:B$3826=B3634)*ISNUMBER(I$2:I$3826))=25),I3634-AVERAGEIFS(I$2:I$3826,B$2:B$3826,B3634),"")</f>
        <v/>
      </c>
      <c r="K3634" t="inlineStr">
        <is>
          <t>분석</t>
        </is>
      </c>
    </row>
    <row r="3635">
      <c r="A3635" t="inlineStr">
        <is>
          <t>송파구</t>
        </is>
      </c>
      <c r="B3635" t="inlineStr">
        <is>
          <t>2023-07</t>
        </is>
      </c>
      <c r="C3635" t="n">
        <v>86.4390339794916</v>
      </c>
      <c r="D3635">
        <f>IF(AND(A3634=A3635,ISNUMBER(C3635),ISNUMBER(C3634)),100*(C3635/C3634-1),"")</f>
        <v/>
      </c>
      <c r="E3635">
        <f>IF(AND(A3632=A3635,ISNUMBER(C3635),ISNUMBER(C3632)),100*(C3635/C3632-1),"")</f>
        <v/>
      </c>
      <c r="F3635">
        <f>IF(AND(A3629=A3635,ISNUMBER(C3635),ISNUMBER(C3629)),100*(C3635/C3629-1),"")</f>
        <v/>
      </c>
      <c r="G3635">
        <f>IF(AND(A3638=A3635,ISNUMBER(C3638),ISNUMBER(C3635)),100*(C3638/C3635-1),"")</f>
        <v/>
      </c>
      <c r="H3635">
        <f>IF(AND(ISNUMBER(G3635),SUMPRODUCT((B$2:B$3826=B3635)*ISNUMBER(G$2:G$3826))=25),G3635-AVERAGEIFS(G$2:G$3826,B$2:B$3826,B3635),"")</f>
        <v/>
      </c>
      <c r="I3635">
        <f>IF(AND(A3641=A3635,ISNUMBER(C3641),ISNUMBER(C3635)),100*(C3641/C3635-1),"")</f>
        <v/>
      </c>
      <c r="J3635">
        <f>IF(AND(ISNUMBER(I3635),SUMPRODUCT((B$2:B$3826=B3635)*ISNUMBER(I$2:I$3826))=25),I3635-AVERAGEIFS(I$2:I$3826,B$2:B$3826,B3635),"")</f>
        <v/>
      </c>
      <c r="K3635" t="inlineStr">
        <is>
          <t>분석</t>
        </is>
      </c>
    </row>
    <row r="3636">
      <c r="A3636" t="inlineStr">
        <is>
          <t>송파구</t>
        </is>
      </c>
      <c r="B3636" t="inlineStr">
        <is>
          <t>2023-08</t>
        </is>
      </c>
      <c r="C3636" t="n">
        <v>86.2829781552327</v>
      </c>
      <c r="D3636">
        <f>IF(AND(A3635=A3636,ISNUMBER(C3636),ISNUMBER(C3635)),100*(C3636/C3635-1),"")</f>
        <v/>
      </c>
      <c r="E3636">
        <f>IF(AND(A3633=A3636,ISNUMBER(C3636),ISNUMBER(C3633)),100*(C3636/C3633-1),"")</f>
        <v/>
      </c>
      <c r="F3636">
        <f>IF(AND(A3630=A3636,ISNUMBER(C3636),ISNUMBER(C3630)),100*(C3636/C3630-1),"")</f>
        <v/>
      </c>
      <c r="G3636">
        <f>IF(AND(A3639=A3636,ISNUMBER(C3639),ISNUMBER(C3636)),100*(C3639/C3636-1),"")</f>
        <v/>
      </c>
      <c r="H3636">
        <f>IF(AND(ISNUMBER(G3636),SUMPRODUCT((B$2:B$3826=B3636)*ISNUMBER(G$2:G$3826))=25),G3636-AVERAGEIFS(G$2:G$3826,B$2:B$3826,B3636),"")</f>
        <v/>
      </c>
      <c r="I3636">
        <f>IF(AND(A3642=A3636,ISNUMBER(C3642),ISNUMBER(C3636)),100*(C3642/C3636-1),"")</f>
        <v/>
      </c>
      <c r="J3636">
        <f>IF(AND(ISNUMBER(I3636),SUMPRODUCT((B$2:B$3826=B3636)*ISNUMBER(I$2:I$3826))=25),I3636-AVERAGEIFS(I$2:I$3826,B$2:B$3826,B3636),"")</f>
        <v/>
      </c>
      <c r="K3636" t="inlineStr">
        <is>
          <t>분석</t>
        </is>
      </c>
    </row>
    <row r="3637">
      <c r="A3637" t="inlineStr">
        <is>
          <t>송파구</t>
        </is>
      </c>
      <c r="B3637" t="inlineStr">
        <is>
          <t>2023-09</t>
        </is>
      </c>
      <c r="C3637" t="n">
        <v>86.31247148012091</v>
      </c>
      <c r="D3637">
        <f>IF(AND(A3636=A3637,ISNUMBER(C3637),ISNUMBER(C3636)),100*(C3637/C3636-1),"")</f>
        <v/>
      </c>
      <c r="E3637">
        <f>IF(AND(A3634=A3637,ISNUMBER(C3637),ISNUMBER(C3634)),100*(C3637/C3634-1),"")</f>
        <v/>
      </c>
      <c r="F3637">
        <f>IF(AND(A3631=A3637,ISNUMBER(C3637),ISNUMBER(C3631)),100*(C3637/C3631-1),"")</f>
        <v/>
      </c>
      <c r="G3637">
        <f>IF(AND(A3640=A3637,ISNUMBER(C3640),ISNUMBER(C3637)),100*(C3640/C3637-1),"")</f>
        <v/>
      </c>
      <c r="H3637">
        <f>IF(AND(ISNUMBER(G3637),SUMPRODUCT((B$2:B$3826=B3637)*ISNUMBER(G$2:G$3826))=25),G3637-AVERAGEIFS(G$2:G$3826,B$2:B$3826,B3637),"")</f>
        <v/>
      </c>
      <c r="I3637">
        <f>IF(AND(A3643=A3637,ISNUMBER(C3643),ISNUMBER(C3637)),100*(C3643/C3637-1),"")</f>
        <v/>
      </c>
      <c r="J3637">
        <f>IF(AND(ISNUMBER(I3637),SUMPRODUCT((B$2:B$3826=B3637)*ISNUMBER(I$2:I$3826))=25),I3637-AVERAGEIFS(I$2:I$3826,B$2:B$3826,B3637),"")</f>
        <v/>
      </c>
      <c r="K3637" t="inlineStr">
        <is>
          <t>분석</t>
        </is>
      </c>
    </row>
    <row r="3638">
      <c r="A3638" t="inlineStr">
        <is>
          <t>송파구</t>
        </is>
      </c>
      <c r="B3638" t="inlineStr">
        <is>
          <t>2023-10</t>
        </is>
      </c>
      <c r="C3638" t="n">
        <v>86.1460127577915</v>
      </c>
      <c r="D3638">
        <f>IF(AND(A3637=A3638,ISNUMBER(C3638),ISNUMBER(C3637)),100*(C3638/C3637-1),"")</f>
        <v/>
      </c>
      <c r="E3638">
        <f>IF(AND(A3635=A3638,ISNUMBER(C3638),ISNUMBER(C3635)),100*(C3638/C3635-1),"")</f>
        <v/>
      </c>
      <c r="F3638">
        <f>IF(AND(A3632=A3638,ISNUMBER(C3638),ISNUMBER(C3632)),100*(C3638/C3632-1),"")</f>
        <v/>
      </c>
      <c r="G3638">
        <f>IF(AND(A3641=A3638,ISNUMBER(C3641),ISNUMBER(C3638)),100*(C3641/C3638-1),"")</f>
        <v/>
      </c>
      <c r="H3638">
        <f>IF(AND(ISNUMBER(G3638),SUMPRODUCT((B$2:B$3826=B3638)*ISNUMBER(G$2:G$3826))=25),G3638-AVERAGEIFS(G$2:G$3826,B$2:B$3826,B3638),"")</f>
        <v/>
      </c>
      <c r="I3638">
        <f>IF(AND(A3644=A3638,ISNUMBER(C3644),ISNUMBER(C3638)),100*(C3644/C3638-1),"")</f>
        <v/>
      </c>
      <c r="J3638">
        <f>IF(AND(ISNUMBER(I3638),SUMPRODUCT((B$2:B$3826=B3638)*ISNUMBER(I$2:I$3826))=25),I3638-AVERAGEIFS(I$2:I$3826,B$2:B$3826,B3638),"")</f>
        <v/>
      </c>
      <c r="K3638" t="inlineStr">
        <is>
          <t>분석</t>
        </is>
      </c>
    </row>
    <row r="3639">
      <c r="A3639" t="inlineStr">
        <is>
          <t>송파구</t>
        </is>
      </c>
      <c r="B3639" t="inlineStr">
        <is>
          <t>2023-11</t>
        </is>
      </c>
      <c r="C3639" t="n">
        <v>86.0555072628248</v>
      </c>
      <c r="D3639">
        <f>IF(AND(A3638=A3639,ISNUMBER(C3639),ISNUMBER(C3638)),100*(C3639/C3638-1),"")</f>
        <v/>
      </c>
      <c r="E3639">
        <f>IF(AND(A3636=A3639,ISNUMBER(C3639),ISNUMBER(C3636)),100*(C3639/C3636-1),"")</f>
        <v/>
      </c>
      <c r="F3639">
        <f>IF(AND(A3633=A3639,ISNUMBER(C3639),ISNUMBER(C3633)),100*(C3639/C3633-1),"")</f>
        <v/>
      </c>
      <c r="G3639">
        <f>IF(AND(A3642=A3639,ISNUMBER(C3642),ISNUMBER(C3639)),100*(C3642/C3639-1),"")</f>
        <v/>
      </c>
      <c r="H3639">
        <f>IF(AND(ISNUMBER(G3639),SUMPRODUCT((B$2:B$3826=B3639)*ISNUMBER(G$2:G$3826))=25),G3639-AVERAGEIFS(G$2:G$3826,B$2:B$3826,B3639),"")</f>
        <v/>
      </c>
      <c r="I3639">
        <f>IF(AND(A3645=A3639,ISNUMBER(C3645),ISNUMBER(C3639)),100*(C3645/C3639-1),"")</f>
        <v/>
      </c>
      <c r="J3639">
        <f>IF(AND(ISNUMBER(I3639),SUMPRODUCT((B$2:B$3826=B3639)*ISNUMBER(I$2:I$3826))=25),I3639-AVERAGEIFS(I$2:I$3826,B$2:B$3826,B3639),"")</f>
        <v/>
      </c>
      <c r="K3639" t="inlineStr">
        <is>
          <t>분석</t>
        </is>
      </c>
    </row>
    <row r="3640">
      <c r="A3640" t="inlineStr">
        <is>
          <t>송파구</t>
        </is>
      </c>
      <c r="B3640" t="inlineStr">
        <is>
          <t>2023-12</t>
        </is>
      </c>
      <c r="C3640" t="n">
        <v>85.9868308017104</v>
      </c>
      <c r="D3640">
        <f>IF(AND(A3639=A3640,ISNUMBER(C3640),ISNUMBER(C3639)),100*(C3640/C3639-1),"")</f>
        <v/>
      </c>
      <c r="E3640">
        <f>IF(AND(A3637=A3640,ISNUMBER(C3640),ISNUMBER(C3637)),100*(C3640/C3637-1),"")</f>
        <v/>
      </c>
      <c r="F3640">
        <f>IF(AND(A3634=A3640,ISNUMBER(C3640),ISNUMBER(C3634)),100*(C3640/C3634-1),"")</f>
        <v/>
      </c>
      <c r="G3640">
        <f>IF(AND(A3643=A3640,ISNUMBER(C3643),ISNUMBER(C3640)),100*(C3643/C3640-1),"")</f>
        <v/>
      </c>
      <c r="H3640">
        <f>IF(AND(ISNUMBER(G3640),SUMPRODUCT((B$2:B$3826=B3640)*ISNUMBER(G$2:G$3826))=25),G3640-AVERAGEIFS(G$2:G$3826,B$2:B$3826,B3640),"")</f>
        <v/>
      </c>
      <c r="I3640">
        <f>IF(AND(A3646=A3640,ISNUMBER(C3646),ISNUMBER(C3640)),100*(C3646/C3640-1),"")</f>
        <v/>
      </c>
      <c r="J3640">
        <f>IF(AND(ISNUMBER(I3640),SUMPRODUCT((B$2:B$3826=B3640)*ISNUMBER(I$2:I$3826))=25),I3640-AVERAGEIFS(I$2:I$3826,B$2:B$3826,B3640),"")</f>
        <v/>
      </c>
      <c r="K3640" t="inlineStr">
        <is>
          <t>분석</t>
        </is>
      </c>
    </row>
    <row r="3641">
      <c r="A3641" t="inlineStr">
        <is>
          <t>송파구</t>
        </is>
      </c>
      <c r="B3641" t="inlineStr">
        <is>
          <t>2024-01</t>
        </is>
      </c>
      <c r="C3641" t="n">
        <v>85.8288575762641</v>
      </c>
      <c r="D3641">
        <f>IF(AND(A3640=A3641,ISNUMBER(C3641),ISNUMBER(C3640)),100*(C3641/C3640-1),"")</f>
        <v/>
      </c>
      <c r="E3641">
        <f>IF(AND(A3638=A3641,ISNUMBER(C3641),ISNUMBER(C3638)),100*(C3641/C3638-1),"")</f>
        <v/>
      </c>
      <c r="F3641">
        <f>IF(AND(A3635=A3641,ISNUMBER(C3641),ISNUMBER(C3635)),100*(C3641/C3635-1),"")</f>
        <v/>
      </c>
      <c r="G3641">
        <f>IF(AND(A3644=A3641,ISNUMBER(C3644),ISNUMBER(C3641)),100*(C3644/C3641-1),"")</f>
        <v/>
      </c>
      <c r="H3641">
        <f>IF(AND(ISNUMBER(G3641),SUMPRODUCT((B$2:B$3826=B3641)*ISNUMBER(G$2:G$3826))=25),G3641-AVERAGEIFS(G$2:G$3826,B$2:B$3826,B3641),"")</f>
        <v/>
      </c>
      <c r="I3641">
        <f>IF(AND(A3647=A3641,ISNUMBER(C3647),ISNUMBER(C3641)),100*(C3647/C3641-1),"")</f>
        <v/>
      </c>
      <c r="J3641">
        <f>IF(AND(ISNUMBER(I3641),SUMPRODUCT((B$2:B$3826=B3641)*ISNUMBER(I$2:I$3826))=25),I3641-AVERAGEIFS(I$2:I$3826,B$2:B$3826,B3641),"")</f>
        <v/>
      </c>
      <c r="K3641" t="inlineStr">
        <is>
          <t>분석</t>
        </is>
      </c>
    </row>
    <row r="3642">
      <c r="A3642" t="inlineStr">
        <is>
          <t>송파구</t>
        </is>
      </c>
      <c r="B3642" t="inlineStr">
        <is>
          <t>2024-02</t>
        </is>
      </c>
      <c r="C3642" t="n">
        <v>85.97555032869241</v>
      </c>
      <c r="D3642">
        <f>IF(AND(A3641=A3642,ISNUMBER(C3642),ISNUMBER(C3641)),100*(C3642/C3641-1),"")</f>
        <v/>
      </c>
      <c r="E3642">
        <f>IF(AND(A3639=A3642,ISNUMBER(C3642),ISNUMBER(C3639)),100*(C3642/C3639-1),"")</f>
        <v/>
      </c>
      <c r="F3642">
        <f>IF(AND(A3636=A3642,ISNUMBER(C3642),ISNUMBER(C3636)),100*(C3642/C3636-1),"")</f>
        <v/>
      </c>
      <c r="G3642">
        <f>IF(AND(A3645=A3642,ISNUMBER(C3645),ISNUMBER(C3642)),100*(C3645/C3642-1),"")</f>
        <v/>
      </c>
      <c r="H3642">
        <f>IF(AND(ISNUMBER(G3642),SUMPRODUCT((B$2:B$3826=B3642)*ISNUMBER(G$2:G$3826))=25),G3642-AVERAGEIFS(G$2:G$3826,B$2:B$3826,B3642),"")</f>
        <v/>
      </c>
      <c r="I3642">
        <f>IF(AND(A3648=A3642,ISNUMBER(C3648),ISNUMBER(C3642)),100*(C3648/C3642-1),"")</f>
        <v/>
      </c>
      <c r="J3642">
        <f>IF(AND(ISNUMBER(I3642),SUMPRODUCT((B$2:B$3826=B3642)*ISNUMBER(I$2:I$3826))=25),I3642-AVERAGEIFS(I$2:I$3826,B$2:B$3826,B3642),"")</f>
        <v/>
      </c>
      <c r="K3642" t="inlineStr">
        <is>
          <t>분석</t>
        </is>
      </c>
    </row>
    <row r="3643">
      <c r="A3643" t="inlineStr">
        <is>
          <t>송파구</t>
        </is>
      </c>
      <c r="B3643" t="inlineStr">
        <is>
          <t>2024-03</t>
        </is>
      </c>
      <c r="C3643" t="n">
        <v>85.9045602901611</v>
      </c>
      <c r="D3643">
        <f>IF(AND(A3642=A3643,ISNUMBER(C3643),ISNUMBER(C3642)),100*(C3643/C3642-1),"")</f>
        <v/>
      </c>
      <c r="E3643">
        <f>IF(AND(A3640=A3643,ISNUMBER(C3643),ISNUMBER(C3640)),100*(C3643/C3640-1),"")</f>
        <v/>
      </c>
      <c r="F3643">
        <f>IF(AND(A3637=A3643,ISNUMBER(C3643),ISNUMBER(C3637)),100*(C3643/C3637-1),"")</f>
        <v/>
      </c>
      <c r="G3643">
        <f>IF(AND(A3646=A3643,ISNUMBER(C3646),ISNUMBER(C3643)),100*(C3646/C3643-1),"")</f>
        <v/>
      </c>
      <c r="H3643">
        <f>IF(AND(ISNUMBER(G3643),SUMPRODUCT((B$2:B$3826=B3643)*ISNUMBER(G$2:G$3826))=25),G3643-AVERAGEIFS(G$2:G$3826,B$2:B$3826,B3643),"")</f>
        <v/>
      </c>
      <c r="I3643">
        <f>IF(AND(A3649=A3643,ISNUMBER(C3649),ISNUMBER(C3643)),100*(C3649/C3643-1),"")</f>
        <v/>
      </c>
      <c r="J3643">
        <f>IF(AND(ISNUMBER(I3643),SUMPRODUCT((B$2:B$3826=B3643)*ISNUMBER(I$2:I$3826))=25),I3643-AVERAGEIFS(I$2:I$3826,B$2:B$3826,B3643),"")</f>
        <v/>
      </c>
      <c r="K3643" t="inlineStr">
        <is>
          <t>분석</t>
        </is>
      </c>
    </row>
    <row r="3644">
      <c r="A3644" t="inlineStr">
        <is>
          <t>송파구</t>
        </is>
      </c>
      <c r="B3644" t="inlineStr">
        <is>
          <t>2024-04</t>
        </is>
      </c>
      <c r="C3644" t="n">
        <v>86.00354095108</v>
      </c>
      <c r="D3644">
        <f>IF(AND(A3643=A3644,ISNUMBER(C3644),ISNUMBER(C3643)),100*(C3644/C3643-1),"")</f>
        <v/>
      </c>
      <c r="E3644">
        <f>IF(AND(A3641=A3644,ISNUMBER(C3644),ISNUMBER(C3641)),100*(C3644/C3641-1),"")</f>
        <v/>
      </c>
      <c r="F3644">
        <f>IF(AND(A3638=A3644,ISNUMBER(C3644),ISNUMBER(C3638)),100*(C3644/C3638-1),"")</f>
        <v/>
      </c>
      <c r="G3644">
        <f>IF(AND(A3647=A3644,ISNUMBER(C3647),ISNUMBER(C3644)),100*(C3647/C3644-1),"")</f>
        <v/>
      </c>
      <c r="H3644">
        <f>IF(AND(ISNUMBER(G3644),SUMPRODUCT((B$2:B$3826=B3644)*ISNUMBER(G$2:G$3826))=25),G3644-AVERAGEIFS(G$2:G$3826,B$2:B$3826,B3644),"")</f>
        <v/>
      </c>
      <c r="I3644">
        <f>IF(AND(A3650=A3644,ISNUMBER(C3650),ISNUMBER(C3644)),100*(C3650/C3644-1),"")</f>
        <v/>
      </c>
      <c r="J3644">
        <f>IF(AND(ISNUMBER(I3644),SUMPRODUCT((B$2:B$3826=B3644)*ISNUMBER(I$2:I$3826))=25),I3644-AVERAGEIFS(I$2:I$3826,B$2:B$3826,B3644),"")</f>
        <v/>
      </c>
      <c r="K3644" t="inlineStr">
        <is>
          <t>분석</t>
        </is>
      </c>
    </row>
    <row r="3645">
      <c r="A3645" t="inlineStr">
        <is>
          <t>송파구</t>
        </is>
      </c>
      <c r="B3645" t="inlineStr">
        <is>
          <t>2024-05</t>
        </is>
      </c>
      <c r="C3645" t="n">
        <v>86.0961640088626</v>
      </c>
      <c r="D3645">
        <f>IF(AND(A3644=A3645,ISNUMBER(C3645),ISNUMBER(C3644)),100*(C3645/C3644-1),"")</f>
        <v/>
      </c>
      <c r="E3645">
        <f>IF(AND(A3642=A3645,ISNUMBER(C3645),ISNUMBER(C3642)),100*(C3645/C3642-1),"")</f>
        <v/>
      </c>
      <c r="F3645">
        <f>IF(AND(A3639=A3645,ISNUMBER(C3645),ISNUMBER(C3639)),100*(C3645/C3639-1),"")</f>
        <v/>
      </c>
      <c r="G3645">
        <f>IF(AND(A3648=A3645,ISNUMBER(C3648),ISNUMBER(C3645)),100*(C3648/C3645-1),"")</f>
        <v/>
      </c>
      <c r="H3645">
        <f>IF(AND(ISNUMBER(G3645),SUMPRODUCT((B$2:B$3826=B3645)*ISNUMBER(G$2:G$3826))=25),G3645-AVERAGEIFS(G$2:G$3826,B$2:B$3826,B3645),"")</f>
        <v/>
      </c>
      <c r="I3645">
        <f>IF(AND(A3651=A3645,ISNUMBER(C3651),ISNUMBER(C3645)),100*(C3651/C3645-1),"")</f>
        <v/>
      </c>
      <c r="J3645">
        <f>IF(AND(ISNUMBER(I3645),SUMPRODUCT((B$2:B$3826=B3645)*ISNUMBER(I$2:I$3826))=25),I3645-AVERAGEIFS(I$2:I$3826,B$2:B$3826,B3645),"")</f>
        <v/>
      </c>
      <c r="K3645" t="inlineStr">
        <is>
          <t>분석</t>
        </is>
      </c>
    </row>
    <row r="3646">
      <c r="A3646" t="inlineStr">
        <is>
          <t>송파구</t>
        </is>
      </c>
      <c r="B3646" t="inlineStr">
        <is>
          <t>2024-06</t>
        </is>
      </c>
      <c r="C3646" t="n">
        <v>86.24257931963</v>
      </c>
      <c r="D3646">
        <f>IF(AND(A3645=A3646,ISNUMBER(C3646),ISNUMBER(C3645)),100*(C3646/C3645-1),"")</f>
        <v/>
      </c>
      <c r="E3646">
        <f>IF(AND(A3643=A3646,ISNUMBER(C3646),ISNUMBER(C3643)),100*(C3646/C3643-1),"")</f>
        <v/>
      </c>
      <c r="F3646">
        <f>IF(AND(A3640=A3646,ISNUMBER(C3646),ISNUMBER(C3640)),100*(C3646/C3640-1),"")</f>
        <v/>
      </c>
      <c r="G3646">
        <f>IF(AND(A3649=A3646,ISNUMBER(C3649),ISNUMBER(C3646)),100*(C3649/C3646-1),"")</f>
        <v/>
      </c>
      <c r="H3646">
        <f>IF(AND(ISNUMBER(G3646),SUMPRODUCT((B$2:B$3826=B3646)*ISNUMBER(G$2:G$3826))=25),G3646-AVERAGEIFS(G$2:G$3826,B$2:B$3826,B3646),"")</f>
        <v/>
      </c>
      <c r="I3646">
        <f>IF(AND(A3652=A3646,ISNUMBER(C3652),ISNUMBER(C3646)),100*(C3652/C3646-1),"")</f>
        <v/>
      </c>
      <c r="J3646">
        <f>IF(AND(ISNUMBER(I3646),SUMPRODUCT((B$2:B$3826=B3646)*ISNUMBER(I$2:I$3826))=25),I3646-AVERAGEIFS(I$2:I$3826,B$2:B$3826,B3646),"")</f>
        <v/>
      </c>
      <c r="K3646" t="inlineStr">
        <is>
          <t>분석</t>
        </is>
      </c>
    </row>
    <row r="3647">
      <c r="A3647" t="inlineStr">
        <is>
          <t>송파구</t>
        </is>
      </c>
      <c r="B3647" t="inlineStr">
        <is>
          <t>2024-07</t>
        </is>
      </c>
      <c r="C3647" t="n">
        <v>86.5005016492947</v>
      </c>
      <c r="D3647">
        <f>IF(AND(A3646=A3647,ISNUMBER(C3647),ISNUMBER(C3646)),100*(C3647/C3646-1),"")</f>
        <v/>
      </c>
      <c r="E3647">
        <f>IF(AND(A3644=A3647,ISNUMBER(C3647),ISNUMBER(C3644)),100*(C3647/C3644-1),"")</f>
        <v/>
      </c>
      <c r="F3647">
        <f>IF(AND(A3641=A3647,ISNUMBER(C3647),ISNUMBER(C3641)),100*(C3647/C3641-1),"")</f>
        <v/>
      </c>
      <c r="G3647">
        <f>IF(AND(A3650=A3647,ISNUMBER(C3650),ISNUMBER(C3647)),100*(C3650/C3647-1),"")</f>
        <v/>
      </c>
      <c r="H3647">
        <f>IF(AND(ISNUMBER(G3647),SUMPRODUCT((B$2:B$3826=B3647)*ISNUMBER(G$2:G$3826))=25),G3647-AVERAGEIFS(G$2:G$3826,B$2:B$3826,B3647),"")</f>
        <v/>
      </c>
      <c r="I3647">
        <f>IF(AND(A3653=A3647,ISNUMBER(C3653),ISNUMBER(C3647)),100*(C3653/C3647-1),"")</f>
        <v/>
      </c>
      <c r="J3647">
        <f>IF(AND(ISNUMBER(I3647),SUMPRODUCT((B$2:B$3826=B3647)*ISNUMBER(I$2:I$3826))=25),I3647-AVERAGEIFS(I$2:I$3826,B$2:B$3826,B3647),"")</f>
        <v/>
      </c>
      <c r="K3647" t="inlineStr">
        <is>
          <t>분석</t>
        </is>
      </c>
    </row>
    <row r="3648">
      <c r="A3648" t="inlineStr">
        <is>
          <t>송파구</t>
        </is>
      </c>
      <c r="B3648" t="inlineStr">
        <is>
          <t>2024-08</t>
        </is>
      </c>
      <c r="C3648" t="n">
        <v>86.61904435869999</v>
      </c>
      <c r="D3648">
        <f>IF(AND(A3647=A3648,ISNUMBER(C3648),ISNUMBER(C3647)),100*(C3648/C3647-1),"")</f>
        <v/>
      </c>
      <c r="E3648">
        <f>IF(AND(A3645=A3648,ISNUMBER(C3648),ISNUMBER(C3645)),100*(C3648/C3645-1),"")</f>
        <v/>
      </c>
      <c r="F3648">
        <f>IF(AND(A3642=A3648,ISNUMBER(C3648),ISNUMBER(C3642)),100*(C3648/C3642-1),"")</f>
        <v/>
      </c>
      <c r="G3648">
        <f>IF(AND(A3651=A3648,ISNUMBER(C3651),ISNUMBER(C3648)),100*(C3651/C3648-1),"")</f>
        <v/>
      </c>
      <c r="H3648">
        <f>IF(AND(ISNUMBER(G3648),SUMPRODUCT((B$2:B$3826=B3648)*ISNUMBER(G$2:G$3826))=25),G3648-AVERAGEIFS(G$2:G$3826,B$2:B$3826,B3648),"")</f>
        <v/>
      </c>
      <c r="I3648">
        <f>IF(AND(A3654=A3648,ISNUMBER(C3654),ISNUMBER(C3648)),100*(C3654/C3648-1),"")</f>
        <v/>
      </c>
      <c r="J3648">
        <f>IF(AND(ISNUMBER(I3648),SUMPRODUCT((B$2:B$3826=B3648)*ISNUMBER(I$2:I$3826))=25),I3648-AVERAGEIFS(I$2:I$3826,B$2:B$3826,B3648),"")</f>
        <v/>
      </c>
      <c r="K3648" t="inlineStr">
        <is>
          <t>분석</t>
        </is>
      </c>
    </row>
    <row r="3649">
      <c r="A3649" t="inlineStr">
        <is>
          <t>송파구</t>
        </is>
      </c>
      <c r="B3649" t="inlineStr">
        <is>
          <t>2024-09</t>
        </is>
      </c>
      <c r="C3649" t="n">
        <v>86.7732832564748</v>
      </c>
      <c r="D3649">
        <f>IF(AND(A3648=A3649,ISNUMBER(C3649),ISNUMBER(C3648)),100*(C3649/C3648-1),"")</f>
        <v/>
      </c>
      <c r="E3649">
        <f>IF(AND(A3646=A3649,ISNUMBER(C3649),ISNUMBER(C3646)),100*(C3649/C3646-1),"")</f>
        <v/>
      </c>
      <c r="F3649">
        <f>IF(AND(A3643=A3649,ISNUMBER(C3649),ISNUMBER(C3643)),100*(C3649/C3643-1),"")</f>
        <v/>
      </c>
      <c r="G3649">
        <f>IF(AND(A3652=A3649,ISNUMBER(C3652),ISNUMBER(C3649)),100*(C3652/C3649-1),"")</f>
        <v/>
      </c>
      <c r="H3649">
        <f>IF(AND(ISNUMBER(G3649),SUMPRODUCT((B$2:B$3826=B3649)*ISNUMBER(G$2:G$3826))=25),G3649-AVERAGEIFS(G$2:G$3826,B$2:B$3826,B3649),"")</f>
        <v/>
      </c>
      <c r="I3649">
        <f>IF(AND(A3655=A3649,ISNUMBER(C3655),ISNUMBER(C3649)),100*(C3655/C3649-1),"")</f>
        <v/>
      </c>
      <c r="J3649">
        <f>IF(AND(ISNUMBER(I3649),SUMPRODUCT((B$2:B$3826=B3649)*ISNUMBER(I$2:I$3826))=25),I3649-AVERAGEIFS(I$2:I$3826,B$2:B$3826,B3649),"")</f>
        <v/>
      </c>
      <c r="K3649" t="inlineStr">
        <is>
          <t>분석</t>
        </is>
      </c>
    </row>
    <row r="3650">
      <c r="A3650" t="inlineStr">
        <is>
          <t>송파구</t>
        </is>
      </c>
      <c r="B3650" t="inlineStr">
        <is>
          <t>2024-10</t>
        </is>
      </c>
      <c r="C3650" t="n">
        <v>86.9055472846394</v>
      </c>
      <c r="D3650">
        <f>IF(AND(A3649=A3650,ISNUMBER(C3650),ISNUMBER(C3649)),100*(C3650/C3649-1),"")</f>
        <v/>
      </c>
      <c r="E3650">
        <f>IF(AND(A3647=A3650,ISNUMBER(C3650),ISNUMBER(C3647)),100*(C3650/C3647-1),"")</f>
        <v/>
      </c>
      <c r="F3650">
        <f>IF(AND(A3644=A3650,ISNUMBER(C3650),ISNUMBER(C3644)),100*(C3650/C3644-1),"")</f>
        <v/>
      </c>
      <c r="G3650">
        <f>IF(AND(A3653=A3650,ISNUMBER(C3653),ISNUMBER(C3650)),100*(C3653/C3650-1),"")</f>
        <v/>
      </c>
      <c r="H3650">
        <f>IF(AND(ISNUMBER(G3650),SUMPRODUCT((B$2:B$3826=B3650)*ISNUMBER(G$2:G$3826))=25),G3650-AVERAGEIFS(G$2:G$3826,B$2:B$3826,B3650),"")</f>
        <v/>
      </c>
      <c r="I3650">
        <f>IF(AND(A3656=A3650,ISNUMBER(C3656),ISNUMBER(C3650)),100*(C3656/C3650-1),"")</f>
        <v/>
      </c>
      <c r="J3650">
        <f>IF(AND(ISNUMBER(I3650),SUMPRODUCT((B$2:B$3826=B3650)*ISNUMBER(I$2:I$3826))=25),I3650-AVERAGEIFS(I$2:I$3826,B$2:B$3826,B3650),"")</f>
        <v/>
      </c>
      <c r="K3650" t="inlineStr">
        <is>
          <t>분석</t>
        </is>
      </c>
    </row>
    <row r="3651">
      <c r="A3651" t="inlineStr">
        <is>
          <t>송파구</t>
        </is>
      </c>
      <c r="B3651" t="inlineStr">
        <is>
          <t>2024-11</t>
        </is>
      </c>
      <c r="C3651" t="n">
        <v>86.9599226560446</v>
      </c>
      <c r="D3651">
        <f>IF(AND(A3650=A3651,ISNUMBER(C3651),ISNUMBER(C3650)),100*(C3651/C3650-1),"")</f>
        <v/>
      </c>
      <c r="E3651">
        <f>IF(AND(A3648=A3651,ISNUMBER(C3651),ISNUMBER(C3648)),100*(C3651/C3648-1),"")</f>
        <v/>
      </c>
      <c r="F3651">
        <f>IF(AND(A3645=A3651,ISNUMBER(C3651),ISNUMBER(C3645)),100*(C3651/C3645-1),"")</f>
        <v/>
      </c>
      <c r="G3651">
        <f>IF(AND(A3654=A3651,ISNUMBER(C3654),ISNUMBER(C3651)),100*(C3654/C3651-1),"")</f>
        <v/>
      </c>
      <c r="H3651">
        <f>IF(AND(ISNUMBER(G3651),SUMPRODUCT((B$2:B$3826=B3651)*ISNUMBER(G$2:G$3826))=25),G3651-AVERAGEIFS(G$2:G$3826,B$2:B$3826,B3651),"")</f>
        <v/>
      </c>
      <c r="I3651">
        <f>IF(AND(A3657=A3651,ISNUMBER(C3657),ISNUMBER(C3651)),100*(C3657/C3651-1),"")</f>
        <v/>
      </c>
      <c r="J3651">
        <f>IF(AND(ISNUMBER(I3651),SUMPRODUCT((B$2:B$3826=B3651)*ISNUMBER(I$2:I$3826))=25),I3651-AVERAGEIFS(I$2:I$3826,B$2:B$3826,B3651),"")</f>
        <v/>
      </c>
      <c r="K3651" t="inlineStr">
        <is>
          <t>분석</t>
        </is>
      </c>
    </row>
    <row r="3652">
      <c r="A3652" t="inlineStr">
        <is>
          <t>송파구</t>
        </is>
      </c>
      <c r="B3652" t="inlineStr">
        <is>
          <t>2024-12</t>
        </is>
      </c>
      <c r="C3652" t="n">
        <v>87.1059566027449</v>
      </c>
      <c r="D3652">
        <f>IF(AND(A3651=A3652,ISNUMBER(C3652),ISNUMBER(C3651)),100*(C3652/C3651-1),"")</f>
        <v/>
      </c>
      <c r="E3652">
        <f>IF(AND(A3649=A3652,ISNUMBER(C3652),ISNUMBER(C3649)),100*(C3652/C3649-1),"")</f>
        <v/>
      </c>
      <c r="F3652">
        <f>IF(AND(A3646=A3652,ISNUMBER(C3652),ISNUMBER(C3646)),100*(C3652/C3646-1),"")</f>
        <v/>
      </c>
      <c r="G3652">
        <f>IF(AND(A3655=A3652,ISNUMBER(C3655),ISNUMBER(C3652)),100*(C3655/C3652-1),"")</f>
        <v/>
      </c>
      <c r="H3652">
        <f>IF(AND(ISNUMBER(G3652),SUMPRODUCT((B$2:B$3826=B3652)*ISNUMBER(G$2:G$3826))=25),G3652-AVERAGEIFS(G$2:G$3826,B$2:B$3826,B3652),"")</f>
        <v/>
      </c>
      <c r="I3652">
        <f>IF(AND(A3658=A3652,ISNUMBER(C3658),ISNUMBER(C3652)),100*(C3658/C3652-1),"")</f>
        <v/>
      </c>
      <c r="J3652">
        <f>IF(AND(ISNUMBER(I3652),SUMPRODUCT((B$2:B$3826=B3652)*ISNUMBER(I$2:I$3826))=25),I3652-AVERAGEIFS(I$2:I$3826,B$2:B$3826,B3652),"")</f>
        <v/>
      </c>
      <c r="K3652" t="inlineStr">
        <is>
          <t>분석</t>
        </is>
      </c>
    </row>
    <row r="3653">
      <c r="A3653" t="inlineStr">
        <is>
          <t>송파구</t>
        </is>
      </c>
      <c r="B3653" t="inlineStr">
        <is>
          <t>2025-01</t>
        </is>
      </c>
      <c r="C3653" t="n">
        <v>87.0005274874745</v>
      </c>
      <c r="D3653">
        <f>IF(AND(A3652=A3653,ISNUMBER(C3653),ISNUMBER(C3652)),100*(C3653/C3652-1),"")</f>
        <v/>
      </c>
      <c r="E3653">
        <f>IF(AND(A3650=A3653,ISNUMBER(C3653),ISNUMBER(C3650)),100*(C3653/C3650-1),"")</f>
        <v/>
      </c>
      <c r="F3653">
        <f>IF(AND(A3647=A3653,ISNUMBER(C3653),ISNUMBER(C3647)),100*(C3653/C3647-1),"")</f>
        <v/>
      </c>
      <c r="G3653">
        <f>IF(AND(A3656=A3653,ISNUMBER(C3656),ISNUMBER(C3653)),100*(C3656/C3653-1),"")</f>
        <v/>
      </c>
      <c r="H3653">
        <f>IF(AND(ISNUMBER(G3653),SUMPRODUCT((B$2:B$3826=B3653)*ISNUMBER(G$2:G$3826))=25),G3653-AVERAGEIFS(G$2:G$3826,B$2:B$3826,B3653),"")</f>
        <v/>
      </c>
      <c r="I3653">
        <f>IF(AND(A3659=A3653,ISNUMBER(C3659),ISNUMBER(C3653)),100*(C3659/C3653-1),"")</f>
        <v/>
      </c>
      <c r="J3653">
        <f>IF(AND(ISNUMBER(I3653),SUMPRODUCT((B$2:B$3826=B3653)*ISNUMBER(I$2:I$3826))=25),I3653-AVERAGEIFS(I$2:I$3826,B$2:B$3826,B3653),"")</f>
        <v/>
      </c>
      <c r="K3653" t="inlineStr">
        <is>
          <t>분석</t>
        </is>
      </c>
    </row>
    <row r="3654">
      <c r="A3654" t="inlineStr">
        <is>
          <t>송파구</t>
        </is>
      </c>
      <c r="B3654" t="inlineStr">
        <is>
          <t>2025-02</t>
        </is>
      </c>
      <c r="C3654" t="n">
        <v>87.10063077100681</v>
      </c>
      <c r="D3654">
        <f>IF(AND(A3653=A3654,ISNUMBER(C3654),ISNUMBER(C3653)),100*(C3654/C3653-1),"")</f>
        <v/>
      </c>
      <c r="E3654">
        <f>IF(AND(A3651=A3654,ISNUMBER(C3654),ISNUMBER(C3651)),100*(C3654/C3651-1),"")</f>
        <v/>
      </c>
      <c r="F3654">
        <f>IF(AND(A3648=A3654,ISNUMBER(C3654),ISNUMBER(C3648)),100*(C3654/C3648-1),"")</f>
        <v/>
      </c>
      <c r="G3654">
        <f>IF(AND(A3657=A3654,ISNUMBER(C3657),ISNUMBER(C3654)),100*(C3657/C3654-1),"")</f>
        <v/>
      </c>
      <c r="H3654">
        <f>IF(AND(ISNUMBER(G3654),SUMPRODUCT((B$2:B$3826=B3654)*ISNUMBER(G$2:G$3826))=25),G3654-AVERAGEIFS(G$2:G$3826,B$2:B$3826,B3654),"")</f>
        <v/>
      </c>
      <c r="I3654">
        <f>IF(AND(A3660=A3654,ISNUMBER(C3660),ISNUMBER(C3654)),100*(C3660/C3654-1),"")</f>
        <v/>
      </c>
      <c r="J3654">
        <f>IF(AND(ISNUMBER(I3654),SUMPRODUCT((B$2:B$3826=B3654)*ISNUMBER(I$2:I$3826))=25),I3654-AVERAGEIFS(I$2:I$3826,B$2:B$3826,B3654),"")</f>
        <v/>
      </c>
      <c r="K3654" t="inlineStr">
        <is>
          <t>분석</t>
        </is>
      </c>
    </row>
    <row r="3655">
      <c r="A3655" t="inlineStr">
        <is>
          <t>송파구</t>
        </is>
      </c>
      <c r="B3655" t="inlineStr">
        <is>
          <t>2025-03</t>
        </is>
      </c>
      <c r="C3655" t="n">
        <v>87.3218247814342</v>
      </c>
      <c r="D3655">
        <f>IF(AND(A3654=A3655,ISNUMBER(C3655),ISNUMBER(C3654)),100*(C3655/C3654-1),"")</f>
        <v/>
      </c>
      <c r="E3655">
        <f>IF(AND(A3652=A3655,ISNUMBER(C3655),ISNUMBER(C3652)),100*(C3655/C3652-1),"")</f>
        <v/>
      </c>
      <c r="F3655">
        <f>IF(AND(A3649=A3655,ISNUMBER(C3655),ISNUMBER(C3649)),100*(C3655/C3649-1),"")</f>
        <v/>
      </c>
      <c r="G3655">
        <f>IF(AND(A3658=A3655,ISNUMBER(C3658),ISNUMBER(C3655)),100*(C3658/C3655-1),"")</f>
        <v/>
      </c>
      <c r="H3655">
        <f>IF(AND(ISNUMBER(G3655),SUMPRODUCT((B$2:B$3826=B3655)*ISNUMBER(G$2:G$3826))=25),G3655-AVERAGEIFS(G$2:G$3826,B$2:B$3826,B3655),"")</f>
        <v/>
      </c>
      <c r="I3655">
        <f>IF(AND(A3661=A3655,ISNUMBER(C3661),ISNUMBER(C3655)),100*(C3661/C3655-1),"")</f>
        <v/>
      </c>
      <c r="J3655">
        <f>IF(AND(ISNUMBER(I3655),SUMPRODUCT((B$2:B$3826=B3655)*ISNUMBER(I$2:I$3826))=25),I3655-AVERAGEIFS(I$2:I$3826,B$2:B$3826,B3655),"")</f>
        <v/>
      </c>
      <c r="K3655" t="inlineStr">
        <is>
          <t>분석</t>
        </is>
      </c>
    </row>
    <row r="3656">
      <c r="A3656" t="inlineStr">
        <is>
          <t>송파구</t>
        </is>
      </c>
      <c r="B3656" t="inlineStr">
        <is>
          <t>2025-04</t>
        </is>
      </c>
      <c r="C3656" t="n">
        <v>87.7753748915074</v>
      </c>
      <c r="D3656">
        <f>IF(AND(A3655=A3656,ISNUMBER(C3656),ISNUMBER(C3655)),100*(C3656/C3655-1),"")</f>
        <v/>
      </c>
      <c r="E3656">
        <f>IF(AND(A3653=A3656,ISNUMBER(C3656),ISNUMBER(C3653)),100*(C3656/C3653-1),"")</f>
        <v/>
      </c>
      <c r="F3656">
        <f>IF(AND(A3650=A3656,ISNUMBER(C3656),ISNUMBER(C3650)),100*(C3656/C3650-1),"")</f>
        <v/>
      </c>
      <c r="G3656">
        <f>IF(AND(A3659=A3656,ISNUMBER(C3659),ISNUMBER(C3656)),100*(C3659/C3656-1),"")</f>
        <v/>
      </c>
      <c r="H3656">
        <f>IF(AND(ISNUMBER(G3656),SUMPRODUCT((B$2:B$3826=B3656)*ISNUMBER(G$2:G$3826))=25),G3656-AVERAGEIFS(G$2:G$3826,B$2:B$3826,B3656),"")</f>
        <v/>
      </c>
      <c r="I3656">
        <f>IF(AND(A3662=A3656,ISNUMBER(C3662),ISNUMBER(C3656)),100*(C3662/C3656-1),"")</f>
        <v/>
      </c>
      <c r="J3656">
        <f>IF(AND(ISNUMBER(I3656),SUMPRODUCT((B$2:B$3826=B3656)*ISNUMBER(I$2:I$3826))=25),I3656-AVERAGEIFS(I$2:I$3826,B$2:B$3826,B3656),"")</f>
        <v/>
      </c>
      <c r="K3656" t="inlineStr">
        <is>
          <t>분석</t>
        </is>
      </c>
    </row>
    <row r="3657">
      <c r="A3657" t="inlineStr">
        <is>
          <t>송파구</t>
        </is>
      </c>
      <c r="B3657" t="inlineStr">
        <is>
          <t>2025-05</t>
        </is>
      </c>
      <c r="C3657" t="n">
        <v>88.0149391286019</v>
      </c>
      <c r="D3657">
        <f>IF(AND(A3656=A3657,ISNUMBER(C3657),ISNUMBER(C3656)),100*(C3657/C3656-1),"")</f>
        <v/>
      </c>
      <c r="E3657">
        <f>IF(AND(A3654=A3657,ISNUMBER(C3657),ISNUMBER(C3654)),100*(C3657/C3654-1),"")</f>
        <v/>
      </c>
      <c r="F3657">
        <f>IF(AND(A3651=A3657,ISNUMBER(C3657),ISNUMBER(C3651)),100*(C3657/C3651-1),"")</f>
        <v/>
      </c>
      <c r="G3657">
        <f>IF(AND(A3660=A3657,ISNUMBER(C3660),ISNUMBER(C3657)),100*(C3660/C3657-1),"")</f>
        <v/>
      </c>
      <c r="H3657">
        <f>IF(AND(ISNUMBER(G3657),SUMPRODUCT((B$2:B$3826=B3657)*ISNUMBER(G$2:G$3826))=25),G3657-AVERAGEIFS(G$2:G$3826,B$2:B$3826,B3657),"")</f>
        <v/>
      </c>
      <c r="I3657">
        <f>IF(AND(A3663=A3657,ISNUMBER(C3663),ISNUMBER(C3657)),100*(C3663/C3657-1),"")</f>
        <v/>
      </c>
      <c r="J3657">
        <f>IF(AND(ISNUMBER(I3657),SUMPRODUCT((B$2:B$3826=B3657)*ISNUMBER(I$2:I$3826))=25),I3657-AVERAGEIFS(I$2:I$3826,B$2:B$3826,B3657),"")</f>
        <v/>
      </c>
      <c r="K3657" t="inlineStr">
        <is>
          <t>분석</t>
        </is>
      </c>
    </row>
    <row r="3658">
      <c r="A3658" t="inlineStr">
        <is>
          <t>송파구</t>
        </is>
      </c>
      <c r="B3658" t="inlineStr">
        <is>
          <t>2025-06</t>
        </is>
      </c>
      <c r="C3658" t="n">
        <v>88.4301994825459</v>
      </c>
      <c r="D3658">
        <f>IF(AND(A3657=A3658,ISNUMBER(C3658),ISNUMBER(C3657)),100*(C3658/C3657-1),"")</f>
        <v/>
      </c>
      <c r="E3658">
        <f>IF(AND(A3655=A3658,ISNUMBER(C3658),ISNUMBER(C3655)),100*(C3658/C3655-1),"")</f>
        <v/>
      </c>
      <c r="F3658">
        <f>IF(AND(A3652=A3658,ISNUMBER(C3658),ISNUMBER(C3652)),100*(C3658/C3652-1),"")</f>
        <v/>
      </c>
      <c r="G3658">
        <f>IF(AND(A3661=A3658,ISNUMBER(C3661),ISNUMBER(C3658)),100*(C3661/C3658-1),"")</f>
        <v/>
      </c>
      <c r="H3658">
        <f>IF(AND(ISNUMBER(G3658),SUMPRODUCT((B$2:B$3826=B3658)*ISNUMBER(G$2:G$3826))=25),G3658-AVERAGEIFS(G$2:G$3826,B$2:B$3826,B3658),"")</f>
        <v/>
      </c>
      <c r="I3658">
        <f>IF(AND(A3664=A3658,ISNUMBER(C3664),ISNUMBER(C3658)),100*(C3664/C3658-1),"")</f>
        <v/>
      </c>
      <c r="J3658">
        <f>IF(AND(ISNUMBER(I3658),SUMPRODUCT((B$2:B$3826=B3658)*ISNUMBER(I$2:I$3826))=25),I3658-AVERAGEIFS(I$2:I$3826,B$2:B$3826,B3658),"")</f>
        <v/>
      </c>
      <c r="K3658" t="inlineStr">
        <is>
          <t>분석</t>
        </is>
      </c>
    </row>
    <row r="3659">
      <c r="A3659" t="inlineStr">
        <is>
          <t>송파구</t>
        </is>
      </c>
      <c r="B3659" t="inlineStr">
        <is>
          <t>2025-07</t>
        </is>
      </c>
      <c r="C3659" t="n">
        <v>88.90144785301671</v>
      </c>
      <c r="D3659">
        <f>IF(AND(A3658=A3659,ISNUMBER(C3659),ISNUMBER(C3658)),100*(C3659/C3658-1),"")</f>
        <v/>
      </c>
      <c r="E3659">
        <f>IF(AND(A3656=A3659,ISNUMBER(C3659),ISNUMBER(C3656)),100*(C3659/C3656-1),"")</f>
        <v/>
      </c>
      <c r="F3659">
        <f>IF(AND(A3653=A3659,ISNUMBER(C3659),ISNUMBER(C3653)),100*(C3659/C3653-1),"")</f>
        <v/>
      </c>
      <c r="G3659">
        <f>IF(AND(A3662=A3659,ISNUMBER(C3662),ISNUMBER(C3659)),100*(C3662/C3659-1),"")</f>
        <v/>
      </c>
      <c r="H3659">
        <f>IF(AND(ISNUMBER(G3659),SUMPRODUCT((B$2:B$3826=B3659)*ISNUMBER(G$2:G$3826))=25),G3659-AVERAGEIFS(G$2:G$3826,B$2:B$3826,B3659),"")</f>
        <v/>
      </c>
      <c r="I3659">
        <f>IF(AND(A3665=A3659,ISNUMBER(C3665),ISNUMBER(C3659)),100*(C3665/C3659-1),"")</f>
        <v/>
      </c>
      <c r="J3659">
        <f>IF(AND(ISNUMBER(I3659),SUMPRODUCT((B$2:B$3826=B3659)*ISNUMBER(I$2:I$3826))=25),I3659-AVERAGEIFS(I$2:I$3826,B$2:B$3826,B3659),"")</f>
        <v/>
      </c>
      <c r="K3659" t="inlineStr">
        <is>
          <t>분석</t>
        </is>
      </c>
    </row>
    <row r="3660">
      <c r="A3660" t="inlineStr">
        <is>
          <t>송파구</t>
        </is>
      </c>
      <c r="B3660" t="inlineStr">
        <is>
          <t>2025-08</t>
        </is>
      </c>
      <c r="C3660" t="n">
        <v>89.4539587566737</v>
      </c>
      <c r="D3660">
        <f>IF(AND(A3659=A3660,ISNUMBER(C3660),ISNUMBER(C3659)),100*(C3660/C3659-1),"")</f>
        <v/>
      </c>
      <c r="E3660">
        <f>IF(AND(A3657=A3660,ISNUMBER(C3660),ISNUMBER(C3657)),100*(C3660/C3657-1),"")</f>
        <v/>
      </c>
      <c r="F3660">
        <f>IF(AND(A3654=A3660,ISNUMBER(C3660),ISNUMBER(C3654)),100*(C3660/C3654-1),"")</f>
        <v/>
      </c>
      <c r="G3660">
        <f>IF(AND(A3663=A3660,ISNUMBER(C3663),ISNUMBER(C3660)),100*(C3663/C3660-1),"")</f>
        <v/>
      </c>
      <c r="H3660">
        <f>IF(AND(ISNUMBER(G3660),SUMPRODUCT((B$2:B$3826=B3660)*ISNUMBER(G$2:G$3826))=25),G3660-AVERAGEIFS(G$2:G$3826,B$2:B$3826,B3660),"")</f>
        <v/>
      </c>
      <c r="I3660">
        <f>IF(AND(A3666=A3660,ISNUMBER(C3666),ISNUMBER(C3660)),100*(C3666/C3660-1),"")</f>
        <v/>
      </c>
      <c r="J3660">
        <f>IF(AND(ISNUMBER(I3660),SUMPRODUCT((B$2:B$3826=B3660)*ISNUMBER(I$2:I$3826))=25),I3660-AVERAGEIFS(I$2:I$3826,B$2:B$3826,B3660),"")</f>
        <v/>
      </c>
      <c r="K3660" t="inlineStr">
        <is>
          <t>분석</t>
        </is>
      </c>
    </row>
    <row r="3661">
      <c r="A3661" t="inlineStr">
        <is>
          <t>송파구</t>
        </is>
      </c>
      <c r="B3661" t="inlineStr">
        <is>
          <t>2025-09</t>
        </is>
      </c>
      <c r="C3661" t="n">
        <v>90.135195674063</v>
      </c>
      <c r="D3661">
        <f>IF(AND(A3660=A3661,ISNUMBER(C3661),ISNUMBER(C3660)),100*(C3661/C3660-1),"")</f>
        <v/>
      </c>
      <c r="E3661">
        <f>IF(AND(A3658=A3661,ISNUMBER(C3661),ISNUMBER(C3658)),100*(C3661/C3658-1),"")</f>
        <v/>
      </c>
      <c r="F3661">
        <f>IF(AND(A3655=A3661,ISNUMBER(C3661),ISNUMBER(C3655)),100*(C3661/C3655-1),"")</f>
        <v/>
      </c>
      <c r="G3661">
        <f>IF(AND(A3664=A3661,ISNUMBER(C3664),ISNUMBER(C3661)),100*(C3664/C3661-1),"")</f>
        <v/>
      </c>
      <c r="H3661">
        <f>IF(AND(ISNUMBER(G3661),SUMPRODUCT((B$2:B$3826=B3661)*ISNUMBER(G$2:G$3826))=25),G3661-AVERAGEIFS(G$2:G$3826,B$2:B$3826,B3661),"")</f>
        <v/>
      </c>
      <c r="I3661">
        <f>IF(AND(A3667=A3661,ISNUMBER(C3667),ISNUMBER(C3661)),100*(C3667/C3661-1),"")</f>
        <v/>
      </c>
      <c r="J3661">
        <f>IF(AND(ISNUMBER(I3661),SUMPRODUCT((B$2:B$3826=B3661)*ISNUMBER(I$2:I$3826))=25),I3661-AVERAGEIFS(I$2:I$3826,B$2:B$3826,B3661),"")</f>
        <v/>
      </c>
      <c r="K3661" t="inlineStr">
        <is>
          <t>분석</t>
        </is>
      </c>
    </row>
    <row r="3662">
      <c r="A3662" t="inlineStr">
        <is>
          <t>송파구</t>
        </is>
      </c>
      <c r="B3662" t="inlineStr">
        <is>
          <t>2025-10</t>
        </is>
      </c>
      <c r="C3662" t="n">
        <v>90.86713167971691</v>
      </c>
      <c r="D3662">
        <f>IF(AND(A3661=A3662,ISNUMBER(C3662),ISNUMBER(C3661)),100*(C3662/C3661-1),"")</f>
        <v/>
      </c>
      <c r="E3662">
        <f>IF(AND(A3659=A3662,ISNUMBER(C3662),ISNUMBER(C3659)),100*(C3662/C3659-1),"")</f>
        <v/>
      </c>
      <c r="F3662">
        <f>IF(AND(A3656=A3662,ISNUMBER(C3662),ISNUMBER(C3656)),100*(C3662/C3656-1),"")</f>
        <v/>
      </c>
      <c r="G3662">
        <f>IF(AND(A3665=A3662,ISNUMBER(C3665),ISNUMBER(C3662)),100*(C3665/C3662-1),"")</f>
        <v/>
      </c>
      <c r="H3662">
        <f>IF(AND(ISNUMBER(G3662),SUMPRODUCT((B$2:B$3826=B3662)*ISNUMBER(G$2:G$3826))=25),G3662-AVERAGEIFS(G$2:G$3826,B$2:B$3826,B3662),"")</f>
        <v/>
      </c>
      <c r="I3662">
        <f>IF(AND(A3668=A3662,ISNUMBER(C3668),ISNUMBER(C3662)),100*(C3668/C3662-1),"")</f>
        <v/>
      </c>
      <c r="J3662">
        <f>IF(AND(ISNUMBER(I3662),SUMPRODUCT((B$2:B$3826=B3662)*ISNUMBER(I$2:I$3826))=25),I3662-AVERAGEIFS(I$2:I$3826,B$2:B$3826,B3662),"")</f>
        <v/>
      </c>
      <c r="K3662" t="inlineStr">
        <is>
          <t>분석</t>
        </is>
      </c>
    </row>
    <row r="3663">
      <c r="A3663" t="inlineStr">
        <is>
          <t>송파구</t>
        </is>
      </c>
      <c r="B3663" t="inlineStr">
        <is>
          <t>2025-11</t>
        </is>
      </c>
      <c r="C3663" t="n">
        <v>92.53611541589341</v>
      </c>
      <c r="D3663">
        <f>IF(AND(A3662=A3663,ISNUMBER(C3663),ISNUMBER(C3662)),100*(C3663/C3662-1),"")</f>
        <v/>
      </c>
      <c r="E3663">
        <f>IF(AND(A3660=A3663,ISNUMBER(C3663),ISNUMBER(C3660)),100*(C3663/C3660-1),"")</f>
        <v/>
      </c>
      <c r="F3663">
        <f>IF(AND(A3657=A3663,ISNUMBER(C3663),ISNUMBER(C3657)),100*(C3663/C3657-1),"")</f>
        <v/>
      </c>
      <c r="G3663">
        <f>IF(AND(A3666=A3663,ISNUMBER(C3666),ISNUMBER(C3663)),100*(C3666/C3663-1),"")</f>
        <v/>
      </c>
      <c r="H3663">
        <f>IF(AND(ISNUMBER(G3663),SUMPRODUCT((B$2:B$3826=B3663)*ISNUMBER(G$2:G$3826))=25),G3663-AVERAGEIFS(G$2:G$3826,B$2:B$3826,B3663),"")</f>
        <v/>
      </c>
      <c r="I3663">
        <f>IF(AND(A3669=A3663,ISNUMBER(C3669),ISNUMBER(C3663)),100*(C3669/C3663-1),"")</f>
        <v/>
      </c>
      <c r="J3663">
        <f>IF(AND(ISNUMBER(I3663),SUMPRODUCT((B$2:B$3826=B3663)*ISNUMBER(I$2:I$3826))=25),I3663-AVERAGEIFS(I$2:I$3826,B$2:B$3826,B3663),"")</f>
        <v/>
      </c>
      <c r="K3663" t="inlineStr">
        <is>
          <t>분석</t>
        </is>
      </c>
    </row>
    <row r="3664">
      <c r="A3664" t="inlineStr">
        <is>
          <t>송파구</t>
        </is>
      </c>
      <c r="B3664" t="inlineStr">
        <is>
          <t>2025-12</t>
        </is>
      </c>
      <c r="C3664" t="n">
        <v>93.56283042751841</v>
      </c>
      <c r="D3664">
        <f>IF(AND(A3663=A3664,ISNUMBER(C3664),ISNUMBER(C3663)),100*(C3664/C3663-1),"")</f>
        <v/>
      </c>
      <c r="E3664">
        <f>IF(AND(A3661=A3664,ISNUMBER(C3664),ISNUMBER(C3661)),100*(C3664/C3661-1),"")</f>
        <v/>
      </c>
      <c r="F3664">
        <f>IF(AND(A3658=A3664,ISNUMBER(C3664),ISNUMBER(C3658)),100*(C3664/C3658-1),"")</f>
        <v/>
      </c>
      <c r="G3664">
        <f>IF(AND(A3667=A3664,ISNUMBER(C3667),ISNUMBER(C3664)),100*(C3667/C3664-1),"")</f>
        <v/>
      </c>
      <c r="H3664">
        <f>IF(AND(ISNUMBER(G3664),SUMPRODUCT((B$2:B$3826=B3664)*ISNUMBER(G$2:G$3826))=25),G3664-AVERAGEIFS(G$2:G$3826,B$2:B$3826,B3664),"")</f>
        <v/>
      </c>
      <c r="I3664">
        <f>IF(AND(A3670=A3664,ISNUMBER(C3670),ISNUMBER(C3664)),100*(C3670/C3664-1),"")</f>
        <v/>
      </c>
      <c r="J3664">
        <f>IF(AND(ISNUMBER(I3664),SUMPRODUCT((B$2:B$3826=B3664)*ISNUMBER(I$2:I$3826))=25),I3664-AVERAGEIFS(I$2:I$3826,B$2:B$3826,B3664),"")</f>
        <v/>
      </c>
      <c r="K3664" t="inlineStr">
        <is>
          <t>분석</t>
        </is>
      </c>
    </row>
    <row r="3665">
      <c r="A3665" t="inlineStr">
        <is>
          <t>송파구</t>
        </is>
      </c>
      <c r="B3665" t="inlineStr">
        <is>
          <t>2026-01</t>
        </is>
      </c>
      <c r="C3665" t="n">
        <v>94.3488690564016</v>
      </c>
      <c r="D3665">
        <f>IF(AND(A3664=A3665,ISNUMBER(C3665),ISNUMBER(C3664)),100*(C3665/C3664-1),"")</f>
        <v/>
      </c>
      <c r="E3665">
        <f>IF(AND(A3662=A3665,ISNUMBER(C3665),ISNUMBER(C3662)),100*(C3665/C3662-1),"")</f>
        <v/>
      </c>
      <c r="F3665">
        <f>IF(AND(A3659=A3665,ISNUMBER(C3665),ISNUMBER(C3659)),100*(C3665/C3659-1),"")</f>
        <v/>
      </c>
      <c r="G3665">
        <f>IF(AND(A3668=A3665,ISNUMBER(C3668),ISNUMBER(C3665)),100*(C3668/C3665-1),"")</f>
        <v/>
      </c>
      <c r="H3665">
        <f>IF(AND(ISNUMBER(G3665),SUMPRODUCT((B$2:B$3826=B3665)*ISNUMBER(G$2:G$3826))=25),G3665-AVERAGEIFS(G$2:G$3826,B$2:B$3826,B3665),"")</f>
        <v/>
      </c>
      <c r="I3665">
        <f>IF(AND(A3671=A3665,ISNUMBER(C3671),ISNUMBER(C3665)),100*(C3671/C3665-1),"")</f>
        <v/>
      </c>
      <c r="J3665">
        <f>IF(AND(ISNUMBER(I3665),SUMPRODUCT((B$2:B$3826=B3665)*ISNUMBER(I$2:I$3826))=25),I3665-AVERAGEIFS(I$2:I$3826,B$2:B$3826,B3665),"")</f>
        <v/>
      </c>
      <c r="K3665" t="inlineStr">
        <is>
          <t>분석</t>
        </is>
      </c>
    </row>
    <row r="3666">
      <c r="A3666" t="inlineStr">
        <is>
          <t>송파구</t>
        </is>
      </c>
      <c r="B3666" t="inlineStr">
        <is>
          <t>2026-02</t>
        </is>
      </c>
      <c r="C3666" t="n">
        <v>94.7706896714059</v>
      </c>
      <c r="D3666">
        <f>IF(AND(A3665=A3666,ISNUMBER(C3666),ISNUMBER(C3665)),100*(C3666/C3665-1),"")</f>
        <v/>
      </c>
      <c r="E3666">
        <f>IF(AND(A3663=A3666,ISNUMBER(C3666),ISNUMBER(C3663)),100*(C3666/C3663-1),"")</f>
        <v/>
      </c>
      <c r="F3666">
        <f>IF(AND(A3660=A3666,ISNUMBER(C3666),ISNUMBER(C3660)),100*(C3666/C3660-1),"")</f>
        <v/>
      </c>
      <c r="G3666">
        <f>IF(AND(A3669=A3666,ISNUMBER(C3669),ISNUMBER(C3666)),100*(C3669/C3666-1),"")</f>
        <v/>
      </c>
      <c r="H3666">
        <f>IF(AND(ISNUMBER(G3666),SUMPRODUCT((B$2:B$3826=B3666)*ISNUMBER(G$2:G$3826))=25),G3666-AVERAGEIFS(G$2:G$3826,B$2:B$3826,B3666),"")</f>
        <v/>
      </c>
      <c r="I3666">
        <f>IF(AND(A3672=A3666,ISNUMBER(C3672),ISNUMBER(C3666)),100*(C3672/C3666-1),"")</f>
        <v/>
      </c>
      <c r="J3666">
        <f>IF(AND(ISNUMBER(I3666),SUMPRODUCT((B$2:B$3826=B3666)*ISNUMBER(I$2:I$3826))=25),I3666-AVERAGEIFS(I$2:I$3826,B$2:B$3826,B3666),"")</f>
        <v/>
      </c>
      <c r="K3666" t="inlineStr">
        <is>
          <t>분석</t>
        </is>
      </c>
    </row>
    <row r="3667">
      <c r="A3667" t="inlineStr">
        <is>
          <t>송파구</t>
        </is>
      </c>
      <c r="B3667" t="inlineStr">
        <is>
          <t>2026-03</t>
        </is>
      </c>
      <c r="C3667" t="n">
        <v>94.9228063603221</v>
      </c>
      <c r="D3667">
        <f>IF(AND(A3666=A3667,ISNUMBER(C3667),ISNUMBER(C3666)),100*(C3667/C3666-1),"")</f>
        <v/>
      </c>
      <c r="E3667">
        <f>IF(AND(A3664=A3667,ISNUMBER(C3667),ISNUMBER(C3664)),100*(C3667/C3664-1),"")</f>
        <v/>
      </c>
      <c r="F3667">
        <f>IF(AND(A3661=A3667,ISNUMBER(C3667),ISNUMBER(C3661)),100*(C3667/C3661-1),"")</f>
        <v/>
      </c>
      <c r="G3667">
        <f>IF(AND(A3670=A3667,ISNUMBER(C3670),ISNUMBER(C3667)),100*(C3670/C3667-1),"")</f>
        <v/>
      </c>
      <c r="H3667">
        <f>IF(AND(ISNUMBER(G3667),SUMPRODUCT((B$2:B$3826=B3667)*ISNUMBER(G$2:G$3826))=25),G3667-AVERAGEIFS(G$2:G$3826,B$2:B$3826,B3667),"")</f>
        <v/>
      </c>
      <c r="I3667">
        <f>IF(AND(A3673=A3667,ISNUMBER(C3673),ISNUMBER(C3667)),100*(C3673/C3667-1),"")</f>
        <v/>
      </c>
      <c r="J3667">
        <f>IF(AND(ISNUMBER(I3667),SUMPRODUCT((B$2:B$3826=B3667)*ISNUMBER(I$2:I$3826))=25),I3667-AVERAGEIFS(I$2:I$3826,B$2:B$3826,B3667),"")</f>
        <v/>
      </c>
      <c r="K3667" t="inlineStr">
        <is>
          <t>분석</t>
        </is>
      </c>
    </row>
    <row r="3668">
      <c r="A3668" t="inlineStr">
        <is>
          <t>송파구</t>
        </is>
      </c>
      <c r="B3668" t="inlineStr">
        <is>
          <t>2026-04</t>
        </is>
      </c>
      <c r="C3668" t="n">
        <v>95.3716419208835</v>
      </c>
      <c r="D3668">
        <f>IF(AND(A3667=A3668,ISNUMBER(C3668),ISNUMBER(C3667)),100*(C3668/C3667-1),"")</f>
        <v/>
      </c>
      <c r="E3668">
        <f>IF(AND(A3665=A3668,ISNUMBER(C3668),ISNUMBER(C3665)),100*(C3668/C3665-1),"")</f>
        <v/>
      </c>
      <c r="F3668">
        <f>IF(AND(A3662=A3668,ISNUMBER(C3668),ISNUMBER(C3662)),100*(C3668/C3662-1),"")</f>
        <v/>
      </c>
      <c r="G3668">
        <f>IF(AND(A3671=A3668,ISNUMBER(C3671),ISNUMBER(C3668)),100*(C3671/C3668-1),"")</f>
        <v/>
      </c>
      <c r="H3668">
        <f>IF(AND(ISNUMBER(G3668),SUMPRODUCT((B$2:B$3826=B3668)*ISNUMBER(G$2:G$3826))=25),G3668-AVERAGEIFS(G$2:G$3826,B$2:B$3826,B3668),"")</f>
        <v/>
      </c>
      <c r="I3668">
        <f>IF(AND(A3674=A3668,ISNUMBER(C3674),ISNUMBER(C3668)),100*(C3674/C3668-1),"")</f>
        <v/>
      </c>
      <c r="J3668">
        <f>IF(AND(ISNUMBER(I3668),SUMPRODUCT((B$2:B$3826=B3668)*ISNUMBER(I$2:I$3826))=25),I3668-AVERAGEIFS(I$2:I$3826,B$2:B$3826,B3668),"")</f>
        <v/>
      </c>
      <c r="K3668" t="inlineStr">
        <is>
          <t>분석</t>
        </is>
      </c>
    </row>
    <row r="3669">
      <c r="A3669" t="inlineStr">
        <is>
          <t>송파구</t>
        </is>
      </c>
      <c r="B3669" t="inlineStr">
        <is>
          <t>2026-05</t>
        </is>
      </c>
      <c r="C3669" t="n">
        <v>96.58879730983131</v>
      </c>
      <c r="D3669">
        <f>IF(AND(A3668=A3669,ISNUMBER(C3669),ISNUMBER(C3668)),100*(C3669/C3668-1),"")</f>
        <v/>
      </c>
      <c r="E3669">
        <f>IF(AND(A3666=A3669,ISNUMBER(C3669),ISNUMBER(C3666)),100*(C3669/C3666-1),"")</f>
        <v/>
      </c>
      <c r="F3669">
        <f>IF(AND(A3663=A3669,ISNUMBER(C3669),ISNUMBER(C3663)),100*(C3669/C3663-1),"")</f>
        <v/>
      </c>
      <c r="G3669">
        <f>IF(AND(A3672=A3669,ISNUMBER(C3672),ISNUMBER(C3669)),100*(C3672/C3669-1),"")</f>
        <v/>
      </c>
      <c r="H3669">
        <f>IF(AND(ISNUMBER(G3669),SUMPRODUCT((B$2:B$3826=B3669)*ISNUMBER(G$2:G$3826))=25),G3669-AVERAGEIFS(G$2:G$3826,B$2:B$3826,B3669),"")</f>
        <v/>
      </c>
      <c r="I3669">
        <f>IF(AND(A3675=A3669,ISNUMBER(C3675),ISNUMBER(C3669)),100*(C3675/C3669-1),"")</f>
        <v/>
      </c>
      <c r="J3669">
        <f>IF(AND(ISNUMBER(I3669),SUMPRODUCT((B$2:B$3826=B3669)*ISNUMBER(I$2:I$3826))=25),I3669-AVERAGEIFS(I$2:I$3826,B$2:B$3826,B3669),"")</f>
        <v/>
      </c>
      <c r="K3669" t="inlineStr">
        <is>
          <t>분석</t>
        </is>
      </c>
    </row>
    <row r="3670">
      <c r="A3670" t="inlineStr">
        <is>
          <t>송파구</t>
        </is>
      </c>
      <c r="B3670" t="inlineStr">
        <is>
          <t>2026-06</t>
        </is>
      </c>
      <c r="C3670" t="n">
        <v>98.1649729806543</v>
      </c>
      <c r="D3670">
        <f>IF(AND(A3669=A3670,ISNUMBER(C3670),ISNUMBER(C3669)),100*(C3670/C3669-1),"")</f>
        <v/>
      </c>
      <c r="E3670">
        <f>IF(AND(A3667=A3670,ISNUMBER(C3670),ISNUMBER(C3667)),100*(C3670/C3667-1),"")</f>
        <v/>
      </c>
      <c r="F3670">
        <f>IF(AND(A3664=A3670,ISNUMBER(C3670),ISNUMBER(C3664)),100*(C3670/C3664-1),"")</f>
        <v/>
      </c>
      <c r="G3670">
        <f>IF(AND(A3673=A3670,ISNUMBER(C3673),ISNUMBER(C3670)),100*(C3673/C3670-1),"")</f>
        <v/>
      </c>
      <c r="H3670">
        <f>IF(AND(ISNUMBER(G3670),SUMPRODUCT((B$2:B$3826=B3670)*ISNUMBER(G$2:G$3826))=25),G3670-AVERAGEIFS(G$2:G$3826,B$2:B$3826,B3670),"")</f>
        <v/>
      </c>
      <c r="I3670">
        <f>IF(AND(A3676=A3670,ISNUMBER(C3676),ISNUMBER(C3670)),100*(C3676/C3670-1),"")</f>
        <v/>
      </c>
      <c r="J3670">
        <f>IF(AND(ISNUMBER(I3670),SUMPRODUCT((B$2:B$3826=B3670)*ISNUMBER(I$2:I$3826))=25),I3670-AVERAGEIFS(I$2:I$3826,B$2:B$3826,B3670),"")</f>
        <v/>
      </c>
      <c r="K3670" t="inlineStr">
        <is>
          <t>분석</t>
        </is>
      </c>
    </row>
    <row r="3671">
      <c r="A3671" t="inlineStr">
        <is>
          <t>송파구</t>
        </is>
      </c>
      <c r="B3671" t="inlineStr">
        <is>
          <t>2026-07</t>
        </is>
      </c>
      <c r="C3671" t="n">
        <v>100</v>
      </c>
      <c r="D3671">
        <f>IF(AND(A3670=A3671,ISNUMBER(C3671),ISNUMBER(C3670)),100*(C3671/C3670-1),"")</f>
        <v/>
      </c>
      <c r="E3671">
        <f>IF(AND(A3668=A3671,ISNUMBER(C3671),ISNUMBER(C3668)),100*(C3671/C3668-1),"")</f>
        <v/>
      </c>
      <c r="F3671">
        <f>IF(AND(A3665=A3671,ISNUMBER(C3671),ISNUMBER(C3665)),100*(C3671/C3665-1),"")</f>
        <v/>
      </c>
      <c r="G3671">
        <f>IF(AND(A3674=A3671,ISNUMBER(C3674),ISNUMBER(C3671)),100*(C3674/C3671-1),"")</f>
        <v/>
      </c>
      <c r="H3671">
        <f>IF(AND(ISNUMBER(G3671),SUMPRODUCT((B$2:B$3826=B3671)*ISNUMBER(G$2:G$3826))=25),G3671-AVERAGEIFS(G$2:G$3826,B$2:B$3826,B3671),"")</f>
        <v/>
      </c>
      <c r="I3671">
        <f>IF(AND(A3677=A3671,ISNUMBER(C3677),ISNUMBER(C3671)),100*(C3677/C3671-1),"")</f>
        <v/>
      </c>
      <c r="J3671">
        <f>IF(AND(ISNUMBER(I3671),SUMPRODUCT((B$2:B$3826=B3671)*ISNUMBER(I$2:I$3826))=25),I3671-AVERAGEIFS(I$2:I$3826,B$2:B$3826,B3671),"")</f>
        <v/>
      </c>
      <c r="K3671" t="inlineStr">
        <is>
          <t>분석</t>
        </is>
      </c>
    </row>
    <row r="3672">
      <c r="A3672" t="inlineStr">
        <is>
          <t>송파구</t>
        </is>
      </c>
      <c r="B3672" t="inlineStr">
        <is>
          <t>2026-08</t>
        </is>
      </c>
      <c r="C3672" t="n">
        <v>101.569427234918</v>
      </c>
      <c r="D3672">
        <f>IF(AND(A3671=A3672,ISNUMBER(C3672),ISNUMBER(C3671)),100*(C3672/C3671-1),"")</f>
        <v/>
      </c>
      <c r="E3672">
        <f>IF(AND(A3669=A3672,ISNUMBER(C3672),ISNUMBER(C3669)),100*(C3672/C3669-1),"")</f>
        <v/>
      </c>
      <c r="F3672">
        <f>IF(AND(A3666=A3672,ISNUMBER(C3672),ISNUMBER(C3666)),100*(C3672/C3666-1),"")</f>
        <v/>
      </c>
      <c r="G3672">
        <f>IF(AND(A3675=A3672,ISNUMBER(C3675),ISNUMBER(C3672)),100*(C3675/C3672-1),"")</f>
        <v/>
      </c>
      <c r="H3672">
        <f>IF(AND(ISNUMBER(G3672),SUMPRODUCT((B$2:B$3826=B3672)*ISNUMBER(G$2:G$3826))=25),G3672-AVERAGEIFS(G$2:G$3826,B$2:B$3826,B3672),"")</f>
        <v/>
      </c>
      <c r="I3672">
        <f>IF(AND(A3678=A3672,ISNUMBER(C3678),ISNUMBER(C3672)),100*(C3678/C3672-1),"")</f>
        <v/>
      </c>
      <c r="J3672">
        <f>IF(AND(ISNUMBER(I3672),SUMPRODUCT((B$2:B$3826=B3672)*ISNUMBER(I$2:I$3826))=25),I3672-AVERAGEIFS(I$2:I$3826,B$2:B$3826,B3672),"")</f>
        <v/>
      </c>
      <c r="K3672" t="inlineStr">
        <is>
          <t>분석</t>
        </is>
      </c>
    </row>
    <row r="3673">
      <c r="A3673" t="inlineStr">
        <is>
          <t>송파구</t>
        </is>
      </c>
      <c r="B3673" t="inlineStr">
        <is>
          <t>2026-09</t>
        </is>
      </c>
      <c r="C3673" t="n">
        <v>102.455112378198</v>
      </c>
      <c r="D3673">
        <f>IF(AND(A3672=A3673,ISNUMBER(C3673),ISNUMBER(C3672)),100*(C3673/C3672-1),"")</f>
        <v/>
      </c>
      <c r="E3673">
        <f>IF(AND(A3670=A3673,ISNUMBER(C3673),ISNUMBER(C3670)),100*(C3673/C3670-1),"")</f>
        <v/>
      </c>
      <c r="F3673">
        <f>IF(AND(A3667=A3673,ISNUMBER(C3673),ISNUMBER(C3667)),100*(C3673/C3667-1),"")</f>
        <v/>
      </c>
      <c r="G3673">
        <f>IF(AND(A3676=A3673,ISNUMBER(C3676),ISNUMBER(C3673)),100*(C3676/C3673-1),"")</f>
        <v/>
      </c>
      <c r="H3673">
        <f>IF(AND(ISNUMBER(G3673),SUMPRODUCT((B$2:B$3826=B3673)*ISNUMBER(G$2:G$3826))=25),G3673-AVERAGEIFS(G$2:G$3826,B$2:B$3826,B3673),"")</f>
        <v/>
      </c>
      <c r="I3673">
        <f>IF(AND(A3679=A3673,ISNUMBER(C3679),ISNUMBER(C3673)),100*(C3679/C3673-1),"")</f>
        <v/>
      </c>
      <c r="J3673">
        <f>IF(AND(ISNUMBER(I3673),SUMPRODUCT((B$2:B$3826=B3673)*ISNUMBER(I$2:I$3826))=25),I3673-AVERAGEIFS(I$2:I$3826,B$2:B$3826,B3673),"")</f>
        <v/>
      </c>
      <c r="K3673" t="inlineStr">
        <is>
          <t>분석</t>
        </is>
      </c>
    </row>
    <row r="3674">
      <c r="A3674" t="inlineStr">
        <is>
          <t>강동구</t>
        </is>
      </c>
      <c r="B3674" t="inlineStr">
        <is>
          <t>2014-01</t>
        </is>
      </c>
      <c r="D3674">
        <f>IF(AND(A3673=A3674,ISNUMBER(C3674),ISNUMBER(C3673)),100*(C3674/C3673-1),"")</f>
        <v/>
      </c>
      <c r="E3674">
        <f>IF(AND(A3671=A3674,ISNUMBER(C3674),ISNUMBER(C3671)),100*(C3674/C3671-1),"")</f>
        <v/>
      </c>
      <c r="F3674">
        <f>IF(AND(A3668=A3674,ISNUMBER(C3674),ISNUMBER(C3668)),100*(C3674/C3668-1),"")</f>
        <v/>
      </c>
      <c r="G3674">
        <f>IF(AND(A3677=A3674,ISNUMBER(C3677),ISNUMBER(C3674)),100*(C3677/C3674-1),"")</f>
        <v/>
      </c>
      <c r="H3674">
        <f>IF(AND(ISNUMBER(G3674),SUMPRODUCT((B$2:B$3826=B3674)*ISNUMBER(G$2:G$3826))=25),G3674-AVERAGEIFS(G$2:G$3826,B$2:B$3826,B3674),"")</f>
        <v/>
      </c>
      <c r="I3674">
        <f>IF(AND(A3680=A3674,ISNUMBER(C3680),ISNUMBER(C3674)),100*(C3680/C3674-1),"")</f>
        <v/>
      </c>
      <c r="J3674">
        <f>IF(AND(ISNUMBER(I3674),SUMPRODUCT((B$2:B$3826=B3674)*ISNUMBER(I$2:I$3826))=25),I3674-AVERAGEIFS(I$2:I$3826,B$2:B$3826,B3674),"")</f>
        <v/>
      </c>
      <c r="K3674" s="2" t="inlineStr">
        <is>
          <t>버퍼</t>
        </is>
      </c>
    </row>
    <row r="3675">
      <c r="A3675" t="inlineStr">
        <is>
          <t>강동구</t>
        </is>
      </c>
      <c r="B3675" t="inlineStr">
        <is>
          <t>2014-02</t>
        </is>
      </c>
      <c r="D3675">
        <f>IF(AND(A3674=A3675,ISNUMBER(C3675),ISNUMBER(C3674)),100*(C3675/C3674-1),"")</f>
        <v/>
      </c>
      <c r="E3675">
        <f>IF(AND(A3672=A3675,ISNUMBER(C3675),ISNUMBER(C3672)),100*(C3675/C3672-1),"")</f>
        <v/>
      </c>
      <c r="F3675">
        <f>IF(AND(A3669=A3675,ISNUMBER(C3675),ISNUMBER(C3669)),100*(C3675/C3669-1),"")</f>
        <v/>
      </c>
      <c r="G3675">
        <f>IF(AND(A3678=A3675,ISNUMBER(C3678),ISNUMBER(C3675)),100*(C3678/C3675-1),"")</f>
        <v/>
      </c>
      <c r="H3675">
        <f>IF(AND(ISNUMBER(G3675),SUMPRODUCT((B$2:B$3826=B3675)*ISNUMBER(G$2:G$3826))=25),G3675-AVERAGEIFS(G$2:G$3826,B$2:B$3826,B3675),"")</f>
        <v/>
      </c>
      <c r="I3675">
        <f>IF(AND(A3681=A3675,ISNUMBER(C3681),ISNUMBER(C3675)),100*(C3681/C3675-1),"")</f>
        <v/>
      </c>
      <c r="J3675">
        <f>IF(AND(ISNUMBER(I3675),SUMPRODUCT((B$2:B$3826=B3675)*ISNUMBER(I$2:I$3826))=25),I3675-AVERAGEIFS(I$2:I$3826,B$2:B$3826,B3675),"")</f>
        <v/>
      </c>
      <c r="K3675" s="2" t="inlineStr">
        <is>
          <t>버퍼</t>
        </is>
      </c>
    </row>
    <row r="3676">
      <c r="A3676" t="inlineStr">
        <is>
          <t>강동구</t>
        </is>
      </c>
      <c r="B3676" t="inlineStr">
        <is>
          <t>2014-03</t>
        </is>
      </c>
      <c r="D3676">
        <f>IF(AND(A3675=A3676,ISNUMBER(C3676),ISNUMBER(C3675)),100*(C3676/C3675-1),"")</f>
        <v/>
      </c>
      <c r="E3676">
        <f>IF(AND(A3673=A3676,ISNUMBER(C3676),ISNUMBER(C3673)),100*(C3676/C3673-1),"")</f>
        <v/>
      </c>
      <c r="F3676">
        <f>IF(AND(A3670=A3676,ISNUMBER(C3676),ISNUMBER(C3670)),100*(C3676/C3670-1),"")</f>
        <v/>
      </c>
      <c r="G3676">
        <f>IF(AND(A3679=A3676,ISNUMBER(C3679),ISNUMBER(C3676)),100*(C3679/C3676-1),"")</f>
        <v/>
      </c>
      <c r="H3676">
        <f>IF(AND(ISNUMBER(G3676),SUMPRODUCT((B$2:B$3826=B3676)*ISNUMBER(G$2:G$3826))=25),G3676-AVERAGEIFS(G$2:G$3826,B$2:B$3826,B3676),"")</f>
        <v/>
      </c>
      <c r="I3676">
        <f>IF(AND(A3682=A3676,ISNUMBER(C3682),ISNUMBER(C3676)),100*(C3682/C3676-1),"")</f>
        <v/>
      </c>
      <c r="J3676">
        <f>IF(AND(ISNUMBER(I3676),SUMPRODUCT((B$2:B$3826=B3676)*ISNUMBER(I$2:I$3826))=25),I3676-AVERAGEIFS(I$2:I$3826,B$2:B$3826,B3676),"")</f>
        <v/>
      </c>
      <c r="K3676" s="2" t="inlineStr">
        <is>
          <t>버퍼</t>
        </is>
      </c>
    </row>
    <row r="3677">
      <c r="A3677" t="inlineStr">
        <is>
          <t>강동구</t>
        </is>
      </c>
      <c r="B3677" t="inlineStr">
        <is>
          <t>2014-04</t>
        </is>
      </c>
      <c r="D3677">
        <f>IF(AND(A3676=A3677,ISNUMBER(C3677),ISNUMBER(C3676)),100*(C3677/C3676-1),"")</f>
        <v/>
      </c>
      <c r="E3677">
        <f>IF(AND(A3674=A3677,ISNUMBER(C3677),ISNUMBER(C3674)),100*(C3677/C3674-1),"")</f>
        <v/>
      </c>
      <c r="F3677">
        <f>IF(AND(A3671=A3677,ISNUMBER(C3677),ISNUMBER(C3671)),100*(C3677/C3671-1),"")</f>
        <v/>
      </c>
      <c r="G3677">
        <f>IF(AND(A3680=A3677,ISNUMBER(C3680),ISNUMBER(C3677)),100*(C3680/C3677-1),"")</f>
        <v/>
      </c>
      <c r="H3677">
        <f>IF(AND(ISNUMBER(G3677),SUMPRODUCT((B$2:B$3826=B3677)*ISNUMBER(G$2:G$3826))=25),G3677-AVERAGEIFS(G$2:G$3826,B$2:B$3826,B3677),"")</f>
        <v/>
      </c>
      <c r="I3677">
        <f>IF(AND(A3683=A3677,ISNUMBER(C3683),ISNUMBER(C3677)),100*(C3683/C3677-1),"")</f>
        <v/>
      </c>
      <c r="J3677">
        <f>IF(AND(ISNUMBER(I3677),SUMPRODUCT((B$2:B$3826=B3677)*ISNUMBER(I$2:I$3826))=25),I3677-AVERAGEIFS(I$2:I$3826,B$2:B$3826,B3677),"")</f>
        <v/>
      </c>
      <c r="K3677" s="2" t="inlineStr">
        <is>
          <t>버퍼</t>
        </is>
      </c>
    </row>
    <row r="3678">
      <c r="A3678" t="inlineStr">
        <is>
          <t>강동구</t>
        </is>
      </c>
      <c r="B3678" t="inlineStr">
        <is>
          <t>2014-05</t>
        </is>
      </c>
      <c r="D3678">
        <f>IF(AND(A3677=A3678,ISNUMBER(C3678),ISNUMBER(C3677)),100*(C3678/C3677-1),"")</f>
        <v/>
      </c>
      <c r="E3678">
        <f>IF(AND(A3675=A3678,ISNUMBER(C3678),ISNUMBER(C3675)),100*(C3678/C3675-1),"")</f>
        <v/>
      </c>
      <c r="F3678">
        <f>IF(AND(A3672=A3678,ISNUMBER(C3678),ISNUMBER(C3672)),100*(C3678/C3672-1),"")</f>
        <v/>
      </c>
      <c r="G3678">
        <f>IF(AND(A3681=A3678,ISNUMBER(C3681),ISNUMBER(C3678)),100*(C3681/C3678-1),"")</f>
        <v/>
      </c>
      <c r="H3678">
        <f>IF(AND(ISNUMBER(G3678),SUMPRODUCT((B$2:B$3826=B3678)*ISNUMBER(G$2:G$3826))=25),G3678-AVERAGEIFS(G$2:G$3826,B$2:B$3826,B3678),"")</f>
        <v/>
      </c>
      <c r="I3678">
        <f>IF(AND(A3684=A3678,ISNUMBER(C3684),ISNUMBER(C3678)),100*(C3684/C3678-1),"")</f>
        <v/>
      </c>
      <c r="J3678">
        <f>IF(AND(ISNUMBER(I3678),SUMPRODUCT((B$2:B$3826=B3678)*ISNUMBER(I$2:I$3826))=25),I3678-AVERAGEIFS(I$2:I$3826,B$2:B$3826,B3678),"")</f>
        <v/>
      </c>
      <c r="K3678" s="2" t="inlineStr">
        <is>
          <t>버퍼</t>
        </is>
      </c>
    </row>
    <row r="3679">
      <c r="A3679" t="inlineStr">
        <is>
          <t>강동구</t>
        </is>
      </c>
      <c r="B3679" t="inlineStr">
        <is>
          <t>2014-06</t>
        </is>
      </c>
      <c r="D3679">
        <f>IF(AND(A3678=A3679,ISNUMBER(C3679),ISNUMBER(C3678)),100*(C3679/C3678-1),"")</f>
        <v/>
      </c>
      <c r="E3679">
        <f>IF(AND(A3676=A3679,ISNUMBER(C3679),ISNUMBER(C3676)),100*(C3679/C3676-1),"")</f>
        <v/>
      </c>
      <c r="F3679">
        <f>IF(AND(A3673=A3679,ISNUMBER(C3679),ISNUMBER(C3673)),100*(C3679/C3673-1),"")</f>
        <v/>
      </c>
      <c r="G3679">
        <f>IF(AND(A3682=A3679,ISNUMBER(C3682),ISNUMBER(C3679)),100*(C3682/C3679-1),"")</f>
        <v/>
      </c>
      <c r="H3679">
        <f>IF(AND(ISNUMBER(G3679),SUMPRODUCT((B$2:B$3826=B3679)*ISNUMBER(G$2:G$3826))=25),G3679-AVERAGEIFS(G$2:G$3826,B$2:B$3826,B3679),"")</f>
        <v/>
      </c>
      <c r="I3679">
        <f>IF(AND(A3685=A3679,ISNUMBER(C3685),ISNUMBER(C3679)),100*(C3685/C3679-1),"")</f>
        <v/>
      </c>
      <c r="J3679">
        <f>IF(AND(ISNUMBER(I3679),SUMPRODUCT((B$2:B$3826=B3679)*ISNUMBER(I$2:I$3826))=25),I3679-AVERAGEIFS(I$2:I$3826,B$2:B$3826,B3679),"")</f>
        <v/>
      </c>
      <c r="K3679" s="2" t="inlineStr">
        <is>
          <t>버퍼</t>
        </is>
      </c>
    </row>
    <row r="3680">
      <c r="A3680" t="inlineStr">
        <is>
          <t>강동구</t>
        </is>
      </c>
      <c r="B3680" t="inlineStr">
        <is>
          <t>2014-07</t>
        </is>
      </c>
      <c r="D3680">
        <f>IF(AND(A3679=A3680,ISNUMBER(C3680),ISNUMBER(C3679)),100*(C3680/C3679-1),"")</f>
        <v/>
      </c>
      <c r="E3680">
        <f>IF(AND(A3677=A3680,ISNUMBER(C3680),ISNUMBER(C3677)),100*(C3680/C3677-1),"")</f>
        <v/>
      </c>
      <c r="F3680">
        <f>IF(AND(A3674=A3680,ISNUMBER(C3680),ISNUMBER(C3674)),100*(C3680/C3674-1),"")</f>
        <v/>
      </c>
      <c r="G3680">
        <f>IF(AND(A3683=A3680,ISNUMBER(C3683),ISNUMBER(C3680)),100*(C3683/C3680-1),"")</f>
        <v/>
      </c>
      <c r="H3680">
        <f>IF(AND(ISNUMBER(G3680),SUMPRODUCT((B$2:B$3826=B3680)*ISNUMBER(G$2:G$3826))=25),G3680-AVERAGEIFS(G$2:G$3826,B$2:B$3826,B3680),"")</f>
        <v/>
      </c>
      <c r="I3680">
        <f>IF(AND(A3686=A3680,ISNUMBER(C3686),ISNUMBER(C3680)),100*(C3686/C3680-1),"")</f>
        <v/>
      </c>
      <c r="J3680">
        <f>IF(AND(ISNUMBER(I3680),SUMPRODUCT((B$2:B$3826=B3680)*ISNUMBER(I$2:I$3826))=25),I3680-AVERAGEIFS(I$2:I$3826,B$2:B$3826,B3680),"")</f>
        <v/>
      </c>
      <c r="K3680" s="2" t="inlineStr">
        <is>
          <t>버퍼</t>
        </is>
      </c>
    </row>
    <row r="3681">
      <c r="A3681" t="inlineStr">
        <is>
          <t>강동구</t>
        </is>
      </c>
      <c r="B3681" t="inlineStr">
        <is>
          <t>2014-08</t>
        </is>
      </c>
      <c r="D3681">
        <f>IF(AND(A3680=A3681,ISNUMBER(C3681),ISNUMBER(C3680)),100*(C3681/C3680-1),"")</f>
        <v/>
      </c>
      <c r="E3681">
        <f>IF(AND(A3678=A3681,ISNUMBER(C3681),ISNUMBER(C3678)),100*(C3681/C3678-1),"")</f>
        <v/>
      </c>
      <c r="F3681">
        <f>IF(AND(A3675=A3681,ISNUMBER(C3681),ISNUMBER(C3675)),100*(C3681/C3675-1),"")</f>
        <v/>
      </c>
      <c r="G3681">
        <f>IF(AND(A3684=A3681,ISNUMBER(C3684),ISNUMBER(C3681)),100*(C3684/C3681-1),"")</f>
        <v/>
      </c>
      <c r="H3681">
        <f>IF(AND(ISNUMBER(G3681),SUMPRODUCT((B$2:B$3826=B3681)*ISNUMBER(G$2:G$3826))=25),G3681-AVERAGEIFS(G$2:G$3826,B$2:B$3826,B3681),"")</f>
        <v/>
      </c>
      <c r="I3681">
        <f>IF(AND(A3687=A3681,ISNUMBER(C3687),ISNUMBER(C3681)),100*(C3687/C3681-1),"")</f>
        <v/>
      </c>
      <c r="J3681">
        <f>IF(AND(ISNUMBER(I3681),SUMPRODUCT((B$2:B$3826=B3681)*ISNUMBER(I$2:I$3826))=25),I3681-AVERAGEIFS(I$2:I$3826,B$2:B$3826,B3681),"")</f>
        <v/>
      </c>
      <c r="K3681" s="2" t="inlineStr">
        <is>
          <t>버퍼</t>
        </is>
      </c>
    </row>
    <row r="3682">
      <c r="A3682" t="inlineStr">
        <is>
          <t>강동구</t>
        </is>
      </c>
      <c r="B3682" t="inlineStr">
        <is>
          <t>2014-09</t>
        </is>
      </c>
      <c r="D3682">
        <f>IF(AND(A3681=A3682,ISNUMBER(C3682),ISNUMBER(C3681)),100*(C3682/C3681-1),"")</f>
        <v/>
      </c>
      <c r="E3682">
        <f>IF(AND(A3679=A3682,ISNUMBER(C3682),ISNUMBER(C3679)),100*(C3682/C3679-1),"")</f>
        <v/>
      </c>
      <c r="F3682">
        <f>IF(AND(A3676=A3682,ISNUMBER(C3682),ISNUMBER(C3676)),100*(C3682/C3676-1),"")</f>
        <v/>
      </c>
      <c r="G3682">
        <f>IF(AND(A3685=A3682,ISNUMBER(C3685),ISNUMBER(C3682)),100*(C3685/C3682-1),"")</f>
        <v/>
      </c>
      <c r="H3682">
        <f>IF(AND(ISNUMBER(G3682),SUMPRODUCT((B$2:B$3826=B3682)*ISNUMBER(G$2:G$3826))=25),G3682-AVERAGEIFS(G$2:G$3826,B$2:B$3826,B3682),"")</f>
        <v/>
      </c>
      <c r="I3682">
        <f>IF(AND(A3688=A3682,ISNUMBER(C3688),ISNUMBER(C3682)),100*(C3688/C3682-1),"")</f>
        <v/>
      </c>
      <c r="J3682">
        <f>IF(AND(ISNUMBER(I3682),SUMPRODUCT((B$2:B$3826=B3682)*ISNUMBER(I$2:I$3826))=25),I3682-AVERAGEIFS(I$2:I$3826,B$2:B$3826,B3682),"")</f>
        <v/>
      </c>
      <c r="K3682" s="2" t="inlineStr">
        <is>
          <t>버퍼</t>
        </is>
      </c>
    </row>
    <row r="3683">
      <c r="A3683" t="inlineStr">
        <is>
          <t>강동구</t>
        </is>
      </c>
      <c r="B3683" t="inlineStr">
        <is>
          <t>2014-10</t>
        </is>
      </c>
      <c r="D3683">
        <f>IF(AND(A3682=A3683,ISNUMBER(C3683),ISNUMBER(C3682)),100*(C3683/C3682-1),"")</f>
        <v/>
      </c>
      <c r="E3683">
        <f>IF(AND(A3680=A3683,ISNUMBER(C3683),ISNUMBER(C3680)),100*(C3683/C3680-1),"")</f>
        <v/>
      </c>
      <c r="F3683">
        <f>IF(AND(A3677=A3683,ISNUMBER(C3683),ISNUMBER(C3677)),100*(C3683/C3677-1),"")</f>
        <v/>
      </c>
      <c r="G3683">
        <f>IF(AND(A3686=A3683,ISNUMBER(C3686),ISNUMBER(C3683)),100*(C3686/C3683-1),"")</f>
        <v/>
      </c>
      <c r="H3683">
        <f>IF(AND(ISNUMBER(G3683),SUMPRODUCT((B$2:B$3826=B3683)*ISNUMBER(G$2:G$3826))=25),G3683-AVERAGEIFS(G$2:G$3826,B$2:B$3826,B3683),"")</f>
        <v/>
      </c>
      <c r="I3683">
        <f>IF(AND(A3689=A3683,ISNUMBER(C3689),ISNUMBER(C3683)),100*(C3689/C3683-1),"")</f>
        <v/>
      </c>
      <c r="J3683">
        <f>IF(AND(ISNUMBER(I3683),SUMPRODUCT((B$2:B$3826=B3683)*ISNUMBER(I$2:I$3826))=25),I3683-AVERAGEIFS(I$2:I$3826,B$2:B$3826,B3683),"")</f>
        <v/>
      </c>
      <c r="K3683" s="2" t="inlineStr">
        <is>
          <t>버퍼</t>
        </is>
      </c>
    </row>
    <row r="3684">
      <c r="A3684" t="inlineStr">
        <is>
          <t>강동구</t>
        </is>
      </c>
      <c r="B3684" t="inlineStr">
        <is>
          <t>2014-11</t>
        </is>
      </c>
      <c r="D3684">
        <f>IF(AND(A3683=A3684,ISNUMBER(C3684),ISNUMBER(C3683)),100*(C3684/C3683-1),"")</f>
        <v/>
      </c>
      <c r="E3684">
        <f>IF(AND(A3681=A3684,ISNUMBER(C3684),ISNUMBER(C3681)),100*(C3684/C3681-1),"")</f>
        <v/>
      </c>
      <c r="F3684">
        <f>IF(AND(A3678=A3684,ISNUMBER(C3684),ISNUMBER(C3678)),100*(C3684/C3678-1),"")</f>
        <v/>
      </c>
      <c r="G3684">
        <f>IF(AND(A3687=A3684,ISNUMBER(C3687),ISNUMBER(C3684)),100*(C3687/C3684-1),"")</f>
        <v/>
      </c>
      <c r="H3684">
        <f>IF(AND(ISNUMBER(G3684),SUMPRODUCT((B$2:B$3826=B3684)*ISNUMBER(G$2:G$3826))=25),G3684-AVERAGEIFS(G$2:G$3826,B$2:B$3826,B3684),"")</f>
        <v/>
      </c>
      <c r="I3684">
        <f>IF(AND(A3690=A3684,ISNUMBER(C3690),ISNUMBER(C3684)),100*(C3690/C3684-1),"")</f>
        <v/>
      </c>
      <c r="J3684">
        <f>IF(AND(ISNUMBER(I3684),SUMPRODUCT((B$2:B$3826=B3684)*ISNUMBER(I$2:I$3826))=25),I3684-AVERAGEIFS(I$2:I$3826,B$2:B$3826,B3684),"")</f>
        <v/>
      </c>
      <c r="K3684" s="2" t="inlineStr">
        <is>
          <t>버퍼</t>
        </is>
      </c>
    </row>
    <row r="3685">
      <c r="A3685" t="inlineStr">
        <is>
          <t>강동구</t>
        </is>
      </c>
      <c r="B3685" t="inlineStr">
        <is>
          <t>2014-12</t>
        </is>
      </c>
      <c r="D3685">
        <f>IF(AND(A3684=A3685,ISNUMBER(C3685),ISNUMBER(C3684)),100*(C3685/C3684-1),"")</f>
        <v/>
      </c>
      <c r="E3685">
        <f>IF(AND(A3682=A3685,ISNUMBER(C3685),ISNUMBER(C3682)),100*(C3685/C3682-1),"")</f>
        <v/>
      </c>
      <c r="F3685">
        <f>IF(AND(A3679=A3685,ISNUMBER(C3685),ISNUMBER(C3679)),100*(C3685/C3679-1),"")</f>
        <v/>
      </c>
      <c r="G3685">
        <f>IF(AND(A3688=A3685,ISNUMBER(C3688),ISNUMBER(C3685)),100*(C3688/C3685-1),"")</f>
        <v/>
      </c>
      <c r="H3685">
        <f>IF(AND(ISNUMBER(G3685),SUMPRODUCT((B$2:B$3826=B3685)*ISNUMBER(G$2:G$3826))=25),G3685-AVERAGEIFS(G$2:G$3826,B$2:B$3826,B3685),"")</f>
        <v/>
      </c>
      <c r="I3685">
        <f>IF(AND(A3691=A3685,ISNUMBER(C3691),ISNUMBER(C3685)),100*(C3691/C3685-1),"")</f>
        <v/>
      </c>
      <c r="J3685">
        <f>IF(AND(ISNUMBER(I3685),SUMPRODUCT((B$2:B$3826=B3685)*ISNUMBER(I$2:I$3826))=25),I3685-AVERAGEIFS(I$2:I$3826,B$2:B$3826,B3685),"")</f>
        <v/>
      </c>
      <c r="K3685" s="2" t="inlineStr">
        <is>
          <t>버퍼</t>
        </is>
      </c>
    </row>
    <row r="3686">
      <c r="A3686" t="inlineStr">
        <is>
          <t>강동구</t>
        </is>
      </c>
      <c r="B3686" t="inlineStr">
        <is>
          <t>2015-01</t>
        </is>
      </c>
      <c r="D3686">
        <f>IF(AND(A3685=A3686,ISNUMBER(C3686),ISNUMBER(C3685)),100*(C3686/C3685-1),"")</f>
        <v/>
      </c>
      <c r="E3686">
        <f>IF(AND(A3683=A3686,ISNUMBER(C3686),ISNUMBER(C3683)),100*(C3686/C3683-1),"")</f>
        <v/>
      </c>
      <c r="F3686">
        <f>IF(AND(A3680=A3686,ISNUMBER(C3686),ISNUMBER(C3680)),100*(C3686/C3680-1),"")</f>
        <v/>
      </c>
      <c r="G3686">
        <f>IF(AND(A3689=A3686,ISNUMBER(C3689),ISNUMBER(C3686)),100*(C3689/C3686-1),"")</f>
        <v/>
      </c>
      <c r="H3686">
        <f>IF(AND(ISNUMBER(G3686),SUMPRODUCT((B$2:B$3826=B3686)*ISNUMBER(G$2:G$3826))=25),G3686-AVERAGEIFS(G$2:G$3826,B$2:B$3826,B3686),"")</f>
        <v/>
      </c>
      <c r="I3686">
        <f>IF(AND(A3692=A3686,ISNUMBER(C3692),ISNUMBER(C3686)),100*(C3692/C3686-1),"")</f>
        <v/>
      </c>
      <c r="J3686">
        <f>IF(AND(ISNUMBER(I3686),SUMPRODUCT((B$2:B$3826=B3686)*ISNUMBER(I$2:I$3826))=25),I3686-AVERAGEIFS(I$2:I$3826,B$2:B$3826,B3686),"")</f>
        <v/>
      </c>
      <c r="K3686" s="2" t="inlineStr">
        <is>
          <t>버퍼</t>
        </is>
      </c>
    </row>
    <row r="3687">
      <c r="A3687" t="inlineStr">
        <is>
          <t>강동구</t>
        </is>
      </c>
      <c r="B3687" t="inlineStr">
        <is>
          <t>2015-02</t>
        </is>
      </c>
      <c r="D3687">
        <f>IF(AND(A3686=A3687,ISNUMBER(C3687),ISNUMBER(C3686)),100*(C3687/C3686-1),"")</f>
        <v/>
      </c>
      <c r="E3687">
        <f>IF(AND(A3684=A3687,ISNUMBER(C3687),ISNUMBER(C3684)),100*(C3687/C3684-1),"")</f>
        <v/>
      </c>
      <c r="F3687">
        <f>IF(AND(A3681=A3687,ISNUMBER(C3687),ISNUMBER(C3681)),100*(C3687/C3681-1),"")</f>
        <v/>
      </c>
      <c r="G3687">
        <f>IF(AND(A3690=A3687,ISNUMBER(C3690),ISNUMBER(C3687)),100*(C3690/C3687-1),"")</f>
        <v/>
      </c>
      <c r="H3687">
        <f>IF(AND(ISNUMBER(G3687),SUMPRODUCT((B$2:B$3826=B3687)*ISNUMBER(G$2:G$3826))=25),G3687-AVERAGEIFS(G$2:G$3826,B$2:B$3826,B3687),"")</f>
        <v/>
      </c>
      <c r="I3687">
        <f>IF(AND(A3693=A3687,ISNUMBER(C3693),ISNUMBER(C3687)),100*(C3693/C3687-1),"")</f>
        <v/>
      </c>
      <c r="J3687">
        <f>IF(AND(ISNUMBER(I3687),SUMPRODUCT((B$2:B$3826=B3687)*ISNUMBER(I$2:I$3826))=25),I3687-AVERAGEIFS(I$2:I$3826,B$2:B$3826,B3687),"")</f>
        <v/>
      </c>
      <c r="K3687" s="2" t="inlineStr">
        <is>
          <t>버퍼</t>
        </is>
      </c>
    </row>
    <row r="3688">
      <c r="A3688" t="inlineStr">
        <is>
          <t>강동구</t>
        </is>
      </c>
      <c r="B3688" t="inlineStr">
        <is>
          <t>2015-03</t>
        </is>
      </c>
      <c r="D3688">
        <f>IF(AND(A3687=A3688,ISNUMBER(C3688),ISNUMBER(C3687)),100*(C3688/C3687-1),"")</f>
        <v/>
      </c>
      <c r="E3688">
        <f>IF(AND(A3685=A3688,ISNUMBER(C3688),ISNUMBER(C3685)),100*(C3688/C3685-1),"")</f>
        <v/>
      </c>
      <c r="F3688">
        <f>IF(AND(A3682=A3688,ISNUMBER(C3688),ISNUMBER(C3682)),100*(C3688/C3682-1),"")</f>
        <v/>
      </c>
      <c r="G3688">
        <f>IF(AND(A3691=A3688,ISNUMBER(C3691),ISNUMBER(C3688)),100*(C3691/C3688-1),"")</f>
        <v/>
      </c>
      <c r="H3688">
        <f>IF(AND(ISNUMBER(G3688),SUMPRODUCT((B$2:B$3826=B3688)*ISNUMBER(G$2:G$3826))=25),G3688-AVERAGEIFS(G$2:G$3826,B$2:B$3826,B3688),"")</f>
        <v/>
      </c>
      <c r="I3688">
        <f>IF(AND(A3694=A3688,ISNUMBER(C3694),ISNUMBER(C3688)),100*(C3694/C3688-1),"")</f>
        <v/>
      </c>
      <c r="J3688">
        <f>IF(AND(ISNUMBER(I3688),SUMPRODUCT((B$2:B$3826=B3688)*ISNUMBER(I$2:I$3826))=25),I3688-AVERAGEIFS(I$2:I$3826,B$2:B$3826,B3688),"")</f>
        <v/>
      </c>
      <c r="K3688" s="2" t="inlineStr">
        <is>
          <t>버퍼</t>
        </is>
      </c>
    </row>
    <row r="3689">
      <c r="A3689" t="inlineStr">
        <is>
          <t>강동구</t>
        </is>
      </c>
      <c r="B3689" t="inlineStr">
        <is>
          <t>2015-04</t>
        </is>
      </c>
      <c r="D3689">
        <f>IF(AND(A3688=A3689,ISNUMBER(C3689),ISNUMBER(C3688)),100*(C3689/C3688-1),"")</f>
        <v/>
      </c>
      <c r="E3689">
        <f>IF(AND(A3686=A3689,ISNUMBER(C3689),ISNUMBER(C3686)),100*(C3689/C3686-1),"")</f>
        <v/>
      </c>
      <c r="F3689">
        <f>IF(AND(A3683=A3689,ISNUMBER(C3689),ISNUMBER(C3683)),100*(C3689/C3683-1),"")</f>
        <v/>
      </c>
      <c r="G3689">
        <f>IF(AND(A3692=A3689,ISNUMBER(C3692),ISNUMBER(C3689)),100*(C3692/C3689-1),"")</f>
        <v/>
      </c>
      <c r="H3689">
        <f>IF(AND(ISNUMBER(G3689),SUMPRODUCT((B$2:B$3826=B3689)*ISNUMBER(G$2:G$3826))=25),G3689-AVERAGEIFS(G$2:G$3826,B$2:B$3826,B3689),"")</f>
        <v/>
      </c>
      <c r="I3689">
        <f>IF(AND(A3695=A3689,ISNUMBER(C3695),ISNUMBER(C3689)),100*(C3695/C3689-1),"")</f>
        <v/>
      </c>
      <c r="J3689">
        <f>IF(AND(ISNUMBER(I3689),SUMPRODUCT((B$2:B$3826=B3689)*ISNUMBER(I$2:I$3826))=25),I3689-AVERAGEIFS(I$2:I$3826,B$2:B$3826,B3689),"")</f>
        <v/>
      </c>
      <c r="K3689" s="2" t="inlineStr">
        <is>
          <t>버퍼</t>
        </is>
      </c>
    </row>
    <row r="3690">
      <c r="A3690" t="inlineStr">
        <is>
          <t>강동구</t>
        </is>
      </c>
      <c r="B3690" t="inlineStr">
        <is>
          <t>2015-05</t>
        </is>
      </c>
      <c r="D3690">
        <f>IF(AND(A3689=A3690,ISNUMBER(C3690),ISNUMBER(C3689)),100*(C3690/C3689-1),"")</f>
        <v/>
      </c>
      <c r="E3690">
        <f>IF(AND(A3687=A3690,ISNUMBER(C3690),ISNUMBER(C3687)),100*(C3690/C3687-1),"")</f>
        <v/>
      </c>
      <c r="F3690">
        <f>IF(AND(A3684=A3690,ISNUMBER(C3690),ISNUMBER(C3684)),100*(C3690/C3684-1),"")</f>
        <v/>
      </c>
      <c r="G3690">
        <f>IF(AND(A3693=A3690,ISNUMBER(C3693),ISNUMBER(C3690)),100*(C3693/C3690-1),"")</f>
        <v/>
      </c>
      <c r="H3690">
        <f>IF(AND(ISNUMBER(G3690),SUMPRODUCT((B$2:B$3826=B3690)*ISNUMBER(G$2:G$3826))=25),G3690-AVERAGEIFS(G$2:G$3826,B$2:B$3826,B3690),"")</f>
        <v/>
      </c>
      <c r="I3690">
        <f>IF(AND(A3696=A3690,ISNUMBER(C3696),ISNUMBER(C3690)),100*(C3696/C3690-1),"")</f>
        <v/>
      </c>
      <c r="J3690">
        <f>IF(AND(ISNUMBER(I3690),SUMPRODUCT((B$2:B$3826=B3690)*ISNUMBER(I$2:I$3826))=25),I3690-AVERAGEIFS(I$2:I$3826,B$2:B$3826,B3690),"")</f>
        <v/>
      </c>
      <c r="K3690" s="2" t="inlineStr">
        <is>
          <t>버퍼</t>
        </is>
      </c>
    </row>
    <row r="3691">
      <c r="A3691" t="inlineStr">
        <is>
          <t>강동구</t>
        </is>
      </c>
      <c r="B3691" t="inlineStr">
        <is>
          <t>2015-06</t>
        </is>
      </c>
      <c r="D3691">
        <f>IF(AND(A3690=A3691,ISNUMBER(C3691),ISNUMBER(C3690)),100*(C3691/C3690-1),"")</f>
        <v/>
      </c>
      <c r="E3691">
        <f>IF(AND(A3688=A3691,ISNUMBER(C3691),ISNUMBER(C3688)),100*(C3691/C3688-1),"")</f>
        <v/>
      </c>
      <c r="F3691">
        <f>IF(AND(A3685=A3691,ISNUMBER(C3691),ISNUMBER(C3685)),100*(C3691/C3685-1),"")</f>
        <v/>
      </c>
      <c r="G3691">
        <f>IF(AND(A3694=A3691,ISNUMBER(C3694),ISNUMBER(C3691)),100*(C3694/C3691-1),"")</f>
        <v/>
      </c>
      <c r="H3691">
        <f>IF(AND(ISNUMBER(G3691),SUMPRODUCT((B$2:B$3826=B3691)*ISNUMBER(G$2:G$3826))=25),G3691-AVERAGEIFS(G$2:G$3826,B$2:B$3826,B3691),"")</f>
        <v/>
      </c>
      <c r="I3691">
        <f>IF(AND(A3697=A3691,ISNUMBER(C3697),ISNUMBER(C3691)),100*(C3697/C3691-1),"")</f>
        <v/>
      </c>
      <c r="J3691">
        <f>IF(AND(ISNUMBER(I3691),SUMPRODUCT((B$2:B$3826=B3691)*ISNUMBER(I$2:I$3826))=25),I3691-AVERAGEIFS(I$2:I$3826,B$2:B$3826,B3691),"")</f>
        <v/>
      </c>
      <c r="K3691" s="2" t="inlineStr">
        <is>
          <t>버퍼</t>
        </is>
      </c>
    </row>
    <row r="3692">
      <c r="A3692" t="inlineStr">
        <is>
          <t>강동구</t>
        </is>
      </c>
      <c r="B3692" t="inlineStr">
        <is>
          <t>2015-07</t>
        </is>
      </c>
      <c r="C3692" t="n">
        <v>89.7977509216705</v>
      </c>
      <c r="D3692">
        <f>IF(AND(A3691=A3692,ISNUMBER(C3692),ISNUMBER(C3691)),100*(C3692/C3691-1),"")</f>
        <v/>
      </c>
      <c r="E3692">
        <f>IF(AND(A3689=A3692,ISNUMBER(C3692),ISNUMBER(C3689)),100*(C3692/C3689-1),"")</f>
        <v/>
      </c>
      <c r="F3692">
        <f>IF(AND(A3686=A3692,ISNUMBER(C3692),ISNUMBER(C3686)),100*(C3692/C3686-1),"")</f>
        <v/>
      </c>
      <c r="G3692">
        <f>IF(AND(A3695=A3692,ISNUMBER(C3695),ISNUMBER(C3692)),100*(C3695/C3692-1),"")</f>
        <v/>
      </c>
      <c r="H3692">
        <f>IF(AND(ISNUMBER(G3692),SUMPRODUCT((B$2:B$3826=B3692)*ISNUMBER(G$2:G$3826))=25),G3692-AVERAGEIFS(G$2:G$3826,B$2:B$3826,B3692),"")</f>
        <v/>
      </c>
      <c r="I3692">
        <f>IF(AND(A3698=A3692,ISNUMBER(C3698),ISNUMBER(C3692)),100*(C3698/C3692-1),"")</f>
        <v/>
      </c>
      <c r="J3692">
        <f>IF(AND(ISNUMBER(I3692),SUMPRODUCT((B$2:B$3826=B3692)*ISNUMBER(I$2:I$3826))=25),I3692-AVERAGEIFS(I$2:I$3826,B$2:B$3826,B3692),"")</f>
        <v/>
      </c>
      <c r="K3692" s="2" t="inlineStr">
        <is>
          <t>버퍼</t>
        </is>
      </c>
    </row>
    <row r="3693">
      <c r="A3693" t="inlineStr">
        <is>
          <t>강동구</t>
        </is>
      </c>
      <c r="B3693" t="inlineStr">
        <is>
          <t>2015-08</t>
        </is>
      </c>
      <c r="C3693" t="n">
        <v>89.7016299897256</v>
      </c>
      <c r="D3693">
        <f>IF(AND(A3692=A3693,ISNUMBER(C3693),ISNUMBER(C3692)),100*(C3693/C3692-1),"")</f>
        <v/>
      </c>
      <c r="E3693">
        <f>IF(AND(A3690=A3693,ISNUMBER(C3693),ISNUMBER(C3690)),100*(C3693/C3690-1),"")</f>
        <v/>
      </c>
      <c r="F3693">
        <f>IF(AND(A3687=A3693,ISNUMBER(C3693),ISNUMBER(C3687)),100*(C3693/C3687-1),"")</f>
        <v/>
      </c>
      <c r="G3693">
        <f>IF(AND(A3696=A3693,ISNUMBER(C3696),ISNUMBER(C3693)),100*(C3696/C3693-1),"")</f>
        <v/>
      </c>
      <c r="H3693">
        <f>IF(AND(ISNUMBER(G3693),SUMPRODUCT((B$2:B$3826=B3693)*ISNUMBER(G$2:G$3826))=25),G3693-AVERAGEIFS(G$2:G$3826,B$2:B$3826,B3693),"")</f>
        <v/>
      </c>
      <c r="I3693">
        <f>IF(AND(A3699=A3693,ISNUMBER(C3699),ISNUMBER(C3693)),100*(C3699/C3693-1),"")</f>
        <v/>
      </c>
      <c r="J3693">
        <f>IF(AND(ISNUMBER(I3693),SUMPRODUCT((B$2:B$3826=B3693)*ISNUMBER(I$2:I$3826))=25),I3693-AVERAGEIFS(I$2:I$3826,B$2:B$3826,B3693),"")</f>
        <v/>
      </c>
      <c r="K3693" s="2" t="inlineStr">
        <is>
          <t>버퍼</t>
        </is>
      </c>
    </row>
    <row r="3694">
      <c r="A3694" t="inlineStr">
        <is>
          <t>강동구</t>
        </is>
      </c>
      <c r="B3694" t="inlineStr">
        <is>
          <t>2015-09</t>
        </is>
      </c>
      <c r="C3694" t="n">
        <v>89.7563108306707</v>
      </c>
      <c r="D3694">
        <f>IF(AND(A3693=A3694,ISNUMBER(C3694),ISNUMBER(C3693)),100*(C3694/C3693-1),"")</f>
        <v/>
      </c>
      <c r="E3694">
        <f>IF(AND(A3691=A3694,ISNUMBER(C3694),ISNUMBER(C3691)),100*(C3694/C3691-1),"")</f>
        <v/>
      </c>
      <c r="F3694">
        <f>IF(AND(A3688=A3694,ISNUMBER(C3694),ISNUMBER(C3688)),100*(C3694/C3688-1),"")</f>
        <v/>
      </c>
      <c r="G3694">
        <f>IF(AND(A3697=A3694,ISNUMBER(C3697),ISNUMBER(C3694)),100*(C3697/C3694-1),"")</f>
        <v/>
      </c>
      <c r="H3694">
        <f>IF(AND(ISNUMBER(G3694),SUMPRODUCT((B$2:B$3826=B3694)*ISNUMBER(G$2:G$3826))=25),G3694-AVERAGEIFS(G$2:G$3826,B$2:B$3826,B3694),"")</f>
        <v/>
      </c>
      <c r="I3694">
        <f>IF(AND(A3700=A3694,ISNUMBER(C3700),ISNUMBER(C3694)),100*(C3700/C3694-1),"")</f>
        <v/>
      </c>
      <c r="J3694">
        <f>IF(AND(ISNUMBER(I3694),SUMPRODUCT((B$2:B$3826=B3694)*ISNUMBER(I$2:I$3826))=25),I3694-AVERAGEIFS(I$2:I$3826,B$2:B$3826,B3694),"")</f>
        <v/>
      </c>
      <c r="K3694" s="2" t="inlineStr">
        <is>
          <t>버퍼</t>
        </is>
      </c>
    </row>
    <row r="3695">
      <c r="A3695" t="inlineStr">
        <is>
          <t>강동구</t>
        </is>
      </c>
      <c r="B3695" t="inlineStr">
        <is>
          <t>2015-10</t>
        </is>
      </c>
      <c r="C3695" t="n">
        <v>90.00855832938331</v>
      </c>
      <c r="D3695">
        <f>IF(AND(A3694=A3695,ISNUMBER(C3695),ISNUMBER(C3694)),100*(C3695/C3694-1),"")</f>
        <v/>
      </c>
      <c r="E3695">
        <f>IF(AND(A3692=A3695,ISNUMBER(C3695),ISNUMBER(C3692)),100*(C3695/C3692-1),"")</f>
        <v/>
      </c>
      <c r="F3695">
        <f>IF(AND(A3689=A3695,ISNUMBER(C3695),ISNUMBER(C3689)),100*(C3695/C3689-1),"")</f>
        <v/>
      </c>
      <c r="G3695">
        <f>IF(AND(A3698=A3695,ISNUMBER(C3698),ISNUMBER(C3695)),100*(C3698/C3695-1),"")</f>
        <v/>
      </c>
      <c r="H3695">
        <f>IF(AND(ISNUMBER(G3695),SUMPRODUCT((B$2:B$3826=B3695)*ISNUMBER(G$2:G$3826))=25),G3695-AVERAGEIFS(G$2:G$3826,B$2:B$3826,B3695),"")</f>
        <v/>
      </c>
      <c r="I3695">
        <f>IF(AND(A3701=A3695,ISNUMBER(C3701),ISNUMBER(C3695)),100*(C3701/C3695-1),"")</f>
        <v/>
      </c>
      <c r="J3695">
        <f>IF(AND(ISNUMBER(I3695),SUMPRODUCT((B$2:B$3826=B3695)*ISNUMBER(I$2:I$3826))=25),I3695-AVERAGEIFS(I$2:I$3826,B$2:B$3826,B3695),"")</f>
        <v/>
      </c>
      <c r="K3695" s="2" t="inlineStr">
        <is>
          <t>버퍼</t>
        </is>
      </c>
    </row>
    <row r="3696">
      <c r="A3696" t="inlineStr">
        <is>
          <t>강동구</t>
        </is>
      </c>
      <c r="B3696" t="inlineStr">
        <is>
          <t>2015-11</t>
        </is>
      </c>
      <c r="C3696" t="n">
        <v>90.2793496717469</v>
      </c>
      <c r="D3696">
        <f>IF(AND(A3695=A3696,ISNUMBER(C3696),ISNUMBER(C3695)),100*(C3696/C3695-1),"")</f>
        <v/>
      </c>
      <c r="E3696">
        <f>IF(AND(A3693=A3696,ISNUMBER(C3696),ISNUMBER(C3693)),100*(C3696/C3693-1),"")</f>
        <v/>
      </c>
      <c r="F3696">
        <f>IF(AND(A3690=A3696,ISNUMBER(C3696),ISNUMBER(C3690)),100*(C3696/C3690-1),"")</f>
        <v/>
      </c>
      <c r="G3696">
        <f>IF(AND(A3699=A3696,ISNUMBER(C3699),ISNUMBER(C3696)),100*(C3699/C3696-1),"")</f>
        <v/>
      </c>
      <c r="H3696">
        <f>IF(AND(ISNUMBER(G3696),SUMPRODUCT((B$2:B$3826=B3696)*ISNUMBER(G$2:G$3826))=25),G3696-AVERAGEIFS(G$2:G$3826,B$2:B$3826,B3696),"")</f>
        <v/>
      </c>
      <c r="I3696">
        <f>IF(AND(A3702=A3696,ISNUMBER(C3702),ISNUMBER(C3696)),100*(C3702/C3696-1),"")</f>
        <v/>
      </c>
      <c r="J3696">
        <f>IF(AND(ISNUMBER(I3696),SUMPRODUCT((B$2:B$3826=B3696)*ISNUMBER(I$2:I$3826))=25),I3696-AVERAGEIFS(I$2:I$3826,B$2:B$3826,B3696),"")</f>
        <v/>
      </c>
      <c r="K3696" s="2" t="inlineStr">
        <is>
          <t>버퍼</t>
        </is>
      </c>
    </row>
    <row r="3697">
      <c r="A3697" t="inlineStr">
        <is>
          <t>강동구</t>
        </is>
      </c>
      <c r="B3697" t="inlineStr">
        <is>
          <t>2015-12</t>
        </is>
      </c>
      <c r="C3697" t="n">
        <v>90.4137368005337</v>
      </c>
      <c r="D3697">
        <f>IF(AND(A3696=A3697,ISNUMBER(C3697),ISNUMBER(C3696)),100*(C3697/C3696-1),"")</f>
        <v/>
      </c>
      <c r="E3697">
        <f>IF(AND(A3694=A3697,ISNUMBER(C3697),ISNUMBER(C3694)),100*(C3697/C3694-1),"")</f>
        <v/>
      </c>
      <c r="F3697">
        <f>IF(AND(A3691=A3697,ISNUMBER(C3697),ISNUMBER(C3691)),100*(C3697/C3691-1),"")</f>
        <v/>
      </c>
      <c r="G3697">
        <f>IF(AND(A3700=A3697,ISNUMBER(C3700),ISNUMBER(C3697)),100*(C3700/C3697-1),"")</f>
        <v/>
      </c>
      <c r="H3697">
        <f>IF(AND(ISNUMBER(G3697),SUMPRODUCT((B$2:B$3826=B3697)*ISNUMBER(G$2:G$3826))=25),G3697-AVERAGEIFS(G$2:G$3826,B$2:B$3826,B3697),"")</f>
        <v/>
      </c>
      <c r="I3697">
        <f>IF(AND(A3703=A3697,ISNUMBER(C3703),ISNUMBER(C3697)),100*(C3703/C3697-1),"")</f>
        <v/>
      </c>
      <c r="J3697">
        <f>IF(AND(ISNUMBER(I3697),SUMPRODUCT((B$2:B$3826=B3697)*ISNUMBER(I$2:I$3826))=25),I3697-AVERAGEIFS(I$2:I$3826,B$2:B$3826,B3697),"")</f>
        <v/>
      </c>
      <c r="K3697" s="2" t="inlineStr">
        <is>
          <t>버퍼</t>
        </is>
      </c>
    </row>
    <row r="3698">
      <c r="A3698" t="inlineStr">
        <is>
          <t>강동구</t>
        </is>
      </c>
      <c r="B3698" t="inlineStr">
        <is>
          <t>2016-01</t>
        </is>
      </c>
      <c r="C3698" t="n">
        <v>90.2183804577337</v>
      </c>
      <c r="D3698">
        <f>IF(AND(A3697=A3698,ISNUMBER(C3698),ISNUMBER(C3697)),100*(C3698/C3697-1),"")</f>
        <v/>
      </c>
      <c r="E3698">
        <f>IF(AND(A3695=A3698,ISNUMBER(C3698),ISNUMBER(C3695)),100*(C3698/C3695-1),"")</f>
        <v/>
      </c>
      <c r="F3698">
        <f>IF(AND(A3692=A3698,ISNUMBER(C3698),ISNUMBER(C3692)),100*(C3698/C3692-1),"")</f>
        <v/>
      </c>
      <c r="G3698">
        <f>IF(AND(A3701=A3698,ISNUMBER(C3701),ISNUMBER(C3698)),100*(C3701/C3698-1),"")</f>
        <v/>
      </c>
      <c r="H3698">
        <f>IF(AND(ISNUMBER(G3698),SUMPRODUCT((B$2:B$3826=B3698)*ISNUMBER(G$2:G$3826))=25),G3698-AVERAGEIFS(G$2:G$3826,B$2:B$3826,B3698),"")</f>
        <v/>
      </c>
      <c r="I3698">
        <f>IF(AND(A3704=A3698,ISNUMBER(C3704),ISNUMBER(C3698)),100*(C3704/C3698-1),"")</f>
        <v/>
      </c>
      <c r="J3698">
        <f>IF(AND(ISNUMBER(I3698),SUMPRODUCT((B$2:B$3826=B3698)*ISNUMBER(I$2:I$3826))=25),I3698-AVERAGEIFS(I$2:I$3826,B$2:B$3826,B3698),"")</f>
        <v/>
      </c>
      <c r="K3698" t="inlineStr">
        <is>
          <t>분석</t>
        </is>
      </c>
    </row>
    <row r="3699">
      <c r="A3699" t="inlineStr">
        <is>
          <t>강동구</t>
        </is>
      </c>
      <c r="B3699" t="inlineStr">
        <is>
          <t>2016-02</t>
        </is>
      </c>
      <c r="C3699" t="n">
        <v>90.12273756824359</v>
      </c>
      <c r="D3699">
        <f>IF(AND(A3698=A3699,ISNUMBER(C3699),ISNUMBER(C3698)),100*(C3699/C3698-1),"")</f>
        <v/>
      </c>
      <c r="E3699">
        <f>IF(AND(A3696=A3699,ISNUMBER(C3699),ISNUMBER(C3696)),100*(C3699/C3696-1),"")</f>
        <v/>
      </c>
      <c r="F3699">
        <f>IF(AND(A3693=A3699,ISNUMBER(C3699),ISNUMBER(C3693)),100*(C3699/C3693-1),"")</f>
        <v/>
      </c>
      <c r="G3699">
        <f>IF(AND(A3702=A3699,ISNUMBER(C3702),ISNUMBER(C3699)),100*(C3702/C3699-1),"")</f>
        <v/>
      </c>
      <c r="H3699">
        <f>IF(AND(ISNUMBER(G3699),SUMPRODUCT((B$2:B$3826=B3699)*ISNUMBER(G$2:G$3826))=25),G3699-AVERAGEIFS(G$2:G$3826,B$2:B$3826,B3699),"")</f>
        <v/>
      </c>
      <c r="I3699">
        <f>IF(AND(A3705=A3699,ISNUMBER(C3705),ISNUMBER(C3699)),100*(C3705/C3699-1),"")</f>
        <v/>
      </c>
      <c r="J3699">
        <f>IF(AND(ISNUMBER(I3699),SUMPRODUCT((B$2:B$3826=B3699)*ISNUMBER(I$2:I$3826))=25),I3699-AVERAGEIFS(I$2:I$3826,B$2:B$3826,B3699),"")</f>
        <v/>
      </c>
      <c r="K3699" t="inlineStr">
        <is>
          <t>분석</t>
        </is>
      </c>
    </row>
    <row r="3700">
      <c r="A3700" t="inlineStr">
        <is>
          <t>강동구</t>
        </is>
      </c>
      <c r="B3700" t="inlineStr">
        <is>
          <t>2016-03</t>
        </is>
      </c>
      <c r="C3700" t="n">
        <v>89.95057301512669</v>
      </c>
      <c r="D3700">
        <f>IF(AND(A3699=A3700,ISNUMBER(C3700),ISNUMBER(C3699)),100*(C3700/C3699-1),"")</f>
        <v/>
      </c>
      <c r="E3700">
        <f>IF(AND(A3697=A3700,ISNUMBER(C3700),ISNUMBER(C3697)),100*(C3700/C3697-1),"")</f>
        <v/>
      </c>
      <c r="F3700">
        <f>IF(AND(A3694=A3700,ISNUMBER(C3700),ISNUMBER(C3694)),100*(C3700/C3694-1),"")</f>
        <v/>
      </c>
      <c r="G3700">
        <f>IF(AND(A3703=A3700,ISNUMBER(C3703),ISNUMBER(C3700)),100*(C3703/C3700-1),"")</f>
        <v/>
      </c>
      <c r="H3700">
        <f>IF(AND(ISNUMBER(G3700),SUMPRODUCT((B$2:B$3826=B3700)*ISNUMBER(G$2:G$3826))=25),G3700-AVERAGEIFS(G$2:G$3826,B$2:B$3826,B3700),"")</f>
        <v/>
      </c>
      <c r="I3700">
        <f>IF(AND(A3706=A3700,ISNUMBER(C3706),ISNUMBER(C3700)),100*(C3706/C3700-1),"")</f>
        <v/>
      </c>
      <c r="J3700">
        <f>IF(AND(ISNUMBER(I3700),SUMPRODUCT((B$2:B$3826=B3700)*ISNUMBER(I$2:I$3826))=25),I3700-AVERAGEIFS(I$2:I$3826,B$2:B$3826,B3700),"")</f>
        <v/>
      </c>
      <c r="K3700" t="inlineStr">
        <is>
          <t>분석</t>
        </is>
      </c>
    </row>
    <row r="3701">
      <c r="A3701" t="inlineStr">
        <is>
          <t>강동구</t>
        </is>
      </c>
      <c r="B3701" t="inlineStr">
        <is>
          <t>2016-04</t>
        </is>
      </c>
      <c r="C3701" t="n">
        <v>89.9406998766581</v>
      </c>
      <c r="D3701">
        <f>IF(AND(A3700=A3701,ISNUMBER(C3701),ISNUMBER(C3700)),100*(C3701/C3700-1),"")</f>
        <v/>
      </c>
      <c r="E3701">
        <f>IF(AND(A3698=A3701,ISNUMBER(C3701),ISNUMBER(C3698)),100*(C3701/C3698-1),"")</f>
        <v/>
      </c>
      <c r="F3701">
        <f>IF(AND(A3695=A3701,ISNUMBER(C3701),ISNUMBER(C3695)),100*(C3701/C3695-1),"")</f>
        <v/>
      </c>
      <c r="G3701">
        <f>IF(AND(A3704=A3701,ISNUMBER(C3704),ISNUMBER(C3701)),100*(C3704/C3701-1),"")</f>
        <v/>
      </c>
      <c r="H3701">
        <f>IF(AND(ISNUMBER(G3701),SUMPRODUCT((B$2:B$3826=B3701)*ISNUMBER(G$2:G$3826))=25),G3701-AVERAGEIFS(G$2:G$3826,B$2:B$3826,B3701),"")</f>
        <v/>
      </c>
      <c r="I3701">
        <f>IF(AND(A3707=A3701,ISNUMBER(C3707),ISNUMBER(C3701)),100*(C3707/C3701-1),"")</f>
        <v/>
      </c>
      <c r="J3701">
        <f>IF(AND(ISNUMBER(I3701),SUMPRODUCT((B$2:B$3826=B3701)*ISNUMBER(I$2:I$3826))=25),I3701-AVERAGEIFS(I$2:I$3826,B$2:B$3826,B3701),"")</f>
        <v/>
      </c>
      <c r="K3701" t="inlineStr">
        <is>
          <t>분석</t>
        </is>
      </c>
    </row>
    <row r="3702">
      <c r="A3702" t="inlineStr">
        <is>
          <t>강동구</t>
        </is>
      </c>
      <c r="B3702" t="inlineStr">
        <is>
          <t>2016-05</t>
        </is>
      </c>
      <c r="C3702" t="n">
        <v>89.88588008087839</v>
      </c>
      <c r="D3702">
        <f>IF(AND(A3701=A3702,ISNUMBER(C3702),ISNUMBER(C3701)),100*(C3702/C3701-1),"")</f>
        <v/>
      </c>
      <c r="E3702">
        <f>IF(AND(A3699=A3702,ISNUMBER(C3702),ISNUMBER(C3699)),100*(C3702/C3699-1),"")</f>
        <v/>
      </c>
      <c r="F3702">
        <f>IF(AND(A3696=A3702,ISNUMBER(C3702),ISNUMBER(C3696)),100*(C3702/C3696-1),"")</f>
        <v/>
      </c>
      <c r="G3702">
        <f>IF(AND(A3705=A3702,ISNUMBER(C3705),ISNUMBER(C3702)),100*(C3705/C3702-1),"")</f>
        <v/>
      </c>
      <c r="H3702">
        <f>IF(AND(ISNUMBER(G3702),SUMPRODUCT((B$2:B$3826=B3702)*ISNUMBER(G$2:G$3826))=25),G3702-AVERAGEIFS(G$2:G$3826,B$2:B$3826,B3702),"")</f>
        <v/>
      </c>
      <c r="I3702">
        <f>IF(AND(A3708=A3702,ISNUMBER(C3708),ISNUMBER(C3702)),100*(C3708/C3702-1),"")</f>
        <v/>
      </c>
      <c r="J3702">
        <f>IF(AND(ISNUMBER(I3702),SUMPRODUCT((B$2:B$3826=B3702)*ISNUMBER(I$2:I$3826))=25),I3702-AVERAGEIFS(I$2:I$3826,B$2:B$3826,B3702),"")</f>
        <v/>
      </c>
      <c r="K3702" t="inlineStr">
        <is>
          <t>분석</t>
        </is>
      </c>
    </row>
    <row r="3703">
      <c r="A3703" t="inlineStr">
        <is>
          <t>강동구</t>
        </is>
      </c>
      <c r="B3703" t="inlineStr">
        <is>
          <t>2016-06</t>
        </is>
      </c>
      <c r="C3703" t="n">
        <v>89.80183179885741</v>
      </c>
      <c r="D3703">
        <f>IF(AND(A3702=A3703,ISNUMBER(C3703),ISNUMBER(C3702)),100*(C3703/C3702-1),"")</f>
        <v/>
      </c>
      <c r="E3703">
        <f>IF(AND(A3700=A3703,ISNUMBER(C3703),ISNUMBER(C3700)),100*(C3703/C3700-1),"")</f>
        <v/>
      </c>
      <c r="F3703">
        <f>IF(AND(A3697=A3703,ISNUMBER(C3703),ISNUMBER(C3697)),100*(C3703/C3697-1),"")</f>
        <v/>
      </c>
      <c r="G3703">
        <f>IF(AND(A3706=A3703,ISNUMBER(C3706),ISNUMBER(C3703)),100*(C3706/C3703-1),"")</f>
        <v/>
      </c>
      <c r="H3703">
        <f>IF(AND(ISNUMBER(G3703),SUMPRODUCT((B$2:B$3826=B3703)*ISNUMBER(G$2:G$3826))=25),G3703-AVERAGEIFS(G$2:G$3826,B$2:B$3826,B3703),"")</f>
        <v/>
      </c>
      <c r="I3703">
        <f>IF(AND(A3709=A3703,ISNUMBER(C3709),ISNUMBER(C3703)),100*(C3709/C3703-1),"")</f>
        <v/>
      </c>
      <c r="J3703">
        <f>IF(AND(ISNUMBER(I3703),SUMPRODUCT((B$2:B$3826=B3703)*ISNUMBER(I$2:I$3826))=25),I3703-AVERAGEIFS(I$2:I$3826,B$2:B$3826,B3703),"")</f>
        <v/>
      </c>
      <c r="K3703" t="inlineStr">
        <is>
          <t>분석</t>
        </is>
      </c>
    </row>
    <row r="3704">
      <c r="A3704" t="inlineStr">
        <is>
          <t>강동구</t>
        </is>
      </c>
      <c r="B3704" t="inlineStr">
        <is>
          <t>2016-07</t>
        </is>
      </c>
      <c r="C3704" t="n">
        <v>89.3962880066766</v>
      </c>
      <c r="D3704">
        <f>IF(AND(A3703=A3704,ISNUMBER(C3704),ISNUMBER(C3703)),100*(C3704/C3703-1),"")</f>
        <v/>
      </c>
      <c r="E3704">
        <f>IF(AND(A3701=A3704,ISNUMBER(C3704),ISNUMBER(C3701)),100*(C3704/C3701-1),"")</f>
        <v/>
      </c>
      <c r="F3704">
        <f>IF(AND(A3698=A3704,ISNUMBER(C3704),ISNUMBER(C3698)),100*(C3704/C3698-1),"")</f>
        <v/>
      </c>
      <c r="G3704">
        <f>IF(AND(A3707=A3704,ISNUMBER(C3707),ISNUMBER(C3704)),100*(C3707/C3704-1),"")</f>
        <v/>
      </c>
      <c r="H3704">
        <f>IF(AND(ISNUMBER(G3704),SUMPRODUCT((B$2:B$3826=B3704)*ISNUMBER(G$2:G$3826))=25),G3704-AVERAGEIFS(G$2:G$3826,B$2:B$3826,B3704),"")</f>
        <v/>
      </c>
      <c r="I3704">
        <f>IF(AND(A3710=A3704,ISNUMBER(C3710),ISNUMBER(C3704)),100*(C3710/C3704-1),"")</f>
        <v/>
      </c>
      <c r="J3704">
        <f>IF(AND(ISNUMBER(I3704),SUMPRODUCT((B$2:B$3826=B3704)*ISNUMBER(I$2:I$3826))=25),I3704-AVERAGEIFS(I$2:I$3826,B$2:B$3826,B3704),"")</f>
        <v/>
      </c>
      <c r="K3704" t="inlineStr">
        <is>
          <t>분석</t>
        </is>
      </c>
    </row>
    <row r="3705">
      <c r="A3705" t="inlineStr">
        <is>
          <t>강동구</t>
        </is>
      </c>
      <c r="B3705" t="inlineStr">
        <is>
          <t>2016-08</t>
        </is>
      </c>
      <c r="C3705" t="n">
        <v>89.2507402232571</v>
      </c>
      <c r="D3705">
        <f>IF(AND(A3704=A3705,ISNUMBER(C3705),ISNUMBER(C3704)),100*(C3705/C3704-1),"")</f>
        <v/>
      </c>
      <c r="E3705">
        <f>IF(AND(A3702=A3705,ISNUMBER(C3705),ISNUMBER(C3702)),100*(C3705/C3702-1),"")</f>
        <v/>
      </c>
      <c r="F3705">
        <f>IF(AND(A3699=A3705,ISNUMBER(C3705),ISNUMBER(C3699)),100*(C3705/C3699-1),"")</f>
        <v/>
      </c>
      <c r="G3705">
        <f>IF(AND(A3708=A3705,ISNUMBER(C3708),ISNUMBER(C3705)),100*(C3708/C3705-1),"")</f>
        <v/>
      </c>
      <c r="H3705">
        <f>IF(AND(ISNUMBER(G3705),SUMPRODUCT((B$2:B$3826=B3705)*ISNUMBER(G$2:G$3826))=25),G3705-AVERAGEIFS(G$2:G$3826,B$2:B$3826,B3705),"")</f>
        <v/>
      </c>
      <c r="I3705">
        <f>IF(AND(A3711=A3705,ISNUMBER(C3711),ISNUMBER(C3705)),100*(C3711/C3705-1),"")</f>
        <v/>
      </c>
      <c r="J3705">
        <f>IF(AND(ISNUMBER(I3705),SUMPRODUCT((B$2:B$3826=B3705)*ISNUMBER(I$2:I$3826))=25),I3705-AVERAGEIFS(I$2:I$3826,B$2:B$3826,B3705),"")</f>
        <v/>
      </c>
      <c r="K3705" t="inlineStr">
        <is>
          <t>분석</t>
        </is>
      </c>
    </row>
    <row r="3706">
      <c r="A3706" t="inlineStr">
        <is>
          <t>강동구</t>
        </is>
      </c>
      <c r="B3706" t="inlineStr">
        <is>
          <t>2016-09</t>
        </is>
      </c>
      <c r="C3706" t="n">
        <v>88.6126200705697</v>
      </c>
      <c r="D3706">
        <f>IF(AND(A3705=A3706,ISNUMBER(C3706),ISNUMBER(C3705)),100*(C3706/C3705-1),"")</f>
        <v/>
      </c>
      <c r="E3706">
        <f>IF(AND(A3703=A3706,ISNUMBER(C3706),ISNUMBER(C3703)),100*(C3706/C3703-1),"")</f>
        <v/>
      </c>
      <c r="F3706">
        <f>IF(AND(A3700=A3706,ISNUMBER(C3706),ISNUMBER(C3700)),100*(C3706/C3700-1),"")</f>
        <v/>
      </c>
      <c r="G3706">
        <f>IF(AND(A3709=A3706,ISNUMBER(C3709),ISNUMBER(C3706)),100*(C3709/C3706-1),"")</f>
        <v/>
      </c>
      <c r="H3706">
        <f>IF(AND(ISNUMBER(G3706),SUMPRODUCT((B$2:B$3826=B3706)*ISNUMBER(G$2:G$3826))=25),G3706-AVERAGEIFS(G$2:G$3826,B$2:B$3826,B3706),"")</f>
        <v/>
      </c>
      <c r="I3706">
        <f>IF(AND(A3712=A3706,ISNUMBER(C3712),ISNUMBER(C3706)),100*(C3712/C3706-1),"")</f>
        <v/>
      </c>
      <c r="J3706">
        <f>IF(AND(ISNUMBER(I3706),SUMPRODUCT((B$2:B$3826=B3706)*ISNUMBER(I$2:I$3826))=25),I3706-AVERAGEIFS(I$2:I$3826,B$2:B$3826,B3706),"")</f>
        <v/>
      </c>
      <c r="K3706" t="inlineStr">
        <is>
          <t>분석</t>
        </is>
      </c>
    </row>
    <row r="3707">
      <c r="A3707" t="inlineStr">
        <is>
          <t>강동구</t>
        </is>
      </c>
      <c r="B3707" t="inlineStr">
        <is>
          <t>2016-10</t>
        </is>
      </c>
      <c r="C3707" t="n">
        <v>88.36643565604869</v>
      </c>
      <c r="D3707">
        <f>IF(AND(A3706=A3707,ISNUMBER(C3707),ISNUMBER(C3706)),100*(C3707/C3706-1),"")</f>
        <v/>
      </c>
      <c r="E3707">
        <f>IF(AND(A3704=A3707,ISNUMBER(C3707),ISNUMBER(C3704)),100*(C3707/C3704-1),"")</f>
        <v/>
      </c>
      <c r="F3707">
        <f>IF(AND(A3701=A3707,ISNUMBER(C3707),ISNUMBER(C3701)),100*(C3707/C3701-1),"")</f>
        <v/>
      </c>
      <c r="G3707">
        <f>IF(AND(A3710=A3707,ISNUMBER(C3710),ISNUMBER(C3707)),100*(C3710/C3707-1),"")</f>
        <v/>
      </c>
      <c r="H3707">
        <f>IF(AND(ISNUMBER(G3707),SUMPRODUCT((B$2:B$3826=B3707)*ISNUMBER(G$2:G$3826))=25),G3707-AVERAGEIFS(G$2:G$3826,B$2:B$3826,B3707),"")</f>
        <v/>
      </c>
      <c r="I3707">
        <f>IF(AND(A3713=A3707,ISNUMBER(C3713),ISNUMBER(C3707)),100*(C3713/C3707-1),"")</f>
        <v/>
      </c>
      <c r="J3707">
        <f>IF(AND(ISNUMBER(I3707),SUMPRODUCT((B$2:B$3826=B3707)*ISNUMBER(I$2:I$3826))=25),I3707-AVERAGEIFS(I$2:I$3826,B$2:B$3826,B3707),"")</f>
        <v/>
      </c>
      <c r="K3707" t="inlineStr">
        <is>
          <t>분석</t>
        </is>
      </c>
    </row>
    <row r="3708">
      <c r="A3708" t="inlineStr">
        <is>
          <t>강동구</t>
        </is>
      </c>
      <c r="B3708" t="inlineStr">
        <is>
          <t>2016-11</t>
        </is>
      </c>
      <c r="C3708" t="n">
        <v>87.9746951741183</v>
      </c>
      <c r="D3708">
        <f>IF(AND(A3707=A3708,ISNUMBER(C3708),ISNUMBER(C3707)),100*(C3708/C3707-1),"")</f>
        <v/>
      </c>
      <c r="E3708">
        <f>IF(AND(A3705=A3708,ISNUMBER(C3708),ISNUMBER(C3705)),100*(C3708/C3705-1),"")</f>
        <v/>
      </c>
      <c r="F3708">
        <f>IF(AND(A3702=A3708,ISNUMBER(C3708),ISNUMBER(C3702)),100*(C3708/C3702-1),"")</f>
        <v/>
      </c>
      <c r="G3708">
        <f>IF(AND(A3711=A3708,ISNUMBER(C3711),ISNUMBER(C3708)),100*(C3711/C3708-1),"")</f>
        <v/>
      </c>
      <c r="H3708">
        <f>IF(AND(ISNUMBER(G3708),SUMPRODUCT((B$2:B$3826=B3708)*ISNUMBER(G$2:G$3826))=25),G3708-AVERAGEIFS(G$2:G$3826,B$2:B$3826,B3708),"")</f>
        <v/>
      </c>
      <c r="I3708">
        <f>IF(AND(A3714=A3708,ISNUMBER(C3714),ISNUMBER(C3708)),100*(C3714/C3708-1),"")</f>
        <v/>
      </c>
      <c r="J3708">
        <f>IF(AND(ISNUMBER(I3708),SUMPRODUCT((B$2:B$3826=B3708)*ISNUMBER(I$2:I$3826))=25),I3708-AVERAGEIFS(I$2:I$3826,B$2:B$3826,B3708),"")</f>
        <v/>
      </c>
      <c r="K3708" t="inlineStr">
        <is>
          <t>분석</t>
        </is>
      </c>
    </row>
    <row r="3709">
      <c r="A3709" t="inlineStr">
        <is>
          <t>강동구</t>
        </is>
      </c>
      <c r="B3709" t="inlineStr">
        <is>
          <t>2016-12</t>
        </is>
      </c>
      <c r="C3709" t="n">
        <v>87.6688204544227</v>
      </c>
      <c r="D3709">
        <f>IF(AND(A3708=A3709,ISNUMBER(C3709),ISNUMBER(C3708)),100*(C3709/C3708-1),"")</f>
        <v/>
      </c>
      <c r="E3709">
        <f>IF(AND(A3706=A3709,ISNUMBER(C3709),ISNUMBER(C3706)),100*(C3709/C3706-1),"")</f>
        <v/>
      </c>
      <c r="F3709">
        <f>IF(AND(A3703=A3709,ISNUMBER(C3709),ISNUMBER(C3703)),100*(C3709/C3703-1),"")</f>
        <v/>
      </c>
      <c r="G3709">
        <f>IF(AND(A3712=A3709,ISNUMBER(C3712),ISNUMBER(C3709)),100*(C3712/C3709-1),"")</f>
        <v/>
      </c>
      <c r="H3709">
        <f>IF(AND(ISNUMBER(G3709),SUMPRODUCT((B$2:B$3826=B3709)*ISNUMBER(G$2:G$3826))=25),G3709-AVERAGEIFS(G$2:G$3826,B$2:B$3826,B3709),"")</f>
        <v/>
      </c>
      <c r="I3709">
        <f>IF(AND(A3715=A3709,ISNUMBER(C3715),ISNUMBER(C3709)),100*(C3715/C3709-1),"")</f>
        <v/>
      </c>
      <c r="J3709">
        <f>IF(AND(ISNUMBER(I3709),SUMPRODUCT((B$2:B$3826=B3709)*ISNUMBER(I$2:I$3826))=25),I3709-AVERAGEIFS(I$2:I$3826,B$2:B$3826,B3709),"")</f>
        <v/>
      </c>
      <c r="K3709" t="inlineStr">
        <is>
          <t>분석</t>
        </is>
      </c>
    </row>
    <row r="3710">
      <c r="A3710" t="inlineStr">
        <is>
          <t>강동구</t>
        </is>
      </c>
      <c r="B3710" t="inlineStr">
        <is>
          <t>2017-01</t>
        </is>
      </c>
      <c r="C3710" t="n">
        <v>87.5071716172625</v>
      </c>
      <c r="D3710">
        <f>IF(AND(A3709=A3710,ISNUMBER(C3710),ISNUMBER(C3709)),100*(C3710/C3709-1),"")</f>
        <v/>
      </c>
      <c r="E3710">
        <f>IF(AND(A3707=A3710,ISNUMBER(C3710),ISNUMBER(C3707)),100*(C3710/C3707-1),"")</f>
        <v/>
      </c>
      <c r="F3710">
        <f>IF(AND(A3704=A3710,ISNUMBER(C3710),ISNUMBER(C3704)),100*(C3710/C3704-1),"")</f>
        <v/>
      </c>
      <c r="G3710">
        <f>IF(AND(A3713=A3710,ISNUMBER(C3713),ISNUMBER(C3710)),100*(C3713/C3710-1),"")</f>
        <v/>
      </c>
      <c r="H3710">
        <f>IF(AND(ISNUMBER(G3710),SUMPRODUCT((B$2:B$3826=B3710)*ISNUMBER(G$2:G$3826))=25),G3710-AVERAGEIFS(G$2:G$3826,B$2:B$3826,B3710),"")</f>
        <v/>
      </c>
      <c r="I3710">
        <f>IF(AND(A3716=A3710,ISNUMBER(C3716),ISNUMBER(C3710)),100*(C3716/C3710-1),"")</f>
        <v/>
      </c>
      <c r="J3710">
        <f>IF(AND(ISNUMBER(I3710),SUMPRODUCT((B$2:B$3826=B3710)*ISNUMBER(I$2:I$3826))=25),I3710-AVERAGEIFS(I$2:I$3826,B$2:B$3826,B3710),"")</f>
        <v/>
      </c>
      <c r="K3710" t="inlineStr">
        <is>
          <t>분석</t>
        </is>
      </c>
    </row>
    <row r="3711">
      <c r="A3711" t="inlineStr">
        <is>
          <t>강동구</t>
        </is>
      </c>
      <c r="B3711" t="inlineStr">
        <is>
          <t>2017-02</t>
        </is>
      </c>
      <c r="C3711" t="n">
        <v>87.39189496484219</v>
      </c>
      <c r="D3711">
        <f>IF(AND(A3710=A3711,ISNUMBER(C3711),ISNUMBER(C3710)),100*(C3711/C3710-1),"")</f>
        <v/>
      </c>
      <c r="E3711">
        <f>IF(AND(A3708=A3711,ISNUMBER(C3711),ISNUMBER(C3708)),100*(C3711/C3708-1),"")</f>
        <v/>
      </c>
      <c r="F3711">
        <f>IF(AND(A3705=A3711,ISNUMBER(C3711),ISNUMBER(C3705)),100*(C3711/C3705-1),"")</f>
        <v/>
      </c>
      <c r="G3711">
        <f>IF(AND(A3714=A3711,ISNUMBER(C3714),ISNUMBER(C3711)),100*(C3714/C3711-1),"")</f>
        <v/>
      </c>
      <c r="H3711">
        <f>IF(AND(ISNUMBER(G3711),SUMPRODUCT((B$2:B$3826=B3711)*ISNUMBER(G$2:G$3826))=25),G3711-AVERAGEIFS(G$2:G$3826,B$2:B$3826,B3711),"")</f>
        <v/>
      </c>
      <c r="I3711">
        <f>IF(AND(A3717=A3711,ISNUMBER(C3717),ISNUMBER(C3711)),100*(C3717/C3711-1),"")</f>
        <v/>
      </c>
      <c r="J3711">
        <f>IF(AND(ISNUMBER(I3711),SUMPRODUCT((B$2:B$3826=B3711)*ISNUMBER(I$2:I$3826))=25),I3711-AVERAGEIFS(I$2:I$3826,B$2:B$3826,B3711),"")</f>
        <v/>
      </c>
      <c r="K3711" t="inlineStr">
        <is>
          <t>분석</t>
        </is>
      </c>
    </row>
    <row r="3712">
      <c r="A3712" t="inlineStr">
        <is>
          <t>강동구</t>
        </is>
      </c>
      <c r="B3712" t="inlineStr">
        <is>
          <t>2017-03</t>
        </is>
      </c>
      <c r="C3712" t="n">
        <v>87.2412561038434</v>
      </c>
      <c r="D3712">
        <f>IF(AND(A3711=A3712,ISNUMBER(C3712),ISNUMBER(C3711)),100*(C3712/C3711-1),"")</f>
        <v/>
      </c>
      <c r="E3712">
        <f>IF(AND(A3709=A3712,ISNUMBER(C3712),ISNUMBER(C3709)),100*(C3712/C3709-1),"")</f>
        <v/>
      </c>
      <c r="F3712">
        <f>IF(AND(A3706=A3712,ISNUMBER(C3712),ISNUMBER(C3706)),100*(C3712/C3706-1),"")</f>
        <v/>
      </c>
      <c r="G3712">
        <f>IF(AND(A3715=A3712,ISNUMBER(C3715),ISNUMBER(C3712)),100*(C3715/C3712-1),"")</f>
        <v/>
      </c>
      <c r="H3712">
        <f>IF(AND(ISNUMBER(G3712),SUMPRODUCT((B$2:B$3826=B3712)*ISNUMBER(G$2:G$3826))=25),G3712-AVERAGEIFS(G$2:G$3826,B$2:B$3826,B3712),"")</f>
        <v/>
      </c>
      <c r="I3712">
        <f>IF(AND(A3718=A3712,ISNUMBER(C3718),ISNUMBER(C3712)),100*(C3718/C3712-1),"")</f>
        <v/>
      </c>
      <c r="J3712">
        <f>IF(AND(ISNUMBER(I3712),SUMPRODUCT((B$2:B$3826=B3712)*ISNUMBER(I$2:I$3826))=25),I3712-AVERAGEIFS(I$2:I$3826,B$2:B$3826,B3712),"")</f>
        <v/>
      </c>
      <c r="K3712" t="inlineStr">
        <is>
          <t>분석</t>
        </is>
      </c>
    </row>
    <row r="3713">
      <c r="A3713" t="inlineStr">
        <is>
          <t>강동구</t>
        </is>
      </c>
      <c r="B3713" t="inlineStr">
        <is>
          <t>2017-04</t>
        </is>
      </c>
      <c r="C3713" t="n">
        <v>87.0972418645366</v>
      </c>
      <c r="D3713">
        <f>IF(AND(A3712=A3713,ISNUMBER(C3713),ISNUMBER(C3712)),100*(C3713/C3712-1),"")</f>
        <v/>
      </c>
      <c r="E3713">
        <f>IF(AND(A3710=A3713,ISNUMBER(C3713),ISNUMBER(C3710)),100*(C3713/C3710-1),"")</f>
        <v/>
      </c>
      <c r="F3713">
        <f>IF(AND(A3707=A3713,ISNUMBER(C3713),ISNUMBER(C3707)),100*(C3713/C3707-1),"")</f>
        <v/>
      </c>
      <c r="G3713">
        <f>IF(AND(A3716=A3713,ISNUMBER(C3716),ISNUMBER(C3713)),100*(C3716/C3713-1),"")</f>
        <v/>
      </c>
      <c r="H3713">
        <f>IF(AND(ISNUMBER(G3713),SUMPRODUCT((B$2:B$3826=B3713)*ISNUMBER(G$2:G$3826))=25),G3713-AVERAGEIFS(G$2:G$3826,B$2:B$3826,B3713),"")</f>
        <v/>
      </c>
      <c r="I3713">
        <f>IF(AND(A3719=A3713,ISNUMBER(C3719),ISNUMBER(C3713)),100*(C3719/C3713-1),"")</f>
        <v/>
      </c>
      <c r="J3713">
        <f>IF(AND(ISNUMBER(I3713),SUMPRODUCT((B$2:B$3826=B3713)*ISNUMBER(I$2:I$3826))=25),I3713-AVERAGEIFS(I$2:I$3826,B$2:B$3826,B3713),"")</f>
        <v/>
      </c>
      <c r="K3713" t="inlineStr">
        <is>
          <t>분석</t>
        </is>
      </c>
    </row>
    <row r="3714">
      <c r="A3714" t="inlineStr">
        <is>
          <t>강동구</t>
        </is>
      </c>
      <c r="B3714" t="inlineStr">
        <is>
          <t>2017-05</t>
        </is>
      </c>
      <c r="C3714" t="n">
        <v>87.05591422897881</v>
      </c>
      <c r="D3714">
        <f>IF(AND(A3713=A3714,ISNUMBER(C3714),ISNUMBER(C3713)),100*(C3714/C3713-1),"")</f>
        <v/>
      </c>
      <c r="E3714">
        <f>IF(AND(A3711=A3714,ISNUMBER(C3714),ISNUMBER(C3711)),100*(C3714/C3711-1),"")</f>
        <v/>
      </c>
      <c r="F3714">
        <f>IF(AND(A3708=A3714,ISNUMBER(C3714),ISNUMBER(C3708)),100*(C3714/C3708-1),"")</f>
        <v/>
      </c>
      <c r="G3714">
        <f>IF(AND(A3717=A3714,ISNUMBER(C3717),ISNUMBER(C3714)),100*(C3717/C3714-1),"")</f>
        <v/>
      </c>
      <c r="H3714">
        <f>IF(AND(ISNUMBER(G3714),SUMPRODUCT((B$2:B$3826=B3714)*ISNUMBER(G$2:G$3826))=25),G3714-AVERAGEIFS(G$2:G$3826,B$2:B$3826,B3714),"")</f>
        <v/>
      </c>
      <c r="I3714">
        <f>IF(AND(A3720=A3714,ISNUMBER(C3720),ISNUMBER(C3714)),100*(C3720/C3714-1),"")</f>
        <v/>
      </c>
      <c r="J3714">
        <f>IF(AND(ISNUMBER(I3714),SUMPRODUCT((B$2:B$3826=B3714)*ISNUMBER(I$2:I$3826))=25),I3714-AVERAGEIFS(I$2:I$3826,B$2:B$3826,B3714),"")</f>
        <v/>
      </c>
      <c r="K3714" t="inlineStr">
        <is>
          <t>분석</t>
        </is>
      </c>
    </row>
    <row r="3715">
      <c r="A3715" t="inlineStr">
        <is>
          <t>강동구</t>
        </is>
      </c>
      <c r="B3715" t="inlineStr">
        <is>
          <t>2017-06</t>
        </is>
      </c>
      <c r="C3715" t="n">
        <v>87.00637133878929</v>
      </c>
      <c r="D3715">
        <f>IF(AND(A3714=A3715,ISNUMBER(C3715),ISNUMBER(C3714)),100*(C3715/C3714-1),"")</f>
        <v/>
      </c>
      <c r="E3715">
        <f>IF(AND(A3712=A3715,ISNUMBER(C3715),ISNUMBER(C3712)),100*(C3715/C3712-1),"")</f>
        <v/>
      </c>
      <c r="F3715">
        <f>IF(AND(A3709=A3715,ISNUMBER(C3715),ISNUMBER(C3709)),100*(C3715/C3709-1),"")</f>
        <v/>
      </c>
      <c r="G3715">
        <f>IF(AND(A3718=A3715,ISNUMBER(C3718),ISNUMBER(C3715)),100*(C3718/C3715-1),"")</f>
        <v/>
      </c>
      <c r="H3715">
        <f>IF(AND(ISNUMBER(G3715),SUMPRODUCT((B$2:B$3826=B3715)*ISNUMBER(G$2:G$3826))=25),G3715-AVERAGEIFS(G$2:G$3826,B$2:B$3826,B3715),"")</f>
        <v/>
      </c>
      <c r="I3715">
        <f>IF(AND(A3721=A3715,ISNUMBER(C3721),ISNUMBER(C3715)),100*(C3721/C3715-1),"")</f>
        <v/>
      </c>
      <c r="J3715">
        <f>IF(AND(ISNUMBER(I3715),SUMPRODUCT((B$2:B$3826=B3715)*ISNUMBER(I$2:I$3826))=25),I3715-AVERAGEIFS(I$2:I$3826,B$2:B$3826,B3715),"")</f>
        <v/>
      </c>
      <c r="K3715" t="inlineStr">
        <is>
          <t>분석</t>
        </is>
      </c>
    </row>
    <row r="3716">
      <c r="A3716" t="inlineStr">
        <is>
          <t>강동구</t>
        </is>
      </c>
      <c r="B3716" t="inlineStr">
        <is>
          <t>2017-07</t>
        </is>
      </c>
      <c r="C3716" t="n">
        <v>87.0924707400293</v>
      </c>
      <c r="D3716">
        <f>IF(AND(A3715=A3716,ISNUMBER(C3716),ISNUMBER(C3715)),100*(C3716/C3715-1),"")</f>
        <v/>
      </c>
      <c r="E3716">
        <f>IF(AND(A3713=A3716,ISNUMBER(C3716),ISNUMBER(C3713)),100*(C3716/C3713-1),"")</f>
        <v/>
      </c>
      <c r="F3716">
        <f>IF(AND(A3710=A3716,ISNUMBER(C3716),ISNUMBER(C3710)),100*(C3716/C3710-1),"")</f>
        <v/>
      </c>
      <c r="G3716">
        <f>IF(AND(A3719=A3716,ISNUMBER(C3719),ISNUMBER(C3716)),100*(C3719/C3716-1),"")</f>
        <v/>
      </c>
      <c r="H3716">
        <f>IF(AND(ISNUMBER(G3716),SUMPRODUCT((B$2:B$3826=B3716)*ISNUMBER(G$2:G$3826))=25),G3716-AVERAGEIFS(G$2:G$3826,B$2:B$3826,B3716),"")</f>
        <v/>
      </c>
      <c r="I3716">
        <f>IF(AND(A3722=A3716,ISNUMBER(C3722),ISNUMBER(C3716)),100*(C3722/C3716-1),"")</f>
        <v/>
      </c>
      <c r="J3716">
        <f>IF(AND(ISNUMBER(I3716),SUMPRODUCT((B$2:B$3826=B3716)*ISNUMBER(I$2:I$3826))=25),I3716-AVERAGEIFS(I$2:I$3826,B$2:B$3826,B3716),"")</f>
        <v/>
      </c>
      <c r="K3716" t="inlineStr">
        <is>
          <t>분석</t>
        </is>
      </c>
    </row>
    <row r="3717">
      <c r="A3717" t="inlineStr">
        <is>
          <t>강동구</t>
        </is>
      </c>
      <c r="B3717" t="inlineStr">
        <is>
          <t>2017-08</t>
        </is>
      </c>
      <c r="C3717" t="n">
        <v>87.01193975855961</v>
      </c>
      <c r="D3717">
        <f>IF(AND(A3716=A3717,ISNUMBER(C3717),ISNUMBER(C3716)),100*(C3717/C3716-1),"")</f>
        <v/>
      </c>
      <c r="E3717">
        <f>IF(AND(A3714=A3717,ISNUMBER(C3717),ISNUMBER(C3714)),100*(C3717/C3714-1),"")</f>
        <v/>
      </c>
      <c r="F3717">
        <f>IF(AND(A3711=A3717,ISNUMBER(C3717),ISNUMBER(C3711)),100*(C3717/C3711-1),"")</f>
        <v/>
      </c>
      <c r="G3717">
        <f>IF(AND(A3720=A3717,ISNUMBER(C3720),ISNUMBER(C3717)),100*(C3720/C3717-1),"")</f>
        <v/>
      </c>
      <c r="H3717">
        <f>IF(AND(ISNUMBER(G3717),SUMPRODUCT((B$2:B$3826=B3717)*ISNUMBER(G$2:G$3826))=25),G3717-AVERAGEIFS(G$2:G$3826,B$2:B$3826,B3717),"")</f>
        <v/>
      </c>
      <c r="I3717">
        <f>IF(AND(A3723=A3717,ISNUMBER(C3723),ISNUMBER(C3717)),100*(C3723/C3717-1),"")</f>
        <v/>
      </c>
      <c r="J3717">
        <f>IF(AND(ISNUMBER(I3717),SUMPRODUCT((B$2:B$3826=B3717)*ISNUMBER(I$2:I$3826))=25),I3717-AVERAGEIFS(I$2:I$3826,B$2:B$3826,B3717),"")</f>
        <v/>
      </c>
      <c r="K3717" t="inlineStr">
        <is>
          <t>분석</t>
        </is>
      </c>
    </row>
    <row r="3718">
      <c r="A3718" t="inlineStr">
        <is>
          <t>강동구</t>
        </is>
      </c>
      <c r="B3718" t="inlineStr">
        <is>
          <t>2017-09</t>
        </is>
      </c>
      <c r="C3718" t="n">
        <v>87.0219369816588</v>
      </c>
      <c r="D3718">
        <f>IF(AND(A3717=A3718,ISNUMBER(C3718),ISNUMBER(C3717)),100*(C3718/C3717-1),"")</f>
        <v/>
      </c>
      <c r="E3718">
        <f>IF(AND(A3715=A3718,ISNUMBER(C3718),ISNUMBER(C3715)),100*(C3718/C3715-1),"")</f>
        <v/>
      </c>
      <c r="F3718">
        <f>IF(AND(A3712=A3718,ISNUMBER(C3718),ISNUMBER(C3712)),100*(C3718/C3712-1),"")</f>
        <v/>
      </c>
      <c r="G3718">
        <f>IF(AND(A3721=A3718,ISNUMBER(C3721),ISNUMBER(C3718)),100*(C3721/C3718-1),"")</f>
        <v/>
      </c>
      <c r="H3718">
        <f>IF(AND(ISNUMBER(G3718),SUMPRODUCT((B$2:B$3826=B3718)*ISNUMBER(G$2:G$3826))=25),G3718-AVERAGEIFS(G$2:G$3826,B$2:B$3826,B3718),"")</f>
        <v/>
      </c>
      <c r="I3718">
        <f>IF(AND(A3724=A3718,ISNUMBER(C3724),ISNUMBER(C3718)),100*(C3724/C3718-1),"")</f>
        <v/>
      </c>
      <c r="J3718">
        <f>IF(AND(ISNUMBER(I3718),SUMPRODUCT((B$2:B$3826=B3718)*ISNUMBER(I$2:I$3826))=25),I3718-AVERAGEIFS(I$2:I$3826,B$2:B$3826,B3718),"")</f>
        <v/>
      </c>
      <c r="K3718" t="inlineStr">
        <is>
          <t>분석</t>
        </is>
      </c>
    </row>
    <row r="3719">
      <c r="A3719" t="inlineStr">
        <is>
          <t>강동구</t>
        </is>
      </c>
      <c r="B3719" t="inlineStr">
        <is>
          <t>2017-10</t>
        </is>
      </c>
      <c r="C3719" t="n">
        <v>87.122149647914</v>
      </c>
      <c r="D3719">
        <f>IF(AND(A3718=A3719,ISNUMBER(C3719),ISNUMBER(C3718)),100*(C3719/C3718-1),"")</f>
        <v/>
      </c>
      <c r="E3719">
        <f>IF(AND(A3716=A3719,ISNUMBER(C3719),ISNUMBER(C3716)),100*(C3719/C3716-1),"")</f>
        <v/>
      </c>
      <c r="F3719">
        <f>IF(AND(A3713=A3719,ISNUMBER(C3719),ISNUMBER(C3713)),100*(C3719/C3713-1),"")</f>
        <v/>
      </c>
      <c r="G3719">
        <f>IF(AND(A3722=A3719,ISNUMBER(C3722),ISNUMBER(C3719)),100*(C3722/C3719-1),"")</f>
        <v/>
      </c>
      <c r="H3719">
        <f>IF(AND(ISNUMBER(G3719),SUMPRODUCT((B$2:B$3826=B3719)*ISNUMBER(G$2:G$3826))=25),G3719-AVERAGEIFS(G$2:G$3826,B$2:B$3826,B3719),"")</f>
        <v/>
      </c>
      <c r="I3719">
        <f>IF(AND(A3725=A3719,ISNUMBER(C3725),ISNUMBER(C3719)),100*(C3725/C3719-1),"")</f>
        <v/>
      </c>
      <c r="J3719">
        <f>IF(AND(ISNUMBER(I3719),SUMPRODUCT((B$2:B$3826=B3719)*ISNUMBER(I$2:I$3826))=25),I3719-AVERAGEIFS(I$2:I$3826,B$2:B$3826,B3719),"")</f>
        <v/>
      </c>
      <c r="K3719" t="inlineStr">
        <is>
          <t>분석</t>
        </is>
      </c>
    </row>
    <row r="3720">
      <c r="A3720" t="inlineStr">
        <is>
          <t>강동구</t>
        </is>
      </c>
      <c r="B3720" t="inlineStr">
        <is>
          <t>2017-11</t>
        </is>
      </c>
      <c r="C3720" t="n">
        <v>87.1421527420306</v>
      </c>
      <c r="D3720">
        <f>IF(AND(A3719=A3720,ISNUMBER(C3720),ISNUMBER(C3719)),100*(C3720/C3719-1),"")</f>
        <v/>
      </c>
      <c r="E3720">
        <f>IF(AND(A3717=A3720,ISNUMBER(C3720),ISNUMBER(C3717)),100*(C3720/C3717-1),"")</f>
        <v/>
      </c>
      <c r="F3720">
        <f>IF(AND(A3714=A3720,ISNUMBER(C3720),ISNUMBER(C3714)),100*(C3720/C3714-1),"")</f>
        <v/>
      </c>
      <c r="G3720">
        <f>IF(AND(A3723=A3720,ISNUMBER(C3723),ISNUMBER(C3720)),100*(C3723/C3720-1),"")</f>
        <v/>
      </c>
      <c r="H3720">
        <f>IF(AND(ISNUMBER(G3720),SUMPRODUCT((B$2:B$3826=B3720)*ISNUMBER(G$2:G$3826))=25),G3720-AVERAGEIFS(G$2:G$3826,B$2:B$3826,B3720),"")</f>
        <v/>
      </c>
      <c r="I3720">
        <f>IF(AND(A3726=A3720,ISNUMBER(C3726),ISNUMBER(C3720)),100*(C3726/C3720-1),"")</f>
        <v/>
      </c>
      <c r="J3720">
        <f>IF(AND(ISNUMBER(I3720),SUMPRODUCT((B$2:B$3826=B3720)*ISNUMBER(I$2:I$3826))=25),I3720-AVERAGEIFS(I$2:I$3826,B$2:B$3826,B3720),"")</f>
        <v/>
      </c>
      <c r="K3720" t="inlineStr">
        <is>
          <t>분석</t>
        </is>
      </c>
    </row>
    <row r="3721">
      <c r="A3721" t="inlineStr">
        <is>
          <t>강동구</t>
        </is>
      </c>
      <c r="B3721" t="inlineStr">
        <is>
          <t>2017-12</t>
        </is>
      </c>
      <c r="C3721" t="n">
        <v>87.1611812348099</v>
      </c>
      <c r="D3721">
        <f>IF(AND(A3720=A3721,ISNUMBER(C3721),ISNUMBER(C3720)),100*(C3721/C3720-1),"")</f>
        <v/>
      </c>
      <c r="E3721">
        <f>IF(AND(A3718=A3721,ISNUMBER(C3721),ISNUMBER(C3718)),100*(C3721/C3718-1),"")</f>
        <v/>
      </c>
      <c r="F3721">
        <f>IF(AND(A3715=A3721,ISNUMBER(C3721),ISNUMBER(C3715)),100*(C3721/C3715-1),"")</f>
        <v/>
      </c>
      <c r="G3721">
        <f>IF(AND(A3724=A3721,ISNUMBER(C3724),ISNUMBER(C3721)),100*(C3724/C3721-1),"")</f>
        <v/>
      </c>
      <c r="H3721">
        <f>IF(AND(ISNUMBER(G3721),SUMPRODUCT((B$2:B$3826=B3721)*ISNUMBER(G$2:G$3826))=25),G3721-AVERAGEIFS(G$2:G$3826,B$2:B$3826,B3721),"")</f>
        <v/>
      </c>
      <c r="I3721">
        <f>IF(AND(A3727=A3721,ISNUMBER(C3727),ISNUMBER(C3721)),100*(C3727/C3721-1),"")</f>
        <v/>
      </c>
      <c r="J3721">
        <f>IF(AND(ISNUMBER(I3721),SUMPRODUCT((B$2:B$3826=B3721)*ISNUMBER(I$2:I$3826))=25),I3721-AVERAGEIFS(I$2:I$3826,B$2:B$3826,B3721),"")</f>
        <v/>
      </c>
      <c r="K3721" t="inlineStr">
        <is>
          <t>분석</t>
        </is>
      </c>
    </row>
    <row r="3722">
      <c r="A3722" t="inlineStr">
        <is>
          <t>강동구</t>
        </is>
      </c>
      <c r="B3722" t="inlineStr">
        <is>
          <t>2018-01</t>
        </is>
      </c>
      <c r="C3722" t="n">
        <v>87.16311402181</v>
      </c>
      <c r="D3722">
        <f>IF(AND(A3721=A3722,ISNUMBER(C3722),ISNUMBER(C3721)),100*(C3722/C3721-1),"")</f>
        <v/>
      </c>
      <c r="E3722">
        <f>IF(AND(A3719=A3722,ISNUMBER(C3722),ISNUMBER(C3719)),100*(C3722/C3719-1),"")</f>
        <v/>
      </c>
      <c r="F3722">
        <f>IF(AND(A3716=A3722,ISNUMBER(C3722),ISNUMBER(C3716)),100*(C3722/C3716-1),"")</f>
        <v/>
      </c>
      <c r="G3722">
        <f>IF(AND(A3725=A3722,ISNUMBER(C3725),ISNUMBER(C3722)),100*(C3725/C3722-1),"")</f>
        <v/>
      </c>
      <c r="H3722">
        <f>IF(AND(ISNUMBER(G3722),SUMPRODUCT((B$2:B$3826=B3722)*ISNUMBER(G$2:G$3826))=25),G3722-AVERAGEIFS(G$2:G$3826,B$2:B$3826,B3722),"")</f>
        <v/>
      </c>
      <c r="I3722">
        <f>IF(AND(A3728=A3722,ISNUMBER(C3728),ISNUMBER(C3722)),100*(C3728/C3722-1),"")</f>
        <v/>
      </c>
      <c r="J3722">
        <f>IF(AND(ISNUMBER(I3722),SUMPRODUCT((B$2:B$3826=B3722)*ISNUMBER(I$2:I$3826))=25),I3722-AVERAGEIFS(I$2:I$3826,B$2:B$3826,B3722),"")</f>
        <v/>
      </c>
      <c r="K3722" t="inlineStr">
        <is>
          <t>분석</t>
        </is>
      </c>
    </row>
    <row r="3723">
      <c r="A3723" t="inlineStr">
        <is>
          <t>강동구</t>
        </is>
      </c>
      <c r="B3723" t="inlineStr">
        <is>
          <t>2018-02</t>
        </is>
      </c>
      <c r="C3723" t="n">
        <v>87.1511535105804</v>
      </c>
      <c r="D3723">
        <f>IF(AND(A3722=A3723,ISNUMBER(C3723),ISNUMBER(C3722)),100*(C3723/C3722-1),"")</f>
        <v/>
      </c>
      <c r="E3723">
        <f>IF(AND(A3720=A3723,ISNUMBER(C3723),ISNUMBER(C3720)),100*(C3723/C3720-1),"")</f>
        <v/>
      </c>
      <c r="F3723">
        <f>IF(AND(A3717=A3723,ISNUMBER(C3723),ISNUMBER(C3717)),100*(C3723/C3717-1),"")</f>
        <v/>
      </c>
      <c r="G3723">
        <f>IF(AND(A3726=A3723,ISNUMBER(C3726),ISNUMBER(C3723)),100*(C3726/C3723-1),"")</f>
        <v/>
      </c>
      <c r="H3723">
        <f>IF(AND(ISNUMBER(G3723),SUMPRODUCT((B$2:B$3826=B3723)*ISNUMBER(G$2:G$3826))=25),G3723-AVERAGEIFS(G$2:G$3826,B$2:B$3826,B3723),"")</f>
        <v/>
      </c>
      <c r="I3723">
        <f>IF(AND(A3729=A3723,ISNUMBER(C3729),ISNUMBER(C3723)),100*(C3729/C3723-1),"")</f>
        <v/>
      </c>
      <c r="J3723">
        <f>IF(AND(ISNUMBER(I3723),SUMPRODUCT((B$2:B$3826=B3723)*ISNUMBER(I$2:I$3826))=25),I3723-AVERAGEIFS(I$2:I$3826,B$2:B$3826,B3723),"")</f>
        <v/>
      </c>
      <c r="K3723" t="inlineStr">
        <is>
          <t>분석</t>
        </is>
      </c>
    </row>
    <row r="3724">
      <c r="A3724" t="inlineStr">
        <is>
          <t>강동구</t>
        </is>
      </c>
      <c r="B3724" t="inlineStr">
        <is>
          <t>2018-03</t>
        </is>
      </c>
      <c r="C3724" t="n">
        <v>87.1723964725236</v>
      </c>
      <c r="D3724">
        <f>IF(AND(A3723=A3724,ISNUMBER(C3724),ISNUMBER(C3723)),100*(C3724/C3723-1),"")</f>
        <v/>
      </c>
      <c r="E3724">
        <f>IF(AND(A3721=A3724,ISNUMBER(C3724),ISNUMBER(C3721)),100*(C3724/C3721-1),"")</f>
        <v/>
      </c>
      <c r="F3724">
        <f>IF(AND(A3718=A3724,ISNUMBER(C3724),ISNUMBER(C3718)),100*(C3724/C3718-1),"")</f>
        <v/>
      </c>
      <c r="G3724">
        <f>IF(AND(A3727=A3724,ISNUMBER(C3727),ISNUMBER(C3724)),100*(C3727/C3724-1),"")</f>
        <v/>
      </c>
      <c r="H3724">
        <f>IF(AND(ISNUMBER(G3724),SUMPRODUCT((B$2:B$3826=B3724)*ISNUMBER(G$2:G$3826))=25),G3724-AVERAGEIFS(G$2:G$3826,B$2:B$3826,B3724),"")</f>
        <v/>
      </c>
      <c r="I3724">
        <f>IF(AND(A3730=A3724,ISNUMBER(C3730),ISNUMBER(C3724)),100*(C3730/C3724-1),"")</f>
        <v/>
      </c>
      <c r="J3724">
        <f>IF(AND(ISNUMBER(I3724),SUMPRODUCT((B$2:B$3826=B3724)*ISNUMBER(I$2:I$3826))=25),I3724-AVERAGEIFS(I$2:I$3826,B$2:B$3826,B3724),"")</f>
        <v/>
      </c>
      <c r="K3724" t="inlineStr">
        <is>
          <t>분석</t>
        </is>
      </c>
    </row>
    <row r="3725">
      <c r="A3725" t="inlineStr">
        <is>
          <t>강동구</t>
        </is>
      </c>
      <c r="B3725" t="inlineStr">
        <is>
          <t>2018-04</t>
        </is>
      </c>
      <c r="C3725" t="n">
        <v>87.1377830454377</v>
      </c>
      <c r="D3725">
        <f>IF(AND(A3724=A3725,ISNUMBER(C3725),ISNUMBER(C3724)),100*(C3725/C3724-1),"")</f>
        <v/>
      </c>
      <c r="E3725">
        <f>IF(AND(A3722=A3725,ISNUMBER(C3725),ISNUMBER(C3722)),100*(C3725/C3722-1),"")</f>
        <v/>
      </c>
      <c r="F3725">
        <f>IF(AND(A3719=A3725,ISNUMBER(C3725),ISNUMBER(C3719)),100*(C3725/C3719-1),"")</f>
        <v/>
      </c>
      <c r="G3725">
        <f>IF(AND(A3728=A3725,ISNUMBER(C3728),ISNUMBER(C3725)),100*(C3728/C3725-1),"")</f>
        <v/>
      </c>
      <c r="H3725">
        <f>IF(AND(ISNUMBER(G3725),SUMPRODUCT((B$2:B$3826=B3725)*ISNUMBER(G$2:G$3826))=25),G3725-AVERAGEIFS(G$2:G$3826,B$2:B$3826,B3725),"")</f>
        <v/>
      </c>
      <c r="I3725">
        <f>IF(AND(A3731=A3725,ISNUMBER(C3731),ISNUMBER(C3725)),100*(C3731/C3725-1),"")</f>
        <v/>
      </c>
      <c r="J3725">
        <f>IF(AND(ISNUMBER(I3725),SUMPRODUCT((B$2:B$3826=B3725)*ISNUMBER(I$2:I$3826))=25),I3725-AVERAGEIFS(I$2:I$3826,B$2:B$3826,B3725),"")</f>
        <v/>
      </c>
      <c r="K3725" t="inlineStr">
        <is>
          <t>분석</t>
        </is>
      </c>
    </row>
    <row r="3726">
      <c r="A3726" t="inlineStr">
        <is>
          <t>강동구</t>
        </is>
      </c>
      <c r="B3726" t="inlineStr">
        <is>
          <t>2018-05</t>
        </is>
      </c>
      <c r="C3726" t="n">
        <v>86.76196055821509</v>
      </c>
      <c r="D3726">
        <f>IF(AND(A3725=A3726,ISNUMBER(C3726),ISNUMBER(C3725)),100*(C3726/C3725-1),"")</f>
        <v/>
      </c>
      <c r="E3726">
        <f>IF(AND(A3723=A3726,ISNUMBER(C3726),ISNUMBER(C3723)),100*(C3726/C3723-1),"")</f>
        <v/>
      </c>
      <c r="F3726">
        <f>IF(AND(A3720=A3726,ISNUMBER(C3726),ISNUMBER(C3720)),100*(C3726/C3720-1),"")</f>
        <v/>
      </c>
      <c r="G3726">
        <f>IF(AND(A3729=A3726,ISNUMBER(C3729),ISNUMBER(C3726)),100*(C3729/C3726-1),"")</f>
        <v/>
      </c>
      <c r="H3726">
        <f>IF(AND(ISNUMBER(G3726),SUMPRODUCT((B$2:B$3826=B3726)*ISNUMBER(G$2:G$3826))=25),G3726-AVERAGEIFS(G$2:G$3826,B$2:B$3826,B3726),"")</f>
        <v/>
      </c>
      <c r="I3726">
        <f>IF(AND(A3732=A3726,ISNUMBER(C3732),ISNUMBER(C3726)),100*(C3732/C3726-1),"")</f>
        <v/>
      </c>
      <c r="J3726">
        <f>IF(AND(ISNUMBER(I3726),SUMPRODUCT((B$2:B$3826=B3726)*ISNUMBER(I$2:I$3826))=25),I3726-AVERAGEIFS(I$2:I$3826,B$2:B$3826,B3726),"")</f>
        <v/>
      </c>
      <c r="K3726" t="inlineStr">
        <is>
          <t>분석</t>
        </is>
      </c>
    </row>
    <row r="3727">
      <c r="A3727" t="inlineStr">
        <is>
          <t>강동구</t>
        </is>
      </c>
      <c r="B3727" t="inlineStr">
        <is>
          <t>2018-06</t>
        </is>
      </c>
      <c r="C3727" t="n">
        <v>86.64258839332641</v>
      </c>
      <c r="D3727">
        <f>IF(AND(A3726=A3727,ISNUMBER(C3727),ISNUMBER(C3726)),100*(C3727/C3726-1),"")</f>
        <v/>
      </c>
      <c r="E3727">
        <f>IF(AND(A3724=A3727,ISNUMBER(C3727),ISNUMBER(C3724)),100*(C3727/C3724-1),"")</f>
        <v/>
      </c>
      <c r="F3727">
        <f>IF(AND(A3721=A3727,ISNUMBER(C3727),ISNUMBER(C3721)),100*(C3727/C3721-1),"")</f>
        <v/>
      </c>
      <c r="G3727">
        <f>IF(AND(A3730=A3727,ISNUMBER(C3730),ISNUMBER(C3727)),100*(C3730/C3727-1),"")</f>
        <v/>
      </c>
      <c r="H3727">
        <f>IF(AND(ISNUMBER(G3727),SUMPRODUCT((B$2:B$3826=B3727)*ISNUMBER(G$2:G$3826))=25),G3727-AVERAGEIFS(G$2:G$3826,B$2:B$3826,B3727),"")</f>
        <v/>
      </c>
      <c r="I3727">
        <f>IF(AND(A3733=A3727,ISNUMBER(C3733),ISNUMBER(C3727)),100*(C3733/C3727-1),"")</f>
        <v/>
      </c>
      <c r="J3727">
        <f>IF(AND(ISNUMBER(I3727),SUMPRODUCT((B$2:B$3826=B3727)*ISNUMBER(I$2:I$3826))=25),I3727-AVERAGEIFS(I$2:I$3826,B$2:B$3826,B3727),"")</f>
        <v/>
      </c>
      <c r="K3727" t="inlineStr">
        <is>
          <t>분석</t>
        </is>
      </c>
    </row>
    <row r="3728">
      <c r="A3728" t="inlineStr">
        <is>
          <t>강동구</t>
        </is>
      </c>
      <c r="B3728" t="inlineStr">
        <is>
          <t>2018-07</t>
        </is>
      </c>
      <c r="C3728" t="n">
        <v>86.62853286157529</v>
      </c>
      <c r="D3728">
        <f>IF(AND(A3727=A3728,ISNUMBER(C3728),ISNUMBER(C3727)),100*(C3728/C3727-1),"")</f>
        <v/>
      </c>
      <c r="E3728">
        <f>IF(AND(A3725=A3728,ISNUMBER(C3728),ISNUMBER(C3725)),100*(C3728/C3725-1),"")</f>
        <v/>
      </c>
      <c r="F3728">
        <f>IF(AND(A3722=A3728,ISNUMBER(C3728),ISNUMBER(C3722)),100*(C3728/C3722-1),"")</f>
        <v/>
      </c>
      <c r="G3728">
        <f>IF(AND(A3731=A3728,ISNUMBER(C3731),ISNUMBER(C3728)),100*(C3731/C3728-1),"")</f>
        <v/>
      </c>
      <c r="H3728">
        <f>IF(AND(ISNUMBER(G3728),SUMPRODUCT((B$2:B$3826=B3728)*ISNUMBER(G$2:G$3826))=25),G3728-AVERAGEIFS(G$2:G$3826,B$2:B$3826,B3728),"")</f>
        <v/>
      </c>
      <c r="I3728">
        <f>IF(AND(A3734=A3728,ISNUMBER(C3734),ISNUMBER(C3728)),100*(C3734/C3728-1),"")</f>
        <v/>
      </c>
      <c r="J3728">
        <f>IF(AND(ISNUMBER(I3728),SUMPRODUCT((B$2:B$3826=B3728)*ISNUMBER(I$2:I$3826))=25),I3728-AVERAGEIFS(I$2:I$3826,B$2:B$3826,B3728),"")</f>
        <v/>
      </c>
      <c r="K3728" t="inlineStr">
        <is>
          <t>분석</t>
        </is>
      </c>
    </row>
    <row r="3729">
      <c r="A3729" t="inlineStr">
        <is>
          <t>강동구</t>
        </is>
      </c>
      <c r="B3729" t="inlineStr">
        <is>
          <t>2018-08</t>
        </is>
      </c>
      <c r="C3729" t="n">
        <v>86.6828809234224</v>
      </c>
      <c r="D3729">
        <f>IF(AND(A3728=A3729,ISNUMBER(C3729),ISNUMBER(C3728)),100*(C3729/C3728-1),"")</f>
        <v/>
      </c>
      <c r="E3729">
        <f>IF(AND(A3726=A3729,ISNUMBER(C3729),ISNUMBER(C3726)),100*(C3729/C3726-1),"")</f>
        <v/>
      </c>
      <c r="F3729">
        <f>IF(AND(A3723=A3729,ISNUMBER(C3729),ISNUMBER(C3723)),100*(C3729/C3723-1),"")</f>
        <v/>
      </c>
      <c r="G3729">
        <f>IF(AND(A3732=A3729,ISNUMBER(C3732),ISNUMBER(C3729)),100*(C3732/C3729-1),"")</f>
        <v/>
      </c>
      <c r="H3729">
        <f>IF(AND(ISNUMBER(G3729),SUMPRODUCT((B$2:B$3826=B3729)*ISNUMBER(G$2:G$3826))=25),G3729-AVERAGEIFS(G$2:G$3826,B$2:B$3826,B3729),"")</f>
        <v/>
      </c>
      <c r="I3729">
        <f>IF(AND(A3735=A3729,ISNUMBER(C3735),ISNUMBER(C3729)),100*(C3735/C3729-1),"")</f>
        <v/>
      </c>
      <c r="J3729">
        <f>IF(AND(ISNUMBER(I3729),SUMPRODUCT((B$2:B$3826=B3729)*ISNUMBER(I$2:I$3826))=25),I3729-AVERAGEIFS(I$2:I$3826,B$2:B$3826,B3729),"")</f>
        <v/>
      </c>
      <c r="K3729" t="inlineStr">
        <is>
          <t>분석</t>
        </is>
      </c>
    </row>
    <row r="3730">
      <c r="A3730" t="inlineStr">
        <is>
          <t>강동구</t>
        </is>
      </c>
      <c r="B3730" t="inlineStr">
        <is>
          <t>2018-09</t>
        </is>
      </c>
      <c r="C3730" t="n">
        <v>86.838531069659</v>
      </c>
      <c r="D3730">
        <f>IF(AND(A3729=A3730,ISNUMBER(C3730),ISNUMBER(C3729)),100*(C3730/C3729-1),"")</f>
        <v/>
      </c>
      <c r="E3730">
        <f>IF(AND(A3727=A3730,ISNUMBER(C3730),ISNUMBER(C3727)),100*(C3730/C3727-1),"")</f>
        <v/>
      </c>
      <c r="F3730">
        <f>IF(AND(A3724=A3730,ISNUMBER(C3730),ISNUMBER(C3724)),100*(C3730/C3724-1),"")</f>
        <v/>
      </c>
      <c r="G3730">
        <f>IF(AND(A3733=A3730,ISNUMBER(C3733),ISNUMBER(C3730)),100*(C3733/C3730-1),"")</f>
        <v/>
      </c>
      <c r="H3730">
        <f>IF(AND(ISNUMBER(G3730),SUMPRODUCT((B$2:B$3826=B3730)*ISNUMBER(G$2:G$3826))=25),G3730-AVERAGEIFS(G$2:G$3826,B$2:B$3826,B3730),"")</f>
        <v/>
      </c>
      <c r="I3730">
        <f>IF(AND(A3736=A3730,ISNUMBER(C3736),ISNUMBER(C3730)),100*(C3736/C3730-1),"")</f>
        <v/>
      </c>
      <c r="J3730">
        <f>IF(AND(ISNUMBER(I3730),SUMPRODUCT((B$2:B$3826=B3730)*ISNUMBER(I$2:I$3826))=25),I3730-AVERAGEIFS(I$2:I$3826,B$2:B$3826,B3730),"")</f>
        <v/>
      </c>
      <c r="K3730" t="inlineStr">
        <is>
          <t>분석</t>
        </is>
      </c>
    </row>
    <row r="3731">
      <c r="A3731" t="inlineStr">
        <is>
          <t>강동구</t>
        </is>
      </c>
      <c r="B3731" t="inlineStr">
        <is>
          <t>2018-10</t>
        </is>
      </c>
      <c r="C3731" t="n">
        <v>87.0439113197825</v>
      </c>
      <c r="D3731">
        <f>IF(AND(A3730=A3731,ISNUMBER(C3731),ISNUMBER(C3730)),100*(C3731/C3730-1),"")</f>
        <v/>
      </c>
      <c r="E3731">
        <f>IF(AND(A3728=A3731,ISNUMBER(C3731),ISNUMBER(C3728)),100*(C3731/C3728-1),"")</f>
        <v/>
      </c>
      <c r="F3731">
        <f>IF(AND(A3725=A3731,ISNUMBER(C3731),ISNUMBER(C3725)),100*(C3731/C3725-1),"")</f>
        <v/>
      </c>
      <c r="G3731">
        <f>IF(AND(A3734=A3731,ISNUMBER(C3734),ISNUMBER(C3731)),100*(C3734/C3731-1),"")</f>
        <v/>
      </c>
      <c r="H3731">
        <f>IF(AND(ISNUMBER(G3731),SUMPRODUCT((B$2:B$3826=B3731)*ISNUMBER(G$2:G$3826))=25),G3731-AVERAGEIFS(G$2:G$3826,B$2:B$3826,B3731),"")</f>
        <v/>
      </c>
      <c r="I3731">
        <f>IF(AND(A3737=A3731,ISNUMBER(C3737),ISNUMBER(C3731)),100*(C3737/C3731-1),"")</f>
        <v/>
      </c>
      <c r="J3731">
        <f>IF(AND(ISNUMBER(I3731),SUMPRODUCT((B$2:B$3826=B3731)*ISNUMBER(I$2:I$3826))=25),I3731-AVERAGEIFS(I$2:I$3826,B$2:B$3826,B3731),"")</f>
        <v/>
      </c>
      <c r="K3731" t="inlineStr">
        <is>
          <t>분석</t>
        </is>
      </c>
    </row>
    <row r="3732">
      <c r="A3732" t="inlineStr">
        <is>
          <t>강동구</t>
        </is>
      </c>
      <c r="B3732" t="inlineStr">
        <is>
          <t>2018-11</t>
        </is>
      </c>
      <c r="C3732" t="n">
        <v>87.1876151445891</v>
      </c>
      <c r="D3732">
        <f>IF(AND(A3731=A3732,ISNUMBER(C3732),ISNUMBER(C3731)),100*(C3732/C3731-1),"")</f>
        <v/>
      </c>
      <c r="E3732">
        <f>IF(AND(A3729=A3732,ISNUMBER(C3732),ISNUMBER(C3729)),100*(C3732/C3729-1),"")</f>
        <v/>
      </c>
      <c r="F3732">
        <f>IF(AND(A3726=A3732,ISNUMBER(C3732),ISNUMBER(C3726)),100*(C3732/C3726-1),"")</f>
        <v/>
      </c>
      <c r="G3732">
        <f>IF(AND(A3735=A3732,ISNUMBER(C3735),ISNUMBER(C3732)),100*(C3735/C3732-1),"")</f>
        <v/>
      </c>
      <c r="H3732">
        <f>IF(AND(ISNUMBER(G3732),SUMPRODUCT((B$2:B$3826=B3732)*ISNUMBER(G$2:G$3826))=25),G3732-AVERAGEIFS(G$2:G$3826,B$2:B$3826,B3732),"")</f>
        <v/>
      </c>
      <c r="I3732">
        <f>IF(AND(A3738=A3732,ISNUMBER(C3738),ISNUMBER(C3732)),100*(C3738/C3732-1),"")</f>
        <v/>
      </c>
      <c r="J3732">
        <f>IF(AND(ISNUMBER(I3732),SUMPRODUCT((B$2:B$3826=B3732)*ISNUMBER(I$2:I$3826))=25),I3732-AVERAGEIFS(I$2:I$3826,B$2:B$3826,B3732),"")</f>
        <v/>
      </c>
      <c r="K3732" t="inlineStr">
        <is>
          <t>분석</t>
        </is>
      </c>
    </row>
    <row r="3733">
      <c r="A3733" t="inlineStr">
        <is>
          <t>강동구</t>
        </is>
      </c>
      <c r="B3733" t="inlineStr">
        <is>
          <t>2018-12</t>
        </is>
      </c>
      <c r="C3733" t="n">
        <v>87.1298323575717</v>
      </c>
      <c r="D3733">
        <f>IF(AND(A3732=A3733,ISNUMBER(C3733),ISNUMBER(C3732)),100*(C3733/C3732-1),"")</f>
        <v/>
      </c>
      <c r="E3733">
        <f>IF(AND(A3730=A3733,ISNUMBER(C3733),ISNUMBER(C3730)),100*(C3733/C3730-1),"")</f>
        <v/>
      </c>
      <c r="F3733">
        <f>IF(AND(A3727=A3733,ISNUMBER(C3733),ISNUMBER(C3727)),100*(C3733/C3727-1),"")</f>
        <v/>
      </c>
      <c r="G3733">
        <f>IF(AND(A3736=A3733,ISNUMBER(C3736),ISNUMBER(C3733)),100*(C3736/C3733-1),"")</f>
        <v/>
      </c>
      <c r="H3733">
        <f>IF(AND(ISNUMBER(G3733),SUMPRODUCT((B$2:B$3826=B3733)*ISNUMBER(G$2:G$3826))=25),G3733-AVERAGEIFS(G$2:G$3826,B$2:B$3826,B3733),"")</f>
        <v/>
      </c>
      <c r="I3733">
        <f>IF(AND(A3739=A3733,ISNUMBER(C3739),ISNUMBER(C3733)),100*(C3739/C3733-1),"")</f>
        <v/>
      </c>
      <c r="J3733">
        <f>IF(AND(ISNUMBER(I3733),SUMPRODUCT((B$2:B$3826=B3733)*ISNUMBER(I$2:I$3826))=25),I3733-AVERAGEIFS(I$2:I$3826,B$2:B$3826,B3733),"")</f>
        <v/>
      </c>
      <c r="K3733" t="inlineStr">
        <is>
          <t>분석</t>
        </is>
      </c>
    </row>
    <row r="3734">
      <c r="A3734" t="inlineStr">
        <is>
          <t>강동구</t>
        </is>
      </c>
      <c r="B3734" t="inlineStr">
        <is>
          <t>2019-01</t>
        </is>
      </c>
      <c r="C3734" t="n">
        <v>86.9042653567617</v>
      </c>
      <c r="D3734">
        <f>IF(AND(A3733=A3734,ISNUMBER(C3734),ISNUMBER(C3733)),100*(C3734/C3733-1),"")</f>
        <v/>
      </c>
      <c r="E3734">
        <f>IF(AND(A3731=A3734,ISNUMBER(C3734),ISNUMBER(C3731)),100*(C3734/C3731-1),"")</f>
        <v/>
      </c>
      <c r="F3734">
        <f>IF(AND(A3728=A3734,ISNUMBER(C3734),ISNUMBER(C3728)),100*(C3734/C3728-1),"")</f>
        <v/>
      </c>
      <c r="G3734">
        <f>IF(AND(A3737=A3734,ISNUMBER(C3737),ISNUMBER(C3734)),100*(C3737/C3734-1),"")</f>
        <v/>
      </c>
      <c r="H3734">
        <f>IF(AND(ISNUMBER(G3734),SUMPRODUCT((B$2:B$3826=B3734)*ISNUMBER(G$2:G$3826))=25),G3734-AVERAGEIFS(G$2:G$3826,B$2:B$3826,B3734),"")</f>
        <v/>
      </c>
      <c r="I3734">
        <f>IF(AND(A3740=A3734,ISNUMBER(C3740),ISNUMBER(C3734)),100*(C3740/C3734-1),"")</f>
        <v/>
      </c>
      <c r="J3734">
        <f>IF(AND(ISNUMBER(I3734),SUMPRODUCT((B$2:B$3826=B3734)*ISNUMBER(I$2:I$3826))=25),I3734-AVERAGEIFS(I$2:I$3826,B$2:B$3826,B3734),"")</f>
        <v/>
      </c>
      <c r="K3734" t="inlineStr">
        <is>
          <t>분석</t>
        </is>
      </c>
    </row>
    <row r="3735">
      <c r="A3735" t="inlineStr">
        <is>
          <t>강동구</t>
        </is>
      </c>
      <c r="B3735" t="inlineStr">
        <is>
          <t>2019-02</t>
        </is>
      </c>
      <c r="C3735" t="n">
        <v>86.26183926811601</v>
      </c>
      <c r="D3735">
        <f>IF(AND(A3734=A3735,ISNUMBER(C3735),ISNUMBER(C3734)),100*(C3735/C3734-1),"")</f>
        <v/>
      </c>
      <c r="E3735">
        <f>IF(AND(A3732=A3735,ISNUMBER(C3735),ISNUMBER(C3732)),100*(C3735/C3732-1),"")</f>
        <v/>
      </c>
      <c r="F3735">
        <f>IF(AND(A3729=A3735,ISNUMBER(C3735),ISNUMBER(C3729)),100*(C3735/C3729-1),"")</f>
        <v/>
      </c>
      <c r="G3735">
        <f>IF(AND(A3738=A3735,ISNUMBER(C3738),ISNUMBER(C3735)),100*(C3738/C3735-1),"")</f>
        <v/>
      </c>
      <c r="H3735">
        <f>IF(AND(ISNUMBER(G3735),SUMPRODUCT((B$2:B$3826=B3735)*ISNUMBER(G$2:G$3826))=25),G3735-AVERAGEIFS(G$2:G$3826,B$2:B$3826,B3735),"")</f>
        <v/>
      </c>
      <c r="I3735">
        <f>IF(AND(A3741=A3735,ISNUMBER(C3741),ISNUMBER(C3735)),100*(C3741/C3735-1),"")</f>
        <v/>
      </c>
      <c r="J3735">
        <f>IF(AND(ISNUMBER(I3735),SUMPRODUCT((B$2:B$3826=B3735)*ISNUMBER(I$2:I$3826))=25),I3735-AVERAGEIFS(I$2:I$3826,B$2:B$3826,B3735),"")</f>
        <v/>
      </c>
      <c r="K3735" t="inlineStr">
        <is>
          <t>분석</t>
        </is>
      </c>
    </row>
    <row r="3736">
      <c r="A3736" t="inlineStr">
        <is>
          <t>강동구</t>
        </is>
      </c>
      <c r="B3736" t="inlineStr">
        <is>
          <t>2019-03</t>
        </is>
      </c>
      <c r="C3736" t="n">
        <v>85.9266146314193</v>
      </c>
      <c r="D3736">
        <f>IF(AND(A3735=A3736,ISNUMBER(C3736),ISNUMBER(C3735)),100*(C3736/C3735-1),"")</f>
        <v/>
      </c>
      <c r="E3736">
        <f>IF(AND(A3733=A3736,ISNUMBER(C3736),ISNUMBER(C3733)),100*(C3736/C3733-1),"")</f>
        <v/>
      </c>
      <c r="F3736">
        <f>IF(AND(A3730=A3736,ISNUMBER(C3736),ISNUMBER(C3730)),100*(C3736/C3730-1),"")</f>
        <v/>
      </c>
      <c r="G3736">
        <f>IF(AND(A3739=A3736,ISNUMBER(C3739),ISNUMBER(C3736)),100*(C3739/C3736-1),"")</f>
        <v/>
      </c>
      <c r="H3736">
        <f>IF(AND(ISNUMBER(G3736),SUMPRODUCT((B$2:B$3826=B3736)*ISNUMBER(G$2:G$3826))=25),G3736-AVERAGEIFS(G$2:G$3826,B$2:B$3826,B3736),"")</f>
        <v/>
      </c>
      <c r="I3736">
        <f>IF(AND(A3742=A3736,ISNUMBER(C3742),ISNUMBER(C3736)),100*(C3742/C3736-1),"")</f>
        <v/>
      </c>
      <c r="J3736">
        <f>IF(AND(ISNUMBER(I3736),SUMPRODUCT((B$2:B$3826=B3736)*ISNUMBER(I$2:I$3826))=25),I3736-AVERAGEIFS(I$2:I$3826,B$2:B$3826,B3736),"")</f>
        <v/>
      </c>
      <c r="K3736" t="inlineStr">
        <is>
          <t>분석</t>
        </is>
      </c>
    </row>
    <row r="3737">
      <c r="A3737" t="inlineStr">
        <is>
          <t>강동구</t>
        </is>
      </c>
      <c r="B3737" t="inlineStr">
        <is>
          <t>2019-04</t>
        </is>
      </c>
      <c r="C3737" t="n">
        <v>85.74052398970871</v>
      </c>
      <c r="D3737">
        <f>IF(AND(A3736=A3737,ISNUMBER(C3737),ISNUMBER(C3736)),100*(C3737/C3736-1),"")</f>
        <v/>
      </c>
      <c r="E3737">
        <f>IF(AND(A3734=A3737,ISNUMBER(C3737),ISNUMBER(C3734)),100*(C3737/C3734-1),"")</f>
        <v/>
      </c>
      <c r="F3737">
        <f>IF(AND(A3731=A3737,ISNUMBER(C3737),ISNUMBER(C3731)),100*(C3737/C3731-1),"")</f>
        <v/>
      </c>
      <c r="G3737">
        <f>IF(AND(A3740=A3737,ISNUMBER(C3740),ISNUMBER(C3737)),100*(C3740/C3737-1),"")</f>
        <v/>
      </c>
      <c r="H3737">
        <f>IF(AND(ISNUMBER(G3737),SUMPRODUCT((B$2:B$3826=B3737)*ISNUMBER(G$2:G$3826))=25),G3737-AVERAGEIFS(G$2:G$3826,B$2:B$3826,B3737),"")</f>
        <v/>
      </c>
      <c r="I3737">
        <f>IF(AND(A3743=A3737,ISNUMBER(C3743),ISNUMBER(C3737)),100*(C3743/C3737-1),"")</f>
        <v/>
      </c>
      <c r="J3737">
        <f>IF(AND(ISNUMBER(I3737),SUMPRODUCT((B$2:B$3826=B3737)*ISNUMBER(I$2:I$3826))=25),I3737-AVERAGEIFS(I$2:I$3826,B$2:B$3826,B3737),"")</f>
        <v/>
      </c>
      <c r="K3737" t="inlineStr">
        <is>
          <t>분석</t>
        </is>
      </c>
    </row>
    <row r="3738">
      <c r="A3738" t="inlineStr">
        <is>
          <t>강동구</t>
        </is>
      </c>
      <c r="B3738" t="inlineStr">
        <is>
          <t>2019-05</t>
        </is>
      </c>
      <c r="C3738" t="n">
        <v>85.54145607755051</v>
      </c>
      <c r="D3738">
        <f>IF(AND(A3737=A3738,ISNUMBER(C3738),ISNUMBER(C3737)),100*(C3738/C3737-1),"")</f>
        <v/>
      </c>
      <c r="E3738">
        <f>IF(AND(A3735=A3738,ISNUMBER(C3738),ISNUMBER(C3735)),100*(C3738/C3735-1),"")</f>
        <v/>
      </c>
      <c r="F3738">
        <f>IF(AND(A3732=A3738,ISNUMBER(C3738),ISNUMBER(C3732)),100*(C3738/C3732-1),"")</f>
        <v/>
      </c>
      <c r="G3738">
        <f>IF(AND(A3741=A3738,ISNUMBER(C3741),ISNUMBER(C3738)),100*(C3741/C3738-1),"")</f>
        <v/>
      </c>
      <c r="H3738">
        <f>IF(AND(ISNUMBER(G3738),SUMPRODUCT((B$2:B$3826=B3738)*ISNUMBER(G$2:G$3826))=25),G3738-AVERAGEIFS(G$2:G$3826,B$2:B$3826,B3738),"")</f>
        <v/>
      </c>
      <c r="I3738">
        <f>IF(AND(A3744=A3738,ISNUMBER(C3744),ISNUMBER(C3738)),100*(C3744/C3738-1),"")</f>
        <v/>
      </c>
      <c r="J3738">
        <f>IF(AND(ISNUMBER(I3738),SUMPRODUCT((B$2:B$3826=B3738)*ISNUMBER(I$2:I$3826))=25),I3738-AVERAGEIFS(I$2:I$3826,B$2:B$3826,B3738),"")</f>
        <v/>
      </c>
      <c r="K3738" t="inlineStr">
        <is>
          <t>분석</t>
        </is>
      </c>
    </row>
    <row r="3739">
      <c r="A3739" t="inlineStr">
        <is>
          <t>강동구</t>
        </is>
      </c>
      <c r="B3739" t="inlineStr">
        <is>
          <t>2019-06</t>
        </is>
      </c>
      <c r="C3739" t="n">
        <v>85.3703062184393</v>
      </c>
      <c r="D3739">
        <f>IF(AND(A3738=A3739,ISNUMBER(C3739),ISNUMBER(C3738)),100*(C3739/C3738-1),"")</f>
        <v/>
      </c>
      <c r="E3739">
        <f>IF(AND(A3736=A3739,ISNUMBER(C3739),ISNUMBER(C3736)),100*(C3739/C3736-1),"")</f>
        <v/>
      </c>
      <c r="F3739">
        <f>IF(AND(A3733=A3739,ISNUMBER(C3739),ISNUMBER(C3733)),100*(C3739/C3733-1),"")</f>
        <v/>
      </c>
      <c r="G3739">
        <f>IF(AND(A3742=A3739,ISNUMBER(C3742),ISNUMBER(C3739)),100*(C3742/C3739-1),"")</f>
        <v/>
      </c>
      <c r="H3739">
        <f>IF(AND(ISNUMBER(G3739),SUMPRODUCT((B$2:B$3826=B3739)*ISNUMBER(G$2:G$3826))=25),G3739-AVERAGEIFS(G$2:G$3826,B$2:B$3826,B3739),"")</f>
        <v/>
      </c>
      <c r="I3739">
        <f>IF(AND(A3745=A3739,ISNUMBER(C3745),ISNUMBER(C3739)),100*(C3745/C3739-1),"")</f>
        <v/>
      </c>
      <c r="J3739">
        <f>IF(AND(ISNUMBER(I3739),SUMPRODUCT((B$2:B$3826=B3739)*ISNUMBER(I$2:I$3826))=25),I3739-AVERAGEIFS(I$2:I$3826,B$2:B$3826,B3739),"")</f>
        <v/>
      </c>
      <c r="K3739" t="inlineStr">
        <is>
          <t>분석</t>
        </is>
      </c>
    </row>
    <row r="3740">
      <c r="A3740" t="inlineStr">
        <is>
          <t>강동구</t>
        </is>
      </c>
      <c r="B3740" t="inlineStr">
        <is>
          <t>2019-07</t>
        </is>
      </c>
      <c r="C3740" t="n">
        <v>85.27370159519771</v>
      </c>
      <c r="D3740">
        <f>IF(AND(A3739=A3740,ISNUMBER(C3740),ISNUMBER(C3739)),100*(C3740/C3739-1),"")</f>
        <v/>
      </c>
      <c r="E3740">
        <f>IF(AND(A3737=A3740,ISNUMBER(C3740),ISNUMBER(C3737)),100*(C3740/C3737-1),"")</f>
        <v/>
      </c>
      <c r="F3740">
        <f>IF(AND(A3734=A3740,ISNUMBER(C3740),ISNUMBER(C3734)),100*(C3740/C3734-1),"")</f>
        <v/>
      </c>
      <c r="G3740">
        <f>IF(AND(A3743=A3740,ISNUMBER(C3743),ISNUMBER(C3740)),100*(C3743/C3740-1),"")</f>
        <v/>
      </c>
      <c r="H3740">
        <f>IF(AND(ISNUMBER(G3740),SUMPRODUCT((B$2:B$3826=B3740)*ISNUMBER(G$2:G$3826))=25),G3740-AVERAGEIFS(G$2:G$3826,B$2:B$3826,B3740),"")</f>
        <v/>
      </c>
      <c r="I3740">
        <f>IF(AND(A3746=A3740,ISNUMBER(C3746),ISNUMBER(C3740)),100*(C3746/C3740-1),"")</f>
        <v/>
      </c>
      <c r="J3740">
        <f>IF(AND(ISNUMBER(I3740),SUMPRODUCT((B$2:B$3826=B3740)*ISNUMBER(I$2:I$3826))=25),I3740-AVERAGEIFS(I$2:I$3826,B$2:B$3826,B3740),"")</f>
        <v/>
      </c>
      <c r="K3740" t="inlineStr">
        <is>
          <t>분석</t>
        </is>
      </c>
    </row>
    <row r="3741">
      <c r="A3741" t="inlineStr">
        <is>
          <t>강동구</t>
        </is>
      </c>
      <c r="B3741" t="inlineStr">
        <is>
          <t>2019-08</t>
        </is>
      </c>
      <c r="C3741" t="n">
        <v>85.1594721186561</v>
      </c>
      <c r="D3741">
        <f>IF(AND(A3740=A3741,ISNUMBER(C3741),ISNUMBER(C3740)),100*(C3741/C3740-1),"")</f>
        <v/>
      </c>
      <c r="E3741">
        <f>IF(AND(A3738=A3741,ISNUMBER(C3741),ISNUMBER(C3738)),100*(C3741/C3738-1),"")</f>
        <v/>
      </c>
      <c r="F3741">
        <f>IF(AND(A3735=A3741,ISNUMBER(C3741),ISNUMBER(C3735)),100*(C3741/C3735-1),"")</f>
        <v/>
      </c>
      <c r="G3741">
        <f>IF(AND(A3744=A3741,ISNUMBER(C3744),ISNUMBER(C3741)),100*(C3744/C3741-1),"")</f>
        <v/>
      </c>
      <c r="H3741">
        <f>IF(AND(ISNUMBER(G3741),SUMPRODUCT((B$2:B$3826=B3741)*ISNUMBER(G$2:G$3826))=25),G3741-AVERAGEIFS(G$2:G$3826,B$2:B$3826,B3741),"")</f>
        <v/>
      </c>
      <c r="I3741">
        <f>IF(AND(A3747=A3741,ISNUMBER(C3747),ISNUMBER(C3741)),100*(C3747/C3741-1),"")</f>
        <v/>
      </c>
      <c r="J3741">
        <f>IF(AND(ISNUMBER(I3741),SUMPRODUCT((B$2:B$3826=B3741)*ISNUMBER(I$2:I$3826))=25),I3741-AVERAGEIFS(I$2:I$3826,B$2:B$3826,B3741),"")</f>
        <v/>
      </c>
      <c r="K3741" t="inlineStr">
        <is>
          <t>분석</t>
        </is>
      </c>
    </row>
    <row r="3742">
      <c r="A3742" t="inlineStr">
        <is>
          <t>강동구</t>
        </is>
      </c>
      <c r="B3742" t="inlineStr">
        <is>
          <t>2019-09</t>
        </is>
      </c>
      <c r="C3742" t="n">
        <v>85.1474805257518</v>
      </c>
      <c r="D3742">
        <f>IF(AND(A3741=A3742,ISNUMBER(C3742),ISNUMBER(C3741)),100*(C3742/C3741-1),"")</f>
        <v/>
      </c>
      <c r="E3742">
        <f>IF(AND(A3739=A3742,ISNUMBER(C3742),ISNUMBER(C3739)),100*(C3742/C3739-1),"")</f>
        <v/>
      </c>
      <c r="F3742">
        <f>IF(AND(A3736=A3742,ISNUMBER(C3742),ISNUMBER(C3736)),100*(C3742/C3736-1),"")</f>
        <v/>
      </c>
      <c r="G3742">
        <f>IF(AND(A3745=A3742,ISNUMBER(C3745),ISNUMBER(C3742)),100*(C3745/C3742-1),"")</f>
        <v/>
      </c>
      <c r="H3742">
        <f>IF(AND(ISNUMBER(G3742),SUMPRODUCT((B$2:B$3826=B3742)*ISNUMBER(G$2:G$3826))=25),G3742-AVERAGEIFS(G$2:G$3826,B$2:B$3826,B3742),"")</f>
        <v/>
      </c>
      <c r="I3742">
        <f>IF(AND(A3748=A3742,ISNUMBER(C3748),ISNUMBER(C3742)),100*(C3748/C3742-1),"")</f>
        <v/>
      </c>
      <c r="J3742">
        <f>IF(AND(ISNUMBER(I3742),SUMPRODUCT((B$2:B$3826=B3742)*ISNUMBER(I$2:I$3826))=25),I3742-AVERAGEIFS(I$2:I$3826,B$2:B$3826,B3742),"")</f>
        <v/>
      </c>
      <c r="K3742" t="inlineStr">
        <is>
          <t>분석</t>
        </is>
      </c>
    </row>
    <row r="3743">
      <c r="A3743" t="inlineStr">
        <is>
          <t>강동구</t>
        </is>
      </c>
      <c r="B3743" t="inlineStr">
        <is>
          <t>2019-10</t>
        </is>
      </c>
      <c r="C3743" t="n">
        <v>85.20241895011419</v>
      </c>
      <c r="D3743">
        <f>IF(AND(A3742=A3743,ISNUMBER(C3743),ISNUMBER(C3742)),100*(C3743/C3742-1),"")</f>
        <v/>
      </c>
      <c r="E3743">
        <f>IF(AND(A3740=A3743,ISNUMBER(C3743),ISNUMBER(C3740)),100*(C3743/C3740-1),"")</f>
        <v/>
      </c>
      <c r="F3743">
        <f>IF(AND(A3737=A3743,ISNUMBER(C3743),ISNUMBER(C3737)),100*(C3743/C3737-1),"")</f>
        <v/>
      </c>
      <c r="G3743">
        <f>IF(AND(A3746=A3743,ISNUMBER(C3746),ISNUMBER(C3743)),100*(C3746/C3743-1),"")</f>
        <v/>
      </c>
      <c r="H3743">
        <f>IF(AND(ISNUMBER(G3743),SUMPRODUCT((B$2:B$3826=B3743)*ISNUMBER(G$2:G$3826))=25),G3743-AVERAGEIFS(G$2:G$3826,B$2:B$3826,B3743),"")</f>
        <v/>
      </c>
      <c r="I3743">
        <f>IF(AND(A3749=A3743,ISNUMBER(C3749),ISNUMBER(C3743)),100*(C3749/C3743-1),"")</f>
        <v/>
      </c>
      <c r="J3743">
        <f>IF(AND(ISNUMBER(I3743),SUMPRODUCT((B$2:B$3826=B3743)*ISNUMBER(I$2:I$3826))=25),I3743-AVERAGEIFS(I$2:I$3826,B$2:B$3826,B3743),"")</f>
        <v/>
      </c>
      <c r="K3743" t="inlineStr">
        <is>
          <t>분석</t>
        </is>
      </c>
    </row>
    <row r="3744">
      <c r="A3744" t="inlineStr">
        <is>
          <t>강동구</t>
        </is>
      </c>
      <c r="B3744" t="inlineStr">
        <is>
          <t>2019-11</t>
        </is>
      </c>
      <c r="C3744" t="n">
        <v>85.1870401167469</v>
      </c>
      <c r="D3744">
        <f>IF(AND(A3743=A3744,ISNUMBER(C3744),ISNUMBER(C3743)),100*(C3744/C3743-1),"")</f>
        <v/>
      </c>
      <c r="E3744">
        <f>IF(AND(A3741=A3744,ISNUMBER(C3744),ISNUMBER(C3741)),100*(C3744/C3741-1),"")</f>
        <v/>
      </c>
      <c r="F3744">
        <f>IF(AND(A3738=A3744,ISNUMBER(C3744),ISNUMBER(C3738)),100*(C3744/C3738-1),"")</f>
        <v/>
      </c>
      <c r="G3744">
        <f>IF(AND(A3747=A3744,ISNUMBER(C3747),ISNUMBER(C3744)),100*(C3747/C3744-1),"")</f>
        <v/>
      </c>
      <c r="H3744">
        <f>IF(AND(ISNUMBER(G3744),SUMPRODUCT((B$2:B$3826=B3744)*ISNUMBER(G$2:G$3826))=25),G3744-AVERAGEIFS(G$2:G$3826,B$2:B$3826,B3744),"")</f>
        <v/>
      </c>
      <c r="I3744">
        <f>IF(AND(A3750=A3744,ISNUMBER(C3750),ISNUMBER(C3744)),100*(C3750/C3744-1),"")</f>
        <v/>
      </c>
      <c r="J3744">
        <f>IF(AND(ISNUMBER(I3744),SUMPRODUCT((B$2:B$3826=B3744)*ISNUMBER(I$2:I$3826))=25),I3744-AVERAGEIFS(I$2:I$3826,B$2:B$3826,B3744),"")</f>
        <v/>
      </c>
      <c r="K3744" t="inlineStr">
        <is>
          <t>분석</t>
        </is>
      </c>
    </row>
    <row r="3745">
      <c r="A3745" t="inlineStr">
        <is>
          <t>강동구</t>
        </is>
      </c>
      <c r="B3745" t="inlineStr">
        <is>
          <t>2019-12</t>
        </is>
      </c>
      <c r="C3745" t="n">
        <v>85.1898731449181</v>
      </c>
      <c r="D3745">
        <f>IF(AND(A3744=A3745,ISNUMBER(C3745),ISNUMBER(C3744)),100*(C3745/C3744-1),"")</f>
        <v/>
      </c>
      <c r="E3745">
        <f>IF(AND(A3742=A3745,ISNUMBER(C3745),ISNUMBER(C3742)),100*(C3745/C3742-1),"")</f>
        <v/>
      </c>
      <c r="F3745">
        <f>IF(AND(A3739=A3745,ISNUMBER(C3745),ISNUMBER(C3739)),100*(C3745/C3739-1),"")</f>
        <v/>
      </c>
      <c r="G3745">
        <f>IF(AND(A3748=A3745,ISNUMBER(C3748),ISNUMBER(C3745)),100*(C3748/C3745-1),"")</f>
        <v/>
      </c>
      <c r="H3745">
        <f>IF(AND(ISNUMBER(G3745),SUMPRODUCT((B$2:B$3826=B3745)*ISNUMBER(G$2:G$3826))=25),G3745-AVERAGEIFS(G$2:G$3826,B$2:B$3826,B3745),"")</f>
        <v/>
      </c>
      <c r="I3745">
        <f>IF(AND(A3751=A3745,ISNUMBER(C3751),ISNUMBER(C3745)),100*(C3751/C3745-1),"")</f>
        <v/>
      </c>
      <c r="J3745">
        <f>IF(AND(ISNUMBER(I3745),SUMPRODUCT((B$2:B$3826=B3745)*ISNUMBER(I$2:I$3826))=25),I3745-AVERAGEIFS(I$2:I$3826,B$2:B$3826,B3745),"")</f>
        <v/>
      </c>
      <c r="K3745" t="inlineStr">
        <is>
          <t>분석</t>
        </is>
      </c>
    </row>
    <row r="3746">
      <c r="A3746" t="inlineStr">
        <is>
          <t>강동구</t>
        </is>
      </c>
      <c r="B3746" t="inlineStr">
        <is>
          <t>2020-01</t>
        </is>
      </c>
      <c r="C3746" t="n">
        <v>85.388278521085</v>
      </c>
      <c r="D3746">
        <f>IF(AND(A3745=A3746,ISNUMBER(C3746),ISNUMBER(C3745)),100*(C3746/C3745-1),"")</f>
        <v/>
      </c>
      <c r="E3746">
        <f>IF(AND(A3743=A3746,ISNUMBER(C3746),ISNUMBER(C3743)),100*(C3746/C3743-1),"")</f>
        <v/>
      </c>
      <c r="F3746">
        <f>IF(AND(A3740=A3746,ISNUMBER(C3746),ISNUMBER(C3740)),100*(C3746/C3740-1),"")</f>
        <v/>
      </c>
      <c r="G3746">
        <f>IF(AND(A3749=A3746,ISNUMBER(C3749),ISNUMBER(C3746)),100*(C3749/C3746-1),"")</f>
        <v/>
      </c>
      <c r="H3746">
        <f>IF(AND(ISNUMBER(G3746),SUMPRODUCT((B$2:B$3826=B3746)*ISNUMBER(G$2:G$3826))=25),G3746-AVERAGEIFS(G$2:G$3826,B$2:B$3826,B3746),"")</f>
        <v/>
      </c>
      <c r="I3746">
        <f>IF(AND(A3752=A3746,ISNUMBER(C3752),ISNUMBER(C3746)),100*(C3752/C3746-1),"")</f>
        <v/>
      </c>
      <c r="J3746">
        <f>IF(AND(ISNUMBER(I3746),SUMPRODUCT((B$2:B$3826=B3746)*ISNUMBER(I$2:I$3826))=25),I3746-AVERAGEIFS(I$2:I$3826,B$2:B$3826,B3746),"")</f>
        <v/>
      </c>
      <c r="K3746" t="inlineStr">
        <is>
          <t>분석</t>
        </is>
      </c>
    </row>
    <row r="3747">
      <c r="A3747" t="inlineStr">
        <is>
          <t>강동구</t>
        </is>
      </c>
      <c r="B3747" t="inlineStr">
        <is>
          <t>2020-02</t>
        </is>
      </c>
      <c r="C3747" t="n">
        <v>85.5480162543472</v>
      </c>
      <c r="D3747">
        <f>IF(AND(A3746=A3747,ISNUMBER(C3747),ISNUMBER(C3746)),100*(C3747/C3746-1),"")</f>
        <v/>
      </c>
      <c r="E3747">
        <f>IF(AND(A3744=A3747,ISNUMBER(C3747),ISNUMBER(C3744)),100*(C3747/C3744-1),"")</f>
        <v/>
      </c>
      <c r="F3747">
        <f>IF(AND(A3741=A3747,ISNUMBER(C3747),ISNUMBER(C3741)),100*(C3747/C3741-1),"")</f>
        <v/>
      </c>
      <c r="G3747">
        <f>IF(AND(A3750=A3747,ISNUMBER(C3750),ISNUMBER(C3747)),100*(C3750/C3747-1),"")</f>
        <v/>
      </c>
      <c r="H3747">
        <f>IF(AND(ISNUMBER(G3747),SUMPRODUCT((B$2:B$3826=B3747)*ISNUMBER(G$2:G$3826))=25),G3747-AVERAGEIFS(G$2:G$3826,B$2:B$3826,B3747),"")</f>
        <v/>
      </c>
      <c r="I3747">
        <f>IF(AND(A3753=A3747,ISNUMBER(C3753),ISNUMBER(C3747)),100*(C3753/C3747-1),"")</f>
        <v/>
      </c>
      <c r="J3747">
        <f>IF(AND(ISNUMBER(I3747),SUMPRODUCT((B$2:B$3826=B3747)*ISNUMBER(I$2:I$3826))=25),I3747-AVERAGEIFS(I$2:I$3826,B$2:B$3826,B3747),"")</f>
        <v/>
      </c>
      <c r="K3747" t="inlineStr">
        <is>
          <t>분석</t>
        </is>
      </c>
    </row>
    <row r="3748">
      <c r="A3748" t="inlineStr">
        <is>
          <t>강동구</t>
        </is>
      </c>
      <c r="B3748" t="inlineStr">
        <is>
          <t>2020-03</t>
        </is>
      </c>
      <c r="C3748" t="n">
        <v>85.50442677820431</v>
      </c>
      <c r="D3748">
        <f>IF(AND(A3747=A3748,ISNUMBER(C3748),ISNUMBER(C3747)),100*(C3748/C3747-1),"")</f>
        <v/>
      </c>
      <c r="E3748">
        <f>IF(AND(A3745=A3748,ISNUMBER(C3748),ISNUMBER(C3745)),100*(C3748/C3745-1),"")</f>
        <v/>
      </c>
      <c r="F3748">
        <f>IF(AND(A3742=A3748,ISNUMBER(C3748),ISNUMBER(C3742)),100*(C3748/C3742-1),"")</f>
        <v/>
      </c>
      <c r="G3748">
        <f>IF(AND(A3751=A3748,ISNUMBER(C3751),ISNUMBER(C3748)),100*(C3751/C3748-1),"")</f>
        <v/>
      </c>
      <c r="H3748">
        <f>IF(AND(ISNUMBER(G3748),SUMPRODUCT((B$2:B$3826=B3748)*ISNUMBER(G$2:G$3826))=25),G3748-AVERAGEIFS(G$2:G$3826,B$2:B$3826,B3748),"")</f>
        <v/>
      </c>
      <c r="I3748">
        <f>IF(AND(A3754=A3748,ISNUMBER(C3754),ISNUMBER(C3748)),100*(C3754/C3748-1),"")</f>
        <v/>
      </c>
      <c r="J3748">
        <f>IF(AND(ISNUMBER(I3748),SUMPRODUCT((B$2:B$3826=B3748)*ISNUMBER(I$2:I$3826))=25),I3748-AVERAGEIFS(I$2:I$3826,B$2:B$3826,B3748),"")</f>
        <v/>
      </c>
      <c r="K3748" t="inlineStr">
        <is>
          <t>분석</t>
        </is>
      </c>
    </row>
    <row r="3749">
      <c r="A3749" t="inlineStr">
        <is>
          <t>강동구</t>
        </is>
      </c>
      <c r="B3749" t="inlineStr">
        <is>
          <t>2020-04</t>
        </is>
      </c>
      <c r="C3749" t="n">
        <v>85.52913059884671</v>
      </c>
      <c r="D3749">
        <f>IF(AND(A3748=A3749,ISNUMBER(C3749),ISNUMBER(C3748)),100*(C3749/C3748-1),"")</f>
        <v/>
      </c>
      <c r="E3749">
        <f>IF(AND(A3746=A3749,ISNUMBER(C3749),ISNUMBER(C3746)),100*(C3749/C3746-1),"")</f>
        <v/>
      </c>
      <c r="F3749">
        <f>IF(AND(A3743=A3749,ISNUMBER(C3749),ISNUMBER(C3743)),100*(C3749/C3743-1),"")</f>
        <v/>
      </c>
      <c r="G3749">
        <f>IF(AND(A3752=A3749,ISNUMBER(C3752),ISNUMBER(C3749)),100*(C3752/C3749-1),"")</f>
        <v/>
      </c>
      <c r="H3749">
        <f>IF(AND(ISNUMBER(G3749),SUMPRODUCT((B$2:B$3826=B3749)*ISNUMBER(G$2:G$3826))=25),G3749-AVERAGEIFS(G$2:G$3826,B$2:B$3826,B3749),"")</f>
        <v/>
      </c>
      <c r="I3749">
        <f>IF(AND(A3755=A3749,ISNUMBER(C3755),ISNUMBER(C3749)),100*(C3755/C3749-1),"")</f>
        <v/>
      </c>
      <c r="J3749">
        <f>IF(AND(ISNUMBER(I3749),SUMPRODUCT((B$2:B$3826=B3749)*ISNUMBER(I$2:I$3826))=25),I3749-AVERAGEIFS(I$2:I$3826,B$2:B$3826,B3749),"")</f>
        <v/>
      </c>
      <c r="K3749" t="inlineStr">
        <is>
          <t>분석</t>
        </is>
      </c>
    </row>
    <row r="3750">
      <c r="A3750" t="inlineStr">
        <is>
          <t>강동구</t>
        </is>
      </c>
      <c r="B3750" t="inlineStr">
        <is>
          <t>2020-05</t>
        </is>
      </c>
      <c r="C3750" t="n">
        <v>85.548110703234</v>
      </c>
      <c r="D3750">
        <f>IF(AND(A3749=A3750,ISNUMBER(C3750),ISNUMBER(C3749)),100*(C3750/C3749-1),"")</f>
        <v/>
      </c>
      <c r="E3750">
        <f>IF(AND(A3747=A3750,ISNUMBER(C3750),ISNUMBER(C3747)),100*(C3750/C3747-1),"")</f>
        <v/>
      </c>
      <c r="F3750">
        <f>IF(AND(A3744=A3750,ISNUMBER(C3750),ISNUMBER(C3744)),100*(C3750/C3744-1),"")</f>
        <v/>
      </c>
      <c r="G3750">
        <f>IF(AND(A3753=A3750,ISNUMBER(C3753),ISNUMBER(C3750)),100*(C3753/C3750-1),"")</f>
        <v/>
      </c>
      <c r="H3750">
        <f>IF(AND(ISNUMBER(G3750),SUMPRODUCT((B$2:B$3826=B3750)*ISNUMBER(G$2:G$3826))=25),G3750-AVERAGEIFS(G$2:G$3826,B$2:B$3826,B3750),"")</f>
        <v/>
      </c>
      <c r="I3750">
        <f>IF(AND(A3756=A3750,ISNUMBER(C3756),ISNUMBER(C3750)),100*(C3756/C3750-1),"")</f>
        <v/>
      </c>
      <c r="J3750">
        <f>IF(AND(ISNUMBER(I3750),SUMPRODUCT((B$2:B$3826=B3750)*ISNUMBER(I$2:I$3826))=25),I3750-AVERAGEIFS(I$2:I$3826,B$2:B$3826,B3750),"")</f>
        <v/>
      </c>
      <c r="K3750" t="inlineStr">
        <is>
          <t>분석</t>
        </is>
      </c>
    </row>
    <row r="3751">
      <c r="A3751" t="inlineStr">
        <is>
          <t>강동구</t>
        </is>
      </c>
      <c r="B3751" t="inlineStr">
        <is>
          <t>2020-06</t>
        </is>
      </c>
      <c r="C3751" t="n">
        <v>85.5883105951856</v>
      </c>
      <c r="D3751">
        <f>IF(AND(A3750=A3751,ISNUMBER(C3751),ISNUMBER(C3750)),100*(C3751/C3750-1),"")</f>
        <v/>
      </c>
      <c r="E3751">
        <f>IF(AND(A3748=A3751,ISNUMBER(C3751),ISNUMBER(C3748)),100*(C3751/C3748-1),"")</f>
        <v/>
      </c>
      <c r="F3751">
        <f>IF(AND(A3745=A3751,ISNUMBER(C3751),ISNUMBER(C3745)),100*(C3751/C3745-1),"")</f>
        <v/>
      </c>
      <c r="G3751">
        <f>IF(AND(A3754=A3751,ISNUMBER(C3754),ISNUMBER(C3751)),100*(C3754/C3751-1),"")</f>
        <v/>
      </c>
      <c r="H3751">
        <f>IF(AND(ISNUMBER(G3751),SUMPRODUCT((B$2:B$3826=B3751)*ISNUMBER(G$2:G$3826))=25),G3751-AVERAGEIFS(G$2:G$3826,B$2:B$3826,B3751),"")</f>
        <v/>
      </c>
      <c r="I3751">
        <f>IF(AND(A3757=A3751,ISNUMBER(C3757),ISNUMBER(C3751)),100*(C3757/C3751-1),"")</f>
        <v/>
      </c>
      <c r="J3751">
        <f>IF(AND(ISNUMBER(I3751),SUMPRODUCT((B$2:B$3826=B3751)*ISNUMBER(I$2:I$3826))=25),I3751-AVERAGEIFS(I$2:I$3826,B$2:B$3826,B3751),"")</f>
        <v/>
      </c>
      <c r="K3751" t="inlineStr">
        <is>
          <t>분석</t>
        </is>
      </c>
    </row>
    <row r="3752">
      <c r="A3752" t="inlineStr">
        <is>
          <t>강동구</t>
        </is>
      </c>
      <c r="B3752" t="inlineStr">
        <is>
          <t>2020-07</t>
        </is>
      </c>
      <c r="C3752" t="n">
        <v>85.64695973410529</v>
      </c>
      <c r="D3752">
        <f>IF(AND(A3751=A3752,ISNUMBER(C3752),ISNUMBER(C3751)),100*(C3752/C3751-1),"")</f>
        <v/>
      </c>
      <c r="E3752">
        <f>IF(AND(A3749=A3752,ISNUMBER(C3752),ISNUMBER(C3749)),100*(C3752/C3749-1),"")</f>
        <v/>
      </c>
      <c r="F3752">
        <f>IF(AND(A3746=A3752,ISNUMBER(C3752),ISNUMBER(C3746)),100*(C3752/C3746-1),"")</f>
        <v/>
      </c>
      <c r="G3752">
        <f>IF(AND(A3755=A3752,ISNUMBER(C3755),ISNUMBER(C3752)),100*(C3755/C3752-1),"")</f>
        <v/>
      </c>
      <c r="H3752">
        <f>IF(AND(ISNUMBER(G3752),SUMPRODUCT((B$2:B$3826=B3752)*ISNUMBER(G$2:G$3826))=25),G3752-AVERAGEIFS(G$2:G$3826,B$2:B$3826,B3752),"")</f>
        <v/>
      </c>
      <c r="I3752">
        <f>IF(AND(A3758=A3752,ISNUMBER(C3758),ISNUMBER(C3752)),100*(C3758/C3752-1),"")</f>
        <v/>
      </c>
      <c r="J3752">
        <f>IF(AND(ISNUMBER(I3752),SUMPRODUCT((B$2:B$3826=B3752)*ISNUMBER(I$2:I$3826))=25),I3752-AVERAGEIFS(I$2:I$3826,B$2:B$3826,B3752),"")</f>
        <v/>
      </c>
      <c r="K3752" t="inlineStr">
        <is>
          <t>분석</t>
        </is>
      </c>
    </row>
    <row r="3753">
      <c r="A3753" t="inlineStr">
        <is>
          <t>강동구</t>
        </is>
      </c>
      <c r="B3753" t="inlineStr">
        <is>
          <t>2020-08</t>
        </is>
      </c>
      <c r="C3753" t="n">
        <v>85.9168408494278</v>
      </c>
      <c r="D3753">
        <f>IF(AND(A3752=A3753,ISNUMBER(C3753),ISNUMBER(C3752)),100*(C3753/C3752-1),"")</f>
        <v/>
      </c>
      <c r="E3753">
        <f>IF(AND(A3750=A3753,ISNUMBER(C3753),ISNUMBER(C3750)),100*(C3753/C3750-1),"")</f>
        <v/>
      </c>
      <c r="F3753">
        <f>IF(AND(A3747=A3753,ISNUMBER(C3753),ISNUMBER(C3747)),100*(C3753/C3747-1),"")</f>
        <v/>
      </c>
      <c r="G3753">
        <f>IF(AND(A3756=A3753,ISNUMBER(C3756),ISNUMBER(C3753)),100*(C3756/C3753-1),"")</f>
        <v/>
      </c>
      <c r="H3753">
        <f>IF(AND(ISNUMBER(G3753),SUMPRODUCT((B$2:B$3826=B3753)*ISNUMBER(G$2:G$3826))=25),G3753-AVERAGEIFS(G$2:G$3826,B$2:B$3826,B3753),"")</f>
        <v/>
      </c>
      <c r="I3753">
        <f>IF(AND(A3759=A3753,ISNUMBER(C3759),ISNUMBER(C3753)),100*(C3759/C3753-1),"")</f>
        <v/>
      </c>
      <c r="J3753">
        <f>IF(AND(ISNUMBER(I3753),SUMPRODUCT((B$2:B$3826=B3753)*ISNUMBER(I$2:I$3826))=25),I3753-AVERAGEIFS(I$2:I$3826,B$2:B$3826,B3753),"")</f>
        <v/>
      </c>
      <c r="K3753" t="inlineStr">
        <is>
          <t>분석</t>
        </is>
      </c>
    </row>
    <row r="3754">
      <c r="A3754" t="inlineStr">
        <is>
          <t>강동구</t>
        </is>
      </c>
      <c r="B3754" t="inlineStr">
        <is>
          <t>2020-09</t>
        </is>
      </c>
      <c r="C3754" t="n">
        <v>86.1943474581186</v>
      </c>
      <c r="D3754">
        <f>IF(AND(A3753=A3754,ISNUMBER(C3754),ISNUMBER(C3753)),100*(C3754/C3753-1),"")</f>
        <v/>
      </c>
      <c r="E3754">
        <f>IF(AND(A3751=A3754,ISNUMBER(C3754),ISNUMBER(C3751)),100*(C3754/C3751-1),"")</f>
        <v/>
      </c>
      <c r="F3754">
        <f>IF(AND(A3748=A3754,ISNUMBER(C3754),ISNUMBER(C3748)),100*(C3754/C3748-1),"")</f>
        <v/>
      </c>
      <c r="G3754">
        <f>IF(AND(A3757=A3754,ISNUMBER(C3757),ISNUMBER(C3754)),100*(C3757/C3754-1),"")</f>
        <v/>
      </c>
      <c r="H3754">
        <f>IF(AND(ISNUMBER(G3754),SUMPRODUCT((B$2:B$3826=B3754)*ISNUMBER(G$2:G$3826))=25),G3754-AVERAGEIFS(G$2:G$3826,B$2:B$3826,B3754),"")</f>
        <v/>
      </c>
      <c r="I3754">
        <f>IF(AND(A3760=A3754,ISNUMBER(C3760),ISNUMBER(C3754)),100*(C3760/C3754-1),"")</f>
        <v/>
      </c>
      <c r="J3754">
        <f>IF(AND(ISNUMBER(I3754),SUMPRODUCT((B$2:B$3826=B3754)*ISNUMBER(I$2:I$3826))=25),I3754-AVERAGEIFS(I$2:I$3826,B$2:B$3826,B3754),"")</f>
        <v/>
      </c>
      <c r="K3754" t="inlineStr">
        <is>
          <t>분석</t>
        </is>
      </c>
    </row>
    <row r="3755">
      <c r="A3755" t="inlineStr">
        <is>
          <t>강동구</t>
        </is>
      </c>
      <c r="B3755" t="inlineStr">
        <is>
          <t>2020-10</t>
        </is>
      </c>
      <c r="C3755" t="n">
        <v>86.5129768523387</v>
      </c>
      <c r="D3755">
        <f>IF(AND(A3754=A3755,ISNUMBER(C3755),ISNUMBER(C3754)),100*(C3755/C3754-1),"")</f>
        <v/>
      </c>
      <c r="E3755">
        <f>IF(AND(A3752=A3755,ISNUMBER(C3755),ISNUMBER(C3752)),100*(C3755/C3752-1),"")</f>
        <v/>
      </c>
      <c r="F3755">
        <f>IF(AND(A3749=A3755,ISNUMBER(C3755),ISNUMBER(C3749)),100*(C3755/C3749-1),"")</f>
        <v/>
      </c>
      <c r="G3755">
        <f>IF(AND(A3758=A3755,ISNUMBER(C3758),ISNUMBER(C3755)),100*(C3758/C3755-1),"")</f>
        <v/>
      </c>
      <c r="H3755">
        <f>IF(AND(ISNUMBER(G3755),SUMPRODUCT((B$2:B$3826=B3755)*ISNUMBER(G$2:G$3826))=25),G3755-AVERAGEIFS(G$2:G$3826,B$2:B$3826,B3755),"")</f>
        <v/>
      </c>
      <c r="I3755">
        <f>IF(AND(A3761=A3755,ISNUMBER(C3761),ISNUMBER(C3755)),100*(C3761/C3755-1),"")</f>
        <v/>
      </c>
      <c r="J3755">
        <f>IF(AND(ISNUMBER(I3755),SUMPRODUCT((B$2:B$3826=B3755)*ISNUMBER(I$2:I$3826))=25),I3755-AVERAGEIFS(I$2:I$3826,B$2:B$3826,B3755),"")</f>
        <v/>
      </c>
      <c r="K3755" t="inlineStr">
        <is>
          <t>분석</t>
        </is>
      </c>
    </row>
    <row r="3756">
      <c r="A3756" t="inlineStr">
        <is>
          <t>강동구</t>
        </is>
      </c>
      <c r="B3756" t="inlineStr">
        <is>
          <t>2020-11</t>
        </is>
      </c>
      <c r="C3756" t="n">
        <v>86.713502759259</v>
      </c>
      <c r="D3756">
        <f>IF(AND(A3755=A3756,ISNUMBER(C3756),ISNUMBER(C3755)),100*(C3756/C3755-1),"")</f>
        <v/>
      </c>
      <c r="E3756">
        <f>IF(AND(A3753=A3756,ISNUMBER(C3756),ISNUMBER(C3753)),100*(C3756/C3753-1),"")</f>
        <v/>
      </c>
      <c r="F3756">
        <f>IF(AND(A3750=A3756,ISNUMBER(C3756),ISNUMBER(C3750)),100*(C3756/C3750-1),"")</f>
        <v/>
      </c>
      <c r="G3756">
        <f>IF(AND(A3759=A3756,ISNUMBER(C3759),ISNUMBER(C3756)),100*(C3759/C3756-1),"")</f>
        <v/>
      </c>
      <c r="H3756">
        <f>IF(AND(ISNUMBER(G3756),SUMPRODUCT((B$2:B$3826=B3756)*ISNUMBER(G$2:G$3826))=25),G3756-AVERAGEIFS(G$2:G$3826,B$2:B$3826,B3756),"")</f>
        <v/>
      </c>
      <c r="I3756">
        <f>IF(AND(A3762=A3756,ISNUMBER(C3762),ISNUMBER(C3756)),100*(C3762/C3756-1),"")</f>
        <v/>
      </c>
      <c r="J3756">
        <f>IF(AND(ISNUMBER(I3756),SUMPRODUCT((B$2:B$3826=B3756)*ISNUMBER(I$2:I$3826))=25),I3756-AVERAGEIFS(I$2:I$3826,B$2:B$3826,B3756),"")</f>
        <v/>
      </c>
      <c r="K3756" t="inlineStr">
        <is>
          <t>분석</t>
        </is>
      </c>
    </row>
    <row r="3757">
      <c r="A3757" t="inlineStr">
        <is>
          <t>강동구</t>
        </is>
      </c>
      <c r="B3757" t="inlineStr">
        <is>
          <t>2020-12</t>
        </is>
      </c>
      <c r="C3757" t="n">
        <v>87.1375490401723</v>
      </c>
      <c r="D3757">
        <f>IF(AND(A3756=A3757,ISNUMBER(C3757),ISNUMBER(C3756)),100*(C3757/C3756-1),"")</f>
        <v/>
      </c>
      <c r="E3757">
        <f>IF(AND(A3754=A3757,ISNUMBER(C3757),ISNUMBER(C3754)),100*(C3757/C3754-1),"")</f>
        <v/>
      </c>
      <c r="F3757">
        <f>IF(AND(A3751=A3757,ISNUMBER(C3757),ISNUMBER(C3751)),100*(C3757/C3751-1),"")</f>
        <v/>
      </c>
      <c r="G3757">
        <f>IF(AND(A3760=A3757,ISNUMBER(C3760),ISNUMBER(C3757)),100*(C3760/C3757-1),"")</f>
        <v/>
      </c>
      <c r="H3757">
        <f>IF(AND(ISNUMBER(G3757),SUMPRODUCT((B$2:B$3826=B3757)*ISNUMBER(G$2:G$3826))=25),G3757-AVERAGEIFS(G$2:G$3826,B$2:B$3826,B3757),"")</f>
        <v/>
      </c>
      <c r="I3757">
        <f>IF(AND(A3763=A3757,ISNUMBER(C3763),ISNUMBER(C3757)),100*(C3763/C3757-1),"")</f>
        <v/>
      </c>
      <c r="J3757">
        <f>IF(AND(ISNUMBER(I3757),SUMPRODUCT((B$2:B$3826=B3757)*ISNUMBER(I$2:I$3826))=25),I3757-AVERAGEIFS(I$2:I$3826,B$2:B$3826,B3757),"")</f>
        <v/>
      </c>
      <c r="K3757" t="inlineStr">
        <is>
          <t>분석</t>
        </is>
      </c>
    </row>
    <row r="3758">
      <c r="A3758" t="inlineStr">
        <is>
          <t>강동구</t>
        </is>
      </c>
      <c r="B3758" t="inlineStr">
        <is>
          <t>2021-01</t>
        </is>
      </c>
      <c r="C3758" t="n">
        <v>87.5316675527161</v>
      </c>
      <c r="D3758">
        <f>IF(AND(A3757=A3758,ISNUMBER(C3758),ISNUMBER(C3757)),100*(C3758/C3757-1),"")</f>
        <v/>
      </c>
      <c r="E3758">
        <f>IF(AND(A3755=A3758,ISNUMBER(C3758),ISNUMBER(C3755)),100*(C3758/C3755-1),"")</f>
        <v/>
      </c>
      <c r="F3758">
        <f>IF(AND(A3752=A3758,ISNUMBER(C3758),ISNUMBER(C3752)),100*(C3758/C3752-1),"")</f>
        <v/>
      </c>
      <c r="G3758">
        <f>IF(AND(A3761=A3758,ISNUMBER(C3761),ISNUMBER(C3758)),100*(C3761/C3758-1),"")</f>
        <v/>
      </c>
      <c r="H3758">
        <f>IF(AND(ISNUMBER(G3758),SUMPRODUCT((B$2:B$3826=B3758)*ISNUMBER(G$2:G$3826))=25),G3758-AVERAGEIFS(G$2:G$3826,B$2:B$3826,B3758),"")</f>
        <v/>
      </c>
      <c r="I3758">
        <f>IF(AND(A3764=A3758,ISNUMBER(C3764),ISNUMBER(C3758)),100*(C3764/C3758-1),"")</f>
        <v/>
      </c>
      <c r="J3758">
        <f>IF(AND(ISNUMBER(I3758),SUMPRODUCT((B$2:B$3826=B3758)*ISNUMBER(I$2:I$3826))=25),I3758-AVERAGEIFS(I$2:I$3826,B$2:B$3826,B3758),"")</f>
        <v/>
      </c>
      <c r="K3758" t="inlineStr">
        <is>
          <t>분석</t>
        </is>
      </c>
    </row>
    <row r="3759">
      <c r="A3759" t="inlineStr">
        <is>
          <t>강동구</t>
        </is>
      </c>
      <c r="B3759" t="inlineStr">
        <is>
          <t>2021-02</t>
        </is>
      </c>
      <c r="C3759" t="n">
        <v>87.8378200231504</v>
      </c>
      <c r="D3759">
        <f>IF(AND(A3758=A3759,ISNUMBER(C3759),ISNUMBER(C3758)),100*(C3759/C3758-1),"")</f>
        <v/>
      </c>
      <c r="E3759">
        <f>IF(AND(A3756=A3759,ISNUMBER(C3759),ISNUMBER(C3756)),100*(C3759/C3756-1),"")</f>
        <v/>
      </c>
      <c r="F3759">
        <f>IF(AND(A3753=A3759,ISNUMBER(C3759),ISNUMBER(C3753)),100*(C3759/C3753-1),"")</f>
        <v/>
      </c>
      <c r="G3759">
        <f>IF(AND(A3762=A3759,ISNUMBER(C3762),ISNUMBER(C3759)),100*(C3762/C3759-1),"")</f>
        <v/>
      </c>
      <c r="H3759">
        <f>IF(AND(ISNUMBER(G3759),SUMPRODUCT((B$2:B$3826=B3759)*ISNUMBER(G$2:G$3826))=25),G3759-AVERAGEIFS(G$2:G$3826,B$2:B$3826,B3759),"")</f>
        <v/>
      </c>
      <c r="I3759">
        <f>IF(AND(A3765=A3759,ISNUMBER(C3765),ISNUMBER(C3759)),100*(C3765/C3759-1),"")</f>
        <v/>
      </c>
      <c r="J3759">
        <f>IF(AND(ISNUMBER(I3759),SUMPRODUCT((B$2:B$3826=B3759)*ISNUMBER(I$2:I$3826))=25),I3759-AVERAGEIFS(I$2:I$3826,B$2:B$3826,B3759),"")</f>
        <v/>
      </c>
      <c r="K3759" t="inlineStr">
        <is>
          <t>분석</t>
        </is>
      </c>
    </row>
    <row r="3760">
      <c r="A3760" t="inlineStr">
        <is>
          <t>강동구</t>
        </is>
      </c>
      <c r="B3760" t="inlineStr">
        <is>
          <t>2021-03</t>
        </is>
      </c>
      <c r="C3760" t="n">
        <v>88.13538950585369</v>
      </c>
      <c r="D3760">
        <f>IF(AND(A3759=A3760,ISNUMBER(C3760),ISNUMBER(C3759)),100*(C3760/C3759-1),"")</f>
        <v/>
      </c>
      <c r="E3760">
        <f>IF(AND(A3757=A3760,ISNUMBER(C3760),ISNUMBER(C3757)),100*(C3760/C3757-1),"")</f>
        <v/>
      </c>
      <c r="F3760">
        <f>IF(AND(A3754=A3760,ISNUMBER(C3760),ISNUMBER(C3754)),100*(C3760/C3754-1),"")</f>
        <v/>
      </c>
      <c r="G3760">
        <f>IF(AND(A3763=A3760,ISNUMBER(C3763),ISNUMBER(C3760)),100*(C3763/C3760-1),"")</f>
        <v/>
      </c>
      <c r="H3760">
        <f>IF(AND(ISNUMBER(G3760),SUMPRODUCT((B$2:B$3826=B3760)*ISNUMBER(G$2:G$3826))=25),G3760-AVERAGEIFS(G$2:G$3826,B$2:B$3826,B3760),"")</f>
        <v/>
      </c>
      <c r="I3760">
        <f>IF(AND(A3766=A3760,ISNUMBER(C3766),ISNUMBER(C3760)),100*(C3766/C3760-1),"")</f>
        <v/>
      </c>
      <c r="J3760">
        <f>IF(AND(ISNUMBER(I3760),SUMPRODUCT((B$2:B$3826=B3760)*ISNUMBER(I$2:I$3826))=25),I3760-AVERAGEIFS(I$2:I$3826,B$2:B$3826,B3760),"")</f>
        <v/>
      </c>
      <c r="K3760" t="inlineStr">
        <is>
          <t>분석</t>
        </is>
      </c>
    </row>
    <row r="3761">
      <c r="A3761" t="inlineStr">
        <is>
          <t>강동구</t>
        </is>
      </c>
      <c r="B3761" t="inlineStr">
        <is>
          <t>2021-04</t>
        </is>
      </c>
      <c r="C3761" t="n">
        <v>88.2332283848563</v>
      </c>
      <c r="D3761">
        <f>IF(AND(A3760=A3761,ISNUMBER(C3761),ISNUMBER(C3760)),100*(C3761/C3760-1),"")</f>
        <v/>
      </c>
      <c r="E3761">
        <f>IF(AND(A3758=A3761,ISNUMBER(C3761),ISNUMBER(C3758)),100*(C3761/C3758-1),"")</f>
        <v/>
      </c>
      <c r="F3761">
        <f>IF(AND(A3755=A3761,ISNUMBER(C3761),ISNUMBER(C3755)),100*(C3761/C3755-1),"")</f>
        <v/>
      </c>
      <c r="G3761">
        <f>IF(AND(A3764=A3761,ISNUMBER(C3764),ISNUMBER(C3761)),100*(C3764/C3761-1),"")</f>
        <v/>
      </c>
      <c r="H3761">
        <f>IF(AND(ISNUMBER(G3761),SUMPRODUCT((B$2:B$3826=B3761)*ISNUMBER(G$2:G$3826))=25),G3761-AVERAGEIFS(G$2:G$3826,B$2:B$3826,B3761),"")</f>
        <v/>
      </c>
      <c r="I3761">
        <f>IF(AND(A3767=A3761,ISNUMBER(C3767),ISNUMBER(C3761)),100*(C3767/C3761-1),"")</f>
        <v/>
      </c>
      <c r="J3761">
        <f>IF(AND(ISNUMBER(I3761),SUMPRODUCT((B$2:B$3826=B3761)*ISNUMBER(I$2:I$3826))=25),I3761-AVERAGEIFS(I$2:I$3826,B$2:B$3826,B3761),"")</f>
        <v/>
      </c>
      <c r="K3761" t="inlineStr">
        <is>
          <t>분석</t>
        </is>
      </c>
    </row>
    <row r="3762">
      <c r="A3762" t="inlineStr">
        <is>
          <t>강동구</t>
        </is>
      </c>
      <c r="B3762" t="inlineStr">
        <is>
          <t>2021-05</t>
        </is>
      </c>
      <c r="C3762" t="n">
        <v>88.2161503030221</v>
      </c>
      <c r="D3762">
        <f>IF(AND(A3761=A3762,ISNUMBER(C3762),ISNUMBER(C3761)),100*(C3762/C3761-1),"")</f>
        <v/>
      </c>
      <c r="E3762">
        <f>IF(AND(A3759=A3762,ISNUMBER(C3762),ISNUMBER(C3759)),100*(C3762/C3759-1),"")</f>
        <v/>
      </c>
      <c r="F3762">
        <f>IF(AND(A3756=A3762,ISNUMBER(C3762),ISNUMBER(C3756)),100*(C3762/C3756-1),"")</f>
        <v/>
      </c>
      <c r="G3762">
        <f>IF(AND(A3765=A3762,ISNUMBER(C3765),ISNUMBER(C3762)),100*(C3765/C3762-1),"")</f>
        <v/>
      </c>
      <c r="H3762">
        <f>IF(AND(ISNUMBER(G3762),SUMPRODUCT((B$2:B$3826=B3762)*ISNUMBER(G$2:G$3826))=25),G3762-AVERAGEIFS(G$2:G$3826,B$2:B$3826,B3762),"")</f>
        <v/>
      </c>
      <c r="I3762">
        <f>IF(AND(A3768=A3762,ISNUMBER(C3768),ISNUMBER(C3762)),100*(C3768/C3762-1),"")</f>
        <v/>
      </c>
      <c r="J3762">
        <f>IF(AND(ISNUMBER(I3762),SUMPRODUCT((B$2:B$3826=B3762)*ISNUMBER(I$2:I$3826))=25),I3762-AVERAGEIFS(I$2:I$3826,B$2:B$3826,B3762),"")</f>
        <v/>
      </c>
      <c r="K3762" t="inlineStr">
        <is>
          <t>분석</t>
        </is>
      </c>
    </row>
    <row r="3763">
      <c r="A3763" t="inlineStr">
        <is>
          <t>강동구</t>
        </is>
      </c>
      <c r="B3763" t="inlineStr">
        <is>
          <t>2021-06</t>
        </is>
      </c>
      <c r="C3763" t="n">
        <v>88.2911783897932</v>
      </c>
      <c r="D3763">
        <f>IF(AND(A3762=A3763,ISNUMBER(C3763),ISNUMBER(C3762)),100*(C3763/C3762-1),"")</f>
        <v/>
      </c>
      <c r="E3763">
        <f>IF(AND(A3760=A3763,ISNUMBER(C3763),ISNUMBER(C3760)),100*(C3763/C3760-1),"")</f>
        <v/>
      </c>
      <c r="F3763">
        <f>IF(AND(A3757=A3763,ISNUMBER(C3763),ISNUMBER(C3757)),100*(C3763/C3757-1),"")</f>
        <v/>
      </c>
      <c r="G3763">
        <f>IF(AND(A3766=A3763,ISNUMBER(C3766),ISNUMBER(C3763)),100*(C3766/C3763-1),"")</f>
        <v/>
      </c>
      <c r="H3763">
        <f>IF(AND(ISNUMBER(G3763),SUMPRODUCT((B$2:B$3826=B3763)*ISNUMBER(G$2:G$3826))=25),G3763-AVERAGEIFS(G$2:G$3826,B$2:B$3826,B3763),"")</f>
        <v/>
      </c>
      <c r="I3763">
        <f>IF(AND(A3769=A3763,ISNUMBER(C3769),ISNUMBER(C3763)),100*(C3769/C3763-1),"")</f>
        <v/>
      </c>
      <c r="J3763">
        <f>IF(AND(ISNUMBER(I3763),SUMPRODUCT((B$2:B$3826=B3763)*ISNUMBER(I$2:I$3826))=25),I3763-AVERAGEIFS(I$2:I$3826,B$2:B$3826,B3763),"")</f>
        <v/>
      </c>
      <c r="K3763" t="inlineStr">
        <is>
          <t>분석</t>
        </is>
      </c>
    </row>
    <row r="3764">
      <c r="A3764" t="inlineStr">
        <is>
          <t>강동구</t>
        </is>
      </c>
      <c r="B3764" t="inlineStr">
        <is>
          <t>2021-07</t>
        </is>
      </c>
      <c r="C3764" t="n">
        <v>88.62402778609339</v>
      </c>
      <c r="D3764">
        <f>IF(AND(A3763=A3764,ISNUMBER(C3764),ISNUMBER(C3763)),100*(C3764/C3763-1),"")</f>
        <v/>
      </c>
      <c r="E3764">
        <f>IF(AND(A3761=A3764,ISNUMBER(C3764),ISNUMBER(C3761)),100*(C3764/C3761-1),"")</f>
        <v/>
      </c>
      <c r="F3764">
        <f>IF(AND(A3758=A3764,ISNUMBER(C3764),ISNUMBER(C3758)),100*(C3764/C3758-1),"")</f>
        <v/>
      </c>
      <c r="G3764">
        <f>IF(AND(A3767=A3764,ISNUMBER(C3767),ISNUMBER(C3764)),100*(C3767/C3764-1),"")</f>
        <v/>
      </c>
      <c r="H3764">
        <f>IF(AND(ISNUMBER(G3764),SUMPRODUCT((B$2:B$3826=B3764)*ISNUMBER(G$2:G$3826))=25),G3764-AVERAGEIFS(G$2:G$3826,B$2:B$3826,B3764),"")</f>
        <v/>
      </c>
      <c r="I3764">
        <f>IF(AND(A3770=A3764,ISNUMBER(C3770),ISNUMBER(C3764)),100*(C3770/C3764-1),"")</f>
        <v/>
      </c>
      <c r="J3764">
        <f>IF(AND(ISNUMBER(I3764),SUMPRODUCT((B$2:B$3826=B3764)*ISNUMBER(I$2:I$3826))=25),I3764-AVERAGEIFS(I$2:I$3826,B$2:B$3826,B3764),"")</f>
        <v/>
      </c>
      <c r="K3764" t="inlineStr">
        <is>
          <t>분석</t>
        </is>
      </c>
    </row>
    <row r="3765">
      <c r="A3765" t="inlineStr">
        <is>
          <t>강동구</t>
        </is>
      </c>
      <c r="B3765" t="inlineStr">
        <is>
          <t>2021-08</t>
        </is>
      </c>
      <c r="C3765" t="n">
        <v>89.0341800354569</v>
      </c>
      <c r="D3765">
        <f>IF(AND(A3764=A3765,ISNUMBER(C3765),ISNUMBER(C3764)),100*(C3765/C3764-1),"")</f>
        <v/>
      </c>
      <c r="E3765">
        <f>IF(AND(A3762=A3765,ISNUMBER(C3765),ISNUMBER(C3762)),100*(C3765/C3762-1),"")</f>
        <v/>
      </c>
      <c r="F3765">
        <f>IF(AND(A3759=A3765,ISNUMBER(C3765),ISNUMBER(C3759)),100*(C3765/C3759-1),"")</f>
        <v/>
      </c>
      <c r="G3765">
        <f>IF(AND(A3768=A3765,ISNUMBER(C3768),ISNUMBER(C3765)),100*(C3768/C3765-1),"")</f>
        <v/>
      </c>
      <c r="H3765">
        <f>IF(AND(ISNUMBER(G3765),SUMPRODUCT((B$2:B$3826=B3765)*ISNUMBER(G$2:G$3826))=25),G3765-AVERAGEIFS(G$2:G$3826,B$2:B$3826,B3765),"")</f>
        <v/>
      </c>
      <c r="I3765">
        <f>IF(AND(A3771=A3765,ISNUMBER(C3771),ISNUMBER(C3765)),100*(C3771/C3765-1),"")</f>
        <v/>
      </c>
      <c r="J3765">
        <f>IF(AND(ISNUMBER(I3765),SUMPRODUCT((B$2:B$3826=B3765)*ISNUMBER(I$2:I$3826))=25),I3765-AVERAGEIFS(I$2:I$3826,B$2:B$3826,B3765),"")</f>
        <v/>
      </c>
      <c r="K3765" t="inlineStr">
        <is>
          <t>분석</t>
        </is>
      </c>
    </row>
    <row r="3766">
      <c r="A3766" t="inlineStr">
        <is>
          <t>강동구</t>
        </is>
      </c>
      <c r="B3766" t="inlineStr">
        <is>
          <t>2021-09</t>
        </is>
      </c>
      <c r="C3766" t="n">
        <v>89.5761896266369</v>
      </c>
      <c r="D3766">
        <f>IF(AND(A3765=A3766,ISNUMBER(C3766),ISNUMBER(C3765)),100*(C3766/C3765-1),"")</f>
        <v/>
      </c>
      <c r="E3766">
        <f>IF(AND(A3763=A3766,ISNUMBER(C3766),ISNUMBER(C3763)),100*(C3766/C3763-1),"")</f>
        <v/>
      </c>
      <c r="F3766">
        <f>IF(AND(A3760=A3766,ISNUMBER(C3766),ISNUMBER(C3760)),100*(C3766/C3760-1),"")</f>
        <v/>
      </c>
      <c r="G3766">
        <f>IF(AND(A3769=A3766,ISNUMBER(C3769),ISNUMBER(C3766)),100*(C3769/C3766-1),"")</f>
        <v/>
      </c>
      <c r="H3766">
        <f>IF(AND(ISNUMBER(G3766),SUMPRODUCT((B$2:B$3826=B3766)*ISNUMBER(G$2:G$3826))=25),G3766-AVERAGEIFS(G$2:G$3826,B$2:B$3826,B3766),"")</f>
        <v/>
      </c>
      <c r="I3766">
        <f>IF(AND(A3772=A3766,ISNUMBER(C3772),ISNUMBER(C3766)),100*(C3772/C3766-1),"")</f>
        <v/>
      </c>
      <c r="J3766">
        <f>IF(AND(ISNUMBER(I3766),SUMPRODUCT((B$2:B$3826=B3766)*ISNUMBER(I$2:I$3826))=25),I3766-AVERAGEIFS(I$2:I$3826,B$2:B$3826,B3766),"")</f>
        <v/>
      </c>
      <c r="K3766" t="inlineStr">
        <is>
          <t>분석</t>
        </is>
      </c>
    </row>
    <row r="3767">
      <c r="A3767" t="inlineStr">
        <is>
          <t>강동구</t>
        </is>
      </c>
      <c r="B3767" t="inlineStr">
        <is>
          <t>2021-10</t>
        </is>
      </c>
      <c r="C3767" t="n">
        <v>90.2671477656947</v>
      </c>
      <c r="D3767">
        <f>IF(AND(A3766=A3767,ISNUMBER(C3767),ISNUMBER(C3766)),100*(C3767/C3766-1),"")</f>
        <v/>
      </c>
      <c r="E3767">
        <f>IF(AND(A3764=A3767,ISNUMBER(C3767),ISNUMBER(C3764)),100*(C3767/C3764-1),"")</f>
        <v/>
      </c>
      <c r="F3767">
        <f>IF(AND(A3761=A3767,ISNUMBER(C3767),ISNUMBER(C3761)),100*(C3767/C3761-1),"")</f>
        <v/>
      </c>
      <c r="G3767">
        <f>IF(AND(A3770=A3767,ISNUMBER(C3770),ISNUMBER(C3767)),100*(C3770/C3767-1),"")</f>
        <v/>
      </c>
      <c r="H3767">
        <f>IF(AND(ISNUMBER(G3767),SUMPRODUCT((B$2:B$3826=B3767)*ISNUMBER(G$2:G$3826))=25),G3767-AVERAGEIFS(G$2:G$3826,B$2:B$3826,B3767),"")</f>
        <v/>
      </c>
      <c r="I3767">
        <f>IF(AND(A3773=A3767,ISNUMBER(C3773),ISNUMBER(C3767)),100*(C3773/C3767-1),"")</f>
        <v/>
      </c>
      <c r="J3767">
        <f>IF(AND(ISNUMBER(I3767),SUMPRODUCT((B$2:B$3826=B3767)*ISNUMBER(I$2:I$3826))=25),I3767-AVERAGEIFS(I$2:I$3826,B$2:B$3826,B3767),"")</f>
        <v/>
      </c>
      <c r="K3767" t="inlineStr">
        <is>
          <t>분석</t>
        </is>
      </c>
    </row>
    <row r="3768">
      <c r="A3768" t="inlineStr">
        <is>
          <t>강동구</t>
        </is>
      </c>
      <c r="B3768" t="inlineStr">
        <is>
          <t>2021-11</t>
        </is>
      </c>
      <c r="C3768" t="n">
        <v>90.7620684477573</v>
      </c>
      <c r="D3768">
        <f>IF(AND(A3767=A3768,ISNUMBER(C3768),ISNUMBER(C3767)),100*(C3768/C3767-1),"")</f>
        <v/>
      </c>
      <c r="E3768">
        <f>IF(AND(A3765=A3768,ISNUMBER(C3768),ISNUMBER(C3765)),100*(C3768/C3765-1),"")</f>
        <v/>
      </c>
      <c r="F3768">
        <f>IF(AND(A3762=A3768,ISNUMBER(C3768),ISNUMBER(C3762)),100*(C3768/C3762-1),"")</f>
        <v/>
      </c>
      <c r="G3768">
        <f>IF(AND(A3771=A3768,ISNUMBER(C3771),ISNUMBER(C3768)),100*(C3771/C3768-1),"")</f>
        <v/>
      </c>
      <c r="H3768">
        <f>IF(AND(ISNUMBER(G3768),SUMPRODUCT((B$2:B$3826=B3768)*ISNUMBER(G$2:G$3826))=25),G3768-AVERAGEIFS(G$2:G$3826,B$2:B$3826,B3768),"")</f>
        <v/>
      </c>
      <c r="I3768">
        <f>IF(AND(A3774=A3768,ISNUMBER(C3774),ISNUMBER(C3768)),100*(C3774/C3768-1),"")</f>
        <v/>
      </c>
      <c r="J3768">
        <f>IF(AND(ISNUMBER(I3768),SUMPRODUCT((B$2:B$3826=B3768)*ISNUMBER(I$2:I$3826))=25),I3768-AVERAGEIFS(I$2:I$3826,B$2:B$3826,B3768),"")</f>
        <v/>
      </c>
      <c r="K3768" t="inlineStr">
        <is>
          <t>분석</t>
        </is>
      </c>
    </row>
    <row r="3769">
      <c r="A3769" t="inlineStr">
        <is>
          <t>강동구</t>
        </is>
      </c>
      <c r="B3769" t="inlineStr">
        <is>
          <t>2021-12</t>
        </is>
      </c>
      <c r="C3769" t="n">
        <v>91.1912894861393</v>
      </c>
      <c r="D3769">
        <f>IF(AND(A3768=A3769,ISNUMBER(C3769),ISNUMBER(C3768)),100*(C3769/C3768-1),"")</f>
        <v/>
      </c>
      <c r="E3769">
        <f>IF(AND(A3766=A3769,ISNUMBER(C3769),ISNUMBER(C3766)),100*(C3769/C3766-1),"")</f>
        <v/>
      </c>
      <c r="F3769">
        <f>IF(AND(A3763=A3769,ISNUMBER(C3769),ISNUMBER(C3763)),100*(C3769/C3763-1),"")</f>
        <v/>
      </c>
      <c r="G3769">
        <f>IF(AND(A3772=A3769,ISNUMBER(C3772),ISNUMBER(C3769)),100*(C3772/C3769-1),"")</f>
        <v/>
      </c>
      <c r="H3769">
        <f>IF(AND(ISNUMBER(G3769),SUMPRODUCT((B$2:B$3826=B3769)*ISNUMBER(G$2:G$3826))=25),G3769-AVERAGEIFS(G$2:G$3826,B$2:B$3826,B3769),"")</f>
        <v/>
      </c>
      <c r="I3769">
        <f>IF(AND(A3775=A3769,ISNUMBER(C3775),ISNUMBER(C3769)),100*(C3775/C3769-1),"")</f>
        <v/>
      </c>
      <c r="J3769">
        <f>IF(AND(ISNUMBER(I3769),SUMPRODUCT((B$2:B$3826=B3769)*ISNUMBER(I$2:I$3826))=25),I3769-AVERAGEIFS(I$2:I$3826,B$2:B$3826,B3769),"")</f>
        <v/>
      </c>
      <c r="K3769" t="inlineStr">
        <is>
          <t>분석</t>
        </is>
      </c>
    </row>
    <row r="3770">
      <c r="A3770" t="inlineStr">
        <is>
          <t>강동구</t>
        </is>
      </c>
      <c r="B3770" t="inlineStr">
        <is>
          <t>2022-01</t>
        </is>
      </c>
      <c r="C3770" t="n">
        <v>91.45238328961349</v>
      </c>
      <c r="D3770">
        <f>IF(AND(A3769=A3770,ISNUMBER(C3770),ISNUMBER(C3769)),100*(C3770/C3769-1),"")</f>
        <v/>
      </c>
      <c r="E3770">
        <f>IF(AND(A3767=A3770,ISNUMBER(C3770),ISNUMBER(C3767)),100*(C3770/C3767-1),"")</f>
        <v/>
      </c>
      <c r="F3770">
        <f>IF(AND(A3764=A3770,ISNUMBER(C3770),ISNUMBER(C3764)),100*(C3770/C3764-1),"")</f>
        <v/>
      </c>
      <c r="G3770">
        <f>IF(AND(A3773=A3770,ISNUMBER(C3773),ISNUMBER(C3770)),100*(C3773/C3770-1),"")</f>
        <v/>
      </c>
      <c r="H3770">
        <f>IF(AND(ISNUMBER(G3770),SUMPRODUCT((B$2:B$3826=B3770)*ISNUMBER(G$2:G$3826))=25),G3770-AVERAGEIFS(G$2:G$3826,B$2:B$3826,B3770),"")</f>
        <v/>
      </c>
      <c r="I3770">
        <f>IF(AND(A3776=A3770,ISNUMBER(C3776),ISNUMBER(C3770)),100*(C3776/C3770-1),"")</f>
        <v/>
      </c>
      <c r="J3770">
        <f>IF(AND(ISNUMBER(I3770),SUMPRODUCT((B$2:B$3826=B3770)*ISNUMBER(I$2:I$3826))=25),I3770-AVERAGEIFS(I$2:I$3826,B$2:B$3826,B3770),"")</f>
        <v/>
      </c>
      <c r="K3770" t="inlineStr">
        <is>
          <t>분석</t>
        </is>
      </c>
    </row>
    <row r="3771">
      <c r="A3771" t="inlineStr">
        <is>
          <t>강동구</t>
        </is>
      </c>
      <c r="B3771" t="inlineStr">
        <is>
          <t>2022-02</t>
        </is>
      </c>
      <c r="C3771" t="n">
        <v>91.4479753559591</v>
      </c>
      <c r="D3771">
        <f>IF(AND(A3770=A3771,ISNUMBER(C3771),ISNUMBER(C3770)),100*(C3771/C3770-1),"")</f>
        <v/>
      </c>
      <c r="E3771">
        <f>IF(AND(A3768=A3771,ISNUMBER(C3771),ISNUMBER(C3768)),100*(C3771/C3768-1),"")</f>
        <v/>
      </c>
      <c r="F3771">
        <f>IF(AND(A3765=A3771,ISNUMBER(C3771),ISNUMBER(C3765)),100*(C3771/C3765-1),"")</f>
        <v/>
      </c>
      <c r="G3771">
        <f>IF(AND(A3774=A3771,ISNUMBER(C3774),ISNUMBER(C3771)),100*(C3774/C3771-1),"")</f>
        <v/>
      </c>
      <c r="H3771">
        <f>IF(AND(ISNUMBER(G3771),SUMPRODUCT((B$2:B$3826=B3771)*ISNUMBER(G$2:G$3826))=25),G3771-AVERAGEIFS(G$2:G$3826,B$2:B$3826,B3771),"")</f>
        <v/>
      </c>
      <c r="I3771">
        <f>IF(AND(A3777=A3771,ISNUMBER(C3777),ISNUMBER(C3771)),100*(C3777/C3771-1),"")</f>
        <v/>
      </c>
      <c r="J3771">
        <f>IF(AND(ISNUMBER(I3771),SUMPRODUCT((B$2:B$3826=B3771)*ISNUMBER(I$2:I$3826))=25),I3771-AVERAGEIFS(I$2:I$3826,B$2:B$3826,B3771),"")</f>
        <v/>
      </c>
      <c r="K3771" t="inlineStr">
        <is>
          <t>분석</t>
        </is>
      </c>
    </row>
    <row r="3772">
      <c r="A3772" t="inlineStr">
        <is>
          <t>강동구</t>
        </is>
      </c>
      <c r="B3772" t="inlineStr">
        <is>
          <t>2022-03</t>
        </is>
      </c>
      <c r="C3772" t="n">
        <v>91.4211631821565</v>
      </c>
      <c r="D3772">
        <f>IF(AND(A3771=A3772,ISNUMBER(C3772),ISNUMBER(C3771)),100*(C3772/C3771-1),"")</f>
        <v/>
      </c>
      <c r="E3772">
        <f>IF(AND(A3769=A3772,ISNUMBER(C3772),ISNUMBER(C3769)),100*(C3772/C3769-1),"")</f>
        <v/>
      </c>
      <c r="F3772">
        <f>IF(AND(A3766=A3772,ISNUMBER(C3772),ISNUMBER(C3766)),100*(C3772/C3766-1),"")</f>
        <v/>
      </c>
      <c r="G3772">
        <f>IF(AND(A3775=A3772,ISNUMBER(C3775),ISNUMBER(C3772)),100*(C3775/C3772-1),"")</f>
        <v/>
      </c>
      <c r="H3772">
        <f>IF(AND(ISNUMBER(G3772),SUMPRODUCT((B$2:B$3826=B3772)*ISNUMBER(G$2:G$3826))=25),G3772-AVERAGEIFS(G$2:G$3826,B$2:B$3826,B3772),"")</f>
        <v/>
      </c>
      <c r="I3772">
        <f>IF(AND(A3778=A3772,ISNUMBER(C3778),ISNUMBER(C3772)),100*(C3778/C3772-1),"")</f>
        <v/>
      </c>
      <c r="J3772">
        <f>IF(AND(ISNUMBER(I3772),SUMPRODUCT((B$2:B$3826=B3772)*ISNUMBER(I$2:I$3826))=25),I3772-AVERAGEIFS(I$2:I$3826,B$2:B$3826,B3772),"")</f>
        <v/>
      </c>
      <c r="K3772" t="inlineStr">
        <is>
          <t>분석</t>
        </is>
      </c>
    </row>
    <row r="3773">
      <c r="A3773" t="inlineStr">
        <is>
          <t>강동구</t>
        </is>
      </c>
      <c r="B3773" t="inlineStr">
        <is>
          <t>2022-04</t>
        </is>
      </c>
      <c r="C3773" t="n">
        <v>91.3957602132465</v>
      </c>
      <c r="D3773">
        <f>IF(AND(A3772=A3773,ISNUMBER(C3773),ISNUMBER(C3772)),100*(C3773/C3772-1),"")</f>
        <v/>
      </c>
      <c r="E3773">
        <f>IF(AND(A3770=A3773,ISNUMBER(C3773),ISNUMBER(C3770)),100*(C3773/C3770-1),"")</f>
        <v/>
      </c>
      <c r="F3773">
        <f>IF(AND(A3767=A3773,ISNUMBER(C3773),ISNUMBER(C3767)),100*(C3773/C3767-1),"")</f>
        <v/>
      </c>
      <c r="G3773">
        <f>IF(AND(A3776=A3773,ISNUMBER(C3776),ISNUMBER(C3773)),100*(C3776/C3773-1),"")</f>
        <v/>
      </c>
      <c r="H3773">
        <f>IF(AND(ISNUMBER(G3773),SUMPRODUCT((B$2:B$3826=B3773)*ISNUMBER(G$2:G$3826))=25),G3773-AVERAGEIFS(G$2:G$3826,B$2:B$3826,B3773),"")</f>
        <v/>
      </c>
      <c r="I3773">
        <f>IF(AND(A3779=A3773,ISNUMBER(C3779),ISNUMBER(C3773)),100*(C3779/C3773-1),"")</f>
        <v/>
      </c>
      <c r="J3773">
        <f>IF(AND(ISNUMBER(I3773),SUMPRODUCT((B$2:B$3826=B3773)*ISNUMBER(I$2:I$3826))=25),I3773-AVERAGEIFS(I$2:I$3826,B$2:B$3826,B3773),"")</f>
        <v/>
      </c>
      <c r="K3773" t="inlineStr">
        <is>
          <t>분석</t>
        </is>
      </c>
    </row>
    <row r="3774">
      <c r="A3774" t="inlineStr">
        <is>
          <t>강동구</t>
        </is>
      </c>
      <c r="B3774" t="inlineStr">
        <is>
          <t>2022-05</t>
        </is>
      </c>
      <c r="C3774" t="n">
        <v>91.3954215162934</v>
      </c>
      <c r="D3774">
        <f>IF(AND(A3773=A3774,ISNUMBER(C3774),ISNUMBER(C3773)),100*(C3774/C3773-1),"")</f>
        <v/>
      </c>
      <c r="E3774">
        <f>IF(AND(A3771=A3774,ISNUMBER(C3774),ISNUMBER(C3771)),100*(C3774/C3771-1),"")</f>
        <v/>
      </c>
      <c r="F3774">
        <f>IF(AND(A3768=A3774,ISNUMBER(C3774),ISNUMBER(C3768)),100*(C3774/C3768-1),"")</f>
        <v/>
      </c>
      <c r="G3774">
        <f>IF(AND(A3777=A3774,ISNUMBER(C3777),ISNUMBER(C3774)),100*(C3777/C3774-1),"")</f>
        <v/>
      </c>
      <c r="H3774">
        <f>IF(AND(ISNUMBER(G3774),SUMPRODUCT((B$2:B$3826=B3774)*ISNUMBER(G$2:G$3826))=25),G3774-AVERAGEIFS(G$2:G$3826,B$2:B$3826,B3774),"")</f>
        <v/>
      </c>
      <c r="I3774">
        <f>IF(AND(A3780=A3774,ISNUMBER(C3780),ISNUMBER(C3774)),100*(C3780/C3774-1),"")</f>
        <v/>
      </c>
      <c r="J3774">
        <f>IF(AND(ISNUMBER(I3774),SUMPRODUCT((B$2:B$3826=B3774)*ISNUMBER(I$2:I$3826))=25),I3774-AVERAGEIFS(I$2:I$3826,B$2:B$3826,B3774),"")</f>
        <v/>
      </c>
      <c r="K3774" t="inlineStr">
        <is>
          <t>분석</t>
        </is>
      </c>
    </row>
    <row r="3775">
      <c r="A3775" t="inlineStr">
        <is>
          <t>강동구</t>
        </is>
      </c>
      <c r="B3775" t="inlineStr">
        <is>
          <t>2022-06</t>
        </is>
      </c>
      <c r="C3775" t="n">
        <v>91.41117249425299</v>
      </c>
      <c r="D3775">
        <f>IF(AND(A3774=A3775,ISNUMBER(C3775),ISNUMBER(C3774)),100*(C3775/C3774-1),"")</f>
        <v/>
      </c>
      <c r="E3775">
        <f>IF(AND(A3772=A3775,ISNUMBER(C3775),ISNUMBER(C3772)),100*(C3775/C3772-1),"")</f>
        <v/>
      </c>
      <c r="F3775">
        <f>IF(AND(A3769=A3775,ISNUMBER(C3775),ISNUMBER(C3769)),100*(C3775/C3769-1),"")</f>
        <v/>
      </c>
      <c r="G3775">
        <f>IF(AND(A3778=A3775,ISNUMBER(C3778),ISNUMBER(C3775)),100*(C3778/C3775-1),"")</f>
        <v/>
      </c>
      <c r="H3775">
        <f>IF(AND(ISNUMBER(G3775),SUMPRODUCT((B$2:B$3826=B3775)*ISNUMBER(G$2:G$3826))=25),G3775-AVERAGEIFS(G$2:G$3826,B$2:B$3826,B3775),"")</f>
        <v/>
      </c>
      <c r="I3775">
        <f>IF(AND(A3781=A3775,ISNUMBER(C3781),ISNUMBER(C3775)),100*(C3781/C3775-1),"")</f>
        <v/>
      </c>
      <c r="J3775">
        <f>IF(AND(ISNUMBER(I3775),SUMPRODUCT((B$2:B$3826=B3775)*ISNUMBER(I$2:I$3826))=25),I3775-AVERAGEIFS(I$2:I$3826,B$2:B$3826,B3775),"")</f>
        <v/>
      </c>
      <c r="K3775" t="inlineStr">
        <is>
          <t>분석</t>
        </is>
      </c>
    </row>
    <row r="3776">
      <c r="A3776" t="inlineStr">
        <is>
          <t>강동구</t>
        </is>
      </c>
      <c r="B3776" t="inlineStr">
        <is>
          <t>2022-07</t>
        </is>
      </c>
      <c r="C3776" t="n">
        <v>91.451935971892</v>
      </c>
      <c r="D3776">
        <f>IF(AND(A3775=A3776,ISNUMBER(C3776),ISNUMBER(C3775)),100*(C3776/C3775-1),"")</f>
        <v/>
      </c>
      <c r="E3776">
        <f>IF(AND(A3773=A3776,ISNUMBER(C3776),ISNUMBER(C3773)),100*(C3776/C3773-1),"")</f>
        <v/>
      </c>
      <c r="F3776">
        <f>IF(AND(A3770=A3776,ISNUMBER(C3776),ISNUMBER(C3770)),100*(C3776/C3770-1),"")</f>
        <v/>
      </c>
      <c r="G3776">
        <f>IF(AND(A3779=A3776,ISNUMBER(C3779),ISNUMBER(C3776)),100*(C3779/C3776-1),"")</f>
        <v/>
      </c>
      <c r="H3776">
        <f>IF(AND(ISNUMBER(G3776),SUMPRODUCT((B$2:B$3826=B3776)*ISNUMBER(G$2:G$3826))=25),G3776-AVERAGEIFS(G$2:G$3826,B$2:B$3826,B3776),"")</f>
        <v/>
      </c>
      <c r="I3776">
        <f>IF(AND(A3782=A3776,ISNUMBER(C3782),ISNUMBER(C3776)),100*(C3782/C3776-1),"")</f>
        <v/>
      </c>
      <c r="J3776">
        <f>IF(AND(ISNUMBER(I3776),SUMPRODUCT((B$2:B$3826=B3776)*ISNUMBER(I$2:I$3826))=25),I3776-AVERAGEIFS(I$2:I$3826,B$2:B$3826,B3776),"")</f>
        <v/>
      </c>
      <c r="K3776" t="inlineStr">
        <is>
          <t>분석</t>
        </is>
      </c>
    </row>
    <row r="3777">
      <c r="A3777" t="inlineStr">
        <is>
          <t>강동구</t>
        </is>
      </c>
      <c r="B3777" t="inlineStr">
        <is>
          <t>2022-08</t>
        </is>
      </c>
      <c r="C3777" t="n">
        <v>91.4908953062651</v>
      </c>
      <c r="D3777">
        <f>IF(AND(A3776=A3777,ISNUMBER(C3777),ISNUMBER(C3776)),100*(C3777/C3776-1),"")</f>
        <v/>
      </c>
      <c r="E3777">
        <f>IF(AND(A3774=A3777,ISNUMBER(C3777),ISNUMBER(C3774)),100*(C3777/C3774-1),"")</f>
        <v/>
      </c>
      <c r="F3777">
        <f>IF(AND(A3771=A3777,ISNUMBER(C3777),ISNUMBER(C3771)),100*(C3777/C3771-1),"")</f>
        <v/>
      </c>
      <c r="G3777">
        <f>IF(AND(A3780=A3777,ISNUMBER(C3780),ISNUMBER(C3777)),100*(C3780/C3777-1),"")</f>
        <v/>
      </c>
      <c r="H3777">
        <f>IF(AND(ISNUMBER(G3777),SUMPRODUCT((B$2:B$3826=B3777)*ISNUMBER(G$2:G$3826))=25),G3777-AVERAGEIFS(G$2:G$3826,B$2:B$3826,B3777),"")</f>
        <v/>
      </c>
      <c r="I3777">
        <f>IF(AND(A3783=A3777,ISNUMBER(C3783),ISNUMBER(C3777)),100*(C3783/C3777-1),"")</f>
        <v/>
      </c>
      <c r="J3777">
        <f>IF(AND(ISNUMBER(I3777),SUMPRODUCT((B$2:B$3826=B3777)*ISNUMBER(I$2:I$3826))=25),I3777-AVERAGEIFS(I$2:I$3826,B$2:B$3826,B3777),"")</f>
        <v/>
      </c>
      <c r="K3777" t="inlineStr">
        <is>
          <t>분석</t>
        </is>
      </c>
    </row>
    <row r="3778">
      <c r="A3778" t="inlineStr">
        <is>
          <t>강동구</t>
        </is>
      </c>
      <c r="B3778" t="inlineStr">
        <is>
          <t>2022-09</t>
        </is>
      </c>
      <c r="C3778" t="n">
        <v>91.514518784134</v>
      </c>
      <c r="D3778">
        <f>IF(AND(A3777=A3778,ISNUMBER(C3778),ISNUMBER(C3777)),100*(C3778/C3777-1),"")</f>
        <v/>
      </c>
      <c r="E3778">
        <f>IF(AND(A3775=A3778,ISNUMBER(C3778),ISNUMBER(C3775)),100*(C3778/C3775-1),"")</f>
        <v/>
      </c>
      <c r="F3778">
        <f>IF(AND(A3772=A3778,ISNUMBER(C3778),ISNUMBER(C3772)),100*(C3778/C3772-1),"")</f>
        <v/>
      </c>
      <c r="G3778">
        <f>IF(AND(A3781=A3778,ISNUMBER(C3781),ISNUMBER(C3778)),100*(C3781/C3778-1),"")</f>
        <v/>
      </c>
      <c r="H3778">
        <f>IF(AND(ISNUMBER(G3778),SUMPRODUCT((B$2:B$3826=B3778)*ISNUMBER(G$2:G$3826))=25),G3778-AVERAGEIFS(G$2:G$3826,B$2:B$3826,B3778),"")</f>
        <v/>
      </c>
      <c r="I3778">
        <f>IF(AND(A3784=A3778,ISNUMBER(C3784),ISNUMBER(C3778)),100*(C3784/C3778-1),"")</f>
        <v/>
      </c>
      <c r="J3778">
        <f>IF(AND(ISNUMBER(I3778),SUMPRODUCT((B$2:B$3826=B3778)*ISNUMBER(I$2:I$3826))=25),I3778-AVERAGEIFS(I$2:I$3826,B$2:B$3826,B3778),"")</f>
        <v/>
      </c>
      <c r="K3778" t="inlineStr">
        <is>
          <t>분석</t>
        </is>
      </c>
    </row>
    <row r="3779">
      <c r="A3779" t="inlineStr">
        <is>
          <t>강동구</t>
        </is>
      </c>
      <c r="B3779" t="inlineStr">
        <is>
          <t>2022-10</t>
        </is>
      </c>
      <c r="C3779" t="n">
        <v>91.5256392297801</v>
      </c>
      <c r="D3779">
        <f>IF(AND(A3778=A3779,ISNUMBER(C3779),ISNUMBER(C3778)),100*(C3779/C3778-1),"")</f>
        <v/>
      </c>
      <c r="E3779">
        <f>IF(AND(A3776=A3779,ISNUMBER(C3779),ISNUMBER(C3776)),100*(C3779/C3776-1),"")</f>
        <v/>
      </c>
      <c r="F3779">
        <f>IF(AND(A3773=A3779,ISNUMBER(C3779),ISNUMBER(C3773)),100*(C3779/C3773-1),"")</f>
        <v/>
      </c>
      <c r="G3779">
        <f>IF(AND(A3782=A3779,ISNUMBER(C3782),ISNUMBER(C3779)),100*(C3782/C3779-1),"")</f>
        <v/>
      </c>
      <c r="H3779">
        <f>IF(AND(ISNUMBER(G3779),SUMPRODUCT((B$2:B$3826=B3779)*ISNUMBER(G$2:G$3826))=25),G3779-AVERAGEIFS(G$2:G$3826,B$2:B$3826,B3779),"")</f>
        <v/>
      </c>
      <c r="I3779">
        <f>IF(AND(A3785=A3779,ISNUMBER(C3785),ISNUMBER(C3779)),100*(C3785/C3779-1),"")</f>
        <v/>
      </c>
      <c r="J3779">
        <f>IF(AND(ISNUMBER(I3779),SUMPRODUCT((B$2:B$3826=B3779)*ISNUMBER(I$2:I$3826))=25),I3779-AVERAGEIFS(I$2:I$3826,B$2:B$3826,B3779),"")</f>
        <v/>
      </c>
      <c r="K3779" t="inlineStr">
        <is>
          <t>분석</t>
        </is>
      </c>
    </row>
    <row r="3780">
      <c r="A3780" t="inlineStr">
        <is>
          <t>강동구</t>
        </is>
      </c>
      <c r="B3780" t="inlineStr">
        <is>
          <t>2022-11</t>
        </is>
      </c>
      <c r="C3780" t="n">
        <v>91.5406853485626</v>
      </c>
      <c r="D3780">
        <f>IF(AND(A3779=A3780,ISNUMBER(C3780),ISNUMBER(C3779)),100*(C3780/C3779-1),"")</f>
        <v/>
      </c>
      <c r="E3780">
        <f>IF(AND(A3777=A3780,ISNUMBER(C3780),ISNUMBER(C3777)),100*(C3780/C3777-1),"")</f>
        <v/>
      </c>
      <c r="F3780">
        <f>IF(AND(A3774=A3780,ISNUMBER(C3780),ISNUMBER(C3774)),100*(C3780/C3774-1),"")</f>
        <v/>
      </c>
      <c r="G3780">
        <f>IF(AND(A3783=A3780,ISNUMBER(C3783),ISNUMBER(C3780)),100*(C3783/C3780-1),"")</f>
        <v/>
      </c>
      <c r="H3780">
        <f>IF(AND(ISNUMBER(G3780),SUMPRODUCT((B$2:B$3826=B3780)*ISNUMBER(G$2:G$3826))=25),G3780-AVERAGEIFS(G$2:G$3826,B$2:B$3826,B3780),"")</f>
        <v/>
      </c>
      <c r="I3780">
        <f>IF(AND(A3786=A3780,ISNUMBER(C3786),ISNUMBER(C3780)),100*(C3786/C3780-1),"")</f>
        <v/>
      </c>
      <c r="J3780">
        <f>IF(AND(ISNUMBER(I3780),SUMPRODUCT((B$2:B$3826=B3780)*ISNUMBER(I$2:I$3826))=25),I3780-AVERAGEIFS(I$2:I$3826,B$2:B$3826,B3780),"")</f>
        <v/>
      </c>
      <c r="K3780" t="inlineStr">
        <is>
          <t>분석</t>
        </is>
      </c>
    </row>
    <row r="3781">
      <c r="A3781" t="inlineStr">
        <is>
          <t>강동구</t>
        </is>
      </c>
      <c r="B3781" t="inlineStr">
        <is>
          <t>2022-12</t>
        </is>
      </c>
      <c r="C3781" t="n">
        <v>91.33654091138339</v>
      </c>
      <c r="D3781">
        <f>IF(AND(A3780=A3781,ISNUMBER(C3781),ISNUMBER(C3780)),100*(C3781/C3780-1),"")</f>
        <v/>
      </c>
      <c r="E3781">
        <f>IF(AND(A3778=A3781,ISNUMBER(C3781),ISNUMBER(C3778)),100*(C3781/C3778-1),"")</f>
        <v/>
      </c>
      <c r="F3781">
        <f>IF(AND(A3775=A3781,ISNUMBER(C3781),ISNUMBER(C3775)),100*(C3781/C3775-1),"")</f>
        <v/>
      </c>
      <c r="G3781">
        <f>IF(AND(A3784=A3781,ISNUMBER(C3784),ISNUMBER(C3781)),100*(C3784/C3781-1),"")</f>
        <v/>
      </c>
      <c r="H3781">
        <f>IF(AND(ISNUMBER(G3781),SUMPRODUCT((B$2:B$3826=B3781)*ISNUMBER(G$2:G$3826))=25),G3781-AVERAGEIFS(G$2:G$3826,B$2:B$3826,B3781),"")</f>
        <v/>
      </c>
      <c r="I3781">
        <f>IF(AND(A3787=A3781,ISNUMBER(C3787),ISNUMBER(C3781)),100*(C3787/C3781-1),"")</f>
        <v/>
      </c>
      <c r="J3781">
        <f>IF(AND(ISNUMBER(I3781),SUMPRODUCT((B$2:B$3826=B3781)*ISNUMBER(I$2:I$3826))=25),I3781-AVERAGEIFS(I$2:I$3826,B$2:B$3826,B3781),"")</f>
        <v/>
      </c>
      <c r="K3781" t="inlineStr">
        <is>
          <t>분석</t>
        </is>
      </c>
    </row>
    <row r="3782">
      <c r="A3782" t="inlineStr">
        <is>
          <t>강동구</t>
        </is>
      </c>
      <c r="B3782" t="inlineStr">
        <is>
          <t>2023-01</t>
        </is>
      </c>
      <c r="C3782" t="n">
        <v>90.3538995633116</v>
      </c>
      <c r="D3782">
        <f>IF(AND(A3781=A3782,ISNUMBER(C3782),ISNUMBER(C3781)),100*(C3782/C3781-1),"")</f>
        <v/>
      </c>
      <c r="E3782">
        <f>IF(AND(A3779=A3782,ISNUMBER(C3782),ISNUMBER(C3779)),100*(C3782/C3779-1),"")</f>
        <v/>
      </c>
      <c r="F3782">
        <f>IF(AND(A3776=A3782,ISNUMBER(C3782),ISNUMBER(C3776)),100*(C3782/C3776-1),"")</f>
        <v/>
      </c>
      <c r="G3782">
        <f>IF(AND(A3785=A3782,ISNUMBER(C3785),ISNUMBER(C3782)),100*(C3785/C3782-1),"")</f>
        <v/>
      </c>
      <c r="H3782">
        <f>IF(AND(ISNUMBER(G3782),SUMPRODUCT((B$2:B$3826=B3782)*ISNUMBER(G$2:G$3826))=25),G3782-AVERAGEIFS(G$2:G$3826,B$2:B$3826,B3782),"")</f>
        <v/>
      </c>
      <c r="I3782">
        <f>IF(AND(A3788=A3782,ISNUMBER(C3788),ISNUMBER(C3782)),100*(C3788/C3782-1),"")</f>
        <v/>
      </c>
      <c r="J3782">
        <f>IF(AND(ISNUMBER(I3782),SUMPRODUCT((B$2:B$3826=B3782)*ISNUMBER(I$2:I$3826))=25),I3782-AVERAGEIFS(I$2:I$3826,B$2:B$3826,B3782),"")</f>
        <v/>
      </c>
      <c r="K3782" t="inlineStr">
        <is>
          <t>분석</t>
        </is>
      </c>
    </row>
    <row r="3783">
      <c r="A3783" t="inlineStr">
        <is>
          <t>강동구</t>
        </is>
      </c>
      <c r="B3783" t="inlineStr">
        <is>
          <t>2023-02</t>
        </is>
      </c>
      <c r="C3783" t="n">
        <v>89.5376459511205</v>
      </c>
      <c r="D3783">
        <f>IF(AND(A3782=A3783,ISNUMBER(C3783),ISNUMBER(C3782)),100*(C3783/C3782-1),"")</f>
        <v/>
      </c>
      <c r="E3783">
        <f>IF(AND(A3780=A3783,ISNUMBER(C3783),ISNUMBER(C3780)),100*(C3783/C3780-1),"")</f>
        <v/>
      </c>
      <c r="F3783">
        <f>IF(AND(A3777=A3783,ISNUMBER(C3783),ISNUMBER(C3777)),100*(C3783/C3777-1),"")</f>
        <v/>
      </c>
      <c r="G3783">
        <f>IF(AND(A3786=A3783,ISNUMBER(C3786),ISNUMBER(C3783)),100*(C3786/C3783-1),"")</f>
        <v/>
      </c>
      <c r="H3783">
        <f>IF(AND(ISNUMBER(G3783),SUMPRODUCT((B$2:B$3826=B3783)*ISNUMBER(G$2:G$3826))=25),G3783-AVERAGEIFS(G$2:G$3826,B$2:B$3826,B3783),"")</f>
        <v/>
      </c>
      <c r="I3783">
        <f>IF(AND(A3789=A3783,ISNUMBER(C3789),ISNUMBER(C3783)),100*(C3789/C3783-1),"")</f>
        <v/>
      </c>
      <c r="J3783">
        <f>IF(AND(ISNUMBER(I3783),SUMPRODUCT((B$2:B$3826=B3783)*ISNUMBER(I$2:I$3826))=25),I3783-AVERAGEIFS(I$2:I$3826,B$2:B$3826,B3783),"")</f>
        <v/>
      </c>
      <c r="K3783" t="inlineStr">
        <is>
          <t>분석</t>
        </is>
      </c>
    </row>
    <row r="3784">
      <c r="A3784" t="inlineStr">
        <is>
          <t>강동구</t>
        </is>
      </c>
      <c r="B3784" t="inlineStr">
        <is>
          <t>2023-03</t>
        </is>
      </c>
      <c r="C3784" t="n">
        <v>89.2442828477795</v>
      </c>
      <c r="D3784">
        <f>IF(AND(A3783=A3784,ISNUMBER(C3784),ISNUMBER(C3783)),100*(C3784/C3783-1),"")</f>
        <v/>
      </c>
      <c r="E3784">
        <f>IF(AND(A3781=A3784,ISNUMBER(C3784),ISNUMBER(C3781)),100*(C3784/C3781-1),"")</f>
        <v/>
      </c>
      <c r="F3784">
        <f>IF(AND(A3778=A3784,ISNUMBER(C3784),ISNUMBER(C3778)),100*(C3784/C3778-1),"")</f>
        <v/>
      </c>
      <c r="G3784">
        <f>IF(AND(A3787=A3784,ISNUMBER(C3787),ISNUMBER(C3784)),100*(C3787/C3784-1),"")</f>
        <v/>
      </c>
      <c r="H3784">
        <f>IF(AND(ISNUMBER(G3784),SUMPRODUCT((B$2:B$3826=B3784)*ISNUMBER(G$2:G$3826))=25),G3784-AVERAGEIFS(G$2:G$3826,B$2:B$3826,B3784),"")</f>
        <v/>
      </c>
      <c r="I3784">
        <f>IF(AND(A3790=A3784,ISNUMBER(C3790),ISNUMBER(C3784)),100*(C3790/C3784-1),"")</f>
        <v/>
      </c>
      <c r="J3784">
        <f>IF(AND(ISNUMBER(I3784),SUMPRODUCT((B$2:B$3826=B3784)*ISNUMBER(I$2:I$3826))=25),I3784-AVERAGEIFS(I$2:I$3826,B$2:B$3826,B3784),"")</f>
        <v/>
      </c>
      <c r="K3784" t="inlineStr">
        <is>
          <t>분석</t>
        </is>
      </c>
    </row>
    <row r="3785">
      <c r="A3785" t="inlineStr">
        <is>
          <t>강동구</t>
        </is>
      </c>
      <c r="B3785" t="inlineStr">
        <is>
          <t>2023-04</t>
        </is>
      </c>
      <c r="C3785" t="n">
        <v>89.1537177055517</v>
      </c>
      <c r="D3785">
        <f>IF(AND(A3784=A3785,ISNUMBER(C3785),ISNUMBER(C3784)),100*(C3785/C3784-1),"")</f>
        <v/>
      </c>
      <c r="E3785">
        <f>IF(AND(A3782=A3785,ISNUMBER(C3785),ISNUMBER(C3782)),100*(C3785/C3782-1),"")</f>
        <v/>
      </c>
      <c r="F3785">
        <f>IF(AND(A3779=A3785,ISNUMBER(C3785),ISNUMBER(C3779)),100*(C3785/C3779-1),"")</f>
        <v/>
      </c>
      <c r="G3785">
        <f>IF(AND(A3788=A3785,ISNUMBER(C3788),ISNUMBER(C3785)),100*(C3788/C3785-1),"")</f>
        <v/>
      </c>
      <c r="H3785">
        <f>IF(AND(ISNUMBER(G3785),SUMPRODUCT((B$2:B$3826=B3785)*ISNUMBER(G$2:G$3826))=25),G3785-AVERAGEIFS(G$2:G$3826,B$2:B$3826,B3785),"")</f>
        <v/>
      </c>
      <c r="I3785">
        <f>IF(AND(A3791=A3785,ISNUMBER(C3791),ISNUMBER(C3785)),100*(C3791/C3785-1),"")</f>
        <v/>
      </c>
      <c r="J3785">
        <f>IF(AND(ISNUMBER(I3785),SUMPRODUCT((B$2:B$3826=B3785)*ISNUMBER(I$2:I$3826))=25),I3785-AVERAGEIFS(I$2:I$3826,B$2:B$3826,B3785),"")</f>
        <v/>
      </c>
      <c r="K3785" t="inlineStr">
        <is>
          <t>분석</t>
        </is>
      </c>
    </row>
    <row r="3786">
      <c r="A3786" t="inlineStr">
        <is>
          <t>강동구</t>
        </is>
      </c>
      <c r="B3786" t="inlineStr">
        <is>
          <t>2023-05</t>
        </is>
      </c>
      <c r="C3786" t="n">
        <v>88.9052744854548</v>
      </c>
      <c r="D3786">
        <f>IF(AND(A3785=A3786,ISNUMBER(C3786),ISNUMBER(C3785)),100*(C3786/C3785-1),"")</f>
        <v/>
      </c>
      <c r="E3786">
        <f>IF(AND(A3783=A3786,ISNUMBER(C3786),ISNUMBER(C3783)),100*(C3786/C3783-1),"")</f>
        <v/>
      </c>
      <c r="F3786">
        <f>IF(AND(A3780=A3786,ISNUMBER(C3786),ISNUMBER(C3780)),100*(C3786/C3780-1),"")</f>
        <v/>
      </c>
      <c r="G3786">
        <f>IF(AND(A3789=A3786,ISNUMBER(C3789),ISNUMBER(C3786)),100*(C3789/C3786-1),"")</f>
        <v/>
      </c>
      <c r="H3786">
        <f>IF(AND(ISNUMBER(G3786),SUMPRODUCT((B$2:B$3826=B3786)*ISNUMBER(G$2:G$3826))=25),G3786-AVERAGEIFS(G$2:G$3826,B$2:B$3826,B3786),"")</f>
        <v/>
      </c>
      <c r="I3786">
        <f>IF(AND(A3792=A3786,ISNUMBER(C3792),ISNUMBER(C3786)),100*(C3792/C3786-1),"")</f>
        <v/>
      </c>
      <c r="J3786">
        <f>IF(AND(ISNUMBER(I3786),SUMPRODUCT((B$2:B$3826=B3786)*ISNUMBER(I$2:I$3826))=25),I3786-AVERAGEIFS(I$2:I$3826,B$2:B$3826,B3786),"")</f>
        <v/>
      </c>
      <c r="K3786" t="inlineStr">
        <is>
          <t>분석</t>
        </is>
      </c>
    </row>
    <row r="3787">
      <c r="A3787" t="inlineStr">
        <is>
          <t>강동구</t>
        </is>
      </c>
      <c r="B3787" t="inlineStr">
        <is>
          <t>2023-06</t>
        </is>
      </c>
      <c r="C3787" t="n">
        <v>88.9819683215815</v>
      </c>
      <c r="D3787">
        <f>IF(AND(A3786=A3787,ISNUMBER(C3787),ISNUMBER(C3786)),100*(C3787/C3786-1),"")</f>
        <v/>
      </c>
      <c r="E3787">
        <f>IF(AND(A3784=A3787,ISNUMBER(C3787),ISNUMBER(C3784)),100*(C3787/C3784-1),"")</f>
        <v/>
      </c>
      <c r="F3787">
        <f>IF(AND(A3781=A3787,ISNUMBER(C3787),ISNUMBER(C3781)),100*(C3787/C3781-1),"")</f>
        <v/>
      </c>
      <c r="G3787">
        <f>IF(AND(A3790=A3787,ISNUMBER(C3790),ISNUMBER(C3787)),100*(C3790/C3787-1),"")</f>
        <v/>
      </c>
      <c r="H3787">
        <f>IF(AND(ISNUMBER(G3787),SUMPRODUCT((B$2:B$3826=B3787)*ISNUMBER(G$2:G$3826))=25),G3787-AVERAGEIFS(G$2:G$3826,B$2:B$3826,B3787),"")</f>
        <v/>
      </c>
      <c r="I3787">
        <f>IF(AND(A3793=A3787,ISNUMBER(C3793),ISNUMBER(C3787)),100*(C3793/C3787-1),"")</f>
        <v/>
      </c>
      <c r="J3787">
        <f>IF(AND(ISNUMBER(I3787),SUMPRODUCT((B$2:B$3826=B3787)*ISNUMBER(I$2:I$3826))=25),I3787-AVERAGEIFS(I$2:I$3826,B$2:B$3826,B3787),"")</f>
        <v/>
      </c>
      <c r="K3787" t="inlineStr">
        <is>
          <t>분석</t>
        </is>
      </c>
    </row>
    <row r="3788">
      <c r="A3788" t="inlineStr">
        <is>
          <t>강동구</t>
        </is>
      </c>
      <c r="B3788" t="inlineStr">
        <is>
          <t>2023-07</t>
        </is>
      </c>
      <c r="C3788" t="n">
        <v>89.089661437781</v>
      </c>
      <c r="D3788">
        <f>IF(AND(A3787=A3788,ISNUMBER(C3788),ISNUMBER(C3787)),100*(C3788/C3787-1),"")</f>
        <v/>
      </c>
      <c r="E3788">
        <f>IF(AND(A3785=A3788,ISNUMBER(C3788),ISNUMBER(C3785)),100*(C3788/C3785-1),"")</f>
        <v/>
      </c>
      <c r="F3788">
        <f>IF(AND(A3782=A3788,ISNUMBER(C3788),ISNUMBER(C3782)),100*(C3788/C3782-1),"")</f>
        <v/>
      </c>
      <c r="G3788">
        <f>IF(AND(A3791=A3788,ISNUMBER(C3791),ISNUMBER(C3788)),100*(C3791/C3788-1),"")</f>
        <v/>
      </c>
      <c r="H3788">
        <f>IF(AND(ISNUMBER(G3788),SUMPRODUCT((B$2:B$3826=B3788)*ISNUMBER(G$2:G$3826))=25),G3788-AVERAGEIFS(G$2:G$3826,B$2:B$3826,B3788),"")</f>
        <v/>
      </c>
      <c r="I3788">
        <f>IF(AND(A3794=A3788,ISNUMBER(C3794),ISNUMBER(C3788)),100*(C3794/C3788-1),"")</f>
        <v/>
      </c>
      <c r="J3788">
        <f>IF(AND(ISNUMBER(I3788),SUMPRODUCT((B$2:B$3826=B3788)*ISNUMBER(I$2:I$3826))=25),I3788-AVERAGEIFS(I$2:I$3826,B$2:B$3826,B3788),"")</f>
        <v/>
      </c>
      <c r="K3788" t="inlineStr">
        <is>
          <t>분석</t>
        </is>
      </c>
    </row>
    <row r="3789">
      <c r="A3789" t="inlineStr">
        <is>
          <t>강동구</t>
        </is>
      </c>
      <c r="B3789" t="inlineStr">
        <is>
          <t>2023-08</t>
        </is>
      </c>
      <c r="C3789" t="n">
        <v>89.1024610214016</v>
      </c>
      <c r="D3789">
        <f>IF(AND(A3788=A3789,ISNUMBER(C3789),ISNUMBER(C3788)),100*(C3789/C3788-1),"")</f>
        <v/>
      </c>
      <c r="E3789">
        <f>IF(AND(A3786=A3789,ISNUMBER(C3789),ISNUMBER(C3786)),100*(C3789/C3786-1),"")</f>
        <v/>
      </c>
      <c r="F3789">
        <f>IF(AND(A3783=A3789,ISNUMBER(C3789),ISNUMBER(C3783)),100*(C3789/C3783-1),"")</f>
        <v/>
      </c>
      <c r="G3789">
        <f>IF(AND(A3792=A3789,ISNUMBER(C3792),ISNUMBER(C3789)),100*(C3792/C3789-1),"")</f>
        <v/>
      </c>
      <c r="H3789">
        <f>IF(AND(ISNUMBER(G3789),SUMPRODUCT((B$2:B$3826=B3789)*ISNUMBER(G$2:G$3826))=25),G3789-AVERAGEIFS(G$2:G$3826,B$2:B$3826,B3789),"")</f>
        <v/>
      </c>
      <c r="I3789">
        <f>IF(AND(A3795=A3789,ISNUMBER(C3795),ISNUMBER(C3789)),100*(C3795/C3789-1),"")</f>
        <v/>
      </c>
      <c r="J3789">
        <f>IF(AND(ISNUMBER(I3789),SUMPRODUCT((B$2:B$3826=B3789)*ISNUMBER(I$2:I$3826))=25),I3789-AVERAGEIFS(I$2:I$3826,B$2:B$3826,B3789),"")</f>
        <v/>
      </c>
      <c r="K3789" t="inlineStr">
        <is>
          <t>분석</t>
        </is>
      </c>
    </row>
    <row r="3790">
      <c r="A3790" t="inlineStr">
        <is>
          <t>강동구</t>
        </is>
      </c>
      <c r="B3790" t="inlineStr">
        <is>
          <t>2023-09</t>
        </is>
      </c>
      <c r="C3790" t="n">
        <v>89.2449370992485</v>
      </c>
      <c r="D3790">
        <f>IF(AND(A3789=A3790,ISNUMBER(C3790),ISNUMBER(C3789)),100*(C3790/C3789-1),"")</f>
        <v/>
      </c>
      <c r="E3790">
        <f>IF(AND(A3787=A3790,ISNUMBER(C3790),ISNUMBER(C3787)),100*(C3790/C3787-1),"")</f>
        <v/>
      </c>
      <c r="F3790">
        <f>IF(AND(A3784=A3790,ISNUMBER(C3790),ISNUMBER(C3784)),100*(C3790/C3784-1),"")</f>
        <v/>
      </c>
      <c r="G3790">
        <f>IF(AND(A3793=A3790,ISNUMBER(C3793),ISNUMBER(C3790)),100*(C3793/C3790-1),"")</f>
        <v/>
      </c>
      <c r="H3790">
        <f>IF(AND(ISNUMBER(G3790),SUMPRODUCT((B$2:B$3826=B3790)*ISNUMBER(G$2:G$3826))=25),G3790-AVERAGEIFS(G$2:G$3826,B$2:B$3826,B3790),"")</f>
        <v/>
      </c>
      <c r="I3790">
        <f>IF(AND(A3796=A3790,ISNUMBER(C3796),ISNUMBER(C3790)),100*(C3796/C3790-1),"")</f>
        <v/>
      </c>
      <c r="J3790">
        <f>IF(AND(ISNUMBER(I3790),SUMPRODUCT((B$2:B$3826=B3790)*ISNUMBER(I$2:I$3826))=25),I3790-AVERAGEIFS(I$2:I$3826,B$2:B$3826,B3790),"")</f>
        <v/>
      </c>
      <c r="K3790" t="inlineStr">
        <is>
          <t>분석</t>
        </is>
      </c>
    </row>
    <row r="3791">
      <c r="A3791" t="inlineStr">
        <is>
          <t>강동구</t>
        </is>
      </c>
      <c r="B3791" t="inlineStr">
        <is>
          <t>2023-10</t>
        </is>
      </c>
      <c r="C3791" t="n">
        <v>89.3426922743182</v>
      </c>
      <c r="D3791">
        <f>IF(AND(A3790=A3791,ISNUMBER(C3791),ISNUMBER(C3790)),100*(C3791/C3790-1),"")</f>
        <v/>
      </c>
      <c r="E3791">
        <f>IF(AND(A3788=A3791,ISNUMBER(C3791),ISNUMBER(C3788)),100*(C3791/C3788-1),"")</f>
        <v/>
      </c>
      <c r="F3791">
        <f>IF(AND(A3785=A3791,ISNUMBER(C3791),ISNUMBER(C3785)),100*(C3791/C3785-1),"")</f>
        <v/>
      </c>
      <c r="G3791">
        <f>IF(AND(A3794=A3791,ISNUMBER(C3794),ISNUMBER(C3791)),100*(C3794/C3791-1),"")</f>
        <v/>
      </c>
      <c r="H3791">
        <f>IF(AND(ISNUMBER(G3791),SUMPRODUCT((B$2:B$3826=B3791)*ISNUMBER(G$2:G$3826))=25),G3791-AVERAGEIFS(G$2:G$3826,B$2:B$3826,B3791),"")</f>
        <v/>
      </c>
      <c r="I3791">
        <f>IF(AND(A3797=A3791,ISNUMBER(C3797),ISNUMBER(C3791)),100*(C3797/C3791-1),"")</f>
        <v/>
      </c>
      <c r="J3791">
        <f>IF(AND(ISNUMBER(I3791),SUMPRODUCT((B$2:B$3826=B3791)*ISNUMBER(I$2:I$3826))=25),I3791-AVERAGEIFS(I$2:I$3826,B$2:B$3826,B3791),"")</f>
        <v/>
      </c>
      <c r="K3791" t="inlineStr">
        <is>
          <t>분석</t>
        </is>
      </c>
    </row>
    <row r="3792">
      <c r="A3792" t="inlineStr">
        <is>
          <t>강동구</t>
        </is>
      </c>
      <c r="B3792" t="inlineStr">
        <is>
          <t>2023-11</t>
        </is>
      </c>
      <c r="C3792" t="n">
        <v>89.4670537057783</v>
      </c>
      <c r="D3792">
        <f>IF(AND(A3791=A3792,ISNUMBER(C3792),ISNUMBER(C3791)),100*(C3792/C3791-1),"")</f>
        <v/>
      </c>
      <c r="E3792">
        <f>IF(AND(A3789=A3792,ISNUMBER(C3792),ISNUMBER(C3789)),100*(C3792/C3789-1),"")</f>
        <v/>
      </c>
      <c r="F3792">
        <f>IF(AND(A3786=A3792,ISNUMBER(C3792),ISNUMBER(C3786)),100*(C3792/C3786-1),"")</f>
        <v/>
      </c>
      <c r="G3792">
        <f>IF(AND(A3795=A3792,ISNUMBER(C3795),ISNUMBER(C3792)),100*(C3795/C3792-1),"")</f>
        <v/>
      </c>
      <c r="H3792">
        <f>IF(AND(ISNUMBER(G3792),SUMPRODUCT((B$2:B$3826=B3792)*ISNUMBER(G$2:G$3826))=25),G3792-AVERAGEIFS(G$2:G$3826,B$2:B$3826,B3792),"")</f>
        <v/>
      </c>
      <c r="I3792">
        <f>IF(AND(A3798=A3792,ISNUMBER(C3798),ISNUMBER(C3792)),100*(C3798/C3792-1),"")</f>
        <v/>
      </c>
      <c r="J3792">
        <f>IF(AND(ISNUMBER(I3792),SUMPRODUCT((B$2:B$3826=B3792)*ISNUMBER(I$2:I$3826))=25),I3792-AVERAGEIFS(I$2:I$3826,B$2:B$3826,B3792),"")</f>
        <v/>
      </c>
      <c r="K3792" t="inlineStr">
        <is>
          <t>분석</t>
        </is>
      </c>
    </row>
    <row r="3793">
      <c r="A3793" t="inlineStr">
        <is>
          <t>강동구</t>
        </is>
      </c>
      <c r="B3793" t="inlineStr">
        <is>
          <t>2023-12</t>
        </is>
      </c>
      <c r="C3793" t="n">
        <v>89.5352913327464</v>
      </c>
      <c r="D3793">
        <f>IF(AND(A3792=A3793,ISNUMBER(C3793),ISNUMBER(C3792)),100*(C3793/C3792-1),"")</f>
        <v/>
      </c>
      <c r="E3793">
        <f>IF(AND(A3790=A3793,ISNUMBER(C3793),ISNUMBER(C3790)),100*(C3793/C3790-1),"")</f>
        <v/>
      </c>
      <c r="F3793">
        <f>IF(AND(A3787=A3793,ISNUMBER(C3793),ISNUMBER(C3787)),100*(C3793/C3787-1),"")</f>
        <v/>
      </c>
      <c r="G3793">
        <f>IF(AND(A3796=A3793,ISNUMBER(C3796),ISNUMBER(C3793)),100*(C3796/C3793-1),"")</f>
        <v/>
      </c>
      <c r="H3793">
        <f>IF(AND(ISNUMBER(G3793),SUMPRODUCT((B$2:B$3826=B3793)*ISNUMBER(G$2:G$3826))=25),G3793-AVERAGEIFS(G$2:G$3826,B$2:B$3826,B3793),"")</f>
        <v/>
      </c>
      <c r="I3793">
        <f>IF(AND(A3799=A3793,ISNUMBER(C3799),ISNUMBER(C3793)),100*(C3799/C3793-1),"")</f>
        <v/>
      </c>
      <c r="J3793">
        <f>IF(AND(ISNUMBER(I3793),SUMPRODUCT((B$2:B$3826=B3793)*ISNUMBER(I$2:I$3826))=25),I3793-AVERAGEIFS(I$2:I$3826,B$2:B$3826,B3793),"")</f>
        <v/>
      </c>
      <c r="K3793" t="inlineStr">
        <is>
          <t>분석</t>
        </is>
      </c>
    </row>
    <row r="3794">
      <c r="A3794" t="inlineStr">
        <is>
          <t>강동구</t>
        </is>
      </c>
      <c r="B3794" t="inlineStr">
        <is>
          <t>2024-01</t>
        </is>
      </c>
      <c r="C3794" t="n">
        <v>89.57694557632421</v>
      </c>
      <c r="D3794">
        <f>IF(AND(A3793=A3794,ISNUMBER(C3794),ISNUMBER(C3793)),100*(C3794/C3793-1),"")</f>
        <v/>
      </c>
      <c r="E3794">
        <f>IF(AND(A3791=A3794,ISNUMBER(C3794),ISNUMBER(C3791)),100*(C3794/C3791-1),"")</f>
        <v/>
      </c>
      <c r="F3794">
        <f>IF(AND(A3788=A3794,ISNUMBER(C3794),ISNUMBER(C3788)),100*(C3794/C3788-1),"")</f>
        <v/>
      </c>
      <c r="G3794">
        <f>IF(AND(A3797=A3794,ISNUMBER(C3797),ISNUMBER(C3794)),100*(C3797/C3794-1),"")</f>
        <v/>
      </c>
      <c r="H3794">
        <f>IF(AND(ISNUMBER(G3794),SUMPRODUCT((B$2:B$3826=B3794)*ISNUMBER(G$2:G$3826))=25),G3794-AVERAGEIFS(G$2:G$3826,B$2:B$3826,B3794),"")</f>
        <v/>
      </c>
      <c r="I3794">
        <f>IF(AND(A3800=A3794,ISNUMBER(C3800),ISNUMBER(C3794)),100*(C3800/C3794-1),"")</f>
        <v/>
      </c>
      <c r="J3794">
        <f>IF(AND(ISNUMBER(I3794),SUMPRODUCT((B$2:B$3826=B3794)*ISNUMBER(I$2:I$3826))=25),I3794-AVERAGEIFS(I$2:I$3826,B$2:B$3826,B3794),"")</f>
        <v/>
      </c>
      <c r="K3794" t="inlineStr">
        <is>
          <t>분석</t>
        </is>
      </c>
    </row>
    <row r="3795">
      <c r="A3795" t="inlineStr">
        <is>
          <t>강동구</t>
        </is>
      </c>
      <c r="B3795" t="inlineStr">
        <is>
          <t>2024-02</t>
        </is>
      </c>
      <c r="C3795" t="n">
        <v>89.614460839264</v>
      </c>
      <c r="D3795">
        <f>IF(AND(A3794=A3795,ISNUMBER(C3795),ISNUMBER(C3794)),100*(C3795/C3794-1),"")</f>
        <v/>
      </c>
      <c r="E3795">
        <f>IF(AND(A3792=A3795,ISNUMBER(C3795),ISNUMBER(C3792)),100*(C3795/C3792-1),"")</f>
        <v/>
      </c>
      <c r="F3795">
        <f>IF(AND(A3789=A3795,ISNUMBER(C3795),ISNUMBER(C3789)),100*(C3795/C3789-1),"")</f>
        <v/>
      </c>
      <c r="G3795">
        <f>IF(AND(A3798=A3795,ISNUMBER(C3798),ISNUMBER(C3795)),100*(C3798/C3795-1),"")</f>
        <v/>
      </c>
      <c r="H3795">
        <f>IF(AND(ISNUMBER(G3795),SUMPRODUCT((B$2:B$3826=B3795)*ISNUMBER(G$2:G$3826))=25),G3795-AVERAGEIFS(G$2:G$3826,B$2:B$3826,B3795),"")</f>
        <v/>
      </c>
      <c r="I3795">
        <f>IF(AND(A3801=A3795,ISNUMBER(C3801),ISNUMBER(C3795)),100*(C3801/C3795-1),"")</f>
        <v/>
      </c>
      <c r="J3795">
        <f>IF(AND(ISNUMBER(I3795),SUMPRODUCT((B$2:B$3826=B3795)*ISNUMBER(I$2:I$3826))=25),I3795-AVERAGEIFS(I$2:I$3826,B$2:B$3826,B3795),"")</f>
        <v/>
      </c>
      <c r="K3795" t="inlineStr">
        <is>
          <t>분석</t>
        </is>
      </c>
    </row>
    <row r="3796">
      <c r="A3796" t="inlineStr">
        <is>
          <t>강동구</t>
        </is>
      </c>
      <c r="B3796" t="inlineStr">
        <is>
          <t>2024-03</t>
        </is>
      </c>
      <c r="C3796" t="n">
        <v>89.6031044471321</v>
      </c>
      <c r="D3796">
        <f>IF(AND(A3795=A3796,ISNUMBER(C3796),ISNUMBER(C3795)),100*(C3796/C3795-1),"")</f>
        <v/>
      </c>
      <c r="E3796">
        <f>IF(AND(A3793=A3796,ISNUMBER(C3796),ISNUMBER(C3793)),100*(C3796/C3793-1),"")</f>
        <v/>
      </c>
      <c r="F3796">
        <f>IF(AND(A3790=A3796,ISNUMBER(C3796),ISNUMBER(C3790)),100*(C3796/C3790-1),"")</f>
        <v/>
      </c>
      <c r="G3796">
        <f>IF(AND(A3799=A3796,ISNUMBER(C3799),ISNUMBER(C3796)),100*(C3799/C3796-1),"")</f>
        <v/>
      </c>
      <c r="H3796">
        <f>IF(AND(ISNUMBER(G3796),SUMPRODUCT((B$2:B$3826=B3796)*ISNUMBER(G$2:G$3826))=25),G3796-AVERAGEIFS(G$2:G$3826,B$2:B$3826,B3796),"")</f>
        <v/>
      </c>
      <c r="I3796">
        <f>IF(AND(A3802=A3796,ISNUMBER(C3802),ISNUMBER(C3796)),100*(C3802/C3796-1),"")</f>
        <v/>
      </c>
      <c r="J3796">
        <f>IF(AND(ISNUMBER(I3796),SUMPRODUCT((B$2:B$3826=B3796)*ISNUMBER(I$2:I$3826))=25),I3796-AVERAGEIFS(I$2:I$3826,B$2:B$3826,B3796),"")</f>
        <v/>
      </c>
      <c r="K3796" t="inlineStr">
        <is>
          <t>분석</t>
        </is>
      </c>
    </row>
    <row r="3797">
      <c r="A3797" t="inlineStr">
        <is>
          <t>강동구</t>
        </is>
      </c>
      <c r="B3797" t="inlineStr">
        <is>
          <t>2024-04</t>
        </is>
      </c>
      <c r="C3797" t="n">
        <v>89.5618597982392</v>
      </c>
      <c r="D3797">
        <f>IF(AND(A3796=A3797,ISNUMBER(C3797),ISNUMBER(C3796)),100*(C3797/C3796-1),"")</f>
        <v/>
      </c>
      <c r="E3797">
        <f>IF(AND(A3794=A3797,ISNUMBER(C3797),ISNUMBER(C3794)),100*(C3797/C3794-1),"")</f>
        <v/>
      </c>
      <c r="F3797">
        <f>IF(AND(A3791=A3797,ISNUMBER(C3797),ISNUMBER(C3791)),100*(C3797/C3791-1),"")</f>
        <v/>
      </c>
      <c r="G3797">
        <f>IF(AND(A3800=A3797,ISNUMBER(C3800),ISNUMBER(C3797)),100*(C3800/C3797-1),"")</f>
        <v/>
      </c>
      <c r="H3797">
        <f>IF(AND(ISNUMBER(G3797),SUMPRODUCT((B$2:B$3826=B3797)*ISNUMBER(G$2:G$3826))=25),G3797-AVERAGEIFS(G$2:G$3826,B$2:B$3826,B3797),"")</f>
        <v/>
      </c>
      <c r="I3797">
        <f>IF(AND(A3803=A3797,ISNUMBER(C3803),ISNUMBER(C3797)),100*(C3803/C3797-1),"")</f>
        <v/>
      </c>
      <c r="J3797">
        <f>IF(AND(ISNUMBER(I3797),SUMPRODUCT((B$2:B$3826=B3797)*ISNUMBER(I$2:I$3826))=25),I3797-AVERAGEIFS(I$2:I$3826,B$2:B$3826,B3797),"")</f>
        <v/>
      </c>
      <c r="K3797" t="inlineStr">
        <is>
          <t>분석</t>
        </is>
      </c>
    </row>
    <row r="3798">
      <c r="A3798" t="inlineStr">
        <is>
          <t>강동구</t>
        </is>
      </c>
      <c r="B3798" t="inlineStr">
        <is>
          <t>2024-05</t>
        </is>
      </c>
      <c r="C3798" t="n">
        <v>89.5476455633421</v>
      </c>
      <c r="D3798">
        <f>IF(AND(A3797=A3798,ISNUMBER(C3798),ISNUMBER(C3797)),100*(C3798/C3797-1),"")</f>
        <v/>
      </c>
      <c r="E3798">
        <f>IF(AND(A3795=A3798,ISNUMBER(C3798),ISNUMBER(C3795)),100*(C3798/C3795-1),"")</f>
        <v/>
      </c>
      <c r="F3798">
        <f>IF(AND(A3792=A3798,ISNUMBER(C3798),ISNUMBER(C3792)),100*(C3798/C3792-1),"")</f>
        <v/>
      </c>
      <c r="G3798">
        <f>IF(AND(A3801=A3798,ISNUMBER(C3801),ISNUMBER(C3798)),100*(C3801/C3798-1),"")</f>
        <v/>
      </c>
      <c r="H3798">
        <f>IF(AND(ISNUMBER(G3798),SUMPRODUCT((B$2:B$3826=B3798)*ISNUMBER(G$2:G$3826))=25),G3798-AVERAGEIFS(G$2:G$3826,B$2:B$3826,B3798),"")</f>
        <v/>
      </c>
      <c r="I3798">
        <f>IF(AND(A3804=A3798,ISNUMBER(C3804),ISNUMBER(C3798)),100*(C3804/C3798-1),"")</f>
        <v/>
      </c>
      <c r="J3798">
        <f>IF(AND(ISNUMBER(I3798),SUMPRODUCT((B$2:B$3826=B3798)*ISNUMBER(I$2:I$3826))=25),I3798-AVERAGEIFS(I$2:I$3826,B$2:B$3826,B3798),"")</f>
        <v/>
      </c>
      <c r="K3798" t="inlineStr">
        <is>
          <t>분석</t>
        </is>
      </c>
    </row>
    <row r="3799">
      <c r="A3799" t="inlineStr">
        <is>
          <t>강동구</t>
        </is>
      </c>
      <c r="B3799" t="inlineStr">
        <is>
          <t>2024-06</t>
        </is>
      </c>
      <c r="C3799" t="n">
        <v>89.5649681343815</v>
      </c>
      <c r="D3799">
        <f>IF(AND(A3798=A3799,ISNUMBER(C3799),ISNUMBER(C3798)),100*(C3799/C3798-1),"")</f>
        <v/>
      </c>
      <c r="E3799">
        <f>IF(AND(A3796=A3799,ISNUMBER(C3799),ISNUMBER(C3796)),100*(C3799/C3796-1),"")</f>
        <v/>
      </c>
      <c r="F3799">
        <f>IF(AND(A3793=A3799,ISNUMBER(C3799),ISNUMBER(C3793)),100*(C3799/C3793-1),"")</f>
        <v/>
      </c>
      <c r="G3799">
        <f>IF(AND(A3802=A3799,ISNUMBER(C3802),ISNUMBER(C3799)),100*(C3802/C3799-1),"")</f>
        <v/>
      </c>
      <c r="H3799">
        <f>IF(AND(ISNUMBER(G3799),SUMPRODUCT((B$2:B$3826=B3799)*ISNUMBER(G$2:G$3826))=25),G3799-AVERAGEIFS(G$2:G$3826,B$2:B$3826,B3799),"")</f>
        <v/>
      </c>
      <c r="I3799">
        <f>IF(AND(A3805=A3799,ISNUMBER(C3805),ISNUMBER(C3799)),100*(C3805/C3799-1),"")</f>
        <v/>
      </c>
      <c r="J3799">
        <f>IF(AND(ISNUMBER(I3799),SUMPRODUCT((B$2:B$3826=B3799)*ISNUMBER(I$2:I$3826))=25),I3799-AVERAGEIFS(I$2:I$3826,B$2:B$3826,B3799),"")</f>
        <v/>
      </c>
      <c r="K3799" t="inlineStr">
        <is>
          <t>분석</t>
        </is>
      </c>
    </row>
    <row r="3800">
      <c r="A3800" t="inlineStr">
        <is>
          <t>강동구</t>
        </is>
      </c>
      <c r="B3800" t="inlineStr">
        <is>
          <t>2024-07</t>
        </is>
      </c>
      <c r="C3800" t="n">
        <v>89.5973307760713</v>
      </c>
      <c r="D3800">
        <f>IF(AND(A3799=A3800,ISNUMBER(C3800),ISNUMBER(C3799)),100*(C3800/C3799-1),"")</f>
        <v/>
      </c>
      <c r="E3800">
        <f>IF(AND(A3797=A3800,ISNUMBER(C3800),ISNUMBER(C3797)),100*(C3800/C3797-1),"")</f>
        <v/>
      </c>
      <c r="F3800">
        <f>IF(AND(A3794=A3800,ISNUMBER(C3800),ISNUMBER(C3794)),100*(C3800/C3794-1),"")</f>
        <v/>
      </c>
      <c r="G3800">
        <f>IF(AND(A3803=A3800,ISNUMBER(C3803),ISNUMBER(C3800)),100*(C3803/C3800-1),"")</f>
        <v/>
      </c>
      <c r="H3800">
        <f>IF(AND(ISNUMBER(G3800),SUMPRODUCT((B$2:B$3826=B3800)*ISNUMBER(G$2:G$3826))=25),G3800-AVERAGEIFS(G$2:G$3826,B$2:B$3826,B3800),"")</f>
        <v/>
      </c>
      <c r="I3800">
        <f>IF(AND(A3806=A3800,ISNUMBER(C3806),ISNUMBER(C3800)),100*(C3806/C3800-1),"")</f>
        <v/>
      </c>
      <c r="J3800">
        <f>IF(AND(ISNUMBER(I3800),SUMPRODUCT((B$2:B$3826=B3800)*ISNUMBER(I$2:I$3826))=25),I3800-AVERAGEIFS(I$2:I$3826,B$2:B$3826,B3800),"")</f>
        <v/>
      </c>
      <c r="K3800" t="inlineStr">
        <is>
          <t>분석</t>
        </is>
      </c>
    </row>
    <row r="3801">
      <c r="A3801" t="inlineStr">
        <is>
          <t>강동구</t>
        </is>
      </c>
      <c r="B3801" t="inlineStr">
        <is>
          <t>2024-08</t>
        </is>
      </c>
      <c r="C3801" t="n">
        <v>89.6173275052104</v>
      </c>
      <c r="D3801">
        <f>IF(AND(A3800=A3801,ISNUMBER(C3801),ISNUMBER(C3800)),100*(C3801/C3800-1),"")</f>
        <v/>
      </c>
      <c r="E3801">
        <f>IF(AND(A3798=A3801,ISNUMBER(C3801),ISNUMBER(C3798)),100*(C3801/C3798-1),"")</f>
        <v/>
      </c>
      <c r="F3801">
        <f>IF(AND(A3795=A3801,ISNUMBER(C3801),ISNUMBER(C3795)),100*(C3801/C3795-1),"")</f>
        <v/>
      </c>
      <c r="G3801">
        <f>IF(AND(A3804=A3801,ISNUMBER(C3804),ISNUMBER(C3801)),100*(C3804/C3801-1),"")</f>
        <v/>
      </c>
      <c r="H3801">
        <f>IF(AND(ISNUMBER(G3801),SUMPRODUCT((B$2:B$3826=B3801)*ISNUMBER(G$2:G$3826))=25),G3801-AVERAGEIFS(G$2:G$3826,B$2:B$3826,B3801),"")</f>
        <v/>
      </c>
      <c r="I3801">
        <f>IF(AND(A3807=A3801,ISNUMBER(C3807),ISNUMBER(C3801)),100*(C3807/C3801-1),"")</f>
        <v/>
      </c>
      <c r="J3801">
        <f>IF(AND(ISNUMBER(I3801),SUMPRODUCT((B$2:B$3826=B3801)*ISNUMBER(I$2:I$3826))=25),I3801-AVERAGEIFS(I$2:I$3826,B$2:B$3826,B3801),"")</f>
        <v/>
      </c>
      <c r="K3801" t="inlineStr">
        <is>
          <t>분석</t>
        </is>
      </c>
    </row>
    <row r="3802">
      <c r="A3802" t="inlineStr">
        <is>
          <t>강동구</t>
        </is>
      </c>
      <c r="B3802" t="inlineStr">
        <is>
          <t>2024-09</t>
        </is>
      </c>
      <c r="C3802" t="n">
        <v>89.59273358734529</v>
      </c>
      <c r="D3802">
        <f>IF(AND(A3801=A3802,ISNUMBER(C3802),ISNUMBER(C3801)),100*(C3802/C3801-1),"")</f>
        <v/>
      </c>
      <c r="E3802">
        <f>IF(AND(A3799=A3802,ISNUMBER(C3802),ISNUMBER(C3799)),100*(C3802/C3799-1),"")</f>
        <v/>
      </c>
      <c r="F3802">
        <f>IF(AND(A3796=A3802,ISNUMBER(C3802),ISNUMBER(C3796)),100*(C3802/C3796-1),"")</f>
        <v/>
      </c>
      <c r="G3802">
        <f>IF(AND(A3805=A3802,ISNUMBER(C3805),ISNUMBER(C3802)),100*(C3805/C3802-1),"")</f>
        <v/>
      </c>
      <c r="H3802">
        <f>IF(AND(ISNUMBER(G3802),SUMPRODUCT((B$2:B$3826=B3802)*ISNUMBER(G$2:G$3826))=25),G3802-AVERAGEIFS(G$2:G$3826,B$2:B$3826,B3802),"")</f>
        <v/>
      </c>
      <c r="I3802">
        <f>IF(AND(A3808=A3802,ISNUMBER(C3808),ISNUMBER(C3802)),100*(C3808/C3802-1),"")</f>
        <v/>
      </c>
      <c r="J3802">
        <f>IF(AND(ISNUMBER(I3802),SUMPRODUCT((B$2:B$3826=B3802)*ISNUMBER(I$2:I$3826))=25),I3802-AVERAGEIFS(I$2:I$3826,B$2:B$3826,B3802),"")</f>
        <v/>
      </c>
      <c r="K3802" t="inlineStr">
        <is>
          <t>분석</t>
        </is>
      </c>
    </row>
    <row r="3803">
      <c r="A3803" t="inlineStr">
        <is>
          <t>강동구</t>
        </is>
      </c>
      <c r="B3803" t="inlineStr">
        <is>
          <t>2024-10</t>
        </is>
      </c>
      <c r="C3803" t="n">
        <v>89.7153416995877</v>
      </c>
      <c r="D3803">
        <f>IF(AND(A3802=A3803,ISNUMBER(C3803),ISNUMBER(C3802)),100*(C3803/C3802-1),"")</f>
        <v/>
      </c>
      <c r="E3803">
        <f>IF(AND(A3800=A3803,ISNUMBER(C3803),ISNUMBER(C3800)),100*(C3803/C3800-1),"")</f>
        <v/>
      </c>
      <c r="F3803">
        <f>IF(AND(A3797=A3803,ISNUMBER(C3803),ISNUMBER(C3797)),100*(C3803/C3797-1),"")</f>
        <v/>
      </c>
      <c r="G3803">
        <f>IF(AND(A3806=A3803,ISNUMBER(C3806),ISNUMBER(C3803)),100*(C3806/C3803-1),"")</f>
        <v/>
      </c>
      <c r="H3803">
        <f>IF(AND(ISNUMBER(G3803),SUMPRODUCT((B$2:B$3826=B3803)*ISNUMBER(G$2:G$3826))=25),G3803-AVERAGEIFS(G$2:G$3826,B$2:B$3826,B3803),"")</f>
        <v/>
      </c>
      <c r="I3803">
        <f>IF(AND(A3809=A3803,ISNUMBER(C3809),ISNUMBER(C3803)),100*(C3809/C3803-1),"")</f>
        <v/>
      </c>
      <c r="J3803">
        <f>IF(AND(ISNUMBER(I3803),SUMPRODUCT((B$2:B$3826=B3803)*ISNUMBER(I$2:I$3826))=25),I3803-AVERAGEIFS(I$2:I$3826,B$2:B$3826,B3803),"")</f>
        <v/>
      </c>
      <c r="K3803" t="inlineStr">
        <is>
          <t>분석</t>
        </is>
      </c>
    </row>
    <row r="3804">
      <c r="A3804" t="inlineStr">
        <is>
          <t>강동구</t>
        </is>
      </c>
      <c r="B3804" t="inlineStr">
        <is>
          <t>2024-11</t>
        </is>
      </c>
      <c r="C3804" t="n">
        <v>89.9279839246352</v>
      </c>
      <c r="D3804">
        <f>IF(AND(A3803=A3804,ISNUMBER(C3804),ISNUMBER(C3803)),100*(C3804/C3803-1),"")</f>
        <v/>
      </c>
      <c r="E3804">
        <f>IF(AND(A3801=A3804,ISNUMBER(C3804),ISNUMBER(C3801)),100*(C3804/C3801-1),"")</f>
        <v/>
      </c>
      <c r="F3804">
        <f>IF(AND(A3798=A3804,ISNUMBER(C3804),ISNUMBER(C3798)),100*(C3804/C3798-1),"")</f>
        <v/>
      </c>
      <c r="G3804">
        <f>IF(AND(A3807=A3804,ISNUMBER(C3807),ISNUMBER(C3804)),100*(C3807/C3804-1),"")</f>
        <v/>
      </c>
      <c r="H3804">
        <f>IF(AND(ISNUMBER(G3804),SUMPRODUCT((B$2:B$3826=B3804)*ISNUMBER(G$2:G$3826))=25),G3804-AVERAGEIFS(G$2:G$3826,B$2:B$3826,B3804),"")</f>
        <v/>
      </c>
      <c r="I3804">
        <f>IF(AND(A3810=A3804,ISNUMBER(C3810),ISNUMBER(C3804)),100*(C3810/C3804-1),"")</f>
        <v/>
      </c>
      <c r="J3804">
        <f>IF(AND(ISNUMBER(I3804),SUMPRODUCT((B$2:B$3826=B3804)*ISNUMBER(I$2:I$3826))=25),I3804-AVERAGEIFS(I$2:I$3826,B$2:B$3826,B3804),"")</f>
        <v/>
      </c>
      <c r="K3804" t="inlineStr">
        <is>
          <t>분석</t>
        </is>
      </c>
    </row>
    <row r="3805">
      <c r="A3805" t="inlineStr">
        <is>
          <t>강동구</t>
        </is>
      </c>
      <c r="B3805" t="inlineStr">
        <is>
          <t>2024-12</t>
        </is>
      </c>
      <c r="C3805" t="n">
        <v>89.9045776634913</v>
      </c>
      <c r="D3805">
        <f>IF(AND(A3804=A3805,ISNUMBER(C3805),ISNUMBER(C3804)),100*(C3805/C3804-1),"")</f>
        <v/>
      </c>
      <c r="E3805">
        <f>IF(AND(A3802=A3805,ISNUMBER(C3805),ISNUMBER(C3802)),100*(C3805/C3802-1),"")</f>
        <v/>
      </c>
      <c r="F3805">
        <f>IF(AND(A3799=A3805,ISNUMBER(C3805),ISNUMBER(C3799)),100*(C3805/C3799-1),"")</f>
        <v/>
      </c>
      <c r="G3805">
        <f>IF(AND(A3808=A3805,ISNUMBER(C3808),ISNUMBER(C3805)),100*(C3808/C3805-1),"")</f>
        <v/>
      </c>
      <c r="H3805">
        <f>IF(AND(ISNUMBER(G3805),SUMPRODUCT((B$2:B$3826=B3805)*ISNUMBER(G$2:G$3826))=25),G3805-AVERAGEIFS(G$2:G$3826,B$2:B$3826,B3805),"")</f>
        <v/>
      </c>
      <c r="I3805">
        <f>IF(AND(A3811=A3805,ISNUMBER(C3811),ISNUMBER(C3805)),100*(C3811/C3805-1),"")</f>
        <v/>
      </c>
      <c r="J3805">
        <f>IF(AND(ISNUMBER(I3805),SUMPRODUCT((B$2:B$3826=B3805)*ISNUMBER(I$2:I$3826))=25),I3805-AVERAGEIFS(I$2:I$3826,B$2:B$3826,B3805),"")</f>
        <v/>
      </c>
      <c r="K3805" t="inlineStr">
        <is>
          <t>분석</t>
        </is>
      </c>
    </row>
    <row r="3806">
      <c r="A3806" t="inlineStr">
        <is>
          <t>강동구</t>
        </is>
      </c>
      <c r="B3806" t="inlineStr">
        <is>
          <t>2025-01</t>
        </is>
      </c>
      <c r="C3806" t="n">
        <v>89.88408180905741</v>
      </c>
      <c r="D3806">
        <f>IF(AND(A3805=A3806,ISNUMBER(C3806),ISNUMBER(C3805)),100*(C3806/C3805-1),"")</f>
        <v/>
      </c>
      <c r="E3806">
        <f>IF(AND(A3803=A3806,ISNUMBER(C3806),ISNUMBER(C3803)),100*(C3806/C3803-1),"")</f>
        <v/>
      </c>
      <c r="F3806">
        <f>IF(AND(A3800=A3806,ISNUMBER(C3806),ISNUMBER(C3800)),100*(C3806/C3800-1),"")</f>
        <v/>
      </c>
      <c r="G3806">
        <f>IF(AND(A3809=A3806,ISNUMBER(C3809),ISNUMBER(C3806)),100*(C3809/C3806-1),"")</f>
        <v/>
      </c>
      <c r="H3806">
        <f>IF(AND(ISNUMBER(G3806),SUMPRODUCT((B$2:B$3826=B3806)*ISNUMBER(G$2:G$3826))=25),G3806-AVERAGEIFS(G$2:G$3826,B$2:B$3826,B3806),"")</f>
        <v/>
      </c>
      <c r="I3806">
        <f>IF(AND(A3812=A3806,ISNUMBER(C3812),ISNUMBER(C3806)),100*(C3812/C3806-1),"")</f>
        <v/>
      </c>
      <c r="J3806">
        <f>IF(AND(ISNUMBER(I3806),SUMPRODUCT((B$2:B$3826=B3806)*ISNUMBER(I$2:I$3826))=25),I3806-AVERAGEIFS(I$2:I$3826,B$2:B$3826,B3806),"")</f>
        <v/>
      </c>
      <c r="K3806" t="inlineStr">
        <is>
          <t>분석</t>
        </is>
      </c>
    </row>
    <row r="3807">
      <c r="A3807" t="inlineStr">
        <is>
          <t>강동구</t>
        </is>
      </c>
      <c r="B3807" t="inlineStr">
        <is>
          <t>2025-02</t>
        </is>
      </c>
      <c r="C3807" t="n">
        <v>89.9141150638705</v>
      </c>
      <c r="D3807">
        <f>IF(AND(A3806=A3807,ISNUMBER(C3807),ISNUMBER(C3806)),100*(C3807/C3806-1),"")</f>
        <v/>
      </c>
      <c r="E3807">
        <f>IF(AND(A3804=A3807,ISNUMBER(C3807),ISNUMBER(C3804)),100*(C3807/C3804-1),"")</f>
        <v/>
      </c>
      <c r="F3807">
        <f>IF(AND(A3801=A3807,ISNUMBER(C3807),ISNUMBER(C3801)),100*(C3807/C3801-1),"")</f>
        <v/>
      </c>
      <c r="G3807">
        <f>IF(AND(A3810=A3807,ISNUMBER(C3810),ISNUMBER(C3807)),100*(C3810/C3807-1),"")</f>
        <v/>
      </c>
      <c r="H3807">
        <f>IF(AND(ISNUMBER(G3807),SUMPRODUCT((B$2:B$3826=B3807)*ISNUMBER(G$2:G$3826))=25),G3807-AVERAGEIFS(G$2:G$3826,B$2:B$3826,B3807),"")</f>
        <v/>
      </c>
      <c r="I3807">
        <f>IF(AND(A3813=A3807,ISNUMBER(C3813),ISNUMBER(C3807)),100*(C3813/C3807-1),"")</f>
        <v/>
      </c>
      <c r="J3807">
        <f>IF(AND(ISNUMBER(I3807),SUMPRODUCT((B$2:B$3826=B3807)*ISNUMBER(I$2:I$3826))=25),I3807-AVERAGEIFS(I$2:I$3826,B$2:B$3826,B3807),"")</f>
        <v/>
      </c>
      <c r="K3807" t="inlineStr">
        <is>
          <t>분석</t>
        </is>
      </c>
    </row>
    <row r="3808">
      <c r="A3808" t="inlineStr">
        <is>
          <t>강동구</t>
        </is>
      </c>
      <c r="B3808" t="inlineStr">
        <is>
          <t>2025-03</t>
        </is>
      </c>
      <c r="C3808" t="n">
        <v>90.050613626851</v>
      </c>
      <c r="D3808">
        <f>IF(AND(A3807=A3808,ISNUMBER(C3808),ISNUMBER(C3807)),100*(C3808/C3807-1),"")</f>
        <v/>
      </c>
      <c r="E3808">
        <f>IF(AND(A3805=A3808,ISNUMBER(C3808),ISNUMBER(C3805)),100*(C3808/C3805-1),"")</f>
        <v/>
      </c>
      <c r="F3808">
        <f>IF(AND(A3802=A3808,ISNUMBER(C3808),ISNUMBER(C3802)),100*(C3808/C3802-1),"")</f>
        <v/>
      </c>
      <c r="G3808">
        <f>IF(AND(A3811=A3808,ISNUMBER(C3811),ISNUMBER(C3808)),100*(C3811/C3808-1),"")</f>
        <v/>
      </c>
      <c r="H3808">
        <f>IF(AND(ISNUMBER(G3808),SUMPRODUCT((B$2:B$3826=B3808)*ISNUMBER(G$2:G$3826))=25),G3808-AVERAGEIFS(G$2:G$3826,B$2:B$3826,B3808),"")</f>
        <v/>
      </c>
      <c r="I3808">
        <f>IF(AND(A3814=A3808,ISNUMBER(C3814),ISNUMBER(C3808)),100*(C3814/C3808-1),"")</f>
        <v/>
      </c>
      <c r="J3808">
        <f>IF(AND(ISNUMBER(I3808),SUMPRODUCT((B$2:B$3826=B3808)*ISNUMBER(I$2:I$3826))=25),I3808-AVERAGEIFS(I$2:I$3826,B$2:B$3826,B3808),"")</f>
        <v/>
      </c>
      <c r="K3808" t="inlineStr">
        <is>
          <t>분석</t>
        </is>
      </c>
    </row>
    <row r="3809">
      <c r="A3809" t="inlineStr">
        <is>
          <t>강동구</t>
        </is>
      </c>
      <c r="B3809" t="inlineStr">
        <is>
          <t>2025-04</t>
        </is>
      </c>
      <c r="C3809" t="n">
        <v>90.3203987486803</v>
      </c>
      <c r="D3809">
        <f>IF(AND(A3808=A3809,ISNUMBER(C3809),ISNUMBER(C3808)),100*(C3809/C3808-1),"")</f>
        <v/>
      </c>
      <c r="E3809">
        <f>IF(AND(A3806=A3809,ISNUMBER(C3809),ISNUMBER(C3806)),100*(C3809/C3806-1),"")</f>
        <v/>
      </c>
      <c r="F3809">
        <f>IF(AND(A3803=A3809,ISNUMBER(C3809),ISNUMBER(C3803)),100*(C3809/C3803-1),"")</f>
        <v/>
      </c>
      <c r="G3809">
        <f>IF(AND(A3812=A3809,ISNUMBER(C3812),ISNUMBER(C3809)),100*(C3812/C3809-1),"")</f>
        <v/>
      </c>
      <c r="H3809">
        <f>IF(AND(ISNUMBER(G3809),SUMPRODUCT((B$2:B$3826=B3809)*ISNUMBER(G$2:G$3826))=25),G3809-AVERAGEIFS(G$2:G$3826,B$2:B$3826,B3809),"")</f>
        <v/>
      </c>
      <c r="I3809">
        <f>IF(AND(A3815=A3809,ISNUMBER(C3815),ISNUMBER(C3809)),100*(C3815/C3809-1),"")</f>
        <v/>
      </c>
      <c r="J3809">
        <f>IF(AND(ISNUMBER(I3809),SUMPRODUCT((B$2:B$3826=B3809)*ISNUMBER(I$2:I$3826))=25),I3809-AVERAGEIFS(I$2:I$3826,B$2:B$3826,B3809),"")</f>
        <v/>
      </c>
      <c r="K3809" t="inlineStr">
        <is>
          <t>분석</t>
        </is>
      </c>
    </row>
    <row r="3810">
      <c r="A3810" t="inlineStr">
        <is>
          <t>강동구</t>
        </is>
      </c>
      <c r="B3810" t="inlineStr">
        <is>
          <t>2025-05</t>
        </is>
      </c>
      <c r="C3810" t="n">
        <v>90.3907943802562</v>
      </c>
      <c r="D3810">
        <f>IF(AND(A3809=A3810,ISNUMBER(C3810),ISNUMBER(C3809)),100*(C3810/C3809-1),"")</f>
        <v/>
      </c>
      <c r="E3810">
        <f>IF(AND(A3807=A3810,ISNUMBER(C3810),ISNUMBER(C3807)),100*(C3810/C3807-1),"")</f>
        <v/>
      </c>
      <c r="F3810">
        <f>IF(AND(A3804=A3810,ISNUMBER(C3810),ISNUMBER(C3804)),100*(C3810/C3804-1),"")</f>
        <v/>
      </c>
      <c r="G3810">
        <f>IF(AND(A3813=A3810,ISNUMBER(C3813),ISNUMBER(C3810)),100*(C3813/C3810-1),"")</f>
        <v/>
      </c>
      <c r="H3810">
        <f>IF(AND(ISNUMBER(G3810),SUMPRODUCT((B$2:B$3826=B3810)*ISNUMBER(G$2:G$3826))=25),G3810-AVERAGEIFS(G$2:G$3826,B$2:B$3826,B3810),"")</f>
        <v/>
      </c>
      <c r="I3810">
        <f>IF(AND(A3816=A3810,ISNUMBER(C3816),ISNUMBER(C3810)),100*(C3816/C3810-1),"")</f>
        <v/>
      </c>
      <c r="J3810">
        <f>IF(AND(ISNUMBER(I3810),SUMPRODUCT((B$2:B$3826=B3810)*ISNUMBER(I$2:I$3826))=25),I3810-AVERAGEIFS(I$2:I$3826,B$2:B$3826,B3810),"")</f>
        <v/>
      </c>
      <c r="K3810" t="inlineStr">
        <is>
          <t>분석</t>
        </is>
      </c>
    </row>
    <row r="3811">
      <c r="A3811" t="inlineStr">
        <is>
          <t>강동구</t>
        </is>
      </c>
      <c r="B3811" t="inlineStr">
        <is>
          <t>2025-06</t>
        </is>
      </c>
      <c r="C3811" t="n">
        <v>90.6371697871046</v>
      </c>
      <c r="D3811">
        <f>IF(AND(A3810=A3811,ISNUMBER(C3811),ISNUMBER(C3810)),100*(C3811/C3810-1),"")</f>
        <v/>
      </c>
      <c r="E3811">
        <f>IF(AND(A3808=A3811,ISNUMBER(C3811),ISNUMBER(C3808)),100*(C3811/C3808-1),"")</f>
        <v/>
      </c>
      <c r="F3811">
        <f>IF(AND(A3805=A3811,ISNUMBER(C3811),ISNUMBER(C3805)),100*(C3811/C3805-1),"")</f>
        <v/>
      </c>
      <c r="G3811">
        <f>IF(AND(A3814=A3811,ISNUMBER(C3814),ISNUMBER(C3811)),100*(C3814/C3811-1),"")</f>
        <v/>
      </c>
      <c r="H3811">
        <f>IF(AND(ISNUMBER(G3811),SUMPRODUCT((B$2:B$3826=B3811)*ISNUMBER(G$2:G$3826))=25),G3811-AVERAGEIFS(G$2:G$3826,B$2:B$3826,B3811),"")</f>
        <v/>
      </c>
      <c r="I3811">
        <f>IF(AND(A3817=A3811,ISNUMBER(C3817),ISNUMBER(C3811)),100*(C3817/C3811-1),"")</f>
        <v/>
      </c>
      <c r="J3811">
        <f>IF(AND(ISNUMBER(I3811),SUMPRODUCT((B$2:B$3826=B3811)*ISNUMBER(I$2:I$3826))=25),I3811-AVERAGEIFS(I$2:I$3826,B$2:B$3826,B3811),"")</f>
        <v/>
      </c>
      <c r="K3811" t="inlineStr">
        <is>
          <t>분석</t>
        </is>
      </c>
    </row>
    <row r="3812">
      <c r="A3812" t="inlineStr">
        <is>
          <t>강동구</t>
        </is>
      </c>
      <c r="B3812" t="inlineStr">
        <is>
          <t>2025-07</t>
        </is>
      </c>
      <c r="C3812" t="n">
        <v>91.22501835547889</v>
      </c>
      <c r="D3812">
        <f>IF(AND(A3811=A3812,ISNUMBER(C3812),ISNUMBER(C3811)),100*(C3812/C3811-1),"")</f>
        <v/>
      </c>
      <c r="E3812">
        <f>IF(AND(A3809=A3812,ISNUMBER(C3812),ISNUMBER(C3809)),100*(C3812/C3809-1),"")</f>
        <v/>
      </c>
      <c r="F3812">
        <f>IF(AND(A3806=A3812,ISNUMBER(C3812),ISNUMBER(C3806)),100*(C3812/C3806-1),"")</f>
        <v/>
      </c>
      <c r="G3812">
        <f>IF(AND(A3815=A3812,ISNUMBER(C3815),ISNUMBER(C3812)),100*(C3815/C3812-1),"")</f>
        <v/>
      </c>
      <c r="H3812">
        <f>IF(AND(ISNUMBER(G3812),SUMPRODUCT((B$2:B$3826=B3812)*ISNUMBER(G$2:G$3826))=25),G3812-AVERAGEIFS(G$2:G$3826,B$2:B$3826,B3812),"")</f>
        <v/>
      </c>
      <c r="I3812">
        <f>IF(AND(A3818=A3812,ISNUMBER(C3818),ISNUMBER(C3812)),100*(C3818/C3812-1),"")</f>
        <v/>
      </c>
      <c r="J3812">
        <f>IF(AND(ISNUMBER(I3812),SUMPRODUCT((B$2:B$3826=B3812)*ISNUMBER(I$2:I$3826))=25),I3812-AVERAGEIFS(I$2:I$3826,B$2:B$3826,B3812),"")</f>
        <v/>
      </c>
      <c r="K3812" t="inlineStr">
        <is>
          <t>분석</t>
        </is>
      </c>
    </row>
    <row r="3813">
      <c r="A3813" t="inlineStr">
        <is>
          <t>강동구</t>
        </is>
      </c>
      <c r="B3813" t="inlineStr">
        <is>
          <t>2025-08</t>
        </is>
      </c>
      <c r="C3813" t="n">
        <v>91.7093166647977</v>
      </c>
      <c r="D3813">
        <f>IF(AND(A3812=A3813,ISNUMBER(C3813),ISNUMBER(C3812)),100*(C3813/C3812-1),"")</f>
        <v/>
      </c>
      <c r="E3813">
        <f>IF(AND(A3810=A3813,ISNUMBER(C3813),ISNUMBER(C3810)),100*(C3813/C3810-1),"")</f>
        <v/>
      </c>
      <c r="F3813">
        <f>IF(AND(A3807=A3813,ISNUMBER(C3813),ISNUMBER(C3807)),100*(C3813/C3807-1),"")</f>
        <v/>
      </c>
      <c r="G3813">
        <f>IF(AND(A3816=A3813,ISNUMBER(C3816),ISNUMBER(C3813)),100*(C3816/C3813-1),"")</f>
        <v/>
      </c>
      <c r="H3813">
        <f>IF(AND(ISNUMBER(G3813),SUMPRODUCT((B$2:B$3826=B3813)*ISNUMBER(G$2:G$3826))=25),G3813-AVERAGEIFS(G$2:G$3826,B$2:B$3826,B3813),"")</f>
        <v/>
      </c>
      <c r="I3813">
        <f>IF(AND(A3819=A3813,ISNUMBER(C3819),ISNUMBER(C3813)),100*(C3819/C3813-1),"")</f>
        <v/>
      </c>
      <c r="J3813">
        <f>IF(AND(ISNUMBER(I3813),SUMPRODUCT((B$2:B$3826=B3813)*ISNUMBER(I$2:I$3826))=25),I3813-AVERAGEIFS(I$2:I$3826,B$2:B$3826,B3813),"")</f>
        <v/>
      </c>
      <c r="K3813" t="inlineStr">
        <is>
          <t>분석</t>
        </is>
      </c>
    </row>
    <row r="3814">
      <c r="A3814" t="inlineStr">
        <is>
          <t>강동구</t>
        </is>
      </c>
      <c r="B3814" t="inlineStr">
        <is>
          <t>2025-09</t>
        </is>
      </c>
      <c r="C3814" t="n">
        <v>92.0827744411299</v>
      </c>
      <c r="D3814">
        <f>IF(AND(A3813=A3814,ISNUMBER(C3814),ISNUMBER(C3813)),100*(C3814/C3813-1),"")</f>
        <v/>
      </c>
      <c r="E3814">
        <f>IF(AND(A3811=A3814,ISNUMBER(C3814),ISNUMBER(C3811)),100*(C3814/C3811-1),"")</f>
        <v/>
      </c>
      <c r="F3814">
        <f>IF(AND(A3808=A3814,ISNUMBER(C3814),ISNUMBER(C3808)),100*(C3814/C3808-1),"")</f>
        <v/>
      </c>
      <c r="G3814">
        <f>IF(AND(A3817=A3814,ISNUMBER(C3817),ISNUMBER(C3814)),100*(C3817/C3814-1),"")</f>
        <v/>
      </c>
      <c r="H3814">
        <f>IF(AND(ISNUMBER(G3814),SUMPRODUCT((B$2:B$3826=B3814)*ISNUMBER(G$2:G$3826))=25),G3814-AVERAGEIFS(G$2:G$3826,B$2:B$3826,B3814),"")</f>
        <v/>
      </c>
      <c r="I3814">
        <f>IF(AND(A3820=A3814,ISNUMBER(C3820),ISNUMBER(C3814)),100*(C3820/C3814-1),"")</f>
        <v/>
      </c>
      <c r="J3814">
        <f>IF(AND(ISNUMBER(I3814),SUMPRODUCT((B$2:B$3826=B3814)*ISNUMBER(I$2:I$3826))=25),I3814-AVERAGEIFS(I$2:I$3826,B$2:B$3826,B3814),"")</f>
        <v/>
      </c>
      <c r="K3814" t="inlineStr">
        <is>
          <t>분석</t>
        </is>
      </c>
    </row>
    <row r="3815">
      <c r="A3815" t="inlineStr">
        <is>
          <t>강동구</t>
        </is>
      </c>
      <c r="B3815" t="inlineStr">
        <is>
          <t>2025-10</t>
        </is>
      </c>
      <c r="C3815" t="n">
        <v>92.5555149624237</v>
      </c>
      <c r="D3815">
        <f>IF(AND(A3814=A3815,ISNUMBER(C3815),ISNUMBER(C3814)),100*(C3815/C3814-1),"")</f>
        <v/>
      </c>
      <c r="E3815">
        <f>IF(AND(A3812=A3815,ISNUMBER(C3815),ISNUMBER(C3812)),100*(C3815/C3812-1),"")</f>
        <v/>
      </c>
      <c r="F3815">
        <f>IF(AND(A3809=A3815,ISNUMBER(C3815),ISNUMBER(C3809)),100*(C3815/C3809-1),"")</f>
        <v/>
      </c>
      <c r="G3815">
        <f>IF(AND(A3818=A3815,ISNUMBER(C3818),ISNUMBER(C3815)),100*(C3818/C3815-1),"")</f>
        <v/>
      </c>
      <c r="H3815">
        <f>IF(AND(ISNUMBER(G3815),SUMPRODUCT((B$2:B$3826=B3815)*ISNUMBER(G$2:G$3826))=25),G3815-AVERAGEIFS(G$2:G$3826,B$2:B$3826,B3815),"")</f>
        <v/>
      </c>
      <c r="I3815">
        <f>IF(AND(A3821=A3815,ISNUMBER(C3821),ISNUMBER(C3815)),100*(C3821/C3815-1),"")</f>
        <v/>
      </c>
      <c r="J3815">
        <f>IF(AND(ISNUMBER(I3815),SUMPRODUCT((B$2:B$3826=B3815)*ISNUMBER(I$2:I$3826))=25),I3815-AVERAGEIFS(I$2:I$3826,B$2:B$3826,B3815),"")</f>
        <v/>
      </c>
      <c r="K3815" t="inlineStr">
        <is>
          <t>분석</t>
        </is>
      </c>
    </row>
    <row r="3816">
      <c r="A3816" t="inlineStr">
        <is>
          <t>강동구</t>
        </is>
      </c>
      <c r="B3816" t="inlineStr">
        <is>
          <t>2025-11</t>
        </is>
      </c>
      <c r="C3816" t="n">
        <v>93.5064230500269</v>
      </c>
      <c r="D3816">
        <f>IF(AND(A3815=A3816,ISNUMBER(C3816),ISNUMBER(C3815)),100*(C3816/C3815-1),"")</f>
        <v/>
      </c>
      <c r="E3816">
        <f>IF(AND(A3813=A3816,ISNUMBER(C3816),ISNUMBER(C3813)),100*(C3816/C3813-1),"")</f>
        <v/>
      </c>
      <c r="F3816">
        <f>IF(AND(A3810=A3816,ISNUMBER(C3816),ISNUMBER(C3810)),100*(C3816/C3810-1),"")</f>
        <v/>
      </c>
      <c r="G3816">
        <f>IF(AND(A3819=A3816,ISNUMBER(C3819),ISNUMBER(C3816)),100*(C3819/C3816-1),"")</f>
        <v/>
      </c>
      <c r="H3816">
        <f>IF(AND(ISNUMBER(G3816),SUMPRODUCT((B$2:B$3826=B3816)*ISNUMBER(G$2:G$3826))=25),G3816-AVERAGEIFS(G$2:G$3826,B$2:B$3826,B3816),"")</f>
        <v/>
      </c>
      <c r="I3816">
        <f>IF(AND(A3822=A3816,ISNUMBER(C3822),ISNUMBER(C3816)),100*(C3822/C3816-1),"")</f>
        <v/>
      </c>
      <c r="J3816">
        <f>IF(AND(ISNUMBER(I3816),SUMPRODUCT((B$2:B$3826=B3816)*ISNUMBER(I$2:I$3826))=25),I3816-AVERAGEIFS(I$2:I$3826,B$2:B$3826,B3816),"")</f>
        <v/>
      </c>
      <c r="K3816" t="inlineStr">
        <is>
          <t>분석</t>
        </is>
      </c>
    </row>
    <row r="3817">
      <c r="A3817" t="inlineStr">
        <is>
          <t>강동구</t>
        </is>
      </c>
      <c r="B3817" t="inlineStr">
        <is>
          <t>2025-12</t>
        </is>
      </c>
      <c r="C3817" t="n">
        <v>94.5779619956288</v>
      </c>
      <c r="D3817">
        <f>IF(AND(A3816=A3817,ISNUMBER(C3817),ISNUMBER(C3816)),100*(C3817/C3816-1),"")</f>
        <v/>
      </c>
      <c r="E3817">
        <f>IF(AND(A3814=A3817,ISNUMBER(C3817),ISNUMBER(C3814)),100*(C3817/C3814-1),"")</f>
        <v/>
      </c>
      <c r="F3817">
        <f>IF(AND(A3811=A3817,ISNUMBER(C3817),ISNUMBER(C3811)),100*(C3817/C3811-1),"")</f>
        <v/>
      </c>
      <c r="G3817">
        <f>IF(AND(A3820=A3817,ISNUMBER(C3820),ISNUMBER(C3817)),100*(C3820/C3817-1),"")</f>
        <v/>
      </c>
      <c r="H3817">
        <f>IF(AND(ISNUMBER(G3817),SUMPRODUCT((B$2:B$3826=B3817)*ISNUMBER(G$2:G$3826))=25),G3817-AVERAGEIFS(G$2:G$3826,B$2:B$3826,B3817),"")</f>
        <v/>
      </c>
      <c r="I3817">
        <f>IF(AND(A3823=A3817,ISNUMBER(C3823),ISNUMBER(C3817)),100*(C3823/C3817-1),"")</f>
        <v/>
      </c>
      <c r="J3817">
        <f>IF(AND(ISNUMBER(I3817),SUMPRODUCT((B$2:B$3826=B3817)*ISNUMBER(I$2:I$3826))=25),I3817-AVERAGEIFS(I$2:I$3826,B$2:B$3826,B3817),"")</f>
        <v/>
      </c>
      <c r="K3817" t="inlineStr">
        <is>
          <t>분석</t>
        </is>
      </c>
    </row>
    <row r="3818">
      <c r="A3818" t="inlineStr">
        <is>
          <t>강동구</t>
        </is>
      </c>
      <c r="B3818" t="inlineStr">
        <is>
          <t>2026-01</t>
        </is>
      </c>
      <c r="C3818" t="n">
        <v>95.4943503838895</v>
      </c>
      <c r="D3818">
        <f>IF(AND(A3817=A3818,ISNUMBER(C3818),ISNUMBER(C3817)),100*(C3818/C3817-1),"")</f>
        <v/>
      </c>
      <c r="E3818">
        <f>IF(AND(A3815=A3818,ISNUMBER(C3818),ISNUMBER(C3815)),100*(C3818/C3815-1),"")</f>
        <v/>
      </c>
      <c r="F3818">
        <f>IF(AND(A3812=A3818,ISNUMBER(C3818),ISNUMBER(C3812)),100*(C3818/C3812-1),"")</f>
        <v/>
      </c>
      <c r="G3818">
        <f>IF(AND(A3821=A3818,ISNUMBER(C3821),ISNUMBER(C3818)),100*(C3821/C3818-1),"")</f>
        <v/>
      </c>
      <c r="H3818">
        <f>IF(AND(ISNUMBER(G3818),SUMPRODUCT((B$2:B$3826=B3818)*ISNUMBER(G$2:G$3826))=25),G3818-AVERAGEIFS(G$2:G$3826,B$2:B$3826,B3818),"")</f>
        <v/>
      </c>
      <c r="I3818">
        <f>IF(AND(A3824=A3818,ISNUMBER(C3824),ISNUMBER(C3818)),100*(C3824/C3818-1),"")</f>
        <v/>
      </c>
      <c r="J3818">
        <f>IF(AND(ISNUMBER(I3818),SUMPRODUCT((B$2:B$3826=B3818)*ISNUMBER(I$2:I$3826))=25),I3818-AVERAGEIFS(I$2:I$3826,B$2:B$3826,B3818),"")</f>
        <v/>
      </c>
      <c r="K3818" t="inlineStr">
        <is>
          <t>분석</t>
        </is>
      </c>
    </row>
    <row r="3819">
      <c r="A3819" t="inlineStr">
        <is>
          <t>강동구</t>
        </is>
      </c>
      <c r="B3819" t="inlineStr">
        <is>
          <t>2026-02</t>
        </is>
      </c>
      <c r="C3819" t="n">
        <v>95.9936194634511</v>
      </c>
      <c r="D3819">
        <f>IF(AND(A3818=A3819,ISNUMBER(C3819),ISNUMBER(C3818)),100*(C3819/C3818-1),"")</f>
        <v/>
      </c>
      <c r="E3819">
        <f>IF(AND(A3816=A3819,ISNUMBER(C3819),ISNUMBER(C3816)),100*(C3819/C3816-1),"")</f>
        <v/>
      </c>
      <c r="F3819">
        <f>IF(AND(A3813=A3819,ISNUMBER(C3819),ISNUMBER(C3813)),100*(C3819/C3813-1),"")</f>
        <v/>
      </c>
      <c r="G3819">
        <f>IF(AND(A3822=A3819,ISNUMBER(C3822),ISNUMBER(C3819)),100*(C3822/C3819-1),"")</f>
        <v/>
      </c>
      <c r="H3819">
        <f>IF(AND(ISNUMBER(G3819),SUMPRODUCT((B$2:B$3826=B3819)*ISNUMBER(G$2:G$3826))=25),G3819-AVERAGEIFS(G$2:G$3826,B$2:B$3826,B3819),"")</f>
        <v/>
      </c>
      <c r="I3819">
        <f>IF(AND(A3825=A3819,ISNUMBER(C3825),ISNUMBER(C3819)),100*(C3825/C3819-1),"")</f>
        <v/>
      </c>
      <c r="J3819">
        <f>IF(AND(ISNUMBER(I3819),SUMPRODUCT((B$2:B$3826=B3819)*ISNUMBER(I$2:I$3826))=25),I3819-AVERAGEIFS(I$2:I$3826,B$2:B$3826,B3819),"")</f>
        <v/>
      </c>
      <c r="K3819" t="inlineStr">
        <is>
          <t>분석</t>
        </is>
      </c>
    </row>
    <row r="3820">
      <c r="A3820" t="inlineStr">
        <is>
          <t>강동구</t>
        </is>
      </c>
      <c r="B3820" t="inlineStr">
        <is>
          <t>2026-03</t>
        </is>
      </c>
      <c r="C3820" t="n">
        <v>96.2770937165966</v>
      </c>
      <c r="D3820">
        <f>IF(AND(A3819=A3820,ISNUMBER(C3820),ISNUMBER(C3819)),100*(C3820/C3819-1),"")</f>
        <v/>
      </c>
      <c r="E3820">
        <f>IF(AND(A3817=A3820,ISNUMBER(C3820),ISNUMBER(C3817)),100*(C3820/C3817-1),"")</f>
        <v/>
      </c>
      <c r="F3820">
        <f>IF(AND(A3814=A3820,ISNUMBER(C3820),ISNUMBER(C3814)),100*(C3820/C3814-1),"")</f>
        <v/>
      </c>
      <c r="G3820">
        <f>IF(AND(A3823=A3820,ISNUMBER(C3823),ISNUMBER(C3820)),100*(C3823/C3820-1),"")</f>
        <v/>
      </c>
      <c r="H3820">
        <f>IF(AND(ISNUMBER(G3820),SUMPRODUCT((B$2:B$3826=B3820)*ISNUMBER(G$2:G$3826))=25),G3820-AVERAGEIFS(G$2:G$3826,B$2:B$3826,B3820),"")</f>
        <v/>
      </c>
      <c r="I3820">
        <f>IF(AND(A3826=A3820,ISNUMBER(C3826),ISNUMBER(C3820)),100*(C3826/C3820-1),"")</f>
        <v/>
      </c>
      <c r="J3820">
        <f>IF(AND(ISNUMBER(I3820),SUMPRODUCT((B$2:B$3826=B3820)*ISNUMBER(I$2:I$3826))=25),I3820-AVERAGEIFS(I$2:I$3826,B$2:B$3826,B3820),"")</f>
        <v/>
      </c>
      <c r="K3820" t="inlineStr">
        <is>
          <t>분석</t>
        </is>
      </c>
    </row>
    <row r="3821">
      <c r="A3821" t="inlineStr">
        <is>
          <t>강동구</t>
        </is>
      </c>
      <c r="B3821" t="inlineStr">
        <is>
          <t>2026-04</t>
        </is>
      </c>
      <c r="C3821" t="n">
        <v>96.93167209569221</v>
      </c>
      <c r="D3821">
        <f>IF(AND(A3820=A3821,ISNUMBER(C3821),ISNUMBER(C3820)),100*(C3821/C3820-1),"")</f>
        <v/>
      </c>
      <c r="E3821">
        <f>IF(AND(A3818=A3821,ISNUMBER(C3821),ISNUMBER(C3818)),100*(C3821/C3818-1),"")</f>
        <v/>
      </c>
      <c r="F3821">
        <f>IF(AND(A3815=A3821,ISNUMBER(C3821),ISNUMBER(C3815)),100*(C3821/C3815-1),"")</f>
        <v/>
      </c>
      <c r="G3821">
        <f>IF(AND(A3824=A3821,ISNUMBER(C3824),ISNUMBER(C3821)),100*(C3824/C3821-1),"")</f>
        <v/>
      </c>
      <c r="H3821">
        <f>IF(AND(ISNUMBER(G3821),SUMPRODUCT((B$2:B$3826=B3821)*ISNUMBER(G$2:G$3826))=25),G3821-AVERAGEIFS(G$2:G$3826,B$2:B$3826,B3821),"")</f>
        <v/>
      </c>
      <c r="J3821">
        <f>IF(AND(ISNUMBER(I3821),SUMPRODUCT((B$2:B$3826=B3821)*ISNUMBER(I$2:I$3826))=25),I3821-AVERAGEIFS(I$2:I$3826,B$2:B$3826,B3821),"")</f>
        <v/>
      </c>
      <c r="K3821" t="inlineStr">
        <is>
          <t>분석</t>
        </is>
      </c>
    </row>
    <row r="3822">
      <c r="A3822" t="inlineStr">
        <is>
          <t>강동구</t>
        </is>
      </c>
      <c r="B3822" t="inlineStr">
        <is>
          <t>2026-05</t>
        </is>
      </c>
      <c r="C3822" t="n">
        <v>97.60424924207101</v>
      </c>
      <c r="D3822">
        <f>IF(AND(A3821=A3822,ISNUMBER(C3822),ISNUMBER(C3821)),100*(C3822/C3821-1),"")</f>
        <v/>
      </c>
      <c r="E3822">
        <f>IF(AND(A3819=A3822,ISNUMBER(C3822),ISNUMBER(C3819)),100*(C3822/C3819-1),"")</f>
        <v/>
      </c>
      <c r="F3822">
        <f>IF(AND(A3816=A3822,ISNUMBER(C3822),ISNUMBER(C3816)),100*(C3822/C3816-1),"")</f>
        <v/>
      </c>
      <c r="G3822">
        <f>IF(AND(A3825=A3822,ISNUMBER(C3825),ISNUMBER(C3822)),100*(C3825/C3822-1),"")</f>
        <v/>
      </c>
      <c r="H3822">
        <f>IF(AND(ISNUMBER(G3822),SUMPRODUCT((B$2:B$3826=B3822)*ISNUMBER(G$2:G$3826))=25),G3822-AVERAGEIFS(G$2:G$3826,B$2:B$3826,B3822),"")</f>
        <v/>
      </c>
      <c r="J3822">
        <f>IF(AND(ISNUMBER(I3822),SUMPRODUCT((B$2:B$3826=B3822)*ISNUMBER(I$2:I$3826))=25),I3822-AVERAGEIFS(I$2:I$3826,B$2:B$3826,B3822),"")</f>
        <v/>
      </c>
      <c r="K3822" t="inlineStr">
        <is>
          <t>분석</t>
        </is>
      </c>
    </row>
    <row r="3823">
      <c r="A3823" t="inlineStr">
        <is>
          <t>강동구</t>
        </is>
      </c>
      <c r="B3823" t="inlineStr">
        <is>
          <t>2026-06</t>
        </is>
      </c>
      <c r="C3823" t="n">
        <v>98.48060053309111</v>
      </c>
      <c r="D3823">
        <f>IF(AND(A3822=A3823,ISNUMBER(C3823),ISNUMBER(C3822)),100*(C3823/C3822-1),"")</f>
        <v/>
      </c>
      <c r="E3823">
        <f>IF(AND(A3820=A3823,ISNUMBER(C3823),ISNUMBER(C3820)),100*(C3823/C3820-1),"")</f>
        <v/>
      </c>
      <c r="F3823">
        <f>IF(AND(A3817=A3823,ISNUMBER(C3823),ISNUMBER(C3817)),100*(C3823/C3817-1),"")</f>
        <v/>
      </c>
      <c r="G3823">
        <f>IF(AND(A3826=A3823,ISNUMBER(C3826),ISNUMBER(C3823)),100*(C3826/C3823-1),"")</f>
        <v/>
      </c>
      <c r="H3823">
        <f>IF(AND(ISNUMBER(G3823),SUMPRODUCT((B$2:B$3826=B3823)*ISNUMBER(G$2:G$3826))=25),G3823-AVERAGEIFS(G$2:G$3826,B$2:B$3826,B3823),"")</f>
        <v/>
      </c>
      <c r="J3823">
        <f>IF(AND(ISNUMBER(I3823),SUMPRODUCT((B$2:B$3826=B3823)*ISNUMBER(I$2:I$3826))=25),I3823-AVERAGEIFS(I$2:I$3826,B$2:B$3826,B3823),"")</f>
        <v/>
      </c>
      <c r="K3823" t="inlineStr">
        <is>
          <t>분석</t>
        </is>
      </c>
    </row>
    <row r="3824">
      <c r="A3824" t="inlineStr">
        <is>
          <t>강동구</t>
        </is>
      </c>
      <c r="B3824" t="inlineStr">
        <is>
          <t>2026-07</t>
        </is>
      </c>
      <c r="C3824" t="n">
        <v>100</v>
      </c>
      <c r="D3824">
        <f>IF(AND(A3823=A3824,ISNUMBER(C3824),ISNUMBER(C3823)),100*(C3824/C3823-1),"")</f>
        <v/>
      </c>
      <c r="E3824">
        <f>IF(AND(A3821=A3824,ISNUMBER(C3824),ISNUMBER(C3821)),100*(C3824/C3821-1),"")</f>
        <v/>
      </c>
      <c r="F3824">
        <f>IF(AND(A3818=A3824,ISNUMBER(C3824),ISNUMBER(C3818)),100*(C3824/C3818-1),"")</f>
        <v/>
      </c>
      <c r="H3824">
        <f>IF(AND(ISNUMBER(G3824),SUMPRODUCT((B$2:B$3826=B3824)*ISNUMBER(G$2:G$3826))=25),G3824-AVERAGEIFS(G$2:G$3826,B$2:B$3826,B3824),"")</f>
        <v/>
      </c>
      <c r="J3824">
        <f>IF(AND(ISNUMBER(I3824),SUMPRODUCT((B$2:B$3826=B3824)*ISNUMBER(I$2:I$3826))=25),I3824-AVERAGEIFS(I$2:I$3826,B$2:B$3826,B3824),"")</f>
        <v/>
      </c>
      <c r="K3824" t="inlineStr">
        <is>
          <t>분석</t>
        </is>
      </c>
    </row>
    <row r="3825">
      <c r="A3825" t="inlineStr">
        <is>
          <t>강동구</t>
        </is>
      </c>
      <c r="B3825" t="inlineStr">
        <is>
          <t>2026-08</t>
        </is>
      </c>
      <c r="C3825" t="n">
        <v>101.49618593166</v>
      </c>
      <c r="D3825">
        <f>IF(AND(A3824=A3825,ISNUMBER(C3825),ISNUMBER(C3824)),100*(C3825/C3824-1),"")</f>
        <v/>
      </c>
      <c r="E3825">
        <f>IF(AND(A3822=A3825,ISNUMBER(C3825),ISNUMBER(C3822)),100*(C3825/C3822-1),"")</f>
        <v/>
      </c>
      <c r="F3825">
        <f>IF(AND(A3819=A3825,ISNUMBER(C3825),ISNUMBER(C3819)),100*(C3825/C3819-1),"")</f>
        <v/>
      </c>
      <c r="H3825">
        <f>IF(AND(ISNUMBER(G3825),SUMPRODUCT((B$2:B$3826=B3825)*ISNUMBER(G$2:G$3826))=25),G3825-AVERAGEIFS(G$2:G$3826,B$2:B$3826,B3825),"")</f>
        <v/>
      </c>
      <c r="J3825">
        <f>IF(AND(ISNUMBER(I3825),SUMPRODUCT((B$2:B$3826=B3825)*ISNUMBER(I$2:I$3826))=25),I3825-AVERAGEIFS(I$2:I$3826,B$2:B$3826,B3825),"")</f>
        <v/>
      </c>
      <c r="K3825" t="inlineStr">
        <is>
          <t>분석</t>
        </is>
      </c>
    </row>
    <row r="3826">
      <c r="A3826" t="inlineStr">
        <is>
          <t>강동구</t>
        </is>
      </c>
      <c r="B3826" t="inlineStr">
        <is>
          <t>2026-09</t>
        </is>
      </c>
      <c r="C3826" t="n">
        <v>102.176010231383</v>
      </c>
      <c r="D3826">
        <f>IF(AND(A3825=A3826,ISNUMBER(C3826),ISNUMBER(C3825)),100*(C3826/C3825-1),"")</f>
        <v/>
      </c>
      <c r="E3826">
        <f>IF(AND(A3823=A3826,ISNUMBER(C3826),ISNUMBER(C3823)),100*(C3826/C3823-1),"")</f>
        <v/>
      </c>
      <c r="F3826">
        <f>IF(AND(A3820=A3826,ISNUMBER(C3826),ISNUMBER(C3820)),100*(C3826/C3820-1),"")</f>
        <v/>
      </c>
      <c r="H3826">
        <f>IF(AND(ISNUMBER(G3826),SUMPRODUCT((B$2:B$3826=B3826)*ISNUMBER(G$2:G$3826))=25),G3826-AVERAGEIFS(G$2:G$3826,B$2:B$3826,B3826),"")</f>
        <v/>
      </c>
      <c r="J3826">
        <f>IF(AND(ISNUMBER(I3826),SUMPRODUCT((B$2:B$3826=B3826)*ISNUMBER(I$2:I$3826))=25),I3826-AVERAGEIFS(I$2:I$3826,B$2:B$3826,B3826),"")</f>
        <v/>
      </c>
      <c r="K3826" t="inlineStr">
        <is>
          <t>분석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8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region</t>
        </is>
      </c>
      <c r="B1" s="1" t="inlineStr">
        <is>
          <t>결정월</t>
        </is>
      </c>
      <c r="C1" s="1" t="inlineStr">
        <is>
          <t>구간</t>
        </is>
      </c>
      <c r="D1" s="1" t="inlineStr">
        <is>
          <t>V009_주민등록인구_raw</t>
        </is>
      </c>
      <c r="E1" s="1" t="inlineStr">
        <is>
          <t>V009_주민등록인구_100·로그Δ12</t>
        </is>
      </c>
      <c r="F1" s="1" t="inlineStr">
        <is>
          <t>V010_주민등록세대수_raw</t>
        </is>
      </c>
      <c r="G1" s="1" t="inlineStr">
        <is>
          <t>V010_주민등록세대수_100·로그Δ12</t>
        </is>
      </c>
      <c r="H1" s="1" t="inlineStr">
        <is>
          <t>V011_20–29세·30–39세인구_20-39세비중(%)_raw</t>
        </is>
      </c>
      <c r="I1" s="1" t="inlineStr">
        <is>
          <t>V011_20–29세·30–39세인구_20-39세비중(%)_Δ12</t>
        </is>
      </c>
      <c r="J1" s="1" t="inlineStr">
        <is>
          <t>V012_순이동자수_raw</t>
        </is>
      </c>
      <c r="K1" s="1" t="inlineStr">
        <is>
          <t>V012_순이동자수_수준_천명당</t>
        </is>
      </c>
      <c r="L1" s="1" t="inlineStr">
        <is>
          <t>V013_고용률·취업자_raw(서울값복제)</t>
        </is>
      </c>
      <c r="M1" s="1" t="inlineStr">
        <is>
          <t>V013_고용률·취업자_Δ12</t>
        </is>
      </c>
      <c r="N1" s="1" t="inlineStr">
        <is>
          <t>V015_1인당GRDP_raw(계단채움)(서울값복제)</t>
        </is>
      </c>
      <c r="O1" s="1" t="inlineStr">
        <is>
          <t>V015_1인당GRDP_전기 대비 로그변화(%)(계단)</t>
        </is>
      </c>
      <c r="P1" s="1" t="inlineStr">
        <is>
          <t>V015_1인당GRDP_전기 대비 로그변화(%)</t>
        </is>
      </c>
      <c r="Q1" s="1" t="inlineStr">
        <is>
          <t>V017_1인당가계총처분가능소득_raw(계단채움)(서울값복제)</t>
        </is>
      </c>
      <c r="R1" s="1" t="inlineStr">
        <is>
          <t>V017_1인당가계총처분가능소득_전기 대비 로그변화(%)(계단)</t>
        </is>
      </c>
      <c r="S1" s="1" t="inlineStr">
        <is>
          <t>V017_1인당가계총처분가능소득_전기 대비 로그변화(%)</t>
        </is>
      </c>
    </row>
    <row r="2">
      <c r="A2" t="inlineStr">
        <is>
          <t>종로구</t>
        </is>
      </c>
      <c r="B2" t="inlineStr">
        <is>
          <t>2014-01</t>
        </is>
      </c>
      <c r="C2" s="2" t="inlineStr">
        <is>
          <t>버퍼</t>
        </is>
      </c>
      <c r="D2" t="n">
        <v>159769</v>
      </c>
      <c r="F2" t="n">
        <v>73548</v>
      </c>
      <c r="H2" t="n">
        <v>29.32796725272112</v>
      </c>
      <c r="J2" t="n">
        <v>-337</v>
      </c>
      <c r="L2" t="n">
        <v>60.1</v>
      </c>
      <c r="N2" t="n">
        <v>35553</v>
      </c>
      <c r="O2" t="n">
        <v>2.480372049806512</v>
      </c>
      <c r="Q2" t="n">
        <v>21278</v>
      </c>
      <c r="R2" t="n">
        <v>4.204073983384582</v>
      </c>
    </row>
    <row r="3">
      <c r="A3" t="inlineStr">
        <is>
          <t>종로구</t>
        </is>
      </c>
      <c r="B3" t="inlineStr">
        <is>
          <t>2014-02</t>
        </is>
      </c>
      <c r="C3" s="2" t="inlineStr">
        <is>
          <t>버퍼</t>
        </is>
      </c>
      <c r="D3" t="n">
        <v>159749</v>
      </c>
      <c r="F3" t="n">
        <v>73683</v>
      </c>
      <c r="H3" t="n">
        <v>29.34290668486188</v>
      </c>
      <c r="J3" t="n">
        <v>-43</v>
      </c>
      <c r="K3">
        <f>IF(AND(A2=A3,ISNUMBER(J2),ISNUMBER(D2)),1000*J2/D2,"")</f>
        <v/>
      </c>
      <c r="L3" t="n">
        <v>60.3</v>
      </c>
      <c r="N3" t="n">
        <v>35553</v>
      </c>
      <c r="O3" t="n">
        <v>2.480372049806512</v>
      </c>
      <c r="Q3" t="n">
        <v>21278</v>
      </c>
      <c r="R3" t="n">
        <v>4.204073983384582</v>
      </c>
    </row>
    <row r="4">
      <c r="A4" t="inlineStr">
        <is>
          <t>종로구</t>
        </is>
      </c>
      <c r="B4" t="inlineStr">
        <is>
          <t>2014-03</t>
        </is>
      </c>
      <c r="C4" s="2" t="inlineStr">
        <is>
          <t>버퍼</t>
        </is>
      </c>
      <c r="D4" t="n">
        <v>159551</v>
      </c>
      <c r="F4" t="n">
        <v>73689</v>
      </c>
      <c r="H4" t="n">
        <v>29.37179961266304</v>
      </c>
      <c r="J4" t="n">
        <v>-197</v>
      </c>
      <c r="K4">
        <f>IF(AND(A3=A4,ISNUMBER(J3),ISNUMBER(D3)),1000*J3/D3,"")</f>
        <v/>
      </c>
      <c r="L4" t="n">
        <v>60.3</v>
      </c>
      <c r="N4" t="n">
        <v>35553</v>
      </c>
      <c r="O4" t="n">
        <v>2.480372049806512</v>
      </c>
      <c r="Q4" t="n">
        <v>21278</v>
      </c>
      <c r="R4" t="n">
        <v>4.204073983384582</v>
      </c>
    </row>
    <row r="5">
      <c r="A5" t="inlineStr">
        <is>
          <t>종로구</t>
        </is>
      </c>
      <c r="B5" t="inlineStr">
        <is>
          <t>2014-04</t>
        </is>
      </c>
      <c r="C5" s="2" t="inlineStr">
        <is>
          <t>버퍼</t>
        </is>
      </c>
      <c r="D5" t="n">
        <v>159309</v>
      </c>
      <c r="F5" t="n">
        <v>73740</v>
      </c>
      <c r="H5" t="n">
        <v>29.35678461354977</v>
      </c>
      <c r="J5" t="n">
        <v>-272</v>
      </c>
      <c r="K5">
        <f>IF(AND(A4=A5,ISNUMBER(J4),ISNUMBER(D4)),1000*J4/D4,"")</f>
        <v/>
      </c>
      <c r="L5" t="n">
        <v>60.5</v>
      </c>
      <c r="N5" t="n">
        <v>35553</v>
      </c>
      <c r="O5" t="n">
        <v>2.480372049806512</v>
      </c>
      <c r="Q5" t="n">
        <v>21278</v>
      </c>
      <c r="R5" t="n">
        <v>4.204073983384582</v>
      </c>
    </row>
    <row r="6">
      <c r="A6" t="inlineStr">
        <is>
          <t>종로구</t>
        </is>
      </c>
      <c r="B6" t="inlineStr">
        <is>
          <t>2014-05</t>
        </is>
      </c>
      <c r="C6" s="2" t="inlineStr">
        <is>
          <t>버퍼</t>
        </is>
      </c>
      <c r="D6" t="n">
        <v>159090</v>
      </c>
      <c r="F6" t="n">
        <v>73729</v>
      </c>
      <c r="H6" t="n">
        <v>29.35193915393802</v>
      </c>
      <c r="J6" t="n">
        <v>-236</v>
      </c>
      <c r="K6">
        <f>IF(AND(A5=A6,ISNUMBER(J5),ISNUMBER(D5)),1000*J5/D5,"")</f>
        <v/>
      </c>
      <c r="L6" t="n">
        <v>60.4</v>
      </c>
      <c r="N6" t="n">
        <v>35553</v>
      </c>
      <c r="O6" t="n">
        <v>2.480372049806512</v>
      </c>
      <c r="Q6" t="n">
        <v>21278</v>
      </c>
      <c r="R6" t="n">
        <v>4.204073983384582</v>
      </c>
    </row>
    <row r="7">
      <c r="A7" t="inlineStr">
        <is>
          <t>종로구</t>
        </is>
      </c>
      <c r="B7" t="inlineStr">
        <is>
          <t>2014-06</t>
        </is>
      </c>
      <c r="C7" s="2" t="inlineStr">
        <is>
          <t>버퍼</t>
        </is>
      </c>
      <c r="D7" t="n">
        <v>158821</v>
      </c>
      <c r="F7" t="n">
        <v>73629</v>
      </c>
      <c r="H7" t="n">
        <v>29.3216891972724</v>
      </c>
      <c r="J7" t="n">
        <v>-294</v>
      </c>
      <c r="K7">
        <f>IF(AND(A6=A7,ISNUMBER(J6),ISNUMBER(D6)),1000*J6/D6,"")</f>
        <v/>
      </c>
      <c r="L7" t="n">
        <v>60.4</v>
      </c>
      <c r="N7" t="n">
        <v>35553</v>
      </c>
      <c r="O7" t="n">
        <v>2.480372049806512</v>
      </c>
      <c r="Q7" t="n">
        <v>21278</v>
      </c>
      <c r="R7" t="n">
        <v>4.204073983384582</v>
      </c>
    </row>
    <row r="8">
      <c r="A8" t="inlineStr">
        <is>
          <t>종로구</t>
        </is>
      </c>
      <c r="B8" t="inlineStr">
        <is>
          <t>2014-07</t>
        </is>
      </c>
      <c r="C8" s="2" t="inlineStr">
        <is>
          <t>버퍼</t>
        </is>
      </c>
      <c r="D8" t="n">
        <v>158384</v>
      </c>
      <c r="F8" t="n">
        <v>73506</v>
      </c>
      <c r="H8" t="n">
        <v>29.32430043438731</v>
      </c>
      <c r="J8" t="n">
        <v>-449</v>
      </c>
      <c r="K8">
        <f>IF(AND(A7=A8,ISNUMBER(J7),ISNUMBER(D7)),1000*J7/D7,"")</f>
        <v/>
      </c>
      <c r="L8" t="n">
        <v>60.6</v>
      </c>
      <c r="N8" t="n">
        <v>35553</v>
      </c>
      <c r="O8" t="n">
        <v>2.480372049806512</v>
      </c>
      <c r="Q8" t="n">
        <v>21278</v>
      </c>
      <c r="R8" t="n">
        <v>4.204073983384582</v>
      </c>
    </row>
    <row r="9">
      <c r="A9" t="inlineStr">
        <is>
          <t>종로구</t>
        </is>
      </c>
      <c r="B9" t="inlineStr">
        <is>
          <t>2014-08</t>
        </is>
      </c>
      <c r="C9" s="2" t="inlineStr">
        <is>
          <t>버퍼</t>
        </is>
      </c>
      <c r="D9" t="n">
        <v>158167</v>
      </c>
      <c r="F9" t="n">
        <v>73495</v>
      </c>
      <c r="H9" t="n">
        <v>29.28866324833878</v>
      </c>
      <c r="J9" t="n">
        <v>-209</v>
      </c>
      <c r="K9">
        <f>IF(AND(A8=A9,ISNUMBER(J8),ISNUMBER(D8)),1000*J8/D8,"")</f>
        <v/>
      </c>
      <c r="L9" t="n">
        <v>60.4</v>
      </c>
      <c r="N9" t="n">
        <v>35553</v>
      </c>
      <c r="O9" t="n">
        <v>2.480372049806512</v>
      </c>
      <c r="Q9" t="n">
        <v>21278</v>
      </c>
      <c r="R9" t="n">
        <v>4.204073983384582</v>
      </c>
    </row>
    <row r="10">
      <c r="A10" t="inlineStr">
        <is>
          <t>종로구</t>
        </is>
      </c>
      <c r="B10" t="inlineStr">
        <is>
          <t>2014-09</t>
        </is>
      </c>
      <c r="C10" s="2" t="inlineStr">
        <is>
          <t>버퍼</t>
        </is>
      </c>
      <c r="D10" t="n">
        <v>158067</v>
      </c>
      <c r="F10" t="n">
        <v>73581</v>
      </c>
      <c r="H10" t="n">
        <v>29.29707022971272</v>
      </c>
      <c r="J10" t="n">
        <v>-150</v>
      </c>
      <c r="K10">
        <f>IF(AND(A9=A10,ISNUMBER(J9),ISNUMBER(D9)),1000*J9/D9,"")</f>
        <v/>
      </c>
      <c r="L10" t="n">
        <v>60.5</v>
      </c>
      <c r="N10" t="n">
        <v>35553</v>
      </c>
      <c r="O10" t="n">
        <v>2.480372049806512</v>
      </c>
      <c r="Q10" t="n">
        <v>21278</v>
      </c>
      <c r="R10" t="n">
        <v>4.204073983384582</v>
      </c>
    </row>
    <row r="11">
      <c r="A11" t="inlineStr">
        <is>
          <t>종로구</t>
        </is>
      </c>
      <c r="B11" t="inlineStr">
        <is>
          <t>2014-10</t>
        </is>
      </c>
      <c r="C11" s="2" t="inlineStr">
        <is>
          <t>버퍼</t>
        </is>
      </c>
      <c r="D11" t="n">
        <v>157774</v>
      </c>
      <c r="F11" t="n">
        <v>73445</v>
      </c>
      <c r="H11" t="n">
        <v>29.24246073497535</v>
      </c>
      <c r="J11" t="n">
        <v>-313</v>
      </c>
      <c r="K11">
        <f>IF(AND(A10=A11,ISNUMBER(J10),ISNUMBER(D10)),1000*J10/D10,"")</f>
        <v/>
      </c>
      <c r="L11" t="n">
        <v>60.6</v>
      </c>
      <c r="N11" t="n">
        <v>35553</v>
      </c>
      <c r="O11" t="n">
        <v>2.480372049806512</v>
      </c>
      <c r="Q11" t="n">
        <v>21278</v>
      </c>
      <c r="R11" t="n">
        <v>4.204073983384582</v>
      </c>
    </row>
    <row r="12">
      <c r="A12" t="inlineStr">
        <is>
          <t>종로구</t>
        </is>
      </c>
      <c r="B12" t="inlineStr">
        <is>
          <t>2014-11</t>
        </is>
      </c>
      <c r="C12" s="2" t="inlineStr">
        <is>
          <t>버퍼</t>
        </is>
      </c>
      <c r="D12" t="n">
        <v>157439</v>
      </c>
      <c r="F12" t="n">
        <v>73281</v>
      </c>
      <c r="H12" t="n">
        <v>29.17256842332586</v>
      </c>
      <c r="J12" t="n">
        <v>-350</v>
      </c>
      <c r="K12">
        <f>IF(AND(A11=A12,ISNUMBER(J11),ISNUMBER(D11)),1000*J11/D11,"")</f>
        <v/>
      </c>
      <c r="L12" t="n">
        <v>61</v>
      </c>
      <c r="N12" t="n">
        <v>35553</v>
      </c>
      <c r="O12" t="n">
        <v>2.480372049806512</v>
      </c>
      <c r="Q12" t="n">
        <v>21278</v>
      </c>
      <c r="R12" t="n">
        <v>4.204073983384582</v>
      </c>
    </row>
    <row r="13">
      <c r="A13" t="inlineStr">
        <is>
          <t>종로구</t>
        </is>
      </c>
      <c r="B13" t="inlineStr">
        <is>
          <t>2014-12</t>
        </is>
      </c>
      <c r="C13" s="2" t="inlineStr">
        <is>
          <t>버퍼</t>
        </is>
      </c>
      <c r="D13" t="n">
        <v>156993</v>
      </c>
      <c r="F13" t="n">
        <v>73101</v>
      </c>
      <c r="H13" t="n">
        <v>29.13314606383724</v>
      </c>
      <c r="J13" t="n">
        <v>-443</v>
      </c>
      <c r="K13">
        <f>IF(AND(A12=A13,ISNUMBER(J12),ISNUMBER(D12)),1000*J12/D12,"")</f>
        <v/>
      </c>
      <c r="L13" t="n">
        <v>60.6</v>
      </c>
      <c r="N13" t="n">
        <v>36635</v>
      </c>
      <c r="O13" t="n">
        <v>2.997952673750603</v>
      </c>
      <c r="Q13" t="n">
        <v>21946</v>
      </c>
      <c r="R13" t="n">
        <v>3.091121547443443</v>
      </c>
    </row>
    <row r="14">
      <c r="A14" t="inlineStr">
        <is>
          <t>종로구</t>
        </is>
      </c>
      <c r="B14" t="inlineStr">
        <is>
          <t>2015-01</t>
        </is>
      </c>
      <c r="C14" s="2" t="inlineStr">
        <is>
          <t>버퍼</t>
        </is>
      </c>
      <c r="D14" t="n">
        <v>156756</v>
      </c>
      <c r="F14" t="n">
        <v>72949</v>
      </c>
      <c r="H14" t="n">
        <v>29.05662303197326</v>
      </c>
      <c r="J14" t="n">
        <v>-280</v>
      </c>
      <c r="K14">
        <f>IF(AND(A13=A14,ISNUMBER(J13),ISNUMBER(D13)),1000*J13/D13,"")</f>
        <v/>
      </c>
      <c r="L14" t="n">
        <v>60</v>
      </c>
      <c r="N14" t="n">
        <v>36635</v>
      </c>
      <c r="O14" t="n">
        <v>2.997952673750603</v>
      </c>
      <c r="P14">
        <f>IF(AND(A2=A14,ISNUMBER(O2)),O2,"")</f>
        <v/>
      </c>
      <c r="Q14" t="n">
        <v>21946</v>
      </c>
      <c r="R14" t="n">
        <v>3.091121547443443</v>
      </c>
      <c r="S14">
        <f>IF(AND(A2=A14,ISNUMBER(R2)),R2,"")</f>
        <v/>
      </c>
    </row>
    <row r="15">
      <c r="A15" t="inlineStr">
        <is>
          <t>종로구</t>
        </is>
      </c>
      <c r="B15" t="inlineStr">
        <is>
          <t>2015-02</t>
        </is>
      </c>
      <c r="C15" s="2" t="inlineStr">
        <is>
          <t>버퍼</t>
        </is>
      </c>
      <c r="D15" t="n">
        <v>156574</v>
      </c>
      <c r="E15">
        <f>IF(AND(A2=A15,ISNUMBER(D14),ISNUMBER(D2),D14&gt;0,D2&gt;0),100*(LN(D14)-LN(D2)),"")</f>
        <v/>
      </c>
      <c r="F15" t="n">
        <v>72928</v>
      </c>
      <c r="G15">
        <f>IF(AND(A2=A15,ISNUMBER(F14),ISNUMBER(F2),F14&gt;0,F2&gt;0),100*(LN(F14)-LN(F2)),"")</f>
        <v/>
      </c>
      <c r="H15" t="n">
        <v>29.02716926181869</v>
      </c>
      <c r="I15">
        <f>IF(AND(A2=A15,ISNUMBER(H14),ISNUMBER(H2)),H14-H2,"")</f>
        <v/>
      </c>
      <c r="J15" t="n">
        <v>-230</v>
      </c>
      <c r="K15">
        <f>IF(AND(A14=A15,ISNUMBER(J14),ISNUMBER(D14)),1000*J14/D14,"")</f>
        <v/>
      </c>
      <c r="L15" t="n">
        <v>59.7</v>
      </c>
      <c r="M15">
        <f>IF(AND(A2=A15,ISNUMBER(L14),ISNUMBER(L2)),L14-L2,"")</f>
        <v/>
      </c>
      <c r="N15" t="n">
        <v>36635</v>
      </c>
      <c r="O15" t="n">
        <v>2.997952673750603</v>
      </c>
      <c r="P15">
        <f>IF(AND(A3=A15,ISNUMBER(O3)),O3,"")</f>
        <v/>
      </c>
      <c r="Q15" t="n">
        <v>21946</v>
      </c>
      <c r="R15" t="n">
        <v>3.091121547443443</v>
      </c>
      <c r="S15">
        <f>IF(AND(A3=A15,ISNUMBER(R3)),R3,"")</f>
        <v/>
      </c>
    </row>
    <row r="16">
      <c r="A16" t="inlineStr">
        <is>
          <t>종로구</t>
        </is>
      </c>
      <c r="B16" t="inlineStr">
        <is>
          <t>2015-03</t>
        </is>
      </c>
      <c r="C16" s="2" t="inlineStr">
        <is>
          <t>버퍼</t>
        </is>
      </c>
      <c r="D16" t="n">
        <v>156645</v>
      </c>
      <c r="E16">
        <f>IF(AND(A3=A16,ISNUMBER(D15),ISNUMBER(D3),D15&gt;0,D3&gt;0),100*(LN(D15)-LN(D3)),"")</f>
        <v/>
      </c>
      <c r="F16" t="n">
        <v>73218</v>
      </c>
      <c r="G16">
        <f>IF(AND(A3=A16,ISNUMBER(F15),ISNUMBER(F3),F15&gt;0,F3&gt;0),100*(LN(F15)-LN(F3)),"")</f>
        <v/>
      </c>
      <c r="H16" t="n">
        <v>29.07274410290785</v>
      </c>
      <c r="I16">
        <f>IF(AND(A3=A16,ISNUMBER(H15),ISNUMBER(H3)),H15-H3,"")</f>
        <v/>
      </c>
      <c r="J16" t="n">
        <v>10</v>
      </c>
      <c r="K16">
        <f>IF(AND(A15=A16,ISNUMBER(J15),ISNUMBER(D15)),1000*J15/D15,"")</f>
        <v/>
      </c>
      <c r="L16" t="n">
        <v>59.5</v>
      </c>
      <c r="M16">
        <f>IF(AND(A3=A16,ISNUMBER(L15),ISNUMBER(L3)),L15-L3,"")</f>
        <v/>
      </c>
      <c r="N16" t="n">
        <v>36635</v>
      </c>
      <c r="O16" t="n">
        <v>2.997952673750603</v>
      </c>
      <c r="P16">
        <f>IF(AND(A4=A16,ISNUMBER(O4)),O4,"")</f>
        <v/>
      </c>
      <c r="Q16" t="n">
        <v>21946</v>
      </c>
      <c r="R16" t="n">
        <v>3.091121547443443</v>
      </c>
      <c r="S16">
        <f>IF(AND(A4=A16,ISNUMBER(R4)),R4,"")</f>
        <v/>
      </c>
    </row>
    <row r="17">
      <c r="A17" t="inlineStr">
        <is>
          <t>종로구</t>
        </is>
      </c>
      <c r="B17" t="inlineStr">
        <is>
          <t>2015-04</t>
        </is>
      </c>
      <c r="C17" s="2" t="inlineStr">
        <is>
          <t>버퍼</t>
        </is>
      </c>
      <c r="D17" t="n">
        <v>156410</v>
      </c>
      <c r="E17">
        <f>IF(AND(A4=A17,ISNUMBER(D16),ISNUMBER(D4),D16&gt;0,D4&gt;0),100*(LN(D16)-LN(D4)),"")</f>
        <v/>
      </c>
      <c r="F17" t="n">
        <v>73153</v>
      </c>
      <c r="G17">
        <f>IF(AND(A4=A17,ISNUMBER(F16),ISNUMBER(F4),F16&gt;0,F4&gt;0),100*(LN(F16)-LN(F4)),"")</f>
        <v/>
      </c>
      <c r="H17" t="n">
        <v>29.10363787481619</v>
      </c>
      <c r="I17">
        <f>IF(AND(A4=A17,ISNUMBER(H16),ISNUMBER(H4)),H16-H4,"")</f>
        <v/>
      </c>
      <c r="J17" t="n">
        <v>-282</v>
      </c>
      <c r="K17">
        <f>IF(AND(A16=A17,ISNUMBER(J16),ISNUMBER(D16)),1000*J16/D16,"")</f>
        <v/>
      </c>
      <c r="L17" t="n">
        <v>59.6</v>
      </c>
      <c r="M17">
        <f>IF(AND(A4=A17,ISNUMBER(L16),ISNUMBER(L4)),L16-L4,"")</f>
        <v/>
      </c>
      <c r="N17" t="n">
        <v>36635</v>
      </c>
      <c r="O17" t="n">
        <v>2.997952673750603</v>
      </c>
      <c r="P17">
        <f>IF(AND(A5=A17,ISNUMBER(O5)),O5,"")</f>
        <v/>
      </c>
      <c r="Q17" t="n">
        <v>21946</v>
      </c>
      <c r="R17" t="n">
        <v>3.091121547443443</v>
      </c>
      <c r="S17">
        <f>IF(AND(A5=A17,ISNUMBER(R5)),R5,"")</f>
        <v/>
      </c>
    </row>
    <row r="18">
      <c r="A18" t="inlineStr">
        <is>
          <t>종로구</t>
        </is>
      </c>
      <c r="B18" t="inlineStr">
        <is>
          <t>2015-05</t>
        </is>
      </c>
      <c r="C18" s="2" t="inlineStr">
        <is>
          <t>버퍼</t>
        </is>
      </c>
      <c r="D18" t="n">
        <v>156074</v>
      </c>
      <c r="E18">
        <f>IF(AND(A5=A18,ISNUMBER(D17),ISNUMBER(D5),D17&gt;0,D5&gt;0),100*(LN(D17)-LN(D5)),"")</f>
        <v/>
      </c>
      <c r="F18" t="n">
        <v>73032</v>
      </c>
      <c r="G18">
        <f>IF(AND(A5=A18,ISNUMBER(F17),ISNUMBER(F5),F17&gt;0,F5&gt;0),100*(LN(F17)-LN(F5)),"")</f>
        <v/>
      </c>
      <c r="H18" t="n">
        <v>29.0970949677717</v>
      </c>
      <c r="I18">
        <f>IF(AND(A5=A18,ISNUMBER(H17),ISNUMBER(H5)),H17-H5,"")</f>
        <v/>
      </c>
      <c r="J18" t="n">
        <v>-388</v>
      </c>
      <c r="K18">
        <f>IF(AND(A17=A18,ISNUMBER(J17),ISNUMBER(D17)),1000*J17/D17,"")</f>
        <v/>
      </c>
      <c r="L18" t="n">
        <v>60.3</v>
      </c>
      <c r="M18">
        <f>IF(AND(A5=A18,ISNUMBER(L17),ISNUMBER(L5)),L17-L5,"")</f>
        <v/>
      </c>
      <c r="N18" t="n">
        <v>36635</v>
      </c>
      <c r="O18" t="n">
        <v>2.997952673750603</v>
      </c>
      <c r="P18">
        <f>IF(AND(A6=A18,ISNUMBER(O6)),O6,"")</f>
        <v/>
      </c>
      <c r="Q18" t="n">
        <v>21946</v>
      </c>
      <c r="R18" t="n">
        <v>3.091121547443443</v>
      </c>
      <c r="S18">
        <f>IF(AND(A6=A18,ISNUMBER(R6)),R6,"")</f>
        <v/>
      </c>
    </row>
    <row r="19">
      <c r="A19" t="inlineStr">
        <is>
          <t>종로구</t>
        </is>
      </c>
      <c r="B19" t="inlineStr">
        <is>
          <t>2015-06</t>
        </is>
      </c>
      <c r="C19" s="2" t="inlineStr">
        <is>
          <t>버퍼</t>
        </is>
      </c>
      <c r="D19" t="n">
        <v>155695</v>
      </c>
      <c r="E19">
        <f>IF(AND(A6=A19,ISNUMBER(D18),ISNUMBER(D6),D18&gt;0,D6&gt;0),100*(LN(D18)-LN(D6)),"")</f>
        <v/>
      </c>
      <c r="F19" t="n">
        <v>72882</v>
      </c>
      <c r="G19">
        <f>IF(AND(A6=A19,ISNUMBER(F18),ISNUMBER(F6),F18&gt;0,F6&gt;0),100*(LN(F18)-LN(F6)),"")</f>
        <v/>
      </c>
      <c r="H19" t="n">
        <v>29.09727351552715</v>
      </c>
      <c r="I19">
        <f>IF(AND(A6=A19,ISNUMBER(H18),ISNUMBER(H6)),H18-H6,"")</f>
        <v/>
      </c>
      <c r="J19" t="n">
        <v>-425</v>
      </c>
      <c r="K19">
        <f>IF(AND(A18=A19,ISNUMBER(J18),ISNUMBER(D18)),1000*J18/D18,"")</f>
        <v/>
      </c>
      <c r="L19" t="n">
        <v>59.8</v>
      </c>
      <c r="M19">
        <f>IF(AND(A6=A19,ISNUMBER(L18),ISNUMBER(L6)),L18-L6,"")</f>
        <v/>
      </c>
      <c r="N19" t="n">
        <v>36635</v>
      </c>
      <c r="O19" t="n">
        <v>2.997952673750603</v>
      </c>
      <c r="P19">
        <f>IF(AND(A7=A19,ISNUMBER(O7)),O7,"")</f>
        <v/>
      </c>
      <c r="Q19" t="n">
        <v>21946</v>
      </c>
      <c r="R19" t="n">
        <v>3.091121547443443</v>
      </c>
      <c r="S19">
        <f>IF(AND(A7=A19,ISNUMBER(R7)),R7,"")</f>
        <v/>
      </c>
    </row>
    <row r="20">
      <c r="A20" t="inlineStr">
        <is>
          <t>종로구</t>
        </is>
      </c>
      <c r="B20" t="inlineStr">
        <is>
          <t>2015-07</t>
        </is>
      </c>
      <c r="C20" s="2" t="inlineStr">
        <is>
          <t>버퍼</t>
        </is>
      </c>
      <c r="D20" t="n">
        <v>155422</v>
      </c>
      <c r="E20">
        <f>IF(AND(A7=A20,ISNUMBER(D19),ISNUMBER(D7),D19&gt;0,D7&gt;0),100*(LN(D19)-LN(D7)),"")</f>
        <v/>
      </c>
      <c r="F20" t="n">
        <v>72731</v>
      </c>
      <c r="G20">
        <f>IF(AND(A7=A20,ISNUMBER(F19),ISNUMBER(F7),F19&gt;0,F7&gt;0),100*(LN(F19)-LN(F7)),"")</f>
        <v/>
      </c>
      <c r="H20" t="n">
        <v>29.10141421420391</v>
      </c>
      <c r="I20">
        <f>IF(AND(A7=A20,ISNUMBER(H19),ISNUMBER(H7)),H19-H7,"")</f>
        <v/>
      </c>
      <c r="J20" t="n">
        <v>-309</v>
      </c>
      <c r="K20">
        <f>IF(AND(A19=A20,ISNUMBER(J19),ISNUMBER(D19)),1000*J19/D19,"")</f>
        <v/>
      </c>
      <c r="L20" t="n">
        <v>60.3</v>
      </c>
      <c r="M20">
        <f>IF(AND(A7=A20,ISNUMBER(L19),ISNUMBER(L7)),L19-L7,"")</f>
        <v/>
      </c>
      <c r="N20" t="n">
        <v>36635</v>
      </c>
      <c r="O20" t="n">
        <v>2.997952673750603</v>
      </c>
      <c r="P20">
        <f>IF(AND(A8=A20,ISNUMBER(O8)),O8,"")</f>
        <v/>
      </c>
      <c r="Q20" t="n">
        <v>21946</v>
      </c>
      <c r="R20" t="n">
        <v>3.091121547443443</v>
      </c>
      <c r="S20">
        <f>IF(AND(A8=A20,ISNUMBER(R8)),R8,"")</f>
        <v/>
      </c>
    </row>
    <row r="21">
      <c r="A21" t="inlineStr">
        <is>
          <t>종로구</t>
        </is>
      </c>
      <c r="B21" t="inlineStr">
        <is>
          <t>2015-08</t>
        </is>
      </c>
      <c r="C21" s="2" t="inlineStr">
        <is>
          <t>버퍼</t>
        </is>
      </c>
      <c r="D21" t="n">
        <v>155265</v>
      </c>
      <c r="E21">
        <f>IF(AND(A8=A21,ISNUMBER(D20),ISNUMBER(D8),D20&gt;0,D8&gt;0),100*(LN(D20)-LN(D8)),"")</f>
        <v/>
      </c>
      <c r="F21" t="n">
        <v>72691</v>
      </c>
      <c r="G21">
        <f>IF(AND(A8=A21,ISNUMBER(F20),ISNUMBER(F8),F20&gt;0,F8&gt;0),100*(LN(F20)-LN(F8)),"")</f>
        <v/>
      </c>
      <c r="H21" t="n">
        <v>29.07867194795994</v>
      </c>
      <c r="I21">
        <f>IF(AND(A8=A21,ISNUMBER(H20),ISNUMBER(H8)),H20-H8,"")</f>
        <v/>
      </c>
      <c r="J21" t="n">
        <v>-173</v>
      </c>
      <c r="K21">
        <f>IF(AND(A20=A21,ISNUMBER(J20),ISNUMBER(D20)),1000*J20/D20,"")</f>
        <v/>
      </c>
      <c r="L21" t="n">
        <v>60.3</v>
      </c>
      <c r="M21">
        <f>IF(AND(A8=A21,ISNUMBER(L20),ISNUMBER(L8)),L20-L8,"")</f>
        <v/>
      </c>
      <c r="N21" t="n">
        <v>36635</v>
      </c>
      <c r="O21" t="n">
        <v>2.997952673750603</v>
      </c>
      <c r="P21">
        <f>IF(AND(A9=A21,ISNUMBER(O9)),O9,"")</f>
        <v/>
      </c>
      <c r="Q21" t="n">
        <v>21946</v>
      </c>
      <c r="R21" t="n">
        <v>3.091121547443443</v>
      </c>
      <c r="S21">
        <f>IF(AND(A9=A21,ISNUMBER(R9)),R9,"")</f>
        <v/>
      </c>
    </row>
    <row r="22">
      <c r="A22" t="inlineStr">
        <is>
          <t>종로구</t>
        </is>
      </c>
      <c r="B22" t="inlineStr">
        <is>
          <t>2015-09</t>
        </is>
      </c>
      <c r="C22" s="2" t="inlineStr">
        <is>
          <t>버퍼</t>
        </is>
      </c>
      <c r="D22" t="n">
        <v>155508</v>
      </c>
      <c r="E22">
        <f>IF(AND(A9=A22,ISNUMBER(D21),ISNUMBER(D9),D21&gt;0,D9&gt;0),100*(LN(D21)-LN(D9)),"")</f>
        <v/>
      </c>
      <c r="F22" t="n">
        <v>72878</v>
      </c>
      <c r="G22">
        <f>IF(AND(A9=A22,ISNUMBER(F21),ISNUMBER(F9),F21&gt;0,F9&gt;0),100*(LN(F21)-LN(F9)),"")</f>
        <v/>
      </c>
      <c r="H22" t="n">
        <v>29.11618694858142</v>
      </c>
      <c r="I22">
        <f>IF(AND(A9=A22,ISNUMBER(H21),ISNUMBER(H9)),H21-H9,"")</f>
        <v/>
      </c>
      <c r="J22" t="n">
        <v>203</v>
      </c>
      <c r="K22">
        <f>IF(AND(A21=A22,ISNUMBER(J21),ISNUMBER(D21)),1000*J21/D21,"")</f>
        <v/>
      </c>
      <c r="L22" t="n">
        <v>60</v>
      </c>
      <c r="M22">
        <f>IF(AND(A9=A22,ISNUMBER(L21),ISNUMBER(L9)),L21-L9,"")</f>
        <v/>
      </c>
      <c r="N22" t="n">
        <v>36635</v>
      </c>
      <c r="O22" t="n">
        <v>2.997952673750603</v>
      </c>
      <c r="P22">
        <f>IF(AND(A10=A22,ISNUMBER(O10)),O10,"")</f>
        <v/>
      </c>
      <c r="Q22" t="n">
        <v>21946</v>
      </c>
      <c r="R22" t="n">
        <v>3.091121547443443</v>
      </c>
      <c r="S22">
        <f>IF(AND(A10=A22,ISNUMBER(R10)),R10,"")</f>
        <v/>
      </c>
    </row>
    <row r="23">
      <c r="A23" t="inlineStr">
        <is>
          <t>종로구</t>
        </is>
      </c>
      <c r="B23" t="inlineStr">
        <is>
          <t>2015-10</t>
        </is>
      </c>
      <c r="C23" s="2" t="inlineStr">
        <is>
          <t>버퍼</t>
        </is>
      </c>
      <c r="D23" t="n">
        <v>155433</v>
      </c>
      <c r="E23">
        <f>IF(AND(A10=A23,ISNUMBER(D22),ISNUMBER(D10),D22&gt;0,D10&gt;0),100*(LN(D22)-LN(D10)),"")</f>
        <v/>
      </c>
      <c r="F23" t="n">
        <v>72890</v>
      </c>
      <c r="G23">
        <f>IF(AND(A10=A23,ISNUMBER(F22),ISNUMBER(F10),F22&gt;0,F10&gt;0),100*(LN(F22)-LN(F10)),"")</f>
        <v/>
      </c>
      <c r="H23" t="n">
        <v>29.10321489001692</v>
      </c>
      <c r="I23">
        <f>IF(AND(A10=A23,ISNUMBER(H22),ISNUMBER(H10)),H22-H10,"")</f>
        <v/>
      </c>
      <c r="J23" t="n">
        <v>-119</v>
      </c>
      <c r="K23">
        <f>IF(AND(A22=A23,ISNUMBER(J22),ISNUMBER(D22)),1000*J22/D22,"")</f>
        <v/>
      </c>
      <c r="L23" t="n">
        <v>59.9</v>
      </c>
      <c r="M23">
        <f>IF(AND(A10=A23,ISNUMBER(L22),ISNUMBER(L10)),L22-L10,"")</f>
        <v/>
      </c>
      <c r="N23" t="n">
        <v>36635</v>
      </c>
      <c r="O23" t="n">
        <v>2.997952673750603</v>
      </c>
      <c r="P23">
        <f>IF(AND(A11=A23,ISNUMBER(O11)),O11,"")</f>
        <v/>
      </c>
      <c r="Q23" t="n">
        <v>21946</v>
      </c>
      <c r="R23" t="n">
        <v>3.091121547443443</v>
      </c>
      <c r="S23">
        <f>IF(AND(A11=A23,ISNUMBER(R11)),R11,"")</f>
        <v/>
      </c>
    </row>
    <row r="24">
      <c r="A24" t="inlineStr">
        <is>
          <t>종로구</t>
        </is>
      </c>
      <c r="B24" t="inlineStr">
        <is>
          <t>2015-11</t>
        </is>
      </c>
      <c r="C24" s="2" t="inlineStr">
        <is>
          <t>버퍼</t>
        </is>
      </c>
      <c r="D24" t="n">
        <v>155321</v>
      </c>
      <c r="E24">
        <f>IF(AND(A11=A24,ISNUMBER(D23),ISNUMBER(D11),D23&gt;0,D11&gt;0),100*(LN(D23)-LN(D11)),"")</f>
        <v/>
      </c>
      <c r="F24" t="n">
        <v>72780</v>
      </c>
      <c r="G24">
        <f>IF(AND(A11=A24,ISNUMBER(F23),ISNUMBER(F11),F23&gt;0,F11&gt;0),100*(LN(F23)-LN(F11)),"")</f>
        <v/>
      </c>
      <c r="H24" t="n">
        <v>29.09329710728105</v>
      </c>
      <c r="I24">
        <f>IF(AND(A11=A24,ISNUMBER(H23),ISNUMBER(H11)),H23-H11,"")</f>
        <v/>
      </c>
      <c r="J24" t="n">
        <v>-151</v>
      </c>
      <c r="K24">
        <f>IF(AND(A23=A24,ISNUMBER(J23),ISNUMBER(D23)),1000*J23/D23,"")</f>
        <v/>
      </c>
      <c r="L24" t="n">
        <v>60.2</v>
      </c>
      <c r="M24">
        <f>IF(AND(A11=A24,ISNUMBER(L23),ISNUMBER(L11)),L23-L11,"")</f>
        <v/>
      </c>
      <c r="N24" t="n">
        <v>36635</v>
      </c>
      <c r="O24" t="n">
        <v>2.997952673750603</v>
      </c>
      <c r="P24">
        <f>IF(AND(A12=A24,ISNUMBER(O12)),O12,"")</f>
        <v/>
      </c>
      <c r="Q24" t="n">
        <v>21946</v>
      </c>
      <c r="R24" t="n">
        <v>3.091121547443443</v>
      </c>
      <c r="S24">
        <f>IF(AND(A12=A24,ISNUMBER(R12)),R12,"")</f>
        <v/>
      </c>
    </row>
    <row r="25">
      <c r="A25" t="inlineStr">
        <is>
          <t>종로구</t>
        </is>
      </c>
      <c r="B25" t="inlineStr">
        <is>
          <t>2015-12</t>
        </is>
      </c>
      <c r="C25" s="2" t="inlineStr">
        <is>
          <t>버퍼</t>
        </is>
      </c>
      <c r="D25" t="n">
        <v>154986</v>
      </c>
      <c r="E25">
        <f>IF(AND(A12=A25,ISNUMBER(D24),ISNUMBER(D12),D24&gt;0,D12&gt;0),100*(LN(D24)-LN(D12)),"")</f>
        <v/>
      </c>
      <c r="F25" t="n">
        <v>72645</v>
      </c>
      <c r="G25">
        <f>IF(AND(A12=A25,ISNUMBER(F24),ISNUMBER(F12),F24&gt;0,F12&gt;0),100*(LN(F24)-LN(F12)),"")</f>
        <v/>
      </c>
      <c r="H25" t="n">
        <v>29.09811208754339</v>
      </c>
      <c r="I25">
        <f>IF(AND(A12=A25,ISNUMBER(H24),ISNUMBER(H12)),H24-H12,"")</f>
        <v/>
      </c>
      <c r="J25" t="n">
        <v>-375</v>
      </c>
      <c r="K25">
        <f>IF(AND(A24=A25,ISNUMBER(J24),ISNUMBER(D24)),1000*J24/D24,"")</f>
        <v/>
      </c>
      <c r="L25" t="n">
        <v>60.1</v>
      </c>
      <c r="M25">
        <f>IF(AND(A12=A25,ISNUMBER(L24),ISNUMBER(L12)),L24-L12,"")</f>
        <v/>
      </c>
      <c r="N25" t="n">
        <v>38911</v>
      </c>
      <c r="O25" t="n">
        <v>6.027291938839063</v>
      </c>
      <c r="P25">
        <f>IF(AND(A13=A25,ISNUMBER(O13)),O13,"")</f>
        <v/>
      </c>
      <c r="Q25" t="n">
        <v>22822</v>
      </c>
      <c r="R25" t="n">
        <v>3.914009244387984</v>
      </c>
      <c r="S25">
        <f>IF(AND(A13=A25,ISNUMBER(R13)),R13,"")</f>
        <v/>
      </c>
    </row>
    <row r="26">
      <c r="A26" t="inlineStr">
        <is>
          <t>종로구</t>
        </is>
      </c>
      <c r="B26" t="inlineStr">
        <is>
          <t>2016-01</t>
        </is>
      </c>
      <c r="C26" t="inlineStr">
        <is>
          <t>분석</t>
        </is>
      </c>
      <c r="D26" t="n">
        <v>154856</v>
      </c>
      <c r="E26">
        <f>IF(AND(A13=A26,ISNUMBER(D25),ISNUMBER(D13),D25&gt;0,D13&gt;0),100*(LN(D25)-LN(D13)),"")</f>
        <v/>
      </c>
      <c r="F26" t="n">
        <v>72605</v>
      </c>
      <c r="G26">
        <f>IF(AND(A13=A26,ISNUMBER(F25),ISNUMBER(F13),F25&gt;0,F13&gt;0),100*(LN(F25)-LN(F13)),"")</f>
        <v/>
      </c>
      <c r="H26" t="n">
        <v>29.11349899261249</v>
      </c>
      <c r="I26">
        <f>IF(AND(A13=A26,ISNUMBER(H25),ISNUMBER(H13)),H25-H13,"")</f>
        <v/>
      </c>
      <c r="J26" t="n">
        <v>-155</v>
      </c>
      <c r="K26">
        <f>IF(AND(A25=A26,ISNUMBER(J25),ISNUMBER(D25)),1000*J25/D25,"")</f>
        <v/>
      </c>
      <c r="L26" t="n">
        <v>59.7</v>
      </c>
      <c r="M26">
        <f>IF(AND(A13=A26,ISNUMBER(L25),ISNUMBER(L13)),L25-L13,"")</f>
        <v/>
      </c>
      <c r="N26" t="n">
        <v>38911</v>
      </c>
      <c r="O26" t="n">
        <v>6.027291938839063</v>
      </c>
      <c r="P26">
        <f>IF(AND(A14=A26,ISNUMBER(O14)),O14,"")</f>
        <v/>
      </c>
      <c r="Q26" t="n">
        <v>22822</v>
      </c>
      <c r="R26" t="n">
        <v>3.914009244387984</v>
      </c>
      <c r="S26">
        <f>IF(AND(A14=A26,ISNUMBER(R14)),R14,"")</f>
        <v/>
      </c>
    </row>
    <row r="27">
      <c r="A27" t="inlineStr">
        <is>
          <t>종로구</t>
        </is>
      </c>
      <c r="B27" t="inlineStr">
        <is>
          <t>2016-02</t>
        </is>
      </c>
      <c r="C27" t="inlineStr">
        <is>
          <t>분석</t>
        </is>
      </c>
      <c r="D27" t="n">
        <v>154950</v>
      </c>
      <c r="E27">
        <f>IF(AND(A14=A27,ISNUMBER(D26),ISNUMBER(D14),D26&gt;0,D14&gt;0),100*(LN(D26)-LN(D14)),"")</f>
        <v/>
      </c>
      <c r="F27" t="n">
        <v>72718</v>
      </c>
      <c r="G27">
        <f>IF(AND(A14=A27,ISNUMBER(F26),ISNUMBER(F14),F26&gt;0,F14&gt;0),100*(LN(F26)-LN(F14)),"")</f>
        <v/>
      </c>
      <c r="H27" t="n">
        <v>29.16037431429493</v>
      </c>
      <c r="I27">
        <f>IF(AND(A14=A27,ISNUMBER(H26),ISNUMBER(H14)),H26-H14,"")</f>
        <v/>
      </c>
      <c r="J27" t="n">
        <v>60</v>
      </c>
      <c r="K27">
        <f>IF(AND(A26=A27,ISNUMBER(J26),ISNUMBER(D26)),1000*J26/D26,"")</f>
        <v/>
      </c>
      <c r="L27" t="n">
        <v>59.3</v>
      </c>
      <c r="M27">
        <f>IF(AND(A14=A27,ISNUMBER(L26),ISNUMBER(L14)),L26-L14,"")</f>
        <v/>
      </c>
      <c r="N27" t="n">
        <v>38911</v>
      </c>
      <c r="O27" t="n">
        <v>6.027291938839063</v>
      </c>
      <c r="P27">
        <f>IF(AND(A15=A27,ISNUMBER(O15)),O15,"")</f>
        <v/>
      </c>
      <c r="Q27" t="n">
        <v>22822</v>
      </c>
      <c r="R27" t="n">
        <v>3.914009244387984</v>
      </c>
      <c r="S27">
        <f>IF(AND(A15=A27,ISNUMBER(R15)),R15,"")</f>
        <v/>
      </c>
    </row>
    <row r="28">
      <c r="A28" t="inlineStr">
        <is>
          <t>종로구</t>
        </is>
      </c>
      <c r="B28" t="inlineStr">
        <is>
          <t>2016-03</t>
        </is>
      </c>
      <c r="C28" t="inlineStr">
        <is>
          <t>분석</t>
        </is>
      </c>
      <c r="D28" t="n">
        <v>155142</v>
      </c>
      <c r="E28">
        <f>IF(AND(A15=A28,ISNUMBER(D27),ISNUMBER(D15),D27&gt;0,D15&gt;0),100*(LN(D27)-LN(D15)),"")</f>
        <v/>
      </c>
      <c r="F28" t="n">
        <v>73146</v>
      </c>
      <c r="G28">
        <f>IF(AND(A15=A28,ISNUMBER(F27),ISNUMBER(F15),F27&gt;0,F15&gt;0),100*(LN(F27)-LN(F15)),"")</f>
        <v/>
      </c>
      <c r="H28" t="n">
        <v>29.18423122043032</v>
      </c>
      <c r="I28">
        <f>IF(AND(A15=A28,ISNUMBER(H27),ISNUMBER(H15)),H27-H15,"")</f>
        <v/>
      </c>
      <c r="J28" t="n">
        <v>168</v>
      </c>
      <c r="K28">
        <f>IF(AND(A27=A28,ISNUMBER(J27),ISNUMBER(D27)),1000*J27/D27,"")</f>
        <v/>
      </c>
      <c r="L28" t="n">
        <v>58.8</v>
      </c>
      <c r="M28">
        <f>IF(AND(A15=A28,ISNUMBER(L27),ISNUMBER(L15)),L27-L15,"")</f>
        <v/>
      </c>
      <c r="N28" t="n">
        <v>38911</v>
      </c>
      <c r="O28" t="n">
        <v>6.027291938839063</v>
      </c>
      <c r="P28">
        <f>IF(AND(A16=A28,ISNUMBER(O16)),O16,"")</f>
        <v/>
      </c>
      <c r="Q28" t="n">
        <v>22822</v>
      </c>
      <c r="R28" t="n">
        <v>3.914009244387984</v>
      </c>
      <c r="S28">
        <f>IF(AND(A16=A28,ISNUMBER(R16)),R16,"")</f>
        <v/>
      </c>
    </row>
    <row r="29">
      <c r="A29" t="inlineStr">
        <is>
          <t>종로구</t>
        </is>
      </c>
      <c r="B29" t="inlineStr">
        <is>
          <t>2016-04</t>
        </is>
      </c>
      <c r="C29" t="inlineStr">
        <is>
          <t>분석</t>
        </is>
      </c>
      <c r="D29" t="n">
        <v>154919</v>
      </c>
      <c r="E29">
        <f>IF(AND(A16=A29,ISNUMBER(D28),ISNUMBER(D16),D28&gt;0,D16&gt;0),100*(LN(D28)-LN(D16)),"")</f>
        <v/>
      </c>
      <c r="F29" t="n">
        <v>73034</v>
      </c>
      <c r="G29">
        <f>IF(AND(A16=A29,ISNUMBER(F28),ISNUMBER(F16),F28&gt;0,F16&gt;0),100*(LN(F28)-LN(F16)),"")</f>
        <v/>
      </c>
      <c r="H29" t="n">
        <v>29.22688630832887</v>
      </c>
      <c r="I29">
        <f>IF(AND(A16=A29,ISNUMBER(H28),ISNUMBER(H16)),H28-H16,"")</f>
        <v/>
      </c>
      <c r="J29" t="n">
        <v>-264</v>
      </c>
      <c r="K29">
        <f>IF(AND(A28=A29,ISNUMBER(J28),ISNUMBER(D28)),1000*J28/D28,"")</f>
        <v/>
      </c>
      <c r="L29" t="n">
        <v>59.3</v>
      </c>
      <c r="M29">
        <f>IF(AND(A16=A29,ISNUMBER(L28),ISNUMBER(L16)),L28-L16,"")</f>
        <v/>
      </c>
      <c r="N29" t="n">
        <v>38911</v>
      </c>
      <c r="O29" t="n">
        <v>6.027291938839063</v>
      </c>
      <c r="P29">
        <f>IF(AND(A17=A29,ISNUMBER(O17)),O17,"")</f>
        <v/>
      </c>
      <c r="Q29" t="n">
        <v>22822</v>
      </c>
      <c r="R29" t="n">
        <v>3.914009244387984</v>
      </c>
      <c r="S29">
        <f>IF(AND(A17=A29,ISNUMBER(R17)),R17,"")</f>
        <v/>
      </c>
    </row>
    <row r="30">
      <c r="A30" t="inlineStr">
        <is>
          <t>종로구</t>
        </is>
      </c>
      <c r="B30" t="inlineStr">
        <is>
          <t>2016-05</t>
        </is>
      </c>
      <c r="C30" t="inlineStr">
        <is>
          <t>분석</t>
        </is>
      </c>
      <c r="D30" t="n">
        <v>154626</v>
      </c>
      <c r="E30">
        <f>IF(AND(A17=A30,ISNUMBER(D29),ISNUMBER(D17),D29&gt;0,D17&gt;0),100*(LN(D29)-LN(D17)),"")</f>
        <v/>
      </c>
      <c r="F30" t="n">
        <v>72925</v>
      </c>
      <c r="G30">
        <f>IF(AND(A17=A30,ISNUMBER(F29),ISNUMBER(F17),F29&gt;0,F17&gt;0),100*(LN(F29)-LN(F17)),"")</f>
        <v/>
      </c>
      <c r="H30" t="n">
        <v>29.23247060649567</v>
      </c>
      <c r="I30">
        <f>IF(AND(A17=A30,ISNUMBER(H29),ISNUMBER(H17)),H29-H17,"")</f>
        <v/>
      </c>
      <c r="J30" t="n">
        <v>-338</v>
      </c>
      <c r="K30">
        <f>IF(AND(A29=A30,ISNUMBER(J29),ISNUMBER(D29)),1000*J29/D29,"")</f>
        <v/>
      </c>
      <c r="L30" t="n">
        <v>60.2</v>
      </c>
      <c r="M30">
        <f>IF(AND(A17=A30,ISNUMBER(L29),ISNUMBER(L17)),L29-L17,"")</f>
        <v/>
      </c>
      <c r="N30" t="n">
        <v>38911</v>
      </c>
      <c r="O30" t="n">
        <v>6.027291938839063</v>
      </c>
      <c r="P30">
        <f>IF(AND(A18=A30,ISNUMBER(O18)),O18,"")</f>
        <v/>
      </c>
      <c r="Q30" t="n">
        <v>22822</v>
      </c>
      <c r="R30" t="n">
        <v>3.914009244387984</v>
      </c>
      <c r="S30">
        <f>IF(AND(A18=A30,ISNUMBER(R18)),R18,"")</f>
        <v/>
      </c>
    </row>
    <row r="31">
      <c r="A31" t="inlineStr">
        <is>
          <t>종로구</t>
        </is>
      </c>
      <c r="B31" t="inlineStr">
        <is>
          <t>2016-06</t>
        </is>
      </c>
      <c r="C31" t="inlineStr">
        <is>
          <t>분석</t>
        </is>
      </c>
      <c r="D31" t="n">
        <v>154365</v>
      </c>
      <c r="E31">
        <f>IF(AND(A18=A31,ISNUMBER(D30),ISNUMBER(D18),D30&gt;0,D18&gt;0),100*(LN(D30)-LN(D18)),"")</f>
        <v/>
      </c>
      <c r="F31" t="n">
        <v>72820</v>
      </c>
      <c r="G31">
        <f>IF(AND(A18=A31,ISNUMBER(F30),ISNUMBER(F18),F30&gt;0,F18&gt;0),100*(LN(F30)-LN(F18)),"")</f>
        <v/>
      </c>
      <c r="H31" t="n">
        <v>29.2177630939656</v>
      </c>
      <c r="I31">
        <f>IF(AND(A18=A31,ISNUMBER(H30),ISNUMBER(H18)),H30-H18,"")</f>
        <v/>
      </c>
      <c r="J31" t="n">
        <v>-380</v>
      </c>
      <c r="K31">
        <f>IF(AND(A30=A31,ISNUMBER(J30),ISNUMBER(D30)),1000*J30/D30,"")</f>
        <v/>
      </c>
      <c r="L31" t="n">
        <v>60.4</v>
      </c>
      <c r="M31">
        <f>IF(AND(A18=A31,ISNUMBER(L30),ISNUMBER(L18)),L30-L18,"")</f>
        <v/>
      </c>
      <c r="N31" t="n">
        <v>38911</v>
      </c>
      <c r="O31" t="n">
        <v>6.027291938839063</v>
      </c>
      <c r="P31">
        <f>IF(AND(A19=A31,ISNUMBER(O19)),O19,"")</f>
        <v/>
      </c>
      <c r="Q31" t="n">
        <v>22822</v>
      </c>
      <c r="R31" t="n">
        <v>3.914009244387984</v>
      </c>
      <c r="S31">
        <f>IF(AND(A19=A31,ISNUMBER(R19)),R19,"")</f>
        <v/>
      </c>
    </row>
    <row r="32">
      <c r="A32" t="inlineStr">
        <is>
          <t>종로구</t>
        </is>
      </c>
      <c r="B32" t="inlineStr">
        <is>
          <t>2016-07</t>
        </is>
      </c>
      <c r="C32" t="inlineStr">
        <is>
          <t>분석</t>
        </is>
      </c>
      <c r="D32" t="n">
        <v>154201</v>
      </c>
      <c r="E32">
        <f>IF(AND(A19=A32,ISNUMBER(D31),ISNUMBER(D19),D31&gt;0,D19&gt;0),100*(LN(D31)-LN(D19)),"")</f>
        <v/>
      </c>
      <c r="F32" t="n">
        <v>72699</v>
      </c>
      <c r="G32">
        <f>IF(AND(A19=A32,ISNUMBER(F31),ISNUMBER(F19),F31&gt;0,F19&gt;0),100*(LN(F31)-LN(F19)),"")</f>
        <v/>
      </c>
      <c r="H32" t="n">
        <v>29.20603627732635</v>
      </c>
      <c r="I32">
        <f>IF(AND(A19=A32,ISNUMBER(H31),ISNUMBER(H19)),H31-H19,"")</f>
        <v/>
      </c>
      <c r="J32" t="n">
        <v>-246</v>
      </c>
      <c r="K32">
        <f>IF(AND(A31=A32,ISNUMBER(J31),ISNUMBER(D31)),1000*J31/D31,"")</f>
        <v/>
      </c>
      <c r="L32" t="n">
        <v>60.4</v>
      </c>
      <c r="M32">
        <f>IF(AND(A19=A32,ISNUMBER(L31),ISNUMBER(L19)),L31-L19,"")</f>
        <v/>
      </c>
      <c r="N32" t="n">
        <v>38911</v>
      </c>
      <c r="O32" t="n">
        <v>6.027291938839063</v>
      </c>
      <c r="P32">
        <f>IF(AND(A20=A32,ISNUMBER(O20)),O20,"")</f>
        <v/>
      </c>
      <c r="Q32" t="n">
        <v>22822</v>
      </c>
      <c r="R32" t="n">
        <v>3.914009244387984</v>
      </c>
      <c r="S32">
        <f>IF(AND(A20=A32,ISNUMBER(R20)),R20,"")</f>
        <v/>
      </c>
    </row>
    <row r="33">
      <c r="A33" t="inlineStr">
        <is>
          <t>종로구</t>
        </is>
      </c>
      <c r="B33" t="inlineStr">
        <is>
          <t>2016-08</t>
        </is>
      </c>
      <c r="C33" t="inlineStr">
        <is>
          <t>분석</t>
        </is>
      </c>
      <c r="D33" t="n">
        <v>153961</v>
      </c>
      <c r="E33">
        <f>IF(AND(A20=A33,ISNUMBER(D32),ISNUMBER(D20),D32&gt;0,D20&gt;0),100*(LN(D32)-LN(D20)),"")</f>
        <v/>
      </c>
      <c r="F33" t="n">
        <v>72597</v>
      </c>
      <c r="G33">
        <f>IF(AND(A20=A33,ISNUMBER(F32),ISNUMBER(F20),F32&gt;0,F20&gt;0),100*(LN(F32)-LN(F20)),"")</f>
        <v/>
      </c>
      <c r="H33" t="n">
        <v>29.20090152701009</v>
      </c>
      <c r="I33">
        <f>IF(AND(A20=A33,ISNUMBER(H32),ISNUMBER(H20)),H32-H20,"")</f>
        <v/>
      </c>
      <c r="J33" t="n">
        <v>-276</v>
      </c>
      <c r="K33">
        <f>IF(AND(A32=A33,ISNUMBER(J32),ISNUMBER(D32)),1000*J32/D32,"")</f>
        <v/>
      </c>
      <c r="L33" t="n">
        <v>60</v>
      </c>
      <c r="M33">
        <f>IF(AND(A20=A33,ISNUMBER(L32),ISNUMBER(L20)),L32-L20,"")</f>
        <v/>
      </c>
      <c r="N33" t="n">
        <v>38911</v>
      </c>
      <c r="O33" t="n">
        <v>6.027291938839063</v>
      </c>
      <c r="P33">
        <f>IF(AND(A21=A33,ISNUMBER(O21)),O21,"")</f>
        <v/>
      </c>
      <c r="Q33" t="n">
        <v>22822</v>
      </c>
      <c r="R33" t="n">
        <v>3.914009244387984</v>
      </c>
      <c r="S33">
        <f>IF(AND(A21=A33,ISNUMBER(R21)),R21,"")</f>
        <v/>
      </c>
    </row>
    <row r="34">
      <c r="A34" t="inlineStr">
        <is>
          <t>종로구</t>
        </is>
      </c>
      <c r="B34" t="inlineStr">
        <is>
          <t>2016-09</t>
        </is>
      </c>
      <c r="C34" t="inlineStr">
        <is>
          <t>분석</t>
        </is>
      </c>
      <c r="D34" t="n">
        <v>153793</v>
      </c>
      <c r="E34">
        <f>IF(AND(A21=A34,ISNUMBER(D33),ISNUMBER(D21),D33&gt;0,D21&gt;0),100*(LN(D33)-LN(D21)),"")</f>
        <v/>
      </c>
      <c r="F34" t="n">
        <v>72582</v>
      </c>
      <c r="G34">
        <f>IF(AND(A21=A34,ISNUMBER(F33),ISNUMBER(F21),F33&gt;0,F21&gt;0),100*(LN(F33)-LN(F21)),"")</f>
        <v/>
      </c>
      <c r="H34" t="n">
        <v>29.179481510862</v>
      </c>
      <c r="I34">
        <f>IF(AND(A21=A34,ISNUMBER(H33),ISNUMBER(H21)),H33-H21,"")</f>
        <v/>
      </c>
      <c r="J34" t="n">
        <v>-208</v>
      </c>
      <c r="K34">
        <f>IF(AND(A33=A34,ISNUMBER(J33),ISNUMBER(D33)),1000*J33/D33,"")</f>
        <v/>
      </c>
      <c r="L34" t="n">
        <v>60.2</v>
      </c>
      <c r="M34">
        <f>IF(AND(A21=A34,ISNUMBER(L33),ISNUMBER(L21)),L33-L21,"")</f>
        <v/>
      </c>
      <c r="N34" t="n">
        <v>38911</v>
      </c>
      <c r="O34" t="n">
        <v>6.027291938839063</v>
      </c>
      <c r="P34">
        <f>IF(AND(A22=A34,ISNUMBER(O22)),O22,"")</f>
        <v/>
      </c>
      <c r="Q34" t="n">
        <v>22822</v>
      </c>
      <c r="R34" t="n">
        <v>3.914009244387984</v>
      </c>
      <c r="S34">
        <f>IF(AND(A22=A34,ISNUMBER(R22)),R22,"")</f>
        <v/>
      </c>
    </row>
    <row r="35">
      <c r="A35" t="inlineStr">
        <is>
          <t>종로구</t>
        </is>
      </c>
      <c r="B35" t="inlineStr">
        <is>
          <t>2016-10</t>
        </is>
      </c>
      <c r="C35" t="inlineStr">
        <is>
          <t>분석</t>
        </is>
      </c>
      <c r="D35" t="n">
        <v>153581</v>
      </c>
      <c r="E35">
        <f>IF(AND(A22=A35,ISNUMBER(D34),ISNUMBER(D22),D34&gt;0,D22&gt;0),100*(LN(D34)-LN(D22)),"")</f>
        <v/>
      </c>
      <c r="F35" t="n">
        <v>72466</v>
      </c>
      <c r="G35">
        <f>IF(AND(A22=A35,ISNUMBER(F34),ISNUMBER(F22),F34&gt;0,F22&gt;0),100*(LN(F34)-LN(F22)),"")</f>
        <v/>
      </c>
      <c r="H35" t="n">
        <v>29.17808843541845</v>
      </c>
      <c r="I35">
        <f>IF(AND(A22=A35,ISNUMBER(H34),ISNUMBER(H22)),H34-H22,"")</f>
        <v/>
      </c>
      <c r="J35" t="n">
        <v>-253</v>
      </c>
      <c r="K35">
        <f>IF(AND(A34=A35,ISNUMBER(J34),ISNUMBER(D34)),1000*J34/D34,"")</f>
        <v/>
      </c>
      <c r="L35" t="n">
        <v>60.5</v>
      </c>
      <c r="M35">
        <f>IF(AND(A22=A35,ISNUMBER(L34),ISNUMBER(L22)),L34-L22,"")</f>
        <v/>
      </c>
      <c r="N35" t="n">
        <v>38911</v>
      </c>
      <c r="O35" t="n">
        <v>6.027291938839063</v>
      </c>
      <c r="P35">
        <f>IF(AND(A23=A35,ISNUMBER(O23)),O23,"")</f>
        <v/>
      </c>
      <c r="Q35" t="n">
        <v>22822</v>
      </c>
      <c r="R35" t="n">
        <v>3.914009244387984</v>
      </c>
      <c r="S35">
        <f>IF(AND(A23=A35,ISNUMBER(R23)),R23,"")</f>
        <v/>
      </c>
    </row>
    <row r="36">
      <c r="A36" t="inlineStr">
        <is>
          <t>종로구</t>
        </is>
      </c>
      <c r="B36" t="inlineStr">
        <is>
          <t>2016-11</t>
        </is>
      </c>
      <c r="C36" t="inlineStr">
        <is>
          <t>분석</t>
        </is>
      </c>
      <c r="D36" t="n">
        <v>153232</v>
      </c>
      <c r="E36">
        <f>IF(AND(A23=A36,ISNUMBER(D35),ISNUMBER(D23),D35&gt;0,D23&gt;0),100*(LN(D35)-LN(D23)),"")</f>
        <v/>
      </c>
      <c r="F36" t="n">
        <v>72329</v>
      </c>
      <c r="G36">
        <f>IF(AND(A23=A36,ISNUMBER(F35),ISNUMBER(F23),F35&gt;0,F23&gt;0),100*(LN(F35)-LN(F23)),"")</f>
        <v/>
      </c>
      <c r="H36" t="n">
        <v>29.08400334133862</v>
      </c>
      <c r="I36">
        <f>IF(AND(A23=A36,ISNUMBER(H35),ISNUMBER(H23)),H35-H23,"")</f>
        <v/>
      </c>
      <c r="J36" t="n">
        <v>-380</v>
      </c>
      <c r="K36">
        <f>IF(AND(A35=A36,ISNUMBER(J35),ISNUMBER(D35)),1000*J35/D35,"")</f>
        <v/>
      </c>
      <c r="L36" t="n">
        <v>60.5</v>
      </c>
      <c r="M36">
        <f>IF(AND(A23=A36,ISNUMBER(L35),ISNUMBER(L23)),L35-L23,"")</f>
        <v/>
      </c>
      <c r="N36" t="n">
        <v>38911</v>
      </c>
      <c r="O36" t="n">
        <v>6.027291938839063</v>
      </c>
      <c r="P36">
        <f>IF(AND(A24=A36,ISNUMBER(O24)),O24,"")</f>
        <v/>
      </c>
      <c r="Q36" t="n">
        <v>22822</v>
      </c>
      <c r="R36" t="n">
        <v>3.914009244387984</v>
      </c>
      <c r="S36">
        <f>IF(AND(A24=A36,ISNUMBER(R24)),R24,"")</f>
        <v/>
      </c>
    </row>
    <row r="37">
      <c r="A37" t="inlineStr">
        <is>
          <t>종로구</t>
        </is>
      </c>
      <c r="B37" t="inlineStr">
        <is>
          <t>2016-12</t>
        </is>
      </c>
      <c r="C37" t="inlineStr">
        <is>
          <t>분석</t>
        </is>
      </c>
      <c r="D37" t="n">
        <v>152737</v>
      </c>
      <c r="E37">
        <f>IF(AND(A24=A37,ISNUMBER(D36),ISNUMBER(D24),D36&gt;0,D24&gt;0),100*(LN(D36)-LN(D24)),"")</f>
        <v/>
      </c>
      <c r="F37" t="n">
        <v>72118</v>
      </c>
      <c r="G37">
        <f>IF(AND(A24=A37,ISNUMBER(F36),ISNUMBER(F24),F36&gt;0,F24&gt;0),100*(LN(F36)-LN(F24)),"")</f>
        <v/>
      </c>
      <c r="H37" t="n">
        <v>29.02571086246293</v>
      </c>
      <c r="I37">
        <f>IF(AND(A24=A37,ISNUMBER(H36),ISNUMBER(H24)),H36-H24,"")</f>
        <v/>
      </c>
      <c r="J37" t="n">
        <v>-510</v>
      </c>
      <c r="K37">
        <f>IF(AND(A36=A37,ISNUMBER(J36),ISNUMBER(D36)),1000*J36/D36,"")</f>
        <v/>
      </c>
      <c r="L37" t="n">
        <v>60.3</v>
      </c>
      <c r="M37">
        <f>IF(AND(A24=A37,ISNUMBER(L36),ISNUMBER(L24)),L36-L24,"")</f>
        <v/>
      </c>
      <c r="N37" t="n">
        <v>41359</v>
      </c>
      <c r="O37" t="n">
        <v>6.10130649578533</v>
      </c>
      <c r="P37">
        <f>IF(AND(A25=A37,ISNUMBER(O25)),O25,"")</f>
        <v/>
      </c>
      <c r="Q37" t="n">
        <v>23375</v>
      </c>
      <c r="R37" t="n">
        <v>2.394209216226351</v>
      </c>
      <c r="S37">
        <f>IF(AND(A25=A37,ISNUMBER(R25)),R25,"")</f>
        <v/>
      </c>
    </row>
    <row r="38">
      <c r="A38" t="inlineStr">
        <is>
          <t>종로구</t>
        </is>
      </c>
      <c r="B38" t="inlineStr">
        <is>
          <t>2017-01</t>
        </is>
      </c>
      <c r="C38" t="inlineStr">
        <is>
          <t>분석</t>
        </is>
      </c>
      <c r="D38" t="n">
        <v>152405</v>
      </c>
      <c r="E38">
        <f>IF(AND(A25=A38,ISNUMBER(D37),ISNUMBER(D25),D37&gt;0,D25&gt;0),100*(LN(D37)-LN(D25)),"")</f>
        <v/>
      </c>
      <c r="F38" t="n">
        <v>71966</v>
      </c>
      <c r="G38">
        <f>IF(AND(A25=A38,ISNUMBER(F37),ISNUMBER(F25),F37&gt;0,F25&gt;0),100*(LN(F37)-LN(F25)),"")</f>
        <v/>
      </c>
      <c r="H38" t="n">
        <v>28.96624126505036</v>
      </c>
      <c r="I38">
        <f>IF(AND(A25=A38,ISNUMBER(H37),ISNUMBER(H25)),H37-H25,"")</f>
        <v/>
      </c>
      <c r="J38" t="n">
        <v>-323</v>
      </c>
      <c r="K38">
        <f>IF(AND(A37=A38,ISNUMBER(J37),ISNUMBER(D37)),1000*J37/D37,"")</f>
        <v/>
      </c>
      <c r="L38" t="n">
        <v>59.4</v>
      </c>
      <c r="M38">
        <f>IF(AND(A25=A38,ISNUMBER(L37),ISNUMBER(L25)),L37-L25,"")</f>
        <v/>
      </c>
      <c r="N38" t="n">
        <v>41359</v>
      </c>
      <c r="O38" t="n">
        <v>6.10130649578533</v>
      </c>
      <c r="P38">
        <f>IF(AND(A26=A38,ISNUMBER(O26)),O26,"")</f>
        <v/>
      </c>
      <c r="Q38" t="n">
        <v>23375</v>
      </c>
      <c r="R38" t="n">
        <v>2.394209216226351</v>
      </c>
      <c r="S38">
        <f>IF(AND(A26=A38,ISNUMBER(R26)),R26,"")</f>
        <v/>
      </c>
    </row>
    <row r="39">
      <c r="A39" t="inlineStr">
        <is>
          <t>종로구</t>
        </is>
      </c>
      <c r="B39" t="inlineStr">
        <is>
          <t>2017-02</t>
        </is>
      </c>
      <c r="C39" t="inlineStr">
        <is>
          <t>분석</t>
        </is>
      </c>
      <c r="D39" t="n">
        <v>152398</v>
      </c>
      <c r="E39">
        <f>IF(AND(A26=A39,ISNUMBER(D38),ISNUMBER(D26),D38&gt;0,D26&gt;0),100*(LN(D38)-LN(D26)),"")</f>
        <v/>
      </c>
      <c r="F39" t="n">
        <v>72007</v>
      </c>
      <c r="G39">
        <f>IF(AND(A26=A39,ISNUMBER(F38),ISNUMBER(F26),F38&gt;0,F26&gt;0),100*(LN(F38)-LN(F26)),"")</f>
        <v/>
      </c>
      <c r="H39" t="n">
        <v>28.93738762975892</v>
      </c>
      <c r="I39">
        <f>IF(AND(A26=A39,ISNUMBER(H38),ISNUMBER(H26)),H38-H26,"")</f>
        <v/>
      </c>
      <c r="J39" t="n">
        <v>-2</v>
      </c>
      <c r="K39">
        <f>IF(AND(A38=A39,ISNUMBER(J38),ISNUMBER(D38)),1000*J38/D38,"")</f>
        <v/>
      </c>
      <c r="L39" t="n">
        <v>59.7</v>
      </c>
      <c r="M39">
        <f>IF(AND(A26=A39,ISNUMBER(L38),ISNUMBER(L26)),L38-L26,"")</f>
        <v/>
      </c>
      <c r="N39" t="n">
        <v>41359</v>
      </c>
      <c r="O39" t="n">
        <v>6.10130649578533</v>
      </c>
      <c r="P39">
        <f>IF(AND(A27=A39,ISNUMBER(O27)),O27,"")</f>
        <v/>
      </c>
      <c r="Q39" t="n">
        <v>23375</v>
      </c>
      <c r="R39" t="n">
        <v>2.394209216226351</v>
      </c>
      <c r="S39">
        <f>IF(AND(A27=A39,ISNUMBER(R27)),R27,"")</f>
        <v/>
      </c>
    </row>
    <row r="40">
      <c r="A40" t="inlineStr">
        <is>
          <t>종로구</t>
        </is>
      </c>
      <c r="B40" t="inlineStr">
        <is>
          <t>2017-03</t>
        </is>
      </c>
      <c r="C40" t="inlineStr">
        <is>
          <t>분석</t>
        </is>
      </c>
      <c r="D40" t="n">
        <v>153589</v>
      </c>
      <c r="E40">
        <f>IF(AND(A27=A40,ISNUMBER(D39),ISNUMBER(D27),D39&gt;0,D27&gt;0),100*(LN(D39)-LN(D27)),"")</f>
        <v/>
      </c>
      <c r="F40" t="n">
        <v>72654</v>
      </c>
      <c r="G40">
        <f>IF(AND(A27=A40,ISNUMBER(F39),ISNUMBER(F27),F39&gt;0,F27&gt;0),100*(LN(F39)-LN(F27)),"")</f>
        <v/>
      </c>
      <c r="H40" t="n">
        <v>29.08867171477124</v>
      </c>
      <c r="I40">
        <f>IF(AND(A27=A40,ISNUMBER(H39),ISNUMBER(H27)),H39-H27,"")</f>
        <v/>
      </c>
      <c r="J40" t="n">
        <v>1309</v>
      </c>
      <c r="K40">
        <f>IF(AND(A39=A40,ISNUMBER(J39),ISNUMBER(D39)),1000*J39/D39,"")</f>
        <v/>
      </c>
      <c r="L40" t="n">
        <v>59.7</v>
      </c>
      <c r="M40">
        <f>IF(AND(A27=A40,ISNUMBER(L39),ISNUMBER(L27)),L39-L27,"")</f>
        <v/>
      </c>
      <c r="N40" t="n">
        <v>41359</v>
      </c>
      <c r="O40" t="n">
        <v>6.10130649578533</v>
      </c>
      <c r="P40">
        <f>IF(AND(A28=A40,ISNUMBER(O28)),O28,"")</f>
        <v/>
      </c>
      <c r="Q40" t="n">
        <v>23375</v>
      </c>
      <c r="R40" t="n">
        <v>2.394209216226351</v>
      </c>
      <c r="S40">
        <f>IF(AND(A28=A40,ISNUMBER(R28)),R28,"")</f>
        <v/>
      </c>
    </row>
    <row r="41">
      <c r="A41" t="inlineStr">
        <is>
          <t>종로구</t>
        </is>
      </c>
      <c r="B41" t="inlineStr">
        <is>
          <t>2017-04</t>
        </is>
      </c>
      <c r="C41" t="inlineStr">
        <is>
          <t>분석</t>
        </is>
      </c>
      <c r="D41" t="n">
        <v>153937</v>
      </c>
      <c r="E41">
        <f>IF(AND(A28=A41,ISNUMBER(D40),ISNUMBER(D28),D40&gt;0,D28&gt;0),100*(LN(D40)-LN(D28)),"")</f>
        <v/>
      </c>
      <c r="F41" t="n">
        <v>72838</v>
      </c>
      <c r="G41">
        <f>IF(AND(A28=A41,ISNUMBER(F40),ISNUMBER(F28),F40&gt;0,F28&gt;0),100*(LN(F40)-LN(F28)),"")</f>
        <v/>
      </c>
      <c r="H41" t="n">
        <v>29.09436977464807</v>
      </c>
      <c r="I41">
        <f>IF(AND(A28=A41,ISNUMBER(H40),ISNUMBER(H28)),H40-H28,"")</f>
        <v/>
      </c>
      <c r="J41" t="n">
        <v>383</v>
      </c>
      <c r="K41">
        <f>IF(AND(A40=A41,ISNUMBER(J40),ISNUMBER(D40)),1000*J40/D40,"")</f>
        <v/>
      </c>
      <c r="L41" t="n">
        <v>59.9</v>
      </c>
      <c r="M41">
        <f>IF(AND(A28=A41,ISNUMBER(L40),ISNUMBER(L28)),L40-L28,"")</f>
        <v/>
      </c>
      <c r="N41" t="n">
        <v>41359</v>
      </c>
      <c r="O41" t="n">
        <v>6.10130649578533</v>
      </c>
      <c r="P41">
        <f>IF(AND(A29=A41,ISNUMBER(O29)),O29,"")</f>
        <v/>
      </c>
      <c r="Q41" t="n">
        <v>23375</v>
      </c>
      <c r="R41" t="n">
        <v>2.394209216226351</v>
      </c>
      <c r="S41">
        <f>IF(AND(A29=A41,ISNUMBER(R29)),R29,"")</f>
        <v/>
      </c>
    </row>
    <row r="42">
      <c r="A42" t="inlineStr">
        <is>
          <t>종로구</t>
        </is>
      </c>
      <c r="B42" t="inlineStr">
        <is>
          <t>2017-05</t>
        </is>
      </c>
      <c r="C42" t="inlineStr">
        <is>
          <t>분석</t>
        </is>
      </c>
      <c r="D42" t="n">
        <v>154293</v>
      </c>
      <c r="E42">
        <f>IF(AND(A29=A42,ISNUMBER(D41),ISNUMBER(D29),D41&gt;0,D29&gt;0),100*(LN(D41)-LN(D29)),"")</f>
        <v/>
      </c>
      <c r="F42" t="n">
        <v>73025</v>
      </c>
      <c r="G42">
        <f>IF(AND(A29=A42,ISNUMBER(F41),ISNUMBER(F29),F41&gt;0,F29&gt;0),100*(LN(F41)-LN(F29)),"")</f>
        <v/>
      </c>
      <c r="H42" t="n">
        <v>29.13677224501436</v>
      </c>
      <c r="I42">
        <f>IF(AND(A29=A42,ISNUMBER(H41),ISNUMBER(H29)),H41-H29,"")</f>
        <v/>
      </c>
      <c r="J42" t="n">
        <v>341</v>
      </c>
      <c r="K42">
        <f>IF(AND(A41=A42,ISNUMBER(J41),ISNUMBER(D41)),1000*J41/D41,"")</f>
        <v/>
      </c>
      <c r="L42" t="n">
        <v>60.5</v>
      </c>
      <c r="M42">
        <f>IF(AND(A29=A42,ISNUMBER(L41),ISNUMBER(L29)),L41-L29,"")</f>
        <v/>
      </c>
      <c r="N42" t="n">
        <v>41359</v>
      </c>
      <c r="O42" t="n">
        <v>6.10130649578533</v>
      </c>
      <c r="P42">
        <f>IF(AND(A30=A42,ISNUMBER(O30)),O30,"")</f>
        <v/>
      </c>
      <c r="Q42" t="n">
        <v>23375</v>
      </c>
      <c r="R42" t="n">
        <v>2.394209216226351</v>
      </c>
      <c r="S42">
        <f>IF(AND(A30=A42,ISNUMBER(R30)),R30,"")</f>
        <v/>
      </c>
    </row>
    <row r="43">
      <c r="A43" t="inlineStr">
        <is>
          <t>종로구</t>
        </is>
      </c>
      <c r="B43" t="inlineStr">
        <is>
          <t>2017-06</t>
        </is>
      </c>
      <c r="C43" t="inlineStr">
        <is>
          <t>분석</t>
        </is>
      </c>
      <c r="D43" t="n">
        <v>154408</v>
      </c>
      <c r="E43">
        <f>IF(AND(A30=A43,ISNUMBER(D42),ISNUMBER(D30),D42&gt;0,D30&gt;0),100*(LN(D42)-LN(D30)),"")</f>
        <v/>
      </c>
      <c r="F43" t="n">
        <v>73091</v>
      </c>
      <c r="G43">
        <f>IF(AND(A30=A43,ISNUMBER(F42),ISNUMBER(F30),F42&gt;0,F30&gt;0),100*(LN(F42)-LN(F30)),"")</f>
        <v/>
      </c>
      <c r="H43" t="n">
        <v>29.1804828765349</v>
      </c>
      <c r="I43">
        <f>IF(AND(A30=A43,ISNUMBER(H42),ISNUMBER(H30)),H42-H30,"")</f>
        <v/>
      </c>
      <c r="J43" t="n">
        <v>135</v>
      </c>
      <c r="K43">
        <f>IF(AND(A42=A43,ISNUMBER(J42),ISNUMBER(D42)),1000*J42/D42,"")</f>
        <v/>
      </c>
      <c r="L43" t="n">
        <v>60.8</v>
      </c>
      <c r="M43">
        <f>IF(AND(A30=A43,ISNUMBER(L42),ISNUMBER(L30)),L42-L30,"")</f>
        <v/>
      </c>
      <c r="N43" t="n">
        <v>41359</v>
      </c>
      <c r="O43" t="n">
        <v>6.10130649578533</v>
      </c>
      <c r="P43">
        <f>IF(AND(A31=A43,ISNUMBER(O31)),O31,"")</f>
        <v/>
      </c>
      <c r="Q43" t="n">
        <v>23375</v>
      </c>
      <c r="R43" t="n">
        <v>2.394209216226351</v>
      </c>
      <c r="S43">
        <f>IF(AND(A31=A43,ISNUMBER(R31)),R31,"")</f>
        <v/>
      </c>
    </row>
    <row r="44">
      <c r="A44" t="inlineStr">
        <is>
          <t>종로구</t>
        </is>
      </c>
      <c r="B44" t="inlineStr">
        <is>
          <t>2017-07</t>
        </is>
      </c>
      <c r="C44" t="inlineStr">
        <is>
          <t>분석</t>
        </is>
      </c>
      <c r="D44" t="n">
        <v>154802</v>
      </c>
      <c r="E44">
        <f>IF(AND(A31=A44,ISNUMBER(D43),ISNUMBER(D31),D43&gt;0,D31&gt;0),100*(LN(D43)-LN(D31)),"")</f>
        <v/>
      </c>
      <c r="F44" t="n">
        <v>73241</v>
      </c>
      <c r="G44">
        <f>IF(AND(A31=A44,ISNUMBER(F43),ISNUMBER(F31),F43&gt;0,F31&gt;0),100*(LN(F43)-LN(F31)),"")</f>
        <v/>
      </c>
      <c r="H44" t="n">
        <v>29.21086290874795</v>
      </c>
      <c r="I44">
        <f>IF(AND(A31=A44,ISNUMBER(H43),ISNUMBER(H31)),H43-H31,"")</f>
        <v/>
      </c>
      <c r="J44" t="n">
        <v>387</v>
      </c>
      <c r="K44">
        <f>IF(AND(A43=A44,ISNUMBER(J43),ISNUMBER(D43)),1000*J43/D43,"")</f>
        <v/>
      </c>
      <c r="L44" t="n">
        <v>61</v>
      </c>
      <c r="M44">
        <f>IF(AND(A31=A44,ISNUMBER(L43),ISNUMBER(L31)),L43-L31,"")</f>
        <v/>
      </c>
      <c r="N44" t="n">
        <v>41359</v>
      </c>
      <c r="O44" t="n">
        <v>6.10130649578533</v>
      </c>
      <c r="P44">
        <f>IF(AND(A32=A44,ISNUMBER(O32)),O32,"")</f>
        <v/>
      </c>
      <c r="Q44" t="n">
        <v>23375</v>
      </c>
      <c r="R44" t="n">
        <v>2.394209216226351</v>
      </c>
      <c r="S44">
        <f>IF(AND(A32=A44,ISNUMBER(R32)),R32,"")</f>
        <v/>
      </c>
    </row>
    <row r="45">
      <c r="A45" t="inlineStr">
        <is>
          <t>종로구</t>
        </is>
      </c>
      <c r="B45" t="inlineStr">
        <is>
          <t>2017-08</t>
        </is>
      </c>
      <c r="C45" t="inlineStr">
        <is>
          <t>분석</t>
        </is>
      </c>
      <c r="D45" t="n">
        <v>155035</v>
      </c>
      <c r="E45">
        <f>IF(AND(A32=A45,ISNUMBER(D44),ISNUMBER(D32),D44&gt;0,D32&gt;0),100*(LN(D44)-LN(D32)),"")</f>
        <v/>
      </c>
      <c r="F45" t="n">
        <v>73424</v>
      </c>
      <c r="G45">
        <f>IF(AND(A32=A45,ISNUMBER(F44),ISNUMBER(F32),F44&gt;0,F32&gt;0),100*(LN(F44)-LN(F32)),"")</f>
        <v/>
      </c>
      <c r="H45" t="n">
        <v>29.23081884735705</v>
      </c>
      <c r="I45">
        <f>IF(AND(A32=A45,ISNUMBER(H44),ISNUMBER(H32)),H44-H32,"")</f>
        <v/>
      </c>
      <c r="J45" t="n">
        <v>239</v>
      </c>
      <c r="K45">
        <f>IF(AND(A44=A45,ISNUMBER(J44),ISNUMBER(D44)),1000*J44/D44,"")</f>
        <v/>
      </c>
      <c r="L45" t="n">
        <v>60.6</v>
      </c>
      <c r="M45">
        <f>IF(AND(A32=A45,ISNUMBER(L44),ISNUMBER(L32)),L44-L32,"")</f>
        <v/>
      </c>
      <c r="N45" t="n">
        <v>41359</v>
      </c>
      <c r="O45" t="n">
        <v>6.10130649578533</v>
      </c>
      <c r="P45">
        <f>IF(AND(A33=A45,ISNUMBER(O33)),O33,"")</f>
        <v/>
      </c>
      <c r="Q45" t="n">
        <v>23375</v>
      </c>
      <c r="R45" t="n">
        <v>2.394209216226351</v>
      </c>
      <c r="S45">
        <f>IF(AND(A33=A45,ISNUMBER(R33)),R33,"")</f>
        <v/>
      </c>
    </row>
    <row r="46">
      <c r="A46" t="inlineStr">
        <is>
          <t>종로구</t>
        </is>
      </c>
      <c r="B46" t="inlineStr">
        <is>
          <t>2017-09</t>
        </is>
      </c>
      <c r="C46" t="inlineStr">
        <is>
          <t>분석</t>
        </is>
      </c>
      <c r="D46" t="n">
        <v>155109</v>
      </c>
      <c r="E46">
        <f>IF(AND(A33=A46,ISNUMBER(D45),ISNUMBER(D33),D45&gt;0,D33&gt;0),100*(LN(D45)-LN(D33)),"")</f>
        <v/>
      </c>
      <c r="F46" t="n">
        <v>73668</v>
      </c>
      <c r="G46">
        <f>IF(AND(A33=A46,ISNUMBER(F45),ISNUMBER(F33),F45&gt;0,F33&gt;0),100*(LN(F45)-LN(F33)),"")</f>
        <v/>
      </c>
      <c r="H46" t="n">
        <v>29.26909463667485</v>
      </c>
      <c r="I46">
        <f>IF(AND(A33=A46,ISNUMBER(H45),ISNUMBER(H33)),H45-H33,"")</f>
        <v/>
      </c>
      <c r="J46" t="n">
        <v>55</v>
      </c>
      <c r="K46">
        <f>IF(AND(A45=A46,ISNUMBER(J45),ISNUMBER(D45)),1000*J45/D45,"")</f>
        <v/>
      </c>
      <c r="L46" t="n">
        <v>60.4</v>
      </c>
      <c r="M46">
        <f>IF(AND(A33=A46,ISNUMBER(L45),ISNUMBER(L33)),L45-L33,"")</f>
        <v/>
      </c>
      <c r="N46" t="n">
        <v>41359</v>
      </c>
      <c r="O46" t="n">
        <v>6.10130649578533</v>
      </c>
      <c r="P46">
        <f>IF(AND(A34=A46,ISNUMBER(O34)),O34,"")</f>
        <v/>
      </c>
      <c r="Q46" t="n">
        <v>23375</v>
      </c>
      <c r="R46" t="n">
        <v>2.394209216226351</v>
      </c>
      <c r="S46">
        <f>IF(AND(A34=A46,ISNUMBER(R34)),R34,"")</f>
        <v/>
      </c>
    </row>
    <row r="47">
      <c r="A47" t="inlineStr">
        <is>
          <t>종로구</t>
        </is>
      </c>
      <c r="B47" t="inlineStr">
        <is>
          <t>2017-10</t>
        </is>
      </c>
      <c r="C47" t="inlineStr">
        <is>
          <t>분석</t>
        </is>
      </c>
      <c r="D47" t="n">
        <v>155103</v>
      </c>
      <c r="E47">
        <f>IF(AND(A34=A47,ISNUMBER(D46),ISNUMBER(D34),D46&gt;0,D34&gt;0),100*(LN(D46)-LN(D34)),"")</f>
        <v/>
      </c>
      <c r="F47" t="n">
        <v>73663</v>
      </c>
      <c r="G47">
        <f>IF(AND(A34=A47,ISNUMBER(F46),ISNUMBER(F34),F46&gt;0,F34&gt;0),100*(LN(F46)-LN(F34)),"")</f>
        <v/>
      </c>
      <c r="H47" t="n">
        <v>29.26829268292683</v>
      </c>
      <c r="I47">
        <f>IF(AND(A34=A47,ISNUMBER(H46),ISNUMBER(H34)),H46-H34,"")</f>
        <v/>
      </c>
      <c r="J47" t="n">
        <v>-12</v>
      </c>
      <c r="K47">
        <f>IF(AND(A46=A47,ISNUMBER(J46),ISNUMBER(D46)),1000*J46/D46,"")</f>
        <v/>
      </c>
      <c r="L47" t="n">
        <v>60.4</v>
      </c>
      <c r="M47">
        <f>IF(AND(A34=A47,ISNUMBER(L46),ISNUMBER(L34)),L46-L34,"")</f>
        <v/>
      </c>
      <c r="N47" t="n">
        <v>41359</v>
      </c>
      <c r="O47" t="n">
        <v>6.10130649578533</v>
      </c>
      <c r="P47">
        <f>IF(AND(A35=A47,ISNUMBER(O35)),O35,"")</f>
        <v/>
      </c>
      <c r="Q47" t="n">
        <v>23375</v>
      </c>
      <c r="R47" t="n">
        <v>2.394209216226351</v>
      </c>
      <c r="S47">
        <f>IF(AND(A35=A47,ISNUMBER(R35)),R35,"")</f>
        <v/>
      </c>
    </row>
    <row r="48">
      <c r="A48" t="inlineStr">
        <is>
          <t>종로구</t>
        </is>
      </c>
      <c r="B48" t="inlineStr">
        <is>
          <t>2017-11</t>
        </is>
      </c>
      <c r="C48" t="inlineStr">
        <is>
          <t>분석</t>
        </is>
      </c>
      <c r="D48" t="n">
        <v>154906</v>
      </c>
      <c r="E48">
        <f>IF(AND(A35=A48,ISNUMBER(D47),ISNUMBER(D35),D47&gt;0,D35&gt;0),100*(LN(D47)-LN(D35)),"")</f>
        <v/>
      </c>
      <c r="F48" t="n">
        <v>73618</v>
      </c>
      <c r="G48">
        <f>IF(AND(A35=A48,ISNUMBER(F47),ISNUMBER(F35),F47&gt;0,F35&gt;0),100*(LN(F47)-LN(F35)),"")</f>
        <v/>
      </c>
      <c r="H48" t="n">
        <v>29.29583102010251</v>
      </c>
      <c r="I48">
        <f>IF(AND(A35=A48,ISNUMBER(H47),ISNUMBER(H35)),H47-H35,"")</f>
        <v/>
      </c>
      <c r="J48" t="n">
        <v>-181</v>
      </c>
      <c r="K48">
        <f>IF(AND(A47=A48,ISNUMBER(J47),ISNUMBER(D47)),1000*J47/D47,"")</f>
        <v/>
      </c>
      <c r="L48" t="n">
        <v>60.3</v>
      </c>
      <c r="M48">
        <f>IF(AND(A35=A48,ISNUMBER(L47),ISNUMBER(L35)),L47-L35,"")</f>
        <v/>
      </c>
      <c r="N48" t="n">
        <v>41359</v>
      </c>
      <c r="O48" t="n">
        <v>6.10130649578533</v>
      </c>
      <c r="P48">
        <f>IF(AND(A36=A48,ISNUMBER(O36)),O36,"")</f>
        <v/>
      </c>
      <c r="Q48" t="n">
        <v>23375</v>
      </c>
      <c r="R48" t="n">
        <v>2.394209216226351</v>
      </c>
      <c r="S48">
        <f>IF(AND(A36=A48,ISNUMBER(R36)),R36,"")</f>
        <v/>
      </c>
    </row>
    <row r="49">
      <c r="A49" t="inlineStr">
        <is>
          <t>종로구</t>
        </is>
      </c>
      <c r="B49" t="inlineStr">
        <is>
          <t>2017-12</t>
        </is>
      </c>
      <c r="C49" t="inlineStr">
        <is>
          <t>분석</t>
        </is>
      </c>
      <c r="D49" t="n">
        <v>154770</v>
      </c>
      <c r="E49">
        <f>IF(AND(A36=A49,ISNUMBER(D48),ISNUMBER(D36),D48&gt;0,D36&gt;0),100*(LN(D48)-LN(D36)),"")</f>
        <v/>
      </c>
      <c r="F49" t="n">
        <v>73594</v>
      </c>
      <c r="G49">
        <f>IF(AND(A36=A49,ISNUMBER(F48),ISNUMBER(F36),F48&gt;0,F36&gt;0),100*(LN(F48)-LN(F36)),"")</f>
        <v/>
      </c>
      <c r="H49" t="n">
        <v>29.29508302642631</v>
      </c>
      <c r="I49">
        <f>IF(AND(A36=A49,ISNUMBER(H48),ISNUMBER(H36)),H48-H36,"")</f>
        <v/>
      </c>
      <c r="J49" t="n">
        <v>-125</v>
      </c>
      <c r="K49">
        <f>IF(AND(A48=A49,ISNUMBER(J48),ISNUMBER(D48)),1000*J48/D48,"")</f>
        <v/>
      </c>
      <c r="L49" t="n">
        <v>59.9</v>
      </c>
      <c r="M49">
        <f>IF(AND(A36=A49,ISNUMBER(L48),ISNUMBER(L36)),L48-L36,"")</f>
        <v/>
      </c>
      <c r="N49" t="n">
        <v>43731</v>
      </c>
      <c r="O49" t="n">
        <v>5.576718080181386</v>
      </c>
      <c r="P49">
        <f>IF(AND(A37=A49,ISNUMBER(O37)),O37,"")</f>
        <v/>
      </c>
      <c r="Q49" t="n">
        <v>23976</v>
      </c>
      <c r="R49" t="n">
        <v>2.538625483960999</v>
      </c>
      <c r="S49">
        <f>IF(AND(A37=A49,ISNUMBER(R37)),R37,"")</f>
        <v/>
      </c>
    </row>
    <row r="50">
      <c r="A50" t="inlineStr">
        <is>
          <t>종로구</t>
        </is>
      </c>
      <c r="B50" t="inlineStr">
        <is>
          <t>2018-01</t>
        </is>
      </c>
      <c r="C50" t="inlineStr">
        <is>
          <t>분석</t>
        </is>
      </c>
      <c r="D50" t="n">
        <v>154619</v>
      </c>
      <c r="E50">
        <f>IF(AND(A37=A50,ISNUMBER(D49),ISNUMBER(D37),D49&gt;0,D37&gt;0),100*(LN(D49)-LN(D37)),"")</f>
        <v/>
      </c>
      <c r="F50" t="n">
        <v>73562</v>
      </c>
      <c r="G50">
        <f>IF(AND(A37=A50,ISNUMBER(F49),ISNUMBER(F37),F49&gt;0,F37&gt;0),100*(LN(F49)-LN(F37)),"")</f>
        <v/>
      </c>
      <c r="H50" t="n">
        <v>29.32757293734923</v>
      </c>
      <c r="I50">
        <f>IF(AND(A37=A50,ISNUMBER(H49),ISNUMBER(H37)),H49-H37,"")</f>
        <v/>
      </c>
      <c r="J50" t="n">
        <v>-138</v>
      </c>
      <c r="K50">
        <f>IF(AND(A49=A50,ISNUMBER(J49),ISNUMBER(D49)),1000*J49/D49,"")</f>
        <v/>
      </c>
      <c r="L50" t="n">
        <v>59.8</v>
      </c>
      <c r="M50">
        <f>IF(AND(A37=A50,ISNUMBER(L49),ISNUMBER(L37)),L49-L37,"")</f>
        <v/>
      </c>
      <c r="N50" t="n">
        <v>43731</v>
      </c>
      <c r="O50" t="n">
        <v>5.576718080181386</v>
      </c>
      <c r="P50">
        <f>IF(AND(A38=A50,ISNUMBER(O38)),O38,"")</f>
        <v/>
      </c>
      <c r="Q50" t="n">
        <v>23976</v>
      </c>
      <c r="R50" t="n">
        <v>2.538625483960999</v>
      </c>
      <c r="S50">
        <f>IF(AND(A38=A50,ISNUMBER(R38)),R38,"")</f>
        <v/>
      </c>
    </row>
    <row r="51">
      <c r="A51" t="inlineStr">
        <is>
          <t>종로구</t>
        </is>
      </c>
      <c r="B51" t="inlineStr">
        <is>
          <t>2018-02</t>
        </is>
      </c>
      <c r="C51" t="inlineStr">
        <is>
          <t>분석</t>
        </is>
      </c>
      <c r="D51" t="n">
        <v>154509</v>
      </c>
      <c r="E51">
        <f>IF(AND(A38=A51,ISNUMBER(D50),ISNUMBER(D38),D50&gt;0,D38&gt;0),100*(LN(D50)-LN(D38)),"")</f>
        <v/>
      </c>
      <c r="F51" t="n">
        <v>73570</v>
      </c>
      <c r="G51">
        <f>IF(AND(A38=A51,ISNUMBER(F50),ISNUMBER(F38),F50&gt;0,F38&gt;0),100*(LN(F50)-LN(F38)),"")</f>
        <v/>
      </c>
      <c r="H51" t="n">
        <v>29.26560912309315</v>
      </c>
      <c r="I51">
        <f>IF(AND(A38=A51,ISNUMBER(H50),ISNUMBER(H38)),H50-H38,"")</f>
        <v/>
      </c>
      <c r="J51" t="n">
        <v>-74</v>
      </c>
      <c r="K51">
        <f>IF(AND(A50=A51,ISNUMBER(J50),ISNUMBER(D50)),1000*J50/D50,"")</f>
        <v/>
      </c>
      <c r="L51" t="n">
        <v>59.3</v>
      </c>
      <c r="M51">
        <f>IF(AND(A38=A51,ISNUMBER(L50),ISNUMBER(L38)),L50-L38,"")</f>
        <v/>
      </c>
      <c r="N51" t="n">
        <v>43731</v>
      </c>
      <c r="O51" t="n">
        <v>5.576718080181386</v>
      </c>
      <c r="P51">
        <f>IF(AND(A39=A51,ISNUMBER(O39)),O39,"")</f>
        <v/>
      </c>
      <c r="Q51" t="n">
        <v>23976</v>
      </c>
      <c r="R51" t="n">
        <v>2.538625483960999</v>
      </c>
      <c r="S51">
        <f>IF(AND(A39=A51,ISNUMBER(R39)),R39,"")</f>
        <v/>
      </c>
    </row>
    <row r="52">
      <c r="A52" t="inlineStr">
        <is>
          <t>종로구</t>
        </is>
      </c>
      <c r="B52" t="inlineStr">
        <is>
          <t>2018-03</t>
        </is>
      </c>
      <c r="C52" t="inlineStr">
        <is>
          <t>분석</t>
        </is>
      </c>
      <c r="D52" t="n">
        <v>154549</v>
      </c>
      <c r="E52">
        <f>IF(AND(A39=A52,ISNUMBER(D51),ISNUMBER(D39),D51&gt;0,D39&gt;0),100*(LN(D51)-LN(D39)),"")</f>
        <v/>
      </c>
      <c r="F52" t="n">
        <v>73879</v>
      </c>
      <c r="G52">
        <f>IF(AND(A39=A52,ISNUMBER(F51),ISNUMBER(F39),F51&gt;0,F39&gt;0),100*(LN(F51)-LN(F39)),"")</f>
        <v/>
      </c>
      <c r="H52" t="n">
        <v>29.28326938382002</v>
      </c>
      <c r="I52">
        <f>IF(AND(A39=A52,ISNUMBER(H51),ISNUMBER(H39)),H51-H39,"")</f>
        <v/>
      </c>
      <c r="J52" t="n">
        <v>64</v>
      </c>
      <c r="K52">
        <f>IF(AND(A51=A52,ISNUMBER(J51),ISNUMBER(D51)),1000*J51/D51,"")</f>
        <v/>
      </c>
      <c r="L52" t="n">
        <v>59.6</v>
      </c>
      <c r="M52">
        <f>IF(AND(A39=A52,ISNUMBER(L51),ISNUMBER(L39)),L51-L39,"")</f>
        <v/>
      </c>
      <c r="N52" t="n">
        <v>43731</v>
      </c>
      <c r="O52" t="n">
        <v>5.576718080181386</v>
      </c>
      <c r="P52">
        <f>IF(AND(A40=A52,ISNUMBER(O40)),O40,"")</f>
        <v/>
      </c>
      <c r="Q52" t="n">
        <v>23976</v>
      </c>
      <c r="R52" t="n">
        <v>2.538625483960999</v>
      </c>
      <c r="S52">
        <f>IF(AND(A40=A52,ISNUMBER(R40)),R40,"")</f>
        <v/>
      </c>
    </row>
    <row r="53">
      <c r="A53" t="inlineStr">
        <is>
          <t>종로구</t>
        </is>
      </c>
      <c r="B53" t="inlineStr">
        <is>
          <t>2018-04</t>
        </is>
      </c>
      <c r="C53" t="inlineStr">
        <is>
          <t>분석</t>
        </is>
      </c>
      <c r="D53" t="n">
        <v>154312</v>
      </c>
      <c r="E53">
        <f>IF(AND(A40=A53,ISNUMBER(D52),ISNUMBER(D40),D52&gt;0,D40&gt;0),100*(LN(D52)-LN(D40)),"")</f>
        <v/>
      </c>
      <c r="F53" t="n">
        <v>73857</v>
      </c>
      <c r="G53">
        <f>IF(AND(A40=A53,ISNUMBER(F52),ISNUMBER(F40),F52&gt;0,F40&gt;0),100*(LN(F52)-LN(F40)),"")</f>
        <v/>
      </c>
      <c r="H53" t="n">
        <v>29.31009902016693</v>
      </c>
      <c r="I53">
        <f>IF(AND(A40=A53,ISNUMBER(H52),ISNUMBER(H40)),H52-H40,"")</f>
        <v/>
      </c>
      <c r="J53" t="n">
        <v>-243</v>
      </c>
      <c r="K53">
        <f>IF(AND(A52=A53,ISNUMBER(J52),ISNUMBER(D52)),1000*J52/D52,"")</f>
        <v/>
      </c>
      <c r="L53" t="n">
        <v>59.7</v>
      </c>
      <c r="M53">
        <f>IF(AND(A40=A53,ISNUMBER(L52),ISNUMBER(L40)),L52-L40,"")</f>
        <v/>
      </c>
      <c r="N53" t="n">
        <v>43731</v>
      </c>
      <c r="O53" t="n">
        <v>5.576718080181386</v>
      </c>
      <c r="P53">
        <f>IF(AND(A41=A53,ISNUMBER(O41)),O41,"")</f>
        <v/>
      </c>
      <c r="Q53" t="n">
        <v>23976</v>
      </c>
      <c r="R53" t="n">
        <v>2.538625483960999</v>
      </c>
      <c r="S53">
        <f>IF(AND(A41=A53,ISNUMBER(R41)),R41,"")</f>
        <v/>
      </c>
    </row>
    <row r="54">
      <c r="A54" t="inlineStr">
        <is>
          <t>종로구</t>
        </is>
      </c>
      <c r="B54" t="inlineStr">
        <is>
          <t>2018-05</t>
        </is>
      </c>
      <c r="C54" t="inlineStr">
        <is>
          <t>분석</t>
        </is>
      </c>
      <c r="D54" t="n">
        <v>154104</v>
      </c>
      <c r="E54">
        <f>IF(AND(A41=A54,ISNUMBER(D53),ISNUMBER(D41),D53&gt;0,D41&gt;0),100*(LN(D53)-LN(D41)),"")</f>
        <v/>
      </c>
      <c r="F54" t="n">
        <v>73811</v>
      </c>
      <c r="G54">
        <f>IF(AND(A41=A54,ISNUMBER(F53),ISNUMBER(F41),F53&gt;0,F41&gt;0),100*(LN(F53)-LN(F41)),"")</f>
        <v/>
      </c>
      <c r="H54" t="n">
        <v>29.3295436847843</v>
      </c>
      <c r="I54">
        <f>IF(AND(A41=A54,ISNUMBER(H53),ISNUMBER(H41)),H53-H41,"")</f>
        <v/>
      </c>
      <c r="J54" t="n">
        <v>-204</v>
      </c>
      <c r="K54">
        <f>IF(AND(A53=A54,ISNUMBER(J53),ISNUMBER(D53)),1000*J53/D53,"")</f>
        <v/>
      </c>
      <c r="L54" t="n">
        <v>59.7</v>
      </c>
      <c r="M54">
        <f>IF(AND(A41=A54,ISNUMBER(L53),ISNUMBER(L41)),L53-L41,"")</f>
        <v/>
      </c>
      <c r="N54" t="n">
        <v>43731</v>
      </c>
      <c r="O54" t="n">
        <v>5.576718080181386</v>
      </c>
      <c r="P54">
        <f>IF(AND(A42=A54,ISNUMBER(O42)),O42,"")</f>
        <v/>
      </c>
      <c r="Q54" t="n">
        <v>23976</v>
      </c>
      <c r="R54" t="n">
        <v>2.538625483960999</v>
      </c>
      <c r="S54">
        <f>IF(AND(A42=A54,ISNUMBER(R42)),R42,"")</f>
        <v/>
      </c>
    </row>
    <row r="55">
      <c r="A55" t="inlineStr">
        <is>
          <t>종로구</t>
        </is>
      </c>
      <c r="B55" t="inlineStr">
        <is>
          <t>2018-06</t>
        </is>
      </c>
      <c r="C55" t="inlineStr">
        <is>
          <t>분석</t>
        </is>
      </c>
      <c r="D55" t="n">
        <v>153780</v>
      </c>
      <c r="E55">
        <f>IF(AND(A42=A55,ISNUMBER(D54),ISNUMBER(D42),D54&gt;0,D42&gt;0),100*(LN(D54)-LN(D42)),"")</f>
        <v/>
      </c>
      <c r="F55" t="n">
        <v>73655</v>
      </c>
      <c r="G55">
        <f>IF(AND(A42=A55,ISNUMBER(F54),ISNUMBER(F42),F54&gt;0,F42&gt;0),100*(LN(F54)-LN(F42)),"")</f>
        <v/>
      </c>
      <c r="H55" t="n">
        <v>29.30745220444791</v>
      </c>
      <c r="I55">
        <f>IF(AND(A42=A55,ISNUMBER(H54),ISNUMBER(H42)),H54-H42,"")</f>
        <v/>
      </c>
      <c r="J55" t="n">
        <v>-319</v>
      </c>
      <c r="K55">
        <f>IF(AND(A54=A55,ISNUMBER(J54),ISNUMBER(D54)),1000*J54/D54,"")</f>
        <v/>
      </c>
      <c r="L55" t="n">
        <v>60.1</v>
      </c>
      <c r="M55">
        <f>IF(AND(A42=A55,ISNUMBER(L54),ISNUMBER(L42)),L54-L42,"")</f>
        <v/>
      </c>
      <c r="N55" t="n">
        <v>43731</v>
      </c>
      <c r="O55" t="n">
        <v>5.576718080181386</v>
      </c>
      <c r="P55">
        <f>IF(AND(A43=A55,ISNUMBER(O43)),O43,"")</f>
        <v/>
      </c>
      <c r="Q55" t="n">
        <v>23976</v>
      </c>
      <c r="R55" t="n">
        <v>2.538625483960999</v>
      </c>
      <c r="S55">
        <f>IF(AND(A43=A55,ISNUMBER(R43)),R43,"")</f>
        <v/>
      </c>
    </row>
    <row r="56">
      <c r="A56" t="inlineStr">
        <is>
          <t>종로구</t>
        </is>
      </c>
      <c r="B56" t="inlineStr">
        <is>
          <t>2018-07</t>
        </is>
      </c>
      <c r="C56" t="inlineStr">
        <is>
          <t>분석</t>
        </is>
      </c>
      <c r="D56" t="n">
        <v>153531</v>
      </c>
      <c r="E56">
        <f>IF(AND(A43=A56,ISNUMBER(D55),ISNUMBER(D43),D55&gt;0,D43&gt;0),100*(LN(D55)-LN(D43)),"")</f>
        <v/>
      </c>
      <c r="F56" t="n">
        <v>73554</v>
      </c>
      <c r="G56">
        <f>IF(AND(A43=A56,ISNUMBER(F55),ISNUMBER(F43),F55&gt;0,F43&gt;0),100*(LN(F55)-LN(F43)),"")</f>
        <v/>
      </c>
      <c r="H56" t="n">
        <v>29.30352827767682</v>
      </c>
      <c r="I56">
        <f>IF(AND(A43=A56,ISNUMBER(H55),ISNUMBER(H43)),H55-H43,"")</f>
        <v/>
      </c>
      <c r="J56" t="n">
        <v>-244</v>
      </c>
      <c r="K56">
        <f>IF(AND(A55=A56,ISNUMBER(J55),ISNUMBER(D55)),1000*J55/D55,"")</f>
        <v/>
      </c>
      <c r="L56" t="n">
        <v>59.9</v>
      </c>
      <c r="M56">
        <f>IF(AND(A43=A56,ISNUMBER(L55),ISNUMBER(L43)),L55-L43,"")</f>
        <v/>
      </c>
      <c r="N56" t="n">
        <v>43731</v>
      </c>
      <c r="O56" t="n">
        <v>5.576718080181386</v>
      </c>
      <c r="P56">
        <f>IF(AND(A44=A56,ISNUMBER(O44)),O44,"")</f>
        <v/>
      </c>
      <c r="Q56" t="n">
        <v>23976</v>
      </c>
      <c r="R56" t="n">
        <v>2.538625483960999</v>
      </c>
      <c r="S56">
        <f>IF(AND(A44=A56,ISNUMBER(R44)),R44,"")</f>
        <v/>
      </c>
    </row>
    <row r="57">
      <c r="A57" t="inlineStr">
        <is>
          <t>종로구</t>
        </is>
      </c>
      <c r="B57" t="inlineStr">
        <is>
          <t>2018-08</t>
        </is>
      </c>
      <c r="C57" t="inlineStr">
        <is>
          <t>분석</t>
        </is>
      </c>
      <c r="D57" t="n">
        <v>153401</v>
      </c>
      <c r="E57">
        <f>IF(AND(A44=A57,ISNUMBER(D56),ISNUMBER(D44),D56&gt;0,D44&gt;0),100*(LN(D56)-LN(D44)),"")</f>
        <v/>
      </c>
      <c r="F57" t="n">
        <v>73559</v>
      </c>
      <c r="G57">
        <f>IF(AND(A44=A57,ISNUMBER(F56),ISNUMBER(F44),F56&gt;0,F44&gt;0),100*(LN(F56)-LN(F44)),"")</f>
        <v/>
      </c>
      <c r="H57" t="n">
        <v>29.32119086577011</v>
      </c>
      <c r="I57">
        <f>IF(AND(A44=A57,ISNUMBER(H56),ISNUMBER(H44)),H56-H44,"")</f>
        <v/>
      </c>
      <c r="J57" t="n">
        <v>-119</v>
      </c>
      <c r="K57">
        <f>IF(AND(A56=A57,ISNUMBER(J56),ISNUMBER(D56)),1000*J56/D56,"")</f>
        <v/>
      </c>
      <c r="L57" t="n">
        <v>59.5</v>
      </c>
      <c r="M57">
        <f>IF(AND(A44=A57,ISNUMBER(L56),ISNUMBER(L44)),L56-L44,"")</f>
        <v/>
      </c>
      <c r="N57" t="n">
        <v>43731</v>
      </c>
      <c r="O57" t="n">
        <v>5.576718080181386</v>
      </c>
      <c r="P57">
        <f>IF(AND(A45=A57,ISNUMBER(O45)),O45,"")</f>
        <v/>
      </c>
      <c r="Q57" t="n">
        <v>23976</v>
      </c>
      <c r="R57" t="n">
        <v>2.538625483960999</v>
      </c>
      <c r="S57">
        <f>IF(AND(A45=A57,ISNUMBER(R45)),R45,"")</f>
        <v/>
      </c>
    </row>
    <row r="58">
      <c r="A58" t="inlineStr">
        <is>
          <t>종로구</t>
        </is>
      </c>
      <c r="B58" t="inlineStr">
        <is>
          <t>2018-09</t>
        </is>
      </c>
      <c r="C58" t="inlineStr">
        <is>
          <t>분석</t>
        </is>
      </c>
      <c r="D58" t="n">
        <v>153396</v>
      </c>
      <c r="E58">
        <f>IF(AND(A45=A58,ISNUMBER(D57),ISNUMBER(D45),D57&gt;0,D45&gt;0),100*(LN(D57)-LN(D45)),"")</f>
        <v/>
      </c>
      <c r="F58" t="n">
        <v>73696</v>
      </c>
      <c r="G58">
        <f>IF(AND(A45=A58,ISNUMBER(F57),ISNUMBER(F45),F57&gt;0,F45&gt;0),100*(LN(F57)-LN(F45)),"")</f>
        <v/>
      </c>
      <c r="H58" t="n">
        <v>29.32410232339826</v>
      </c>
      <c r="I58">
        <f>IF(AND(A45=A58,ISNUMBER(H57),ISNUMBER(H45)),H57-H45,"")</f>
        <v/>
      </c>
      <c r="J58" t="n">
        <v>9</v>
      </c>
      <c r="K58">
        <f>IF(AND(A57=A58,ISNUMBER(J57),ISNUMBER(D57)),1000*J57/D57,"")</f>
        <v/>
      </c>
      <c r="L58" t="n">
        <v>59.3</v>
      </c>
      <c r="M58">
        <f>IF(AND(A45=A58,ISNUMBER(L57),ISNUMBER(L45)),L57-L45,"")</f>
        <v/>
      </c>
      <c r="N58" t="n">
        <v>43731</v>
      </c>
      <c r="O58" t="n">
        <v>5.576718080181386</v>
      </c>
      <c r="P58">
        <f>IF(AND(A46=A58,ISNUMBER(O46)),O46,"")</f>
        <v/>
      </c>
      <c r="Q58" t="n">
        <v>23976</v>
      </c>
      <c r="R58" t="n">
        <v>2.538625483960999</v>
      </c>
      <c r="S58">
        <f>IF(AND(A46=A58,ISNUMBER(R46)),R46,"")</f>
        <v/>
      </c>
    </row>
    <row r="59">
      <c r="A59" t="inlineStr">
        <is>
          <t>종로구</t>
        </is>
      </c>
      <c r="B59" t="inlineStr">
        <is>
          <t>2018-10</t>
        </is>
      </c>
      <c r="C59" t="inlineStr">
        <is>
          <t>분석</t>
        </is>
      </c>
      <c r="D59" t="n">
        <v>153296</v>
      </c>
      <c r="E59">
        <f>IF(AND(A46=A59,ISNUMBER(D58),ISNUMBER(D46),D58&gt;0,D46&gt;0),100*(LN(D58)-LN(D46)),"")</f>
        <v/>
      </c>
      <c r="F59" t="n">
        <v>73712</v>
      </c>
      <c r="G59">
        <f>IF(AND(A46=A59,ISNUMBER(F58),ISNUMBER(F46),F58&gt;0,F46&gt;0),100*(LN(F58)-LN(F46)),"")</f>
        <v/>
      </c>
      <c r="H59" t="n">
        <v>29.33801273353512</v>
      </c>
      <c r="I59">
        <f>IF(AND(A46=A59,ISNUMBER(H58),ISNUMBER(H46)),H58-H46,"")</f>
        <v/>
      </c>
      <c r="J59" t="n">
        <v>-110</v>
      </c>
      <c r="K59">
        <f>IF(AND(A58=A59,ISNUMBER(J58),ISNUMBER(D58)),1000*J58/D58,"")</f>
        <v/>
      </c>
      <c r="L59" t="n">
        <v>59.4</v>
      </c>
      <c r="M59">
        <f>IF(AND(A46=A59,ISNUMBER(L58),ISNUMBER(L46)),L58-L46,"")</f>
        <v/>
      </c>
      <c r="N59" t="n">
        <v>43731</v>
      </c>
      <c r="O59" t="n">
        <v>5.576718080181386</v>
      </c>
      <c r="P59">
        <f>IF(AND(A47=A59,ISNUMBER(O47)),O47,"")</f>
        <v/>
      </c>
      <c r="Q59" t="n">
        <v>23976</v>
      </c>
      <c r="R59" t="n">
        <v>2.538625483960999</v>
      </c>
      <c r="S59">
        <f>IF(AND(A47=A59,ISNUMBER(R47)),R47,"")</f>
        <v/>
      </c>
    </row>
    <row r="60">
      <c r="A60" t="inlineStr">
        <is>
          <t>종로구</t>
        </is>
      </c>
      <c r="B60" t="inlineStr">
        <is>
          <t>2018-11</t>
        </is>
      </c>
      <c r="C60" t="inlineStr">
        <is>
          <t>분석</t>
        </is>
      </c>
      <c r="D60" t="n">
        <v>153172</v>
      </c>
      <c r="E60">
        <f>IF(AND(A47=A60,ISNUMBER(D59),ISNUMBER(D47),D59&gt;0,D47&gt;0),100*(LN(D59)-LN(D47)),"")</f>
        <v/>
      </c>
      <c r="F60" t="n">
        <v>73713</v>
      </c>
      <c r="G60">
        <f>IF(AND(A47=A60,ISNUMBER(F59),ISNUMBER(F47),F59&gt;0,F47&gt;0),100*(LN(F59)-LN(F47)),"")</f>
        <v/>
      </c>
      <c r="H60" t="n">
        <v>29.36894471574439</v>
      </c>
      <c r="I60">
        <f>IF(AND(A47=A60,ISNUMBER(H59),ISNUMBER(H47)),H59-H47,"")</f>
        <v/>
      </c>
      <c r="J60" t="n">
        <v>-132</v>
      </c>
      <c r="K60">
        <f>IF(AND(A59=A60,ISNUMBER(J59),ISNUMBER(D59)),1000*J59/D59,"")</f>
        <v/>
      </c>
      <c r="L60" t="n">
        <v>59.9</v>
      </c>
      <c r="M60">
        <f>IF(AND(A47=A60,ISNUMBER(L59),ISNUMBER(L47)),L59-L47,"")</f>
        <v/>
      </c>
      <c r="N60" t="n">
        <v>43731</v>
      </c>
      <c r="O60" t="n">
        <v>5.576718080181386</v>
      </c>
      <c r="P60">
        <f>IF(AND(A48=A60,ISNUMBER(O48)),O48,"")</f>
        <v/>
      </c>
      <c r="Q60" t="n">
        <v>23976</v>
      </c>
      <c r="R60" t="n">
        <v>2.538625483960999</v>
      </c>
      <c r="S60">
        <f>IF(AND(A48=A60,ISNUMBER(R48)),R48,"")</f>
        <v/>
      </c>
    </row>
    <row r="61">
      <c r="A61" t="inlineStr">
        <is>
          <t>종로구</t>
        </is>
      </c>
      <c r="B61" t="inlineStr">
        <is>
          <t>2018-12</t>
        </is>
      </c>
      <c r="C61" t="inlineStr">
        <is>
          <t>분석</t>
        </is>
      </c>
      <c r="D61" t="n">
        <v>153065</v>
      </c>
      <c r="E61">
        <f>IF(AND(A48=A61,ISNUMBER(D60),ISNUMBER(D48),D60&gt;0,D48&gt;0),100*(LN(D60)-LN(D48)),"")</f>
        <v/>
      </c>
      <c r="F61" t="n">
        <v>73735</v>
      </c>
      <c r="G61">
        <f>IF(AND(A48=A61,ISNUMBER(F60),ISNUMBER(F48),F60&gt;0,F48&gt;0),100*(LN(F60)-LN(F48)),"")</f>
        <v/>
      </c>
      <c r="H61" t="n">
        <v>29.39666154901512</v>
      </c>
      <c r="I61">
        <f>IF(AND(A48=A61,ISNUMBER(H60),ISNUMBER(H48)),H60-H48,"")</f>
        <v/>
      </c>
      <c r="J61" t="n">
        <v>-101</v>
      </c>
      <c r="K61">
        <f>IF(AND(A60=A61,ISNUMBER(J60),ISNUMBER(D60)),1000*J60/D60,"")</f>
        <v/>
      </c>
      <c r="L61" t="n">
        <v>59.3</v>
      </c>
      <c r="M61">
        <f>IF(AND(A48=A61,ISNUMBER(L60),ISNUMBER(L48)),L60-L48,"")</f>
        <v/>
      </c>
      <c r="N61" t="n">
        <v>46547</v>
      </c>
      <c r="O61" t="n">
        <v>6.240532205493921</v>
      </c>
      <c r="P61">
        <f>IF(AND(A49=A61,ISNUMBER(O49)),O49,"")</f>
        <v/>
      </c>
      <c r="Q61" t="n">
        <v>25053</v>
      </c>
      <c r="R61" t="n">
        <v>4.394025082484099</v>
      </c>
      <c r="S61">
        <f>IF(AND(A49=A61,ISNUMBER(R49)),R49,"")</f>
        <v/>
      </c>
    </row>
    <row r="62">
      <c r="A62" t="inlineStr">
        <is>
          <t>종로구</t>
        </is>
      </c>
      <c r="B62" t="inlineStr">
        <is>
          <t>2019-01</t>
        </is>
      </c>
      <c r="C62" t="inlineStr">
        <is>
          <t>분석</t>
        </is>
      </c>
      <c r="D62" t="n">
        <v>152866</v>
      </c>
      <c r="E62">
        <f>IF(AND(A49=A62,ISNUMBER(D61),ISNUMBER(D49),D61&gt;0,D49&gt;0),100*(LN(D61)-LN(D49)),"")</f>
        <v/>
      </c>
      <c r="F62" t="n">
        <v>73691</v>
      </c>
      <c r="G62">
        <f>IF(AND(A49=A62,ISNUMBER(F61),ISNUMBER(F49),F61&gt;0,F49&gt;0),100*(LN(F61)-LN(F49)),"")</f>
        <v/>
      </c>
      <c r="H62" t="n">
        <v>29.37016733609828</v>
      </c>
      <c r="I62">
        <f>IF(AND(A49=A62,ISNUMBER(H61),ISNUMBER(H49)),H61-H49,"")</f>
        <v/>
      </c>
      <c r="J62" t="n">
        <v>-229</v>
      </c>
      <c r="K62">
        <f>IF(AND(A61=A62,ISNUMBER(J61),ISNUMBER(D61)),1000*J61/D61,"")</f>
        <v/>
      </c>
      <c r="L62" t="n">
        <v>58.7</v>
      </c>
      <c r="M62">
        <f>IF(AND(A49=A62,ISNUMBER(L61),ISNUMBER(L49)),L61-L49,"")</f>
        <v/>
      </c>
      <c r="N62" t="n">
        <v>46547</v>
      </c>
      <c r="O62" t="n">
        <v>6.240532205493921</v>
      </c>
      <c r="P62">
        <f>IF(AND(A50=A62,ISNUMBER(O50)),O50,"")</f>
        <v/>
      </c>
      <c r="Q62" t="n">
        <v>25053</v>
      </c>
      <c r="R62" t="n">
        <v>4.394025082484099</v>
      </c>
      <c r="S62">
        <f>IF(AND(A50=A62,ISNUMBER(R50)),R50,"")</f>
        <v/>
      </c>
    </row>
    <row r="63">
      <c r="A63" t="inlineStr">
        <is>
          <t>종로구</t>
        </is>
      </c>
      <c r="B63" t="inlineStr">
        <is>
          <t>2019-02</t>
        </is>
      </c>
      <c r="C63" t="inlineStr">
        <is>
          <t>분석</t>
        </is>
      </c>
      <c r="D63" t="n">
        <v>152880</v>
      </c>
      <c r="E63">
        <f>IF(AND(A50=A63,ISNUMBER(D62),ISNUMBER(D50),D62&gt;0,D50&gt;0),100*(LN(D62)-LN(D50)),"")</f>
        <v/>
      </c>
      <c r="F63" t="n">
        <v>73814</v>
      </c>
      <c r="G63">
        <f>IF(AND(A50=A63,ISNUMBER(F62),ISNUMBER(F50),F62&gt;0,F50&gt;0),100*(LN(F62)-LN(F50)),"")</f>
        <v/>
      </c>
      <c r="H63" t="n">
        <v>29.28178963893249</v>
      </c>
      <c r="I63">
        <f>IF(AND(A50=A63,ISNUMBER(H62),ISNUMBER(H50)),H62-H50,"")</f>
        <v/>
      </c>
      <c r="J63" t="n">
        <v>31</v>
      </c>
      <c r="K63">
        <f>IF(AND(A62=A63,ISNUMBER(J62),ISNUMBER(D62)),1000*J62/D62,"")</f>
        <v/>
      </c>
      <c r="L63" t="n">
        <v>58.4</v>
      </c>
      <c r="M63">
        <f>IF(AND(A50=A63,ISNUMBER(L62),ISNUMBER(L50)),L62-L50,"")</f>
        <v/>
      </c>
      <c r="N63" t="n">
        <v>46547</v>
      </c>
      <c r="O63" t="n">
        <v>6.240532205493921</v>
      </c>
      <c r="P63">
        <f>IF(AND(A51=A63,ISNUMBER(O51)),O51,"")</f>
        <v/>
      </c>
      <c r="Q63" t="n">
        <v>25053</v>
      </c>
      <c r="R63" t="n">
        <v>4.394025082484099</v>
      </c>
      <c r="S63">
        <f>IF(AND(A51=A63,ISNUMBER(R51)),R51,"")</f>
        <v/>
      </c>
    </row>
    <row r="64">
      <c r="A64" t="inlineStr">
        <is>
          <t>종로구</t>
        </is>
      </c>
      <c r="B64" t="inlineStr">
        <is>
          <t>2019-03</t>
        </is>
      </c>
      <c r="C64" t="inlineStr">
        <is>
          <t>분석</t>
        </is>
      </c>
      <c r="D64" t="n">
        <v>152778</v>
      </c>
      <c r="E64">
        <f>IF(AND(A51=A64,ISNUMBER(D63),ISNUMBER(D51),D63&gt;0,D51&gt;0),100*(LN(D63)-LN(D51)),"")</f>
        <v/>
      </c>
      <c r="F64" t="n">
        <v>73914</v>
      </c>
      <c r="G64">
        <f>IF(AND(A51=A64,ISNUMBER(F63),ISNUMBER(F51),F63&gt;0,F51&gt;0),100*(LN(F63)-LN(F51)),"")</f>
        <v/>
      </c>
      <c r="H64" t="n">
        <v>29.28301195198262</v>
      </c>
      <c r="I64">
        <f>IF(AND(A51=A64,ISNUMBER(H63),ISNUMBER(H51)),H63-H51,"")</f>
        <v/>
      </c>
      <c r="J64" t="n">
        <v>-79</v>
      </c>
      <c r="K64">
        <f>IF(AND(A63=A64,ISNUMBER(J63),ISNUMBER(D63)),1000*J63/D63,"")</f>
        <v/>
      </c>
      <c r="L64" t="n">
        <v>58.7</v>
      </c>
      <c r="M64">
        <f>IF(AND(A51=A64,ISNUMBER(L63),ISNUMBER(L51)),L63-L51,"")</f>
        <v/>
      </c>
      <c r="N64" t="n">
        <v>46547</v>
      </c>
      <c r="O64" t="n">
        <v>6.240532205493921</v>
      </c>
      <c r="P64">
        <f>IF(AND(A52=A64,ISNUMBER(O52)),O52,"")</f>
        <v/>
      </c>
      <c r="Q64" t="n">
        <v>25053</v>
      </c>
      <c r="R64" t="n">
        <v>4.394025082484099</v>
      </c>
      <c r="S64">
        <f>IF(AND(A52=A64,ISNUMBER(R52)),R52,"")</f>
        <v/>
      </c>
    </row>
    <row r="65">
      <c r="A65" t="inlineStr">
        <is>
          <t>종로구</t>
        </is>
      </c>
      <c r="B65" t="inlineStr">
        <is>
          <t>2019-04</t>
        </is>
      </c>
      <c r="C65" t="inlineStr">
        <is>
          <t>분석</t>
        </is>
      </c>
      <c r="D65" t="n">
        <v>152495</v>
      </c>
      <c r="E65">
        <f>IF(AND(A52=A65,ISNUMBER(D64),ISNUMBER(D52),D64&gt;0,D52&gt;0),100*(LN(D64)-LN(D52)),"")</f>
        <v/>
      </c>
      <c r="F65" t="n">
        <v>73861</v>
      </c>
      <c r="G65">
        <f>IF(AND(A52=A65,ISNUMBER(F64),ISNUMBER(F52),F64&gt;0,F52&gt;0),100*(LN(F64)-LN(F52)),"")</f>
        <v/>
      </c>
      <c r="H65" t="n">
        <v>29.29145217875996</v>
      </c>
      <c r="I65">
        <f>IF(AND(A52=A65,ISNUMBER(H64),ISNUMBER(H52)),H64-H52,"")</f>
        <v/>
      </c>
      <c r="J65" t="n">
        <v>-273</v>
      </c>
      <c r="K65">
        <f>IF(AND(A64=A65,ISNUMBER(J64),ISNUMBER(D64)),1000*J64/D64,"")</f>
        <v/>
      </c>
      <c r="L65" t="n">
        <v>59.6</v>
      </c>
      <c r="M65">
        <f>IF(AND(A52=A65,ISNUMBER(L64),ISNUMBER(L52)),L64-L52,"")</f>
        <v/>
      </c>
      <c r="N65" t="n">
        <v>46547</v>
      </c>
      <c r="O65" t="n">
        <v>6.240532205493921</v>
      </c>
      <c r="P65">
        <f>IF(AND(A53=A65,ISNUMBER(O53)),O53,"")</f>
        <v/>
      </c>
      <c r="Q65" t="n">
        <v>25053</v>
      </c>
      <c r="R65" t="n">
        <v>4.394025082484099</v>
      </c>
      <c r="S65">
        <f>IF(AND(A53=A65,ISNUMBER(R53)),R53,"")</f>
        <v/>
      </c>
    </row>
    <row r="66">
      <c r="A66" t="inlineStr">
        <is>
          <t>종로구</t>
        </is>
      </c>
      <c r="B66" t="inlineStr">
        <is>
          <t>2019-05</t>
        </is>
      </c>
      <c r="C66" t="inlineStr">
        <is>
          <t>분석</t>
        </is>
      </c>
      <c r="D66" t="n">
        <v>152220</v>
      </c>
      <c r="E66">
        <f>IF(AND(A53=A66,ISNUMBER(D65),ISNUMBER(D53),D65&gt;0,D53&gt;0),100*(LN(D65)-LN(D53)),"")</f>
        <v/>
      </c>
      <c r="F66" t="n">
        <v>73836</v>
      </c>
      <c r="G66">
        <f>IF(AND(A53=A66,ISNUMBER(F65),ISNUMBER(F53),F65&gt;0,F53&gt;0),100*(LN(F65)-LN(F53)),"")</f>
        <v/>
      </c>
      <c r="H66" t="n">
        <v>29.28524504007358</v>
      </c>
      <c r="I66">
        <f>IF(AND(A53=A66,ISNUMBER(H65),ISNUMBER(H53)),H65-H53,"")</f>
        <v/>
      </c>
      <c r="J66" t="n">
        <v>-252</v>
      </c>
      <c r="K66">
        <f>IF(AND(A65=A66,ISNUMBER(J65),ISNUMBER(D65)),1000*J65/D65,"")</f>
        <v/>
      </c>
      <c r="L66" t="n">
        <v>60.3</v>
      </c>
      <c r="M66">
        <f>IF(AND(A53=A66,ISNUMBER(L65),ISNUMBER(L53)),L65-L53,"")</f>
        <v/>
      </c>
      <c r="N66" t="n">
        <v>46547</v>
      </c>
      <c r="O66" t="n">
        <v>6.240532205493921</v>
      </c>
      <c r="P66">
        <f>IF(AND(A54=A66,ISNUMBER(O54)),O54,"")</f>
        <v/>
      </c>
      <c r="Q66" t="n">
        <v>25053</v>
      </c>
      <c r="R66" t="n">
        <v>4.394025082484099</v>
      </c>
      <c r="S66">
        <f>IF(AND(A54=A66,ISNUMBER(R54)),R54,"")</f>
        <v/>
      </c>
    </row>
    <row r="67">
      <c r="A67" t="inlineStr">
        <is>
          <t>종로구</t>
        </is>
      </c>
      <c r="B67" t="inlineStr">
        <is>
          <t>2019-06</t>
        </is>
      </c>
      <c r="C67" t="inlineStr">
        <is>
          <t>분석</t>
        </is>
      </c>
      <c r="D67" t="n">
        <v>152026</v>
      </c>
      <c r="E67">
        <f>IF(AND(A54=A67,ISNUMBER(D66),ISNUMBER(D54),D66&gt;0,D54&gt;0),100*(LN(D66)-LN(D54)),"")</f>
        <v/>
      </c>
      <c r="F67" t="n">
        <v>73828</v>
      </c>
      <c r="G67">
        <f>IF(AND(A54=A67,ISNUMBER(F66),ISNUMBER(F54),F66&gt;0,F54&gt;0),100*(LN(F66)-LN(F54)),"")</f>
        <v/>
      </c>
      <c r="H67" t="n">
        <v>29.24828647731309</v>
      </c>
      <c r="I67">
        <f>IF(AND(A54=A67,ISNUMBER(H66),ISNUMBER(H54)),H66-H54,"")</f>
        <v/>
      </c>
      <c r="J67" t="n">
        <v>-198</v>
      </c>
      <c r="K67">
        <f>IF(AND(A66=A67,ISNUMBER(J66),ISNUMBER(D66)),1000*J66/D66,"")</f>
        <v/>
      </c>
      <c r="L67" t="n">
        <v>60.6</v>
      </c>
      <c r="M67">
        <f>IF(AND(A54=A67,ISNUMBER(L66),ISNUMBER(L54)),L66-L54,"")</f>
        <v/>
      </c>
      <c r="N67" t="n">
        <v>46547</v>
      </c>
      <c r="O67" t="n">
        <v>6.240532205493921</v>
      </c>
      <c r="P67">
        <f>IF(AND(A55=A67,ISNUMBER(O55)),O55,"")</f>
        <v/>
      </c>
      <c r="Q67" t="n">
        <v>25053</v>
      </c>
      <c r="R67" t="n">
        <v>4.394025082484099</v>
      </c>
      <c r="S67">
        <f>IF(AND(A55=A67,ISNUMBER(R55)),R55,"")</f>
        <v/>
      </c>
    </row>
    <row r="68">
      <c r="A68" t="inlineStr">
        <is>
          <t>종로구</t>
        </is>
      </c>
      <c r="B68" t="inlineStr">
        <is>
          <t>2019-07</t>
        </is>
      </c>
      <c r="C68" t="inlineStr">
        <is>
          <t>분석</t>
        </is>
      </c>
      <c r="D68" t="n">
        <v>151858</v>
      </c>
      <c r="E68">
        <f>IF(AND(A55=A68,ISNUMBER(D67),ISNUMBER(D55),D67&gt;0,D55&gt;0),100*(LN(D67)-LN(D55)),"")</f>
        <v/>
      </c>
      <c r="F68" t="n">
        <v>73790</v>
      </c>
      <c r="G68">
        <f>IF(AND(A55=A68,ISNUMBER(F67),ISNUMBER(F55),F67&gt;0,F55&gt;0),100*(LN(F67)-LN(F55)),"")</f>
        <v/>
      </c>
      <c r="H68" t="n">
        <v>29.22006084631695</v>
      </c>
      <c r="I68">
        <f>IF(AND(A55=A68,ISNUMBER(H67),ISNUMBER(H55)),H67-H55,"")</f>
        <v/>
      </c>
      <c r="J68" t="n">
        <v>-162</v>
      </c>
      <c r="K68">
        <f>IF(AND(A67=A68,ISNUMBER(J67),ISNUMBER(D67)),1000*J67/D67,"")</f>
        <v/>
      </c>
      <c r="L68" t="n">
        <v>60.8</v>
      </c>
      <c r="M68">
        <f>IF(AND(A55=A68,ISNUMBER(L67),ISNUMBER(L55)),L67-L55,"")</f>
        <v/>
      </c>
      <c r="N68" t="n">
        <v>46547</v>
      </c>
      <c r="O68" t="n">
        <v>6.240532205493921</v>
      </c>
      <c r="P68">
        <f>IF(AND(A56=A68,ISNUMBER(O56)),O56,"")</f>
        <v/>
      </c>
      <c r="Q68" t="n">
        <v>25053</v>
      </c>
      <c r="R68" t="n">
        <v>4.394025082484099</v>
      </c>
      <c r="S68">
        <f>IF(AND(A56=A68,ISNUMBER(R56)),R56,"")</f>
        <v/>
      </c>
    </row>
    <row r="69">
      <c r="A69" t="inlineStr">
        <is>
          <t>종로구</t>
        </is>
      </c>
      <c r="B69" t="inlineStr">
        <is>
          <t>2019-08</t>
        </is>
      </c>
      <c r="C69" t="inlineStr">
        <is>
          <t>분석</t>
        </is>
      </c>
      <c r="D69" t="n">
        <v>151766</v>
      </c>
      <c r="E69">
        <f>IF(AND(A56=A69,ISNUMBER(D68),ISNUMBER(D56),D68&gt;0,D56&gt;0),100*(LN(D68)-LN(D56)),"")</f>
        <v/>
      </c>
      <c r="F69" t="n">
        <v>73802</v>
      </c>
      <c r="G69">
        <f>IF(AND(A56=A69,ISNUMBER(F68),ISNUMBER(F56),F68&gt;0,F56&gt;0),100*(LN(F68)-LN(F56)),"")</f>
        <v/>
      </c>
      <c r="H69" t="n">
        <v>29.18901466731679</v>
      </c>
      <c r="I69">
        <f>IF(AND(A56=A69,ISNUMBER(H68),ISNUMBER(H56)),H68-H56,"")</f>
        <v/>
      </c>
      <c r="J69" t="n">
        <v>-73</v>
      </c>
      <c r="K69">
        <f>IF(AND(A68=A69,ISNUMBER(J68),ISNUMBER(D68)),1000*J68/D68,"")</f>
        <v/>
      </c>
      <c r="L69" t="n">
        <v>60.6</v>
      </c>
      <c r="M69">
        <f>IF(AND(A56=A69,ISNUMBER(L68),ISNUMBER(L56)),L68-L56,"")</f>
        <v/>
      </c>
      <c r="N69" t="n">
        <v>46547</v>
      </c>
      <c r="O69" t="n">
        <v>6.240532205493921</v>
      </c>
      <c r="P69">
        <f>IF(AND(A57=A69,ISNUMBER(O57)),O57,"")</f>
        <v/>
      </c>
      <c r="Q69" t="n">
        <v>25053</v>
      </c>
      <c r="R69" t="n">
        <v>4.394025082484099</v>
      </c>
      <c r="S69">
        <f>IF(AND(A57=A69,ISNUMBER(R57)),R57,"")</f>
        <v/>
      </c>
    </row>
    <row r="70">
      <c r="A70" t="inlineStr">
        <is>
          <t>종로구</t>
        </is>
      </c>
      <c r="B70" t="inlineStr">
        <is>
          <t>2019-09</t>
        </is>
      </c>
      <c r="C70" t="inlineStr">
        <is>
          <t>분석</t>
        </is>
      </c>
      <c r="D70" t="n">
        <v>151767</v>
      </c>
      <c r="E70">
        <f>IF(AND(A57=A70,ISNUMBER(D69),ISNUMBER(D57),D69&gt;0,D57&gt;0),100*(LN(D69)-LN(D57)),"")</f>
        <v/>
      </c>
      <c r="F70" t="n">
        <v>73942</v>
      </c>
      <c r="G70">
        <f>IF(AND(A57=A70,ISNUMBER(F69),ISNUMBER(F57),F69&gt;0,F57&gt;0),100*(LN(F69)-LN(F57)),"")</f>
        <v/>
      </c>
      <c r="H70" t="n">
        <v>29.18223329182233</v>
      </c>
      <c r="I70">
        <f>IF(AND(A57=A70,ISNUMBER(H69),ISNUMBER(H57)),H69-H57,"")</f>
        <v/>
      </c>
      <c r="J70" t="n">
        <v>-1</v>
      </c>
      <c r="K70">
        <f>IF(AND(A69=A70,ISNUMBER(J69),ISNUMBER(D69)),1000*J69/D69,"")</f>
        <v/>
      </c>
      <c r="L70" t="n">
        <v>60.8</v>
      </c>
      <c r="M70">
        <f>IF(AND(A57=A70,ISNUMBER(L69),ISNUMBER(L57)),L69-L57,"")</f>
        <v/>
      </c>
      <c r="N70" t="n">
        <v>46547</v>
      </c>
      <c r="O70" t="n">
        <v>6.240532205493921</v>
      </c>
      <c r="P70">
        <f>IF(AND(A58=A70,ISNUMBER(O58)),O58,"")</f>
        <v/>
      </c>
      <c r="Q70" t="n">
        <v>25053</v>
      </c>
      <c r="R70" t="n">
        <v>4.394025082484099</v>
      </c>
      <c r="S70">
        <f>IF(AND(A58=A70,ISNUMBER(R58)),R58,"")</f>
        <v/>
      </c>
    </row>
    <row r="71">
      <c r="A71" t="inlineStr">
        <is>
          <t>종로구</t>
        </is>
      </c>
      <c r="B71" t="inlineStr">
        <is>
          <t>2019-10</t>
        </is>
      </c>
      <c r="C71" t="inlineStr">
        <is>
          <t>분석</t>
        </is>
      </c>
      <c r="D71" t="n">
        <v>151541</v>
      </c>
      <c r="E71">
        <f>IF(AND(A58=A71,ISNUMBER(D70),ISNUMBER(D58),D70&gt;0,D58&gt;0),100*(LN(D70)-LN(D58)),"")</f>
        <v/>
      </c>
      <c r="F71" t="n">
        <v>73906</v>
      </c>
      <c r="G71">
        <f>IF(AND(A58=A71,ISNUMBER(F70),ISNUMBER(F58),F70&gt;0,F58&gt;0),100*(LN(F70)-LN(F58)),"")</f>
        <v/>
      </c>
      <c r="H71" t="n">
        <v>29.13270995968088</v>
      </c>
      <c r="I71">
        <f>IF(AND(A58=A71,ISNUMBER(H70),ISNUMBER(H58)),H70-H58,"")</f>
        <v/>
      </c>
      <c r="J71" t="n">
        <v>-205</v>
      </c>
      <c r="K71">
        <f>IF(AND(A70=A71,ISNUMBER(J70),ISNUMBER(D70)),1000*J70/D70,"")</f>
        <v/>
      </c>
      <c r="L71" t="n">
        <v>60.7</v>
      </c>
      <c r="M71">
        <f>IF(AND(A58=A71,ISNUMBER(L70),ISNUMBER(L58)),L70-L58,"")</f>
        <v/>
      </c>
      <c r="N71" t="n">
        <v>46547</v>
      </c>
      <c r="O71" t="n">
        <v>6.240532205493921</v>
      </c>
      <c r="P71">
        <f>IF(AND(A59=A71,ISNUMBER(O59)),O59,"")</f>
        <v/>
      </c>
      <c r="Q71" t="n">
        <v>25053</v>
      </c>
      <c r="R71" t="n">
        <v>4.394025082484099</v>
      </c>
      <c r="S71">
        <f>IF(AND(A59=A71,ISNUMBER(R59)),R59,"")</f>
        <v/>
      </c>
    </row>
    <row r="72">
      <c r="A72" t="inlineStr">
        <is>
          <t>종로구</t>
        </is>
      </c>
      <c r="B72" t="inlineStr">
        <is>
          <t>2019-11</t>
        </is>
      </c>
      <c r="C72" t="inlineStr">
        <is>
          <t>분석</t>
        </is>
      </c>
      <c r="D72" t="n">
        <v>151457</v>
      </c>
      <c r="E72">
        <f>IF(AND(A59=A72,ISNUMBER(D71),ISNUMBER(D59),D71&gt;0,D59&gt;0),100*(LN(D71)-LN(D59)),"")</f>
        <v/>
      </c>
      <c r="F72" t="n">
        <v>73951</v>
      </c>
      <c r="G72">
        <f>IF(AND(A59=A72,ISNUMBER(F71),ISNUMBER(F59),F71&gt;0,F59&gt;0),100*(LN(F71)-LN(F59)),"")</f>
        <v/>
      </c>
      <c r="H72" t="n">
        <v>29.0934060492417</v>
      </c>
      <c r="I72">
        <f>IF(AND(A59=A72,ISNUMBER(H71),ISNUMBER(H59)),H71-H59,"")</f>
        <v/>
      </c>
      <c r="J72" t="n">
        <v>-78</v>
      </c>
      <c r="K72">
        <f>IF(AND(A71=A72,ISNUMBER(J71),ISNUMBER(D71)),1000*J71/D71,"")</f>
        <v/>
      </c>
      <c r="L72" t="n">
        <v>60.5</v>
      </c>
      <c r="M72">
        <f>IF(AND(A59=A72,ISNUMBER(L71),ISNUMBER(L59)),L71-L59,"")</f>
        <v/>
      </c>
      <c r="N72" t="n">
        <v>46547</v>
      </c>
      <c r="O72" t="n">
        <v>6.240532205493921</v>
      </c>
      <c r="P72">
        <f>IF(AND(A60=A72,ISNUMBER(O60)),O60,"")</f>
        <v/>
      </c>
      <c r="Q72" t="n">
        <v>25053</v>
      </c>
      <c r="R72" t="n">
        <v>4.394025082484099</v>
      </c>
      <c r="S72">
        <f>IF(AND(A60=A72,ISNUMBER(R60)),R60,"")</f>
        <v/>
      </c>
    </row>
    <row r="73">
      <c r="A73" t="inlineStr">
        <is>
          <t>종로구</t>
        </is>
      </c>
      <c r="B73" t="inlineStr">
        <is>
          <t>2019-12</t>
        </is>
      </c>
      <c r="C73" t="inlineStr">
        <is>
          <t>분석</t>
        </is>
      </c>
      <c r="D73" t="n">
        <v>151290</v>
      </c>
      <c r="E73">
        <f>IF(AND(A60=A73,ISNUMBER(D72),ISNUMBER(D60),D72&gt;0,D60&gt;0),100*(LN(D72)-LN(D60)),"")</f>
        <v/>
      </c>
      <c r="F73" t="n">
        <v>73947</v>
      </c>
      <c r="G73">
        <f>IF(AND(A60=A73,ISNUMBER(F72),ISNUMBER(F60),F72&gt;0,F60&gt;0),100*(LN(F72)-LN(F60)),"")</f>
        <v/>
      </c>
      <c r="H73" t="n">
        <v>29.04884658602684</v>
      </c>
      <c r="I73">
        <f>IF(AND(A60=A73,ISNUMBER(H72),ISNUMBER(H60)),H72-H60,"")</f>
        <v/>
      </c>
      <c r="J73" t="n">
        <v>-155</v>
      </c>
      <c r="K73">
        <f>IF(AND(A72=A73,ISNUMBER(J72),ISNUMBER(D72)),1000*J72/D72,"")</f>
        <v/>
      </c>
      <c r="L73" t="n">
        <v>60.4</v>
      </c>
      <c r="M73">
        <f>IF(AND(A60=A73,ISNUMBER(L72),ISNUMBER(L60)),L72-L60,"")</f>
        <v/>
      </c>
      <c r="N73" t="n">
        <v>48248</v>
      </c>
      <c r="O73" t="n">
        <v>3.589182133376134</v>
      </c>
      <c r="P73">
        <f>IF(AND(A61=A73,ISNUMBER(O61)),O61,"")</f>
        <v/>
      </c>
      <c r="Q73" t="n">
        <v>26229</v>
      </c>
      <c r="R73" t="n">
        <v>4.587208802766085</v>
      </c>
      <c r="S73">
        <f>IF(AND(A61=A73,ISNUMBER(R61)),R61,"")</f>
        <v/>
      </c>
    </row>
    <row r="74">
      <c r="A74" t="inlineStr">
        <is>
          <t>종로구</t>
        </is>
      </c>
      <c r="B74" t="inlineStr">
        <is>
          <t>2020-01</t>
        </is>
      </c>
      <c r="C74" t="inlineStr">
        <is>
          <t>분석</t>
        </is>
      </c>
      <c r="D74" t="n">
        <v>151215</v>
      </c>
      <c r="E74">
        <f>IF(AND(A61=A74,ISNUMBER(D73),ISNUMBER(D61),D73&gt;0,D61&gt;0),100*(LN(D73)-LN(D61)),"")</f>
        <v/>
      </c>
      <c r="F74" t="n">
        <v>73925</v>
      </c>
      <c r="G74">
        <f>IF(AND(A61=A74,ISNUMBER(F73),ISNUMBER(F61),F73&gt;0,F61&gt;0),100*(LN(F73)-LN(F61)),"")</f>
        <v/>
      </c>
      <c r="H74" t="n">
        <v>28.96405779849882</v>
      </c>
      <c r="I74">
        <f>IF(AND(A61=A74,ISNUMBER(H73),ISNUMBER(H61)),H73-H61,"")</f>
        <v/>
      </c>
      <c r="J74" t="n">
        <v>-65</v>
      </c>
      <c r="K74">
        <f>IF(AND(A73=A74,ISNUMBER(J73),ISNUMBER(D73)),1000*J73/D73,"")</f>
        <v/>
      </c>
      <c r="L74" t="n">
        <v>60</v>
      </c>
      <c r="M74">
        <f>IF(AND(A61=A74,ISNUMBER(L73),ISNUMBER(L61)),L73-L61,"")</f>
        <v/>
      </c>
      <c r="N74" t="n">
        <v>48248</v>
      </c>
      <c r="O74" t="n">
        <v>3.589182133376134</v>
      </c>
      <c r="P74">
        <f>IF(AND(A62=A74,ISNUMBER(O62)),O62,"")</f>
        <v/>
      </c>
      <c r="Q74" t="n">
        <v>26229</v>
      </c>
      <c r="R74" t="n">
        <v>4.587208802766085</v>
      </c>
      <c r="S74">
        <f>IF(AND(A62=A74,ISNUMBER(R62)),R62,"")</f>
        <v/>
      </c>
    </row>
    <row r="75">
      <c r="A75" t="inlineStr">
        <is>
          <t>종로구</t>
        </is>
      </c>
      <c r="B75" t="inlineStr">
        <is>
          <t>2020-02</t>
        </is>
      </c>
      <c r="C75" t="inlineStr">
        <is>
          <t>분석</t>
        </is>
      </c>
      <c r="D75" t="n">
        <v>151309</v>
      </c>
      <c r="E75">
        <f>IF(AND(A62=A75,ISNUMBER(D74),ISNUMBER(D62),D74&gt;0,D62&gt;0),100*(LN(D74)-LN(D62)),"")</f>
        <v/>
      </c>
      <c r="F75" t="n">
        <v>74028</v>
      </c>
      <c r="G75">
        <f>IF(AND(A62=A75,ISNUMBER(F74),ISNUMBER(F62),F74&gt;0,F62&gt;0),100*(LN(F74)-LN(F62)),"")</f>
        <v/>
      </c>
      <c r="H75" t="n">
        <v>28.92161074357771</v>
      </c>
      <c r="I75">
        <f>IF(AND(A62=A75,ISNUMBER(H74),ISNUMBER(H62)),H74-H62,"")</f>
        <v/>
      </c>
      <c r="J75" t="n">
        <v>116</v>
      </c>
      <c r="K75">
        <f>IF(AND(A74=A75,ISNUMBER(J74),ISNUMBER(D74)),1000*J74/D74,"")</f>
        <v/>
      </c>
      <c r="L75" t="n">
        <v>60.1</v>
      </c>
      <c r="M75">
        <f>IF(AND(A62=A75,ISNUMBER(L74),ISNUMBER(L62)),L74-L62,"")</f>
        <v/>
      </c>
      <c r="N75" t="n">
        <v>48248</v>
      </c>
      <c r="O75" t="n">
        <v>3.589182133376134</v>
      </c>
      <c r="P75">
        <f>IF(AND(A63=A75,ISNUMBER(O63)),O63,"")</f>
        <v/>
      </c>
      <c r="Q75" t="n">
        <v>26229</v>
      </c>
      <c r="R75" t="n">
        <v>4.587208802766085</v>
      </c>
      <c r="S75">
        <f>IF(AND(A63=A75,ISNUMBER(R63)),R63,"")</f>
        <v/>
      </c>
    </row>
    <row r="76">
      <c r="A76" t="inlineStr">
        <is>
          <t>종로구</t>
        </is>
      </c>
      <c r="B76" t="inlineStr">
        <is>
          <t>2020-03</t>
        </is>
      </c>
      <c r="C76" t="inlineStr">
        <is>
          <t>분석</t>
        </is>
      </c>
      <c r="D76" t="n">
        <v>151217</v>
      </c>
      <c r="E76">
        <f>IF(AND(A63=A76,ISNUMBER(D75),ISNUMBER(D63),D75&gt;0,D63&gt;0),100*(LN(D75)-LN(D63)),"")</f>
        <v/>
      </c>
      <c r="F76" t="n">
        <v>74151</v>
      </c>
      <c r="G76">
        <f>IF(AND(A63=A76,ISNUMBER(F75),ISNUMBER(F63),F75&gt;0,F63&gt;0),100*(LN(F75)-LN(F63)),"")</f>
        <v/>
      </c>
      <c r="H76" t="n">
        <v>28.93986787199852</v>
      </c>
      <c r="I76">
        <f>IF(AND(A63=A76,ISNUMBER(H75),ISNUMBER(H63)),H75-H63,"")</f>
        <v/>
      </c>
      <c r="J76" t="n">
        <v>-53</v>
      </c>
      <c r="K76">
        <f>IF(AND(A75=A76,ISNUMBER(J75),ISNUMBER(D75)),1000*J75/D75,"")</f>
        <v/>
      </c>
      <c r="L76" t="n">
        <v>59</v>
      </c>
      <c r="M76">
        <f>IF(AND(A63=A76,ISNUMBER(L75),ISNUMBER(L63)),L75-L63,"")</f>
        <v/>
      </c>
      <c r="N76" t="n">
        <v>48248</v>
      </c>
      <c r="O76" t="n">
        <v>3.589182133376134</v>
      </c>
      <c r="P76">
        <f>IF(AND(A64=A76,ISNUMBER(O64)),O64,"")</f>
        <v/>
      </c>
      <c r="Q76" t="n">
        <v>26229</v>
      </c>
      <c r="R76" t="n">
        <v>4.587208802766085</v>
      </c>
      <c r="S76">
        <f>IF(AND(A64=A76,ISNUMBER(R64)),R64,"")</f>
        <v/>
      </c>
    </row>
    <row r="77">
      <c r="A77" t="inlineStr">
        <is>
          <t>종로구</t>
        </is>
      </c>
      <c r="B77" t="inlineStr">
        <is>
          <t>2020-04</t>
        </is>
      </c>
      <c r="C77" t="inlineStr">
        <is>
          <t>분석</t>
        </is>
      </c>
      <c r="D77" t="n">
        <v>150936</v>
      </c>
      <c r="E77">
        <f>IF(AND(A64=A77,ISNUMBER(D76),ISNUMBER(D64),D76&gt;0,D64&gt;0),100*(LN(D76)-LN(D64)),"")</f>
        <v/>
      </c>
      <c r="F77" t="n">
        <v>74299</v>
      </c>
      <c r="G77">
        <f>IF(AND(A64=A77,ISNUMBER(F76),ISNUMBER(F64),F76&gt;0,F64&gt;0),100*(LN(F76)-LN(F64)),"")</f>
        <v/>
      </c>
      <c r="H77" t="n">
        <v>28.93941803148354</v>
      </c>
      <c r="I77">
        <f>IF(AND(A64=A77,ISNUMBER(H76),ISNUMBER(H64)),H76-H64,"")</f>
        <v/>
      </c>
      <c r="J77" t="n">
        <v>-249</v>
      </c>
      <c r="K77">
        <f>IF(AND(A76=A77,ISNUMBER(J76),ISNUMBER(D76)),1000*J76/D76,"")</f>
        <v/>
      </c>
      <c r="L77" t="n">
        <v>58.6</v>
      </c>
      <c r="M77">
        <f>IF(AND(A64=A77,ISNUMBER(L76),ISNUMBER(L64)),L76-L64,"")</f>
        <v/>
      </c>
      <c r="N77" t="n">
        <v>48248</v>
      </c>
      <c r="O77" t="n">
        <v>3.589182133376134</v>
      </c>
      <c r="P77">
        <f>IF(AND(A65=A77,ISNUMBER(O65)),O65,"")</f>
        <v/>
      </c>
      <c r="Q77" t="n">
        <v>26229</v>
      </c>
      <c r="R77" t="n">
        <v>4.587208802766085</v>
      </c>
      <c r="S77">
        <f>IF(AND(A65=A77,ISNUMBER(R65)),R65,"")</f>
        <v/>
      </c>
    </row>
    <row r="78">
      <c r="A78" t="inlineStr">
        <is>
          <t>종로구</t>
        </is>
      </c>
      <c r="B78" t="inlineStr">
        <is>
          <t>2020-05</t>
        </is>
      </c>
      <c r="C78" t="inlineStr">
        <is>
          <t>분석</t>
        </is>
      </c>
      <c r="D78" t="n">
        <v>150623</v>
      </c>
      <c r="E78">
        <f>IF(AND(A65=A78,ISNUMBER(D77),ISNUMBER(D65),D77&gt;0,D65&gt;0),100*(LN(D77)-LN(D65)),"")</f>
        <v/>
      </c>
      <c r="F78" t="n">
        <v>74408</v>
      </c>
      <c r="G78">
        <f>IF(AND(A65=A78,ISNUMBER(F77),ISNUMBER(F65),F77&gt;0,F65&gt;0),100*(LN(F77)-LN(F65)),"")</f>
        <v/>
      </c>
      <c r="H78" t="n">
        <v>28.95108980700159</v>
      </c>
      <c r="I78">
        <f>IF(AND(A65=A78,ISNUMBER(H77),ISNUMBER(H65)),H77-H65,"")</f>
        <v/>
      </c>
      <c r="J78" t="n">
        <v>-315</v>
      </c>
      <c r="K78">
        <f>IF(AND(A77=A78,ISNUMBER(J77),ISNUMBER(D77)),1000*J77/D77,"")</f>
        <v/>
      </c>
      <c r="L78" t="n">
        <v>59.1</v>
      </c>
      <c r="M78">
        <f>IF(AND(A65=A78,ISNUMBER(L77),ISNUMBER(L65)),L77-L65,"")</f>
        <v/>
      </c>
      <c r="N78" t="n">
        <v>48248</v>
      </c>
      <c r="O78" t="n">
        <v>3.589182133376134</v>
      </c>
      <c r="P78">
        <f>IF(AND(A66=A78,ISNUMBER(O66)),O66,"")</f>
        <v/>
      </c>
      <c r="Q78" t="n">
        <v>26229</v>
      </c>
      <c r="R78" t="n">
        <v>4.587208802766085</v>
      </c>
      <c r="S78">
        <f>IF(AND(A66=A78,ISNUMBER(R66)),R66,"")</f>
        <v/>
      </c>
    </row>
    <row r="79">
      <c r="A79" t="inlineStr">
        <is>
          <t>종로구</t>
        </is>
      </c>
      <c r="B79" t="inlineStr">
        <is>
          <t>2020-06</t>
        </is>
      </c>
      <c r="C79" t="inlineStr">
        <is>
          <t>분석</t>
        </is>
      </c>
      <c r="D79" t="n">
        <v>150383</v>
      </c>
      <c r="E79">
        <f>IF(AND(A66=A79,ISNUMBER(D78),ISNUMBER(D66),D78&gt;0,D66&gt;0),100*(LN(D78)-LN(D66)),"")</f>
        <v/>
      </c>
      <c r="F79" t="n">
        <v>74497</v>
      </c>
      <c r="G79">
        <f>IF(AND(A66=A79,ISNUMBER(F78),ISNUMBER(F66),F78&gt;0,F66&gt;0),100*(LN(F78)-LN(F66)),"")</f>
        <v/>
      </c>
      <c r="H79" t="n">
        <v>28.98731904537082</v>
      </c>
      <c r="I79">
        <f>IF(AND(A66=A79,ISNUMBER(H78),ISNUMBER(H66)),H78-H66,"")</f>
        <v/>
      </c>
      <c r="J79" t="n">
        <v>-245</v>
      </c>
      <c r="K79">
        <f>IF(AND(A78=A79,ISNUMBER(J78),ISNUMBER(D78)),1000*J78/D78,"")</f>
        <v/>
      </c>
      <c r="L79" t="n">
        <v>59.2</v>
      </c>
      <c r="M79">
        <f>IF(AND(A66=A79,ISNUMBER(L78),ISNUMBER(L66)),L78-L66,"")</f>
        <v/>
      </c>
      <c r="N79" t="n">
        <v>48248</v>
      </c>
      <c r="O79" t="n">
        <v>3.589182133376134</v>
      </c>
      <c r="P79">
        <f>IF(AND(A67=A79,ISNUMBER(O67)),O67,"")</f>
        <v/>
      </c>
      <c r="Q79" t="n">
        <v>26229</v>
      </c>
      <c r="R79" t="n">
        <v>4.587208802766085</v>
      </c>
      <c r="S79">
        <f>IF(AND(A67=A79,ISNUMBER(R67)),R67,"")</f>
        <v/>
      </c>
    </row>
    <row r="80">
      <c r="A80" t="inlineStr">
        <is>
          <t>종로구</t>
        </is>
      </c>
      <c r="B80" t="inlineStr">
        <is>
          <t>2020-07</t>
        </is>
      </c>
      <c r="C80" t="inlineStr">
        <is>
          <t>분석</t>
        </is>
      </c>
      <c r="D80" t="n">
        <v>150183</v>
      </c>
      <c r="E80">
        <f>IF(AND(A67=A80,ISNUMBER(D79),ISNUMBER(D67),D79&gt;0,D67&gt;0),100*(LN(D79)-LN(D67)),"")</f>
        <v/>
      </c>
      <c r="F80" t="n">
        <v>74605</v>
      </c>
      <c r="G80">
        <f>IF(AND(A67=A80,ISNUMBER(F79),ISNUMBER(F67),F79&gt;0,F67&gt;0),100*(LN(F79)-LN(F67)),"")</f>
        <v/>
      </c>
      <c r="H80" t="n">
        <v>29.00528022479242</v>
      </c>
      <c r="I80">
        <f>IF(AND(A67=A80,ISNUMBER(H79),ISNUMBER(H67)),H79-H67,"")</f>
        <v/>
      </c>
      <c r="J80" t="n">
        <v>-168</v>
      </c>
      <c r="K80">
        <f>IF(AND(A79=A80,ISNUMBER(J79),ISNUMBER(D79)),1000*J79/D79,"")</f>
        <v/>
      </c>
      <c r="L80" t="n">
        <v>59.5</v>
      </c>
      <c r="M80">
        <f>IF(AND(A67=A80,ISNUMBER(L79),ISNUMBER(L67)),L79-L67,"")</f>
        <v/>
      </c>
      <c r="N80" t="n">
        <v>48248</v>
      </c>
      <c r="O80" t="n">
        <v>3.589182133376134</v>
      </c>
      <c r="P80">
        <f>IF(AND(A68=A80,ISNUMBER(O68)),O68,"")</f>
        <v/>
      </c>
      <c r="Q80" t="n">
        <v>26229</v>
      </c>
      <c r="R80" t="n">
        <v>4.587208802766085</v>
      </c>
      <c r="S80">
        <f>IF(AND(A68=A80,ISNUMBER(R68)),R68,"")</f>
        <v/>
      </c>
    </row>
    <row r="81">
      <c r="A81" t="inlineStr">
        <is>
          <t>종로구</t>
        </is>
      </c>
      <c r="B81" t="inlineStr">
        <is>
          <t>2020-08</t>
        </is>
      </c>
      <c r="C81" t="inlineStr">
        <is>
          <t>분석</t>
        </is>
      </c>
      <c r="D81" t="n">
        <v>149962</v>
      </c>
      <c r="E81">
        <f>IF(AND(A68=A81,ISNUMBER(D80),ISNUMBER(D68),D80&gt;0,D68&gt;0),100*(LN(D80)-LN(D68)),"")</f>
        <v/>
      </c>
      <c r="F81" t="n">
        <v>74700</v>
      </c>
      <c r="G81">
        <f>IF(AND(A68=A81,ISNUMBER(F80),ISNUMBER(F68),F80&gt;0,F68&gt;0),100*(LN(F80)-LN(F68)),"")</f>
        <v/>
      </c>
      <c r="H81" t="n">
        <v>29.02201891145757</v>
      </c>
      <c r="I81">
        <f>IF(AND(A68=A81,ISNUMBER(H80),ISNUMBER(H68)),H80-H68,"")</f>
        <v/>
      </c>
      <c r="J81" t="n">
        <v>-183</v>
      </c>
      <c r="K81">
        <f>IF(AND(A80=A81,ISNUMBER(J80),ISNUMBER(D80)),1000*J80/D80,"")</f>
        <v/>
      </c>
      <c r="L81" t="n">
        <v>59.6</v>
      </c>
      <c r="M81">
        <f>IF(AND(A68=A81,ISNUMBER(L80),ISNUMBER(L68)),L80-L68,"")</f>
        <v/>
      </c>
      <c r="N81" t="n">
        <v>48248</v>
      </c>
      <c r="O81" t="n">
        <v>3.589182133376134</v>
      </c>
      <c r="P81">
        <f>IF(AND(A69=A81,ISNUMBER(O69)),O69,"")</f>
        <v/>
      </c>
      <c r="Q81" t="n">
        <v>26229</v>
      </c>
      <c r="R81" t="n">
        <v>4.587208802766085</v>
      </c>
      <c r="S81">
        <f>IF(AND(A69=A81,ISNUMBER(R69)),R69,"")</f>
        <v/>
      </c>
    </row>
    <row r="82">
      <c r="A82" t="inlineStr">
        <is>
          <t>종로구</t>
        </is>
      </c>
      <c r="B82" t="inlineStr">
        <is>
          <t>2020-09</t>
        </is>
      </c>
      <c r="C82" t="inlineStr">
        <is>
          <t>분석</t>
        </is>
      </c>
      <c r="D82" t="n">
        <v>149952</v>
      </c>
      <c r="E82">
        <f>IF(AND(A69=A82,ISNUMBER(D81),ISNUMBER(D69),D81&gt;0,D69&gt;0),100*(LN(D81)-LN(D69)),"")</f>
        <v/>
      </c>
      <c r="F82" t="n">
        <v>74861</v>
      </c>
      <c r="G82">
        <f>IF(AND(A69=A82,ISNUMBER(F81),ISNUMBER(F69),F81&gt;0,F69&gt;0),100*(LN(F81)-LN(F69)),"")</f>
        <v/>
      </c>
      <c r="H82" t="n">
        <v>29.00661545027742</v>
      </c>
      <c r="I82">
        <f>IF(AND(A69=A82,ISNUMBER(H81),ISNUMBER(H69)),H81-H69,"")</f>
        <v/>
      </c>
      <c r="J82" t="n">
        <v>-20</v>
      </c>
      <c r="K82">
        <f>IF(AND(A81=A82,ISNUMBER(J81),ISNUMBER(D81)),1000*J81/D81,"")</f>
        <v/>
      </c>
      <c r="L82" t="n">
        <v>58.9</v>
      </c>
      <c r="M82">
        <f>IF(AND(A69=A82,ISNUMBER(L81),ISNUMBER(L69)),L81-L69,"")</f>
        <v/>
      </c>
      <c r="N82" t="n">
        <v>48248</v>
      </c>
      <c r="O82" t="n">
        <v>3.589182133376134</v>
      </c>
      <c r="P82">
        <f>IF(AND(A70=A82,ISNUMBER(O70)),O70,"")</f>
        <v/>
      </c>
      <c r="Q82" t="n">
        <v>26229</v>
      </c>
      <c r="R82" t="n">
        <v>4.587208802766085</v>
      </c>
      <c r="S82">
        <f>IF(AND(A70=A82,ISNUMBER(R70)),R70,"")</f>
        <v/>
      </c>
    </row>
    <row r="83">
      <c r="A83" t="inlineStr">
        <is>
          <t>종로구</t>
        </is>
      </c>
      <c r="B83" t="inlineStr">
        <is>
          <t>2020-10</t>
        </is>
      </c>
      <c r="C83" t="inlineStr">
        <is>
          <t>분석</t>
        </is>
      </c>
      <c r="D83" t="n">
        <v>149703</v>
      </c>
      <c r="E83">
        <f>IF(AND(A70=A83,ISNUMBER(D82),ISNUMBER(D70),D82&gt;0,D70&gt;0),100*(LN(D82)-LN(D70)),"")</f>
        <v/>
      </c>
      <c r="F83" t="n">
        <v>74835</v>
      </c>
      <c r="G83">
        <f>IF(AND(A70=A83,ISNUMBER(F82),ISNUMBER(F70),F82&gt;0,F70&gt;0),100*(LN(F82)-LN(F70)),"")</f>
        <v/>
      </c>
      <c r="H83" t="n">
        <v>28.99140297789624</v>
      </c>
      <c r="I83">
        <f>IF(AND(A70=A83,ISNUMBER(H82),ISNUMBER(H70)),H82-H70,"")</f>
        <v/>
      </c>
      <c r="J83" t="n">
        <v>-217</v>
      </c>
      <c r="K83">
        <f>IF(AND(A82=A83,ISNUMBER(J82),ISNUMBER(D82)),1000*J82/D82,"")</f>
        <v/>
      </c>
      <c r="L83" t="n">
        <v>59.2</v>
      </c>
      <c r="M83">
        <f>IF(AND(A70=A83,ISNUMBER(L82),ISNUMBER(L70)),L82-L70,"")</f>
        <v/>
      </c>
      <c r="N83" t="n">
        <v>48248</v>
      </c>
      <c r="O83" t="n">
        <v>3.589182133376134</v>
      </c>
      <c r="P83">
        <f>IF(AND(A71=A83,ISNUMBER(O71)),O71,"")</f>
        <v/>
      </c>
      <c r="Q83" t="n">
        <v>26229</v>
      </c>
      <c r="R83" t="n">
        <v>4.587208802766085</v>
      </c>
      <c r="S83">
        <f>IF(AND(A71=A83,ISNUMBER(R71)),R71,"")</f>
        <v/>
      </c>
    </row>
    <row r="84">
      <c r="A84" t="inlineStr">
        <is>
          <t>종로구</t>
        </is>
      </c>
      <c r="B84" t="inlineStr">
        <is>
          <t>2020-11</t>
        </is>
      </c>
      <c r="C84" t="inlineStr">
        <is>
          <t>분석</t>
        </is>
      </c>
      <c r="D84" t="n">
        <v>149549</v>
      </c>
      <c r="E84">
        <f>IF(AND(A71=A84,ISNUMBER(D83),ISNUMBER(D71),D83&gt;0,D71&gt;0),100*(LN(D83)-LN(D71)),"")</f>
        <v/>
      </c>
      <c r="F84" t="n">
        <v>74900</v>
      </c>
      <c r="G84">
        <f>IF(AND(A71=A84,ISNUMBER(F83),ISNUMBER(F71),F83&gt;0,F71&gt;0),100*(LN(F83)-LN(F71)),"")</f>
        <v/>
      </c>
      <c r="H84" t="n">
        <v>28.99919090064126</v>
      </c>
      <c r="I84">
        <f>IF(AND(A71=A84,ISNUMBER(H83),ISNUMBER(H71)),H83-H71,"")</f>
        <v/>
      </c>
      <c r="J84" t="n">
        <v>-128</v>
      </c>
      <c r="K84">
        <f>IF(AND(A83=A84,ISNUMBER(J83),ISNUMBER(D83)),1000*J83/D83,"")</f>
        <v/>
      </c>
      <c r="L84" t="n">
        <v>59.8</v>
      </c>
      <c r="M84">
        <f>IF(AND(A71=A84,ISNUMBER(L83),ISNUMBER(L71)),L83-L71,"")</f>
        <v/>
      </c>
      <c r="N84" t="n">
        <v>48248</v>
      </c>
      <c r="O84" t="n">
        <v>3.589182133376134</v>
      </c>
      <c r="P84">
        <f>IF(AND(A72=A84,ISNUMBER(O72)),O72,"")</f>
        <v/>
      </c>
      <c r="Q84" t="n">
        <v>26229</v>
      </c>
      <c r="R84" t="n">
        <v>4.587208802766085</v>
      </c>
      <c r="S84">
        <f>IF(AND(A72=A84,ISNUMBER(R72)),R72,"")</f>
        <v/>
      </c>
    </row>
    <row r="85">
      <c r="A85" t="inlineStr">
        <is>
          <t>종로구</t>
        </is>
      </c>
      <c r="B85" t="inlineStr">
        <is>
          <t>2020-12</t>
        </is>
      </c>
      <c r="C85" t="inlineStr">
        <is>
          <t>분석</t>
        </is>
      </c>
      <c r="D85" t="n">
        <v>149384</v>
      </c>
      <c r="E85">
        <f>IF(AND(A72=A85,ISNUMBER(D84),ISNUMBER(D72),D84&gt;0,D72&gt;0),100*(LN(D84)-LN(D72)),"")</f>
        <v/>
      </c>
      <c r="F85" t="n">
        <v>75003</v>
      </c>
      <c r="G85">
        <f>IF(AND(A72=A85,ISNUMBER(F84),ISNUMBER(F72),F84&gt;0,F72&gt;0),100*(LN(F84)-LN(F72)),"")</f>
        <v/>
      </c>
      <c r="H85" t="n">
        <v>29.02519680822578</v>
      </c>
      <c r="I85">
        <f>IF(AND(A72=A85,ISNUMBER(H84),ISNUMBER(H72)),H84-H72,"")</f>
        <v/>
      </c>
      <c r="J85" t="n">
        <v>-95</v>
      </c>
      <c r="K85">
        <f>IF(AND(A84=A85,ISNUMBER(J84),ISNUMBER(D84)),1000*J84/D84,"")</f>
        <v/>
      </c>
      <c r="L85" t="n">
        <v>58.8</v>
      </c>
      <c r="M85">
        <f>IF(AND(A72=A85,ISNUMBER(L84),ISNUMBER(L72)),L84-L72,"")</f>
        <v/>
      </c>
      <c r="N85" t="n">
        <v>49165</v>
      </c>
      <c r="O85" t="n">
        <v>1.882761208343275</v>
      </c>
      <c r="P85">
        <f>IF(AND(A73=A85,ISNUMBER(O73)),O73,"")</f>
        <v/>
      </c>
      <c r="Q85" t="n">
        <v>26428</v>
      </c>
      <c r="R85" t="n">
        <v>0.7558385300775683</v>
      </c>
      <c r="S85">
        <f>IF(AND(A73=A85,ISNUMBER(R73)),R73,"")</f>
        <v/>
      </c>
    </row>
    <row r="86">
      <c r="A86" t="inlineStr">
        <is>
          <t>종로구</t>
        </is>
      </c>
      <c r="B86" t="inlineStr">
        <is>
          <t>2021-01</t>
        </is>
      </c>
      <c r="C86" t="inlineStr">
        <is>
          <t>분석</t>
        </is>
      </c>
      <c r="D86" t="n">
        <v>149125</v>
      </c>
      <c r="E86">
        <f>IF(AND(A73=A86,ISNUMBER(D85),ISNUMBER(D73),D85&gt;0,D73&gt;0),100*(LN(D85)-LN(D73)),"")</f>
        <v/>
      </c>
      <c r="F86" t="n">
        <v>75060</v>
      </c>
      <c r="G86">
        <f>IF(AND(A73=A86,ISNUMBER(F85),ISNUMBER(F73),F85&gt;0,F73&gt;0),100*(LN(F85)-LN(F73)),"")</f>
        <v/>
      </c>
      <c r="H86" t="n">
        <v>29.00117351215423</v>
      </c>
      <c r="I86">
        <f>IF(AND(A73=A86,ISNUMBER(H85),ISNUMBER(H73)),H85-H73,"")</f>
        <v/>
      </c>
      <c r="J86" t="n">
        <v>-229</v>
      </c>
      <c r="K86">
        <f>IF(AND(A85=A86,ISNUMBER(J85),ISNUMBER(D85)),1000*J85/D85,"")</f>
        <v/>
      </c>
      <c r="L86" t="n">
        <v>57.3</v>
      </c>
      <c r="M86">
        <f>IF(AND(A73=A86,ISNUMBER(L85),ISNUMBER(L73)),L85-L73,"")</f>
        <v/>
      </c>
      <c r="N86" t="n">
        <v>49165</v>
      </c>
      <c r="O86" t="n">
        <v>1.882761208343275</v>
      </c>
      <c r="P86">
        <f>IF(AND(A74=A86,ISNUMBER(O74)),O74,"")</f>
        <v/>
      </c>
      <c r="Q86" t="n">
        <v>26428</v>
      </c>
      <c r="R86" t="n">
        <v>0.7558385300775683</v>
      </c>
      <c r="S86">
        <f>IF(AND(A74=A86,ISNUMBER(R74)),R74,"")</f>
        <v/>
      </c>
    </row>
    <row r="87">
      <c r="A87" t="inlineStr">
        <is>
          <t>종로구</t>
        </is>
      </c>
      <c r="B87" t="inlineStr">
        <is>
          <t>2021-02</t>
        </is>
      </c>
      <c r="C87" t="inlineStr">
        <is>
          <t>분석</t>
        </is>
      </c>
      <c r="D87" t="n">
        <v>148884</v>
      </c>
      <c r="E87">
        <f>IF(AND(A74=A87,ISNUMBER(D86),ISNUMBER(D74),D86&gt;0,D74&gt;0),100*(LN(D86)-LN(D74)),"")</f>
        <v/>
      </c>
      <c r="F87" t="n">
        <v>75112</v>
      </c>
      <c r="G87">
        <f>IF(AND(A74=A87,ISNUMBER(F86),ISNUMBER(F74),F86&gt;0,F74&gt;0),100*(LN(F86)-LN(F74)),"")</f>
        <v/>
      </c>
      <c r="H87" t="n">
        <v>28.93460680798474</v>
      </c>
      <c r="I87">
        <f>IF(AND(A74=A87,ISNUMBER(H86),ISNUMBER(H74)),H86-H74,"")</f>
        <v/>
      </c>
      <c r="J87" t="n">
        <v>-202</v>
      </c>
      <c r="K87">
        <f>IF(AND(A86=A87,ISNUMBER(J86),ISNUMBER(D86)),1000*J86/D86,"")</f>
        <v/>
      </c>
      <c r="L87" t="n">
        <v>57.9</v>
      </c>
      <c r="M87">
        <f>IF(AND(A74=A87,ISNUMBER(L86),ISNUMBER(L74)),L86-L74,"")</f>
        <v/>
      </c>
      <c r="N87" t="n">
        <v>49165</v>
      </c>
      <c r="O87" t="n">
        <v>1.882761208343275</v>
      </c>
      <c r="P87">
        <f>IF(AND(A75=A87,ISNUMBER(O75)),O75,"")</f>
        <v/>
      </c>
      <c r="Q87" t="n">
        <v>26428</v>
      </c>
      <c r="R87" t="n">
        <v>0.7558385300775683</v>
      </c>
      <c r="S87">
        <f>IF(AND(A75=A87,ISNUMBER(R75)),R75,"")</f>
        <v/>
      </c>
    </row>
    <row r="88">
      <c r="A88" t="inlineStr">
        <is>
          <t>종로구</t>
        </is>
      </c>
      <c r="B88" t="inlineStr">
        <is>
          <t>2021-03</t>
        </is>
      </c>
      <c r="C88" t="inlineStr">
        <is>
          <t>분석</t>
        </is>
      </c>
      <c r="D88" t="n">
        <v>147296</v>
      </c>
      <c r="E88">
        <f>IF(AND(A75=A88,ISNUMBER(D87),ISNUMBER(D75),D87&gt;0,D75&gt;0),100*(LN(D87)-LN(D75)),"")</f>
        <v/>
      </c>
      <c r="F88" t="n">
        <v>74113</v>
      </c>
      <c r="G88">
        <f>IF(AND(A75=A88,ISNUMBER(F87),ISNUMBER(F75),F87&gt;0,F75&gt;0),100*(LN(F87)-LN(F75)),"")</f>
        <v/>
      </c>
      <c r="H88" t="n">
        <v>29.20310123832283</v>
      </c>
      <c r="I88">
        <f>IF(AND(A75=A88,ISNUMBER(H87),ISNUMBER(H75)),H87-H75,"")</f>
        <v/>
      </c>
      <c r="J88" t="n">
        <v>-53</v>
      </c>
      <c r="K88">
        <f>IF(AND(A87=A88,ISNUMBER(J87),ISNUMBER(D87)),1000*J87/D87,"")</f>
        <v/>
      </c>
      <c r="L88" t="n">
        <v>59.1</v>
      </c>
      <c r="M88">
        <f>IF(AND(A75=A88,ISNUMBER(L87),ISNUMBER(L75)),L87-L75,"")</f>
        <v/>
      </c>
      <c r="N88" t="n">
        <v>49165</v>
      </c>
      <c r="O88" t="n">
        <v>1.882761208343275</v>
      </c>
      <c r="P88">
        <f>IF(AND(A76=A88,ISNUMBER(O76)),O76,"")</f>
        <v/>
      </c>
      <c r="Q88" t="n">
        <v>26428</v>
      </c>
      <c r="R88" t="n">
        <v>0.7558385300775683</v>
      </c>
      <c r="S88">
        <f>IF(AND(A76=A88,ISNUMBER(R76)),R76,"")</f>
        <v/>
      </c>
    </row>
    <row r="89">
      <c r="A89" t="inlineStr">
        <is>
          <t>종로구</t>
        </is>
      </c>
      <c r="B89" t="inlineStr">
        <is>
          <t>2021-04</t>
        </is>
      </c>
      <c r="C89" t="inlineStr">
        <is>
          <t>분석</t>
        </is>
      </c>
      <c r="D89" t="n">
        <v>147113</v>
      </c>
      <c r="E89">
        <f>IF(AND(A76=A89,ISNUMBER(D88),ISNUMBER(D76),D88&gt;0,D76&gt;0),100*(LN(D88)-LN(D76)),"")</f>
        <v/>
      </c>
      <c r="F89" t="n">
        <v>74178</v>
      </c>
      <c r="G89">
        <f>IF(AND(A76=A89,ISNUMBER(F88),ISNUMBER(F76),F88&gt;0,F76&gt;0),100*(LN(F88)-LN(F76)),"")</f>
        <v/>
      </c>
      <c r="H89" t="n">
        <v>29.20815971396138</v>
      </c>
      <c r="I89">
        <f>IF(AND(A76=A89,ISNUMBER(H88),ISNUMBER(H76)),H88-H76,"")</f>
        <v/>
      </c>
      <c r="J89" t="n">
        <v>-161</v>
      </c>
      <c r="K89">
        <f>IF(AND(A88=A89,ISNUMBER(J88),ISNUMBER(D88)),1000*J88/D88,"")</f>
        <v/>
      </c>
      <c r="L89" t="n">
        <v>59.2</v>
      </c>
      <c r="M89">
        <f>IF(AND(A76=A89,ISNUMBER(L88),ISNUMBER(L76)),L88-L76,"")</f>
        <v/>
      </c>
      <c r="N89" t="n">
        <v>49165</v>
      </c>
      <c r="O89" t="n">
        <v>1.882761208343275</v>
      </c>
      <c r="P89">
        <f>IF(AND(A77=A89,ISNUMBER(O77)),O77,"")</f>
        <v/>
      </c>
      <c r="Q89" t="n">
        <v>26428</v>
      </c>
      <c r="R89" t="n">
        <v>0.7558385300775683</v>
      </c>
      <c r="S89">
        <f>IF(AND(A77=A89,ISNUMBER(R77)),R77,"")</f>
        <v/>
      </c>
    </row>
    <row r="90">
      <c r="A90" t="inlineStr">
        <is>
          <t>종로구</t>
        </is>
      </c>
      <c r="B90" t="inlineStr">
        <is>
          <t>2021-05</t>
        </is>
      </c>
      <c r="C90" t="inlineStr">
        <is>
          <t>분석</t>
        </is>
      </c>
      <c r="D90" t="n">
        <v>146377</v>
      </c>
      <c r="E90">
        <f>IF(AND(A77=A90,ISNUMBER(D89),ISNUMBER(D77),D89&gt;0,D77&gt;0),100*(LN(D89)-LN(D77)),"")</f>
        <v/>
      </c>
      <c r="F90" t="n">
        <v>73712</v>
      </c>
      <c r="G90">
        <f>IF(AND(A77=A90,ISNUMBER(F89),ISNUMBER(F77),F89&gt;0,F77&gt;0),100*(LN(F89)-LN(F77)),"")</f>
        <v/>
      </c>
      <c r="H90" t="n">
        <v>29.27782370181108</v>
      </c>
      <c r="I90">
        <f>IF(AND(A77=A90,ISNUMBER(H89),ISNUMBER(H77)),H89-H77,"")</f>
        <v/>
      </c>
      <c r="J90" t="n">
        <v>-192</v>
      </c>
      <c r="K90">
        <f>IF(AND(A89=A90,ISNUMBER(J89),ISNUMBER(D89)),1000*J89/D89,"")</f>
        <v/>
      </c>
      <c r="L90" t="n">
        <v>59.6</v>
      </c>
      <c r="M90">
        <f>IF(AND(A77=A90,ISNUMBER(L89),ISNUMBER(L77)),L89-L77,"")</f>
        <v/>
      </c>
      <c r="N90" t="n">
        <v>49165</v>
      </c>
      <c r="O90" t="n">
        <v>1.882761208343275</v>
      </c>
      <c r="P90">
        <f>IF(AND(A78=A90,ISNUMBER(O78)),O78,"")</f>
        <v/>
      </c>
      <c r="Q90" t="n">
        <v>26428</v>
      </c>
      <c r="R90" t="n">
        <v>0.7558385300775683</v>
      </c>
      <c r="S90">
        <f>IF(AND(A78=A90,ISNUMBER(R78)),R78,"")</f>
        <v/>
      </c>
    </row>
    <row r="91">
      <c r="A91" t="inlineStr">
        <is>
          <t>종로구</t>
        </is>
      </c>
      <c r="B91" t="inlineStr">
        <is>
          <t>2021-06</t>
        </is>
      </c>
      <c r="C91" t="inlineStr">
        <is>
          <t>분석</t>
        </is>
      </c>
      <c r="D91" t="n">
        <v>146029</v>
      </c>
      <c r="E91">
        <f>IF(AND(A78=A91,ISNUMBER(D90),ISNUMBER(D78),D90&gt;0,D78&gt;0),100*(LN(D90)-LN(D78)),"")</f>
        <v/>
      </c>
      <c r="F91" t="n">
        <v>73525</v>
      </c>
      <c r="G91">
        <f>IF(AND(A78=A91,ISNUMBER(F90),ISNUMBER(F78),F90&gt;0,F78&gt;0),100*(LN(F90)-LN(F78)),"")</f>
        <v/>
      </c>
      <c r="H91" t="n">
        <v>29.26952865526711</v>
      </c>
      <c r="I91">
        <f>IF(AND(A78=A91,ISNUMBER(H90),ISNUMBER(H78)),H90-H78,"")</f>
        <v/>
      </c>
      <c r="J91" t="n">
        <v>-298</v>
      </c>
      <c r="K91">
        <f>IF(AND(A90=A91,ISNUMBER(J90),ISNUMBER(D90)),1000*J90/D90,"")</f>
        <v/>
      </c>
      <c r="L91" t="n">
        <v>59.7</v>
      </c>
      <c r="M91">
        <f>IF(AND(A78=A91,ISNUMBER(L90),ISNUMBER(L78)),L90-L78,"")</f>
        <v/>
      </c>
      <c r="N91" t="n">
        <v>49165</v>
      </c>
      <c r="O91" t="n">
        <v>1.882761208343275</v>
      </c>
      <c r="P91">
        <f>IF(AND(A79=A91,ISNUMBER(O79)),O79,"")</f>
        <v/>
      </c>
      <c r="Q91" t="n">
        <v>26428</v>
      </c>
      <c r="R91" t="n">
        <v>0.7558385300775683</v>
      </c>
      <c r="S91">
        <f>IF(AND(A79=A91,ISNUMBER(R79)),R79,"")</f>
        <v/>
      </c>
    </row>
    <row r="92">
      <c r="A92" t="inlineStr">
        <is>
          <t>종로구</t>
        </is>
      </c>
      <c r="B92" t="inlineStr">
        <is>
          <t>2021-07</t>
        </is>
      </c>
      <c r="C92" t="inlineStr">
        <is>
          <t>분석</t>
        </is>
      </c>
      <c r="D92" t="n">
        <v>145692</v>
      </c>
      <c r="E92">
        <f>IF(AND(A79=A92,ISNUMBER(D91),ISNUMBER(D79),D91&gt;0,D79&gt;0),100*(LN(D91)-LN(D79)),"")</f>
        <v/>
      </c>
      <c r="F92" t="n">
        <v>73453</v>
      </c>
      <c r="G92">
        <f>IF(AND(A79=A92,ISNUMBER(F91),ISNUMBER(F79),F91&gt;0,F79&gt;0),100*(LN(F91)-LN(F79)),"")</f>
        <v/>
      </c>
      <c r="H92" t="n">
        <v>29.25555281003761</v>
      </c>
      <c r="I92">
        <f>IF(AND(A79=A92,ISNUMBER(H91),ISNUMBER(H79)),H91-H79,"")</f>
        <v/>
      </c>
      <c r="J92" t="n">
        <v>-320</v>
      </c>
      <c r="K92">
        <f>IF(AND(A91=A92,ISNUMBER(J91),ISNUMBER(D91)),1000*J91/D91,"")</f>
        <v/>
      </c>
      <c r="L92" t="n">
        <v>59.6</v>
      </c>
      <c r="M92">
        <f>IF(AND(A79=A92,ISNUMBER(L91),ISNUMBER(L79)),L91-L79,"")</f>
        <v/>
      </c>
      <c r="N92" t="n">
        <v>49165</v>
      </c>
      <c r="O92" t="n">
        <v>1.882761208343275</v>
      </c>
      <c r="P92">
        <f>IF(AND(A80=A92,ISNUMBER(O80)),O80,"")</f>
        <v/>
      </c>
      <c r="Q92" t="n">
        <v>26428</v>
      </c>
      <c r="R92" t="n">
        <v>0.7558385300775683</v>
      </c>
      <c r="S92">
        <f>IF(AND(A80=A92,ISNUMBER(R80)),R80,"")</f>
        <v/>
      </c>
    </row>
    <row r="93">
      <c r="A93" t="inlineStr">
        <is>
          <t>종로구</t>
        </is>
      </c>
      <c r="B93" t="inlineStr">
        <is>
          <t>2021-08</t>
        </is>
      </c>
      <c r="C93" t="inlineStr">
        <is>
          <t>분석</t>
        </is>
      </c>
      <c r="D93" t="n">
        <v>145551</v>
      </c>
      <c r="E93">
        <f>IF(AND(A80=A93,ISNUMBER(D92),ISNUMBER(D80),D92&gt;0,D80&gt;0),100*(LN(D92)-LN(D80)),"")</f>
        <v/>
      </c>
      <c r="F93" t="n">
        <v>73580</v>
      </c>
      <c r="G93">
        <f>IF(AND(A80=A93,ISNUMBER(F92),ISNUMBER(F80),F92&gt;0,F80&gt;0),100*(LN(F92)-LN(F80)),"")</f>
        <v/>
      </c>
      <c r="H93" t="n">
        <v>29.25641184189734</v>
      </c>
      <c r="I93">
        <f>IF(AND(A80=A93,ISNUMBER(H92),ISNUMBER(H80)),H92-H80,"")</f>
        <v/>
      </c>
      <c r="J93" t="n">
        <v>-134</v>
      </c>
      <c r="K93">
        <f>IF(AND(A92=A93,ISNUMBER(J92),ISNUMBER(D92)),1000*J92/D92,"")</f>
        <v/>
      </c>
      <c r="L93" t="n">
        <v>59.2</v>
      </c>
      <c r="M93">
        <f>IF(AND(A80=A93,ISNUMBER(L92),ISNUMBER(L80)),L92-L80,"")</f>
        <v/>
      </c>
      <c r="N93" t="n">
        <v>49165</v>
      </c>
      <c r="O93" t="n">
        <v>1.882761208343275</v>
      </c>
      <c r="P93">
        <f>IF(AND(A81=A93,ISNUMBER(O81)),O81,"")</f>
        <v/>
      </c>
      <c r="Q93" t="n">
        <v>26428</v>
      </c>
      <c r="R93" t="n">
        <v>0.7558385300775683</v>
      </c>
      <c r="S93">
        <f>IF(AND(A81=A93,ISNUMBER(R81)),R81,"")</f>
        <v/>
      </c>
    </row>
    <row r="94">
      <c r="A94" t="inlineStr">
        <is>
          <t>종로구</t>
        </is>
      </c>
      <c r="B94" t="inlineStr">
        <is>
          <t>2021-09</t>
        </is>
      </c>
      <c r="C94" t="inlineStr">
        <is>
          <t>분석</t>
        </is>
      </c>
      <c r="D94" t="n">
        <v>145512</v>
      </c>
      <c r="E94">
        <f>IF(AND(A81=A94,ISNUMBER(D93),ISNUMBER(D81),D93&gt;0,D81&gt;0),100*(LN(D93)-LN(D81)),"")</f>
        <v/>
      </c>
      <c r="F94" t="n">
        <v>73652</v>
      </c>
      <c r="G94">
        <f>IF(AND(A81=A94,ISNUMBER(F93),ISNUMBER(F81),F93&gt;0,F81&gt;0),100*(LN(F93)-LN(F81)),"")</f>
        <v/>
      </c>
      <c r="H94" t="n">
        <v>29.24363626367585</v>
      </c>
      <c r="I94">
        <f>IF(AND(A81=A94,ISNUMBER(H93),ISNUMBER(H81)),H93-H81,"")</f>
        <v/>
      </c>
      <c r="J94" t="n">
        <v>-10</v>
      </c>
      <c r="K94">
        <f>IF(AND(A93=A94,ISNUMBER(J93),ISNUMBER(D93)),1000*J93/D93,"")</f>
        <v/>
      </c>
      <c r="L94" t="n">
        <v>59.7</v>
      </c>
      <c r="M94">
        <f>IF(AND(A81=A94,ISNUMBER(L93),ISNUMBER(L81)),L93-L81,"")</f>
        <v/>
      </c>
      <c r="N94" t="n">
        <v>49165</v>
      </c>
      <c r="O94" t="n">
        <v>1.882761208343275</v>
      </c>
      <c r="P94">
        <f>IF(AND(A82=A94,ISNUMBER(O82)),O82,"")</f>
        <v/>
      </c>
      <c r="Q94" t="n">
        <v>26428</v>
      </c>
      <c r="R94" t="n">
        <v>0.7558385300775683</v>
      </c>
      <c r="S94">
        <f>IF(AND(A82=A94,ISNUMBER(R82)),R82,"")</f>
        <v/>
      </c>
    </row>
    <row r="95">
      <c r="A95" t="inlineStr">
        <is>
          <t>종로구</t>
        </is>
      </c>
      <c r="B95" t="inlineStr">
        <is>
          <t>2021-10</t>
        </is>
      </c>
      <c r="C95" t="inlineStr">
        <is>
          <t>분석</t>
        </is>
      </c>
      <c r="D95" t="n">
        <v>145346</v>
      </c>
      <c r="E95">
        <f>IF(AND(A82=A95,ISNUMBER(D94),ISNUMBER(D82),D94&gt;0,D82&gt;0),100*(LN(D94)-LN(D82)),"")</f>
        <v/>
      </c>
      <c r="F95" t="n">
        <v>73613</v>
      </c>
      <c r="G95">
        <f>IF(AND(A82=A95,ISNUMBER(F94),ISNUMBER(F82),F94&gt;0,F82&gt;0),100*(LN(F94)-LN(F82)),"")</f>
        <v/>
      </c>
      <c r="H95" t="n">
        <v>29.19378586270004</v>
      </c>
      <c r="I95">
        <f>IF(AND(A82=A95,ISNUMBER(H94),ISNUMBER(H82)),H94-H82,"")</f>
        <v/>
      </c>
      <c r="J95" t="n">
        <v>-136</v>
      </c>
      <c r="K95">
        <f>IF(AND(A94=A95,ISNUMBER(J94),ISNUMBER(D94)),1000*J94/D94,"")</f>
        <v/>
      </c>
      <c r="L95" t="n">
        <v>59.5</v>
      </c>
      <c r="M95">
        <f>IF(AND(A82=A95,ISNUMBER(L94),ISNUMBER(L82)),L94-L82,"")</f>
        <v/>
      </c>
      <c r="N95" t="n">
        <v>49165</v>
      </c>
      <c r="O95" t="n">
        <v>1.882761208343275</v>
      </c>
      <c r="P95">
        <f>IF(AND(A83=A95,ISNUMBER(O83)),O83,"")</f>
        <v/>
      </c>
      <c r="Q95" t="n">
        <v>26428</v>
      </c>
      <c r="R95" t="n">
        <v>0.7558385300775683</v>
      </c>
      <c r="S95">
        <f>IF(AND(A83=A95,ISNUMBER(R83)),R83,"")</f>
        <v/>
      </c>
    </row>
    <row r="96">
      <c r="A96" t="inlineStr">
        <is>
          <t>종로구</t>
        </is>
      </c>
      <c r="B96" t="inlineStr">
        <is>
          <t>2021-11</t>
        </is>
      </c>
      <c r="C96" t="inlineStr">
        <is>
          <t>분석</t>
        </is>
      </c>
      <c r="D96" t="n">
        <v>145073</v>
      </c>
      <c r="E96">
        <f>IF(AND(A83=A96,ISNUMBER(D95),ISNUMBER(D83),D95&gt;0,D83&gt;0),100*(LN(D95)-LN(D83)),"")</f>
        <v/>
      </c>
      <c r="F96" t="n">
        <v>73586</v>
      </c>
      <c r="G96">
        <f>IF(AND(A83=A96,ISNUMBER(F95),ISNUMBER(F83),F95&gt;0,F83&gt;0),100*(LN(F95)-LN(F83)),"")</f>
        <v/>
      </c>
      <c r="H96" t="n">
        <v>29.20529664375866</v>
      </c>
      <c r="I96">
        <f>IF(AND(A83=A96,ISNUMBER(H95),ISNUMBER(H83)),H95-H83,"")</f>
        <v/>
      </c>
      <c r="J96" t="n">
        <v>-205</v>
      </c>
      <c r="K96">
        <f>IF(AND(A95=A96,ISNUMBER(J95),ISNUMBER(D95)),1000*J95/D95,"")</f>
        <v/>
      </c>
      <c r="L96" t="n">
        <v>59.9</v>
      </c>
      <c r="M96">
        <f>IF(AND(A83=A96,ISNUMBER(L95),ISNUMBER(L83)),L95-L83,"")</f>
        <v/>
      </c>
      <c r="N96" t="n">
        <v>49165</v>
      </c>
      <c r="O96" t="n">
        <v>1.882761208343275</v>
      </c>
      <c r="P96">
        <f>IF(AND(A84=A96,ISNUMBER(O84)),O84,"")</f>
        <v/>
      </c>
      <c r="Q96" t="n">
        <v>26428</v>
      </c>
      <c r="R96" t="n">
        <v>0.7558385300775683</v>
      </c>
      <c r="S96">
        <f>IF(AND(A84=A96,ISNUMBER(R84)),R84,"")</f>
        <v/>
      </c>
    </row>
    <row r="97">
      <c r="A97" t="inlineStr">
        <is>
          <t>종로구</t>
        </is>
      </c>
      <c r="B97" t="inlineStr">
        <is>
          <t>2021-12</t>
        </is>
      </c>
      <c r="C97" t="inlineStr">
        <is>
          <t>분석</t>
        </is>
      </c>
      <c r="D97" t="n">
        <v>144683</v>
      </c>
      <c r="E97">
        <f>IF(AND(A84=A97,ISNUMBER(D96),ISNUMBER(D84),D96&gt;0,D84&gt;0),100*(LN(D96)-LN(D84)),"")</f>
        <v/>
      </c>
      <c r="F97" t="n">
        <v>73494</v>
      </c>
      <c r="G97">
        <f>IF(AND(A84=A97,ISNUMBER(F96),ISNUMBER(F84),F96&gt;0,F84&gt;0),100*(LN(F96)-LN(F84)),"")</f>
        <v/>
      </c>
      <c r="H97" t="n">
        <v>29.21697780665317</v>
      </c>
      <c r="I97">
        <f>IF(AND(A84=A97,ISNUMBER(H96),ISNUMBER(H84)),H96-H84,"")</f>
        <v/>
      </c>
      <c r="J97" t="n">
        <v>-284</v>
      </c>
      <c r="K97">
        <f>IF(AND(A96=A97,ISNUMBER(J96),ISNUMBER(D96)),1000*J96/D96,"")</f>
        <v/>
      </c>
      <c r="L97" t="n">
        <v>60.2</v>
      </c>
      <c r="M97">
        <f>IF(AND(A84=A97,ISNUMBER(L96),ISNUMBER(L84)),L96-L84,"")</f>
        <v/>
      </c>
      <c r="N97" t="n">
        <v>53373</v>
      </c>
      <c r="O97" t="n">
        <v>8.21230118886298</v>
      </c>
      <c r="P97">
        <f>IF(AND(A85=A97,ISNUMBER(O85)),O85,"")</f>
        <v/>
      </c>
      <c r="Q97" t="n">
        <v>27119</v>
      </c>
      <c r="R97" t="n">
        <v>2.581053506838238</v>
      </c>
      <c r="S97">
        <f>IF(AND(A85=A97,ISNUMBER(R85)),R85,"")</f>
        <v/>
      </c>
    </row>
    <row r="98">
      <c r="A98" t="inlineStr">
        <is>
          <t>종로구</t>
        </is>
      </c>
      <c r="B98" t="inlineStr">
        <is>
          <t>2022-01</t>
        </is>
      </c>
      <c r="C98" t="inlineStr">
        <is>
          <t>분석</t>
        </is>
      </c>
      <c r="D98" t="n">
        <v>144543</v>
      </c>
      <c r="E98">
        <f>IF(AND(A85=A98,ISNUMBER(D97),ISNUMBER(D85),D97&gt;0,D85&gt;0),100*(LN(D97)-LN(D85)),"")</f>
        <v/>
      </c>
      <c r="F98" t="n">
        <v>73541</v>
      </c>
      <c r="G98">
        <f>IF(AND(A85=A98,ISNUMBER(F97),ISNUMBER(F85),F97&gt;0,F85&gt;0),100*(LN(F97)-LN(F85)),"")</f>
        <v/>
      </c>
      <c r="H98" t="n">
        <v>29.21137654538788</v>
      </c>
      <c r="I98">
        <f>IF(AND(A85=A98,ISNUMBER(H97),ISNUMBER(H85)),H97-H85,"")</f>
        <v/>
      </c>
      <c r="J98" t="n">
        <v>-85</v>
      </c>
      <c r="K98">
        <f>IF(AND(A97=A98,ISNUMBER(J97),ISNUMBER(D97)),1000*J97/D97,"")</f>
        <v/>
      </c>
      <c r="L98" t="n">
        <v>59</v>
      </c>
      <c r="M98">
        <f>IF(AND(A85=A98,ISNUMBER(L97),ISNUMBER(L85)),L97-L85,"")</f>
        <v/>
      </c>
      <c r="N98" t="n">
        <v>53373</v>
      </c>
      <c r="O98" t="n">
        <v>8.21230118886298</v>
      </c>
      <c r="P98">
        <f>IF(AND(A86=A98,ISNUMBER(O86)),O86,"")</f>
        <v/>
      </c>
      <c r="Q98" t="n">
        <v>27119</v>
      </c>
      <c r="R98" t="n">
        <v>2.581053506838238</v>
      </c>
      <c r="S98">
        <f>IF(AND(A86=A98,ISNUMBER(R86)),R86,"")</f>
        <v/>
      </c>
    </row>
    <row r="99">
      <c r="A99" t="inlineStr">
        <is>
          <t>종로구</t>
        </is>
      </c>
      <c r="B99" t="inlineStr">
        <is>
          <t>2022-02</t>
        </is>
      </c>
      <c r="C99" t="inlineStr">
        <is>
          <t>분석</t>
        </is>
      </c>
      <c r="D99" t="n">
        <v>144575</v>
      </c>
      <c r="E99">
        <f>IF(AND(A86=A99,ISNUMBER(D98),ISNUMBER(D86),D98&gt;0,D86&gt;0),100*(LN(D98)-LN(D86)),"")</f>
        <v/>
      </c>
      <c r="F99" t="n">
        <v>73763</v>
      </c>
      <c r="G99">
        <f>IF(AND(A86=A99,ISNUMBER(F98),ISNUMBER(F86),F98&gt;0,F86&gt;0),100*(LN(F98)-LN(F86)),"")</f>
        <v/>
      </c>
      <c r="H99" t="n">
        <v>29.14335120179837</v>
      </c>
      <c r="I99">
        <f>IF(AND(A86=A99,ISNUMBER(H98),ISNUMBER(H86)),H98-H86,"")</f>
        <v/>
      </c>
      <c r="J99" t="n">
        <v>85</v>
      </c>
      <c r="K99">
        <f>IF(AND(A98=A99,ISNUMBER(J98),ISNUMBER(D98)),1000*J98/D98,"")</f>
        <v/>
      </c>
      <c r="L99" t="n">
        <v>59.7</v>
      </c>
      <c r="M99">
        <f>IF(AND(A86=A99,ISNUMBER(L98),ISNUMBER(L86)),L98-L86,"")</f>
        <v/>
      </c>
      <c r="N99" t="n">
        <v>53373</v>
      </c>
      <c r="O99" t="n">
        <v>8.21230118886298</v>
      </c>
      <c r="P99">
        <f>IF(AND(A87=A99,ISNUMBER(O87)),O87,"")</f>
        <v/>
      </c>
      <c r="Q99" t="n">
        <v>27119</v>
      </c>
      <c r="R99" t="n">
        <v>2.581053506838238</v>
      </c>
      <c r="S99">
        <f>IF(AND(A87=A99,ISNUMBER(R87)),R87,"")</f>
        <v/>
      </c>
    </row>
    <row r="100">
      <c r="A100" t="inlineStr">
        <is>
          <t>종로구</t>
        </is>
      </c>
      <c r="B100" t="inlineStr">
        <is>
          <t>2022-03</t>
        </is>
      </c>
      <c r="C100" t="inlineStr">
        <is>
          <t>분석</t>
        </is>
      </c>
      <c r="D100" t="n">
        <v>144275</v>
      </c>
      <c r="E100">
        <f>IF(AND(A87=A100,ISNUMBER(D99),ISNUMBER(D87),D99&gt;0,D87&gt;0),100*(LN(D99)-LN(D87)),"")</f>
        <v/>
      </c>
      <c r="F100" t="n">
        <v>73766</v>
      </c>
      <c r="G100">
        <f>IF(AND(A87=A100,ISNUMBER(F99),ISNUMBER(F87),F99&gt;0,F87&gt;0),100*(LN(F99)-LN(F87)),"")</f>
        <v/>
      </c>
      <c r="H100" t="n">
        <v>29.18246404435973</v>
      </c>
      <c r="I100">
        <f>IF(AND(A87=A100,ISNUMBER(H99),ISNUMBER(H87)),H99-H87,"")</f>
        <v/>
      </c>
      <c r="J100" t="n">
        <v>-245</v>
      </c>
      <c r="K100">
        <f>IF(AND(A99=A100,ISNUMBER(J99),ISNUMBER(D99)),1000*J99/D99,"")</f>
        <v/>
      </c>
      <c r="L100" t="n">
        <v>59.8</v>
      </c>
      <c r="M100">
        <f>IF(AND(A87=A100,ISNUMBER(L99),ISNUMBER(L87)),L99-L87,"")</f>
        <v/>
      </c>
      <c r="N100" t="n">
        <v>53373</v>
      </c>
      <c r="O100" t="n">
        <v>8.21230118886298</v>
      </c>
      <c r="P100">
        <f>IF(AND(A88=A100,ISNUMBER(O88)),O88,"")</f>
        <v/>
      </c>
      <c r="Q100" t="n">
        <v>27119</v>
      </c>
      <c r="R100" t="n">
        <v>2.581053506838238</v>
      </c>
      <c r="S100">
        <f>IF(AND(A88=A100,ISNUMBER(R88)),R88,"")</f>
        <v/>
      </c>
    </row>
    <row r="101">
      <c r="A101" t="inlineStr">
        <is>
          <t>종로구</t>
        </is>
      </c>
      <c r="B101" t="inlineStr">
        <is>
          <t>2022-04</t>
        </is>
      </c>
      <c r="C101" t="inlineStr">
        <is>
          <t>분석</t>
        </is>
      </c>
      <c r="D101" t="n">
        <v>144005</v>
      </c>
      <c r="E101">
        <f>IF(AND(A88=A101,ISNUMBER(D100),ISNUMBER(D88),D100&gt;0,D88&gt;0),100*(LN(D100)-LN(D88)),"")</f>
        <v/>
      </c>
      <c r="F101" t="n">
        <v>73773</v>
      </c>
      <c r="G101">
        <f>IF(AND(A88=A101,ISNUMBER(F100),ISNUMBER(F88),F100&gt;0,F88&gt;0),100*(LN(F100)-LN(F88)),"")</f>
        <v/>
      </c>
      <c r="H101" t="n">
        <v>29.21912433596056</v>
      </c>
      <c r="I101">
        <f>IF(AND(A88=A101,ISNUMBER(H100),ISNUMBER(H88)),H100-H88,"")</f>
        <v/>
      </c>
      <c r="J101" t="n">
        <v>-222</v>
      </c>
      <c r="K101">
        <f>IF(AND(A100=A101,ISNUMBER(J100),ISNUMBER(D100)),1000*J100/D100,"")</f>
        <v/>
      </c>
      <c r="L101" t="n">
        <v>60.4</v>
      </c>
      <c r="M101">
        <f>IF(AND(A88=A101,ISNUMBER(L100),ISNUMBER(L88)),L100-L88,"")</f>
        <v/>
      </c>
      <c r="N101" t="n">
        <v>53373</v>
      </c>
      <c r="O101" t="n">
        <v>8.21230118886298</v>
      </c>
      <c r="P101">
        <f>IF(AND(A89=A101,ISNUMBER(O89)),O89,"")</f>
        <v/>
      </c>
      <c r="Q101" t="n">
        <v>27119</v>
      </c>
      <c r="R101" t="n">
        <v>2.581053506838238</v>
      </c>
      <c r="S101">
        <f>IF(AND(A89=A101,ISNUMBER(R89)),R89,"")</f>
        <v/>
      </c>
    </row>
    <row r="102">
      <c r="A102" t="inlineStr">
        <is>
          <t>종로구</t>
        </is>
      </c>
      <c r="B102" t="inlineStr">
        <is>
          <t>2022-05</t>
        </is>
      </c>
      <c r="C102" t="inlineStr">
        <is>
          <t>분석</t>
        </is>
      </c>
      <c r="D102" t="n">
        <v>143850</v>
      </c>
      <c r="E102">
        <f>IF(AND(A89=A102,ISNUMBER(D101),ISNUMBER(D89),D101&gt;0,D89&gt;0),100*(LN(D101)-LN(D89)),"")</f>
        <v/>
      </c>
      <c r="F102" t="n">
        <v>73822</v>
      </c>
      <c r="G102">
        <f>IF(AND(A89=A102,ISNUMBER(F101),ISNUMBER(F89),F101&gt;0,F89&gt;0),100*(LN(F101)-LN(F89)),"")</f>
        <v/>
      </c>
      <c r="H102" t="n">
        <v>29.26451164407369</v>
      </c>
      <c r="I102">
        <f>IF(AND(A89=A102,ISNUMBER(H101),ISNUMBER(H89)),H101-H89,"")</f>
        <v/>
      </c>
      <c r="J102" t="n">
        <v>-126</v>
      </c>
      <c r="K102">
        <f>IF(AND(A101=A102,ISNUMBER(J101),ISNUMBER(D101)),1000*J101/D101,"")</f>
        <v/>
      </c>
      <c r="L102" t="n">
        <v>60.8</v>
      </c>
      <c r="M102">
        <f>IF(AND(A89=A102,ISNUMBER(L101),ISNUMBER(L89)),L101-L89,"")</f>
        <v/>
      </c>
      <c r="N102" t="n">
        <v>53373</v>
      </c>
      <c r="O102" t="n">
        <v>8.21230118886298</v>
      </c>
      <c r="P102">
        <f>IF(AND(A90=A102,ISNUMBER(O90)),O90,"")</f>
        <v/>
      </c>
      <c r="Q102" t="n">
        <v>27119</v>
      </c>
      <c r="R102" t="n">
        <v>2.581053506838238</v>
      </c>
      <c r="S102">
        <f>IF(AND(A90=A102,ISNUMBER(R90)),R90,"")</f>
        <v/>
      </c>
    </row>
    <row r="103">
      <c r="A103" t="inlineStr">
        <is>
          <t>종로구</t>
        </is>
      </c>
      <c r="B103" t="inlineStr">
        <is>
          <t>2022-06</t>
        </is>
      </c>
      <c r="C103" t="inlineStr">
        <is>
          <t>분석</t>
        </is>
      </c>
      <c r="D103" t="n">
        <v>143624</v>
      </c>
      <c r="E103">
        <f>IF(AND(A90=A103,ISNUMBER(D102),ISNUMBER(D90),D102&gt;0,D90&gt;0),100*(LN(D102)-LN(D90)),"")</f>
        <v/>
      </c>
      <c r="F103" t="n">
        <v>73728</v>
      </c>
      <c r="G103">
        <f>IF(AND(A90=A103,ISNUMBER(F102),ISNUMBER(F90),F102&gt;0,F90&gt;0),100*(LN(F102)-LN(F90)),"")</f>
        <v/>
      </c>
      <c r="H103" t="n">
        <v>29.26878516125439</v>
      </c>
      <c r="I103">
        <f>IF(AND(A90=A103,ISNUMBER(H102),ISNUMBER(H90)),H102-H90,"")</f>
        <v/>
      </c>
      <c r="J103" t="n">
        <v>-216</v>
      </c>
      <c r="K103">
        <f>IF(AND(A102=A103,ISNUMBER(J102),ISNUMBER(D102)),1000*J102/D102,"")</f>
        <v/>
      </c>
      <c r="L103" t="n">
        <v>60.8</v>
      </c>
      <c r="M103">
        <f>IF(AND(A90=A103,ISNUMBER(L102),ISNUMBER(L90)),L102-L90,"")</f>
        <v/>
      </c>
      <c r="N103" t="n">
        <v>53373</v>
      </c>
      <c r="O103" t="n">
        <v>8.21230118886298</v>
      </c>
      <c r="P103">
        <f>IF(AND(A91=A103,ISNUMBER(O91)),O91,"")</f>
        <v/>
      </c>
      <c r="Q103" t="n">
        <v>27119</v>
      </c>
      <c r="R103" t="n">
        <v>2.581053506838238</v>
      </c>
      <c r="S103">
        <f>IF(AND(A91=A103,ISNUMBER(R91)),R91,"")</f>
        <v/>
      </c>
    </row>
    <row r="104">
      <c r="A104" t="inlineStr">
        <is>
          <t>종로구</t>
        </is>
      </c>
      <c r="B104" t="inlineStr">
        <is>
          <t>2022-07</t>
        </is>
      </c>
      <c r="C104" t="inlineStr">
        <is>
          <t>분석</t>
        </is>
      </c>
      <c r="D104" t="n">
        <v>143547</v>
      </c>
      <c r="E104">
        <f>IF(AND(A91=A104,ISNUMBER(D103),ISNUMBER(D91),D103&gt;0,D91&gt;0),100*(LN(D103)-LN(D91)),"")</f>
        <v/>
      </c>
      <c r="F104" t="n">
        <v>73756</v>
      </c>
      <c r="G104">
        <f>IF(AND(A91=A104,ISNUMBER(F103),ISNUMBER(F91),F103&gt;0,F91&gt;0),100*(LN(F103)-LN(F91)),"")</f>
        <v/>
      </c>
      <c r="H104" t="n">
        <v>29.30538429921907</v>
      </c>
      <c r="I104">
        <f>IF(AND(A91=A104,ISNUMBER(H103),ISNUMBER(H91)),H103-H91,"")</f>
        <v/>
      </c>
      <c r="J104" t="n">
        <v>-71</v>
      </c>
      <c r="K104">
        <f>IF(AND(A103=A104,ISNUMBER(J103),ISNUMBER(D103)),1000*J103/D103,"")</f>
        <v/>
      </c>
      <c r="L104" t="n">
        <v>60.9</v>
      </c>
      <c r="M104">
        <f>IF(AND(A91=A104,ISNUMBER(L103),ISNUMBER(L91)),L103-L91,"")</f>
        <v/>
      </c>
      <c r="N104" t="n">
        <v>53373</v>
      </c>
      <c r="O104" t="n">
        <v>8.21230118886298</v>
      </c>
      <c r="P104">
        <f>IF(AND(A92=A104,ISNUMBER(O92)),O92,"")</f>
        <v/>
      </c>
      <c r="Q104" t="n">
        <v>27119</v>
      </c>
      <c r="R104" t="n">
        <v>2.581053506838238</v>
      </c>
      <c r="S104">
        <f>IF(AND(A92=A104,ISNUMBER(R92)),R92,"")</f>
        <v/>
      </c>
    </row>
    <row r="105">
      <c r="A105" t="inlineStr">
        <is>
          <t>종로구</t>
        </is>
      </c>
      <c r="B105" t="inlineStr">
        <is>
          <t>2022-08</t>
        </is>
      </c>
      <c r="C105" t="inlineStr">
        <is>
          <t>분석</t>
        </is>
      </c>
      <c r="D105" t="n">
        <v>143499</v>
      </c>
      <c r="E105">
        <f>IF(AND(A92=A105,ISNUMBER(D104),ISNUMBER(D92),D104&gt;0,D92&gt;0),100*(LN(D104)-LN(D92)),"")</f>
        <v/>
      </c>
      <c r="F105" t="n">
        <v>73866</v>
      </c>
      <c r="G105">
        <f>IF(AND(A92=A105,ISNUMBER(F104),ISNUMBER(F92),F104&gt;0,F92&gt;0),100*(LN(F104)-LN(F92)),"")</f>
        <v/>
      </c>
      <c r="H105" t="n">
        <v>29.36118021728375</v>
      </c>
      <c r="I105">
        <f>IF(AND(A92=A105,ISNUMBER(H104),ISNUMBER(H92)),H104-H92,"")</f>
        <v/>
      </c>
      <c r="J105" t="n">
        <v>43</v>
      </c>
      <c r="K105">
        <f>IF(AND(A104=A105,ISNUMBER(J104),ISNUMBER(D104)),1000*J104/D104,"")</f>
        <v/>
      </c>
      <c r="L105" t="n">
        <v>60.7</v>
      </c>
      <c r="M105">
        <f>IF(AND(A92=A105,ISNUMBER(L104),ISNUMBER(L92)),L104-L92,"")</f>
        <v/>
      </c>
      <c r="N105" t="n">
        <v>53373</v>
      </c>
      <c r="O105" t="n">
        <v>8.21230118886298</v>
      </c>
      <c r="P105">
        <f>IF(AND(A93=A105,ISNUMBER(O93)),O93,"")</f>
        <v/>
      </c>
      <c r="Q105" t="n">
        <v>27119</v>
      </c>
      <c r="R105" t="n">
        <v>2.581053506838238</v>
      </c>
      <c r="S105">
        <f>IF(AND(A93=A105,ISNUMBER(R93)),R93,"")</f>
        <v/>
      </c>
    </row>
    <row r="106">
      <c r="A106" t="inlineStr">
        <is>
          <t>종로구</t>
        </is>
      </c>
      <c r="B106" t="inlineStr">
        <is>
          <t>2022-09</t>
        </is>
      </c>
      <c r="C106" t="inlineStr">
        <is>
          <t>분석</t>
        </is>
      </c>
      <c r="D106" t="n">
        <v>141978</v>
      </c>
      <c r="E106">
        <f>IF(AND(A93=A106,ISNUMBER(D105),ISNUMBER(D93),D105&gt;0,D93&gt;0),100*(LN(D105)-LN(D93)),"")</f>
        <v/>
      </c>
      <c r="F106" t="n">
        <v>72797</v>
      </c>
      <c r="G106">
        <f>IF(AND(A93=A106,ISNUMBER(F105),ISNUMBER(F93),F105&gt;0,F93&gt;0),100*(LN(F105)-LN(F93)),"")</f>
        <v/>
      </c>
      <c r="H106" t="n">
        <v>29.53133584076406</v>
      </c>
      <c r="I106">
        <f>IF(AND(A93=A106,ISNUMBER(H105),ISNUMBER(H93)),H105-H93,"")</f>
        <v/>
      </c>
      <c r="J106" t="n">
        <v>-134</v>
      </c>
      <c r="K106">
        <f>IF(AND(A105=A106,ISNUMBER(J105),ISNUMBER(D105)),1000*J105/D105,"")</f>
        <v/>
      </c>
      <c r="L106" t="n">
        <v>60.7</v>
      </c>
      <c r="M106">
        <f>IF(AND(A93=A106,ISNUMBER(L105),ISNUMBER(L93)),L105-L93,"")</f>
        <v/>
      </c>
      <c r="N106" t="n">
        <v>53373</v>
      </c>
      <c r="O106" t="n">
        <v>8.21230118886298</v>
      </c>
      <c r="P106">
        <f>IF(AND(A94=A106,ISNUMBER(O94)),O94,"")</f>
        <v/>
      </c>
      <c r="Q106" t="n">
        <v>27119</v>
      </c>
      <c r="R106" t="n">
        <v>2.581053506838238</v>
      </c>
      <c r="S106">
        <f>IF(AND(A94=A106,ISNUMBER(R94)),R94,"")</f>
        <v/>
      </c>
    </row>
    <row r="107">
      <c r="A107" t="inlineStr">
        <is>
          <t>종로구</t>
        </is>
      </c>
      <c r="B107" t="inlineStr">
        <is>
          <t>2022-10</t>
        </is>
      </c>
      <c r="C107" t="inlineStr">
        <is>
          <t>분석</t>
        </is>
      </c>
      <c r="D107" t="n">
        <v>141861</v>
      </c>
      <c r="E107">
        <f>IF(AND(A94=A107,ISNUMBER(D106),ISNUMBER(D94),D106&gt;0,D94&gt;0),100*(LN(D106)-LN(D94)),"")</f>
        <v/>
      </c>
      <c r="F107" t="n">
        <v>72758</v>
      </c>
      <c r="G107">
        <f>IF(AND(A94=A107,ISNUMBER(F106),ISNUMBER(F94),F106&gt;0,F94&gt;0),100*(LN(F106)-LN(F94)),"")</f>
        <v/>
      </c>
      <c r="H107" t="n">
        <v>29.51903623969942</v>
      </c>
      <c r="I107">
        <f>IF(AND(A94=A107,ISNUMBER(H106),ISNUMBER(H94)),H106-H94,"")</f>
        <v/>
      </c>
      <c r="J107" t="n">
        <v>-50</v>
      </c>
      <c r="K107">
        <f>IF(AND(A106=A107,ISNUMBER(J106),ISNUMBER(D106)),1000*J106/D106,"")</f>
        <v/>
      </c>
      <c r="L107" t="n">
        <v>60.5</v>
      </c>
      <c r="M107">
        <f>IF(AND(A94=A107,ISNUMBER(L106),ISNUMBER(L94)),L106-L94,"")</f>
        <v/>
      </c>
      <c r="N107" t="n">
        <v>53373</v>
      </c>
      <c r="O107" t="n">
        <v>8.21230118886298</v>
      </c>
      <c r="P107">
        <f>IF(AND(A95=A107,ISNUMBER(O95)),O95,"")</f>
        <v/>
      </c>
      <c r="Q107" t="n">
        <v>27119</v>
      </c>
      <c r="R107" t="n">
        <v>2.581053506838238</v>
      </c>
      <c r="S107">
        <f>IF(AND(A95=A107,ISNUMBER(R95)),R95,"")</f>
        <v/>
      </c>
    </row>
    <row r="108">
      <c r="A108" t="inlineStr">
        <is>
          <t>종로구</t>
        </is>
      </c>
      <c r="B108" t="inlineStr">
        <is>
          <t>2022-11</t>
        </is>
      </c>
      <c r="C108" t="inlineStr">
        <is>
          <t>분석</t>
        </is>
      </c>
      <c r="D108" t="n">
        <v>141650</v>
      </c>
      <c r="E108">
        <f>IF(AND(A95=A108,ISNUMBER(D107),ISNUMBER(D95),D107&gt;0,D95&gt;0),100*(LN(D107)-LN(D95)),"")</f>
        <v/>
      </c>
      <c r="F108" t="n">
        <v>72666</v>
      </c>
      <c r="G108">
        <f>IF(AND(A95=A108,ISNUMBER(F107),ISNUMBER(F95),F107&gt;0,F95&gt;0),100*(LN(F107)-LN(F95)),"")</f>
        <v/>
      </c>
      <c r="H108" t="n">
        <v>29.50794211083657</v>
      </c>
      <c r="I108">
        <f>IF(AND(A95=A108,ISNUMBER(H107),ISNUMBER(H95)),H107-H95,"")</f>
        <v/>
      </c>
      <c r="J108" t="n">
        <v>-173</v>
      </c>
      <c r="K108">
        <f>IF(AND(A107=A108,ISNUMBER(J107),ISNUMBER(D107)),1000*J107/D107,"")</f>
        <v/>
      </c>
      <c r="L108" t="n">
        <v>60.8</v>
      </c>
      <c r="M108">
        <f>IF(AND(A95=A108,ISNUMBER(L107),ISNUMBER(L95)),L107-L95,"")</f>
        <v/>
      </c>
      <c r="N108" t="n">
        <v>53373</v>
      </c>
      <c r="O108" t="n">
        <v>8.21230118886298</v>
      </c>
      <c r="P108">
        <f>IF(AND(A96=A108,ISNUMBER(O96)),O96,"")</f>
        <v/>
      </c>
      <c r="Q108" t="n">
        <v>27119</v>
      </c>
      <c r="R108" t="n">
        <v>2.581053506838238</v>
      </c>
      <c r="S108">
        <f>IF(AND(A96=A108,ISNUMBER(R96)),R96,"")</f>
        <v/>
      </c>
    </row>
    <row r="109">
      <c r="A109" t="inlineStr">
        <is>
          <t>종로구</t>
        </is>
      </c>
      <c r="B109" t="inlineStr">
        <is>
          <t>2022-12</t>
        </is>
      </c>
      <c r="C109" t="inlineStr">
        <is>
          <t>분석</t>
        </is>
      </c>
      <c r="D109" t="n">
        <v>141379</v>
      </c>
      <c r="E109">
        <f>IF(AND(A96=A109,ISNUMBER(D108),ISNUMBER(D96),D108&gt;0,D96&gt;0),100*(LN(D108)-LN(D96)),"")</f>
        <v/>
      </c>
      <c r="F109" t="n">
        <v>72524</v>
      </c>
      <c r="G109">
        <f>IF(AND(A96=A109,ISNUMBER(F108),ISNUMBER(F96),F108&gt;0,F96&gt;0),100*(LN(F108)-LN(F96)),"")</f>
        <v/>
      </c>
      <c r="H109" t="n">
        <v>29.44284511844051</v>
      </c>
      <c r="I109">
        <f>IF(AND(A96=A109,ISNUMBER(H108),ISNUMBER(H96)),H108-H96,"")</f>
        <v/>
      </c>
      <c r="J109" t="n">
        <v>-239</v>
      </c>
      <c r="K109">
        <f>IF(AND(A108=A109,ISNUMBER(J108),ISNUMBER(D108)),1000*J108/D108,"")</f>
        <v/>
      </c>
      <c r="L109" t="n">
        <v>60.8</v>
      </c>
      <c r="M109">
        <f>IF(AND(A96=A109,ISNUMBER(L108),ISNUMBER(L96)),L108-L96,"")</f>
        <v/>
      </c>
      <c r="N109" t="n">
        <v>56094</v>
      </c>
      <c r="O109" t="n">
        <v>4.972385481648445</v>
      </c>
      <c r="P109">
        <f>IF(AND(A97=A109,ISNUMBER(O97)),O97,"")</f>
        <v/>
      </c>
      <c r="Q109" t="n">
        <v>28187</v>
      </c>
      <c r="R109" t="n">
        <v>3.862628951034708</v>
      </c>
      <c r="S109">
        <f>IF(AND(A97=A109,ISNUMBER(R97)),R97,"")</f>
        <v/>
      </c>
    </row>
    <row r="110">
      <c r="A110" t="inlineStr">
        <is>
          <t>종로구</t>
        </is>
      </c>
      <c r="B110" t="inlineStr">
        <is>
          <t>2023-01</t>
        </is>
      </c>
      <c r="C110" t="inlineStr">
        <is>
          <t>분석</t>
        </is>
      </c>
      <c r="D110" t="n">
        <v>141223</v>
      </c>
      <c r="E110">
        <f>IF(AND(A97=A110,ISNUMBER(D109),ISNUMBER(D97),D109&gt;0,D97&gt;0),100*(LN(D109)-LN(D97)),"")</f>
        <v/>
      </c>
      <c r="F110" t="n">
        <v>72479</v>
      </c>
      <c r="G110">
        <f>IF(AND(A97=A110,ISNUMBER(F109),ISNUMBER(F97),F109&gt;0,F97&gt;0),100*(LN(F109)-LN(F97)),"")</f>
        <v/>
      </c>
      <c r="H110" t="n">
        <v>29.38756434858345</v>
      </c>
      <c r="I110">
        <f>IF(AND(A97=A110,ISNUMBER(H109),ISNUMBER(H97)),H109-H97,"")</f>
        <v/>
      </c>
      <c r="J110" t="n">
        <v>-148</v>
      </c>
      <c r="K110">
        <f>IF(AND(A109=A110,ISNUMBER(J109),ISNUMBER(D109)),1000*J109/D109,"")</f>
        <v/>
      </c>
      <c r="L110" t="n">
        <v>59.8</v>
      </c>
      <c r="M110">
        <f>IF(AND(A97=A110,ISNUMBER(L109),ISNUMBER(L97)),L109-L97,"")</f>
        <v/>
      </c>
      <c r="N110" t="n">
        <v>56094</v>
      </c>
      <c r="O110" t="n">
        <v>4.972385481648445</v>
      </c>
      <c r="P110">
        <f>IF(AND(A98=A110,ISNUMBER(O98)),O98,"")</f>
        <v/>
      </c>
      <c r="Q110" t="n">
        <v>28187</v>
      </c>
      <c r="R110" t="n">
        <v>3.862628951034708</v>
      </c>
      <c r="S110">
        <f>IF(AND(A98=A110,ISNUMBER(R98)),R98,"")</f>
        <v/>
      </c>
    </row>
    <row r="111">
      <c r="A111" t="inlineStr">
        <is>
          <t>종로구</t>
        </is>
      </c>
      <c r="B111" t="inlineStr">
        <is>
          <t>2023-02</t>
        </is>
      </c>
      <c r="C111" t="inlineStr">
        <is>
          <t>분석</t>
        </is>
      </c>
      <c r="D111" t="n">
        <v>141433</v>
      </c>
      <c r="E111">
        <f>IF(AND(A98=A111,ISNUMBER(D110),ISNUMBER(D98),D110&gt;0,D98&gt;0),100*(LN(D110)-LN(D98)),"")</f>
        <v/>
      </c>
      <c r="F111" t="n">
        <v>72773</v>
      </c>
      <c r="G111">
        <f>IF(AND(A98=A111,ISNUMBER(F110),ISNUMBER(F98),F110&gt;0,F98&gt;0),100*(LN(F110)-LN(F98)),"")</f>
        <v/>
      </c>
      <c r="H111" t="n">
        <v>29.33261685745194</v>
      </c>
      <c r="I111">
        <f>IF(AND(A98=A111,ISNUMBER(H110),ISNUMBER(H98)),H110-H98,"")</f>
        <v/>
      </c>
      <c r="J111" t="n">
        <v>236</v>
      </c>
      <c r="K111">
        <f>IF(AND(A110=A111,ISNUMBER(J110),ISNUMBER(D110)),1000*J110/D110,"")</f>
        <v/>
      </c>
      <c r="L111" t="n">
        <v>60.2</v>
      </c>
      <c r="M111">
        <f>IF(AND(A98=A111,ISNUMBER(L110),ISNUMBER(L98)),L110-L98,"")</f>
        <v/>
      </c>
      <c r="N111" t="n">
        <v>56094</v>
      </c>
      <c r="O111" t="n">
        <v>4.972385481648445</v>
      </c>
      <c r="P111">
        <f>IF(AND(A99=A111,ISNUMBER(O99)),O99,"")</f>
        <v/>
      </c>
      <c r="Q111" t="n">
        <v>28187</v>
      </c>
      <c r="R111" t="n">
        <v>3.862628951034708</v>
      </c>
      <c r="S111">
        <f>IF(AND(A99=A111,ISNUMBER(R99)),R99,"")</f>
        <v/>
      </c>
    </row>
    <row r="112">
      <c r="A112" t="inlineStr">
        <is>
          <t>종로구</t>
        </is>
      </c>
      <c r="B112" t="inlineStr">
        <is>
          <t>2023-03</t>
        </is>
      </c>
      <c r="C112" t="inlineStr">
        <is>
          <t>분석</t>
        </is>
      </c>
      <c r="D112" t="n">
        <v>141060</v>
      </c>
      <c r="E112">
        <f>IF(AND(A99=A112,ISNUMBER(D111),ISNUMBER(D99),D111&gt;0,D99&gt;0),100*(LN(D111)-LN(D99)),"")</f>
        <v/>
      </c>
      <c r="F112" t="n">
        <v>72679</v>
      </c>
      <c r="G112">
        <f>IF(AND(A99=A112,ISNUMBER(F111),ISNUMBER(F99),F111&gt;0,F99&gt;0),100*(LN(F111)-LN(F99)),"")</f>
        <v/>
      </c>
      <c r="H112" t="n">
        <v>29.33716149156387</v>
      </c>
      <c r="I112">
        <f>IF(AND(A99=A112,ISNUMBER(H111),ISNUMBER(H99)),H111-H99,"")</f>
        <v/>
      </c>
      <c r="J112" t="n">
        <v>-332</v>
      </c>
      <c r="K112">
        <f>IF(AND(A111=A112,ISNUMBER(J111),ISNUMBER(D111)),1000*J111/D111,"")</f>
        <v/>
      </c>
      <c r="L112" t="n">
        <v>60.8</v>
      </c>
      <c r="M112">
        <f>IF(AND(A99=A112,ISNUMBER(L111),ISNUMBER(L99)),L111-L99,"")</f>
        <v/>
      </c>
      <c r="N112" t="n">
        <v>56094</v>
      </c>
      <c r="O112" t="n">
        <v>4.972385481648445</v>
      </c>
      <c r="P112">
        <f>IF(AND(A100=A112,ISNUMBER(O100)),O100,"")</f>
        <v/>
      </c>
      <c r="Q112" t="n">
        <v>28187</v>
      </c>
      <c r="R112" t="n">
        <v>3.862628951034708</v>
      </c>
      <c r="S112">
        <f>IF(AND(A100=A112,ISNUMBER(R100)),R100,"")</f>
        <v/>
      </c>
    </row>
    <row r="113">
      <c r="A113" t="inlineStr">
        <is>
          <t>종로구</t>
        </is>
      </c>
      <c r="B113" t="inlineStr">
        <is>
          <t>2023-04</t>
        </is>
      </c>
      <c r="C113" t="inlineStr">
        <is>
          <t>분석</t>
        </is>
      </c>
      <c r="D113" t="n">
        <v>140891</v>
      </c>
      <c r="E113">
        <f>IF(AND(A100=A113,ISNUMBER(D112),ISNUMBER(D100),D112&gt;0,D100&gt;0),100*(LN(D112)-LN(D100)),"")</f>
        <v/>
      </c>
      <c r="F113" t="n">
        <v>72644</v>
      </c>
      <c r="G113">
        <f>IF(AND(A100=A113,ISNUMBER(F112),ISNUMBER(F100),F112&gt;0,F100&gt;0),100*(LN(F112)-LN(F100)),"")</f>
        <v/>
      </c>
      <c r="H113" t="n">
        <v>29.3219581094605</v>
      </c>
      <c r="I113">
        <f>IF(AND(A100=A113,ISNUMBER(H112),ISNUMBER(H100)),H112-H100,"")</f>
        <v/>
      </c>
      <c r="J113" t="n">
        <v>-153</v>
      </c>
      <c r="K113">
        <f>IF(AND(A112=A113,ISNUMBER(J112),ISNUMBER(D112)),1000*J112/D112,"")</f>
        <v/>
      </c>
      <c r="L113" t="n">
        <v>60.8</v>
      </c>
      <c r="M113">
        <f>IF(AND(A100=A113,ISNUMBER(L112),ISNUMBER(L100)),L112-L100,"")</f>
        <v/>
      </c>
      <c r="N113" t="n">
        <v>56094</v>
      </c>
      <c r="O113" t="n">
        <v>4.972385481648445</v>
      </c>
      <c r="P113">
        <f>IF(AND(A101=A113,ISNUMBER(O101)),O101,"")</f>
        <v/>
      </c>
      <c r="Q113" t="n">
        <v>28187</v>
      </c>
      <c r="R113" t="n">
        <v>3.862628951034708</v>
      </c>
      <c r="S113">
        <f>IF(AND(A101=A113,ISNUMBER(R101)),R101,"")</f>
        <v/>
      </c>
    </row>
    <row r="114">
      <c r="A114" t="inlineStr">
        <is>
          <t>종로구</t>
        </is>
      </c>
      <c r="B114" t="inlineStr">
        <is>
          <t>2023-05</t>
        </is>
      </c>
      <c r="C114" t="inlineStr">
        <is>
          <t>분석</t>
        </is>
      </c>
      <c r="D114" t="n">
        <v>140601</v>
      </c>
      <c r="E114">
        <f>IF(AND(A101=A114,ISNUMBER(D113),ISNUMBER(D101),D113&gt;0,D101&gt;0),100*(LN(D113)-LN(D101)),"")</f>
        <v/>
      </c>
      <c r="F114" t="n">
        <v>72584</v>
      </c>
      <c r="G114">
        <f>IF(AND(A101=A114,ISNUMBER(F113),ISNUMBER(F101),F113&gt;0,F101&gt;0),100*(LN(F113)-LN(F101)),"")</f>
        <v/>
      </c>
      <c r="H114" t="n">
        <v>29.35540998997162</v>
      </c>
      <c r="I114">
        <f>IF(AND(A101=A114,ISNUMBER(H113),ISNUMBER(H101)),H113-H101,"")</f>
        <v/>
      </c>
      <c r="J114" t="n">
        <v>-238</v>
      </c>
      <c r="K114">
        <f>IF(AND(A113=A114,ISNUMBER(J113),ISNUMBER(D113)),1000*J113/D113,"")</f>
        <v/>
      </c>
      <c r="L114" t="n">
        <v>61.6</v>
      </c>
      <c r="M114">
        <f>IF(AND(A101=A114,ISNUMBER(L113),ISNUMBER(L101)),L113-L101,"")</f>
        <v/>
      </c>
      <c r="N114" t="n">
        <v>56094</v>
      </c>
      <c r="O114" t="n">
        <v>4.972385481648445</v>
      </c>
      <c r="P114">
        <f>IF(AND(A102=A114,ISNUMBER(O102)),O102,"")</f>
        <v/>
      </c>
      <c r="Q114" t="n">
        <v>28187</v>
      </c>
      <c r="R114" t="n">
        <v>3.862628951034708</v>
      </c>
      <c r="S114">
        <f>IF(AND(A102=A114,ISNUMBER(R102)),R102,"")</f>
        <v/>
      </c>
    </row>
    <row r="115">
      <c r="A115" t="inlineStr">
        <is>
          <t>종로구</t>
        </is>
      </c>
      <c r="B115" t="inlineStr">
        <is>
          <t>2023-06</t>
        </is>
      </c>
      <c r="C115" t="inlineStr">
        <is>
          <t>분석</t>
        </is>
      </c>
      <c r="D115" t="n">
        <v>140397</v>
      </c>
      <c r="E115">
        <f>IF(AND(A102=A115,ISNUMBER(D114),ISNUMBER(D102),D114&gt;0,D102&gt;0),100*(LN(D114)-LN(D102)),"")</f>
        <v/>
      </c>
      <c r="F115" t="n">
        <v>72507</v>
      </c>
      <c r="G115">
        <f>IF(AND(A102=A115,ISNUMBER(F114),ISNUMBER(F102),F114&gt;0,F102&gt;0),100*(LN(F114)-LN(F102)),"")</f>
        <v/>
      </c>
      <c r="H115" t="n">
        <v>29.3474931800537</v>
      </c>
      <c r="I115">
        <f>IF(AND(A102=A115,ISNUMBER(H114),ISNUMBER(H102)),H114-H102,"")</f>
        <v/>
      </c>
      <c r="J115" t="n">
        <v>-152</v>
      </c>
      <c r="K115">
        <f>IF(AND(A114=A115,ISNUMBER(J114),ISNUMBER(D114)),1000*J114/D114,"")</f>
        <v/>
      </c>
      <c r="L115" t="n">
        <v>61.6</v>
      </c>
      <c r="M115">
        <f>IF(AND(A102=A115,ISNUMBER(L114),ISNUMBER(L102)),L114-L102,"")</f>
        <v/>
      </c>
      <c r="N115" t="n">
        <v>56094</v>
      </c>
      <c r="O115" t="n">
        <v>4.972385481648445</v>
      </c>
      <c r="P115">
        <f>IF(AND(A103=A115,ISNUMBER(O103)),O103,"")</f>
        <v/>
      </c>
      <c r="Q115" t="n">
        <v>28187</v>
      </c>
      <c r="R115" t="n">
        <v>3.862628951034708</v>
      </c>
      <c r="S115">
        <f>IF(AND(A103=A115,ISNUMBER(R103)),R103,"")</f>
        <v/>
      </c>
    </row>
    <row r="116">
      <c r="A116" t="inlineStr">
        <is>
          <t>종로구</t>
        </is>
      </c>
      <c r="B116" t="inlineStr">
        <is>
          <t>2023-07</t>
        </is>
      </c>
      <c r="C116" t="inlineStr">
        <is>
          <t>분석</t>
        </is>
      </c>
      <c r="D116" t="n">
        <v>140206</v>
      </c>
      <c r="E116">
        <f>IF(AND(A103=A116,ISNUMBER(D115),ISNUMBER(D103),D115&gt;0,D103&gt;0),100*(LN(D115)-LN(D103)),"")</f>
        <v/>
      </c>
      <c r="F116" t="n">
        <v>72440</v>
      </c>
      <c r="G116">
        <f>IF(AND(A103=A116,ISNUMBER(F115),ISNUMBER(F103),F115&gt;0,F103&gt;0),100*(LN(F115)-LN(F103)),"")</f>
        <v/>
      </c>
      <c r="H116" t="n">
        <v>29.34039912699884</v>
      </c>
      <c r="I116">
        <f>IF(AND(A103=A116,ISNUMBER(H115),ISNUMBER(H103)),H115-H103,"")</f>
        <v/>
      </c>
      <c r="J116" t="n">
        <v>-155</v>
      </c>
      <c r="K116">
        <f>IF(AND(A115=A116,ISNUMBER(J115),ISNUMBER(D115)),1000*J115/D115,"")</f>
        <v/>
      </c>
      <c r="L116" t="n">
        <v>61.1</v>
      </c>
      <c r="M116">
        <f>IF(AND(A103=A116,ISNUMBER(L115),ISNUMBER(L103)),L115-L103,"")</f>
        <v/>
      </c>
      <c r="N116" t="n">
        <v>56094</v>
      </c>
      <c r="O116" t="n">
        <v>4.972385481648445</v>
      </c>
      <c r="P116">
        <f>IF(AND(A104=A116,ISNUMBER(O104)),O104,"")</f>
        <v/>
      </c>
      <c r="Q116" t="n">
        <v>28187</v>
      </c>
      <c r="R116" t="n">
        <v>3.862628951034708</v>
      </c>
      <c r="S116">
        <f>IF(AND(A104=A116,ISNUMBER(R104)),R104,"")</f>
        <v/>
      </c>
    </row>
    <row r="117">
      <c r="A117" t="inlineStr">
        <is>
          <t>종로구</t>
        </is>
      </c>
      <c r="B117" t="inlineStr">
        <is>
          <t>2023-08</t>
        </is>
      </c>
      <c r="C117" t="inlineStr">
        <is>
          <t>분석</t>
        </is>
      </c>
      <c r="D117" t="n">
        <v>140032</v>
      </c>
      <c r="E117">
        <f>IF(AND(A104=A117,ISNUMBER(D116),ISNUMBER(D104),D116&gt;0,D104&gt;0),100*(LN(D116)-LN(D104)),"")</f>
        <v/>
      </c>
      <c r="F117" t="n">
        <v>72381</v>
      </c>
      <c r="G117">
        <f>IF(AND(A104=A117,ISNUMBER(F116),ISNUMBER(F104),F116&gt;0,F104&gt;0),100*(LN(F116)-LN(F104)),"")</f>
        <v/>
      </c>
      <c r="H117" t="n">
        <v>29.30830095978062</v>
      </c>
      <c r="I117">
        <f>IF(AND(A104=A117,ISNUMBER(H116),ISNUMBER(H104)),H116-H104,"")</f>
        <v/>
      </c>
      <c r="J117" t="n">
        <v>-159</v>
      </c>
      <c r="K117">
        <f>IF(AND(A116=A117,ISNUMBER(J116),ISNUMBER(D116)),1000*J116/D116,"")</f>
        <v/>
      </c>
      <c r="L117" t="n">
        <v>61.4</v>
      </c>
      <c r="M117">
        <f>IF(AND(A104=A117,ISNUMBER(L116),ISNUMBER(L104)),L116-L104,"")</f>
        <v/>
      </c>
      <c r="N117" t="n">
        <v>56094</v>
      </c>
      <c r="O117" t="n">
        <v>4.972385481648445</v>
      </c>
      <c r="P117">
        <f>IF(AND(A105=A117,ISNUMBER(O105)),O105,"")</f>
        <v/>
      </c>
      <c r="Q117" t="n">
        <v>28187</v>
      </c>
      <c r="R117" t="n">
        <v>3.862628951034708</v>
      </c>
      <c r="S117">
        <f>IF(AND(A105=A117,ISNUMBER(R105)),R105,"")</f>
        <v/>
      </c>
    </row>
    <row r="118">
      <c r="A118" t="inlineStr">
        <is>
          <t>종로구</t>
        </is>
      </c>
      <c r="B118" t="inlineStr">
        <is>
          <t>2023-09</t>
        </is>
      </c>
      <c r="C118" t="inlineStr">
        <is>
          <t>분석</t>
        </is>
      </c>
      <c r="D118" t="n">
        <v>139945</v>
      </c>
      <c r="E118">
        <f>IF(AND(A105=A118,ISNUMBER(D117),ISNUMBER(D105),D117&gt;0,D105&gt;0),100*(LN(D117)-LN(D105)),"")</f>
        <v/>
      </c>
      <c r="F118" t="n">
        <v>72304</v>
      </c>
      <c r="G118">
        <f>IF(AND(A105=A118,ISNUMBER(F117),ISNUMBER(F105),F117&gt;0,F105&gt;0),100*(LN(F117)-LN(F105)),"")</f>
        <v/>
      </c>
      <c r="H118" t="n">
        <v>29.28078888134624</v>
      </c>
      <c r="I118">
        <f>IF(AND(A105=A118,ISNUMBER(H117),ISNUMBER(H105)),H117-H105,"")</f>
        <v/>
      </c>
      <c r="J118" t="n">
        <v>-63</v>
      </c>
      <c r="K118">
        <f>IF(AND(A117=A118,ISNUMBER(J117),ISNUMBER(D117)),1000*J117/D117,"")</f>
        <v/>
      </c>
      <c r="L118" t="n">
        <v>61.1</v>
      </c>
      <c r="M118">
        <f>IF(AND(A105=A118,ISNUMBER(L117),ISNUMBER(L105)),L117-L105,"")</f>
        <v/>
      </c>
      <c r="N118" t="n">
        <v>56094</v>
      </c>
      <c r="O118" t="n">
        <v>4.972385481648445</v>
      </c>
      <c r="P118">
        <f>IF(AND(A106=A118,ISNUMBER(O106)),O106,"")</f>
        <v/>
      </c>
      <c r="Q118" t="n">
        <v>28187</v>
      </c>
      <c r="R118" t="n">
        <v>3.862628951034708</v>
      </c>
      <c r="S118">
        <f>IF(AND(A106=A118,ISNUMBER(R106)),R106,"")</f>
        <v/>
      </c>
    </row>
    <row r="119">
      <c r="A119" t="inlineStr">
        <is>
          <t>종로구</t>
        </is>
      </c>
      <c r="B119" t="inlineStr">
        <is>
          <t>2023-10</t>
        </is>
      </c>
      <c r="C119" t="inlineStr">
        <is>
          <t>분석</t>
        </is>
      </c>
      <c r="D119" t="n">
        <v>139606</v>
      </c>
      <c r="E119">
        <f>IF(AND(A106=A119,ISNUMBER(D118),ISNUMBER(D106),D118&gt;0,D106&gt;0),100*(LN(D118)-LN(D106)),"")</f>
        <v/>
      </c>
      <c r="F119" t="n">
        <v>72132</v>
      </c>
      <c r="G119">
        <f>IF(AND(A106=A119,ISNUMBER(F118),ISNUMBER(F106),F118&gt;0,F106&gt;0),100*(LN(F118)-LN(F106)),"")</f>
        <v/>
      </c>
      <c r="H119" t="n">
        <v>29.28455797028781</v>
      </c>
      <c r="I119">
        <f>IF(AND(A106=A119,ISNUMBER(H118),ISNUMBER(H106)),H118-H106,"")</f>
        <v/>
      </c>
      <c r="J119" t="n">
        <v>-240</v>
      </c>
      <c r="K119">
        <f>IF(AND(A118=A119,ISNUMBER(J118),ISNUMBER(D118)),1000*J118/D118,"")</f>
        <v/>
      </c>
      <c r="L119" t="n">
        <v>61.6</v>
      </c>
      <c r="M119">
        <f>IF(AND(A106=A119,ISNUMBER(L118),ISNUMBER(L106)),L118-L106,"")</f>
        <v/>
      </c>
      <c r="N119" t="n">
        <v>56094</v>
      </c>
      <c r="O119" t="n">
        <v>4.972385481648445</v>
      </c>
      <c r="P119">
        <f>IF(AND(A107=A119,ISNUMBER(O107)),O107,"")</f>
        <v/>
      </c>
      <c r="Q119" t="n">
        <v>28187</v>
      </c>
      <c r="R119" t="n">
        <v>3.862628951034708</v>
      </c>
      <c r="S119">
        <f>IF(AND(A107=A119,ISNUMBER(R107)),R107,"")</f>
        <v/>
      </c>
    </row>
    <row r="120">
      <c r="A120" t="inlineStr">
        <is>
          <t>종로구</t>
        </is>
      </c>
      <c r="B120" t="inlineStr">
        <is>
          <t>2023-11</t>
        </is>
      </c>
      <c r="C120" t="inlineStr">
        <is>
          <t>분석</t>
        </is>
      </c>
      <c r="D120" t="n">
        <v>139497</v>
      </c>
      <c r="E120">
        <f>IF(AND(A107=A120,ISNUMBER(D119),ISNUMBER(D107),D119&gt;0,D107&gt;0),100*(LN(D119)-LN(D107)),"")</f>
        <v/>
      </c>
      <c r="F120" t="n">
        <v>72060</v>
      </c>
      <c r="G120">
        <f>IF(AND(A107=A120,ISNUMBER(F119),ISNUMBER(F107),F119&gt;0,F107&gt;0),100*(LN(F119)-LN(F107)),"")</f>
        <v/>
      </c>
      <c r="H120" t="n">
        <v>29.27303096123931</v>
      </c>
      <c r="I120">
        <f>IF(AND(A107=A120,ISNUMBER(H119),ISNUMBER(H107)),H119-H107,"")</f>
        <v/>
      </c>
      <c r="J120" t="n">
        <v>-38</v>
      </c>
      <c r="K120">
        <f>IF(AND(A119=A120,ISNUMBER(J119),ISNUMBER(D119)),1000*J119/D119,"")</f>
        <v/>
      </c>
      <c r="L120" t="n">
        <v>61.7</v>
      </c>
      <c r="M120">
        <f>IF(AND(A107=A120,ISNUMBER(L119),ISNUMBER(L107)),L119-L107,"")</f>
        <v/>
      </c>
      <c r="N120" t="n">
        <v>56094</v>
      </c>
      <c r="O120" t="n">
        <v>4.972385481648445</v>
      </c>
      <c r="P120">
        <f>IF(AND(A108=A120,ISNUMBER(O108)),O108,"")</f>
        <v/>
      </c>
      <c r="Q120" t="n">
        <v>28187</v>
      </c>
      <c r="R120" t="n">
        <v>3.862628951034708</v>
      </c>
      <c r="S120">
        <f>IF(AND(A108=A120,ISNUMBER(R108)),R108,"")</f>
        <v/>
      </c>
    </row>
    <row r="121">
      <c r="A121" t="inlineStr">
        <is>
          <t>종로구</t>
        </is>
      </c>
      <c r="B121" t="inlineStr">
        <is>
          <t>2023-12</t>
        </is>
      </c>
      <c r="C121" t="inlineStr">
        <is>
          <t>분석</t>
        </is>
      </c>
      <c r="D121" t="n">
        <v>139417</v>
      </c>
      <c r="E121">
        <f>IF(AND(A108=A121,ISNUMBER(D120),ISNUMBER(D108),D120&gt;0,D108&gt;0),100*(LN(D120)-LN(D108)),"")</f>
        <v/>
      </c>
      <c r="F121" t="n">
        <v>72067</v>
      </c>
      <c r="G121">
        <f>IF(AND(A108=A121,ISNUMBER(F120),ISNUMBER(F108),F120&gt;0,F108&gt;0),100*(LN(F120)-LN(F108)),"")</f>
        <v/>
      </c>
      <c r="H121" t="n">
        <v>29.27763472173408</v>
      </c>
      <c r="I121">
        <f>IF(AND(A108=A121,ISNUMBER(H120),ISNUMBER(H108)),H120-H108,"")</f>
        <v/>
      </c>
      <c r="J121" t="n">
        <v>-21</v>
      </c>
      <c r="K121">
        <f>IF(AND(A120=A121,ISNUMBER(J120),ISNUMBER(D120)),1000*J120/D120,"")</f>
        <v/>
      </c>
      <c r="L121" t="n">
        <v>61.2</v>
      </c>
      <c r="M121">
        <f>IF(AND(A108=A121,ISNUMBER(L120),ISNUMBER(L108)),L120-L108,"")</f>
        <v/>
      </c>
      <c r="N121" t="n">
        <v>58829</v>
      </c>
      <c r="O121" t="n">
        <v>4.760607566445607</v>
      </c>
      <c r="P121">
        <f>IF(AND(A109=A121,ISNUMBER(O109)),O109,"")</f>
        <v/>
      </c>
      <c r="Q121" t="n">
        <v>30382</v>
      </c>
      <c r="R121" t="n">
        <v>7.498944903910321</v>
      </c>
      <c r="S121">
        <f>IF(AND(A109=A121,ISNUMBER(R109)),R109,"")</f>
        <v/>
      </c>
    </row>
    <row r="122">
      <c r="A122" t="inlineStr">
        <is>
          <t>종로구</t>
        </is>
      </c>
      <c r="B122" t="inlineStr">
        <is>
          <t>2024-01</t>
        </is>
      </c>
      <c r="C122" t="inlineStr">
        <is>
          <t>분석</t>
        </is>
      </c>
      <c r="D122" t="n">
        <v>139378</v>
      </c>
      <c r="E122">
        <f>IF(AND(A109=A122,ISNUMBER(D121),ISNUMBER(D109),D121&gt;0,D109&gt;0),100*(LN(D121)-LN(D109)),"")</f>
        <v/>
      </c>
      <c r="F122" t="n">
        <v>72101</v>
      </c>
      <c r="G122">
        <f>IF(AND(A109=A122,ISNUMBER(F121),ISNUMBER(F109),F121&gt;0,F109&gt;0),100*(LN(F121)-LN(F109)),"")</f>
        <v/>
      </c>
      <c r="H122" t="n">
        <v>29.26286788445809</v>
      </c>
      <c r="I122">
        <f>IF(AND(A109=A122,ISNUMBER(H121),ISNUMBER(H109)),H121-H109,"")</f>
        <v/>
      </c>
      <c r="J122" t="n">
        <v>21</v>
      </c>
      <c r="K122">
        <f>IF(AND(A121=A122,ISNUMBER(J121),ISNUMBER(D121)),1000*J121/D121,"")</f>
        <v/>
      </c>
      <c r="L122" t="n">
        <v>61.3</v>
      </c>
      <c r="M122">
        <f>IF(AND(A109=A122,ISNUMBER(L121),ISNUMBER(L109)),L121-L109,"")</f>
        <v/>
      </c>
      <c r="N122" t="n">
        <v>58829</v>
      </c>
      <c r="O122" t="n">
        <v>4.760607566445607</v>
      </c>
      <c r="P122">
        <f>IF(AND(A110=A122,ISNUMBER(O110)),O110,"")</f>
        <v/>
      </c>
      <c r="Q122" t="n">
        <v>30382</v>
      </c>
      <c r="R122" t="n">
        <v>7.498944903910321</v>
      </c>
      <c r="S122">
        <f>IF(AND(A110=A122,ISNUMBER(R110)),R110,"")</f>
        <v/>
      </c>
    </row>
    <row r="123">
      <c r="A123" t="inlineStr">
        <is>
          <t>종로구</t>
        </is>
      </c>
      <c r="B123" t="inlineStr">
        <is>
          <t>2024-02</t>
        </is>
      </c>
      <c r="C123" t="inlineStr">
        <is>
          <t>분석</t>
        </is>
      </c>
      <c r="D123" t="n">
        <v>139471</v>
      </c>
      <c r="E123">
        <f>IF(AND(A110=A123,ISNUMBER(D122),ISNUMBER(D110),D122&gt;0,D110&gt;0),100*(LN(D122)-LN(D110)),"")</f>
        <v/>
      </c>
      <c r="F123" t="n">
        <v>72294</v>
      </c>
      <c r="G123">
        <f>IF(AND(A110=A123,ISNUMBER(F122),ISNUMBER(F110),F122&gt;0,F110&gt;0),100*(LN(F122)-LN(F110)),"")</f>
        <v/>
      </c>
      <c r="H123" t="n">
        <v>29.249808203856</v>
      </c>
      <c r="I123">
        <f>IF(AND(A110=A123,ISNUMBER(H122),ISNUMBER(H110)),H122-H110,"")</f>
        <v/>
      </c>
      <c r="J123" t="n">
        <v>148</v>
      </c>
      <c r="K123">
        <f>IF(AND(A122=A123,ISNUMBER(J122),ISNUMBER(D122)),1000*J122/D122,"")</f>
        <v/>
      </c>
      <c r="L123" t="n">
        <v>61.6</v>
      </c>
      <c r="M123">
        <f>IF(AND(A110=A123,ISNUMBER(L122),ISNUMBER(L110)),L122-L110,"")</f>
        <v/>
      </c>
      <c r="N123" t="n">
        <v>58829</v>
      </c>
      <c r="O123" t="n">
        <v>4.760607566445607</v>
      </c>
      <c r="P123">
        <f>IF(AND(A111=A123,ISNUMBER(O111)),O111,"")</f>
        <v/>
      </c>
      <c r="Q123" t="n">
        <v>30382</v>
      </c>
      <c r="R123" t="n">
        <v>7.498944903910321</v>
      </c>
      <c r="S123">
        <f>IF(AND(A111=A123,ISNUMBER(R111)),R111,"")</f>
        <v/>
      </c>
    </row>
    <row r="124">
      <c r="A124" t="inlineStr">
        <is>
          <t>종로구</t>
        </is>
      </c>
      <c r="B124" t="inlineStr">
        <is>
          <t>2024-03</t>
        </is>
      </c>
      <c r="C124" t="inlineStr">
        <is>
          <t>분석</t>
        </is>
      </c>
      <c r="D124" t="n">
        <v>139498</v>
      </c>
      <c r="E124">
        <f>IF(AND(A111=A124,ISNUMBER(D123),ISNUMBER(D111),D123&gt;0,D111&gt;0),100*(LN(D123)-LN(D111)),"")</f>
        <v/>
      </c>
      <c r="F124" t="n">
        <v>72404</v>
      </c>
      <c r="G124">
        <f>IF(AND(A111=A124,ISNUMBER(F123),ISNUMBER(F111),F123&gt;0,F111&gt;0),100*(LN(F123)-LN(F111)),"")</f>
        <v/>
      </c>
      <c r="H124" t="n">
        <v>29.33232017663336</v>
      </c>
      <c r="I124">
        <f>IF(AND(A111=A124,ISNUMBER(H123),ISNUMBER(H111)),H123-H111,"")</f>
        <v/>
      </c>
      <c r="J124" t="n">
        <v>63</v>
      </c>
      <c r="K124">
        <f>IF(AND(A123=A124,ISNUMBER(J123),ISNUMBER(D123)),1000*J123/D123,"")</f>
        <v/>
      </c>
      <c r="L124" t="n">
        <v>61.6</v>
      </c>
      <c r="M124">
        <f>IF(AND(A111=A124,ISNUMBER(L123),ISNUMBER(L111)),L123-L111,"")</f>
        <v/>
      </c>
      <c r="N124" t="n">
        <v>58829</v>
      </c>
      <c r="O124" t="n">
        <v>4.760607566445607</v>
      </c>
      <c r="P124">
        <f>IF(AND(A112=A124,ISNUMBER(O112)),O112,"")</f>
        <v/>
      </c>
      <c r="Q124" t="n">
        <v>30382</v>
      </c>
      <c r="R124" t="n">
        <v>7.498944903910321</v>
      </c>
      <c r="S124">
        <f>IF(AND(A112=A124,ISNUMBER(R112)),R112,"")</f>
        <v/>
      </c>
    </row>
    <row r="125">
      <c r="A125" t="inlineStr">
        <is>
          <t>종로구</t>
        </is>
      </c>
      <c r="B125" t="inlineStr">
        <is>
          <t>2024-04</t>
        </is>
      </c>
      <c r="C125" t="inlineStr">
        <is>
          <t>분석</t>
        </is>
      </c>
      <c r="D125" t="n">
        <v>139432</v>
      </c>
      <c r="E125">
        <f>IF(AND(A112=A125,ISNUMBER(D124),ISNUMBER(D112),D124&gt;0,D112&gt;0),100*(LN(D124)-LN(D112)),"")</f>
        <v/>
      </c>
      <c r="F125" t="n">
        <v>72479</v>
      </c>
      <c r="G125">
        <f>IF(AND(A112=A125,ISNUMBER(F124),ISNUMBER(F112),F124&gt;0,F112&gt;0),100*(LN(F124)-LN(F112)),"")</f>
        <v/>
      </c>
      <c r="H125" t="n">
        <v>29.39855987147857</v>
      </c>
      <c r="I125">
        <f>IF(AND(A112=A125,ISNUMBER(H124),ISNUMBER(H112)),H124-H112,"")</f>
        <v/>
      </c>
      <c r="J125" t="n">
        <v>-30</v>
      </c>
      <c r="K125">
        <f>IF(AND(A124=A125,ISNUMBER(J124),ISNUMBER(D124)),1000*J124/D124,"")</f>
        <v/>
      </c>
      <c r="L125" t="n">
        <v>62</v>
      </c>
      <c r="M125">
        <f>IF(AND(A112=A125,ISNUMBER(L124),ISNUMBER(L112)),L124-L112,"")</f>
        <v/>
      </c>
      <c r="N125" t="n">
        <v>58829</v>
      </c>
      <c r="O125" t="n">
        <v>4.760607566445607</v>
      </c>
      <c r="P125">
        <f>IF(AND(A113=A125,ISNUMBER(O113)),O113,"")</f>
        <v/>
      </c>
      <c r="Q125" t="n">
        <v>30382</v>
      </c>
      <c r="R125" t="n">
        <v>7.498944903910321</v>
      </c>
      <c r="S125">
        <f>IF(AND(A113=A125,ISNUMBER(R113)),R113,"")</f>
        <v/>
      </c>
    </row>
    <row r="126">
      <c r="A126" t="inlineStr">
        <is>
          <t>종로구</t>
        </is>
      </c>
      <c r="B126" t="inlineStr">
        <is>
          <t>2024-05</t>
        </is>
      </c>
      <c r="C126" t="inlineStr">
        <is>
          <t>분석</t>
        </is>
      </c>
      <c r="D126" t="n">
        <v>139343</v>
      </c>
      <c r="E126">
        <f>IF(AND(A113=A126,ISNUMBER(D125),ISNUMBER(D113),D125&gt;0,D113&gt;0),100*(LN(D125)-LN(D113)),"")</f>
        <v/>
      </c>
      <c r="F126" t="n">
        <v>72475</v>
      </c>
      <c r="G126">
        <f>IF(AND(A113=A126,ISNUMBER(F125),ISNUMBER(F113),F125&gt;0,F113&gt;0),100*(LN(F125)-LN(F113)),"")</f>
        <v/>
      </c>
      <c r="H126" t="n">
        <v>29.45896098117595</v>
      </c>
      <c r="I126">
        <f>IF(AND(A113=A126,ISNUMBER(H125),ISNUMBER(H113)),H125-H113,"")</f>
        <v/>
      </c>
      <c r="J126" t="n">
        <v>-60</v>
      </c>
      <c r="K126">
        <f>IF(AND(A125=A126,ISNUMBER(J125),ISNUMBER(D125)),1000*J125/D125,"")</f>
        <v/>
      </c>
      <c r="L126" t="n">
        <v>62</v>
      </c>
      <c r="M126">
        <f>IF(AND(A113=A126,ISNUMBER(L125),ISNUMBER(L113)),L125-L113,"")</f>
        <v/>
      </c>
      <c r="N126" t="n">
        <v>58829</v>
      </c>
      <c r="O126" t="n">
        <v>4.760607566445607</v>
      </c>
      <c r="P126">
        <f>IF(AND(A114=A126,ISNUMBER(O114)),O114,"")</f>
        <v/>
      </c>
      <c r="Q126" t="n">
        <v>30382</v>
      </c>
      <c r="R126" t="n">
        <v>7.498944903910321</v>
      </c>
      <c r="S126">
        <f>IF(AND(A114=A126,ISNUMBER(R114)),R114,"")</f>
        <v/>
      </c>
    </row>
    <row r="127">
      <c r="A127" t="inlineStr">
        <is>
          <t>종로구</t>
        </is>
      </c>
      <c r="B127" t="inlineStr">
        <is>
          <t>2024-06</t>
        </is>
      </c>
      <c r="C127" t="inlineStr">
        <is>
          <t>분석</t>
        </is>
      </c>
      <c r="D127" t="n">
        <v>139189</v>
      </c>
      <c r="E127">
        <f>IF(AND(A114=A127,ISNUMBER(D126),ISNUMBER(D114),D126&gt;0,D114&gt;0),100*(LN(D126)-LN(D114)),"")</f>
        <v/>
      </c>
      <c r="F127" t="n">
        <v>72394</v>
      </c>
      <c r="G127">
        <f>IF(AND(A114=A127,ISNUMBER(F126),ISNUMBER(F114),F126&gt;0,F114&gt;0),100*(LN(F126)-LN(F114)),"")</f>
        <v/>
      </c>
      <c r="H127" t="n">
        <v>29.4592245076838</v>
      </c>
      <c r="I127">
        <f>IF(AND(A114=A127,ISNUMBER(H126),ISNUMBER(H114)),H126-H114,"")</f>
        <v/>
      </c>
      <c r="J127" t="n">
        <v>-135</v>
      </c>
      <c r="K127">
        <f>IF(AND(A126=A127,ISNUMBER(J126),ISNUMBER(D126)),1000*J126/D126,"")</f>
        <v/>
      </c>
      <c r="L127" t="n">
        <v>61.9</v>
      </c>
      <c r="M127">
        <f>IF(AND(A114=A127,ISNUMBER(L126),ISNUMBER(L114)),L126-L114,"")</f>
        <v/>
      </c>
      <c r="N127" t="n">
        <v>58829</v>
      </c>
      <c r="O127" t="n">
        <v>4.760607566445607</v>
      </c>
      <c r="P127">
        <f>IF(AND(A115=A127,ISNUMBER(O115)),O115,"")</f>
        <v/>
      </c>
      <c r="Q127" t="n">
        <v>30382</v>
      </c>
      <c r="R127" t="n">
        <v>7.498944903910321</v>
      </c>
      <c r="S127">
        <f>IF(AND(A115=A127,ISNUMBER(R115)),R115,"")</f>
        <v/>
      </c>
    </row>
    <row r="128">
      <c r="A128" t="inlineStr">
        <is>
          <t>종로구</t>
        </is>
      </c>
      <c r="B128" t="inlineStr">
        <is>
          <t>2024-07</t>
        </is>
      </c>
      <c r="C128" t="inlineStr">
        <is>
          <t>분석</t>
        </is>
      </c>
      <c r="D128" t="n">
        <v>139093</v>
      </c>
      <c r="E128">
        <f>IF(AND(A115=A128,ISNUMBER(D127),ISNUMBER(D115),D127&gt;0,D115&gt;0),100*(LN(D127)-LN(D115)),"")</f>
        <v/>
      </c>
      <c r="F128" t="n">
        <v>72429</v>
      </c>
      <c r="G128">
        <f>IF(AND(A115=A128,ISNUMBER(F127),ISNUMBER(F115),F127&gt;0,F115&gt;0),100*(LN(F127)-LN(F115)),"")</f>
        <v/>
      </c>
      <c r="H128" t="n">
        <v>29.45511276627868</v>
      </c>
      <c r="I128">
        <f>IF(AND(A115=A128,ISNUMBER(H127),ISNUMBER(H115)),H127-H115,"")</f>
        <v/>
      </c>
      <c r="J128" t="n">
        <v>-73</v>
      </c>
      <c r="K128">
        <f>IF(AND(A127=A128,ISNUMBER(J127),ISNUMBER(D127)),1000*J127/D127,"")</f>
        <v/>
      </c>
      <c r="L128" t="n">
        <v>61.8</v>
      </c>
      <c r="M128">
        <f>IF(AND(A115=A128,ISNUMBER(L127),ISNUMBER(L115)),L127-L115,"")</f>
        <v/>
      </c>
      <c r="N128" t="n">
        <v>58829</v>
      </c>
      <c r="O128" t="n">
        <v>4.760607566445607</v>
      </c>
      <c r="P128">
        <f>IF(AND(A116=A128,ISNUMBER(O116)),O116,"")</f>
        <v/>
      </c>
      <c r="Q128" t="n">
        <v>30382</v>
      </c>
      <c r="R128" t="n">
        <v>7.498944903910321</v>
      </c>
      <c r="S128">
        <f>IF(AND(A116=A128,ISNUMBER(R116)),R116,"")</f>
        <v/>
      </c>
    </row>
    <row r="129">
      <c r="A129" t="inlineStr">
        <is>
          <t>종로구</t>
        </is>
      </c>
      <c r="B129" t="inlineStr">
        <is>
          <t>2024-08</t>
        </is>
      </c>
      <c r="C129" t="inlineStr">
        <is>
          <t>분석</t>
        </is>
      </c>
      <c r="D129" t="n">
        <v>138929</v>
      </c>
      <c r="E129">
        <f>IF(AND(A116=A129,ISNUMBER(D128),ISNUMBER(D116),D128&gt;0,D116&gt;0),100*(LN(D128)-LN(D116)),"")</f>
        <v/>
      </c>
      <c r="F129" t="n">
        <v>72377</v>
      </c>
      <c r="G129">
        <f>IF(AND(A116=A129,ISNUMBER(F128),ISNUMBER(F116),F128&gt;0,F116&gt;0),100*(LN(F128)-LN(F116)),"")</f>
        <v/>
      </c>
      <c r="H129" t="n">
        <v>29.44093745726234</v>
      </c>
      <c r="I129">
        <f>IF(AND(A116=A129,ISNUMBER(H128),ISNUMBER(H116)),H128-H116,"")</f>
        <v/>
      </c>
      <c r="J129" t="n">
        <v>-135</v>
      </c>
      <c r="K129">
        <f>IF(AND(A128=A129,ISNUMBER(J128),ISNUMBER(D128)),1000*J128/D128,"")</f>
        <v/>
      </c>
      <c r="L129" t="n">
        <v>61.8</v>
      </c>
      <c r="M129">
        <f>IF(AND(A116=A129,ISNUMBER(L128),ISNUMBER(L116)),L128-L116,"")</f>
        <v/>
      </c>
      <c r="N129" t="n">
        <v>58829</v>
      </c>
      <c r="O129" t="n">
        <v>4.760607566445607</v>
      </c>
      <c r="P129">
        <f>IF(AND(A117=A129,ISNUMBER(O117)),O117,"")</f>
        <v/>
      </c>
      <c r="Q129" t="n">
        <v>30382</v>
      </c>
      <c r="R129" t="n">
        <v>7.498944903910321</v>
      </c>
      <c r="S129">
        <f>IF(AND(A117=A129,ISNUMBER(R117)),R117,"")</f>
        <v/>
      </c>
    </row>
    <row r="130">
      <c r="A130" t="inlineStr">
        <is>
          <t>종로구</t>
        </is>
      </c>
      <c r="B130" t="inlineStr">
        <is>
          <t>2024-09</t>
        </is>
      </c>
      <c r="C130" t="inlineStr">
        <is>
          <t>분석</t>
        </is>
      </c>
      <c r="D130" t="n">
        <v>138879</v>
      </c>
      <c r="E130">
        <f>IF(AND(A117=A130,ISNUMBER(D129),ISNUMBER(D117),D129&gt;0,D117&gt;0),100*(LN(D129)-LN(D117)),"")</f>
        <v/>
      </c>
      <c r="F130" t="n">
        <v>72341</v>
      </c>
      <c r="G130">
        <f>IF(AND(A117=A130,ISNUMBER(F129),ISNUMBER(F117),F129&gt;0,F117&gt;0),100*(LN(F129)-LN(F117)),"")</f>
        <v/>
      </c>
      <c r="H130" t="n">
        <v>29.40113336069528</v>
      </c>
      <c r="I130">
        <f>IF(AND(A117=A130,ISNUMBER(H129),ISNUMBER(H117)),H129-H117,"")</f>
        <v/>
      </c>
      <c r="J130" t="n">
        <v>-41</v>
      </c>
      <c r="K130">
        <f>IF(AND(A129=A130,ISNUMBER(J129),ISNUMBER(D129)),1000*J129/D129,"")</f>
        <v/>
      </c>
      <c r="L130" t="n">
        <v>62</v>
      </c>
      <c r="M130">
        <f>IF(AND(A117=A130,ISNUMBER(L129),ISNUMBER(L117)),L129-L117,"")</f>
        <v/>
      </c>
      <c r="N130" t="n">
        <v>58829</v>
      </c>
      <c r="O130" t="n">
        <v>4.760607566445607</v>
      </c>
      <c r="P130">
        <f>IF(AND(A118=A130,ISNUMBER(O118)),O118,"")</f>
        <v/>
      </c>
      <c r="Q130" t="n">
        <v>30382</v>
      </c>
      <c r="R130" t="n">
        <v>7.498944903910321</v>
      </c>
      <c r="S130">
        <f>IF(AND(A118=A130,ISNUMBER(R118)),R118,"")</f>
        <v/>
      </c>
    </row>
    <row r="131">
      <c r="A131" t="inlineStr">
        <is>
          <t>종로구</t>
        </is>
      </c>
      <c r="B131" t="inlineStr">
        <is>
          <t>2024-10</t>
        </is>
      </c>
      <c r="C131" t="inlineStr">
        <is>
          <t>분석</t>
        </is>
      </c>
      <c r="D131" t="n">
        <v>138760</v>
      </c>
      <c r="E131">
        <f>IF(AND(A118=A131,ISNUMBER(D130),ISNUMBER(D118),D130&gt;0,D118&gt;0),100*(LN(D130)-LN(D118)),"")</f>
        <v/>
      </c>
      <c r="F131" t="n">
        <v>72248</v>
      </c>
      <c r="G131">
        <f>IF(AND(A118=A131,ISNUMBER(F130),ISNUMBER(F118),F130&gt;0,F118&gt;0),100*(LN(F130)-LN(F118)),"")</f>
        <v/>
      </c>
      <c r="H131" t="n">
        <v>29.38671086768521</v>
      </c>
      <c r="I131">
        <f>IF(AND(A118=A131,ISNUMBER(H130),ISNUMBER(H118)),H130-H118,"")</f>
        <v/>
      </c>
      <c r="J131" t="n">
        <v>-69</v>
      </c>
      <c r="K131">
        <f>IF(AND(A130=A131,ISNUMBER(J130),ISNUMBER(D130)),1000*J130/D130,"")</f>
        <v/>
      </c>
      <c r="L131" t="n">
        <v>62</v>
      </c>
      <c r="M131">
        <f>IF(AND(A118=A131,ISNUMBER(L130),ISNUMBER(L118)),L130-L118,"")</f>
        <v/>
      </c>
      <c r="N131" t="n">
        <v>58829</v>
      </c>
      <c r="O131" t="n">
        <v>4.760607566445607</v>
      </c>
      <c r="P131">
        <f>IF(AND(A119=A131,ISNUMBER(O119)),O119,"")</f>
        <v/>
      </c>
      <c r="Q131" t="n">
        <v>30382</v>
      </c>
      <c r="R131" t="n">
        <v>7.498944903910321</v>
      </c>
      <c r="S131">
        <f>IF(AND(A119=A131,ISNUMBER(R119)),R119,"")</f>
        <v/>
      </c>
    </row>
    <row r="132">
      <c r="A132" t="inlineStr">
        <is>
          <t>종로구</t>
        </is>
      </c>
      <c r="B132" t="inlineStr">
        <is>
          <t>2024-11</t>
        </is>
      </c>
      <c r="C132" t="inlineStr">
        <is>
          <t>분석</t>
        </is>
      </c>
      <c r="D132" t="n">
        <v>138577</v>
      </c>
      <c r="E132">
        <f>IF(AND(A119=A132,ISNUMBER(D131),ISNUMBER(D119),D131&gt;0,D119&gt;0),100*(LN(D131)-LN(D119)),"")</f>
        <v/>
      </c>
      <c r="F132" t="n">
        <v>72230</v>
      </c>
      <c r="G132">
        <f>IF(AND(A119=A132,ISNUMBER(F131),ISNUMBER(F119),F131&gt;0,F119&gt;0),100*(LN(F131)-LN(F119)),"")</f>
        <v/>
      </c>
      <c r="H132" t="n">
        <v>29.40964229273256</v>
      </c>
      <c r="I132">
        <f>IF(AND(A119=A132,ISNUMBER(H131),ISNUMBER(H119)),H131-H119,"")</f>
        <v/>
      </c>
      <c r="J132" t="n">
        <v>-124</v>
      </c>
      <c r="K132">
        <f>IF(AND(A131=A132,ISNUMBER(J131),ISNUMBER(D131)),1000*J131/D131,"")</f>
        <v/>
      </c>
      <c r="L132" t="n">
        <v>61.6</v>
      </c>
      <c r="M132">
        <f>IF(AND(A119=A132,ISNUMBER(L131),ISNUMBER(L119)),L131-L119,"")</f>
        <v/>
      </c>
      <c r="N132" t="n">
        <v>58829</v>
      </c>
      <c r="O132" t="n">
        <v>4.760607566445607</v>
      </c>
      <c r="P132">
        <f>IF(AND(A120=A132,ISNUMBER(O120)),O120,"")</f>
        <v/>
      </c>
      <c r="Q132" t="n">
        <v>30382</v>
      </c>
      <c r="R132" t="n">
        <v>7.498944903910321</v>
      </c>
      <c r="S132">
        <f>IF(AND(A120=A132,ISNUMBER(R120)),R120,"")</f>
        <v/>
      </c>
    </row>
    <row r="133">
      <c r="A133" t="inlineStr">
        <is>
          <t>종로구</t>
        </is>
      </c>
      <c r="B133" t="inlineStr">
        <is>
          <t>2024-12</t>
        </is>
      </c>
      <c r="C133" t="inlineStr">
        <is>
          <t>분석</t>
        </is>
      </c>
      <c r="D133" t="n">
        <v>138336</v>
      </c>
      <c r="E133">
        <f>IF(AND(A120=A133,ISNUMBER(D132),ISNUMBER(D120),D132&gt;0,D120&gt;0),100*(LN(D132)-LN(D120)),"")</f>
        <v/>
      </c>
      <c r="F133" t="n">
        <v>72166</v>
      </c>
      <c r="G133">
        <f>IF(AND(A120=A133,ISNUMBER(F132),ISNUMBER(F120),F132&gt;0,F120&gt;0),100*(LN(F132)-LN(F120)),"")</f>
        <v/>
      </c>
      <c r="H133" t="n">
        <v>29.43340851260698</v>
      </c>
      <c r="I133">
        <f>IF(AND(A120=A133,ISNUMBER(H132),ISNUMBER(H120)),H132-H120,"")</f>
        <v/>
      </c>
      <c r="J133" t="n">
        <v>-218</v>
      </c>
      <c r="K133">
        <f>IF(AND(A132=A133,ISNUMBER(J132),ISNUMBER(D132)),1000*J132/D132,"")</f>
        <v/>
      </c>
      <c r="L133" t="n">
        <v>61.2</v>
      </c>
      <c r="M133">
        <f>IF(AND(A120=A133,ISNUMBER(L132),ISNUMBER(L120)),L132-L120,"")</f>
        <v/>
      </c>
      <c r="N133" t="n">
        <v>61215</v>
      </c>
      <c r="O133" t="n">
        <v>3.975732692418887</v>
      </c>
      <c r="P133">
        <f>IF(AND(A121=A133,ISNUMBER(O121)),O121,"")</f>
        <v/>
      </c>
      <c r="Q133" t="n">
        <v>32224</v>
      </c>
      <c r="R133" t="n">
        <v>5.886118875068114</v>
      </c>
      <c r="S133">
        <f>IF(AND(A121=A133,ISNUMBER(R121)),R121,"")</f>
        <v/>
      </c>
    </row>
    <row r="134">
      <c r="A134" t="inlineStr">
        <is>
          <t>종로구</t>
        </is>
      </c>
      <c r="B134" t="inlineStr">
        <is>
          <t>2025-01</t>
        </is>
      </c>
      <c r="C134" t="inlineStr">
        <is>
          <t>분석</t>
        </is>
      </c>
      <c r="D134" t="n">
        <v>138208</v>
      </c>
      <c r="E134">
        <f>IF(AND(A121=A134,ISNUMBER(D133),ISNUMBER(D121),D133&gt;0,D121&gt;0),100*(LN(D133)-LN(D121)),"")</f>
        <v/>
      </c>
      <c r="F134" t="n">
        <v>72156</v>
      </c>
      <c r="G134">
        <f>IF(AND(A121=A134,ISNUMBER(F133),ISNUMBER(F121),F133&gt;0,F121&gt;0),100*(LN(F133)-LN(F121)),"")</f>
        <v/>
      </c>
      <c r="H134" t="n">
        <v>29.36588330632091</v>
      </c>
      <c r="I134">
        <f>IF(AND(A121=A134,ISNUMBER(H133),ISNUMBER(H121)),H133-H121,"")</f>
        <v/>
      </c>
      <c r="J134" t="n">
        <v>-122</v>
      </c>
      <c r="K134">
        <f>IF(AND(A133=A134,ISNUMBER(J133),ISNUMBER(D133)),1000*J133/D133,"")</f>
        <v/>
      </c>
      <c r="L134" t="n">
        <v>60.3</v>
      </c>
      <c r="M134">
        <f>IF(AND(A121=A134,ISNUMBER(L133),ISNUMBER(L121)),L133-L121,"")</f>
        <v/>
      </c>
      <c r="N134" t="n">
        <v>61215</v>
      </c>
      <c r="O134" t="n">
        <v>3.975732692418887</v>
      </c>
      <c r="P134">
        <f>IF(AND(A122=A134,ISNUMBER(O122)),O122,"")</f>
        <v/>
      </c>
      <c r="Q134" t="n">
        <v>32224</v>
      </c>
      <c r="R134" t="n">
        <v>5.886118875068114</v>
      </c>
      <c r="S134">
        <f>IF(AND(A122=A134,ISNUMBER(R122)),R122,"")</f>
        <v/>
      </c>
    </row>
    <row r="135">
      <c r="A135" t="inlineStr">
        <is>
          <t>종로구</t>
        </is>
      </c>
      <c r="B135" t="inlineStr">
        <is>
          <t>2025-02</t>
        </is>
      </c>
      <c r="C135" t="inlineStr">
        <is>
          <t>분석</t>
        </is>
      </c>
      <c r="D135" t="n">
        <v>138277</v>
      </c>
      <c r="E135">
        <f>IF(AND(A122=A135,ISNUMBER(D134),ISNUMBER(D122),D134&gt;0,D122&gt;0),100*(LN(D134)-LN(D122)),"")</f>
        <v/>
      </c>
      <c r="F135" t="n">
        <v>72319</v>
      </c>
      <c r="G135">
        <f>IF(AND(A122=A135,ISNUMBER(F134),ISNUMBER(F122),F134&gt;0,F122&gt;0),100*(LN(F134)-LN(F122)),"")</f>
        <v/>
      </c>
      <c r="H135" t="n">
        <v>29.28325028746646</v>
      </c>
      <c r="I135">
        <f>IF(AND(A122=A135,ISNUMBER(H134),ISNUMBER(H122)),H134-H122,"")</f>
        <v/>
      </c>
      <c r="J135" t="n">
        <v>132</v>
      </c>
      <c r="K135">
        <f>IF(AND(A134=A135,ISNUMBER(J134),ISNUMBER(D134)),1000*J134/D134,"")</f>
        <v/>
      </c>
      <c r="L135" t="n">
        <v>60.5</v>
      </c>
      <c r="M135">
        <f>IF(AND(A122=A135,ISNUMBER(L134),ISNUMBER(L122)),L134-L122,"")</f>
        <v/>
      </c>
      <c r="N135" t="n">
        <v>61215</v>
      </c>
      <c r="O135" t="n">
        <v>3.975732692418887</v>
      </c>
      <c r="P135">
        <f>IF(AND(A123=A135,ISNUMBER(O123)),O123,"")</f>
        <v/>
      </c>
      <c r="Q135" t="n">
        <v>32224</v>
      </c>
      <c r="R135" t="n">
        <v>5.886118875068114</v>
      </c>
      <c r="S135">
        <f>IF(AND(A123=A135,ISNUMBER(R123)),R123,"")</f>
        <v/>
      </c>
    </row>
    <row r="136">
      <c r="A136" t="inlineStr">
        <is>
          <t>종로구</t>
        </is>
      </c>
      <c r="B136" t="inlineStr">
        <is>
          <t>2025-03</t>
        </is>
      </c>
      <c r="C136" t="inlineStr">
        <is>
          <t>분석</t>
        </is>
      </c>
      <c r="D136" t="n">
        <v>138184</v>
      </c>
      <c r="E136">
        <f>IF(AND(A123=A136,ISNUMBER(D135),ISNUMBER(D123),D135&gt;0,D123&gt;0),100*(LN(D135)-LN(D123)),"")</f>
        <v/>
      </c>
      <c r="F136" t="n">
        <v>72387</v>
      </c>
      <c r="G136">
        <f>IF(AND(A123=A136,ISNUMBER(F135),ISNUMBER(F123),F135&gt;0,F123&gt;0),100*(LN(F135)-LN(F123)),"")</f>
        <v/>
      </c>
      <c r="H136" t="n">
        <v>29.300063683205</v>
      </c>
      <c r="I136">
        <f>IF(AND(A123=A136,ISNUMBER(H135),ISNUMBER(H123)),H135-H123,"")</f>
        <v/>
      </c>
      <c r="J136" t="n">
        <v>-43</v>
      </c>
      <c r="K136">
        <f>IF(AND(A135=A136,ISNUMBER(J135),ISNUMBER(D135)),1000*J135/D135,"")</f>
        <v/>
      </c>
      <c r="L136" t="n">
        <v>60.5</v>
      </c>
      <c r="M136">
        <f>IF(AND(A123=A136,ISNUMBER(L135),ISNUMBER(L123)),L135-L123,"")</f>
        <v/>
      </c>
      <c r="N136" t="n">
        <v>61215</v>
      </c>
      <c r="O136" t="n">
        <v>3.975732692418887</v>
      </c>
      <c r="P136">
        <f>IF(AND(A124=A136,ISNUMBER(O124)),O124,"")</f>
        <v/>
      </c>
      <c r="Q136" t="n">
        <v>32224</v>
      </c>
      <c r="R136" t="n">
        <v>5.886118875068114</v>
      </c>
      <c r="S136">
        <f>IF(AND(A124=A136,ISNUMBER(R124)),R124,"")</f>
        <v/>
      </c>
    </row>
    <row r="137">
      <c r="A137" t="inlineStr">
        <is>
          <t>종로구</t>
        </is>
      </c>
      <c r="B137" t="inlineStr">
        <is>
          <t>2025-04</t>
        </is>
      </c>
      <c r="C137" t="inlineStr">
        <is>
          <t>분석</t>
        </is>
      </c>
      <c r="D137" t="n">
        <v>138096</v>
      </c>
      <c r="E137">
        <f>IF(AND(A124=A137,ISNUMBER(D136),ISNUMBER(D124),D136&gt;0,D124&gt;0),100*(LN(D136)-LN(D124)),"")</f>
        <v/>
      </c>
      <c r="F137" t="n">
        <v>72430</v>
      </c>
      <c r="G137">
        <f>IF(AND(A124=A137,ISNUMBER(F136),ISNUMBER(F124),F136&gt;0,F124&gt;0),100*(LN(F136)-LN(F124)),"")</f>
        <v/>
      </c>
      <c r="H137" t="n">
        <v>29.33828640945429</v>
      </c>
      <c r="I137">
        <f>IF(AND(A124=A137,ISNUMBER(H136),ISNUMBER(H124)),H136-H124,"")</f>
        <v/>
      </c>
      <c r="J137" t="n">
        <v>-40</v>
      </c>
      <c r="K137">
        <f>IF(AND(A136=A137,ISNUMBER(J136),ISNUMBER(D136)),1000*J136/D136,"")</f>
        <v/>
      </c>
      <c r="L137" t="n">
        <v>61.3</v>
      </c>
      <c r="M137">
        <f>IF(AND(A124=A137,ISNUMBER(L136),ISNUMBER(L124)),L136-L124,"")</f>
        <v/>
      </c>
      <c r="N137" t="n">
        <v>61215</v>
      </c>
      <c r="O137" t="n">
        <v>3.975732692418887</v>
      </c>
      <c r="P137">
        <f>IF(AND(A125=A137,ISNUMBER(O125)),O125,"")</f>
        <v/>
      </c>
      <c r="Q137" t="n">
        <v>32224</v>
      </c>
      <c r="R137" t="n">
        <v>5.886118875068114</v>
      </c>
      <c r="S137">
        <f>IF(AND(A125=A137,ISNUMBER(R125)),R125,"")</f>
        <v/>
      </c>
    </row>
    <row r="138">
      <c r="A138" t="inlineStr">
        <is>
          <t>종로구</t>
        </is>
      </c>
      <c r="B138" t="inlineStr">
        <is>
          <t>2025-05</t>
        </is>
      </c>
      <c r="C138" t="inlineStr">
        <is>
          <t>분석</t>
        </is>
      </c>
      <c r="D138" t="n">
        <v>138049</v>
      </c>
      <c r="E138">
        <f>IF(AND(A125=A138,ISNUMBER(D137),ISNUMBER(D125),D137&gt;0,D125&gt;0),100*(LN(D137)-LN(D125)),"")</f>
        <v/>
      </c>
      <c r="F138" t="n">
        <v>72434</v>
      </c>
      <c r="G138">
        <f>IF(AND(A125=A138,ISNUMBER(F137),ISNUMBER(F125),F137&gt;0,F125&gt;0),100*(LN(F137)-LN(F125)),"")</f>
        <v/>
      </c>
      <c r="H138" t="n">
        <v>29.33885794174532</v>
      </c>
      <c r="I138">
        <f>IF(AND(A125=A138,ISNUMBER(H137),ISNUMBER(H125)),H137-H125,"")</f>
        <v/>
      </c>
      <c r="J138" t="n">
        <v>-23</v>
      </c>
      <c r="K138">
        <f>IF(AND(A137=A138,ISNUMBER(J137),ISNUMBER(D137)),1000*J137/D137,"")</f>
        <v/>
      </c>
      <c r="L138" t="n">
        <v>62.2</v>
      </c>
      <c r="M138">
        <f>IF(AND(A125=A138,ISNUMBER(L137),ISNUMBER(L125)),L137-L125,"")</f>
        <v/>
      </c>
      <c r="N138" t="n">
        <v>61215</v>
      </c>
      <c r="O138" t="n">
        <v>3.975732692418887</v>
      </c>
      <c r="P138">
        <f>IF(AND(A126=A138,ISNUMBER(O126)),O126,"")</f>
        <v/>
      </c>
      <c r="Q138" t="n">
        <v>32224</v>
      </c>
      <c r="R138" t="n">
        <v>5.886118875068114</v>
      </c>
      <c r="S138">
        <f>IF(AND(A126=A138,ISNUMBER(R126)),R126,"")</f>
        <v/>
      </c>
    </row>
    <row r="139">
      <c r="A139" t="inlineStr">
        <is>
          <t>종로구</t>
        </is>
      </c>
      <c r="B139" t="inlineStr">
        <is>
          <t>2025-06</t>
        </is>
      </c>
      <c r="C139" t="inlineStr">
        <is>
          <t>분석</t>
        </is>
      </c>
      <c r="D139" t="n">
        <v>138015</v>
      </c>
      <c r="E139">
        <f>IF(AND(A126=A139,ISNUMBER(D138),ISNUMBER(D126),D138&gt;0,D126&gt;0),100*(LN(D138)-LN(D126)),"")</f>
        <v/>
      </c>
      <c r="F139" t="n">
        <v>72509</v>
      </c>
      <c r="G139">
        <f>IF(AND(A126=A139,ISNUMBER(F138),ISNUMBER(F126),F138&gt;0,F126&gt;0),100*(LN(F138)-LN(F126)),"")</f>
        <v/>
      </c>
      <c r="H139" t="n">
        <v>29.34246277578524</v>
      </c>
      <c r="I139">
        <f>IF(AND(A126=A139,ISNUMBER(H138),ISNUMBER(H126)),H138-H126,"")</f>
        <v/>
      </c>
      <c r="J139" t="n">
        <v>-3</v>
      </c>
      <c r="K139">
        <f>IF(AND(A138=A139,ISNUMBER(J138),ISNUMBER(D138)),1000*J138/D138,"")</f>
        <v/>
      </c>
      <c r="L139" t="n">
        <v>61.9</v>
      </c>
      <c r="M139">
        <f>IF(AND(A126=A139,ISNUMBER(L138),ISNUMBER(L126)),L138-L126,"")</f>
        <v/>
      </c>
      <c r="N139" t="n">
        <v>61215</v>
      </c>
      <c r="O139" t="n">
        <v>3.975732692418887</v>
      </c>
      <c r="P139">
        <f>IF(AND(A127=A139,ISNUMBER(O127)),O127,"")</f>
        <v/>
      </c>
      <c r="Q139" t="n">
        <v>32224</v>
      </c>
      <c r="R139" t="n">
        <v>5.886118875068114</v>
      </c>
      <c r="S139">
        <f>IF(AND(A127=A139,ISNUMBER(R127)),R127,"")</f>
        <v/>
      </c>
    </row>
    <row r="140">
      <c r="A140" t="inlineStr">
        <is>
          <t>종로구</t>
        </is>
      </c>
      <c r="B140" t="inlineStr">
        <is>
          <t>2025-07</t>
        </is>
      </c>
      <c r="C140" t="inlineStr">
        <is>
          <t>분석</t>
        </is>
      </c>
      <c r="D140" t="n">
        <v>137857</v>
      </c>
      <c r="E140">
        <f>IF(AND(A127=A140,ISNUMBER(D139),ISNUMBER(D127),D139&gt;0,D127&gt;0),100*(LN(D139)-LN(D127)),"")</f>
        <v/>
      </c>
      <c r="F140" t="n">
        <v>72499</v>
      </c>
      <c r="G140">
        <f>IF(AND(A127=A140,ISNUMBER(F139),ISNUMBER(F127),F139&gt;0,F127&gt;0),100*(LN(F139)-LN(F127)),"")</f>
        <v/>
      </c>
      <c r="H140" t="n">
        <v>29.32966769913751</v>
      </c>
      <c r="I140">
        <f>IF(AND(A127=A140,ISNUMBER(H139),ISNUMBER(H127)),H139-H127,"")</f>
        <v/>
      </c>
      <c r="J140" t="n">
        <v>-133</v>
      </c>
      <c r="K140">
        <f>IF(AND(A139=A140,ISNUMBER(J139),ISNUMBER(D139)),1000*J139/D139,"")</f>
        <v/>
      </c>
      <c r="L140" t="n">
        <v>62.4</v>
      </c>
      <c r="M140">
        <f>IF(AND(A127=A140,ISNUMBER(L139),ISNUMBER(L127)),L139-L127,"")</f>
        <v/>
      </c>
      <c r="N140" t="n">
        <v>61215</v>
      </c>
      <c r="O140" t="n">
        <v>3.975732692418887</v>
      </c>
      <c r="P140">
        <f>IF(AND(A128=A140,ISNUMBER(O128)),O128,"")</f>
        <v/>
      </c>
      <c r="Q140" t="n">
        <v>32224</v>
      </c>
      <c r="R140" t="n">
        <v>5.886118875068114</v>
      </c>
      <c r="S140">
        <f>IF(AND(A128=A140,ISNUMBER(R128)),R128,"")</f>
        <v/>
      </c>
    </row>
    <row r="141">
      <c r="A141" t="inlineStr">
        <is>
          <t>종로구</t>
        </is>
      </c>
      <c r="B141" t="inlineStr">
        <is>
          <t>2025-08</t>
        </is>
      </c>
      <c r="C141" t="inlineStr">
        <is>
          <t>분석</t>
        </is>
      </c>
      <c r="D141" t="n">
        <v>137583</v>
      </c>
      <c r="E141">
        <f>IF(AND(A128=A141,ISNUMBER(D140),ISNUMBER(D128),D140&gt;0,D128&gt;0),100*(LN(D140)-LN(D128)),"")</f>
        <v/>
      </c>
      <c r="F141" t="n">
        <v>72410</v>
      </c>
      <c r="G141">
        <f>IF(AND(A128=A141,ISNUMBER(F140),ISNUMBER(F128),F140&gt;0,F128&gt;0),100*(LN(F140)-LN(F128)),"")</f>
        <v/>
      </c>
      <c r="H141" t="n">
        <v>29.31975607451502</v>
      </c>
      <c r="I141">
        <f>IF(AND(A128=A141,ISNUMBER(H140),ISNUMBER(H128)),H140-H128,"")</f>
        <v/>
      </c>
      <c r="J141" t="n">
        <v>-233</v>
      </c>
      <c r="K141">
        <f>IF(AND(A140=A141,ISNUMBER(J140),ISNUMBER(D140)),1000*J140/D140,"")</f>
        <v/>
      </c>
      <c r="L141" t="n">
        <v>62.3</v>
      </c>
      <c r="M141">
        <f>IF(AND(A128=A141,ISNUMBER(L140),ISNUMBER(L128)),L140-L128,"")</f>
        <v/>
      </c>
      <c r="N141" t="n">
        <v>61215</v>
      </c>
      <c r="O141" t="n">
        <v>3.975732692418887</v>
      </c>
      <c r="P141">
        <f>IF(AND(A129=A141,ISNUMBER(O129)),O129,"")</f>
        <v/>
      </c>
      <c r="Q141" t="n">
        <v>32224</v>
      </c>
      <c r="R141" t="n">
        <v>5.886118875068114</v>
      </c>
      <c r="S141">
        <f>IF(AND(A129=A141,ISNUMBER(R129)),R129,"")</f>
        <v/>
      </c>
    </row>
    <row r="142">
      <c r="A142" t="inlineStr">
        <is>
          <t>종로구</t>
        </is>
      </c>
      <c r="B142" t="inlineStr">
        <is>
          <t>2025-09</t>
        </is>
      </c>
      <c r="C142" t="inlineStr">
        <is>
          <t>분석</t>
        </is>
      </c>
      <c r="D142" t="n">
        <v>137545</v>
      </c>
      <c r="E142">
        <f>IF(AND(A129=A142,ISNUMBER(D141),ISNUMBER(D129),D141&gt;0,D129&gt;0),100*(LN(D141)-LN(D129)),"")</f>
        <v/>
      </c>
      <c r="F142" t="n">
        <v>72402</v>
      </c>
      <c r="G142">
        <f>IF(AND(A129=A142,ISNUMBER(F141),ISNUMBER(F129),F141&gt;0,F129&gt;0),100*(LN(F141)-LN(F129)),"")</f>
        <v/>
      </c>
      <c r="H142" t="n">
        <v>29.27550983314552</v>
      </c>
      <c r="I142">
        <f>IF(AND(A129=A142,ISNUMBER(H141),ISNUMBER(H129)),H141-H129,"")</f>
        <v/>
      </c>
      <c r="J142" t="n">
        <v>13</v>
      </c>
      <c r="K142">
        <f>IF(AND(A141=A142,ISNUMBER(J141),ISNUMBER(D141)),1000*J141/D141,"")</f>
        <v/>
      </c>
      <c r="L142" t="n">
        <v>62.2</v>
      </c>
      <c r="M142">
        <f>IF(AND(A129=A142,ISNUMBER(L141),ISNUMBER(L129)),L141-L129,"")</f>
        <v/>
      </c>
      <c r="N142" t="n">
        <v>61215</v>
      </c>
      <c r="O142" t="n">
        <v>3.975732692418887</v>
      </c>
      <c r="P142">
        <f>IF(AND(A130=A142,ISNUMBER(O130)),O130,"")</f>
        <v/>
      </c>
      <c r="Q142" t="n">
        <v>32224</v>
      </c>
      <c r="R142" t="n">
        <v>5.886118875068114</v>
      </c>
      <c r="S142">
        <f>IF(AND(A130=A142,ISNUMBER(R130)),R130,"")</f>
        <v/>
      </c>
    </row>
    <row r="143">
      <c r="A143" t="inlineStr">
        <is>
          <t>종로구</t>
        </is>
      </c>
      <c r="B143" t="inlineStr">
        <is>
          <t>2025-10</t>
        </is>
      </c>
      <c r="C143" t="inlineStr">
        <is>
          <t>분석</t>
        </is>
      </c>
      <c r="D143" t="n">
        <v>137449</v>
      </c>
      <c r="E143">
        <f>IF(AND(A130=A143,ISNUMBER(D142),ISNUMBER(D130),D142&gt;0,D130&gt;0),100*(LN(D142)-LN(D130)),"")</f>
        <v/>
      </c>
      <c r="F143" t="n">
        <v>72409</v>
      </c>
      <c r="G143">
        <f>IF(AND(A130=A143,ISNUMBER(F142),ISNUMBER(F130),F142&gt;0,F130&gt;0),100*(LN(F142)-LN(F130)),"")</f>
        <v/>
      </c>
      <c r="H143" t="n">
        <v>29.27631339624152</v>
      </c>
      <c r="I143">
        <f>IF(AND(A130=A143,ISNUMBER(H142),ISNUMBER(H130)),H142-H130,"")</f>
        <v/>
      </c>
      <c r="J143" t="n">
        <v>-67</v>
      </c>
      <c r="K143">
        <f>IF(AND(A142=A143,ISNUMBER(J142),ISNUMBER(D142)),1000*J142/D142,"")</f>
        <v/>
      </c>
      <c r="L143" t="n">
        <v>61.9</v>
      </c>
      <c r="M143">
        <f>IF(AND(A130=A143,ISNUMBER(L142),ISNUMBER(L130)),L142-L130,"")</f>
        <v/>
      </c>
      <c r="N143" t="n">
        <v>61215</v>
      </c>
      <c r="O143" t="n">
        <v>3.975732692418887</v>
      </c>
      <c r="P143">
        <f>IF(AND(A131=A143,ISNUMBER(O131)),O131,"")</f>
        <v/>
      </c>
      <c r="Q143" t="n">
        <v>32224</v>
      </c>
      <c r="R143" t="n">
        <v>5.886118875068114</v>
      </c>
      <c r="S143">
        <f>IF(AND(A131=A143,ISNUMBER(R131)),R131,"")</f>
        <v/>
      </c>
    </row>
    <row r="144">
      <c r="A144" t="inlineStr">
        <is>
          <t>종로구</t>
        </is>
      </c>
      <c r="B144" t="inlineStr">
        <is>
          <t>2025-11</t>
        </is>
      </c>
      <c r="C144" t="inlineStr">
        <is>
          <t>분석</t>
        </is>
      </c>
      <c r="D144" t="n">
        <v>137246</v>
      </c>
      <c r="E144">
        <f>IF(AND(A131=A144,ISNUMBER(D143),ISNUMBER(D131),D143&gt;0,D131&gt;0),100*(LN(D143)-LN(D131)),"")</f>
        <v/>
      </c>
      <c r="F144" t="n">
        <v>72352</v>
      </c>
      <c r="G144">
        <f>IF(AND(A131=A144,ISNUMBER(F143),ISNUMBER(F131),F143&gt;0,F131&gt;0),100*(LN(F143)-LN(F131)),"")</f>
        <v/>
      </c>
      <c r="H144" t="n">
        <v>29.27225565772409</v>
      </c>
      <c r="I144">
        <f>IF(AND(A131=A144,ISNUMBER(H143),ISNUMBER(H131)),H143-H131,"")</f>
        <v/>
      </c>
      <c r="J144" t="n">
        <v>-142</v>
      </c>
      <c r="K144">
        <f>IF(AND(A143=A144,ISNUMBER(J143),ISNUMBER(D143)),1000*J143/D143,"")</f>
        <v/>
      </c>
      <c r="L144" t="n">
        <v>61.8</v>
      </c>
      <c r="M144">
        <f>IF(AND(A131=A144,ISNUMBER(L143),ISNUMBER(L131)),L143-L131,"")</f>
        <v/>
      </c>
      <c r="N144" t="n">
        <v>61215</v>
      </c>
      <c r="O144" t="n">
        <v>3.975732692418887</v>
      </c>
      <c r="P144">
        <f>IF(AND(A132=A144,ISNUMBER(O132)),O132,"")</f>
        <v/>
      </c>
      <c r="Q144" t="n">
        <v>32224</v>
      </c>
      <c r="R144" t="n">
        <v>5.886118875068114</v>
      </c>
      <c r="S144">
        <f>IF(AND(A132=A144,ISNUMBER(R132)),R132,"")</f>
        <v/>
      </c>
    </row>
    <row r="145">
      <c r="A145" t="inlineStr">
        <is>
          <t>종로구</t>
        </is>
      </c>
      <c r="B145" t="inlineStr">
        <is>
          <t>2025-12</t>
        </is>
      </c>
      <c r="C145" t="inlineStr">
        <is>
          <t>분석</t>
        </is>
      </c>
      <c r="D145" t="n">
        <v>137048</v>
      </c>
      <c r="E145">
        <f>IF(AND(A132=A145,ISNUMBER(D144),ISNUMBER(D132),D144&gt;0,D132&gt;0),100*(LN(D144)-LN(D132)),"")</f>
        <v/>
      </c>
      <c r="F145" t="n">
        <v>72324</v>
      </c>
      <c r="G145">
        <f>IF(AND(A132=A145,ISNUMBER(F144),ISNUMBER(F132),F144&gt;0,F132&gt;0),100*(LN(F144)-LN(F132)),"")</f>
        <v/>
      </c>
      <c r="H145" t="n">
        <v>29.24157959255151</v>
      </c>
      <c r="I145">
        <f>IF(AND(A132=A145,ISNUMBER(H144),ISNUMBER(H132)),H144-H132,"")</f>
        <v/>
      </c>
      <c r="J145" t="n">
        <v>-155</v>
      </c>
      <c r="K145">
        <f>IF(AND(A144=A145,ISNUMBER(J144),ISNUMBER(D144)),1000*J144/D144,"")</f>
        <v/>
      </c>
      <c r="L145" t="n">
        <v>60.9</v>
      </c>
      <c r="M145">
        <f>IF(AND(A132=A145,ISNUMBER(L144),ISNUMBER(L132)),L144-L132,"")</f>
        <v/>
      </c>
      <c r="N145" t="n">
        <v>61215</v>
      </c>
      <c r="O145" t="n">
        <v>3.975732692418887</v>
      </c>
      <c r="P145">
        <f>IF(AND(A133=A145,ISNUMBER(O133)),O133,"")</f>
        <v/>
      </c>
      <c r="Q145" t="n">
        <v>32224</v>
      </c>
      <c r="R145" t="n">
        <v>5.886118875068114</v>
      </c>
      <c r="S145">
        <f>IF(AND(A133=A145,ISNUMBER(R133)),R133,"")</f>
        <v/>
      </c>
    </row>
    <row r="146">
      <c r="A146" t="inlineStr">
        <is>
          <t>종로구</t>
        </is>
      </c>
      <c r="B146" t="inlineStr">
        <is>
          <t>2026-01</t>
        </is>
      </c>
      <c r="C146" t="inlineStr">
        <is>
          <t>분석</t>
        </is>
      </c>
      <c r="D146" t="n">
        <v>136798</v>
      </c>
      <c r="E146">
        <f>IF(AND(A133=A146,ISNUMBER(D145),ISNUMBER(D133),D145&gt;0,D133&gt;0),100*(LN(D145)-LN(D133)),"")</f>
        <v/>
      </c>
      <c r="F146" t="n">
        <v>72274</v>
      </c>
      <c r="G146">
        <f>IF(AND(A133=A146,ISNUMBER(F145),ISNUMBER(F133),F145&gt;0,F133&gt;0),100*(LN(F145)-LN(F133)),"")</f>
        <v/>
      </c>
      <c r="H146" t="n">
        <v>29.17221012003099</v>
      </c>
      <c r="I146">
        <f>IF(AND(A133=A146,ISNUMBER(H145),ISNUMBER(H133)),H145-H133,"")</f>
        <v/>
      </c>
      <c r="J146" t="n">
        <v>-211</v>
      </c>
      <c r="K146">
        <f>IF(AND(A145=A146,ISNUMBER(J145),ISNUMBER(D145)),1000*J145/D145,"")</f>
        <v/>
      </c>
      <c r="L146" t="n">
        <v>60.1</v>
      </c>
      <c r="M146">
        <f>IF(AND(A133=A146,ISNUMBER(L145),ISNUMBER(L133)),L145-L133,"")</f>
        <v/>
      </c>
      <c r="N146" t="n">
        <v>61215</v>
      </c>
      <c r="O146" t="n">
        <v>3.975732692418887</v>
      </c>
      <c r="P146">
        <f>IF(AND(A134=A146,ISNUMBER(O134)),O134,"")</f>
        <v/>
      </c>
      <c r="Q146" t="n">
        <v>32224</v>
      </c>
      <c r="R146" t="n">
        <v>5.886118875068114</v>
      </c>
      <c r="S146">
        <f>IF(AND(A134=A146,ISNUMBER(R134)),R134,"")</f>
        <v/>
      </c>
    </row>
    <row r="147">
      <c r="A147" t="inlineStr">
        <is>
          <t>종로구</t>
        </is>
      </c>
      <c r="B147" t="inlineStr">
        <is>
          <t>2026-02</t>
        </is>
      </c>
      <c r="C147" t="inlineStr">
        <is>
          <t>분석</t>
        </is>
      </c>
      <c r="D147" t="n">
        <v>136764</v>
      </c>
      <c r="E147">
        <f>IF(AND(A134=A147,ISNUMBER(D146),ISNUMBER(D134),D146&gt;0,D134&gt;0),100*(LN(D146)-LN(D134)),"")</f>
        <v/>
      </c>
      <c r="F147" t="n">
        <v>72381</v>
      </c>
      <c r="G147">
        <f>IF(AND(A134=A147,ISNUMBER(F146),ISNUMBER(F134),F146&gt;0,F134&gt;0),100*(LN(F146)-LN(F134)),"")</f>
        <v/>
      </c>
      <c r="H147" t="n">
        <v>29.16045158082536</v>
      </c>
      <c r="I147">
        <f>IF(AND(A134=A147,ISNUMBER(H146),ISNUMBER(H134)),H146-H134,"")</f>
        <v/>
      </c>
      <c r="J147" t="n">
        <v>-10</v>
      </c>
      <c r="K147">
        <f>IF(AND(A146=A147,ISNUMBER(J146),ISNUMBER(D146)),1000*J146/D146,"")</f>
        <v/>
      </c>
      <c r="L147" t="n">
        <v>60.8</v>
      </c>
      <c r="M147">
        <f>IF(AND(A134=A147,ISNUMBER(L146),ISNUMBER(L134)),L146-L134,"")</f>
        <v/>
      </c>
      <c r="N147" t="n">
        <v>61215</v>
      </c>
      <c r="O147" t="n">
        <v>3.975732692418887</v>
      </c>
      <c r="P147">
        <f>IF(AND(A135=A147,ISNUMBER(O135)),O135,"")</f>
        <v/>
      </c>
      <c r="Q147" t="n">
        <v>32224</v>
      </c>
      <c r="R147" t="n">
        <v>5.886118875068114</v>
      </c>
      <c r="S147">
        <f>IF(AND(A135=A147,ISNUMBER(R135)),R135,"")</f>
        <v/>
      </c>
    </row>
    <row r="148">
      <c r="A148" t="inlineStr">
        <is>
          <t>종로구</t>
        </is>
      </c>
      <c r="B148" t="inlineStr">
        <is>
          <t>2026-03</t>
        </is>
      </c>
      <c r="C148" t="inlineStr">
        <is>
          <t>분석</t>
        </is>
      </c>
      <c r="D148" t="n">
        <v>136817</v>
      </c>
      <c r="E148">
        <f>IF(AND(A135=A148,ISNUMBER(D147),ISNUMBER(D135),D147&gt;0,D135&gt;0),100*(LN(D147)-LN(D135)),"")</f>
        <v/>
      </c>
      <c r="F148" t="n">
        <v>72570</v>
      </c>
      <c r="G148">
        <f>IF(AND(A135=A148,ISNUMBER(F147),ISNUMBER(F135),F147&gt;0,F135&gt;0),100*(LN(F147)-LN(F135)),"")</f>
        <v/>
      </c>
      <c r="H148" t="n">
        <v>29.22443848352178</v>
      </c>
      <c r="I148">
        <f>IF(AND(A135=A148,ISNUMBER(H147),ISNUMBER(H135)),H147-H135,"")</f>
        <v/>
      </c>
      <c r="J148" t="n">
        <v>88</v>
      </c>
      <c r="K148">
        <f>IF(AND(A147=A148,ISNUMBER(J147),ISNUMBER(D147)),1000*J147/D147,"")</f>
        <v/>
      </c>
      <c r="L148" t="n">
        <v>61.3</v>
      </c>
      <c r="M148">
        <f>IF(AND(A135=A148,ISNUMBER(L147),ISNUMBER(L135)),L147-L135,"")</f>
        <v/>
      </c>
      <c r="N148" t="n">
        <v>61215</v>
      </c>
      <c r="O148" t="n">
        <v>3.975732692418887</v>
      </c>
      <c r="P148">
        <f>IF(AND(A136=A148,ISNUMBER(O136)),O136,"")</f>
        <v/>
      </c>
      <c r="Q148" t="n">
        <v>32224</v>
      </c>
      <c r="R148" t="n">
        <v>5.886118875068114</v>
      </c>
      <c r="S148">
        <f>IF(AND(A136=A148,ISNUMBER(R136)),R136,"")</f>
        <v/>
      </c>
    </row>
    <row r="149">
      <c r="A149" t="inlineStr">
        <is>
          <t>종로구</t>
        </is>
      </c>
      <c r="B149" t="inlineStr">
        <is>
          <t>2026-04</t>
        </is>
      </c>
      <c r="C149" t="inlineStr">
        <is>
          <t>분석</t>
        </is>
      </c>
      <c r="D149" t="n">
        <v>136716</v>
      </c>
      <c r="E149">
        <f>IF(AND(A136=A149,ISNUMBER(D148),ISNUMBER(D136),D148&gt;0,D136&gt;0),100*(LN(D148)-LN(D136)),"")</f>
        <v/>
      </c>
      <c r="F149" t="n">
        <v>72618</v>
      </c>
      <c r="G149">
        <f>IF(AND(A136=A149,ISNUMBER(F148),ISNUMBER(F136),F148&gt;0,F136&gt;0),100*(LN(F148)-LN(F136)),"")</f>
        <v/>
      </c>
      <c r="H149" t="n">
        <v>29.20799321220633</v>
      </c>
      <c r="I149">
        <f>IF(AND(A136=A149,ISNUMBER(H148),ISNUMBER(H136)),H148-H136,"")</f>
        <v/>
      </c>
      <c r="J149" t="n">
        <v>-67</v>
      </c>
      <c r="K149">
        <f>IF(AND(A148=A149,ISNUMBER(J148),ISNUMBER(D148)),1000*J148/D148,"")</f>
        <v/>
      </c>
      <c r="L149" t="n">
        <v>61.4</v>
      </c>
      <c r="M149">
        <f>IF(AND(A136=A149,ISNUMBER(L148),ISNUMBER(L136)),L148-L136,"")</f>
        <v/>
      </c>
      <c r="N149" t="n">
        <v>61215</v>
      </c>
      <c r="O149" t="n">
        <v>3.975732692418887</v>
      </c>
      <c r="P149">
        <f>IF(AND(A137=A149,ISNUMBER(O137)),O137,"")</f>
        <v/>
      </c>
      <c r="Q149" t="n">
        <v>32224</v>
      </c>
      <c r="R149" t="n">
        <v>5.886118875068114</v>
      </c>
      <c r="S149">
        <f>IF(AND(A137=A149,ISNUMBER(R137)),R137,"")</f>
        <v/>
      </c>
    </row>
    <row r="150">
      <c r="A150" t="inlineStr">
        <is>
          <t>종로구</t>
        </is>
      </c>
      <c r="B150" t="inlineStr">
        <is>
          <t>2026-05</t>
        </is>
      </c>
      <c r="C150" t="inlineStr">
        <is>
          <t>분석</t>
        </is>
      </c>
      <c r="D150" t="n">
        <v>136518</v>
      </c>
      <c r="E150">
        <f>IF(AND(A137=A150,ISNUMBER(D149),ISNUMBER(D137),D149&gt;0,D137&gt;0),100*(LN(D149)-LN(D137)),"")</f>
        <v/>
      </c>
      <c r="F150" t="n">
        <v>72567</v>
      </c>
      <c r="G150">
        <f>IF(AND(A137=A150,ISNUMBER(F149),ISNUMBER(F137),F149&gt;0,F137&gt;0),100*(LN(F149)-LN(F137)),"")</f>
        <v/>
      </c>
      <c r="H150" t="n">
        <v>29.20787002446564</v>
      </c>
      <c r="I150">
        <f>IF(AND(A137=A150,ISNUMBER(H149),ISNUMBER(H137)),H149-H137,"")</f>
        <v/>
      </c>
      <c r="J150" t="n">
        <v>-166</v>
      </c>
      <c r="K150">
        <f>IF(AND(A149=A150,ISNUMBER(J149),ISNUMBER(D149)),1000*J149/D149,"")</f>
        <v/>
      </c>
      <c r="L150" t="n">
        <v>62</v>
      </c>
      <c r="M150">
        <f>IF(AND(A137=A150,ISNUMBER(L149),ISNUMBER(L137)),L149-L137,"")</f>
        <v/>
      </c>
      <c r="N150" t="n">
        <v>61215</v>
      </c>
      <c r="O150" t="n">
        <v>3.975732692418887</v>
      </c>
      <c r="P150">
        <f>IF(AND(A138=A150,ISNUMBER(O138)),O138,"")</f>
        <v/>
      </c>
      <c r="Q150" t="n">
        <v>32224</v>
      </c>
      <c r="R150" t="n">
        <v>5.886118875068114</v>
      </c>
      <c r="S150">
        <f>IF(AND(A138=A150,ISNUMBER(R138)),R138,"")</f>
        <v/>
      </c>
    </row>
    <row r="151">
      <c r="A151" t="inlineStr">
        <is>
          <t>종로구</t>
        </is>
      </c>
      <c r="B151" t="inlineStr">
        <is>
          <t>2026-06</t>
        </is>
      </c>
      <c r="C151" t="inlineStr">
        <is>
          <t>분석</t>
        </is>
      </c>
      <c r="D151" t="n">
        <v>136318</v>
      </c>
      <c r="E151">
        <f>IF(AND(A138=A151,ISNUMBER(D150),ISNUMBER(D138),D150&gt;0,D138&gt;0),100*(LN(D150)-LN(D138)),"")</f>
        <v/>
      </c>
      <c r="F151" t="n">
        <v>72503</v>
      </c>
      <c r="G151">
        <f>IF(AND(A138=A151,ISNUMBER(F150),ISNUMBER(F138),F150&gt;0,F138&gt;0),100*(LN(F150)-LN(F138)),"")</f>
        <v/>
      </c>
      <c r="H151" t="n">
        <v>29.23531741956308</v>
      </c>
      <c r="I151">
        <f>IF(AND(A138=A151,ISNUMBER(H150),ISNUMBER(H138)),H150-H138,"")</f>
        <v/>
      </c>
      <c r="J151" t="n">
        <v>-170</v>
      </c>
      <c r="K151">
        <f>IF(AND(A150=A151,ISNUMBER(J150),ISNUMBER(D150)),1000*J150/D150,"")</f>
        <v/>
      </c>
      <c r="L151" t="n">
        <v>62</v>
      </c>
      <c r="M151">
        <f>IF(AND(A138=A151,ISNUMBER(L150),ISNUMBER(L138)),L150-L138,"")</f>
        <v/>
      </c>
      <c r="N151" t="n">
        <v>61215</v>
      </c>
      <c r="O151" t="n">
        <v>3.975732692418887</v>
      </c>
      <c r="P151">
        <f>IF(AND(A139=A151,ISNUMBER(O139)),O139,"")</f>
        <v/>
      </c>
      <c r="Q151" t="n">
        <v>32224</v>
      </c>
      <c r="R151" t="n">
        <v>5.886118875068114</v>
      </c>
      <c r="S151">
        <f>IF(AND(A139=A151,ISNUMBER(R139)),R139,"")</f>
        <v/>
      </c>
    </row>
    <row r="152">
      <c r="A152" t="inlineStr">
        <is>
          <t>종로구</t>
        </is>
      </c>
      <c r="B152" t="inlineStr">
        <is>
          <t>2026-07</t>
        </is>
      </c>
      <c r="C152" t="inlineStr">
        <is>
          <t>분석</t>
        </is>
      </c>
      <c r="D152" t="n">
        <v>136139</v>
      </c>
      <c r="E152">
        <f>IF(AND(A139=A152,ISNUMBER(D151),ISNUMBER(D139),D151&gt;0,D139&gt;0),100*(LN(D151)-LN(D139)),"")</f>
        <v/>
      </c>
      <c r="F152" t="n">
        <v>72459</v>
      </c>
      <c r="G152">
        <f>IF(AND(A139=A152,ISNUMBER(F151),ISNUMBER(F139),F151&gt;0,F139&gt;0),100*(LN(F151)-LN(F139)),"")</f>
        <v/>
      </c>
      <c r="H152" t="n">
        <v>29.2003026318689</v>
      </c>
      <c r="I152">
        <f>IF(AND(A139=A152,ISNUMBER(H151),ISNUMBER(H139)),H151-H139,"")</f>
        <v/>
      </c>
      <c r="J152" t="n">
        <v>-170</v>
      </c>
      <c r="K152">
        <f>IF(AND(A151=A152,ISNUMBER(J151),ISNUMBER(D151)),1000*J151/D151,"")</f>
        <v/>
      </c>
      <c r="L152" t="n">
        <v>62</v>
      </c>
      <c r="M152">
        <f>IF(AND(A139=A152,ISNUMBER(L151),ISNUMBER(L139)),L151-L139,"")</f>
        <v/>
      </c>
      <c r="N152" t="n">
        <v>61215</v>
      </c>
      <c r="O152" t="n">
        <v>3.975732692418887</v>
      </c>
      <c r="P152">
        <f>IF(AND(A140=A152,ISNUMBER(O140)),O140,"")</f>
        <v/>
      </c>
      <c r="Q152" t="n">
        <v>32224</v>
      </c>
      <c r="R152" t="n">
        <v>5.886118875068114</v>
      </c>
      <c r="S152">
        <f>IF(AND(A140=A152,ISNUMBER(R140)),R140,"")</f>
        <v/>
      </c>
    </row>
    <row r="153">
      <c r="A153" t="inlineStr">
        <is>
          <t>종로구</t>
        </is>
      </c>
      <c r="B153" t="inlineStr">
        <is>
          <t>2026-08</t>
        </is>
      </c>
      <c r="C153" t="inlineStr">
        <is>
          <t>분석</t>
        </is>
      </c>
      <c r="D153" t="n">
        <v>135935</v>
      </c>
      <c r="E153">
        <f>IF(AND(A140=A153,ISNUMBER(D152),ISNUMBER(D140),D152&gt;0,D140&gt;0),100*(LN(D152)-LN(D140)),"")</f>
        <v/>
      </c>
      <c r="F153" t="n">
        <v>72464</v>
      </c>
      <c r="G153">
        <f>IF(AND(A140=A153,ISNUMBER(F152),ISNUMBER(F140),F152&gt;0,F140&gt;0),100*(LN(F152)-LN(F140)),"")</f>
        <v/>
      </c>
      <c r="H153" t="n">
        <v>29.15143267002611</v>
      </c>
      <c r="I153">
        <f>IF(AND(A140=A153,ISNUMBER(H152),ISNUMBER(H140)),H152-H140,"")</f>
        <v/>
      </c>
      <c r="J153" t="n">
        <v>-166</v>
      </c>
      <c r="K153">
        <f>IF(AND(A152=A153,ISNUMBER(J152),ISNUMBER(D152)),1000*J152/D152,"")</f>
        <v/>
      </c>
      <c r="L153" t="n">
        <v>61.9</v>
      </c>
      <c r="M153">
        <f>IF(AND(A140=A153,ISNUMBER(L152),ISNUMBER(L140)),L152-L140,"")</f>
        <v/>
      </c>
      <c r="N153" t="n">
        <v>61215</v>
      </c>
      <c r="O153" t="n">
        <v>3.975732692418887</v>
      </c>
      <c r="P153">
        <f>IF(AND(A141=A153,ISNUMBER(O141)),O141,"")</f>
        <v/>
      </c>
      <c r="Q153" t="n">
        <v>32224</v>
      </c>
      <c r="R153" t="n">
        <v>5.886118875068114</v>
      </c>
      <c r="S153">
        <f>IF(AND(A141=A153,ISNUMBER(R141)),R141,"")</f>
        <v/>
      </c>
    </row>
    <row r="154">
      <c r="A154" t="inlineStr">
        <is>
          <t>종로구</t>
        </is>
      </c>
      <c r="B154" t="inlineStr">
        <is>
          <t>2026-09</t>
        </is>
      </c>
      <c r="C154" t="inlineStr">
        <is>
          <t>분석</t>
        </is>
      </c>
      <c r="E154">
        <f>IF(AND(A141=A154,ISNUMBER(D153),ISNUMBER(D141),D153&gt;0,D141&gt;0),100*(LN(D153)-LN(D141)),"")</f>
        <v/>
      </c>
      <c r="G154">
        <f>IF(AND(A141=A154,ISNUMBER(F153),ISNUMBER(F141),F153&gt;0,F141&gt;0),100*(LN(F153)-LN(F141)),"")</f>
        <v/>
      </c>
      <c r="I154">
        <f>IF(AND(A141=A154,ISNUMBER(H153),ISNUMBER(H141)),H153-H141,"")</f>
        <v/>
      </c>
      <c r="K154">
        <f>IF(AND(A153=A154,ISNUMBER(J153),ISNUMBER(D153)),1000*J153/D153,"")</f>
        <v/>
      </c>
      <c r="M154">
        <f>IF(AND(A141=A154,ISNUMBER(L153),ISNUMBER(L141)),L153-L141,"")</f>
        <v/>
      </c>
      <c r="N154" t="n">
        <v>61215</v>
      </c>
      <c r="O154" t="n">
        <v>3.975732692418887</v>
      </c>
      <c r="P154">
        <f>IF(AND(A142=A154,ISNUMBER(O142)),O142,"")</f>
        <v/>
      </c>
      <c r="Q154" t="n">
        <v>32224</v>
      </c>
      <c r="R154" t="n">
        <v>5.886118875068114</v>
      </c>
      <c r="S154">
        <f>IF(AND(A142=A154,ISNUMBER(R142)),R142,"")</f>
        <v/>
      </c>
    </row>
    <row r="155">
      <c r="A155" t="inlineStr">
        <is>
          <t>중구</t>
        </is>
      </c>
      <c r="B155" t="inlineStr">
        <is>
          <t>2014-01</t>
        </is>
      </c>
      <c r="C155" s="2" t="inlineStr">
        <is>
          <t>버퍼</t>
        </is>
      </c>
      <c r="D155" t="n">
        <v>130275</v>
      </c>
      <c r="E155">
        <f>IF(AND(A142=A155,ISNUMBER(D154),ISNUMBER(D142),D154&gt;0,D142&gt;0),100*(LN(D154)-LN(D142)),"")</f>
        <v/>
      </c>
      <c r="F155" t="n">
        <v>60526</v>
      </c>
      <c r="G155">
        <f>IF(AND(A142=A155,ISNUMBER(F154),ISNUMBER(F142),F154&gt;0,F142&gt;0),100*(LN(F154)-LN(F142)),"")</f>
        <v/>
      </c>
      <c r="H155" t="n">
        <v>30.94070236039148</v>
      </c>
      <c r="I155">
        <f>IF(AND(A142=A155,ISNUMBER(H154),ISNUMBER(H142)),H154-H142,"")</f>
        <v/>
      </c>
      <c r="J155" t="n">
        <v>-228</v>
      </c>
      <c r="K155">
        <f>IF(AND(A154=A155,ISNUMBER(J154),ISNUMBER(D154)),1000*J154/D154,"")</f>
        <v/>
      </c>
      <c r="L155" t="n">
        <v>60.1</v>
      </c>
      <c r="M155">
        <f>IF(AND(A142=A155,ISNUMBER(L154),ISNUMBER(L142)),L154-L142,"")</f>
        <v/>
      </c>
      <c r="N155" t="n">
        <v>35553</v>
      </c>
      <c r="O155" t="n">
        <v>2.480372049806512</v>
      </c>
      <c r="P155">
        <f>IF(AND(A143=A155,ISNUMBER(O143)),O143,"")</f>
        <v/>
      </c>
      <c r="Q155" t="n">
        <v>21278</v>
      </c>
      <c r="R155" t="n">
        <v>4.204073983384582</v>
      </c>
      <c r="S155">
        <f>IF(AND(A143=A155,ISNUMBER(R143)),R143,"")</f>
        <v/>
      </c>
    </row>
    <row r="156">
      <c r="A156" t="inlineStr">
        <is>
          <t>중구</t>
        </is>
      </c>
      <c r="B156" t="inlineStr">
        <is>
          <t>2014-02</t>
        </is>
      </c>
      <c r="C156" s="2" t="inlineStr">
        <is>
          <t>버퍼</t>
        </is>
      </c>
      <c r="D156" t="n">
        <v>130161</v>
      </c>
      <c r="E156">
        <f>IF(AND(A143=A156,ISNUMBER(D155),ISNUMBER(D143),D155&gt;0,D143&gt;0),100*(LN(D155)-LN(D143)),"")</f>
        <v/>
      </c>
      <c r="F156" t="n">
        <v>60563</v>
      </c>
      <c r="G156">
        <f>IF(AND(A143=A156,ISNUMBER(F155),ISNUMBER(F143),F155&gt;0,F143&gt;0),100*(LN(F155)-LN(F143)),"")</f>
        <v/>
      </c>
      <c r="H156" t="n">
        <v>30.9163267030831</v>
      </c>
      <c r="I156">
        <f>IF(AND(A143=A156,ISNUMBER(H155),ISNUMBER(H143)),H155-H143,"")</f>
        <v/>
      </c>
      <c r="J156" t="n">
        <v>-159</v>
      </c>
      <c r="K156">
        <f>IF(AND(A155=A156,ISNUMBER(J155),ISNUMBER(D155)),1000*J155/D155,"")</f>
        <v/>
      </c>
      <c r="L156" t="n">
        <v>60.3</v>
      </c>
      <c r="M156">
        <f>IF(AND(A143=A156,ISNUMBER(L155),ISNUMBER(L143)),L155-L143,"")</f>
        <v/>
      </c>
      <c r="N156" t="n">
        <v>35553</v>
      </c>
      <c r="O156" t="n">
        <v>2.480372049806512</v>
      </c>
      <c r="P156">
        <f>IF(AND(A144=A156,ISNUMBER(O144)),O144,"")</f>
        <v/>
      </c>
      <c r="Q156" t="n">
        <v>21278</v>
      </c>
      <c r="R156" t="n">
        <v>4.204073983384582</v>
      </c>
      <c r="S156">
        <f>IF(AND(A144=A156,ISNUMBER(R144)),R144,"")</f>
        <v/>
      </c>
    </row>
    <row r="157">
      <c r="A157" t="inlineStr">
        <is>
          <t>중구</t>
        </is>
      </c>
      <c r="B157" t="inlineStr">
        <is>
          <t>2014-03</t>
        </is>
      </c>
      <c r="C157" s="2" t="inlineStr">
        <is>
          <t>버퍼</t>
        </is>
      </c>
      <c r="D157" t="n">
        <v>129940</v>
      </c>
      <c r="E157">
        <f>IF(AND(A144=A157,ISNUMBER(D156),ISNUMBER(D144),D156&gt;0,D144&gt;0),100*(LN(D156)-LN(D144)),"")</f>
        <v/>
      </c>
      <c r="F157" t="n">
        <v>60481</v>
      </c>
      <c r="G157">
        <f>IF(AND(A144=A157,ISNUMBER(F156),ISNUMBER(F144),F156&gt;0,F144&gt;0),100*(LN(F156)-LN(F144)),"")</f>
        <v/>
      </c>
      <c r="H157" t="n">
        <v>30.91349853778667</v>
      </c>
      <c r="I157">
        <f>IF(AND(A144=A157,ISNUMBER(H156),ISNUMBER(H144)),H156-H144,"")</f>
        <v/>
      </c>
      <c r="J157" t="n">
        <v>-249</v>
      </c>
      <c r="K157">
        <f>IF(AND(A156=A157,ISNUMBER(J156),ISNUMBER(D156)),1000*J156/D156,"")</f>
        <v/>
      </c>
      <c r="L157" t="n">
        <v>60.3</v>
      </c>
      <c r="M157">
        <f>IF(AND(A144=A157,ISNUMBER(L156),ISNUMBER(L144)),L156-L144,"")</f>
        <v/>
      </c>
      <c r="N157" t="n">
        <v>35553</v>
      </c>
      <c r="O157" t="n">
        <v>2.480372049806512</v>
      </c>
      <c r="P157">
        <f>IF(AND(A145=A157,ISNUMBER(O145)),O145,"")</f>
        <v/>
      </c>
      <c r="Q157" t="n">
        <v>21278</v>
      </c>
      <c r="R157" t="n">
        <v>4.204073983384582</v>
      </c>
      <c r="S157">
        <f>IF(AND(A145=A157,ISNUMBER(R145)),R145,"")</f>
        <v/>
      </c>
    </row>
    <row r="158">
      <c r="A158" t="inlineStr">
        <is>
          <t>중구</t>
        </is>
      </c>
      <c r="B158" t="inlineStr">
        <is>
          <t>2014-04</t>
        </is>
      </c>
      <c r="C158" s="2" t="inlineStr">
        <is>
          <t>버퍼</t>
        </is>
      </c>
      <c r="D158" t="n">
        <v>129740</v>
      </c>
      <c r="E158">
        <f>IF(AND(A145=A158,ISNUMBER(D157),ISNUMBER(D145),D157&gt;0,D145&gt;0),100*(LN(D157)-LN(D145)),"")</f>
        <v/>
      </c>
      <c r="F158" t="n">
        <v>60338</v>
      </c>
      <c r="G158">
        <f>IF(AND(A145=A158,ISNUMBER(F157),ISNUMBER(F145),F157&gt;0,F145&gt;0),100*(LN(F157)-LN(F145)),"")</f>
        <v/>
      </c>
      <c r="H158" t="n">
        <v>30.85555726838292</v>
      </c>
      <c r="I158">
        <f>IF(AND(A145=A158,ISNUMBER(H157),ISNUMBER(H145)),H157-H145,"")</f>
        <v/>
      </c>
      <c r="J158" t="n">
        <v>-255</v>
      </c>
      <c r="K158">
        <f>IF(AND(A157=A158,ISNUMBER(J157),ISNUMBER(D157)),1000*J157/D157,"")</f>
        <v/>
      </c>
      <c r="L158" t="n">
        <v>60.5</v>
      </c>
      <c r="M158">
        <f>IF(AND(A145=A158,ISNUMBER(L157),ISNUMBER(L145)),L157-L145,"")</f>
        <v/>
      </c>
      <c r="N158" t="n">
        <v>35553</v>
      </c>
      <c r="O158" t="n">
        <v>2.480372049806512</v>
      </c>
      <c r="P158">
        <f>IF(AND(A146=A158,ISNUMBER(O146)),O146,"")</f>
        <v/>
      </c>
      <c r="Q158" t="n">
        <v>21278</v>
      </c>
      <c r="R158" t="n">
        <v>4.204073983384582</v>
      </c>
      <c r="S158">
        <f>IF(AND(A146=A158,ISNUMBER(R146)),R146,"")</f>
        <v/>
      </c>
    </row>
    <row r="159">
      <c r="A159" t="inlineStr">
        <is>
          <t>중구</t>
        </is>
      </c>
      <c r="B159" t="inlineStr">
        <is>
          <t>2014-05</t>
        </is>
      </c>
      <c r="C159" s="2" t="inlineStr">
        <is>
          <t>버퍼</t>
        </is>
      </c>
      <c r="D159" t="n">
        <v>129643</v>
      </c>
      <c r="E159">
        <f>IF(AND(A146=A159,ISNUMBER(D158),ISNUMBER(D146),D158&gt;0,D146&gt;0),100*(LN(D158)-LN(D146)),"")</f>
        <v/>
      </c>
      <c r="F159" t="n">
        <v>60307</v>
      </c>
      <c r="G159">
        <f>IF(AND(A146=A159,ISNUMBER(F158),ISNUMBER(F146),F158&gt;0,F146&gt;0),100*(LN(F158)-LN(F146)),"")</f>
        <v/>
      </c>
      <c r="H159" t="n">
        <v>30.87555826384764</v>
      </c>
      <c r="I159">
        <f>IF(AND(A146=A159,ISNUMBER(H158),ISNUMBER(H146)),H158-H146,"")</f>
        <v/>
      </c>
      <c r="J159" t="n">
        <v>-122</v>
      </c>
      <c r="K159">
        <f>IF(AND(A158=A159,ISNUMBER(J158),ISNUMBER(D158)),1000*J158/D158,"")</f>
        <v/>
      </c>
      <c r="L159" t="n">
        <v>60.4</v>
      </c>
      <c r="M159">
        <f>IF(AND(A146=A159,ISNUMBER(L158),ISNUMBER(L146)),L158-L146,"")</f>
        <v/>
      </c>
      <c r="N159" t="n">
        <v>35553</v>
      </c>
      <c r="O159" t="n">
        <v>2.480372049806512</v>
      </c>
      <c r="P159">
        <f>IF(AND(A147=A159,ISNUMBER(O147)),O147,"")</f>
        <v/>
      </c>
      <c r="Q159" t="n">
        <v>21278</v>
      </c>
      <c r="R159" t="n">
        <v>4.204073983384582</v>
      </c>
      <c r="S159">
        <f>IF(AND(A147=A159,ISNUMBER(R147)),R147,"")</f>
        <v/>
      </c>
    </row>
    <row r="160">
      <c r="A160" t="inlineStr">
        <is>
          <t>중구</t>
        </is>
      </c>
      <c r="B160" t="inlineStr">
        <is>
          <t>2014-06</t>
        </is>
      </c>
      <c r="C160" s="2" t="inlineStr">
        <is>
          <t>버퍼</t>
        </is>
      </c>
      <c r="D160" t="n">
        <v>129430</v>
      </c>
      <c r="E160">
        <f>IF(AND(A147=A160,ISNUMBER(D159),ISNUMBER(D147),D159&gt;0,D147&gt;0),100*(LN(D159)-LN(D147)),"")</f>
        <v/>
      </c>
      <c r="F160" t="n">
        <v>60267</v>
      </c>
      <c r="G160">
        <f>IF(AND(A147=A160,ISNUMBER(F159),ISNUMBER(F147),F159&gt;0,F147&gt;0),100*(LN(F159)-LN(F147)),"")</f>
        <v/>
      </c>
      <c r="H160" t="n">
        <v>30.81588503438152</v>
      </c>
      <c r="I160">
        <f>IF(AND(A147=A160,ISNUMBER(H159),ISNUMBER(H147)),H159-H147,"")</f>
        <v/>
      </c>
      <c r="J160" t="n">
        <v>-255</v>
      </c>
      <c r="K160">
        <f>IF(AND(A159=A160,ISNUMBER(J159),ISNUMBER(D159)),1000*J159/D159,"")</f>
        <v/>
      </c>
      <c r="L160" t="n">
        <v>60.4</v>
      </c>
      <c r="M160">
        <f>IF(AND(A147=A160,ISNUMBER(L159),ISNUMBER(L147)),L159-L147,"")</f>
        <v/>
      </c>
      <c r="N160" t="n">
        <v>35553</v>
      </c>
      <c r="O160" t="n">
        <v>2.480372049806512</v>
      </c>
      <c r="P160">
        <f>IF(AND(A148=A160,ISNUMBER(O148)),O148,"")</f>
        <v/>
      </c>
      <c r="Q160" t="n">
        <v>21278</v>
      </c>
      <c r="R160" t="n">
        <v>4.204073983384582</v>
      </c>
      <c r="S160">
        <f>IF(AND(A148=A160,ISNUMBER(R148)),R148,"")</f>
        <v/>
      </c>
    </row>
    <row r="161">
      <c r="A161" t="inlineStr">
        <is>
          <t>중구</t>
        </is>
      </c>
      <c r="B161" t="inlineStr">
        <is>
          <t>2014-07</t>
        </is>
      </c>
      <c r="C161" s="2" t="inlineStr">
        <is>
          <t>버퍼</t>
        </is>
      </c>
      <c r="D161" t="n">
        <v>129236</v>
      </c>
      <c r="E161">
        <f>IF(AND(A148=A161,ISNUMBER(D160),ISNUMBER(D148),D160&gt;0,D148&gt;0),100*(LN(D160)-LN(D148)),"")</f>
        <v/>
      </c>
      <c r="F161" t="n">
        <v>60187</v>
      </c>
      <c r="G161">
        <f>IF(AND(A148=A161,ISNUMBER(F160),ISNUMBER(F148),F160&gt;0,F148&gt;0),100*(LN(F160)-LN(F148)),"")</f>
        <v/>
      </c>
      <c r="H161" t="n">
        <v>30.78631341112384</v>
      </c>
      <c r="I161">
        <f>IF(AND(A148=A161,ISNUMBER(H160),ISNUMBER(H148)),H160-H148,"")</f>
        <v/>
      </c>
      <c r="J161" t="n">
        <v>-239</v>
      </c>
      <c r="K161">
        <f>IF(AND(A160=A161,ISNUMBER(J160),ISNUMBER(D160)),1000*J160/D160,"")</f>
        <v/>
      </c>
      <c r="L161" t="n">
        <v>60.6</v>
      </c>
      <c r="M161">
        <f>IF(AND(A148=A161,ISNUMBER(L160),ISNUMBER(L148)),L160-L148,"")</f>
        <v/>
      </c>
      <c r="N161" t="n">
        <v>35553</v>
      </c>
      <c r="O161" t="n">
        <v>2.480372049806512</v>
      </c>
      <c r="P161">
        <f>IF(AND(A149=A161,ISNUMBER(O149)),O149,"")</f>
        <v/>
      </c>
      <c r="Q161" t="n">
        <v>21278</v>
      </c>
      <c r="R161" t="n">
        <v>4.204073983384582</v>
      </c>
      <c r="S161">
        <f>IF(AND(A149=A161,ISNUMBER(R149)),R149,"")</f>
        <v/>
      </c>
    </row>
    <row r="162">
      <c r="A162" t="inlineStr">
        <is>
          <t>중구</t>
        </is>
      </c>
      <c r="B162" t="inlineStr">
        <is>
          <t>2014-08</t>
        </is>
      </c>
      <c r="C162" s="2" t="inlineStr">
        <is>
          <t>버퍼</t>
        </is>
      </c>
      <c r="D162" t="n">
        <v>129008</v>
      </c>
      <c r="E162">
        <f>IF(AND(A149=A162,ISNUMBER(D161),ISNUMBER(D149),D161&gt;0,D149&gt;0),100*(LN(D161)-LN(D149)),"")</f>
        <v/>
      </c>
      <c r="F162" t="n">
        <v>60136</v>
      </c>
      <c r="G162">
        <f>IF(AND(A149=A162,ISNUMBER(F161),ISNUMBER(F149),F161&gt;0,F149&gt;0),100*(LN(F161)-LN(F149)),"")</f>
        <v/>
      </c>
      <c r="H162" t="n">
        <v>30.71747488527843</v>
      </c>
      <c r="I162">
        <f>IF(AND(A149=A162,ISNUMBER(H161),ISNUMBER(H149)),H161-H149,"")</f>
        <v/>
      </c>
      <c r="J162" t="n">
        <v>-243</v>
      </c>
      <c r="K162">
        <f>IF(AND(A161=A162,ISNUMBER(J161),ISNUMBER(D161)),1000*J161/D161,"")</f>
        <v/>
      </c>
      <c r="L162" t="n">
        <v>60.4</v>
      </c>
      <c r="M162">
        <f>IF(AND(A149=A162,ISNUMBER(L161),ISNUMBER(L149)),L161-L149,"")</f>
        <v/>
      </c>
      <c r="N162" t="n">
        <v>35553</v>
      </c>
      <c r="O162" t="n">
        <v>2.480372049806512</v>
      </c>
      <c r="P162">
        <f>IF(AND(A150=A162,ISNUMBER(O150)),O150,"")</f>
        <v/>
      </c>
      <c r="Q162" t="n">
        <v>21278</v>
      </c>
      <c r="R162" t="n">
        <v>4.204073983384582</v>
      </c>
      <c r="S162">
        <f>IF(AND(A150=A162,ISNUMBER(R150)),R150,"")</f>
        <v/>
      </c>
    </row>
    <row r="163">
      <c r="A163" t="inlineStr">
        <is>
          <t>중구</t>
        </is>
      </c>
      <c r="B163" t="inlineStr">
        <is>
          <t>2014-09</t>
        </is>
      </c>
      <c r="C163" s="2" t="inlineStr">
        <is>
          <t>버퍼</t>
        </is>
      </c>
      <c r="D163" t="n">
        <v>128930</v>
      </c>
      <c r="E163">
        <f>IF(AND(A150=A163,ISNUMBER(D162),ISNUMBER(D150),D162&gt;0,D150&gt;0),100*(LN(D162)-LN(D150)),"")</f>
        <v/>
      </c>
      <c r="F163" t="n">
        <v>60149</v>
      </c>
      <c r="G163">
        <f>IF(AND(A150=A163,ISNUMBER(F162),ISNUMBER(F150),F162&gt;0,F150&gt;0),100*(LN(F162)-LN(F150)),"")</f>
        <v/>
      </c>
      <c r="H163" t="n">
        <v>30.66004808810983</v>
      </c>
      <c r="I163">
        <f>IF(AND(A150=A163,ISNUMBER(H162),ISNUMBER(H150)),H162-H150,"")</f>
        <v/>
      </c>
      <c r="J163" t="n">
        <v>-128</v>
      </c>
      <c r="K163">
        <f>IF(AND(A162=A163,ISNUMBER(J162),ISNUMBER(D162)),1000*J162/D162,"")</f>
        <v/>
      </c>
      <c r="L163" t="n">
        <v>60.5</v>
      </c>
      <c r="M163">
        <f>IF(AND(A150=A163,ISNUMBER(L162),ISNUMBER(L150)),L162-L150,"")</f>
        <v/>
      </c>
      <c r="N163" t="n">
        <v>35553</v>
      </c>
      <c r="O163" t="n">
        <v>2.480372049806512</v>
      </c>
      <c r="P163">
        <f>IF(AND(A151=A163,ISNUMBER(O151)),O151,"")</f>
        <v/>
      </c>
      <c r="Q163" t="n">
        <v>21278</v>
      </c>
      <c r="R163" t="n">
        <v>4.204073983384582</v>
      </c>
      <c r="S163">
        <f>IF(AND(A151=A163,ISNUMBER(R151)),R151,"")</f>
        <v/>
      </c>
    </row>
    <row r="164">
      <c r="A164" t="inlineStr">
        <is>
          <t>중구</t>
        </is>
      </c>
      <c r="B164" t="inlineStr">
        <is>
          <t>2014-10</t>
        </is>
      </c>
      <c r="C164" s="2" t="inlineStr">
        <is>
          <t>버퍼</t>
        </is>
      </c>
      <c r="D164" t="n">
        <v>128786</v>
      </c>
      <c r="E164">
        <f>IF(AND(A151=A164,ISNUMBER(D163),ISNUMBER(D151),D163&gt;0,D151&gt;0),100*(LN(D163)-LN(D151)),"")</f>
        <v/>
      </c>
      <c r="F164" t="n">
        <v>60168</v>
      </c>
      <c r="G164">
        <f>IF(AND(A151=A164,ISNUMBER(F163),ISNUMBER(F151),F163&gt;0,F151&gt;0),100*(LN(F163)-LN(F151)),"")</f>
        <v/>
      </c>
      <c r="H164" t="n">
        <v>30.63065861196093</v>
      </c>
      <c r="I164">
        <f>IF(AND(A151=A164,ISNUMBER(H163),ISNUMBER(H151)),H163-H151,"")</f>
        <v/>
      </c>
      <c r="J164" t="n">
        <v>-202</v>
      </c>
      <c r="K164">
        <f>IF(AND(A163=A164,ISNUMBER(J163),ISNUMBER(D163)),1000*J163/D163,"")</f>
        <v/>
      </c>
      <c r="L164" t="n">
        <v>60.6</v>
      </c>
      <c r="M164">
        <f>IF(AND(A151=A164,ISNUMBER(L163),ISNUMBER(L151)),L163-L151,"")</f>
        <v/>
      </c>
      <c r="N164" t="n">
        <v>35553</v>
      </c>
      <c r="O164" t="n">
        <v>2.480372049806512</v>
      </c>
      <c r="P164">
        <f>IF(AND(A152=A164,ISNUMBER(O152)),O152,"")</f>
        <v/>
      </c>
      <c r="Q164" t="n">
        <v>21278</v>
      </c>
      <c r="R164" t="n">
        <v>4.204073983384582</v>
      </c>
      <c r="S164">
        <f>IF(AND(A152=A164,ISNUMBER(R152)),R152,"")</f>
        <v/>
      </c>
    </row>
    <row r="165">
      <c r="A165" t="inlineStr">
        <is>
          <t>중구</t>
        </is>
      </c>
      <c r="B165" t="inlineStr">
        <is>
          <t>2014-11</t>
        </is>
      </c>
      <c r="C165" s="2" t="inlineStr">
        <is>
          <t>버퍼</t>
        </is>
      </c>
      <c r="D165" t="n">
        <v>128454</v>
      </c>
      <c r="E165">
        <f>IF(AND(A152=A165,ISNUMBER(D164),ISNUMBER(D152),D164&gt;0,D152&gt;0),100*(LN(D164)-LN(D152)),"")</f>
        <v/>
      </c>
      <c r="F165" t="n">
        <v>60061</v>
      </c>
      <c r="G165">
        <f>IF(AND(A152=A165,ISNUMBER(F164),ISNUMBER(F152),F164&gt;0,F152&gt;0),100*(LN(F164)-LN(F152)),"")</f>
        <v/>
      </c>
      <c r="H165" t="n">
        <v>30.58526787799524</v>
      </c>
      <c r="I165">
        <f>IF(AND(A152=A165,ISNUMBER(H164),ISNUMBER(H152)),H164-H152,"")</f>
        <v/>
      </c>
      <c r="J165" t="n">
        <v>-362</v>
      </c>
      <c r="K165">
        <f>IF(AND(A164=A165,ISNUMBER(J164),ISNUMBER(D164)),1000*J164/D164,"")</f>
        <v/>
      </c>
      <c r="L165" t="n">
        <v>61</v>
      </c>
      <c r="M165">
        <f>IF(AND(A152=A165,ISNUMBER(L164),ISNUMBER(L152)),L164-L152,"")</f>
        <v/>
      </c>
      <c r="N165" t="n">
        <v>35553</v>
      </c>
      <c r="O165" t="n">
        <v>2.480372049806512</v>
      </c>
      <c r="P165">
        <f>IF(AND(A153=A165,ISNUMBER(O153)),O153,"")</f>
        <v/>
      </c>
      <c r="Q165" t="n">
        <v>21278</v>
      </c>
      <c r="R165" t="n">
        <v>4.204073983384582</v>
      </c>
      <c r="S165">
        <f>IF(AND(A153=A165,ISNUMBER(R153)),R153,"")</f>
        <v/>
      </c>
    </row>
    <row r="166">
      <c r="A166" t="inlineStr">
        <is>
          <t>중구</t>
        </is>
      </c>
      <c r="B166" t="inlineStr">
        <is>
          <t>2014-12</t>
        </is>
      </c>
      <c r="C166" s="2" t="inlineStr">
        <is>
          <t>버퍼</t>
        </is>
      </c>
      <c r="D166" t="n">
        <v>128065</v>
      </c>
      <c r="E166">
        <f>IF(AND(A153=A166,ISNUMBER(D165),ISNUMBER(D153),D165&gt;0,D153&gt;0),100*(LN(D165)-LN(D153)),"")</f>
        <v/>
      </c>
      <c r="F166" t="n">
        <v>59960</v>
      </c>
      <c r="G166">
        <f>IF(AND(A153=A166,ISNUMBER(F165),ISNUMBER(F153),F165&gt;0,F153&gt;0),100*(LN(F165)-LN(F153)),"")</f>
        <v/>
      </c>
      <c r="H166" t="n">
        <v>30.52121969312459</v>
      </c>
      <c r="I166">
        <f>IF(AND(A153=A166,ISNUMBER(H165),ISNUMBER(H153)),H165-H153,"")</f>
        <v/>
      </c>
      <c r="J166" t="n">
        <v>-425</v>
      </c>
      <c r="K166">
        <f>IF(AND(A165=A166,ISNUMBER(J165),ISNUMBER(D165)),1000*J165/D165,"")</f>
        <v/>
      </c>
      <c r="L166" t="n">
        <v>60.6</v>
      </c>
      <c r="M166">
        <f>IF(AND(A153=A166,ISNUMBER(L165),ISNUMBER(L153)),L165-L153,"")</f>
        <v/>
      </c>
      <c r="N166" t="n">
        <v>36635</v>
      </c>
      <c r="O166" t="n">
        <v>2.997952673750603</v>
      </c>
      <c r="P166">
        <f>IF(AND(A154=A166,ISNUMBER(O154)),O154,"")</f>
        <v/>
      </c>
      <c r="Q166" t="n">
        <v>21946</v>
      </c>
      <c r="R166" t="n">
        <v>3.091121547443443</v>
      </c>
      <c r="S166">
        <f>IF(AND(A154=A166,ISNUMBER(R154)),R154,"")</f>
        <v/>
      </c>
    </row>
    <row r="167">
      <c r="A167" t="inlineStr">
        <is>
          <t>중구</t>
        </is>
      </c>
      <c r="B167" t="inlineStr">
        <is>
          <t>2015-01</t>
        </is>
      </c>
      <c r="C167" s="2" t="inlineStr">
        <is>
          <t>버퍼</t>
        </is>
      </c>
      <c r="D167" t="n">
        <v>127961</v>
      </c>
      <c r="E167">
        <f>IF(AND(A154=A167,ISNUMBER(D166),ISNUMBER(D154),D166&gt;0,D154&gt;0),100*(LN(D166)-LN(D154)),"")</f>
        <v/>
      </c>
      <c r="F167" t="n">
        <v>59932</v>
      </c>
      <c r="G167">
        <f>IF(AND(A154=A167,ISNUMBER(F166),ISNUMBER(F154),F166&gt;0,F154&gt;0),100*(LN(F166)-LN(F154)),"")</f>
        <v/>
      </c>
      <c r="H167" t="n">
        <v>30.47256585991044</v>
      </c>
      <c r="I167">
        <f>IF(AND(A154=A167,ISNUMBER(H166),ISNUMBER(H154)),H166-H154,"")</f>
        <v/>
      </c>
      <c r="J167" t="n">
        <v>-136</v>
      </c>
      <c r="K167">
        <f>IF(AND(A166=A167,ISNUMBER(J166),ISNUMBER(D166)),1000*J166/D166,"")</f>
        <v/>
      </c>
      <c r="L167" t="n">
        <v>60</v>
      </c>
      <c r="M167">
        <f>IF(AND(A154=A167,ISNUMBER(L166),ISNUMBER(L154)),L166-L154,"")</f>
        <v/>
      </c>
      <c r="N167" t="n">
        <v>36635</v>
      </c>
      <c r="O167" t="n">
        <v>2.997952673750603</v>
      </c>
      <c r="P167">
        <f>IF(AND(A155=A167,ISNUMBER(O155)),O155,"")</f>
        <v/>
      </c>
      <c r="Q167" t="n">
        <v>21946</v>
      </c>
      <c r="R167" t="n">
        <v>3.091121547443443</v>
      </c>
      <c r="S167">
        <f>IF(AND(A155=A167,ISNUMBER(R155)),R155,"")</f>
        <v/>
      </c>
    </row>
    <row r="168">
      <c r="A168" t="inlineStr">
        <is>
          <t>중구</t>
        </is>
      </c>
      <c r="B168" t="inlineStr">
        <is>
          <t>2015-02</t>
        </is>
      </c>
      <c r="C168" s="2" t="inlineStr">
        <is>
          <t>버퍼</t>
        </is>
      </c>
      <c r="D168" t="n">
        <v>127947</v>
      </c>
      <c r="E168">
        <f>IF(AND(A155=A168,ISNUMBER(D167),ISNUMBER(D155),D167&gt;0,D155&gt;0),100*(LN(D167)-LN(D155)),"")</f>
        <v/>
      </c>
      <c r="F168" t="n">
        <v>60056</v>
      </c>
      <c r="G168">
        <f>IF(AND(A155=A168,ISNUMBER(F167),ISNUMBER(F155),F167&gt;0,F155&gt;0),100*(LN(F167)-LN(F155)),"")</f>
        <v/>
      </c>
      <c r="H168" t="n">
        <v>30.46026870501067</v>
      </c>
      <c r="I168">
        <f>IF(AND(A155=A168,ISNUMBER(H167),ISNUMBER(H155)),H167-H155,"")</f>
        <v/>
      </c>
      <c r="J168" t="n">
        <v>-57</v>
      </c>
      <c r="K168">
        <f>IF(AND(A167=A168,ISNUMBER(J167),ISNUMBER(D167)),1000*J167/D167,"")</f>
        <v/>
      </c>
      <c r="L168" t="n">
        <v>59.7</v>
      </c>
      <c r="M168">
        <f>IF(AND(A155=A168,ISNUMBER(L167),ISNUMBER(L155)),L167-L155,"")</f>
        <v/>
      </c>
      <c r="N168" t="n">
        <v>36635</v>
      </c>
      <c r="O168" t="n">
        <v>2.997952673750603</v>
      </c>
      <c r="P168">
        <f>IF(AND(A156=A168,ISNUMBER(O156)),O156,"")</f>
        <v/>
      </c>
      <c r="Q168" t="n">
        <v>21946</v>
      </c>
      <c r="R168" t="n">
        <v>3.091121547443443</v>
      </c>
      <c r="S168">
        <f>IF(AND(A156=A168,ISNUMBER(R156)),R156,"")</f>
        <v/>
      </c>
    </row>
    <row r="169">
      <c r="A169" t="inlineStr">
        <is>
          <t>중구</t>
        </is>
      </c>
      <c r="B169" t="inlineStr">
        <is>
          <t>2015-03</t>
        </is>
      </c>
      <c r="C169" s="2" t="inlineStr">
        <is>
          <t>버퍼</t>
        </is>
      </c>
      <c r="D169" t="n">
        <v>127843</v>
      </c>
      <c r="E169">
        <f>IF(AND(A156=A169,ISNUMBER(D168),ISNUMBER(D156),D168&gt;0,D156&gt;0),100*(LN(D168)-LN(D156)),"")</f>
        <v/>
      </c>
      <c r="F169" t="n">
        <v>60043</v>
      </c>
      <c r="G169">
        <f>IF(AND(A156=A169,ISNUMBER(F168),ISNUMBER(F156),F168&gt;0,F156&gt;0),100*(LN(F168)-LN(F156)),"")</f>
        <v/>
      </c>
      <c r="H169" t="n">
        <v>30.47409713476686</v>
      </c>
      <c r="I169">
        <f>IF(AND(A156=A169,ISNUMBER(H168),ISNUMBER(H156)),H168-H156,"")</f>
        <v/>
      </c>
      <c r="J169" t="n">
        <v>-148</v>
      </c>
      <c r="K169">
        <f>IF(AND(A168=A169,ISNUMBER(J168),ISNUMBER(D168)),1000*J168/D168,"")</f>
        <v/>
      </c>
      <c r="L169" t="n">
        <v>59.5</v>
      </c>
      <c r="M169">
        <f>IF(AND(A156=A169,ISNUMBER(L168),ISNUMBER(L156)),L168-L156,"")</f>
        <v/>
      </c>
      <c r="N169" t="n">
        <v>36635</v>
      </c>
      <c r="O169" t="n">
        <v>2.997952673750603</v>
      </c>
      <c r="P169">
        <f>IF(AND(A157=A169,ISNUMBER(O157)),O157,"")</f>
        <v/>
      </c>
      <c r="Q169" t="n">
        <v>21946</v>
      </c>
      <c r="R169" t="n">
        <v>3.091121547443443</v>
      </c>
      <c r="S169">
        <f>IF(AND(A157=A169,ISNUMBER(R157)),R157,"")</f>
        <v/>
      </c>
    </row>
    <row r="170">
      <c r="A170" t="inlineStr">
        <is>
          <t>중구</t>
        </is>
      </c>
      <c r="B170" t="inlineStr">
        <is>
          <t>2015-04</t>
        </is>
      </c>
      <c r="C170" s="2" t="inlineStr">
        <is>
          <t>버퍼</t>
        </is>
      </c>
      <c r="D170" t="n">
        <v>127628</v>
      </c>
      <c r="E170">
        <f>IF(AND(A157=A170,ISNUMBER(D169),ISNUMBER(D157),D169&gt;0,D157&gt;0),100*(LN(D169)-LN(D157)),"")</f>
        <v/>
      </c>
      <c r="F170" t="n">
        <v>59920</v>
      </c>
      <c r="G170">
        <f>IF(AND(A157=A170,ISNUMBER(F169),ISNUMBER(F157),F169&gt;0,F157&gt;0),100*(LN(F169)-LN(F157)),"")</f>
        <v/>
      </c>
      <c r="H170" t="n">
        <v>30.4635346475695</v>
      </c>
      <c r="I170">
        <f>IF(AND(A157=A170,ISNUMBER(H169),ISNUMBER(H157)),H169-H157,"")</f>
        <v/>
      </c>
      <c r="J170" t="n">
        <v>-251</v>
      </c>
      <c r="K170">
        <f>IF(AND(A169=A170,ISNUMBER(J169),ISNUMBER(D169)),1000*J169/D169,"")</f>
        <v/>
      </c>
      <c r="L170" t="n">
        <v>59.6</v>
      </c>
      <c r="M170">
        <f>IF(AND(A157=A170,ISNUMBER(L169),ISNUMBER(L157)),L169-L157,"")</f>
        <v/>
      </c>
      <c r="N170" t="n">
        <v>36635</v>
      </c>
      <c r="O170" t="n">
        <v>2.997952673750603</v>
      </c>
      <c r="P170">
        <f>IF(AND(A158=A170,ISNUMBER(O158)),O158,"")</f>
        <v/>
      </c>
      <c r="Q170" t="n">
        <v>21946</v>
      </c>
      <c r="R170" t="n">
        <v>3.091121547443443</v>
      </c>
      <c r="S170">
        <f>IF(AND(A158=A170,ISNUMBER(R158)),R158,"")</f>
        <v/>
      </c>
    </row>
    <row r="171">
      <c r="A171" t="inlineStr">
        <is>
          <t>중구</t>
        </is>
      </c>
      <c r="B171" t="inlineStr">
        <is>
          <t>2015-05</t>
        </is>
      </c>
      <c r="C171" s="2" t="inlineStr">
        <is>
          <t>버퍼</t>
        </is>
      </c>
      <c r="D171" t="n">
        <v>127191</v>
      </c>
      <c r="E171">
        <f>IF(AND(A158=A171,ISNUMBER(D170),ISNUMBER(D158),D170&gt;0,D158&gt;0),100*(LN(D170)-LN(D158)),"")</f>
        <v/>
      </c>
      <c r="F171" t="n">
        <v>59696</v>
      </c>
      <c r="G171">
        <f>IF(AND(A158=A171,ISNUMBER(F170),ISNUMBER(F158),F170&gt;0,F158&gt;0),100*(LN(F170)-LN(F158)),"")</f>
        <v/>
      </c>
      <c r="H171" t="n">
        <v>30.40781187348161</v>
      </c>
      <c r="I171">
        <f>IF(AND(A158=A171,ISNUMBER(H170),ISNUMBER(H158)),H170-H158,"")</f>
        <v/>
      </c>
      <c r="J171" t="n">
        <v>-491</v>
      </c>
      <c r="K171">
        <f>IF(AND(A170=A171,ISNUMBER(J170),ISNUMBER(D170)),1000*J170/D170,"")</f>
        <v/>
      </c>
      <c r="L171" t="n">
        <v>60.3</v>
      </c>
      <c r="M171">
        <f>IF(AND(A158=A171,ISNUMBER(L170),ISNUMBER(L158)),L170-L158,"")</f>
        <v/>
      </c>
      <c r="N171" t="n">
        <v>36635</v>
      </c>
      <c r="O171" t="n">
        <v>2.997952673750603</v>
      </c>
      <c r="P171">
        <f>IF(AND(A159=A171,ISNUMBER(O159)),O159,"")</f>
        <v/>
      </c>
      <c r="Q171" t="n">
        <v>21946</v>
      </c>
      <c r="R171" t="n">
        <v>3.091121547443443</v>
      </c>
      <c r="S171">
        <f>IF(AND(A159=A171,ISNUMBER(R159)),R159,"")</f>
        <v/>
      </c>
    </row>
    <row r="172">
      <c r="A172" t="inlineStr">
        <is>
          <t>중구</t>
        </is>
      </c>
      <c r="B172" t="inlineStr">
        <is>
          <t>2015-06</t>
        </is>
      </c>
      <c r="C172" s="2" t="inlineStr">
        <is>
          <t>버퍼</t>
        </is>
      </c>
      <c r="D172" t="n">
        <v>126817</v>
      </c>
      <c r="E172">
        <f>IF(AND(A159=A172,ISNUMBER(D171),ISNUMBER(D159),D171&gt;0,D159&gt;0),100*(LN(D171)-LN(D159)),"")</f>
        <v/>
      </c>
      <c r="F172" t="n">
        <v>59614</v>
      </c>
      <c r="G172">
        <f>IF(AND(A159=A172,ISNUMBER(F171),ISNUMBER(F159),F171&gt;0,F159&gt;0),100*(LN(F171)-LN(F159)),"")</f>
        <v/>
      </c>
      <c r="H172" t="n">
        <v>30.3886702886837</v>
      </c>
      <c r="I172">
        <f>IF(AND(A159=A172,ISNUMBER(H171),ISNUMBER(H159)),H171-H159,"")</f>
        <v/>
      </c>
      <c r="J172" t="n">
        <v>-420</v>
      </c>
      <c r="K172">
        <f>IF(AND(A171=A172,ISNUMBER(J171),ISNUMBER(D171)),1000*J171/D171,"")</f>
        <v/>
      </c>
      <c r="L172" t="n">
        <v>59.8</v>
      </c>
      <c r="M172">
        <f>IF(AND(A159=A172,ISNUMBER(L171),ISNUMBER(L159)),L171-L159,"")</f>
        <v/>
      </c>
      <c r="N172" t="n">
        <v>36635</v>
      </c>
      <c r="O172" t="n">
        <v>2.997952673750603</v>
      </c>
      <c r="P172">
        <f>IF(AND(A160=A172,ISNUMBER(O160)),O160,"")</f>
        <v/>
      </c>
      <c r="Q172" t="n">
        <v>21946</v>
      </c>
      <c r="R172" t="n">
        <v>3.091121547443443</v>
      </c>
      <c r="S172">
        <f>IF(AND(A160=A172,ISNUMBER(R160)),R160,"")</f>
        <v/>
      </c>
    </row>
    <row r="173">
      <c r="A173" t="inlineStr">
        <is>
          <t>중구</t>
        </is>
      </c>
      <c r="B173" t="inlineStr">
        <is>
          <t>2015-07</t>
        </is>
      </c>
      <c r="C173" s="2" t="inlineStr">
        <is>
          <t>버퍼</t>
        </is>
      </c>
      <c r="D173" t="n">
        <v>126533</v>
      </c>
      <c r="E173">
        <f>IF(AND(A160=A173,ISNUMBER(D172),ISNUMBER(D160),D172&gt;0,D160&gt;0),100*(LN(D172)-LN(D160)),"")</f>
        <v/>
      </c>
      <c r="F173" t="n">
        <v>59513</v>
      </c>
      <c r="G173">
        <f>IF(AND(A160=A173,ISNUMBER(F172),ISNUMBER(F160),F172&gt;0,F160&gt;0),100*(LN(F172)-LN(F160)),"")</f>
        <v/>
      </c>
      <c r="H173" t="n">
        <v>30.39444255648724</v>
      </c>
      <c r="I173">
        <f>IF(AND(A160=A173,ISNUMBER(H172),ISNUMBER(H160)),H172-H160,"")</f>
        <v/>
      </c>
      <c r="J173" t="n">
        <v>-335</v>
      </c>
      <c r="K173">
        <f>IF(AND(A172=A173,ISNUMBER(J172),ISNUMBER(D172)),1000*J172/D172,"")</f>
        <v/>
      </c>
      <c r="L173" t="n">
        <v>60.3</v>
      </c>
      <c r="M173">
        <f>IF(AND(A160=A173,ISNUMBER(L172),ISNUMBER(L160)),L172-L160,"")</f>
        <v/>
      </c>
      <c r="N173" t="n">
        <v>36635</v>
      </c>
      <c r="O173" t="n">
        <v>2.997952673750603</v>
      </c>
      <c r="P173">
        <f>IF(AND(A161=A173,ISNUMBER(O161)),O161,"")</f>
        <v/>
      </c>
      <c r="Q173" t="n">
        <v>21946</v>
      </c>
      <c r="R173" t="n">
        <v>3.091121547443443</v>
      </c>
      <c r="S173">
        <f>IF(AND(A161=A173,ISNUMBER(R161)),R161,"")</f>
        <v/>
      </c>
    </row>
    <row r="174">
      <c r="A174" t="inlineStr">
        <is>
          <t>중구</t>
        </is>
      </c>
      <c r="B174" t="inlineStr">
        <is>
          <t>2015-08</t>
        </is>
      </c>
      <c r="C174" s="2" t="inlineStr">
        <is>
          <t>버퍼</t>
        </is>
      </c>
      <c r="D174" t="n">
        <v>126339</v>
      </c>
      <c r="E174">
        <f>IF(AND(A161=A174,ISNUMBER(D173),ISNUMBER(D161),D173&gt;0,D161&gt;0),100*(LN(D173)-LN(D161)),"")</f>
        <v/>
      </c>
      <c r="F174" t="n">
        <v>59456</v>
      </c>
      <c r="G174">
        <f>IF(AND(A161=A174,ISNUMBER(F173),ISNUMBER(F161),F173&gt;0,F161&gt;0),100*(LN(F173)-LN(F161)),"")</f>
        <v/>
      </c>
      <c r="H174" t="n">
        <v>30.37779308052145</v>
      </c>
      <c r="I174">
        <f>IF(AND(A161=A174,ISNUMBER(H173),ISNUMBER(H161)),H173-H161,"")</f>
        <v/>
      </c>
      <c r="J174" t="n">
        <v>-240</v>
      </c>
      <c r="K174">
        <f>IF(AND(A173=A174,ISNUMBER(J173),ISNUMBER(D173)),1000*J173/D173,"")</f>
        <v/>
      </c>
      <c r="L174" t="n">
        <v>60.3</v>
      </c>
      <c r="M174">
        <f>IF(AND(A161=A174,ISNUMBER(L173),ISNUMBER(L161)),L173-L161,"")</f>
        <v/>
      </c>
      <c r="N174" t="n">
        <v>36635</v>
      </c>
      <c r="O174" t="n">
        <v>2.997952673750603</v>
      </c>
      <c r="P174">
        <f>IF(AND(A162=A174,ISNUMBER(O162)),O162,"")</f>
        <v/>
      </c>
      <c r="Q174" t="n">
        <v>21946</v>
      </c>
      <c r="R174" t="n">
        <v>3.091121547443443</v>
      </c>
      <c r="S174">
        <f>IF(AND(A162=A174,ISNUMBER(R162)),R162,"")</f>
        <v/>
      </c>
    </row>
    <row r="175">
      <c r="A175" t="inlineStr">
        <is>
          <t>중구</t>
        </is>
      </c>
      <c r="B175" t="inlineStr">
        <is>
          <t>2015-09</t>
        </is>
      </c>
      <c r="C175" s="2" t="inlineStr">
        <is>
          <t>버퍼</t>
        </is>
      </c>
      <c r="D175" t="n">
        <v>126257</v>
      </c>
      <c r="E175">
        <f>IF(AND(A162=A175,ISNUMBER(D174),ISNUMBER(D162),D174&gt;0,D162&gt;0),100*(LN(D174)-LN(D162)),"")</f>
        <v/>
      </c>
      <c r="F175" t="n">
        <v>59452</v>
      </c>
      <c r="G175">
        <f>IF(AND(A162=A175,ISNUMBER(F174),ISNUMBER(F162),F174&gt;0,F162&gt;0),100*(LN(F174)-LN(F162)),"")</f>
        <v/>
      </c>
      <c r="H175" t="n">
        <v>30.40702693712032</v>
      </c>
      <c r="I175">
        <f>IF(AND(A162=A175,ISNUMBER(H174),ISNUMBER(H162)),H174-H162,"")</f>
        <v/>
      </c>
      <c r="J175" t="n">
        <v>-149</v>
      </c>
      <c r="K175">
        <f>IF(AND(A174=A175,ISNUMBER(J174),ISNUMBER(D174)),1000*J174/D174,"")</f>
        <v/>
      </c>
      <c r="L175" t="n">
        <v>60</v>
      </c>
      <c r="M175">
        <f>IF(AND(A162=A175,ISNUMBER(L174),ISNUMBER(L162)),L174-L162,"")</f>
        <v/>
      </c>
      <c r="N175" t="n">
        <v>36635</v>
      </c>
      <c r="O175" t="n">
        <v>2.997952673750603</v>
      </c>
      <c r="P175">
        <f>IF(AND(A163=A175,ISNUMBER(O163)),O163,"")</f>
        <v/>
      </c>
      <c r="Q175" t="n">
        <v>21946</v>
      </c>
      <c r="R175" t="n">
        <v>3.091121547443443</v>
      </c>
      <c r="S175">
        <f>IF(AND(A163=A175,ISNUMBER(R163)),R163,"")</f>
        <v/>
      </c>
    </row>
    <row r="176">
      <c r="A176" t="inlineStr">
        <is>
          <t>중구</t>
        </is>
      </c>
      <c r="B176" t="inlineStr">
        <is>
          <t>2015-10</t>
        </is>
      </c>
      <c r="C176" s="2" t="inlineStr">
        <is>
          <t>버퍼</t>
        </is>
      </c>
      <c r="D176" t="n">
        <v>126237</v>
      </c>
      <c r="E176">
        <f>IF(AND(A163=A176,ISNUMBER(D175),ISNUMBER(D163),D175&gt;0,D163&gt;0),100*(LN(D175)-LN(D163)),"")</f>
        <v/>
      </c>
      <c r="F176" t="n">
        <v>59506</v>
      </c>
      <c r="G176">
        <f>IF(AND(A163=A176,ISNUMBER(F175),ISNUMBER(F163),F175&gt;0,F163&gt;0),100*(LN(F175)-LN(F163)),"")</f>
        <v/>
      </c>
      <c r="H176" t="n">
        <v>30.40867574482917</v>
      </c>
      <c r="I176">
        <f>IF(AND(A163=A176,ISNUMBER(H175),ISNUMBER(H163)),H175-H163,"")</f>
        <v/>
      </c>
      <c r="J176" t="n">
        <v>-74</v>
      </c>
      <c r="K176">
        <f>IF(AND(A175=A176,ISNUMBER(J175),ISNUMBER(D175)),1000*J175/D175,"")</f>
        <v/>
      </c>
      <c r="L176" t="n">
        <v>59.9</v>
      </c>
      <c r="M176">
        <f>IF(AND(A163=A176,ISNUMBER(L175),ISNUMBER(L163)),L175-L163,"")</f>
        <v/>
      </c>
      <c r="N176" t="n">
        <v>36635</v>
      </c>
      <c r="O176" t="n">
        <v>2.997952673750603</v>
      </c>
      <c r="P176">
        <f>IF(AND(A164=A176,ISNUMBER(O164)),O164,"")</f>
        <v/>
      </c>
      <c r="Q176" t="n">
        <v>21946</v>
      </c>
      <c r="R176" t="n">
        <v>3.091121547443443</v>
      </c>
      <c r="S176">
        <f>IF(AND(A164=A176,ISNUMBER(R164)),R164,"")</f>
        <v/>
      </c>
    </row>
    <row r="177">
      <c r="A177" t="inlineStr">
        <is>
          <t>중구</t>
        </is>
      </c>
      <c r="B177" t="inlineStr">
        <is>
          <t>2015-11</t>
        </is>
      </c>
      <c r="C177" s="2" t="inlineStr">
        <is>
          <t>버퍼</t>
        </is>
      </c>
      <c r="D177" t="n">
        <v>126034</v>
      </c>
      <c r="E177">
        <f>IF(AND(A164=A177,ISNUMBER(D176),ISNUMBER(D164),D176&gt;0,D164&gt;0),100*(LN(D176)-LN(D164)),"")</f>
        <v/>
      </c>
      <c r="F177" t="n">
        <v>59438</v>
      </c>
      <c r="G177">
        <f>IF(AND(A164=A177,ISNUMBER(F176),ISNUMBER(F164),F176&gt;0,F164&gt;0),100*(LN(F176)-LN(F164)),"")</f>
        <v/>
      </c>
      <c r="H177" t="n">
        <v>30.48463113128204</v>
      </c>
      <c r="I177">
        <f>IF(AND(A164=A177,ISNUMBER(H176),ISNUMBER(H164)),H176-H164,"")</f>
        <v/>
      </c>
      <c r="J177" t="n">
        <v>-237</v>
      </c>
      <c r="K177">
        <f>IF(AND(A176=A177,ISNUMBER(J176),ISNUMBER(D176)),1000*J176/D176,"")</f>
        <v/>
      </c>
      <c r="L177" t="n">
        <v>60.2</v>
      </c>
      <c r="M177">
        <f>IF(AND(A164=A177,ISNUMBER(L176),ISNUMBER(L164)),L176-L164,"")</f>
        <v/>
      </c>
      <c r="N177" t="n">
        <v>36635</v>
      </c>
      <c r="O177" t="n">
        <v>2.997952673750603</v>
      </c>
      <c r="P177">
        <f>IF(AND(A165=A177,ISNUMBER(O165)),O165,"")</f>
        <v/>
      </c>
      <c r="Q177" t="n">
        <v>21946</v>
      </c>
      <c r="R177" t="n">
        <v>3.091121547443443</v>
      </c>
      <c r="S177">
        <f>IF(AND(A165=A177,ISNUMBER(R165)),R165,"")</f>
        <v/>
      </c>
    </row>
    <row r="178">
      <c r="A178" t="inlineStr">
        <is>
          <t>중구</t>
        </is>
      </c>
      <c r="B178" t="inlineStr">
        <is>
          <t>2015-12</t>
        </is>
      </c>
      <c r="C178" s="2" t="inlineStr">
        <is>
          <t>버퍼</t>
        </is>
      </c>
      <c r="D178" t="n">
        <v>125733</v>
      </c>
      <c r="E178">
        <f>IF(AND(A165=A178,ISNUMBER(D177),ISNUMBER(D165),D177&gt;0,D165&gt;0),100*(LN(D177)-LN(D165)),"")</f>
        <v/>
      </c>
      <c r="F178" t="n">
        <v>59321</v>
      </c>
      <c r="G178">
        <f>IF(AND(A165=A178,ISNUMBER(F177),ISNUMBER(F165),F177&gt;0,F165&gt;0),100*(LN(F177)-LN(F165)),"")</f>
        <v/>
      </c>
      <c r="H178" t="n">
        <v>30.44149109621181</v>
      </c>
      <c r="I178">
        <f>IF(AND(A165=A178,ISNUMBER(H177),ISNUMBER(H165)),H177-H165,"")</f>
        <v/>
      </c>
      <c r="J178" t="n">
        <v>-334</v>
      </c>
      <c r="K178">
        <f>IF(AND(A177=A178,ISNUMBER(J177),ISNUMBER(D177)),1000*J177/D177,"")</f>
        <v/>
      </c>
      <c r="L178" t="n">
        <v>60.1</v>
      </c>
      <c r="M178">
        <f>IF(AND(A165=A178,ISNUMBER(L177),ISNUMBER(L165)),L177-L165,"")</f>
        <v/>
      </c>
      <c r="N178" t="n">
        <v>38911</v>
      </c>
      <c r="O178" t="n">
        <v>6.027291938839063</v>
      </c>
      <c r="P178">
        <f>IF(AND(A166=A178,ISNUMBER(O166)),O166,"")</f>
        <v/>
      </c>
      <c r="Q178" t="n">
        <v>22822</v>
      </c>
      <c r="R178" t="n">
        <v>3.914009244387984</v>
      </c>
      <c r="S178">
        <f>IF(AND(A166=A178,ISNUMBER(R166)),R166,"")</f>
        <v/>
      </c>
    </row>
    <row r="179">
      <c r="A179" t="inlineStr">
        <is>
          <t>중구</t>
        </is>
      </c>
      <c r="B179" t="inlineStr">
        <is>
          <t>2016-01</t>
        </is>
      </c>
      <c r="C179" t="inlineStr">
        <is>
          <t>분석</t>
        </is>
      </c>
      <c r="D179" t="n">
        <v>125602</v>
      </c>
      <c r="E179">
        <f>IF(AND(A166=A179,ISNUMBER(D178),ISNUMBER(D166),D178&gt;0,D166&gt;0),100*(LN(D178)-LN(D166)),"")</f>
        <v/>
      </c>
      <c r="F179" t="n">
        <v>59279</v>
      </c>
      <c r="G179">
        <f>IF(AND(A166=A179,ISNUMBER(F178),ISNUMBER(F166),F178&gt;0,F166&gt;0),100*(LN(F178)-LN(F166)),"")</f>
        <v/>
      </c>
      <c r="H179" t="n">
        <v>30.39203197401315</v>
      </c>
      <c r="I179">
        <f>IF(AND(A166=A179,ISNUMBER(H178),ISNUMBER(H166)),H178-H166,"")</f>
        <v/>
      </c>
      <c r="J179" t="n">
        <v>-167</v>
      </c>
      <c r="K179">
        <f>IF(AND(A178=A179,ISNUMBER(J178),ISNUMBER(D178)),1000*J178/D178,"")</f>
        <v/>
      </c>
      <c r="L179" t="n">
        <v>59.7</v>
      </c>
      <c r="M179">
        <f>IF(AND(A166=A179,ISNUMBER(L178),ISNUMBER(L166)),L178-L166,"")</f>
        <v/>
      </c>
      <c r="N179" t="n">
        <v>38911</v>
      </c>
      <c r="O179" t="n">
        <v>6.027291938839063</v>
      </c>
      <c r="P179">
        <f>IF(AND(A167=A179,ISNUMBER(O167)),O167,"")</f>
        <v/>
      </c>
      <c r="Q179" t="n">
        <v>22822</v>
      </c>
      <c r="R179" t="n">
        <v>3.914009244387984</v>
      </c>
      <c r="S179">
        <f>IF(AND(A167=A179,ISNUMBER(R167)),R167,"")</f>
        <v/>
      </c>
    </row>
    <row r="180">
      <c r="A180" t="inlineStr">
        <is>
          <t>중구</t>
        </is>
      </c>
      <c r="B180" t="inlineStr">
        <is>
          <t>2016-02</t>
        </is>
      </c>
      <c r="C180" t="inlineStr">
        <is>
          <t>분석</t>
        </is>
      </c>
      <c r="D180" t="n">
        <v>125555</v>
      </c>
      <c r="E180">
        <f>IF(AND(A167=A180,ISNUMBER(D179),ISNUMBER(D167),D179&gt;0,D167&gt;0),100*(LN(D179)-LN(D167)),"")</f>
        <v/>
      </c>
      <c r="F180" t="n">
        <v>59253</v>
      </c>
      <c r="G180">
        <f>IF(AND(A167=A180,ISNUMBER(F179),ISNUMBER(F167),F179&gt;0,F167&gt;0),100*(LN(F179)-LN(F167)),"")</f>
        <v/>
      </c>
      <c r="H180" t="n">
        <v>30.36039982477799</v>
      </c>
      <c r="I180">
        <f>IF(AND(A167=A180,ISNUMBER(H179),ISNUMBER(H167)),H179-H167,"")</f>
        <v/>
      </c>
      <c r="J180" t="n">
        <v>-81</v>
      </c>
      <c r="K180">
        <f>IF(AND(A179=A180,ISNUMBER(J179),ISNUMBER(D179)),1000*J179/D179,"")</f>
        <v/>
      </c>
      <c r="L180" t="n">
        <v>59.3</v>
      </c>
      <c r="M180">
        <f>IF(AND(A167=A180,ISNUMBER(L179),ISNUMBER(L167)),L179-L167,"")</f>
        <v/>
      </c>
      <c r="N180" t="n">
        <v>38911</v>
      </c>
      <c r="O180" t="n">
        <v>6.027291938839063</v>
      </c>
      <c r="P180">
        <f>IF(AND(A168=A180,ISNUMBER(O168)),O168,"")</f>
        <v/>
      </c>
      <c r="Q180" t="n">
        <v>22822</v>
      </c>
      <c r="R180" t="n">
        <v>3.914009244387984</v>
      </c>
      <c r="S180">
        <f>IF(AND(A168=A180,ISNUMBER(R168)),R168,"")</f>
        <v/>
      </c>
    </row>
    <row r="181">
      <c r="A181" t="inlineStr">
        <is>
          <t>중구</t>
        </is>
      </c>
      <c r="B181" t="inlineStr">
        <is>
          <t>2016-03</t>
        </is>
      </c>
      <c r="C181" t="inlineStr">
        <is>
          <t>분석</t>
        </is>
      </c>
      <c r="D181" t="n">
        <v>125765</v>
      </c>
      <c r="E181">
        <f>IF(AND(A168=A181,ISNUMBER(D180),ISNUMBER(D168),D180&gt;0,D168&gt;0),100*(LN(D180)-LN(D168)),"")</f>
        <v/>
      </c>
      <c r="F181" t="n">
        <v>59339</v>
      </c>
      <c r="G181">
        <f>IF(AND(A168=A181,ISNUMBER(F180),ISNUMBER(F168),F180&gt;0,F168&gt;0),100*(LN(F180)-LN(F168)),"")</f>
        <v/>
      </c>
      <c r="H181" t="n">
        <v>30.39160338726991</v>
      </c>
      <c r="I181">
        <f>IF(AND(A168=A181,ISNUMBER(H180),ISNUMBER(H168)),H180-H168,"")</f>
        <v/>
      </c>
      <c r="J181" t="n">
        <v>174</v>
      </c>
      <c r="K181">
        <f>IF(AND(A180=A181,ISNUMBER(J180),ISNUMBER(D180)),1000*J180/D180,"")</f>
        <v/>
      </c>
      <c r="L181" t="n">
        <v>58.8</v>
      </c>
      <c r="M181">
        <f>IF(AND(A168=A181,ISNUMBER(L180),ISNUMBER(L168)),L180-L168,"")</f>
        <v/>
      </c>
      <c r="N181" t="n">
        <v>38911</v>
      </c>
      <c r="O181" t="n">
        <v>6.027291938839063</v>
      </c>
      <c r="P181">
        <f>IF(AND(A169=A181,ISNUMBER(O169)),O169,"")</f>
        <v/>
      </c>
      <c r="Q181" t="n">
        <v>22822</v>
      </c>
      <c r="R181" t="n">
        <v>3.914009244387984</v>
      </c>
      <c r="S181">
        <f>IF(AND(A169=A181,ISNUMBER(R169)),R169,"")</f>
        <v/>
      </c>
    </row>
    <row r="182">
      <c r="A182" t="inlineStr">
        <is>
          <t>중구</t>
        </is>
      </c>
      <c r="B182" t="inlineStr">
        <is>
          <t>2016-04</t>
        </is>
      </c>
      <c r="C182" t="inlineStr">
        <is>
          <t>분석</t>
        </is>
      </c>
      <c r="D182" t="n">
        <v>125786</v>
      </c>
      <c r="E182">
        <f>IF(AND(A169=A182,ISNUMBER(D181),ISNUMBER(D169),D181&gt;0,D169&gt;0),100*(LN(D181)-LN(D169)),"")</f>
        <v/>
      </c>
      <c r="F182" t="n">
        <v>59409</v>
      </c>
      <c r="G182">
        <f>IF(AND(A169=A182,ISNUMBER(F181),ISNUMBER(F169),F181&gt;0,F169&gt;0),100*(LN(F181)-LN(F169)),"")</f>
        <v/>
      </c>
      <c r="H182" t="n">
        <v>30.40004452005788</v>
      </c>
      <c r="I182">
        <f>IF(AND(A169=A182,ISNUMBER(H181),ISNUMBER(H169)),H181-H169,"")</f>
        <v/>
      </c>
      <c r="J182" t="n">
        <v>-39</v>
      </c>
      <c r="K182">
        <f>IF(AND(A181=A182,ISNUMBER(J181),ISNUMBER(D181)),1000*J181/D181,"")</f>
        <v/>
      </c>
      <c r="L182" t="n">
        <v>59.3</v>
      </c>
      <c r="M182">
        <f>IF(AND(A169=A182,ISNUMBER(L181),ISNUMBER(L169)),L181-L169,"")</f>
        <v/>
      </c>
      <c r="N182" t="n">
        <v>38911</v>
      </c>
      <c r="O182" t="n">
        <v>6.027291938839063</v>
      </c>
      <c r="P182">
        <f>IF(AND(A170=A182,ISNUMBER(O170)),O170,"")</f>
        <v/>
      </c>
      <c r="Q182" t="n">
        <v>22822</v>
      </c>
      <c r="R182" t="n">
        <v>3.914009244387984</v>
      </c>
      <c r="S182">
        <f>IF(AND(A170=A182,ISNUMBER(R170)),R170,"")</f>
        <v/>
      </c>
    </row>
    <row r="183">
      <c r="A183" t="inlineStr">
        <is>
          <t>중구</t>
        </is>
      </c>
      <c r="B183" t="inlineStr">
        <is>
          <t>2016-05</t>
        </is>
      </c>
      <c r="C183" t="inlineStr">
        <is>
          <t>분석</t>
        </is>
      </c>
      <c r="D183" t="n">
        <v>125580</v>
      </c>
      <c r="E183">
        <f>IF(AND(A170=A183,ISNUMBER(D182),ISNUMBER(D170),D182&gt;0,D170&gt;0),100*(LN(D182)-LN(D170)),"")</f>
        <v/>
      </c>
      <c r="F183" t="n">
        <v>59290</v>
      </c>
      <c r="G183">
        <f>IF(AND(A170=A183,ISNUMBER(F182),ISNUMBER(F170),F182&gt;0,F170&gt;0),100*(LN(F182)-LN(F170)),"")</f>
        <v/>
      </c>
      <c r="H183" t="n">
        <v>30.40930084408345</v>
      </c>
      <c r="I183">
        <f>IF(AND(A170=A183,ISNUMBER(H182),ISNUMBER(H170)),H182-H170,"")</f>
        <v/>
      </c>
      <c r="J183" t="n">
        <v>-257</v>
      </c>
      <c r="K183">
        <f>IF(AND(A182=A183,ISNUMBER(J182),ISNUMBER(D182)),1000*J182/D182,"")</f>
        <v/>
      </c>
      <c r="L183" t="n">
        <v>60.2</v>
      </c>
      <c r="M183">
        <f>IF(AND(A170=A183,ISNUMBER(L182),ISNUMBER(L170)),L182-L170,"")</f>
        <v/>
      </c>
      <c r="N183" t="n">
        <v>38911</v>
      </c>
      <c r="O183" t="n">
        <v>6.027291938839063</v>
      </c>
      <c r="P183">
        <f>IF(AND(A171=A183,ISNUMBER(O171)),O171,"")</f>
        <v/>
      </c>
      <c r="Q183" t="n">
        <v>22822</v>
      </c>
      <c r="R183" t="n">
        <v>3.914009244387984</v>
      </c>
      <c r="S183">
        <f>IF(AND(A171=A183,ISNUMBER(R171)),R171,"")</f>
        <v/>
      </c>
    </row>
    <row r="184">
      <c r="A184" t="inlineStr">
        <is>
          <t>중구</t>
        </is>
      </c>
      <c r="B184" t="inlineStr">
        <is>
          <t>2016-06</t>
        </is>
      </c>
      <c r="C184" t="inlineStr">
        <is>
          <t>분석</t>
        </is>
      </c>
      <c r="D184" t="n">
        <v>125457</v>
      </c>
      <c r="E184">
        <f>IF(AND(A171=A184,ISNUMBER(D183),ISNUMBER(D171),D183&gt;0,D171&gt;0),100*(LN(D183)-LN(D171)),"")</f>
        <v/>
      </c>
      <c r="F184" t="n">
        <v>59315</v>
      </c>
      <c r="G184">
        <f>IF(AND(A171=A184,ISNUMBER(F183),ISNUMBER(F171),F183&gt;0,F171&gt;0),100*(LN(F183)-LN(F171)),"")</f>
        <v/>
      </c>
      <c r="H184" t="n">
        <v>30.36578269845445</v>
      </c>
      <c r="I184">
        <f>IF(AND(A171=A184,ISNUMBER(H183),ISNUMBER(H171)),H183-H171,"")</f>
        <v/>
      </c>
      <c r="J184" t="n">
        <v>-207</v>
      </c>
      <c r="K184">
        <f>IF(AND(A183=A184,ISNUMBER(J183),ISNUMBER(D183)),1000*J183/D183,"")</f>
        <v/>
      </c>
      <c r="L184" t="n">
        <v>60.4</v>
      </c>
      <c r="M184">
        <f>IF(AND(A171=A184,ISNUMBER(L183),ISNUMBER(L171)),L183-L171,"")</f>
        <v/>
      </c>
      <c r="N184" t="n">
        <v>38911</v>
      </c>
      <c r="O184" t="n">
        <v>6.027291938839063</v>
      </c>
      <c r="P184">
        <f>IF(AND(A172=A184,ISNUMBER(O172)),O172,"")</f>
        <v/>
      </c>
      <c r="Q184" t="n">
        <v>22822</v>
      </c>
      <c r="R184" t="n">
        <v>3.914009244387984</v>
      </c>
      <c r="S184">
        <f>IF(AND(A172=A184,ISNUMBER(R172)),R172,"")</f>
        <v/>
      </c>
    </row>
    <row r="185">
      <c r="A185" t="inlineStr">
        <is>
          <t>중구</t>
        </is>
      </c>
      <c r="B185" t="inlineStr">
        <is>
          <t>2016-07</t>
        </is>
      </c>
      <c r="C185" t="inlineStr">
        <is>
          <t>분석</t>
        </is>
      </c>
      <c r="D185" t="n">
        <v>125454</v>
      </c>
      <c r="E185">
        <f>IF(AND(A172=A185,ISNUMBER(D184),ISNUMBER(D172),D184&gt;0,D172&gt;0),100*(LN(D184)-LN(D172)),"")</f>
        <v/>
      </c>
      <c r="F185" t="n">
        <v>59381</v>
      </c>
      <c r="G185">
        <f>IF(AND(A172=A185,ISNUMBER(F184),ISNUMBER(F172),F184&gt;0,F172&gt;0),100*(LN(F184)-LN(F172)),"")</f>
        <v/>
      </c>
      <c r="H185" t="n">
        <v>30.40795829547085</v>
      </c>
      <c r="I185">
        <f>IF(AND(A172=A185,ISNUMBER(H184),ISNUMBER(H172)),H184-H172,"")</f>
        <v/>
      </c>
      <c r="J185" t="n">
        <v>-53</v>
      </c>
      <c r="K185">
        <f>IF(AND(A184=A185,ISNUMBER(J184),ISNUMBER(D184)),1000*J184/D184,"")</f>
        <v/>
      </c>
      <c r="L185" t="n">
        <v>60.4</v>
      </c>
      <c r="M185">
        <f>IF(AND(A172=A185,ISNUMBER(L184),ISNUMBER(L172)),L184-L172,"")</f>
        <v/>
      </c>
      <c r="N185" t="n">
        <v>38911</v>
      </c>
      <c r="O185" t="n">
        <v>6.027291938839063</v>
      </c>
      <c r="P185">
        <f>IF(AND(A173=A185,ISNUMBER(O173)),O173,"")</f>
        <v/>
      </c>
      <c r="Q185" t="n">
        <v>22822</v>
      </c>
      <c r="R185" t="n">
        <v>3.914009244387984</v>
      </c>
      <c r="S185">
        <f>IF(AND(A173=A185,ISNUMBER(R173)),R173,"")</f>
        <v/>
      </c>
    </row>
    <row r="186">
      <c r="A186" t="inlineStr">
        <is>
          <t>중구</t>
        </is>
      </c>
      <c r="B186" t="inlineStr">
        <is>
          <t>2016-08</t>
        </is>
      </c>
      <c r="C186" t="inlineStr">
        <is>
          <t>분석</t>
        </is>
      </c>
      <c r="D186" t="n">
        <v>125642</v>
      </c>
      <c r="E186">
        <f>IF(AND(A173=A186,ISNUMBER(D185),ISNUMBER(D173),D185&gt;0,D173&gt;0),100*(LN(D185)-LN(D173)),"")</f>
        <v/>
      </c>
      <c r="F186" t="n">
        <v>59570</v>
      </c>
      <c r="G186">
        <f>IF(AND(A173=A186,ISNUMBER(F185),ISNUMBER(F173),F185&gt;0,F173&gt;0),100*(LN(F185)-LN(F173)),"")</f>
        <v/>
      </c>
      <c r="H186" t="n">
        <v>30.46990655990831</v>
      </c>
      <c r="I186">
        <f>IF(AND(A173=A186,ISNUMBER(H185),ISNUMBER(H173)),H185-H173,"")</f>
        <v/>
      </c>
      <c r="J186" t="n">
        <v>132</v>
      </c>
      <c r="K186">
        <f>IF(AND(A185=A186,ISNUMBER(J185),ISNUMBER(D185)),1000*J185/D185,"")</f>
        <v/>
      </c>
      <c r="L186" t="n">
        <v>60</v>
      </c>
      <c r="M186">
        <f>IF(AND(A173=A186,ISNUMBER(L185),ISNUMBER(L173)),L185-L173,"")</f>
        <v/>
      </c>
      <c r="N186" t="n">
        <v>38911</v>
      </c>
      <c r="O186" t="n">
        <v>6.027291938839063</v>
      </c>
      <c r="P186">
        <f>IF(AND(A174=A186,ISNUMBER(O174)),O174,"")</f>
        <v/>
      </c>
      <c r="Q186" t="n">
        <v>22822</v>
      </c>
      <c r="R186" t="n">
        <v>3.914009244387984</v>
      </c>
      <c r="S186">
        <f>IF(AND(A174=A186,ISNUMBER(R174)),R174,"")</f>
        <v/>
      </c>
    </row>
    <row r="187">
      <c r="A187" t="inlineStr">
        <is>
          <t>중구</t>
        </is>
      </c>
      <c r="B187" t="inlineStr">
        <is>
          <t>2016-09</t>
        </is>
      </c>
      <c r="C187" t="inlineStr">
        <is>
          <t>분석</t>
        </is>
      </c>
      <c r="D187" t="n">
        <v>125635</v>
      </c>
      <c r="E187">
        <f>IF(AND(A174=A187,ISNUMBER(D186),ISNUMBER(D174),D186&gt;0,D174&gt;0),100*(LN(D186)-LN(D174)),"")</f>
        <v/>
      </c>
      <c r="F187" t="n">
        <v>59591</v>
      </c>
      <c r="G187">
        <f>IF(AND(A174=A187,ISNUMBER(F186),ISNUMBER(F174),F186&gt;0,F174&gt;0),100*(LN(F186)-LN(F174)),"")</f>
        <v/>
      </c>
      <c r="H187" t="n">
        <v>30.50105464241652</v>
      </c>
      <c r="I187">
        <f>IF(AND(A174=A187,ISNUMBER(H186),ISNUMBER(H174)),H186-H174,"")</f>
        <v/>
      </c>
      <c r="J187" t="n">
        <v>-62</v>
      </c>
      <c r="K187">
        <f>IF(AND(A186=A187,ISNUMBER(J186),ISNUMBER(D186)),1000*J186/D186,"")</f>
        <v/>
      </c>
      <c r="L187" t="n">
        <v>60.2</v>
      </c>
      <c r="M187">
        <f>IF(AND(A174=A187,ISNUMBER(L186),ISNUMBER(L174)),L186-L174,"")</f>
        <v/>
      </c>
      <c r="N187" t="n">
        <v>38911</v>
      </c>
      <c r="O187" t="n">
        <v>6.027291938839063</v>
      </c>
      <c r="P187">
        <f>IF(AND(A175=A187,ISNUMBER(O175)),O175,"")</f>
        <v/>
      </c>
      <c r="Q187" t="n">
        <v>22822</v>
      </c>
      <c r="R187" t="n">
        <v>3.914009244387984</v>
      </c>
      <c r="S187">
        <f>IF(AND(A175=A187,ISNUMBER(R175)),R175,"")</f>
        <v/>
      </c>
    </row>
    <row r="188">
      <c r="A188" t="inlineStr">
        <is>
          <t>중구</t>
        </is>
      </c>
      <c r="B188" t="inlineStr">
        <is>
          <t>2016-10</t>
        </is>
      </c>
      <c r="C188" t="inlineStr">
        <is>
          <t>분석</t>
        </is>
      </c>
      <c r="D188" t="n">
        <v>125710</v>
      </c>
      <c r="E188">
        <f>IF(AND(A175=A188,ISNUMBER(D187),ISNUMBER(D175),D187&gt;0,D175&gt;0),100*(LN(D187)-LN(D175)),"")</f>
        <v/>
      </c>
      <c r="F188" t="n">
        <v>59686</v>
      </c>
      <c r="G188">
        <f>IF(AND(A175=A188,ISNUMBER(F187),ISNUMBER(F175),F187&gt;0,F175&gt;0),100*(LN(F187)-LN(F175)),"")</f>
        <v/>
      </c>
      <c r="H188" t="n">
        <v>30.46376581019808</v>
      </c>
      <c r="I188">
        <f>IF(AND(A175=A188,ISNUMBER(H187),ISNUMBER(H175)),H187-H175,"")</f>
        <v/>
      </c>
      <c r="J188" t="n">
        <v>8</v>
      </c>
      <c r="K188">
        <f>IF(AND(A187=A188,ISNUMBER(J187),ISNUMBER(D187)),1000*J187/D187,"")</f>
        <v/>
      </c>
      <c r="L188" t="n">
        <v>60.5</v>
      </c>
      <c r="M188">
        <f>IF(AND(A175=A188,ISNUMBER(L187),ISNUMBER(L175)),L187-L175,"")</f>
        <v/>
      </c>
      <c r="N188" t="n">
        <v>38911</v>
      </c>
      <c r="O188" t="n">
        <v>6.027291938839063</v>
      </c>
      <c r="P188">
        <f>IF(AND(A176=A188,ISNUMBER(O176)),O176,"")</f>
        <v/>
      </c>
      <c r="Q188" t="n">
        <v>22822</v>
      </c>
      <c r="R188" t="n">
        <v>3.914009244387984</v>
      </c>
      <c r="S188">
        <f>IF(AND(A176=A188,ISNUMBER(R176)),R176,"")</f>
        <v/>
      </c>
    </row>
    <row r="189">
      <c r="A189" t="inlineStr">
        <is>
          <t>중구</t>
        </is>
      </c>
      <c r="B189" t="inlineStr">
        <is>
          <t>2016-11</t>
        </is>
      </c>
      <c r="C189" t="inlineStr">
        <is>
          <t>분석</t>
        </is>
      </c>
      <c r="D189" t="n">
        <v>125572</v>
      </c>
      <c r="E189">
        <f>IF(AND(A176=A189,ISNUMBER(D188),ISNUMBER(D176),D188&gt;0,D176&gt;0),100*(LN(D188)-LN(D176)),"")</f>
        <v/>
      </c>
      <c r="F189" t="n">
        <v>59701</v>
      </c>
      <c r="G189">
        <f>IF(AND(A176=A189,ISNUMBER(F188),ISNUMBER(F176),F188&gt;0,F176&gt;0),100*(LN(F188)-LN(F176)),"")</f>
        <v/>
      </c>
      <c r="H189" t="n">
        <v>30.48529927053802</v>
      </c>
      <c r="I189">
        <f>IF(AND(A176=A189,ISNUMBER(H188),ISNUMBER(H176)),H188-H176,"")</f>
        <v/>
      </c>
      <c r="J189" t="n">
        <v>-172</v>
      </c>
      <c r="K189">
        <f>IF(AND(A188=A189,ISNUMBER(J188),ISNUMBER(D188)),1000*J188/D188,"")</f>
        <v/>
      </c>
      <c r="L189" t="n">
        <v>60.5</v>
      </c>
      <c r="M189">
        <f>IF(AND(A176=A189,ISNUMBER(L188),ISNUMBER(L176)),L188-L176,"")</f>
        <v/>
      </c>
      <c r="N189" t="n">
        <v>38911</v>
      </c>
      <c r="O189" t="n">
        <v>6.027291938839063</v>
      </c>
      <c r="P189">
        <f>IF(AND(A177=A189,ISNUMBER(O177)),O177,"")</f>
        <v/>
      </c>
      <c r="Q189" t="n">
        <v>22822</v>
      </c>
      <c r="R189" t="n">
        <v>3.914009244387984</v>
      </c>
      <c r="S189">
        <f>IF(AND(A177=A189,ISNUMBER(R177)),R177,"")</f>
        <v/>
      </c>
    </row>
    <row r="190">
      <c r="A190" t="inlineStr">
        <is>
          <t>중구</t>
        </is>
      </c>
      <c r="B190" t="inlineStr">
        <is>
          <t>2016-12</t>
        </is>
      </c>
      <c r="C190" t="inlineStr">
        <is>
          <t>분석</t>
        </is>
      </c>
      <c r="D190" t="n">
        <v>125249</v>
      </c>
      <c r="E190">
        <f>IF(AND(A177=A190,ISNUMBER(D189),ISNUMBER(D177),D189&gt;0,D177&gt;0),100*(LN(D189)-LN(D177)),"")</f>
        <v/>
      </c>
      <c r="F190" t="n">
        <v>59651</v>
      </c>
      <c r="G190">
        <f>IF(AND(A177=A190,ISNUMBER(F189),ISNUMBER(F177),F189&gt;0,F177&gt;0),100*(LN(F189)-LN(F177)),"")</f>
        <v/>
      </c>
      <c r="H190" t="n">
        <v>30.48647094986786</v>
      </c>
      <c r="I190">
        <f>IF(AND(A177=A190,ISNUMBER(H189),ISNUMBER(H177)),H189-H177,"")</f>
        <v/>
      </c>
      <c r="J190" t="n">
        <v>-336</v>
      </c>
      <c r="K190">
        <f>IF(AND(A189=A190,ISNUMBER(J189),ISNUMBER(D189)),1000*J189/D189,"")</f>
        <v/>
      </c>
      <c r="L190" t="n">
        <v>60.3</v>
      </c>
      <c r="M190">
        <f>IF(AND(A177=A190,ISNUMBER(L189),ISNUMBER(L177)),L189-L177,"")</f>
        <v/>
      </c>
      <c r="N190" t="n">
        <v>41359</v>
      </c>
      <c r="O190" t="n">
        <v>6.10130649578533</v>
      </c>
      <c r="P190">
        <f>IF(AND(A178=A190,ISNUMBER(O178)),O178,"")</f>
        <v/>
      </c>
      <c r="Q190" t="n">
        <v>23375</v>
      </c>
      <c r="R190" t="n">
        <v>2.394209216226351</v>
      </c>
      <c r="S190">
        <f>IF(AND(A178=A190,ISNUMBER(R178)),R178,"")</f>
        <v/>
      </c>
    </row>
    <row r="191">
      <c r="A191" t="inlineStr">
        <is>
          <t>중구</t>
        </is>
      </c>
      <c r="B191" t="inlineStr">
        <is>
          <t>2017-01</t>
        </is>
      </c>
      <c r="C191" t="inlineStr">
        <is>
          <t>분석</t>
        </is>
      </c>
      <c r="D191" t="n">
        <v>124976</v>
      </c>
      <c r="E191">
        <f>IF(AND(A178=A191,ISNUMBER(D190),ISNUMBER(D178),D190&gt;0,D178&gt;0),100*(LN(D190)-LN(D178)),"")</f>
        <v/>
      </c>
      <c r="F191" t="n">
        <v>59600</v>
      </c>
      <c r="G191">
        <f>IF(AND(A178=A191,ISNUMBER(F190),ISNUMBER(F178),F190&gt;0,F178&gt;0),100*(LN(F190)-LN(F178)),"")</f>
        <v/>
      </c>
      <c r="H191" t="n">
        <v>30.46264882857509</v>
      </c>
      <c r="I191">
        <f>IF(AND(A178=A191,ISNUMBER(H190),ISNUMBER(H178)),H190-H178,"")</f>
        <v/>
      </c>
      <c r="J191" t="n">
        <v>-294</v>
      </c>
      <c r="K191">
        <f>IF(AND(A190=A191,ISNUMBER(J190),ISNUMBER(D190)),1000*J190/D190,"")</f>
        <v/>
      </c>
      <c r="L191" t="n">
        <v>59.4</v>
      </c>
      <c r="M191">
        <f>IF(AND(A178=A191,ISNUMBER(L190),ISNUMBER(L178)),L190-L178,"")</f>
        <v/>
      </c>
      <c r="N191" t="n">
        <v>41359</v>
      </c>
      <c r="O191" t="n">
        <v>6.10130649578533</v>
      </c>
      <c r="P191">
        <f>IF(AND(A179=A191,ISNUMBER(O179)),O179,"")</f>
        <v/>
      </c>
      <c r="Q191" t="n">
        <v>23375</v>
      </c>
      <c r="R191" t="n">
        <v>2.394209216226351</v>
      </c>
      <c r="S191">
        <f>IF(AND(A179=A191,ISNUMBER(R179)),R179,"")</f>
        <v/>
      </c>
    </row>
    <row r="192">
      <c r="A192" t="inlineStr">
        <is>
          <t>중구</t>
        </is>
      </c>
      <c r="B192" t="inlineStr">
        <is>
          <t>2017-02</t>
        </is>
      </c>
      <c r="C192" t="inlineStr">
        <is>
          <t>분석</t>
        </is>
      </c>
      <c r="D192" t="n">
        <v>124714</v>
      </c>
      <c r="E192">
        <f>IF(AND(A179=A192,ISNUMBER(D191),ISNUMBER(D179),D191&gt;0,D179&gt;0),100*(LN(D191)-LN(D179)),"")</f>
        <v/>
      </c>
      <c r="F192" t="n">
        <v>59602</v>
      </c>
      <c r="G192">
        <f>IF(AND(A179=A192,ISNUMBER(F191),ISNUMBER(F179),F191&gt;0,F179&gt;0),100*(LN(F191)-LN(F179)),"")</f>
        <v/>
      </c>
      <c r="H192" t="n">
        <v>30.40396427025033</v>
      </c>
      <c r="I192">
        <f>IF(AND(A179=A192,ISNUMBER(H191),ISNUMBER(H179)),H191-H179,"")</f>
        <v/>
      </c>
      <c r="J192" t="n">
        <v>-294</v>
      </c>
      <c r="K192">
        <f>IF(AND(A191=A192,ISNUMBER(J191),ISNUMBER(D191)),1000*J191/D191,"")</f>
        <v/>
      </c>
      <c r="L192" t="n">
        <v>59.7</v>
      </c>
      <c r="M192">
        <f>IF(AND(A179=A192,ISNUMBER(L191),ISNUMBER(L179)),L191-L179,"")</f>
        <v/>
      </c>
      <c r="N192" t="n">
        <v>41359</v>
      </c>
      <c r="O192" t="n">
        <v>6.10130649578533</v>
      </c>
      <c r="P192">
        <f>IF(AND(A180=A192,ISNUMBER(O180)),O180,"")</f>
        <v/>
      </c>
      <c r="Q192" t="n">
        <v>23375</v>
      </c>
      <c r="R192" t="n">
        <v>2.394209216226351</v>
      </c>
      <c r="S192">
        <f>IF(AND(A180=A192,ISNUMBER(R180)),R180,"")</f>
        <v/>
      </c>
    </row>
    <row r="193">
      <c r="A193" t="inlineStr">
        <is>
          <t>중구</t>
        </is>
      </c>
      <c r="B193" t="inlineStr">
        <is>
          <t>2017-03</t>
        </is>
      </c>
      <c r="C193" t="inlineStr">
        <is>
          <t>분석</t>
        </is>
      </c>
      <c r="D193" t="n">
        <v>124312</v>
      </c>
      <c r="E193">
        <f>IF(AND(A180=A193,ISNUMBER(D192),ISNUMBER(D180),D192&gt;0,D180&gt;0),100*(LN(D192)-LN(D180)),"")</f>
        <v/>
      </c>
      <c r="F193" t="n">
        <v>59481</v>
      </c>
      <c r="G193">
        <f>IF(AND(A180=A193,ISNUMBER(F192),ISNUMBER(F180),F192&gt;0,F180&gt;0),100*(LN(F192)-LN(F180)),"")</f>
        <v/>
      </c>
      <c r="H193" t="n">
        <v>30.46608533367656</v>
      </c>
      <c r="I193">
        <f>IF(AND(A180=A193,ISNUMBER(H192),ISNUMBER(H180)),H192-H180,"")</f>
        <v/>
      </c>
      <c r="J193" t="n">
        <v>-343</v>
      </c>
      <c r="K193">
        <f>IF(AND(A192=A193,ISNUMBER(J192),ISNUMBER(D192)),1000*J192/D192,"")</f>
        <v/>
      </c>
      <c r="L193" t="n">
        <v>59.7</v>
      </c>
      <c r="M193">
        <f>IF(AND(A180=A193,ISNUMBER(L192),ISNUMBER(L180)),L192-L180,"")</f>
        <v/>
      </c>
      <c r="N193" t="n">
        <v>41359</v>
      </c>
      <c r="O193" t="n">
        <v>6.10130649578533</v>
      </c>
      <c r="P193">
        <f>IF(AND(A181=A193,ISNUMBER(O181)),O181,"")</f>
        <v/>
      </c>
      <c r="Q193" t="n">
        <v>23375</v>
      </c>
      <c r="R193" t="n">
        <v>2.394209216226351</v>
      </c>
      <c r="S193">
        <f>IF(AND(A181=A193,ISNUMBER(R181)),R181,"")</f>
        <v/>
      </c>
    </row>
    <row r="194">
      <c r="A194" t="inlineStr">
        <is>
          <t>중구</t>
        </is>
      </c>
      <c r="B194" t="inlineStr">
        <is>
          <t>2017-04</t>
        </is>
      </c>
      <c r="C194" t="inlineStr">
        <is>
          <t>분석</t>
        </is>
      </c>
      <c r="D194" t="n">
        <v>124072</v>
      </c>
      <c r="E194">
        <f>IF(AND(A181=A194,ISNUMBER(D193),ISNUMBER(D181),D193&gt;0,D181&gt;0),100*(LN(D193)-LN(D181)),"")</f>
        <v/>
      </c>
      <c r="F194" t="n">
        <v>59394</v>
      </c>
      <c r="G194">
        <f>IF(AND(A181=A194,ISNUMBER(F193),ISNUMBER(F181),F193&gt;0,F181&gt;0),100*(LN(F193)-LN(F181)),"")</f>
        <v/>
      </c>
      <c r="H194" t="n">
        <v>30.51131601005867</v>
      </c>
      <c r="I194">
        <f>IF(AND(A181=A194,ISNUMBER(H193),ISNUMBER(H181)),H193-H181,"")</f>
        <v/>
      </c>
      <c r="J194" t="n">
        <v>-244</v>
      </c>
      <c r="K194">
        <f>IF(AND(A193=A194,ISNUMBER(J193),ISNUMBER(D193)),1000*J193/D193,"")</f>
        <v/>
      </c>
      <c r="L194" t="n">
        <v>59.9</v>
      </c>
      <c r="M194">
        <f>IF(AND(A181=A194,ISNUMBER(L193),ISNUMBER(L181)),L193-L181,"")</f>
        <v/>
      </c>
      <c r="N194" t="n">
        <v>41359</v>
      </c>
      <c r="O194" t="n">
        <v>6.10130649578533</v>
      </c>
      <c r="P194">
        <f>IF(AND(A182=A194,ISNUMBER(O182)),O182,"")</f>
        <v/>
      </c>
      <c r="Q194" t="n">
        <v>23375</v>
      </c>
      <c r="R194" t="n">
        <v>2.394209216226351</v>
      </c>
      <c r="S194">
        <f>IF(AND(A182=A194,ISNUMBER(R182)),R182,"")</f>
        <v/>
      </c>
    </row>
    <row r="195">
      <c r="A195" t="inlineStr">
        <is>
          <t>중구</t>
        </is>
      </c>
      <c r="B195" t="inlineStr">
        <is>
          <t>2017-05</t>
        </is>
      </c>
      <c r="C195" t="inlineStr">
        <is>
          <t>분석</t>
        </is>
      </c>
      <c r="D195" t="n">
        <v>124064</v>
      </c>
      <c r="E195">
        <f>IF(AND(A182=A195,ISNUMBER(D194),ISNUMBER(D182),D194&gt;0,D182&gt;0),100*(LN(D194)-LN(D182)),"")</f>
        <v/>
      </c>
      <c r="F195" t="n">
        <v>59413</v>
      </c>
      <c r="G195">
        <f>IF(AND(A182=A195,ISNUMBER(F194),ISNUMBER(F182),F194&gt;0,F182&gt;0),100*(LN(F194)-LN(F182)),"")</f>
        <v/>
      </c>
      <c r="H195" t="n">
        <v>30.49474464792365</v>
      </c>
      <c r="I195">
        <f>IF(AND(A182=A195,ISNUMBER(H194),ISNUMBER(H182)),H194-H182,"")</f>
        <v/>
      </c>
      <c r="J195" t="n">
        <v>-44</v>
      </c>
      <c r="K195">
        <f>IF(AND(A194=A195,ISNUMBER(J194),ISNUMBER(D194)),1000*J194/D194,"")</f>
        <v/>
      </c>
      <c r="L195" t="n">
        <v>60.5</v>
      </c>
      <c r="M195">
        <f>IF(AND(A182=A195,ISNUMBER(L194),ISNUMBER(L182)),L194-L182,"")</f>
        <v/>
      </c>
      <c r="N195" t="n">
        <v>41359</v>
      </c>
      <c r="O195" t="n">
        <v>6.10130649578533</v>
      </c>
      <c r="P195">
        <f>IF(AND(A183=A195,ISNUMBER(O183)),O183,"")</f>
        <v/>
      </c>
      <c r="Q195" t="n">
        <v>23375</v>
      </c>
      <c r="R195" t="n">
        <v>2.394209216226351</v>
      </c>
      <c r="S195">
        <f>IF(AND(A183=A195,ISNUMBER(R183)),R183,"")</f>
        <v/>
      </c>
    </row>
    <row r="196">
      <c r="A196" t="inlineStr">
        <is>
          <t>중구</t>
        </is>
      </c>
      <c r="B196" t="inlineStr">
        <is>
          <t>2017-06</t>
        </is>
      </c>
      <c r="C196" t="inlineStr">
        <is>
          <t>분석</t>
        </is>
      </c>
      <c r="D196" t="n">
        <v>123970</v>
      </c>
      <c r="E196">
        <f>IF(AND(A183=A196,ISNUMBER(D195),ISNUMBER(D183),D195&gt;0,D183&gt;0),100*(LN(D195)-LN(D183)),"")</f>
        <v/>
      </c>
      <c r="F196" t="n">
        <v>59368</v>
      </c>
      <c r="G196">
        <f>IF(AND(A183=A196,ISNUMBER(F195),ISNUMBER(F183),F195&gt;0,F183&gt;0),100*(LN(F195)-LN(F183)),"")</f>
        <v/>
      </c>
      <c r="H196" t="n">
        <v>30.51948051948052</v>
      </c>
      <c r="I196">
        <f>IF(AND(A183=A196,ISNUMBER(H195),ISNUMBER(H183)),H195-H183,"")</f>
        <v/>
      </c>
      <c r="J196" t="n">
        <v>-97</v>
      </c>
      <c r="K196">
        <f>IF(AND(A195=A196,ISNUMBER(J195),ISNUMBER(D195)),1000*J195/D195,"")</f>
        <v/>
      </c>
      <c r="L196" t="n">
        <v>60.8</v>
      </c>
      <c r="M196">
        <f>IF(AND(A183=A196,ISNUMBER(L195),ISNUMBER(L183)),L195-L183,"")</f>
        <v/>
      </c>
      <c r="N196" t="n">
        <v>41359</v>
      </c>
      <c r="O196" t="n">
        <v>6.10130649578533</v>
      </c>
      <c r="P196">
        <f>IF(AND(A184=A196,ISNUMBER(O184)),O184,"")</f>
        <v/>
      </c>
      <c r="Q196" t="n">
        <v>23375</v>
      </c>
      <c r="R196" t="n">
        <v>2.394209216226351</v>
      </c>
      <c r="S196">
        <f>IF(AND(A184=A196,ISNUMBER(R184)),R184,"")</f>
        <v/>
      </c>
    </row>
    <row r="197">
      <c r="A197" t="inlineStr">
        <is>
          <t>중구</t>
        </is>
      </c>
      <c r="B197" t="inlineStr">
        <is>
          <t>2017-07</t>
        </is>
      </c>
      <c r="C197" t="inlineStr">
        <is>
          <t>분석</t>
        </is>
      </c>
      <c r="D197" t="n">
        <v>123926</v>
      </c>
      <c r="E197">
        <f>IF(AND(A184=A197,ISNUMBER(D196),ISNUMBER(D184),D196&gt;0,D184&gt;0),100*(LN(D196)-LN(D184)),"")</f>
        <v/>
      </c>
      <c r="F197" t="n">
        <v>59436</v>
      </c>
      <c r="G197">
        <f>IF(AND(A184=A197,ISNUMBER(F196),ISNUMBER(F184),F196&gt;0,F184&gt;0),100*(LN(F196)-LN(F184)),"")</f>
        <v/>
      </c>
      <c r="H197" t="n">
        <v>30.53112341235899</v>
      </c>
      <c r="I197">
        <f>IF(AND(A184=A197,ISNUMBER(H196),ISNUMBER(H184)),H196-H184,"")</f>
        <v/>
      </c>
      <c r="J197" t="n">
        <v>-57</v>
      </c>
      <c r="K197">
        <f>IF(AND(A196=A197,ISNUMBER(J196),ISNUMBER(D196)),1000*J196/D196,"")</f>
        <v/>
      </c>
      <c r="L197" t="n">
        <v>61</v>
      </c>
      <c r="M197">
        <f>IF(AND(A184=A197,ISNUMBER(L196),ISNUMBER(L184)),L196-L184,"")</f>
        <v/>
      </c>
      <c r="N197" t="n">
        <v>41359</v>
      </c>
      <c r="O197" t="n">
        <v>6.10130649578533</v>
      </c>
      <c r="P197">
        <f>IF(AND(A185=A197,ISNUMBER(O185)),O185,"")</f>
        <v/>
      </c>
      <c r="Q197" t="n">
        <v>23375</v>
      </c>
      <c r="R197" t="n">
        <v>2.394209216226351</v>
      </c>
      <c r="S197">
        <f>IF(AND(A185=A197,ISNUMBER(R185)),R185,"")</f>
        <v/>
      </c>
    </row>
    <row r="198">
      <c r="A198" t="inlineStr">
        <is>
          <t>중구</t>
        </is>
      </c>
      <c r="B198" t="inlineStr">
        <is>
          <t>2017-08</t>
        </is>
      </c>
      <c r="C198" t="inlineStr">
        <is>
          <t>분석</t>
        </is>
      </c>
      <c r="D198" t="n">
        <v>124793</v>
      </c>
      <c r="E198">
        <f>IF(AND(A185=A198,ISNUMBER(D197),ISNUMBER(D185),D197&gt;0,D185&gt;0),100*(LN(D197)-LN(D185)),"")</f>
        <v/>
      </c>
      <c r="F198" t="n">
        <v>59896</v>
      </c>
      <c r="G198">
        <f>IF(AND(A185=A198,ISNUMBER(F197),ISNUMBER(F185),F197&gt;0,F185&gt;0),100*(LN(F197)-LN(F185)),"")</f>
        <v/>
      </c>
      <c r="H198" t="n">
        <v>30.59145945686056</v>
      </c>
      <c r="I198">
        <f>IF(AND(A185=A198,ISNUMBER(H197),ISNUMBER(H185)),H197-H185,"")</f>
        <v/>
      </c>
      <c r="J198" t="n">
        <v>835</v>
      </c>
      <c r="K198">
        <f>IF(AND(A197=A198,ISNUMBER(J197),ISNUMBER(D197)),1000*J197/D197,"")</f>
        <v/>
      </c>
      <c r="L198" t="n">
        <v>60.6</v>
      </c>
      <c r="M198">
        <f>IF(AND(A185=A198,ISNUMBER(L197),ISNUMBER(L185)),L197-L185,"")</f>
        <v/>
      </c>
      <c r="N198" t="n">
        <v>41359</v>
      </c>
      <c r="O198" t="n">
        <v>6.10130649578533</v>
      </c>
      <c r="P198">
        <f>IF(AND(A186=A198,ISNUMBER(O186)),O186,"")</f>
        <v/>
      </c>
      <c r="Q198" t="n">
        <v>23375</v>
      </c>
      <c r="R198" t="n">
        <v>2.394209216226351</v>
      </c>
      <c r="S198">
        <f>IF(AND(A186=A198,ISNUMBER(R186)),R186,"")</f>
        <v/>
      </c>
    </row>
    <row r="199">
      <c r="A199" t="inlineStr">
        <is>
          <t>중구</t>
        </is>
      </c>
      <c r="B199" t="inlineStr">
        <is>
          <t>2017-09</t>
        </is>
      </c>
      <c r="C199" t="inlineStr">
        <is>
          <t>분석</t>
        </is>
      </c>
      <c r="D199" t="n">
        <v>125332</v>
      </c>
      <c r="E199">
        <f>IF(AND(A186=A199,ISNUMBER(D198),ISNUMBER(D186),D198&gt;0,D186&gt;0),100*(LN(D198)-LN(D186)),"")</f>
        <v/>
      </c>
      <c r="F199" t="n">
        <v>60130</v>
      </c>
      <c r="G199">
        <f>IF(AND(A186=A199,ISNUMBER(F198),ISNUMBER(F186),F198&gt;0,F186&gt;0),100*(LN(F198)-LN(F186)),"")</f>
        <v/>
      </c>
      <c r="H199" t="n">
        <v>30.63144288769029</v>
      </c>
      <c r="I199">
        <f>IF(AND(A186=A199,ISNUMBER(H198),ISNUMBER(H186)),H198-H186,"")</f>
        <v/>
      </c>
      <c r="J199" t="n">
        <v>533</v>
      </c>
      <c r="K199">
        <f>IF(AND(A198=A199,ISNUMBER(J198),ISNUMBER(D198)),1000*J198/D198,"")</f>
        <v/>
      </c>
      <c r="L199" t="n">
        <v>60.4</v>
      </c>
      <c r="M199">
        <f>IF(AND(A186=A199,ISNUMBER(L198),ISNUMBER(L186)),L198-L186,"")</f>
        <v/>
      </c>
      <c r="N199" t="n">
        <v>41359</v>
      </c>
      <c r="O199" t="n">
        <v>6.10130649578533</v>
      </c>
      <c r="P199">
        <f>IF(AND(A187=A199,ISNUMBER(O187)),O187,"")</f>
        <v/>
      </c>
      <c r="Q199" t="n">
        <v>23375</v>
      </c>
      <c r="R199" t="n">
        <v>2.394209216226351</v>
      </c>
      <c r="S199">
        <f>IF(AND(A187=A199,ISNUMBER(R187)),R187,"")</f>
        <v/>
      </c>
    </row>
    <row r="200">
      <c r="A200" t="inlineStr">
        <is>
          <t>중구</t>
        </is>
      </c>
      <c r="B200" t="inlineStr">
        <is>
          <t>2017-10</t>
        </is>
      </c>
      <c r="C200" t="inlineStr">
        <is>
          <t>분석</t>
        </is>
      </c>
      <c r="D200" t="n">
        <v>125445</v>
      </c>
      <c r="E200">
        <f>IF(AND(A187=A200,ISNUMBER(D199),ISNUMBER(D187),D199&gt;0,D187&gt;0),100*(LN(D199)-LN(D187)),"")</f>
        <v/>
      </c>
      <c r="F200" t="n">
        <v>60212</v>
      </c>
      <c r="G200">
        <f>IF(AND(A187=A200,ISNUMBER(F199),ISNUMBER(F187),F199&gt;0,F187&gt;0),100*(LN(F199)-LN(F187)),"")</f>
        <v/>
      </c>
      <c r="H200" t="n">
        <v>30.65965164016103</v>
      </c>
      <c r="I200">
        <f>IF(AND(A187=A200,ISNUMBER(H199),ISNUMBER(H187)),H199-H187,"")</f>
        <v/>
      </c>
      <c r="J200" t="n">
        <v>109</v>
      </c>
      <c r="K200">
        <f>IF(AND(A199=A200,ISNUMBER(J199),ISNUMBER(D199)),1000*J199/D199,"")</f>
        <v/>
      </c>
      <c r="L200" t="n">
        <v>60.4</v>
      </c>
      <c r="M200">
        <f>IF(AND(A187=A200,ISNUMBER(L199),ISNUMBER(L187)),L199-L187,"")</f>
        <v/>
      </c>
      <c r="N200" t="n">
        <v>41359</v>
      </c>
      <c r="O200" t="n">
        <v>6.10130649578533</v>
      </c>
      <c r="P200">
        <f>IF(AND(A188=A200,ISNUMBER(O188)),O188,"")</f>
        <v/>
      </c>
      <c r="Q200" t="n">
        <v>23375</v>
      </c>
      <c r="R200" t="n">
        <v>2.394209216226351</v>
      </c>
      <c r="S200">
        <f>IF(AND(A188=A200,ISNUMBER(R188)),R188,"")</f>
        <v/>
      </c>
    </row>
    <row r="201">
      <c r="A201" t="inlineStr">
        <is>
          <t>중구</t>
        </is>
      </c>
      <c r="B201" t="inlineStr">
        <is>
          <t>2017-11</t>
        </is>
      </c>
      <c r="C201" t="inlineStr">
        <is>
          <t>분석</t>
        </is>
      </c>
      <c r="D201" t="n">
        <v>125580</v>
      </c>
      <c r="E201">
        <f>IF(AND(A188=A201,ISNUMBER(D200),ISNUMBER(D188),D200&gt;0,D188&gt;0),100*(LN(D200)-LN(D188)),"")</f>
        <v/>
      </c>
      <c r="F201" t="n">
        <v>60285</v>
      </c>
      <c r="G201">
        <f>IF(AND(A188=A201,ISNUMBER(F200),ISNUMBER(F188),F200&gt;0,F188&gt;0),100*(LN(F200)-LN(F188)),"")</f>
        <v/>
      </c>
      <c r="H201" t="n">
        <v>30.65456282847587</v>
      </c>
      <c r="I201">
        <f>IF(AND(A188=A201,ISNUMBER(H200),ISNUMBER(H188)),H200-H188,"")</f>
        <v/>
      </c>
      <c r="J201" t="n">
        <v>109</v>
      </c>
      <c r="K201">
        <f>IF(AND(A200=A201,ISNUMBER(J200),ISNUMBER(D200)),1000*J200/D200,"")</f>
        <v/>
      </c>
      <c r="L201" t="n">
        <v>60.3</v>
      </c>
      <c r="M201">
        <f>IF(AND(A188=A201,ISNUMBER(L200),ISNUMBER(L188)),L200-L188,"")</f>
        <v/>
      </c>
      <c r="N201" t="n">
        <v>41359</v>
      </c>
      <c r="O201" t="n">
        <v>6.10130649578533</v>
      </c>
      <c r="P201">
        <f>IF(AND(A189=A201,ISNUMBER(O189)),O189,"")</f>
        <v/>
      </c>
      <c r="Q201" t="n">
        <v>23375</v>
      </c>
      <c r="R201" t="n">
        <v>2.394209216226351</v>
      </c>
      <c r="S201">
        <f>IF(AND(A189=A201,ISNUMBER(R189)),R189,"")</f>
        <v/>
      </c>
    </row>
    <row r="202">
      <c r="A202" t="inlineStr">
        <is>
          <t>중구</t>
        </is>
      </c>
      <c r="B202" t="inlineStr">
        <is>
          <t>2017-12</t>
        </is>
      </c>
      <c r="C202" t="inlineStr">
        <is>
          <t>분석</t>
        </is>
      </c>
      <c r="D202" t="n">
        <v>125709</v>
      </c>
      <c r="E202">
        <f>IF(AND(A189=A202,ISNUMBER(D201),ISNUMBER(D189),D201&gt;0,D189&gt;0),100*(LN(D201)-LN(D189)),"")</f>
        <v/>
      </c>
      <c r="F202" t="n">
        <v>60412</v>
      </c>
      <c r="G202">
        <f>IF(AND(A189=A202,ISNUMBER(F201),ISNUMBER(F189),F201&gt;0,F189&gt;0),100*(LN(F201)-LN(F189)),"")</f>
        <v/>
      </c>
      <c r="H202" t="n">
        <v>30.6239012322109</v>
      </c>
      <c r="I202">
        <f>IF(AND(A189=A202,ISNUMBER(H201),ISNUMBER(H189)),H201-H189,"")</f>
        <v/>
      </c>
      <c r="J202" t="n">
        <v>117</v>
      </c>
      <c r="K202">
        <f>IF(AND(A201=A202,ISNUMBER(J201),ISNUMBER(D201)),1000*J201/D201,"")</f>
        <v/>
      </c>
      <c r="L202" t="n">
        <v>59.9</v>
      </c>
      <c r="M202">
        <f>IF(AND(A189=A202,ISNUMBER(L201),ISNUMBER(L189)),L201-L189,"")</f>
        <v/>
      </c>
      <c r="N202" t="n">
        <v>43731</v>
      </c>
      <c r="O202" t="n">
        <v>5.576718080181386</v>
      </c>
      <c r="P202">
        <f>IF(AND(A190=A202,ISNUMBER(O190)),O190,"")</f>
        <v/>
      </c>
      <c r="Q202" t="n">
        <v>23976</v>
      </c>
      <c r="R202" t="n">
        <v>2.538625483960999</v>
      </c>
      <c r="S202">
        <f>IF(AND(A190=A202,ISNUMBER(R190)),R190,"")</f>
        <v/>
      </c>
    </row>
    <row r="203">
      <c r="A203" t="inlineStr">
        <is>
          <t>중구</t>
        </is>
      </c>
      <c r="B203" t="inlineStr">
        <is>
          <t>2018-01</t>
        </is>
      </c>
      <c r="C203" t="inlineStr">
        <is>
          <t>분석</t>
        </is>
      </c>
      <c r="D203" t="n">
        <v>125786</v>
      </c>
      <c r="E203">
        <f>IF(AND(A190=A203,ISNUMBER(D202),ISNUMBER(D190),D202&gt;0,D190&gt;0),100*(LN(D202)-LN(D190)),"")</f>
        <v/>
      </c>
      <c r="F203" t="n">
        <v>60520</v>
      </c>
      <c r="G203">
        <f>IF(AND(A190=A203,ISNUMBER(F202),ISNUMBER(F190),F202&gt;0,F190&gt;0),100*(LN(F202)-LN(F190)),"")</f>
        <v/>
      </c>
      <c r="H203" t="n">
        <v>30.62423481150525</v>
      </c>
      <c r="I203">
        <f>IF(AND(A190=A203,ISNUMBER(H202),ISNUMBER(H190)),H202-H190,"")</f>
        <v/>
      </c>
      <c r="J203" t="n">
        <v>66</v>
      </c>
      <c r="K203">
        <f>IF(AND(A202=A203,ISNUMBER(J202),ISNUMBER(D202)),1000*J202/D202,"")</f>
        <v/>
      </c>
      <c r="L203" t="n">
        <v>59.8</v>
      </c>
      <c r="M203">
        <f>IF(AND(A190=A203,ISNUMBER(L202),ISNUMBER(L190)),L202-L190,"")</f>
        <v/>
      </c>
      <c r="N203" t="n">
        <v>43731</v>
      </c>
      <c r="O203" t="n">
        <v>5.576718080181386</v>
      </c>
      <c r="P203">
        <f>IF(AND(A191=A203,ISNUMBER(O191)),O191,"")</f>
        <v/>
      </c>
      <c r="Q203" t="n">
        <v>23976</v>
      </c>
      <c r="R203" t="n">
        <v>2.538625483960999</v>
      </c>
      <c r="S203">
        <f>IF(AND(A191=A203,ISNUMBER(R191)),R191,"")</f>
        <v/>
      </c>
    </row>
    <row r="204">
      <c r="A204" t="inlineStr">
        <is>
          <t>중구</t>
        </is>
      </c>
      <c r="B204" t="inlineStr">
        <is>
          <t>2018-02</t>
        </is>
      </c>
      <c r="C204" t="inlineStr">
        <is>
          <t>분석</t>
        </is>
      </c>
      <c r="D204" t="n">
        <v>125945</v>
      </c>
      <c r="E204">
        <f>IF(AND(A191=A204,ISNUMBER(D203),ISNUMBER(D191),D203&gt;0,D191&gt;0),100*(LN(D203)-LN(D191)),"")</f>
        <v/>
      </c>
      <c r="F204" t="n">
        <v>60689</v>
      </c>
      <c r="G204">
        <f>IF(AND(A191=A204,ISNUMBER(F203),ISNUMBER(F191),F203&gt;0,F191&gt;0),100*(LN(F203)-LN(F191)),"")</f>
        <v/>
      </c>
      <c r="H204" t="n">
        <v>30.60701099686371</v>
      </c>
      <c r="I204">
        <f>IF(AND(A191=A204,ISNUMBER(H203),ISNUMBER(H191)),H203-H191,"")</f>
        <v/>
      </c>
      <c r="J204" t="n">
        <v>172</v>
      </c>
      <c r="K204">
        <f>IF(AND(A203=A204,ISNUMBER(J203),ISNUMBER(D203)),1000*J203/D203,"")</f>
        <v/>
      </c>
      <c r="L204" t="n">
        <v>59.3</v>
      </c>
      <c r="M204">
        <f>IF(AND(A191=A204,ISNUMBER(L203),ISNUMBER(L191)),L203-L191,"")</f>
        <v/>
      </c>
      <c r="N204" t="n">
        <v>43731</v>
      </c>
      <c r="O204" t="n">
        <v>5.576718080181386</v>
      </c>
      <c r="P204">
        <f>IF(AND(A192=A204,ISNUMBER(O192)),O192,"")</f>
        <v/>
      </c>
      <c r="Q204" t="n">
        <v>23976</v>
      </c>
      <c r="R204" t="n">
        <v>2.538625483960999</v>
      </c>
      <c r="S204">
        <f>IF(AND(A192=A204,ISNUMBER(R192)),R192,"")</f>
        <v/>
      </c>
    </row>
    <row r="205">
      <c r="A205" t="inlineStr">
        <is>
          <t>중구</t>
        </is>
      </c>
      <c r="B205" t="inlineStr">
        <is>
          <t>2018-03</t>
        </is>
      </c>
      <c r="C205" t="inlineStr">
        <is>
          <t>분석</t>
        </is>
      </c>
      <c r="D205" t="n">
        <v>126082</v>
      </c>
      <c r="E205">
        <f>IF(AND(A192=A205,ISNUMBER(D204),ISNUMBER(D192),D204&gt;0,D192&gt;0),100*(LN(D204)-LN(D192)),"")</f>
        <v/>
      </c>
      <c r="F205" t="n">
        <v>60903</v>
      </c>
      <c r="G205">
        <f>IF(AND(A192=A205,ISNUMBER(F204),ISNUMBER(F192),F204&gt;0,F192&gt;0),100*(LN(F204)-LN(F192)),"")</f>
        <v/>
      </c>
      <c r="H205" t="n">
        <v>30.69827572532161</v>
      </c>
      <c r="I205">
        <f>IF(AND(A192=A205,ISNUMBER(H204),ISNUMBER(H192)),H204-H192,"")</f>
        <v/>
      </c>
      <c r="J205" t="n">
        <v>117</v>
      </c>
      <c r="K205">
        <f>IF(AND(A204=A205,ISNUMBER(J204),ISNUMBER(D204)),1000*J204/D204,"")</f>
        <v/>
      </c>
      <c r="L205" t="n">
        <v>59.6</v>
      </c>
      <c r="M205">
        <f>IF(AND(A192=A205,ISNUMBER(L204),ISNUMBER(L192)),L204-L192,"")</f>
        <v/>
      </c>
      <c r="N205" t="n">
        <v>43731</v>
      </c>
      <c r="O205" t="n">
        <v>5.576718080181386</v>
      </c>
      <c r="P205">
        <f>IF(AND(A193=A205,ISNUMBER(O193)),O193,"")</f>
        <v/>
      </c>
      <c r="Q205" t="n">
        <v>23976</v>
      </c>
      <c r="R205" t="n">
        <v>2.538625483960999</v>
      </c>
      <c r="S205">
        <f>IF(AND(A193=A205,ISNUMBER(R193)),R193,"")</f>
        <v/>
      </c>
    </row>
    <row r="206">
      <c r="A206" t="inlineStr">
        <is>
          <t>중구</t>
        </is>
      </c>
      <c r="B206" t="inlineStr">
        <is>
          <t>2018-04</t>
        </is>
      </c>
      <c r="C206" t="inlineStr">
        <is>
          <t>분석</t>
        </is>
      </c>
      <c r="D206" t="n">
        <v>125986</v>
      </c>
      <c r="E206">
        <f>IF(AND(A193=A206,ISNUMBER(D205),ISNUMBER(D193),D205&gt;0,D193&gt;0),100*(LN(D205)-LN(D193)),"")</f>
        <v/>
      </c>
      <c r="F206" t="n">
        <v>60943</v>
      </c>
      <c r="G206">
        <f>IF(AND(A193=A206,ISNUMBER(F205),ISNUMBER(F193),F205&gt;0,F193&gt;0),100*(LN(F205)-LN(F193)),"")</f>
        <v/>
      </c>
      <c r="H206" t="n">
        <v>30.75817948025971</v>
      </c>
      <c r="I206">
        <f>IF(AND(A193=A206,ISNUMBER(H205),ISNUMBER(H193)),H205-H193,"")</f>
        <v/>
      </c>
      <c r="J206" t="n">
        <v>-100</v>
      </c>
      <c r="K206">
        <f>IF(AND(A205=A206,ISNUMBER(J205),ISNUMBER(D205)),1000*J205/D205,"")</f>
        <v/>
      </c>
      <c r="L206" t="n">
        <v>59.7</v>
      </c>
      <c r="M206">
        <f>IF(AND(A193=A206,ISNUMBER(L205),ISNUMBER(L193)),L205-L193,"")</f>
        <v/>
      </c>
      <c r="N206" t="n">
        <v>43731</v>
      </c>
      <c r="O206" t="n">
        <v>5.576718080181386</v>
      </c>
      <c r="P206">
        <f>IF(AND(A194=A206,ISNUMBER(O194)),O194,"")</f>
        <v/>
      </c>
      <c r="Q206" t="n">
        <v>23976</v>
      </c>
      <c r="R206" t="n">
        <v>2.538625483960999</v>
      </c>
      <c r="S206">
        <f>IF(AND(A194=A206,ISNUMBER(R194)),R194,"")</f>
        <v/>
      </c>
    </row>
    <row r="207">
      <c r="A207" t="inlineStr">
        <is>
          <t>중구</t>
        </is>
      </c>
      <c r="B207" t="inlineStr">
        <is>
          <t>2018-05</t>
        </is>
      </c>
      <c r="C207" t="inlineStr">
        <is>
          <t>분석</t>
        </is>
      </c>
      <c r="D207" t="n">
        <v>126152</v>
      </c>
      <c r="E207">
        <f>IF(AND(A194=A207,ISNUMBER(D206),ISNUMBER(D194),D206&gt;0,D194&gt;0),100*(LN(D206)-LN(D194)),"")</f>
        <v/>
      </c>
      <c r="F207" t="n">
        <v>61069</v>
      </c>
      <c r="G207">
        <f>IF(AND(A194=A207,ISNUMBER(F206),ISNUMBER(F194),F206&gt;0,F194&gt;0),100*(LN(F206)-LN(F194)),"")</f>
        <v/>
      </c>
      <c r="H207" t="n">
        <v>30.80014585579301</v>
      </c>
      <c r="I207">
        <f>IF(AND(A194=A207,ISNUMBER(H206),ISNUMBER(H194)),H206-H194,"")</f>
        <v/>
      </c>
      <c r="J207" t="n">
        <v>143</v>
      </c>
      <c r="K207">
        <f>IF(AND(A206=A207,ISNUMBER(J206),ISNUMBER(D206)),1000*J206/D206,"")</f>
        <v/>
      </c>
      <c r="L207" t="n">
        <v>59.7</v>
      </c>
      <c r="M207">
        <f>IF(AND(A194=A207,ISNUMBER(L206),ISNUMBER(L194)),L206-L194,"")</f>
        <v/>
      </c>
      <c r="N207" t="n">
        <v>43731</v>
      </c>
      <c r="O207" t="n">
        <v>5.576718080181386</v>
      </c>
      <c r="P207">
        <f>IF(AND(A195=A207,ISNUMBER(O195)),O195,"")</f>
        <v/>
      </c>
      <c r="Q207" t="n">
        <v>23976</v>
      </c>
      <c r="R207" t="n">
        <v>2.538625483960999</v>
      </c>
      <c r="S207">
        <f>IF(AND(A195=A207,ISNUMBER(R195)),R195,"")</f>
        <v/>
      </c>
    </row>
    <row r="208">
      <c r="A208" t="inlineStr">
        <is>
          <t>중구</t>
        </is>
      </c>
      <c r="B208" t="inlineStr">
        <is>
          <t>2018-06</t>
        </is>
      </c>
      <c r="C208" t="inlineStr">
        <is>
          <t>분석</t>
        </is>
      </c>
      <c r="D208" t="n">
        <v>126032</v>
      </c>
      <c r="E208">
        <f>IF(AND(A195=A208,ISNUMBER(D207),ISNUMBER(D195),D207&gt;0,D195&gt;0),100*(LN(D207)-LN(D195)),"")</f>
        <v/>
      </c>
      <c r="F208" t="n">
        <v>61091</v>
      </c>
      <c r="G208">
        <f>IF(AND(A195=A208,ISNUMBER(F207),ISNUMBER(F195),F207&gt;0,F195&gt;0),100*(LN(F207)-LN(F195)),"")</f>
        <v/>
      </c>
      <c r="H208" t="n">
        <v>30.82947188015742</v>
      </c>
      <c r="I208">
        <f>IF(AND(A195=A208,ISNUMBER(H207),ISNUMBER(H195)),H207-H195,"")</f>
        <v/>
      </c>
      <c r="J208" t="n">
        <v>-122</v>
      </c>
      <c r="K208">
        <f>IF(AND(A207=A208,ISNUMBER(J207),ISNUMBER(D207)),1000*J207/D207,"")</f>
        <v/>
      </c>
      <c r="L208" t="n">
        <v>60.1</v>
      </c>
      <c r="M208">
        <f>IF(AND(A195=A208,ISNUMBER(L207),ISNUMBER(L195)),L207-L195,"")</f>
        <v/>
      </c>
      <c r="N208" t="n">
        <v>43731</v>
      </c>
      <c r="O208" t="n">
        <v>5.576718080181386</v>
      </c>
      <c r="P208">
        <f>IF(AND(A196=A208,ISNUMBER(O196)),O196,"")</f>
        <v/>
      </c>
      <c r="Q208" t="n">
        <v>23976</v>
      </c>
      <c r="R208" t="n">
        <v>2.538625483960999</v>
      </c>
      <c r="S208">
        <f>IF(AND(A196=A208,ISNUMBER(R196)),R196,"")</f>
        <v/>
      </c>
    </row>
    <row r="209">
      <c r="A209" t="inlineStr">
        <is>
          <t>중구</t>
        </is>
      </c>
      <c r="B209" t="inlineStr">
        <is>
          <t>2018-07</t>
        </is>
      </c>
      <c r="C209" t="inlineStr">
        <is>
          <t>분석</t>
        </is>
      </c>
      <c r="D209" t="n">
        <v>125941</v>
      </c>
      <c r="E209">
        <f>IF(AND(A196=A209,ISNUMBER(D208),ISNUMBER(D196),D208&gt;0,D196&gt;0),100*(LN(D208)-LN(D196)),"")</f>
        <v/>
      </c>
      <c r="F209" t="n">
        <v>61075</v>
      </c>
      <c r="G209">
        <f>IF(AND(A196=A209,ISNUMBER(F208),ISNUMBER(F196),F208&gt;0,F196&gt;0),100*(LN(F208)-LN(F196)),"")</f>
        <v/>
      </c>
      <c r="H209" t="n">
        <v>30.86604044751114</v>
      </c>
      <c r="I209">
        <f>IF(AND(A196=A209,ISNUMBER(H208),ISNUMBER(H196)),H208-H196,"")</f>
        <v/>
      </c>
      <c r="J209" t="n">
        <v>-113</v>
      </c>
      <c r="K209">
        <f>IF(AND(A208=A209,ISNUMBER(J208),ISNUMBER(D208)),1000*J208/D208,"")</f>
        <v/>
      </c>
      <c r="L209" t="n">
        <v>59.9</v>
      </c>
      <c r="M209">
        <f>IF(AND(A196=A209,ISNUMBER(L208),ISNUMBER(L196)),L208-L196,"")</f>
        <v/>
      </c>
      <c r="N209" t="n">
        <v>43731</v>
      </c>
      <c r="O209" t="n">
        <v>5.576718080181386</v>
      </c>
      <c r="P209">
        <f>IF(AND(A197=A209,ISNUMBER(O197)),O197,"")</f>
        <v/>
      </c>
      <c r="Q209" t="n">
        <v>23976</v>
      </c>
      <c r="R209" t="n">
        <v>2.538625483960999</v>
      </c>
      <c r="S209">
        <f>IF(AND(A197=A209,ISNUMBER(R197)),R197,"")</f>
        <v/>
      </c>
    </row>
    <row r="210">
      <c r="A210" t="inlineStr">
        <is>
          <t>중구</t>
        </is>
      </c>
      <c r="B210" t="inlineStr">
        <is>
          <t>2018-08</t>
        </is>
      </c>
      <c r="C210" t="inlineStr">
        <is>
          <t>분석</t>
        </is>
      </c>
      <c r="D210" t="n">
        <v>125802</v>
      </c>
      <c r="E210">
        <f>IF(AND(A197=A210,ISNUMBER(D209),ISNUMBER(D197),D209&gt;0,D197&gt;0),100*(LN(D209)-LN(D197)),"")</f>
        <v/>
      </c>
      <c r="F210" t="n">
        <v>61127</v>
      </c>
      <c r="G210">
        <f>IF(AND(A197=A210,ISNUMBER(F209),ISNUMBER(F197),F209&gt;0,F197&gt;0),100*(LN(F209)-LN(F197)),"")</f>
        <v/>
      </c>
      <c r="H210" t="n">
        <v>30.89140077264273</v>
      </c>
      <c r="I210">
        <f>IF(AND(A197=A210,ISNUMBER(H209),ISNUMBER(H197)),H209-H197,"")</f>
        <v/>
      </c>
      <c r="J210" t="n">
        <v>-132</v>
      </c>
      <c r="K210">
        <f>IF(AND(A209=A210,ISNUMBER(J209),ISNUMBER(D209)),1000*J209/D209,"")</f>
        <v/>
      </c>
      <c r="L210" t="n">
        <v>59.5</v>
      </c>
      <c r="M210">
        <f>IF(AND(A197=A210,ISNUMBER(L209),ISNUMBER(L197)),L209-L197,"")</f>
        <v/>
      </c>
      <c r="N210" t="n">
        <v>43731</v>
      </c>
      <c r="O210" t="n">
        <v>5.576718080181386</v>
      </c>
      <c r="P210">
        <f>IF(AND(A198=A210,ISNUMBER(O198)),O198,"")</f>
        <v/>
      </c>
      <c r="Q210" t="n">
        <v>23976</v>
      </c>
      <c r="R210" t="n">
        <v>2.538625483960999</v>
      </c>
      <c r="S210">
        <f>IF(AND(A198=A210,ISNUMBER(R198)),R198,"")</f>
        <v/>
      </c>
    </row>
    <row r="211">
      <c r="A211" t="inlineStr">
        <is>
          <t>중구</t>
        </is>
      </c>
      <c r="B211" t="inlineStr">
        <is>
          <t>2018-09</t>
        </is>
      </c>
      <c r="C211" t="inlineStr">
        <is>
          <t>분석</t>
        </is>
      </c>
      <c r="D211" t="n">
        <v>125815</v>
      </c>
      <c r="E211">
        <f>IF(AND(A198=A211,ISNUMBER(D210),ISNUMBER(D198),D210&gt;0,D198&gt;0),100*(LN(D210)-LN(D198)),"")</f>
        <v/>
      </c>
      <c r="F211" t="n">
        <v>61232</v>
      </c>
      <c r="G211">
        <f>IF(AND(A198=A211,ISNUMBER(F210),ISNUMBER(F198),F210&gt;0,F198&gt;0),100*(LN(F210)-LN(F198)),"")</f>
        <v/>
      </c>
      <c r="H211" t="n">
        <v>30.9279497675158</v>
      </c>
      <c r="I211">
        <f>IF(AND(A198=A211,ISNUMBER(H210),ISNUMBER(H198)),H210-H198,"")</f>
        <v/>
      </c>
      <c r="J211" t="n">
        <v>-13</v>
      </c>
      <c r="K211">
        <f>IF(AND(A210=A211,ISNUMBER(J210),ISNUMBER(D210)),1000*J210/D210,"")</f>
        <v/>
      </c>
      <c r="L211" t="n">
        <v>59.3</v>
      </c>
      <c r="M211">
        <f>IF(AND(A198=A211,ISNUMBER(L210),ISNUMBER(L198)),L210-L198,"")</f>
        <v/>
      </c>
      <c r="N211" t="n">
        <v>43731</v>
      </c>
      <c r="O211" t="n">
        <v>5.576718080181386</v>
      </c>
      <c r="P211">
        <f>IF(AND(A199=A211,ISNUMBER(O199)),O199,"")</f>
        <v/>
      </c>
      <c r="Q211" t="n">
        <v>23976</v>
      </c>
      <c r="R211" t="n">
        <v>2.538625483960999</v>
      </c>
      <c r="S211">
        <f>IF(AND(A199=A211,ISNUMBER(R199)),R199,"")</f>
        <v/>
      </c>
    </row>
    <row r="212">
      <c r="A212" t="inlineStr">
        <is>
          <t>중구</t>
        </is>
      </c>
      <c r="B212" t="inlineStr">
        <is>
          <t>2018-10</t>
        </is>
      </c>
      <c r="C212" t="inlineStr">
        <is>
          <t>분석</t>
        </is>
      </c>
      <c r="D212" t="n">
        <v>125803</v>
      </c>
      <c r="E212">
        <f>IF(AND(A199=A212,ISNUMBER(D211),ISNUMBER(D199),D211&gt;0,D199&gt;0),100*(LN(D211)-LN(D199)),"")</f>
        <v/>
      </c>
      <c r="F212" t="n">
        <v>61361</v>
      </c>
      <c r="G212">
        <f>IF(AND(A199=A212,ISNUMBER(F211),ISNUMBER(F199),F211&gt;0,F199&gt;0),100*(LN(F211)-LN(F199)),"")</f>
        <v/>
      </c>
      <c r="H212" t="n">
        <v>30.99687606813828</v>
      </c>
      <c r="I212">
        <f>IF(AND(A199=A212,ISNUMBER(H211),ISNUMBER(H199)),H211-H199,"")</f>
        <v/>
      </c>
      <c r="J212" t="n">
        <v>-47</v>
      </c>
      <c r="K212">
        <f>IF(AND(A211=A212,ISNUMBER(J211),ISNUMBER(D211)),1000*J211/D211,"")</f>
        <v/>
      </c>
      <c r="L212" t="n">
        <v>59.4</v>
      </c>
      <c r="M212">
        <f>IF(AND(A199=A212,ISNUMBER(L211),ISNUMBER(L199)),L211-L199,"")</f>
        <v/>
      </c>
      <c r="N212" t="n">
        <v>43731</v>
      </c>
      <c r="O212" t="n">
        <v>5.576718080181386</v>
      </c>
      <c r="P212">
        <f>IF(AND(A200=A212,ISNUMBER(O200)),O200,"")</f>
        <v/>
      </c>
      <c r="Q212" t="n">
        <v>23976</v>
      </c>
      <c r="R212" t="n">
        <v>2.538625483960999</v>
      </c>
      <c r="S212">
        <f>IF(AND(A200=A212,ISNUMBER(R200)),R200,"")</f>
        <v/>
      </c>
    </row>
    <row r="213">
      <c r="A213" t="inlineStr">
        <is>
          <t>중구</t>
        </is>
      </c>
      <c r="B213" t="inlineStr">
        <is>
          <t>2018-11</t>
        </is>
      </c>
      <c r="C213" t="inlineStr">
        <is>
          <t>분석</t>
        </is>
      </c>
      <c r="D213" t="n">
        <v>125760</v>
      </c>
      <c r="E213">
        <f>IF(AND(A200=A213,ISNUMBER(D212),ISNUMBER(D200),D212&gt;0,D200&gt;0),100*(LN(D212)-LN(D200)),"")</f>
        <v/>
      </c>
      <c r="F213" t="n">
        <v>61418</v>
      </c>
      <c r="G213">
        <f>IF(AND(A200=A213,ISNUMBER(F212),ISNUMBER(F200),F212&gt;0,F200&gt;0),100*(LN(F212)-LN(F200)),"")</f>
        <v/>
      </c>
      <c r="H213" t="n">
        <v>31.00826972010178</v>
      </c>
      <c r="I213">
        <f>IF(AND(A200=A213,ISNUMBER(H212),ISNUMBER(H200)),H212-H200,"")</f>
        <v/>
      </c>
      <c r="J213" t="n">
        <v>-60</v>
      </c>
      <c r="K213">
        <f>IF(AND(A212=A213,ISNUMBER(J212),ISNUMBER(D212)),1000*J212/D212,"")</f>
        <v/>
      </c>
      <c r="L213" t="n">
        <v>59.9</v>
      </c>
      <c r="M213">
        <f>IF(AND(A200=A213,ISNUMBER(L212),ISNUMBER(L200)),L212-L200,"")</f>
        <v/>
      </c>
      <c r="N213" t="n">
        <v>43731</v>
      </c>
      <c r="O213" t="n">
        <v>5.576718080181386</v>
      </c>
      <c r="P213">
        <f>IF(AND(A201=A213,ISNUMBER(O201)),O201,"")</f>
        <v/>
      </c>
      <c r="Q213" t="n">
        <v>23976</v>
      </c>
      <c r="R213" t="n">
        <v>2.538625483960999</v>
      </c>
      <c r="S213">
        <f>IF(AND(A201=A213,ISNUMBER(R201)),R201,"")</f>
        <v/>
      </c>
    </row>
    <row r="214">
      <c r="A214" t="inlineStr">
        <is>
          <t>중구</t>
        </is>
      </c>
      <c r="B214" t="inlineStr">
        <is>
          <t>2018-12</t>
        </is>
      </c>
      <c r="C214" t="inlineStr">
        <is>
          <t>분석</t>
        </is>
      </c>
      <c r="D214" t="n">
        <v>125725</v>
      </c>
      <c r="E214">
        <f>IF(AND(A201=A214,ISNUMBER(D213),ISNUMBER(D201),D213&gt;0,D201&gt;0),100*(LN(D213)-LN(D201)),"")</f>
        <v/>
      </c>
      <c r="F214" t="n">
        <v>61502</v>
      </c>
      <c r="G214">
        <f>IF(AND(A201=A214,ISNUMBER(F213),ISNUMBER(F201),F213&gt;0,F201&gt;0),100*(LN(F213)-LN(F201)),"")</f>
        <v/>
      </c>
      <c r="H214" t="n">
        <v>31.04951282561145</v>
      </c>
      <c r="I214">
        <f>IF(AND(A201=A214,ISNUMBER(H213),ISNUMBER(H201)),H213-H201,"")</f>
        <v/>
      </c>
      <c r="J214" t="n">
        <v>-13</v>
      </c>
      <c r="K214">
        <f>IF(AND(A213=A214,ISNUMBER(J213),ISNUMBER(D213)),1000*J213/D213,"")</f>
        <v/>
      </c>
      <c r="L214" t="n">
        <v>59.3</v>
      </c>
      <c r="M214">
        <f>IF(AND(A201=A214,ISNUMBER(L213),ISNUMBER(L201)),L213-L201,"")</f>
        <v/>
      </c>
      <c r="N214" t="n">
        <v>46547</v>
      </c>
      <c r="O214" t="n">
        <v>6.240532205493921</v>
      </c>
      <c r="P214">
        <f>IF(AND(A202=A214,ISNUMBER(O202)),O202,"")</f>
        <v/>
      </c>
      <c r="Q214" t="n">
        <v>25053</v>
      </c>
      <c r="R214" t="n">
        <v>4.394025082484099</v>
      </c>
      <c r="S214">
        <f>IF(AND(A202=A214,ISNUMBER(R202)),R202,"")</f>
        <v/>
      </c>
    </row>
    <row r="215">
      <c r="A215" t="inlineStr">
        <is>
          <t>중구</t>
        </is>
      </c>
      <c r="B215" t="inlineStr">
        <is>
          <t>2019-01</t>
        </is>
      </c>
      <c r="C215" t="inlineStr">
        <is>
          <t>분석</t>
        </is>
      </c>
      <c r="D215" t="n">
        <v>125872</v>
      </c>
      <c r="E215">
        <f>IF(AND(A202=A215,ISNUMBER(D214),ISNUMBER(D202),D214&gt;0,D202&gt;0),100*(LN(D214)-LN(D202)),"")</f>
        <v/>
      </c>
      <c r="F215" t="n">
        <v>61612</v>
      </c>
      <c r="G215">
        <f>IF(AND(A202=A215,ISNUMBER(F214),ISNUMBER(F202),F214&gt;0,F202&gt;0),100*(LN(F214)-LN(F202)),"")</f>
        <v/>
      </c>
      <c r="H215" t="n">
        <v>31.01404601499937</v>
      </c>
      <c r="I215">
        <f>IF(AND(A202=A215,ISNUMBER(H214),ISNUMBER(H202)),H214-H202,"")</f>
        <v/>
      </c>
      <c r="J215" t="n">
        <v>125</v>
      </c>
      <c r="K215">
        <f>IF(AND(A214=A215,ISNUMBER(J214),ISNUMBER(D214)),1000*J214/D214,"")</f>
        <v/>
      </c>
      <c r="L215" t="n">
        <v>58.7</v>
      </c>
      <c r="M215">
        <f>IF(AND(A202=A215,ISNUMBER(L214),ISNUMBER(L202)),L214-L202,"")</f>
        <v/>
      </c>
      <c r="N215" t="n">
        <v>46547</v>
      </c>
      <c r="O215" t="n">
        <v>6.240532205493921</v>
      </c>
      <c r="P215">
        <f>IF(AND(A203=A215,ISNUMBER(O203)),O203,"")</f>
        <v/>
      </c>
      <c r="Q215" t="n">
        <v>25053</v>
      </c>
      <c r="R215" t="n">
        <v>4.394025082484099</v>
      </c>
      <c r="S215">
        <f>IF(AND(A203=A215,ISNUMBER(R203)),R203,"")</f>
        <v/>
      </c>
    </row>
    <row r="216">
      <c r="A216" t="inlineStr">
        <is>
          <t>중구</t>
        </is>
      </c>
      <c r="B216" t="inlineStr">
        <is>
          <t>2019-02</t>
        </is>
      </c>
      <c r="C216" t="inlineStr">
        <is>
          <t>분석</t>
        </is>
      </c>
      <c r="D216" t="n">
        <v>125995</v>
      </c>
      <c r="E216">
        <f>IF(AND(A203=A216,ISNUMBER(D215),ISNUMBER(D203),D215&gt;0,D203&gt;0),100*(LN(D215)-LN(D203)),"")</f>
        <v/>
      </c>
      <c r="F216" t="n">
        <v>61770</v>
      </c>
      <c r="G216">
        <f>IF(AND(A203=A216,ISNUMBER(F215),ISNUMBER(F203),F215&gt;0,F203&gt;0),100*(LN(F215)-LN(F203)),"")</f>
        <v/>
      </c>
      <c r="H216" t="n">
        <v>30.97424500972261</v>
      </c>
      <c r="I216">
        <f>IF(AND(A203=A216,ISNUMBER(H215),ISNUMBER(H203)),H215-H203,"")</f>
        <v/>
      </c>
      <c r="J216" t="n">
        <v>112</v>
      </c>
      <c r="K216">
        <f>IF(AND(A215=A216,ISNUMBER(J215),ISNUMBER(D215)),1000*J215/D215,"")</f>
        <v/>
      </c>
      <c r="L216" t="n">
        <v>58.4</v>
      </c>
      <c r="M216">
        <f>IF(AND(A203=A216,ISNUMBER(L215),ISNUMBER(L203)),L215-L203,"")</f>
        <v/>
      </c>
      <c r="N216" t="n">
        <v>46547</v>
      </c>
      <c r="O216" t="n">
        <v>6.240532205493921</v>
      </c>
      <c r="P216">
        <f>IF(AND(A204=A216,ISNUMBER(O204)),O204,"")</f>
        <v/>
      </c>
      <c r="Q216" t="n">
        <v>25053</v>
      </c>
      <c r="R216" t="n">
        <v>4.394025082484099</v>
      </c>
      <c r="S216">
        <f>IF(AND(A204=A216,ISNUMBER(R204)),R204,"")</f>
        <v/>
      </c>
    </row>
    <row r="217">
      <c r="A217" t="inlineStr">
        <is>
          <t>중구</t>
        </is>
      </c>
      <c r="B217" t="inlineStr">
        <is>
          <t>2019-03</t>
        </is>
      </c>
      <c r="C217" t="inlineStr">
        <is>
          <t>분석</t>
        </is>
      </c>
      <c r="D217" t="n">
        <v>125942</v>
      </c>
      <c r="E217">
        <f>IF(AND(A204=A217,ISNUMBER(D216),ISNUMBER(D204),D216&gt;0,D204&gt;0),100*(LN(D216)-LN(D204)),"")</f>
        <v/>
      </c>
      <c r="F217" t="n">
        <v>61800</v>
      </c>
      <c r="G217">
        <f>IF(AND(A204=A217,ISNUMBER(F216),ISNUMBER(F204),F216&gt;0,F204&gt;0),100*(LN(F216)-LN(F204)),"")</f>
        <v/>
      </c>
      <c r="H217" t="n">
        <v>30.97060551682521</v>
      </c>
      <c r="I217">
        <f>IF(AND(A204=A217,ISNUMBER(H216),ISNUMBER(H204)),H216-H204,"")</f>
        <v/>
      </c>
      <c r="J217" t="n">
        <v>-57</v>
      </c>
      <c r="K217">
        <f>IF(AND(A216=A217,ISNUMBER(J216),ISNUMBER(D216)),1000*J216/D216,"")</f>
        <v/>
      </c>
      <c r="L217" t="n">
        <v>58.7</v>
      </c>
      <c r="M217">
        <f>IF(AND(A204=A217,ISNUMBER(L216),ISNUMBER(L204)),L216-L204,"")</f>
        <v/>
      </c>
      <c r="N217" t="n">
        <v>46547</v>
      </c>
      <c r="O217" t="n">
        <v>6.240532205493921</v>
      </c>
      <c r="P217">
        <f>IF(AND(A205=A217,ISNUMBER(O205)),O205,"")</f>
        <v/>
      </c>
      <c r="Q217" t="n">
        <v>25053</v>
      </c>
      <c r="R217" t="n">
        <v>4.394025082484099</v>
      </c>
      <c r="S217">
        <f>IF(AND(A205=A217,ISNUMBER(R205)),R205,"")</f>
        <v/>
      </c>
    </row>
    <row r="218">
      <c r="A218" t="inlineStr">
        <is>
          <t>중구</t>
        </is>
      </c>
      <c r="B218" t="inlineStr">
        <is>
          <t>2019-04</t>
        </is>
      </c>
      <c r="C218" t="inlineStr">
        <is>
          <t>분석</t>
        </is>
      </c>
      <c r="D218" t="n">
        <v>125913</v>
      </c>
      <c r="E218">
        <f>IF(AND(A205=A218,ISNUMBER(D217),ISNUMBER(D205),D217&gt;0,D205&gt;0),100*(LN(D217)-LN(D205)),"")</f>
        <v/>
      </c>
      <c r="F218" t="n">
        <v>61879</v>
      </c>
      <c r="G218">
        <f>IF(AND(A205=A218,ISNUMBER(F217),ISNUMBER(F205),F217&gt;0,F205&gt;0),100*(LN(F217)-LN(F205)),"")</f>
        <v/>
      </c>
      <c r="H218" t="n">
        <v>30.94279383383765</v>
      </c>
      <c r="I218">
        <f>IF(AND(A205=A218,ISNUMBER(H217),ISNUMBER(H205)),H217-H205,"")</f>
        <v/>
      </c>
      <c r="J218" t="n">
        <v>-38</v>
      </c>
      <c r="K218">
        <f>IF(AND(A217=A218,ISNUMBER(J217),ISNUMBER(D217)),1000*J217/D217,"")</f>
        <v/>
      </c>
      <c r="L218" t="n">
        <v>59.6</v>
      </c>
      <c r="M218">
        <f>IF(AND(A205=A218,ISNUMBER(L217),ISNUMBER(L205)),L217-L205,"")</f>
        <v/>
      </c>
      <c r="N218" t="n">
        <v>46547</v>
      </c>
      <c r="O218" t="n">
        <v>6.240532205493921</v>
      </c>
      <c r="P218">
        <f>IF(AND(A206=A218,ISNUMBER(O206)),O206,"")</f>
        <v/>
      </c>
      <c r="Q218" t="n">
        <v>25053</v>
      </c>
      <c r="R218" t="n">
        <v>4.394025082484099</v>
      </c>
      <c r="S218">
        <f>IF(AND(A206=A218,ISNUMBER(R206)),R206,"")</f>
        <v/>
      </c>
    </row>
    <row r="219">
      <c r="A219" t="inlineStr">
        <is>
          <t>중구</t>
        </is>
      </c>
      <c r="B219" t="inlineStr">
        <is>
          <t>2019-05</t>
        </is>
      </c>
      <c r="C219" t="inlineStr">
        <is>
          <t>분석</t>
        </is>
      </c>
      <c r="D219" t="n">
        <v>125808</v>
      </c>
      <c r="E219">
        <f>IF(AND(A206=A219,ISNUMBER(D218),ISNUMBER(D206),D218&gt;0,D206&gt;0),100*(LN(D218)-LN(D206)),"")</f>
        <v/>
      </c>
      <c r="F219" t="n">
        <v>61873</v>
      </c>
      <c r="G219">
        <f>IF(AND(A206=A219,ISNUMBER(F218),ISNUMBER(F206),F218&gt;0,F206&gt;0),100*(LN(F218)-LN(F206)),"")</f>
        <v/>
      </c>
      <c r="H219" t="n">
        <v>30.93682436728984</v>
      </c>
      <c r="I219">
        <f>IF(AND(A206=A219,ISNUMBER(H218),ISNUMBER(H206)),H218-H206,"")</f>
        <v/>
      </c>
      <c r="J219" t="n">
        <v>-139</v>
      </c>
      <c r="K219">
        <f>IF(AND(A218=A219,ISNUMBER(J218),ISNUMBER(D218)),1000*J218/D218,"")</f>
        <v/>
      </c>
      <c r="L219" t="n">
        <v>60.3</v>
      </c>
      <c r="M219">
        <f>IF(AND(A206=A219,ISNUMBER(L218),ISNUMBER(L206)),L218-L206,"")</f>
        <v/>
      </c>
      <c r="N219" t="n">
        <v>46547</v>
      </c>
      <c r="O219" t="n">
        <v>6.240532205493921</v>
      </c>
      <c r="P219">
        <f>IF(AND(A207=A219,ISNUMBER(O207)),O207,"")</f>
        <v/>
      </c>
      <c r="Q219" t="n">
        <v>25053</v>
      </c>
      <c r="R219" t="n">
        <v>4.394025082484099</v>
      </c>
      <c r="S219">
        <f>IF(AND(A207=A219,ISNUMBER(R207)),R207,"")</f>
        <v/>
      </c>
    </row>
    <row r="220">
      <c r="A220" t="inlineStr">
        <is>
          <t>중구</t>
        </is>
      </c>
      <c r="B220" t="inlineStr">
        <is>
          <t>2019-06</t>
        </is>
      </c>
      <c r="C220" t="inlineStr">
        <is>
          <t>분석</t>
        </is>
      </c>
      <c r="D220" t="n">
        <v>126143</v>
      </c>
      <c r="E220">
        <f>IF(AND(A207=A220,ISNUMBER(D219),ISNUMBER(D207),D219&gt;0,D207&gt;0),100*(LN(D219)-LN(D207)),"")</f>
        <v/>
      </c>
      <c r="F220" t="n">
        <v>62156</v>
      </c>
      <c r="G220">
        <f>IF(AND(A207=A220,ISNUMBER(F219),ISNUMBER(F207),F219&gt;0,F207&gt;0),100*(LN(F219)-LN(F207)),"")</f>
        <v/>
      </c>
      <c r="H220" t="n">
        <v>30.96961385094694</v>
      </c>
      <c r="I220">
        <f>IF(AND(A207=A220,ISNUMBER(H219),ISNUMBER(H207)),H219-H207,"")</f>
        <v/>
      </c>
      <c r="J220" t="n">
        <v>319</v>
      </c>
      <c r="K220">
        <f>IF(AND(A219=A220,ISNUMBER(J219),ISNUMBER(D219)),1000*J219/D219,"")</f>
        <v/>
      </c>
      <c r="L220" t="n">
        <v>60.6</v>
      </c>
      <c r="M220">
        <f>IF(AND(A207=A220,ISNUMBER(L219),ISNUMBER(L207)),L219-L207,"")</f>
        <v/>
      </c>
      <c r="N220" t="n">
        <v>46547</v>
      </c>
      <c r="O220" t="n">
        <v>6.240532205493921</v>
      </c>
      <c r="P220">
        <f>IF(AND(A208=A220,ISNUMBER(O208)),O208,"")</f>
        <v/>
      </c>
      <c r="Q220" t="n">
        <v>25053</v>
      </c>
      <c r="R220" t="n">
        <v>4.394025082484099</v>
      </c>
      <c r="S220">
        <f>IF(AND(A208=A220,ISNUMBER(R208)),R208,"")</f>
        <v/>
      </c>
    </row>
    <row r="221">
      <c r="A221" t="inlineStr">
        <is>
          <t>중구</t>
        </is>
      </c>
      <c r="B221" t="inlineStr">
        <is>
          <t>2019-07</t>
        </is>
      </c>
      <c r="C221" t="inlineStr">
        <is>
          <t>분석</t>
        </is>
      </c>
      <c r="D221" t="n">
        <v>126414</v>
      </c>
      <c r="E221">
        <f>IF(AND(A208=A221,ISNUMBER(D220),ISNUMBER(D208),D220&gt;0,D208&gt;0),100*(LN(D220)-LN(D208)),"")</f>
        <v/>
      </c>
      <c r="F221" t="n">
        <v>62481</v>
      </c>
      <c r="G221">
        <f>IF(AND(A208=A221,ISNUMBER(F220),ISNUMBER(F208),F220&gt;0,F208&gt;0),100*(LN(F220)-LN(F208)),"")</f>
        <v/>
      </c>
      <c r="H221" t="n">
        <v>31.05431360450583</v>
      </c>
      <c r="I221">
        <f>IF(AND(A208=A221,ISNUMBER(H220),ISNUMBER(H208)),H220-H208,"")</f>
        <v/>
      </c>
      <c r="J221" t="n">
        <v>240</v>
      </c>
      <c r="K221">
        <f>IF(AND(A220=A221,ISNUMBER(J220),ISNUMBER(D220)),1000*J220/D220,"")</f>
        <v/>
      </c>
      <c r="L221" t="n">
        <v>60.8</v>
      </c>
      <c r="M221">
        <f>IF(AND(A208=A221,ISNUMBER(L220),ISNUMBER(L208)),L220-L208,"")</f>
        <v/>
      </c>
      <c r="N221" t="n">
        <v>46547</v>
      </c>
      <c r="O221" t="n">
        <v>6.240532205493921</v>
      </c>
      <c r="P221">
        <f>IF(AND(A209=A221,ISNUMBER(O209)),O209,"")</f>
        <v/>
      </c>
      <c r="Q221" t="n">
        <v>25053</v>
      </c>
      <c r="R221" t="n">
        <v>4.394025082484099</v>
      </c>
      <c r="S221">
        <f>IF(AND(A209=A221,ISNUMBER(R209)),R209,"")</f>
        <v/>
      </c>
    </row>
    <row r="222">
      <c r="A222" t="inlineStr">
        <is>
          <t>중구</t>
        </is>
      </c>
      <c r="B222" t="inlineStr">
        <is>
          <t>2019-08</t>
        </is>
      </c>
      <c r="C222" t="inlineStr">
        <is>
          <t>분석</t>
        </is>
      </c>
      <c r="D222" t="n">
        <v>126412</v>
      </c>
      <c r="E222">
        <f>IF(AND(A209=A222,ISNUMBER(D221),ISNUMBER(D209),D221&gt;0,D209&gt;0),100*(LN(D221)-LN(D209)),"")</f>
        <v/>
      </c>
      <c r="F222" t="n">
        <v>62553</v>
      </c>
      <c r="G222">
        <f>IF(AND(A209=A222,ISNUMBER(F221),ISNUMBER(F209),F221&gt;0,F209&gt;0),100*(LN(F221)-LN(F209)),"")</f>
        <v/>
      </c>
      <c r="H222" t="n">
        <v>31.06587982153593</v>
      </c>
      <c r="I222">
        <f>IF(AND(A209=A222,ISNUMBER(H221),ISNUMBER(H209)),H221-H209,"")</f>
        <v/>
      </c>
      <c r="J222" t="n">
        <v>-13</v>
      </c>
      <c r="K222">
        <f>IF(AND(A221=A222,ISNUMBER(J221),ISNUMBER(D221)),1000*J221/D221,"")</f>
        <v/>
      </c>
      <c r="L222" t="n">
        <v>60.6</v>
      </c>
      <c r="M222">
        <f>IF(AND(A209=A222,ISNUMBER(L221),ISNUMBER(L209)),L221-L209,"")</f>
        <v/>
      </c>
      <c r="N222" t="n">
        <v>46547</v>
      </c>
      <c r="O222" t="n">
        <v>6.240532205493921</v>
      </c>
      <c r="P222">
        <f>IF(AND(A210=A222,ISNUMBER(O210)),O210,"")</f>
        <v/>
      </c>
      <c r="Q222" t="n">
        <v>25053</v>
      </c>
      <c r="R222" t="n">
        <v>4.394025082484099</v>
      </c>
      <c r="S222">
        <f>IF(AND(A210=A222,ISNUMBER(R210)),R210,"")</f>
        <v/>
      </c>
    </row>
    <row r="223">
      <c r="A223" t="inlineStr">
        <is>
          <t>중구</t>
        </is>
      </c>
      <c r="B223" t="inlineStr">
        <is>
          <t>2019-09</t>
        </is>
      </c>
      <c r="C223" t="inlineStr">
        <is>
          <t>분석</t>
        </is>
      </c>
      <c r="D223" t="n">
        <v>126409</v>
      </c>
      <c r="E223">
        <f>IF(AND(A210=A223,ISNUMBER(D222),ISNUMBER(D210),D222&gt;0,D210&gt;0),100*(LN(D222)-LN(D210)),"")</f>
        <v/>
      </c>
      <c r="F223" t="n">
        <v>62593</v>
      </c>
      <c r="G223">
        <f>IF(AND(A210=A223,ISNUMBER(F222),ISNUMBER(F210),F222&gt;0,F210&gt;0),100*(LN(F222)-LN(F210)),"")</f>
        <v/>
      </c>
      <c r="H223" t="n">
        <v>31.04446677056222</v>
      </c>
      <c r="I223">
        <f>IF(AND(A210=A223,ISNUMBER(H222),ISNUMBER(H210)),H222-H210,"")</f>
        <v/>
      </c>
      <c r="J223" t="n">
        <v>-21</v>
      </c>
      <c r="K223">
        <f>IF(AND(A222=A223,ISNUMBER(J222),ISNUMBER(D222)),1000*J222/D222,"")</f>
        <v/>
      </c>
      <c r="L223" t="n">
        <v>60.8</v>
      </c>
      <c r="M223">
        <f>IF(AND(A210=A223,ISNUMBER(L222),ISNUMBER(L210)),L222-L210,"")</f>
        <v/>
      </c>
      <c r="N223" t="n">
        <v>46547</v>
      </c>
      <c r="O223" t="n">
        <v>6.240532205493921</v>
      </c>
      <c r="P223">
        <f>IF(AND(A211=A223,ISNUMBER(O211)),O211,"")</f>
        <v/>
      </c>
      <c r="Q223" t="n">
        <v>25053</v>
      </c>
      <c r="R223" t="n">
        <v>4.394025082484099</v>
      </c>
      <c r="S223">
        <f>IF(AND(A211=A223,ISNUMBER(R211)),R211,"")</f>
        <v/>
      </c>
    </row>
    <row r="224">
      <c r="A224" t="inlineStr">
        <is>
          <t>중구</t>
        </is>
      </c>
      <c r="B224" t="inlineStr">
        <is>
          <t>2019-10</t>
        </is>
      </c>
      <c r="C224" t="inlineStr">
        <is>
          <t>분석</t>
        </is>
      </c>
      <c r="D224" t="n">
        <v>126270</v>
      </c>
      <c r="E224">
        <f>IF(AND(A211=A224,ISNUMBER(D223),ISNUMBER(D211),D223&gt;0,D211&gt;0),100*(LN(D223)-LN(D211)),"")</f>
        <v/>
      </c>
      <c r="F224" t="n">
        <v>62608</v>
      </c>
      <c r="G224">
        <f>IF(AND(A211=A224,ISNUMBER(F223),ISNUMBER(F211),F223&gt;0,F211&gt;0),100*(LN(F223)-LN(F211)),"")</f>
        <v/>
      </c>
      <c r="H224" t="n">
        <v>30.99469390987566</v>
      </c>
      <c r="I224">
        <f>IF(AND(A211=A224,ISNUMBER(H223),ISNUMBER(H211)),H223-H211,"")</f>
        <v/>
      </c>
      <c r="J224" t="n">
        <v>-143</v>
      </c>
      <c r="K224">
        <f>IF(AND(A223=A224,ISNUMBER(J223),ISNUMBER(D223)),1000*J223/D223,"")</f>
        <v/>
      </c>
      <c r="L224" t="n">
        <v>60.7</v>
      </c>
      <c r="M224">
        <f>IF(AND(A211=A224,ISNUMBER(L223),ISNUMBER(L211)),L223-L211,"")</f>
        <v/>
      </c>
      <c r="N224" t="n">
        <v>46547</v>
      </c>
      <c r="O224" t="n">
        <v>6.240532205493921</v>
      </c>
      <c r="P224">
        <f>IF(AND(A212=A224,ISNUMBER(O212)),O212,"")</f>
        <v/>
      </c>
      <c r="Q224" t="n">
        <v>25053</v>
      </c>
      <c r="R224" t="n">
        <v>4.394025082484099</v>
      </c>
      <c r="S224">
        <f>IF(AND(A212=A224,ISNUMBER(R212)),R212,"")</f>
        <v/>
      </c>
    </row>
    <row r="225">
      <c r="A225" t="inlineStr">
        <is>
          <t>중구</t>
        </is>
      </c>
      <c r="B225" t="inlineStr">
        <is>
          <t>2019-11</t>
        </is>
      </c>
      <c r="C225" t="inlineStr">
        <is>
          <t>분석</t>
        </is>
      </c>
      <c r="D225" t="n">
        <v>126209</v>
      </c>
      <c r="E225">
        <f>IF(AND(A212=A225,ISNUMBER(D224),ISNUMBER(D212),D224&gt;0,D212&gt;0),100*(LN(D224)-LN(D212)),"")</f>
        <v/>
      </c>
      <c r="F225" t="n">
        <v>62633</v>
      </c>
      <c r="G225">
        <f>IF(AND(A212=A225,ISNUMBER(F224),ISNUMBER(F212),F224&gt;0,F212&gt;0),100*(LN(F224)-LN(F212)),"")</f>
        <v/>
      </c>
      <c r="H225" t="n">
        <v>30.95421087244174</v>
      </c>
      <c r="I225">
        <f>IF(AND(A212=A225,ISNUMBER(H224),ISNUMBER(H212)),H224-H212,"")</f>
        <v/>
      </c>
      <c r="J225" t="n">
        <v>-92</v>
      </c>
      <c r="K225">
        <f>IF(AND(A224=A225,ISNUMBER(J224),ISNUMBER(D224)),1000*J224/D224,"")</f>
        <v/>
      </c>
      <c r="L225" t="n">
        <v>60.5</v>
      </c>
      <c r="M225">
        <f>IF(AND(A212=A225,ISNUMBER(L224),ISNUMBER(L212)),L224-L212,"")</f>
        <v/>
      </c>
      <c r="N225" t="n">
        <v>46547</v>
      </c>
      <c r="O225" t="n">
        <v>6.240532205493921</v>
      </c>
      <c r="P225">
        <f>IF(AND(A213=A225,ISNUMBER(O213)),O213,"")</f>
        <v/>
      </c>
      <c r="Q225" t="n">
        <v>25053</v>
      </c>
      <c r="R225" t="n">
        <v>4.394025082484099</v>
      </c>
      <c r="S225">
        <f>IF(AND(A213=A225,ISNUMBER(R213)),R213,"")</f>
        <v/>
      </c>
    </row>
    <row r="226">
      <c r="A226" t="inlineStr">
        <is>
          <t>중구</t>
        </is>
      </c>
      <c r="B226" t="inlineStr">
        <is>
          <t>2019-12</t>
        </is>
      </c>
      <c r="C226" t="inlineStr">
        <is>
          <t>분석</t>
        </is>
      </c>
      <c r="D226" t="n">
        <v>126171</v>
      </c>
      <c r="E226">
        <f>IF(AND(A213=A226,ISNUMBER(D225),ISNUMBER(D213),D225&gt;0,D213&gt;0),100*(LN(D225)-LN(D213)),"")</f>
        <v/>
      </c>
      <c r="F226" t="n">
        <v>62739</v>
      </c>
      <c r="G226">
        <f>IF(AND(A213=A226,ISNUMBER(F225),ISNUMBER(F213),F225&gt;0,F213&gt;0),100*(LN(F225)-LN(F213)),"")</f>
        <v/>
      </c>
      <c r="H226" t="n">
        <v>31.0174287276791</v>
      </c>
      <c r="I226">
        <f>IF(AND(A213=A226,ISNUMBER(H225),ISNUMBER(H213)),H225-H213,"")</f>
        <v/>
      </c>
      <c r="J226" t="n">
        <v>-54</v>
      </c>
      <c r="K226">
        <f>IF(AND(A225=A226,ISNUMBER(J225),ISNUMBER(D225)),1000*J225/D225,"")</f>
        <v/>
      </c>
      <c r="L226" t="n">
        <v>60.4</v>
      </c>
      <c r="M226">
        <f>IF(AND(A213=A226,ISNUMBER(L225),ISNUMBER(L213)),L225-L213,"")</f>
        <v/>
      </c>
      <c r="N226" t="n">
        <v>48248</v>
      </c>
      <c r="O226" t="n">
        <v>3.589182133376134</v>
      </c>
      <c r="P226">
        <f>IF(AND(A214=A226,ISNUMBER(O214)),O214,"")</f>
        <v/>
      </c>
      <c r="Q226" t="n">
        <v>26229</v>
      </c>
      <c r="R226" t="n">
        <v>4.587208802766085</v>
      </c>
      <c r="S226">
        <f>IF(AND(A214=A226,ISNUMBER(R214)),R214,"")</f>
        <v/>
      </c>
    </row>
    <row r="227">
      <c r="A227" t="inlineStr">
        <is>
          <t>중구</t>
        </is>
      </c>
      <c r="B227" t="inlineStr">
        <is>
          <t>2020-01</t>
        </is>
      </c>
      <c r="C227" t="inlineStr">
        <is>
          <t>분석</t>
        </is>
      </c>
      <c r="D227" t="n">
        <v>126201</v>
      </c>
      <c r="E227">
        <f>IF(AND(A214=A227,ISNUMBER(D226),ISNUMBER(D214),D226&gt;0,D214&gt;0),100*(LN(D226)-LN(D214)),"")</f>
        <v/>
      </c>
      <c r="F227" t="n">
        <v>62814</v>
      </c>
      <c r="G227">
        <f>IF(AND(A214=A227,ISNUMBER(F226),ISNUMBER(F214),F226&gt;0,F214&gt;0),100*(LN(F226)-LN(F214)),"")</f>
        <v/>
      </c>
      <c r="H227" t="n">
        <v>30.93477864676191</v>
      </c>
      <c r="I227">
        <f>IF(AND(A214=A227,ISNUMBER(H226),ISNUMBER(H214)),H226-H214,"")</f>
        <v/>
      </c>
      <c r="J227" t="n">
        <v>34</v>
      </c>
      <c r="K227">
        <f>IF(AND(A226=A227,ISNUMBER(J226),ISNUMBER(D226)),1000*J226/D226,"")</f>
        <v/>
      </c>
      <c r="L227" t="n">
        <v>60</v>
      </c>
      <c r="M227">
        <f>IF(AND(A214=A227,ISNUMBER(L226),ISNUMBER(L214)),L226-L214,"")</f>
        <v/>
      </c>
      <c r="N227" t="n">
        <v>48248</v>
      </c>
      <c r="O227" t="n">
        <v>3.589182133376134</v>
      </c>
      <c r="P227">
        <f>IF(AND(A215=A227,ISNUMBER(O215)),O215,"")</f>
        <v/>
      </c>
      <c r="Q227" t="n">
        <v>26229</v>
      </c>
      <c r="R227" t="n">
        <v>4.587208802766085</v>
      </c>
      <c r="S227">
        <f>IF(AND(A215=A227,ISNUMBER(R215)),R215,"")</f>
        <v/>
      </c>
    </row>
    <row r="228">
      <c r="A228" t="inlineStr">
        <is>
          <t>중구</t>
        </is>
      </c>
      <c r="B228" t="inlineStr">
        <is>
          <t>2020-02</t>
        </is>
      </c>
      <c r="C228" t="inlineStr">
        <is>
          <t>분석</t>
        </is>
      </c>
      <c r="D228" t="n">
        <v>126259</v>
      </c>
      <c r="E228">
        <f>IF(AND(A215=A228,ISNUMBER(D227),ISNUMBER(D215),D227&gt;0,D215&gt;0),100*(LN(D227)-LN(D215)),"")</f>
        <v/>
      </c>
      <c r="F228" t="n">
        <v>63016</v>
      </c>
      <c r="G228">
        <f>IF(AND(A215=A228,ISNUMBER(F227),ISNUMBER(F215),F227&gt;0,F215&gt;0),100*(LN(F227)-LN(F215)),"")</f>
        <v/>
      </c>
      <c r="H228" t="n">
        <v>30.89047117433213</v>
      </c>
      <c r="I228">
        <f>IF(AND(A215=A228,ISNUMBER(H227),ISNUMBER(H215)),H227-H215,"")</f>
        <v/>
      </c>
      <c r="J228" t="n">
        <v>65</v>
      </c>
      <c r="K228">
        <f>IF(AND(A227=A228,ISNUMBER(J227),ISNUMBER(D227)),1000*J227/D227,"")</f>
        <v/>
      </c>
      <c r="L228" t="n">
        <v>60.1</v>
      </c>
      <c r="M228">
        <f>IF(AND(A215=A228,ISNUMBER(L227),ISNUMBER(L215)),L227-L215,"")</f>
        <v/>
      </c>
      <c r="N228" t="n">
        <v>48248</v>
      </c>
      <c r="O228" t="n">
        <v>3.589182133376134</v>
      </c>
      <c r="P228">
        <f>IF(AND(A216=A228,ISNUMBER(O216)),O216,"")</f>
        <v/>
      </c>
      <c r="Q228" t="n">
        <v>26229</v>
      </c>
      <c r="R228" t="n">
        <v>4.587208802766085</v>
      </c>
      <c r="S228">
        <f>IF(AND(A216=A228,ISNUMBER(R216)),R216,"")</f>
        <v/>
      </c>
    </row>
    <row r="229">
      <c r="A229" t="inlineStr">
        <is>
          <t>중구</t>
        </is>
      </c>
      <c r="B229" t="inlineStr">
        <is>
          <t>2020-03</t>
        </is>
      </c>
      <c r="C229" t="inlineStr">
        <is>
          <t>분석</t>
        </is>
      </c>
      <c r="D229" t="n">
        <v>126175</v>
      </c>
      <c r="E229">
        <f>IF(AND(A216=A229,ISNUMBER(D228),ISNUMBER(D216),D228&gt;0,D216&gt;0),100*(LN(D228)-LN(D216)),"")</f>
        <v/>
      </c>
      <c r="F229" t="n">
        <v>63045</v>
      </c>
      <c r="G229">
        <f>IF(AND(A216=A229,ISNUMBER(F228),ISNUMBER(F216),F228&gt;0,F216&gt;0),100*(LN(F228)-LN(F216)),"")</f>
        <v/>
      </c>
      <c r="H229" t="n">
        <v>30.87220130770755</v>
      </c>
      <c r="I229">
        <f>IF(AND(A216=A229,ISNUMBER(H228),ISNUMBER(H216)),H228-H216,"")</f>
        <v/>
      </c>
      <c r="J229" t="n">
        <v>-81</v>
      </c>
      <c r="K229">
        <f>IF(AND(A228=A229,ISNUMBER(J228),ISNUMBER(D228)),1000*J228/D228,"")</f>
        <v/>
      </c>
      <c r="L229" t="n">
        <v>59</v>
      </c>
      <c r="M229">
        <f>IF(AND(A216=A229,ISNUMBER(L228),ISNUMBER(L216)),L228-L216,"")</f>
        <v/>
      </c>
      <c r="N229" t="n">
        <v>48248</v>
      </c>
      <c r="O229" t="n">
        <v>3.589182133376134</v>
      </c>
      <c r="P229">
        <f>IF(AND(A217=A229,ISNUMBER(O217)),O217,"")</f>
        <v/>
      </c>
      <c r="Q229" t="n">
        <v>26229</v>
      </c>
      <c r="R229" t="n">
        <v>4.587208802766085</v>
      </c>
      <c r="S229">
        <f>IF(AND(A217=A229,ISNUMBER(R217)),R217,"")</f>
        <v/>
      </c>
    </row>
    <row r="230">
      <c r="A230" t="inlineStr">
        <is>
          <t>중구</t>
        </is>
      </c>
      <c r="B230" t="inlineStr">
        <is>
          <t>2020-04</t>
        </is>
      </c>
      <c r="C230" t="inlineStr">
        <is>
          <t>분석</t>
        </is>
      </c>
      <c r="D230" t="n">
        <v>126126</v>
      </c>
      <c r="E230">
        <f>IF(AND(A217=A230,ISNUMBER(D229),ISNUMBER(D217),D229&gt;0,D217&gt;0),100*(LN(D229)-LN(D217)),"")</f>
        <v/>
      </c>
      <c r="F230" t="n">
        <v>63091</v>
      </c>
      <c r="G230">
        <f>IF(AND(A217=A230,ISNUMBER(F229),ISNUMBER(F217),F229&gt;0,F217&gt;0),100*(LN(F229)-LN(F217)),"")</f>
        <v/>
      </c>
      <c r="H230" t="n">
        <v>30.86278800564515</v>
      </c>
      <c r="I230">
        <f>IF(AND(A217=A230,ISNUMBER(H229),ISNUMBER(H217)),H229-H217,"")</f>
        <v/>
      </c>
      <c r="J230" t="n">
        <v>-40</v>
      </c>
      <c r="K230">
        <f>IF(AND(A229=A230,ISNUMBER(J229),ISNUMBER(D229)),1000*J229/D229,"")</f>
        <v/>
      </c>
      <c r="L230" t="n">
        <v>58.6</v>
      </c>
      <c r="M230">
        <f>IF(AND(A217=A230,ISNUMBER(L229),ISNUMBER(L217)),L229-L217,"")</f>
        <v/>
      </c>
      <c r="N230" t="n">
        <v>48248</v>
      </c>
      <c r="O230" t="n">
        <v>3.589182133376134</v>
      </c>
      <c r="P230">
        <f>IF(AND(A218=A230,ISNUMBER(O218)),O218,"")</f>
        <v/>
      </c>
      <c r="Q230" t="n">
        <v>26229</v>
      </c>
      <c r="R230" t="n">
        <v>4.587208802766085</v>
      </c>
      <c r="S230">
        <f>IF(AND(A218=A230,ISNUMBER(R218)),R218,"")</f>
        <v/>
      </c>
    </row>
    <row r="231">
      <c r="A231" t="inlineStr">
        <is>
          <t>중구</t>
        </is>
      </c>
      <c r="B231" t="inlineStr">
        <is>
          <t>2020-05</t>
        </is>
      </c>
      <c r="C231" t="inlineStr">
        <is>
          <t>분석</t>
        </is>
      </c>
      <c r="D231" t="n">
        <v>126120</v>
      </c>
      <c r="E231">
        <f>IF(AND(A218=A231,ISNUMBER(D230),ISNUMBER(D218),D230&gt;0,D218&gt;0),100*(LN(D230)-LN(D218)),"")</f>
        <v/>
      </c>
      <c r="F231" t="n">
        <v>63234</v>
      </c>
      <c r="G231">
        <f>IF(AND(A218=A231,ISNUMBER(F230),ISNUMBER(F218),F230&gt;0,F218&gt;0),100*(LN(F230)-LN(F218)),"")</f>
        <v/>
      </c>
      <c r="H231" t="n">
        <v>30.85949888994608</v>
      </c>
      <c r="I231">
        <f>IF(AND(A218=A231,ISNUMBER(H230),ISNUMBER(H218)),H230-H218,"")</f>
        <v/>
      </c>
      <c r="J231" t="n">
        <v>-2</v>
      </c>
      <c r="K231">
        <f>IF(AND(A230=A231,ISNUMBER(J230),ISNUMBER(D230)),1000*J230/D230,"")</f>
        <v/>
      </c>
      <c r="L231" t="n">
        <v>59.1</v>
      </c>
      <c r="M231">
        <f>IF(AND(A218=A231,ISNUMBER(L230),ISNUMBER(L218)),L230-L218,"")</f>
        <v/>
      </c>
      <c r="N231" t="n">
        <v>48248</v>
      </c>
      <c r="O231" t="n">
        <v>3.589182133376134</v>
      </c>
      <c r="P231">
        <f>IF(AND(A219=A231,ISNUMBER(O219)),O219,"")</f>
        <v/>
      </c>
      <c r="Q231" t="n">
        <v>26229</v>
      </c>
      <c r="R231" t="n">
        <v>4.587208802766085</v>
      </c>
      <c r="S231">
        <f>IF(AND(A219=A231,ISNUMBER(R219)),R219,"")</f>
        <v/>
      </c>
    </row>
    <row r="232">
      <c r="A232" t="inlineStr">
        <is>
          <t>중구</t>
        </is>
      </c>
      <c r="B232" t="inlineStr">
        <is>
          <t>2020-06</t>
        </is>
      </c>
      <c r="C232" t="inlineStr">
        <is>
          <t>분석</t>
        </is>
      </c>
      <c r="D232" t="n">
        <v>126092</v>
      </c>
      <c r="E232">
        <f>IF(AND(A219=A232,ISNUMBER(D231),ISNUMBER(D219),D231&gt;0,D219&gt;0),100*(LN(D231)-LN(D219)),"")</f>
        <v/>
      </c>
      <c r="F232" t="n">
        <v>63354</v>
      </c>
      <c r="G232">
        <f>IF(AND(A219=A232,ISNUMBER(F231),ISNUMBER(F219),F231&gt;0,F219&gt;0),100*(LN(F231)-LN(F219)),"")</f>
        <v/>
      </c>
      <c r="H232" t="n">
        <v>30.8964882783999</v>
      </c>
      <c r="I232">
        <f>IF(AND(A219=A232,ISNUMBER(H231),ISNUMBER(H219)),H231-H219,"")</f>
        <v/>
      </c>
      <c r="J232" t="n">
        <v>-48</v>
      </c>
      <c r="K232">
        <f>IF(AND(A231=A232,ISNUMBER(J231),ISNUMBER(D231)),1000*J231/D231,"")</f>
        <v/>
      </c>
      <c r="L232" t="n">
        <v>59.2</v>
      </c>
      <c r="M232">
        <f>IF(AND(A219=A232,ISNUMBER(L231),ISNUMBER(L219)),L231-L219,"")</f>
        <v/>
      </c>
      <c r="N232" t="n">
        <v>48248</v>
      </c>
      <c r="O232" t="n">
        <v>3.589182133376134</v>
      </c>
      <c r="P232">
        <f>IF(AND(A220=A232,ISNUMBER(O220)),O220,"")</f>
        <v/>
      </c>
      <c r="Q232" t="n">
        <v>26229</v>
      </c>
      <c r="R232" t="n">
        <v>4.587208802766085</v>
      </c>
      <c r="S232">
        <f>IF(AND(A220=A232,ISNUMBER(R220)),R220,"")</f>
        <v/>
      </c>
    </row>
    <row r="233">
      <c r="A233" t="inlineStr">
        <is>
          <t>중구</t>
        </is>
      </c>
      <c r="B233" t="inlineStr">
        <is>
          <t>2020-07</t>
        </is>
      </c>
      <c r="C233" t="inlineStr">
        <is>
          <t>분석</t>
        </is>
      </c>
      <c r="D233" t="n">
        <v>125970</v>
      </c>
      <c r="E233">
        <f>IF(AND(A220=A233,ISNUMBER(D232),ISNUMBER(D220),D232&gt;0,D220&gt;0),100*(LN(D232)-LN(D220)),"")</f>
        <v/>
      </c>
      <c r="F233" t="n">
        <v>63397</v>
      </c>
      <c r="G233">
        <f>IF(AND(A220=A233,ISNUMBER(F232),ISNUMBER(F220),F232&gt;0,F220&gt;0),100*(LN(F232)-LN(F220)),"")</f>
        <v/>
      </c>
      <c r="H233" t="n">
        <v>30.87481146304676</v>
      </c>
      <c r="I233">
        <f>IF(AND(A220=A233,ISNUMBER(H232),ISNUMBER(H220)),H232-H220,"")</f>
        <v/>
      </c>
      <c r="J233" t="n">
        <v>-130</v>
      </c>
      <c r="K233">
        <f>IF(AND(A232=A233,ISNUMBER(J232),ISNUMBER(D232)),1000*J232/D232,"")</f>
        <v/>
      </c>
      <c r="L233" t="n">
        <v>59.5</v>
      </c>
      <c r="M233">
        <f>IF(AND(A220=A233,ISNUMBER(L232),ISNUMBER(L220)),L232-L220,"")</f>
        <v/>
      </c>
      <c r="N233" t="n">
        <v>48248</v>
      </c>
      <c r="O233" t="n">
        <v>3.589182133376134</v>
      </c>
      <c r="P233">
        <f>IF(AND(A221=A233,ISNUMBER(O221)),O221,"")</f>
        <v/>
      </c>
      <c r="Q233" t="n">
        <v>26229</v>
      </c>
      <c r="R233" t="n">
        <v>4.587208802766085</v>
      </c>
      <c r="S233">
        <f>IF(AND(A221=A233,ISNUMBER(R221)),R221,"")</f>
        <v/>
      </c>
    </row>
    <row r="234">
      <c r="A234" t="inlineStr">
        <is>
          <t>중구</t>
        </is>
      </c>
      <c r="B234" t="inlineStr">
        <is>
          <t>2020-08</t>
        </is>
      </c>
      <c r="C234" t="inlineStr">
        <is>
          <t>분석</t>
        </is>
      </c>
      <c r="D234" t="n">
        <v>125990</v>
      </c>
      <c r="E234">
        <f>IF(AND(A221=A234,ISNUMBER(D233),ISNUMBER(D221),D233&gt;0,D221&gt;0),100*(LN(D233)-LN(D221)),"")</f>
        <v/>
      </c>
      <c r="F234" t="n">
        <v>63540</v>
      </c>
      <c r="G234">
        <f>IF(AND(A221=A234,ISNUMBER(F233),ISNUMBER(F221),F233&gt;0,F221&gt;0),100*(LN(F233)-LN(F221)),"")</f>
        <v/>
      </c>
      <c r="H234" t="n">
        <v>30.87864116199698</v>
      </c>
      <c r="I234">
        <f>IF(AND(A221=A234,ISNUMBER(H233),ISNUMBER(H221)),H233-H221,"")</f>
        <v/>
      </c>
      <c r="J234" t="n">
        <v>-8</v>
      </c>
      <c r="K234">
        <f>IF(AND(A233=A234,ISNUMBER(J233),ISNUMBER(D233)),1000*J233/D233,"")</f>
        <v/>
      </c>
      <c r="L234" t="n">
        <v>59.6</v>
      </c>
      <c r="M234">
        <f>IF(AND(A221=A234,ISNUMBER(L233),ISNUMBER(L221)),L233-L221,"")</f>
        <v/>
      </c>
      <c r="N234" t="n">
        <v>48248</v>
      </c>
      <c r="O234" t="n">
        <v>3.589182133376134</v>
      </c>
      <c r="P234">
        <f>IF(AND(A222=A234,ISNUMBER(O222)),O222,"")</f>
        <v/>
      </c>
      <c r="Q234" t="n">
        <v>26229</v>
      </c>
      <c r="R234" t="n">
        <v>4.587208802766085</v>
      </c>
      <c r="S234">
        <f>IF(AND(A222=A234,ISNUMBER(R222)),R222,"")</f>
        <v/>
      </c>
    </row>
    <row r="235">
      <c r="A235" t="inlineStr">
        <is>
          <t>중구</t>
        </is>
      </c>
      <c r="B235" t="inlineStr">
        <is>
          <t>2020-09</t>
        </is>
      </c>
      <c r="C235" t="inlineStr">
        <is>
          <t>분석</t>
        </is>
      </c>
      <c r="D235" t="n">
        <v>125800</v>
      </c>
      <c r="E235">
        <f>IF(AND(A222=A235,ISNUMBER(D234),ISNUMBER(D222),D234&gt;0,D222&gt;0),100*(LN(D234)-LN(D222)),"")</f>
        <v/>
      </c>
      <c r="F235" t="n">
        <v>63594</v>
      </c>
      <c r="G235">
        <f>IF(AND(A222=A235,ISNUMBER(F234),ISNUMBER(F222),F234&gt;0,F222&gt;0),100*(LN(F234)-LN(F222)),"")</f>
        <v/>
      </c>
      <c r="H235" t="n">
        <v>30.87201907790143</v>
      </c>
      <c r="I235">
        <f>IF(AND(A222=A235,ISNUMBER(H234),ISNUMBER(H222)),H234-H222,"")</f>
        <v/>
      </c>
      <c r="J235" t="n">
        <v>-197</v>
      </c>
      <c r="K235">
        <f>IF(AND(A234=A235,ISNUMBER(J234),ISNUMBER(D234)),1000*J234/D234,"")</f>
        <v/>
      </c>
      <c r="L235" t="n">
        <v>58.9</v>
      </c>
      <c r="M235">
        <f>IF(AND(A222=A235,ISNUMBER(L234),ISNUMBER(L222)),L234-L222,"")</f>
        <v/>
      </c>
      <c r="N235" t="n">
        <v>48248</v>
      </c>
      <c r="O235" t="n">
        <v>3.589182133376134</v>
      </c>
      <c r="P235">
        <f>IF(AND(A223=A235,ISNUMBER(O223)),O223,"")</f>
        <v/>
      </c>
      <c r="Q235" t="n">
        <v>26229</v>
      </c>
      <c r="R235" t="n">
        <v>4.587208802766085</v>
      </c>
      <c r="S235">
        <f>IF(AND(A223=A235,ISNUMBER(R223)),R223,"")</f>
        <v/>
      </c>
    </row>
    <row r="236">
      <c r="A236" t="inlineStr">
        <is>
          <t>중구</t>
        </is>
      </c>
      <c r="B236" t="inlineStr">
        <is>
          <t>2020-10</t>
        </is>
      </c>
      <c r="C236" t="inlineStr">
        <is>
          <t>분석</t>
        </is>
      </c>
      <c r="D236" t="n">
        <v>125641</v>
      </c>
      <c r="E236">
        <f>IF(AND(A223=A236,ISNUMBER(D235),ISNUMBER(D223),D235&gt;0,D223&gt;0),100*(LN(D235)-LN(D223)),"")</f>
        <v/>
      </c>
      <c r="F236" t="n">
        <v>63640</v>
      </c>
      <c r="G236">
        <f>IF(AND(A223=A236,ISNUMBER(F235),ISNUMBER(F223),F235&gt;0,F223&gt;0),100*(LN(F235)-LN(F223)),"")</f>
        <v/>
      </c>
      <c r="H236" t="n">
        <v>30.85139405130491</v>
      </c>
      <c r="I236">
        <f>IF(AND(A223=A236,ISNUMBER(H235),ISNUMBER(H223)),H235-H223,"")</f>
        <v/>
      </c>
      <c r="J236" t="n">
        <v>-151</v>
      </c>
      <c r="K236">
        <f>IF(AND(A235=A236,ISNUMBER(J235),ISNUMBER(D235)),1000*J235/D235,"")</f>
        <v/>
      </c>
      <c r="L236" t="n">
        <v>59.2</v>
      </c>
      <c r="M236">
        <f>IF(AND(A223=A236,ISNUMBER(L235),ISNUMBER(L223)),L235-L223,"")</f>
        <v/>
      </c>
      <c r="N236" t="n">
        <v>48248</v>
      </c>
      <c r="O236" t="n">
        <v>3.589182133376134</v>
      </c>
      <c r="P236">
        <f>IF(AND(A224=A236,ISNUMBER(O224)),O224,"")</f>
        <v/>
      </c>
      <c r="Q236" t="n">
        <v>26229</v>
      </c>
      <c r="R236" t="n">
        <v>4.587208802766085</v>
      </c>
      <c r="S236">
        <f>IF(AND(A224=A236,ISNUMBER(R224)),R224,"")</f>
        <v/>
      </c>
    </row>
    <row r="237">
      <c r="A237" t="inlineStr">
        <is>
          <t>중구</t>
        </is>
      </c>
      <c r="B237" t="inlineStr">
        <is>
          <t>2020-11</t>
        </is>
      </c>
      <c r="C237" t="inlineStr">
        <is>
          <t>분석</t>
        </is>
      </c>
      <c r="D237" t="n">
        <v>125505</v>
      </c>
      <c r="E237">
        <f>IF(AND(A224=A237,ISNUMBER(D236),ISNUMBER(D224),D236&gt;0,D224&gt;0),100*(LN(D236)-LN(D224)),"")</f>
        <v/>
      </c>
      <c r="F237" t="n">
        <v>63666</v>
      </c>
      <c r="G237">
        <f>IF(AND(A224=A237,ISNUMBER(F236),ISNUMBER(F224),F236&gt;0,F224&gt;0),100*(LN(F236)-LN(F224)),"")</f>
        <v/>
      </c>
      <c r="H237" t="n">
        <v>30.87606071471256</v>
      </c>
      <c r="I237">
        <f>IF(AND(A224=A237,ISNUMBER(H236),ISNUMBER(H224)),H236-H224,"")</f>
        <v/>
      </c>
      <c r="J237" t="n">
        <v>-145</v>
      </c>
      <c r="K237">
        <f>IF(AND(A236=A237,ISNUMBER(J236),ISNUMBER(D236)),1000*J236/D236,"")</f>
        <v/>
      </c>
      <c r="L237" t="n">
        <v>59.8</v>
      </c>
      <c r="M237">
        <f>IF(AND(A224=A237,ISNUMBER(L236),ISNUMBER(L224)),L236-L224,"")</f>
        <v/>
      </c>
      <c r="N237" t="n">
        <v>48248</v>
      </c>
      <c r="O237" t="n">
        <v>3.589182133376134</v>
      </c>
      <c r="P237">
        <f>IF(AND(A225=A237,ISNUMBER(O225)),O225,"")</f>
        <v/>
      </c>
      <c r="Q237" t="n">
        <v>26229</v>
      </c>
      <c r="R237" t="n">
        <v>4.587208802766085</v>
      </c>
      <c r="S237">
        <f>IF(AND(A225=A237,ISNUMBER(R225)),R225,"")</f>
        <v/>
      </c>
    </row>
    <row r="238">
      <c r="A238" t="inlineStr">
        <is>
          <t>중구</t>
        </is>
      </c>
      <c r="B238" t="inlineStr">
        <is>
          <t>2020-12</t>
        </is>
      </c>
      <c r="C238" t="inlineStr">
        <is>
          <t>분석</t>
        </is>
      </c>
      <c r="D238" t="n">
        <v>125240</v>
      </c>
      <c r="E238">
        <f>IF(AND(A225=A238,ISNUMBER(D237),ISNUMBER(D225),D237&gt;0,D225&gt;0),100*(LN(D237)-LN(D225)),"")</f>
        <v/>
      </c>
      <c r="F238" t="n">
        <v>63686</v>
      </c>
      <c r="G238">
        <f>IF(AND(A225=A238,ISNUMBER(F237),ISNUMBER(F225),F237&gt;0,F225&gt;0),100*(LN(F237)-LN(F225)),"")</f>
        <v/>
      </c>
      <c r="H238" t="n">
        <v>30.89508144362823</v>
      </c>
      <c r="I238">
        <f>IF(AND(A225=A238,ISNUMBER(H237),ISNUMBER(H225)),H237-H225,"")</f>
        <v/>
      </c>
      <c r="J238" t="n">
        <v>-253</v>
      </c>
      <c r="K238">
        <f>IF(AND(A237=A238,ISNUMBER(J237),ISNUMBER(D237)),1000*J237/D237,"")</f>
        <v/>
      </c>
      <c r="L238" t="n">
        <v>58.8</v>
      </c>
      <c r="M238">
        <f>IF(AND(A225=A238,ISNUMBER(L237),ISNUMBER(L225)),L237-L225,"")</f>
        <v/>
      </c>
      <c r="N238" t="n">
        <v>49165</v>
      </c>
      <c r="O238" t="n">
        <v>1.882761208343275</v>
      </c>
      <c r="P238">
        <f>IF(AND(A226=A238,ISNUMBER(O226)),O226,"")</f>
        <v/>
      </c>
      <c r="Q238" t="n">
        <v>26428</v>
      </c>
      <c r="R238" t="n">
        <v>0.7558385300775683</v>
      </c>
      <c r="S238">
        <f>IF(AND(A226=A238,ISNUMBER(R226)),R226,"")</f>
        <v/>
      </c>
    </row>
    <row r="239">
      <c r="A239" t="inlineStr">
        <is>
          <t>중구</t>
        </is>
      </c>
      <c r="B239" t="inlineStr">
        <is>
          <t>2021-01</t>
        </is>
      </c>
      <c r="C239" t="inlineStr">
        <is>
          <t>분석</t>
        </is>
      </c>
      <c r="D239" t="n">
        <v>125038</v>
      </c>
      <c r="E239">
        <f>IF(AND(A226=A239,ISNUMBER(D238),ISNUMBER(D226),D238&gt;0,D226&gt;0),100*(LN(D238)-LN(D226)),"")</f>
        <v/>
      </c>
      <c r="F239" t="n">
        <v>63707</v>
      </c>
      <c r="G239">
        <f>IF(AND(A226=A239,ISNUMBER(F238),ISNUMBER(F226),F238&gt;0,F226&gt;0),100*(LN(F238)-LN(F226)),"")</f>
        <v/>
      </c>
      <c r="H239" t="n">
        <v>30.81303283801724</v>
      </c>
      <c r="I239">
        <f>IF(AND(A226=A239,ISNUMBER(H238),ISNUMBER(H226)),H238-H226,"")</f>
        <v/>
      </c>
      <c r="J239" t="n">
        <v>-173</v>
      </c>
      <c r="K239">
        <f>IF(AND(A238=A239,ISNUMBER(J238),ISNUMBER(D238)),1000*J238/D238,"")</f>
        <v/>
      </c>
      <c r="L239" t="n">
        <v>57.3</v>
      </c>
      <c r="M239">
        <f>IF(AND(A226=A239,ISNUMBER(L238),ISNUMBER(L226)),L238-L226,"")</f>
        <v/>
      </c>
      <c r="N239" t="n">
        <v>49165</v>
      </c>
      <c r="O239" t="n">
        <v>1.882761208343275</v>
      </c>
      <c r="P239">
        <f>IF(AND(A227=A239,ISNUMBER(O227)),O227,"")</f>
        <v/>
      </c>
      <c r="Q239" t="n">
        <v>26428</v>
      </c>
      <c r="R239" t="n">
        <v>0.7558385300775683</v>
      </c>
      <c r="S239">
        <f>IF(AND(A227=A239,ISNUMBER(R227)),R227,"")</f>
        <v/>
      </c>
    </row>
    <row r="240">
      <c r="A240" t="inlineStr">
        <is>
          <t>중구</t>
        </is>
      </c>
      <c r="B240" t="inlineStr">
        <is>
          <t>2021-02</t>
        </is>
      </c>
      <c r="C240" t="inlineStr">
        <is>
          <t>분석</t>
        </is>
      </c>
      <c r="D240" t="n">
        <v>124836</v>
      </c>
      <c r="E240">
        <f>IF(AND(A227=A240,ISNUMBER(D239),ISNUMBER(D227),D239&gt;0,D227&gt;0),100*(LN(D239)-LN(D227)),"")</f>
        <v/>
      </c>
      <c r="F240" t="n">
        <v>63789</v>
      </c>
      <c r="G240">
        <f>IF(AND(A227=A240,ISNUMBER(F239),ISNUMBER(F227),F239&gt;0,F227&gt;0),100*(LN(F239)-LN(F227)),"")</f>
        <v/>
      </c>
      <c r="H240" t="n">
        <v>30.77157230286135</v>
      </c>
      <c r="I240">
        <f>IF(AND(A227=A240,ISNUMBER(H239),ISNUMBER(H227)),H239-H227,"")</f>
        <v/>
      </c>
      <c r="J240" t="n">
        <v>-198</v>
      </c>
      <c r="K240">
        <f>IF(AND(A239=A240,ISNUMBER(J239),ISNUMBER(D239)),1000*J239/D239,"")</f>
        <v/>
      </c>
      <c r="L240" t="n">
        <v>57.9</v>
      </c>
      <c r="M240">
        <f>IF(AND(A227=A240,ISNUMBER(L239),ISNUMBER(L227)),L239-L227,"")</f>
        <v/>
      </c>
      <c r="N240" t="n">
        <v>49165</v>
      </c>
      <c r="O240" t="n">
        <v>1.882761208343275</v>
      </c>
      <c r="P240">
        <f>IF(AND(A228=A240,ISNUMBER(O228)),O228,"")</f>
        <v/>
      </c>
      <c r="Q240" t="n">
        <v>26428</v>
      </c>
      <c r="R240" t="n">
        <v>0.7558385300775683</v>
      </c>
      <c r="S240">
        <f>IF(AND(A228=A240,ISNUMBER(R228)),R228,"")</f>
        <v/>
      </c>
    </row>
    <row r="241">
      <c r="A241" t="inlineStr">
        <is>
          <t>중구</t>
        </is>
      </c>
      <c r="B241" t="inlineStr">
        <is>
          <t>2021-03</t>
        </is>
      </c>
      <c r="C241" t="inlineStr">
        <is>
          <t>분석</t>
        </is>
      </c>
      <c r="D241" t="n">
        <v>124552</v>
      </c>
      <c r="E241">
        <f>IF(AND(A228=A241,ISNUMBER(D240),ISNUMBER(D228),D240&gt;0,D228&gt;0),100*(LN(D240)-LN(D228)),"")</f>
        <v/>
      </c>
      <c r="F241" t="n">
        <v>63746</v>
      </c>
      <c r="G241">
        <f>IF(AND(A228=A241,ISNUMBER(F240),ISNUMBER(F228),F240&gt;0,F228&gt;0),100*(LN(F240)-LN(F228)),"")</f>
        <v/>
      </c>
      <c r="H241" t="n">
        <v>30.76947780846554</v>
      </c>
      <c r="I241">
        <f>IF(AND(A228=A241,ISNUMBER(H240),ISNUMBER(H228)),H240-H228,"")</f>
        <v/>
      </c>
      <c r="J241" t="n">
        <v>-178</v>
      </c>
      <c r="K241">
        <f>IF(AND(A240=A241,ISNUMBER(J240),ISNUMBER(D240)),1000*J240/D240,"")</f>
        <v/>
      </c>
      <c r="L241" t="n">
        <v>59.1</v>
      </c>
      <c r="M241">
        <f>IF(AND(A228=A241,ISNUMBER(L240),ISNUMBER(L228)),L240-L228,"")</f>
        <v/>
      </c>
      <c r="N241" t="n">
        <v>49165</v>
      </c>
      <c r="O241" t="n">
        <v>1.882761208343275</v>
      </c>
      <c r="P241">
        <f>IF(AND(A229=A241,ISNUMBER(O229)),O229,"")</f>
        <v/>
      </c>
      <c r="Q241" t="n">
        <v>26428</v>
      </c>
      <c r="R241" t="n">
        <v>0.7558385300775683</v>
      </c>
      <c r="S241">
        <f>IF(AND(A229=A241,ISNUMBER(R229)),R229,"")</f>
        <v/>
      </c>
    </row>
    <row r="242">
      <c r="A242" t="inlineStr">
        <is>
          <t>중구</t>
        </is>
      </c>
      <c r="B242" t="inlineStr">
        <is>
          <t>2021-04</t>
        </is>
      </c>
      <c r="C242" t="inlineStr">
        <is>
          <t>분석</t>
        </is>
      </c>
      <c r="D242" t="n">
        <v>124477</v>
      </c>
      <c r="E242">
        <f>IF(AND(A229=A242,ISNUMBER(D241),ISNUMBER(D229),D241&gt;0,D229&gt;0),100*(LN(D241)-LN(D229)),"")</f>
        <v/>
      </c>
      <c r="F242" t="n">
        <v>63851</v>
      </c>
      <c r="G242">
        <f>IF(AND(A229=A242,ISNUMBER(F241),ISNUMBER(F229),F241&gt;0,F229&gt;0),100*(LN(F241)-LN(F229)),"")</f>
        <v/>
      </c>
      <c r="H242" t="n">
        <v>30.77918008949445</v>
      </c>
      <c r="I242">
        <f>IF(AND(A229=A242,ISNUMBER(H241),ISNUMBER(H229)),H241-H229,"")</f>
        <v/>
      </c>
      <c r="J242" t="n">
        <v>-57</v>
      </c>
      <c r="K242">
        <f>IF(AND(A241=A242,ISNUMBER(J241),ISNUMBER(D241)),1000*J241/D241,"")</f>
        <v/>
      </c>
      <c r="L242" t="n">
        <v>59.2</v>
      </c>
      <c r="M242">
        <f>IF(AND(A229=A242,ISNUMBER(L241),ISNUMBER(L229)),L241-L229,"")</f>
        <v/>
      </c>
      <c r="N242" t="n">
        <v>49165</v>
      </c>
      <c r="O242" t="n">
        <v>1.882761208343275</v>
      </c>
      <c r="P242">
        <f>IF(AND(A230=A242,ISNUMBER(O230)),O230,"")</f>
        <v/>
      </c>
      <c r="Q242" t="n">
        <v>26428</v>
      </c>
      <c r="R242" t="n">
        <v>0.7558385300775683</v>
      </c>
      <c r="S242">
        <f>IF(AND(A230=A242,ISNUMBER(R230)),R230,"")</f>
        <v/>
      </c>
    </row>
    <row r="243">
      <c r="A243" t="inlineStr">
        <is>
          <t>중구</t>
        </is>
      </c>
      <c r="B243" t="inlineStr">
        <is>
          <t>2021-05</t>
        </is>
      </c>
      <c r="C243" t="inlineStr">
        <is>
          <t>분석</t>
        </is>
      </c>
      <c r="D243" t="n">
        <v>123133</v>
      </c>
      <c r="E243">
        <f>IF(AND(A230=A243,ISNUMBER(D242),ISNUMBER(D230),D242&gt;0,D230&gt;0),100*(LN(D242)-LN(D230)),"")</f>
        <v/>
      </c>
      <c r="F243" t="n">
        <v>62847</v>
      </c>
      <c r="G243">
        <f>IF(AND(A230=A243,ISNUMBER(F242),ISNUMBER(F230),F242&gt;0,F230&gt;0),100*(LN(F242)-LN(F230)),"")</f>
        <v/>
      </c>
      <c r="H243" t="n">
        <v>31.10457797665939</v>
      </c>
      <c r="I243">
        <f>IF(AND(A230=A243,ISNUMBER(H242),ISNUMBER(H230)),H242-H230,"")</f>
        <v/>
      </c>
      <c r="J243" t="n">
        <v>-110</v>
      </c>
      <c r="K243">
        <f>IF(AND(A242=A243,ISNUMBER(J242),ISNUMBER(D242)),1000*J242/D242,"")</f>
        <v/>
      </c>
      <c r="L243" t="n">
        <v>59.6</v>
      </c>
      <c r="M243">
        <f>IF(AND(A230=A243,ISNUMBER(L242),ISNUMBER(L230)),L242-L230,"")</f>
        <v/>
      </c>
      <c r="N243" t="n">
        <v>49165</v>
      </c>
      <c r="O243" t="n">
        <v>1.882761208343275</v>
      </c>
      <c r="P243">
        <f>IF(AND(A231=A243,ISNUMBER(O231)),O231,"")</f>
        <v/>
      </c>
      <c r="Q243" t="n">
        <v>26428</v>
      </c>
      <c r="R243" t="n">
        <v>0.7558385300775683</v>
      </c>
      <c r="S243">
        <f>IF(AND(A231=A243,ISNUMBER(R231)),R231,"")</f>
        <v/>
      </c>
    </row>
    <row r="244">
      <c r="A244" t="inlineStr">
        <is>
          <t>중구</t>
        </is>
      </c>
      <c r="B244" t="inlineStr">
        <is>
          <t>2021-06</t>
        </is>
      </c>
      <c r="C244" t="inlineStr">
        <is>
          <t>분석</t>
        </is>
      </c>
      <c r="D244" t="n">
        <v>123016</v>
      </c>
      <c r="E244">
        <f>IF(AND(A231=A244,ISNUMBER(D243),ISNUMBER(D231),D243&gt;0,D231&gt;0),100*(LN(D243)-LN(D231)),"")</f>
        <v/>
      </c>
      <c r="F244" t="n">
        <v>62897</v>
      </c>
      <c r="G244">
        <f>IF(AND(A231=A244,ISNUMBER(F243),ISNUMBER(F231),F243&gt;0,F231&gt;0),100*(LN(F243)-LN(F231)),"")</f>
        <v/>
      </c>
      <c r="H244" t="n">
        <v>31.05612278077648</v>
      </c>
      <c r="I244">
        <f>IF(AND(A231=A244,ISNUMBER(H243),ISNUMBER(H231)),H243-H231,"")</f>
        <v/>
      </c>
      <c r="J244" t="n">
        <v>-76</v>
      </c>
      <c r="K244">
        <f>IF(AND(A243=A244,ISNUMBER(J243),ISNUMBER(D243)),1000*J243/D243,"")</f>
        <v/>
      </c>
      <c r="L244" t="n">
        <v>59.7</v>
      </c>
      <c r="M244">
        <f>IF(AND(A231=A244,ISNUMBER(L243),ISNUMBER(L231)),L243-L231,"")</f>
        <v/>
      </c>
      <c r="N244" t="n">
        <v>49165</v>
      </c>
      <c r="O244" t="n">
        <v>1.882761208343275</v>
      </c>
      <c r="P244">
        <f>IF(AND(A232=A244,ISNUMBER(O232)),O232,"")</f>
        <v/>
      </c>
      <c r="Q244" t="n">
        <v>26428</v>
      </c>
      <c r="R244" t="n">
        <v>0.7558385300775683</v>
      </c>
      <c r="S244">
        <f>IF(AND(A232=A244,ISNUMBER(R232)),R232,"")</f>
        <v/>
      </c>
    </row>
    <row r="245">
      <c r="A245" t="inlineStr">
        <is>
          <t>중구</t>
        </is>
      </c>
      <c r="B245" t="inlineStr">
        <is>
          <t>2021-07</t>
        </is>
      </c>
      <c r="C245" t="inlineStr">
        <is>
          <t>분석</t>
        </is>
      </c>
      <c r="D245" t="n">
        <v>122951</v>
      </c>
      <c r="E245">
        <f>IF(AND(A232=A245,ISNUMBER(D244),ISNUMBER(D232),D244&gt;0,D232&gt;0),100*(LN(D244)-LN(D232)),"")</f>
        <v/>
      </c>
      <c r="F245" t="n">
        <v>63001</v>
      </c>
      <c r="G245">
        <f>IF(AND(A232=A245,ISNUMBER(F244),ISNUMBER(F232),F244&gt;0,F232&gt;0),100*(LN(F244)-LN(F232)),"")</f>
        <v/>
      </c>
      <c r="H245" t="n">
        <v>31.10670104350514</v>
      </c>
      <c r="I245">
        <f>IF(AND(A232=A245,ISNUMBER(H244),ISNUMBER(H232)),H244-H232,"")</f>
        <v/>
      </c>
      <c r="J245" t="n">
        <v>-67</v>
      </c>
      <c r="K245">
        <f>IF(AND(A244=A245,ISNUMBER(J244),ISNUMBER(D244)),1000*J244/D244,"")</f>
        <v/>
      </c>
      <c r="L245" t="n">
        <v>59.6</v>
      </c>
      <c r="M245">
        <f>IF(AND(A232=A245,ISNUMBER(L244),ISNUMBER(L232)),L244-L232,"")</f>
        <v/>
      </c>
      <c r="N245" t="n">
        <v>49165</v>
      </c>
      <c r="O245" t="n">
        <v>1.882761208343275</v>
      </c>
      <c r="P245">
        <f>IF(AND(A233=A245,ISNUMBER(O233)),O233,"")</f>
        <v/>
      </c>
      <c r="Q245" t="n">
        <v>26428</v>
      </c>
      <c r="R245" t="n">
        <v>0.7558385300775683</v>
      </c>
      <c r="S245">
        <f>IF(AND(A233=A245,ISNUMBER(R233)),R233,"")</f>
        <v/>
      </c>
    </row>
    <row r="246">
      <c r="A246" t="inlineStr">
        <is>
          <t>중구</t>
        </is>
      </c>
      <c r="B246" t="inlineStr">
        <is>
          <t>2021-08</t>
        </is>
      </c>
      <c r="C246" t="inlineStr">
        <is>
          <t>분석</t>
        </is>
      </c>
      <c r="D246" t="n">
        <v>122852</v>
      </c>
      <c r="E246">
        <f>IF(AND(A233=A246,ISNUMBER(D245),ISNUMBER(D233),D245&gt;0,D233&gt;0),100*(LN(D245)-LN(D233)),"")</f>
        <v/>
      </c>
      <c r="F246" t="n">
        <v>63130</v>
      </c>
      <c r="G246">
        <f>IF(AND(A233=A246,ISNUMBER(F245),ISNUMBER(F233),F245&gt;0,F233&gt;0),100*(LN(F245)-LN(F233)),"")</f>
        <v/>
      </c>
      <c r="H246" t="n">
        <v>31.14235014488979</v>
      </c>
      <c r="I246">
        <f>IF(AND(A233=A246,ISNUMBER(H245),ISNUMBER(H233)),H245-H233,"")</f>
        <v/>
      </c>
      <c r="J246" t="n">
        <v>-84</v>
      </c>
      <c r="K246">
        <f>IF(AND(A245=A246,ISNUMBER(J245),ISNUMBER(D245)),1000*J245/D245,"")</f>
        <v/>
      </c>
      <c r="L246" t="n">
        <v>59.2</v>
      </c>
      <c r="M246">
        <f>IF(AND(A233=A246,ISNUMBER(L245),ISNUMBER(L233)),L245-L233,"")</f>
        <v/>
      </c>
      <c r="N246" t="n">
        <v>49165</v>
      </c>
      <c r="O246" t="n">
        <v>1.882761208343275</v>
      </c>
      <c r="P246">
        <f>IF(AND(A234=A246,ISNUMBER(O234)),O234,"")</f>
        <v/>
      </c>
      <c r="Q246" t="n">
        <v>26428</v>
      </c>
      <c r="R246" t="n">
        <v>0.7558385300775683</v>
      </c>
      <c r="S246">
        <f>IF(AND(A234=A246,ISNUMBER(R234)),R234,"")</f>
        <v/>
      </c>
    </row>
    <row r="247">
      <c r="A247" t="inlineStr">
        <is>
          <t>중구</t>
        </is>
      </c>
      <c r="B247" t="inlineStr">
        <is>
          <t>2021-09</t>
        </is>
      </c>
      <c r="C247" t="inlineStr">
        <is>
          <t>분석</t>
        </is>
      </c>
      <c r="D247" t="n">
        <v>122858</v>
      </c>
      <c r="E247">
        <f>IF(AND(A234=A247,ISNUMBER(D246),ISNUMBER(D234),D246&gt;0,D234&gt;0),100*(LN(D246)-LN(D234)),"")</f>
        <v/>
      </c>
      <c r="F247" t="n">
        <v>63267</v>
      </c>
      <c r="G247">
        <f>IF(AND(A234=A247,ISNUMBER(F246),ISNUMBER(F234),F246&gt;0,F234&gt;0),100*(LN(F246)-LN(F234)),"")</f>
        <v/>
      </c>
      <c r="H247" t="n">
        <v>31.14245714564782</v>
      </c>
      <c r="I247">
        <f>IF(AND(A234=A247,ISNUMBER(H246),ISNUMBER(H234)),H246-H234,"")</f>
        <v/>
      </c>
      <c r="J247" t="n">
        <v>-10</v>
      </c>
      <c r="K247">
        <f>IF(AND(A246=A247,ISNUMBER(J246),ISNUMBER(D246)),1000*J246/D246,"")</f>
        <v/>
      </c>
      <c r="L247" t="n">
        <v>59.7</v>
      </c>
      <c r="M247">
        <f>IF(AND(A234=A247,ISNUMBER(L246),ISNUMBER(L234)),L246-L234,"")</f>
        <v/>
      </c>
      <c r="N247" t="n">
        <v>49165</v>
      </c>
      <c r="O247" t="n">
        <v>1.882761208343275</v>
      </c>
      <c r="P247">
        <f>IF(AND(A235=A247,ISNUMBER(O235)),O235,"")</f>
        <v/>
      </c>
      <c r="Q247" t="n">
        <v>26428</v>
      </c>
      <c r="R247" t="n">
        <v>0.7558385300775683</v>
      </c>
      <c r="S247">
        <f>IF(AND(A235=A247,ISNUMBER(R235)),R235,"")</f>
        <v/>
      </c>
    </row>
    <row r="248">
      <c r="A248" t="inlineStr">
        <is>
          <t>중구</t>
        </is>
      </c>
      <c r="B248" t="inlineStr">
        <is>
          <t>2021-10</t>
        </is>
      </c>
      <c r="C248" t="inlineStr">
        <is>
          <t>분석</t>
        </is>
      </c>
      <c r="D248" t="n">
        <v>122781</v>
      </c>
      <c r="E248">
        <f>IF(AND(A235=A248,ISNUMBER(D247),ISNUMBER(D235),D247&gt;0,D235&gt;0),100*(LN(D247)-LN(D235)),"")</f>
        <v/>
      </c>
      <c r="F248" t="n">
        <v>63409</v>
      </c>
      <c r="G248">
        <f>IF(AND(A235=A248,ISNUMBER(F247),ISNUMBER(F235),F247&gt;0,F235&gt;0),100*(LN(F247)-LN(F235)),"")</f>
        <v/>
      </c>
      <c r="H248" t="n">
        <v>31.15465747957746</v>
      </c>
      <c r="I248">
        <f>IF(AND(A235=A248,ISNUMBER(H247),ISNUMBER(H235)),H247-H235,"")</f>
        <v/>
      </c>
      <c r="J248" t="n">
        <v>-74</v>
      </c>
      <c r="K248">
        <f>IF(AND(A247=A248,ISNUMBER(J247),ISNUMBER(D247)),1000*J247/D247,"")</f>
        <v/>
      </c>
      <c r="L248" t="n">
        <v>59.5</v>
      </c>
      <c r="M248">
        <f>IF(AND(A235=A248,ISNUMBER(L247),ISNUMBER(L235)),L247-L235,"")</f>
        <v/>
      </c>
      <c r="N248" t="n">
        <v>49165</v>
      </c>
      <c r="O248" t="n">
        <v>1.882761208343275</v>
      </c>
      <c r="P248">
        <f>IF(AND(A236=A248,ISNUMBER(O236)),O236,"")</f>
        <v/>
      </c>
      <c r="Q248" t="n">
        <v>26428</v>
      </c>
      <c r="R248" t="n">
        <v>0.7558385300775683</v>
      </c>
      <c r="S248">
        <f>IF(AND(A236=A248,ISNUMBER(R236)),R236,"")</f>
        <v/>
      </c>
    </row>
    <row r="249">
      <c r="A249" t="inlineStr">
        <is>
          <t>중구</t>
        </is>
      </c>
      <c r="B249" t="inlineStr">
        <is>
          <t>2021-11</t>
        </is>
      </c>
      <c r="C249" t="inlineStr">
        <is>
          <t>분석</t>
        </is>
      </c>
      <c r="D249" t="n">
        <v>122673</v>
      </c>
      <c r="E249">
        <f>IF(AND(A236=A249,ISNUMBER(D248),ISNUMBER(D236),D248&gt;0,D236&gt;0),100*(LN(D248)-LN(D236)),"")</f>
        <v/>
      </c>
      <c r="F249" t="n">
        <v>63493</v>
      </c>
      <c r="G249">
        <f>IF(AND(A236=A249,ISNUMBER(F248),ISNUMBER(F236),F248&gt;0,F236&gt;0),100*(LN(F248)-LN(F236)),"")</f>
        <v/>
      </c>
      <c r="H249" t="n">
        <v>31.16904290267622</v>
      </c>
      <c r="I249">
        <f>IF(AND(A236=A249,ISNUMBER(H248),ISNUMBER(H236)),H248-H236,"")</f>
        <v/>
      </c>
      <c r="J249" t="n">
        <v>-72</v>
      </c>
      <c r="K249">
        <f>IF(AND(A248=A249,ISNUMBER(J248),ISNUMBER(D248)),1000*J248/D248,"")</f>
        <v/>
      </c>
      <c r="L249" t="n">
        <v>59.9</v>
      </c>
      <c r="M249">
        <f>IF(AND(A236=A249,ISNUMBER(L248),ISNUMBER(L236)),L248-L236,"")</f>
        <v/>
      </c>
      <c r="N249" t="n">
        <v>49165</v>
      </c>
      <c r="O249" t="n">
        <v>1.882761208343275</v>
      </c>
      <c r="P249">
        <f>IF(AND(A237=A249,ISNUMBER(O237)),O237,"")</f>
        <v/>
      </c>
      <c r="Q249" t="n">
        <v>26428</v>
      </c>
      <c r="R249" t="n">
        <v>0.7558385300775683</v>
      </c>
      <c r="S249">
        <f>IF(AND(A237=A249,ISNUMBER(R237)),R237,"")</f>
        <v/>
      </c>
    </row>
    <row r="250">
      <c r="A250" t="inlineStr">
        <is>
          <t>중구</t>
        </is>
      </c>
      <c r="B250" t="inlineStr">
        <is>
          <t>2021-12</t>
        </is>
      </c>
      <c r="C250" t="inlineStr">
        <is>
          <t>분석</t>
        </is>
      </c>
      <c r="D250" t="n">
        <v>122499</v>
      </c>
      <c r="E250">
        <f>IF(AND(A237=A250,ISNUMBER(D249),ISNUMBER(D237),D249&gt;0,D237&gt;0),100*(LN(D249)-LN(D237)),"")</f>
        <v/>
      </c>
      <c r="F250" t="n">
        <v>63519</v>
      </c>
      <c r="G250">
        <f>IF(AND(A237=A250,ISNUMBER(F249),ISNUMBER(F237),F249&gt;0,F237&gt;0),100*(LN(F249)-LN(F237)),"")</f>
        <v/>
      </c>
      <c r="H250" t="n">
        <v>31.17984636609279</v>
      </c>
      <c r="I250">
        <f>IF(AND(A237=A250,ISNUMBER(H249),ISNUMBER(H237)),H249-H237,"")</f>
        <v/>
      </c>
      <c r="J250" t="n">
        <v>-110</v>
      </c>
      <c r="K250">
        <f>IF(AND(A249=A250,ISNUMBER(J249),ISNUMBER(D249)),1000*J249/D249,"")</f>
        <v/>
      </c>
      <c r="L250" t="n">
        <v>60.2</v>
      </c>
      <c r="M250">
        <f>IF(AND(A237=A250,ISNUMBER(L249),ISNUMBER(L237)),L249-L237,"")</f>
        <v/>
      </c>
      <c r="N250" t="n">
        <v>53373</v>
      </c>
      <c r="O250" t="n">
        <v>8.21230118886298</v>
      </c>
      <c r="P250">
        <f>IF(AND(A238=A250,ISNUMBER(O238)),O238,"")</f>
        <v/>
      </c>
      <c r="Q250" t="n">
        <v>27119</v>
      </c>
      <c r="R250" t="n">
        <v>2.581053506838238</v>
      </c>
      <c r="S250">
        <f>IF(AND(A238=A250,ISNUMBER(R238)),R238,"")</f>
        <v/>
      </c>
    </row>
    <row r="251">
      <c r="A251" t="inlineStr">
        <is>
          <t>중구</t>
        </is>
      </c>
      <c r="B251" t="inlineStr">
        <is>
          <t>2022-01</t>
        </is>
      </c>
      <c r="C251" t="inlineStr">
        <is>
          <t>분석</t>
        </is>
      </c>
      <c r="D251" t="n">
        <v>122315</v>
      </c>
      <c r="E251">
        <f>IF(AND(A238=A251,ISNUMBER(D250),ISNUMBER(D238),D250&gt;0,D238&gt;0),100*(LN(D250)-LN(D238)),"")</f>
        <v/>
      </c>
      <c r="F251" t="n">
        <v>63520</v>
      </c>
      <c r="G251">
        <f>IF(AND(A238=A251,ISNUMBER(F250),ISNUMBER(F238),F250&gt;0,F238&gt;0),100*(LN(F250)-LN(F238)),"")</f>
        <v/>
      </c>
      <c r="H251" t="n">
        <v>31.12782569594899</v>
      </c>
      <c r="I251">
        <f>IF(AND(A238=A251,ISNUMBER(H250),ISNUMBER(H238)),H250-H238,"")</f>
        <v/>
      </c>
      <c r="J251" t="n">
        <v>-151</v>
      </c>
      <c r="K251">
        <f>IF(AND(A250=A251,ISNUMBER(J250),ISNUMBER(D250)),1000*J250/D250,"")</f>
        <v/>
      </c>
      <c r="L251" t="n">
        <v>59</v>
      </c>
      <c r="M251">
        <f>IF(AND(A238=A251,ISNUMBER(L250),ISNUMBER(L238)),L250-L238,"")</f>
        <v/>
      </c>
      <c r="N251" t="n">
        <v>53373</v>
      </c>
      <c r="O251" t="n">
        <v>8.21230118886298</v>
      </c>
      <c r="P251">
        <f>IF(AND(A239=A251,ISNUMBER(O239)),O239,"")</f>
        <v/>
      </c>
      <c r="Q251" t="n">
        <v>27119</v>
      </c>
      <c r="R251" t="n">
        <v>2.581053506838238</v>
      </c>
      <c r="S251">
        <f>IF(AND(A239=A251,ISNUMBER(R239)),R239,"")</f>
        <v/>
      </c>
    </row>
    <row r="252">
      <c r="A252" t="inlineStr">
        <is>
          <t>중구</t>
        </is>
      </c>
      <c r="B252" t="inlineStr">
        <is>
          <t>2022-02</t>
        </is>
      </c>
      <c r="C252" t="inlineStr">
        <is>
          <t>분석</t>
        </is>
      </c>
      <c r="D252" t="n">
        <v>122167</v>
      </c>
      <c r="E252">
        <f>IF(AND(A239=A252,ISNUMBER(D251),ISNUMBER(D239),D251&gt;0,D239&gt;0),100*(LN(D251)-LN(D239)),"")</f>
        <v/>
      </c>
      <c r="F252" t="n">
        <v>63644</v>
      </c>
      <c r="G252">
        <f>IF(AND(A239=A252,ISNUMBER(F251),ISNUMBER(F239),F251&gt;0,F239&gt;0),100*(LN(F251)-LN(F239)),"")</f>
        <v/>
      </c>
      <c r="H252" t="n">
        <v>31.07467646745848</v>
      </c>
      <c r="I252">
        <f>IF(AND(A239=A252,ISNUMBER(H251),ISNUMBER(H239)),H251-H239,"")</f>
        <v/>
      </c>
      <c r="J252" t="n">
        <v>-139</v>
      </c>
      <c r="K252">
        <f>IF(AND(A251=A252,ISNUMBER(J251),ISNUMBER(D251)),1000*J251/D251,"")</f>
        <v/>
      </c>
      <c r="L252" t="n">
        <v>59.7</v>
      </c>
      <c r="M252">
        <f>IF(AND(A239=A252,ISNUMBER(L251),ISNUMBER(L239)),L251-L239,"")</f>
        <v/>
      </c>
      <c r="N252" t="n">
        <v>53373</v>
      </c>
      <c r="O252" t="n">
        <v>8.21230118886298</v>
      </c>
      <c r="P252">
        <f>IF(AND(A240=A252,ISNUMBER(O240)),O240,"")</f>
        <v/>
      </c>
      <c r="Q252" t="n">
        <v>27119</v>
      </c>
      <c r="R252" t="n">
        <v>2.581053506838238</v>
      </c>
      <c r="S252">
        <f>IF(AND(A240=A252,ISNUMBER(R240)),R240,"")</f>
        <v/>
      </c>
    </row>
    <row r="253">
      <c r="A253" t="inlineStr">
        <is>
          <t>중구</t>
        </is>
      </c>
      <c r="B253" t="inlineStr">
        <is>
          <t>2022-03</t>
        </is>
      </c>
      <c r="C253" t="inlineStr">
        <is>
          <t>분석</t>
        </is>
      </c>
      <c r="D253" t="n">
        <v>122173</v>
      </c>
      <c r="E253">
        <f>IF(AND(A240=A253,ISNUMBER(D252),ISNUMBER(D240),D252&gt;0,D240&gt;0),100*(LN(D252)-LN(D240)),"")</f>
        <v/>
      </c>
      <c r="F253" t="n">
        <v>63767</v>
      </c>
      <c r="G253">
        <f>IF(AND(A240=A253,ISNUMBER(F252),ISNUMBER(F240),F252&gt;0,F240&gt;0),100*(LN(F252)-LN(F240)),"")</f>
        <v/>
      </c>
      <c r="H253" t="n">
        <v>31.08542804056543</v>
      </c>
      <c r="I253">
        <f>IF(AND(A240=A253,ISNUMBER(H252),ISNUMBER(H240)),H252-H240,"")</f>
        <v/>
      </c>
      <c r="J253" t="n">
        <v>39</v>
      </c>
      <c r="K253">
        <f>IF(AND(A252=A253,ISNUMBER(J252),ISNUMBER(D252)),1000*J252/D252,"")</f>
        <v/>
      </c>
      <c r="L253" t="n">
        <v>59.8</v>
      </c>
      <c r="M253">
        <f>IF(AND(A240=A253,ISNUMBER(L252),ISNUMBER(L240)),L252-L240,"")</f>
        <v/>
      </c>
      <c r="N253" t="n">
        <v>53373</v>
      </c>
      <c r="O253" t="n">
        <v>8.21230118886298</v>
      </c>
      <c r="P253">
        <f>IF(AND(A241=A253,ISNUMBER(O241)),O241,"")</f>
        <v/>
      </c>
      <c r="Q253" t="n">
        <v>27119</v>
      </c>
      <c r="R253" t="n">
        <v>2.581053506838238</v>
      </c>
      <c r="S253">
        <f>IF(AND(A241=A253,ISNUMBER(R241)),R241,"")</f>
        <v/>
      </c>
    </row>
    <row r="254">
      <c r="A254" t="inlineStr">
        <is>
          <t>중구</t>
        </is>
      </c>
      <c r="B254" t="inlineStr">
        <is>
          <t>2022-04</t>
        </is>
      </c>
      <c r="C254" t="inlineStr">
        <is>
          <t>분석</t>
        </is>
      </c>
      <c r="D254" t="n">
        <v>122087</v>
      </c>
      <c r="E254">
        <f>IF(AND(A241=A254,ISNUMBER(D253),ISNUMBER(D241),D253&gt;0,D241&gt;0),100*(LN(D253)-LN(D241)),"")</f>
        <v/>
      </c>
      <c r="F254" t="n">
        <v>63834</v>
      </c>
      <c r="G254">
        <f>IF(AND(A241=A254,ISNUMBER(F253),ISNUMBER(F241),F253&gt;0,F241&gt;0),100*(LN(F253)-LN(F241)),"")</f>
        <v/>
      </c>
      <c r="H254" t="n">
        <v>31.07701884721551</v>
      </c>
      <c r="I254">
        <f>IF(AND(A241=A254,ISNUMBER(H253),ISNUMBER(H241)),H253-H241,"")</f>
        <v/>
      </c>
      <c r="J254" t="n">
        <v>-42</v>
      </c>
      <c r="K254">
        <f>IF(AND(A253=A254,ISNUMBER(J253),ISNUMBER(D253)),1000*J253/D253,"")</f>
        <v/>
      </c>
      <c r="L254" t="n">
        <v>60.4</v>
      </c>
      <c r="M254">
        <f>IF(AND(A241=A254,ISNUMBER(L253),ISNUMBER(L241)),L253-L241,"")</f>
        <v/>
      </c>
      <c r="N254" t="n">
        <v>53373</v>
      </c>
      <c r="O254" t="n">
        <v>8.21230118886298</v>
      </c>
      <c r="P254">
        <f>IF(AND(A242=A254,ISNUMBER(O242)),O242,"")</f>
        <v/>
      </c>
      <c r="Q254" t="n">
        <v>27119</v>
      </c>
      <c r="R254" t="n">
        <v>2.581053506838238</v>
      </c>
      <c r="S254">
        <f>IF(AND(A242=A254,ISNUMBER(R242)),R242,"")</f>
        <v/>
      </c>
    </row>
    <row r="255">
      <c r="A255" t="inlineStr">
        <is>
          <t>중구</t>
        </is>
      </c>
      <c r="B255" t="inlineStr">
        <is>
          <t>2022-05</t>
        </is>
      </c>
      <c r="C255" t="inlineStr">
        <is>
          <t>분석</t>
        </is>
      </c>
      <c r="D255" t="n">
        <v>122054</v>
      </c>
      <c r="E255">
        <f>IF(AND(A242=A255,ISNUMBER(D254),ISNUMBER(D242),D254&gt;0,D242&gt;0),100*(LN(D254)-LN(D242)),"")</f>
        <v/>
      </c>
      <c r="F255" t="n">
        <v>63880</v>
      </c>
      <c r="G255">
        <f>IF(AND(A242=A255,ISNUMBER(F254),ISNUMBER(F242),F254&gt;0,F242&gt;0),100*(LN(F254)-LN(F242)),"")</f>
        <v/>
      </c>
      <c r="H255" t="n">
        <v>31.02315368607338</v>
      </c>
      <c r="I255">
        <f>IF(AND(A242=A255,ISNUMBER(H254),ISNUMBER(H242)),H254-H242,"")</f>
        <v/>
      </c>
      <c r="J255" t="n">
        <v>-22</v>
      </c>
      <c r="K255">
        <f>IF(AND(A254=A255,ISNUMBER(J254),ISNUMBER(D254)),1000*J254/D254,"")</f>
        <v/>
      </c>
      <c r="L255" t="n">
        <v>60.8</v>
      </c>
      <c r="M255">
        <f>IF(AND(A242=A255,ISNUMBER(L254),ISNUMBER(L242)),L254-L242,"")</f>
        <v/>
      </c>
      <c r="N255" t="n">
        <v>53373</v>
      </c>
      <c r="O255" t="n">
        <v>8.21230118886298</v>
      </c>
      <c r="P255">
        <f>IF(AND(A243=A255,ISNUMBER(O243)),O243,"")</f>
        <v/>
      </c>
      <c r="Q255" t="n">
        <v>27119</v>
      </c>
      <c r="R255" t="n">
        <v>2.581053506838238</v>
      </c>
      <c r="S255">
        <f>IF(AND(A243=A255,ISNUMBER(R243)),R243,"")</f>
        <v/>
      </c>
    </row>
    <row r="256">
      <c r="A256" t="inlineStr">
        <is>
          <t>중구</t>
        </is>
      </c>
      <c r="B256" t="inlineStr">
        <is>
          <t>2022-06</t>
        </is>
      </c>
      <c r="C256" t="inlineStr">
        <is>
          <t>분석</t>
        </is>
      </c>
      <c r="D256" t="n">
        <v>122088</v>
      </c>
      <c r="E256">
        <f>IF(AND(A243=A256,ISNUMBER(D255),ISNUMBER(D243),D255&gt;0,D243&gt;0),100*(LN(D255)-LN(D243)),"")</f>
        <v/>
      </c>
      <c r="F256" t="n">
        <v>63958</v>
      </c>
      <c r="G256">
        <f>IF(AND(A243=A256,ISNUMBER(F255),ISNUMBER(F243),F255&gt;0,F243&gt;0),100*(LN(F255)-LN(F243)),"")</f>
        <v/>
      </c>
      <c r="H256" t="n">
        <v>31.05137278028963</v>
      </c>
      <c r="I256">
        <f>IF(AND(A243=A256,ISNUMBER(H255),ISNUMBER(H243)),H255-H243,"")</f>
        <v/>
      </c>
      <c r="J256" t="n">
        <v>27</v>
      </c>
      <c r="K256">
        <f>IF(AND(A255=A256,ISNUMBER(J255),ISNUMBER(D255)),1000*J255/D255,"")</f>
        <v/>
      </c>
      <c r="L256" t="n">
        <v>60.8</v>
      </c>
      <c r="M256">
        <f>IF(AND(A243=A256,ISNUMBER(L255),ISNUMBER(L243)),L255-L243,"")</f>
        <v/>
      </c>
      <c r="N256" t="n">
        <v>53373</v>
      </c>
      <c r="O256" t="n">
        <v>8.21230118886298</v>
      </c>
      <c r="P256">
        <f>IF(AND(A244=A256,ISNUMBER(O244)),O244,"")</f>
        <v/>
      </c>
      <c r="Q256" t="n">
        <v>27119</v>
      </c>
      <c r="R256" t="n">
        <v>2.581053506838238</v>
      </c>
      <c r="S256">
        <f>IF(AND(A244=A256,ISNUMBER(R244)),R244,"")</f>
        <v/>
      </c>
    </row>
    <row r="257">
      <c r="A257" t="inlineStr">
        <is>
          <t>중구</t>
        </is>
      </c>
      <c r="B257" t="inlineStr">
        <is>
          <t>2022-07</t>
        </is>
      </c>
      <c r="C257" t="inlineStr">
        <is>
          <t>분석</t>
        </is>
      </c>
      <c r="D257" t="n">
        <v>122138</v>
      </c>
      <c r="E257">
        <f>IF(AND(A244=A257,ISNUMBER(D256),ISNUMBER(D244),D256&gt;0,D244&gt;0),100*(LN(D256)-LN(D244)),"")</f>
        <v/>
      </c>
      <c r="F257" t="n">
        <v>64040</v>
      </c>
      <c r="G257">
        <f>IF(AND(A244=A257,ISNUMBER(F256),ISNUMBER(F244),F256&gt;0,F244&gt;0),100*(LN(F256)-LN(F244)),"")</f>
        <v/>
      </c>
      <c r="H257" t="n">
        <v>31.07632350292293</v>
      </c>
      <c r="I257">
        <f>IF(AND(A244=A257,ISNUMBER(H256),ISNUMBER(H244)),H256-H244,"")</f>
        <v/>
      </c>
      <c r="J257" t="n">
        <v>45</v>
      </c>
      <c r="K257">
        <f>IF(AND(A256=A257,ISNUMBER(J256),ISNUMBER(D256)),1000*J256/D256,"")</f>
        <v/>
      </c>
      <c r="L257" t="n">
        <v>60.9</v>
      </c>
      <c r="M257">
        <f>IF(AND(A244=A257,ISNUMBER(L256),ISNUMBER(L244)),L256-L244,"")</f>
        <v/>
      </c>
      <c r="N257" t="n">
        <v>53373</v>
      </c>
      <c r="O257" t="n">
        <v>8.21230118886298</v>
      </c>
      <c r="P257">
        <f>IF(AND(A245=A257,ISNUMBER(O245)),O245,"")</f>
        <v/>
      </c>
      <c r="Q257" t="n">
        <v>27119</v>
      </c>
      <c r="R257" t="n">
        <v>2.581053506838238</v>
      </c>
      <c r="S257">
        <f>IF(AND(A245=A257,ISNUMBER(R245)),R245,"")</f>
        <v/>
      </c>
    </row>
    <row r="258">
      <c r="A258" t="inlineStr">
        <is>
          <t>중구</t>
        </is>
      </c>
      <c r="B258" t="inlineStr">
        <is>
          <t>2022-08</t>
        </is>
      </c>
      <c r="C258" t="inlineStr">
        <is>
          <t>분석</t>
        </is>
      </c>
      <c r="D258" t="n">
        <v>121960</v>
      </c>
      <c r="E258">
        <f>IF(AND(A245=A258,ISNUMBER(D257),ISNUMBER(D245),D257&gt;0,D245&gt;0),100*(LN(D257)-LN(D245)),"")</f>
        <v/>
      </c>
      <c r="F258" t="n">
        <v>64011</v>
      </c>
      <c r="G258">
        <f>IF(AND(A245=A258,ISNUMBER(F257),ISNUMBER(F245),F257&gt;0,F245&gt;0),100*(LN(F257)-LN(F245)),"")</f>
        <v/>
      </c>
      <c r="H258" t="n">
        <v>31.10856018366677</v>
      </c>
      <c r="I258">
        <f>IF(AND(A245=A258,ISNUMBER(H257),ISNUMBER(H245)),H257-H245,"")</f>
        <v/>
      </c>
      <c r="J258" t="n">
        <v>-56</v>
      </c>
      <c r="K258">
        <f>IF(AND(A257=A258,ISNUMBER(J257),ISNUMBER(D257)),1000*J257/D257,"")</f>
        <v/>
      </c>
      <c r="L258" t="n">
        <v>60.7</v>
      </c>
      <c r="M258">
        <f>IF(AND(A245=A258,ISNUMBER(L257),ISNUMBER(L245)),L257-L245,"")</f>
        <v/>
      </c>
      <c r="N258" t="n">
        <v>53373</v>
      </c>
      <c r="O258" t="n">
        <v>8.21230118886298</v>
      </c>
      <c r="P258">
        <f>IF(AND(A246=A258,ISNUMBER(O246)),O246,"")</f>
        <v/>
      </c>
      <c r="Q258" t="n">
        <v>27119</v>
      </c>
      <c r="R258" t="n">
        <v>2.581053506838238</v>
      </c>
      <c r="S258">
        <f>IF(AND(A246=A258,ISNUMBER(R246)),R246,"")</f>
        <v/>
      </c>
    </row>
    <row r="259">
      <c r="A259" t="inlineStr">
        <is>
          <t>중구</t>
        </is>
      </c>
      <c r="B259" t="inlineStr">
        <is>
          <t>2022-09</t>
        </is>
      </c>
      <c r="C259" t="inlineStr">
        <is>
          <t>분석</t>
        </is>
      </c>
      <c r="D259" t="n">
        <v>120969</v>
      </c>
      <c r="E259">
        <f>IF(AND(A246=A259,ISNUMBER(D258),ISNUMBER(D246),D258&gt;0,D246&gt;0),100*(LN(D258)-LN(D246)),"")</f>
        <v/>
      </c>
      <c r="F259" t="n">
        <v>63300</v>
      </c>
      <c r="G259">
        <f>IF(AND(A246=A259,ISNUMBER(F258),ISNUMBER(F246),F258&gt;0,F246&gt;0),100*(LN(F258)-LN(F246)),"")</f>
        <v/>
      </c>
      <c r="H259" t="n">
        <v>31.20716877877803</v>
      </c>
      <c r="I259">
        <f>IF(AND(A246=A259,ISNUMBER(H258),ISNUMBER(H246)),H258-H246,"")</f>
        <v/>
      </c>
      <c r="J259" t="n">
        <v>-51</v>
      </c>
      <c r="K259">
        <f>IF(AND(A258=A259,ISNUMBER(J258),ISNUMBER(D258)),1000*J258/D258,"")</f>
        <v/>
      </c>
      <c r="L259" t="n">
        <v>60.7</v>
      </c>
      <c r="M259">
        <f>IF(AND(A246=A259,ISNUMBER(L258),ISNUMBER(L246)),L258-L246,"")</f>
        <v/>
      </c>
      <c r="N259" t="n">
        <v>53373</v>
      </c>
      <c r="O259" t="n">
        <v>8.21230118886298</v>
      </c>
      <c r="P259">
        <f>IF(AND(A247=A259,ISNUMBER(O247)),O247,"")</f>
        <v/>
      </c>
      <c r="Q259" t="n">
        <v>27119</v>
      </c>
      <c r="R259" t="n">
        <v>2.581053506838238</v>
      </c>
      <c r="S259">
        <f>IF(AND(A247=A259,ISNUMBER(R247)),R247,"")</f>
        <v/>
      </c>
    </row>
    <row r="260">
      <c r="A260" t="inlineStr">
        <is>
          <t>중구</t>
        </is>
      </c>
      <c r="B260" t="inlineStr">
        <is>
          <t>2022-10</t>
        </is>
      </c>
      <c r="C260" t="inlineStr">
        <is>
          <t>분석</t>
        </is>
      </c>
      <c r="D260" t="n">
        <v>120648</v>
      </c>
      <c r="E260">
        <f>IF(AND(A247=A260,ISNUMBER(D259),ISNUMBER(D247),D259&gt;0,D247&gt;0),100*(LN(D259)-LN(D247)),"")</f>
        <v/>
      </c>
      <c r="F260" t="n">
        <v>63206</v>
      </c>
      <c r="G260">
        <f>IF(AND(A247=A260,ISNUMBER(F259),ISNUMBER(F247),F259&gt;0,F247&gt;0),100*(LN(F259)-LN(F247)),"")</f>
        <v/>
      </c>
      <c r="H260" t="n">
        <v>31.16918639347523</v>
      </c>
      <c r="I260">
        <f>IF(AND(A247=A260,ISNUMBER(H259),ISNUMBER(H247)),H259-H247,"")</f>
        <v/>
      </c>
      <c r="J260" t="n">
        <v>-206</v>
      </c>
      <c r="K260">
        <f>IF(AND(A259=A260,ISNUMBER(J259),ISNUMBER(D259)),1000*J259/D259,"")</f>
        <v/>
      </c>
      <c r="L260" t="n">
        <v>60.5</v>
      </c>
      <c r="M260">
        <f>IF(AND(A247=A260,ISNUMBER(L259),ISNUMBER(L247)),L259-L247,"")</f>
        <v/>
      </c>
      <c r="N260" t="n">
        <v>53373</v>
      </c>
      <c r="O260" t="n">
        <v>8.21230118886298</v>
      </c>
      <c r="P260">
        <f>IF(AND(A248=A260,ISNUMBER(O248)),O248,"")</f>
        <v/>
      </c>
      <c r="Q260" t="n">
        <v>27119</v>
      </c>
      <c r="R260" t="n">
        <v>2.581053506838238</v>
      </c>
      <c r="S260">
        <f>IF(AND(A248=A260,ISNUMBER(R248)),R248,"")</f>
        <v/>
      </c>
    </row>
    <row r="261">
      <c r="A261" t="inlineStr">
        <is>
          <t>중구</t>
        </is>
      </c>
      <c r="B261" t="inlineStr">
        <is>
          <t>2022-11</t>
        </is>
      </c>
      <c r="C261" t="inlineStr">
        <is>
          <t>분석</t>
        </is>
      </c>
      <c r="D261" t="n">
        <v>120545</v>
      </c>
      <c r="E261">
        <f>IF(AND(A248=A261,ISNUMBER(D260),ISNUMBER(D248),D260&gt;0,D248&gt;0),100*(LN(D260)-LN(D248)),"")</f>
        <v/>
      </c>
      <c r="F261" t="n">
        <v>63167</v>
      </c>
      <c r="G261">
        <f>IF(AND(A248=A261,ISNUMBER(F260),ISNUMBER(F248),F260&gt;0,F248&gt;0),100*(LN(F260)-LN(F248)),"")</f>
        <v/>
      </c>
      <c r="H261" t="n">
        <v>31.12364677091542</v>
      </c>
      <c r="I261">
        <f>IF(AND(A248=A261,ISNUMBER(H260),ISNUMBER(H248)),H260-H248,"")</f>
        <v/>
      </c>
      <c r="J261" t="n">
        <v>-91</v>
      </c>
      <c r="K261">
        <f>IF(AND(A260=A261,ISNUMBER(J260),ISNUMBER(D260)),1000*J260/D260,"")</f>
        <v/>
      </c>
      <c r="L261" t="n">
        <v>60.8</v>
      </c>
      <c r="M261">
        <f>IF(AND(A248=A261,ISNUMBER(L260),ISNUMBER(L248)),L260-L248,"")</f>
        <v/>
      </c>
      <c r="N261" t="n">
        <v>53373</v>
      </c>
      <c r="O261" t="n">
        <v>8.21230118886298</v>
      </c>
      <c r="P261">
        <f>IF(AND(A249=A261,ISNUMBER(O249)),O249,"")</f>
        <v/>
      </c>
      <c r="Q261" t="n">
        <v>27119</v>
      </c>
      <c r="R261" t="n">
        <v>2.581053506838238</v>
      </c>
      <c r="S261">
        <f>IF(AND(A249=A261,ISNUMBER(R249)),R249,"")</f>
        <v/>
      </c>
    </row>
    <row r="262">
      <c r="A262" t="inlineStr">
        <is>
          <t>중구</t>
        </is>
      </c>
      <c r="B262" t="inlineStr">
        <is>
          <t>2022-12</t>
        </is>
      </c>
      <c r="C262" t="inlineStr">
        <is>
          <t>분석</t>
        </is>
      </c>
      <c r="D262" t="n">
        <v>120437</v>
      </c>
      <c r="E262">
        <f>IF(AND(A249=A262,ISNUMBER(D261),ISNUMBER(D249),D261&gt;0,D249&gt;0),100*(LN(D261)-LN(D249)),"")</f>
        <v/>
      </c>
      <c r="F262" t="n">
        <v>63139</v>
      </c>
      <c r="G262">
        <f>IF(AND(A249=A262,ISNUMBER(F261),ISNUMBER(F249),F261&gt;0,F249&gt;0),100*(LN(F261)-LN(F249)),"")</f>
        <v/>
      </c>
      <c r="H262" t="n">
        <v>31.12000464973389</v>
      </c>
      <c r="I262">
        <f>IF(AND(A249=A262,ISNUMBER(H261),ISNUMBER(H249)),H261-H249,"")</f>
        <v/>
      </c>
      <c r="J262" t="n">
        <v>-80</v>
      </c>
      <c r="K262">
        <f>IF(AND(A261=A262,ISNUMBER(J261),ISNUMBER(D261)),1000*J261/D261,"")</f>
        <v/>
      </c>
      <c r="L262" t="n">
        <v>60.8</v>
      </c>
      <c r="M262">
        <f>IF(AND(A249=A262,ISNUMBER(L261),ISNUMBER(L249)),L261-L249,"")</f>
        <v/>
      </c>
      <c r="N262" t="n">
        <v>56094</v>
      </c>
      <c r="O262" t="n">
        <v>4.972385481648445</v>
      </c>
      <c r="P262">
        <f>IF(AND(A250=A262,ISNUMBER(O250)),O250,"")</f>
        <v/>
      </c>
      <c r="Q262" t="n">
        <v>28187</v>
      </c>
      <c r="R262" t="n">
        <v>3.862628951034708</v>
      </c>
      <c r="S262">
        <f>IF(AND(A250=A262,ISNUMBER(R250)),R250,"")</f>
        <v/>
      </c>
    </row>
    <row r="263">
      <c r="A263" t="inlineStr">
        <is>
          <t>중구</t>
        </is>
      </c>
      <c r="B263" t="inlineStr">
        <is>
          <t>2023-01</t>
        </is>
      </c>
      <c r="C263" t="inlineStr">
        <is>
          <t>분석</t>
        </is>
      </c>
      <c r="D263" t="n">
        <v>120317</v>
      </c>
      <c r="E263">
        <f>IF(AND(A250=A263,ISNUMBER(D262),ISNUMBER(D250),D262&gt;0,D250&gt;0),100*(LN(D262)-LN(D250)),"")</f>
        <v/>
      </c>
      <c r="F263" t="n">
        <v>63123</v>
      </c>
      <c r="G263">
        <f>IF(AND(A250=A263,ISNUMBER(F262),ISNUMBER(F250),F262&gt;0,F250&gt;0),100*(LN(F262)-LN(F250)),"")</f>
        <v/>
      </c>
      <c r="H263" t="n">
        <v>31.08870733146604</v>
      </c>
      <c r="I263">
        <f>IF(AND(A250=A263,ISNUMBER(H262),ISNUMBER(H250)),H262-H250,"")</f>
        <v/>
      </c>
      <c r="J263" t="n">
        <v>-96</v>
      </c>
      <c r="K263">
        <f>IF(AND(A262=A263,ISNUMBER(J262),ISNUMBER(D262)),1000*J262/D262,"")</f>
        <v/>
      </c>
      <c r="L263" t="n">
        <v>59.8</v>
      </c>
      <c r="M263">
        <f>IF(AND(A250=A263,ISNUMBER(L262),ISNUMBER(L250)),L262-L250,"")</f>
        <v/>
      </c>
      <c r="N263" t="n">
        <v>56094</v>
      </c>
      <c r="O263" t="n">
        <v>4.972385481648445</v>
      </c>
      <c r="P263">
        <f>IF(AND(A251=A263,ISNUMBER(O251)),O251,"")</f>
        <v/>
      </c>
      <c r="Q263" t="n">
        <v>28187</v>
      </c>
      <c r="R263" t="n">
        <v>3.862628951034708</v>
      </c>
      <c r="S263">
        <f>IF(AND(A251=A263,ISNUMBER(R251)),R251,"")</f>
        <v/>
      </c>
    </row>
    <row r="264">
      <c r="A264" t="inlineStr">
        <is>
          <t>중구</t>
        </is>
      </c>
      <c r="B264" t="inlineStr">
        <is>
          <t>2023-02</t>
        </is>
      </c>
      <c r="C264" t="inlineStr">
        <is>
          <t>분석</t>
        </is>
      </c>
      <c r="D264" t="n">
        <v>120555</v>
      </c>
      <c r="E264">
        <f>IF(AND(A251=A264,ISNUMBER(D263),ISNUMBER(D251),D263&gt;0,D251&gt;0),100*(LN(D263)-LN(D251)),"")</f>
        <v/>
      </c>
      <c r="F264" t="n">
        <v>63492</v>
      </c>
      <c r="G264">
        <f>IF(AND(A251=A264,ISNUMBER(F263),ISNUMBER(F251),F263&gt;0,F251&gt;0),100*(LN(F263)-LN(F251)),"")</f>
        <v/>
      </c>
      <c r="H264" t="n">
        <v>31.15258595661731</v>
      </c>
      <c r="I264">
        <f>IF(AND(A251=A264,ISNUMBER(H263),ISNUMBER(H251)),H263-H251,"")</f>
        <v/>
      </c>
      <c r="J264" t="n">
        <v>273</v>
      </c>
      <c r="K264">
        <f>IF(AND(A263=A264,ISNUMBER(J263),ISNUMBER(D263)),1000*J263/D263,"")</f>
        <v/>
      </c>
      <c r="L264" t="n">
        <v>60.2</v>
      </c>
      <c r="M264">
        <f>IF(AND(A251=A264,ISNUMBER(L263),ISNUMBER(L251)),L263-L251,"")</f>
        <v/>
      </c>
      <c r="N264" t="n">
        <v>56094</v>
      </c>
      <c r="O264" t="n">
        <v>4.972385481648445</v>
      </c>
      <c r="P264">
        <f>IF(AND(A252=A264,ISNUMBER(O252)),O252,"")</f>
        <v/>
      </c>
      <c r="Q264" t="n">
        <v>28187</v>
      </c>
      <c r="R264" t="n">
        <v>3.862628951034708</v>
      </c>
      <c r="S264">
        <f>IF(AND(A252=A264,ISNUMBER(R252)),R252,"")</f>
        <v/>
      </c>
    </row>
    <row r="265">
      <c r="A265" t="inlineStr">
        <is>
          <t>중구</t>
        </is>
      </c>
      <c r="B265" t="inlineStr">
        <is>
          <t>2023-03</t>
        </is>
      </c>
      <c r="C265" t="inlineStr">
        <is>
          <t>분석</t>
        </is>
      </c>
      <c r="D265" t="n">
        <v>120963</v>
      </c>
      <c r="E265">
        <f>IF(AND(A252=A265,ISNUMBER(D264),ISNUMBER(D252),D264&gt;0,D252&gt;0),100*(LN(D264)-LN(D252)),"")</f>
        <v/>
      </c>
      <c r="F265" t="n">
        <v>63862</v>
      </c>
      <c r="G265">
        <f>IF(AND(A252=A265,ISNUMBER(F264),ISNUMBER(F252),F264&gt;0,F252&gt;0),100*(LN(F264)-LN(F252)),"")</f>
        <v/>
      </c>
      <c r="H265" t="n">
        <v>31.2103701131751</v>
      </c>
      <c r="I265">
        <f>IF(AND(A252=A265,ISNUMBER(H264),ISNUMBER(H252)),H264-H252,"")</f>
        <v/>
      </c>
      <c r="J265" t="n">
        <v>414</v>
      </c>
      <c r="K265">
        <f>IF(AND(A264=A265,ISNUMBER(J264),ISNUMBER(D264)),1000*J264/D264,"")</f>
        <v/>
      </c>
      <c r="L265" t="n">
        <v>60.8</v>
      </c>
      <c r="M265">
        <f>IF(AND(A252=A265,ISNUMBER(L264),ISNUMBER(L252)),L264-L252,"")</f>
        <v/>
      </c>
      <c r="N265" t="n">
        <v>56094</v>
      </c>
      <c r="O265" t="n">
        <v>4.972385481648445</v>
      </c>
      <c r="P265">
        <f>IF(AND(A253=A265,ISNUMBER(O253)),O253,"")</f>
        <v/>
      </c>
      <c r="Q265" t="n">
        <v>28187</v>
      </c>
      <c r="R265" t="n">
        <v>3.862628951034708</v>
      </c>
      <c r="S265">
        <f>IF(AND(A253=A265,ISNUMBER(R253)),R253,"")</f>
        <v/>
      </c>
    </row>
    <row r="266">
      <c r="A266" t="inlineStr">
        <is>
          <t>중구</t>
        </is>
      </c>
      <c r="B266" t="inlineStr">
        <is>
          <t>2023-04</t>
        </is>
      </c>
      <c r="C266" t="inlineStr">
        <is>
          <t>분석</t>
        </is>
      </c>
      <c r="D266" t="n">
        <v>121250</v>
      </c>
      <c r="E266">
        <f>IF(AND(A253=A266,ISNUMBER(D265),ISNUMBER(D253),D265&gt;0,D253&gt;0),100*(LN(D265)-LN(D253)),"")</f>
        <v/>
      </c>
      <c r="F266" t="n">
        <v>64081</v>
      </c>
      <c r="G266">
        <f>IF(AND(A253=A266,ISNUMBER(F265),ISNUMBER(F253),F265&gt;0,F253&gt;0),100*(LN(F265)-LN(F253)),"")</f>
        <v/>
      </c>
      <c r="H266" t="n">
        <v>31.29319587628866</v>
      </c>
      <c r="I266">
        <f>IF(AND(A253=A266,ISNUMBER(H265),ISNUMBER(H253)),H265-H253,"")</f>
        <v/>
      </c>
      <c r="J266" t="n">
        <v>281</v>
      </c>
      <c r="K266">
        <f>IF(AND(A265=A266,ISNUMBER(J265),ISNUMBER(D265)),1000*J265/D265,"")</f>
        <v/>
      </c>
      <c r="L266" t="n">
        <v>60.8</v>
      </c>
      <c r="M266">
        <f>IF(AND(A253=A266,ISNUMBER(L265),ISNUMBER(L253)),L265-L253,"")</f>
        <v/>
      </c>
      <c r="N266" t="n">
        <v>56094</v>
      </c>
      <c r="O266" t="n">
        <v>4.972385481648445</v>
      </c>
      <c r="P266">
        <f>IF(AND(A254=A266,ISNUMBER(O254)),O254,"")</f>
        <v/>
      </c>
      <c r="Q266" t="n">
        <v>28187</v>
      </c>
      <c r="R266" t="n">
        <v>3.862628951034708</v>
      </c>
      <c r="S266">
        <f>IF(AND(A254=A266,ISNUMBER(R254)),R254,"")</f>
        <v/>
      </c>
    </row>
    <row r="267">
      <c r="A267" t="inlineStr">
        <is>
          <t>중구</t>
        </is>
      </c>
      <c r="B267" t="inlineStr">
        <is>
          <t>2023-05</t>
        </is>
      </c>
      <c r="C267" t="inlineStr">
        <is>
          <t>분석</t>
        </is>
      </c>
      <c r="D267" t="n">
        <v>121346</v>
      </c>
      <c r="E267">
        <f>IF(AND(A254=A267,ISNUMBER(D266),ISNUMBER(D254),D266&gt;0,D254&gt;0),100*(LN(D266)-LN(D254)),"")</f>
        <v/>
      </c>
      <c r="F267" t="n">
        <v>64260</v>
      </c>
      <c r="G267">
        <f>IF(AND(A254=A267,ISNUMBER(F266),ISNUMBER(F254),F266&gt;0,F254&gt;0),100*(LN(F266)-LN(F254)),"")</f>
        <v/>
      </c>
      <c r="H267" t="n">
        <v>31.35579252715376</v>
      </c>
      <c r="I267">
        <f>IF(AND(A254=A267,ISNUMBER(H266),ISNUMBER(H254)),H266-H254,"")</f>
        <v/>
      </c>
      <c r="J267" t="n">
        <v>107</v>
      </c>
      <c r="K267">
        <f>IF(AND(A266=A267,ISNUMBER(J266),ISNUMBER(D266)),1000*J266/D266,"")</f>
        <v/>
      </c>
      <c r="L267" t="n">
        <v>61.6</v>
      </c>
      <c r="M267">
        <f>IF(AND(A254=A267,ISNUMBER(L266),ISNUMBER(L254)),L266-L254,"")</f>
        <v/>
      </c>
      <c r="N267" t="n">
        <v>56094</v>
      </c>
      <c r="O267" t="n">
        <v>4.972385481648445</v>
      </c>
      <c r="P267">
        <f>IF(AND(A255=A267,ISNUMBER(O255)),O255,"")</f>
        <v/>
      </c>
      <c r="Q267" t="n">
        <v>28187</v>
      </c>
      <c r="R267" t="n">
        <v>3.862628951034708</v>
      </c>
      <c r="S267">
        <f>IF(AND(A255=A267,ISNUMBER(R255)),R255,"")</f>
        <v/>
      </c>
    </row>
    <row r="268">
      <c r="A268" t="inlineStr">
        <is>
          <t>중구</t>
        </is>
      </c>
      <c r="B268" t="inlineStr">
        <is>
          <t>2023-06</t>
        </is>
      </c>
      <c r="C268" t="inlineStr">
        <is>
          <t>분석</t>
        </is>
      </c>
      <c r="D268" t="n">
        <v>121441</v>
      </c>
      <c r="E268">
        <f>IF(AND(A255=A268,ISNUMBER(D267),ISNUMBER(D255),D267&gt;0,D255&gt;0),100*(LN(D267)-LN(D255)),"")</f>
        <v/>
      </c>
      <c r="F268" t="n">
        <v>64375</v>
      </c>
      <c r="G268">
        <f>IF(AND(A255=A268,ISNUMBER(F267),ISNUMBER(F255),F267&gt;0,F255&gt;0),100*(LN(F267)-LN(F255)),"")</f>
        <v/>
      </c>
      <c r="H268" t="n">
        <v>31.40702069317611</v>
      </c>
      <c r="I268">
        <f>IF(AND(A255=A268,ISNUMBER(H267),ISNUMBER(H255)),H267-H255,"")</f>
        <v/>
      </c>
      <c r="J268" t="n">
        <v>103</v>
      </c>
      <c r="K268">
        <f>IF(AND(A267=A268,ISNUMBER(J267),ISNUMBER(D267)),1000*J267/D267,"")</f>
        <v/>
      </c>
      <c r="L268" t="n">
        <v>61.6</v>
      </c>
      <c r="M268">
        <f>IF(AND(A255=A268,ISNUMBER(L267),ISNUMBER(L255)),L267-L255,"")</f>
        <v/>
      </c>
      <c r="N268" t="n">
        <v>56094</v>
      </c>
      <c r="O268" t="n">
        <v>4.972385481648445</v>
      </c>
      <c r="P268">
        <f>IF(AND(A256=A268,ISNUMBER(O256)),O256,"")</f>
        <v/>
      </c>
      <c r="Q268" t="n">
        <v>28187</v>
      </c>
      <c r="R268" t="n">
        <v>3.862628951034708</v>
      </c>
      <c r="S268">
        <f>IF(AND(A256=A268,ISNUMBER(R256)),R256,"")</f>
        <v/>
      </c>
    </row>
    <row r="269">
      <c r="A269" t="inlineStr">
        <is>
          <t>중구</t>
        </is>
      </c>
      <c r="B269" t="inlineStr">
        <is>
          <t>2023-07</t>
        </is>
      </c>
      <c r="C269" t="inlineStr">
        <is>
          <t>분석</t>
        </is>
      </c>
      <c r="D269" t="n">
        <v>121460</v>
      </c>
      <c r="E269">
        <f>IF(AND(A256=A269,ISNUMBER(D268),ISNUMBER(D256),D268&gt;0,D256&gt;0),100*(LN(D268)-LN(D256)),"")</f>
        <v/>
      </c>
      <c r="F269" t="n">
        <v>64465</v>
      </c>
      <c r="G269">
        <f>IF(AND(A256=A269,ISNUMBER(F268),ISNUMBER(F256),F268&gt;0,F256&gt;0),100*(LN(F268)-LN(F256)),"")</f>
        <v/>
      </c>
      <c r="H269" t="n">
        <v>31.44080355672649</v>
      </c>
      <c r="I269">
        <f>IF(AND(A256=A269,ISNUMBER(H268),ISNUMBER(H256)),H268-H256,"")</f>
        <v/>
      </c>
      <c r="J269" t="n">
        <v>29</v>
      </c>
      <c r="K269">
        <f>IF(AND(A268=A269,ISNUMBER(J268),ISNUMBER(D268)),1000*J268/D268,"")</f>
        <v/>
      </c>
      <c r="L269" t="n">
        <v>61.1</v>
      </c>
      <c r="M269">
        <f>IF(AND(A256=A269,ISNUMBER(L268),ISNUMBER(L256)),L268-L256,"")</f>
        <v/>
      </c>
      <c r="N269" t="n">
        <v>56094</v>
      </c>
      <c r="O269" t="n">
        <v>4.972385481648445</v>
      </c>
      <c r="P269">
        <f>IF(AND(A257=A269,ISNUMBER(O257)),O257,"")</f>
        <v/>
      </c>
      <c r="Q269" t="n">
        <v>28187</v>
      </c>
      <c r="R269" t="n">
        <v>3.862628951034708</v>
      </c>
      <c r="S269">
        <f>IF(AND(A257=A269,ISNUMBER(R257)),R257,"")</f>
        <v/>
      </c>
    </row>
    <row r="270">
      <c r="A270" t="inlineStr">
        <is>
          <t>중구</t>
        </is>
      </c>
      <c r="B270" t="inlineStr">
        <is>
          <t>2023-08</t>
        </is>
      </c>
      <c r="C270" t="inlineStr">
        <is>
          <t>분석</t>
        </is>
      </c>
      <c r="D270" t="n">
        <v>121482</v>
      </c>
      <c r="E270">
        <f>IF(AND(A257=A270,ISNUMBER(D269),ISNUMBER(D257),D269&gt;0,D257&gt;0),100*(LN(D269)-LN(D257)),"")</f>
        <v/>
      </c>
      <c r="F270" t="n">
        <v>64558</v>
      </c>
      <c r="G270">
        <f>IF(AND(A257=A270,ISNUMBER(F269),ISNUMBER(F257),F269&gt;0,F257&gt;0),100*(LN(F269)-LN(F257)),"")</f>
        <v/>
      </c>
      <c r="H270" t="n">
        <v>31.49767043677253</v>
      </c>
      <c r="I270">
        <f>IF(AND(A257=A270,ISNUMBER(H269),ISNUMBER(H257)),H269-H257,"")</f>
        <v/>
      </c>
      <c r="J270" t="n">
        <v>63</v>
      </c>
      <c r="K270">
        <f>IF(AND(A269=A270,ISNUMBER(J269),ISNUMBER(D269)),1000*J269/D269,"")</f>
        <v/>
      </c>
      <c r="L270" t="n">
        <v>61.4</v>
      </c>
      <c r="M270">
        <f>IF(AND(A257=A270,ISNUMBER(L269),ISNUMBER(L257)),L269-L257,"")</f>
        <v/>
      </c>
      <c r="N270" t="n">
        <v>56094</v>
      </c>
      <c r="O270" t="n">
        <v>4.972385481648445</v>
      </c>
      <c r="P270">
        <f>IF(AND(A258=A270,ISNUMBER(O258)),O258,"")</f>
        <v/>
      </c>
      <c r="Q270" t="n">
        <v>28187</v>
      </c>
      <c r="R270" t="n">
        <v>3.862628951034708</v>
      </c>
      <c r="S270">
        <f>IF(AND(A258=A270,ISNUMBER(R258)),R258,"")</f>
        <v/>
      </c>
    </row>
    <row r="271">
      <c r="A271" t="inlineStr">
        <is>
          <t>중구</t>
        </is>
      </c>
      <c r="B271" t="inlineStr">
        <is>
          <t>2023-09</t>
        </is>
      </c>
      <c r="C271" t="inlineStr">
        <is>
          <t>분석</t>
        </is>
      </c>
      <c r="D271" t="n">
        <v>121405</v>
      </c>
      <c r="E271">
        <f>IF(AND(A258=A271,ISNUMBER(D270),ISNUMBER(D258),D270&gt;0,D258&gt;0),100*(LN(D270)-LN(D258)),"")</f>
        <v/>
      </c>
      <c r="F271" t="n">
        <v>64609</v>
      </c>
      <c r="G271">
        <f>IF(AND(A258=A271,ISNUMBER(F270),ISNUMBER(F258),F270&gt;0,F258&gt;0),100*(LN(F270)-LN(F258)),"")</f>
        <v/>
      </c>
      <c r="H271" t="n">
        <v>31.54482929039166</v>
      </c>
      <c r="I271">
        <f>IF(AND(A258=A271,ISNUMBER(H270),ISNUMBER(H258)),H270-H258,"")</f>
        <v/>
      </c>
      <c r="J271" t="n">
        <v>-74</v>
      </c>
      <c r="K271">
        <f>IF(AND(A270=A271,ISNUMBER(J270),ISNUMBER(D270)),1000*J270/D270,"")</f>
        <v/>
      </c>
      <c r="L271" t="n">
        <v>61.1</v>
      </c>
      <c r="M271">
        <f>IF(AND(A258=A271,ISNUMBER(L270),ISNUMBER(L258)),L270-L258,"")</f>
        <v/>
      </c>
      <c r="N271" t="n">
        <v>56094</v>
      </c>
      <c r="O271" t="n">
        <v>4.972385481648445</v>
      </c>
      <c r="P271">
        <f>IF(AND(A259=A271,ISNUMBER(O259)),O259,"")</f>
        <v/>
      </c>
      <c r="Q271" t="n">
        <v>28187</v>
      </c>
      <c r="R271" t="n">
        <v>3.862628951034708</v>
      </c>
      <c r="S271">
        <f>IF(AND(A259=A271,ISNUMBER(R259)),R259,"")</f>
        <v/>
      </c>
    </row>
    <row r="272">
      <c r="A272" t="inlineStr">
        <is>
          <t>중구</t>
        </is>
      </c>
      <c r="B272" t="inlineStr">
        <is>
          <t>2023-10</t>
        </is>
      </c>
      <c r="C272" t="inlineStr">
        <is>
          <t>분석</t>
        </is>
      </c>
      <c r="D272" t="n">
        <v>121300</v>
      </c>
      <c r="E272">
        <f>IF(AND(A259=A272,ISNUMBER(D271),ISNUMBER(D259),D271&gt;0,D259&gt;0),100*(LN(D271)-LN(D259)),"")</f>
        <v/>
      </c>
      <c r="F272" t="n">
        <v>64590</v>
      </c>
      <c r="G272">
        <f>IF(AND(A259=A272,ISNUMBER(F271),ISNUMBER(F259),F271&gt;0,F259&gt;0),100*(LN(F271)-LN(F259)),"")</f>
        <v/>
      </c>
      <c r="H272" t="n">
        <v>31.6042868920033</v>
      </c>
      <c r="I272">
        <f>IF(AND(A259=A272,ISNUMBER(H271),ISNUMBER(H259)),H271-H259,"")</f>
        <v/>
      </c>
      <c r="J272" t="n">
        <v>-65</v>
      </c>
      <c r="K272">
        <f>IF(AND(A271=A272,ISNUMBER(J271),ISNUMBER(D271)),1000*J271/D271,"")</f>
        <v/>
      </c>
      <c r="L272" t="n">
        <v>61.6</v>
      </c>
      <c r="M272">
        <f>IF(AND(A259=A272,ISNUMBER(L271),ISNUMBER(L259)),L271-L259,"")</f>
        <v/>
      </c>
      <c r="N272" t="n">
        <v>56094</v>
      </c>
      <c r="O272" t="n">
        <v>4.972385481648445</v>
      </c>
      <c r="P272">
        <f>IF(AND(A260=A272,ISNUMBER(O260)),O260,"")</f>
        <v/>
      </c>
      <c r="Q272" t="n">
        <v>28187</v>
      </c>
      <c r="R272" t="n">
        <v>3.862628951034708</v>
      </c>
      <c r="S272">
        <f>IF(AND(A260=A272,ISNUMBER(R260)),R260,"")</f>
        <v/>
      </c>
    </row>
    <row r="273">
      <c r="A273" t="inlineStr">
        <is>
          <t>중구</t>
        </is>
      </c>
      <c r="B273" t="inlineStr">
        <is>
          <t>2023-11</t>
        </is>
      </c>
      <c r="C273" t="inlineStr">
        <is>
          <t>분석</t>
        </is>
      </c>
      <c r="D273" t="n">
        <v>121230</v>
      </c>
      <c r="E273">
        <f>IF(AND(A260=A273,ISNUMBER(D272),ISNUMBER(D260),D272&gt;0,D260&gt;0),100*(LN(D272)-LN(D260)),"")</f>
        <v/>
      </c>
      <c r="F273" t="n">
        <v>64586</v>
      </c>
      <c r="G273">
        <f>IF(AND(A260=A273,ISNUMBER(F272),ISNUMBER(F260),F272&gt;0,F260&gt;0),100*(LN(F272)-LN(F260)),"")</f>
        <v/>
      </c>
      <c r="H273" t="n">
        <v>31.66130495751877</v>
      </c>
      <c r="I273">
        <f>IF(AND(A260=A273,ISNUMBER(H272),ISNUMBER(H260)),H272-H260,"")</f>
        <v/>
      </c>
      <c r="J273" t="n">
        <v>84</v>
      </c>
      <c r="K273">
        <f>IF(AND(A272=A273,ISNUMBER(J272),ISNUMBER(D272)),1000*J272/D272,"")</f>
        <v/>
      </c>
      <c r="L273" t="n">
        <v>61.7</v>
      </c>
      <c r="M273">
        <f>IF(AND(A260=A273,ISNUMBER(L272),ISNUMBER(L260)),L272-L260,"")</f>
        <v/>
      </c>
      <c r="N273" t="n">
        <v>56094</v>
      </c>
      <c r="O273" t="n">
        <v>4.972385481648445</v>
      </c>
      <c r="P273">
        <f>IF(AND(A261=A273,ISNUMBER(O261)),O261,"")</f>
        <v/>
      </c>
      <c r="Q273" t="n">
        <v>28187</v>
      </c>
      <c r="R273" t="n">
        <v>3.862628951034708</v>
      </c>
      <c r="S273">
        <f>IF(AND(A261=A273,ISNUMBER(R261)),R261,"")</f>
        <v/>
      </c>
    </row>
    <row r="274">
      <c r="A274" t="inlineStr">
        <is>
          <t>중구</t>
        </is>
      </c>
      <c r="B274" t="inlineStr">
        <is>
          <t>2023-12</t>
        </is>
      </c>
      <c r="C274" t="inlineStr">
        <is>
          <t>분석</t>
        </is>
      </c>
      <c r="D274" t="n">
        <v>121312</v>
      </c>
      <c r="E274">
        <f>IF(AND(A261=A274,ISNUMBER(D273),ISNUMBER(D261),D273&gt;0,D261&gt;0),100*(LN(D273)-LN(D261)),"")</f>
        <v/>
      </c>
      <c r="F274" t="n">
        <v>64714</v>
      </c>
      <c r="G274">
        <f>IF(AND(A261=A274,ISNUMBER(F273),ISNUMBER(F261),F273&gt;0,F261&gt;0),100*(LN(F273)-LN(F261)),"")</f>
        <v/>
      </c>
      <c r="H274" t="n">
        <v>31.65474149300976</v>
      </c>
      <c r="I274">
        <f>IF(AND(A261=A274,ISNUMBER(H273),ISNUMBER(H261)),H273-H261,"")</f>
        <v/>
      </c>
      <c r="J274" t="n">
        <v>107</v>
      </c>
      <c r="K274">
        <f>IF(AND(A273=A274,ISNUMBER(J273),ISNUMBER(D273)),1000*J273/D273,"")</f>
        <v/>
      </c>
      <c r="L274" t="n">
        <v>61.2</v>
      </c>
      <c r="M274">
        <f>IF(AND(A261=A274,ISNUMBER(L273),ISNUMBER(L261)),L273-L261,"")</f>
        <v/>
      </c>
      <c r="N274" t="n">
        <v>58829</v>
      </c>
      <c r="O274" t="n">
        <v>4.760607566445607</v>
      </c>
      <c r="P274">
        <f>IF(AND(A262=A274,ISNUMBER(O262)),O262,"")</f>
        <v/>
      </c>
      <c r="Q274" t="n">
        <v>30382</v>
      </c>
      <c r="R274" t="n">
        <v>7.498944903910321</v>
      </c>
      <c r="S274">
        <f>IF(AND(A262=A274,ISNUMBER(R262)),R262,"")</f>
        <v/>
      </c>
    </row>
    <row r="275">
      <c r="A275" t="inlineStr">
        <is>
          <t>중구</t>
        </is>
      </c>
      <c r="B275" t="inlineStr">
        <is>
          <t>2024-01</t>
        </is>
      </c>
      <c r="C275" t="inlineStr">
        <is>
          <t>분석</t>
        </is>
      </c>
      <c r="D275" t="n">
        <v>121322</v>
      </c>
      <c r="E275">
        <f>IF(AND(A262=A275,ISNUMBER(D274),ISNUMBER(D262),D274&gt;0,D262&gt;0),100*(LN(D274)-LN(D262)),"")</f>
        <v/>
      </c>
      <c r="F275" t="n">
        <v>64758</v>
      </c>
      <c r="G275">
        <f>IF(AND(A262=A275,ISNUMBER(F274),ISNUMBER(F262),F274&gt;0,F262&gt;0),100*(LN(F274)-LN(F262)),"")</f>
        <v/>
      </c>
      <c r="H275" t="n">
        <v>31.62740475758725</v>
      </c>
      <c r="I275">
        <f>IF(AND(A262=A275,ISNUMBER(H274),ISNUMBER(H262)),H274-H262,"")</f>
        <v/>
      </c>
      <c r="J275" t="n">
        <v>36</v>
      </c>
      <c r="K275">
        <f>IF(AND(A274=A275,ISNUMBER(J274),ISNUMBER(D274)),1000*J274/D274,"")</f>
        <v/>
      </c>
      <c r="L275" t="n">
        <v>61.3</v>
      </c>
      <c r="M275">
        <f>IF(AND(A262=A275,ISNUMBER(L274),ISNUMBER(L262)),L274-L262,"")</f>
        <v/>
      </c>
      <c r="N275" t="n">
        <v>58829</v>
      </c>
      <c r="O275" t="n">
        <v>4.760607566445607</v>
      </c>
      <c r="P275">
        <f>IF(AND(A263=A275,ISNUMBER(O263)),O263,"")</f>
        <v/>
      </c>
      <c r="Q275" t="n">
        <v>30382</v>
      </c>
      <c r="R275" t="n">
        <v>7.498944903910321</v>
      </c>
      <c r="S275">
        <f>IF(AND(A263=A275,ISNUMBER(R263)),R263,"")</f>
        <v/>
      </c>
    </row>
    <row r="276">
      <c r="A276" t="inlineStr">
        <is>
          <t>중구</t>
        </is>
      </c>
      <c r="B276" t="inlineStr">
        <is>
          <t>2024-02</t>
        </is>
      </c>
      <c r="C276" t="inlineStr">
        <is>
          <t>분석</t>
        </is>
      </c>
      <c r="D276" t="n">
        <v>121419</v>
      </c>
      <c r="E276">
        <f>IF(AND(A263=A276,ISNUMBER(D275),ISNUMBER(D263),D275&gt;0,D263&gt;0),100*(LN(D275)-LN(D263)),"")</f>
        <v/>
      </c>
      <c r="F276" t="n">
        <v>64972</v>
      </c>
      <c r="G276">
        <f>IF(AND(A263=A276,ISNUMBER(F275),ISNUMBER(F263),F275&gt;0,F263&gt;0),100*(LN(F275)-LN(F263)),"")</f>
        <v/>
      </c>
      <c r="H276" t="n">
        <v>31.65320089936501</v>
      </c>
      <c r="I276">
        <f>IF(AND(A263=A276,ISNUMBER(H275),ISNUMBER(H263)),H275-H263,"")</f>
        <v/>
      </c>
      <c r="J276" t="n">
        <v>142</v>
      </c>
      <c r="K276">
        <f>IF(AND(A275=A276,ISNUMBER(J275),ISNUMBER(D275)),1000*J275/D275,"")</f>
        <v/>
      </c>
      <c r="L276" t="n">
        <v>61.6</v>
      </c>
      <c r="M276">
        <f>IF(AND(A263=A276,ISNUMBER(L275),ISNUMBER(L263)),L275-L263,"")</f>
        <v/>
      </c>
      <c r="N276" t="n">
        <v>58829</v>
      </c>
      <c r="O276" t="n">
        <v>4.760607566445607</v>
      </c>
      <c r="P276">
        <f>IF(AND(A264=A276,ISNUMBER(O264)),O264,"")</f>
        <v/>
      </c>
      <c r="Q276" t="n">
        <v>30382</v>
      </c>
      <c r="R276" t="n">
        <v>7.498944903910321</v>
      </c>
      <c r="S276">
        <f>IF(AND(A264=A276,ISNUMBER(R264)),R264,"")</f>
        <v/>
      </c>
    </row>
    <row r="277">
      <c r="A277" t="inlineStr">
        <is>
          <t>중구</t>
        </is>
      </c>
      <c r="B277" t="inlineStr">
        <is>
          <t>2024-03</t>
        </is>
      </c>
      <c r="C277" t="inlineStr">
        <is>
          <t>분석</t>
        </is>
      </c>
      <c r="D277" t="n">
        <v>121602</v>
      </c>
      <c r="E277">
        <f>IF(AND(A264=A277,ISNUMBER(D276),ISNUMBER(D264),D276&gt;0,D264&gt;0),100*(LN(D276)-LN(D264)),"")</f>
        <v/>
      </c>
      <c r="F277" t="n">
        <v>65132</v>
      </c>
      <c r="G277">
        <f>IF(AND(A264=A277,ISNUMBER(F276),ISNUMBER(F264),F276&gt;0,F264&gt;0),100*(LN(F276)-LN(F264)),"")</f>
        <v/>
      </c>
      <c r="H277" t="n">
        <v>31.74125425568658</v>
      </c>
      <c r="I277">
        <f>IF(AND(A264=A277,ISNUMBER(H276),ISNUMBER(H264)),H276-H264,"")</f>
        <v/>
      </c>
      <c r="J277" t="n">
        <v>177</v>
      </c>
      <c r="K277">
        <f>IF(AND(A276=A277,ISNUMBER(J276),ISNUMBER(D276)),1000*J276/D276,"")</f>
        <v/>
      </c>
      <c r="L277" t="n">
        <v>61.6</v>
      </c>
      <c r="M277">
        <f>IF(AND(A264=A277,ISNUMBER(L276),ISNUMBER(L264)),L276-L264,"")</f>
        <v/>
      </c>
      <c r="N277" t="n">
        <v>58829</v>
      </c>
      <c r="O277" t="n">
        <v>4.760607566445607</v>
      </c>
      <c r="P277">
        <f>IF(AND(A265=A277,ISNUMBER(O265)),O265,"")</f>
        <v/>
      </c>
      <c r="Q277" t="n">
        <v>30382</v>
      </c>
      <c r="R277" t="n">
        <v>7.498944903910321</v>
      </c>
      <c r="S277">
        <f>IF(AND(A265=A277,ISNUMBER(R265)),R265,"")</f>
        <v/>
      </c>
    </row>
    <row r="278">
      <c r="A278" t="inlineStr">
        <is>
          <t>중구</t>
        </is>
      </c>
      <c r="B278" t="inlineStr">
        <is>
          <t>2024-04</t>
        </is>
      </c>
      <c r="C278" t="inlineStr">
        <is>
          <t>분석</t>
        </is>
      </c>
      <c r="D278" t="n">
        <v>121607</v>
      </c>
      <c r="E278">
        <f>IF(AND(A265=A278,ISNUMBER(D277),ISNUMBER(D265),D277&gt;0,D265&gt;0),100*(LN(D277)-LN(D265)),"")</f>
        <v/>
      </c>
      <c r="F278" t="n">
        <v>65225</v>
      </c>
      <c r="G278">
        <f>IF(AND(A265=A278,ISNUMBER(F277),ISNUMBER(F265),F277&gt;0,F265&gt;0),100*(LN(F277)-LN(F265)),"")</f>
        <v/>
      </c>
      <c r="H278" t="n">
        <v>31.77942059256457</v>
      </c>
      <c r="I278">
        <f>IF(AND(A265=A278,ISNUMBER(H277),ISNUMBER(H265)),H277-H265,"")</f>
        <v/>
      </c>
      <c r="J278" t="n">
        <v>37</v>
      </c>
      <c r="K278">
        <f>IF(AND(A277=A278,ISNUMBER(J277),ISNUMBER(D277)),1000*J277/D277,"")</f>
        <v/>
      </c>
      <c r="L278" t="n">
        <v>62</v>
      </c>
      <c r="M278">
        <f>IF(AND(A265=A278,ISNUMBER(L277),ISNUMBER(L265)),L277-L265,"")</f>
        <v/>
      </c>
      <c r="N278" t="n">
        <v>58829</v>
      </c>
      <c r="O278" t="n">
        <v>4.760607566445607</v>
      </c>
      <c r="P278">
        <f>IF(AND(A266=A278,ISNUMBER(O266)),O266,"")</f>
        <v/>
      </c>
      <c r="Q278" t="n">
        <v>30382</v>
      </c>
      <c r="R278" t="n">
        <v>7.498944903910321</v>
      </c>
      <c r="S278">
        <f>IF(AND(A266=A278,ISNUMBER(R266)),R266,"")</f>
        <v/>
      </c>
    </row>
    <row r="279">
      <c r="A279" t="inlineStr">
        <is>
          <t>중구</t>
        </is>
      </c>
      <c r="B279" t="inlineStr">
        <is>
          <t>2024-05</t>
        </is>
      </c>
      <c r="C279" t="inlineStr">
        <is>
          <t>분석</t>
        </is>
      </c>
      <c r="D279" t="n">
        <v>121531</v>
      </c>
      <c r="E279">
        <f>IF(AND(A266=A279,ISNUMBER(D278),ISNUMBER(D266),D278&gt;0,D266&gt;0),100*(LN(D278)-LN(D266)),"")</f>
        <v/>
      </c>
      <c r="F279" t="n">
        <v>65230</v>
      </c>
      <c r="G279">
        <f>IF(AND(A266=A279,ISNUMBER(F278),ISNUMBER(F266),F278&gt;0,F266&gt;0),100*(LN(F278)-LN(F266)),"")</f>
        <v/>
      </c>
      <c r="H279" t="n">
        <v>31.76473492359974</v>
      </c>
      <c r="I279">
        <f>IF(AND(A266=A279,ISNUMBER(H278),ISNUMBER(H266)),H278-H266,"")</f>
        <v/>
      </c>
      <c r="J279" t="n">
        <v>-69</v>
      </c>
      <c r="K279">
        <f>IF(AND(A278=A279,ISNUMBER(J278),ISNUMBER(D278)),1000*J278/D278,"")</f>
        <v/>
      </c>
      <c r="L279" t="n">
        <v>62</v>
      </c>
      <c r="M279">
        <f>IF(AND(A266=A279,ISNUMBER(L278),ISNUMBER(L266)),L278-L266,"")</f>
        <v/>
      </c>
      <c r="N279" t="n">
        <v>58829</v>
      </c>
      <c r="O279" t="n">
        <v>4.760607566445607</v>
      </c>
      <c r="P279">
        <f>IF(AND(A267=A279,ISNUMBER(O267)),O267,"")</f>
        <v/>
      </c>
      <c r="Q279" t="n">
        <v>30382</v>
      </c>
      <c r="R279" t="n">
        <v>7.498944903910321</v>
      </c>
      <c r="S279">
        <f>IF(AND(A267=A279,ISNUMBER(R267)),R267,"")</f>
        <v/>
      </c>
    </row>
    <row r="280">
      <c r="A280" t="inlineStr">
        <is>
          <t>중구</t>
        </is>
      </c>
      <c r="B280" t="inlineStr">
        <is>
          <t>2024-06</t>
        </is>
      </c>
      <c r="C280" t="inlineStr">
        <is>
          <t>분석</t>
        </is>
      </c>
      <c r="D280" t="n">
        <v>121475</v>
      </c>
      <c r="E280">
        <f>IF(AND(A267=A280,ISNUMBER(D279),ISNUMBER(D267),D279&gt;0,D267&gt;0),100*(LN(D279)-LN(D267)),"")</f>
        <v/>
      </c>
      <c r="F280" t="n">
        <v>65273</v>
      </c>
      <c r="G280">
        <f>IF(AND(A267=A280,ISNUMBER(F279),ISNUMBER(F267),F279&gt;0,F267&gt;0),100*(LN(F279)-LN(F267)),"")</f>
        <v/>
      </c>
      <c r="H280" t="n">
        <v>31.7629141798724</v>
      </c>
      <c r="I280">
        <f>IF(AND(A267=A280,ISNUMBER(H279),ISNUMBER(H267)),H279-H267,"")</f>
        <v/>
      </c>
      <c r="J280" t="n">
        <v>-51</v>
      </c>
      <c r="K280">
        <f>IF(AND(A279=A280,ISNUMBER(J279),ISNUMBER(D279)),1000*J279/D279,"")</f>
        <v/>
      </c>
      <c r="L280" t="n">
        <v>61.9</v>
      </c>
      <c r="M280">
        <f>IF(AND(A267=A280,ISNUMBER(L279),ISNUMBER(L267)),L279-L267,"")</f>
        <v/>
      </c>
      <c r="N280" t="n">
        <v>58829</v>
      </c>
      <c r="O280" t="n">
        <v>4.760607566445607</v>
      </c>
      <c r="P280">
        <f>IF(AND(A268=A280,ISNUMBER(O268)),O268,"")</f>
        <v/>
      </c>
      <c r="Q280" t="n">
        <v>30382</v>
      </c>
      <c r="R280" t="n">
        <v>7.498944903910321</v>
      </c>
      <c r="S280">
        <f>IF(AND(A268=A280,ISNUMBER(R268)),R268,"")</f>
        <v/>
      </c>
    </row>
    <row r="281">
      <c r="A281" t="inlineStr">
        <is>
          <t>중구</t>
        </is>
      </c>
      <c r="B281" t="inlineStr">
        <is>
          <t>2024-07</t>
        </is>
      </c>
      <c r="C281" t="inlineStr">
        <is>
          <t>분석</t>
        </is>
      </c>
      <c r="D281" t="n">
        <v>121407</v>
      </c>
      <c r="E281">
        <f>IF(AND(A268=A281,ISNUMBER(D280),ISNUMBER(D268),D280&gt;0,D268&gt;0),100*(LN(D280)-LN(D268)),"")</f>
        <v/>
      </c>
      <c r="F281" t="n">
        <v>65338</v>
      </c>
      <c r="G281">
        <f>IF(AND(A268=A281,ISNUMBER(F280),ISNUMBER(F268),F280&gt;0,F268&gt;0),100*(LN(F280)-LN(F268)),"")</f>
        <v/>
      </c>
      <c r="H281" t="n">
        <v>31.73787343398651</v>
      </c>
      <c r="I281">
        <f>IF(AND(A268=A281,ISNUMBER(H280),ISNUMBER(H268)),H280-H268,"")</f>
        <v/>
      </c>
      <c r="J281" t="n">
        <v>-44</v>
      </c>
      <c r="K281">
        <f>IF(AND(A280=A281,ISNUMBER(J280),ISNUMBER(D280)),1000*J280/D280,"")</f>
        <v/>
      </c>
      <c r="L281" t="n">
        <v>61.8</v>
      </c>
      <c r="M281">
        <f>IF(AND(A268=A281,ISNUMBER(L280),ISNUMBER(L268)),L280-L268,"")</f>
        <v/>
      </c>
      <c r="N281" t="n">
        <v>58829</v>
      </c>
      <c r="O281" t="n">
        <v>4.760607566445607</v>
      </c>
      <c r="P281">
        <f>IF(AND(A269=A281,ISNUMBER(O269)),O269,"")</f>
        <v/>
      </c>
      <c r="Q281" t="n">
        <v>30382</v>
      </c>
      <c r="R281" t="n">
        <v>7.498944903910321</v>
      </c>
      <c r="S281">
        <f>IF(AND(A269=A281,ISNUMBER(R269)),R269,"")</f>
        <v/>
      </c>
    </row>
    <row r="282">
      <c r="A282" t="inlineStr">
        <is>
          <t>중구</t>
        </is>
      </c>
      <c r="B282" t="inlineStr">
        <is>
          <t>2024-08</t>
        </is>
      </c>
      <c r="C282" t="inlineStr">
        <is>
          <t>분석</t>
        </is>
      </c>
      <c r="D282" t="n">
        <v>121419</v>
      </c>
      <c r="E282">
        <f>IF(AND(A269=A282,ISNUMBER(D281),ISNUMBER(D269),D281&gt;0,D269&gt;0),100*(LN(D281)-LN(D269)),"")</f>
        <v/>
      </c>
      <c r="F282" t="n">
        <v>65373</v>
      </c>
      <c r="G282">
        <f>IF(AND(A269=A282,ISNUMBER(F281),ISNUMBER(F269),F281&gt;0,F269&gt;0),100*(LN(F281)-LN(F269)),"")</f>
        <v/>
      </c>
      <c r="H282" t="n">
        <v>31.77509286026075</v>
      </c>
      <c r="I282">
        <f>IF(AND(A269=A282,ISNUMBER(H281),ISNUMBER(H269)),H281-H269,"")</f>
        <v/>
      </c>
      <c r="J282" t="n">
        <v>39</v>
      </c>
      <c r="K282">
        <f>IF(AND(A281=A282,ISNUMBER(J281),ISNUMBER(D281)),1000*J281/D281,"")</f>
        <v/>
      </c>
      <c r="L282" t="n">
        <v>61.8</v>
      </c>
      <c r="M282">
        <f>IF(AND(A269=A282,ISNUMBER(L281),ISNUMBER(L269)),L281-L269,"")</f>
        <v/>
      </c>
      <c r="N282" t="n">
        <v>58829</v>
      </c>
      <c r="O282" t="n">
        <v>4.760607566445607</v>
      </c>
      <c r="P282">
        <f>IF(AND(A270=A282,ISNUMBER(O270)),O270,"")</f>
        <v/>
      </c>
      <c r="Q282" t="n">
        <v>30382</v>
      </c>
      <c r="R282" t="n">
        <v>7.498944903910321</v>
      </c>
      <c r="S282">
        <f>IF(AND(A270=A282,ISNUMBER(R270)),R270,"")</f>
        <v/>
      </c>
    </row>
    <row r="283">
      <c r="A283" t="inlineStr">
        <is>
          <t>중구</t>
        </is>
      </c>
      <c r="B283" t="inlineStr">
        <is>
          <t>2024-09</t>
        </is>
      </c>
      <c r="C283" t="inlineStr">
        <is>
          <t>분석</t>
        </is>
      </c>
      <c r="D283" t="n">
        <v>121324</v>
      </c>
      <c r="E283">
        <f>IF(AND(A270=A283,ISNUMBER(D282),ISNUMBER(D270),D282&gt;0,D270&gt;0),100*(LN(D282)-LN(D270)),"")</f>
        <v/>
      </c>
      <c r="F283" t="n">
        <v>65378</v>
      </c>
      <c r="G283">
        <f>IF(AND(A270=A283,ISNUMBER(F282),ISNUMBER(F270),F282&gt;0,F270&gt;0),100*(LN(F282)-LN(F270)),"")</f>
        <v/>
      </c>
      <c r="H283" t="n">
        <v>31.80656753816228</v>
      </c>
      <c r="I283">
        <f>IF(AND(A270=A283,ISNUMBER(H282),ISNUMBER(H270)),H282-H270,"")</f>
        <v/>
      </c>
      <c r="J283" t="n">
        <v>-79</v>
      </c>
      <c r="K283">
        <f>IF(AND(A282=A283,ISNUMBER(J282),ISNUMBER(D282)),1000*J282/D282,"")</f>
        <v/>
      </c>
      <c r="L283" t="n">
        <v>62</v>
      </c>
      <c r="M283">
        <f>IF(AND(A270=A283,ISNUMBER(L282),ISNUMBER(L270)),L282-L270,"")</f>
        <v/>
      </c>
      <c r="N283" t="n">
        <v>58829</v>
      </c>
      <c r="O283" t="n">
        <v>4.760607566445607</v>
      </c>
      <c r="P283">
        <f>IF(AND(A271=A283,ISNUMBER(O271)),O271,"")</f>
        <v/>
      </c>
      <c r="Q283" t="n">
        <v>30382</v>
      </c>
      <c r="R283" t="n">
        <v>7.498944903910321</v>
      </c>
      <c r="S283">
        <f>IF(AND(A271=A283,ISNUMBER(R271)),R271,"")</f>
        <v/>
      </c>
    </row>
    <row r="284">
      <c r="A284" t="inlineStr">
        <is>
          <t>중구</t>
        </is>
      </c>
      <c r="B284" t="inlineStr">
        <is>
          <t>2024-10</t>
        </is>
      </c>
      <c r="C284" t="inlineStr">
        <is>
          <t>분석</t>
        </is>
      </c>
      <c r="D284" t="n">
        <v>121224</v>
      </c>
      <c r="E284">
        <f>IF(AND(A271=A284,ISNUMBER(D283),ISNUMBER(D271),D283&gt;0,D271&gt;0),100*(LN(D283)-LN(D271)),"")</f>
        <v/>
      </c>
      <c r="F284" t="n">
        <v>65316</v>
      </c>
      <c r="G284">
        <f>IF(AND(A271=A284,ISNUMBER(F283),ISNUMBER(F271),F283&gt;0,F271&gt;0),100*(LN(F283)-LN(F271)),"")</f>
        <v/>
      </c>
      <c r="H284" t="n">
        <v>31.79650894212367</v>
      </c>
      <c r="I284">
        <f>IF(AND(A271=A284,ISNUMBER(H283),ISNUMBER(H271)),H283-H271,"")</f>
        <v/>
      </c>
      <c r="J284" t="n">
        <v>-97</v>
      </c>
      <c r="K284">
        <f>IF(AND(A283=A284,ISNUMBER(J283),ISNUMBER(D283)),1000*J283/D283,"")</f>
        <v/>
      </c>
      <c r="L284" t="n">
        <v>62</v>
      </c>
      <c r="M284">
        <f>IF(AND(A271=A284,ISNUMBER(L283),ISNUMBER(L271)),L283-L271,"")</f>
        <v/>
      </c>
      <c r="N284" t="n">
        <v>58829</v>
      </c>
      <c r="O284" t="n">
        <v>4.760607566445607</v>
      </c>
      <c r="P284">
        <f>IF(AND(A272=A284,ISNUMBER(O272)),O272,"")</f>
        <v/>
      </c>
      <c r="Q284" t="n">
        <v>30382</v>
      </c>
      <c r="R284" t="n">
        <v>7.498944903910321</v>
      </c>
      <c r="S284">
        <f>IF(AND(A272=A284,ISNUMBER(R272)),R272,"")</f>
        <v/>
      </c>
    </row>
    <row r="285">
      <c r="A285" t="inlineStr">
        <is>
          <t>중구</t>
        </is>
      </c>
      <c r="B285" t="inlineStr">
        <is>
          <t>2024-11</t>
        </is>
      </c>
      <c r="C285" t="inlineStr">
        <is>
          <t>분석</t>
        </is>
      </c>
      <c r="D285" t="n">
        <v>120931</v>
      </c>
      <c r="E285">
        <f>IF(AND(A272=A285,ISNUMBER(D284),ISNUMBER(D272),D284&gt;0,D272&gt;0),100*(LN(D284)-LN(D272)),"")</f>
        <v/>
      </c>
      <c r="F285" t="n">
        <v>65120</v>
      </c>
      <c r="G285">
        <f>IF(AND(A272=A285,ISNUMBER(F284),ISNUMBER(F272),F284&gt;0,F272&gt;0),100*(LN(F284)-LN(F272)),"")</f>
        <v/>
      </c>
      <c r="H285" t="n">
        <v>31.81483655969106</v>
      </c>
      <c r="I285">
        <f>IF(AND(A272=A285,ISNUMBER(H284),ISNUMBER(H272)),H284-H272,"")</f>
        <v/>
      </c>
      <c r="J285" t="n">
        <v>-188</v>
      </c>
      <c r="K285">
        <f>IF(AND(A284=A285,ISNUMBER(J284),ISNUMBER(D284)),1000*J284/D284,"")</f>
        <v/>
      </c>
      <c r="L285" t="n">
        <v>61.6</v>
      </c>
      <c r="M285">
        <f>IF(AND(A272=A285,ISNUMBER(L284),ISNUMBER(L272)),L284-L272,"")</f>
        <v/>
      </c>
      <c r="N285" t="n">
        <v>58829</v>
      </c>
      <c r="O285" t="n">
        <v>4.760607566445607</v>
      </c>
      <c r="P285">
        <f>IF(AND(A273=A285,ISNUMBER(O273)),O273,"")</f>
        <v/>
      </c>
      <c r="Q285" t="n">
        <v>30382</v>
      </c>
      <c r="R285" t="n">
        <v>7.498944903910321</v>
      </c>
      <c r="S285">
        <f>IF(AND(A273=A285,ISNUMBER(R273)),R273,"")</f>
        <v/>
      </c>
    </row>
    <row r="286">
      <c r="A286" t="inlineStr">
        <is>
          <t>중구</t>
        </is>
      </c>
      <c r="B286" t="inlineStr">
        <is>
          <t>2024-12</t>
        </is>
      </c>
      <c r="C286" t="inlineStr">
        <is>
          <t>분석</t>
        </is>
      </c>
      <c r="D286" t="n">
        <v>120544</v>
      </c>
      <c r="E286">
        <f>IF(AND(A273=A286,ISNUMBER(D285),ISNUMBER(D273),D285&gt;0,D273&gt;0),100*(LN(D285)-LN(D273)),"")</f>
        <v/>
      </c>
      <c r="F286" t="n">
        <v>64995</v>
      </c>
      <c r="G286">
        <f>IF(AND(A273=A286,ISNUMBER(F285),ISNUMBER(F273),F285&gt;0,F273&gt;0),100*(LN(F285)-LN(F273)),"")</f>
        <v/>
      </c>
      <c r="H286" t="n">
        <v>31.83318954074861</v>
      </c>
      <c r="I286">
        <f>IF(AND(A273=A286,ISNUMBER(H285),ISNUMBER(H273)),H285-H273,"")</f>
        <v/>
      </c>
      <c r="J286" t="n">
        <v>-343</v>
      </c>
      <c r="K286">
        <f>IF(AND(A285=A286,ISNUMBER(J285),ISNUMBER(D285)),1000*J285/D285,"")</f>
        <v/>
      </c>
      <c r="L286" t="n">
        <v>61.2</v>
      </c>
      <c r="M286">
        <f>IF(AND(A273=A286,ISNUMBER(L285),ISNUMBER(L273)),L285-L273,"")</f>
        <v/>
      </c>
      <c r="N286" t="n">
        <v>61215</v>
      </c>
      <c r="O286" t="n">
        <v>3.975732692418887</v>
      </c>
      <c r="P286">
        <f>IF(AND(A274=A286,ISNUMBER(O274)),O274,"")</f>
        <v/>
      </c>
      <c r="Q286" t="n">
        <v>32224</v>
      </c>
      <c r="R286" t="n">
        <v>5.886118875068114</v>
      </c>
      <c r="S286">
        <f>IF(AND(A274=A286,ISNUMBER(R274)),R274,"")</f>
        <v/>
      </c>
    </row>
    <row r="287">
      <c r="A287" t="inlineStr">
        <is>
          <t>중구</t>
        </is>
      </c>
      <c r="B287" t="inlineStr">
        <is>
          <t>2025-01</t>
        </is>
      </c>
      <c r="C287" t="inlineStr">
        <is>
          <t>분석</t>
        </is>
      </c>
      <c r="D287" t="n">
        <v>120325</v>
      </c>
      <c r="E287">
        <f>IF(AND(A274=A287,ISNUMBER(D286),ISNUMBER(D274),D286&gt;0,D274&gt;0),100*(LN(D286)-LN(D274)),"")</f>
        <v/>
      </c>
      <c r="F287" t="n">
        <v>64933</v>
      </c>
      <c r="G287">
        <f>IF(AND(A274=A287,ISNUMBER(F286),ISNUMBER(F274),F286&gt;0,F274&gt;0),100*(LN(F286)-LN(F274)),"")</f>
        <v/>
      </c>
      <c r="H287" t="n">
        <v>31.76064824433825</v>
      </c>
      <c r="I287">
        <f>IF(AND(A274=A287,ISNUMBER(H286),ISNUMBER(H274)),H286-H274,"")</f>
        <v/>
      </c>
      <c r="J287" t="n">
        <v>-212</v>
      </c>
      <c r="K287">
        <f>IF(AND(A286=A287,ISNUMBER(J286),ISNUMBER(D286)),1000*J286/D286,"")</f>
        <v/>
      </c>
      <c r="L287" t="n">
        <v>60.3</v>
      </c>
      <c r="M287">
        <f>IF(AND(A274=A287,ISNUMBER(L286),ISNUMBER(L274)),L286-L274,"")</f>
        <v/>
      </c>
      <c r="N287" t="n">
        <v>61215</v>
      </c>
      <c r="O287" t="n">
        <v>3.975732692418887</v>
      </c>
      <c r="P287">
        <f>IF(AND(A275=A287,ISNUMBER(O275)),O275,"")</f>
        <v/>
      </c>
      <c r="Q287" t="n">
        <v>32224</v>
      </c>
      <c r="R287" t="n">
        <v>5.886118875068114</v>
      </c>
      <c r="S287">
        <f>IF(AND(A275=A287,ISNUMBER(R275)),R275,"")</f>
        <v/>
      </c>
    </row>
    <row r="288">
      <c r="A288" t="inlineStr">
        <is>
          <t>중구</t>
        </is>
      </c>
      <c r="B288" t="inlineStr">
        <is>
          <t>2025-02</t>
        </is>
      </c>
      <c r="C288" t="inlineStr">
        <is>
          <t>분석</t>
        </is>
      </c>
      <c r="D288" t="n">
        <v>120119</v>
      </c>
      <c r="E288">
        <f>IF(AND(A275=A288,ISNUMBER(D287),ISNUMBER(D275),D287&gt;0,D275&gt;0),100*(LN(D287)-LN(D275)),"")</f>
        <v/>
      </c>
      <c r="F288" t="n">
        <v>64932</v>
      </c>
      <c r="G288">
        <f>IF(AND(A275=A288,ISNUMBER(F287),ISNUMBER(F275),F287&gt;0,F275&gt;0),100*(LN(F287)-LN(F275)),"")</f>
        <v/>
      </c>
      <c r="H288" t="n">
        <v>31.67775289504575</v>
      </c>
      <c r="I288">
        <f>IF(AND(A275=A288,ISNUMBER(H287),ISNUMBER(H275)),H287-H275,"")</f>
        <v/>
      </c>
      <c r="J288" t="n">
        <v>-190</v>
      </c>
      <c r="K288">
        <f>IF(AND(A287=A288,ISNUMBER(J287),ISNUMBER(D287)),1000*J287/D287,"")</f>
        <v/>
      </c>
      <c r="L288" t="n">
        <v>60.5</v>
      </c>
      <c r="M288">
        <f>IF(AND(A275=A288,ISNUMBER(L287),ISNUMBER(L275)),L287-L275,"")</f>
        <v/>
      </c>
      <c r="N288" t="n">
        <v>61215</v>
      </c>
      <c r="O288" t="n">
        <v>3.975732692418887</v>
      </c>
      <c r="P288">
        <f>IF(AND(A276=A288,ISNUMBER(O276)),O276,"")</f>
        <v/>
      </c>
      <c r="Q288" t="n">
        <v>32224</v>
      </c>
      <c r="R288" t="n">
        <v>5.886118875068114</v>
      </c>
      <c r="S288">
        <f>IF(AND(A276=A288,ISNUMBER(R276)),R276,"")</f>
        <v/>
      </c>
    </row>
    <row r="289">
      <c r="A289" t="inlineStr">
        <is>
          <t>중구</t>
        </is>
      </c>
      <c r="B289" t="inlineStr">
        <is>
          <t>2025-03</t>
        </is>
      </c>
      <c r="C289" t="inlineStr">
        <is>
          <t>분석</t>
        </is>
      </c>
      <c r="D289" t="n">
        <v>119850</v>
      </c>
      <c r="E289">
        <f>IF(AND(A276=A289,ISNUMBER(D288),ISNUMBER(D276),D288&gt;0,D276&gt;0),100*(LN(D288)-LN(D276)),"")</f>
        <v/>
      </c>
      <c r="F289" t="n">
        <v>64863</v>
      </c>
      <c r="G289">
        <f>IF(AND(A276=A289,ISNUMBER(F288),ISNUMBER(F276),F288&gt;0,F276&gt;0),100*(LN(F288)-LN(F276)),"")</f>
        <v/>
      </c>
      <c r="H289" t="n">
        <v>31.63788068418857</v>
      </c>
      <c r="I289">
        <f>IF(AND(A276=A289,ISNUMBER(H288),ISNUMBER(H276)),H288-H276,"")</f>
        <v/>
      </c>
      <c r="J289" t="n">
        <v>-272</v>
      </c>
      <c r="K289">
        <f>IF(AND(A288=A289,ISNUMBER(J288),ISNUMBER(D288)),1000*J288/D288,"")</f>
        <v/>
      </c>
      <c r="L289" t="n">
        <v>60.5</v>
      </c>
      <c r="M289">
        <f>IF(AND(A276=A289,ISNUMBER(L288),ISNUMBER(L276)),L288-L276,"")</f>
        <v/>
      </c>
      <c r="N289" t="n">
        <v>61215</v>
      </c>
      <c r="O289" t="n">
        <v>3.975732692418887</v>
      </c>
      <c r="P289">
        <f>IF(AND(A277=A289,ISNUMBER(O277)),O277,"")</f>
        <v/>
      </c>
      <c r="Q289" t="n">
        <v>32224</v>
      </c>
      <c r="R289" t="n">
        <v>5.886118875068114</v>
      </c>
      <c r="S289">
        <f>IF(AND(A277=A289,ISNUMBER(R277)),R277,"")</f>
        <v/>
      </c>
    </row>
    <row r="290">
      <c r="A290" t="inlineStr">
        <is>
          <t>중구</t>
        </is>
      </c>
      <c r="B290" t="inlineStr">
        <is>
          <t>2025-04</t>
        </is>
      </c>
      <c r="C290" t="inlineStr">
        <is>
          <t>분석</t>
        </is>
      </c>
      <c r="D290" t="n">
        <v>119601</v>
      </c>
      <c r="E290">
        <f>IF(AND(A277=A290,ISNUMBER(D289),ISNUMBER(D277),D289&gt;0,D277&gt;0),100*(LN(D289)-LN(D277)),"")</f>
        <v/>
      </c>
      <c r="F290" t="n">
        <v>64738</v>
      </c>
      <c r="G290">
        <f>IF(AND(A277=A290,ISNUMBER(F289),ISNUMBER(F277),F289&gt;0,F277&gt;0),100*(LN(F289)-LN(F277)),"")</f>
        <v/>
      </c>
      <c r="H290" t="n">
        <v>31.5791673982659</v>
      </c>
      <c r="I290">
        <f>IF(AND(A277=A290,ISNUMBER(H289),ISNUMBER(H277)),H289-H277,"")</f>
        <v/>
      </c>
      <c r="J290" t="n">
        <v>-257</v>
      </c>
      <c r="K290">
        <f>IF(AND(A289=A290,ISNUMBER(J289),ISNUMBER(D289)),1000*J289/D289,"")</f>
        <v/>
      </c>
      <c r="L290" t="n">
        <v>61.3</v>
      </c>
      <c r="M290">
        <f>IF(AND(A277=A290,ISNUMBER(L289),ISNUMBER(L277)),L289-L277,"")</f>
        <v/>
      </c>
      <c r="N290" t="n">
        <v>61215</v>
      </c>
      <c r="O290" t="n">
        <v>3.975732692418887</v>
      </c>
      <c r="P290">
        <f>IF(AND(A278=A290,ISNUMBER(O278)),O278,"")</f>
        <v/>
      </c>
      <c r="Q290" t="n">
        <v>32224</v>
      </c>
      <c r="R290" t="n">
        <v>5.886118875068114</v>
      </c>
      <c r="S290">
        <f>IF(AND(A278=A290,ISNUMBER(R278)),R278,"")</f>
        <v/>
      </c>
    </row>
    <row r="291">
      <c r="A291" t="inlineStr">
        <is>
          <t>중구</t>
        </is>
      </c>
      <c r="B291" t="inlineStr">
        <is>
          <t>2025-05</t>
        </is>
      </c>
      <c r="C291" t="inlineStr">
        <is>
          <t>분석</t>
        </is>
      </c>
      <c r="D291" t="n">
        <v>119336</v>
      </c>
      <c r="E291">
        <f>IF(AND(A278=A291,ISNUMBER(D290),ISNUMBER(D278),D290&gt;0,D278&gt;0),100*(LN(D290)-LN(D278)),"")</f>
        <v/>
      </c>
      <c r="F291" t="n">
        <v>64617</v>
      </c>
      <c r="G291">
        <f>IF(AND(A278=A291,ISNUMBER(F290),ISNUMBER(F278),F290&gt;0,F278&gt;0),100*(LN(F290)-LN(F278)),"")</f>
        <v/>
      </c>
      <c r="H291" t="n">
        <v>31.57136153382047</v>
      </c>
      <c r="I291">
        <f>IF(AND(A278=A291,ISNUMBER(H290),ISNUMBER(H278)),H290-H278,"")</f>
        <v/>
      </c>
      <c r="J291" t="n">
        <v>-234</v>
      </c>
      <c r="K291">
        <f>IF(AND(A290=A291,ISNUMBER(J290),ISNUMBER(D290)),1000*J290/D290,"")</f>
        <v/>
      </c>
      <c r="L291" t="n">
        <v>62.2</v>
      </c>
      <c r="M291">
        <f>IF(AND(A278=A291,ISNUMBER(L290),ISNUMBER(L278)),L290-L278,"")</f>
        <v/>
      </c>
      <c r="N291" t="n">
        <v>61215</v>
      </c>
      <c r="O291" t="n">
        <v>3.975732692418887</v>
      </c>
      <c r="P291">
        <f>IF(AND(A279=A291,ISNUMBER(O279)),O279,"")</f>
        <v/>
      </c>
      <c r="Q291" t="n">
        <v>32224</v>
      </c>
      <c r="R291" t="n">
        <v>5.886118875068114</v>
      </c>
      <c r="S291">
        <f>IF(AND(A279=A291,ISNUMBER(R279)),R279,"")</f>
        <v/>
      </c>
    </row>
    <row r="292">
      <c r="A292" t="inlineStr">
        <is>
          <t>중구</t>
        </is>
      </c>
      <c r="B292" t="inlineStr">
        <is>
          <t>2025-06</t>
        </is>
      </c>
      <c r="C292" t="inlineStr">
        <is>
          <t>분석</t>
        </is>
      </c>
      <c r="D292" t="n">
        <v>119097</v>
      </c>
      <c r="E292">
        <f>IF(AND(A279=A292,ISNUMBER(D291),ISNUMBER(D279),D291&gt;0,D279&gt;0),100*(LN(D291)-LN(D279)),"")</f>
        <v/>
      </c>
      <c r="F292" t="n">
        <v>64490</v>
      </c>
      <c r="G292">
        <f>IF(AND(A279=A292,ISNUMBER(F291),ISNUMBER(F279),F291&gt;0,F279&gt;0),100*(LN(F291)-LN(F279)),"")</f>
        <v/>
      </c>
      <c r="H292" t="n">
        <v>31.53312006179837</v>
      </c>
      <c r="I292">
        <f>IF(AND(A279=A292,ISNUMBER(H291),ISNUMBER(H279)),H291-H279,"")</f>
        <v/>
      </c>
      <c r="J292" t="n">
        <v>-248</v>
      </c>
      <c r="K292">
        <f>IF(AND(A291=A292,ISNUMBER(J291),ISNUMBER(D291)),1000*J291/D291,"")</f>
        <v/>
      </c>
      <c r="L292" t="n">
        <v>61.9</v>
      </c>
      <c r="M292">
        <f>IF(AND(A279=A292,ISNUMBER(L291),ISNUMBER(L279)),L291-L279,"")</f>
        <v/>
      </c>
      <c r="N292" t="n">
        <v>61215</v>
      </c>
      <c r="O292" t="n">
        <v>3.975732692418887</v>
      </c>
      <c r="P292">
        <f>IF(AND(A280=A292,ISNUMBER(O280)),O280,"")</f>
        <v/>
      </c>
      <c r="Q292" t="n">
        <v>32224</v>
      </c>
      <c r="R292" t="n">
        <v>5.886118875068114</v>
      </c>
      <c r="S292">
        <f>IF(AND(A280=A292,ISNUMBER(R280)),R280,"")</f>
        <v/>
      </c>
    </row>
    <row r="293">
      <c r="A293" t="inlineStr">
        <is>
          <t>중구</t>
        </is>
      </c>
      <c r="B293" t="inlineStr">
        <is>
          <t>2025-07</t>
        </is>
      </c>
      <c r="C293" t="inlineStr">
        <is>
          <t>분석</t>
        </is>
      </c>
      <c r="D293" t="n">
        <v>118861</v>
      </c>
      <c r="E293">
        <f>IF(AND(A280=A293,ISNUMBER(D292),ISNUMBER(D280),D292&gt;0,D280&gt;0),100*(LN(D292)-LN(D280)),"")</f>
        <v/>
      </c>
      <c r="F293" t="n">
        <v>64369</v>
      </c>
      <c r="G293">
        <f>IF(AND(A280=A293,ISNUMBER(F292),ISNUMBER(F280),F292&gt;0,F280&gt;0),100*(LN(F292)-LN(F280)),"")</f>
        <v/>
      </c>
      <c r="H293" t="n">
        <v>31.49477120333835</v>
      </c>
      <c r="I293">
        <f>IF(AND(A280=A293,ISNUMBER(H292),ISNUMBER(H280)),H292-H280,"")</f>
        <v/>
      </c>
      <c r="J293" t="n">
        <v>-246</v>
      </c>
      <c r="K293">
        <f>IF(AND(A292=A293,ISNUMBER(J292),ISNUMBER(D292)),1000*J292/D292,"")</f>
        <v/>
      </c>
      <c r="L293" t="n">
        <v>62.4</v>
      </c>
      <c r="M293">
        <f>IF(AND(A280=A293,ISNUMBER(L292),ISNUMBER(L280)),L292-L280,"")</f>
        <v/>
      </c>
      <c r="N293" t="n">
        <v>61215</v>
      </c>
      <c r="O293" t="n">
        <v>3.975732692418887</v>
      </c>
      <c r="P293">
        <f>IF(AND(A281=A293,ISNUMBER(O281)),O281,"")</f>
        <v/>
      </c>
      <c r="Q293" t="n">
        <v>32224</v>
      </c>
      <c r="R293" t="n">
        <v>5.886118875068114</v>
      </c>
      <c r="S293">
        <f>IF(AND(A281=A293,ISNUMBER(R281)),R281,"")</f>
        <v/>
      </c>
    </row>
    <row r="294">
      <c r="A294" t="inlineStr">
        <is>
          <t>중구</t>
        </is>
      </c>
      <c r="B294" t="inlineStr">
        <is>
          <t>2025-08</t>
        </is>
      </c>
      <c r="C294" t="inlineStr">
        <is>
          <t>분석</t>
        </is>
      </c>
      <c r="D294" t="n">
        <v>118621</v>
      </c>
      <c r="E294">
        <f>IF(AND(A281=A294,ISNUMBER(D293),ISNUMBER(D281),D293&gt;0,D281&gt;0),100*(LN(D293)-LN(D281)),"")</f>
        <v/>
      </c>
      <c r="F294" t="n">
        <v>64286</v>
      </c>
      <c r="G294">
        <f>IF(AND(A281=A294,ISNUMBER(F293),ISNUMBER(F281),F293&gt;0,F281&gt;0),100*(LN(F293)-LN(F281)),"")</f>
        <v/>
      </c>
      <c r="H294" t="n">
        <v>31.4379410053869</v>
      </c>
      <c r="I294">
        <f>IF(AND(A281=A294,ISNUMBER(H293),ISNUMBER(H281)),H293-H281,"")</f>
        <v/>
      </c>
      <c r="J294" t="n">
        <v>-240</v>
      </c>
      <c r="K294">
        <f>IF(AND(A293=A294,ISNUMBER(J293),ISNUMBER(D293)),1000*J293/D293,"")</f>
        <v/>
      </c>
      <c r="L294" t="n">
        <v>62.3</v>
      </c>
      <c r="M294">
        <f>IF(AND(A281=A294,ISNUMBER(L293),ISNUMBER(L281)),L293-L281,"")</f>
        <v/>
      </c>
      <c r="N294" t="n">
        <v>61215</v>
      </c>
      <c r="O294" t="n">
        <v>3.975732692418887</v>
      </c>
      <c r="P294">
        <f>IF(AND(A282=A294,ISNUMBER(O282)),O282,"")</f>
        <v/>
      </c>
      <c r="Q294" t="n">
        <v>32224</v>
      </c>
      <c r="R294" t="n">
        <v>5.886118875068114</v>
      </c>
      <c r="S294">
        <f>IF(AND(A282=A294,ISNUMBER(R282)),R282,"")</f>
        <v/>
      </c>
    </row>
    <row r="295">
      <c r="A295" t="inlineStr">
        <is>
          <t>중구</t>
        </is>
      </c>
      <c r="B295" t="inlineStr">
        <is>
          <t>2025-09</t>
        </is>
      </c>
      <c r="C295" t="inlineStr">
        <is>
          <t>분석</t>
        </is>
      </c>
      <c r="D295" t="n">
        <v>118458</v>
      </c>
      <c r="E295">
        <f>IF(AND(A282=A295,ISNUMBER(D294),ISNUMBER(D282),D294&gt;0,D282&gt;0),100*(LN(D294)-LN(D282)),"")</f>
        <v/>
      </c>
      <c r="F295" t="n">
        <v>64259</v>
      </c>
      <c r="G295">
        <f>IF(AND(A282=A295,ISNUMBER(F294),ISNUMBER(F282),F294&gt;0,F282&gt;0),100*(LN(F294)-LN(F282)),"")</f>
        <v/>
      </c>
      <c r="H295" t="n">
        <v>31.41619814617839</v>
      </c>
      <c r="I295">
        <f>IF(AND(A282=A295,ISNUMBER(H294),ISNUMBER(H282)),H294-H282,"")</f>
        <v/>
      </c>
      <c r="J295" t="n">
        <v>-149</v>
      </c>
      <c r="K295">
        <f>IF(AND(A294=A295,ISNUMBER(J294),ISNUMBER(D294)),1000*J294/D294,"")</f>
        <v/>
      </c>
      <c r="L295" t="n">
        <v>62.2</v>
      </c>
      <c r="M295">
        <f>IF(AND(A282=A295,ISNUMBER(L294),ISNUMBER(L282)),L294-L282,"")</f>
        <v/>
      </c>
      <c r="N295" t="n">
        <v>61215</v>
      </c>
      <c r="O295" t="n">
        <v>3.975732692418887</v>
      </c>
      <c r="P295">
        <f>IF(AND(A283=A295,ISNUMBER(O283)),O283,"")</f>
        <v/>
      </c>
      <c r="Q295" t="n">
        <v>32224</v>
      </c>
      <c r="R295" t="n">
        <v>5.886118875068114</v>
      </c>
      <c r="S295">
        <f>IF(AND(A283=A295,ISNUMBER(R283)),R283,"")</f>
        <v/>
      </c>
    </row>
    <row r="296">
      <c r="A296" t="inlineStr">
        <is>
          <t>중구</t>
        </is>
      </c>
      <c r="B296" t="inlineStr">
        <is>
          <t>2025-10</t>
        </is>
      </c>
      <c r="C296" t="inlineStr">
        <is>
          <t>분석</t>
        </is>
      </c>
      <c r="D296" t="n">
        <v>118331</v>
      </c>
      <c r="E296">
        <f>IF(AND(A283=A296,ISNUMBER(D295),ISNUMBER(D283),D295&gt;0,D283&gt;0),100*(LN(D295)-LN(D283)),"")</f>
        <v/>
      </c>
      <c r="F296" t="n">
        <v>64120</v>
      </c>
      <c r="G296">
        <f>IF(AND(A283=A296,ISNUMBER(F295),ISNUMBER(F283),F295&gt;0,F283&gt;0),100*(LN(F295)-LN(F283)),"")</f>
        <v/>
      </c>
      <c r="H296" t="n">
        <v>31.38399912110943</v>
      </c>
      <c r="I296">
        <f>IF(AND(A283=A296,ISNUMBER(H295),ISNUMBER(H283)),H295-H283,"")</f>
        <v/>
      </c>
      <c r="J296" t="n">
        <v>-166</v>
      </c>
      <c r="K296">
        <f>IF(AND(A295=A296,ISNUMBER(J295),ISNUMBER(D295)),1000*J295/D295,"")</f>
        <v/>
      </c>
      <c r="L296" t="n">
        <v>61.9</v>
      </c>
      <c r="M296">
        <f>IF(AND(A283=A296,ISNUMBER(L295),ISNUMBER(L283)),L295-L283,"")</f>
        <v/>
      </c>
      <c r="N296" t="n">
        <v>61215</v>
      </c>
      <c r="O296" t="n">
        <v>3.975732692418887</v>
      </c>
      <c r="P296">
        <f>IF(AND(A284=A296,ISNUMBER(O284)),O284,"")</f>
        <v/>
      </c>
      <c r="Q296" t="n">
        <v>32224</v>
      </c>
      <c r="R296" t="n">
        <v>5.886118875068114</v>
      </c>
      <c r="S296">
        <f>IF(AND(A284=A296,ISNUMBER(R284)),R284,"")</f>
        <v/>
      </c>
    </row>
    <row r="297">
      <c r="A297" t="inlineStr">
        <is>
          <t>중구</t>
        </is>
      </c>
      <c r="B297" t="inlineStr">
        <is>
          <t>2025-11</t>
        </is>
      </c>
      <c r="C297" t="inlineStr">
        <is>
          <t>분석</t>
        </is>
      </c>
      <c r="D297" t="n">
        <v>118108</v>
      </c>
      <c r="E297">
        <f>IF(AND(A284=A297,ISNUMBER(D296),ISNUMBER(D284),D296&gt;0,D284&gt;0),100*(LN(D296)-LN(D284)),"")</f>
        <v/>
      </c>
      <c r="F297" t="n">
        <v>63952</v>
      </c>
      <c r="G297">
        <f>IF(AND(A284=A297,ISNUMBER(F296),ISNUMBER(F284),F296&gt;0,F284&gt;0),100*(LN(F296)-LN(F284)),"")</f>
        <v/>
      </c>
      <c r="H297" t="n">
        <v>31.35350695973177</v>
      </c>
      <c r="I297">
        <f>IF(AND(A284=A297,ISNUMBER(H296),ISNUMBER(H284)),H296-H284,"")</f>
        <v/>
      </c>
      <c r="J297" t="n">
        <v>-134</v>
      </c>
      <c r="K297">
        <f>IF(AND(A296=A297,ISNUMBER(J296),ISNUMBER(D296)),1000*J296/D296,"")</f>
        <v/>
      </c>
      <c r="L297" t="n">
        <v>61.8</v>
      </c>
      <c r="M297">
        <f>IF(AND(A284=A297,ISNUMBER(L296),ISNUMBER(L284)),L296-L284,"")</f>
        <v/>
      </c>
      <c r="N297" t="n">
        <v>61215</v>
      </c>
      <c r="O297" t="n">
        <v>3.975732692418887</v>
      </c>
      <c r="P297">
        <f>IF(AND(A285=A297,ISNUMBER(O285)),O285,"")</f>
        <v/>
      </c>
      <c r="Q297" t="n">
        <v>32224</v>
      </c>
      <c r="R297" t="n">
        <v>5.886118875068114</v>
      </c>
      <c r="S297">
        <f>IF(AND(A285=A297,ISNUMBER(R285)),R285,"")</f>
        <v/>
      </c>
    </row>
    <row r="298">
      <c r="A298" t="inlineStr">
        <is>
          <t>중구</t>
        </is>
      </c>
      <c r="B298" t="inlineStr">
        <is>
          <t>2025-12</t>
        </is>
      </c>
      <c r="C298" t="inlineStr">
        <is>
          <t>분석</t>
        </is>
      </c>
      <c r="D298" t="n">
        <v>117805</v>
      </c>
      <c r="E298">
        <f>IF(AND(A285=A298,ISNUMBER(D297),ISNUMBER(D285),D297&gt;0,D285&gt;0),100*(LN(D297)-LN(D285)),"")</f>
        <v/>
      </c>
      <c r="F298" t="n">
        <v>63817</v>
      </c>
      <c r="G298">
        <f>IF(AND(A285=A298,ISNUMBER(F297),ISNUMBER(F285),F297&gt;0,F285&gt;0),100*(LN(F297)-LN(F285)),"")</f>
        <v/>
      </c>
      <c r="H298" t="n">
        <v>31.35520563643309</v>
      </c>
      <c r="I298">
        <f>IF(AND(A285=A298,ISNUMBER(H297),ISNUMBER(H285)),H297-H285,"")</f>
        <v/>
      </c>
      <c r="J298" t="n">
        <v>-267</v>
      </c>
      <c r="K298">
        <f>IF(AND(A297=A298,ISNUMBER(J297),ISNUMBER(D297)),1000*J297/D297,"")</f>
        <v/>
      </c>
      <c r="L298" t="n">
        <v>60.9</v>
      </c>
      <c r="M298">
        <f>IF(AND(A285=A298,ISNUMBER(L297),ISNUMBER(L285)),L297-L285,"")</f>
        <v/>
      </c>
      <c r="N298" t="n">
        <v>61215</v>
      </c>
      <c r="O298" t="n">
        <v>3.975732692418887</v>
      </c>
      <c r="P298">
        <f>IF(AND(A286=A298,ISNUMBER(O286)),O286,"")</f>
        <v/>
      </c>
      <c r="Q298" t="n">
        <v>32224</v>
      </c>
      <c r="R298" t="n">
        <v>5.886118875068114</v>
      </c>
      <c r="S298">
        <f>IF(AND(A286=A298,ISNUMBER(R286)),R286,"")</f>
        <v/>
      </c>
    </row>
    <row r="299">
      <c r="A299" t="inlineStr">
        <is>
          <t>중구</t>
        </is>
      </c>
      <c r="B299" t="inlineStr">
        <is>
          <t>2026-01</t>
        </is>
      </c>
      <c r="C299" t="inlineStr">
        <is>
          <t>분석</t>
        </is>
      </c>
      <c r="D299" t="n">
        <v>117718</v>
      </c>
      <c r="E299">
        <f>IF(AND(A286=A299,ISNUMBER(D298),ISNUMBER(D286),D298&gt;0,D286&gt;0),100*(LN(D298)-LN(D286)),"")</f>
        <v/>
      </c>
      <c r="F299" t="n">
        <v>63815</v>
      </c>
      <c r="G299">
        <f>IF(AND(A286=A299,ISNUMBER(F298),ISNUMBER(F286),F298&gt;0,F286&gt;0),100*(LN(F298)-LN(F286)),"")</f>
        <v/>
      </c>
      <c r="H299" t="n">
        <v>31.35289420479451</v>
      </c>
      <c r="I299">
        <f>IF(AND(A286=A299,ISNUMBER(H298),ISNUMBER(H286)),H298-H286,"")</f>
        <v/>
      </c>
      <c r="J299" t="n">
        <v>-77</v>
      </c>
      <c r="K299">
        <f>IF(AND(A298=A299,ISNUMBER(J298),ISNUMBER(D298)),1000*J298/D298,"")</f>
        <v/>
      </c>
      <c r="L299" t="n">
        <v>60.1</v>
      </c>
      <c r="M299">
        <f>IF(AND(A286=A299,ISNUMBER(L298),ISNUMBER(L286)),L298-L286,"")</f>
        <v/>
      </c>
      <c r="N299" t="n">
        <v>61215</v>
      </c>
      <c r="O299" t="n">
        <v>3.975732692418887</v>
      </c>
      <c r="P299">
        <f>IF(AND(A287=A299,ISNUMBER(O287)),O287,"")</f>
        <v/>
      </c>
      <c r="Q299" t="n">
        <v>32224</v>
      </c>
      <c r="R299" t="n">
        <v>5.886118875068114</v>
      </c>
      <c r="S299">
        <f>IF(AND(A287=A299,ISNUMBER(R287)),R287,"")</f>
        <v/>
      </c>
    </row>
    <row r="300">
      <c r="A300" t="inlineStr">
        <is>
          <t>중구</t>
        </is>
      </c>
      <c r="B300" t="inlineStr">
        <is>
          <t>2026-02</t>
        </is>
      </c>
      <c r="C300" t="inlineStr">
        <is>
          <t>분석</t>
        </is>
      </c>
      <c r="D300" t="n">
        <v>117625</v>
      </c>
      <c r="E300">
        <f>IF(AND(A287=A300,ISNUMBER(D299),ISNUMBER(D287),D299&gt;0,D287&gt;0),100*(LN(D299)-LN(D287)),"")</f>
        <v/>
      </c>
      <c r="F300" t="n">
        <v>63883</v>
      </c>
      <c r="G300">
        <f>IF(AND(A287=A300,ISNUMBER(F299),ISNUMBER(F287),F299&gt;0,F287&gt;0),100*(LN(F299)-LN(F287)),"")</f>
        <v/>
      </c>
      <c r="H300" t="n">
        <v>31.23485653560043</v>
      </c>
      <c r="I300">
        <f>IF(AND(A287=A300,ISNUMBER(H299),ISNUMBER(H287)),H299-H287,"")</f>
        <v/>
      </c>
      <c r="J300" t="n">
        <v>-90</v>
      </c>
      <c r="K300">
        <f>IF(AND(A299=A300,ISNUMBER(J299),ISNUMBER(D299)),1000*J299/D299,"")</f>
        <v/>
      </c>
      <c r="L300" t="n">
        <v>60.8</v>
      </c>
      <c r="M300">
        <f>IF(AND(A287=A300,ISNUMBER(L299),ISNUMBER(L287)),L299-L287,"")</f>
        <v/>
      </c>
      <c r="N300" t="n">
        <v>61215</v>
      </c>
      <c r="O300" t="n">
        <v>3.975732692418887</v>
      </c>
      <c r="P300">
        <f>IF(AND(A288=A300,ISNUMBER(O288)),O288,"")</f>
        <v/>
      </c>
      <c r="Q300" t="n">
        <v>32224</v>
      </c>
      <c r="R300" t="n">
        <v>5.886118875068114</v>
      </c>
      <c r="S300">
        <f>IF(AND(A288=A300,ISNUMBER(R288)),R288,"")</f>
        <v/>
      </c>
    </row>
    <row r="301">
      <c r="A301" t="inlineStr">
        <is>
          <t>중구</t>
        </is>
      </c>
      <c r="B301" t="inlineStr">
        <is>
          <t>2026-03</t>
        </is>
      </c>
      <c r="C301" t="inlineStr">
        <is>
          <t>분석</t>
        </is>
      </c>
      <c r="D301" t="n">
        <v>117762</v>
      </c>
      <c r="E301">
        <f>IF(AND(A288=A301,ISNUMBER(D300),ISNUMBER(D288),D300&gt;0,D288&gt;0),100*(LN(D300)-LN(D288)),"")</f>
        <v/>
      </c>
      <c r="F301" t="n">
        <v>63968</v>
      </c>
      <c r="G301">
        <f>IF(AND(A288=A301,ISNUMBER(F300),ISNUMBER(F288),F300&gt;0,F288&gt;0),100*(LN(F300)-LN(F288)),"")</f>
        <v/>
      </c>
      <c r="H301" t="n">
        <v>31.25626263140911</v>
      </c>
      <c r="I301">
        <f>IF(AND(A288=A301,ISNUMBER(H300),ISNUMBER(H288)),H300-H288,"")</f>
        <v/>
      </c>
      <c r="J301" t="n">
        <v>148</v>
      </c>
      <c r="K301">
        <f>IF(AND(A300=A301,ISNUMBER(J300),ISNUMBER(D300)),1000*J300/D300,"")</f>
        <v/>
      </c>
      <c r="L301" t="n">
        <v>61.3</v>
      </c>
      <c r="M301">
        <f>IF(AND(A288=A301,ISNUMBER(L300),ISNUMBER(L288)),L300-L288,"")</f>
        <v/>
      </c>
      <c r="N301" t="n">
        <v>61215</v>
      </c>
      <c r="O301" t="n">
        <v>3.975732692418887</v>
      </c>
      <c r="P301">
        <f>IF(AND(A289=A301,ISNUMBER(O289)),O289,"")</f>
        <v/>
      </c>
      <c r="Q301" t="n">
        <v>32224</v>
      </c>
      <c r="R301" t="n">
        <v>5.886118875068114</v>
      </c>
      <c r="S301">
        <f>IF(AND(A289=A301,ISNUMBER(R289)),R289,"")</f>
        <v/>
      </c>
    </row>
    <row r="302">
      <c r="A302" t="inlineStr">
        <is>
          <t>중구</t>
        </is>
      </c>
      <c r="B302" t="inlineStr">
        <is>
          <t>2026-04</t>
        </is>
      </c>
      <c r="C302" t="inlineStr">
        <is>
          <t>분석</t>
        </is>
      </c>
      <c r="D302" t="n">
        <v>117760</v>
      </c>
      <c r="E302">
        <f>IF(AND(A289=A302,ISNUMBER(D301),ISNUMBER(D289),D301&gt;0,D289&gt;0),100*(LN(D301)-LN(D289)),"")</f>
        <v/>
      </c>
      <c r="F302" t="n">
        <v>63966</v>
      </c>
      <c r="G302">
        <f>IF(AND(A289=A302,ISNUMBER(F301),ISNUMBER(F289),F301&gt;0,F289&gt;0),100*(LN(F301)-LN(F289)),"")</f>
        <v/>
      </c>
      <c r="H302" t="n">
        <v>31.24320652173913</v>
      </c>
      <c r="I302">
        <f>IF(AND(A289=A302,ISNUMBER(H301),ISNUMBER(H289)),H301-H289,"")</f>
        <v/>
      </c>
      <c r="J302" t="n">
        <v>-6</v>
      </c>
      <c r="K302">
        <f>IF(AND(A301=A302,ISNUMBER(J301),ISNUMBER(D301)),1000*J301/D301,"")</f>
        <v/>
      </c>
      <c r="L302" t="n">
        <v>61.4</v>
      </c>
      <c r="M302">
        <f>IF(AND(A289=A302,ISNUMBER(L301),ISNUMBER(L289)),L301-L289,"")</f>
        <v/>
      </c>
      <c r="N302" t="n">
        <v>61215</v>
      </c>
      <c r="O302" t="n">
        <v>3.975732692418887</v>
      </c>
      <c r="P302">
        <f>IF(AND(A290=A302,ISNUMBER(O290)),O290,"")</f>
        <v/>
      </c>
      <c r="Q302" t="n">
        <v>32224</v>
      </c>
      <c r="R302" t="n">
        <v>5.886118875068114</v>
      </c>
      <c r="S302">
        <f>IF(AND(A290=A302,ISNUMBER(R290)),R290,"")</f>
        <v/>
      </c>
    </row>
    <row r="303">
      <c r="A303" t="inlineStr">
        <is>
          <t>중구</t>
        </is>
      </c>
      <c r="B303" t="inlineStr">
        <is>
          <t>2026-05</t>
        </is>
      </c>
      <c r="C303" t="inlineStr">
        <is>
          <t>분석</t>
        </is>
      </c>
      <c r="D303" t="n">
        <v>117765</v>
      </c>
      <c r="E303">
        <f>IF(AND(A290=A303,ISNUMBER(D302),ISNUMBER(D290),D302&gt;0,D290&gt;0),100*(LN(D302)-LN(D290)),"")</f>
        <v/>
      </c>
      <c r="F303" t="n">
        <v>63979</v>
      </c>
      <c r="G303">
        <f>IF(AND(A290=A303,ISNUMBER(F302),ISNUMBER(F290),F302&gt;0,F290&gt;0),100*(LN(F302)-LN(F290)),"")</f>
        <v/>
      </c>
      <c r="H303" t="n">
        <v>31.21895299961788</v>
      </c>
      <c r="I303">
        <f>IF(AND(A290=A303,ISNUMBER(H302),ISNUMBER(H290)),H302-H290,"")</f>
        <v/>
      </c>
      <c r="J303" t="n">
        <v>-6</v>
      </c>
      <c r="K303">
        <f>IF(AND(A302=A303,ISNUMBER(J302),ISNUMBER(D302)),1000*J302/D302,"")</f>
        <v/>
      </c>
      <c r="L303" t="n">
        <v>62</v>
      </c>
      <c r="M303">
        <f>IF(AND(A290=A303,ISNUMBER(L302),ISNUMBER(L290)),L302-L290,"")</f>
        <v/>
      </c>
      <c r="N303" t="n">
        <v>61215</v>
      </c>
      <c r="O303" t="n">
        <v>3.975732692418887</v>
      </c>
      <c r="P303">
        <f>IF(AND(A291=A303,ISNUMBER(O291)),O291,"")</f>
        <v/>
      </c>
      <c r="Q303" t="n">
        <v>32224</v>
      </c>
      <c r="R303" t="n">
        <v>5.886118875068114</v>
      </c>
      <c r="S303">
        <f>IF(AND(A291=A303,ISNUMBER(R291)),R291,"")</f>
        <v/>
      </c>
    </row>
    <row r="304">
      <c r="A304" t="inlineStr">
        <is>
          <t>중구</t>
        </is>
      </c>
      <c r="B304" t="inlineStr">
        <is>
          <t>2026-06</t>
        </is>
      </c>
      <c r="C304" t="inlineStr">
        <is>
          <t>분석</t>
        </is>
      </c>
      <c r="D304" t="n">
        <v>117558</v>
      </c>
      <c r="E304">
        <f>IF(AND(A291=A304,ISNUMBER(D303),ISNUMBER(D291),D303&gt;0,D291&gt;0),100*(LN(D303)-LN(D291)),"")</f>
        <v/>
      </c>
      <c r="F304" t="n">
        <v>63882</v>
      </c>
      <c r="G304">
        <f>IF(AND(A291=A304,ISNUMBER(F303),ISNUMBER(F291),F303&gt;0,F291&gt;0),100*(LN(F303)-LN(F291)),"")</f>
        <v/>
      </c>
      <c r="H304" t="n">
        <v>31.14462648224706</v>
      </c>
      <c r="I304">
        <f>IF(AND(A291=A304,ISNUMBER(H303),ISNUMBER(H291)),H303-H291,"")</f>
        <v/>
      </c>
      <c r="J304" t="n">
        <v>-216</v>
      </c>
      <c r="K304">
        <f>IF(AND(A303=A304,ISNUMBER(J303),ISNUMBER(D303)),1000*J303/D303,"")</f>
        <v/>
      </c>
      <c r="L304" t="n">
        <v>62</v>
      </c>
      <c r="M304">
        <f>IF(AND(A291=A304,ISNUMBER(L303),ISNUMBER(L291)),L303-L291,"")</f>
        <v/>
      </c>
      <c r="N304" t="n">
        <v>61215</v>
      </c>
      <c r="O304" t="n">
        <v>3.975732692418887</v>
      </c>
      <c r="P304">
        <f>IF(AND(A292=A304,ISNUMBER(O292)),O292,"")</f>
        <v/>
      </c>
      <c r="Q304" t="n">
        <v>32224</v>
      </c>
      <c r="R304" t="n">
        <v>5.886118875068114</v>
      </c>
      <c r="S304">
        <f>IF(AND(A292=A304,ISNUMBER(R292)),R292,"")</f>
        <v/>
      </c>
    </row>
    <row r="305">
      <c r="A305" t="inlineStr">
        <is>
          <t>중구</t>
        </is>
      </c>
      <c r="B305" t="inlineStr">
        <is>
          <t>2026-07</t>
        </is>
      </c>
      <c r="C305" t="inlineStr">
        <is>
          <t>분석</t>
        </is>
      </c>
      <c r="D305" t="n">
        <v>117493</v>
      </c>
      <c r="E305">
        <f>IF(AND(A292=A305,ISNUMBER(D304),ISNUMBER(D292),D304&gt;0,D292&gt;0),100*(LN(D304)-LN(D292)),"")</f>
        <v/>
      </c>
      <c r="F305" t="n">
        <v>63854</v>
      </c>
      <c r="G305">
        <f>IF(AND(A292=A305,ISNUMBER(F304),ISNUMBER(F292),F304&gt;0,F292&gt;0),100*(LN(F304)-LN(F292)),"")</f>
        <v/>
      </c>
      <c r="H305" t="n">
        <v>31.10568289174674</v>
      </c>
      <c r="I305">
        <f>IF(AND(A292=A305,ISNUMBER(H304),ISNUMBER(H292)),H304-H292,"")</f>
        <v/>
      </c>
      <c r="J305" t="n">
        <v>-60</v>
      </c>
      <c r="K305">
        <f>IF(AND(A304=A305,ISNUMBER(J304),ISNUMBER(D304)),1000*J304/D304,"")</f>
        <v/>
      </c>
      <c r="L305" t="n">
        <v>62</v>
      </c>
      <c r="M305">
        <f>IF(AND(A292=A305,ISNUMBER(L304),ISNUMBER(L292)),L304-L292,"")</f>
        <v/>
      </c>
      <c r="N305" t="n">
        <v>61215</v>
      </c>
      <c r="O305" t="n">
        <v>3.975732692418887</v>
      </c>
      <c r="P305">
        <f>IF(AND(A293=A305,ISNUMBER(O293)),O293,"")</f>
        <v/>
      </c>
      <c r="Q305" t="n">
        <v>32224</v>
      </c>
      <c r="R305" t="n">
        <v>5.886118875068114</v>
      </c>
      <c r="S305">
        <f>IF(AND(A293=A305,ISNUMBER(R293)),R293,"")</f>
        <v/>
      </c>
    </row>
    <row r="306">
      <c r="A306" t="inlineStr">
        <is>
          <t>중구</t>
        </is>
      </c>
      <c r="B306" t="inlineStr">
        <is>
          <t>2026-08</t>
        </is>
      </c>
      <c r="C306" t="inlineStr">
        <is>
          <t>분석</t>
        </is>
      </c>
      <c r="D306" t="n">
        <v>117305</v>
      </c>
      <c r="E306">
        <f>IF(AND(A293=A306,ISNUMBER(D305),ISNUMBER(D293),D305&gt;0,D293&gt;0),100*(LN(D305)-LN(D293)),"")</f>
        <v/>
      </c>
      <c r="F306" t="n">
        <v>63818</v>
      </c>
      <c r="G306">
        <f>IF(AND(A293=A306,ISNUMBER(F305),ISNUMBER(F293),F305&gt;0,F293&gt;0),100*(LN(F305)-LN(F293)),"")</f>
        <v/>
      </c>
      <c r="H306" t="n">
        <v>31.04215506585397</v>
      </c>
      <c r="I306">
        <f>IF(AND(A293=A306,ISNUMBER(H305),ISNUMBER(H293)),H305-H293,"")</f>
        <v/>
      </c>
      <c r="J306" t="n">
        <v>-185</v>
      </c>
      <c r="K306">
        <f>IF(AND(A305=A306,ISNUMBER(J305),ISNUMBER(D305)),1000*J305/D305,"")</f>
        <v/>
      </c>
      <c r="L306" t="n">
        <v>61.9</v>
      </c>
      <c r="M306">
        <f>IF(AND(A293=A306,ISNUMBER(L305),ISNUMBER(L293)),L305-L293,"")</f>
        <v/>
      </c>
      <c r="N306" t="n">
        <v>61215</v>
      </c>
      <c r="O306" t="n">
        <v>3.975732692418887</v>
      </c>
      <c r="P306">
        <f>IF(AND(A294=A306,ISNUMBER(O294)),O294,"")</f>
        <v/>
      </c>
      <c r="Q306" t="n">
        <v>32224</v>
      </c>
      <c r="R306" t="n">
        <v>5.886118875068114</v>
      </c>
      <c r="S306">
        <f>IF(AND(A294=A306,ISNUMBER(R294)),R294,"")</f>
        <v/>
      </c>
    </row>
    <row r="307">
      <c r="A307" t="inlineStr">
        <is>
          <t>중구</t>
        </is>
      </c>
      <c r="B307" t="inlineStr">
        <is>
          <t>2026-09</t>
        </is>
      </c>
      <c r="C307" t="inlineStr">
        <is>
          <t>분석</t>
        </is>
      </c>
      <c r="E307">
        <f>IF(AND(A294=A307,ISNUMBER(D306),ISNUMBER(D294),D306&gt;0,D294&gt;0),100*(LN(D306)-LN(D294)),"")</f>
        <v/>
      </c>
      <c r="G307">
        <f>IF(AND(A294=A307,ISNUMBER(F306),ISNUMBER(F294),F306&gt;0,F294&gt;0),100*(LN(F306)-LN(F294)),"")</f>
        <v/>
      </c>
      <c r="I307">
        <f>IF(AND(A294=A307,ISNUMBER(H306),ISNUMBER(H294)),H306-H294,"")</f>
        <v/>
      </c>
      <c r="K307">
        <f>IF(AND(A306=A307,ISNUMBER(J306),ISNUMBER(D306)),1000*J306/D306,"")</f>
        <v/>
      </c>
      <c r="M307">
        <f>IF(AND(A294=A307,ISNUMBER(L306),ISNUMBER(L294)),L306-L294,"")</f>
        <v/>
      </c>
      <c r="N307" t="n">
        <v>61215</v>
      </c>
      <c r="O307" t="n">
        <v>3.975732692418887</v>
      </c>
      <c r="P307">
        <f>IF(AND(A295=A307,ISNUMBER(O295)),O295,"")</f>
        <v/>
      </c>
      <c r="Q307" t="n">
        <v>32224</v>
      </c>
      <c r="R307" t="n">
        <v>5.886118875068114</v>
      </c>
      <c r="S307">
        <f>IF(AND(A295=A307,ISNUMBER(R295)),R295,"")</f>
        <v/>
      </c>
    </row>
    <row r="308">
      <c r="A308" t="inlineStr">
        <is>
          <t>용산구</t>
        </is>
      </c>
      <c r="B308" t="inlineStr">
        <is>
          <t>2014-01</t>
        </is>
      </c>
      <c r="C308" s="2" t="inlineStr">
        <is>
          <t>버퍼</t>
        </is>
      </c>
      <c r="D308" t="n">
        <v>239744</v>
      </c>
      <c r="E308">
        <f>IF(AND(A295=A308,ISNUMBER(D307),ISNUMBER(D295),D307&gt;0,D295&gt;0),100*(LN(D307)-LN(D295)),"")</f>
        <v/>
      </c>
      <c r="F308" t="n">
        <v>109406</v>
      </c>
      <c r="G308">
        <f>IF(AND(A295=A308,ISNUMBER(F307),ISNUMBER(F295),F307&gt;0,F295&gt;0),100*(LN(F307)-LN(F295)),"")</f>
        <v/>
      </c>
      <c r="H308" t="n">
        <v>31.0072410571276</v>
      </c>
      <c r="I308">
        <f>IF(AND(A295=A308,ISNUMBER(H307),ISNUMBER(H295)),H307-H295,"")</f>
        <v/>
      </c>
      <c r="J308" t="n">
        <v>-103</v>
      </c>
      <c r="K308">
        <f>IF(AND(A307=A308,ISNUMBER(J307),ISNUMBER(D307)),1000*J307/D307,"")</f>
        <v/>
      </c>
      <c r="L308" t="n">
        <v>60.1</v>
      </c>
      <c r="M308">
        <f>IF(AND(A295=A308,ISNUMBER(L307),ISNUMBER(L295)),L307-L295,"")</f>
        <v/>
      </c>
      <c r="N308" t="n">
        <v>35553</v>
      </c>
      <c r="O308" t="n">
        <v>2.480372049806512</v>
      </c>
      <c r="P308">
        <f>IF(AND(A296=A308,ISNUMBER(O296)),O296,"")</f>
        <v/>
      </c>
      <c r="Q308" t="n">
        <v>21278</v>
      </c>
      <c r="R308" t="n">
        <v>4.204073983384582</v>
      </c>
      <c r="S308">
        <f>IF(AND(A296=A308,ISNUMBER(R296)),R296,"")</f>
        <v/>
      </c>
    </row>
    <row r="309">
      <c r="A309" t="inlineStr">
        <is>
          <t>용산구</t>
        </is>
      </c>
      <c r="B309" t="inlineStr">
        <is>
          <t>2014-02</t>
        </is>
      </c>
      <c r="C309" s="2" t="inlineStr">
        <is>
          <t>버퍼</t>
        </is>
      </c>
      <c r="D309" t="n">
        <v>239713</v>
      </c>
      <c r="E309">
        <f>IF(AND(A296=A309,ISNUMBER(D308),ISNUMBER(D296),D308&gt;0,D296&gt;0),100*(LN(D308)-LN(D296)),"")</f>
        <v/>
      </c>
      <c r="F309" t="n">
        <v>109554</v>
      </c>
      <c r="G309">
        <f>IF(AND(A296=A309,ISNUMBER(F308),ISNUMBER(F296),F308&gt;0,F296&gt;0),100*(LN(F308)-LN(F296)),"")</f>
        <v/>
      </c>
      <c r="H309" t="n">
        <v>30.95535077363347</v>
      </c>
      <c r="I309">
        <f>IF(AND(A296=A309,ISNUMBER(H308),ISNUMBER(H296)),H308-H296,"")</f>
        <v/>
      </c>
      <c r="J309" t="n">
        <v>-125</v>
      </c>
      <c r="K309">
        <f>IF(AND(A308=A309,ISNUMBER(J308),ISNUMBER(D308)),1000*J308/D308,"")</f>
        <v/>
      </c>
      <c r="L309" t="n">
        <v>60.3</v>
      </c>
      <c r="M309">
        <f>IF(AND(A296=A309,ISNUMBER(L308),ISNUMBER(L296)),L308-L296,"")</f>
        <v/>
      </c>
      <c r="N309" t="n">
        <v>35553</v>
      </c>
      <c r="O309" t="n">
        <v>2.480372049806512</v>
      </c>
      <c r="P309">
        <f>IF(AND(A297=A309,ISNUMBER(O297)),O297,"")</f>
        <v/>
      </c>
      <c r="Q309" t="n">
        <v>21278</v>
      </c>
      <c r="R309" t="n">
        <v>4.204073983384582</v>
      </c>
      <c r="S309">
        <f>IF(AND(A297=A309,ISNUMBER(R297)),R297,"")</f>
        <v/>
      </c>
    </row>
    <row r="310">
      <c r="A310" t="inlineStr">
        <is>
          <t>용산구</t>
        </is>
      </c>
      <c r="B310" t="inlineStr">
        <is>
          <t>2014-03</t>
        </is>
      </c>
      <c r="C310" s="2" t="inlineStr">
        <is>
          <t>버퍼</t>
        </is>
      </c>
      <c r="D310" t="n">
        <v>239381</v>
      </c>
      <c r="E310">
        <f>IF(AND(A297=A310,ISNUMBER(D309),ISNUMBER(D297),D309&gt;0,D297&gt;0),100*(LN(D309)-LN(D297)),"")</f>
        <v/>
      </c>
      <c r="F310" t="n">
        <v>109487</v>
      </c>
      <c r="G310">
        <f>IF(AND(A297=A310,ISNUMBER(F309),ISNUMBER(F297),F309&gt;0,F297&gt;0),100*(LN(F309)-LN(F297)),"")</f>
        <v/>
      </c>
      <c r="H310" t="n">
        <v>30.91348101979689</v>
      </c>
      <c r="I310">
        <f>IF(AND(A297=A310,ISNUMBER(H309),ISNUMBER(H297)),H309-H297,"")</f>
        <v/>
      </c>
      <c r="J310" t="n">
        <v>-338</v>
      </c>
      <c r="K310">
        <f>IF(AND(A309=A310,ISNUMBER(J309),ISNUMBER(D309)),1000*J309/D309,"")</f>
        <v/>
      </c>
      <c r="L310" t="n">
        <v>60.3</v>
      </c>
      <c r="M310">
        <f>IF(AND(A297=A310,ISNUMBER(L309),ISNUMBER(L297)),L309-L297,"")</f>
        <v/>
      </c>
      <c r="N310" t="n">
        <v>35553</v>
      </c>
      <c r="O310" t="n">
        <v>2.480372049806512</v>
      </c>
      <c r="P310">
        <f>IF(AND(A298=A310,ISNUMBER(O298)),O298,"")</f>
        <v/>
      </c>
      <c r="Q310" t="n">
        <v>21278</v>
      </c>
      <c r="R310" t="n">
        <v>4.204073983384582</v>
      </c>
      <c r="S310">
        <f>IF(AND(A298=A310,ISNUMBER(R298)),R298,"")</f>
        <v/>
      </c>
    </row>
    <row r="311">
      <c r="A311" t="inlineStr">
        <is>
          <t>용산구</t>
        </is>
      </c>
      <c r="B311" t="inlineStr">
        <is>
          <t>2014-04</t>
        </is>
      </c>
      <c r="C311" s="2" t="inlineStr">
        <is>
          <t>버퍼</t>
        </is>
      </c>
      <c r="D311" t="n">
        <v>239001</v>
      </c>
      <c r="E311">
        <f>IF(AND(A298=A311,ISNUMBER(D310),ISNUMBER(D298),D310&gt;0,D298&gt;0),100*(LN(D310)-LN(D298)),"")</f>
        <v/>
      </c>
      <c r="F311" t="n">
        <v>109244</v>
      </c>
      <c r="G311">
        <f>IF(AND(A298=A311,ISNUMBER(F310),ISNUMBER(F298),F310&gt;0,F298&gt;0),100*(LN(F310)-LN(F298)),"")</f>
        <v/>
      </c>
      <c r="H311" t="n">
        <v>30.84840649202305</v>
      </c>
      <c r="I311">
        <f>IF(AND(A298=A311,ISNUMBER(H310),ISNUMBER(H298)),H310-H298,"")</f>
        <v/>
      </c>
      <c r="J311" t="n">
        <v>-462</v>
      </c>
      <c r="K311">
        <f>IF(AND(A310=A311,ISNUMBER(J310),ISNUMBER(D310)),1000*J310/D310,"")</f>
        <v/>
      </c>
      <c r="L311" t="n">
        <v>60.5</v>
      </c>
      <c r="M311">
        <f>IF(AND(A298=A311,ISNUMBER(L310),ISNUMBER(L298)),L310-L298,"")</f>
        <v/>
      </c>
      <c r="N311" t="n">
        <v>35553</v>
      </c>
      <c r="O311" t="n">
        <v>2.480372049806512</v>
      </c>
      <c r="P311">
        <f>IF(AND(A299=A311,ISNUMBER(O299)),O299,"")</f>
        <v/>
      </c>
      <c r="Q311" t="n">
        <v>21278</v>
      </c>
      <c r="R311" t="n">
        <v>4.204073983384582</v>
      </c>
      <c r="S311">
        <f>IF(AND(A299=A311,ISNUMBER(R299)),R299,"")</f>
        <v/>
      </c>
    </row>
    <row r="312">
      <c r="A312" t="inlineStr">
        <is>
          <t>용산구</t>
        </is>
      </c>
      <c r="B312" t="inlineStr">
        <is>
          <t>2014-05</t>
        </is>
      </c>
      <c r="C312" s="2" t="inlineStr">
        <is>
          <t>버퍼</t>
        </is>
      </c>
      <c r="D312" t="n">
        <v>238920</v>
      </c>
      <c r="E312">
        <f>IF(AND(A299=A312,ISNUMBER(D311),ISNUMBER(D299),D311&gt;0,D299&gt;0),100*(LN(D311)-LN(D299)),"")</f>
        <v/>
      </c>
      <c r="F312" t="n">
        <v>109189</v>
      </c>
      <c r="G312">
        <f>IF(AND(A299=A312,ISNUMBER(F311),ISNUMBER(F299),F311&gt;0,F299&gt;0),100*(LN(F311)-LN(F299)),"")</f>
        <v/>
      </c>
      <c r="H312" t="n">
        <v>30.86263184329483</v>
      </c>
      <c r="I312">
        <f>IF(AND(A299=A312,ISNUMBER(H311),ISNUMBER(H299)),H311-H299,"")</f>
        <v/>
      </c>
      <c r="J312" t="n">
        <v>-197</v>
      </c>
      <c r="K312">
        <f>IF(AND(A311=A312,ISNUMBER(J311),ISNUMBER(D311)),1000*J311/D311,"")</f>
        <v/>
      </c>
      <c r="L312" t="n">
        <v>60.4</v>
      </c>
      <c r="M312">
        <f>IF(AND(A299=A312,ISNUMBER(L311),ISNUMBER(L299)),L311-L299,"")</f>
        <v/>
      </c>
      <c r="N312" t="n">
        <v>35553</v>
      </c>
      <c r="O312" t="n">
        <v>2.480372049806512</v>
      </c>
      <c r="P312">
        <f>IF(AND(A300=A312,ISNUMBER(O300)),O300,"")</f>
        <v/>
      </c>
      <c r="Q312" t="n">
        <v>21278</v>
      </c>
      <c r="R312" t="n">
        <v>4.204073983384582</v>
      </c>
      <c r="S312">
        <f>IF(AND(A300=A312,ISNUMBER(R300)),R300,"")</f>
        <v/>
      </c>
    </row>
    <row r="313">
      <c r="A313" t="inlineStr">
        <is>
          <t>용산구</t>
        </is>
      </c>
      <c r="B313" t="inlineStr">
        <is>
          <t>2014-06</t>
        </is>
      </c>
      <c r="C313" s="2" t="inlineStr">
        <is>
          <t>버퍼</t>
        </is>
      </c>
      <c r="D313" t="n">
        <v>238523</v>
      </c>
      <c r="E313">
        <f>IF(AND(A300=A313,ISNUMBER(D312),ISNUMBER(D300),D312&gt;0,D300&gt;0),100*(LN(D312)-LN(D300)),"")</f>
        <v/>
      </c>
      <c r="F313" t="n">
        <v>109019</v>
      </c>
      <c r="G313">
        <f>IF(AND(A300=A313,ISNUMBER(F312),ISNUMBER(F300),F312&gt;0,F300&gt;0),100*(LN(F312)-LN(F300)),"")</f>
        <v/>
      </c>
      <c r="H313" t="n">
        <v>30.86746351504886</v>
      </c>
      <c r="I313">
        <f>IF(AND(A300=A313,ISNUMBER(H312),ISNUMBER(H300)),H312-H300,"")</f>
        <v/>
      </c>
      <c r="J313" t="n">
        <v>-450</v>
      </c>
      <c r="K313">
        <f>IF(AND(A312=A313,ISNUMBER(J312),ISNUMBER(D312)),1000*J312/D312,"")</f>
        <v/>
      </c>
      <c r="L313" t="n">
        <v>60.4</v>
      </c>
      <c r="M313">
        <f>IF(AND(A300=A313,ISNUMBER(L312),ISNUMBER(L300)),L312-L300,"")</f>
        <v/>
      </c>
      <c r="N313" t="n">
        <v>35553</v>
      </c>
      <c r="O313" t="n">
        <v>2.480372049806512</v>
      </c>
      <c r="P313">
        <f>IF(AND(A301=A313,ISNUMBER(O301)),O301,"")</f>
        <v/>
      </c>
      <c r="Q313" t="n">
        <v>21278</v>
      </c>
      <c r="R313" t="n">
        <v>4.204073983384582</v>
      </c>
      <c r="S313">
        <f>IF(AND(A301=A313,ISNUMBER(R301)),R301,"")</f>
        <v/>
      </c>
    </row>
    <row r="314">
      <c r="A314" t="inlineStr">
        <is>
          <t>용산구</t>
        </is>
      </c>
      <c r="B314" t="inlineStr">
        <is>
          <t>2014-07</t>
        </is>
      </c>
      <c r="C314" s="2" t="inlineStr">
        <is>
          <t>버퍼</t>
        </is>
      </c>
      <c r="D314" t="n">
        <v>238051</v>
      </c>
      <c r="E314">
        <f>IF(AND(A301=A314,ISNUMBER(D313),ISNUMBER(D301),D313&gt;0,D301&gt;0),100*(LN(D313)-LN(D301)),"")</f>
        <v/>
      </c>
      <c r="F314" t="n">
        <v>108896</v>
      </c>
      <c r="G314">
        <f>IF(AND(A301=A314,ISNUMBER(F313),ISNUMBER(F301),F313&gt;0,F301&gt;0),100*(LN(F313)-LN(F301)),"")</f>
        <v/>
      </c>
      <c r="H314" t="n">
        <v>30.81902617506333</v>
      </c>
      <c r="I314">
        <f>IF(AND(A301=A314,ISNUMBER(H313),ISNUMBER(H301)),H313-H301,"")</f>
        <v/>
      </c>
      <c r="J314" t="n">
        <v>-576</v>
      </c>
      <c r="K314">
        <f>IF(AND(A313=A314,ISNUMBER(J313),ISNUMBER(D313)),1000*J313/D313,"")</f>
        <v/>
      </c>
      <c r="L314" t="n">
        <v>60.6</v>
      </c>
      <c r="M314">
        <f>IF(AND(A301=A314,ISNUMBER(L313),ISNUMBER(L301)),L313-L301,"")</f>
        <v/>
      </c>
      <c r="N314" t="n">
        <v>35553</v>
      </c>
      <c r="O314" t="n">
        <v>2.480372049806512</v>
      </c>
      <c r="P314">
        <f>IF(AND(A302=A314,ISNUMBER(O302)),O302,"")</f>
        <v/>
      </c>
      <c r="Q314" t="n">
        <v>21278</v>
      </c>
      <c r="R314" t="n">
        <v>4.204073983384582</v>
      </c>
      <c r="S314">
        <f>IF(AND(A302=A314,ISNUMBER(R302)),R302,"")</f>
        <v/>
      </c>
    </row>
    <row r="315">
      <c r="A315" t="inlineStr">
        <is>
          <t>용산구</t>
        </is>
      </c>
      <c r="B315" t="inlineStr">
        <is>
          <t>2014-08</t>
        </is>
      </c>
      <c r="C315" s="2" t="inlineStr">
        <is>
          <t>버퍼</t>
        </is>
      </c>
      <c r="D315" t="n">
        <v>237652</v>
      </c>
      <c r="E315">
        <f>IF(AND(A302=A315,ISNUMBER(D314),ISNUMBER(D302),D314&gt;0,D302&gt;0),100*(LN(D314)-LN(D302)),"")</f>
        <v/>
      </c>
      <c r="F315" t="n">
        <v>108796</v>
      </c>
      <c r="G315">
        <f>IF(AND(A302=A315,ISNUMBER(F314),ISNUMBER(F302),F314&gt;0,F302&gt;0),100*(LN(F314)-LN(F302)),"")</f>
        <v/>
      </c>
      <c r="H315" t="n">
        <v>30.78114217427163</v>
      </c>
      <c r="I315">
        <f>IF(AND(A302=A315,ISNUMBER(H314),ISNUMBER(H302)),H314-H302,"")</f>
        <v/>
      </c>
      <c r="J315" t="n">
        <v>-510</v>
      </c>
      <c r="K315">
        <f>IF(AND(A314=A315,ISNUMBER(J314),ISNUMBER(D314)),1000*J314/D314,"")</f>
        <v/>
      </c>
      <c r="L315" t="n">
        <v>60.4</v>
      </c>
      <c r="M315">
        <f>IF(AND(A302=A315,ISNUMBER(L314),ISNUMBER(L302)),L314-L302,"")</f>
        <v/>
      </c>
      <c r="N315" t="n">
        <v>35553</v>
      </c>
      <c r="O315" t="n">
        <v>2.480372049806512</v>
      </c>
      <c r="P315">
        <f>IF(AND(A303=A315,ISNUMBER(O303)),O303,"")</f>
        <v/>
      </c>
      <c r="Q315" t="n">
        <v>21278</v>
      </c>
      <c r="R315" t="n">
        <v>4.204073983384582</v>
      </c>
      <c r="S315">
        <f>IF(AND(A303=A315,ISNUMBER(R303)),R303,"")</f>
        <v/>
      </c>
    </row>
    <row r="316">
      <c r="A316" t="inlineStr">
        <is>
          <t>용산구</t>
        </is>
      </c>
      <c r="B316" t="inlineStr">
        <is>
          <t>2014-09</t>
        </is>
      </c>
      <c r="C316" s="2" t="inlineStr">
        <is>
          <t>버퍼</t>
        </is>
      </c>
      <c r="D316" t="n">
        <v>237302</v>
      </c>
      <c r="E316">
        <f>IF(AND(A303=A316,ISNUMBER(D315),ISNUMBER(D303),D315&gt;0,D303&gt;0),100*(LN(D315)-LN(D303)),"")</f>
        <v/>
      </c>
      <c r="F316" t="n">
        <v>108694</v>
      </c>
      <c r="G316">
        <f>IF(AND(A303=A316,ISNUMBER(F315),ISNUMBER(F303),F315&gt;0,F303&gt;0),100*(LN(F315)-LN(F303)),"")</f>
        <v/>
      </c>
      <c r="H316" t="n">
        <v>30.72119071899942</v>
      </c>
      <c r="I316">
        <f>IF(AND(A303=A316,ISNUMBER(H315),ISNUMBER(H303)),H315-H303,"")</f>
        <v/>
      </c>
      <c r="J316" t="n">
        <v>-440</v>
      </c>
      <c r="K316">
        <f>IF(AND(A315=A316,ISNUMBER(J315),ISNUMBER(D315)),1000*J315/D315,"")</f>
        <v/>
      </c>
      <c r="L316" t="n">
        <v>60.5</v>
      </c>
      <c r="M316">
        <f>IF(AND(A303=A316,ISNUMBER(L315),ISNUMBER(L303)),L315-L303,"")</f>
        <v/>
      </c>
      <c r="N316" t="n">
        <v>35553</v>
      </c>
      <c r="O316" t="n">
        <v>2.480372049806512</v>
      </c>
      <c r="P316">
        <f>IF(AND(A304=A316,ISNUMBER(O304)),O304,"")</f>
        <v/>
      </c>
      <c r="Q316" t="n">
        <v>21278</v>
      </c>
      <c r="R316" t="n">
        <v>4.204073983384582</v>
      </c>
      <c r="S316">
        <f>IF(AND(A304=A316,ISNUMBER(R304)),R304,"")</f>
        <v/>
      </c>
    </row>
    <row r="317">
      <c r="A317" t="inlineStr">
        <is>
          <t>용산구</t>
        </is>
      </c>
      <c r="B317" t="inlineStr">
        <is>
          <t>2014-10</t>
        </is>
      </c>
      <c r="C317" s="2" t="inlineStr">
        <is>
          <t>버퍼</t>
        </is>
      </c>
      <c r="D317" t="n">
        <v>236775</v>
      </c>
      <c r="E317">
        <f>IF(AND(A304=A317,ISNUMBER(D316),ISNUMBER(D304),D316&gt;0,D304&gt;0),100*(LN(D316)-LN(D304)),"")</f>
        <v/>
      </c>
      <c r="F317" t="n">
        <v>108522</v>
      </c>
      <c r="G317">
        <f>IF(AND(A304=A317,ISNUMBER(F316),ISNUMBER(F304),F316&gt;0,F304&gt;0),100*(LN(F316)-LN(F304)),"")</f>
        <v/>
      </c>
      <c r="H317" t="n">
        <v>30.67722521381058</v>
      </c>
      <c r="I317">
        <f>IF(AND(A304=A317,ISNUMBER(H316),ISNUMBER(H304)),H316-H304,"")</f>
        <v/>
      </c>
      <c r="J317" t="n">
        <v>-635</v>
      </c>
      <c r="K317">
        <f>IF(AND(A316=A317,ISNUMBER(J316),ISNUMBER(D316)),1000*J316/D316,"")</f>
        <v/>
      </c>
      <c r="L317" t="n">
        <v>60.6</v>
      </c>
      <c r="M317">
        <f>IF(AND(A304=A317,ISNUMBER(L316),ISNUMBER(L304)),L316-L304,"")</f>
        <v/>
      </c>
      <c r="N317" t="n">
        <v>35553</v>
      </c>
      <c r="O317" t="n">
        <v>2.480372049806512</v>
      </c>
      <c r="P317">
        <f>IF(AND(A305=A317,ISNUMBER(O305)),O305,"")</f>
        <v/>
      </c>
      <c r="Q317" t="n">
        <v>21278</v>
      </c>
      <c r="R317" t="n">
        <v>4.204073983384582</v>
      </c>
      <c r="S317">
        <f>IF(AND(A305=A317,ISNUMBER(R305)),R305,"")</f>
        <v/>
      </c>
    </row>
    <row r="318">
      <c r="A318" t="inlineStr">
        <is>
          <t>용산구</t>
        </is>
      </c>
      <c r="B318" t="inlineStr">
        <is>
          <t>2014-11</t>
        </is>
      </c>
      <c r="C318" s="2" t="inlineStr">
        <is>
          <t>버퍼</t>
        </is>
      </c>
      <c r="D318" t="n">
        <v>236248</v>
      </c>
      <c r="E318">
        <f>IF(AND(A305=A318,ISNUMBER(D317),ISNUMBER(D305),D317&gt;0,D305&gt;0),100*(LN(D317)-LN(D305)),"")</f>
        <v/>
      </c>
      <c r="F318" t="n">
        <v>108448</v>
      </c>
      <c r="G318">
        <f>IF(AND(A305=A318,ISNUMBER(F317),ISNUMBER(F305),F317&gt;0,F305&gt;0),100*(LN(F317)-LN(F305)),"")</f>
        <v/>
      </c>
      <c r="H318" t="n">
        <v>30.66100030476449</v>
      </c>
      <c r="I318">
        <f>IF(AND(A305=A318,ISNUMBER(H317),ISNUMBER(H305)),H317-H305,"")</f>
        <v/>
      </c>
      <c r="J318" t="n">
        <v>-685</v>
      </c>
      <c r="K318">
        <f>IF(AND(A317=A318,ISNUMBER(J317),ISNUMBER(D317)),1000*J317/D317,"")</f>
        <v/>
      </c>
      <c r="L318" t="n">
        <v>61</v>
      </c>
      <c r="M318">
        <f>IF(AND(A305=A318,ISNUMBER(L317),ISNUMBER(L305)),L317-L305,"")</f>
        <v/>
      </c>
      <c r="N318" t="n">
        <v>35553</v>
      </c>
      <c r="O318" t="n">
        <v>2.480372049806512</v>
      </c>
      <c r="P318">
        <f>IF(AND(A306=A318,ISNUMBER(O306)),O306,"")</f>
        <v/>
      </c>
      <c r="Q318" t="n">
        <v>21278</v>
      </c>
      <c r="R318" t="n">
        <v>4.204073983384582</v>
      </c>
      <c r="S318">
        <f>IF(AND(A306=A318,ISNUMBER(R306)),R306,"")</f>
        <v/>
      </c>
    </row>
    <row r="319">
      <c r="A319" t="inlineStr">
        <is>
          <t>용산구</t>
        </is>
      </c>
      <c r="B319" t="inlineStr">
        <is>
          <t>2014-12</t>
        </is>
      </c>
      <c r="C319" s="2" t="inlineStr">
        <is>
          <t>버퍼</t>
        </is>
      </c>
      <c r="D319" t="n">
        <v>235951</v>
      </c>
      <c r="E319">
        <f>IF(AND(A306=A319,ISNUMBER(D318),ISNUMBER(D306),D318&gt;0,D306&gt;0),100*(LN(D318)-LN(D306)),"")</f>
        <v/>
      </c>
      <c r="F319" t="n">
        <v>108429</v>
      </c>
      <c r="G319">
        <f>IF(AND(A306=A319,ISNUMBER(F318),ISNUMBER(F306),F318&gt;0,F306&gt;0),100*(LN(F318)-LN(F306)),"")</f>
        <v/>
      </c>
      <c r="H319" t="n">
        <v>30.60762615966874</v>
      </c>
      <c r="I319">
        <f>IF(AND(A306=A319,ISNUMBER(H318),ISNUMBER(H306)),H318-H306,"")</f>
        <v/>
      </c>
      <c r="J319" t="n">
        <v>-496</v>
      </c>
      <c r="K319">
        <f>IF(AND(A318=A319,ISNUMBER(J318),ISNUMBER(D318)),1000*J318/D318,"")</f>
        <v/>
      </c>
      <c r="L319" t="n">
        <v>60.6</v>
      </c>
      <c r="M319">
        <f>IF(AND(A306=A319,ISNUMBER(L318),ISNUMBER(L306)),L318-L306,"")</f>
        <v/>
      </c>
      <c r="N319" t="n">
        <v>36635</v>
      </c>
      <c r="O319" t="n">
        <v>2.997952673750603</v>
      </c>
      <c r="P319">
        <f>IF(AND(A307=A319,ISNUMBER(O307)),O307,"")</f>
        <v/>
      </c>
      <c r="Q319" t="n">
        <v>21946</v>
      </c>
      <c r="R319" t="n">
        <v>3.091121547443443</v>
      </c>
      <c r="S319">
        <f>IF(AND(A307=A319,ISNUMBER(R307)),R307,"")</f>
        <v/>
      </c>
    </row>
    <row r="320">
      <c r="A320" t="inlineStr">
        <is>
          <t>용산구</t>
        </is>
      </c>
      <c r="B320" t="inlineStr">
        <is>
          <t>2015-01</t>
        </is>
      </c>
      <c r="C320" s="2" t="inlineStr">
        <is>
          <t>버퍼</t>
        </is>
      </c>
      <c r="D320" t="n">
        <v>235838</v>
      </c>
      <c r="E320">
        <f>IF(AND(A307=A320,ISNUMBER(D319),ISNUMBER(D307),D319&gt;0,D307&gt;0),100*(LN(D319)-LN(D307)),"")</f>
        <v/>
      </c>
      <c r="F320" t="n">
        <v>108480</v>
      </c>
      <c r="G320">
        <f>IF(AND(A307=A320,ISNUMBER(F319),ISNUMBER(F307),F319&gt;0,F307&gt;0),100*(LN(F319)-LN(F307)),"")</f>
        <v/>
      </c>
      <c r="H320" t="n">
        <v>30.51883072278428</v>
      </c>
      <c r="I320">
        <f>IF(AND(A307=A320,ISNUMBER(H319),ISNUMBER(H307)),H319-H307,"")</f>
        <v/>
      </c>
      <c r="J320" t="n">
        <v>-282</v>
      </c>
      <c r="K320">
        <f>IF(AND(A319=A320,ISNUMBER(J319),ISNUMBER(D319)),1000*J319/D319,"")</f>
        <v/>
      </c>
      <c r="L320" t="n">
        <v>60</v>
      </c>
      <c r="M320">
        <f>IF(AND(A307=A320,ISNUMBER(L319),ISNUMBER(L307)),L319-L307,"")</f>
        <v/>
      </c>
      <c r="N320" t="n">
        <v>36635</v>
      </c>
      <c r="O320" t="n">
        <v>2.997952673750603</v>
      </c>
      <c r="P320">
        <f>IF(AND(A308=A320,ISNUMBER(O308)),O308,"")</f>
        <v/>
      </c>
      <c r="Q320" t="n">
        <v>21946</v>
      </c>
      <c r="R320" t="n">
        <v>3.091121547443443</v>
      </c>
      <c r="S320">
        <f>IF(AND(A308=A320,ISNUMBER(R308)),R308,"")</f>
        <v/>
      </c>
    </row>
    <row r="321">
      <c r="A321" t="inlineStr">
        <is>
          <t>용산구</t>
        </is>
      </c>
      <c r="B321" t="inlineStr">
        <is>
          <t>2015-02</t>
        </is>
      </c>
      <c r="C321" s="2" t="inlineStr">
        <is>
          <t>버퍼</t>
        </is>
      </c>
      <c r="D321" t="n">
        <v>235879</v>
      </c>
      <c r="E321">
        <f>IF(AND(A308=A321,ISNUMBER(D320),ISNUMBER(D308),D320&gt;0,D308&gt;0),100*(LN(D320)-LN(D308)),"")</f>
        <v/>
      </c>
      <c r="F321" t="n">
        <v>108524</v>
      </c>
      <c r="G321">
        <f>IF(AND(A308=A321,ISNUMBER(F320),ISNUMBER(F308),F320&gt;0,F308&gt;0),100*(LN(F320)-LN(F308)),"")</f>
        <v/>
      </c>
      <c r="H321" t="n">
        <v>30.49529631717957</v>
      </c>
      <c r="I321">
        <f>IF(AND(A308=A321,ISNUMBER(H320),ISNUMBER(H308)),H320-H308,"")</f>
        <v/>
      </c>
      <c r="J321" t="n">
        <v>-90</v>
      </c>
      <c r="K321">
        <f>IF(AND(A320=A321,ISNUMBER(J320),ISNUMBER(D320)),1000*J320/D320,"")</f>
        <v/>
      </c>
      <c r="L321" t="n">
        <v>59.7</v>
      </c>
      <c r="M321">
        <f>IF(AND(A308=A321,ISNUMBER(L320),ISNUMBER(L308)),L320-L308,"")</f>
        <v/>
      </c>
      <c r="N321" t="n">
        <v>36635</v>
      </c>
      <c r="O321" t="n">
        <v>2.997952673750603</v>
      </c>
      <c r="P321">
        <f>IF(AND(A309=A321,ISNUMBER(O309)),O309,"")</f>
        <v/>
      </c>
      <c r="Q321" t="n">
        <v>21946</v>
      </c>
      <c r="R321" t="n">
        <v>3.091121547443443</v>
      </c>
      <c r="S321">
        <f>IF(AND(A309=A321,ISNUMBER(R309)),R309,"")</f>
        <v/>
      </c>
    </row>
    <row r="322">
      <c r="A322" t="inlineStr">
        <is>
          <t>용산구</t>
        </is>
      </c>
      <c r="B322" t="inlineStr">
        <is>
          <t>2015-03</t>
        </is>
      </c>
      <c r="C322" s="2" t="inlineStr">
        <is>
          <t>버퍼</t>
        </is>
      </c>
      <c r="D322" t="n">
        <v>235723</v>
      </c>
      <c r="E322">
        <f>IF(AND(A309=A322,ISNUMBER(D321),ISNUMBER(D309),D321&gt;0,D309&gt;0),100*(LN(D321)-LN(D309)),"")</f>
        <v/>
      </c>
      <c r="F322" t="n">
        <v>108506</v>
      </c>
      <c r="G322">
        <f>IF(AND(A309=A322,ISNUMBER(F321),ISNUMBER(F309),F321&gt;0,F309&gt;0),100*(LN(F321)-LN(F309)),"")</f>
        <v/>
      </c>
      <c r="H322" t="n">
        <v>30.48111554663737</v>
      </c>
      <c r="I322">
        <f>IF(AND(A309=A322,ISNUMBER(H321),ISNUMBER(H309)),H321-H309,"")</f>
        <v/>
      </c>
      <c r="J322" t="n">
        <v>-313</v>
      </c>
      <c r="K322">
        <f>IF(AND(A321=A322,ISNUMBER(J321),ISNUMBER(D321)),1000*J321/D321,"")</f>
        <v/>
      </c>
      <c r="L322" t="n">
        <v>59.5</v>
      </c>
      <c r="M322">
        <f>IF(AND(A309=A322,ISNUMBER(L321),ISNUMBER(L309)),L321-L309,"")</f>
        <v/>
      </c>
      <c r="N322" t="n">
        <v>36635</v>
      </c>
      <c r="O322" t="n">
        <v>2.997952673750603</v>
      </c>
      <c r="P322">
        <f>IF(AND(A310=A322,ISNUMBER(O310)),O310,"")</f>
        <v/>
      </c>
      <c r="Q322" t="n">
        <v>21946</v>
      </c>
      <c r="R322" t="n">
        <v>3.091121547443443</v>
      </c>
      <c r="S322">
        <f>IF(AND(A310=A322,ISNUMBER(R310)),R310,"")</f>
        <v/>
      </c>
    </row>
    <row r="323">
      <c r="A323" t="inlineStr">
        <is>
          <t>용산구</t>
        </is>
      </c>
      <c r="B323" t="inlineStr">
        <is>
          <t>2015-04</t>
        </is>
      </c>
      <c r="C323" s="2" t="inlineStr">
        <is>
          <t>버퍼</t>
        </is>
      </c>
      <c r="D323" t="n">
        <v>235595</v>
      </c>
      <c r="E323">
        <f>IF(AND(A310=A323,ISNUMBER(D322),ISNUMBER(D310),D322&gt;0,D310&gt;0),100*(LN(D322)-LN(D310)),"")</f>
        <v/>
      </c>
      <c r="F323" t="n">
        <v>108357</v>
      </c>
      <c r="G323">
        <f>IF(AND(A310=A323,ISNUMBER(F322),ISNUMBER(F310),F322&gt;0,F310&gt;0),100*(LN(F322)-LN(F310)),"")</f>
        <v/>
      </c>
      <c r="H323" t="n">
        <v>30.45820157473631</v>
      </c>
      <c r="I323">
        <f>IF(AND(A310=A323,ISNUMBER(H322),ISNUMBER(H310)),H322-H310,"")</f>
        <v/>
      </c>
      <c r="J323" t="n">
        <v>-262</v>
      </c>
      <c r="K323">
        <f>IF(AND(A322=A323,ISNUMBER(J322),ISNUMBER(D322)),1000*J322/D322,"")</f>
        <v/>
      </c>
      <c r="L323" t="n">
        <v>59.6</v>
      </c>
      <c r="M323">
        <f>IF(AND(A310=A323,ISNUMBER(L322),ISNUMBER(L310)),L322-L310,"")</f>
        <v/>
      </c>
      <c r="N323" t="n">
        <v>36635</v>
      </c>
      <c r="O323" t="n">
        <v>2.997952673750603</v>
      </c>
      <c r="P323">
        <f>IF(AND(A311=A323,ISNUMBER(O311)),O311,"")</f>
        <v/>
      </c>
      <c r="Q323" t="n">
        <v>21946</v>
      </c>
      <c r="R323" t="n">
        <v>3.091121547443443</v>
      </c>
      <c r="S323">
        <f>IF(AND(A311=A323,ISNUMBER(R311)),R311,"")</f>
        <v/>
      </c>
    </row>
    <row r="324">
      <c r="A324" t="inlineStr">
        <is>
          <t>용산구</t>
        </is>
      </c>
      <c r="B324" t="inlineStr">
        <is>
          <t>2015-05</t>
        </is>
      </c>
      <c r="C324" s="2" t="inlineStr">
        <is>
          <t>버퍼</t>
        </is>
      </c>
      <c r="D324" t="n">
        <v>235442</v>
      </c>
      <c r="E324">
        <f>IF(AND(A311=A324,ISNUMBER(D323),ISNUMBER(D311),D323&gt;0,D311&gt;0),100*(LN(D323)-LN(D311)),"")</f>
        <v/>
      </c>
      <c r="F324" t="n">
        <v>108257</v>
      </c>
      <c r="G324">
        <f>IF(AND(A311=A324,ISNUMBER(F323),ISNUMBER(F311),F323&gt;0,F311&gt;0),100*(LN(F323)-LN(F311)),"")</f>
        <v/>
      </c>
      <c r="H324" t="n">
        <v>30.42023088488885</v>
      </c>
      <c r="I324">
        <f>IF(AND(A311=A324,ISNUMBER(H323),ISNUMBER(H311)),H323-H311,"")</f>
        <v/>
      </c>
      <c r="J324" t="n">
        <v>-348</v>
      </c>
      <c r="K324">
        <f>IF(AND(A323=A324,ISNUMBER(J323),ISNUMBER(D323)),1000*J323/D323,"")</f>
        <v/>
      </c>
      <c r="L324" t="n">
        <v>60.3</v>
      </c>
      <c r="M324">
        <f>IF(AND(A311=A324,ISNUMBER(L323),ISNUMBER(L311)),L323-L311,"")</f>
        <v/>
      </c>
      <c r="N324" t="n">
        <v>36635</v>
      </c>
      <c r="O324" t="n">
        <v>2.997952673750603</v>
      </c>
      <c r="P324">
        <f>IF(AND(A312=A324,ISNUMBER(O312)),O312,"")</f>
        <v/>
      </c>
      <c r="Q324" t="n">
        <v>21946</v>
      </c>
      <c r="R324" t="n">
        <v>3.091121547443443</v>
      </c>
      <c r="S324">
        <f>IF(AND(A312=A324,ISNUMBER(R312)),R312,"")</f>
        <v/>
      </c>
    </row>
    <row r="325">
      <c r="A325" t="inlineStr">
        <is>
          <t>용산구</t>
        </is>
      </c>
      <c r="B325" t="inlineStr">
        <is>
          <t>2015-06</t>
        </is>
      </c>
      <c r="C325" s="2" t="inlineStr">
        <is>
          <t>버퍼</t>
        </is>
      </c>
      <c r="D325" t="n">
        <v>235186</v>
      </c>
      <c r="E325">
        <f>IF(AND(A312=A325,ISNUMBER(D324),ISNUMBER(D312),D324&gt;0,D312&gt;0),100*(LN(D324)-LN(D312)),"")</f>
        <v/>
      </c>
      <c r="F325" t="n">
        <v>108138</v>
      </c>
      <c r="G325">
        <f>IF(AND(A312=A325,ISNUMBER(F324),ISNUMBER(F312),F324&gt;0,F312&gt;0),100*(LN(F324)-LN(F312)),"")</f>
        <v/>
      </c>
      <c r="H325" t="n">
        <v>30.4061466243739</v>
      </c>
      <c r="I325">
        <f>IF(AND(A312=A325,ISNUMBER(H324),ISNUMBER(H312)),H324-H312,"")</f>
        <v/>
      </c>
      <c r="J325" t="n">
        <v>-410</v>
      </c>
      <c r="K325">
        <f>IF(AND(A324=A325,ISNUMBER(J324),ISNUMBER(D324)),1000*J324/D324,"")</f>
        <v/>
      </c>
      <c r="L325" t="n">
        <v>59.8</v>
      </c>
      <c r="M325">
        <f>IF(AND(A312=A325,ISNUMBER(L324),ISNUMBER(L312)),L324-L312,"")</f>
        <v/>
      </c>
      <c r="N325" t="n">
        <v>36635</v>
      </c>
      <c r="O325" t="n">
        <v>2.997952673750603</v>
      </c>
      <c r="P325">
        <f>IF(AND(A313=A325,ISNUMBER(O313)),O313,"")</f>
        <v/>
      </c>
      <c r="Q325" t="n">
        <v>21946</v>
      </c>
      <c r="R325" t="n">
        <v>3.091121547443443</v>
      </c>
      <c r="S325">
        <f>IF(AND(A313=A325,ISNUMBER(R313)),R313,"")</f>
        <v/>
      </c>
    </row>
    <row r="326">
      <c r="A326" t="inlineStr">
        <is>
          <t>용산구</t>
        </is>
      </c>
      <c r="B326" t="inlineStr">
        <is>
          <t>2015-07</t>
        </is>
      </c>
      <c r="C326" s="2" t="inlineStr">
        <is>
          <t>버퍼</t>
        </is>
      </c>
      <c r="D326" t="n">
        <v>234936</v>
      </c>
      <c r="E326">
        <f>IF(AND(A313=A326,ISNUMBER(D325),ISNUMBER(D313),D325&gt;0,D313&gt;0),100*(LN(D325)-LN(D313)),"")</f>
        <v/>
      </c>
      <c r="F326" t="n">
        <v>108077</v>
      </c>
      <c r="G326">
        <f>IF(AND(A313=A326,ISNUMBER(F325),ISNUMBER(F313),F325&gt;0,F313&gt;0),100*(LN(F325)-LN(F313)),"")</f>
        <v/>
      </c>
      <c r="H326" t="n">
        <v>30.385722068989</v>
      </c>
      <c r="I326">
        <f>IF(AND(A313=A326,ISNUMBER(H325),ISNUMBER(H313)),H325-H313,"")</f>
        <v/>
      </c>
      <c r="J326" t="n">
        <v>-387</v>
      </c>
      <c r="K326">
        <f>IF(AND(A325=A326,ISNUMBER(J325),ISNUMBER(D325)),1000*J325/D325,"")</f>
        <v/>
      </c>
      <c r="L326" t="n">
        <v>60.3</v>
      </c>
      <c r="M326">
        <f>IF(AND(A313=A326,ISNUMBER(L325),ISNUMBER(L313)),L325-L313,"")</f>
        <v/>
      </c>
      <c r="N326" t="n">
        <v>36635</v>
      </c>
      <c r="O326" t="n">
        <v>2.997952673750603</v>
      </c>
      <c r="P326">
        <f>IF(AND(A314=A326,ISNUMBER(O314)),O314,"")</f>
        <v/>
      </c>
      <c r="Q326" t="n">
        <v>21946</v>
      </c>
      <c r="R326" t="n">
        <v>3.091121547443443</v>
      </c>
      <c r="S326">
        <f>IF(AND(A314=A326,ISNUMBER(R314)),R314,"")</f>
        <v/>
      </c>
    </row>
    <row r="327">
      <c r="A327" t="inlineStr">
        <is>
          <t>용산구</t>
        </is>
      </c>
      <c r="B327" t="inlineStr">
        <is>
          <t>2015-08</t>
        </is>
      </c>
      <c r="C327" s="2" t="inlineStr">
        <is>
          <t>버퍼</t>
        </is>
      </c>
      <c r="D327" t="n">
        <v>234582</v>
      </c>
      <c r="E327">
        <f>IF(AND(A314=A327,ISNUMBER(D326),ISNUMBER(D314),D326&gt;0,D314&gt;0),100*(LN(D326)-LN(D314)),"")</f>
        <v/>
      </c>
      <c r="F327" t="n">
        <v>107934</v>
      </c>
      <c r="G327">
        <f>IF(AND(A314=A327,ISNUMBER(F326),ISNUMBER(F314),F326&gt;0,F314&gt;0),100*(LN(F326)-LN(F314)),"")</f>
        <v/>
      </c>
      <c r="H327" t="n">
        <v>30.36507489918237</v>
      </c>
      <c r="I327">
        <f>IF(AND(A314=A327,ISNUMBER(H326),ISNUMBER(H314)),H326-H314,"")</f>
        <v/>
      </c>
      <c r="J327" t="n">
        <v>-477</v>
      </c>
      <c r="K327">
        <f>IF(AND(A326=A327,ISNUMBER(J326),ISNUMBER(D326)),1000*J326/D326,"")</f>
        <v/>
      </c>
      <c r="L327" t="n">
        <v>60.3</v>
      </c>
      <c r="M327">
        <f>IF(AND(A314=A327,ISNUMBER(L326),ISNUMBER(L314)),L326-L314,"")</f>
        <v/>
      </c>
      <c r="N327" t="n">
        <v>36635</v>
      </c>
      <c r="O327" t="n">
        <v>2.997952673750603</v>
      </c>
      <c r="P327">
        <f>IF(AND(A315=A327,ISNUMBER(O315)),O315,"")</f>
        <v/>
      </c>
      <c r="Q327" t="n">
        <v>21946</v>
      </c>
      <c r="R327" t="n">
        <v>3.091121547443443</v>
      </c>
      <c r="S327">
        <f>IF(AND(A315=A327,ISNUMBER(R315)),R315,"")</f>
        <v/>
      </c>
    </row>
    <row r="328">
      <c r="A328" t="inlineStr">
        <is>
          <t>용산구</t>
        </is>
      </c>
      <c r="B328" t="inlineStr">
        <is>
          <t>2015-09</t>
        </is>
      </c>
      <c r="C328" s="2" t="inlineStr">
        <is>
          <t>버퍼</t>
        </is>
      </c>
      <c r="D328" t="n">
        <v>234347</v>
      </c>
      <c r="E328">
        <f>IF(AND(A315=A328,ISNUMBER(D327),ISNUMBER(D315),D327&gt;0,D315&gt;0),100*(LN(D327)-LN(D315)),"")</f>
        <v/>
      </c>
      <c r="F328" t="n">
        <v>107827</v>
      </c>
      <c r="G328">
        <f>IF(AND(A315=A328,ISNUMBER(F327),ISNUMBER(F315),F327&gt;0,F315&gt;0),100*(LN(F327)-LN(F315)),"")</f>
        <v/>
      </c>
      <c r="H328" t="n">
        <v>30.33706426794454</v>
      </c>
      <c r="I328">
        <f>IF(AND(A315=A328,ISNUMBER(H327),ISNUMBER(H315)),H327-H315,"")</f>
        <v/>
      </c>
      <c r="J328" t="n">
        <v>-354</v>
      </c>
      <c r="K328">
        <f>IF(AND(A327=A328,ISNUMBER(J327),ISNUMBER(D327)),1000*J327/D327,"")</f>
        <v/>
      </c>
      <c r="L328" t="n">
        <v>60</v>
      </c>
      <c r="M328">
        <f>IF(AND(A315=A328,ISNUMBER(L327),ISNUMBER(L315)),L327-L315,"")</f>
        <v/>
      </c>
      <c r="N328" t="n">
        <v>36635</v>
      </c>
      <c r="O328" t="n">
        <v>2.997952673750603</v>
      </c>
      <c r="P328">
        <f>IF(AND(A316=A328,ISNUMBER(O316)),O316,"")</f>
        <v/>
      </c>
      <c r="Q328" t="n">
        <v>21946</v>
      </c>
      <c r="R328" t="n">
        <v>3.091121547443443</v>
      </c>
      <c r="S328">
        <f>IF(AND(A316=A328,ISNUMBER(R316)),R316,"")</f>
        <v/>
      </c>
    </row>
    <row r="329">
      <c r="A329" t="inlineStr">
        <is>
          <t>용산구</t>
        </is>
      </c>
      <c r="B329" t="inlineStr">
        <is>
          <t>2015-10</t>
        </is>
      </c>
      <c r="C329" s="2" t="inlineStr">
        <is>
          <t>버퍼</t>
        </is>
      </c>
      <c r="D329" t="n">
        <v>233898</v>
      </c>
      <c r="E329">
        <f>IF(AND(A316=A329,ISNUMBER(D328),ISNUMBER(D316),D328&gt;0,D316&gt;0),100*(LN(D328)-LN(D316)),"")</f>
        <v/>
      </c>
      <c r="F329" t="n">
        <v>107641</v>
      </c>
      <c r="G329">
        <f>IF(AND(A316=A329,ISNUMBER(F328),ISNUMBER(F316),F328&gt;0,F316&gt;0),100*(LN(F328)-LN(F316)),"")</f>
        <v/>
      </c>
      <c r="H329" t="n">
        <v>30.29354675969867</v>
      </c>
      <c r="I329">
        <f>IF(AND(A316=A329,ISNUMBER(H328),ISNUMBER(H316)),H328-H316,"")</f>
        <v/>
      </c>
      <c r="J329" t="n">
        <v>-593</v>
      </c>
      <c r="K329">
        <f>IF(AND(A328=A329,ISNUMBER(J328),ISNUMBER(D328)),1000*J328/D328,"")</f>
        <v/>
      </c>
      <c r="L329" t="n">
        <v>59.9</v>
      </c>
      <c r="M329">
        <f>IF(AND(A316=A329,ISNUMBER(L328),ISNUMBER(L316)),L328-L316,"")</f>
        <v/>
      </c>
      <c r="N329" t="n">
        <v>36635</v>
      </c>
      <c r="O329" t="n">
        <v>2.997952673750603</v>
      </c>
      <c r="P329">
        <f>IF(AND(A317=A329,ISNUMBER(O317)),O317,"")</f>
        <v/>
      </c>
      <c r="Q329" t="n">
        <v>21946</v>
      </c>
      <c r="R329" t="n">
        <v>3.091121547443443</v>
      </c>
      <c r="S329">
        <f>IF(AND(A317=A329,ISNUMBER(R317)),R317,"")</f>
        <v/>
      </c>
    </row>
    <row r="330">
      <c r="A330" t="inlineStr">
        <is>
          <t>용산구</t>
        </is>
      </c>
      <c r="B330" t="inlineStr">
        <is>
          <t>2015-11</t>
        </is>
      </c>
      <c r="C330" s="2" t="inlineStr">
        <is>
          <t>버퍼</t>
        </is>
      </c>
      <c r="D330" t="n">
        <v>233729</v>
      </c>
      <c r="E330">
        <f>IF(AND(A317=A330,ISNUMBER(D329),ISNUMBER(D317),D329&gt;0,D317&gt;0),100*(LN(D329)-LN(D317)),"")</f>
        <v/>
      </c>
      <c r="F330" t="n">
        <v>107639</v>
      </c>
      <c r="G330">
        <f>IF(AND(A317=A330,ISNUMBER(F329),ISNUMBER(F317),F329&gt;0,F317&gt;0),100*(LN(F329)-LN(F317)),"")</f>
        <v/>
      </c>
      <c r="H330" t="n">
        <v>30.3111723406167</v>
      </c>
      <c r="I330">
        <f>IF(AND(A317=A330,ISNUMBER(H329),ISNUMBER(H317)),H329-H317,"")</f>
        <v/>
      </c>
      <c r="J330" t="n">
        <v>-269</v>
      </c>
      <c r="K330">
        <f>IF(AND(A329=A330,ISNUMBER(J329),ISNUMBER(D329)),1000*J329/D329,"")</f>
        <v/>
      </c>
      <c r="L330" t="n">
        <v>60.2</v>
      </c>
      <c r="M330">
        <f>IF(AND(A317=A330,ISNUMBER(L329),ISNUMBER(L317)),L329-L317,"")</f>
        <v/>
      </c>
      <c r="N330" t="n">
        <v>36635</v>
      </c>
      <c r="O330" t="n">
        <v>2.997952673750603</v>
      </c>
      <c r="P330">
        <f>IF(AND(A318=A330,ISNUMBER(O318)),O318,"")</f>
        <v/>
      </c>
      <c r="Q330" t="n">
        <v>21946</v>
      </c>
      <c r="R330" t="n">
        <v>3.091121547443443</v>
      </c>
      <c r="S330">
        <f>IF(AND(A318=A330,ISNUMBER(R318)),R318,"")</f>
        <v/>
      </c>
    </row>
    <row r="331">
      <c r="A331" t="inlineStr">
        <is>
          <t>용산구</t>
        </is>
      </c>
      <c r="B331" t="inlineStr">
        <is>
          <t>2015-12</t>
        </is>
      </c>
      <c r="C331" s="2" t="inlineStr">
        <is>
          <t>버퍼</t>
        </is>
      </c>
      <c r="D331" t="n">
        <v>233342</v>
      </c>
      <c r="E331">
        <f>IF(AND(A318=A331,ISNUMBER(D330),ISNUMBER(D318),D330&gt;0,D318&gt;0),100*(LN(D330)-LN(D318)),"")</f>
        <v/>
      </c>
      <c r="F331" t="n">
        <v>107512</v>
      </c>
      <c r="G331">
        <f>IF(AND(A318=A331,ISNUMBER(F330),ISNUMBER(F318),F330&gt;0,F318&gt;0),100*(LN(F330)-LN(F318)),"")</f>
        <v/>
      </c>
      <c r="H331" t="n">
        <v>30.27230417155934</v>
      </c>
      <c r="I331">
        <f>IF(AND(A318=A331,ISNUMBER(H330),ISNUMBER(H318)),H330-H318,"")</f>
        <v/>
      </c>
      <c r="J331" t="n">
        <v>-512</v>
      </c>
      <c r="K331">
        <f>IF(AND(A330=A331,ISNUMBER(J330),ISNUMBER(D330)),1000*J330/D330,"")</f>
        <v/>
      </c>
      <c r="L331" t="n">
        <v>60.1</v>
      </c>
      <c r="M331">
        <f>IF(AND(A318=A331,ISNUMBER(L330),ISNUMBER(L318)),L330-L318,"")</f>
        <v/>
      </c>
      <c r="N331" t="n">
        <v>38911</v>
      </c>
      <c r="O331" t="n">
        <v>6.027291938839063</v>
      </c>
      <c r="P331">
        <f>IF(AND(A319=A331,ISNUMBER(O319)),O319,"")</f>
        <v/>
      </c>
      <c r="Q331" t="n">
        <v>22822</v>
      </c>
      <c r="R331" t="n">
        <v>3.914009244387984</v>
      </c>
      <c r="S331">
        <f>IF(AND(A319=A331,ISNUMBER(R319)),R319,"")</f>
        <v/>
      </c>
    </row>
    <row r="332">
      <c r="A332" t="inlineStr">
        <is>
          <t>용산구</t>
        </is>
      </c>
      <c r="B332" t="inlineStr">
        <is>
          <t>2016-01</t>
        </is>
      </c>
      <c r="C332" t="inlineStr">
        <is>
          <t>분석</t>
        </is>
      </c>
      <c r="D332" t="n">
        <v>233069</v>
      </c>
      <c r="E332">
        <f>IF(AND(A319=A332,ISNUMBER(D331),ISNUMBER(D319),D331&gt;0,D319&gt;0),100*(LN(D331)-LN(D319)),"")</f>
        <v/>
      </c>
      <c r="F332" t="n">
        <v>107428</v>
      </c>
      <c r="G332">
        <f>IF(AND(A319=A332,ISNUMBER(F331),ISNUMBER(F319),F331&gt;0,F319&gt;0),100*(LN(F331)-LN(F319)),"")</f>
        <v/>
      </c>
      <c r="H332" t="n">
        <v>30.2399718538287</v>
      </c>
      <c r="I332">
        <f>IF(AND(A319=A332,ISNUMBER(H331),ISNUMBER(H319)),H331-H319,"")</f>
        <v/>
      </c>
      <c r="J332" t="n">
        <v>-339</v>
      </c>
      <c r="K332">
        <f>IF(AND(A331=A332,ISNUMBER(J331),ISNUMBER(D331)),1000*J331/D331,"")</f>
        <v/>
      </c>
      <c r="L332" t="n">
        <v>59.7</v>
      </c>
      <c r="M332">
        <f>IF(AND(A319=A332,ISNUMBER(L331),ISNUMBER(L319)),L331-L319,"")</f>
        <v/>
      </c>
      <c r="N332" t="n">
        <v>38911</v>
      </c>
      <c r="O332" t="n">
        <v>6.027291938839063</v>
      </c>
      <c r="P332">
        <f>IF(AND(A320=A332,ISNUMBER(O320)),O320,"")</f>
        <v/>
      </c>
      <c r="Q332" t="n">
        <v>22822</v>
      </c>
      <c r="R332" t="n">
        <v>3.914009244387984</v>
      </c>
      <c r="S332">
        <f>IF(AND(A320=A332,ISNUMBER(R320)),R320,"")</f>
        <v/>
      </c>
    </row>
    <row r="333">
      <c r="A333" t="inlineStr">
        <is>
          <t>용산구</t>
        </is>
      </c>
      <c r="B333" t="inlineStr">
        <is>
          <t>2016-02</t>
        </is>
      </c>
      <c r="C333" t="inlineStr">
        <is>
          <t>분석</t>
        </is>
      </c>
      <c r="D333" t="n">
        <v>232869</v>
      </c>
      <c r="E333">
        <f>IF(AND(A320=A333,ISNUMBER(D332),ISNUMBER(D320),D332&gt;0,D320&gt;0),100*(LN(D332)-LN(D320)),"")</f>
        <v/>
      </c>
      <c r="F333" t="n">
        <v>107374</v>
      </c>
      <c r="G333">
        <f>IF(AND(A320=A333,ISNUMBER(F332),ISNUMBER(F320),F332&gt;0,F320&gt;0),100*(LN(F332)-LN(F320)),"")</f>
        <v/>
      </c>
      <c r="H333" t="n">
        <v>30.23330713834817</v>
      </c>
      <c r="I333">
        <f>IF(AND(A320=A333,ISNUMBER(H332),ISNUMBER(H320)),H332-H320,"")</f>
        <v/>
      </c>
      <c r="J333" t="n">
        <v>-272</v>
      </c>
      <c r="K333">
        <f>IF(AND(A332=A333,ISNUMBER(J332),ISNUMBER(D332)),1000*J332/D332,"")</f>
        <v/>
      </c>
      <c r="L333" t="n">
        <v>59.3</v>
      </c>
      <c r="M333">
        <f>IF(AND(A320=A333,ISNUMBER(L332),ISNUMBER(L320)),L332-L320,"")</f>
        <v/>
      </c>
      <c r="N333" t="n">
        <v>38911</v>
      </c>
      <c r="O333" t="n">
        <v>6.027291938839063</v>
      </c>
      <c r="P333">
        <f>IF(AND(A321=A333,ISNUMBER(O321)),O321,"")</f>
        <v/>
      </c>
      <c r="Q333" t="n">
        <v>22822</v>
      </c>
      <c r="R333" t="n">
        <v>3.914009244387984</v>
      </c>
      <c r="S333">
        <f>IF(AND(A321=A333,ISNUMBER(R321)),R321,"")</f>
        <v/>
      </c>
    </row>
    <row r="334">
      <c r="A334" t="inlineStr">
        <is>
          <t>용산구</t>
        </is>
      </c>
      <c r="B334" t="inlineStr">
        <is>
          <t>2016-03</t>
        </is>
      </c>
      <c r="C334" t="inlineStr">
        <is>
          <t>분석</t>
        </is>
      </c>
      <c r="D334" t="n">
        <v>232684</v>
      </c>
      <c r="E334">
        <f>IF(AND(A321=A334,ISNUMBER(D333),ISNUMBER(D321),D333&gt;0,D321&gt;0),100*(LN(D333)-LN(D321)),"")</f>
        <v/>
      </c>
      <c r="F334" t="n">
        <v>107342</v>
      </c>
      <c r="G334">
        <f>IF(AND(A321=A334,ISNUMBER(F333),ISNUMBER(F321),F333&gt;0,F321&gt;0),100*(LN(F333)-LN(F321)),"")</f>
        <v/>
      </c>
      <c r="H334" t="n">
        <v>30.25691495762493</v>
      </c>
      <c r="I334">
        <f>IF(AND(A321=A334,ISNUMBER(H333),ISNUMBER(H321)),H333-H321,"")</f>
        <v/>
      </c>
      <c r="J334" t="n">
        <v>-290</v>
      </c>
      <c r="K334">
        <f>IF(AND(A333=A334,ISNUMBER(J333),ISNUMBER(D333)),1000*J333/D333,"")</f>
        <v/>
      </c>
      <c r="L334" t="n">
        <v>58.8</v>
      </c>
      <c r="M334">
        <f>IF(AND(A321=A334,ISNUMBER(L333),ISNUMBER(L321)),L333-L321,"")</f>
        <v/>
      </c>
      <c r="N334" t="n">
        <v>38911</v>
      </c>
      <c r="O334" t="n">
        <v>6.027291938839063</v>
      </c>
      <c r="P334">
        <f>IF(AND(A322=A334,ISNUMBER(O322)),O322,"")</f>
        <v/>
      </c>
      <c r="Q334" t="n">
        <v>22822</v>
      </c>
      <c r="R334" t="n">
        <v>3.914009244387984</v>
      </c>
      <c r="S334">
        <f>IF(AND(A322=A334,ISNUMBER(R322)),R322,"")</f>
        <v/>
      </c>
    </row>
    <row r="335">
      <c r="A335" t="inlineStr">
        <is>
          <t>용산구</t>
        </is>
      </c>
      <c r="B335" t="inlineStr">
        <is>
          <t>2016-04</t>
        </is>
      </c>
      <c r="C335" t="inlineStr">
        <is>
          <t>분석</t>
        </is>
      </c>
      <c r="D335" t="n">
        <v>232543</v>
      </c>
      <c r="E335">
        <f>IF(AND(A322=A335,ISNUMBER(D334),ISNUMBER(D322),D334&gt;0,D322&gt;0),100*(LN(D334)-LN(D322)),"")</f>
        <v/>
      </c>
      <c r="F335" t="n">
        <v>107295</v>
      </c>
      <c r="G335">
        <f>IF(AND(A322=A335,ISNUMBER(F334),ISNUMBER(F322),F334&gt;0,F322&gt;0),100*(LN(F334)-LN(F322)),"")</f>
        <v/>
      </c>
      <c r="H335" t="n">
        <v>30.23612837195702</v>
      </c>
      <c r="I335">
        <f>IF(AND(A322=A335,ISNUMBER(H334),ISNUMBER(H322)),H334-H322,"")</f>
        <v/>
      </c>
      <c r="J335" t="n">
        <v>-259</v>
      </c>
      <c r="K335">
        <f>IF(AND(A334=A335,ISNUMBER(J334),ISNUMBER(D334)),1000*J334/D334,"")</f>
        <v/>
      </c>
      <c r="L335" t="n">
        <v>59.3</v>
      </c>
      <c r="M335">
        <f>IF(AND(A322=A335,ISNUMBER(L334),ISNUMBER(L322)),L334-L322,"")</f>
        <v/>
      </c>
      <c r="N335" t="n">
        <v>38911</v>
      </c>
      <c r="O335" t="n">
        <v>6.027291938839063</v>
      </c>
      <c r="P335">
        <f>IF(AND(A323=A335,ISNUMBER(O323)),O323,"")</f>
        <v/>
      </c>
      <c r="Q335" t="n">
        <v>22822</v>
      </c>
      <c r="R335" t="n">
        <v>3.914009244387984</v>
      </c>
      <c r="S335">
        <f>IF(AND(A323=A335,ISNUMBER(R323)),R323,"")</f>
        <v/>
      </c>
    </row>
    <row r="336">
      <c r="A336" t="inlineStr">
        <is>
          <t>용산구</t>
        </is>
      </c>
      <c r="B336" t="inlineStr">
        <is>
          <t>2016-05</t>
        </is>
      </c>
      <c r="C336" t="inlineStr">
        <is>
          <t>분석</t>
        </is>
      </c>
      <c r="D336" t="n">
        <v>232389</v>
      </c>
      <c r="E336">
        <f>IF(AND(A323=A336,ISNUMBER(D335),ISNUMBER(D323),D335&gt;0,D323&gt;0),100*(LN(D335)-LN(D323)),"")</f>
        <v/>
      </c>
      <c r="F336" t="n">
        <v>107256</v>
      </c>
      <c r="G336">
        <f>IF(AND(A323=A336,ISNUMBER(F335),ISNUMBER(F323),F335&gt;0,F323&gt;0),100*(LN(F335)-LN(F323)),"")</f>
        <v/>
      </c>
      <c r="H336" t="n">
        <v>30.25401374419615</v>
      </c>
      <c r="I336">
        <f>IF(AND(A323=A336,ISNUMBER(H335),ISNUMBER(H323)),H335-H323,"")</f>
        <v/>
      </c>
      <c r="J336" t="n">
        <v>-318</v>
      </c>
      <c r="K336">
        <f>IF(AND(A335=A336,ISNUMBER(J335),ISNUMBER(D335)),1000*J335/D335,"")</f>
        <v/>
      </c>
      <c r="L336" t="n">
        <v>60.2</v>
      </c>
      <c r="M336">
        <f>IF(AND(A323=A336,ISNUMBER(L335),ISNUMBER(L323)),L335-L323,"")</f>
        <v/>
      </c>
      <c r="N336" t="n">
        <v>38911</v>
      </c>
      <c r="O336" t="n">
        <v>6.027291938839063</v>
      </c>
      <c r="P336">
        <f>IF(AND(A324=A336,ISNUMBER(O324)),O324,"")</f>
        <v/>
      </c>
      <c r="Q336" t="n">
        <v>22822</v>
      </c>
      <c r="R336" t="n">
        <v>3.914009244387984</v>
      </c>
      <c r="S336">
        <f>IF(AND(A324=A336,ISNUMBER(R324)),R324,"")</f>
        <v/>
      </c>
    </row>
    <row r="337">
      <c r="A337" t="inlineStr">
        <is>
          <t>용산구</t>
        </is>
      </c>
      <c r="B337" t="inlineStr">
        <is>
          <t>2016-06</t>
        </is>
      </c>
      <c r="C337" t="inlineStr">
        <is>
          <t>분석</t>
        </is>
      </c>
      <c r="D337" t="n">
        <v>232335</v>
      </c>
      <c r="E337">
        <f>IF(AND(A324=A337,ISNUMBER(D336),ISNUMBER(D324),D336&gt;0,D324&gt;0),100*(LN(D336)-LN(D324)),"")</f>
        <v/>
      </c>
      <c r="F337" t="n">
        <v>107277</v>
      </c>
      <c r="G337">
        <f>IF(AND(A324=A337,ISNUMBER(F336),ISNUMBER(F324),F336&gt;0,F324&gt;0),100*(LN(F336)-LN(F324)),"")</f>
        <v/>
      </c>
      <c r="H337" t="n">
        <v>30.26405836400026</v>
      </c>
      <c r="I337">
        <f>IF(AND(A324=A337,ISNUMBER(H336),ISNUMBER(H324)),H336-H324,"")</f>
        <v/>
      </c>
      <c r="J337" t="n">
        <v>-310</v>
      </c>
      <c r="K337">
        <f>IF(AND(A336=A337,ISNUMBER(J336),ISNUMBER(D336)),1000*J336/D336,"")</f>
        <v/>
      </c>
      <c r="L337" t="n">
        <v>60.4</v>
      </c>
      <c r="M337">
        <f>IF(AND(A324=A337,ISNUMBER(L336),ISNUMBER(L324)),L336-L324,"")</f>
        <v/>
      </c>
      <c r="N337" t="n">
        <v>38911</v>
      </c>
      <c r="O337" t="n">
        <v>6.027291938839063</v>
      </c>
      <c r="P337">
        <f>IF(AND(A325=A337,ISNUMBER(O325)),O325,"")</f>
        <v/>
      </c>
      <c r="Q337" t="n">
        <v>22822</v>
      </c>
      <c r="R337" t="n">
        <v>3.914009244387984</v>
      </c>
      <c r="S337">
        <f>IF(AND(A325=A337,ISNUMBER(R325)),R325,"")</f>
        <v/>
      </c>
    </row>
    <row r="338">
      <c r="A338" t="inlineStr">
        <is>
          <t>용산구</t>
        </is>
      </c>
      <c r="B338" t="inlineStr">
        <is>
          <t>2016-07</t>
        </is>
      </c>
      <c r="C338" t="inlineStr">
        <is>
          <t>분석</t>
        </is>
      </c>
      <c r="D338" t="n">
        <v>232242</v>
      </c>
      <c r="E338">
        <f>IF(AND(A325=A338,ISNUMBER(D337),ISNUMBER(D325),D337&gt;0,D325&gt;0),100*(LN(D337)-LN(D325)),"")</f>
        <v/>
      </c>
      <c r="F338" t="n">
        <v>107293</v>
      </c>
      <c r="G338">
        <f>IF(AND(A325=A338,ISNUMBER(F337),ISNUMBER(F325),F337&gt;0,F325&gt;0),100*(LN(F337)-LN(F325)),"")</f>
        <v/>
      </c>
      <c r="H338" t="n">
        <v>30.28091387432075</v>
      </c>
      <c r="I338">
        <f>IF(AND(A325=A338,ISNUMBER(H337),ISNUMBER(H325)),H337-H325,"")</f>
        <v/>
      </c>
      <c r="J338" t="n">
        <v>-262</v>
      </c>
      <c r="K338">
        <f>IF(AND(A337=A338,ISNUMBER(J337),ISNUMBER(D337)),1000*J337/D337,"")</f>
        <v/>
      </c>
      <c r="L338" t="n">
        <v>60.4</v>
      </c>
      <c r="M338">
        <f>IF(AND(A325=A338,ISNUMBER(L337),ISNUMBER(L325)),L337-L325,"")</f>
        <v/>
      </c>
      <c r="N338" t="n">
        <v>38911</v>
      </c>
      <c r="O338" t="n">
        <v>6.027291938839063</v>
      </c>
      <c r="P338">
        <f>IF(AND(A326=A338,ISNUMBER(O326)),O326,"")</f>
        <v/>
      </c>
      <c r="Q338" t="n">
        <v>22822</v>
      </c>
      <c r="R338" t="n">
        <v>3.914009244387984</v>
      </c>
      <c r="S338">
        <f>IF(AND(A326=A338,ISNUMBER(R326)),R326,"")</f>
        <v/>
      </c>
    </row>
    <row r="339">
      <c r="A339" t="inlineStr">
        <is>
          <t>용산구</t>
        </is>
      </c>
      <c r="B339" t="inlineStr">
        <is>
          <t>2016-08</t>
        </is>
      </c>
      <c r="C339" t="inlineStr">
        <is>
          <t>분석</t>
        </is>
      </c>
      <c r="D339" t="n">
        <v>231857</v>
      </c>
      <c r="E339">
        <f>IF(AND(A326=A339,ISNUMBER(D338),ISNUMBER(D326),D338&gt;0,D326&gt;0),100*(LN(D338)-LN(D326)),"")</f>
        <v/>
      </c>
      <c r="F339" t="n">
        <v>107158</v>
      </c>
      <c r="G339">
        <f>IF(AND(A326=A339,ISNUMBER(F338),ISNUMBER(F326),F338&gt;0,F326&gt;0),100*(LN(F338)-LN(F326)),"")</f>
        <v/>
      </c>
      <c r="H339" t="n">
        <v>30.23717205001359</v>
      </c>
      <c r="I339">
        <f>IF(AND(A326=A339,ISNUMBER(H338),ISNUMBER(H326)),H338-H326,"")</f>
        <v/>
      </c>
      <c r="J339" t="n">
        <v>-506</v>
      </c>
      <c r="K339">
        <f>IF(AND(A338=A339,ISNUMBER(J338),ISNUMBER(D338)),1000*J338/D338,"")</f>
        <v/>
      </c>
      <c r="L339" t="n">
        <v>60</v>
      </c>
      <c r="M339">
        <f>IF(AND(A326=A339,ISNUMBER(L338),ISNUMBER(L326)),L338-L326,"")</f>
        <v/>
      </c>
      <c r="N339" t="n">
        <v>38911</v>
      </c>
      <c r="O339" t="n">
        <v>6.027291938839063</v>
      </c>
      <c r="P339">
        <f>IF(AND(A327=A339,ISNUMBER(O327)),O327,"")</f>
        <v/>
      </c>
      <c r="Q339" t="n">
        <v>22822</v>
      </c>
      <c r="R339" t="n">
        <v>3.914009244387984</v>
      </c>
      <c r="S339">
        <f>IF(AND(A327=A339,ISNUMBER(R327)),R327,"")</f>
        <v/>
      </c>
    </row>
    <row r="340">
      <c r="A340" t="inlineStr">
        <is>
          <t>용산구</t>
        </is>
      </c>
      <c r="B340" t="inlineStr">
        <is>
          <t>2016-09</t>
        </is>
      </c>
      <c r="C340" t="inlineStr">
        <is>
          <t>분석</t>
        </is>
      </c>
      <c r="D340" t="n">
        <v>231528</v>
      </c>
      <c r="E340">
        <f>IF(AND(A327=A340,ISNUMBER(D339),ISNUMBER(D327),D339&gt;0,D327&gt;0),100*(LN(D339)-LN(D327)),"")</f>
        <v/>
      </c>
      <c r="F340" t="n">
        <v>107026</v>
      </c>
      <c r="G340">
        <f>IF(AND(A327=A340,ISNUMBER(F339),ISNUMBER(F327),F339&gt;0,F327&gt;0),100*(LN(F339)-LN(F327)),"")</f>
        <v/>
      </c>
      <c r="H340" t="n">
        <v>30.2023945267959</v>
      </c>
      <c r="I340">
        <f>IF(AND(A327=A340,ISNUMBER(H339),ISNUMBER(H327)),H339-H327,"")</f>
        <v/>
      </c>
      <c r="J340" t="n">
        <v>-460</v>
      </c>
      <c r="K340">
        <f>IF(AND(A339=A340,ISNUMBER(J339),ISNUMBER(D339)),1000*J339/D339,"")</f>
        <v/>
      </c>
      <c r="L340" t="n">
        <v>60.2</v>
      </c>
      <c r="M340">
        <f>IF(AND(A327=A340,ISNUMBER(L339),ISNUMBER(L327)),L339-L327,"")</f>
        <v/>
      </c>
      <c r="N340" t="n">
        <v>38911</v>
      </c>
      <c r="O340" t="n">
        <v>6.027291938839063</v>
      </c>
      <c r="P340">
        <f>IF(AND(A328=A340,ISNUMBER(O328)),O328,"")</f>
        <v/>
      </c>
      <c r="Q340" t="n">
        <v>22822</v>
      </c>
      <c r="R340" t="n">
        <v>3.914009244387984</v>
      </c>
      <c r="S340">
        <f>IF(AND(A328=A340,ISNUMBER(R328)),R328,"")</f>
        <v/>
      </c>
    </row>
    <row r="341">
      <c r="A341" t="inlineStr">
        <is>
          <t>용산구</t>
        </is>
      </c>
      <c r="B341" t="inlineStr">
        <is>
          <t>2016-10</t>
        </is>
      </c>
      <c r="C341" t="inlineStr">
        <is>
          <t>분석</t>
        </is>
      </c>
      <c r="D341" t="n">
        <v>231015</v>
      </c>
      <c r="E341">
        <f>IF(AND(A328=A341,ISNUMBER(D340),ISNUMBER(D328),D340&gt;0,D328&gt;0),100*(LN(D340)-LN(D328)),"")</f>
        <v/>
      </c>
      <c r="F341" t="n">
        <v>106886</v>
      </c>
      <c r="G341">
        <f>IF(AND(A328=A341,ISNUMBER(F340),ISNUMBER(F328),F340&gt;0,F328&gt;0),100*(LN(F340)-LN(F328)),"")</f>
        <v/>
      </c>
      <c r="H341" t="n">
        <v>30.20799515182997</v>
      </c>
      <c r="I341">
        <f>IF(AND(A328=A341,ISNUMBER(H340),ISNUMBER(H328)),H340-H328,"")</f>
        <v/>
      </c>
      <c r="J341" t="n">
        <v>-579</v>
      </c>
      <c r="K341">
        <f>IF(AND(A340=A341,ISNUMBER(J340),ISNUMBER(D340)),1000*J340/D340,"")</f>
        <v/>
      </c>
      <c r="L341" t="n">
        <v>60.5</v>
      </c>
      <c r="M341">
        <f>IF(AND(A328=A341,ISNUMBER(L340),ISNUMBER(L328)),L340-L328,"")</f>
        <v/>
      </c>
      <c r="N341" t="n">
        <v>38911</v>
      </c>
      <c r="O341" t="n">
        <v>6.027291938839063</v>
      </c>
      <c r="P341">
        <f>IF(AND(A329=A341,ISNUMBER(O329)),O329,"")</f>
        <v/>
      </c>
      <c r="Q341" t="n">
        <v>22822</v>
      </c>
      <c r="R341" t="n">
        <v>3.914009244387984</v>
      </c>
      <c r="S341">
        <f>IF(AND(A329=A341,ISNUMBER(R329)),R329,"")</f>
        <v/>
      </c>
    </row>
    <row r="342">
      <c r="A342" t="inlineStr">
        <is>
          <t>용산구</t>
        </is>
      </c>
      <c r="B342" t="inlineStr">
        <is>
          <t>2016-11</t>
        </is>
      </c>
      <c r="C342" t="inlineStr">
        <is>
          <t>분석</t>
        </is>
      </c>
      <c r="D342" t="n">
        <v>230593</v>
      </c>
      <c r="E342">
        <f>IF(AND(A329=A342,ISNUMBER(D341),ISNUMBER(D329),D341&gt;0,D329&gt;0),100*(LN(D341)-LN(D329)),"")</f>
        <v/>
      </c>
      <c r="F342" t="n">
        <v>106698</v>
      </c>
      <c r="G342">
        <f>IF(AND(A329=A342,ISNUMBER(F341),ISNUMBER(F329),F341&gt;0,F329&gt;0),100*(LN(F341)-LN(F329)),"")</f>
        <v/>
      </c>
      <c r="H342" t="n">
        <v>30.18955475664916</v>
      </c>
      <c r="I342">
        <f>IF(AND(A329=A342,ISNUMBER(H341),ISNUMBER(H329)),H341-H329,"")</f>
        <v/>
      </c>
      <c r="J342" t="n">
        <v>-496</v>
      </c>
      <c r="K342">
        <f>IF(AND(A341=A342,ISNUMBER(J341),ISNUMBER(D341)),1000*J341/D341,"")</f>
        <v/>
      </c>
      <c r="L342" t="n">
        <v>60.5</v>
      </c>
      <c r="M342">
        <f>IF(AND(A329=A342,ISNUMBER(L341),ISNUMBER(L329)),L341-L329,"")</f>
        <v/>
      </c>
      <c r="N342" t="n">
        <v>38911</v>
      </c>
      <c r="O342" t="n">
        <v>6.027291938839063</v>
      </c>
      <c r="P342">
        <f>IF(AND(A330=A342,ISNUMBER(O330)),O330,"")</f>
        <v/>
      </c>
      <c r="Q342" t="n">
        <v>22822</v>
      </c>
      <c r="R342" t="n">
        <v>3.914009244387984</v>
      </c>
      <c r="S342">
        <f>IF(AND(A330=A342,ISNUMBER(R330)),R330,"")</f>
        <v/>
      </c>
    </row>
    <row r="343">
      <c r="A343" t="inlineStr">
        <is>
          <t>용산구</t>
        </is>
      </c>
      <c r="B343" t="inlineStr">
        <is>
          <t>2016-12</t>
        </is>
      </c>
      <c r="C343" t="inlineStr">
        <is>
          <t>분석</t>
        </is>
      </c>
      <c r="D343" t="n">
        <v>230241</v>
      </c>
      <c r="E343">
        <f>IF(AND(A330=A343,ISNUMBER(D342),ISNUMBER(D330),D342&gt;0,D330&gt;0),100*(LN(D342)-LN(D330)),"")</f>
        <v/>
      </c>
      <c r="F343" t="n">
        <v>106607</v>
      </c>
      <c r="G343">
        <f>IF(AND(A330=A343,ISNUMBER(F342),ISNUMBER(F330),F342&gt;0,F330&gt;0),100*(LN(F342)-LN(F330)),"")</f>
        <v/>
      </c>
      <c r="H343" t="n">
        <v>30.16317684513184</v>
      </c>
      <c r="I343">
        <f>IF(AND(A330=A343,ISNUMBER(H342),ISNUMBER(H330)),H342-H330,"")</f>
        <v/>
      </c>
      <c r="J343" t="n">
        <v>-400</v>
      </c>
      <c r="K343">
        <f>IF(AND(A342=A343,ISNUMBER(J342),ISNUMBER(D342)),1000*J342/D342,"")</f>
        <v/>
      </c>
      <c r="L343" t="n">
        <v>60.3</v>
      </c>
      <c r="M343">
        <f>IF(AND(A330=A343,ISNUMBER(L342),ISNUMBER(L330)),L342-L330,"")</f>
        <v/>
      </c>
      <c r="N343" t="n">
        <v>41359</v>
      </c>
      <c r="O343" t="n">
        <v>6.10130649578533</v>
      </c>
      <c r="P343">
        <f>IF(AND(A331=A343,ISNUMBER(O331)),O331,"")</f>
        <v/>
      </c>
      <c r="Q343" t="n">
        <v>23375</v>
      </c>
      <c r="R343" t="n">
        <v>2.394209216226351</v>
      </c>
      <c r="S343">
        <f>IF(AND(A331=A343,ISNUMBER(R331)),R331,"")</f>
        <v/>
      </c>
    </row>
    <row r="344">
      <c r="A344" t="inlineStr">
        <is>
          <t>용산구</t>
        </is>
      </c>
      <c r="B344" t="inlineStr">
        <is>
          <t>2017-01</t>
        </is>
      </c>
      <c r="C344" t="inlineStr">
        <is>
          <t>분석</t>
        </is>
      </c>
      <c r="D344" t="n">
        <v>229997</v>
      </c>
      <c r="E344">
        <f>IF(AND(A331=A344,ISNUMBER(D343),ISNUMBER(D331),D343&gt;0,D331&gt;0),100*(LN(D343)-LN(D331)),"")</f>
        <v/>
      </c>
      <c r="F344" t="n">
        <v>106566</v>
      </c>
      <c r="G344">
        <f>IF(AND(A331=A344,ISNUMBER(F343),ISNUMBER(F331),F343&gt;0,F331&gt;0),100*(LN(F343)-LN(F331)),"")</f>
        <v/>
      </c>
      <c r="H344" t="n">
        <v>30.17778492762949</v>
      </c>
      <c r="I344">
        <f>IF(AND(A331=A344,ISNUMBER(H343),ISNUMBER(H331)),H343-H331,"")</f>
        <v/>
      </c>
      <c r="J344" t="n">
        <v>-250</v>
      </c>
      <c r="K344">
        <f>IF(AND(A343=A344,ISNUMBER(J343),ISNUMBER(D343)),1000*J343/D343,"")</f>
        <v/>
      </c>
      <c r="L344" t="n">
        <v>59.4</v>
      </c>
      <c r="M344">
        <f>IF(AND(A331=A344,ISNUMBER(L343),ISNUMBER(L331)),L343-L331,"")</f>
        <v/>
      </c>
      <c r="N344" t="n">
        <v>41359</v>
      </c>
      <c r="O344" t="n">
        <v>6.10130649578533</v>
      </c>
      <c r="P344">
        <f>IF(AND(A332=A344,ISNUMBER(O332)),O332,"")</f>
        <v/>
      </c>
      <c r="Q344" t="n">
        <v>23375</v>
      </c>
      <c r="R344" t="n">
        <v>2.394209216226351</v>
      </c>
      <c r="S344">
        <f>IF(AND(A332=A344,ISNUMBER(R332)),R332,"")</f>
        <v/>
      </c>
    </row>
    <row r="345">
      <c r="A345" t="inlineStr">
        <is>
          <t>용산구</t>
        </is>
      </c>
      <c r="B345" t="inlineStr">
        <is>
          <t>2017-02</t>
        </is>
      </c>
      <c r="C345" t="inlineStr">
        <is>
          <t>분석</t>
        </is>
      </c>
      <c r="D345" t="n">
        <v>229795</v>
      </c>
      <c r="E345">
        <f>IF(AND(A332=A345,ISNUMBER(D344),ISNUMBER(D332),D344&gt;0,D332&gt;0),100*(LN(D344)-LN(D332)),"")</f>
        <v/>
      </c>
      <c r="F345" t="n">
        <v>106639</v>
      </c>
      <c r="G345">
        <f>IF(AND(A332=A345,ISNUMBER(F344),ISNUMBER(F332),F344&gt;0,F332&gt;0),100*(LN(F344)-LN(F332)),"")</f>
        <v/>
      </c>
      <c r="H345" t="n">
        <v>30.19038708414021</v>
      </c>
      <c r="I345">
        <f>IF(AND(A332=A345,ISNUMBER(H344),ISNUMBER(H332)),H344-H332,"")</f>
        <v/>
      </c>
      <c r="J345" t="n">
        <v>-246</v>
      </c>
      <c r="K345">
        <f>IF(AND(A344=A345,ISNUMBER(J344),ISNUMBER(D344)),1000*J344/D344,"")</f>
        <v/>
      </c>
      <c r="L345" t="n">
        <v>59.7</v>
      </c>
      <c r="M345">
        <f>IF(AND(A332=A345,ISNUMBER(L344),ISNUMBER(L332)),L344-L332,"")</f>
        <v/>
      </c>
      <c r="N345" t="n">
        <v>41359</v>
      </c>
      <c r="O345" t="n">
        <v>6.10130649578533</v>
      </c>
      <c r="P345">
        <f>IF(AND(A333=A345,ISNUMBER(O333)),O333,"")</f>
        <v/>
      </c>
      <c r="Q345" t="n">
        <v>23375</v>
      </c>
      <c r="R345" t="n">
        <v>2.394209216226351</v>
      </c>
      <c r="S345">
        <f>IF(AND(A333=A345,ISNUMBER(R333)),R333,"")</f>
        <v/>
      </c>
    </row>
    <row r="346">
      <c r="A346" t="inlineStr">
        <is>
          <t>용산구</t>
        </is>
      </c>
      <c r="B346" t="inlineStr">
        <is>
          <t>2017-03</t>
        </is>
      </c>
      <c r="C346" t="inlineStr">
        <is>
          <t>분석</t>
        </is>
      </c>
      <c r="D346" t="n">
        <v>229456</v>
      </c>
      <c r="E346">
        <f>IF(AND(A333=A346,ISNUMBER(D345),ISNUMBER(D333),D345&gt;0,D333&gt;0),100*(LN(D345)-LN(D333)),"")</f>
        <v/>
      </c>
      <c r="F346" t="n">
        <v>106544</v>
      </c>
      <c r="G346">
        <f>IF(AND(A333=A346,ISNUMBER(F345),ISNUMBER(F333),F345&gt;0,F333&gt;0),100*(LN(F345)-LN(F333)),"")</f>
        <v/>
      </c>
      <c r="H346" t="n">
        <v>30.2245310647793</v>
      </c>
      <c r="I346">
        <f>IF(AND(A333=A346,ISNUMBER(H345),ISNUMBER(H333)),H345-H333,"")</f>
        <v/>
      </c>
      <c r="J346" t="n">
        <v>-274</v>
      </c>
      <c r="K346">
        <f>IF(AND(A345=A346,ISNUMBER(J345),ISNUMBER(D345)),1000*J345/D345,"")</f>
        <v/>
      </c>
      <c r="L346" t="n">
        <v>59.7</v>
      </c>
      <c r="M346">
        <f>IF(AND(A333=A346,ISNUMBER(L345),ISNUMBER(L333)),L345-L333,"")</f>
        <v/>
      </c>
      <c r="N346" t="n">
        <v>41359</v>
      </c>
      <c r="O346" t="n">
        <v>6.10130649578533</v>
      </c>
      <c r="P346">
        <f>IF(AND(A334=A346,ISNUMBER(O334)),O334,"")</f>
        <v/>
      </c>
      <c r="Q346" t="n">
        <v>23375</v>
      </c>
      <c r="R346" t="n">
        <v>2.394209216226351</v>
      </c>
      <c r="S346">
        <f>IF(AND(A334=A346,ISNUMBER(R334)),R334,"")</f>
        <v/>
      </c>
    </row>
    <row r="347">
      <c r="A347" t="inlineStr">
        <is>
          <t>용산구</t>
        </is>
      </c>
      <c r="B347" t="inlineStr">
        <is>
          <t>2017-04</t>
        </is>
      </c>
      <c r="C347" t="inlineStr">
        <is>
          <t>분석</t>
        </is>
      </c>
      <c r="D347" t="n">
        <v>229062</v>
      </c>
      <c r="E347">
        <f>IF(AND(A334=A347,ISNUMBER(D346),ISNUMBER(D334),D346&gt;0,D334&gt;0),100*(LN(D346)-LN(D334)),"")</f>
        <v/>
      </c>
      <c r="F347" t="n">
        <v>106475</v>
      </c>
      <c r="G347">
        <f>IF(AND(A334=A347,ISNUMBER(F346),ISNUMBER(F334),F346&gt;0,F334&gt;0),100*(LN(F346)-LN(F334)),"")</f>
        <v/>
      </c>
      <c r="H347" t="n">
        <v>30.21845613851272</v>
      </c>
      <c r="I347">
        <f>IF(AND(A334=A347,ISNUMBER(H346),ISNUMBER(H334)),H346-H334,"")</f>
        <v/>
      </c>
      <c r="J347" t="n">
        <v>-459</v>
      </c>
      <c r="K347">
        <f>IF(AND(A346=A347,ISNUMBER(J346),ISNUMBER(D346)),1000*J346/D346,"")</f>
        <v/>
      </c>
      <c r="L347" t="n">
        <v>59.9</v>
      </c>
      <c r="M347">
        <f>IF(AND(A334=A347,ISNUMBER(L346),ISNUMBER(L334)),L346-L334,"")</f>
        <v/>
      </c>
      <c r="N347" t="n">
        <v>41359</v>
      </c>
      <c r="O347" t="n">
        <v>6.10130649578533</v>
      </c>
      <c r="P347">
        <f>IF(AND(A335=A347,ISNUMBER(O335)),O335,"")</f>
        <v/>
      </c>
      <c r="Q347" t="n">
        <v>23375</v>
      </c>
      <c r="R347" t="n">
        <v>2.394209216226351</v>
      </c>
      <c r="S347">
        <f>IF(AND(A335=A347,ISNUMBER(R335)),R335,"")</f>
        <v/>
      </c>
    </row>
    <row r="348">
      <c r="A348" t="inlineStr">
        <is>
          <t>용산구</t>
        </is>
      </c>
      <c r="B348" t="inlineStr">
        <is>
          <t>2017-05</t>
        </is>
      </c>
      <c r="C348" t="inlineStr">
        <is>
          <t>분석</t>
        </is>
      </c>
      <c r="D348" t="n">
        <v>228865</v>
      </c>
      <c r="E348">
        <f>IF(AND(A335=A348,ISNUMBER(D347),ISNUMBER(D335),D347&gt;0,D335&gt;0),100*(LN(D347)-LN(D335)),"")</f>
        <v/>
      </c>
      <c r="F348" t="n">
        <v>106511</v>
      </c>
      <c r="G348">
        <f>IF(AND(A335=A348,ISNUMBER(F347),ISNUMBER(F335),F347&gt;0,F335&gt;0),100*(LN(F347)-LN(F335)),"")</f>
        <v/>
      </c>
      <c r="H348" t="n">
        <v>30.24708889520023</v>
      </c>
      <c r="I348">
        <f>IF(AND(A335=A348,ISNUMBER(H347),ISNUMBER(H335)),H347-H335,"")</f>
        <v/>
      </c>
      <c r="J348" t="n">
        <v>-259</v>
      </c>
      <c r="K348">
        <f>IF(AND(A347=A348,ISNUMBER(J347),ISNUMBER(D347)),1000*J347/D347,"")</f>
        <v/>
      </c>
      <c r="L348" t="n">
        <v>60.5</v>
      </c>
      <c r="M348">
        <f>IF(AND(A335=A348,ISNUMBER(L347),ISNUMBER(L335)),L347-L335,"")</f>
        <v/>
      </c>
      <c r="N348" t="n">
        <v>41359</v>
      </c>
      <c r="O348" t="n">
        <v>6.10130649578533</v>
      </c>
      <c r="P348">
        <f>IF(AND(A336=A348,ISNUMBER(O336)),O336,"")</f>
        <v/>
      </c>
      <c r="Q348" t="n">
        <v>23375</v>
      </c>
      <c r="R348" t="n">
        <v>2.394209216226351</v>
      </c>
      <c r="S348">
        <f>IF(AND(A336=A348,ISNUMBER(R336)),R336,"")</f>
        <v/>
      </c>
    </row>
    <row r="349">
      <c r="A349" t="inlineStr">
        <is>
          <t>용산구</t>
        </is>
      </c>
      <c r="B349" t="inlineStr">
        <is>
          <t>2017-06</t>
        </is>
      </c>
      <c r="C349" t="inlineStr">
        <is>
          <t>분석</t>
        </is>
      </c>
      <c r="D349" t="n">
        <v>228861</v>
      </c>
      <c r="E349">
        <f>IF(AND(A336=A349,ISNUMBER(D348),ISNUMBER(D336),D348&gt;0,D336&gt;0),100*(LN(D348)-LN(D336)),"")</f>
        <v/>
      </c>
      <c r="F349" t="n">
        <v>106603</v>
      </c>
      <c r="G349">
        <f>IF(AND(A336=A349,ISNUMBER(F348),ISNUMBER(F336),F348&gt;0,F336&gt;0),100*(LN(F348)-LN(F336)),"")</f>
        <v/>
      </c>
      <c r="H349" t="n">
        <v>30.30529448005558</v>
      </c>
      <c r="I349">
        <f>IF(AND(A336=A349,ISNUMBER(H348),ISNUMBER(H336)),H348-H336,"")</f>
        <v/>
      </c>
      <c r="J349" t="n">
        <v>29</v>
      </c>
      <c r="K349">
        <f>IF(AND(A348=A349,ISNUMBER(J348),ISNUMBER(D348)),1000*J348/D348,"")</f>
        <v/>
      </c>
      <c r="L349" t="n">
        <v>60.8</v>
      </c>
      <c r="M349">
        <f>IF(AND(A336=A349,ISNUMBER(L348),ISNUMBER(L336)),L348-L336,"")</f>
        <v/>
      </c>
      <c r="N349" t="n">
        <v>41359</v>
      </c>
      <c r="O349" t="n">
        <v>6.10130649578533</v>
      </c>
      <c r="P349">
        <f>IF(AND(A337=A349,ISNUMBER(O337)),O337,"")</f>
        <v/>
      </c>
      <c r="Q349" t="n">
        <v>23375</v>
      </c>
      <c r="R349" t="n">
        <v>2.394209216226351</v>
      </c>
      <c r="S349">
        <f>IF(AND(A337=A349,ISNUMBER(R337)),R337,"")</f>
        <v/>
      </c>
    </row>
    <row r="350">
      <c r="A350" t="inlineStr">
        <is>
          <t>용산구</t>
        </is>
      </c>
      <c r="B350" t="inlineStr">
        <is>
          <t>2017-07</t>
        </is>
      </c>
      <c r="C350" t="inlineStr">
        <is>
          <t>분석</t>
        </is>
      </c>
      <c r="D350" t="n">
        <v>228766</v>
      </c>
      <c r="E350">
        <f>IF(AND(A337=A350,ISNUMBER(D349),ISNUMBER(D337),D349&gt;0,D337&gt;0),100*(LN(D349)-LN(D337)),"")</f>
        <v/>
      </c>
      <c r="F350" t="n">
        <v>106664</v>
      </c>
      <c r="G350">
        <f>IF(AND(A337=A350,ISNUMBER(F349),ISNUMBER(F337),F349&gt;0,F337&gt;0),100*(LN(F349)-LN(F337)),"")</f>
        <v/>
      </c>
      <c r="H350" t="n">
        <v>30.3489154856928</v>
      </c>
      <c r="I350">
        <f>IF(AND(A337=A350,ISNUMBER(H349),ISNUMBER(H337)),H349-H337,"")</f>
        <v/>
      </c>
      <c r="J350" t="n">
        <v>-145</v>
      </c>
      <c r="K350">
        <f>IF(AND(A349=A350,ISNUMBER(J349),ISNUMBER(D349)),1000*J349/D349,"")</f>
        <v/>
      </c>
      <c r="L350" t="n">
        <v>61</v>
      </c>
      <c r="M350">
        <f>IF(AND(A337=A350,ISNUMBER(L349),ISNUMBER(L337)),L349-L337,"")</f>
        <v/>
      </c>
      <c r="N350" t="n">
        <v>41359</v>
      </c>
      <c r="O350" t="n">
        <v>6.10130649578533</v>
      </c>
      <c r="P350">
        <f>IF(AND(A338=A350,ISNUMBER(O338)),O338,"")</f>
        <v/>
      </c>
      <c r="Q350" t="n">
        <v>23375</v>
      </c>
      <c r="R350" t="n">
        <v>2.394209216226351</v>
      </c>
      <c r="S350">
        <f>IF(AND(A338=A350,ISNUMBER(R338)),R338,"")</f>
        <v/>
      </c>
    </row>
    <row r="351">
      <c r="A351" t="inlineStr">
        <is>
          <t>용산구</t>
        </is>
      </c>
      <c r="B351" t="inlineStr">
        <is>
          <t>2017-08</t>
        </is>
      </c>
      <c r="C351" t="inlineStr">
        <is>
          <t>분석</t>
        </is>
      </c>
      <c r="D351" t="n">
        <v>228820</v>
      </c>
      <c r="E351">
        <f>IF(AND(A338=A351,ISNUMBER(D350),ISNUMBER(D338),D350&gt;0,D338&gt;0),100*(LN(D350)-LN(D338)),"")</f>
        <v/>
      </c>
      <c r="F351" t="n">
        <v>106903</v>
      </c>
      <c r="G351">
        <f>IF(AND(A338=A351,ISNUMBER(F350),ISNUMBER(F338),F350&gt;0,F338&gt;0),100*(LN(F350)-LN(F338)),"")</f>
        <v/>
      </c>
      <c r="H351" t="n">
        <v>30.42915829035923</v>
      </c>
      <c r="I351">
        <f>IF(AND(A338=A351,ISNUMBER(H350),ISNUMBER(H338)),H350-H338,"")</f>
        <v/>
      </c>
      <c r="J351" t="n">
        <v>11</v>
      </c>
      <c r="K351">
        <f>IF(AND(A350=A351,ISNUMBER(J350),ISNUMBER(D350)),1000*J350/D350,"")</f>
        <v/>
      </c>
      <c r="L351" t="n">
        <v>60.6</v>
      </c>
      <c r="M351">
        <f>IF(AND(A338=A351,ISNUMBER(L350),ISNUMBER(L338)),L350-L338,"")</f>
        <v/>
      </c>
      <c r="N351" t="n">
        <v>41359</v>
      </c>
      <c r="O351" t="n">
        <v>6.10130649578533</v>
      </c>
      <c r="P351">
        <f>IF(AND(A339=A351,ISNUMBER(O339)),O339,"")</f>
        <v/>
      </c>
      <c r="Q351" t="n">
        <v>23375</v>
      </c>
      <c r="R351" t="n">
        <v>2.394209216226351</v>
      </c>
      <c r="S351">
        <f>IF(AND(A339=A351,ISNUMBER(R339)),R339,"")</f>
        <v/>
      </c>
    </row>
    <row r="352">
      <c r="A352" t="inlineStr">
        <is>
          <t>용산구</t>
        </is>
      </c>
      <c r="B352" t="inlineStr">
        <is>
          <t>2017-09</t>
        </is>
      </c>
      <c r="C352" t="inlineStr">
        <is>
          <t>분석</t>
        </is>
      </c>
      <c r="D352" t="n">
        <v>228960</v>
      </c>
      <c r="E352">
        <f>IF(AND(A339=A352,ISNUMBER(D351),ISNUMBER(D339),D351&gt;0,D339&gt;0),100*(LN(D351)-LN(D339)),"")</f>
        <v/>
      </c>
      <c r="F352" t="n">
        <v>107090</v>
      </c>
      <c r="G352">
        <f>IF(AND(A339=A352,ISNUMBER(F351),ISNUMBER(F339),F351&gt;0,F339&gt;0),100*(LN(F351)-LN(F339)),"")</f>
        <v/>
      </c>
      <c r="H352" t="n">
        <v>30.47475541579315</v>
      </c>
      <c r="I352">
        <f>IF(AND(A339=A352,ISNUMBER(H351),ISNUMBER(H339)),H351-H339,"")</f>
        <v/>
      </c>
      <c r="J352" t="n">
        <v>68</v>
      </c>
      <c r="K352">
        <f>IF(AND(A351=A352,ISNUMBER(J351),ISNUMBER(D351)),1000*J351/D351,"")</f>
        <v/>
      </c>
      <c r="L352" t="n">
        <v>60.4</v>
      </c>
      <c r="M352">
        <f>IF(AND(A339=A352,ISNUMBER(L351),ISNUMBER(L339)),L351-L339,"")</f>
        <v/>
      </c>
      <c r="N352" t="n">
        <v>41359</v>
      </c>
      <c r="O352" t="n">
        <v>6.10130649578533</v>
      </c>
      <c r="P352">
        <f>IF(AND(A340=A352,ISNUMBER(O340)),O340,"")</f>
        <v/>
      </c>
      <c r="Q352" t="n">
        <v>23375</v>
      </c>
      <c r="R352" t="n">
        <v>2.394209216226351</v>
      </c>
      <c r="S352">
        <f>IF(AND(A340=A352,ISNUMBER(R340)),R340,"")</f>
        <v/>
      </c>
    </row>
    <row r="353">
      <c r="A353" t="inlineStr">
        <is>
          <t>용산구</t>
        </is>
      </c>
      <c r="B353" t="inlineStr">
        <is>
          <t>2017-10</t>
        </is>
      </c>
      <c r="C353" t="inlineStr">
        <is>
          <t>분석</t>
        </is>
      </c>
      <c r="D353" t="n">
        <v>229118</v>
      </c>
      <c r="E353">
        <f>IF(AND(A340=A353,ISNUMBER(D352),ISNUMBER(D340),D352&gt;0,D340&gt;0),100*(LN(D352)-LN(D340)),"")</f>
        <v/>
      </c>
      <c r="F353" t="n">
        <v>107282</v>
      </c>
      <c r="G353">
        <f>IF(AND(A340=A353,ISNUMBER(F352),ISNUMBER(F340),F352&gt;0,F340&gt;0),100*(LN(F352)-LN(F340)),"")</f>
        <v/>
      </c>
      <c r="H353" t="n">
        <v>30.53535732679231</v>
      </c>
      <c r="I353">
        <f>IF(AND(A340=A353,ISNUMBER(H352),ISNUMBER(H340)),H352-H340,"")</f>
        <v/>
      </c>
      <c r="J353" t="n">
        <v>82</v>
      </c>
      <c r="K353">
        <f>IF(AND(A352=A353,ISNUMBER(J352),ISNUMBER(D352)),1000*J352/D352,"")</f>
        <v/>
      </c>
      <c r="L353" t="n">
        <v>60.4</v>
      </c>
      <c r="M353">
        <f>IF(AND(A340=A353,ISNUMBER(L352),ISNUMBER(L340)),L352-L340,"")</f>
        <v/>
      </c>
      <c r="N353" t="n">
        <v>41359</v>
      </c>
      <c r="O353" t="n">
        <v>6.10130649578533</v>
      </c>
      <c r="P353">
        <f>IF(AND(A341=A353,ISNUMBER(O341)),O341,"")</f>
        <v/>
      </c>
      <c r="Q353" t="n">
        <v>23375</v>
      </c>
      <c r="R353" t="n">
        <v>2.394209216226351</v>
      </c>
      <c r="S353">
        <f>IF(AND(A341=A353,ISNUMBER(R341)),R341,"")</f>
        <v/>
      </c>
    </row>
    <row r="354">
      <c r="A354" t="inlineStr">
        <is>
          <t>용산구</t>
        </is>
      </c>
      <c r="B354" t="inlineStr">
        <is>
          <t>2017-11</t>
        </is>
      </c>
      <c r="C354" t="inlineStr">
        <is>
          <t>분석</t>
        </is>
      </c>
      <c r="D354" t="n">
        <v>229058</v>
      </c>
      <c r="E354">
        <f>IF(AND(A341=A354,ISNUMBER(D353),ISNUMBER(D341),D353&gt;0,D341&gt;0),100*(LN(D353)-LN(D341)),"")</f>
        <v/>
      </c>
      <c r="F354" t="n">
        <v>107415</v>
      </c>
      <c r="G354">
        <f>IF(AND(A341=A354,ISNUMBER(F353),ISNUMBER(F341),F353&gt;0,F341&gt;0),100*(LN(F353)-LN(F341)),"")</f>
        <v/>
      </c>
      <c r="H354" t="n">
        <v>30.5560163801308</v>
      </c>
      <c r="I354">
        <f>IF(AND(A341=A354,ISNUMBER(H353),ISNUMBER(H341)),H353-H341,"")</f>
        <v/>
      </c>
      <c r="J354" t="n">
        <v>-101</v>
      </c>
      <c r="K354">
        <f>IF(AND(A353=A354,ISNUMBER(J353),ISNUMBER(D353)),1000*J353/D353,"")</f>
        <v/>
      </c>
      <c r="L354" t="n">
        <v>60.3</v>
      </c>
      <c r="M354">
        <f>IF(AND(A341=A354,ISNUMBER(L353),ISNUMBER(L341)),L353-L341,"")</f>
        <v/>
      </c>
      <c r="N354" t="n">
        <v>41359</v>
      </c>
      <c r="O354" t="n">
        <v>6.10130649578533</v>
      </c>
      <c r="P354">
        <f>IF(AND(A342=A354,ISNUMBER(O342)),O342,"")</f>
        <v/>
      </c>
      <c r="Q354" t="n">
        <v>23375</v>
      </c>
      <c r="R354" t="n">
        <v>2.394209216226351</v>
      </c>
      <c r="S354">
        <f>IF(AND(A342=A354,ISNUMBER(R342)),R342,"")</f>
        <v/>
      </c>
    </row>
    <row r="355">
      <c r="A355" t="inlineStr">
        <is>
          <t>용산구</t>
        </is>
      </c>
      <c r="B355" t="inlineStr">
        <is>
          <t>2017-12</t>
        </is>
      </c>
      <c r="C355" t="inlineStr">
        <is>
          <t>분석</t>
        </is>
      </c>
      <c r="D355" t="n">
        <v>229161</v>
      </c>
      <c r="E355">
        <f>IF(AND(A342=A355,ISNUMBER(D354),ISNUMBER(D342),D354&gt;0,D342&gt;0),100*(LN(D354)-LN(D342)),"")</f>
        <v/>
      </c>
      <c r="F355" t="n">
        <v>107666</v>
      </c>
      <c r="G355">
        <f>IF(AND(A342=A355,ISNUMBER(F354),ISNUMBER(F342),F354&gt;0,F342&gt;0),100*(LN(F354)-LN(F342)),"")</f>
        <v/>
      </c>
      <c r="H355" t="n">
        <v>30.5501372397572</v>
      </c>
      <c r="I355">
        <f>IF(AND(A342=A355,ISNUMBER(H354),ISNUMBER(H342)),H354-H342,"")</f>
        <v/>
      </c>
      <c r="J355" t="n">
        <v>76</v>
      </c>
      <c r="K355">
        <f>IF(AND(A354=A355,ISNUMBER(J354),ISNUMBER(D354)),1000*J354/D354,"")</f>
        <v/>
      </c>
      <c r="L355" t="n">
        <v>59.9</v>
      </c>
      <c r="M355">
        <f>IF(AND(A342=A355,ISNUMBER(L354),ISNUMBER(L342)),L354-L342,"")</f>
        <v/>
      </c>
      <c r="N355" t="n">
        <v>43731</v>
      </c>
      <c r="O355" t="n">
        <v>5.576718080181386</v>
      </c>
      <c r="P355">
        <f>IF(AND(A343=A355,ISNUMBER(O343)),O343,"")</f>
        <v/>
      </c>
      <c r="Q355" t="n">
        <v>23976</v>
      </c>
      <c r="R355" t="n">
        <v>2.538625483960999</v>
      </c>
      <c r="S355">
        <f>IF(AND(A343=A355,ISNUMBER(R343)),R343,"")</f>
        <v/>
      </c>
    </row>
    <row r="356">
      <c r="A356" t="inlineStr">
        <is>
          <t>용산구</t>
        </is>
      </c>
      <c r="B356" t="inlineStr">
        <is>
          <t>2018-01</t>
        </is>
      </c>
      <c r="C356" t="inlineStr">
        <is>
          <t>분석</t>
        </is>
      </c>
      <c r="D356" t="n">
        <v>229541</v>
      </c>
      <c r="E356">
        <f>IF(AND(A343=A356,ISNUMBER(D355),ISNUMBER(D343),D355&gt;0,D343&gt;0),100*(LN(D355)-LN(D343)),"")</f>
        <v/>
      </c>
      <c r="F356" t="n">
        <v>107979</v>
      </c>
      <c r="G356">
        <f>IF(AND(A343=A356,ISNUMBER(F355),ISNUMBER(F343),F355&gt;0,F343&gt;0),100*(LN(F355)-LN(F343)),"")</f>
        <v/>
      </c>
      <c r="H356" t="n">
        <v>30.60542561023956</v>
      </c>
      <c r="I356">
        <f>IF(AND(A343=A356,ISNUMBER(H355),ISNUMBER(H343)),H355-H343,"")</f>
        <v/>
      </c>
      <c r="J356" t="n">
        <v>347</v>
      </c>
      <c r="K356">
        <f>IF(AND(A355=A356,ISNUMBER(J355),ISNUMBER(D355)),1000*J355/D355,"")</f>
        <v/>
      </c>
      <c r="L356" t="n">
        <v>59.8</v>
      </c>
      <c r="M356">
        <f>IF(AND(A343=A356,ISNUMBER(L355),ISNUMBER(L343)),L355-L343,"")</f>
        <v/>
      </c>
      <c r="N356" t="n">
        <v>43731</v>
      </c>
      <c r="O356" t="n">
        <v>5.576718080181386</v>
      </c>
      <c r="P356">
        <f>IF(AND(A344=A356,ISNUMBER(O344)),O344,"")</f>
        <v/>
      </c>
      <c r="Q356" t="n">
        <v>23976</v>
      </c>
      <c r="R356" t="n">
        <v>2.538625483960999</v>
      </c>
      <c r="S356">
        <f>IF(AND(A344=A356,ISNUMBER(R344)),R344,"")</f>
        <v/>
      </c>
    </row>
    <row r="357">
      <c r="A357" t="inlineStr">
        <is>
          <t>용산구</t>
        </is>
      </c>
      <c r="B357" t="inlineStr">
        <is>
          <t>2018-02</t>
        </is>
      </c>
      <c r="C357" t="inlineStr">
        <is>
          <t>분석</t>
        </is>
      </c>
      <c r="D357" t="n">
        <v>229770</v>
      </c>
      <c r="E357">
        <f>IF(AND(A344=A357,ISNUMBER(D356),ISNUMBER(D344),D356&gt;0,D344&gt;0),100*(LN(D356)-LN(D344)),"")</f>
        <v/>
      </c>
      <c r="F357" t="n">
        <v>108280</v>
      </c>
      <c r="G357">
        <f>IF(AND(A344=A357,ISNUMBER(F356),ISNUMBER(F344),F356&gt;0,F344&gt;0),100*(LN(F356)-LN(F344)),"")</f>
        <v/>
      </c>
      <c r="H357" t="n">
        <v>30.62888975932454</v>
      </c>
      <c r="I357">
        <f>IF(AND(A344=A357,ISNUMBER(H356),ISNUMBER(H344)),H356-H344,"")</f>
        <v/>
      </c>
      <c r="J357" t="n">
        <v>242</v>
      </c>
      <c r="K357">
        <f>IF(AND(A356=A357,ISNUMBER(J356),ISNUMBER(D356)),1000*J356/D356,"")</f>
        <v/>
      </c>
      <c r="L357" t="n">
        <v>59.3</v>
      </c>
      <c r="M357">
        <f>IF(AND(A344=A357,ISNUMBER(L356),ISNUMBER(L344)),L356-L344,"")</f>
        <v/>
      </c>
      <c r="N357" t="n">
        <v>43731</v>
      </c>
      <c r="O357" t="n">
        <v>5.576718080181386</v>
      </c>
      <c r="P357">
        <f>IF(AND(A345=A357,ISNUMBER(O345)),O345,"")</f>
        <v/>
      </c>
      <c r="Q357" t="n">
        <v>23976</v>
      </c>
      <c r="R357" t="n">
        <v>2.538625483960999</v>
      </c>
      <c r="S357">
        <f>IF(AND(A345=A357,ISNUMBER(R345)),R345,"")</f>
        <v/>
      </c>
    </row>
    <row r="358">
      <c r="A358" t="inlineStr">
        <is>
          <t>용산구</t>
        </is>
      </c>
      <c r="B358" t="inlineStr">
        <is>
          <t>2018-03</t>
        </is>
      </c>
      <c r="C358" t="inlineStr">
        <is>
          <t>분석</t>
        </is>
      </c>
      <c r="D358" t="n">
        <v>229909</v>
      </c>
      <c r="E358">
        <f>IF(AND(A345=A358,ISNUMBER(D357),ISNUMBER(D345),D357&gt;0,D345&gt;0),100*(LN(D357)-LN(D345)),"")</f>
        <v/>
      </c>
      <c r="F358" t="n">
        <v>108497</v>
      </c>
      <c r="G358">
        <f>IF(AND(A345=A358,ISNUMBER(F357),ISNUMBER(F345),F357&gt;0,F345&gt;0),100*(LN(F357)-LN(F345)),"")</f>
        <v/>
      </c>
      <c r="H358" t="n">
        <v>30.69257836796298</v>
      </c>
      <c r="I358">
        <f>IF(AND(A345=A358,ISNUMBER(H357),ISNUMBER(H345)),H357-H345,"")</f>
        <v/>
      </c>
      <c r="J358" t="n">
        <v>115</v>
      </c>
      <c r="K358">
        <f>IF(AND(A357=A358,ISNUMBER(J357),ISNUMBER(D357)),1000*J357/D357,"")</f>
        <v/>
      </c>
      <c r="L358" t="n">
        <v>59.6</v>
      </c>
      <c r="M358">
        <f>IF(AND(A345=A358,ISNUMBER(L357),ISNUMBER(L345)),L357-L345,"")</f>
        <v/>
      </c>
      <c r="N358" t="n">
        <v>43731</v>
      </c>
      <c r="O358" t="n">
        <v>5.576718080181386</v>
      </c>
      <c r="P358">
        <f>IF(AND(A346=A358,ISNUMBER(O346)),O346,"")</f>
        <v/>
      </c>
      <c r="Q358" t="n">
        <v>23976</v>
      </c>
      <c r="R358" t="n">
        <v>2.538625483960999</v>
      </c>
      <c r="S358">
        <f>IF(AND(A346=A358,ISNUMBER(R346)),R346,"")</f>
        <v/>
      </c>
    </row>
    <row r="359">
      <c r="A359" t="inlineStr">
        <is>
          <t>용산구</t>
        </is>
      </c>
      <c r="B359" t="inlineStr">
        <is>
          <t>2018-04</t>
        </is>
      </c>
      <c r="C359" t="inlineStr">
        <is>
          <t>분석</t>
        </is>
      </c>
      <c r="D359" t="n">
        <v>229939</v>
      </c>
      <c r="E359">
        <f>IF(AND(A346=A359,ISNUMBER(D358),ISNUMBER(D346),D358&gt;0,D346&gt;0),100*(LN(D358)-LN(D346)),"")</f>
        <v/>
      </c>
      <c r="F359" t="n">
        <v>108545</v>
      </c>
      <c r="G359">
        <f>IF(AND(A346=A359,ISNUMBER(F358),ISNUMBER(F346),F358&gt;0,F346&gt;0),100*(LN(F358)-LN(F346)),"")</f>
        <v/>
      </c>
      <c r="H359" t="n">
        <v>30.73249861919901</v>
      </c>
      <c r="I359">
        <f>IF(AND(A346=A359,ISNUMBER(H358),ISNUMBER(H346)),H358-H346,"")</f>
        <v/>
      </c>
      <c r="J359" t="n">
        <v>-10</v>
      </c>
      <c r="K359">
        <f>IF(AND(A358=A359,ISNUMBER(J358),ISNUMBER(D358)),1000*J358/D358,"")</f>
        <v/>
      </c>
      <c r="L359" t="n">
        <v>59.7</v>
      </c>
      <c r="M359">
        <f>IF(AND(A346=A359,ISNUMBER(L358),ISNUMBER(L346)),L358-L346,"")</f>
        <v/>
      </c>
      <c r="N359" t="n">
        <v>43731</v>
      </c>
      <c r="O359" t="n">
        <v>5.576718080181386</v>
      </c>
      <c r="P359">
        <f>IF(AND(A347=A359,ISNUMBER(O347)),O347,"")</f>
        <v/>
      </c>
      <c r="Q359" t="n">
        <v>23976</v>
      </c>
      <c r="R359" t="n">
        <v>2.538625483960999</v>
      </c>
      <c r="S359">
        <f>IF(AND(A347=A359,ISNUMBER(R347)),R347,"")</f>
        <v/>
      </c>
    </row>
    <row r="360">
      <c r="A360" t="inlineStr">
        <is>
          <t>용산구</t>
        </is>
      </c>
      <c r="B360" t="inlineStr">
        <is>
          <t>2018-05</t>
        </is>
      </c>
      <c r="C360" t="inlineStr">
        <is>
          <t>분석</t>
        </is>
      </c>
      <c r="D360" t="n">
        <v>229896</v>
      </c>
      <c r="E360">
        <f>IF(AND(A347=A360,ISNUMBER(D359),ISNUMBER(D347),D359&gt;0,D347&gt;0),100*(LN(D359)-LN(D347)),"")</f>
        <v/>
      </c>
      <c r="F360" t="n">
        <v>108552</v>
      </c>
      <c r="G360">
        <f>IF(AND(A347=A360,ISNUMBER(F359),ISNUMBER(F347),F359&gt;0,F347&gt;0),100*(LN(F359)-LN(F347)),"")</f>
        <v/>
      </c>
      <c r="H360" t="n">
        <v>30.76782545150851</v>
      </c>
      <c r="I360">
        <f>IF(AND(A347=A360,ISNUMBER(H359),ISNUMBER(H347)),H359-H347,"")</f>
        <v/>
      </c>
      <c r="J360" t="n">
        <v>-89</v>
      </c>
      <c r="K360">
        <f>IF(AND(A359=A360,ISNUMBER(J359),ISNUMBER(D359)),1000*J359/D359,"")</f>
        <v/>
      </c>
      <c r="L360" t="n">
        <v>59.7</v>
      </c>
      <c r="M360">
        <f>IF(AND(A347=A360,ISNUMBER(L359),ISNUMBER(L347)),L359-L347,"")</f>
        <v/>
      </c>
      <c r="N360" t="n">
        <v>43731</v>
      </c>
      <c r="O360" t="n">
        <v>5.576718080181386</v>
      </c>
      <c r="P360">
        <f>IF(AND(A348=A360,ISNUMBER(O348)),O348,"")</f>
        <v/>
      </c>
      <c r="Q360" t="n">
        <v>23976</v>
      </c>
      <c r="R360" t="n">
        <v>2.538625483960999</v>
      </c>
      <c r="S360">
        <f>IF(AND(A348=A360,ISNUMBER(R348)),R348,"")</f>
        <v/>
      </c>
    </row>
    <row r="361">
      <c r="A361" t="inlineStr">
        <is>
          <t>용산구</t>
        </is>
      </c>
      <c r="B361" t="inlineStr">
        <is>
          <t>2018-06</t>
        </is>
      </c>
      <c r="C361" t="inlineStr">
        <is>
          <t>분석</t>
        </is>
      </c>
      <c r="D361" t="n">
        <v>229677</v>
      </c>
      <c r="E361">
        <f>IF(AND(A348=A361,ISNUMBER(D360),ISNUMBER(D348),D360&gt;0,D348&gt;0),100*(LN(D360)-LN(D348)),"")</f>
        <v/>
      </c>
      <c r="F361" t="n">
        <v>108516</v>
      </c>
      <c r="G361">
        <f>IF(AND(A348=A361,ISNUMBER(F360),ISNUMBER(F348),F360&gt;0,F348&gt;0),100*(LN(F360)-LN(F348)),"")</f>
        <v/>
      </c>
      <c r="H361" t="n">
        <v>30.82023885717769</v>
      </c>
      <c r="I361">
        <f>IF(AND(A348=A361,ISNUMBER(H360),ISNUMBER(H348)),H360-H348,"")</f>
        <v/>
      </c>
      <c r="J361" t="n">
        <v>-241</v>
      </c>
      <c r="K361">
        <f>IF(AND(A360=A361,ISNUMBER(J360),ISNUMBER(D360)),1000*J360/D360,"")</f>
        <v/>
      </c>
      <c r="L361" t="n">
        <v>60.1</v>
      </c>
      <c r="M361">
        <f>IF(AND(A348=A361,ISNUMBER(L360),ISNUMBER(L348)),L360-L348,"")</f>
        <v/>
      </c>
      <c r="N361" t="n">
        <v>43731</v>
      </c>
      <c r="O361" t="n">
        <v>5.576718080181386</v>
      </c>
      <c r="P361">
        <f>IF(AND(A349=A361,ISNUMBER(O349)),O349,"")</f>
        <v/>
      </c>
      <c r="Q361" t="n">
        <v>23976</v>
      </c>
      <c r="R361" t="n">
        <v>2.538625483960999</v>
      </c>
      <c r="S361">
        <f>IF(AND(A349=A361,ISNUMBER(R349)),R349,"")</f>
        <v/>
      </c>
    </row>
    <row r="362">
      <c r="A362" t="inlineStr">
        <is>
          <t>용산구</t>
        </is>
      </c>
      <c r="B362" t="inlineStr">
        <is>
          <t>2018-07</t>
        </is>
      </c>
      <c r="C362" t="inlineStr">
        <is>
          <t>분석</t>
        </is>
      </c>
      <c r="D362" t="n">
        <v>229545</v>
      </c>
      <c r="E362">
        <f>IF(AND(A349=A362,ISNUMBER(D361),ISNUMBER(D349),D361&gt;0,D349&gt;0),100*(LN(D361)-LN(D349)),"")</f>
        <v/>
      </c>
      <c r="F362" t="n">
        <v>108552</v>
      </c>
      <c r="G362">
        <f>IF(AND(A349=A362,ISNUMBER(F361),ISNUMBER(F349),F361&gt;0,F349&gt;0),100*(LN(F361)-LN(F349)),"")</f>
        <v/>
      </c>
      <c r="H362" t="n">
        <v>30.8331699666732</v>
      </c>
      <c r="I362">
        <f>IF(AND(A349=A362,ISNUMBER(H361),ISNUMBER(H349)),H361-H349,"")</f>
        <v/>
      </c>
      <c r="J362" t="n">
        <v>-194</v>
      </c>
      <c r="K362">
        <f>IF(AND(A361=A362,ISNUMBER(J361),ISNUMBER(D361)),1000*J361/D361,"")</f>
        <v/>
      </c>
      <c r="L362" t="n">
        <v>59.9</v>
      </c>
      <c r="M362">
        <f>IF(AND(A349=A362,ISNUMBER(L361),ISNUMBER(L349)),L361-L349,"")</f>
        <v/>
      </c>
      <c r="N362" t="n">
        <v>43731</v>
      </c>
      <c r="O362" t="n">
        <v>5.576718080181386</v>
      </c>
      <c r="P362">
        <f>IF(AND(A350=A362,ISNUMBER(O350)),O350,"")</f>
        <v/>
      </c>
      <c r="Q362" t="n">
        <v>23976</v>
      </c>
      <c r="R362" t="n">
        <v>2.538625483960999</v>
      </c>
      <c r="S362">
        <f>IF(AND(A350=A362,ISNUMBER(R350)),R350,"")</f>
        <v/>
      </c>
    </row>
    <row r="363">
      <c r="A363" t="inlineStr">
        <is>
          <t>용산구</t>
        </is>
      </c>
      <c r="B363" t="inlineStr">
        <is>
          <t>2018-08</t>
        </is>
      </c>
      <c r="C363" t="inlineStr">
        <is>
          <t>분석</t>
        </is>
      </c>
      <c r="D363" t="n">
        <v>229448</v>
      </c>
      <c r="E363">
        <f>IF(AND(A350=A363,ISNUMBER(D362),ISNUMBER(D350),D362&gt;0,D350&gt;0),100*(LN(D362)-LN(D350)),"")</f>
        <v/>
      </c>
      <c r="F363" t="n">
        <v>108664</v>
      </c>
      <c r="G363">
        <f>IF(AND(A350=A363,ISNUMBER(F362),ISNUMBER(F350),F362&gt;0,F350&gt;0),100*(LN(F362)-LN(F350)),"")</f>
        <v/>
      </c>
      <c r="H363" t="n">
        <v>30.87017537742756</v>
      </c>
      <c r="I363">
        <f>IF(AND(A350=A363,ISNUMBER(H362),ISNUMBER(H350)),H362-H350,"")</f>
        <v/>
      </c>
      <c r="J363" t="n">
        <v>-122</v>
      </c>
      <c r="K363">
        <f>IF(AND(A362=A363,ISNUMBER(J362),ISNUMBER(D362)),1000*J362/D362,"")</f>
        <v/>
      </c>
      <c r="L363" t="n">
        <v>59.5</v>
      </c>
      <c r="M363">
        <f>IF(AND(A350=A363,ISNUMBER(L362),ISNUMBER(L350)),L362-L350,"")</f>
        <v/>
      </c>
      <c r="N363" t="n">
        <v>43731</v>
      </c>
      <c r="O363" t="n">
        <v>5.576718080181386</v>
      </c>
      <c r="P363">
        <f>IF(AND(A351=A363,ISNUMBER(O351)),O351,"")</f>
        <v/>
      </c>
      <c r="Q363" t="n">
        <v>23976</v>
      </c>
      <c r="R363" t="n">
        <v>2.538625483960999</v>
      </c>
      <c r="S363">
        <f>IF(AND(A351=A363,ISNUMBER(R351)),R351,"")</f>
        <v/>
      </c>
    </row>
    <row r="364">
      <c r="A364" t="inlineStr">
        <is>
          <t>용산구</t>
        </is>
      </c>
      <c r="B364" t="inlineStr">
        <is>
          <t>2018-09</t>
        </is>
      </c>
      <c r="C364" t="inlineStr">
        <is>
          <t>분석</t>
        </is>
      </c>
      <c r="D364" t="n">
        <v>229391</v>
      </c>
      <c r="E364">
        <f>IF(AND(A351=A364,ISNUMBER(D363),ISNUMBER(D351),D363&gt;0,D351&gt;0),100*(LN(D363)-LN(D351)),"")</f>
        <v/>
      </c>
      <c r="F364" t="n">
        <v>108777</v>
      </c>
      <c r="G364">
        <f>IF(AND(A351=A364,ISNUMBER(F363),ISNUMBER(F351),F363&gt;0,F351&gt;0),100*(LN(F363)-LN(F351)),"")</f>
        <v/>
      </c>
      <c r="H364" t="n">
        <v>30.88525705018941</v>
      </c>
      <c r="I364">
        <f>IF(AND(A351=A364,ISNUMBER(H363),ISNUMBER(H351)),H363-H351,"")</f>
        <v/>
      </c>
      <c r="J364" t="n">
        <v>-94</v>
      </c>
      <c r="K364">
        <f>IF(AND(A363=A364,ISNUMBER(J363),ISNUMBER(D363)),1000*J363/D363,"")</f>
        <v/>
      </c>
      <c r="L364" t="n">
        <v>59.3</v>
      </c>
      <c r="M364">
        <f>IF(AND(A351=A364,ISNUMBER(L363),ISNUMBER(L351)),L363-L351,"")</f>
        <v/>
      </c>
      <c r="N364" t="n">
        <v>43731</v>
      </c>
      <c r="O364" t="n">
        <v>5.576718080181386</v>
      </c>
      <c r="P364">
        <f>IF(AND(A352=A364,ISNUMBER(O352)),O352,"")</f>
        <v/>
      </c>
      <c r="Q364" t="n">
        <v>23976</v>
      </c>
      <c r="R364" t="n">
        <v>2.538625483960999</v>
      </c>
      <c r="S364">
        <f>IF(AND(A352=A364,ISNUMBER(R352)),R352,"")</f>
        <v/>
      </c>
    </row>
    <row r="365">
      <c r="A365" t="inlineStr">
        <is>
          <t>용산구</t>
        </is>
      </c>
      <c r="B365" t="inlineStr">
        <is>
          <t>2018-10</t>
        </is>
      </c>
      <c r="C365" t="inlineStr">
        <is>
          <t>분석</t>
        </is>
      </c>
      <c r="D365" t="n">
        <v>229371</v>
      </c>
      <c r="E365">
        <f>IF(AND(A352=A365,ISNUMBER(D364),ISNUMBER(D352),D364&gt;0,D352&gt;0),100*(LN(D364)-LN(D352)),"")</f>
        <v/>
      </c>
      <c r="F365" t="n">
        <v>108874</v>
      </c>
      <c r="G365">
        <f>IF(AND(A352=A365,ISNUMBER(F364),ISNUMBER(F352),F364&gt;0,F352&gt;0),100*(LN(F364)-LN(F352)),"")</f>
        <v/>
      </c>
      <c r="H365" t="n">
        <v>30.90756896033064</v>
      </c>
      <c r="I365">
        <f>IF(AND(A352=A365,ISNUMBER(H364),ISNUMBER(H352)),H364-H352,"")</f>
        <v/>
      </c>
      <c r="J365" t="n">
        <v>-47</v>
      </c>
      <c r="K365">
        <f>IF(AND(A364=A365,ISNUMBER(J364),ISNUMBER(D364)),1000*J364/D364,"")</f>
        <v/>
      </c>
      <c r="L365" t="n">
        <v>59.4</v>
      </c>
      <c r="M365">
        <f>IF(AND(A352=A365,ISNUMBER(L364),ISNUMBER(L352)),L364-L352,"")</f>
        <v/>
      </c>
      <c r="N365" t="n">
        <v>43731</v>
      </c>
      <c r="O365" t="n">
        <v>5.576718080181386</v>
      </c>
      <c r="P365">
        <f>IF(AND(A353=A365,ISNUMBER(O353)),O353,"")</f>
        <v/>
      </c>
      <c r="Q365" t="n">
        <v>23976</v>
      </c>
      <c r="R365" t="n">
        <v>2.538625483960999</v>
      </c>
      <c r="S365">
        <f>IF(AND(A353=A365,ISNUMBER(R353)),R353,"")</f>
        <v/>
      </c>
    </row>
    <row r="366">
      <c r="A366" t="inlineStr">
        <is>
          <t>용산구</t>
        </is>
      </c>
      <c r="B366" t="inlineStr">
        <is>
          <t>2018-11</t>
        </is>
      </c>
      <c r="C366" t="inlineStr">
        <is>
          <t>분석</t>
        </is>
      </c>
      <c r="D366" t="n">
        <v>229341</v>
      </c>
      <c r="E366">
        <f>IF(AND(A353=A366,ISNUMBER(D365),ISNUMBER(D353),D365&gt;0,D353&gt;0),100*(LN(D365)-LN(D353)),"")</f>
        <v/>
      </c>
      <c r="F366" t="n">
        <v>108938</v>
      </c>
      <c r="G366">
        <f>IF(AND(A353=A366,ISNUMBER(F365),ISNUMBER(F353),F365&gt;0,F353&gt;0),100*(LN(F365)-LN(F353)),"")</f>
        <v/>
      </c>
      <c r="H366" t="n">
        <v>30.92512895644477</v>
      </c>
      <c r="I366">
        <f>IF(AND(A353=A366,ISNUMBER(H365),ISNUMBER(H353)),H365-H353,"")</f>
        <v/>
      </c>
      <c r="J366" t="n">
        <v>-35</v>
      </c>
      <c r="K366">
        <f>IF(AND(A365=A366,ISNUMBER(J365),ISNUMBER(D365)),1000*J365/D365,"")</f>
        <v/>
      </c>
      <c r="L366" t="n">
        <v>59.9</v>
      </c>
      <c r="M366">
        <f>IF(AND(A353=A366,ISNUMBER(L365),ISNUMBER(L353)),L365-L353,"")</f>
        <v/>
      </c>
      <c r="N366" t="n">
        <v>43731</v>
      </c>
      <c r="O366" t="n">
        <v>5.576718080181386</v>
      </c>
      <c r="P366">
        <f>IF(AND(A354=A366,ISNUMBER(O354)),O354,"")</f>
        <v/>
      </c>
      <c r="Q366" t="n">
        <v>23976</v>
      </c>
      <c r="R366" t="n">
        <v>2.538625483960999</v>
      </c>
      <c r="S366">
        <f>IF(AND(A354=A366,ISNUMBER(R354)),R354,"")</f>
        <v/>
      </c>
    </row>
    <row r="367">
      <c r="A367" t="inlineStr">
        <is>
          <t>용산구</t>
        </is>
      </c>
      <c r="B367" t="inlineStr">
        <is>
          <t>2018-12</t>
        </is>
      </c>
      <c r="C367" t="inlineStr">
        <is>
          <t>분석</t>
        </is>
      </c>
      <c r="D367" t="n">
        <v>228999</v>
      </c>
      <c r="E367">
        <f>IF(AND(A354=A367,ISNUMBER(D366),ISNUMBER(D354),D366&gt;0,D354&gt;0),100*(LN(D366)-LN(D354)),"")</f>
        <v/>
      </c>
      <c r="F367" t="n">
        <v>108974</v>
      </c>
      <c r="G367">
        <f>IF(AND(A354=A367,ISNUMBER(F366),ISNUMBER(F354),F366&gt;0,F354&gt;0),100*(LN(F366)-LN(F354)),"")</f>
        <v/>
      </c>
      <c r="H367" t="n">
        <v>30.91716557714226</v>
      </c>
      <c r="I367">
        <f>IF(AND(A354=A367,ISNUMBER(H366),ISNUMBER(H354)),H366-H354,"")</f>
        <v/>
      </c>
      <c r="J367" t="n">
        <v>-334</v>
      </c>
      <c r="K367">
        <f>IF(AND(A366=A367,ISNUMBER(J366),ISNUMBER(D366)),1000*J366/D366,"")</f>
        <v/>
      </c>
      <c r="L367" t="n">
        <v>59.3</v>
      </c>
      <c r="M367">
        <f>IF(AND(A354=A367,ISNUMBER(L366),ISNUMBER(L354)),L366-L354,"")</f>
        <v/>
      </c>
      <c r="N367" t="n">
        <v>46547</v>
      </c>
      <c r="O367" t="n">
        <v>6.240532205493921</v>
      </c>
      <c r="P367">
        <f>IF(AND(A355=A367,ISNUMBER(O355)),O355,"")</f>
        <v/>
      </c>
      <c r="Q367" t="n">
        <v>25053</v>
      </c>
      <c r="R367" t="n">
        <v>4.394025082484099</v>
      </c>
      <c r="S367">
        <f>IF(AND(A355=A367,ISNUMBER(R355)),R355,"")</f>
        <v/>
      </c>
    </row>
    <row r="368">
      <c r="A368" t="inlineStr">
        <is>
          <t>용산구</t>
        </is>
      </c>
      <c r="B368" t="inlineStr">
        <is>
          <t>2019-01</t>
        </is>
      </c>
      <c r="C368" t="inlineStr">
        <is>
          <t>분석</t>
        </is>
      </c>
      <c r="D368" t="n">
        <v>229167</v>
      </c>
      <c r="E368">
        <f>IF(AND(A355=A368,ISNUMBER(D367),ISNUMBER(D355),D367&gt;0,D355&gt;0),100*(LN(D367)-LN(D355)),"")</f>
        <v/>
      </c>
      <c r="F368" t="n">
        <v>109146</v>
      </c>
      <c r="G368">
        <f>IF(AND(A355=A368,ISNUMBER(F367),ISNUMBER(F355),F367&gt;0,F355&gt;0),100*(LN(F367)-LN(F355)),"")</f>
        <v/>
      </c>
      <c r="H368" t="n">
        <v>30.92068229718939</v>
      </c>
      <c r="I368">
        <f>IF(AND(A355=A368,ISNUMBER(H367),ISNUMBER(H355)),H367-H355,"")</f>
        <v/>
      </c>
      <c r="J368" t="n">
        <v>154</v>
      </c>
      <c r="K368">
        <f>IF(AND(A367=A368,ISNUMBER(J367),ISNUMBER(D367)),1000*J367/D367,"")</f>
        <v/>
      </c>
      <c r="L368" t="n">
        <v>58.7</v>
      </c>
      <c r="M368">
        <f>IF(AND(A355=A368,ISNUMBER(L367),ISNUMBER(L355)),L367-L355,"")</f>
        <v/>
      </c>
      <c r="N368" t="n">
        <v>46547</v>
      </c>
      <c r="O368" t="n">
        <v>6.240532205493921</v>
      </c>
      <c r="P368">
        <f>IF(AND(A356=A368,ISNUMBER(O356)),O356,"")</f>
        <v/>
      </c>
      <c r="Q368" t="n">
        <v>25053</v>
      </c>
      <c r="R368" t="n">
        <v>4.394025082484099</v>
      </c>
      <c r="S368">
        <f>IF(AND(A356=A368,ISNUMBER(R356)),R356,"")</f>
        <v/>
      </c>
    </row>
    <row r="369">
      <c r="A369" t="inlineStr">
        <is>
          <t>용산구</t>
        </is>
      </c>
      <c r="B369" t="inlineStr">
        <is>
          <t>2019-02</t>
        </is>
      </c>
      <c r="C369" t="inlineStr">
        <is>
          <t>분석</t>
        </is>
      </c>
      <c r="D369" t="n">
        <v>229279</v>
      </c>
      <c r="E369">
        <f>IF(AND(A356=A369,ISNUMBER(D368),ISNUMBER(D356),D368&gt;0,D356&gt;0),100*(LN(D368)-LN(D356)),"")</f>
        <v/>
      </c>
      <c r="F369" t="n">
        <v>109348</v>
      </c>
      <c r="G369">
        <f>IF(AND(A356=A369,ISNUMBER(F368),ISNUMBER(F356),F368&gt;0,F356&gt;0),100*(LN(F368)-LN(F356)),"")</f>
        <v/>
      </c>
      <c r="H369" t="n">
        <v>30.91909856550317</v>
      </c>
      <c r="I369">
        <f>IF(AND(A356=A369,ISNUMBER(H368),ISNUMBER(H356)),H368-H356,"")</f>
        <v/>
      </c>
      <c r="J369" t="n">
        <v>84</v>
      </c>
      <c r="K369">
        <f>IF(AND(A368=A369,ISNUMBER(J368),ISNUMBER(D368)),1000*J368/D368,"")</f>
        <v/>
      </c>
      <c r="L369" t="n">
        <v>58.4</v>
      </c>
      <c r="M369">
        <f>IF(AND(A356=A369,ISNUMBER(L368),ISNUMBER(L356)),L368-L356,"")</f>
        <v/>
      </c>
      <c r="N369" t="n">
        <v>46547</v>
      </c>
      <c r="O369" t="n">
        <v>6.240532205493921</v>
      </c>
      <c r="P369">
        <f>IF(AND(A357=A369,ISNUMBER(O357)),O357,"")</f>
        <v/>
      </c>
      <c r="Q369" t="n">
        <v>25053</v>
      </c>
      <c r="R369" t="n">
        <v>4.394025082484099</v>
      </c>
      <c r="S369">
        <f>IF(AND(A357=A369,ISNUMBER(R357)),R357,"")</f>
        <v/>
      </c>
    </row>
    <row r="370">
      <c r="A370" t="inlineStr">
        <is>
          <t>용산구</t>
        </is>
      </c>
      <c r="B370" t="inlineStr">
        <is>
          <t>2019-03</t>
        </is>
      </c>
      <c r="C370" t="inlineStr">
        <is>
          <t>분석</t>
        </is>
      </c>
      <c r="D370" t="n">
        <v>229168</v>
      </c>
      <c r="E370">
        <f>IF(AND(A357=A370,ISNUMBER(D369),ISNUMBER(D357),D369&gt;0,D357&gt;0),100*(LN(D369)-LN(D357)),"")</f>
        <v/>
      </c>
      <c r="F370" t="n">
        <v>109413</v>
      </c>
      <c r="G370">
        <f>IF(AND(A357=A370,ISNUMBER(F369),ISNUMBER(F357),F369&gt;0,F357&gt;0),100*(LN(F369)-LN(F357)),"")</f>
        <v/>
      </c>
      <c r="H370" t="n">
        <v>30.93494728757942</v>
      </c>
      <c r="I370">
        <f>IF(AND(A357=A370,ISNUMBER(H369),ISNUMBER(H357)),H369-H357,"")</f>
        <v/>
      </c>
      <c r="J370" t="n">
        <v>-146</v>
      </c>
      <c r="K370">
        <f>IF(AND(A369=A370,ISNUMBER(J369),ISNUMBER(D369)),1000*J369/D369,"")</f>
        <v/>
      </c>
      <c r="L370" t="n">
        <v>58.7</v>
      </c>
      <c r="M370">
        <f>IF(AND(A357=A370,ISNUMBER(L369),ISNUMBER(L357)),L369-L357,"")</f>
        <v/>
      </c>
      <c r="N370" t="n">
        <v>46547</v>
      </c>
      <c r="O370" t="n">
        <v>6.240532205493921</v>
      </c>
      <c r="P370">
        <f>IF(AND(A358=A370,ISNUMBER(O358)),O358,"")</f>
        <v/>
      </c>
      <c r="Q370" t="n">
        <v>25053</v>
      </c>
      <c r="R370" t="n">
        <v>4.394025082484099</v>
      </c>
      <c r="S370">
        <f>IF(AND(A358=A370,ISNUMBER(R358)),R358,"")</f>
        <v/>
      </c>
    </row>
    <row r="371">
      <c r="A371" t="inlineStr">
        <is>
          <t>용산구</t>
        </is>
      </c>
      <c r="B371" t="inlineStr">
        <is>
          <t>2019-04</t>
        </is>
      </c>
      <c r="C371" t="inlineStr">
        <is>
          <t>분석</t>
        </is>
      </c>
      <c r="D371" t="n">
        <v>228940</v>
      </c>
      <c r="E371">
        <f>IF(AND(A358=A371,ISNUMBER(D370),ISNUMBER(D358),D370&gt;0,D358&gt;0),100*(LN(D370)-LN(D358)),"")</f>
        <v/>
      </c>
      <c r="F371" t="n">
        <v>109378</v>
      </c>
      <c r="G371">
        <f>IF(AND(A358=A371,ISNUMBER(F370),ISNUMBER(F358),F370&gt;0,F358&gt;0),100*(LN(F370)-LN(F358)),"")</f>
        <v/>
      </c>
      <c r="H371" t="n">
        <v>30.93780029702105</v>
      </c>
      <c r="I371">
        <f>IF(AND(A358=A371,ISNUMBER(H370),ISNUMBER(H358)),H370-H358,"")</f>
        <v/>
      </c>
      <c r="J371" t="n">
        <v>-260</v>
      </c>
      <c r="K371">
        <f>IF(AND(A370=A371,ISNUMBER(J370),ISNUMBER(D370)),1000*J370/D370,"")</f>
        <v/>
      </c>
      <c r="L371" t="n">
        <v>59.6</v>
      </c>
      <c r="M371">
        <f>IF(AND(A358=A371,ISNUMBER(L370),ISNUMBER(L358)),L370-L358,"")</f>
        <v/>
      </c>
      <c r="N371" t="n">
        <v>46547</v>
      </c>
      <c r="O371" t="n">
        <v>6.240532205493921</v>
      </c>
      <c r="P371">
        <f>IF(AND(A359=A371,ISNUMBER(O359)),O359,"")</f>
        <v/>
      </c>
      <c r="Q371" t="n">
        <v>25053</v>
      </c>
      <c r="R371" t="n">
        <v>4.394025082484099</v>
      </c>
      <c r="S371">
        <f>IF(AND(A359=A371,ISNUMBER(R359)),R359,"")</f>
        <v/>
      </c>
    </row>
    <row r="372">
      <c r="A372" t="inlineStr">
        <is>
          <t>용산구</t>
        </is>
      </c>
      <c r="B372" t="inlineStr">
        <is>
          <t>2019-05</t>
        </is>
      </c>
      <c r="C372" t="inlineStr">
        <is>
          <t>분석</t>
        </is>
      </c>
      <c r="D372" t="n">
        <v>228926</v>
      </c>
      <c r="E372">
        <f>IF(AND(A359=A372,ISNUMBER(D371),ISNUMBER(D359),D371&gt;0,D359&gt;0),100*(LN(D371)-LN(D359)),"")</f>
        <v/>
      </c>
      <c r="F372" t="n">
        <v>109507</v>
      </c>
      <c r="G372">
        <f>IF(AND(A359=A372,ISNUMBER(F371),ISNUMBER(F359),F371&gt;0,F359&gt;0),100*(LN(F371)-LN(F359)),"")</f>
        <v/>
      </c>
      <c r="H372" t="n">
        <v>30.95017603941885</v>
      </c>
      <c r="I372">
        <f>IF(AND(A359=A372,ISNUMBER(H371),ISNUMBER(H359)),H371-H359,"")</f>
        <v/>
      </c>
      <c r="J372" t="n">
        <v>-63</v>
      </c>
      <c r="K372">
        <f>IF(AND(A371=A372,ISNUMBER(J371),ISNUMBER(D371)),1000*J371/D371,"")</f>
        <v/>
      </c>
      <c r="L372" t="n">
        <v>60.3</v>
      </c>
      <c r="M372">
        <f>IF(AND(A359=A372,ISNUMBER(L371),ISNUMBER(L359)),L371-L359,"")</f>
        <v/>
      </c>
      <c r="N372" t="n">
        <v>46547</v>
      </c>
      <c r="O372" t="n">
        <v>6.240532205493921</v>
      </c>
      <c r="P372">
        <f>IF(AND(A360=A372,ISNUMBER(O360)),O360,"")</f>
        <v/>
      </c>
      <c r="Q372" t="n">
        <v>25053</v>
      </c>
      <c r="R372" t="n">
        <v>4.394025082484099</v>
      </c>
      <c r="S372">
        <f>IF(AND(A360=A372,ISNUMBER(R360)),R360,"")</f>
        <v/>
      </c>
    </row>
    <row r="373">
      <c r="A373" t="inlineStr">
        <is>
          <t>용산구</t>
        </is>
      </c>
      <c r="B373" t="inlineStr">
        <is>
          <t>2019-06</t>
        </is>
      </c>
      <c r="C373" t="inlineStr">
        <is>
          <t>분석</t>
        </is>
      </c>
      <c r="D373" t="n">
        <v>229122</v>
      </c>
      <c r="E373">
        <f>IF(AND(A360=A373,ISNUMBER(D372),ISNUMBER(D360),D372&gt;0,D360&gt;0),100*(LN(D372)-LN(D360)),"")</f>
        <v/>
      </c>
      <c r="F373" t="n">
        <v>109692</v>
      </c>
      <c r="G373">
        <f>IF(AND(A360=A373,ISNUMBER(F372),ISNUMBER(F360),F372&gt;0,F360&gt;0),100*(LN(F372)-LN(F360)),"")</f>
        <v/>
      </c>
      <c r="H373" t="n">
        <v>30.99178603538726</v>
      </c>
      <c r="I373">
        <f>IF(AND(A360=A373,ISNUMBER(H372),ISNUMBER(H360)),H372-H360,"")</f>
        <v/>
      </c>
      <c r="J373" t="n">
        <v>184</v>
      </c>
      <c r="K373">
        <f>IF(AND(A372=A373,ISNUMBER(J372),ISNUMBER(D372)),1000*J372/D372,"")</f>
        <v/>
      </c>
      <c r="L373" t="n">
        <v>60.6</v>
      </c>
      <c r="M373">
        <f>IF(AND(A360=A373,ISNUMBER(L372),ISNUMBER(L360)),L372-L360,"")</f>
        <v/>
      </c>
      <c r="N373" t="n">
        <v>46547</v>
      </c>
      <c r="O373" t="n">
        <v>6.240532205493921</v>
      </c>
      <c r="P373">
        <f>IF(AND(A361=A373,ISNUMBER(O361)),O361,"")</f>
        <v/>
      </c>
      <c r="Q373" t="n">
        <v>25053</v>
      </c>
      <c r="R373" t="n">
        <v>4.394025082484099</v>
      </c>
      <c r="S373">
        <f>IF(AND(A361=A373,ISNUMBER(R361)),R361,"")</f>
        <v/>
      </c>
    </row>
    <row r="374">
      <c r="A374" t="inlineStr">
        <is>
          <t>용산구</t>
        </is>
      </c>
      <c r="B374" t="inlineStr">
        <is>
          <t>2019-07</t>
        </is>
      </c>
      <c r="C374" t="inlineStr">
        <is>
          <t>분석</t>
        </is>
      </c>
      <c r="D374" t="n">
        <v>229155</v>
      </c>
      <c r="E374">
        <f>IF(AND(A361=A374,ISNUMBER(D373),ISNUMBER(D361),D373&gt;0,D361&gt;0),100*(LN(D373)-LN(D361)),"")</f>
        <v/>
      </c>
      <c r="F374" t="n">
        <v>109794</v>
      </c>
      <c r="G374">
        <f>IF(AND(A361=A374,ISNUMBER(F373),ISNUMBER(F361),F373&gt;0,F361&gt;0),100*(LN(F373)-LN(F361)),"")</f>
        <v/>
      </c>
      <c r="H374" t="n">
        <v>30.96157622569876</v>
      </c>
      <c r="I374">
        <f>IF(AND(A361=A374,ISNUMBER(H373),ISNUMBER(H361)),H373-H361,"")</f>
        <v/>
      </c>
      <c r="J374" t="n">
        <v>7</v>
      </c>
      <c r="K374">
        <f>IF(AND(A373=A374,ISNUMBER(J373),ISNUMBER(D373)),1000*J373/D373,"")</f>
        <v/>
      </c>
      <c r="L374" t="n">
        <v>60.8</v>
      </c>
      <c r="M374">
        <f>IF(AND(A361=A374,ISNUMBER(L373),ISNUMBER(L361)),L373-L361,"")</f>
        <v/>
      </c>
      <c r="N374" t="n">
        <v>46547</v>
      </c>
      <c r="O374" t="n">
        <v>6.240532205493921</v>
      </c>
      <c r="P374">
        <f>IF(AND(A362=A374,ISNUMBER(O362)),O362,"")</f>
        <v/>
      </c>
      <c r="Q374" t="n">
        <v>25053</v>
      </c>
      <c r="R374" t="n">
        <v>4.394025082484099</v>
      </c>
      <c r="S374">
        <f>IF(AND(A362=A374,ISNUMBER(R362)),R362,"")</f>
        <v/>
      </c>
    </row>
    <row r="375">
      <c r="A375" t="inlineStr">
        <is>
          <t>용산구</t>
        </is>
      </c>
      <c r="B375" t="inlineStr">
        <is>
          <t>2019-08</t>
        </is>
      </c>
      <c r="C375" t="inlineStr">
        <is>
          <t>분석</t>
        </is>
      </c>
      <c r="D375" t="n">
        <v>229117</v>
      </c>
      <c r="E375">
        <f>IF(AND(A362=A375,ISNUMBER(D374),ISNUMBER(D362),D374&gt;0,D362&gt;0),100*(LN(D374)-LN(D362)),"")</f>
        <v/>
      </c>
      <c r="F375" t="n">
        <v>109916</v>
      </c>
      <c r="G375">
        <f>IF(AND(A362=A375,ISNUMBER(F374),ISNUMBER(F362),F374&gt;0,F362&gt;0),100*(LN(F374)-LN(F362)),"")</f>
        <v/>
      </c>
      <c r="H375" t="n">
        <v>30.96365612329072</v>
      </c>
      <c r="I375">
        <f>IF(AND(A362=A375,ISNUMBER(H374),ISNUMBER(H362)),H374-H362,"")</f>
        <v/>
      </c>
      <c r="J375" t="n">
        <v>-42</v>
      </c>
      <c r="K375">
        <f>IF(AND(A374=A375,ISNUMBER(J374),ISNUMBER(D374)),1000*J374/D374,"")</f>
        <v/>
      </c>
      <c r="L375" t="n">
        <v>60.6</v>
      </c>
      <c r="M375">
        <f>IF(AND(A362=A375,ISNUMBER(L374),ISNUMBER(L362)),L374-L362,"")</f>
        <v/>
      </c>
      <c r="N375" t="n">
        <v>46547</v>
      </c>
      <c r="O375" t="n">
        <v>6.240532205493921</v>
      </c>
      <c r="P375">
        <f>IF(AND(A363=A375,ISNUMBER(O363)),O363,"")</f>
        <v/>
      </c>
      <c r="Q375" t="n">
        <v>25053</v>
      </c>
      <c r="R375" t="n">
        <v>4.394025082484099</v>
      </c>
      <c r="S375">
        <f>IF(AND(A363=A375,ISNUMBER(R363)),R363,"")</f>
        <v/>
      </c>
    </row>
    <row r="376">
      <c r="A376" t="inlineStr">
        <is>
          <t>용산구</t>
        </is>
      </c>
      <c r="B376" t="inlineStr">
        <is>
          <t>2019-09</t>
        </is>
      </c>
      <c r="C376" t="inlineStr">
        <is>
          <t>분석</t>
        </is>
      </c>
      <c r="D376" t="n">
        <v>228830</v>
      </c>
      <c r="E376">
        <f>IF(AND(A363=A376,ISNUMBER(D375),ISNUMBER(D363),D375&gt;0,D363&gt;0),100*(LN(D375)-LN(D363)),"")</f>
        <v/>
      </c>
      <c r="F376" t="n">
        <v>109911</v>
      </c>
      <c r="G376">
        <f>IF(AND(A363=A376,ISNUMBER(F375),ISNUMBER(F363),F375&gt;0,F363&gt;0),100*(LN(F375)-LN(F363)),"")</f>
        <v/>
      </c>
      <c r="H376" t="n">
        <v>30.96184940785736</v>
      </c>
      <c r="I376">
        <f>IF(AND(A363=A376,ISNUMBER(H375),ISNUMBER(H363)),H375-H363,"")</f>
        <v/>
      </c>
      <c r="J376" t="n">
        <v>-289</v>
      </c>
      <c r="K376">
        <f>IF(AND(A375=A376,ISNUMBER(J375),ISNUMBER(D375)),1000*J375/D375,"")</f>
        <v/>
      </c>
      <c r="L376" t="n">
        <v>60.8</v>
      </c>
      <c r="M376">
        <f>IF(AND(A363=A376,ISNUMBER(L375),ISNUMBER(L363)),L375-L363,"")</f>
        <v/>
      </c>
      <c r="N376" t="n">
        <v>46547</v>
      </c>
      <c r="O376" t="n">
        <v>6.240532205493921</v>
      </c>
      <c r="P376">
        <f>IF(AND(A364=A376,ISNUMBER(O364)),O364,"")</f>
        <v/>
      </c>
      <c r="Q376" t="n">
        <v>25053</v>
      </c>
      <c r="R376" t="n">
        <v>4.394025082484099</v>
      </c>
      <c r="S376">
        <f>IF(AND(A364=A376,ISNUMBER(R364)),R364,"")</f>
        <v/>
      </c>
    </row>
    <row r="377">
      <c r="A377" t="inlineStr">
        <is>
          <t>용산구</t>
        </is>
      </c>
      <c r="B377" t="inlineStr">
        <is>
          <t>2019-10</t>
        </is>
      </c>
      <c r="C377" t="inlineStr">
        <is>
          <t>분석</t>
        </is>
      </c>
      <c r="D377" t="n">
        <v>228594</v>
      </c>
      <c r="E377">
        <f>IF(AND(A364=A377,ISNUMBER(D376),ISNUMBER(D364),D376&gt;0,D364&gt;0),100*(LN(D376)-LN(D364)),"")</f>
        <v/>
      </c>
      <c r="F377" t="n">
        <v>109909</v>
      </c>
      <c r="G377">
        <f>IF(AND(A364=A377,ISNUMBER(F376),ISNUMBER(F364),F376&gt;0,F364&gt;0),100*(LN(F376)-LN(F364)),"")</f>
        <v/>
      </c>
      <c r="H377" t="n">
        <v>30.95619307593375</v>
      </c>
      <c r="I377">
        <f>IF(AND(A364=A377,ISNUMBER(H376),ISNUMBER(H364)),H376-H364,"")</f>
        <v/>
      </c>
      <c r="J377" t="n">
        <v>-267</v>
      </c>
      <c r="K377">
        <f>IF(AND(A376=A377,ISNUMBER(J376),ISNUMBER(D376)),1000*J376/D376,"")</f>
        <v/>
      </c>
      <c r="L377" t="n">
        <v>60.7</v>
      </c>
      <c r="M377">
        <f>IF(AND(A364=A377,ISNUMBER(L376),ISNUMBER(L364)),L376-L364,"")</f>
        <v/>
      </c>
      <c r="N377" t="n">
        <v>46547</v>
      </c>
      <c r="O377" t="n">
        <v>6.240532205493921</v>
      </c>
      <c r="P377">
        <f>IF(AND(A365=A377,ISNUMBER(O365)),O365,"")</f>
        <v/>
      </c>
      <c r="Q377" t="n">
        <v>25053</v>
      </c>
      <c r="R377" t="n">
        <v>4.394025082484099</v>
      </c>
      <c r="S377">
        <f>IF(AND(A365=A377,ISNUMBER(R365)),R365,"")</f>
        <v/>
      </c>
    </row>
    <row r="378">
      <c r="A378" t="inlineStr">
        <is>
          <t>용산구</t>
        </is>
      </c>
      <c r="B378" t="inlineStr">
        <is>
          <t>2019-11</t>
        </is>
      </c>
      <c r="C378" t="inlineStr">
        <is>
          <t>분석</t>
        </is>
      </c>
      <c r="D378" t="n">
        <v>228507</v>
      </c>
      <c r="E378">
        <f>IF(AND(A365=A378,ISNUMBER(D377),ISNUMBER(D365),D377&gt;0,D365&gt;0),100*(LN(D377)-LN(D365)),"")</f>
        <v/>
      </c>
      <c r="F378" t="n">
        <v>109964</v>
      </c>
      <c r="G378">
        <f>IF(AND(A365=A378,ISNUMBER(F377),ISNUMBER(F365),F377&gt;0,F365&gt;0),100*(LN(F377)-LN(F365)),"")</f>
        <v/>
      </c>
      <c r="H378" t="n">
        <v>30.99598699383389</v>
      </c>
      <c r="I378">
        <f>IF(AND(A365=A378,ISNUMBER(H377),ISNUMBER(H365)),H377-H365,"")</f>
        <v/>
      </c>
      <c r="J378" t="n">
        <v>-87</v>
      </c>
      <c r="K378">
        <f>IF(AND(A377=A378,ISNUMBER(J377),ISNUMBER(D377)),1000*J377/D377,"")</f>
        <v/>
      </c>
      <c r="L378" t="n">
        <v>60.5</v>
      </c>
      <c r="M378">
        <f>IF(AND(A365=A378,ISNUMBER(L377),ISNUMBER(L365)),L377-L365,"")</f>
        <v/>
      </c>
      <c r="N378" t="n">
        <v>46547</v>
      </c>
      <c r="O378" t="n">
        <v>6.240532205493921</v>
      </c>
      <c r="P378">
        <f>IF(AND(A366=A378,ISNUMBER(O366)),O366,"")</f>
        <v/>
      </c>
      <c r="Q378" t="n">
        <v>25053</v>
      </c>
      <c r="R378" t="n">
        <v>4.394025082484099</v>
      </c>
      <c r="S378">
        <f>IF(AND(A366=A378,ISNUMBER(R366)),R366,"")</f>
        <v/>
      </c>
    </row>
    <row r="379">
      <c r="A379" t="inlineStr">
        <is>
          <t>용산구</t>
        </is>
      </c>
      <c r="B379" t="inlineStr">
        <is>
          <t>2019-12</t>
        </is>
      </c>
      <c r="C379" t="inlineStr">
        <is>
          <t>분석</t>
        </is>
      </c>
      <c r="D379" t="n">
        <v>228670</v>
      </c>
      <c r="E379">
        <f>IF(AND(A366=A379,ISNUMBER(D378),ISNUMBER(D366),D378&gt;0,D366&gt;0),100*(LN(D378)-LN(D366)),"")</f>
        <v/>
      </c>
      <c r="F379" t="n">
        <v>110126</v>
      </c>
      <c r="G379">
        <f>IF(AND(A366=A379,ISNUMBER(F378),ISNUMBER(F366),F378&gt;0,F366&gt;0),100*(LN(F378)-LN(F366)),"")</f>
        <v/>
      </c>
      <c r="H379" t="n">
        <v>30.99225958805265</v>
      </c>
      <c r="I379">
        <f>IF(AND(A366=A379,ISNUMBER(H378),ISNUMBER(H366)),H378-H366,"")</f>
        <v/>
      </c>
      <c r="J379" t="n">
        <v>151</v>
      </c>
      <c r="K379">
        <f>IF(AND(A378=A379,ISNUMBER(J378),ISNUMBER(D378)),1000*J378/D378,"")</f>
        <v/>
      </c>
      <c r="L379" t="n">
        <v>60.4</v>
      </c>
      <c r="M379">
        <f>IF(AND(A366=A379,ISNUMBER(L378),ISNUMBER(L366)),L378-L366,"")</f>
        <v/>
      </c>
      <c r="N379" t="n">
        <v>48248</v>
      </c>
      <c r="O379" t="n">
        <v>3.589182133376134</v>
      </c>
      <c r="P379">
        <f>IF(AND(A367=A379,ISNUMBER(O367)),O367,"")</f>
        <v/>
      </c>
      <c r="Q379" t="n">
        <v>26229</v>
      </c>
      <c r="R379" t="n">
        <v>4.587208802766085</v>
      </c>
      <c r="S379">
        <f>IF(AND(A367=A379,ISNUMBER(R367)),R367,"")</f>
        <v/>
      </c>
    </row>
    <row r="380">
      <c r="A380" t="inlineStr">
        <is>
          <t>용산구</t>
        </is>
      </c>
      <c r="B380" t="inlineStr">
        <is>
          <t>2020-01</t>
        </is>
      </c>
      <c r="C380" t="inlineStr">
        <is>
          <t>분석</t>
        </is>
      </c>
      <c r="D380" t="n">
        <v>229385</v>
      </c>
      <c r="E380">
        <f>IF(AND(A367=A380,ISNUMBER(D379),ISNUMBER(D367),D379&gt;0,D367&gt;0),100*(LN(D379)-LN(D367)),"")</f>
        <v/>
      </c>
      <c r="F380" t="n">
        <v>110457</v>
      </c>
      <c r="G380">
        <f>IF(AND(A367=A380,ISNUMBER(F379),ISNUMBER(F367),F379&gt;0,F367&gt;0),100*(LN(F379)-LN(F367)),"")</f>
        <v/>
      </c>
      <c r="H380" t="n">
        <v>30.98589707260719</v>
      </c>
      <c r="I380">
        <f>IF(AND(A367=A380,ISNUMBER(H379),ISNUMBER(H367)),H379-H367,"")</f>
        <v/>
      </c>
      <c r="J380" t="n">
        <v>692</v>
      </c>
      <c r="K380">
        <f>IF(AND(A379=A380,ISNUMBER(J379),ISNUMBER(D379)),1000*J379/D379,"")</f>
        <v/>
      </c>
      <c r="L380" t="n">
        <v>60</v>
      </c>
      <c r="M380">
        <f>IF(AND(A367=A380,ISNUMBER(L379),ISNUMBER(L367)),L379-L367,"")</f>
        <v/>
      </c>
      <c r="N380" t="n">
        <v>48248</v>
      </c>
      <c r="O380" t="n">
        <v>3.589182133376134</v>
      </c>
      <c r="P380">
        <f>IF(AND(A368=A380,ISNUMBER(O368)),O368,"")</f>
        <v/>
      </c>
      <c r="Q380" t="n">
        <v>26229</v>
      </c>
      <c r="R380" t="n">
        <v>4.587208802766085</v>
      </c>
      <c r="S380">
        <f>IF(AND(A368=A380,ISNUMBER(R368)),R368,"")</f>
        <v/>
      </c>
    </row>
    <row r="381">
      <c r="A381" t="inlineStr">
        <is>
          <t>용산구</t>
        </is>
      </c>
      <c r="B381" t="inlineStr">
        <is>
          <t>2020-02</t>
        </is>
      </c>
      <c r="C381" t="inlineStr">
        <is>
          <t>분석</t>
        </is>
      </c>
      <c r="D381" t="n">
        <v>229677</v>
      </c>
      <c r="E381">
        <f>IF(AND(A368=A381,ISNUMBER(D380),ISNUMBER(D368),D380&gt;0,D368&gt;0),100*(LN(D380)-LN(D368)),"")</f>
        <v/>
      </c>
      <c r="F381" t="n">
        <v>110770</v>
      </c>
      <c r="G381">
        <f>IF(AND(A368=A381,ISNUMBER(F380),ISNUMBER(F368),F380&gt;0,F368&gt;0),100*(LN(F380)-LN(F368)),"")</f>
        <v/>
      </c>
      <c r="H381" t="n">
        <v>31.01442460498874</v>
      </c>
      <c r="I381">
        <f>IF(AND(A368=A381,ISNUMBER(H380),ISNUMBER(H368)),H380-H368,"")</f>
        <v/>
      </c>
      <c r="J381" t="n">
        <v>306</v>
      </c>
      <c r="K381">
        <f>IF(AND(A380=A381,ISNUMBER(J380),ISNUMBER(D380)),1000*J380/D380,"")</f>
        <v/>
      </c>
      <c r="L381" t="n">
        <v>60.1</v>
      </c>
      <c r="M381">
        <f>IF(AND(A368=A381,ISNUMBER(L380),ISNUMBER(L368)),L380-L368,"")</f>
        <v/>
      </c>
      <c r="N381" t="n">
        <v>48248</v>
      </c>
      <c r="O381" t="n">
        <v>3.589182133376134</v>
      </c>
      <c r="P381">
        <f>IF(AND(A369=A381,ISNUMBER(O369)),O369,"")</f>
        <v/>
      </c>
      <c r="Q381" t="n">
        <v>26229</v>
      </c>
      <c r="R381" t="n">
        <v>4.587208802766085</v>
      </c>
      <c r="S381">
        <f>IF(AND(A369=A381,ISNUMBER(R369)),R369,"")</f>
        <v/>
      </c>
    </row>
    <row r="382">
      <c r="A382" t="inlineStr">
        <is>
          <t>용산구</t>
        </is>
      </c>
      <c r="B382" t="inlineStr">
        <is>
          <t>2020-03</t>
        </is>
      </c>
      <c r="C382" t="inlineStr">
        <is>
          <t>분석</t>
        </is>
      </c>
      <c r="D382" t="n">
        <v>229579</v>
      </c>
      <c r="E382">
        <f>IF(AND(A369=A382,ISNUMBER(D381),ISNUMBER(D369),D381&gt;0,D369&gt;0),100*(LN(D381)-LN(D369)),"")</f>
        <v/>
      </c>
      <c r="F382" t="n">
        <v>110895</v>
      </c>
      <c r="G382">
        <f>IF(AND(A369=A382,ISNUMBER(F381),ISNUMBER(F369),F381&gt;0,F369&gt;0),100*(LN(F381)-LN(F369)),"")</f>
        <v/>
      </c>
      <c r="H382" t="n">
        <v>31.04552245632222</v>
      </c>
      <c r="I382">
        <f>IF(AND(A369=A382,ISNUMBER(H381),ISNUMBER(H369)),H381-H369,"")</f>
        <v/>
      </c>
      <c r="J382" t="n">
        <v>-81</v>
      </c>
      <c r="K382">
        <f>IF(AND(A381=A382,ISNUMBER(J381),ISNUMBER(D381)),1000*J381/D381,"")</f>
        <v/>
      </c>
      <c r="L382" t="n">
        <v>59</v>
      </c>
      <c r="M382">
        <f>IF(AND(A369=A382,ISNUMBER(L381),ISNUMBER(L369)),L381-L369,"")</f>
        <v/>
      </c>
      <c r="N382" t="n">
        <v>48248</v>
      </c>
      <c r="O382" t="n">
        <v>3.589182133376134</v>
      </c>
      <c r="P382">
        <f>IF(AND(A370=A382,ISNUMBER(O370)),O370,"")</f>
        <v/>
      </c>
      <c r="Q382" t="n">
        <v>26229</v>
      </c>
      <c r="R382" t="n">
        <v>4.587208802766085</v>
      </c>
      <c r="S382">
        <f>IF(AND(A370=A382,ISNUMBER(R370)),R370,"")</f>
        <v/>
      </c>
    </row>
    <row r="383">
      <c r="A383" t="inlineStr">
        <is>
          <t>용산구</t>
        </is>
      </c>
      <c r="B383" t="inlineStr">
        <is>
          <t>2020-04</t>
        </is>
      </c>
      <c r="C383" t="inlineStr">
        <is>
          <t>분석</t>
        </is>
      </c>
      <c r="D383" t="n">
        <v>229369</v>
      </c>
      <c r="E383">
        <f>IF(AND(A370=A383,ISNUMBER(D382),ISNUMBER(D370),D382&gt;0,D370&gt;0),100*(LN(D382)-LN(D370)),"")</f>
        <v/>
      </c>
      <c r="F383" t="n">
        <v>111037</v>
      </c>
      <c r="G383">
        <f>IF(AND(A370=A383,ISNUMBER(F382),ISNUMBER(F370),F382&gt;0,F370&gt;0),100*(LN(F382)-LN(F370)),"")</f>
        <v/>
      </c>
      <c r="H383" t="n">
        <v>31.05607122148154</v>
      </c>
      <c r="I383">
        <f>IF(AND(A370=A383,ISNUMBER(H382),ISNUMBER(H370)),H382-H370,"")</f>
        <v/>
      </c>
      <c r="J383" t="n">
        <v>-210</v>
      </c>
      <c r="K383">
        <f>IF(AND(A382=A383,ISNUMBER(J382),ISNUMBER(D382)),1000*J382/D382,"")</f>
        <v/>
      </c>
      <c r="L383" t="n">
        <v>58.6</v>
      </c>
      <c r="M383">
        <f>IF(AND(A370=A383,ISNUMBER(L382),ISNUMBER(L370)),L382-L370,"")</f>
        <v/>
      </c>
      <c r="N383" t="n">
        <v>48248</v>
      </c>
      <c r="O383" t="n">
        <v>3.589182133376134</v>
      </c>
      <c r="P383">
        <f>IF(AND(A371=A383,ISNUMBER(O371)),O371,"")</f>
        <v/>
      </c>
      <c r="Q383" t="n">
        <v>26229</v>
      </c>
      <c r="R383" t="n">
        <v>4.587208802766085</v>
      </c>
      <c r="S383">
        <f>IF(AND(A371=A383,ISNUMBER(R371)),R371,"")</f>
        <v/>
      </c>
    </row>
    <row r="384">
      <c r="A384" t="inlineStr">
        <is>
          <t>용산구</t>
        </is>
      </c>
      <c r="B384" t="inlineStr">
        <is>
          <t>2020-05</t>
        </is>
      </c>
      <c r="C384" t="inlineStr">
        <is>
          <t>분석</t>
        </is>
      </c>
      <c r="D384" t="n">
        <v>229393</v>
      </c>
      <c r="E384">
        <f>IF(AND(A371=A384,ISNUMBER(D383),ISNUMBER(D371),D383&gt;0,D371&gt;0),100*(LN(D383)-LN(D371)),"")</f>
        <v/>
      </c>
      <c r="F384" t="n">
        <v>111319</v>
      </c>
      <c r="G384">
        <f>IF(AND(A371=A384,ISNUMBER(F383),ISNUMBER(F371),F383&gt;0,F371&gt;0),100*(LN(F383)-LN(F371)),"")</f>
        <v/>
      </c>
      <c r="H384" t="n">
        <v>31.09031225887451</v>
      </c>
      <c r="I384">
        <f>IF(AND(A371=A384,ISNUMBER(H383),ISNUMBER(H371)),H383-H371,"")</f>
        <v/>
      </c>
      <c r="J384" t="n">
        <v>15</v>
      </c>
      <c r="K384">
        <f>IF(AND(A383=A384,ISNUMBER(J383),ISNUMBER(D383)),1000*J383/D383,"")</f>
        <v/>
      </c>
      <c r="L384" t="n">
        <v>59.1</v>
      </c>
      <c r="M384">
        <f>IF(AND(A371=A384,ISNUMBER(L383),ISNUMBER(L371)),L383-L371,"")</f>
        <v/>
      </c>
      <c r="N384" t="n">
        <v>48248</v>
      </c>
      <c r="O384" t="n">
        <v>3.589182133376134</v>
      </c>
      <c r="P384">
        <f>IF(AND(A372=A384,ISNUMBER(O372)),O372,"")</f>
        <v/>
      </c>
      <c r="Q384" t="n">
        <v>26229</v>
      </c>
      <c r="R384" t="n">
        <v>4.587208802766085</v>
      </c>
      <c r="S384">
        <f>IF(AND(A372=A384,ISNUMBER(R372)),R372,"")</f>
        <v/>
      </c>
    </row>
    <row r="385">
      <c r="A385" t="inlineStr">
        <is>
          <t>용산구</t>
        </is>
      </c>
      <c r="B385" t="inlineStr">
        <is>
          <t>2020-06</t>
        </is>
      </c>
      <c r="C385" t="inlineStr">
        <is>
          <t>분석</t>
        </is>
      </c>
      <c r="D385" t="n">
        <v>229431</v>
      </c>
      <c r="E385">
        <f>IF(AND(A372=A385,ISNUMBER(D384),ISNUMBER(D372),D384&gt;0,D372&gt;0),100*(LN(D384)-LN(D372)),"")</f>
        <v/>
      </c>
      <c r="F385" t="n">
        <v>111586</v>
      </c>
      <c r="G385">
        <f>IF(AND(A372=A385,ISNUMBER(F384),ISNUMBER(F372),F384&gt;0,F372&gt;0),100*(LN(F384)-LN(F372)),"")</f>
        <v/>
      </c>
      <c r="H385" t="n">
        <v>31.11654484354773</v>
      </c>
      <c r="I385">
        <f>IF(AND(A372=A385,ISNUMBER(H384),ISNUMBER(H372)),H384-H372,"")</f>
        <v/>
      </c>
      <c r="J385" t="n">
        <v>17</v>
      </c>
      <c r="K385">
        <f>IF(AND(A384=A385,ISNUMBER(J384),ISNUMBER(D384)),1000*J384/D384,"")</f>
        <v/>
      </c>
      <c r="L385" t="n">
        <v>59.2</v>
      </c>
      <c r="M385">
        <f>IF(AND(A372=A385,ISNUMBER(L384),ISNUMBER(L372)),L384-L372,"")</f>
        <v/>
      </c>
      <c r="N385" t="n">
        <v>48248</v>
      </c>
      <c r="O385" t="n">
        <v>3.589182133376134</v>
      </c>
      <c r="P385">
        <f>IF(AND(A373=A385,ISNUMBER(O373)),O373,"")</f>
        <v/>
      </c>
      <c r="Q385" t="n">
        <v>26229</v>
      </c>
      <c r="R385" t="n">
        <v>4.587208802766085</v>
      </c>
      <c r="S385">
        <f>IF(AND(A373=A385,ISNUMBER(R373)),R373,"")</f>
        <v/>
      </c>
    </row>
    <row r="386">
      <c r="A386" t="inlineStr">
        <is>
          <t>용산구</t>
        </is>
      </c>
      <c r="B386" t="inlineStr">
        <is>
          <t>2020-07</t>
        </is>
      </c>
      <c r="C386" t="inlineStr">
        <is>
          <t>분석</t>
        </is>
      </c>
      <c r="D386" t="n">
        <v>229432</v>
      </c>
      <c r="E386">
        <f>IF(AND(A373=A386,ISNUMBER(D385),ISNUMBER(D373),D385&gt;0,D373&gt;0),100*(LN(D385)-LN(D373)),"")</f>
        <v/>
      </c>
      <c r="F386" t="n">
        <v>111800</v>
      </c>
      <c r="G386">
        <f>IF(AND(A373=A386,ISNUMBER(F385),ISNUMBER(F373),F385&gt;0,F373&gt;0),100*(LN(F385)-LN(F373)),"")</f>
        <v/>
      </c>
      <c r="H386" t="n">
        <v>31.1020258725897</v>
      </c>
      <c r="I386">
        <f>IF(AND(A373=A386,ISNUMBER(H385),ISNUMBER(H373)),H385-H373,"")</f>
        <v/>
      </c>
      <c r="J386" t="n">
        <v>-13</v>
      </c>
      <c r="K386">
        <f>IF(AND(A385=A386,ISNUMBER(J385),ISNUMBER(D385)),1000*J385/D385,"")</f>
        <v/>
      </c>
      <c r="L386" t="n">
        <v>59.5</v>
      </c>
      <c r="M386">
        <f>IF(AND(A373=A386,ISNUMBER(L385),ISNUMBER(L373)),L385-L373,"")</f>
        <v/>
      </c>
      <c r="N386" t="n">
        <v>48248</v>
      </c>
      <c r="O386" t="n">
        <v>3.589182133376134</v>
      </c>
      <c r="P386">
        <f>IF(AND(A374=A386,ISNUMBER(O374)),O374,"")</f>
        <v/>
      </c>
      <c r="Q386" t="n">
        <v>26229</v>
      </c>
      <c r="R386" t="n">
        <v>4.587208802766085</v>
      </c>
      <c r="S386">
        <f>IF(AND(A374=A386,ISNUMBER(R374)),R374,"")</f>
        <v/>
      </c>
    </row>
    <row r="387">
      <c r="A387" t="inlineStr">
        <is>
          <t>용산구</t>
        </is>
      </c>
      <c r="B387" t="inlineStr">
        <is>
          <t>2020-08</t>
        </is>
      </c>
      <c r="C387" t="inlineStr">
        <is>
          <t>분석</t>
        </is>
      </c>
      <c r="D387" t="n">
        <v>229362</v>
      </c>
      <c r="E387">
        <f>IF(AND(A374=A387,ISNUMBER(D386),ISNUMBER(D374),D386&gt;0,D374&gt;0),100*(LN(D386)-LN(D374)),"")</f>
        <v/>
      </c>
      <c r="F387" t="n">
        <v>112059</v>
      </c>
      <c r="G387">
        <f>IF(AND(A374=A387,ISNUMBER(F386),ISNUMBER(F374),F386&gt;0,F374&gt;0),100*(LN(F386)-LN(F374)),"")</f>
        <v/>
      </c>
      <c r="H387" t="n">
        <v>31.0740227239037</v>
      </c>
      <c r="I387">
        <f>IF(AND(A374=A387,ISNUMBER(H386),ISNUMBER(H374)),H386-H374,"")</f>
        <v/>
      </c>
      <c r="J387" t="n">
        <v>-90</v>
      </c>
      <c r="K387">
        <f>IF(AND(A386=A387,ISNUMBER(J386),ISNUMBER(D386)),1000*J386/D386,"")</f>
        <v/>
      </c>
      <c r="L387" t="n">
        <v>59.6</v>
      </c>
      <c r="M387">
        <f>IF(AND(A374=A387,ISNUMBER(L386),ISNUMBER(L374)),L386-L374,"")</f>
        <v/>
      </c>
      <c r="N387" t="n">
        <v>48248</v>
      </c>
      <c r="O387" t="n">
        <v>3.589182133376134</v>
      </c>
      <c r="P387">
        <f>IF(AND(A375=A387,ISNUMBER(O375)),O375,"")</f>
        <v/>
      </c>
      <c r="Q387" t="n">
        <v>26229</v>
      </c>
      <c r="R387" t="n">
        <v>4.587208802766085</v>
      </c>
      <c r="S387">
        <f>IF(AND(A375=A387,ISNUMBER(R375)),R375,"")</f>
        <v/>
      </c>
    </row>
    <row r="388">
      <c r="A388" t="inlineStr">
        <is>
          <t>용산구</t>
        </is>
      </c>
      <c r="B388" t="inlineStr">
        <is>
          <t>2020-09</t>
        </is>
      </c>
      <c r="C388" t="inlineStr">
        <is>
          <t>분석</t>
        </is>
      </c>
      <c r="D388" t="n">
        <v>229786</v>
      </c>
      <c r="E388">
        <f>IF(AND(A375=A388,ISNUMBER(D387),ISNUMBER(D375),D387&gt;0,D375&gt;0),100*(LN(D387)-LN(D375)),"")</f>
        <v/>
      </c>
      <c r="F388" t="n">
        <v>112451</v>
      </c>
      <c r="G388">
        <f>IF(AND(A375=A388,ISNUMBER(F387),ISNUMBER(F375),F387&gt;0,F375&gt;0),100*(LN(F387)-LN(F375)),"")</f>
        <v/>
      </c>
      <c r="H388" t="n">
        <v>31.06499090458079</v>
      </c>
      <c r="I388">
        <f>IF(AND(A375=A388,ISNUMBER(H387),ISNUMBER(H375)),H387-H375,"")</f>
        <v/>
      </c>
      <c r="J388" t="n">
        <v>396</v>
      </c>
      <c r="K388">
        <f>IF(AND(A387=A388,ISNUMBER(J387),ISNUMBER(D387)),1000*J387/D387,"")</f>
        <v/>
      </c>
      <c r="L388" t="n">
        <v>58.9</v>
      </c>
      <c r="M388">
        <f>IF(AND(A375=A388,ISNUMBER(L387),ISNUMBER(L375)),L387-L375,"")</f>
        <v/>
      </c>
      <c r="N388" t="n">
        <v>48248</v>
      </c>
      <c r="O388" t="n">
        <v>3.589182133376134</v>
      </c>
      <c r="P388">
        <f>IF(AND(A376=A388,ISNUMBER(O376)),O376,"")</f>
        <v/>
      </c>
      <c r="Q388" t="n">
        <v>26229</v>
      </c>
      <c r="R388" t="n">
        <v>4.587208802766085</v>
      </c>
      <c r="S388">
        <f>IF(AND(A376=A388,ISNUMBER(R376)),R376,"")</f>
        <v/>
      </c>
    </row>
    <row r="389">
      <c r="A389" t="inlineStr">
        <is>
          <t>용산구</t>
        </is>
      </c>
      <c r="B389" t="inlineStr">
        <is>
          <t>2020-10</t>
        </is>
      </c>
      <c r="C389" t="inlineStr">
        <is>
          <t>분석</t>
        </is>
      </c>
      <c r="D389" t="n">
        <v>230044</v>
      </c>
      <c r="E389">
        <f>IF(AND(A376=A389,ISNUMBER(D388),ISNUMBER(D376),D388&gt;0,D376&gt;0),100*(LN(D388)-LN(D376)),"")</f>
        <v/>
      </c>
      <c r="F389" t="n">
        <v>112699</v>
      </c>
      <c r="G389">
        <f>IF(AND(A376=A389,ISNUMBER(F388),ISNUMBER(F376),F388&gt;0,F376&gt;0),100*(LN(F388)-LN(F376)),"")</f>
        <v/>
      </c>
      <c r="H389" t="n">
        <v>31.07188190085375</v>
      </c>
      <c r="I389">
        <f>IF(AND(A376=A389,ISNUMBER(H388),ISNUMBER(H376)),H388-H376,"")</f>
        <v/>
      </c>
      <c r="J389" t="n">
        <v>227</v>
      </c>
      <c r="K389">
        <f>IF(AND(A388=A389,ISNUMBER(J388),ISNUMBER(D388)),1000*J388/D388,"")</f>
        <v/>
      </c>
      <c r="L389" t="n">
        <v>59.2</v>
      </c>
      <c r="M389">
        <f>IF(AND(A376=A389,ISNUMBER(L388),ISNUMBER(L376)),L388-L376,"")</f>
        <v/>
      </c>
      <c r="N389" t="n">
        <v>48248</v>
      </c>
      <c r="O389" t="n">
        <v>3.589182133376134</v>
      </c>
      <c r="P389">
        <f>IF(AND(A377=A389,ISNUMBER(O377)),O377,"")</f>
        <v/>
      </c>
      <c r="Q389" t="n">
        <v>26229</v>
      </c>
      <c r="R389" t="n">
        <v>4.587208802766085</v>
      </c>
      <c r="S389">
        <f>IF(AND(A377=A389,ISNUMBER(R377)),R377,"")</f>
        <v/>
      </c>
    </row>
    <row r="390">
      <c r="A390" t="inlineStr">
        <is>
          <t>용산구</t>
        </is>
      </c>
      <c r="B390" t="inlineStr">
        <is>
          <t>2020-11</t>
        </is>
      </c>
      <c r="C390" t="inlineStr">
        <is>
          <t>분석</t>
        </is>
      </c>
      <c r="D390" t="n">
        <v>230151</v>
      </c>
      <c r="E390">
        <f>IF(AND(A377=A390,ISNUMBER(D389),ISNUMBER(D377),D389&gt;0,D377&gt;0),100*(LN(D389)-LN(D377)),"")</f>
        <v/>
      </c>
      <c r="F390" t="n">
        <v>112906</v>
      </c>
      <c r="G390">
        <f>IF(AND(A377=A390,ISNUMBER(F389),ISNUMBER(F377),F389&gt;0,F377&gt;0),100*(LN(F389)-LN(F377)),"")</f>
        <v/>
      </c>
      <c r="H390" t="n">
        <v>31.08003006721674</v>
      </c>
      <c r="I390">
        <f>IF(AND(A377=A390,ISNUMBER(H389),ISNUMBER(H377)),H389-H377,"")</f>
        <v/>
      </c>
      <c r="J390" t="n">
        <v>124</v>
      </c>
      <c r="K390">
        <f>IF(AND(A389=A390,ISNUMBER(J389),ISNUMBER(D389)),1000*J389/D389,"")</f>
        <v/>
      </c>
      <c r="L390" t="n">
        <v>59.8</v>
      </c>
      <c r="M390">
        <f>IF(AND(A377=A390,ISNUMBER(L389),ISNUMBER(L377)),L389-L377,"")</f>
        <v/>
      </c>
      <c r="N390" t="n">
        <v>48248</v>
      </c>
      <c r="O390" t="n">
        <v>3.589182133376134</v>
      </c>
      <c r="P390">
        <f>IF(AND(A378=A390,ISNUMBER(O378)),O378,"")</f>
        <v/>
      </c>
      <c r="Q390" t="n">
        <v>26229</v>
      </c>
      <c r="R390" t="n">
        <v>4.587208802766085</v>
      </c>
      <c r="S390">
        <f>IF(AND(A378=A390,ISNUMBER(R378)),R378,"")</f>
        <v/>
      </c>
    </row>
    <row r="391">
      <c r="A391" t="inlineStr">
        <is>
          <t>용산구</t>
        </is>
      </c>
      <c r="B391" t="inlineStr">
        <is>
          <t>2020-12</t>
        </is>
      </c>
      <c r="C391" t="inlineStr">
        <is>
          <t>분석</t>
        </is>
      </c>
      <c r="D391" t="n">
        <v>230040</v>
      </c>
      <c r="E391">
        <f>IF(AND(A378=A391,ISNUMBER(D390),ISNUMBER(D378),D390&gt;0,D378&gt;0),100*(LN(D390)-LN(D378)),"")</f>
        <v/>
      </c>
      <c r="F391" t="n">
        <v>113093</v>
      </c>
      <c r="G391">
        <f>IF(AND(A378=A391,ISNUMBER(F390),ISNUMBER(F378),F390&gt;0,F378&gt;0),100*(LN(F390)-LN(F378)),"")</f>
        <v/>
      </c>
      <c r="H391" t="n">
        <v>31.10502521300644</v>
      </c>
      <c r="I391">
        <f>IF(AND(A378=A391,ISNUMBER(H390),ISNUMBER(H378)),H390-H378,"")</f>
        <v/>
      </c>
      <c r="J391" t="n">
        <v>-86</v>
      </c>
      <c r="K391">
        <f>IF(AND(A390=A391,ISNUMBER(J390),ISNUMBER(D390)),1000*J390/D390,"")</f>
        <v/>
      </c>
      <c r="L391" t="n">
        <v>58.8</v>
      </c>
      <c r="M391">
        <f>IF(AND(A378=A391,ISNUMBER(L390),ISNUMBER(L378)),L390-L378,"")</f>
        <v/>
      </c>
      <c r="N391" t="n">
        <v>49165</v>
      </c>
      <c r="O391" t="n">
        <v>1.882761208343275</v>
      </c>
      <c r="P391">
        <f>IF(AND(A379=A391,ISNUMBER(O379)),O379,"")</f>
        <v/>
      </c>
      <c r="Q391" t="n">
        <v>26428</v>
      </c>
      <c r="R391" t="n">
        <v>0.7558385300775683</v>
      </c>
      <c r="S391">
        <f>IF(AND(A379=A391,ISNUMBER(R379)),R379,"")</f>
        <v/>
      </c>
    </row>
    <row r="392">
      <c r="A392" t="inlineStr">
        <is>
          <t>용산구</t>
        </is>
      </c>
      <c r="B392" t="inlineStr">
        <is>
          <t>2021-01</t>
        </is>
      </c>
      <c r="C392" t="inlineStr">
        <is>
          <t>분석</t>
        </is>
      </c>
      <c r="D392" t="n">
        <v>230045</v>
      </c>
      <c r="E392">
        <f>IF(AND(A379=A392,ISNUMBER(D391),ISNUMBER(D379),D391&gt;0,D379&gt;0),100*(LN(D391)-LN(D379)),"")</f>
        <v/>
      </c>
      <c r="F392" t="n">
        <v>113267</v>
      </c>
      <c r="G392">
        <f>IF(AND(A379=A392,ISNUMBER(F391),ISNUMBER(F379),F391&gt;0,F379&gt;0),100*(LN(F391)-LN(F379)),"")</f>
        <v/>
      </c>
      <c r="H392" t="n">
        <v>31.0821795735617</v>
      </c>
      <c r="I392">
        <f>IF(AND(A379=A392,ISNUMBER(H391),ISNUMBER(H379)),H391-H379,"")</f>
        <v/>
      </c>
      <c r="J392" t="n">
        <v>-2</v>
      </c>
      <c r="K392">
        <f>IF(AND(A391=A392,ISNUMBER(J391),ISNUMBER(D391)),1000*J391/D391,"")</f>
        <v/>
      </c>
      <c r="L392" t="n">
        <v>57.3</v>
      </c>
      <c r="M392">
        <f>IF(AND(A379=A392,ISNUMBER(L391),ISNUMBER(L379)),L391-L379,"")</f>
        <v/>
      </c>
      <c r="N392" t="n">
        <v>49165</v>
      </c>
      <c r="O392" t="n">
        <v>1.882761208343275</v>
      </c>
      <c r="P392">
        <f>IF(AND(A380=A392,ISNUMBER(O380)),O380,"")</f>
        <v/>
      </c>
      <c r="Q392" t="n">
        <v>26428</v>
      </c>
      <c r="R392" t="n">
        <v>0.7558385300775683</v>
      </c>
      <c r="S392">
        <f>IF(AND(A380=A392,ISNUMBER(R380)),R380,"")</f>
        <v/>
      </c>
    </row>
    <row r="393">
      <c r="A393" t="inlineStr">
        <is>
          <t>용산구</t>
        </is>
      </c>
      <c r="B393" t="inlineStr">
        <is>
          <t>2021-02</t>
        </is>
      </c>
      <c r="C393" t="inlineStr">
        <is>
          <t>분석</t>
        </is>
      </c>
      <c r="D393" t="n">
        <v>230113</v>
      </c>
      <c r="E393">
        <f>IF(AND(A380=A393,ISNUMBER(D392),ISNUMBER(D380),D392&gt;0,D380&gt;0),100*(LN(D392)-LN(D380)),"")</f>
        <v/>
      </c>
      <c r="F393" t="n">
        <v>113600</v>
      </c>
      <c r="G393">
        <f>IF(AND(A380=A393,ISNUMBER(F392),ISNUMBER(F380),F392&gt;0,F380&gt;0),100*(LN(F392)-LN(F380)),"")</f>
        <v/>
      </c>
      <c r="H393" t="n">
        <v>31.10558725495735</v>
      </c>
      <c r="I393">
        <f>IF(AND(A380=A393,ISNUMBER(H392),ISNUMBER(H380)),H392-H380,"")</f>
        <v/>
      </c>
      <c r="J393" t="n">
        <v>121</v>
      </c>
      <c r="K393">
        <f>IF(AND(A392=A393,ISNUMBER(J392),ISNUMBER(D392)),1000*J392/D392,"")</f>
        <v/>
      </c>
      <c r="L393" t="n">
        <v>57.9</v>
      </c>
      <c r="M393">
        <f>IF(AND(A380=A393,ISNUMBER(L392),ISNUMBER(L380)),L392-L380,"")</f>
        <v/>
      </c>
      <c r="N393" t="n">
        <v>49165</v>
      </c>
      <c r="O393" t="n">
        <v>1.882761208343275</v>
      </c>
      <c r="P393">
        <f>IF(AND(A381=A393,ISNUMBER(O381)),O381,"")</f>
        <v/>
      </c>
      <c r="Q393" t="n">
        <v>26428</v>
      </c>
      <c r="R393" t="n">
        <v>0.7558385300775683</v>
      </c>
      <c r="S393">
        <f>IF(AND(A381=A393,ISNUMBER(R381)),R381,"")</f>
        <v/>
      </c>
    </row>
    <row r="394">
      <c r="A394" t="inlineStr">
        <is>
          <t>용산구</t>
        </is>
      </c>
      <c r="B394" t="inlineStr">
        <is>
          <t>2021-03</t>
        </is>
      </c>
      <c r="C394" t="inlineStr">
        <is>
          <t>분석</t>
        </is>
      </c>
      <c r="D394" t="n">
        <v>229013</v>
      </c>
      <c r="E394">
        <f>IF(AND(A381=A394,ISNUMBER(D393),ISNUMBER(D381),D393&gt;0,D381&gt;0),100*(LN(D393)-LN(D381)),"")</f>
        <v/>
      </c>
      <c r="F394" t="n">
        <v>112881</v>
      </c>
      <c r="G394">
        <f>IF(AND(A381=A394,ISNUMBER(F393),ISNUMBER(F381),F393&gt;0,F381&gt;0),100*(LN(F393)-LN(F381)),"")</f>
        <v/>
      </c>
      <c r="H394" t="n">
        <v>31.49995851763873</v>
      </c>
      <c r="I394">
        <f>IF(AND(A381=A394,ISNUMBER(H393),ISNUMBER(H381)),H393-H381,"")</f>
        <v/>
      </c>
      <c r="J394" t="n">
        <v>580</v>
      </c>
      <c r="K394">
        <f>IF(AND(A393=A394,ISNUMBER(J393),ISNUMBER(D393)),1000*J393/D393,"")</f>
        <v/>
      </c>
      <c r="L394" t="n">
        <v>59.1</v>
      </c>
      <c r="M394">
        <f>IF(AND(A381=A394,ISNUMBER(L393),ISNUMBER(L381)),L393-L381,"")</f>
        <v/>
      </c>
      <c r="N394" t="n">
        <v>49165</v>
      </c>
      <c r="O394" t="n">
        <v>1.882761208343275</v>
      </c>
      <c r="P394">
        <f>IF(AND(A382=A394,ISNUMBER(O382)),O382,"")</f>
        <v/>
      </c>
      <c r="Q394" t="n">
        <v>26428</v>
      </c>
      <c r="R394" t="n">
        <v>0.7558385300775683</v>
      </c>
      <c r="S394">
        <f>IF(AND(A382=A394,ISNUMBER(R382)),R382,"")</f>
        <v/>
      </c>
    </row>
    <row r="395">
      <c r="A395" t="inlineStr">
        <is>
          <t>용산구</t>
        </is>
      </c>
      <c r="B395" t="inlineStr">
        <is>
          <t>2021-04</t>
        </is>
      </c>
      <c r="C395" t="inlineStr">
        <is>
          <t>분석</t>
        </is>
      </c>
      <c r="D395" t="n">
        <v>228755</v>
      </c>
      <c r="E395">
        <f>IF(AND(A382=A395,ISNUMBER(D394),ISNUMBER(D382),D394&gt;0,D382&gt;0),100*(LN(D394)-LN(D382)),"")</f>
        <v/>
      </c>
      <c r="F395" t="n">
        <v>112940</v>
      </c>
      <c r="G395">
        <f>IF(AND(A382=A395,ISNUMBER(F394),ISNUMBER(F382),F394&gt;0,F382&gt;0),100*(LN(F394)-LN(F382)),"")</f>
        <v/>
      </c>
      <c r="H395" t="n">
        <v>31.51712530873642</v>
      </c>
      <c r="I395">
        <f>IF(AND(A382=A395,ISNUMBER(H394),ISNUMBER(H382)),H394-H382,"")</f>
        <v/>
      </c>
      <c r="J395" t="n">
        <v>-262</v>
      </c>
      <c r="K395">
        <f>IF(AND(A394=A395,ISNUMBER(J394),ISNUMBER(D394)),1000*J394/D394,"")</f>
        <v/>
      </c>
      <c r="L395" t="n">
        <v>59.2</v>
      </c>
      <c r="M395">
        <f>IF(AND(A382=A395,ISNUMBER(L394),ISNUMBER(L382)),L394-L382,"")</f>
        <v/>
      </c>
      <c r="N395" t="n">
        <v>49165</v>
      </c>
      <c r="O395" t="n">
        <v>1.882761208343275</v>
      </c>
      <c r="P395">
        <f>IF(AND(A383=A395,ISNUMBER(O383)),O383,"")</f>
        <v/>
      </c>
      <c r="Q395" t="n">
        <v>26428</v>
      </c>
      <c r="R395" t="n">
        <v>0.7558385300775683</v>
      </c>
      <c r="S395">
        <f>IF(AND(A383=A395,ISNUMBER(R383)),R383,"")</f>
        <v/>
      </c>
    </row>
    <row r="396">
      <c r="A396" t="inlineStr">
        <is>
          <t>용산구</t>
        </is>
      </c>
      <c r="B396" t="inlineStr">
        <is>
          <t>2021-05</t>
        </is>
      </c>
      <c r="C396" t="inlineStr">
        <is>
          <t>분석</t>
        </is>
      </c>
      <c r="D396" t="n">
        <v>227515</v>
      </c>
      <c r="E396">
        <f>IF(AND(A383=A396,ISNUMBER(D395),ISNUMBER(D383),D395&gt;0,D383&gt;0),100*(LN(D395)-LN(D383)),"")</f>
        <v/>
      </c>
      <c r="F396" t="n">
        <v>112275</v>
      </c>
      <c r="G396">
        <f>IF(AND(A383=A396,ISNUMBER(F395),ISNUMBER(F383),F395&gt;0,F383&gt;0),100*(LN(F395)-LN(F383)),"")</f>
        <v/>
      </c>
      <c r="H396" t="n">
        <v>31.60758631299035</v>
      </c>
      <c r="I396">
        <f>IF(AND(A383=A396,ISNUMBER(H395),ISNUMBER(H383)),H395-H383,"")</f>
        <v/>
      </c>
      <c r="J396" t="n">
        <v>-264</v>
      </c>
      <c r="K396">
        <f>IF(AND(A395=A396,ISNUMBER(J395),ISNUMBER(D395)),1000*J395/D395,"")</f>
        <v/>
      </c>
      <c r="L396" t="n">
        <v>59.6</v>
      </c>
      <c r="M396">
        <f>IF(AND(A383=A396,ISNUMBER(L395),ISNUMBER(L383)),L395-L383,"")</f>
        <v/>
      </c>
      <c r="N396" t="n">
        <v>49165</v>
      </c>
      <c r="O396" t="n">
        <v>1.882761208343275</v>
      </c>
      <c r="P396">
        <f>IF(AND(A384=A396,ISNUMBER(O384)),O384,"")</f>
        <v/>
      </c>
      <c r="Q396" t="n">
        <v>26428</v>
      </c>
      <c r="R396" t="n">
        <v>0.7558385300775683</v>
      </c>
      <c r="S396">
        <f>IF(AND(A384=A396,ISNUMBER(R384)),R384,"")</f>
        <v/>
      </c>
    </row>
    <row r="397">
      <c r="A397" t="inlineStr">
        <is>
          <t>용산구</t>
        </is>
      </c>
      <c r="B397" t="inlineStr">
        <is>
          <t>2021-06</t>
        </is>
      </c>
      <c r="C397" t="inlineStr">
        <is>
          <t>분석</t>
        </is>
      </c>
      <c r="D397" t="n">
        <v>226378</v>
      </c>
      <c r="E397">
        <f>IF(AND(A384=A397,ISNUMBER(D396),ISNUMBER(D384),D396&gt;0,D384&gt;0),100*(LN(D396)-LN(D384)),"")</f>
        <v/>
      </c>
      <c r="F397" t="n">
        <v>111650</v>
      </c>
      <c r="G397">
        <f>IF(AND(A384=A397,ISNUMBER(F396),ISNUMBER(F384),F396&gt;0,F384&gt;0),100*(LN(F396)-LN(F384)),"")</f>
        <v/>
      </c>
      <c r="H397" t="n">
        <v>31.70184381874564</v>
      </c>
      <c r="I397">
        <f>IF(AND(A384=A397,ISNUMBER(H396),ISNUMBER(H384)),H396-H384,"")</f>
        <v/>
      </c>
      <c r="J397" t="n">
        <v>-346</v>
      </c>
      <c r="K397">
        <f>IF(AND(A396=A397,ISNUMBER(J396),ISNUMBER(D396)),1000*J396/D396,"")</f>
        <v/>
      </c>
      <c r="L397" t="n">
        <v>59.7</v>
      </c>
      <c r="M397">
        <f>IF(AND(A384=A397,ISNUMBER(L396),ISNUMBER(L384)),L396-L384,"")</f>
        <v/>
      </c>
      <c r="N397" t="n">
        <v>49165</v>
      </c>
      <c r="O397" t="n">
        <v>1.882761208343275</v>
      </c>
      <c r="P397">
        <f>IF(AND(A385=A397,ISNUMBER(O385)),O385,"")</f>
        <v/>
      </c>
      <c r="Q397" t="n">
        <v>26428</v>
      </c>
      <c r="R397" t="n">
        <v>0.7558385300775683</v>
      </c>
      <c r="S397">
        <f>IF(AND(A385=A397,ISNUMBER(R385)),R385,"")</f>
        <v/>
      </c>
    </row>
    <row r="398">
      <c r="A398" t="inlineStr">
        <is>
          <t>용산구</t>
        </is>
      </c>
      <c r="B398" t="inlineStr">
        <is>
          <t>2021-07</t>
        </is>
      </c>
      <c r="C398" t="inlineStr">
        <is>
          <t>분석</t>
        </is>
      </c>
      <c r="D398" t="n">
        <v>225977</v>
      </c>
      <c r="E398">
        <f>IF(AND(A385=A398,ISNUMBER(D397),ISNUMBER(D385),D397&gt;0,D385&gt;0),100*(LN(D397)-LN(D385)),"")</f>
        <v/>
      </c>
      <c r="F398" t="n">
        <v>111635</v>
      </c>
      <c r="G398">
        <f>IF(AND(A385=A398,ISNUMBER(F397),ISNUMBER(F385),F397&gt;0,F385&gt;0),100*(LN(F397)-LN(F385)),"")</f>
        <v/>
      </c>
      <c r="H398" t="n">
        <v>31.68508299517207</v>
      </c>
      <c r="I398">
        <f>IF(AND(A385=A398,ISNUMBER(H397),ISNUMBER(H385)),H397-H385,"")</f>
        <v/>
      </c>
      <c r="J398" t="n">
        <v>-427</v>
      </c>
      <c r="K398">
        <f>IF(AND(A397=A398,ISNUMBER(J397),ISNUMBER(D397)),1000*J397/D397,"")</f>
        <v/>
      </c>
      <c r="L398" t="n">
        <v>59.6</v>
      </c>
      <c r="M398">
        <f>IF(AND(A385=A398,ISNUMBER(L397),ISNUMBER(L385)),L397-L385,"")</f>
        <v/>
      </c>
      <c r="N398" t="n">
        <v>49165</v>
      </c>
      <c r="O398" t="n">
        <v>1.882761208343275</v>
      </c>
      <c r="P398">
        <f>IF(AND(A386=A398,ISNUMBER(O386)),O386,"")</f>
        <v/>
      </c>
      <c r="Q398" t="n">
        <v>26428</v>
      </c>
      <c r="R398" t="n">
        <v>0.7558385300775683</v>
      </c>
      <c r="S398">
        <f>IF(AND(A386=A398,ISNUMBER(R386)),R386,"")</f>
        <v/>
      </c>
    </row>
    <row r="399">
      <c r="A399" t="inlineStr">
        <is>
          <t>용산구</t>
        </is>
      </c>
      <c r="B399" t="inlineStr">
        <is>
          <t>2021-08</t>
        </is>
      </c>
      <c r="C399" t="inlineStr">
        <is>
          <t>분석</t>
        </is>
      </c>
      <c r="D399" t="n">
        <v>224977</v>
      </c>
      <c r="E399">
        <f>IF(AND(A386=A399,ISNUMBER(D398),ISNUMBER(D386),D398&gt;0,D386&gt;0),100*(LN(D398)-LN(D386)),"")</f>
        <v/>
      </c>
      <c r="F399" t="n">
        <v>111419</v>
      </c>
      <c r="G399">
        <f>IF(AND(A386=A399,ISNUMBER(F398),ISNUMBER(F386),F398&gt;0,F386&gt;0),100*(LN(F398)-LN(F386)),"")</f>
        <v/>
      </c>
      <c r="H399" t="n">
        <v>31.66190321677327</v>
      </c>
      <c r="I399">
        <f>IF(AND(A386=A399,ISNUMBER(H398),ISNUMBER(H386)),H398-H386,"")</f>
        <v/>
      </c>
      <c r="J399" t="n">
        <v>-1000</v>
      </c>
      <c r="K399">
        <f>IF(AND(A398=A399,ISNUMBER(J398),ISNUMBER(D398)),1000*J398/D398,"")</f>
        <v/>
      </c>
      <c r="L399" t="n">
        <v>59.2</v>
      </c>
      <c r="M399">
        <f>IF(AND(A386=A399,ISNUMBER(L398),ISNUMBER(L386)),L398-L386,"")</f>
        <v/>
      </c>
      <c r="N399" t="n">
        <v>49165</v>
      </c>
      <c r="O399" t="n">
        <v>1.882761208343275</v>
      </c>
      <c r="P399">
        <f>IF(AND(A387=A399,ISNUMBER(O387)),O387,"")</f>
        <v/>
      </c>
      <c r="Q399" t="n">
        <v>26428</v>
      </c>
      <c r="R399" t="n">
        <v>0.7558385300775683</v>
      </c>
      <c r="S399">
        <f>IF(AND(A387=A399,ISNUMBER(R387)),R387,"")</f>
        <v/>
      </c>
    </row>
    <row r="400">
      <c r="A400" t="inlineStr">
        <is>
          <t>용산구</t>
        </is>
      </c>
      <c r="B400" t="inlineStr">
        <is>
          <t>2021-09</t>
        </is>
      </c>
      <c r="C400" t="inlineStr">
        <is>
          <t>분석</t>
        </is>
      </c>
      <c r="D400" t="n">
        <v>224145</v>
      </c>
      <c r="E400">
        <f>IF(AND(A387=A400,ISNUMBER(D399),ISNUMBER(D387),D399&gt;0,D387&gt;0),100*(LN(D399)-LN(D387)),"")</f>
        <v/>
      </c>
      <c r="F400" t="n">
        <v>111177</v>
      </c>
      <c r="G400">
        <f>IF(AND(A387=A400,ISNUMBER(F399),ISNUMBER(F387),F399&gt;0,F387&gt;0),100*(LN(F399)-LN(F387)),"")</f>
        <v/>
      </c>
      <c r="H400" t="n">
        <v>31.63889446563608</v>
      </c>
      <c r="I400">
        <f>IF(AND(A387=A400,ISNUMBER(H399),ISNUMBER(H387)),H399-H387,"")</f>
        <v/>
      </c>
      <c r="J400" t="n">
        <v>-832</v>
      </c>
      <c r="K400">
        <f>IF(AND(A399=A400,ISNUMBER(J399),ISNUMBER(D399)),1000*J399/D399,"")</f>
        <v/>
      </c>
      <c r="L400" t="n">
        <v>59.7</v>
      </c>
      <c r="M400">
        <f>IF(AND(A387=A400,ISNUMBER(L399),ISNUMBER(L387)),L399-L387,"")</f>
        <v/>
      </c>
      <c r="N400" t="n">
        <v>49165</v>
      </c>
      <c r="O400" t="n">
        <v>1.882761208343275</v>
      </c>
      <c r="P400">
        <f>IF(AND(A388=A400,ISNUMBER(O388)),O388,"")</f>
        <v/>
      </c>
      <c r="Q400" t="n">
        <v>26428</v>
      </c>
      <c r="R400" t="n">
        <v>0.7558385300775683</v>
      </c>
      <c r="S400">
        <f>IF(AND(A388=A400,ISNUMBER(R388)),R388,"")</f>
        <v/>
      </c>
    </row>
    <row r="401">
      <c r="A401" t="inlineStr">
        <is>
          <t>용산구</t>
        </is>
      </c>
      <c r="B401" t="inlineStr">
        <is>
          <t>2021-10</t>
        </is>
      </c>
      <c r="C401" t="inlineStr">
        <is>
          <t>분석</t>
        </is>
      </c>
      <c r="D401" t="n">
        <v>223713</v>
      </c>
      <c r="E401">
        <f>IF(AND(A388=A401,ISNUMBER(D400),ISNUMBER(D388),D400&gt;0,D388&gt;0),100*(LN(D400)-LN(D388)),"")</f>
        <v/>
      </c>
      <c r="F401" t="n">
        <v>111067</v>
      </c>
      <c r="G401">
        <f>IF(AND(A388=A401,ISNUMBER(F400),ISNUMBER(F388),F400&gt;0,F388&gt;0),100*(LN(F400)-LN(F388)),"")</f>
        <v/>
      </c>
      <c r="H401" t="n">
        <v>31.62891740757131</v>
      </c>
      <c r="I401">
        <f>IF(AND(A388=A401,ISNUMBER(H400),ISNUMBER(H388)),H400-H388,"")</f>
        <v/>
      </c>
      <c r="J401" t="n">
        <v>-429</v>
      </c>
      <c r="K401">
        <f>IF(AND(A400=A401,ISNUMBER(J400),ISNUMBER(D400)),1000*J400/D400,"")</f>
        <v/>
      </c>
      <c r="L401" t="n">
        <v>59.5</v>
      </c>
      <c r="M401">
        <f>IF(AND(A388=A401,ISNUMBER(L400),ISNUMBER(L388)),L400-L388,"")</f>
        <v/>
      </c>
      <c r="N401" t="n">
        <v>49165</v>
      </c>
      <c r="O401" t="n">
        <v>1.882761208343275</v>
      </c>
      <c r="P401">
        <f>IF(AND(A389=A401,ISNUMBER(O389)),O389,"")</f>
        <v/>
      </c>
      <c r="Q401" t="n">
        <v>26428</v>
      </c>
      <c r="R401" t="n">
        <v>0.7558385300775683</v>
      </c>
      <c r="S401">
        <f>IF(AND(A389=A401,ISNUMBER(R389)),R389,"")</f>
        <v/>
      </c>
    </row>
    <row r="402">
      <c r="A402" t="inlineStr">
        <is>
          <t>용산구</t>
        </is>
      </c>
      <c r="B402" t="inlineStr">
        <is>
          <t>2021-11</t>
        </is>
      </c>
      <c r="C402" t="inlineStr">
        <is>
          <t>분석</t>
        </is>
      </c>
      <c r="D402" t="n">
        <v>223442</v>
      </c>
      <c r="E402">
        <f>IF(AND(A389=A402,ISNUMBER(D401),ISNUMBER(D389),D401&gt;0,D389&gt;0),100*(LN(D401)-LN(D389)),"")</f>
        <v/>
      </c>
      <c r="F402" t="n">
        <v>111126</v>
      </c>
      <c r="G402">
        <f>IF(AND(A389=A402,ISNUMBER(F401),ISNUMBER(F389),F401&gt;0,F389&gt;0),100*(LN(F401)-LN(F389)),"")</f>
        <v/>
      </c>
      <c r="H402" t="n">
        <v>31.62834203059407</v>
      </c>
      <c r="I402">
        <f>IF(AND(A389=A402,ISNUMBER(H401),ISNUMBER(H389)),H401-H389,"")</f>
        <v/>
      </c>
      <c r="J402" t="n">
        <v>-256</v>
      </c>
      <c r="K402">
        <f>IF(AND(A401=A402,ISNUMBER(J401),ISNUMBER(D401)),1000*J401/D401,"")</f>
        <v/>
      </c>
      <c r="L402" t="n">
        <v>59.9</v>
      </c>
      <c r="M402">
        <f>IF(AND(A389=A402,ISNUMBER(L401),ISNUMBER(L389)),L401-L389,"")</f>
        <v/>
      </c>
      <c r="N402" t="n">
        <v>49165</v>
      </c>
      <c r="O402" t="n">
        <v>1.882761208343275</v>
      </c>
      <c r="P402">
        <f>IF(AND(A390=A402,ISNUMBER(O390)),O390,"")</f>
        <v/>
      </c>
      <c r="Q402" t="n">
        <v>26428</v>
      </c>
      <c r="R402" t="n">
        <v>0.7558385300775683</v>
      </c>
      <c r="S402">
        <f>IF(AND(A390=A402,ISNUMBER(R390)),R390,"")</f>
        <v/>
      </c>
    </row>
    <row r="403">
      <c r="A403" t="inlineStr">
        <is>
          <t>용산구</t>
        </is>
      </c>
      <c r="B403" t="inlineStr">
        <is>
          <t>2021-12</t>
        </is>
      </c>
      <c r="C403" t="inlineStr">
        <is>
          <t>분석</t>
        </is>
      </c>
      <c r="D403" t="n">
        <v>222953</v>
      </c>
      <c r="E403">
        <f>IF(AND(A390=A403,ISNUMBER(D402),ISNUMBER(D390),D402&gt;0,D390&gt;0),100*(LN(D402)-LN(D390)),"")</f>
        <v/>
      </c>
      <c r="F403" t="n">
        <v>111036</v>
      </c>
      <c r="G403">
        <f>IF(AND(A390=A403,ISNUMBER(F402),ISNUMBER(F390),F402&gt;0,F390&gt;0),100*(LN(F402)-LN(F390)),"")</f>
        <v/>
      </c>
      <c r="H403" t="n">
        <v>31.6196687194162</v>
      </c>
      <c r="I403">
        <f>IF(AND(A390=A403,ISNUMBER(H402),ISNUMBER(H390)),H402-H390,"")</f>
        <v/>
      </c>
      <c r="J403" t="n">
        <v>-444</v>
      </c>
      <c r="K403">
        <f>IF(AND(A402=A403,ISNUMBER(J402),ISNUMBER(D402)),1000*J402/D402,"")</f>
        <v/>
      </c>
      <c r="L403" t="n">
        <v>60.2</v>
      </c>
      <c r="M403">
        <f>IF(AND(A390=A403,ISNUMBER(L402),ISNUMBER(L390)),L402-L390,"")</f>
        <v/>
      </c>
      <c r="N403" t="n">
        <v>53373</v>
      </c>
      <c r="O403" t="n">
        <v>8.21230118886298</v>
      </c>
      <c r="P403">
        <f>IF(AND(A391=A403,ISNUMBER(O391)),O391,"")</f>
        <v/>
      </c>
      <c r="Q403" t="n">
        <v>27119</v>
      </c>
      <c r="R403" t="n">
        <v>2.581053506838238</v>
      </c>
      <c r="S403">
        <f>IF(AND(A391=A403,ISNUMBER(R391)),R391,"")</f>
        <v/>
      </c>
    </row>
    <row r="404">
      <c r="A404" t="inlineStr">
        <is>
          <t>용산구</t>
        </is>
      </c>
      <c r="B404" t="inlineStr">
        <is>
          <t>2022-01</t>
        </is>
      </c>
      <c r="C404" t="inlineStr">
        <is>
          <t>분석</t>
        </is>
      </c>
      <c r="D404" t="n">
        <v>222573</v>
      </c>
      <c r="E404">
        <f>IF(AND(A391=A404,ISNUMBER(D403),ISNUMBER(D391),D403&gt;0,D391&gt;0),100*(LN(D403)-LN(D391)),"")</f>
        <v/>
      </c>
      <c r="F404" t="n">
        <v>111010</v>
      </c>
      <c r="G404">
        <f>IF(AND(A391=A404,ISNUMBER(F403),ISNUMBER(F391),F403&gt;0,F391&gt;0),100*(LN(F403)-LN(F391)),"")</f>
        <v/>
      </c>
      <c r="H404" t="n">
        <v>31.55369249639444</v>
      </c>
      <c r="I404">
        <f>IF(AND(A391=A404,ISNUMBER(H403),ISNUMBER(H391)),H403-H391,"")</f>
        <v/>
      </c>
      <c r="J404" t="n">
        <v>-328</v>
      </c>
      <c r="K404">
        <f>IF(AND(A403=A404,ISNUMBER(J403),ISNUMBER(D403)),1000*J403/D403,"")</f>
        <v/>
      </c>
      <c r="L404" t="n">
        <v>59</v>
      </c>
      <c r="M404">
        <f>IF(AND(A391=A404,ISNUMBER(L403),ISNUMBER(L391)),L403-L391,"")</f>
        <v/>
      </c>
      <c r="N404" t="n">
        <v>53373</v>
      </c>
      <c r="O404" t="n">
        <v>8.21230118886298</v>
      </c>
      <c r="P404">
        <f>IF(AND(A392=A404,ISNUMBER(O392)),O392,"")</f>
        <v/>
      </c>
      <c r="Q404" t="n">
        <v>27119</v>
      </c>
      <c r="R404" t="n">
        <v>2.581053506838238</v>
      </c>
      <c r="S404">
        <f>IF(AND(A392=A404,ISNUMBER(R392)),R392,"")</f>
        <v/>
      </c>
    </row>
    <row r="405">
      <c r="A405" t="inlineStr">
        <is>
          <t>용산구</t>
        </is>
      </c>
      <c r="B405" t="inlineStr">
        <is>
          <t>2022-02</t>
        </is>
      </c>
      <c r="C405" t="inlineStr">
        <is>
          <t>분석</t>
        </is>
      </c>
      <c r="D405" t="n">
        <v>222413</v>
      </c>
      <c r="E405">
        <f>IF(AND(A392=A405,ISNUMBER(D404),ISNUMBER(D392),D404&gt;0,D392&gt;0),100*(LN(D404)-LN(D392)),"")</f>
        <v/>
      </c>
      <c r="F405" t="n">
        <v>111134</v>
      </c>
      <c r="G405">
        <f>IF(AND(A392=A405,ISNUMBER(F404),ISNUMBER(F392),F404&gt;0,F392&gt;0),100*(LN(F404)-LN(F392)),"")</f>
        <v/>
      </c>
      <c r="H405" t="n">
        <v>31.5089495667969</v>
      </c>
      <c r="I405">
        <f>IF(AND(A392=A405,ISNUMBER(H404),ISNUMBER(H392)),H404-H392,"")</f>
        <v/>
      </c>
      <c r="J405" t="n">
        <v>-132</v>
      </c>
      <c r="K405">
        <f>IF(AND(A404=A405,ISNUMBER(J404),ISNUMBER(D404)),1000*J404/D404,"")</f>
        <v/>
      </c>
      <c r="L405" t="n">
        <v>59.7</v>
      </c>
      <c r="M405">
        <f>IF(AND(A392=A405,ISNUMBER(L404),ISNUMBER(L392)),L404-L392,"")</f>
        <v/>
      </c>
      <c r="N405" t="n">
        <v>53373</v>
      </c>
      <c r="O405" t="n">
        <v>8.21230118886298</v>
      </c>
      <c r="P405">
        <f>IF(AND(A393=A405,ISNUMBER(O393)),O393,"")</f>
        <v/>
      </c>
      <c r="Q405" t="n">
        <v>27119</v>
      </c>
      <c r="R405" t="n">
        <v>2.581053506838238</v>
      </c>
      <c r="S405">
        <f>IF(AND(A393=A405,ISNUMBER(R393)),R393,"")</f>
        <v/>
      </c>
    </row>
    <row r="406">
      <c r="A406" t="inlineStr">
        <is>
          <t>용산구</t>
        </is>
      </c>
      <c r="B406" t="inlineStr">
        <is>
          <t>2022-03</t>
        </is>
      </c>
      <c r="C406" t="inlineStr">
        <is>
          <t>분석</t>
        </is>
      </c>
      <c r="D406" t="n">
        <v>222169</v>
      </c>
      <c r="E406">
        <f>IF(AND(A393=A406,ISNUMBER(D405),ISNUMBER(D393),D405&gt;0,D393&gt;0),100*(LN(D405)-LN(D393)),"")</f>
        <v/>
      </c>
      <c r="F406" t="n">
        <v>111207</v>
      </c>
      <c r="G406">
        <f>IF(AND(A393=A406,ISNUMBER(F405),ISNUMBER(F393),F405&gt;0,F393&gt;0),100*(LN(F405)-LN(F393)),"")</f>
        <v/>
      </c>
      <c r="H406" t="n">
        <v>31.52420004591099</v>
      </c>
      <c r="I406">
        <f>IF(AND(A393=A406,ISNUMBER(H405),ISNUMBER(H393)),H405-H393,"")</f>
        <v/>
      </c>
      <c r="J406" t="n">
        <v>-200</v>
      </c>
      <c r="K406">
        <f>IF(AND(A405=A406,ISNUMBER(J405),ISNUMBER(D405)),1000*J405/D405,"")</f>
        <v/>
      </c>
      <c r="L406" t="n">
        <v>59.8</v>
      </c>
      <c r="M406">
        <f>IF(AND(A393=A406,ISNUMBER(L405),ISNUMBER(L393)),L405-L393,"")</f>
        <v/>
      </c>
      <c r="N406" t="n">
        <v>53373</v>
      </c>
      <c r="O406" t="n">
        <v>8.21230118886298</v>
      </c>
      <c r="P406">
        <f>IF(AND(A394=A406,ISNUMBER(O394)),O394,"")</f>
        <v/>
      </c>
      <c r="Q406" t="n">
        <v>27119</v>
      </c>
      <c r="R406" t="n">
        <v>2.581053506838238</v>
      </c>
      <c r="S406">
        <f>IF(AND(A394=A406,ISNUMBER(R394)),R394,"")</f>
        <v/>
      </c>
    </row>
    <row r="407">
      <c r="A407" t="inlineStr">
        <is>
          <t>용산구</t>
        </is>
      </c>
      <c r="B407" t="inlineStr">
        <is>
          <t>2022-04</t>
        </is>
      </c>
      <c r="C407" t="inlineStr">
        <is>
          <t>분석</t>
        </is>
      </c>
      <c r="D407" t="n">
        <v>222009</v>
      </c>
      <c r="E407">
        <f>IF(AND(A394=A407,ISNUMBER(D406),ISNUMBER(D394),D406&gt;0,D394&gt;0),100*(LN(D406)-LN(D394)),"")</f>
        <v/>
      </c>
      <c r="F407" t="n">
        <v>111293</v>
      </c>
      <c r="G407">
        <f>IF(AND(A394=A407,ISNUMBER(F406),ISNUMBER(F394),F406&gt;0,F394&gt;0),100*(LN(F406)-LN(F394)),"")</f>
        <v/>
      </c>
      <c r="H407" t="n">
        <v>31.5032273466391</v>
      </c>
      <c r="I407">
        <f>IF(AND(A394=A407,ISNUMBER(H406),ISNUMBER(H394)),H406-H394,"")</f>
        <v/>
      </c>
      <c r="J407" t="n">
        <v>-115</v>
      </c>
      <c r="K407">
        <f>IF(AND(A406=A407,ISNUMBER(J406),ISNUMBER(D406)),1000*J406/D406,"")</f>
        <v/>
      </c>
      <c r="L407" t="n">
        <v>60.4</v>
      </c>
      <c r="M407">
        <f>IF(AND(A394=A407,ISNUMBER(L406),ISNUMBER(L394)),L406-L394,"")</f>
        <v/>
      </c>
      <c r="N407" t="n">
        <v>53373</v>
      </c>
      <c r="O407" t="n">
        <v>8.21230118886298</v>
      </c>
      <c r="P407">
        <f>IF(AND(A395=A407,ISNUMBER(O395)),O395,"")</f>
        <v/>
      </c>
      <c r="Q407" t="n">
        <v>27119</v>
      </c>
      <c r="R407" t="n">
        <v>2.581053506838238</v>
      </c>
      <c r="S407">
        <f>IF(AND(A395=A407,ISNUMBER(R395)),R395,"")</f>
        <v/>
      </c>
    </row>
    <row r="408">
      <c r="A408" t="inlineStr">
        <is>
          <t>용산구</t>
        </is>
      </c>
      <c r="B408" t="inlineStr">
        <is>
          <t>2022-05</t>
        </is>
      </c>
      <c r="C408" t="inlineStr">
        <is>
          <t>분석</t>
        </is>
      </c>
      <c r="D408" t="n">
        <v>222083</v>
      </c>
      <c r="E408">
        <f>IF(AND(A395=A408,ISNUMBER(D407),ISNUMBER(D395),D407&gt;0,D395&gt;0),100*(LN(D407)-LN(D395)),"")</f>
        <v/>
      </c>
      <c r="F408" t="n">
        <v>111508</v>
      </c>
      <c r="G408">
        <f>IF(AND(A395=A408,ISNUMBER(F407),ISNUMBER(F395),F407&gt;0,F395&gt;0),100*(LN(F407)-LN(F395)),"")</f>
        <v/>
      </c>
      <c r="H408" t="n">
        <v>31.53190473831856</v>
      </c>
      <c r="I408">
        <f>IF(AND(A395=A408,ISNUMBER(H407),ISNUMBER(H395)),H407-H395,"")</f>
        <v/>
      </c>
      <c r="J408" t="n">
        <v>115</v>
      </c>
      <c r="K408">
        <f>IF(AND(A407=A408,ISNUMBER(J407),ISNUMBER(D407)),1000*J407/D407,"")</f>
        <v/>
      </c>
      <c r="L408" t="n">
        <v>60.8</v>
      </c>
      <c r="M408">
        <f>IF(AND(A395=A408,ISNUMBER(L407),ISNUMBER(L395)),L407-L395,"")</f>
        <v/>
      </c>
      <c r="N408" t="n">
        <v>53373</v>
      </c>
      <c r="O408" t="n">
        <v>8.21230118886298</v>
      </c>
      <c r="P408">
        <f>IF(AND(A396=A408,ISNUMBER(O396)),O396,"")</f>
        <v/>
      </c>
      <c r="Q408" t="n">
        <v>27119</v>
      </c>
      <c r="R408" t="n">
        <v>2.581053506838238</v>
      </c>
      <c r="S408">
        <f>IF(AND(A396=A408,ISNUMBER(R396)),R396,"")</f>
        <v/>
      </c>
    </row>
    <row r="409">
      <c r="A409" t="inlineStr">
        <is>
          <t>용산구</t>
        </is>
      </c>
      <c r="B409" t="inlineStr">
        <is>
          <t>2022-06</t>
        </is>
      </c>
      <c r="C409" t="inlineStr">
        <is>
          <t>분석</t>
        </is>
      </c>
      <c r="D409" t="n">
        <v>222263</v>
      </c>
      <c r="E409">
        <f>IF(AND(A396=A409,ISNUMBER(D408),ISNUMBER(D396),D408&gt;0,D396&gt;0),100*(LN(D408)-LN(D396)),"")</f>
        <v/>
      </c>
      <c r="F409" t="n">
        <v>111860</v>
      </c>
      <c r="G409">
        <f>IF(AND(A396=A409,ISNUMBER(F408),ISNUMBER(F396),F408&gt;0,F396&gt;0),100*(LN(F408)-LN(F396)),"")</f>
        <v/>
      </c>
      <c r="H409" t="n">
        <v>31.6309957122868</v>
      </c>
      <c r="I409">
        <f>IF(AND(A396=A409,ISNUMBER(H408),ISNUMBER(H396)),H408-H396,"")</f>
        <v/>
      </c>
      <c r="J409" t="n">
        <v>164</v>
      </c>
      <c r="K409">
        <f>IF(AND(A408=A409,ISNUMBER(J408),ISNUMBER(D408)),1000*J408/D408,"")</f>
        <v/>
      </c>
      <c r="L409" t="n">
        <v>60.8</v>
      </c>
      <c r="M409">
        <f>IF(AND(A396=A409,ISNUMBER(L408),ISNUMBER(L396)),L408-L396,"")</f>
        <v/>
      </c>
      <c r="N409" t="n">
        <v>53373</v>
      </c>
      <c r="O409" t="n">
        <v>8.21230118886298</v>
      </c>
      <c r="P409">
        <f>IF(AND(A397=A409,ISNUMBER(O397)),O397,"")</f>
        <v/>
      </c>
      <c r="Q409" t="n">
        <v>27119</v>
      </c>
      <c r="R409" t="n">
        <v>2.581053506838238</v>
      </c>
      <c r="S409">
        <f>IF(AND(A397=A409,ISNUMBER(R397)),R397,"")</f>
        <v/>
      </c>
    </row>
    <row r="410">
      <c r="A410" t="inlineStr">
        <is>
          <t>용산구</t>
        </is>
      </c>
      <c r="B410" t="inlineStr">
        <is>
          <t>2022-07</t>
        </is>
      </c>
      <c r="C410" t="inlineStr">
        <is>
          <t>분석</t>
        </is>
      </c>
      <c r="D410" t="n">
        <v>222262</v>
      </c>
      <c r="E410">
        <f>IF(AND(A397=A410,ISNUMBER(D409),ISNUMBER(D397),D409&gt;0,D397&gt;0),100*(LN(D409)-LN(D397)),"")</f>
        <v/>
      </c>
      <c r="F410" t="n">
        <v>111948</v>
      </c>
      <c r="G410">
        <f>IF(AND(A397=A410,ISNUMBER(F409),ISNUMBER(F397),F409&gt;0,F397&gt;0),100*(LN(F409)-LN(F397)),"")</f>
        <v/>
      </c>
      <c r="H410" t="n">
        <v>31.62933834843563</v>
      </c>
      <c r="I410">
        <f>IF(AND(A397=A410,ISNUMBER(H409),ISNUMBER(H397)),H409-H397,"")</f>
        <v/>
      </c>
      <c r="J410" t="n">
        <v>22</v>
      </c>
      <c r="K410">
        <f>IF(AND(A409=A410,ISNUMBER(J409),ISNUMBER(D409)),1000*J409/D409,"")</f>
        <v/>
      </c>
      <c r="L410" t="n">
        <v>60.9</v>
      </c>
      <c r="M410">
        <f>IF(AND(A397=A410,ISNUMBER(L409),ISNUMBER(L397)),L409-L397,"")</f>
        <v/>
      </c>
      <c r="N410" t="n">
        <v>53373</v>
      </c>
      <c r="O410" t="n">
        <v>8.21230118886298</v>
      </c>
      <c r="P410">
        <f>IF(AND(A398=A410,ISNUMBER(O398)),O398,"")</f>
        <v/>
      </c>
      <c r="Q410" t="n">
        <v>27119</v>
      </c>
      <c r="R410" t="n">
        <v>2.581053506838238</v>
      </c>
      <c r="S410">
        <f>IF(AND(A398=A410,ISNUMBER(R398)),R398,"")</f>
        <v/>
      </c>
    </row>
    <row r="411">
      <c r="A411" t="inlineStr">
        <is>
          <t>용산구</t>
        </is>
      </c>
      <c r="B411" t="inlineStr">
        <is>
          <t>2022-08</t>
        </is>
      </c>
      <c r="C411" t="inlineStr">
        <is>
          <t>분석</t>
        </is>
      </c>
      <c r="D411" t="n">
        <v>222230</v>
      </c>
      <c r="E411">
        <f>IF(AND(A398=A411,ISNUMBER(D410),ISNUMBER(D398),D410&gt;0,D398&gt;0),100*(LN(D410)-LN(D398)),"")</f>
        <v/>
      </c>
      <c r="F411" t="n">
        <v>112074</v>
      </c>
      <c r="G411">
        <f>IF(AND(A398=A411,ISNUMBER(F410),ISNUMBER(F398),F410&gt;0,F398&gt;0),100*(LN(F410)-LN(F398)),"")</f>
        <v/>
      </c>
      <c r="H411" t="n">
        <v>31.66629167979121</v>
      </c>
      <c r="I411">
        <f>IF(AND(A398=A411,ISNUMBER(H410),ISNUMBER(H398)),H410-H398,"")</f>
        <v/>
      </c>
      <c r="J411" t="n">
        <v>19</v>
      </c>
      <c r="K411">
        <f>IF(AND(A410=A411,ISNUMBER(J410),ISNUMBER(D410)),1000*J410/D410,"")</f>
        <v/>
      </c>
      <c r="L411" t="n">
        <v>60.7</v>
      </c>
      <c r="M411">
        <f>IF(AND(A398=A411,ISNUMBER(L410),ISNUMBER(L398)),L410-L398,"")</f>
        <v/>
      </c>
      <c r="N411" t="n">
        <v>53373</v>
      </c>
      <c r="O411" t="n">
        <v>8.21230118886298</v>
      </c>
      <c r="P411">
        <f>IF(AND(A399=A411,ISNUMBER(O399)),O399,"")</f>
        <v/>
      </c>
      <c r="Q411" t="n">
        <v>27119</v>
      </c>
      <c r="R411" t="n">
        <v>2.581053506838238</v>
      </c>
      <c r="S411">
        <f>IF(AND(A399=A411,ISNUMBER(R399)),R399,"")</f>
        <v/>
      </c>
    </row>
    <row r="412">
      <c r="A412" t="inlineStr">
        <is>
          <t>용산구</t>
        </is>
      </c>
      <c r="B412" t="inlineStr">
        <is>
          <t>2022-09</t>
        </is>
      </c>
      <c r="C412" t="inlineStr">
        <is>
          <t>분석</t>
        </is>
      </c>
      <c r="D412" t="n">
        <v>219275</v>
      </c>
      <c r="E412">
        <f>IF(AND(A399=A412,ISNUMBER(D411),ISNUMBER(D399),D411&gt;0,D399&gt;0),100*(LN(D411)-LN(D399)),"")</f>
        <v/>
      </c>
      <c r="F412" t="n">
        <v>109954</v>
      </c>
      <c r="G412">
        <f>IF(AND(A399=A412,ISNUMBER(F411),ISNUMBER(F399),F411&gt;0,F399&gt;0),100*(LN(F411)-LN(F399)),"")</f>
        <v/>
      </c>
      <c r="H412" t="n">
        <v>31.95895564929883</v>
      </c>
      <c r="I412">
        <f>IF(AND(A399=A412,ISNUMBER(H411),ISNUMBER(H399)),H411-H399,"")</f>
        <v/>
      </c>
      <c r="J412" t="n">
        <v>-160</v>
      </c>
      <c r="K412">
        <f>IF(AND(A411=A412,ISNUMBER(J411),ISNUMBER(D411)),1000*J411/D411,"")</f>
        <v/>
      </c>
      <c r="L412" t="n">
        <v>60.7</v>
      </c>
      <c r="M412">
        <f>IF(AND(A399=A412,ISNUMBER(L411),ISNUMBER(L399)),L411-L399,"")</f>
        <v/>
      </c>
      <c r="N412" t="n">
        <v>53373</v>
      </c>
      <c r="O412" t="n">
        <v>8.21230118886298</v>
      </c>
      <c r="P412">
        <f>IF(AND(A400=A412,ISNUMBER(O400)),O400,"")</f>
        <v/>
      </c>
      <c r="Q412" t="n">
        <v>27119</v>
      </c>
      <c r="R412" t="n">
        <v>2.581053506838238</v>
      </c>
      <c r="S412">
        <f>IF(AND(A400=A412,ISNUMBER(R400)),R400,"")</f>
        <v/>
      </c>
    </row>
    <row r="413">
      <c r="A413" t="inlineStr">
        <is>
          <t>용산구</t>
        </is>
      </c>
      <c r="B413" t="inlineStr">
        <is>
          <t>2022-10</t>
        </is>
      </c>
      <c r="C413" t="inlineStr">
        <is>
          <t>분석</t>
        </is>
      </c>
      <c r="D413" t="n">
        <v>219102</v>
      </c>
      <c r="E413">
        <f>IF(AND(A400=A413,ISNUMBER(D412),ISNUMBER(D400),D412&gt;0,D400&gt;0),100*(LN(D412)-LN(D400)),"")</f>
        <v/>
      </c>
      <c r="F413" t="n">
        <v>109936</v>
      </c>
      <c r="G413">
        <f>IF(AND(A400=A413,ISNUMBER(F412),ISNUMBER(F400),F412&gt;0,F400&gt;0),100*(LN(F412)-LN(F400)),"")</f>
        <v/>
      </c>
      <c r="H413" t="n">
        <v>31.94037480260335</v>
      </c>
      <c r="I413">
        <f>IF(AND(A400=A413,ISNUMBER(H412),ISNUMBER(H400)),H412-H400,"")</f>
        <v/>
      </c>
      <c r="J413" t="n">
        <v>-185</v>
      </c>
      <c r="K413">
        <f>IF(AND(A412=A413,ISNUMBER(J412),ISNUMBER(D412)),1000*J412/D412,"")</f>
        <v/>
      </c>
      <c r="L413" t="n">
        <v>60.5</v>
      </c>
      <c r="M413">
        <f>IF(AND(A400=A413,ISNUMBER(L412),ISNUMBER(L400)),L412-L400,"")</f>
        <v/>
      </c>
      <c r="N413" t="n">
        <v>53373</v>
      </c>
      <c r="O413" t="n">
        <v>8.21230118886298</v>
      </c>
      <c r="P413">
        <f>IF(AND(A401=A413,ISNUMBER(O401)),O401,"")</f>
        <v/>
      </c>
      <c r="Q413" t="n">
        <v>27119</v>
      </c>
      <c r="R413" t="n">
        <v>2.581053506838238</v>
      </c>
      <c r="S413">
        <f>IF(AND(A401=A413,ISNUMBER(R401)),R401,"")</f>
        <v/>
      </c>
    </row>
    <row r="414">
      <c r="A414" t="inlineStr">
        <is>
          <t>용산구</t>
        </is>
      </c>
      <c r="B414" t="inlineStr">
        <is>
          <t>2022-11</t>
        </is>
      </c>
      <c r="C414" t="inlineStr">
        <is>
          <t>분석</t>
        </is>
      </c>
      <c r="D414" t="n">
        <v>218945</v>
      </c>
      <c r="E414">
        <f>IF(AND(A401=A414,ISNUMBER(D413),ISNUMBER(D401),D413&gt;0,D401&gt;0),100*(LN(D413)-LN(D401)),"")</f>
        <v/>
      </c>
      <c r="F414" t="n">
        <v>109905</v>
      </c>
      <c r="G414">
        <f>IF(AND(A401=A414,ISNUMBER(F413),ISNUMBER(F401),F413&gt;0,F401&gt;0),100*(LN(F413)-LN(F401)),"")</f>
        <v/>
      </c>
      <c r="H414" t="n">
        <v>31.96099477037612</v>
      </c>
      <c r="I414">
        <f>IF(AND(A401=A414,ISNUMBER(H413),ISNUMBER(H401)),H413-H401,"")</f>
        <v/>
      </c>
      <c r="J414" t="n">
        <v>-178</v>
      </c>
      <c r="K414">
        <f>IF(AND(A413=A414,ISNUMBER(J413),ISNUMBER(D413)),1000*J413/D413,"")</f>
        <v/>
      </c>
      <c r="L414" t="n">
        <v>60.8</v>
      </c>
      <c r="M414">
        <f>IF(AND(A401=A414,ISNUMBER(L413),ISNUMBER(L401)),L413-L401,"")</f>
        <v/>
      </c>
      <c r="N414" t="n">
        <v>53373</v>
      </c>
      <c r="O414" t="n">
        <v>8.21230118886298</v>
      </c>
      <c r="P414">
        <f>IF(AND(A402=A414,ISNUMBER(O402)),O402,"")</f>
        <v/>
      </c>
      <c r="Q414" t="n">
        <v>27119</v>
      </c>
      <c r="R414" t="n">
        <v>2.581053506838238</v>
      </c>
      <c r="S414">
        <f>IF(AND(A402=A414,ISNUMBER(R402)),R402,"")</f>
        <v/>
      </c>
    </row>
    <row r="415">
      <c r="A415" t="inlineStr">
        <is>
          <t>용산구</t>
        </is>
      </c>
      <c r="B415" t="inlineStr">
        <is>
          <t>2022-12</t>
        </is>
      </c>
      <c r="C415" t="inlineStr">
        <is>
          <t>분석</t>
        </is>
      </c>
      <c r="D415" t="n">
        <v>218650</v>
      </c>
      <c r="E415">
        <f>IF(AND(A402=A415,ISNUMBER(D414),ISNUMBER(D402),D414&gt;0,D402&gt;0),100*(LN(D414)-LN(D402)),"")</f>
        <v/>
      </c>
      <c r="F415" t="n">
        <v>109805</v>
      </c>
      <c r="G415">
        <f>IF(AND(A402=A415,ISNUMBER(F414),ISNUMBER(F402),F414&gt;0,F402&gt;0),100*(LN(F414)-LN(F402)),"")</f>
        <v/>
      </c>
      <c r="H415" t="n">
        <v>31.94603247198719</v>
      </c>
      <c r="I415">
        <f>IF(AND(A402=A415,ISNUMBER(H414),ISNUMBER(H402)),H414-H402,"")</f>
        <v/>
      </c>
      <c r="J415" t="n">
        <v>-301</v>
      </c>
      <c r="K415">
        <f>IF(AND(A414=A415,ISNUMBER(J414),ISNUMBER(D414)),1000*J414/D414,"")</f>
        <v/>
      </c>
      <c r="L415" t="n">
        <v>60.8</v>
      </c>
      <c r="M415">
        <f>IF(AND(A402=A415,ISNUMBER(L414),ISNUMBER(L402)),L414-L402,"")</f>
        <v/>
      </c>
      <c r="N415" t="n">
        <v>56094</v>
      </c>
      <c r="O415" t="n">
        <v>4.972385481648445</v>
      </c>
      <c r="P415">
        <f>IF(AND(A403=A415,ISNUMBER(O403)),O403,"")</f>
        <v/>
      </c>
      <c r="Q415" t="n">
        <v>28187</v>
      </c>
      <c r="R415" t="n">
        <v>3.862628951034708</v>
      </c>
      <c r="S415">
        <f>IF(AND(A403=A415,ISNUMBER(R403)),R403,"")</f>
        <v/>
      </c>
    </row>
    <row r="416">
      <c r="A416" t="inlineStr">
        <is>
          <t>용산구</t>
        </is>
      </c>
      <c r="B416" t="inlineStr">
        <is>
          <t>2023-01</t>
        </is>
      </c>
      <c r="C416" t="inlineStr">
        <is>
          <t>분석</t>
        </is>
      </c>
      <c r="D416" t="n">
        <v>218412</v>
      </c>
      <c r="E416">
        <f>IF(AND(A403=A416,ISNUMBER(D415),ISNUMBER(D403),D415&gt;0,D403&gt;0),100*(LN(D415)-LN(D403)),"")</f>
        <v/>
      </c>
      <c r="F416" t="n">
        <v>109734</v>
      </c>
      <c r="G416">
        <f>IF(AND(A403=A416,ISNUMBER(F415),ISNUMBER(F403),F415&gt;0,F403&gt;0),100*(LN(F415)-LN(F403)),"")</f>
        <v/>
      </c>
      <c r="H416" t="n">
        <v>31.89476768675714</v>
      </c>
      <c r="I416">
        <f>IF(AND(A403=A416,ISNUMBER(H415),ISNUMBER(H403)),H415-H403,"")</f>
        <v/>
      </c>
      <c r="J416" t="n">
        <v>-258</v>
      </c>
      <c r="K416">
        <f>IF(AND(A415=A416,ISNUMBER(J415),ISNUMBER(D415)),1000*J415/D415,"")</f>
        <v/>
      </c>
      <c r="L416" t="n">
        <v>59.8</v>
      </c>
      <c r="M416">
        <f>IF(AND(A403=A416,ISNUMBER(L415),ISNUMBER(L403)),L415-L403,"")</f>
        <v/>
      </c>
      <c r="N416" t="n">
        <v>56094</v>
      </c>
      <c r="O416" t="n">
        <v>4.972385481648445</v>
      </c>
      <c r="P416">
        <f>IF(AND(A404=A416,ISNUMBER(O404)),O404,"")</f>
        <v/>
      </c>
      <c r="Q416" t="n">
        <v>28187</v>
      </c>
      <c r="R416" t="n">
        <v>3.862628951034708</v>
      </c>
      <c r="S416">
        <f>IF(AND(A404=A416,ISNUMBER(R404)),R404,"")</f>
        <v/>
      </c>
    </row>
    <row r="417">
      <c r="A417" t="inlineStr">
        <is>
          <t>용산구</t>
        </is>
      </c>
      <c r="B417" t="inlineStr">
        <is>
          <t>2023-02</t>
        </is>
      </c>
      <c r="C417" t="inlineStr">
        <is>
          <t>분석</t>
        </is>
      </c>
      <c r="D417" t="n">
        <v>218175</v>
      </c>
      <c r="E417">
        <f>IF(AND(A404=A417,ISNUMBER(D416),ISNUMBER(D404),D416&gt;0,D404&gt;0),100*(LN(D416)-LN(D404)),"")</f>
        <v/>
      </c>
      <c r="F417" t="n">
        <v>109778</v>
      </c>
      <c r="G417">
        <f>IF(AND(A404=A417,ISNUMBER(F416),ISNUMBER(F404),F416&gt;0,F404&gt;0),100*(LN(F416)-LN(F404)),"")</f>
        <v/>
      </c>
      <c r="H417" t="n">
        <v>31.81482754669417</v>
      </c>
      <c r="I417">
        <f>IF(AND(A404=A417,ISNUMBER(H416),ISNUMBER(H404)),H416-H404,"")</f>
        <v/>
      </c>
      <c r="J417" t="n">
        <v>-234</v>
      </c>
      <c r="K417">
        <f>IF(AND(A416=A417,ISNUMBER(J416),ISNUMBER(D416)),1000*J416/D416,"")</f>
        <v/>
      </c>
      <c r="L417" t="n">
        <v>60.2</v>
      </c>
      <c r="M417">
        <f>IF(AND(A404=A417,ISNUMBER(L416),ISNUMBER(L404)),L416-L404,"")</f>
        <v/>
      </c>
      <c r="N417" t="n">
        <v>56094</v>
      </c>
      <c r="O417" t="n">
        <v>4.972385481648445</v>
      </c>
      <c r="P417">
        <f>IF(AND(A405=A417,ISNUMBER(O405)),O405,"")</f>
        <v/>
      </c>
      <c r="Q417" t="n">
        <v>28187</v>
      </c>
      <c r="R417" t="n">
        <v>3.862628951034708</v>
      </c>
      <c r="S417">
        <f>IF(AND(A405=A417,ISNUMBER(R405)),R405,"")</f>
        <v/>
      </c>
    </row>
    <row r="418">
      <c r="A418" t="inlineStr">
        <is>
          <t>용산구</t>
        </is>
      </c>
      <c r="B418" t="inlineStr">
        <is>
          <t>2023-03</t>
        </is>
      </c>
      <c r="C418" t="inlineStr">
        <is>
          <t>분석</t>
        </is>
      </c>
      <c r="D418" t="n">
        <v>217756</v>
      </c>
      <c r="E418">
        <f>IF(AND(A405=A418,ISNUMBER(D417),ISNUMBER(D405),D417&gt;0,D405&gt;0),100*(LN(D417)-LN(D405)),"")</f>
        <v/>
      </c>
      <c r="F418" t="n">
        <v>109735</v>
      </c>
      <c r="G418">
        <f>IF(AND(A405=A418,ISNUMBER(F417),ISNUMBER(F405),F417&gt;0,F405&gt;0),100*(LN(F417)-LN(F405)),"")</f>
        <v/>
      </c>
      <c r="H418" t="n">
        <v>31.80899722625324</v>
      </c>
      <c r="I418">
        <f>IF(AND(A405=A418,ISNUMBER(H417),ISNUMBER(H405)),H417-H405,"")</f>
        <v/>
      </c>
      <c r="J418" t="n">
        <v>-393</v>
      </c>
      <c r="K418">
        <f>IF(AND(A417=A418,ISNUMBER(J417),ISNUMBER(D417)),1000*J417/D417,"")</f>
        <v/>
      </c>
      <c r="L418" t="n">
        <v>60.8</v>
      </c>
      <c r="M418">
        <f>IF(AND(A405=A418,ISNUMBER(L417),ISNUMBER(L405)),L417-L405,"")</f>
        <v/>
      </c>
      <c r="N418" t="n">
        <v>56094</v>
      </c>
      <c r="O418" t="n">
        <v>4.972385481648445</v>
      </c>
      <c r="P418">
        <f>IF(AND(A406=A418,ISNUMBER(O406)),O406,"")</f>
        <v/>
      </c>
      <c r="Q418" t="n">
        <v>28187</v>
      </c>
      <c r="R418" t="n">
        <v>3.862628951034708</v>
      </c>
      <c r="S418">
        <f>IF(AND(A406=A418,ISNUMBER(R406)),R406,"")</f>
        <v/>
      </c>
    </row>
    <row r="419">
      <c r="A419" t="inlineStr">
        <is>
          <t>용산구</t>
        </is>
      </c>
      <c r="B419" t="inlineStr">
        <is>
          <t>2023-04</t>
        </is>
      </c>
      <c r="C419" t="inlineStr">
        <is>
          <t>분석</t>
        </is>
      </c>
      <c r="D419" t="n">
        <v>217611</v>
      </c>
      <c r="E419">
        <f>IF(AND(A406=A419,ISNUMBER(D418),ISNUMBER(D406),D418&gt;0,D406&gt;0),100*(LN(D418)-LN(D406)),"")</f>
        <v/>
      </c>
      <c r="F419" t="n">
        <v>109712</v>
      </c>
      <c r="G419">
        <f>IF(AND(A406=A419,ISNUMBER(F418),ISNUMBER(F406),F418&gt;0,F406&gt;0),100*(LN(F418)-LN(F406)),"")</f>
        <v/>
      </c>
      <c r="H419" t="n">
        <v>31.81962308890635</v>
      </c>
      <c r="I419">
        <f>IF(AND(A406=A419,ISNUMBER(H418),ISNUMBER(H406)),H418-H406,"")</f>
        <v/>
      </c>
      <c r="J419" t="n">
        <v>-166</v>
      </c>
      <c r="K419">
        <f>IF(AND(A418=A419,ISNUMBER(J418),ISNUMBER(D418)),1000*J418/D418,"")</f>
        <v/>
      </c>
      <c r="L419" t="n">
        <v>60.8</v>
      </c>
      <c r="M419">
        <f>IF(AND(A406=A419,ISNUMBER(L418),ISNUMBER(L406)),L418-L406,"")</f>
        <v/>
      </c>
      <c r="N419" t="n">
        <v>56094</v>
      </c>
      <c r="O419" t="n">
        <v>4.972385481648445</v>
      </c>
      <c r="P419">
        <f>IF(AND(A407=A419,ISNUMBER(O407)),O407,"")</f>
        <v/>
      </c>
      <c r="Q419" t="n">
        <v>28187</v>
      </c>
      <c r="R419" t="n">
        <v>3.862628951034708</v>
      </c>
      <c r="S419">
        <f>IF(AND(A407=A419,ISNUMBER(R407)),R407,"")</f>
        <v/>
      </c>
    </row>
    <row r="420">
      <c r="A420" t="inlineStr">
        <is>
          <t>용산구</t>
        </is>
      </c>
      <c r="B420" t="inlineStr">
        <is>
          <t>2023-05</t>
        </is>
      </c>
      <c r="C420" t="inlineStr">
        <is>
          <t>분석</t>
        </is>
      </c>
      <c r="D420" t="n">
        <v>217438</v>
      </c>
      <c r="E420">
        <f>IF(AND(A407=A420,ISNUMBER(D419),ISNUMBER(D407),D419&gt;0,D407&gt;0),100*(LN(D419)-LN(D407)),"")</f>
        <v/>
      </c>
      <c r="F420" t="n">
        <v>109717</v>
      </c>
      <c r="G420">
        <f>IF(AND(A407=A420,ISNUMBER(F419),ISNUMBER(F407),F419&gt;0,F407&gt;0),100*(LN(F419)-LN(F407)),"")</f>
        <v/>
      </c>
      <c r="H420" t="n">
        <v>31.80676790625374</v>
      </c>
      <c r="I420">
        <f>IF(AND(A407=A420,ISNUMBER(H419),ISNUMBER(H407)),H419-H407,"")</f>
        <v/>
      </c>
      <c r="J420" t="n">
        <v>-165</v>
      </c>
      <c r="K420">
        <f>IF(AND(A419=A420,ISNUMBER(J419),ISNUMBER(D419)),1000*J419/D419,"")</f>
        <v/>
      </c>
      <c r="L420" t="n">
        <v>61.6</v>
      </c>
      <c r="M420">
        <f>IF(AND(A407=A420,ISNUMBER(L419),ISNUMBER(L407)),L419-L407,"")</f>
        <v/>
      </c>
      <c r="N420" t="n">
        <v>56094</v>
      </c>
      <c r="O420" t="n">
        <v>4.972385481648445</v>
      </c>
      <c r="P420">
        <f>IF(AND(A408=A420,ISNUMBER(O408)),O408,"")</f>
        <v/>
      </c>
      <c r="Q420" t="n">
        <v>28187</v>
      </c>
      <c r="R420" t="n">
        <v>3.862628951034708</v>
      </c>
      <c r="S420">
        <f>IF(AND(A408=A420,ISNUMBER(R408)),R408,"")</f>
        <v/>
      </c>
    </row>
    <row r="421">
      <c r="A421" t="inlineStr">
        <is>
          <t>용산구</t>
        </is>
      </c>
      <c r="B421" t="inlineStr">
        <is>
          <t>2023-06</t>
        </is>
      </c>
      <c r="C421" t="inlineStr">
        <is>
          <t>분석</t>
        </is>
      </c>
      <c r="D421" t="n">
        <v>217288</v>
      </c>
      <c r="E421">
        <f>IF(AND(A408=A421,ISNUMBER(D420),ISNUMBER(D408),D420&gt;0,D408&gt;0),100*(LN(D420)-LN(D408)),"")</f>
        <v/>
      </c>
      <c r="F421" t="n">
        <v>109679</v>
      </c>
      <c r="G421">
        <f>IF(AND(A408=A421,ISNUMBER(F420),ISNUMBER(F408),F420&gt;0,F408&gt;0),100*(LN(F420)-LN(F408)),"")</f>
        <v/>
      </c>
      <c r="H421" t="n">
        <v>31.82182172968595</v>
      </c>
      <c r="I421">
        <f>IF(AND(A408=A421,ISNUMBER(H420),ISNUMBER(H408)),H420-H408,"")</f>
        <v/>
      </c>
      <c r="J421" t="n">
        <v>-138</v>
      </c>
      <c r="K421">
        <f>IF(AND(A420=A421,ISNUMBER(J420),ISNUMBER(D420)),1000*J420/D420,"")</f>
        <v/>
      </c>
      <c r="L421" t="n">
        <v>61.6</v>
      </c>
      <c r="M421">
        <f>IF(AND(A408=A421,ISNUMBER(L420),ISNUMBER(L408)),L420-L408,"")</f>
        <v/>
      </c>
      <c r="N421" t="n">
        <v>56094</v>
      </c>
      <c r="O421" t="n">
        <v>4.972385481648445</v>
      </c>
      <c r="P421">
        <f>IF(AND(A409=A421,ISNUMBER(O409)),O409,"")</f>
        <v/>
      </c>
      <c r="Q421" t="n">
        <v>28187</v>
      </c>
      <c r="R421" t="n">
        <v>3.862628951034708</v>
      </c>
      <c r="S421">
        <f>IF(AND(A409=A421,ISNUMBER(R409)),R409,"")</f>
        <v/>
      </c>
    </row>
    <row r="422">
      <c r="A422" t="inlineStr">
        <is>
          <t>용산구</t>
        </is>
      </c>
      <c r="B422" t="inlineStr">
        <is>
          <t>2023-07</t>
        </is>
      </c>
      <c r="C422" t="inlineStr">
        <is>
          <t>분석</t>
        </is>
      </c>
      <c r="D422" t="n">
        <v>217042</v>
      </c>
      <c r="E422">
        <f>IF(AND(A409=A422,ISNUMBER(D421),ISNUMBER(D409),D421&gt;0,D409&gt;0),100*(LN(D421)-LN(D409)),"")</f>
        <v/>
      </c>
      <c r="F422" t="n">
        <v>109674</v>
      </c>
      <c r="G422">
        <f>IF(AND(A409=A422,ISNUMBER(F421),ISNUMBER(F409),F421&gt;0,F409&gt;0),100*(LN(F421)-LN(F409)),"")</f>
        <v/>
      </c>
      <c r="H422" t="n">
        <v>31.80167893771712</v>
      </c>
      <c r="I422">
        <f>IF(AND(A409=A422,ISNUMBER(H421),ISNUMBER(H409)),H421-H409,"")</f>
        <v/>
      </c>
      <c r="J422" t="n">
        <v>-253</v>
      </c>
      <c r="K422">
        <f>IF(AND(A421=A422,ISNUMBER(J421),ISNUMBER(D421)),1000*J421/D421,"")</f>
        <v/>
      </c>
      <c r="L422" t="n">
        <v>61.1</v>
      </c>
      <c r="M422">
        <f>IF(AND(A409=A422,ISNUMBER(L421),ISNUMBER(L409)),L421-L409,"")</f>
        <v/>
      </c>
      <c r="N422" t="n">
        <v>56094</v>
      </c>
      <c r="O422" t="n">
        <v>4.972385481648445</v>
      </c>
      <c r="P422">
        <f>IF(AND(A410=A422,ISNUMBER(O410)),O410,"")</f>
        <v/>
      </c>
      <c r="Q422" t="n">
        <v>28187</v>
      </c>
      <c r="R422" t="n">
        <v>3.862628951034708</v>
      </c>
      <c r="S422">
        <f>IF(AND(A410=A422,ISNUMBER(R410)),R410,"")</f>
        <v/>
      </c>
    </row>
    <row r="423">
      <c r="A423" t="inlineStr">
        <is>
          <t>용산구</t>
        </is>
      </c>
      <c r="B423" t="inlineStr">
        <is>
          <t>2023-08</t>
        </is>
      </c>
      <c r="C423" t="inlineStr">
        <is>
          <t>분석</t>
        </is>
      </c>
      <c r="D423" t="n">
        <v>216547</v>
      </c>
      <c r="E423">
        <f>IF(AND(A410=A423,ISNUMBER(D422),ISNUMBER(D410),D422&gt;0,D410&gt;0),100*(LN(D422)-LN(D410)),"")</f>
        <v/>
      </c>
      <c r="F423" t="n">
        <v>109527</v>
      </c>
      <c r="G423">
        <f>IF(AND(A410=A423,ISNUMBER(F422),ISNUMBER(F410),F422&gt;0,F410&gt;0),100*(LN(F422)-LN(F410)),"")</f>
        <v/>
      </c>
      <c r="H423" t="n">
        <v>31.78709471846759</v>
      </c>
      <c r="I423">
        <f>IF(AND(A410=A423,ISNUMBER(H422),ISNUMBER(H410)),H422-H410,"")</f>
        <v/>
      </c>
      <c r="J423" t="n">
        <v>-469</v>
      </c>
      <c r="K423">
        <f>IF(AND(A422=A423,ISNUMBER(J422),ISNUMBER(D422)),1000*J422/D422,"")</f>
        <v/>
      </c>
      <c r="L423" t="n">
        <v>61.4</v>
      </c>
      <c r="M423">
        <f>IF(AND(A410=A423,ISNUMBER(L422),ISNUMBER(L410)),L422-L410,"")</f>
        <v/>
      </c>
      <c r="N423" t="n">
        <v>56094</v>
      </c>
      <c r="O423" t="n">
        <v>4.972385481648445</v>
      </c>
      <c r="P423">
        <f>IF(AND(A411=A423,ISNUMBER(O411)),O411,"")</f>
        <v/>
      </c>
      <c r="Q423" t="n">
        <v>28187</v>
      </c>
      <c r="R423" t="n">
        <v>3.862628951034708</v>
      </c>
      <c r="S423">
        <f>IF(AND(A411=A423,ISNUMBER(R411)),R411,"")</f>
        <v/>
      </c>
    </row>
    <row r="424">
      <c r="A424" t="inlineStr">
        <is>
          <t>용산구</t>
        </is>
      </c>
      <c r="B424" t="inlineStr">
        <is>
          <t>2023-09</t>
        </is>
      </c>
      <c r="C424" t="inlineStr">
        <is>
          <t>분석</t>
        </is>
      </c>
      <c r="D424" t="n">
        <v>216152</v>
      </c>
      <c r="E424">
        <f>IF(AND(A411=A424,ISNUMBER(D423),ISNUMBER(D411),D423&gt;0,D411&gt;0),100*(LN(D423)-LN(D411)),"")</f>
        <v/>
      </c>
      <c r="F424" t="n">
        <v>109360</v>
      </c>
      <c r="G424">
        <f>IF(AND(A411=A424,ISNUMBER(F423),ISNUMBER(F411),F423&gt;0,F411&gt;0),100*(LN(F423)-LN(F411)),"")</f>
        <v/>
      </c>
      <c r="H424" t="n">
        <v>31.73044894333617</v>
      </c>
      <c r="I424">
        <f>IF(AND(A411=A424,ISNUMBER(H423),ISNUMBER(H411)),H423-H411,"")</f>
        <v/>
      </c>
      <c r="J424" t="n">
        <v>-435</v>
      </c>
      <c r="K424">
        <f>IF(AND(A423=A424,ISNUMBER(J423),ISNUMBER(D423)),1000*J423/D423,"")</f>
        <v/>
      </c>
      <c r="L424" t="n">
        <v>61.1</v>
      </c>
      <c r="M424">
        <f>IF(AND(A411=A424,ISNUMBER(L423),ISNUMBER(L411)),L423-L411,"")</f>
        <v/>
      </c>
      <c r="N424" t="n">
        <v>56094</v>
      </c>
      <c r="O424" t="n">
        <v>4.972385481648445</v>
      </c>
      <c r="P424">
        <f>IF(AND(A412=A424,ISNUMBER(O412)),O412,"")</f>
        <v/>
      </c>
      <c r="Q424" t="n">
        <v>28187</v>
      </c>
      <c r="R424" t="n">
        <v>3.862628951034708</v>
      </c>
      <c r="S424">
        <f>IF(AND(A412=A424,ISNUMBER(R412)),R412,"")</f>
        <v/>
      </c>
    </row>
    <row r="425">
      <c r="A425" t="inlineStr">
        <is>
          <t>용산구</t>
        </is>
      </c>
      <c r="B425" t="inlineStr">
        <is>
          <t>2023-10</t>
        </is>
      </c>
      <c r="C425" t="inlineStr">
        <is>
          <t>분석</t>
        </is>
      </c>
      <c r="D425" t="n">
        <v>215397</v>
      </c>
      <c r="E425">
        <f>IF(AND(A412=A425,ISNUMBER(D424),ISNUMBER(D412),D424&gt;0,D412&gt;0),100*(LN(D424)-LN(D412)),"")</f>
        <v/>
      </c>
      <c r="F425" t="n">
        <v>108907</v>
      </c>
      <c r="G425">
        <f>IF(AND(A412=A425,ISNUMBER(F424),ISNUMBER(F412),F424&gt;0,F412&gt;0),100*(LN(F424)-LN(F412)),"")</f>
        <v/>
      </c>
      <c r="H425" t="n">
        <v>31.70331991624767</v>
      </c>
      <c r="I425">
        <f>IF(AND(A412=A425,ISNUMBER(H424),ISNUMBER(H412)),H424-H412,"")</f>
        <v/>
      </c>
      <c r="J425" t="n">
        <v>-617</v>
      </c>
      <c r="K425">
        <f>IF(AND(A424=A425,ISNUMBER(J424),ISNUMBER(D424)),1000*J424/D424,"")</f>
        <v/>
      </c>
      <c r="L425" t="n">
        <v>61.6</v>
      </c>
      <c r="M425">
        <f>IF(AND(A412=A425,ISNUMBER(L424),ISNUMBER(L412)),L424-L412,"")</f>
        <v/>
      </c>
      <c r="N425" t="n">
        <v>56094</v>
      </c>
      <c r="O425" t="n">
        <v>4.972385481648445</v>
      </c>
      <c r="P425">
        <f>IF(AND(A413=A425,ISNUMBER(O413)),O413,"")</f>
        <v/>
      </c>
      <c r="Q425" t="n">
        <v>28187</v>
      </c>
      <c r="R425" t="n">
        <v>3.862628951034708</v>
      </c>
      <c r="S425">
        <f>IF(AND(A413=A425,ISNUMBER(R413)),R413,"")</f>
        <v/>
      </c>
    </row>
    <row r="426">
      <c r="A426" t="inlineStr">
        <is>
          <t>용산구</t>
        </is>
      </c>
      <c r="B426" t="inlineStr">
        <is>
          <t>2023-11</t>
        </is>
      </c>
      <c r="C426" t="inlineStr">
        <is>
          <t>분석</t>
        </is>
      </c>
      <c r="D426" t="n">
        <v>214381</v>
      </c>
      <c r="E426">
        <f>IF(AND(A413=A426,ISNUMBER(D425),ISNUMBER(D413),D425&gt;0,D413&gt;0),100*(LN(D425)-LN(D413)),"")</f>
        <v/>
      </c>
      <c r="F426" t="n">
        <v>108381</v>
      </c>
      <c r="G426">
        <f>IF(AND(A413=A426,ISNUMBER(F425),ISNUMBER(F413),F425&gt;0,F413&gt;0),100*(LN(F425)-LN(F413)),"")</f>
        <v/>
      </c>
      <c r="H426" t="n">
        <v>31.70943320536801</v>
      </c>
      <c r="I426">
        <f>IF(AND(A413=A426,ISNUMBER(H425),ISNUMBER(H413)),H425-H413,"")</f>
        <v/>
      </c>
      <c r="J426" t="n">
        <v>-902</v>
      </c>
      <c r="K426">
        <f>IF(AND(A425=A426,ISNUMBER(J425),ISNUMBER(D425)),1000*J425/D425,"")</f>
        <v/>
      </c>
      <c r="L426" t="n">
        <v>61.7</v>
      </c>
      <c r="M426">
        <f>IF(AND(A413=A426,ISNUMBER(L425),ISNUMBER(L413)),L425-L413,"")</f>
        <v/>
      </c>
      <c r="N426" t="n">
        <v>56094</v>
      </c>
      <c r="O426" t="n">
        <v>4.972385481648445</v>
      </c>
      <c r="P426">
        <f>IF(AND(A414=A426,ISNUMBER(O414)),O414,"")</f>
        <v/>
      </c>
      <c r="Q426" t="n">
        <v>28187</v>
      </c>
      <c r="R426" t="n">
        <v>3.862628951034708</v>
      </c>
      <c r="S426">
        <f>IF(AND(A414=A426,ISNUMBER(R414)),R414,"")</f>
        <v/>
      </c>
    </row>
    <row r="427">
      <c r="A427" t="inlineStr">
        <is>
          <t>용산구</t>
        </is>
      </c>
      <c r="B427" t="inlineStr">
        <is>
          <t>2023-12</t>
        </is>
      </c>
      <c r="C427" t="inlineStr">
        <is>
          <t>분석</t>
        </is>
      </c>
      <c r="D427" t="n">
        <v>213151</v>
      </c>
      <c r="E427">
        <f>IF(AND(A414=A427,ISNUMBER(D426),ISNUMBER(D414),D426&gt;0,D414&gt;0),100*(LN(D426)-LN(D414)),"")</f>
        <v/>
      </c>
      <c r="F427" t="n">
        <v>107825</v>
      </c>
      <c r="G427">
        <f>IF(AND(A414=A427,ISNUMBER(F426),ISNUMBER(F414),F426&gt;0,F414&gt;0),100*(LN(F426)-LN(F414)),"")</f>
        <v/>
      </c>
      <c r="H427" t="n">
        <v>31.67378994234134</v>
      </c>
      <c r="I427">
        <f>IF(AND(A414=A427,ISNUMBER(H426),ISNUMBER(H414)),H426-H414,"")</f>
        <v/>
      </c>
      <c r="J427" t="n">
        <v>-1201</v>
      </c>
      <c r="K427">
        <f>IF(AND(A426=A427,ISNUMBER(J426),ISNUMBER(D426)),1000*J426/D426,"")</f>
        <v/>
      </c>
      <c r="L427" t="n">
        <v>61.2</v>
      </c>
      <c r="M427">
        <f>IF(AND(A414=A427,ISNUMBER(L426),ISNUMBER(L414)),L426-L414,"")</f>
        <v/>
      </c>
      <c r="N427" t="n">
        <v>58829</v>
      </c>
      <c r="O427" t="n">
        <v>4.760607566445607</v>
      </c>
      <c r="P427">
        <f>IF(AND(A415=A427,ISNUMBER(O415)),O415,"")</f>
        <v/>
      </c>
      <c r="Q427" t="n">
        <v>30382</v>
      </c>
      <c r="R427" t="n">
        <v>7.498944903910321</v>
      </c>
      <c r="S427">
        <f>IF(AND(A415=A427,ISNUMBER(R415)),R415,"")</f>
        <v/>
      </c>
    </row>
    <row r="428">
      <c r="A428" t="inlineStr">
        <is>
          <t>용산구</t>
        </is>
      </c>
      <c r="B428" t="inlineStr">
        <is>
          <t>2024-01</t>
        </is>
      </c>
      <c r="C428" t="inlineStr">
        <is>
          <t>분석</t>
        </is>
      </c>
      <c r="D428" t="n">
        <v>212175</v>
      </c>
      <c r="E428">
        <f>IF(AND(A415=A428,ISNUMBER(D427),ISNUMBER(D415),D427&gt;0,D415&gt;0),100*(LN(D427)-LN(D415)),"")</f>
        <v/>
      </c>
      <c r="F428" t="n">
        <v>107328</v>
      </c>
      <c r="G428">
        <f>IF(AND(A415=A428,ISNUMBER(F427),ISNUMBER(F415),F427&gt;0,F415&gt;0),100*(LN(F427)-LN(F415)),"")</f>
        <v/>
      </c>
      <c r="H428" t="n">
        <v>31.62342406032756</v>
      </c>
      <c r="I428">
        <f>IF(AND(A415=A428,ISNUMBER(H427),ISNUMBER(H415)),H427-H415,"")</f>
        <v/>
      </c>
      <c r="J428" t="n">
        <v>-962</v>
      </c>
      <c r="K428">
        <f>IF(AND(A427=A428,ISNUMBER(J427),ISNUMBER(D427)),1000*J427/D427,"")</f>
        <v/>
      </c>
      <c r="L428" t="n">
        <v>61.3</v>
      </c>
      <c r="M428">
        <f>IF(AND(A415=A428,ISNUMBER(L427),ISNUMBER(L415)),L427-L415,"")</f>
        <v/>
      </c>
      <c r="N428" t="n">
        <v>58829</v>
      </c>
      <c r="O428" t="n">
        <v>4.760607566445607</v>
      </c>
      <c r="P428">
        <f>IF(AND(A416=A428,ISNUMBER(O416)),O416,"")</f>
        <v/>
      </c>
      <c r="Q428" t="n">
        <v>30382</v>
      </c>
      <c r="R428" t="n">
        <v>7.498944903910321</v>
      </c>
      <c r="S428">
        <f>IF(AND(A416=A428,ISNUMBER(R416)),R416,"")</f>
        <v/>
      </c>
    </row>
    <row r="429">
      <c r="A429" t="inlineStr">
        <is>
          <t>용산구</t>
        </is>
      </c>
      <c r="B429" t="inlineStr">
        <is>
          <t>2024-02</t>
        </is>
      </c>
      <c r="C429" t="inlineStr">
        <is>
          <t>분석</t>
        </is>
      </c>
      <c r="D429" t="n">
        <v>211247</v>
      </c>
      <c r="E429">
        <f>IF(AND(A416=A429,ISNUMBER(D428),ISNUMBER(D416),D428&gt;0,D416&gt;0),100*(LN(D428)-LN(D416)),"")</f>
        <v/>
      </c>
      <c r="F429" t="n">
        <v>106972</v>
      </c>
      <c r="G429">
        <f>IF(AND(A416=A429,ISNUMBER(F428),ISNUMBER(F416),F428&gt;0,F416&gt;0),100*(LN(F428)-LN(F416)),"")</f>
        <v/>
      </c>
      <c r="H429" t="n">
        <v>31.55595109042969</v>
      </c>
      <c r="I429">
        <f>IF(AND(A416=A429,ISNUMBER(H428),ISNUMBER(H416)),H428-H416,"")</f>
        <v/>
      </c>
      <c r="J429" t="n">
        <v>-921</v>
      </c>
      <c r="K429">
        <f>IF(AND(A428=A429,ISNUMBER(J428),ISNUMBER(D428)),1000*J428/D428,"")</f>
        <v/>
      </c>
      <c r="L429" t="n">
        <v>61.6</v>
      </c>
      <c r="M429">
        <f>IF(AND(A416=A429,ISNUMBER(L428),ISNUMBER(L416)),L428-L416,"")</f>
        <v/>
      </c>
      <c r="N429" t="n">
        <v>58829</v>
      </c>
      <c r="O429" t="n">
        <v>4.760607566445607</v>
      </c>
      <c r="P429">
        <f>IF(AND(A417=A429,ISNUMBER(O417)),O417,"")</f>
        <v/>
      </c>
      <c r="Q429" t="n">
        <v>30382</v>
      </c>
      <c r="R429" t="n">
        <v>7.498944903910321</v>
      </c>
      <c r="S429">
        <f>IF(AND(A417=A429,ISNUMBER(R417)),R417,"")</f>
        <v/>
      </c>
    </row>
    <row r="430">
      <c r="A430" t="inlineStr">
        <is>
          <t>용산구</t>
        </is>
      </c>
      <c r="B430" t="inlineStr">
        <is>
          <t>2024-03</t>
        </is>
      </c>
      <c r="C430" t="inlineStr">
        <is>
          <t>분석</t>
        </is>
      </c>
      <c r="D430" t="n">
        <v>209849</v>
      </c>
      <c r="E430">
        <f>IF(AND(A417=A430,ISNUMBER(D429),ISNUMBER(D417),D429&gt;0,D417&gt;0),100*(LN(D429)-LN(D417)),"")</f>
        <v/>
      </c>
      <c r="F430" t="n">
        <v>106272</v>
      </c>
      <c r="G430">
        <f>IF(AND(A417=A430,ISNUMBER(F429),ISNUMBER(F417),F429&gt;0,F417&gt;0),100*(LN(F429)-LN(F417)),"")</f>
        <v/>
      </c>
      <c r="H430" t="n">
        <v>31.55173481884593</v>
      </c>
      <c r="I430">
        <f>IF(AND(A417=A430,ISNUMBER(H429),ISNUMBER(H417)),H429-H417,"")</f>
        <v/>
      </c>
      <c r="J430" t="n">
        <v>-1364</v>
      </c>
      <c r="K430">
        <f>IF(AND(A429=A430,ISNUMBER(J429),ISNUMBER(D429)),1000*J429/D429,"")</f>
        <v/>
      </c>
      <c r="L430" t="n">
        <v>61.6</v>
      </c>
      <c r="M430">
        <f>IF(AND(A417=A430,ISNUMBER(L429),ISNUMBER(L417)),L429-L417,"")</f>
        <v/>
      </c>
      <c r="N430" t="n">
        <v>58829</v>
      </c>
      <c r="O430" t="n">
        <v>4.760607566445607</v>
      </c>
      <c r="P430">
        <f>IF(AND(A418=A430,ISNUMBER(O418)),O418,"")</f>
        <v/>
      </c>
      <c r="Q430" t="n">
        <v>30382</v>
      </c>
      <c r="R430" t="n">
        <v>7.498944903910321</v>
      </c>
      <c r="S430">
        <f>IF(AND(A418=A430,ISNUMBER(R418)),R418,"")</f>
        <v/>
      </c>
    </row>
    <row r="431">
      <c r="A431" t="inlineStr">
        <is>
          <t>용산구</t>
        </is>
      </c>
      <c r="B431" t="inlineStr">
        <is>
          <t>2024-04</t>
        </is>
      </c>
      <c r="C431" t="inlineStr">
        <is>
          <t>분석</t>
        </is>
      </c>
      <c r="D431" t="n">
        <v>207969</v>
      </c>
      <c r="E431">
        <f>IF(AND(A418=A431,ISNUMBER(D430),ISNUMBER(D418),D430&gt;0,D418&gt;0),100*(LN(D430)-LN(D418)),"")</f>
        <v/>
      </c>
      <c r="F431" t="n">
        <v>105240</v>
      </c>
      <c r="G431">
        <f>IF(AND(A418=A431,ISNUMBER(F430),ISNUMBER(F418),F430&gt;0,F418&gt;0),100*(LN(F430)-LN(F418)),"")</f>
        <v/>
      </c>
      <c r="H431" t="n">
        <v>31.5724939774678</v>
      </c>
      <c r="I431">
        <f>IF(AND(A418=A431,ISNUMBER(H430),ISNUMBER(H418)),H430-H418,"")</f>
        <v/>
      </c>
      <c r="J431" t="n">
        <v>-1869</v>
      </c>
      <c r="K431">
        <f>IF(AND(A430=A431,ISNUMBER(J430),ISNUMBER(D430)),1000*J430/D430,"")</f>
        <v/>
      </c>
      <c r="L431" t="n">
        <v>62</v>
      </c>
      <c r="M431">
        <f>IF(AND(A418=A431,ISNUMBER(L430),ISNUMBER(L418)),L430-L418,"")</f>
        <v/>
      </c>
      <c r="N431" t="n">
        <v>58829</v>
      </c>
      <c r="O431" t="n">
        <v>4.760607566445607</v>
      </c>
      <c r="P431">
        <f>IF(AND(A419=A431,ISNUMBER(O419)),O419,"")</f>
        <v/>
      </c>
      <c r="Q431" t="n">
        <v>30382</v>
      </c>
      <c r="R431" t="n">
        <v>7.498944903910321</v>
      </c>
      <c r="S431">
        <f>IF(AND(A419=A431,ISNUMBER(R419)),R419,"")</f>
        <v/>
      </c>
    </row>
    <row r="432">
      <c r="A432" t="inlineStr">
        <is>
          <t>용산구</t>
        </is>
      </c>
      <c r="B432" t="inlineStr">
        <is>
          <t>2024-05</t>
        </is>
      </c>
      <c r="C432" t="inlineStr">
        <is>
          <t>분석</t>
        </is>
      </c>
      <c r="D432" t="n">
        <v>206475</v>
      </c>
      <c r="E432">
        <f>IF(AND(A419=A432,ISNUMBER(D431),ISNUMBER(D419),D431&gt;0,D419&gt;0),100*(LN(D431)-LN(D419)),"")</f>
        <v/>
      </c>
      <c r="F432" t="n">
        <v>104367</v>
      </c>
      <c r="G432">
        <f>IF(AND(A419=A432,ISNUMBER(F431),ISNUMBER(F419),F431&gt;0,F419&gt;0),100*(LN(F431)-LN(F419)),"")</f>
        <v/>
      </c>
      <c r="H432" t="n">
        <v>31.60237316866449</v>
      </c>
      <c r="I432">
        <f>IF(AND(A419=A432,ISNUMBER(H431),ISNUMBER(H419)),H431-H419,"")</f>
        <v/>
      </c>
      <c r="J432" t="n">
        <v>-1473</v>
      </c>
      <c r="K432">
        <f>IF(AND(A431=A432,ISNUMBER(J431),ISNUMBER(D431)),1000*J431/D431,"")</f>
        <v/>
      </c>
      <c r="L432" t="n">
        <v>62</v>
      </c>
      <c r="M432">
        <f>IF(AND(A419=A432,ISNUMBER(L431),ISNUMBER(L419)),L431-L419,"")</f>
        <v/>
      </c>
      <c r="N432" t="n">
        <v>58829</v>
      </c>
      <c r="O432" t="n">
        <v>4.760607566445607</v>
      </c>
      <c r="P432">
        <f>IF(AND(A420=A432,ISNUMBER(O420)),O420,"")</f>
        <v/>
      </c>
      <c r="Q432" t="n">
        <v>30382</v>
      </c>
      <c r="R432" t="n">
        <v>7.498944903910321</v>
      </c>
      <c r="S432">
        <f>IF(AND(A420=A432,ISNUMBER(R420)),R420,"")</f>
        <v/>
      </c>
    </row>
    <row r="433">
      <c r="A433" t="inlineStr">
        <is>
          <t>용산구</t>
        </is>
      </c>
      <c r="B433" t="inlineStr">
        <is>
          <t>2024-06</t>
        </is>
      </c>
      <c r="C433" t="inlineStr">
        <is>
          <t>분석</t>
        </is>
      </c>
      <c r="D433" t="n">
        <v>206061</v>
      </c>
      <c r="E433">
        <f>IF(AND(A420=A433,ISNUMBER(D432),ISNUMBER(D420),D432&gt;0,D420&gt;0),100*(LN(D432)-LN(D420)),"")</f>
        <v/>
      </c>
      <c r="F433" t="n">
        <v>104187</v>
      </c>
      <c r="G433">
        <f>IF(AND(A420=A433,ISNUMBER(F432),ISNUMBER(F420),F432&gt;0,F420&gt;0),100*(LN(F432)-LN(F420)),"")</f>
        <v/>
      </c>
      <c r="H433" t="n">
        <v>31.61685132072542</v>
      </c>
      <c r="I433">
        <f>IF(AND(A420=A433,ISNUMBER(H432),ISNUMBER(H420)),H432-H420,"")</f>
        <v/>
      </c>
      <c r="J433" t="n">
        <v>-407</v>
      </c>
      <c r="K433">
        <f>IF(AND(A432=A433,ISNUMBER(J432),ISNUMBER(D432)),1000*J432/D432,"")</f>
        <v/>
      </c>
      <c r="L433" t="n">
        <v>61.9</v>
      </c>
      <c r="M433">
        <f>IF(AND(A420=A433,ISNUMBER(L432),ISNUMBER(L420)),L432-L420,"")</f>
        <v/>
      </c>
      <c r="N433" t="n">
        <v>58829</v>
      </c>
      <c r="O433" t="n">
        <v>4.760607566445607</v>
      </c>
      <c r="P433">
        <f>IF(AND(A421=A433,ISNUMBER(O421)),O421,"")</f>
        <v/>
      </c>
      <c r="Q433" t="n">
        <v>30382</v>
      </c>
      <c r="R433" t="n">
        <v>7.498944903910321</v>
      </c>
      <c r="S433">
        <f>IF(AND(A421=A433,ISNUMBER(R421)),R421,"")</f>
        <v/>
      </c>
    </row>
    <row r="434">
      <c r="A434" t="inlineStr">
        <is>
          <t>용산구</t>
        </is>
      </c>
      <c r="B434" t="inlineStr">
        <is>
          <t>2024-07</t>
        </is>
      </c>
      <c r="C434" t="inlineStr">
        <is>
          <t>분석</t>
        </is>
      </c>
      <c r="D434" t="n">
        <v>205603</v>
      </c>
      <c r="E434">
        <f>IF(AND(A421=A434,ISNUMBER(D433),ISNUMBER(D421),D433&gt;0,D421&gt;0),100*(LN(D433)-LN(D421)),"")</f>
        <v/>
      </c>
      <c r="F434" t="n">
        <v>104057</v>
      </c>
      <c r="G434">
        <f>IF(AND(A421=A434,ISNUMBER(F433),ISNUMBER(F421),F433&gt;0,F421&gt;0),100*(LN(F433)-LN(F421)),"")</f>
        <v/>
      </c>
      <c r="H434" t="n">
        <v>31.63669790810446</v>
      </c>
      <c r="I434">
        <f>IF(AND(A421=A434,ISNUMBER(H433),ISNUMBER(H421)),H433-H421,"")</f>
        <v/>
      </c>
      <c r="J434" t="n">
        <v>-430</v>
      </c>
      <c r="K434">
        <f>IF(AND(A433=A434,ISNUMBER(J433),ISNUMBER(D433)),1000*J433/D433,"")</f>
        <v/>
      </c>
      <c r="L434" t="n">
        <v>61.8</v>
      </c>
      <c r="M434">
        <f>IF(AND(A421=A434,ISNUMBER(L433),ISNUMBER(L421)),L433-L421,"")</f>
        <v/>
      </c>
      <c r="N434" t="n">
        <v>58829</v>
      </c>
      <c r="O434" t="n">
        <v>4.760607566445607</v>
      </c>
      <c r="P434">
        <f>IF(AND(A422=A434,ISNUMBER(O422)),O422,"")</f>
        <v/>
      </c>
      <c r="Q434" t="n">
        <v>30382</v>
      </c>
      <c r="R434" t="n">
        <v>7.498944903910321</v>
      </c>
      <c r="S434">
        <f>IF(AND(A422=A434,ISNUMBER(R422)),R422,"")</f>
        <v/>
      </c>
    </row>
    <row r="435">
      <c r="A435" t="inlineStr">
        <is>
          <t>용산구</t>
        </is>
      </c>
      <c r="B435" t="inlineStr">
        <is>
          <t>2024-08</t>
        </is>
      </c>
      <c r="C435" t="inlineStr">
        <is>
          <t>분석</t>
        </is>
      </c>
      <c r="D435" t="n">
        <v>205390</v>
      </c>
      <c r="E435">
        <f>IF(AND(A422=A435,ISNUMBER(D434),ISNUMBER(D422),D434&gt;0,D422&gt;0),100*(LN(D434)-LN(D422)),"")</f>
        <v/>
      </c>
      <c r="F435" t="n">
        <v>103992</v>
      </c>
      <c r="G435">
        <f>IF(AND(A422=A435,ISNUMBER(F434),ISNUMBER(F422),F434&gt;0,F422&gt;0),100*(LN(F434)-LN(F422)),"")</f>
        <v/>
      </c>
      <c r="H435" t="n">
        <v>31.67534933541068</v>
      </c>
      <c r="I435">
        <f>IF(AND(A422=A435,ISNUMBER(H434),ISNUMBER(H422)),H434-H422,"")</f>
        <v/>
      </c>
      <c r="J435" t="n">
        <v>-216</v>
      </c>
      <c r="K435">
        <f>IF(AND(A434=A435,ISNUMBER(J434),ISNUMBER(D434)),1000*J434/D434,"")</f>
        <v/>
      </c>
      <c r="L435" t="n">
        <v>61.8</v>
      </c>
      <c r="M435">
        <f>IF(AND(A422=A435,ISNUMBER(L434),ISNUMBER(L422)),L434-L422,"")</f>
        <v/>
      </c>
      <c r="N435" t="n">
        <v>58829</v>
      </c>
      <c r="O435" t="n">
        <v>4.760607566445607</v>
      </c>
      <c r="P435">
        <f>IF(AND(A423=A435,ISNUMBER(O423)),O423,"")</f>
        <v/>
      </c>
      <c r="Q435" t="n">
        <v>30382</v>
      </c>
      <c r="R435" t="n">
        <v>7.498944903910321</v>
      </c>
      <c r="S435">
        <f>IF(AND(A423=A435,ISNUMBER(R423)),R423,"")</f>
        <v/>
      </c>
    </row>
    <row r="436">
      <c r="A436" t="inlineStr">
        <is>
          <t>용산구</t>
        </is>
      </c>
      <c r="B436" t="inlineStr">
        <is>
          <t>2024-09</t>
        </is>
      </c>
      <c r="C436" t="inlineStr">
        <is>
          <t>분석</t>
        </is>
      </c>
      <c r="D436" t="n">
        <v>205145</v>
      </c>
      <c r="E436">
        <f>IF(AND(A423=A436,ISNUMBER(D435),ISNUMBER(D423),D435&gt;0,D423&gt;0),100*(LN(D435)-LN(D423)),"")</f>
        <v/>
      </c>
      <c r="F436" t="n">
        <v>103860</v>
      </c>
      <c r="G436">
        <f>IF(AND(A423=A436,ISNUMBER(F435),ISNUMBER(F423),F435&gt;0,F423&gt;0),100*(LN(F435)-LN(F423)),"")</f>
        <v/>
      </c>
      <c r="H436" t="n">
        <v>31.68539325842697</v>
      </c>
      <c r="I436">
        <f>IF(AND(A423=A436,ISNUMBER(H435),ISNUMBER(H423)),H435-H423,"")</f>
        <v/>
      </c>
      <c r="J436" t="n">
        <v>-236</v>
      </c>
      <c r="K436">
        <f>IF(AND(A435=A436,ISNUMBER(J435),ISNUMBER(D435)),1000*J435/D435,"")</f>
        <v/>
      </c>
      <c r="L436" t="n">
        <v>62</v>
      </c>
      <c r="M436">
        <f>IF(AND(A423=A436,ISNUMBER(L435),ISNUMBER(L423)),L435-L423,"")</f>
        <v/>
      </c>
      <c r="N436" t="n">
        <v>58829</v>
      </c>
      <c r="O436" t="n">
        <v>4.760607566445607</v>
      </c>
      <c r="P436">
        <f>IF(AND(A424=A436,ISNUMBER(O424)),O424,"")</f>
        <v/>
      </c>
      <c r="Q436" t="n">
        <v>30382</v>
      </c>
      <c r="R436" t="n">
        <v>7.498944903910321</v>
      </c>
      <c r="S436">
        <f>IF(AND(A424=A436,ISNUMBER(R424)),R424,"")</f>
        <v/>
      </c>
    </row>
    <row r="437">
      <c r="A437" t="inlineStr">
        <is>
          <t>용산구</t>
        </is>
      </c>
      <c r="B437" t="inlineStr">
        <is>
          <t>2024-10</t>
        </is>
      </c>
      <c r="C437" t="inlineStr">
        <is>
          <t>분석</t>
        </is>
      </c>
      <c r="D437" t="n">
        <v>204463</v>
      </c>
      <c r="E437">
        <f>IF(AND(A424=A437,ISNUMBER(D436),ISNUMBER(D424),D436&gt;0,D424&gt;0),100*(LN(D436)-LN(D424)),"")</f>
        <v/>
      </c>
      <c r="F437" t="n">
        <v>103504</v>
      </c>
      <c r="G437">
        <f>IF(AND(A424=A437,ISNUMBER(F436),ISNUMBER(F424),F436&gt;0,F424&gt;0),100*(LN(F436)-LN(F424)),"")</f>
        <v/>
      </c>
      <c r="H437" t="n">
        <v>31.6947320542103</v>
      </c>
      <c r="I437">
        <f>IF(AND(A424=A437,ISNUMBER(H436),ISNUMBER(H424)),H436-H424,"")</f>
        <v/>
      </c>
      <c r="J437" t="n">
        <v>-436</v>
      </c>
      <c r="K437">
        <f>IF(AND(A436=A437,ISNUMBER(J436),ISNUMBER(D436)),1000*J436/D436,"")</f>
        <v/>
      </c>
      <c r="L437" t="n">
        <v>62</v>
      </c>
      <c r="M437">
        <f>IF(AND(A424=A437,ISNUMBER(L436),ISNUMBER(L424)),L436-L424,"")</f>
        <v/>
      </c>
      <c r="N437" t="n">
        <v>58829</v>
      </c>
      <c r="O437" t="n">
        <v>4.760607566445607</v>
      </c>
      <c r="P437">
        <f>IF(AND(A425=A437,ISNUMBER(O425)),O425,"")</f>
        <v/>
      </c>
      <c r="Q437" t="n">
        <v>30382</v>
      </c>
      <c r="R437" t="n">
        <v>7.498944903910321</v>
      </c>
      <c r="S437">
        <f>IF(AND(A425=A437,ISNUMBER(R425)),R425,"")</f>
        <v/>
      </c>
    </row>
    <row r="438">
      <c r="A438" t="inlineStr">
        <is>
          <t>용산구</t>
        </is>
      </c>
      <c r="B438" t="inlineStr">
        <is>
          <t>2024-11</t>
        </is>
      </c>
      <c r="C438" t="inlineStr">
        <is>
          <t>분석</t>
        </is>
      </c>
      <c r="D438" t="n">
        <v>204079</v>
      </c>
      <c r="E438">
        <f>IF(AND(A425=A438,ISNUMBER(D437),ISNUMBER(D425),D437&gt;0,D425&gt;0),100*(LN(D437)-LN(D425)),"")</f>
        <v/>
      </c>
      <c r="F438" t="n">
        <v>103335</v>
      </c>
      <c r="G438">
        <f>IF(AND(A425=A438,ISNUMBER(F437),ISNUMBER(F425),F437&gt;0,F425&gt;0),100*(LN(F437)-LN(F425)),"")</f>
        <v/>
      </c>
      <c r="H438" t="n">
        <v>31.65391833554653</v>
      </c>
      <c r="I438">
        <f>IF(AND(A425=A438,ISNUMBER(H437),ISNUMBER(H425)),H437-H425,"")</f>
        <v/>
      </c>
      <c r="J438" t="n">
        <v>-360</v>
      </c>
      <c r="K438">
        <f>IF(AND(A437=A438,ISNUMBER(J437),ISNUMBER(D437)),1000*J437/D437,"")</f>
        <v/>
      </c>
      <c r="L438" t="n">
        <v>61.6</v>
      </c>
      <c r="M438">
        <f>IF(AND(A425=A438,ISNUMBER(L437),ISNUMBER(L425)),L437-L425,"")</f>
        <v/>
      </c>
      <c r="N438" t="n">
        <v>58829</v>
      </c>
      <c r="O438" t="n">
        <v>4.760607566445607</v>
      </c>
      <c r="P438">
        <f>IF(AND(A426=A438,ISNUMBER(O426)),O426,"")</f>
        <v/>
      </c>
      <c r="Q438" t="n">
        <v>30382</v>
      </c>
      <c r="R438" t="n">
        <v>7.498944903910321</v>
      </c>
      <c r="S438">
        <f>IF(AND(A426=A438,ISNUMBER(R426)),R426,"")</f>
        <v/>
      </c>
    </row>
    <row r="439">
      <c r="A439" t="inlineStr">
        <is>
          <t>용산구</t>
        </is>
      </c>
      <c r="B439" t="inlineStr">
        <is>
          <t>2024-12</t>
        </is>
      </c>
      <c r="C439" t="inlineStr">
        <is>
          <t>분석</t>
        </is>
      </c>
      <c r="D439" t="n">
        <v>203854</v>
      </c>
      <c r="E439">
        <f>IF(AND(A426=A439,ISNUMBER(D438),ISNUMBER(D426),D438&gt;0,D426&gt;0),100*(LN(D438)-LN(D426)),"")</f>
        <v/>
      </c>
      <c r="F439" t="n">
        <v>103241</v>
      </c>
      <c r="G439">
        <f>IF(AND(A426=A439,ISNUMBER(F438),ISNUMBER(F426),F438&gt;0,F426&gt;0),100*(LN(F438)-LN(F426)),"")</f>
        <v/>
      </c>
      <c r="H439" t="n">
        <v>31.67021495776389</v>
      </c>
      <c r="I439">
        <f>IF(AND(A426=A439,ISNUMBER(H438),ISNUMBER(H426)),H438-H426,"")</f>
        <v/>
      </c>
      <c r="J439" t="n">
        <v>-230</v>
      </c>
      <c r="K439">
        <f>IF(AND(A438=A439,ISNUMBER(J438),ISNUMBER(D438)),1000*J438/D438,"")</f>
        <v/>
      </c>
      <c r="L439" t="n">
        <v>61.2</v>
      </c>
      <c r="M439">
        <f>IF(AND(A426=A439,ISNUMBER(L438),ISNUMBER(L426)),L438-L426,"")</f>
        <v/>
      </c>
      <c r="N439" t="n">
        <v>61215</v>
      </c>
      <c r="O439" t="n">
        <v>3.975732692418887</v>
      </c>
      <c r="P439">
        <f>IF(AND(A427=A439,ISNUMBER(O427)),O427,"")</f>
        <v/>
      </c>
      <c r="Q439" t="n">
        <v>32224</v>
      </c>
      <c r="R439" t="n">
        <v>5.886118875068114</v>
      </c>
      <c r="S439">
        <f>IF(AND(A427=A439,ISNUMBER(R427)),R427,"")</f>
        <v/>
      </c>
    </row>
    <row r="440">
      <c r="A440" t="inlineStr">
        <is>
          <t>용산구</t>
        </is>
      </c>
      <c r="B440" t="inlineStr">
        <is>
          <t>2025-01</t>
        </is>
      </c>
      <c r="C440" t="inlineStr">
        <is>
          <t>분석</t>
        </is>
      </c>
      <c r="D440" t="n">
        <v>203727</v>
      </c>
      <c r="E440">
        <f>IF(AND(A427=A440,ISNUMBER(D439),ISNUMBER(D427),D439&gt;0,D427&gt;0),100*(LN(D439)-LN(D427)),"")</f>
        <v/>
      </c>
      <c r="F440" t="n">
        <v>103204</v>
      </c>
      <c r="G440">
        <f>IF(AND(A427=A440,ISNUMBER(F439),ISNUMBER(F427),F439&gt;0,F427&gt;0),100*(LN(F439)-LN(F427)),"")</f>
        <v/>
      </c>
      <c r="H440" t="n">
        <v>31.60160410745753</v>
      </c>
      <c r="I440">
        <f>IF(AND(A427=A440,ISNUMBER(H439),ISNUMBER(H427)),H439-H427,"")</f>
        <v/>
      </c>
      <c r="J440" t="n">
        <v>-128</v>
      </c>
      <c r="K440">
        <f>IF(AND(A439=A440,ISNUMBER(J439),ISNUMBER(D439)),1000*J439/D439,"")</f>
        <v/>
      </c>
      <c r="L440" t="n">
        <v>60.3</v>
      </c>
      <c r="M440">
        <f>IF(AND(A427=A440,ISNUMBER(L439),ISNUMBER(L427)),L439-L427,"")</f>
        <v/>
      </c>
      <c r="N440" t="n">
        <v>61215</v>
      </c>
      <c r="O440" t="n">
        <v>3.975732692418887</v>
      </c>
      <c r="P440">
        <f>IF(AND(A428=A440,ISNUMBER(O428)),O428,"")</f>
        <v/>
      </c>
      <c r="Q440" t="n">
        <v>32224</v>
      </c>
      <c r="R440" t="n">
        <v>5.886118875068114</v>
      </c>
      <c r="S440">
        <f>IF(AND(A428=A440,ISNUMBER(R428)),R428,"")</f>
        <v/>
      </c>
    </row>
    <row r="441">
      <c r="A441" t="inlineStr">
        <is>
          <t>용산구</t>
        </is>
      </c>
      <c r="B441" t="inlineStr">
        <is>
          <t>2025-02</t>
        </is>
      </c>
      <c r="C441" t="inlineStr">
        <is>
          <t>분석</t>
        </is>
      </c>
      <c r="D441" t="n">
        <v>203550</v>
      </c>
      <c r="E441">
        <f>IF(AND(A428=A441,ISNUMBER(D440),ISNUMBER(D428),D440&gt;0,D428&gt;0),100*(LN(D440)-LN(D428)),"")</f>
        <v/>
      </c>
      <c r="F441" t="n">
        <v>103226</v>
      </c>
      <c r="G441">
        <f>IF(AND(A428=A441,ISNUMBER(F440),ISNUMBER(F428),F440&gt;0,F428&gt;0),100*(LN(F440)-LN(F428)),"")</f>
        <v/>
      </c>
      <c r="H441" t="n">
        <v>31.59223777941538</v>
      </c>
      <c r="I441">
        <f>IF(AND(A428=A441,ISNUMBER(H440),ISNUMBER(H428)),H440-H428,"")</f>
        <v/>
      </c>
      <c r="J441" t="n">
        <v>-156</v>
      </c>
      <c r="K441">
        <f>IF(AND(A440=A441,ISNUMBER(J440),ISNUMBER(D440)),1000*J440/D440,"")</f>
        <v/>
      </c>
      <c r="L441" t="n">
        <v>60.5</v>
      </c>
      <c r="M441">
        <f>IF(AND(A428=A441,ISNUMBER(L440),ISNUMBER(L428)),L440-L428,"")</f>
        <v/>
      </c>
      <c r="N441" t="n">
        <v>61215</v>
      </c>
      <c r="O441" t="n">
        <v>3.975732692418887</v>
      </c>
      <c r="P441">
        <f>IF(AND(A429=A441,ISNUMBER(O429)),O429,"")</f>
        <v/>
      </c>
      <c r="Q441" t="n">
        <v>32224</v>
      </c>
      <c r="R441" t="n">
        <v>5.886118875068114</v>
      </c>
      <c r="S441">
        <f>IF(AND(A429=A441,ISNUMBER(R429)),R429,"")</f>
        <v/>
      </c>
    </row>
    <row r="442">
      <c r="A442" t="inlineStr">
        <is>
          <t>용산구</t>
        </is>
      </c>
      <c r="B442" t="inlineStr">
        <is>
          <t>2025-03</t>
        </is>
      </c>
      <c r="C442" t="inlineStr">
        <is>
          <t>분석</t>
        </is>
      </c>
      <c r="D442" t="n">
        <v>203405</v>
      </c>
      <c r="E442">
        <f>IF(AND(A429=A442,ISNUMBER(D441),ISNUMBER(D429),D441&gt;0,D429&gt;0),100*(LN(D441)-LN(D429)),"")</f>
        <v/>
      </c>
      <c r="F442" t="n">
        <v>103236</v>
      </c>
      <c r="G442">
        <f>IF(AND(A429=A442,ISNUMBER(F441),ISNUMBER(F429),F441&gt;0,F429&gt;0),100*(LN(F441)-LN(F429)),"")</f>
        <v/>
      </c>
      <c r="H442" t="n">
        <v>31.61721688257418</v>
      </c>
      <c r="I442">
        <f>IF(AND(A429=A442,ISNUMBER(H441),ISNUMBER(H429)),H441-H429,"")</f>
        <v/>
      </c>
      <c r="J442" t="n">
        <v>-170</v>
      </c>
      <c r="K442">
        <f>IF(AND(A441=A442,ISNUMBER(J441),ISNUMBER(D441)),1000*J441/D441,"")</f>
        <v/>
      </c>
      <c r="L442" t="n">
        <v>60.5</v>
      </c>
      <c r="M442">
        <f>IF(AND(A429=A442,ISNUMBER(L441),ISNUMBER(L429)),L441-L429,"")</f>
        <v/>
      </c>
      <c r="N442" t="n">
        <v>61215</v>
      </c>
      <c r="O442" t="n">
        <v>3.975732692418887</v>
      </c>
      <c r="P442">
        <f>IF(AND(A430=A442,ISNUMBER(O430)),O430,"")</f>
        <v/>
      </c>
      <c r="Q442" t="n">
        <v>32224</v>
      </c>
      <c r="R442" t="n">
        <v>5.886118875068114</v>
      </c>
      <c r="S442">
        <f>IF(AND(A430=A442,ISNUMBER(R430)),R430,"")</f>
        <v/>
      </c>
    </row>
    <row r="443">
      <c r="A443" t="inlineStr">
        <is>
          <t>용산구</t>
        </is>
      </c>
      <c r="B443" t="inlineStr">
        <is>
          <t>2025-04</t>
        </is>
      </c>
      <c r="C443" t="inlineStr">
        <is>
          <t>분석</t>
        </is>
      </c>
      <c r="D443" t="n">
        <v>203350</v>
      </c>
      <c r="E443">
        <f>IF(AND(A430=A443,ISNUMBER(D442),ISNUMBER(D430),D442&gt;0,D430&gt;0),100*(LN(D442)-LN(D430)),"")</f>
        <v/>
      </c>
      <c r="F443" t="n">
        <v>103206</v>
      </c>
      <c r="G443">
        <f>IF(AND(A430=A443,ISNUMBER(F442),ISNUMBER(F430),F442&gt;0,F430&gt;0),100*(LN(F442)-LN(F430)),"")</f>
        <v/>
      </c>
      <c r="H443" t="n">
        <v>31.61740840914679</v>
      </c>
      <c r="I443">
        <f>IF(AND(A430=A443,ISNUMBER(H442),ISNUMBER(H430)),H442-H430,"")</f>
        <v/>
      </c>
      <c r="J443" t="n">
        <v>-81</v>
      </c>
      <c r="K443">
        <f>IF(AND(A442=A443,ISNUMBER(J442),ISNUMBER(D442)),1000*J442/D442,"")</f>
        <v/>
      </c>
      <c r="L443" t="n">
        <v>61.3</v>
      </c>
      <c r="M443">
        <f>IF(AND(A430=A443,ISNUMBER(L442),ISNUMBER(L430)),L442-L430,"")</f>
        <v/>
      </c>
      <c r="N443" t="n">
        <v>61215</v>
      </c>
      <c r="O443" t="n">
        <v>3.975732692418887</v>
      </c>
      <c r="P443">
        <f>IF(AND(A431=A443,ISNUMBER(O431)),O431,"")</f>
        <v/>
      </c>
      <c r="Q443" t="n">
        <v>32224</v>
      </c>
      <c r="R443" t="n">
        <v>5.886118875068114</v>
      </c>
      <c r="S443">
        <f>IF(AND(A431=A443,ISNUMBER(R431)),R431,"")</f>
        <v/>
      </c>
    </row>
    <row r="444">
      <c r="A444" t="inlineStr">
        <is>
          <t>용산구</t>
        </is>
      </c>
      <c r="B444" t="inlineStr">
        <is>
          <t>2025-05</t>
        </is>
      </c>
      <c r="C444" t="inlineStr">
        <is>
          <t>분석</t>
        </is>
      </c>
      <c r="D444" t="n">
        <v>203287</v>
      </c>
      <c r="E444">
        <f>IF(AND(A431=A444,ISNUMBER(D443),ISNUMBER(D431),D443&gt;0,D431&gt;0),100*(LN(D443)-LN(D431)),"")</f>
        <v/>
      </c>
      <c r="F444" t="n">
        <v>103206</v>
      </c>
      <c r="G444">
        <f>IF(AND(A431=A444,ISNUMBER(F443),ISNUMBER(F431),F443&gt;0,F431&gt;0),100*(LN(F443)-LN(F431)),"")</f>
        <v/>
      </c>
      <c r="H444" t="n">
        <v>31.5912970332584</v>
      </c>
      <c r="I444">
        <f>IF(AND(A431=A444,ISNUMBER(H443),ISNUMBER(H431)),H443-H431,"")</f>
        <v/>
      </c>
      <c r="J444" t="n">
        <v>-52</v>
      </c>
      <c r="K444">
        <f>IF(AND(A443=A444,ISNUMBER(J443),ISNUMBER(D443)),1000*J443/D443,"")</f>
        <v/>
      </c>
      <c r="L444" t="n">
        <v>62.2</v>
      </c>
      <c r="M444">
        <f>IF(AND(A431=A444,ISNUMBER(L443),ISNUMBER(L431)),L443-L431,"")</f>
        <v/>
      </c>
      <c r="N444" t="n">
        <v>61215</v>
      </c>
      <c r="O444" t="n">
        <v>3.975732692418887</v>
      </c>
      <c r="P444">
        <f>IF(AND(A432=A444,ISNUMBER(O432)),O432,"")</f>
        <v/>
      </c>
      <c r="Q444" t="n">
        <v>32224</v>
      </c>
      <c r="R444" t="n">
        <v>5.886118875068114</v>
      </c>
      <c r="S444">
        <f>IF(AND(A432=A444,ISNUMBER(R432)),R432,"")</f>
        <v/>
      </c>
    </row>
    <row r="445">
      <c r="A445" t="inlineStr">
        <is>
          <t>용산구</t>
        </is>
      </c>
      <c r="B445" t="inlineStr">
        <is>
          <t>2025-06</t>
        </is>
      </c>
      <c r="C445" t="inlineStr">
        <is>
          <t>분석</t>
        </is>
      </c>
      <c r="D445" t="n">
        <v>203127</v>
      </c>
      <c r="E445">
        <f>IF(AND(A432=A445,ISNUMBER(D444),ISNUMBER(D432),D444&gt;0,D432&gt;0),100*(LN(D444)-LN(D432)),"")</f>
        <v/>
      </c>
      <c r="F445" t="n">
        <v>103235</v>
      </c>
      <c r="G445">
        <f>IF(AND(A432=A445,ISNUMBER(F444),ISNUMBER(F432),F444&gt;0,F432&gt;0),100*(LN(F444)-LN(F432)),"")</f>
        <v/>
      </c>
      <c r="H445" t="n">
        <v>31.61716561560009</v>
      </c>
      <c r="I445">
        <f>IF(AND(A432=A445,ISNUMBER(H444),ISNUMBER(H432)),H444-H432,"")</f>
        <v/>
      </c>
      <c r="J445" t="n">
        <v>-107</v>
      </c>
      <c r="K445">
        <f>IF(AND(A444=A445,ISNUMBER(J444),ISNUMBER(D444)),1000*J444/D444,"")</f>
        <v/>
      </c>
      <c r="L445" t="n">
        <v>61.9</v>
      </c>
      <c r="M445">
        <f>IF(AND(A432=A445,ISNUMBER(L444),ISNUMBER(L432)),L444-L432,"")</f>
        <v/>
      </c>
      <c r="N445" t="n">
        <v>61215</v>
      </c>
      <c r="O445" t="n">
        <v>3.975732692418887</v>
      </c>
      <c r="P445">
        <f>IF(AND(A433=A445,ISNUMBER(O433)),O433,"")</f>
        <v/>
      </c>
      <c r="Q445" t="n">
        <v>32224</v>
      </c>
      <c r="R445" t="n">
        <v>5.886118875068114</v>
      </c>
      <c r="S445">
        <f>IF(AND(A433=A445,ISNUMBER(R433)),R433,"")</f>
        <v/>
      </c>
    </row>
    <row r="446">
      <c r="A446" t="inlineStr">
        <is>
          <t>용산구</t>
        </is>
      </c>
      <c r="B446" t="inlineStr">
        <is>
          <t>2025-07</t>
        </is>
      </c>
      <c r="C446" t="inlineStr">
        <is>
          <t>분석</t>
        </is>
      </c>
      <c r="D446" t="n">
        <v>202971</v>
      </c>
      <c r="E446">
        <f>IF(AND(A433=A446,ISNUMBER(D445),ISNUMBER(D433),D445&gt;0,D433&gt;0),100*(LN(D445)-LN(D433)),"")</f>
        <v/>
      </c>
      <c r="F446" t="n">
        <v>103274</v>
      </c>
      <c r="G446">
        <f>IF(AND(A433=A446,ISNUMBER(F445),ISNUMBER(F433),F445&gt;0,F433&gt;0),100*(LN(F445)-LN(F433)),"")</f>
        <v/>
      </c>
      <c r="H446" t="n">
        <v>31.70058776869602</v>
      </c>
      <c r="I446">
        <f>IF(AND(A433=A446,ISNUMBER(H445),ISNUMBER(H433)),H445-H433,"")</f>
        <v/>
      </c>
      <c r="J446" t="n">
        <v>-174</v>
      </c>
      <c r="K446">
        <f>IF(AND(A445=A446,ISNUMBER(J445),ISNUMBER(D445)),1000*J445/D445,"")</f>
        <v/>
      </c>
      <c r="L446" t="n">
        <v>62.4</v>
      </c>
      <c r="M446">
        <f>IF(AND(A433=A446,ISNUMBER(L445),ISNUMBER(L433)),L445-L433,"")</f>
        <v/>
      </c>
      <c r="N446" t="n">
        <v>61215</v>
      </c>
      <c r="O446" t="n">
        <v>3.975732692418887</v>
      </c>
      <c r="P446">
        <f>IF(AND(A434=A446,ISNUMBER(O434)),O434,"")</f>
        <v/>
      </c>
      <c r="Q446" t="n">
        <v>32224</v>
      </c>
      <c r="R446" t="n">
        <v>5.886118875068114</v>
      </c>
      <c r="S446">
        <f>IF(AND(A434=A446,ISNUMBER(R434)),R434,"")</f>
        <v/>
      </c>
    </row>
    <row r="447">
      <c r="A447" t="inlineStr">
        <is>
          <t>용산구</t>
        </is>
      </c>
      <c r="B447" t="inlineStr">
        <is>
          <t>2025-08</t>
        </is>
      </c>
      <c r="C447" t="inlineStr">
        <is>
          <t>분석</t>
        </is>
      </c>
      <c r="D447" t="n">
        <v>202763</v>
      </c>
      <c r="E447">
        <f>IF(AND(A434=A447,ISNUMBER(D446),ISNUMBER(D434),D446&gt;0,D434&gt;0),100*(LN(D446)-LN(D434)),"")</f>
        <v/>
      </c>
      <c r="F447" t="n">
        <v>103203</v>
      </c>
      <c r="G447">
        <f>IF(AND(A434=A447,ISNUMBER(F446),ISNUMBER(F434),F446&gt;0,F434&gt;0),100*(LN(F446)-LN(F434)),"")</f>
        <v/>
      </c>
      <c r="H447" t="n">
        <v>31.70450230071561</v>
      </c>
      <c r="I447">
        <f>IF(AND(A434=A447,ISNUMBER(H446),ISNUMBER(H434)),H446-H434,"")</f>
        <v/>
      </c>
      <c r="J447" t="n">
        <v>-270</v>
      </c>
      <c r="K447">
        <f>IF(AND(A446=A447,ISNUMBER(J446),ISNUMBER(D446)),1000*J446/D446,"")</f>
        <v/>
      </c>
      <c r="L447" t="n">
        <v>62.3</v>
      </c>
      <c r="M447">
        <f>IF(AND(A434=A447,ISNUMBER(L446),ISNUMBER(L434)),L446-L434,"")</f>
        <v/>
      </c>
      <c r="N447" t="n">
        <v>61215</v>
      </c>
      <c r="O447" t="n">
        <v>3.975732692418887</v>
      </c>
      <c r="P447">
        <f>IF(AND(A435=A447,ISNUMBER(O435)),O435,"")</f>
        <v/>
      </c>
      <c r="Q447" t="n">
        <v>32224</v>
      </c>
      <c r="R447" t="n">
        <v>5.886118875068114</v>
      </c>
      <c r="S447">
        <f>IF(AND(A435=A447,ISNUMBER(R435)),R435,"")</f>
        <v/>
      </c>
    </row>
    <row r="448">
      <c r="A448" t="inlineStr">
        <is>
          <t>용산구</t>
        </is>
      </c>
      <c r="B448" t="inlineStr">
        <is>
          <t>2025-09</t>
        </is>
      </c>
      <c r="C448" t="inlineStr">
        <is>
          <t>분석</t>
        </is>
      </c>
      <c r="D448" t="n">
        <v>202636</v>
      </c>
      <c r="E448">
        <f>IF(AND(A435=A448,ISNUMBER(D447),ISNUMBER(D435),D447&gt;0,D435&gt;0),100*(LN(D447)-LN(D435)),"")</f>
        <v/>
      </c>
      <c r="F448" t="n">
        <v>103187</v>
      </c>
      <c r="G448">
        <f>IF(AND(A435=A448,ISNUMBER(F447),ISNUMBER(F435),F447&gt;0,F435&gt;0),100*(LN(F447)-LN(F435)),"")</f>
        <v/>
      </c>
      <c r="H448" t="n">
        <v>31.68884107463629</v>
      </c>
      <c r="I448">
        <f>IF(AND(A435=A448,ISNUMBER(H447),ISNUMBER(H435)),H447-H435,"")</f>
        <v/>
      </c>
      <c r="J448" t="n">
        <v>-148</v>
      </c>
      <c r="K448">
        <f>IF(AND(A447=A448,ISNUMBER(J447),ISNUMBER(D447)),1000*J447/D447,"")</f>
        <v/>
      </c>
      <c r="L448" t="n">
        <v>62.2</v>
      </c>
      <c r="M448">
        <f>IF(AND(A435=A448,ISNUMBER(L447),ISNUMBER(L435)),L447-L435,"")</f>
        <v/>
      </c>
      <c r="N448" t="n">
        <v>61215</v>
      </c>
      <c r="O448" t="n">
        <v>3.975732692418887</v>
      </c>
      <c r="P448">
        <f>IF(AND(A436=A448,ISNUMBER(O436)),O436,"")</f>
        <v/>
      </c>
      <c r="Q448" t="n">
        <v>32224</v>
      </c>
      <c r="R448" t="n">
        <v>5.886118875068114</v>
      </c>
      <c r="S448">
        <f>IF(AND(A436=A448,ISNUMBER(R436)),R436,"")</f>
        <v/>
      </c>
    </row>
    <row r="449">
      <c r="A449" t="inlineStr">
        <is>
          <t>용산구</t>
        </is>
      </c>
      <c r="B449" t="inlineStr">
        <is>
          <t>2025-10</t>
        </is>
      </c>
      <c r="C449" t="inlineStr">
        <is>
          <t>분석</t>
        </is>
      </c>
      <c r="D449" t="n">
        <v>202507</v>
      </c>
      <c r="E449">
        <f>IF(AND(A436=A449,ISNUMBER(D448),ISNUMBER(D436),D448&gt;0,D436&gt;0),100*(LN(D448)-LN(D436)),"")</f>
        <v/>
      </c>
      <c r="F449" t="n">
        <v>103214</v>
      </c>
      <c r="G449">
        <f>IF(AND(A436=A449,ISNUMBER(F448),ISNUMBER(F436),F448&gt;0,F436&gt;0),100*(LN(F448)-LN(F436)),"")</f>
        <v/>
      </c>
      <c r="H449" t="n">
        <v>31.66507824420884</v>
      </c>
      <c r="I449">
        <f>IF(AND(A436=A449,ISNUMBER(H448),ISNUMBER(H436)),H448-H436,"")</f>
        <v/>
      </c>
      <c r="J449" t="n">
        <v>-160</v>
      </c>
      <c r="K449">
        <f>IF(AND(A448=A449,ISNUMBER(J448),ISNUMBER(D448)),1000*J448/D448,"")</f>
        <v/>
      </c>
      <c r="L449" t="n">
        <v>61.9</v>
      </c>
      <c r="M449">
        <f>IF(AND(A436=A449,ISNUMBER(L448),ISNUMBER(L436)),L448-L436,"")</f>
        <v/>
      </c>
      <c r="N449" t="n">
        <v>61215</v>
      </c>
      <c r="O449" t="n">
        <v>3.975732692418887</v>
      </c>
      <c r="P449">
        <f>IF(AND(A437=A449,ISNUMBER(O437)),O437,"")</f>
        <v/>
      </c>
      <c r="Q449" t="n">
        <v>32224</v>
      </c>
      <c r="R449" t="n">
        <v>5.886118875068114</v>
      </c>
      <c r="S449">
        <f>IF(AND(A437=A449,ISNUMBER(R437)),R437,"")</f>
        <v/>
      </c>
    </row>
    <row r="450">
      <c r="A450" t="inlineStr">
        <is>
          <t>용산구</t>
        </is>
      </c>
      <c r="B450" t="inlineStr">
        <is>
          <t>2025-11</t>
        </is>
      </c>
      <c r="C450" t="inlineStr">
        <is>
          <t>분석</t>
        </is>
      </c>
      <c r="D450" t="n">
        <v>202145</v>
      </c>
      <c r="E450">
        <f>IF(AND(A437=A450,ISNUMBER(D449),ISNUMBER(D437),D449&gt;0,D437&gt;0),100*(LN(D449)-LN(D437)),"")</f>
        <v/>
      </c>
      <c r="F450" t="n">
        <v>103005</v>
      </c>
      <c r="G450">
        <f>IF(AND(A437=A450,ISNUMBER(F449),ISNUMBER(F437),F449&gt;0,F437&gt;0),100*(LN(F449)-LN(F437)),"")</f>
        <v/>
      </c>
      <c r="H450" t="n">
        <v>31.62531845952163</v>
      </c>
      <c r="I450">
        <f>IF(AND(A437=A450,ISNUMBER(H449),ISNUMBER(H437)),H449-H437,"")</f>
        <v/>
      </c>
      <c r="J450" t="n">
        <v>-212</v>
      </c>
      <c r="K450">
        <f>IF(AND(A449=A450,ISNUMBER(J449),ISNUMBER(D449)),1000*J449/D449,"")</f>
        <v/>
      </c>
      <c r="L450" t="n">
        <v>61.8</v>
      </c>
      <c r="M450">
        <f>IF(AND(A437=A450,ISNUMBER(L449),ISNUMBER(L437)),L449-L437,"")</f>
        <v/>
      </c>
      <c r="N450" t="n">
        <v>61215</v>
      </c>
      <c r="O450" t="n">
        <v>3.975732692418887</v>
      </c>
      <c r="P450">
        <f>IF(AND(A438=A450,ISNUMBER(O438)),O438,"")</f>
        <v/>
      </c>
      <c r="Q450" t="n">
        <v>32224</v>
      </c>
      <c r="R450" t="n">
        <v>5.886118875068114</v>
      </c>
      <c r="S450">
        <f>IF(AND(A438=A450,ISNUMBER(R438)),R438,"")</f>
        <v/>
      </c>
    </row>
    <row r="451">
      <c r="A451" t="inlineStr">
        <is>
          <t>용산구</t>
        </is>
      </c>
      <c r="B451" t="inlineStr">
        <is>
          <t>2025-12</t>
        </is>
      </c>
      <c r="C451" t="inlineStr">
        <is>
          <t>분석</t>
        </is>
      </c>
      <c r="D451" t="n">
        <v>201894</v>
      </c>
      <c r="E451">
        <f>IF(AND(A438=A451,ISNUMBER(D450),ISNUMBER(D438),D450&gt;0,D438&gt;0),100*(LN(D450)-LN(D438)),"")</f>
        <v/>
      </c>
      <c r="F451" t="n">
        <v>102959</v>
      </c>
      <c r="G451">
        <f>IF(AND(A438=A451,ISNUMBER(F450),ISNUMBER(F438),F450&gt;0,F438&gt;0),100*(LN(F450)-LN(F438)),"")</f>
        <v/>
      </c>
      <c r="H451" t="n">
        <v>31.60817062418893</v>
      </c>
      <c r="I451">
        <f>IF(AND(A438=A451,ISNUMBER(H450),ISNUMBER(H438)),H450-H438,"")</f>
        <v/>
      </c>
      <c r="J451" t="n">
        <v>-256</v>
      </c>
      <c r="K451">
        <f>IF(AND(A450=A451,ISNUMBER(J450),ISNUMBER(D450)),1000*J450/D450,"")</f>
        <v/>
      </c>
      <c r="L451" t="n">
        <v>60.9</v>
      </c>
      <c r="M451">
        <f>IF(AND(A438=A451,ISNUMBER(L450),ISNUMBER(L438)),L450-L438,"")</f>
        <v/>
      </c>
      <c r="N451" t="n">
        <v>61215</v>
      </c>
      <c r="O451" t="n">
        <v>3.975732692418887</v>
      </c>
      <c r="P451">
        <f>IF(AND(A439=A451,ISNUMBER(O439)),O439,"")</f>
        <v/>
      </c>
      <c r="Q451" t="n">
        <v>32224</v>
      </c>
      <c r="R451" t="n">
        <v>5.886118875068114</v>
      </c>
      <c r="S451">
        <f>IF(AND(A439=A451,ISNUMBER(R439)),R439,"")</f>
        <v/>
      </c>
    </row>
    <row r="452">
      <c r="A452" t="inlineStr">
        <is>
          <t>용산구</t>
        </is>
      </c>
      <c r="B452" t="inlineStr">
        <is>
          <t>2026-01</t>
        </is>
      </c>
      <c r="C452" t="inlineStr">
        <is>
          <t>분석</t>
        </is>
      </c>
      <c r="D452" t="n">
        <v>201746</v>
      </c>
      <c r="E452">
        <f>IF(AND(A439=A452,ISNUMBER(D451),ISNUMBER(D439),D451&gt;0,D439&gt;0),100*(LN(D451)-LN(D439)),"")</f>
        <v/>
      </c>
      <c r="F452" t="n">
        <v>102893</v>
      </c>
      <c r="G452">
        <f>IF(AND(A439=A452,ISNUMBER(F451),ISNUMBER(F439),F451&gt;0,F439&gt;0),100*(LN(F451)-LN(F439)),"")</f>
        <v/>
      </c>
      <c r="H452" t="n">
        <v>31.5094227394843</v>
      </c>
      <c r="I452">
        <f>IF(AND(A439=A452,ISNUMBER(H451),ISNUMBER(H439)),H451-H439,"")</f>
        <v/>
      </c>
      <c r="J452" t="n">
        <v>-187</v>
      </c>
      <c r="K452">
        <f>IF(AND(A451=A452,ISNUMBER(J451),ISNUMBER(D451)),1000*J451/D451,"")</f>
        <v/>
      </c>
      <c r="L452" t="n">
        <v>60.1</v>
      </c>
      <c r="M452">
        <f>IF(AND(A439=A452,ISNUMBER(L451),ISNUMBER(L439)),L451-L439,"")</f>
        <v/>
      </c>
      <c r="N452" t="n">
        <v>61215</v>
      </c>
      <c r="O452" t="n">
        <v>3.975732692418887</v>
      </c>
      <c r="P452">
        <f>IF(AND(A440=A452,ISNUMBER(O440)),O440,"")</f>
        <v/>
      </c>
      <c r="Q452" t="n">
        <v>32224</v>
      </c>
      <c r="R452" t="n">
        <v>5.886118875068114</v>
      </c>
      <c r="S452">
        <f>IF(AND(A440=A452,ISNUMBER(R440)),R440,"")</f>
        <v/>
      </c>
    </row>
    <row r="453">
      <c r="A453" t="inlineStr">
        <is>
          <t>용산구</t>
        </is>
      </c>
      <c r="B453" t="inlineStr">
        <is>
          <t>2026-02</t>
        </is>
      </c>
      <c r="C453" t="inlineStr">
        <is>
          <t>분석</t>
        </is>
      </c>
      <c r="D453" t="n">
        <v>201494</v>
      </c>
      <c r="E453">
        <f>IF(AND(A440=A453,ISNUMBER(D452),ISNUMBER(D440),D452&gt;0,D440&gt;0),100*(LN(D452)-LN(D440)),"")</f>
        <v/>
      </c>
      <c r="F453" t="n">
        <v>102844</v>
      </c>
      <c r="G453">
        <f>IF(AND(A440=A453,ISNUMBER(F452),ISNUMBER(F440),F452&gt;0,F440&gt;0),100*(LN(F452)-LN(F440)),"")</f>
        <v/>
      </c>
      <c r="H453" t="n">
        <v>31.41334233277418</v>
      </c>
      <c r="I453">
        <f>IF(AND(A440=A453,ISNUMBER(H452),ISNUMBER(H440)),H452-H440,"")</f>
        <v/>
      </c>
      <c r="J453" t="n">
        <v>-252</v>
      </c>
      <c r="K453">
        <f>IF(AND(A452=A453,ISNUMBER(J452),ISNUMBER(D452)),1000*J452/D452,"")</f>
        <v/>
      </c>
      <c r="L453" t="n">
        <v>60.8</v>
      </c>
      <c r="M453">
        <f>IF(AND(A440=A453,ISNUMBER(L452),ISNUMBER(L440)),L452-L440,"")</f>
        <v/>
      </c>
      <c r="N453" t="n">
        <v>61215</v>
      </c>
      <c r="O453" t="n">
        <v>3.975732692418887</v>
      </c>
      <c r="P453">
        <f>IF(AND(A441=A453,ISNUMBER(O441)),O441,"")</f>
        <v/>
      </c>
      <c r="Q453" t="n">
        <v>32224</v>
      </c>
      <c r="R453" t="n">
        <v>5.886118875068114</v>
      </c>
      <c r="S453">
        <f>IF(AND(A441=A453,ISNUMBER(R441)),R441,"")</f>
        <v/>
      </c>
    </row>
    <row r="454">
      <c r="A454" t="inlineStr">
        <is>
          <t>용산구</t>
        </is>
      </c>
      <c r="B454" t="inlineStr">
        <is>
          <t>2026-03</t>
        </is>
      </c>
      <c r="C454" t="inlineStr">
        <is>
          <t>분석</t>
        </is>
      </c>
      <c r="D454" t="n">
        <v>200962</v>
      </c>
      <c r="E454">
        <f>IF(AND(A441=A454,ISNUMBER(D453),ISNUMBER(D441),D453&gt;0,D441&gt;0),100*(LN(D453)-LN(D441)),"")</f>
        <v/>
      </c>
      <c r="F454" t="n">
        <v>102627</v>
      </c>
      <c r="G454">
        <f>IF(AND(A441=A454,ISNUMBER(F453),ISNUMBER(F441),F453&gt;0,F441&gt;0),100*(LN(F453)-LN(F441)),"")</f>
        <v/>
      </c>
      <c r="H454" t="n">
        <v>31.38603318040226</v>
      </c>
      <c r="I454">
        <f>IF(AND(A441=A454,ISNUMBER(H453),ISNUMBER(H441)),H453-H441,"")</f>
        <v/>
      </c>
      <c r="J454" t="n">
        <v>-564</v>
      </c>
      <c r="K454">
        <f>IF(AND(A453=A454,ISNUMBER(J453),ISNUMBER(D453)),1000*J453/D453,"")</f>
        <v/>
      </c>
      <c r="L454" t="n">
        <v>61.3</v>
      </c>
      <c r="M454">
        <f>IF(AND(A441=A454,ISNUMBER(L453),ISNUMBER(L441)),L453-L441,"")</f>
        <v/>
      </c>
      <c r="N454" t="n">
        <v>61215</v>
      </c>
      <c r="O454" t="n">
        <v>3.975732692418887</v>
      </c>
      <c r="P454">
        <f>IF(AND(A442=A454,ISNUMBER(O442)),O442,"")</f>
        <v/>
      </c>
      <c r="Q454" t="n">
        <v>32224</v>
      </c>
      <c r="R454" t="n">
        <v>5.886118875068114</v>
      </c>
      <c r="S454">
        <f>IF(AND(A442=A454,ISNUMBER(R442)),R442,"")</f>
        <v/>
      </c>
    </row>
    <row r="455">
      <c r="A455" t="inlineStr">
        <is>
          <t>용산구</t>
        </is>
      </c>
      <c r="B455" t="inlineStr">
        <is>
          <t>2026-04</t>
        </is>
      </c>
      <c r="C455" t="inlineStr">
        <is>
          <t>분석</t>
        </is>
      </c>
      <c r="D455" t="n">
        <v>200187</v>
      </c>
      <c r="E455">
        <f>IF(AND(A442=A455,ISNUMBER(D454),ISNUMBER(D442),D454&gt;0,D442&gt;0),100*(LN(D454)-LN(D442)),"")</f>
        <v/>
      </c>
      <c r="F455" t="n">
        <v>102264</v>
      </c>
      <c r="G455">
        <f>IF(AND(A442=A455,ISNUMBER(F454),ISNUMBER(F442),F454&gt;0,F442&gt;0),100*(LN(F454)-LN(F442)),"")</f>
        <v/>
      </c>
      <c r="H455" t="n">
        <v>31.37766188613646</v>
      </c>
      <c r="I455">
        <f>IF(AND(A442=A455,ISNUMBER(H454),ISNUMBER(H442)),H454-H442,"")</f>
        <v/>
      </c>
      <c r="J455" t="n">
        <v>-764</v>
      </c>
      <c r="K455">
        <f>IF(AND(A454=A455,ISNUMBER(J454),ISNUMBER(D454)),1000*J454/D454,"")</f>
        <v/>
      </c>
      <c r="L455" t="n">
        <v>61.4</v>
      </c>
      <c r="M455">
        <f>IF(AND(A442=A455,ISNUMBER(L454),ISNUMBER(L442)),L454-L442,"")</f>
        <v/>
      </c>
      <c r="N455" t="n">
        <v>61215</v>
      </c>
      <c r="O455" t="n">
        <v>3.975732692418887</v>
      </c>
      <c r="P455">
        <f>IF(AND(A443=A455,ISNUMBER(O443)),O443,"")</f>
        <v/>
      </c>
      <c r="Q455" t="n">
        <v>32224</v>
      </c>
      <c r="R455" t="n">
        <v>5.886118875068114</v>
      </c>
      <c r="S455">
        <f>IF(AND(A443=A455,ISNUMBER(R443)),R443,"")</f>
        <v/>
      </c>
    </row>
    <row r="456">
      <c r="A456" t="inlineStr">
        <is>
          <t>용산구</t>
        </is>
      </c>
      <c r="B456" t="inlineStr">
        <is>
          <t>2026-05</t>
        </is>
      </c>
      <c r="C456" t="inlineStr">
        <is>
          <t>분석</t>
        </is>
      </c>
      <c r="D456" t="n">
        <v>199810</v>
      </c>
      <c r="E456">
        <f>IF(AND(A443=A456,ISNUMBER(D455),ISNUMBER(D443),D455&gt;0,D443&gt;0),100*(LN(D455)-LN(D443)),"")</f>
        <v/>
      </c>
      <c r="F456" t="n">
        <v>102075</v>
      </c>
      <c r="G456">
        <f>IF(AND(A443=A456,ISNUMBER(F455),ISNUMBER(F443),F455&gt;0,F443&gt;0),100*(LN(F455)-LN(F443)),"")</f>
        <v/>
      </c>
      <c r="H456" t="n">
        <v>31.35278514588859</v>
      </c>
      <c r="I456">
        <f>IF(AND(A443=A456,ISNUMBER(H455),ISNUMBER(H443)),H455-H443,"")</f>
        <v/>
      </c>
      <c r="J456" t="n">
        <v>-408</v>
      </c>
      <c r="K456">
        <f>IF(AND(A455=A456,ISNUMBER(J455),ISNUMBER(D455)),1000*J455/D455,"")</f>
        <v/>
      </c>
      <c r="L456" t="n">
        <v>62</v>
      </c>
      <c r="M456">
        <f>IF(AND(A443=A456,ISNUMBER(L455),ISNUMBER(L443)),L455-L443,"")</f>
        <v/>
      </c>
      <c r="N456" t="n">
        <v>61215</v>
      </c>
      <c r="O456" t="n">
        <v>3.975732692418887</v>
      </c>
      <c r="P456">
        <f>IF(AND(A444=A456,ISNUMBER(O444)),O444,"")</f>
        <v/>
      </c>
      <c r="Q456" t="n">
        <v>32224</v>
      </c>
      <c r="R456" t="n">
        <v>5.886118875068114</v>
      </c>
      <c r="S456">
        <f>IF(AND(A444=A456,ISNUMBER(R444)),R444,"")</f>
        <v/>
      </c>
    </row>
    <row r="457">
      <c r="A457" t="inlineStr">
        <is>
          <t>용산구</t>
        </is>
      </c>
      <c r="B457" t="inlineStr">
        <is>
          <t>2026-06</t>
        </is>
      </c>
      <c r="C457" t="inlineStr">
        <is>
          <t>분석</t>
        </is>
      </c>
      <c r="D457" t="n">
        <v>199648</v>
      </c>
      <c r="E457">
        <f>IF(AND(A444=A457,ISNUMBER(D456),ISNUMBER(D444),D456&gt;0,D444&gt;0),100*(LN(D456)-LN(D444)),"")</f>
        <v/>
      </c>
      <c r="F457" t="n">
        <v>101982</v>
      </c>
      <c r="G457">
        <f>IF(AND(A444=A457,ISNUMBER(F456),ISNUMBER(F444),F456&gt;0,F444&gt;0),100*(LN(F456)-LN(F444)),"")</f>
        <v/>
      </c>
      <c r="H457" t="n">
        <v>31.33064192979644</v>
      </c>
      <c r="I457">
        <f>IF(AND(A444=A457,ISNUMBER(H456),ISNUMBER(H444)),H456-H444,"")</f>
        <v/>
      </c>
      <c r="J457" t="n">
        <v>-194</v>
      </c>
      <c r="K457">
        <f>IF(AND(A456=A457,ISNUMBER(J456),ISNUMBER(D456)),1000*J456/D456,"")</f>
        <v/>
      </c>
      <c r="L457" t="n">
        <v>62</v>
      </c>
      <c r="M457">
        <f>IF(AND(A444=A457,ISNUMBER(L456),ISNUMBER(L444)),L456-L444,"")</f>
        <v/>
      </c>
      <c r="N457" t="n">
        <v>61215</v>
      </c>
      <c r="O457" t="n">
        <v>3.975732692418887</v>
      </c>
      <c r="P457">
        <f>IF(AND(A445=A457,ISNUMBER(O445)),O445,"")</f>
        <v/>
      </c>
      <c r="Q457" t="n">
        <v>32224</v>
      </c>
      <c r="R457" t="n">
        <v>5.886118875068114</v>
      </c>
      <c r="S457">
        <f>IF(AND(A445=A457,ISNUMBER(R445)),R445,"")</f>
        <v/>
      </c>
    </row>
    <row r="458">
      <c r="A458" t="inlineStr">
        <is>
          <t>용산구</t>
        </is>
      </c>
      <c r="B458" t="inlineStr">
        <is>
          <t>2026-07</t>
        </is>
      </c>
      <c r="C458" t="inlineStr">
        <is>
          <t>분석</t>
        </is>
      </c>
      <c r="D458" t="n">
        <v>199575</v>
      </c>
      <c r="E458">
        <f>IF(AND(A445=A458,ISNUMBER(D457),ISNUMBER(D445),D457&gt;0,D445&gt;0),100*(LN(D457)-LN(D445)),"")</f>
        <v/>
      </c>
      <c r="F458" t="n">
        <v>101944</v>
      </c>
      <c r="G458">
        <f>IF(AND(A445=A458,ISNUMBER(F457),ISNUMBER(F445),F457&gt;0,F445&gt;0),100*(LN(F457)-LN(F445)),"")</f>
        <v/>
      </c>
      <c r="H458" t="n">
        <v>31.28698484279093</v>
      </c>
      <c r="I458">
        <f>IF(AND(A445=A458,ISNUMBER(H457),ISNUMBER(H445)),H457-H445,"")</f>
        <v/>
      </c>
      <c r="J458" t="n">
        <v>-107</v>
      </c>
      <c r="K458">
        <f>IF(AND(A457=A458,ISNUMBER(J457),ISNUMBER(D457)),1000*J457/D457,"")</f>
        <v/>
      </c>
      <c r="L458" t="n">
        <v>62</v>
      </c>
      <c r="M458">
        <f>IF(AND(A445=A458,ISNUMBER(L457),ISNUMBER(L445)),L457-L445,"")</f>
        <v/>
      </c>
      <c r="N458" t="n">
        <v>61215</v>
      </c>
      <c r="O458" t="n">
        <v>3.975732692418887</v>
      </c>
      <c r="P458">
        <f>IF(AND(A446=A458,ISNUMBER(O446)),O446,"")</f>
        <v/>
      </c>
      <c r="Q458" t="n">
        <v>32224</v>
      </c>
      <c r="R458" t="n">
        <v>5.886118875068114</v>
      </c>
      <c r="S458">
        <f>IF(AND(A446=A458,ISNUMBER(R446)),R446,"")</f>
        <v/>
      </c>
    </row>
    <row r="459">
      <c r="A459" t="inlineStr">
        <is>
          <t>용산구</t>
        </is>
      </c>
      <c r="B459" t="inlineStr">
        <is>
          <t>2026-08</t>
        </is>
      </c>
      <c r="C459" t="inlineStr">
        <is>
          <t>분석</t>
        </is>
      </c>
      <c r="D459" t="n">
        <v>199459</v>
      </c>
      <c r="E459">
        <f>IF(AND(A446=A459,ISNUMBER(D458),ISNUMBER(D446),D458&gt;0,D446&gt;0),100*(LN(D458)-LN(D446)),"")</f>
        <v/>
      </c>
      <c r="F459" t="n">
        <v>101969</v>
      </c>
      <c r="G459">
        <f>IF(AND(A446=A459,ISNUMBER(F458),ISNUMBER(F446),F458&gt;0,F446&gt;0),100*(LN(F458)-LN(F446)),"")</f>
        <v/>
      </c>
      <c r="H459" t="n">
        <v>31.24551912924461</v>
      </c>
      <c r="I459">
        <f>IF(AND(A446=A459,ISNUMBER(H458),ISNUMBER(H446)),H458-H446,"")</f>
        <v/>
      </c>
      <c r="J459" t="n">
        <v>-126</v>
      </c>
      <c r="K459">
        <f>IF(AND(A458=A459,ISNUMBER(J458),ISNUMBER(D458)),1000*J458/D458,"")</f>
        <v/>
      </c>
      <c r="L459" t="n">
        <v>61.9</v>
      </c>
      <c r="M459">
        <f>IF(AND(A446=A459,ISNUMBER(L458),ISNUMBER(L446)),L458-L446,"")</f>
        <v/>
      </c>
      <c r="N459" t="n">
        <v>61215</v>
      </c>
      <c r="O459" t="n">
        <v>3.975732692418887</v>
      </c>
      <c r="P459">
        <f>IF(AND(A447=A459,ISNUMBER(O447)),O447,"")</f>
        <v/>
      </c>
      <c r="Q459" t="n">
        <v>32224</v>
      </c>
      <c r="R459" t="n">
        <v>5.886118875068114</v>
      </c>
      <c r="S459">
        <f>IF(AND(A447=A459,ISNUMBER(R447)),R447,"")</f>
        <v/>
      </c>
    </row>
    <row r="460">
      <c r="A460" t="inlineStr">
        <is>
          <t>용산구</t>
        </is>
      </c>
      <c r="B460" t="inlineStr">
        <is>
          <t>2026-09</t>
        </is>
      </c>
      <c r="C460" t="inlineStr">
        <is>
          <t>분석</t>
        </is>
      </c>
      <c r="E460">
        <f>IF(AND(A447=A460,ISNUMBER(D459),ISNUMBER(D447),D459&gt;0,D447&gt;0),100*(LN(D459)-LN(D447)),"")</f>
        <v/>
      </c>
      <c r="G460">
        <f>IF(AND(A447=A460,ISNUMBER(F459),ISNUMBER(F447),F459&gt;0,F447&gt;0),100*(LN(F459)-LN(F447)),"")</f>
        <v/>
      </c>
      <c r="I460">
        <f>IF(AND(A447=A460,ISNUMBER(H459),ISNUMBER(H447)),H459-H447,"")</f>
        <v/>
      </c>
      <c r="K460">
        <f>IF(AND(A459=A460,ISNUMBER(J459),ISNUMBER(D459)),1000*J459/D459,"")</f>
        <v/>
      </c>
      <c r="M460">
        <f>IF(AND(A447=A460,ISNUMBER(L459),ISNUMBER(L447)),L459-L447,"")</f>
        <v/>
      </c>
      <c r="N460" t="n">
        <v>61215</v>
      </c>
      <c r="O460" t="n">
        <v>3.975732692418887</v>
      </c>
      <c r="P460">
        <f>IF(AND(A448=A460,ISNUMBER(O448)),O448,"")</f>
        <v/>
      </c>
      <c r="Q460" t="n">
        <v>32224</v>
      </c>
      <c r="R460" t="n">
        <v>5.886118875068114</v>
      </c>
      <c r="S460">
        <f>IF(AND(A448=A460,ISNUMBER(R448)),R448,"")</f>
        <v/>
      </c>
    </row>
    <row r="461">
      <c r="A461" t="inlineStr">
        <is>
          <t>성동구</t>
        </is>
      </c>
      <c r="B461" t="inlineStr">
        <is>
          <t>2014-01</t>
        </is>
      </c>
      <c r="C461" s="2" t="inlineStr">
        <is>
          <t>버퍼</t>
        </is>
      </c>
      <c r="D461" t="n">
        <v>299146</v>
      </c>
      <c r="E461">
        <f>IF(AND(A448=A461,ISNUMBER(D460),ISNUMBER(D448),D460&gt;0,D448&gt;0),100*(LN(D460)-LN(D448)),"")</f>
        <v/>
      </c>
      <c r="F461" t="n">
        <v>126393</v>
      </c>
      <c r="G461">
        <f>IF(AND(A448=A461,ISNUMBER(F460),ISNUMBER(F448),F460&gt;0,F448&gt;0),100*(LN(F460)-LN(F448)),"")</f>
        <v/>
      </c>
      <c r="H461" t="n">
        <v>32.54999231144659</v>
      </c>
      <c r="I461">
        <f>IF(AND(A448=A461,ISNUMBER(H460),ISNUMBER(H448)),H460-H448,"")</f>
        <v/>
      </c>
      <c r="J461" t="n">
        <v>-322</v>
      </c>
      <c r="K461">
        <f>IF(AND(A460=A461,ISNUMBER(J460),ISNUMBER(D460)),1000*J460/D460,"")</f>
        <v/>
      </c>
      <c r="L461" t="n">
        <v>60.1</v>
      </c>
      <c r="M461">
        <f>IF(AND(A448=A461,ISNUMBER(L460),ISNUMBER(L448)),L460-L448,"")</f>
        <v/>
      </c>
      <c r="N461" t="n">
        <v>35553</v>
      </c>
      <c r="O461" t="n">
        <v>2.480372049806512</v>
      </c>
      <c r="P461">
        <f>IF(AND(A449=A461,ISNUMBER(O449)),O449,"")</f>
        <v/>
      </c>
      <c r="Q461" t="n">
        <v>21278</v>
      </c>
      <c r="R461" t="n">
        <v>4.204073983384582</v>
      </c>
      <c r="S461">
        <f>IF(AND(A449=A461,ISNUMBER(R449)),R449,"")</f>
        <v/>
      </c>
    </row>
    <row r="462">
      <c r="A462" t="inlineStr">
        <is>
          <t>성동구</t>
        </is>
      </c>
      <c r="B462" t="inlineStr">
        <is>
          <t>2014-02</t>
        </is>
      </c>
      <c r="C462" s="2" t="inlineStr">
        <is>
          <t>버퍼</t>
        </is>
      </c>
      <c r="D462" t="n">
        <v>299060</v>
      </c>
      <c r="E462">
        <f>IF(AND(A449=A462,ISNUMBER(D461),ISNUMBER(D449),D461&gt;0,D449&gt;0),100*(LN(D461)-LN(D449)),"")</f>
        <v/>
      </c>
      <c r="F462" t="n">
        <v>126520</v>
      </c>
      <c r="G462">
        <f>IF(AND(A449=A462,ISNUMBER(F461),ISNUMBER(F449),F461&gt;0,F449&gt;0),100*(LN(F461)-LN(F449)),"")</f>
        <v/>
      </c>
      <c r="H462" t="n">
        <v>32.50986424128937</v>
      </c>
      <c r="I462">
        <f>IF(AND(A449=A462,ISNUMBER(H461),ISNUMBER(H449)),H461-H449,"")</f>
        <v/>
      </c>
      <c r="J462" t="n">
        <v>-266</v>
      </c>
      <c r="K462">
        <f>IF(AND(A461=A462,ISNUMBER(J461),ISNUMBER(D461)),1000*J461/D461,"")</f>
        <v/>
      </c>
      <c r="L462" t="n">
        <v>60.3</v>
      </c>
      <c r="M462">
        <f>IF(AND(A449=A462,ISNUMBER(L461),ISNUMBER(L449)),L461-L449,"")</f>
        <v/>
      </c>
      <c r="N462" t="n">
        <v>35553</v>
      </c>
      <c r="O462" t="n">
        <v>2.480372049806512</v>
      </c>
      <c r="P462">
        <f>IF(AND(A450=A462,ISNUMBER(O450)),O450,"")</f>
        <v/>
      </c>
      <c r="Q462" t="n">
        <v>21278</v>
      </c>
      <c r="R462" t="n">
        <v>4.204073983384582</v>
      </c>
      <c r="S462">
        <f>IF(AND(A450=A462,ISNUMBER(R450)),R450,"")</f>
        <v/>
      </c>
    </row>
    <row r="463">
      <c r="A463" t="inlineStr">
        <is>
          <t>성동구</t>
        </is>
      </c>
      <c r="B463" t="inlineStr">
        <is>
          <t>2014-03</t>
        </is>
      </c>
      <c r="C463" s="2" t="inlineStr">
        <is>
          <t>버퍼</t>
        </is>
      </c>
      <c r="D463" t="n">
        <v>299416</v>
      </c>
      <c r="E463">
        <f>IF(AND(A450=A463,ISNUMBER(D462),ISNUMBER(D450),D462&gt;0,D450&gt;0),100*(LN(D462)-LN(D450)),"")</f>
        <v/>
      </c>
      <c r="F463" t="n">
        <v>126714</v>
      </c>
      <c r="G463">
        <f>IF(AND(A450=A463,ISNUMBER(F462),ISNUMBER(F450),F462&gt;0,F450&gt;0),100*(LN(F462)-LN(F450)),"")</f>
        <v/>
      </c>
      <c r="H463" t="n">
        <v>32.47956021054319</v>
      </c>
      <c r="I463">
        <f>IF(AND(A450=A463,ISNUMBER(H462),ISNUMBER(H450)),H462-H450,"")</f>
        <v/>
      </c>
      <c r="J463" t="n">
        <v>228</v>
      </c>
      <c r="K463">
        <f>IF(AND(A462=A463,ISNUMBER(J462),ISNUMBER(D462)),1000*J462/D462,"")</f>
        <v/>
      </c>
      <c r="L463" t="n">
        <v>60.3</v>
      </c>
      <c r="M463">
        <f>IF(AND(A450=A463,ISNUMBER(L462),ISNUMBER(L450)),L462-L450,"")</f>
        <v/>
      </c>
      <c r="N463" t="n">
        <v>35553</v>
      </c>
      <c r="O463" t="n">
        <v>2.480372049806512</v>
      </c>
      <c r="P463">
        <f>IF(AND(A451=A463,ISNUMBER(O451)),O451,"")</f>
        <v/>
      </c>
      <c r="Q463" t="n">
        <v>21278</v>
      </c>
      <c r="R463" t="n">
        <v>4.204073983384582</v>
      </c>
      <c r="S463">
        <f>IF(AND(A451=A463,ISNUMBER(R451)),R451,"")</f>
        <v/>
      </c>
    </row>
    <row r="464">
      <c r="A464" t="inlineStr">
        <is>
          <t>성동구</t>
        </is>
      </c>
      <c r="B464" t="inlineStr">
        <is>
          <t>2014-04</t>
        </is>
      </c>
      <c r="C464" s="2" t="inlineStr">
        <is>
          <t>버퍼</t>
        </is>
      </c>
      <c r="D464" t="n">
        <v>299602</v>
      </c>
      <c r="E464">
        <f>IF(AND(A451=A464,ISNUMBER(D463),ISNUMBER(D451),D463&gt;0,D451&gt;0),100*(LN(D463)-LN(D451)),"")</f>
        <v/>
      </c>
      <c r="F464" t="n">
        <v>126738</v>
      </c>
      <c r="G464">
        <f>IF(AND(A451=A464,ISNUMBER(F463),ISNUMBER(F451),F463&gt;0,F451&gt;0),100*(LN(F463)-LN(F451)),"")</f>
        <v/>
      </c>
      <c r="H464" t="n">
        <v>32.44470998190933</v>
      </c>
      <c r="I464">
        <f>IF(AND(A451=A464,ISNUMBER(H463),ISNUMBER(H451)),H463-H451,"")</f>
        <v/>
      </c>
      <c r="J464" t="n">
        <v>76</v>
      </c>
      <c r="K464">
        <f>IF(AND(A463=A464,ISNUMBER(J463),ISNUMBER(D463)),1000*J463/D463,"")</f>
        <v/>
      </c>
      <c r="L464" t="n">
        <v>60.5</v>
      </c>
      <c r="M464">
        <f>IF(AND(A451=A464,ISNUMBER(L463),ISNUMBER(L451)),L463-L451,"")</f>
        <v/>
      </c>
      <c r="N464" t="n">
        <v>35553</v>
      </c>
      <c r="O464" t="n">
        <v>2.480372049806512</v>
      </c>
      <c r="P464">
        <f>IF(AND(A452=A464,ISNUMBER(O452)),O452,"")</f>
        <v/>
      </c>
      <c r="Q464" t="n">
        <v>21278</v>
      </c>
      <c r="R464" t="n">
        <v>4.204073983384582</v>
      </c>
      <c r="S464">
        <f>IF(AND(A452=A464,ISNUMBER(R452)),R452,"")</f>
        <v/>
      </c>
    </row>
    <row r="465">
      <c r="A465" t="inlineStr">
        <is>
          <t>성동구</t>
        </is>
      </c>
      <c r="B465" t="inlineStr">
        <is>
          <t>2014-05</t>
        </is>
      </c>
      <c r="C465" s="2" t="inlineStr">
        <is>
          <t>버퍼</t>
        </is>
      </c>
      <c r="D465" t="n">
        <v>299521</v>
      </c>
      <c r="E465">
        <f>IF(AND(A452=A465,ISNUMBER(D464),ISNUMBER(D452),D464&gt;0,D452&gt;0),100*(LN(D464)-LN(D452)),"")</f>
        <v/>
      </c>
      <c r="F465" t="n">
        <v>126683</v>
      </c>
      <c r="G465">
        <f>IF(AND(A452=A465,ISNUMBER(F464),ISNUMBER(F452),F464&gt;0,F452&gt;0),100*(LN(F464)-LN(F452)),"")</f>
        <v/>
      </c>
      <c r="H465" t="n">
        <v>32.43679074255228</v>
      </c>
      <c r="I465">
        <f>IF(AND(A452=A465,ISNUMBER(H464),ISNUMBER(H452)),H464-H452,"")</f>
        <v/>
      </c>
      <c r="J465" t="n">
        <v>-196</v>
      </c>
      <c r="K465">
        <f>IF(AND(A464=A465,ISNUMBER(J464),ISNUMBER(D464)),1000*J464/D464,"")</f>
        <v/>
      </c>
      <c r="L465" t="n">
        <v>60.4</v>
      </c>
      <c r="M465">
        <f>IF(AND(A452=A465,ISNUMBER(L464),ISNUMBER(L452)),L464-L452,"")</f>
        <v/>
      </c>
      <c r="N465" t="n">
        <v>35553</v>
      </c>
      <c r="O465" t="n">
        <v>2.480372049806512</v>
      </c>
      <c r="P465">
        <f>IF(AND(A453=A465,ISNUMBER(O453)),O453,"")</f>
        <v/>
      </c>
      <c r="Q465" t="n">
        <v>21278</v>
      </c>
      <c r="R465" t="n">
        <v>4.204073983384582</v>
      </c>
      <c r="S465">
        <f>IF(AND(A453=A465,ISNUMBER(R453)),R453,"")</f>
        <v/>
      </c>
    </row>
    <row r="466">
      <c r="A466" t="inlineStr">
        <is>
          <t>성동구</t>
        </is>
      </c>
      <c r="B466" t="inlineStr">
        <is>
          <t>2014-06</t>
        </is>
      </c>
      <c r="C466" s="2" t="inlineStr">
        <is>
          <t>버퍼</t>
        </is>
      </c>
      <c r="D466" t="n">
        <v>299328</v>
      </c>
      <c r="E466">
        <f>IF(AND(A453=A466,ISNUMBER(D465),ISNUMBER(D453),D465&gt;0,D453&gt;0),100*(LN(D465)-LN(D453)),"")</f>
        <v/>
      </c>
      <c r="F466" t="n">
        <v>126698</v>
      </c>
      <c r="G466">
        <f>IF(AND(A453=A466,ISNUMBER(F465),ISNUMBER(F453),F465&gt;0,F453&gt;0),100*(LN(F465)-LN(F453)),"")</f>
        <v/>
      </c>
      <c r="H466" t="n">
        <v>32.40291586487064</v>
      </c>
      <c r="I466">
        <f>IF(AND(A453=A466,ISNUMBER(H465),ISNUMBER(H453)),H465-H453,"")</f>
        <v/>
      </c>
      <c r="J466" t="n">
        <v>-316</v>
      </c>
      <c r="K466">
        <f>IF(AND(A465=A466,ISNUMBER(J465),ISNUMBER(D465)),1000*J465/D465,"")</f>
        <v/>
      </c>
      <c r="L466" t="n">
        <v>60.4</v>
      </c>
      <c r="M466">
        <f>IF(AND(A453=A466,ISNUMBER(L465),ISNUMBER(L453)),L465-L453,"")</f>
        <v/>
      </c>
      <c r="N466" t="n">
        <v>35553</v>
      </c>
      <c r="O466" t="n">
        <v>2.480372049806512</v>
      </c>
      <c r="P466">
        <f>IF(AND(A454=A466,ISNUMBER(O454)),O454,"")</f>
        <v/>
      </c>
      <c r="Q466" t="n">
        <v>21278</v>
      </c>
      <c r="R466" t="n">
        <v>4.204073983384582</v>
      </c>
      <c r="S466">
        <f>IF(AND(A454=A466,ISNUMBER(R454)),R454,"")</f>
        <v/>
      </c>
    </row>
    <row r="467">
      <c r="A467" t="inlineStr">
        <is>
          <t>성동구</t>
        </is>
      </c>
      <c r="B467" t="inlineStr">
        <is>
          <t>2014-07</t>
        </is>
      </c>
      <c r="C467" s="2" t="inlineStr">
        <is>
          <t>버퍼</t>
        </is>
      </c>
      <c r="D467" t="n">
        <v>299039</v>
      </c>
      <c r="E467">
        <f>IF(AND(A454=A467,ISNUMBER(D466),ISNUMBER(D454),D466&gt;0,D454&gt;0),100*(LN(D466)-LN(D454)),"")</f>
        <v/>
      </c>
      <c r="F467" t="n">
        <v>126620</v>
      </c>
      <c r="G467">
        <f>IF(AND(A454=A467,ISNUMBER(F466),ISNUMBER(F454),F466&gt;0,F454&gt;0),100*(LN(F466)-LN(F454)),"")</f>
        <v/>
      </c>
      <c r="H467" t="n">
        <v>32.37336935984938</v>
      </c>
      <c r="I467">
        <f>IF(AND(A454=A467,ISNUMBER(H466),ISNUMBER(H454)),H466-H454,"")</f>
        <v/>
      </c>
      <c r="J467" t="n">
        <v>-417</v>
      </c>
      <c r="K467">
        <f>IF(AND(A466=A467,ISNUMBER(J466),ISNUMBER(D466)),1000*J466/D466,"")</f>
        <v/>
      </c>
      <c r="L467" t="n">
        <v>60.6</v>
      </c>
      <c r="M467">
        <f>IF(AND(A454=A467,ISNUMBER(L466),ISNUMBER(L454)),L466-L454,"")</f>
        <v/>
      </c>
      <c r="N467" t="n">
        <v>35553</v>
      </c>
      <c r="O467" t="n">
        <v>2.480372049806512</v>
      </c>
      <c r="P467">
        <f>IF(AND(A455=A467,ISNUMBER(O455)),O455,"")</f>
        <v/>
      </c>
      <c r="Q467" t="n">
        <v>21278</v>
      </c>
      <c r="R467" t="n">
        <v>4.204073983384582</v>
      </c>
      <c r="S467">
        <f>IF(AND(A455=A467,ISNUMBER(R455)),R455,"")</f>
        <v/>
      </c>
    </row>
    <row r="468">
      <c r="A468" t="inlineStr">
        <is>
          <t>성동구</t>
        </is>
      </c>
      <c r="B468" t="inlineStr">
        <is>
          <t>2014-08</t>
        </is>
      </c>
      <c r="C468" s="2" t="inlineStr">
        <is>
          <t>버퍼</t>
        </is>
      </c>
      <c r="D468" t="n">
        <v>298420</v>
      </c>
      <c r="E468">
        <f>IF(AND(A455=A468,ISNUMBER(D467),ISNUMBER(D455),D467&gt;0,D455&gt;0),100*(LN(D467)-LN(D455)),"")</f>
        <v/>
      </c>
      <c r="F468" t="n">
        <v>126412</v>
      </c>
      <c r="G468">
        <f>IF(AND(A455=A468,ISNUMBER(F467),ISNUMBER(F455),F467&gt;0,F455&gt;0),100*(LN(F467)-LN(F455)),"")</f>
        <v/>
      </c>
      <c r="H468" t="n">
        <v>32.36445278466591</v>
      </c>
      <c r="I468">
        <f>IF(AND(A455=A468,ISNUMBER(H467),ISNUMBER(H455)),H467-H455,"")</f>
        <v/>
      </c>
      <c r="J468" t="n">
        <v>-752</v>
      </c>
      <c r="K468">
        <f>IF(AND(A467=A468,ISNUMBER(J467),ISNUMBER(D467)),1000*J467/D467,"")</f>
        <v/>
      </c>
      <c r="L468" t="n">
        <v>60.4</v>
      </c>
      <c r="M468">
        <f>IF(AND(A455=A468,ISNUMBER(L467),ISNUMBER(L455)),L467-L455,"")</f>
        <v/>
      </c>
      <c r="N468" t="n">
        <v>35553</v>
      </c>
      <c r="O468" t="n">
        <v>2.480372049806512</v>
      </c>
      <c r="P468">
        <f>IF(AND(A456=A468,ISNUMBER(O456)),O456,"")</f>
        <v/>
      </c>
      <c r="Q468" t="n">
        <v>21278</v>
      </c>
      <c r="R468" t="n">
        <v>4.204073983384582</v>
      </c>
      <c r="S468">
        <f>IF(AND(A456=A468,ISNUMBER(R456)),R456,"")</f>
        <v/>
      </c>
    </row>
    <row r="469">
      <c r="A469" t="inlineStr">
        <is>
          <t>성동구</t>
        </is>
      </c>
      <c r="B469" t="inlineStr">
        <is>
          <t>2014-09</t>
        </is>
      </c>
      <c r="C469" s="2" t="inlineStr">
        <is>
          <t>버퍼</t>
        </is>
      </c>
      <c r="D469" t="n">
        <v>297952</v>
      </c>
      <c r="E469">
        <f>IF(AND(A456=A469,ISNUMBER(D468),ISNUMBER(D456),D468&gt;0,D456&gt;0),100*(LN(D468)-LN(D456)),"")</f>
        <v/>
      </c>
      <c r="F469" t="n">
        <v>126348</v>
      </c>
      <c r="G469">
        <f>IF(AND(A456=A469,ISNUMBER(F468),ISNUMBER(F456),F468&gt;0,F456&gt;0),100*(LN(F468)-LN(F456)),"")</f>
        <v/>
      </c>
      <c r="H469" t="n">
        <v>32.33373160777575</v>
      </c>
      <c r="I469">
        <f>IF(AND(A456=A469,ISNUMBER(H468),ISNUMBER(H456)),H468-H456,"")</f>
        <v/>
      </c>
      <c r="J469" t="n">
        <v>-611</v>
      </c>
      <c r="K469">
        <f>IF(AND(A468=A469,ISNUMBER(J468),ISNUMBER(D468)),1000*J468/D468,"")</f>
        <v/>
      </c>
      <c r="L469" t="n">
        <v>60.5</v>
      </c>
      <c r="M469">
        <f>IF(AND(A456=A469,ISNUMBER(L468),ISNUMBER(L456)),L468-L456,"")</f>
        <v/>
      </c>
      <c r="N469" t="n">
        <v>35553</v>
      </c>
      <c r="O469" t="n">
        <v>2.480372049806512</v>
      </c>
      <c r="P469">
        <f>IF(AND(A457=A469,ISNUMBER(O457)),O457,"")</f>
        <v/>
      </c>
      <c r="Q469" t="n">
        <v>21278</v>
      </c>
      <c r="R469" t="n">
        <v>4.204073983384582</v>
      </c>
      <c r="S469">
        <f>IF(AND(A457=A469,ISNUMBER(R457)),R457,"")</f>
        <v/>
      </c>
    </row>
    <row r="470">
      <c r="A470" t="inlineStr">
        <is>
          <t>성동구</t>
        </is>
      </c>
      <c r="B470" t="inlineStr">
        <is>
          <t>2014-10</t>
        </is>
      </c>
      <c r="C470" s="2" t="inlineStr">
        <is>
          <t>버퍼</t>
        </is>
      </c>
      <c r="D470" t="n">
        <v>297151</v>
      </c>
      <c r="E470">
        <f>IF(AND(A457=A470,ISNUMBER(D469),ISNUMBER(D457),D469&gt;0,D457&gt;0),100*(LN(D469)-LN(D457)),"")</f>
        <v/>
      </c>
      <c r="F470" t="n">
        <v>126113</v>
      </c>
      <c r="G470">
        <f>IF(AND(A457=A470,ISNUMBER(F469),ISNUMBER(F457),F469&gt;0,F457&gt;0),100*(LN(F469)-LN(F457)),"")</f>
        <v/>
      </c>
      <c r="H470" t="n">
        <v>32.28224034245216</v>
      </c>
      <c r="I470">
        <f>IF(AND(A457=A470,ISNUMBER(H469),ISNUMBER(H457)),H469-H457,"")</f>
        <v/>
      </c>
      <c r="J470" t="n">
        <v>-920</v>
      </c>
      <c r="K470">
        <f>IF(AND(A469=A470,ISNUMBER(J469),ISNUMBER(D469)),1000*J469/D469,"")</f>
        <v/>
      </c>
      <c r="L470" t="n">
        <v>60.6</v>
      </c>
      <c r="M470">
        <f>IF(AND(A457=A470,ISNUMBER(L469),ISNUMBER(L457)),L469-L457,"")</f>
        <v/>
      </c>
      <c r="N470" t="n">
        <v>35553</v>
      </c>
      <c r="O470" t="n">
        <v>2.480372049806512</v>
      </c>
      <c r="P470">
        <f>IF(AND(A458=A470,ISNUMBER(O458)),O458,"")</f>
        <v/>
      </c>
      <c r="Q470" t="n">
        <v>21278</v>
      </c>
      <c r="R470" t="n">
        <v>4.204073983384582</v>
      </c>
      <c r="S470">
        <f>IF(AND(A458=A470,ISNUMBER(R458)),R458,"")</f>
        <v/>
      </c>
    </row>
    <row r="471">
      <c r="A471" t="inlineStr">
        <is>
          <t>성동구</t>
        </is>
      </c>
      <c r="B471" t="inlineStr">
        <is>
          <t>2014-11</t>
        </is>
      </c>
      <c r="C471" s="2" t="inlineStr">
        <is>
          <t>버퍼</t>
        </is>
      </c>
      <c r="D471" t="n">
        <v>296705</v>
      </c>
      <c r="E471">
        <f>IF(AND(A458=A471,ISNUMBER(D470),ISNUMBER(D458),D470&gt;0,D458&gt;0),100*(LN(D470)-LN(D458)),"")</f>
        <v/>
      </c>
      <c r="F471" t="n">
        <v>126009</v>
      </c>
      <c r="G471">
        <f>IF(AND(A458=A471,ISNUMBER(F470),ISNUMBER(F458),F470&gt;0,F458&gt;0),100*(LN(F470)-LN(F458)),"")</f>
        <v/>
      </c>
      <c r="H471" t="n">
        <v>32.22931868354089</v>
      </c>
      <c r="I471">
        <f>IF(AND(A458=A471,ISNUMBER(H470),ISNUMBER(H458)),H470-H458,"")</f>
        <v/>
      </c>
      <c r="J471" t="n">
        <v>-574</v>
      </c>
      <c r="K471">
        <f>IF(AND(A470=A471,ISNUMBER(J470),ISNUMBER(D470)),1000*J470/D470,"")</f>
        <v/>
      </c>
      <c r="L471" t="n">
        <v>61</v>
      </c>
      <c r="M471">
        <f>IF(AND(A458=A471,ISNUMBER(L470),ISNUMBER(L458)),L470-L458,"")</f>
        <v/>
      </c>
      <c r="N471" t="n">
        <v>35553</v>
      </c>
      <c r="O471" t="n">
        <v>2.480372049806512</v>
      </c>
      <c r="P471">
        <f>IF(AND(A459=A471,ISNUMBER(O459)),O459,"")</f>
        <v/>
      </c>
      <c r="Q471" t="n">
        <v>21278</v>
      </c>
      <c r="R471" t="n">
        <v>4.204073983384582</v>
      </c>
      <c r="S471">
        <f>IF(AND(A459=A471,ISNUMBER(R459)),R459,"")</f>
        <v/>
      </c>
    </row>
    <row r="472">
      <c r="A472" t="inlineStr">
        <is>
          <t>성동구</t>
        </is>
      </c>
      <c r="B472" t="inlineStr">
        <is>
          <t>2014-12</t>
        </is>
      </c>
      <c r="C472" s="2" t="inlineStr">
        <is>
          <t>버퍼</t>
        </is>
      </c>
      <c r="D472" t="n">
        <v>296086</v>
      </c>
      <c r="E472">
        <f>IF(AND(A459=A472,ISNUMBER(D471),ISNUMBER(D459),D471&gt;0,D459&gt;0),100*(LN(D471)-LN(D459)),"")</f>
        <v/>
      </c>
      <c r="F472" t="n">
        <v>125814</v>
      </c>
      <c r="G472">
        <f>IF(AND(A459=A472,ISNUMBER(F471),ISNUMBER(F459),F471&gt;0,F459&gt;0),100*(LN(F471)-LN(F459)),"")</f>
        <v/>
      </c>
      <c r="H472" t="n">
        <v>32.16903197044102</v>
      </c>
      <c r="I472">
        <f>IF(AND(A459=A472,ISNUMBER(H471),ISNUMBER(H459)),H471-H459,"")</f>
        <v/>
      </c>
      <c r="J472" t="n">
        <v>-758</v>
      </c>
      <c r="K472">
        <f>IF(AND(A471=A472,ISNUMBER(J471),ISNUMBER(D471)),1000*J471/D471,"")</f>
        <v/>
      </c>
      <c r="L472" t="n">
        <v>60.6</v>
      </c>
      <c r="M472">
        <f>IF(AND(A459=A472,ISNUMBER(L471),ISNUMBER(L459)),L471-L459,"")</f>
        <v/>
      </c>
      <c r="N472" t="n">
        <v>36635</v>
      </c>
      <c r="O472" t="n">
        <v>2.997952673750603</v>
      </c>
      <c r="P472">
        <f>IF(AND(A460=A472,ISNUMBER(O460)),O460,"")</f>
        <v/>
      </c>
      <c r="Q472" t="n">
        <v>21946</v>
      </c>
      <c r="R472" t="n">
        <v>3.091121547443443</v>
      </c>
      <c r="S472">
        <f>IF(AND(A460=A472,ISNUMBER(R460)),R460,"")</f>
        <v/>
      </c>
    </row>
    <row r="473">
      <c r="A473" t="inlineStr">
        <is>
          <t>성동구</t>
        </is>
      </c>
      <c r="B473" t="inlineStr">
        <is>
          <t>2015-01</t>
        </is>
      </c>
      <c r="C473" s="2" t="inlineStr">
        <is>
          <t>버퍼</t>
        </is>
      </c>
      <c r="D473" t="n">
        <v>295959</v>
      </c>
      <c r="E473">
        <f>IF(AND(A460=A473,ISNUMBER(D472),ISNUMBER(D460),D472&gt;0,D460&gt;0),100*(LN(D472)-LN(D460)),"")</f>
        <v/>
      </c>
      <c r="F473" t="n">
        <v>125815</v>
      </c>
      <c r="G473">
        <f>IF(AND(A460=A473,ISNUMBER(F472),ISNUMBER(F460),F472&gt;0,F460&gt;0),100*(LN(F472)-LN(F460)),"")</f>
        <v/>
      </c>
      <c r="H473" t="n">
        <v>32.13789747904271</v>
      </c>
      <c r="I473">
        <f>IF(AND(A460=A473,ISNUMBER(H472),ISNUMBER(H460)),H472-H460,"")</f>
        <v/>
      </c>
      <c r="J473" t="n">
        <v>-252</v>
      </c>
      <c r="K473">
        <f>IF(AND(A472=A473,ISNUMBER(J472),ISNUMBER(D472)),1000*J472/D472,"")</f>
        <v/>
      </c>
      <c r="L473" t="n">
        <v>60</v>
      </c>
      <c r="M473">
        <f>IF(AND(A460=A473,ISNUMBER(L472),ISNUMBER(L460)),L472-L460,"")</f>
        <v/>
      </c>
      <c r="N473" t="n">
        <v>36635</v>
      </c>
      <c r="O473" t="n">
        <v>2.997952673750603</v>
      </c>
      <c r="P473">
        <f>IF(AND(A461=A473,ISNUMBER(O461)),O461,"")</f>
        <v/>
      </c>
      <c r="Q473" t="n">
        <v>21946</v>
      </c>
      <c r="R473" t="n">
        <v>3.091121547443443</v>
      </c>
      <c r="S473">
        <f>IF(AND(A461=A473,ISNUMBER(R461)),R461,"")</f>
        <v/>
      </c>
    </row>
    <row r="474">
      <c r="A474" t="inlineStr">
        <is>
          <t>성동구</t>
        </is>
      </c>
      <c r="B474" t="inlineStr">
        <is>
          <t>2015-02</t>
        </is>
      </c>
      <c r="C474" s="2" t="inlineStr">
        <is>
          <t>버퍼</t>
        </is>
      </c>
      <c r="D474" t="n">
        <v>295866</v>
      </c>
      <c r="E474">
        <f>IF(AND(A461=A474,ISNUMBER(D473),ISNUMBER(D461),D473&gt;0,D461&gt;0),100*(LN(D473)-LN(D461)),"")</f>
        <v/>
      </c>
      <c r="F474" t="n">
        <v>125926</v>
      </c>
      <c r="G474">
        <f>IF(AND(A461=A474,ISNUMBER(F473),ISNUMBER(F461),F473&gt;0,F461&gt;0),100*(LN(F473)-LN(F461)),"")</f>
        <v/>
      </c>
      <c r="H474" t="n">
        <v>32.05606592173484</v>
      </c>
      <c r="I474">
        <f>IF(AND(A461=A474,ISNUMBER(H473),ISNUMBER(H461)),H473-H461,"")</f>
        <v/>
      </c>
      <c r="J474" t="n">
        <v>-245</v>
      </c>
      <c r="K474">
        <f>IF(AND(A473=A474,ISNUMBER(J473),ISNUMBER(D473)),1000*J473/D473,"")</f>
        <v/>
      </c>
      <c r="L474" t="n">
        <v>59.7</v>
      </c>
      <c r="M474">
        <f>IF(AND(A461=A474,ISNUMBER(L473),ISNUMBER(L461)),L473-L461,"")</f>
        <v/>
      </c>
      <c r="N474" t="n">
        <v>36635</v>
      </c>
      <c r="O474" t="n">
        <v>2.997952673750603</v>
      </c>
      <c r="P474">
        <f>IF(AND(A462=A474,ISNUMBER(O462)),O462,"")</f>
        <v/>
      </c>
      <c r="Q474" t="n">
        <v>21946</v>
      </c>
      <c r="R474" t="n">
        <v>3.091121547443443</v>
      </c>
      <c r="S474">
        <f>IF(AND(A462=A474,ISNUMBER(R462)),R462,"")</f>
        <v/>
      </c>
    </row>
    <row r="475">
      <c r="A475" t="inlineStr">
        <is>
          <t>성동구</t>
        </is>
      </c>
      <c r="B475" t="inlineStr">
        <is>
          <t>2015-03</t>
        </is>
      </c>
      <c r="C475" s="2" t="inlineStr">
        <is>
          <t>버퍼</t>
        </is>
      </c>
      <c r="D475" t="n">
        <v>295901</v>
      </c>
      <c r="E475">
        <f>IF(AND(A462=A475,ISNUMBER(D474),ISNUMBER(D462),D474&gt;0,D462&gt;0),100*(LN(D474)-LN(D462)),"")</f>
        <v/>
      </c>
      <c r="F475" t="n">
        <v>126021</v>
      </c>
      <c r="G475">
        <f>IF(AND(A462=A475,ISNUMBER(F474),ISNUMBER(F462),F474&gt;0,F462&gt;0),100*(LN(F474)-LN(F462)),"")</f>
        <v/>
      </c>
      <c r="H475" t="n">
        <v>32.00259546267164</v>
      </c>
      <c r="I475">
        <f>IF(AND(A462=A475,ISNUMBER(H474),ISNUMBER(H462)),H474-H462,"")</f>
        <v/>
      </c>
      <c r="J475" t="n">
        <v>-170</v>
      </c>
      <c r="K475">
        <f>IF(AND(A474=A475,ISNUMBER(J474),ISNUMBER(D474)),1000*J474/D474,"")</f>
        <v/>
      </c>
      <c r="L475" t="n">
        <v>59.5</v>
      </c>
      <c r="M475">
        <f>IF(AND(A462=A475,ISNUMBER(L474),ISNUMBER(L462)),L474-L462,"")</f>
        <v/>
      </c>
      <c r="N475" t="n">
        <v>36635</v>
      </c>
      <c r="O475" t="n">
        <v>2.997952673750603</v>
      </c>
      <c r="P475">
        <f>IF(AND(A463=A475,ISNUMBER(O463)),O463,"")</f>
        <v/>
      </c>
      <c r="Q475" t="n">
        <v>21946</v>
      </c>
      <c r="R475" t="n">
        <v>3.091121547443443</v>
      </c>
      <c r="S475">
        <f>IF(AND(A463=A475,ISNUMBER(R463)),R463,"")</f>
        <v/>
      </c>
    </row>
    <row r="476">
      <c r="A476" t="inlineStr">
        <is>
          <t>성동구</t>
        </is>
      </c>
      <c r="B476" t="inlineStr">
        <is>
          <t>2015-04</t>
        </is>
      </c>
      <c r="C476" s="2" t="inlineStr">
        <is>
          <t>버퍼</t>
        </is>
      </c>
      <c r="D476" t="n">
        <v>296184</v>
      </c>
      <c r="E476">
        <f>IF(AND(A463=A476,ISNUMBER(D475),ISNUMBER(D463),D475&gt;0,D463&gt;0),100*(LN(D475)-LN(D463)),"")</f>
        <v/>
      </c>
      <c r="F476" t="n">
        <v>126088</v>
      </c>
      <c r="G476">
        <f>IF(AND(A463=A476,ISNUMBER(F475),ISNUMBER(F463),F475&gt;0,F463&gt;0),100*(LN(F475)-LN(F463)),"")</f>
        <v/>
      </c>
      <c r="H476" t="n">
        <v>31.99666423574535</v>
      </c>
      <c r="I476">
        <f>IF(AND(A463=A476,ISNUMBER(H475),ISNUMBER(H463)),H475-H463,"")</f>
        <v/>
      </c>
      <c r="J476" t="n">
        <v>100</v>
      </c>
      <c r="K476">
        <f>IF(AND(A475=A476,ISNUMBER(J475),ISNUMBER(D475)),1000*J475/D475,"")</f>
        <v/>
      </c>
      <c r="L476" t="n">
        <v>59.6</v>
      </c>
      <c r="M476">
        <f>IF(AND(A463=A476,ISNUMBER(L475),ISNUMBER(L463)),L475-L463,"")</f>
        <v/>
      </c>
      <c r="N476" t="n">
        <v>36635</v>
      </c>
      <c r="O476" t="n">
        <v>2.997952673750603</v>
      </c>
      <c r="P476">
        <f>IF(AND(A464=A476,ISNUMBER(O464)),O464,"")</f>
        <v/>
      </c>
      <c r="Q476" t="n">
        <v>21946</v>
      </c>
      <c r="R476" t="n">
        <v>3.091121547443443</v>
      </c>
      <c r="S476">
        <f>IF(AND(A464=A476,ISNUMBER(R464)),R464,"")</f>
        <v/>
      </c>
    </row>
    <row r="477">
      <c r="A477" t="inlineStr">
        <is>
          <t>성동구</t>
        </is>
      </c>
      <c r="B477" t="inlineStr">
        <is>
          <t>2015-05</t>
        </is>
      </c>
      <c r="C477" s="2" t="inlineStr">
        <is>
          <t>버퍼</t>
        </is>
      </c>
      <c r="D477" t="n">
        <v>297297</v>
      </c>
      <c r="E477">
        <f>IF(AND(A464=A477,ISNUMBER(D476),ISNUMBER(D464),D476&gt;0,D464&gt;0),100*(LN(D476)-LN(D464)),"")</f>
        <v/>
      </c>
      <c r="F477" t="n">
        <v>126539</v>
      </c>
      <c r="G477">
        <f>IF(AND(A464=A477,ISNUMBER(F476),ISNUMBER(F464),F476&gt;0,F464&gt;0),100*(LN(F476)-LN(F464)),"")</f>
        <v/>
      </c>
      <c r="H477" t="n">
        <v>32.00099563735927</v>
      </c>
      <c r="I477">
        <f>IF(AND(A464=A477,ISNUMBER(H476),ISNUMBER(H464)),H476-H464,"")</f>
        <v/>
      </c>
      <c r="J477" t="n">
        <v>954</v>
      </c>
      <c r="K477">
        <f>IF(AND(A476=A477,ISNUMBER(J476),ISNUMBER(D476)),1000*J476/D476,"")</f>
        <v/>
      </c>
      <c r="L477" t="n">
        <v>60.3</v>
      </c>
      <c r="M477">
        <f>IF(AND(A464=A477,ISNUMBER(L476),ISNUMBER(L464)),L476-L464,"")</f>
        <v/>
      </c>
      <c r="N477" t="n">
        <v>36635</v>
      </c>
      <c r="O477" t="n">
        <v>2.997952673750603</v>
      </c>
      <c r="P477">
        <f>IF(AND(A465=A477,ISNUMBER(O465)),O465,"")</f>
        <v/>
      </c>
      <c r="Q477" t="n">
        <v>21946</v>
      </c>
      <c r="R477" t="n">
        <v>3.091121547443443</v>
      </c>
      <c r="S477">
        <f>IF(AND(A465=A477,ISNUMBER(R465)),R465,"")</f>
        <v/>
      </c>
    </row>
    <row r="478">
      <c r="A478" t="inlineStr">
        <is>
          <t>성동구</t>
        </is>
      </c>
      <c r="B478" t="inlineStr">
        <is>
          <t>2015-06</t>
        </is>
      </c>
      <c r="C478" s="2" t="inlineStr">
        <is>
          <t>버퍼</t>
        </is>
      </c>
      <c r="D478" t="n">
        <v>298145</v>
      </c>
      <c r="E478">
        <f>IF(AND(A465=A478,ISNUMBER(D477),ISNUMBER(D465),D477&gt;0,D465&gt;0),100*(LN(D477)-LN(D465)),"")</f>
        <v/>
      </c>
      <c r="F478" t="n">
        <v>126915</v>
      </c>
      <c r="G478">
        <f>IF(AND(A465=A478,ISNUMBER(F477),ISNUMBER(F465),F477&gt;0,F465&gt;0),100*(LN(F477)-LN(F465)),"")</f>
        <v/>
      </c>
      <c r="H478" t="n">
        <v>32.03005249123748</v>
      </c>
      <c r="I478">
        <f>IF(AND(A465=A478,ISNUMBER(H477),ISNUMBER(H465)),H477-H465,"")</f>
        <v/>
      </c>
      <c r="J478" t="n">
        <v>698</v>
      </c>
      <c r="K478">
        <f>IF(AND(A477=A478,ISNUMBER(J477),ISNUMBER(D477)),1000*J477/D477,"")</f>
        <v/>
      </c>
      <c r="L478" t="n">
        <v>59.8</v>
      </c>
      <c r="M478">
        <f>IF(AND(A465=A478,ISNUMBER(L477),ISNUMBER(L465)),L477-L465,"")</f>
        <v/>
      </c>
      <c r="N478" t="n">
        <v>36635</v>
      </c>
      <c r="O478" t="n">
        <v>2.997952673750603</v>
      </c>
      <c r="P478">
        <f>IF(AND(A466=A478,ISNUMBER(O466)),O466,"")</f>
        <v/>
      </c>
      <c r="Q478" t="n">
        <v>21946</v>
      </c>
      <c r="R478" t="n">
        <v>3.091121547443443</v>
      </c>
      <c r="S478">
        <f>IF(AND(A466=A478,ISNUMBER(R466)),R466,"")</f>
        <v/>
      </c>
    </row>
    <row r="479">
      <c r="A479" t="inlineStr">
        <is>
          <t>성동구</t>
        </is>
      </c>
      <c r="B479" t="inlineStr">
        <is>
          <t>2015-07</t>
        </is>
      </c>
      <c r="C479" s="2" t="inlineStr">
        <is>
          <t>버퍼</t>
        </is>
      </c>
      <c r="D479" t="n">
        <v>298215</v>
      </c>
      <c r="E479">
        <f>IF(AND(A466=A479,ISNUMBER(D478),ISNUMBER(D466),D478&gt;0,D466&gt;0),100*(LN(D478)-LN(D466)),"")</f>
        <v/>
      </c>
      <c r="F479" t="n">
        <v>126932</v>
      </c>
      <c r="G479">
        <f>IF(AND(A466=A479,ISNUMBER(F478),ISNUMBER(F466),F478&gt;0,F466&gt;0),100*(LN(F478)-LN(F466)),"")</f>
        <v/>
      </c>
      <c r="H479" t="n">
        <v>32.02924064852539</v>
      </c>
      <c r="I479">
        <f>IF(AND(A466=A479,ISNUMBER(H478),ISNUMBER(H466)),H478-H466,"")</f>
        <v/>
      </c>
      <c r="J479" t="n">
        <v>-82</v>
      </c>
      <c r="K479">
        <f>IF(AND(A478=A479,ISNUMBER(J478),ISNUMBER(D478)),1000*J478/D478,"")</f>
        <v/>
      </c>
      <c r="L479" t="n">
        <v>60.3</v>
      </c>
      <c r="M479">
        <f>IF(AND(A466=A479,ISNUMBER(L478),ISNUMBER(L466)),L478-L466,"")</f>
        <v/>
      </c>
      <c r="N479" t="n">
        <v>36635</v>
      </c>
      <c r="O479" t="n">
        <v>2.997952673750603</v>
      </c>
      <c r="P479">
        <f>IF(AND(A467=A479,ISNUMBER(O467)),O467,"")</f>
        <v/>
      </c>
      <c r="Q479" t="n">
        <v>21946</v>
      </c>
      <c r="R479" t="n">
        <v>3.091121547443443</v>
      </c>
      <c r="S479">
        <f>IF(AND(A467=A479,ISNUMBER(R467)),R467,"")</f>
        <v/>
      </c>
    </row>
    <row r="480">
      <c r="A480" t="inlineStr">
        <is>
          <t>성동구</t>
        </is>
      </c>
      <c r="B480" t="inlineStr">
        <is>
          <t>2015-08</t>
        </is>
      </c>
      <c r="C480" s="2" t="inlineStr">
        <is>
          <t>버퍼</t>
        </is>
      </c>
      <c r="D480" t="n">
        <v>298202</v>
      </c>
      <c r="E480">
        <f>IF(AND(A467=A480,ISNUMBER(D479),ISNUMBER(D467),D479&gt;0,D467&gt;0),100*(LN(D479)-LN(D467)),"")</f>
        <v/>
      </c>
      <c r="F480" t="n">
        <v>126989</v>
      </c>
      <c r="G480">
        <f>IF(AND(A467=A480,ISNUMBER(F479),ISNUMBER(F467),F479&gt;0,F467&gt;0),100*(LN(F479)-LN(F467)),"")</f>
        <v/>
      </c>
      <c r="H480" t="n">
        <v>32.02761886238188</v>
      </c>
      <c r="I480">
        <f>IF(AND(A467=A480,ISNUMBER(H479),ISNUMBER(H467)),H479-H467,"")</f>
        <v/>
      </c>
      <c r="J480" t="n">
        <v>-177</v>
      </c>
      <c r="K480">
        <f>IF(AND(A479=A480,ISNUMBER(J479),ISNUMBER(D479)),1000*J479/D479,"")</f>
        <v/>
      </c>
      <c r="L480" t="n">
        <v>60.3</v>
      </c>
      <c r="M480">
        <f>IF(AND(A467=A480,ISNUMBER(L479),ISNUMBER(L467)),L479-L467,"")</f>
        <v/>
      </c>
      <c r="N480" t="n">
        <v>36635</v>
      </c>
      <c r="O480" t="n">
        <v>2.997952673750603</v>
      </c>
      <c r="P480">
        <f>IF(AND(A468=A480,ISNUMBER(O468)),O468,"")</f>
        <v/>
      </c>
      <c r="Q480" t="n">
        <v>21946</v>
      </c>
      <c r="R480" t="n">
        <v>3.091121547443443</v>
      </c>
      <c r="S480">
        <f>IF(AND(A468=A480,ISNUMBER(R468)),R468,"")</f>
        <v/>
      </c>
    </row>
    <row r="481">
      <c r="A481" t="inlineStr">
        <is>
          <t>성동구</t>
        </is>
      </c>
      <c r="B481" t="inlineStr">
        <is>
          <t>2015-09</t>
        </is>
      </c>
      <c r="C481" s="2" t="inlineStr">
        <is>
          <t>버퍼</t>
        </is>
      </c>
      <c r="D481" t="n">
        <v>298249</v>
      </c>
      <c r="E481">
        <f>IF(AND(A468=A481,ISNUMBER(D480),ISNUMBER(D468),D480&gt;0,D468&gt;0),100*(LN(D480)-LN(D468)),"")</f>
        <v/>
      </c>
      <c r="F481" t="n">
        <v>127047</v>
      </c>
      <c r="G481">
        <f>IF(AND(A468=A481,ISNUMBER(F480),ISNUMBER(F468),F480&gt;0,F468&gt;0),100*(LN(F480)-LN(F468)),"")</f>
        <v/>
      </c>
      <c r="H481" t="n">
        <v>32.01888355032204</v>
      </c>
      <c r="I481">
        <f>IF(AND(A468=A481,ISNUMBER(H480),ISNUMBER(H468)),H480-H468,"")</f>
        <v/>
      </c>
      <c r="J481" t="n">
        <v>-77</v>
      </c>
      <c r="K481">
        <f>IF(AND(A480=A481,ISNUMBER(J480),ISNUMBER(D480)),1000*J480/D480,"")</f>
        <v/>
      </c>
      <c r="L481" t="n">
        <v>60</v>
      </c>
      <c r="M481">
        <f>IF(AND(A468=A481,ISNUMBER(L480),ISNUMBER(L468)),L480-L468,"")</f>
        <v/>
      </c>
      <c r="N481" t="n">
        <v>36635</v>
      </c>
      <c r="O481" t="n">
        <v>2.997952673750603</v>
      </c>
      <c r="P481">
        <f>IF(AND(A469=A481,ISNUMBER(O469)),O469,"")</f>
        <v/>
      </c>
      <c r="Q481" t="n">
        <v>21946</v>
      </c>
      <c r="R481" t="n">
        <v>3.091121547443443</v>
      </c>
      <c r="S481">
        <f>IF(AND(A469=A481,ISNUMBER(R469)),R469,"")</f>
        <v/>
      </c>
    </row>
    <row r="482">
      <c r="A482" t="inlineStr">
        <is>
          <t>성동구</t>
        </is>
      </c>
      <c r="B482" t="inlineStr">
        <is>
          <t>2015-10</t>
        </is>
      </c>
      <c r="C482" s="2" t="inlineStr">
        <is>
          <t>버퍼</t>
        </is>
      </c>
      <c r="D482" t="n">
        <v>297978</v>
      </c>
      <c r="E482">
        <f>IF(AND(A469=A482,ISNUMBER(D481),ISNUMBER(D469),D481&gt;0,D469&gt;0),100*(LN(D481)-LN(D469)),"")</f>
        <v/>
      </c>
      <c r="F482" t="n">
        <v>126961</v>
      </c>
      <c r="G482">
        <f>IF(AND(A469=A482,ISNUMBER(F481),ISNUMBER(F469),F481&gt;0,F469&gt;0),100*(LN(F481)-LN(F469)),"")</f>
        <v/>
      </c>
      <c r="H482" t="n">
        <v>32.01578640033828</v>
      </c>
      <c r="I482">
        <f>IF(AND(A469=A482,ISNUMBER(H481),ISNUMBER(H469)),H481-H469,"")</f>
        <v/>
      </c>
      <c r="J482" t="n">
        <v>-477</v>
      </c>
      <c r="K482">
        <f>IF(AND(A481=A482,ISNUMBER(J481),ISNUMBER(D481)),1000*J481/D481,"")</f>
        <v/>
      </c>
      <c r="L482" t="n">
        <v>59.9</v>
      </c>
      <c r="M482">
        <f>IF(AND(A469=A482,ISNUMBER(L481),ISNUMBER(L469)),L481-L469,"")</f>
        <v/>
      </c>
      <c r="N482" t="n">
        <v>36635</v>
      </c>
      <c r="O482" t="n">
        <v>2.997952673750603</v>
      </c>
      <c r="P482">
        <f>IF(AND(A470=A482,ISNUMBER(O470)),O470,"")</f>
        <v/>
      </c>
      <c r="Q482" t="n">
        <v>21946</v>
      </c>
      <c r="R482" t="n">
        <v>3.091121547443443</v>
      </c>
      <c r="S482">
        <f>IF(AND(A470=A482,ISNUMBER(R470)),R470,"")</f>
        <v/>
      </c>
    </row>
    <row r="483">
      <c r="A483" t="inlineStr">
        <is>
          <t>성동구</t>
        </is>
      </c>
      <c r="B483" t="inlineStr">
        <is>
          <t>2015-11</t>
        </is>
      </c>
      <c r="C483" s="2" t="inlineStr">
        <is>
          <t>버퍼</t>
        </is>
      </c>
      <c r="D483" t="n">
        <v>297548</v>
      </c>
      <c r="E483">
        <f>IF(AND(A470=A483,ISNUMBER(D482),ISNUMBER(D470),D482&gt;0,D470&gt;0),100*(LN(D482)-LN(D470)),"")</f>
        <v/>
      </c>
      <c r="F483" t="n">
        <v>126835</v>
      </c>
      <c r="G483">
        <f>IF(AND(A470=A483,ISNUMBER(F482),ISNUMBER(F470),F482&gt;0,F470&gt;0),100*(LN(F482)-LN(F470)),"")</f>
        <v/>
      </c>
      <c r="H483" t="n">
        <v>31.9941656472233</v>
      </c>
      <c r="I483">
        <f>IF(AND(A470=A483,ISNUMBER(H482),ISNUMBER(H470)),H482-H470,"")</f>
        <v/>
      </c>
      <c r="J483" t="n">
        <v>-572</v>
      </c>
      <c r="K483">
        <f>IF(AND(A482=A483,ISNUMBER(J482),ISNUMBER(D482)),1000*J482/D482,"")</f>
        <v/>
      </c>
      <c r="L483" t="n">
        <v>60.2</v>
      </c>
      <c r="M483">
        <f>IF(AND(A470=A483,ISNUMBER(L482),ISNUMBER(L470)),L482-L470,"")</f>
        <v/>
      </c>
      <c r="N483" t="n">
        <v>36635</v>
      </c>
      <c r="O483" t="n">
        <v>2.997952673750603</v>
      </c>
      <c r="P483">
        <f>IF(AND(A471=A483,ISNUMBER(O471)),O471,"")</f>
        <v/>
      </c>
      <c r="Q483" t="n">
        <v>21946</v>
      </c>
      <c r="R483" t="n">
        <v>3.091121547443443</v>
      </c>
      <c r="S483">
        <f>IF(AND(A471=A483,ISNUMBER(R471)),R471,"")</f>
        <v/>
      </c>
    </row>
    <row r="484">
      <c r="A484" t="inlineStr">
        <is>
          <t>성동구</t>
        </is>
      </c>
      <c r="B484" t="inlineStr">
        <is>
          <t>2015-12</t>
        </is>
      </c>
      <c r="C484" s="2" t="inlineStr">
        <is>
          <t>버퍼</t>
        </is>
      </c>
      <c r="D484" t="n">
        <v>297003</v>
      </c>
      <c r="E484">
        <f>IF(AND(A471=A484,ISNUMBER(D483),ISNUMBER(D471),D483&gt;0,D471&gt;0),100*(LN(D483)-LN(D471)),"")</f>
        <v/>
      </c>
      <c r="F484" t="n">
        <v>126714</v>
      </c>
      <c r="G484">
        <f>IF(AND(A471=A484,ISNUMBER(F483),ISNUMBER(F471),F483&gt;0,F471&gt;0),100*(LN(F483)-LN(F471)),"")</f>
        <v/>
      </c>
      <c r="H484" t="n">
        <v>31.94109150412622</v>
      </c>
      <c r="I484">
        <f>IF(AND(A471=A484,ISNUMBER(H483),ISNUMBER(H471)),H483-H471,"")</f>
        <v/>
      </c>
      <c r="J484" t="n">
        <v>-686</v>
      </c>
      <c r="K484">
        <f>IF(AND(A483=A484,ISNUMBER(J483),ISNUMBER(D483)),1000*J483/D483,"")</f>
        <v/>
      </c>
      <c r="L484" t="n">
        <v>60.1</v>
      </c>
      <c r="M484">
        <f>IF(AND(A471=A484,ISNUMBER(L483),ISNUMBER(L471)),L483-L471,"")</f>
        <v/>
      </c>
      <c r="N484" t="n">
        <v>38911</v>
      </c>
      <c r="O484" t="n">
        <v>6.027291938839063</v>
      </c>
      <c r="P484">
        <f>IF(AND(A472=A484,ISNUMBER(O472)),O472,"")</f>
        <v/>
      </c>
      <c r="Q484" t="n">
        <v>22822</v>
      </c>
      <c r="R484" t="n">
        <v>3.914009244387984</v>
      </c>
      <c r="S484">
        <f>IF(AND(A472=A484,ISNUMBER(R472)),R472,"")</f>
        <v/>
      </c>
    </row>
    <row r="485">
      <c r="A485" t="inlineStr">
        <is>
          <t>성동구</t>
        </is>
      </c>
      <c r="B485" t="inlineStr">
        <is>
          <t>2016-01</t>
        </is>
      </c>
      <c r="C485" t="inlineStr">
        <is>
          <t>분석</t>
        </is>
      </c>
      <c r="D485" t="n">
        <v>296888</v>
      </c>
      <c r="E485">
        <f>IF(AND(A472=A485,ISNUMBER(D484),ISNUMBER(D472),D484&gt;0,D472&gt;0),100*(LN(D484)-LN(D472)),"")</f>
        <v/>
      </c>
      <c r="F485" t="n">
        <v>126702</v>
      </c>
      <c r="G485">
        <f>IF(AND(A472=A485,ISNUMBER(F484),ISNUMBER(F472),F484&gt;0,F472&gt;0),100*(LN(F484)-LN(F472)),"")</f>
        <v/>
      </c>
      <c r="H485" t="n">
        <v>31.89216135377651</v>
      </c>
      <c r="I485">
        <f>IF(AND(A472=A485,ISNUMBER(H484),ISNUMBER(H472)),H484-H472,"")</f>
        <v/>
      </c>
      <c r="J485" t="n">
        <v>-202</v>
      </c>
      <c r="K485">
        <f>IF(AND(A484=A485,ISNUMBER(J484),ISNUMBER(D484)),1000*J484/D484,"")</f>
        <v/>
      </c>
      <c r="L485" t="n">
        <v>59.7</v>
      </c>
      <c r="M485">
        <f>IF(AND(A472=A485,ISNUMBER(L484),ISNUMBER(L472)),L484-L472,"")</f>
        <v/>
      </c>
      <c r="N485" t="n">
        <v>38911</v>
      </c>
      <c r="O485" t="n">
        <v>6.027291938839063</v>
      </c>
      <c r="P485">
        <f>IF(AND(A473=A485,ISNUMBER(O473)),O473,"")</f>
        <v/>
      </c>
      <c r="Q485" t="n">
        <v>22822</v>
      </c>
      <c r="R485" t="n">
        <v>3.914009244387984</v>
      </c>
      <c r="S485">
        <f>IF(AND(A473=A485,ISNUMBER(R473)),R473,"")</f>
        <v/>
      </c>
    </row>
    <row r="486">
      <c r="A486" t="inlineStr">
        <is>
          <t>성동구</t>
        </is>
      </c>
      <c r="B486" t="inlineStr">
        <is>
          <t>2016-02</t>
        </is>
      </c>
      <c r="C486" t="inlineStr">
        <is>
          <t>분석</t>
        </is>
      </c>
      <c r="D486" t="n">
        <v>296697</v>
      </c>
      <c r="E486">
        <f>IF(AND(A473=A486,ISNUMBER(D485),ISNUMBER(D473),D485&gt;0,D473&gt;0),100*(LN(D485)-LN(D473)),"")</f>
        <v/>
      </c>
      <c r="F486" t="n">
        <v>126707</v>
      </c>
      <c r="G486">
        <f>IF(AND(A473=A486,ISNUMBER(F485),ISNUMBER(F473),F485&gt;0,F473&gt;0),100*(LN(F485)-LN(F473)),"")</f>
        <v/>
      </c>
      <c r="H486" t="n">
        <v>31.84494619089509</v>
      </c>
      <c r="I486">
        <f>IF(AND(A473=A486,ISNUMBER(H485),ISNUMBER(H473)),H485-H473,"")</f>
        <v/>
      </c>
      <c r="J486" t="n">
        <v>-326</v>
      </c>
      <c r="K486">
        <f>IF(AND(A485=A486,ISNUMBER(J485),ISNUMBER(D485)),1000*J485/D485,"")</f>
        <v/>
      </c>
      <c r="L486" t="n">
        <v>59.3</v>
      </c>
      <c r="M486">
        <f>IF(AND(A473=A486,ISNUMBER(L485),ISNUMBER(L473)),L485-L473,"")</f>
        <v/>
      </c>
      <c r="N486" t="n">
        <v>38911</v>
      </c>
      <c r="O486" t="n">
        <v>6.027291938839063</v>
      </c>
      <c r="P486">
        <f>IF(AND(A474=A486,ISNUMBER(O474)),O474,"")</f>
        <v/>
      </c>
      <c r="Q486" t="n">
        <v>22822</v>
      </c>
      <c r="R486" t="n">
        <v>3.914009244387984</v>
      </c>
      <c r="S486">
        <f>IF(AND(A474=A486,ISNUMBER(R474)),R474,"")</f>
        <v/>
      </c>
    </row>
    <row r="487">
      <c r="A487" t="inlineStr">
        <is>
          <t>성동구</t>
        </is>
      </c>
      <c r="B487" t="inlineStr">
        <is>
          <t>2016-03</t>
        </is>
      </c>
      <c r="C487" t="inlineStr">
        <is>
          <t>분석</t>
        </is>
      </c>
      <c r="D487" t="n">
        <v>296575</v>
      </c>
      <c r="E487">
        <f>IF(AND(A474=A487,ISNUMBER(D486),ISNUMBER(D474),D486&gt;0,D474&gt;0),100*(LN(D486)-LN(D474)),"")</f>
        <v/>
      </c>
      <c r="F487" t="n">
        <v>126666</v>
      </c>
      <c r="G487">
        <f>IF(AND(A474=A487,ISNUMBER(F486),ISNUMBER(F474),F486&gt;0,F474&gt;0),100*(LN(F486)-LN(F474)),"")</f>
        <v/>
      </c>
      <c r="H487" t="n">
        <v>31.81016606254742</v>
      </c>
      <c r="I487">
        <f>IF(AND(A474=A487,ISNUMBER(H486),ISNUMBER(H474)),H486-H474,"")</f>
        <v/>
      </c>
      <c r="J487" t="n">
        <v>-270</v>
      </c>
      <c r="K487">
        <f>IF(AND(A486=A487,ISNUMBER(J486),ISNUMBER(D486)),1000*J486/D486,"")</f>
        <v/>
      </c>
      <c r="L487" t="n">
        <v>58.8</v>
      </c>
      <c r="M487">
        <f>IF(AND(A474=A487,ISNUMBER(L486),ISNUMBER(L474)),L486-L474,"")</f>
        <v/>
      </c>
      <c r="N487" t="n">
        <v>38911</v>
      </c>
      <c r="O487" t="n">
        <v>6.027291938839063</v>
      </c>
      <c r="P487">
        <f>IF(AND(A475=A487,ISNUMBER(O475)),O475,"")</f>
        <v/>
      </c>
      <c r="Q487" t="n">
        <v>22822</v>
      </c>
      <c r="R487" t="n">
        <v>3.914009244387984</v>
      </c>
      <c r="S487">
        <f>IF(AND(A475=A487,ISNUMBER(R475)),R475,"")</f>
        <v/>
      </c>
    </row>
    <row r="488">
      <c r="A488" t="inlineStr">
        <is>
          <t>성동구</t>
        </is>
      </c>
      <c r="B488" t="inlineStr">
        <is>
          <t>2016-04</t>
        </is>
      </c>
      <c r="C488" t="inlineStr">
        <is>
          <t>분석</t>
        </is>
      </c>
      <c r="D488" t="n">
        <v>296594</v>
      </c>
      <c r="E488">
        <f>IF(AND(A475=A488,ISNUMBER(D487),ISNUMBER(D475),D487&gt;0,D475&gt;0),100*(LN(D487)-LN(D475)),"")</f>
        <v/>
      </c>
      <c r="F488" t="n">
        <v>126711</v>
      </c>
      <c r="G488">
        <f>IF(AND(A475=A488,ISNUMBER(F487),ISNUMBER(F475),F487&gt;0,F475&gt;0),100*(LN(F487)-LN(F475)),"")</f>
        <v/>
      </c>
      <c r="H488" t="n">
        <v>31.80711679939581</v>
      </c>
      <c r="I488">
        <f>IF(AND(A475=A488,ISNUMBER(H487),ISNUMBER(H475)),H487-H475,"")</f>
        <v/>
      </c>
      <c r="J488" t="n">
        <v>-83</v>
      </c>
      <c r="K488">
        <f>IF(AND(A487=A488,ISNUMBER(J487),ISNUMBER(D487)),1000*J487/D487,"")</f>
        <v/>
      </c>
      <c r="L488" t="n">
        <v>59.3</v>
      </c>
      <c r="M488">
        <f>IF(AND(A475=A488,ISNUMBER(L487),ISNUMBER(L475)),L487-L475,"")</f>
        <v/>
      </c>
      <c r="N488" t="n">
        <v>38911</v>
      </c>
      <c r="O488" t="n">
        <v>6.027291938839063</v>
      </c>
      <c r="P488">
        <f>IF(AND(A476=A488,ISNUMBER(O476)),O476,"")</f>
        <v/>
      </c>
      <c r="Q488" t="n">
        <v>22822</v>
      </c>
      <c r="R488" t="n">
        <v>3.914009244387984</v>
      </c>
      <c r="S488">
        <f>IF(AND(A476=A488,ISNUMBER(R476)),R476,"")</f>
        <v/>
      </c>
    </row>
    <row r="489">
      <c r="A489" t="inlineStr">
        <is>
          <t>성동구</t>
        </is>
      </c>
      <c r="B489" t="inlineStr">
        <is>
          <t>2016-05</t>
        </is>
      </c>
      <c r="C489" t="inlineStr">
        <is>
          <t>분석</t>
        </is>
      </c>
      <c r="D489" t="n">
        <v>297195</v>
      </c>
      <c r="E489">
        <f>IF(AND(A476=A489,ISNUMBER(D488),ISNUMBER(D476),D488&gt;0,D476&gt;0),100*(LN(D488)-LN(D476)),"")</f>
        <v/>
      </c>
      <c r="F489" t="n">
        <v>127072</v>
      </c>
      <c r="G489">
        <f>IF(AND(A476=A489,ISNUMBER(F488),ISNUMBER(F476),F488&gt;0,F476&gt;0),100*(LN(F488)-LN(F476)),"")</f>
        <v/>
      </c>
      <c r="H489" t="n">
        <v>31.8457578357644</v>
      </c>
      <c r="I489">
        <f>IF(AND(A476=A489,ISNUMBER(H488),ISNUMBER(H476)),H488-H476,"")</f>
        <v/>
      </c>
      <c r="J489" t="n">
        <v>457</v>
      </c>
      <c r="K489">
        <f>IF(AND(A488=A489,ISNUMBER(J488),ISNUMBER(D488)),1000*J488/D488,"")</f>
        <v/>
      </c>
      <c r="L489" t="n">
        <v>60.2</v>
      </c>
      <c r="M489">
        <f>IF(AND(A476=A489,ISNUMBER(L488),ISNUMBER(L476)),L488-L476,"")</f>
        <v/>
      </c>
      <c r="N489" t="n">
        <v>38911</v>
      </c>
      <c r="O489" t="n">
        <v>6.027291938839063</v>
      </c>
      <c r="P489">
        <f>IF(AND(A477=A489,ISNUMBER(O477)),O477,"")</f>
        <v/>
      </c>
      <c r="Q489" t="n">
        <v>22822</v>
      </c>
      <c r="R489" t="n">
        <v>3.914009244387984</v>
      </c>
      <c r="S489">
        <f>IF(AND(A477=A489,ISNUMBER(R477)),R477,"")</f>
        <v/>
      </c>
    </row>
    <row r="490">
      <c r="A490" t="inlineStr">
        <is>
          <t>성동구</t>
        </is>
      </c>
      <c r="B490" t="inlineStr">
        <is>
          <t>2016-06</t>
        </is>
      </c>
      <c r="C490" t="inlineStr">
        <is>
          <t>분석</t>
        </is>
      </c>
      <c r="D490" t="n">
        <v>297558</v>
      </c>
      <c r="E490">
        <f>IF(AND(A477=A490,ISNUMBER(D489),ISNUMBER(D477),D489&gt;0,D477&gt;0),100*(LN(D489)-LN(D477)),"")</f>
        <v/>
      </c>
      <c r="F490" t="n">
        <v>127341</v>
      </c>
      <c r="G490">
        <f>IF(AND(A477=A490,ISNUMBER(F489),ISNUMBER(F477),F489&gt;0,F477&gt;0),100*(LN(F489)-LN(F477)),"")</f>
        <v/>
      </c>
      <c r="H490" t="n">
        <v>31.87815484712224</v>
      </c>
      <c r="I490">
        <f>IF(AND(A477=A490,ISNUMBER(H489),ISNUMBER(H477)),H489-H477,"")</f>
        <v/>
      </c>
      <c r="J490" t="n">
        <v>191</v>
      </c>
      <c r="K490">
        <f>IF(AND(A489=A490,ISNUMBER(J489),ISNUMBER(D489)),1000*J489/D489,"")</f>
        <v/>
      </c>
      <c r="L490" t="n">
        <v>60.4</v>
      </c>
      <c r="M490">
        <f>IF(AND(A477=A490,ISNUMBER(L489),ISNUMBER(L477)),L489-L477,"")</f>
        <v/>
      </c>
      <c r="N490" t="n">
        <v>38911</v>
      </c>
      <c r="O490" t="n">
        <v>6.027291938839063</v>
      </c>
      <c r="P490">
        <f>IF(AND(A478=A490,ISNUMBER(O478)),O478,"")</f>
        <v/>
      </c>
      <c r="Q490" t="n">
        <v>22822</v>
      </c>
      <c r="R490" t="n">
        <v>3.914009244387984</v>
      </c>
      <c r="S490">
        <f>IF(AND(A478=A490,ISNUMBER(R478)),R478,"")</f>
        <v/>
      </c>
    </row>
    <row r="491">
      <c r="A491" t="inlineStr">
        <is>
          <t>성동구</t>
        </is>
      </c>
      <c r="B491" t="inlineStr">
        <is>
          <t>2016-07</t>
        </is>
      </c>
      <c r="C491" t="inlineStr">
        <is>
          <t>분석</t>
        </is>
      </c>
      <c r="D491" t="n">
        <v>297618</v>
      </c>
      <c r="E491">
        <f>IF(AND(A478=A491,ISNUMBER(D490),ISNUMBER(D478),D490&gt;0,D478&gt;0),100*(LN(D490)-LN(D478)),"")</f>
        <v/>
      </c>
      <c r="F491" t="n">
        <v>127460</v>
      </c>
      <c r="G491">
        <f>IF(AND(A478=A491,ISNUMBER(F490),ISNUMBER(F478),F490&gt;0,F478&gt;0),100*(LN(F490)-LN(F478)),"")</f>
        <v/>
      </c>
      <c r="H491" t="n">
        <v>31.88953625116761</v>
      </c>
      <c r="I491">
        <f>IF(AND(A478=A491,ISNUMBER(H490),ISNUMBER(H478)),H490-H478,"")</f>
        <v/>
      </c>
      <c r="J491" t="n">
        <v>-86</v>
      </c>
      <c r="K491">
        <f>IF(AND(A490=A491,ISNUMBER(J490),ISNUMBER(D490)),1000*J490/D490,"")</f>
        <v/>
      </c>
      <c r="L491" t="n">
        <v>60.4</v>
      </c>
      <c r="M491">
        <f>IF(AND(A478=A491,ISNUMBER(L490),ISNUMBER(L478)),L490-L478,"")</f>
        <v/>
      </c>
      <c r="N491" t="n">
        <v>38911</v>
      </c>
      <c r="O491" t="n">
        <v>6.027291938839063</v>
      </c>
      <c r="P491">
        <f>IF(AND(A479=A491,ISNUMBER(O479)),O479,"")</f>
        <v/>
      </c>
      <c r="Q491" t="n">
        <v>22822</v>
      </c>
      <c r="R491" t="n">
        <v>3.914009244387984</v>
      </c>
      <c r="S491">
        <f>IF(AND(A479=A491,ISNUMBER(R479)),R479,"")</f>
        <v/>
      </c>
    </row>
    <row r="492">
      <c r="A492" t="inlineStr">
        <is>
          <t>성동구</t>
        </is>
      </c>
      <c r="B492" t="inlineStr">
        <is>
          <t>2016-08</t>
        </is>
      </c>
      <c r="C492" t="inlineStr">
        <is>
          <t>분석</t>
        </is>
      </c>
      <c r="D492" t="n">
        <v>297705</v>
      </c>
      <c r="E492">
        <f>IF(AND(A479=A492,ISNUMBER(D491),ISNUMBER(D479),D491&gt;0,D479&gt;0),100*(LN(D491)-LN(D479)),"")</f>
        <v/>
      </c>
      <c r="F492" t="n">
        <v>127711</v>
      </c>
      <c r="G492">
        <f>IF(AND(A479=A492,ISNUMBER(F491),ISNUMBER(F479),F491&gt;0,F479&gt;0),100*(LN(F491)-LN(F479)),"")</f>
        <v/>
      </c>
      <c r="H492" t="n">
        <v>31.9420231437161</v>
      </c>
      <c r="I492">
        <f>IF(AND(A479=A492,ISNUMBER(H491),ISNUMBER(H479)),H491-H479,"")</f>
        <v/>
      </c>
      <c r="J492" t="n">
        <v>-49</v>
      </c>
      <c r="K492">
        <f>IF(AND(A491=A492,ISNUMBER(J491),ISNUMBER(D491)),1000*J491/D491,"")</f>
        <v/>
      </c>
      <c r="L492" t="n">
        <v>60</v>
      </c>
      <c r="M492">
        <f>IF(AND(A479=A492,ISNUMBER(L491),ISNUMBER(L479)),L491-L479,"")</f>
        <v/>
      </c>
      <c r="N492" t="n">
        <v>38911</v>
      </c>
      <c r="O492" t="n">
        <v>6.027291938839063</v>
      </c>
      <c r="P492">
        <f>IF(AND(A480=A492,ISNUMBER(O480)),O480,"")</f>
        <v/>
      </c>
      <c r="Q492" t="n">
        <v>22822</v>
      </c>
      <c r="R492" t="n">
        <v>3.914009244387984</v>
      </c>
      <c r="S492">
        <f>IF(AND(A480=A492,ISNUMBER(R480)),R480,"")</f>
        <v/>
      </c>
    </row>
    <row r="493">
      <c r="A493" t="inlineStr">
        <is>
          <t>성동구</t>
        </is>
      </c>
      <c r="B493" t="inlineStr">
        <is>
          <t>2016-09</t>
        </is>
      </c>
      <c r="C493" t="inlineStr">
        <is>
          <t>분석</t>
        </is>
      </c>
      <c r="D493" t="n">
        <v>297615</v>
      </c>
      <c r="E493">
        <f>IF(AND(A480=A493,ISNUMBER(D492),ISNUMBER(D480),D492&gt;0,D480&gt;0),100*(LN(D492)-LN(D480)),"")</f>
        <v/>
      </c>
      <c r="F493" t="n">
        <v>127771</v>
      </c>
      <c r="G493">
        <f>IF(AND(A480=A493,ISNUMBER(F492),ISNUMBER(F480),F492&gt;0,F480&gt;0),100*(LN(F492)-LN(F480)),"")</f>
        <v/>
      </c>
      <c r="H493" t="n">
        <v>31.93589032810846</v>
      </c>
      <c r="I493">
        <f>IF(AND(A480=A493,ISNUMBER(H492),ISNUMBER(H480)),H492-H480,"")</f>
        <v/>
      </c>
      <c r="J493" t="n">
        <v>-269</v>
      </c>
      <c r="K493">
        <f>IF(AND(A492=A493,ISNUMBER(J492),ISNUMBER(D492)),1000*J492/D492,"")</f>
        <v/>
      </c>
      <c r="L493" t="n">
        <v>60.2</v>
      </c>
      <c r="M493">
        <f>IF(AND(A480=A493,ISNUMBER(L492),ISNUMBER(L480)),L492-L480,"")</f>
        <v/>
      </c>
      <c r="N493" t="n">
        <v>38911</v>
      </c>
      <c r="O493" t="n">
        <v>6.027291938839063</v>
      </c>
      <c r="P493">
        <f>IF(AND(A481=A493,ISNUMBER(O481)),O481,"")</f>
        <v/>
      </c>
      <c r="Q493" t="n">
        <v>22822</v>
      </c>
      <c r="R493" t="n">
        <v>3.914009244387984</v>
      </c>
      <c r="S493">
        <f>IF(AND(A481=A493,ISNUMBER(R481)),R481,"")</f>
        <v/>
      </c>
    </row>
    <row r="494">
      <c r="A494" t="inlineStr">
        <is>
          <t>성동구</t>
        </is>
      </c>
      <c r="B494" t="inlineStr">
        <is>
          <t>2016-10</t>
        </is>
      </c>
      <c r="C494" t="inlineStr">
        <is>
          <t>분석</t>
        </is>
      </c>
      <c r="D494" t="n">
        <v>296955</v>
      </c>
      <c r="E494">
        <f>IF(AND(A481=A494,ISNUMBER(D493),ISNUMBER(D481),D493&gt;0,D481&gt;0),100*(LN(D493)-LN(D481)),"")</f>
        <v/>
      </c>
      <c r="F494" t="n">
        <v>127539</v>
      </c>
      <c r="G494">
        <f>IF(AND(A481=A494,ISNUMBER(F493),ISNUMBER(F481),F493&gt;0,F481&gt;0),100*(LN(F493)-LN(F481)),"")</f>
        <v/>
      </c>
      <c r="H494" t="n">
        <v>31.91156909296021</v>
      </c>
      <c r="I494">
        <f>IF(AND(A481=A494,ISNUMBER(H493),ISNUMBER(H481)),H493-H481,"")</f>
        <v/>
      </c>
      <c r="J494" t="n">
        <v>-788</v>
      </c>
      <c r="K494">
        <f>IF(AND(A493=A494,ISNUMBER(J493),ISNUMBER(D493)),1000*J493/D493,"")</f>
        <v/>
      </c>
      <c r="L494" t="n">
        <v>60.5</v>
      </c>
      <c r="M494">
        <f>IF(AND(A481=A494,ISNUMBER(L493),ISNUMBER(L481)),L493-L481,"")</f>
        <v/>
      </c>
      <c r="N494" t="n">
        <v>38911</v>
      </c>
      <c r="O494" t="n">
        <v>6.027291938839063</v>
      </c>
      <c r="P494">
        <f>IF(AND(A482=A494,ISNUMBER(O482)),O482,"")</f>
        <v/>
      </c>
      <c r="Q494" t="n">
        <v>22822</v>
      </c>
      <c r="R494" t="n">
        <v>3.914009244387984</v>
      </c>
      <c r="S494">
        <f>IF(AND(A482=A494,ISNUMBER(R482)),R482,"")</f>
        <v/>
      </c>
    </row>
    <row r="495">
      <c r="A495" t="inlineStr">
        <is>
          <t>성동구</t>
        </is>
      </c>
      <c r="B495" t="inlineStr">
        <is>
          <t>2016-11</t>
        </is>
      </c>
      <c r="C495" t="inlineStr">
        <is>
          <t>분석</t>
        </is>
      </c>
      <c r="D495" t="n">
        <v>297210</v>
      </c>
      <c r="E495">
        <f>IF(AND(A482=A495,ISNUMBER(D494),ISNUMBER(D482),D494&gt;0,D482&gt;0),100*(LN(D494)-LN(D482)),"")</f>
        <v/>
      </c>
      <c r="F495" t="n">
        <v>127809</v>
      </c>
      <c r="G495">
        <f>IF(AND(A482=A495,ISNUMBER(F494),ISNUMBER(F482),F494&gt;0,F482&gt;0),100*(LN(F494)-LN(F482)),"")</f>
        <v/>
      </c>
      <c r="H495" t="n">
        <v>31.94811749268194</v>
      </c>
      <c r="I495">
        <f>IF(AND(A482=A495,ISNUMBER(H494),ISNUMBER(H482)),H494-H482,"")</f>
        <v/>
      </c>
      <c r="J495" t="n">
        <v>146</v>
      </c>
      <c r="K495">
        <f>IF(AND(A494=A495,ISNUMBER(J494),ISNUMBER(D494)),1000*J494/D494,"")</f>
        <v/>
      </c>
      <c r="L495" t="n">
        <v>60.5</v>
      </c>
      <c r="M495">
        <f>IF(AND(A482=A495,ISNUMBER(L494),ISNUMBER(L482)),L494-L482,"")</f>
        <v/>
      </c>
      <c r="N495" t="n">
        <v>38911</v>
      </c>
      <c r="O495" t="n">
        <v>6.027291938839063</v>
      </c>
      <c r="P495">
        <f>IF(AND(A483=A495,ISNUMBER(O483)),O483,"")</f>
        <v/>
      </c>
      <c r="Q495" t="n">
        <v>22822</v>
      </c>
      <c r="R495" t="n">
        <v>3.914009244387984</v>
      </c>
      <c r="S495">
        <f>IF(AND(A483=A495,ISNUMBER(R483)),R483,"")</f>
        <v/>
      </c>
    </row>
    <row r="496">
      <c r="A496" t="inlineStr">
        <is>
          <t>성동구</t>
        </is>
      </c>
      <c r="B496" t="inlineStr">
        <is>
          <t>2016-12</t>
        </is>
      </c>
      <c r="C496" t="inlineStr">
        <is>
          <t>분석</t>
        </is>
      </c>
      <c r="D496" t="n">
        <v>299259</v>
      </c>
      <c r="E496">
        <f>IF(AND(A483=A496,ISNUMBER(D495),ISNUMBER(D483),D495&gt;0,D483&gt;0),100*(LN(D495)-LN(D483)),"")</f>
        <v/>
      </c>
      <c r="F496" t="n">
        <v>128727</v>
      </c>
      <c r="G496">
        <f>IF(AND(A483=A496,ISNUMBER(F495),ISNUMBER(F483),F495&gt;0,F483&gt;0),100*(LN(F495)-LN(F483)),"")</f>
        <v/>
      </c>
      <c r="H496" t="n">
        <v>31.97297324391246</v>
      </c>
      <c r="I496">
        <f>IF(AND(A483=A496,ISNUMBER(H495),ISNUMBER(H483)),H495-H483,"")</f>
        <v/>
      </c>
      <c r="J496" t="n">
        <v>1922</v>
      </c>
      <c r="K496">
        <f>IF(AND(A495=A496,ISNUMBER(J495),ISNUMBER(D495)),1000*J495/D495,"")</f>
        <v/>
      </c>
      <c r="L496" t="n">
        <v>60.3</v>
      </c>
      <c r="M496">
        <f>IF(AND(A483=A496,ISNUMBER(L495),ISNUMBER(L483)),L495-L483,"")</f>
        <v/>
      </c>
      <c r="N496" t="n">
        <v>41359</v>
      </c>
      <c r="O496" t="n">
        <v>6.10130649578533</v>
      </c>
      <c r="P496">
        <f>IF(AND(A484=A496,ISNUMBER(O484)),O484,"")</f>
        <v/>
      </c>
      <c r="Q496" t="n">
        <v>23375</v>
      </c>
      <c r="R496" t="n">
        <v>2.394209216226351</v>
      </c>
      <c r="S496">
        <f>IF(AND(A484=A496,ISNUMBER(R484)),R484,"")</f>
        <v/>
      </c>
    </row>
    <row r="497">
      <c r="A497" t="inlineStr">
        <is>
          <t>성동구</t>
        </is>
      </c>
      <c r="B497" t="inlineStr">
        <is>
          <t>2017-01</t>
        </is>
      </c>
      <c r="C497" t="inlineStr">
        <is>
          <t>분석</t>
        </is>
      </c>
      <c r="D497" t="n">
        <v>301040</v>
      </c>
      <c r="E497">
        <f>IF(AND(A484=A497,ISNUMBER(D496),ISNUMBER(D484),D496&gt;0,D484&gt;0),100*(LN(D496)-LN(D484)),"")</f>
        <v/>
      </c>
      <c r="F497" t="n">
        <v>129555</v>
      </c>
      <c r="G497">
        <f>IF(AND(A484=A497,ISNUMBER(F496),ISNUMBER(F484),F496&gt;0,F484&gt;0),100*(LN(F496)-LN(F484)),"")</f>
        <v/>
      </c>
      <c r="H497" t="n">
        <v>32.03428115865001</v>
      </c>
      <c r="I497">
        <f>IF(AND(A484=A497,ISNUMBER(H496),ISNUMBER(H484)),H496-H484,"")</f>
        <v/>
      </c>
      <c r="J497" t="n">
        <v>1706</v>
      </c>
      <c r="K497">
        <f>IF(AND(A496=A497,ISNUMBER(J496),ISNUMBER(D496)),1000*J496/D496,"")</f>
        <v/>
      </c>
      <c r="L497" t="n">
        <v>59.4</v>
      </c>
      <c r="M497">
        <f>IF(AND(A484=A497,ISNUMBER(L496),ISNUMBER(L484)),L496-L484,"")</f>
        <v/>
      </c>
      <c r="N497" t="n">
        <v>41359</v>
      </c>
      <c r="O497" t="n">
        <v>6.10130649578533</v>
      </c>
      <c r="P497">
        <f>IF(AND(A485=A497,ISNUMBER(O485)),O485,"")</f>
        <v/>
      </c>
      <c r="Q497" t="n">
        <v>23375</v>
      </c>
      <c r="R497" t="n">
        <v>2.394209216226351</v>
      </c>
      <c r="S497">
        <f>IF(AND(A485=A497,ISNUMBER(R485)),R485,"")</f>
        <v/>
      </c>
    </row>
    <row r="498">
      <c r="A498" t="inlineStr">
        <is>
          <t>성동구</t>
        </is>
      </c>
      <c r="B498" t="inlineStr">
        <is>
          <t>2017-02</t>
        </is>
      </c>
      <c r="C498" t="inlineStr">
        <is>
          <t>분석</t>
        </is>
      </c>
      <c r="D498" t="n">
        <v>302612</v>
      </c>
      <c r="E498">
        <f>IF(AND(A485=A498,ISNUMBER(D497),ISNUMBER(D485),D497&gt;0,D485&gt;0),100*(LN(D497)-LN(D485)),"")</f>
        <v/>
      </c>
      <c r="F498" t="n">
        <v>130493</v>
      </c>
      <c r="G498">
        <f>IF(AND(A485=A498,ISNUMBER(F497),ISNUMBER(F485),F497&gt;0,F485&gt;0),100*(LN(F497)-LN(F485)),"")</f>
        <v/>
      </c>
      <c r="H498" t="n">
        <v>32.08498010653906</v>
      </c>
      <c r="I498">
        <f>IF(AND(A485=A498,ISNUMBER(H497),ISNUMBER(H485)),H497-H485,"")</f>
        <v/>
      </c>
      <c r="J498" t="n">
        <v>1456</v>
      </c>
      <c r="K498">
        <f>IF(AND(A497=A498,ISNUMBER(J497),ISNUMBER(D497)),1000*J497/D497,"")</f>
        <v/>
      </c>
      <c r="L498" t="n">
        <v>59.7</v>
      </c>
      <c r="M498">
        <f>IF(AND(A485=A498,ISNUMBER(L497),ISNUMBER(L485)),L497-L485,"")</f>
        <v/>
      </c>
      <c r="N498" t="n">
        <v>41359</v>
      </c>
      <c r="O498" t="n">
        <v>6.10130649578533</v>
      </c>
      <c r="P498">
        <f>IF(AND(A486=A498,ISNUMBER(O486)),O486,"")</f>
        <v/>
      </c>
      <c r="Q498" t="n">
        <v>23375</v>
      </c>
      <c r="R498" t="n">
        <v>2.394209216226351</v>
      </c>
      <c r="S498">
        <f>IF(AND(A486=A498,ISNUMBER(R486)),R486,"")</f>
        <v/>
      </c>
    </row>
    <row r="499">
      <c r="A499" t="inlineStr">
        <is>
          <t>성동구</t>
        </is>
      </c>
      <c r="B499" t="inlineStr">
        <is>
          <t>2017-03</t>
        </is>
      </c>
      <c r="C499" t="inlineStr">
        <is>
          <t>분석</t>
        </is>
      </c>
      <c r="D499" t="n">
        <v>303380</v>
      </c>
      <c r="E499">
        <f>IF(AND(A486=A499,ISNUMBER(D498),ISNUMBER(D486),D498&gt;0,D486&gt;0),100*(LN(D498)-LN(D486)),"")</f>
        <v/>
      </c>
      <c r="F499" t="n">
        <v>130868</v>
      </c>
      <c r="G499">
        <f>IF(AND(A486=A499,ISNUMBER(F498),ISNUMBER(F486),F498&gt;0,F486&gt;0),100*(LN(F498)-LN(F486)),"")</f>
        <v/>
      </c>
      <c r="H499" t="n">
        <v>32.14120904476234</v>
      </c>
      <c r="I499">
        <f>IF(AND(A486=A499,ISNUMBER(H498),ISNUMBER(H486)),H498-H486,"")</f>
        <v/>
      </c>
      <c r="J499" t="n">
        <v>716</v>
      </c>
      <c r="K499">
        <f>IF(AND(A498=A499,ISNUMBER(J498),ISNUMBER(D498)),1000*J498/D498,"")</f>
        <v/>
      </c>
      <c r="L499" t="n">
        <v>59.7</v>
      </c>
      <c r="M499">
        <f>IF(AND(A486=A499,ISNUMBER(L498),ISNUMBER(L486)),L498-L486,"")</f>
        <v/>
      </c>
      <c r="N499" t="n">
        <v>41359</v>
      </c>
      <c r="O499" t="n">
        <v>6.10130649578533</v>
      </c>
      <c r="P499">
        <f>IF(AND(A487=A499,ISNUMBER(O487)),O487,"")</f>
        <v/>
      </c>
      <c r="Q499" t="n">
        <v>23375</v>
      </c>
      <c r="R499" t="n">
        <v>2.394209216226351</v>
      </c>
      <c r="S499">
        <f>IF(AND(A487=A499,ISNUMBER(R487)),R487,"")</f>
        <v/>
      </c>
    </row>
    <row r="500">
      <c r="A500" t="inlineStr">
        <is>
          <t>성동구</t>
        </is>
      </c>
      <c r="B500" t="inlineStr">
        <is>
          <t>2017-04</t>
        </is>
      </c>
      <c r="C500" t="inlineStr">
        <is>
          <t>분석</t>
        </is>
      </c>
      <c r="D500" t="n">
        <v>303576</v>
      </c>
      <c r="E500">
        <f>IF(AND(A487=A500,ISNUMBER(D499),ISNUMBER(D487),D499&gt;0,D487&gt;0),100*(LN(D499)-LN(D487)),"")</f>
        <v/>
      </c>
      <c r="F500" t="n">
        <v>131032</v>
      </c>
      <c r="G500">
        <f>IF(AND(A487=A500,ISNUMBER(F499),ISNUMBER(F487),F499&gt;0,F487&gt;0),100*(LN(F499)-LN(F487)),"")</f>
        <v/>
      </c>
      <c r="H500" t="n">
        <v>32.17645663688829</v>
      </c>
      <c r="I500">
        <f>IF(AND(A487=A500,ISNUMBER(H499),ISNUMBER(H487)),H499-H487,"")</f>
        <v/>
      </c>
      <c r="J500" t="n">
        <v>105</v>
      </c>
      <c r="K500">
        <f>IF(AND(A499=A500,ISNUMBER(J499),ISNUMBER(D499)),1000*J499/D499,"")</f>
        <v/>
      </c>
      <c r="L500" t="n">
        <v>59.9</v>
      </c>
      <c r="M500">
        <f>IF(AND(A487=A500,ISNUMBER(L499),ISNUMBER(L487)),L499-L487,"")</f>
        <v/>
      </c>
      <c r="N500" t="n">
        <v>41359</v>
      </c>
      <c r="O500" t="n">
        <v>6.10130649578533</v>
      </c>
      <c r="P500">
        <f>IF(AND(A488=A500,ISNUMBER(O488)),O488,"")</f>
        <v/>
      </c>
      <c r="Q500" t="n">
        <v>23375</v>
      </c>
      <c r="R500" t="n">
        <v>2.394209216226351</v>
      </c>
      <c r="S500">
        <f>IF(AND(A488=A500,ISNUMBER(R488)),R488,"")</f>
        <v/>
      </c>
    </row>
    <row r="501">
      <c r="A501" t="inlineStr">
        <is>
          <t>성동구</t>
        </is>
      </c>
      <c r="B501" t="inlineStr">
        <is>
          <t>2017-05</t>
        </is>
      </c>
      <c r="C501" t="inlineStr">
        <is>
          <t>분석</t>
        </is>
      </c>
      <c r="D501" t="n">
        <v>303818</v>
      </c>
      <c r="E501">
        <f>IF(AND(A488=A501,ISNUMBER(D500),ISNUMBER(D488),D500&gt;0,D488&gt;0),100*(LN(D500)-LN(D488)),"")</f>
        <v/>
      </c>
      <c r="F501" t="n">
        <v>131261</v>
      </c>
      <c r="G501">
        <f>IF(AND(A488=A501,ISNUMBER(F500),ISNUMBER(F488),F500&gt;0,F488&gt;0),100*(LN(F500)-LN(F488)),"")</f>
        <v/>
      </c>
      <c r="H501" t="n">
        <v>32.23311324542983</v>
      </c>
      <c r="I501">
        <f>IF(AND(A488=A501,ISNUMBER(H500),ISNUMBER(H488)),H500-H488,"")</f>
        <v/>
      </c>
      <c r="J501" t="n">
        <v>114</v>
      </c>
      <c r="K501">
        <f>IF(AND(A500=A501,ISNUMBER(J500),ISNUMBER(D500)),1000*J500/D500,"")</f>
        <v/>
      </c>
      <c r="L501" t="n">
        <v>60.5</v>
      </c>
      <c r="M501">
        <f>IF(AND(A488=A501,ISNUMBER(L500),ISNUMBER(L488)),L500-L488,"")</f>
        <v/>
      </c>
      <c r="N501" t="n">
        <v>41359</v>
      </c>
      <c r="O501" t="n">
        <v>6.10130649578533</v>
      </c>
      <c r="P501">
        <f>IF(AND(A489=A501,ISNUMBER(O489)),O489,"")</f>
        <v/>
      </c>
      <c r="Q501" t="n">
        <v>23375</v>
      </c>
      <c r="R501" t="n">
        <v>2.394209216226351</v>
      </c>
      <c r="S501">
        <f>IF(AND(A489=A501,ISNUMBER(R489)),R489,"")</f>
        <v/>
      </c>
    </row>
    <row r="502">
      <c r="A502" t="inlineStr">
        <is>
          <t>성동구</t>
        </is>
      </c>
      <c r="B502" t="inlineStr">
        <is>
          <t>2017-06</t>
        </is>
      </c>
      <c r="C502" t="inlineStr">
        <is>
          <t>분석</t>
        </is>
      </c>
      <c r="D502" t="n">
        <v>304049</v>
      </c>
      <c r="E502">
        <f>IF(AND(A489=A502,ISNUMBER(D501),ISNUMBER(D489),D501&gt;0,D489&gt;0),100*(LN(D501)-LN(D489)),"")</f>
        <v/>
      </c>
      <c r="F502" t="n">
        <v>131474</v>
      </c>
      <c r="G502">
        <f>IF(AND(A489=A502,ISNUMBER(F501),ISNUMBER(F489),F501&gt;0,F489&gt;0),100*(LN(F501)-LN(F489)),"")</f>
        <v/>
      </c>
      <c r="H502" t="n">
        <v>32.24184259773918</v>
      </c>
      <c r="I502">
        <f>IF(AND(A489=A502,ISNUMBER(H501),ISNUMBER(H489)),H501-H489,"")</f>
        <v/>
      </c>
      <c r="J502" t="n">
        <v>150</v>
      </c>
      <c r="K502">
        <f>IF(AND(A501=A502,ISNUMBER(J501),ISNUMBER(D501)),1000*J501/D501,"")</f>
        <v/>
      </c>
      <c r="L502" t="n">
        <v>60.8</v>
      </c>
      <c r="M502">
        <f>IF(AND(A489=A502,ISNUMBER(L501),ISNUMBER(L489)),L501-L489,"")</f>
        <v/>
      </c>
      <c r="N502" t="n">
        <v>41359</v>
      </c>
      <c r="O502" t="n">
        <v>6.10130649578533</v>
      </c>
      <c r="P502">
        <f>IF(AND(A490=A502,ISNUMBER(O490)),O490,"")</f>
        <v/>
      </c>
      <c r="Q502" t="n">
        <v>23375</v>
      </c>
      <c r="R502" t="n">
        <v>2.394209216226351</v>
      </c>
      <c r="S502">
        <f>IF(AND(A490=A502,ISNUMBER(R490)),R490,"")</f>
        <v/>
      </c>
    </row>
    <row r="503">
      <c r="A503" t="inlineStr">
        <is>
          <t>성동구</t>
        </is>
      </c>
      <c r="B503" t="inlineStr">
        <is>
          <t>2017-07</t>
        </is>
      </c>
      <c r="C503" t="inlineStr">
        <is>
          <t>분석</t>
        </is>
      </c>
      <c r="D503" t="n">
        <v>304236</v>
      </c>
      <c r="E503">
        <f>IF(AND(A490=A503,ISNUMBER(D502),ISNUMBER(D490),D502&gt;0,D490&gt;0),100*(LN(D502)-LN(D490)),"")</f>
        <v/>
      </c>
      <c r="F503" t="n">
        <v>131716</v>
      </c>
      <c r="G503">
        <f>IF(AND(A490=A503,ISNUMBER(F502),ISNUMBER(F490),F502&gt;0,F490&gt;0),100*(LN(F502)-LN(F490)),"")</f>
        <v/>
      </c>
      <c r="H503" t="n">
        <v>32.2424039232701</v>
      </c>
      <c r="I503">
        <f>IF(AND(A490=A503,ISNUMBER(H502),ISNUMBER(H490)),H502-H490,"")</f>
        <v/>
      </c>
      <c r="J503" t="n">
        <v>80</v>
      </c>
      <c r="K503">
        <f>IF(AND(A502=A503,ISNUMBER(J502),ISNUMBER(D502)),1000*J502/D502,"")</f>
        <v/>
      </c>
      <c r="L503" t="n">
        <v>61</v>
      </c>
      <c r="M503">
        <f>IF(AND(A490=A503,ISNUMBER(L502),ISNUMBER(L490)),L502-L490,"")</f>
        <v/>
      </c>
      <c r="N503" t="n">
        <v>41359</v>
      </c>
      <c r="O503" t="n">
        <v>6.10130649578533</v>
      </c>
      <c r="P503">
        <f>IF(AND(A491=A503,ISNUMBER(O491)),O491,"")</f>
        <v/>
      </c>
      <c r="Q503" t="n">
        <v>23375</v>
      </c>
      <c r="R503" t="n">
        <v>2.394209216226351</v>
      </c>
      <c r="S503">
        <f>IF(AND(A491=A503,ISNUMBER(R491)),R491,"")</f>
        <v/>
      </c>
    </row>
    <row r="504">
      <c r="A504" t="inlineStr">
        <is>
          <t>성동구</t>
        </is>
      </c>
      <c r="B504" t="inlineStr">
        <is>
          <t>2017-08</t>
        </is>
      </c>
      <c r="C504" t="inlineStr">
        <is>
          <t>분석</t>
        </is>
      </c>
      <c r="D504" t="n">
        <v>304785</v>
      </c>
      <c r="E504">
        <f>IF(AND(A491=A504,ISNUMBER(D503),ISNUMBER(D491),D503&gt;0,D491&gt;0),100*(LN(D503)-LN(D491)),"")</f>
        <v/>
      </c>
      <c r="F504" t="n">
        <v>132157</v>
      </c>
      <c r="G504">
        <f>IF(AND(A491=A504,ISNUMBER(F503),ISNUMBER(F491),F503&gt;0,F491&gt;0),100*(LN(F503)-LN(F491)),"")</f>
        <v/>
      </c>
      <c r="H504" t="n">
        <v>32.28800629952261</v>
      </c>
      <c r="I504">
        <f>IF(AND(A491=A504,ISNUMBER(H503),ISNUMBER(H491)),H503-H491,"")</f>
        <v/>
      </c>
      <c r="J504" t="n">
        <v>424</v>
      </c>
      <c r="K504">
        <f>IF(AND(A503=A504,ISNUMBER(J503),ISNUMBER(D503)),1000*J503/D503,"")</f>
        <v/>
      </c>
      <c r="L504" t="n">
        <v>60.6</v>
      </c>
      <c r="M504">
        <f>IF(AND(A491=A504,ISNUMBER(L503),ISNUMBER(L491)),L503-L491,"")</f>
        <v/>
      </c>
      <c r="N504" t="n">
        <v>41359</v>
      </c>
      <c r="O504" t="n">
        <v>6.10130649578533</v>
      </c>
      <c r="P504">
        <f>IF(AND(A492=A504,ISNUMBER(O492)),O492,"")</f>
        <v/>
      </c>
      <c r="Q504" t="n">
        <v>23375</v>
      </c>
      <c r="R504" t="n">
        <v>2.394209216226351</v>
      </c>
      <c r="S504">
        <f>IF(AND(A492=A504,ISNUMBER(R492)),R492,"")</f>
        <v/>
      </c>
    </row>
    <row r="505">
      <c r="A505" t="inlineStr">
        <is>
          <t>성동구</t>
        </is>
      </c>
      <c r="B505" t="inlineStr">
        <is>
          <t>2017-09</t>
        </is>
      </c>
      <c r="C505" t="inlineStr">
        <is>
          <t>분석</t>
        </is>
      </c>
      <c r="D505" t="n">
        <v>304879</v>
      </c>
      <c r="E505">
        <f>IF(AND(A492=A505,ISNUMBER(D504),ISNUMBER(D492),D504&gt;0,D492&gt;0),100*(LN(D504)-LN(D492)),"")</f>
        <v/>
      </c>
      <c r="F505" t="n">
        <v>132415</v>
      </c>
      <c r="G505">
        <f>IF(AND(A492=A505,ISNUMBER(F504),ISNUMBER(F492),F504&gt;0,F492&gt;0),100*(LN(F504)-LN(F492)),"")</f>
        <v/>
      </c>
      <c r="H505" t="n">
        <v>32.30691520242457</v>
      </c>
      <c r="I505">
        <f>IF(AND(A492=A505,ISNUMBER(H504),ISNUMBER(H492)),H504-H492,"")</f>
        <v/>
      </c>
      <c r="J505" t="n">
        <v>-4</v>
      </c>
      <c r="K505">
        <f>IF(AND(A504=A505,ISNUMBER(J504),ISNUMBER(D504)),1000*J504/D504,"")</f>
        <v/>
      </c>
      <c r="L505" t="n">
        <v>60.4</v>
      </c>
      <c r="M505">
        <f>IF(AND(A492=A505,ISNUMBER(L504),ISNUMBER(L492)),L504-L492,"")</f>
        <v/>
      </c>
      <c r="N505" t="n">
        <v>41359</v>
      </c>
      <c r="O505" t="n">
        <v>6.10130649578533</v>
      </c>
      <c r="P505">
        <f>IF(AND(A493=A505,ISNUMBER(O493)),O493,"")</f>
        <v/>
      </c>
      <c r="Q505" t="n">
        <v>23375</v>
      </c>
      <c r="R505" t="n">
        <v>2.394209216226351</v>
      </c>
      <c r="S505">
        <f>IF(AND(A493=A505,ISNUMBER(R493)),R493,"")</f>
        <v/>
      </c>
    </row>
    <row r="506">
      <c r="A506" t="inlineStr">
        <is>
          <t>성동구</t>
        </is>
      </c>
      <c r="B506" t="inlineStr">
        <is>
          <t>2017-10</t>
        </is>
      </c>
      <c r="C506" t="inlineStr">
        <is>
          <t>분석</t>
        </is>
      </c>
      <c r="D506" t="n">
        <v>304828</v>
      </c>
      <c r="E506">
        <f>IF(AND(A493=A506,ISNUMBER(D505),ISNUMBER(D493),D505&gt;0,D493&gt;0),100*(LN(D505)-LN(D493)),"")</f>
        <v/>
      </c>
      <c r="F506" t="n">
        <v>132564</v>
      </c>
      <c r="G506">
        <f>IF(AND(A493=A506,ISNUMBER(F505),ISNUMBER(F493),F505&gt;0,F493&gt;0),100*(LN(F505)-LN(F493)),"")</f>
        <v/>
      </c>
      <c r="H506" t="n">
        <v>32.33528416024775</v>
      </c>
      <c r="I506">
        <f>IF(AND(A493=A506,ISNUMBER(H505),ISNUMBER(H493)),H505-H493,"")</f>
        <v/>
      </c>
      <c r="J506" t="n">
        <v>-166</v>
      </c>
      <c r="K506">
        <f>IF(AND(A505=A506,ISNUMBER(J505),ISNUMBER(D505)),1000*J505/D505,"")</f>
        <v/>
      </c>
      <c r="L506" t="n">
        <v>60.4</v>
      </c>
      <c r="M506">
        <f>IF(AND(A493=A506,ISNUMBER(L505),ISNUMBER(L493)),L505-L493,"")</f>
        <v/>
      </c>
      <c r="N506" t="n">
        <v>41359</v>
      </c>
      <c r="O506" t="n">
        <v>6.10130649578533</v>
      </c>
      <c r="P506">
        <f>IF(AND(A494=A506,ISNUMBER(O494)),O494,"")</f>
        <v/>
      </c>
      <c r="Q506" t="n">
        <v>23375</v>
      </c>
      <c r="R506" t="n">
        <v>2.394209216226351</v>
      </c>
      <c r="S506">
        <f>IF(AND(A494=A506,ISNUMBER(R494)),R494,"")</f>
        <v/>
      </c>
    </row>
    <row r="507">
      <c r="A507" t="inlineStr">
        <is>
          <t>성동구</t>
        </is>
      </c>
      <c r="B507" t="inlineStr">
        <is>
          <t>2017-11</t>
        </is>
      </c>
      <c r="C507" t="inlineStr">
        <is>
          <t>분석</t>
        </is>
      </c>
      <c r="D507" t="n">
        <v>304860</v>
      </c>
      <c r="E507">
        <f>IF(AND(A494=A507,ISNUMBER(D506),ISNUMBER(D494),D506&gt;0,D494&gt;0),100*(LN(D506)-LN(D494)),"")</f>
        <v/>
      </c>
      <c r="F507" t="n">
        <v>132720</v>
      </c>
      <c r="G507">
        <f>IF(AND(A494=A507,ISNUMBER(F506),ISNUMBER(F494),F506&gt;0,F494&gt;0),100*(LN(F506)-LN(F494)),"")</f>
        <v/>
      </c>
      <c r="H507" t="n">
        <v>32.30072820310962</v>
      </c>
      <c r="I507">
        <f>IF(AND(A494=A507,ISNUMBER(H506),ISNUMBER(H494)),H506-H494,"")</f>
        <v/>
      </c>
      <c r="J507" t="n">
        <v>-65</v>
      </c>
      <c r="K507">
        <f>IF(AND(A506=A507,ISNUMBER(J506),ISNUMBER(D506)),1000*J506/D506,"")</f>
        <v/>
      </c>
      <c r="L507" t="n">
        <v>60.3</v>
      </c>
      <c r="M507">
        <f>IF(AND(A494=A507,ISNUMBER(L506),ISNUMBER(L494)),L506-L494,"")</f>
        <v/>
      </c>
      <c r="N507" t="n">
        <v>41359</v>
      </c>
      <c r="O507" t="n">
        <v>6.10130649578533</v>
      </c>
      <c r="P507">
        <f>IF(AND(A495=A507,ISNUMBER(O495)),O495,"")</f>
        <v/>
      </c>
      <c r="Q507" t="n">
        <v>23375</v>
      </c>
      <c r="R507" t="n">
        <v>2.394209216226351</v>
      </c>
      <c r="S507">
        <f>IF(AND(A495=A507,ISNUMBER(R495)),R495,"")</f>
        <v/>
      </c>
    </row>
    <row r="508">
      <c r="A508" t="inlineStr">
        <is>
          <t>성동구</t>
        </is>
      </c>
      <c r="B508" t="inlineStr">
        <is>
          <t>2017-12</t>
        </is>
      </c>
      <c r="C508" t="inlineStr">
        <is>
          <t>분석</t>
        </is>
      </c>
      <c r="D508" t="n">
        <v>304808</v>
      </c>
      <c r="E508">
        <f>IF(AND(A495=A508,ISNUMBER(D507),ISNUMBER(D495),D507&gt;0,D495&gt;0),100*(LN(D507)-LN(D495)),"")</f>
        <v/>
      </c>
      <c r="F508" t="n">
        <v>132902</v>
      </c>
      <c r="G508">
        <f>IF(AND(A495=A508,ISNUMBER(F507),ISNUMBER(F495),F507&gt;0,F495&gt;0),100*(LN(F507)-LN(F495)),"")</f>
        <v/>
      </c>
      <c r="H508" t="n">
        <v>32.26162042990997</v>
      </c>
      <c r="I508">
        <f>IF(AND(A495=A508,ISNUMBER(H507),ISNUMBER(H495)),H507-H495,"")</f>
        <v/>
      </c>
      <c r="J508" t="n">
        <v>-131</v>
      </c>
      <c r="K508">
        <f>IF(AND(A507=A508,ISNUMBER(J507),ISNUMBER(D507)),1000*J507/D507,"")</f>
        <v/>
      </c>
      <c r="L508" t="n">
        <v>59.9</v>
      </c>
      <c r="M508">
        <f>IF(AND(A495=A508,ISNUMBER(L507),ISNUMBER(L495)),L507-L495,"")</f>
        <v/>
      </c>
      <c r="N508" t="n">
        <v>43731</v>
      </c>
      <c r="O508" t="n">
        <v>5.576718080181386</v>
      </c>
      <c r="P508">
        <f>IF(AND(A496=A508,ISNUMBER(O496)),O496,"")</f>
        <v/>
      </c>
      <c r="Q508" t="n">
        <v>23976</v>
      </c>
      <c r="R508" t="n">
        <v>2.538625483960999</v>
      </c>
      <c r="S508">
        <f>IF(AND(A496=A508,ISNUMBER(R496)),R496,"")</f>
        <v/>
      </c>
    </row>
    <row r="509">
      <c r="A509" t="inlineStr">
        <is>
          <t>성동구</t>
        </is>
      </c>
      <c r="B509" t="inlineStr">
        <is>
          <t>2018-01</t>
        </is>
      </c>
      <c r="C509" t="inlineStr">
        <is>
          <t>분석</t>
        </is>
      </c>
      <c r="D509" t="n">
        <v>304955</v>
      </c>
      <c r="E509">
        <f>IF(AND(A496=A509,ISNUMBER(D508),ISNUMBER(D496),D508&gt;0,D496&gt;0),100*(LN(D508)-LN(D496)),"")</f>
        <v/>
      </c>
      <c r="F509" t="n">
        <v>133233</v>
      </c>
      <c r="G509">
        <f>IF(AND(A496=A509,ISNUMBER(F508),ISNUMBER(F496),F508&gt;0,F496&gt;0),100*(LN(F508)-LN(F496)),"")</f>
        <v/>
      </c>
      <c r="H509" t="n">
        <v>32.24836451279697</v>
      </c>
      <c r="I509">
        <f>IF(AND(A496=A509,ISNUMBER(H508),ISNUMBER(H496)),H508-H496,"")</f>
        <v/>
      </c>
      <c r="J509" t="n">
        <v>85</v>
      </c>
      <c r="K509">
        <f>IF(AND(A508=A509,ISNUMBER(J508),ISNUMBER(D508)),1000*J508/D508,"")</f>
        <v/>
      </c>
      <c r="L509" t="n">
        <v>59.8</v>
      </c>
      <c r="M509">
        <f>IF(AND(A496=A509,ISNUMBER(L508),ISNUMBER(L496)),L508-L496,"")</f>
        <v/>
      </c>
      <c r="N509" t="n">
        <v>43731</v>
      </c>
      <c r="O509" t="n">
        <v>5.576718080181386</v>
      </c>
      <c r="P509">
        <f>IF(AND(A497=A509,ISNUMBER(O497)),O497,"")</f>
        <v/>
      </c>
      <c r="Q509" t="n">
        <v>23976</v>
      </c>
      <c r="R509" t="n">
        <v>2.538625483960999</v>
      </c>
      <c r="S509">
        <f>IF(AND(A497=A509,ISNUMBER(R497)),R497,"")</f>
        <v/>
      </c>
    </row>
    <row r="510">
      <c r="A510" t="inlineStr">
        <is>
          <t>성동구</t>
        </is>
      </c>
      <c r="B510" t="inlineStr">
        <is>
          <t>2018-02</t>
        </is>
      </c>
      <c r="C510" t="inlineStr">
        <is>
          <t>분석</t>
        </is>
      </c>
      <c r="D510" t="n">
        <v>305200</v>
      </c>
      <c r="E510">
        <f>IF(AND(A497=A510,ISNUMBER(D509),ISNUMBER(D497),D509&gt;0,D497&gt;0),100*(LN(D509)-LN(D497)),"")</f>
        <v/>
      </c>
      <c r="F510" t="n">
        <v>133644</v>
      </c>
      <c r="G510">
        <f>IF(AND(A497=A510,ISNUMBER(F509),ISNUMBER(F497),F509&gt;0,F497&gt;0),100*(LN(F509)-LN(F497)),"")</f>
        <v/>
      </c>
      <c r="H510" t="n">
        <v>32.21756225425951</v>
      </c>
      <c r="I510">
        <f>IF(AND(A497=A510,ISNUMBER(H509),ISNUMBER(H497)),H509-H497,"")</f>
        <v/>
      </c>
      <c r="J510" t="n">
        <v>199</v>
      </c>
      <c r="K510">
        <f>IF(AND(A509=A510,ISNUMBER(J509),ISNUMBER(D509)),1000*J509/D509,"")</f>
        <v/>
      </c>
      <c r="L510" t="n">
        <v>59.3</v>
      </c>
      <c r="M510">
        <f>IF(AND(A497=A510,ISNUMBER(L509),ISNUMBER(L497)),L509-L497,"")</f>
        <v/>
      </c>
      <c r="N510" t="n">
        <v>43731</v>
      </c>
      <c r="O510" t="n">
        <v>5.576718080181386</v>
      </c>
      <c r="P510">
        <f>IF(AND(A498=A510,ISNUMBER(O498)),O498,"")</f>
        <v/>
      </c>
      <c r="Q510" t="n">
        <v>23976</v>
      </c>
      <c r="R510" t="n">
        <v>2.538625483960999</v>
      </c>
      <c r="S510">
        <f>IF(AND(A498=A510,ISNUMBER(R498)),R498,"")</f>
        <v/>
      </c>
    </row>
    <row r="511">
      <c r="A511" t="inlineStr">
        <is>
          <t>성동구</t>
        </is>
      </c>
      <c r="B511" t="inlineStr">
        <is>
          <t>2018-03</t>
        </is>
      </c>
      <c r="C511" t="inlineStr">
        <is>
          <t>분석</t>
        </is>
      </c>
      <c r="D511" t="n">
        <v>306532</v>
      </c>
      <c r="E511">
        <f>IF(AND(A498=A511,ISNUMBER(D510),ISNUMBER(D498),D510&gt;0,D498&gt;0),100*(LN(D510)-LN(D498)),"")</f>
        <v/>
      </c>
      <c r="F511" t="n">
        <v>134543</v>
      </c>
      <c r="G511">
        <f>IF(AND(A498=A511,ISNUMBER(F510),ISNUMBER(F498),F510&gt;0,F498&gt;0),100*(LN(F510)-LN(F498)),"")</f>
        <v/>
      </c>
      <c r="H511" t="n">
        <v>32.27656492633722</v>
      </c>
      <c r="I511">
        <f>IF(AND(A498=A511,ISNUMBER(H510),ISNUMBER(H498)),H510-H498,"")</f>
        <v/>
      </c>
      <c r="J511" t="n">
        <v>1242</v>
      </c>
      <c r="K511">
        <f>IF(AND(A510=A511,ISNUMBER(J510),ISNUMBER(D510)),1000*J510/D510,"")</f>
        <v/>
      </c>
      <c r="L511" t="n">
        <v>59.6</v>
      </c>
      <c r="M511">
        <f>IF(AND(A498=A511,ISNUMBER(L510),ISNUMBER(L498)),L510-L498,"")</f>
        <v/>
      </c>
      <c r="N511" t="n">
        <v>43731</v>
      </c>
      <c r="O511" t="n">
        <v>5.576718080181386</v>
      </c>
      <c r="P511">
        <f>IF(AND(A499=A511,ISNUMBER(O499)),O499,"")</f>
        <v/>
      </c>
      <c r="Q511" t="n">
        <v>23976</v>
      </c>
      <c r="R511" t="n">
        <v>2.538625483960999</v>
      </c>
      <c r="S511">
        <f>IF(AND(A499=A511,ISNUMBER(R499)),R499,"")</f>
        <v/>
      </c>
    </row>
    <row r="512">
      <c r="A512" t="inlineStr">
        <is>
          <t>성동구</t>
        </is>
      </c>
      <c r="B512" t="inlineStr">
        <is>
          <t>2018-04</t>
        </is>
      </c>
      <c r="C512" t="inlineStr">
        <is>
          <t>분석</t>
        </is>
      </c>
      <c r="D512" t="n">
        <v>307460</v>
      </c>
      <c r="E512">
        <f>IF(AND(A499=A512,ISNUMBER(D511),ISNUMBER(D499),D511&gt;0,D499&gt;0),100*(LN(D511)-LN(D499)),"")</f>
        <v/>
      </c>
      <c r="F512" t="n">
        <v>135147</v>
      </c>
      <c r="G512">
        <f>IF(AND(A499=A512,ISNUMBER(F511),ISNUMBER(F499),F511&gt;0,F499&gt;0),100*(LN(F511)-LN(F499)),"")</f>
        <v/>
      </c>
      <c r="H512" t="n">
        <v>32.3625837507318</v>
      </c>
      <c r="I512">
        <f>IF(AND(A499=A512,ISNUMBER(H511),ISNUMBER(H499)),H511-H499,"")</f>
        <v/>
      </c>
      <c r="J512" t="n">
        <v>839</v>
      </c>
      <c r="K512">
        <f>IF(AND(A511=A512,ISNUMBER(J511),ISNUMBER(D511)),1000*J511/D511,"")</f>
        <v/>
      </c>
      <c r="L512" t="n">
        <v>59.7</v>
      </c>
      <c r="M512">
        <f>IF(AND(A499=A512,ISNUMBER(L511),ISNUMBER(L499)),L511-L499,"")</f>
        <v/>
      </c>
      <c r="N512" t="n">
        <v>43731</v>
      </c>
      <c r="O512" t="n">
        <v>5.576718080181386</v>
      </c>
      <c r="P512">
        <f>IF(AND(A500=A512,ISNUMBER(O500)),O500,"")</f>
        <v/>
      </c>
      <c r="Q512" t="n">
        <v>23976</v>
      </c>
      <c r="R512" t="n">
        <v>2.538625483960999</v>
      </c>
      <c r="S512">
        <f>IF(AND(A500=A512,ISNUMBER(R500)),R500,"")</f>
        <v/>
      </c>
    </row>
    <row r="513">
      <c r="A513" t="inlineStr">
        <is>
          <t>성동구</t>
        </is>
      </c>
      <c r="B513" t="inlineStr">
        <is>
          <t>2018-05</t>
        </is>
      </c>
      <c r="C513" t="inlineStr">
        <is>
          <t>분석</t>
        </is>
      </c>
      <c r="D513" t="n">
        <v>307630</v>
      </c>
      <c r="E513">
        <f>IF(AND(A500=A513,ISNUMBER(D512),ISNUMBER(D500),D512&gt;0,D500&gt;0),100*(LN(D512)-LN(D500)),"")</f>
        <v/>
      </c>
      <c r="F513" t="n">
        <v>135399</v>
      </c>
      <c r="G513">
        <f>IF(AND(A500=A513,ISNUMBER(F512),ISNUMBER(F500),F512&gt;0,F500&gt;0),100*(LN(F512)-LN(F500)),"")</f>
        <v/>
      </c>
      <c r="H513" t="n">
        <v>32.36355361960797</v>
      </c>
      <c r="I513">
        <f>IF(AND(A500=A513,ISNUMBER(H512),ISNUMBER(H500)),H512-H500,"")</f>
        <v/>
      </c>
      <c r="J513" t="n">
        <v>57</v>
      </c>
      <c r="K513">
        <f>IF(AND(A512=A513,ISNUMBER(J512),ISNUMBER(D512)),1000*J512/D512,"")</f>
        <v/>
      </c>
      <c r="L513" t="n">
        <v>59.7</v>
      </c>
      <c r="M513">
        <f>IF(AND(A500=A513,ISNUMBER(L512),ISNUMBER(L500)),L512-L500,"")</f>
        <v/>
      </c>
      <c r="N513" t="n">
        <v>43731</v>
      </c>
      <c r="O513" t="n">
        <v>5.576718080181386</v>
      </c>
      <c r="P513">
        <f>IF(AND(A501=A513,ISNUMBER(O501)),O501,"")</f>
        <v/>
      </c>
      <c r="Q513" t="n">
        <v>23976</v>
      </c>
      <c r="R513" t="n">
        <v>2.538625483960999</v>
      </c>
      <c r="S513">
        <f>IF(AND(A501=A513,ISNUMBER(R501)),R501,"")</f>
        <v/>
      </c>
    </row>
    <row r="514">
      <c r="A514" t="inlineStr">
        <is>
          <t>성동구</t>
        </is>
      </c>
      <c r="B514" t="inlineStr">
        <is>
          <t>2018-06</t>
        </is>
      </c>
      <c r="C514" t="inlineStr">
        <is>
          <t>분석</t>
        </is>
      </c>
      <c r="D514" t="n">
        <v>308066</v>
      </c>
      <c r="E514">
        <f>IF(AND(A501=A514,ISNUMBER(D513),ISNUMBER(D501),D513&gt;0,D501&gt;0),100*(LN(D513)-LN(D501)),"")</f>
        <v/>
      </c>
      <c r="F514" t="n">
        <v>135666</v>
      </c>
      <c r="G514">
        <f>IF(AND(A501=A514,ISNUMBER(F513),ISNUMBER(F501),F513&gt;0,F501&gt;0),100*(LN(F513)-LN(F501)),"")</f>
        <v/>
      </c>
      <c r="H514" t="n">
        <v>32.38461888036979</v>
      </c>
      <c r="I514">
        <f>IF(AND(A501=A514,ISNUMBER(H513),ISNUMBER(H501)),H513-H501,"")</f>
        <v/>
      </c>
      <c r="J514" t="n">
        <v>358</v>
      </c>
      <c r="K514">
        <f>IF(AND(A513=A514,ISNUMBER(J513),ISNUMBER(D513)),1000*J513/D513,"")</f>
        <v/>
      </c>
      <c r="L514" t="n">
        <v>60.1</v>
      </c>
      <c r="M514">
        <f>IF(AND(A501=A514,ISNUMBER(L513),ISNUMBER(L501)),L513-L501,"")</f>
        <v/>
      </c>
      <c r="N514" t="n">
        <v>43731</v>
      </c>
      <c r="O514" t="n">
        <v>5.576718080181386</v>
      </c>
      <c r="P514">
        <f>IF(AND(A502=A514,ISNUMBER(O502)),O502,"")</f>
        <v/>
      </c>
      <c r="Q514" t="n">
        <v>23976</v>
      </c>
      <c r="R514" t="n">
        <v>2.538625483960999</v>
      </c>
      <c r="S514">
        <f>IF(AND(A502=A514,ISNUMBER(R502)),R502,"")</f>
        <v/>
      </c>
    </row>
    <row r="515">
      <c r="A515" t="inlineStr">
        <is>
          <t>성동구</t>
        </is>
      </c>
      <c r="B515" t="inlineStr">
        <is>
          <t>2018-07</t>
        </is>
      </c>
      <c r="C515" t="inlineStr">
        <is>
          <t>분석</t>
        </is>
      </c>
      <c r="D515" t="n">
        <v>308519</v>
      </c>
      <c r="E515">
        <f>IF(AND(A502=A515,ISNUMBER(D514),ISNUMBER(D502),D514&gt;0,D502&gt;0),100*(LN(D514)-LN(D502)),"")</f>
        <v/>
      </c>
      <c r="F515" t="n">
        <v>136000</v>
      </c>
      <c r="G515">
        <f>IF(AND(A502=A515,ISNUMBER(F514),ISNUMBER(F502),F514&gt;0,F502&gt;0),100*(LN(F514)-LN(F502)),"")</f>
        <v/>
      </c>
      <c r="H515" t="n">
        <v>32.40157008158331</v>
      </c>
      <c r="I515">
        <f>IF(AND(A502=A515,ISNUMBER(H514),ISNUMBER(H502)),H514-H502,"")</f>
        <v/>
      </c>
      <c r="J515" t="n">
        <v>311</v>
      </c>
      <c r="K515">
        <f>IF(AND(A514=A515,ISNUMBER(J514),ISNUMBER(D514)),1000*J514/D514,"")</f>
        <v/>
      </c>
      <c r="L515" t="n">
        <v>59.9</v>
      </c>
      <c r="M515">
        <f>IF(AND(A502=A515,ISNUMBER(L514),ISNUMBER(L502)),L514-L502,"")</f>
        <v/>
      </c>
      <c r="N515" t="n">
        <v>43731</v>
      </c>
      <c r="O515" t="n">
        <v>5.576718080181386</v>
      </c>
      <c r="P515">
        <f>IF(AND(A503=A515,ISNUMBER(O503)),O503,"")</f>
        <v/>
      </c>
      <c r="Q515" t="n">
        <v>23976</v>
      </c>
      <c r="R515" t="n">
        <v>2.538625483960999</v>
      </c>
      <c r="S515">
        <f>IF(AND(A503=A515,ISNUMBER(R503)),R503,"")</f>
        <v/>
      </c>
    </row>
    <row r="516">
      <c r="A516" t="inlineStr">
        <is>
          <t>성동구</t>
        </is>
      </c>
      <c r="B516" t="inlineStr">
        <is>
          <t>2018-08</t>
        </is>
      </c>
      <c r="C516" t="inlineStr">
        <is>
          <t>분석</t>
        </is>
      </c>
      <c r="D516" t="n">
        <v>309037</v>
      </c>
      <c r="E516">
        <f>IF(AND(A503=A516,ISNUMBER(D515),ISNUMBER(D503),D515&gt;0,D503&gt;0),100*(LN(D515)-LN(D503)),"")</f>
        <v/>
      </c>
      <c r="F516" t="n">
        <v>136494</v>
      </c>
      <c r="G516">
        <f>IF(AND(A503=A516,ISNUMBER(F515),ISNUMBER(F503),F515&gt;0,F503&gt;0),100*(LN(F515)-LN(F503)),"")</f>
        <v/>
      </c>
      <c r="H516" t="n">
        <v>32.43074453867983</v>
      </c>
      <c r="I516">
        <f>IF(AND(A503=A516,ISNUMBER(H515),ISNUMBER(H503)),H515-H503,"")</f>
        <v/>
      </c>
      <c r="J516" t="n">
        <v>425</v>
      </c>
      <c r="K516">
        <f>IF(AND(A515=A516,ISNUMBER(J515),ISNUMBER(D515)),1000*J515/D515,"")</f>
        <v/>
      </c>
      <c r="L516" t="n">
        <v>59.5</v>
      </c>
      <c r="M516">
        <f>IF(AND(A503=A516,ISNUMBER(L515),ISNUMBER(L503)),L515-L503,"")</f>
        <v/>
      </c>
      <c r="N516" t="n">
        <v>43731</v>
      </c>
      <c r="O516" t="n">
        <v>5.576718080181386</v>
      </c>
      <c r="P516">
        <f>IF(AND(A504=A516,ISNUMBER(O504)),O504,"")</f>
        <v/>
      </c>
      <c r="Q516" t="n">
        <v>23976</v>
      </c>
      <c r="R516" t="n">
        <v>2.538625483960999</v>
      </c>
      <c r="S516">
        <f>IF(AND(A504=A516,ISNUMBER(R504)),R504,"")</f>
        <v/>
      </c>
    </row>
    <row r="517">
      <c r="A517" t="inlineStr">
        <is>
          <t>성동구</t>
        </is>
      </c>
      <c r="B517" t="inlineStr">
        <is>
          <t>2018-09</t>
        </is>
      </c>
      <c r="C517" t="inlineStr">
        <is>
          <t>분석</t>
        </is>
      </c>
      <c r="D517" t="n">
        <v>309251</v>
      </c>
      <c r="E517">
        <f>IF(AND(A504=A517,ISNUMBER(D516),ISNUMBER(D504),D516&gt;0,D504&gt;0),100*(LN(D516)-LN(D504)),"")</f>
        <v/>
      </c>
      <c r="F517" t="n">
        <v>136831</v>
      </c>
      <c r="G517">
        <f>IF(AND(A504=A517,ISNUMBER(F516),ISNUMBER(F504),F516&gt;0,F504&gt;0),100*(LN(F516)-LN(F504)),"")</f>
        <v/>
      </c>
      <c r="H517" t="n">
        <v>32.47265166482889</v>
      </c>
      <c r="I517">
        <f>IF(AND(A504=A517,ISNUMBER(H516),ISNUMBER(H504)),H516-H504,"")</f>
        <v/>
      </c>
      <c r="J517" t="n">
        <v>127</v>
      </c>
      <c r="K517">
        <f>IF(AND(A516=A517,ISNUMBER(J516),ISNUMBER(D516)),1000*J516/D516,"")</f>
        <v/>
      </c>
      <c r="L517" t="n">
        <v>59.3</v>
      </c>
      <c r="M517">
        <f>IF(AND(A504=A517,ISNUMBER(L516),ISNUMBER(L504)),L516-L504,"")</f>
        <v/>
      </c>
      <c r="N517" t="n">
        <v>43731</v>
      </c>
      <c r="O517" t="n">
        <v>5.576718080181386</v>
      </c>
      <c r="P517">
        <f>IF(AND(A505=A517,ISNUMBER(O505)),O505,"")</f>
        <v/>
      </c>
      <c r="Q517" t="n">
        <v>23976</v>
      </c>
      <c r="R517" t="n">
        <v>2.538625483960999</v>
      </c>
      <c r="S517">
        <f>IF(AND(A505=A517,ISNUMBER(R505)),R505,"")</f>
        <v/>
      </c>
    </row>
    <row r="518">
      <c r="A518" t="inlineStr">
        <is>
          <t>성동구</t>
        </is>
      </c>
      <c r="B518" t="inlineStr">
        <is>
          <t>2018-10</t>
        </is>
      </c>
      <c r="C518" t="inlineStr">
        <is>
          <t>분석</t>
        </is>
      </c>
      <c r="D518" t="n">
        <v>309147</v>
      </c>
      <c r="E518">
        <f>IF(AND(A505=A518,ISNUMBER(D517),ISNUMBER(D505),D517&gt;0,D505&gt;0),100*(LN(D517)-LN(D505)),"")</f>
        <v/>
      </c>
      <c r="F518" t="n">
        <v>137124</v>
      </c>
      <c r="G518">
        <f>IF(AND(A505=A518,ISNUMBER(F517),ISNUMBER(F505),F517&gt;0,F505&gt;0),100*(LN(F517)-LN(F505)),"")</f>
        <v/>
      </c>
      <c r="H518" t="n">
        <v>32.49780848593064</v>
      </c>
      <c r="I518">
        <f>IF(AND(A505=A518,ISNUMBER(H517),ISNUMBER(H505)),H517-H505,"")</f>
        <v/>
      </c>
      <c r="J518" t="n">
        <v>-195</v>
      </c>
      <c r="K518">
        <f>IF(AND(A517=A518,ISNUMBER(J517),ISNUMBER(D517)),1000*J517/D517,"")</f>
        <v/>
      </c>
      <c r="L518" t="n">
        <v>59.4</v>
      </c>
      <c r="M518">
        <f>IF(AND(A505=A518,ISNUMBER(L517),ISNUMBER(L505)),L517-L505,"")</f>
        <v/>
      </c>
      <c r="N518" t="n">
        <v>43731</v>
      </c>
      <c r="O518" t="n">
        <v>5.576718080181386</v>
      </c>
      <c r="P518">
        <f>IF(AND(A506=A518,ISNUMBER(O506)),O506,"")</f>
        <v/>
      </c>
      <c r="Q518" t="n">
        <v>23976</v>
      </c>
      <c r="R518" t="n">
        <v>2.538625483960999</v>
      </c>
      <c r="S518">
        <f>IF(AND(A506=A518,ISNUMBER(R506)),R506,"")</f>
        <v/>
      </c>
    </row>
    <row r="519">
      <c r="A519" t="inlineStr">
        <is>
          <t>성동구</t>
        </is>
      </c>
      <c r="B519" t="inlineStr">
        <is>
          <t>2018-11</t>
        </is>
      </c>
      <c r="C519" t="inlineStr">
        <is>
          <t>분석</t>
        </is>
      </c>
      <c r="D519" t="n">
        <v>308773</v>
      </c>
      <c r="E519">
        <f>IF(AND(A506=A519,ISNUMBER(D518),ISNUMBER(D506),D518&gt;0,D506&gt;0),100*(LN(D518)-LN(D506)),"")</f>
        <v/>
      </c>
      <c r="F519" t="n">
        <v>137197</v>
      </c>
      <c r="G519">
        <f>IF(AND(A506=A519,ISNUMBER(F518),ISNUMBER(F506),F518&gt;0,F506&gt;0),100*(LN(F518)-LN(F506)),"")</f>
        <v/>
      </c>
      <c r="H519" t="n">
        <v>32.48470559278175</v>
      </c>
      <c r="I519">
        <f>IF(AND(A506=A519,ISNUMBER(H518),ISNUMBER(H506)),H518-H506,"")</f>
        <v/>
      </c>
      <c r="J519" t="n">
        <v>-471</v>
      </c>
      <c r="K519">
        <f>IF(AND(A518=A519,ISNUMBER(J518),ISNUMBER(D518)),1000*J518/D518,"")</f>
        <v/>
      </c>
      <c r="L519" t="n">
        <v>59.9</v>
      </c>
      <c r="M519">
        <f>IF(AND(A506=A519,ISNUMBER(L518),ISNUMBER(L506)),L518-L506,"")</f>
        <v/>
      </c>
      <c r="N519" t="n">
        <v>43731</v>
      </c>
      <c r="O519" t="n">
        <v>5.576718080181386</v>
      </c>
      <c r="P519">
        <f>IF(AND(A507=A519,ISNUMBER(O507)),O507,"")</f>
        <v/>
      </c>
      <c r="Q519" t="n">
        <v>23976</v>
      </c>
      <c r="R519" t="n">
        <v>2.538625483960999</v>
      </c>
      <c r="S519">
        <f>IF(AND(A507=A519,ISNUMBER(R507)),R507,"")</f>
        <v/>
      </c>
    </row>
    <row r="520">
      <c r="A520" t="inlineStr">
        <is>
          <t>성동구</t>
        </is>
      </c>
      <c r="B520" t="inlineStr">
        <is>
          <t>2018-12</t>
        </is>
      </c>
      <c r="C520" t="inlineStr">
        <is>
          <t>분석</t>
        </is>
      </c>
      <c r="D520" t="n">
        <v>308221</v>
      </c>
      <c r="E520">
        <f>IF(AND(A507=A520,ISNUMBER(D519),ISNUMBER(D507),D519&gt;0,D507&gt;0),100*(LN(D519)-LN(D507)),"")</f>
        <v/>
      </c>
      <c r="F520" t="n">
        <v>137209</v>
      </c>
      <c r="G520">
        <f>IF(AND(A507=A520,ISNUMBER(F519),ISNUMBER(F507),F519&gt;0,F507&gt;0),100*(LN(F519)-LN(F507)),"")</f>
        <v/>
      </c>
      <c r="H520" t="n">
        <v>32.52730994967897</v>
      </c>
      <c r="I520">
        <f>IF(AND(A507=A520,ISNUMBER(H519),ISNUMBER(H507)),H519-H507,"")</f>
        <v/>
      </c>
      <c r="J520" t="n">
        <v>-631</v>
      </c>
      <c r="K520">
        <f>IF(AND(A519=A520,ISNUMBER(J519),ISNUMBER(D519)),1000*J519/D519,"")</f>
        <v/>
      </c>
      <c r="L520" t="n">
        <v>59.3</v>
      </c>
      <c r="M520">
        <f>IF(AND(A507=A520,ISNUMBER(L519),ISNUMBER(L507)),L519-L507,"")</f>
        <v/>
      </c>
      <c r="N520" t="n">
        <v>46547</v>
      </c>
      <c r="O520" t="n">
        <v>6.240532205493921</v>
      </c>
      <c r="P520">
        <f>IF(AND(A508=A520,ISNUMBER(O508)),O508,"")</f>
        <v/>
      </c>
      <c r="Q520" t="n">
        <v>25053</v>
      </c>
      <c r="R520" t="n">
        <v>4.394025082484099</v>
      </c>
      <c r="S520">
        <f>IF(AND(A508=A520,ISNUMBER(R508)),R508,"")</f>
        <v/>
      </c>
    </row>
    <row r="521">
      <c r="A521" t="inlineStr">
        <is>
          <t>성동구</t>
        </is>
      </c>
      <c r="B521" t="inlineStr">
        <is>
          <t>2019-01</t>
        </is>
      </c>
      <c r="C521" t="inlineStr">
        <is>
          <t>분석</t>
        </is>
      </c>
      <c r="D521" t="n">
        <v>307723</v>
      </c>
      <c r="E521">
        <f>IF(AND(A508=A521,ISNUMBER(D520),ISNUMBER(D508),D520&gt;0,D508&gt;0),100*(LN(D520)-LN(D508)),"")</f>
        <v/>
      </c>
      <c r="F521" t="n">
        <v>137183</v>
      </c>
      <c r="G521">
        <f>IF(AND(A508=A521,ISNUMBER(F520),ISNUMBER(F508),F520&gt;0,F508&gt;0),100*(LN(F520)-LN(F508)),"")</f>
        <v/>
      </c>
      <c r="H521" t="n">
        <v>32.45938717612918</v>
      </c>
      <c r="I521">
        <f>IF(AND(A508=A521,ISNUMBER(H520),ISNUMBER(H508)),H520-H508,"")</f>
        <v/>
      </c>
      <c r="J521" t="n">
        <v>-576</v>
      </c>
      <c r="K521">
        <f>IF(AND(A520=A521,ISNUMBER(J520),ISNUMBER(D520)),1000*J520/D520,"")</f>
        <v/>
      </c>
      <c r="L521" t="n">
        <v>58.7</v>
      </c>
      <c r="M521">
        <f>IF(AND(A508=A521,ISNUMBER(L520),ISNUMBER(L508)),L520-L508,"")</f>
        <v/>
      </c>
      <c r="N521" t="n">
        <v>46547</v>
      </c>
      <c r="O521" t="n">
        <v>6.240532205493921</v>
      </c>
      <c r="P521">
        <f>IF(AND(A509=A521,ISNUMBER(O509)),O509,"")</f>
        <v/>
      </c>
      <c r="Q521" t="n">
        <v>25053</v>
      </c>
      <c r="R521" t="n">
        <v>4.394025082484099</v>
      </c>
      <c r="S521">
        <f>IF(AND(A509=A521,ISNUMBER(R509)),R509,"")</f>
        <v/>
      </c>
    </row>
    <row r="522">
      <c r="A522" t="inlineStr">
        <is>
          <t>성동구</t>
        </is>
      </c>
      <c r="B522" t="inlineStr">
        <is>
          <t>2019-02</t>
        </is>
      </c>
      <c r="C522" t="inlineStr">
        <is>
          <t>분석</t>
        </is>
      </c>
      <c r="D522" t="n">
        <v>307064</v>
      </c>
      <c r="E522">
        <f>IF(AND(A509=A522,ISNUMBER(D521),ISNUMBER(D509),D521&gt;0,D509&gt;0),100*(LN(D521)-LN(D509)),"")</f>
        <v/>
      </c>
      <c r="F522" t="n">
        <v>137288</v>
      </c>
      <c r="G522">
        <f>IF(AND(A509=A522,ISNUMBER(F521),ISNUMBER(F509),F521&gt;0,F509&gt;0),100*(LN(F521)-LN(F509)),"")</f>
        <v/>
      </c>
      <c r="H522" t="n">
        <v>32.40529661568924</v>
      </c>
      <c r="I522">
        <f>IF(AND(A509=A522,ISNUMBER(H521),ISNUMBER(H509)),H521-H509,"")</f>
        <v/>
      </c>
      <c r="J522" t="n">
        <v>-719</v>
      </c>
      <c r="K522">
        <f>IF(AND(A521=A522,ISNUMBER(J521),ISNUMBER(D521)),1000*J521/D521,"")</f>
        <v/>
      </c>
      <c r="L522" t="n">
        <v>58.4</v>
      </c>
      <c r="M522">
        <f>IF(AND(A509=A522,ISNUMBER(L521),ISNUMBER(L509)),L521-L509,"")</f>
        <v/>
      </c>
      <c r="N522" t="n">
        <v>46547</v>
      </c>
      <c r="O522" t="n">
        <v>6.240532205493921</v>
      </c>
      <c r="P522">
        <f>IF(AND(A510=A522,ISNUMBER(O510)),O510,"")</f>
        <v/>
      </c>
      <c r="Q522" t="n">
        <v>25053</v>
      </c>
      <c r="R522" t="n">
        <v>4.394025082484099</v>
      </c>
      <c r="S522">
        <f>IF(AND(A510=A522,ISNUMBER(R510)),R510,"")</f>
        <v/>
      </c>
    </row>
    <row r="523">
      <c r="A523" t="inlineStr">
        <is>
          <t>성동구</t>
        </is>
      </c>
      <c r="B523" t="inlineStr">
        <is>
          <t>2019-03</t>
        </is>
      </c>
      <c r="C523" t="inlineStr">
        <is>
          <t>분석</t>
        </is>
      </c>
      <c r="D523" t="n">
        <v>306404</v>
      </c>
      <c r="E523">
        <f>IF(AND(A510=A523,ISNUMBER(D522),ISNUMBER(D510),D522&gt;0,D510&gt;0),100*(LN(D522)-LN(D510)),"")</f>
        <v/>
      </c>
      <c r="F523" t="n">
        <v>137247</v>
      </c>
      <c r="G523">
        <f>IF(AND(A510=A523,ISNUMBER(F522),ISNUMBER(F510),F522&gt;0,F510&gt;0),100*(LN(F522)-LN(F510)),"")</f>
        <v/>
      </c>
      <c r="H523" t="n">
        <v>32.39546481116435</v>
      </c>
      <c r="I523">
        <f>IF(AND(A510=A523,ISNUMBER(H522),ISNUMBER(H510)),H522-H510,"")</f>
        <v/>
      </c>
      <c r="J523" t="n">
        <v>-728</v>
      </c>
      <c r="K523">
        <f>IF(AND(A522=A523,ISNUMBER(J522),ISNUMBER(D522)),1000*J522/D522,"")</f>
        <v/>
      </c>
      <c r="L523" t="n">
        <v>58.7</v>
      </c>
      <c r="M523">
        <f>IF(AND(A510=A523,ISNUMBER(L522),ISNUMBER(L510)),L522-L510,"")</f>
        <v/>
      </c>
      <c r="N523" t="n">
        <v>46547</v>
      </c>
      <c r="O523" t="n">
        <v>6.240532205493921</v>
      </c>
      <c r="P523">
        <f>IF(AND(A511=A523,ISNUMBER(O511)),O511,"")</f>
        <v/>
      </c>
      <c r="Q523" t="n">
        <v>25053</v>
      </c>
      <c r="R523" t="n">
        <v>4.394025082484099</v>
      </c>
      <c r="S523">
        <f>IF(AND(A511=A523,ISNUMBER(R511)),R511,"")</f>
        <v/>
      </c>
    </row>
    <row r="524">
      <c r="A524" t="inlineStr">
        <is>
          <t>성동구</t>
        </is>
      </c>
      <c r="B524" t="inlineStr">
        <is>
          <t>2019-04</t>
        </is>
      </c>
      <c r="C524" t="inlineStr">
        <is>
          <t>분석</t>
        </is>
      </c>
      <c r="D524" t="n">
        <v>305785</v>
      </c>
      <c r="E524">
        <f>IF(AND(A511=A524,ISNUMBER(D523),ISNUMBER(D511),D523&gt;0,D511&gt;0),100*(LN(D523)-LN(D511)),"")</f>
        <v/>
      </c>
      <c r="F524" t="n">
        <v>137053</v>
      </c>
      <c r="G524">
        <f>IF(AND(A511=A524,ISNUMBER(F523),ISNUMBER(F511),F523&gt;0,F511&gt;0),100*(LN(F523)-LN(F511)),"")</f>
        <v/>
      </c>
      <c r="H524" t="n">
        <v>32.36816717628399</v>
      </c>
      <c r="I524">
        <f>IF(AND(A511=A524,ISNUMBER(H523),ISNUMBER(H511)),H523-H511,"")</f>
        <v/>
      </c>
      <c r="J524" t="n">
        <v>-688</v>
      </c>
      <c r="K524">
        <f>IF(AND(A523=A524,ISNUMBER(J523),ISNUMBER(D523)),1000*J523/D523,"")</f>
        <v/>
      </c>
      <c r="L524" t="n">
        <v>59.6</v>
      </c>
      <c r="M524">
        <f>IF(AND(A511=A524,ISNUMBER(L523),ISNUMBER(L511)),L523-L511,"")</f>
        <v/>
      </c>
      <c r="N524" t="n">
        <v>46547</v>
      </c>
      <c r="O524" t="n">
        <v>6.240532205493921</v>
      </c>
      <c r="P524">
        <f>IF(AND(A512=A524,ISNUMBER(O512)),O512,"")</f>
        <v/>
      </c>
      <c r="Q524" t="n">
        <v>25053</v>
      </c>
      <c r="R524" t="n">
        <v>4.394025082484099</v>
      </c>
      <c r="S524">
        <f>IF(AND(A512=A524,ISNUMBER(R512)),R512,"")</f>
        <v/>
      </c>
    </row>
    <row r="525">
      <c r="A525" t="inlineStr">
        <is>
          <t>성동구</t>
        </is>
      </c>
      <c r="B525" t="inlineStr">
        <is>
          <t>2019-05</t>
        </is>
      </c>
      <c r="C525" t="inlineStr">
        <is>
          <t>분석</t>
        </is>
      </c>
      <c r="D525" t="n">
        <v>305436</v>
      </c>
      <c r="E525">
        <f>IF(AND(A512=A525,ISNUMBER(D524),ISNUMBER(D512),D524&gt;0,D512&gt;0),100*(LN(D524)-LN(D512)),"")</f>
        <v/>
      </c>
      <c r="F525" t="n">
        <v>137024</v>
      </c>
      <c r="G525">
        <f>IF(AND(A512=A525,ISNUMBER(F524),ISNUMBER(F512),F524&gt;0,F512&gt;0),100*(LN(F524)-LN(F512)),"")</f>
        <v/>
      </c>
      <c r="H525" t="n">
        <v>32.37765030972118</v>
      </c>
      <c r="I525">
        <f>IF(AND(A512=A525,ISNUMBER(H524),ISNUMBER(H512)),H524-H512,"")</f>
        <v/>
      </c>
      <c r="J525" t="n">
        <v>-452</v>
      </c>
      <c r="K525">
        <f>IF(AND(A524=A525,ISNUMBER(J524),ISNUMBER(D524)),1000*J524/D524,"")</f>
        <v/>
      </c>
      <c r="L525" t="n">
        <v>60.3</v>
      </c>
      <c r="M525">
        <f>IF(AND(A512=A525,ISNUMBER(L524),ISNUMBER(L512)),L524-L512,"")</f>
        <v/>
      </c>
      <c r="N525" t="n">
        <v>46547</v>
      </c>
      <c r="O525" t="n">
        <v>6.240532205493921</v>
      </c>
      <c r="P525">
        <f>IF(AND(A513=A525,ISNUMBER(O513)),O513,"")</f>
        <v/>
      </c>
      <c r="Q525" t="n">
        <v>25053</v>
      </c>
      <c r="R525" t="n">
        <v>4.394025082484099</v>
      </c>
      <c r="S525">
        <f>IF(AND(A513=A525,ISNUMBER(R513)),R513,"")</f>
        <v/>
      </c>
    </row>
    <row r="526">
      <c r="A526" t="inlineStr">
        <is>
          <t>성동구</t>
        </is>
      </c>
      <c r="B526" t="inlineStr">
        <is>
          <t>2019-06</t>
        </is>
      </c>
      <c r="C526" t="inlineStr">
        <is>
          <t>분석</t>
        </is>
      </c>
      <c r="D526" t="n">
        <v>304936</v>
      </c>
      <c r="E526">
        <f>IF(AND(A513=A526,ISNUMBER(D525),ISNUMBER(D513),D525&gt;0,D513&gt;0),100*(LN(D525)-LN(D513)),"")</f>
        <v/>
      </c>
      <c r="F526" t="n">
        <v>136872</v>
      </c>
      <c r="G526">
        <f>IF(AND(A513=A526,ISNUMBER(F525),ISNUMBER(F513),F525&gt;0,F513&gt;0),100*(LN(F525)-LN(F513)),"")</f>
        <v/>
      </c>
      <c r="H526" t="n">
        <v>32.33727733032505</v>
      </c>
      <c r="I526">
        <f>IF(AND(A513=A526,ISNUMBER(H525),ISNUMBER(H513)),H525-H513,"")</f>
        <v/>
      </c>
      <c r="J526" t="n">
        <v>-569</v>
      </c>
      <c r="K526">
        <f>IF(AND(A525=A526,ISNUMBER(J525),ISNUMBER(D525)),1000*J525/D525,"")</f>
        <v/>
      </c>
      <c r="L526" t="n">
        <v>60.6</v>
      </c>
      <c r="M526">
        <f>IF(AND(A513=A526,ISNUMBER(L525),ISNUMBER(L513)),L525-L513,"")</f>
        <v/>
      </c>
      <c r="N526" t="n">
        <v>46547</v>
      </c>
      <c r="O526" t="n">
        <v>6.240532205493921</v>
      </c>
      <c r="P526">
        <f>IF(AND(A514=A526,ISNUMBER(O514)),O514,"")</f>
        <v/>
      </c>
      <c r="Q526" t="n">
        <v>25053</v>
      </c>
      <c r="R526" t="n">
        <v>4.394025082484099</v>
      </c>
      <c r="S526">
        <f>IF(AND(A514=A526,ISNUMBER(R514)),R514,"")</f>
        <v/>
      </c>
    </row>
    <row r="527">
      <c r="A527" t="inlineStr">
        <is>
          <t>성동구</t>
        </is>
      </c>
      <c r="B527" t="inlineStr">
        <is>
          <t>2019-07</t>
        </is>
      </c>
      <c r="C527" t="inlineStr">
        <is>
          <t>분석</t>
        </is>
      </c>
      <c r="D527" t="n">
        <v>304292</v>
      </c>
      <c r="E527">
        <f>IF(AND(A514=A527,ISNUMBER(D526),ISNUMBER(D514),D526&gt;0,D514&gt;0),100*(LN(D526)-LN(D514)),"")</f>
        <v/>
      </c>
      <c r="F527" t="n">
        <v>136703</v>
      </c>
      <c r="G527">
        <f>IF(AND(A514=A527,ISNUMBER(F526),ISNUMBER(F514),F526&gt;0,F514&gt;0),100*(LN(F526)-LN(F514)),"")</f>
        <v/>
      </c>
      <c r="H527" t="n">
        <v>32.31961405492093</v>
      </c>
      <c r="I527">
        <f>IF(AND(A514=A527,ISNUMBER(H526),ISNUMBER(H514)),H526-H514,"")</f>
        <v/>
      </c>
      <c r="J527" t="n">
        <v>-722</v>
      </c>
      <c r="K527">
        <f>IF(AND(A526=A527,ISNUMBER(J526),ISNUMBER(D526)),1000*J526/D526,"")</f>
        <v/>
      </c>
      <c r="L527" t="n">
        <v>60.8</v>
      </c>
      <c r="M527">
        <f>IF(AND(A514=A527,ISNUMBER(L526),ISNUMBER(L514)),L526-L514,"")</f>
        <v/>
      </c>
      <c r="N527" t="n">
        <v>46547</v>
      </c>
      <c r="O527" t="n">
        <v>6.240532205493921</v>
      </c>
      <c r="P527">
        <f>IF(AND(A515=A527,ISNUMBER(O515)),O515,"")</f>
        <v/>
      </c>
      <c r="Q527" t="n">
        <v>25053</v>
      </c>
      <c r="R527" t="n">
        <v>4.394025082484099</v>
      </c>
      <c r="S527">
        <f>IF(AND(A515=A527,ISNUMBER(R515)),R515,"")</f>
        <v/>
      </c>
    </row>
    <row r="528">
      <c r="A528" t="inlineStr">
        <is>
          <t>성동구</t>
        </is>
      </c>
      <c r="B528" t="inlineStr">
        <is>
          <t>2019-08</t>
        </is>
      </c>
      <c r="C528" t="inlineStr">
        <is>
          <t>분석</t>
        </is>
      </c>
      <c r="D528" t="n">
        <v>303730</v>
      </c>
      <c r="E528">
        <f>IF(AND(A515=A528,ISNUMBER(D527),ISNUMBER(D515),D527&gt;0,D515&gt;0),100*(LN(D527)-LN(D515)),"")</f>
        <v/>
      </c>
      <c r="F528" t="n">
        <v>136592</v>
      </c>
      <c r="G528">
        <f>IF(AND(A515=A528,ISNUMBER(F527),ISNUMBER(F515),F527&gt;0,F515&gt;0),100*(LN(F527)-LN(F515)),"")</f>
        <v/>
      </c>
      <c r="H528" t="n">
        <v>32.31290949198301</v>
      </c>
      <c r="I528">
        <f>IF(AND(A515=A528,ISNUMBER(H527),ISNUMBER(H515)),H527-H515,"")</f>
        <v/>
      </c>
      <c r="J528" t="n">
        <v>-661</v>
      </c>
      <c r="K528">
        <f>IF(AND(A527=A528,ISNUMBER(J527),ISNUMBER(D527)),1000*J527/D527,"")</f>
        <v/>
      </c>
      <c r="L528" t="n">
        <v>60.6</v>
      </c>
      <c r="M528">
        <f>IF(AND(A515=A528,ISNUMBER(L527),ISNUMBER(L515)),L527-L515,"")</f>
        <v/>
      </c>
      <c r="N528" t="n">
        <v>46547</v>
      </c>
      <c r="O528" t="n">
        <v>6.240532205493921</v>
      </c>
      <c r="P528">
        <f>IF(AND(A516=A528,ISNUMBER(O516)),O516,"")</f>
        <v/>
      </c>
      <c r="Q528" t="n">
        <v>25053</v>
      </c>
      <c r="R528" t="n">
        <v>4.394025082484099</v>
      </c>
      <c r="S528">
        <f>IF(AND(A516=A528,ISNUMBER(R516)),R516,"")</f>
        <v/>
      </c>
    </row>
    <row r="529">
      <c r="A529" t="inlineStr">
        <is>
          <t>성동구</t>
        </is>
      </c>
      <c r="B529" t="inlineStr">
        <is>
          <t>2019-09</t>
        </is>
      </c>
      <c r="C529" t="inlineStr">
        <is>
          <t>분석</t>
        </is>
      </c>
      <c r="D529" t="n">
        <v>303158</v>
      </c>
      <c r="E529">
        <f>IF(AND(A516=A529,ISNUMBER(D528),ISNUMBER(D516),D528&gt;0,D516&gt;0),100*(LN(D528)-LN(D516)),"")</f>
        <v/>
      </c>
      <c r="F529" t="n">
        <v>136466</v>
      </c>
      <c r="G529">
        <f>IF(AND(A516=A529,ISNUMBER(F528),ISNUMBER(F516),F528&gt;0,F516&gt;0),100*(LN(F528)-LN(F516)),"")</f>
        <v/>
      </c>
      <c r="H529" t="n">
        <v>32.30790544864394</v>
      </c>
      <c r="I529">
        <f>IF(AND(A516=A529,ISNUMBER(H528),ISNUMBER(H516)),H528-H516,"")</f>
        <v/>
      </c>
      <c r="J529" t="n">
        <v>-621</v>
      </c>
      <c r="K529">
        <f>IF(AND(A528=A529,ISNUMBER(J528),ISNUMBER(D528)),1000*J528/D528,"")</f>
        <v/>
      </c>
      <c r="L529" t="n">
        <v>60.8</v>
      </c>
      <c r="M529">
        <f>IF(AND(A516=A529,ISNUMBER(L528),ISNUMBER(L516)),L528-L516,"")</f>
        <v/>
      </c>
      <c r="N529" t="n">
        <v>46547</v>
      </c>
      <c r="O529" t="n">
        <v>6.240532205493921</v>
      </c>
      <c r="P529">
        <f>IF(AND(A517=A529,ISNUMBER(O517)),O517,"")</f>
        <v/>
      </c>
      <c r="Q529" t="n">
        <v>25053</v>
      </c>
      <c r="R529" t="n">
        <v>4.394025082484099</v>
      </c>
      <c r="S529">
        <f>IF(AND(A517=A529,ISNUMBER(R517)),R517,"")</f>
        <v/>
      </c>
    </row>
    <row r="530">
      <c r="A530" t="inlineStr">
        <is>
          <t>성동구</t>
        </is>
      </c>
      <c r="B530" t="inlineStr">
        <is>
          <t>2019-10</t>
        </is>
      </c>
      <c r="C530" t="inlineStr">
        <is>
          <t>분석</t>
        </is>
      </c>
      <c r="D530" t="n">
        <v>302198</v>
      </c>
      <c r="E530">
        <f>IF(AND(A517=A530,ISNUMBER(D529),ISNUMBER(D517),D529&gt;0,D517&gt;0),100*(LN(D529)-LN(D517)),"")</f>
        <v/>
      </c>
      <c r="F530" t="n">
        <v>136196</v>
      </c>
      <c r="G530">
        <f>IF(AND(A517=A530,ISNUMBER(F529),ISNUMBER(F517),F529&gt;0,F517&gt;0),100*(LN(F529)-LN(F517)),"")</f>
        <v/>
      </c>
      <c r="H530" t="n">
        <v>32.28578614021271</v>
      </c>
      <c r="I530">
        <f>IF(AND(A517=A530,ISNUMBER(H529),ISNUMBER(H517)),H529-H517,"")</f>
        <v/>
      </c>
      <c r="J530" t="n">
        <v>-1000</v>
      </c>
      <c r="K530">
        <f>IF(AND(A529=A530,ISNUMBER(J529),ISNUMBER(D529)),1000*J529/D529,"")</f>
        <v/>
      </c>
      <c r="L530" t="n">
        <v>60.7</v>
      </c>
      <c r="M530">
        <f>IF(AND(A517=A530,ISNUMBER(L529),ISNUMBER(L517)),L529-L517,"")</f>
        <v/>
      </c>
      <c r="N530" t="n">
        <v>46547</v>
      </c>
      <c r="O530" t="n">
        <v>6.240532205493921</v>
      </c>
      <c r="P530">
        <f>IF(AND(A518=A530,ISNUMBER(O518)),O518,"")</f>
        <v/>
      </c>
      <c r="Q530" t="n">
        <v>25053</v>
      </c>
      <c r="R530" t="n">
        <v>4.394025082484099</v>
      </c>
      <c r="S530">
        <f>IF(AND(A518=A530,ISNUMBER(R518)),R518,"")</f>
        <v/>
      </c>
    </row>
    <row r="531">
      <c r="A531" t="inlineStr">
        <is>
          <t>성동구</t>
        </is>
      </c>
      <c r="B531" t="inlineStr">
        <is>
          <t>2019-11</t>
        </is>
      </c>
      <c r="C531" t="inlineStr">
        <is>
          <t>분석</t>
        </is>
      </c>
      <c r="D531" t="n">
        <v>301527</v>
      </c>
      <c r="E531">
        <f>IF(AND(A518=A531,ISNUMBER(D530),ISNUMBER(D518),D530&gt;0,D518&gt;0),100*(LN(D530)-LN(D518)),"")</f>
        <v/>
      </c>
      <c r="F531" t="n">
        <v>136000</v>
      </c>
      <c r="G531">
        <f>IF(AND(A518=A531,ISNUMBER(F530),ISNUMBER(F518),F530&gt;0,F518&gt;0),100*(LN(F530)-LN(F518)),"")</f>
        <v/>
      </c>
      <c r="H531" t="n">
        <v>32.25880269428608</v>
      </c>
      <c r="I531">
        <f>IF(AND(A518=A531,ISNUMBER(H530),ISNUMBER(H518)),H530-H518,"")</f>
        <v/>
      </c>
      <c r="J531" t="n">
        <v>-756</v>
      </c>
      <c r="K531">
        <f>IF(AND(A530=A531,ISNUMBER(J530),ISNUMBER(D530)),1000*J530/D530,"")</f>
        <v/>
      </c>
      <c r="L531" t="n">
        <v>60.5</v>
      </c>
      <c r="M531">
        <f>IF(AND(A518=A531,ISNUMBER(L530),ISNUMBER(L518)),L530-L518,"")</f>
        <v/>
      </c>
      <c r="N531" t="n">
        <v>46547</v>
      </c>
      <c r="O531" t="n">
        <v>6.240532205493921</v>
      </c>
      <c r="P531">
        <f>IF(AND(A519=A531,ISNUMBER(O519)),O519,"")</f>
        <v/>
      </c>
      <c r="Q531" t="n">
        <v>25053</v>
      </c>
      <c r="R531" t="n">
        <v>4.394025082484099</v>
      </c>
      <c r="S531">
        <f>IF(AND(A519=A531,ISNUMBER(R519)),R519,"")</f>
        <v/>
      </c>
    </row>
    <row r="532">
      <c r="A532" t="inlineStr">
        <is>
          <t>성동구</t>
        </is>
      </c>
      <c r="B532" t="inlineStr">
        <is>
          <t>2019-12</t>
        </is>
      </c>
      <c r="C532" t="inlineStr">
        <is>
          <t>분석</t>
        </is>
      </c>
      <c r="D532" t="n">
        <v>300889</v>
      </c>
      <c r="E532">
        <f>IF(AND(A519=A532,ISNUMBER(D531),ISNUMBER(D519),D531&gt;0,D519&gt;0),100*(LN(D531)-LN(D519)),"")</f>
        <v/>
      </c>
      <c r="F532" t="n">
        <v>135838</v>
      </c>
      <c r="G532">
        <f>IF(AND(A519=A532,ISNUMBER(F531),ISNUMBER(F519),F531&gt;0,F519&gt;0),100*(LN(F531)-LN(F519)),"")</f>
        <v/>
      </c>
      <c r="H532" t="n">
        <v>32.22085220795709</v>
      </c>
      <c r="I532">
        <f>IF(AND(A519=A532,ISNUMBER(H531),ISNUMBER(H519)),H531-H519,"")</f>
        <v/>
      </c>
      <c r="J532" t="n">
        <v>-688</v>
      </c>
      <c r="K532">
        <f>IF(AND(A531=A532,ISNUMBER(J531),ISNUMBER(D531)),1000*J531/D531,"")</f>
        <v/>
      </c>
      <c r="L532" t="n">
        <v>60.4</v>
      </c>
      <c r="M532">
        <f>IF(AND(A519=A532,ISNUMBER(L531),ISNUMBER(L519)),L531-L519,"")</f>
        <v/>
      </c>
      <c r="N532" t="n">
        <v>48248</v>
      </c>
      <c r="O532" t="n">
        <v>3.589182133376134</v>
      </c>
      <c r="P532">
        <f>IF(AND(A520=A532,ISNUMBER(O520)),O520,"")</f>
        <v/>
      </c>
      <c r="Q532" t="n">
        <v>26229</v>
      </c>
      <c r="R532" t="n">
        <v>4.587208802766085</v>
      </c>
      <c r="S532">
        <f>IF(AND(A520=A532,ISNUMBER(R520)),R520,"")</f>
        <v/>
      </c>
    </row>
    <row r="533">
      <c r="A533" t="inlineStr">
        <is>
          <t>성동구</t>
        </is>
      </c>
      <c r="B533" t="inlineStr">
        <is>
          <t>2020-01</t>
        </is>
      </c>
      <c r="C533" t="inlineStr">
        <is>
          <t>분석</t>
        </is>
      </c>
      <c r="D533" t="n">
        <v>300410</v>
      </c>
      <c r="E533">
        <f>IF(AND(A520=A533,ISNUMBER(D532),ISNUMBER(D520),D532&gt;0,D520&gt;0),100*(LN(D532)-LN(D520)),"")</f>
        <v/>
      </c>
      <c r="F533" t="n">
        <v>135732</v>
      </c>
      <c r="G533">
        <f>IF(AND(A520=A533,ISNUMBER(F532),ISNUMBER(F520),F532&gt;0,F520&gt;0),100*(LN(F532)-LN(F520)),"")</f>
        <v/>
      </c>
      <c r="H533" t="n">
        <v>32.16071369128857</v>
      </c>
      <c r="I533">
        <f>IF(AND(A520=A533,ISNUMBER(H532),ISNUMBER(H520)),H532-H520,"")</f>
        <v/>
      </c>
      <c r="J533" t="n">
        <v>-541</v>
      </c>
      <c r="K533">
        <f>IF(AND(A532=A533,ISNUMBER(J532),ISNUMBER(D532)),1000*J532/D532,"")</f>
        <v/>
      </c>
      <c r="L533" t="n">
        <v>60</v>
      </c>
      <c r="M533">
        <f>IF(AND(A520=A533,ISNUMBER(L532),ISNUMBER(L520)),L532-L520,"")</f>
        <v/>
      </c>
      <c r="N533" t="n">
        <v>48248</v>
      </c>
      <c r="O533" t="n">
        <v>3.589182133376134</v>
      </c>
      <c r="P533">
        <f>IF(AND(A521=A533,ISNUMBER(O521)),O521,"")</f>
        <v/>
      </c>
      <c r="Q533" t="n">
        <v>26229</v>
      </c>
      <c r="R533" t="n">
        <v>4.587208802766085</v>
      </c>
      <c r="S533">
        <f>IF(AND(A521=A533,ISNUMBER(R521)),R521,"")</f>
        <v/>
      </c>
    </row>
    <row r="534">
      <c r="A534" t="inlineStr">
        <is>
          <t>성동구</t>
        </is>
      </c>
      <c r="B534" t="inlineStr">
        <is>
          <t>2020-02</t>
        </is>
      </c>
      <c r="C534" t="inlineStr">
        <is>
          <t>분석</t>
        </is>
      </c>
      <c r="D534" t="n">
        <v>299797</v>
      </c>
      <c r="E534">
        <f>IF(AND(A521=A534,ISNUMBER(D533),ISNUMBER(D521),D533&gt;0,D521&gt;0),100*(LN(D533)-LN(D521)),"")</f>
        <v/>
      </c>
      <c r="F534" t="n">
        <v>135797</v>
      </c>
      <c r="G534">
        <f>IF(AND(A521=A534,ISNUMBER(F533),ISNUMBER(F521),F533&gt;0,F521&gt;0),100*(LN(F533)-LN(F521)),"")</f>
        <v/>
      </c>
      <c r="H534" t="n">
        <v>32.10172216533187</v>
      </c>
      <c r="I534">
        <f>IF(AND(A521=A534,ISNUMBER(H533),ISNUMBER(H521)),H533-H521,"")</f>
        <v/>
      </c>
      <c r="J534" t="n">
        <v>-647</v>
      </c>
      <c r="K534">
        <f>IF(AND(A533=A534,ISNUMBER(J533),ISNUMBER(D533)),1000*J533/D533,"")</f>
        <v/>
      </c>
      <c r="L534" t="n">
        <v>60.1</v>
      </c>
      <c r="M534">
        <f>IF(AND(A521=A534,ISNUMBER(L533),ISNUMBER(L521)),L533-L521,"")</f>
        <v/>
      </c>
      <c r="N534" t="n">
        <v>48248</v>
      </c>
      <c r="O534" t="n">
        <v>3.589182133376134</v>
      </c>
      <c r="P534">
        <f>IF(AND(A522=A534,ISNUMBER(O522)),O522,"")</f>
        <v/>
      </c>
      <c r="Q534" t="n">
        <v>26229</v>
      </c>
      <c r="R534" t="n">
        <v>4.587208802766085</v>
      </c>
      <c r="S534">
        <f>IF(AND(A522=A534,ISNUMBER(R522)),R522,"")</f>
        <v/>
      </c>
    </row>
    <row r="535">
      <c r="A535" t="inlineStr">
        <is>
          <t>성동구</t>
        </is>
      </c>
      <c r="B535" t="inlineStr">
        <is>
          <t>2020-03</t>
        </is>
      </c>
      <c r="C535" t="inlineStr">
        <is>
          <t>분석</t>
        </is>
      </c>
      <c r="D535" t="n">
        <v>299042</v>
      </c>
      <c r="E535">
        <f>IF(AND(A522=A535,ISNUMBER(D534),ISNUMBER(D522),D534&gt;0,D522&gt;0),100*(LN(D534)-LN(D522)),"")</f>
        <v/>
      </c>
      <c r="F535" t="n">
        <v>135643</v>
      </c>
      <c r="G535">
        <f>IF(AND(A522=A535,ISNUMBER(F534),ISNUMBER(F522),F534&gt;0,F522&gt;0),100*(LN(F534)-LN(F522)),"")</f>
        <v/>
      </c>
      <c r="H535" t="n">
        <v>32.09147878893266</v>
      </c>
      <c r="I535">
        <f>IF(AND(A522=A535,ISNUMBER(H534),ISNUMBER(H522)),H534-H522,"")</f>
        <v/>
      </c>
      <c r="J535" t="n">
        <v>-809</v>
      </c>
      <c r="K535">
        <f>IF(AND(A534=A535,ISNUMBER(J534),ISNUMBER(D534)),1000*J534/D534,"")</f>
        <v/>
      </c>
      <c r="L535" t="n">
        <v>59</v>
      </c>
      <c r="M535">
        <f>IF(AND(A522=A535,ISNUMBER(L534),ISNUMBER(L522)),L534-L522,"")</f>
        <v/>
      </c>
      <c r="N535" t="n">
        <v>48248</v>
      </c>
      <c r="O535" t="n">
        <v>3.589182133376134</v>
      </c>
      <c r="P535">
        <f>IF(AND(A523=A535,ISNUMBER(O523)),O523,"")</f>
        <v/>
      </c>
      <c r="Q535" t="n">
        <v>26229</v>
      </c>
      <c r="R535" t="n">
        <v>4.587208802766085</v>
      </c>
      <c r="S535">
        <f>IF(AND(A523=A535,ISNUMBER(R523)),R523,"")</f>
        <v/>
      </c>
    </row>
    <row r="536">
      <c r="A536" t="inlineStr">
        <is>
          <t>성동구</t>
        </is>
      </c>
      <c r="B536" t="inlineStr">
        <is>
          <t>2020-04</t>
        </is>
      </c>
      <c r="C536" t="inlineStr">
        <is>
          <t>분석</t>
        </is>
      </c>
      <c r="D536" t="n">
        <v>298249</v>
      </c>
      <c r="E536">
        <f>IF(AND(A523=A536,ISNUMBER(D535),ISNUMBER(D523),D535&gt;0,D523&gt;0),100*(LN(D535)-LN(D523)),"")</f>
        <v/>
      </c>
      <c r="F536" t="n">
        <v>135563</v>
      </c>
      <c r="G536">
        <f>IF(AND(A523=A536,ISNUMBER(F535),ISNUMBER(F523),F535&gt;0,F523&gt;0),100*(LN(F535)-LN(F523)),"")</f>
        <v/>
      </c>
      <c r="H536" t="n">
        <v>32.09432387032312</v>
      </c>
      <c r="I536">
        <f>IF(AND(A523=A536,ISNUMBER(H535),ISNUMBER(H523)),H535-H523,"")</f>
        <v/>
      </c>
      <c r="J536" t="n">
        <v>-832</v>
      </c>
      <c r="K536">
        <f>IF(AND(A535=A536,ISNUMBER(J535),ISNUMBER(D535)),1000*J535/D535,"")</f>
        <v/>
      </c>
      <c r="L536" t="n">
        <v>58.6</v>
      </c>
      <c r="M536">
        <f>IF(AND(A523=A536,ISNUMBER(L535),ISNUMBER(L523)),L535-L523,"")</f>
        <v/>
      </c>
      <c r="N536" t="n">
        <v>48248</v>
      </c>
      <c r="O536" t="n">
        <v>3.589182133376134</v>
      </c>
      <c r="P536">
        <f>IF(AND(A524=A536,ISNUMBER(O524)),O524,"")</f>
        <v/>
      </c>
      <c r="Q536" t="n">
        <v>26229</v>
      </c>
      <c r="R536" t="n">
        <v>4.587208802766085</v>
      </c>
      <c r="S536">
        <f>IF(AND(A524=A536,ISNUMBER(R524)),R524,"")</f>
        <v/>
      </c>
    </row>
    <row r="537">
      <c r="A537" t="inlineStr">
        <is>
          <t>성동구</t>
        </is>
      </c>
      <c r="B537" t="inlineStr">
        <is>
          <t>2020-05</t>
        </is>
      </c>
      <c r="C537" t="inlineStr">
        <is>
          <t>분석</t>
        </is>
      </c>
      <c r="D537" t="n">
        <v>297820</v>
      </c>
      <c r="E537">
        <f>IF(AND(A524=A537,ISNUMBER(D536),ISNUMBER(D524),D536&gt;0,D524&gt;0),100*(LN(D536)-LN(D524)),"")</f>
        <v/>
      </c>
      <c r="F537" t="n">
        <v>135712</v>
      </c>
      <c r="G537">
        <f>IF(AND(A524=A537,ISNUMBER(F536),ISNUMBER(F524),F536&gt;0,F524&gt;0),100*(LN(F536)-LN(F524)),"")</f>
        <v/>
      </c>
      <c r="H537" t="n">
        <v>32.10429118259351</v>
      </c>
      <c r="I537">
        <f>IF(AND(A524=A537,ISNUMBER(H536),ISNUMBER(H524)),H536-H524,"")</f>
        <v/>
      </c>
      <c r="J537" t="n">
        <v>-482</v>
      </c>
      <c r="K537">
        <f>IF(AND(A536=A537,ISNUMBER(J536),ISNUMBER(D536)),1000*J536/D536,"")</f>
        <v/>
      </c>
      <c r="L537" t="n">
        <v>59.1</v>
      </c>
      <c r="M537">
        <f>IF(AND(A524=A537,ISNUMBER(L536),ISNUMBER(L524)),L536-L524,"")</f>
        <v/>
      </c>
      <c r="N537" t="n">
        <v>48248</v>
      </c>
      <c r="O537" t="n">
        <v>3.589182133376134</v>
      </c>
      <c r="P537">
        <f>IF(AND(A525=A537,ISNUMBER(O525)),O525,"")</f>
        <v/>
      </c>
      <c r="Q537" t="n">
        <v>26229</v>
      </c>
      <c r="R537" t="n">
        <v>4.587208802766085</v>
      </c>
      <c r="S537">
        <f>IF(AND(A525=A537,ISNUMBER(R525)),R525,"")</f>
        <v/>
      </c>
    </row>
    <row r="538">
      <c r="A538" t="inlineStr">
        <is>
          <t>성동구</t>
        </is>
      </c>
      <c r="B538" t="inlineStr">
        <is>
          <t>2020-06</t>
        </is>
      </c>
      <c r="C538" t="inlineStr">
        <is>
          <t>분석</t>
        </is>
      </c>
      <c r="D538" t="n">
        <v>297397</v>
      </c>
      <c r="E538">
        <f>IF(AND(A525=A538,ISNUMBER(D537),ISNUMBER(D525),D537&gt;0,D525&gt;0),100*(LN(D537)-LN(D525)),"")</f>
        <v/>
      </c>
      <c r="F538" t="n">
        <v>135937</v>
      </c>
      <c r="G538">
        <f>IF(AND(A525=A538,ISNUMBER(F537),ISNUMBER(F525),F537&gt;0,F525&gt;0),100*(LN(F537)-LN(F525)),"")</f>
        <v/>
      </c>
      <c r="H538" t="n">
        <v>32.11565684926209</v>
      </c>
      <c r="I538">
        <f>IF(AND(A525=A538,ISNUMBER(H537),ISNUMBER(H525)),H537-H525,"")</f>
        <v/>
      </c>
      <c r="J538" t="n">
        <v>-497</v>
      </c>
      <c r="K538">
        <f>IF(AND(A537=A538,ISNUMBER(J537),ISNUMBER(D537)),1000*J537/D537,"")</f>
        <v/>
      </c>
      <c r="L538" t="n">
        <v>59.2</v>
      </c>
      <c r="M538">
        <f>IF(AND(A525=A538,ISNUMBER(L537),ISNUMBER(L525)),L537-L525,"")</f>
        <v/>
      </c>
      <c r="N538" t="n">
        <v>48248</v>
      </c>
      <c r="O538" t="n">
        <v>3.589182133376134</v>
      </c>
      <c r="P538">
        <f>IF(AND(A526=A538,ISNUMBER(O526)),O526,"")</f>
        <v/>
      </c>
      <c r="Q538" t="n">
        <v>26229</v>
      </c>
      <c r="R538" t="n">
        <v>4.587208802766085</v>
      </c>
      <c r="S538">
        <f>IF(AND(A526=A538,ISNUMBER(R526)),R526,"")</f>
        <v/>
      </c>
    </row>
    <row r="539">
      <c r="A539" t="inlineStr">
        <is>
          <t>성동구</t>
        </is>
      </c>
      <c r="B539" t="inlineStr">
        <is>
          <t>2020-07</t>
        </is>
      </c>
      <c r="C539" t="inlineStr">
        <is>
          <t>분석</t>
        </is>
      </c>
      <c r="D539" t="n">
        <v>296896</v>
      </c>
      <c r="E539">
        <f>IF(AND(A526=A539,ISNUMBER(D538),ISNUMBER(D526),D538&gt;0,D526&gt;0),100*(LN(D538)-LN(D526)),"")</f>
        <v/>
      </c>
      <c r="F539" t="n">
        <v>136030</v>
      </c>
      <c r="G539">
        <f>IF(AND(A526=A539,ISNUMBER(F538),ISNUMBER(F526),F538&gt;0,F526&gt;0),100*(LN(F538)-LN(F526)),"")</f>
        <v/>
      </c>
      <c r="H539" t="n">
        <v>32.11798070704894</v>
      </c>
      <c r="I539">
        <f>IF(AND(A526=A539,ISNUMBER(H538),ISNUMBER(H526)),H538-H526,"")</f>
        <v/>
      </c>
      <c r="J539" t="n">
        <v>-565</v>
      </c>
      <c r="K539">
        <f>IF(AND(A538=A539,ISNUMBER(J538),ISNUMBER(D538)),1000*J538/D538,"")</f>
        <v/>
      </c>
      <c r="L539" t="n">
        <v>59.5</v>
      </c>
      <c r="M539">
        <f>IF(AND(A526=A539,ISNUMBER(L538),ISNUMBER(L526)),L538-L526,"")</f>
        <v/>
      </c>
      <c r="N539" t="n">
        <v>48248</v>
      </c>
      <c r="O539" t="n">
        <v>3.589182133376134</v>
      </c>
      <c r="P539">
        <f>IF(AND(A527=A539,ISNUMBER(O527)),O527,"")</f>
        <v/>
      </c>
      <c r="Q539" t="n">
        <v>26229</v>
      </c>
      <c r="R539" t="n">
        <v>4.587208802766085</v>
      </c>
      <c r="S539">
        <f>IF(AND(A527=A539,ISNUMBER(R527)),R527,"")</f>
        <v/>
      </c>
    </row>
    <row r="540">
      <c r="A540" t="inlineStr">
        <is>
          <t>성동구</t>
        </is>
      </c>
      <c r="B540" t="inlineStr">
        <is>
          <t>2020-08</t>
        </is>
      </c>
      <c r="C540" t="inlineStr">
        <is>
          <t>분석</t>
        </is>
      </c>
      <c r="D540" t="n">
        <v>296183</v>
      </c>
      <c r="E540">
        <f>IF(AND(A527=A540,ISNUMBER(D539),ISNUMBER(D527),D539&gt;0,D527&gt;0),100*(LN(D539)-LN(D527)),"")</f>
        <v/>
      </c>
      <c r="F540" t="n">
        <v>136094</v>
      </c>
      <c r="G540">
        <f>IF(AND(A527=A540,ISNUMBER(F539),ISNUMBER(F527),F539&gt;0,F527&gt;0),100*(LN(F539)-LN(F527)),"")</f>
        <v/>
      </c>
      <c r="H540" t="n">
        <v>32.081179541027</v>
      </c>
      <c r="I540">
        <f>IF(AND(A527=A540,ISNUMBER(H539),ISNUMBER(H527)),H539-H527,"")</f>
        <v/>
      </c>
      <c r="J540" t="n">
        <v>-750</v>
      </c>
      <c r="K540">
        <f>IF(AND(A539=A540,ISNUMBER(J539),ISNUMBER(D539)),1000*J539/D539,"")</f>
        <v/>
      </c>
      <c r="L540" t="n">
        <v>59.6</v>
      </c>
      <c r="M540">
        <f>IF(AND(A527=A540,ISNUMBER(L539),ISNUMBER(L527)),L539-L527,"")</f>
        <v/>
      </c>
      <c r="N540" t="n">
        <v>48248</v>
      </c>
      <c r="O540" t="n">
        <v>3.589182133376134</v>
      </c>
      <c r="P540">
        <f>IF(AND(A528=A540,ISNUMBER(O528)),O528,"")</f>
        <v/>
      </c>
      <c r="Q540" t="n">
        <v>26229</v>
      </c>
      <c r="R540" t="n">
        <v>4.587208802766085</v>
      </c>
      <c r="S540">
        <f>IF(AND(A528=A540,ISNUMBER(R528)),R528,"")</f>
        <v/>
      </c>
    </row>
    <row r="541">
      <c r="A541" t="inlineStr">
        <is>
          <t>성동구</t>
        </is>
      </c>
      <c r="B541" t="inlineStr">
        <is>
          <t>2020-09</t>
        </is>
      </c>
      <c r="C541" t="inlineStr">
        <is>
          <t>분석</t>
        </is>
      </c>
      <c r="D541" t="n">
        <v>295591</v>
      </c>
      <c r="E541">
        <f>IF(AND(A528=A541,ISNUMBER(D540),ISNUMBER(D528),D540&gt;0,D528&gt;0),100*(LN(D540)-LN(D528)),"")</f>
        <v/>
      </c>
      <c r="F541" t="n">
        <v>136096</v>
      </c>
      <c r="G541">
        <f>IF(AND(A528=A541,ISNUMBER(F540),ISNUMBER(F528),F540&gt;0,F528&gt;0),100*(LN(F540)-LN(F528)),"")</f>
        <v/>
      </c>
      <c r="H541" t="n">
        <v>32.04393909151496</v>
      </c>
      <c r="I541">
        <f>IF(AND(A528=A541,ISNUMBER(H540),ISNUMBER(H528)),H540-H528,"")</f>
        <v/>
      </c>
      <c r="J541" t="n">
        <v>-657</v>
      </c>
      <c r="K541">
        <f>IF(AND(A540=A541,ISNUMBER(J540),ISNUMBER(D540)),1000*J540/D540,"")</f>
        <v/>
      </c>
      <c r="L541" t="n">
        <v>58.9</v>
      </c>
      <c r="M541">
        <f>IF(AND(A528=A541,ISNUMBER(L540),ISNUMBER(L528)),L540-L528,"")</f>
        <v/>
      </c>
      <c r="N541" t="n">
        <v>48248</v>
      </c>
      <c r="O541" t="n">
        <v>3.589182133376134</v>
      </c>
      <c r="P541">
        <f>IF(AND(A529=A541,ISNUMBER(O529)),O529,"")</f>
        <v/>
      </c>
      <c r="Q541" t="n">
        <v>26229</v>
      </c>
      <c r="R541" t="n">
        <v>4.587208802766085</v>
      </c>
      <c r="S541">
        <f>IF(AND(A529=A541,ISNUMBER(R529)),R529,"")</f>
        <v/>
      </c>
    </row>
    <row r="542">
      <c r="A542" t="inlineStr">
        <is>
          <t>성동구</t>
        </is>
      </c>
      <c r="B542" t="inlineStr">
        <is>
          <t>2020-10</t>
        </is>
      </c>
      <c r="C542" t="inlineStr">
        <is>
          <t>분석</t>
        </is>
      </c>
      <c r="D542" t="n">
        <v>294895</v>
      </c>
      <c r="E542">
        <f>IF(AND(A529=A542,ISNUMBER(D541),ISNUMBER(D529),D541&gt;0,D529&gt;0),100*(LN(D541)-LN(D529)),"")</f>
        <v/>
      </c>
      <c r="F542" t="n">
        <v>135978</v>
      </c>
      <c r="G542">
        <f>IF(AND(A529=A542,ISNUMBER(F541),ISNUMBER(F529),F541&gt;0,F529&gt;0),100*(LN(F541)-LN(F529)),"")</f>
        <v/>
      </c>
      <c r="H542" t="n">
        <v>32.05039081707049</v>
      </c>
      <c r="I542">
        <f>IF(AND(A529=A542,ISNUMBER(H541),ISNUMBER(H529)),H541-H529,"")</f>
        <v/>
      </c>
      <c r="J542" t="n">
        <v>-742</v>
      </c>
      <c r="K542">
        <f>IF(AND(A541=A542,ISNUMBER(J541),ISNUMBER(D541)),1000*J541/D541,"")</f>
        <v/>
      </c>
      <c r="L542" t="n">
        <v>59.2</v>
      </c>
      <c r="M542">
        <f>IF(AND(A529=A542,ISNUMBER(L541),ISNUMBER(L529)),L541-L529,"")</f>
        <v/>
      </c>
      <c r="N542" t="n">
        <v>48248</v>
      </c>
      <c r="O542" t="n">
        <v>3.589182133376134</v>
      </c>
      <c r="P542">
        <f>IF(AND(A530=A542,ISNUMBER(O530)),O530,"")</f>
        <v/>
      </c>
      <c r="Q542" t="n">
        <v>26229</v>
      </c>
      <c r="R542" t="n">
        <v>4.587208802766085</v>
      </c>
      <c r="S542">
        <f>IF(AND(A530=A542,ISNUMBER(R530)),R530,"")</f>
        <v/>
      </c>
    </row>
    <row r="543">
      <c r="A543" t="inlineStr">
        <is>
          <t>성동구</t>
        </is>
      </c>
      <c r="B543" t="inlineStr">
        <is>
          <t>2020-11</t>
        </is>
      </c>
      <c r="C543" t="inlineStr">
        <is>
          <t>분석</t>
        </is>
      </c>
      <c r="D543" t="n">
        <v>294272</v>
      </c>
      <c r="E543">
        <f>IF(AND(A530=A543,ISNUMBER(D542),ISNUMBER(D530),D542&gt;0,D530&gt;0),100*(LN(D542)-LN(D530)),"")</f>
        <v/>
      </c>
      <c r="F543" t="n">
        <v>135871</v>
      </c>
      <c r="G543">
        <f>IF(AND(A530=A543,ISNUMBER(F542),ISNUMBER(F530),F542&gt;0,F530&gt;0),100*(LN(F542)-LN(F530)),"")</f>
        <v/>
      </c>
      <c r="H543" t="n">
        <v>32.03940571987821</v>
      </c>
      <c r="I543">
        <f>IF(AND(A530=A543,ISNUMBER(H542),ISNUMBER(H530)),H542-H530,"")</f>
        <v/>
      </c>
      <c r="J543" t="n">
        <v>-654</v>
      </c>
      <c r="K543">
        <f>IF(AND(A542=A543,ISNUMBER(J542),ISNUMBER(D542)),1000*J542/D542,"")</f>
        <v/>
      </c>
      <c r="L543" t="n">
        <v>59.8</v>
      </c>
      <c r="M543">
        <f>IF(AND(A530=A543,ISNUMBER(L542),ISNUMBER(L530)),L542-L530,"")</f>
        <v/>
      </c>
      <c r="N543" t="n">
        <v>48248</v>
      </c>
      <c r="O543" t="n">
        <v>3.589182133376134</v>
      </c>
      <c r="P543">
        <f>IF(AND(A531=A543,ISNUMBER(O531)),O531,"")</f>
        <v/>
      </c>
      <c r="Q543" t="n">
        <v>26229</v>
      </c>
      <c r="R543" t="n">
        <v>4.587208802766085</v>
      </c>
      <c r="S543">
        <f>IF(AND(A531=A543,ISNUMBER(R531)),R531,"")</f>
        <v/>
      </c>
    </row>
    <row r="544">
      <c r="A544" t="inlineStr">
        <is>
          <t>성동구</t>
        </is>
      </c>
      <c r="B544" t="inlineStr">
        <is>
          <t>2020-12</t>
        </is>
      </c>
      <c r="C544" t="inlineStr">
        <is>
          <t>분석</t>
        </is>
      </c>
      <c r="D544" t="n">
        <v>293556</v>
      </c>
      <c r="E544">
        <f>IF(AND(A531=A544,ISNUMBER(D543),ISNUMBER(D531),D543&gt;0,D531&gt;0),100*(LN(D543)-LN(D531)),"")</f>
        <v/>
      </c>
      <c r="F544" t="n">
        <v>135870</v>
      </c>
      <c r="G544">
        <f>IF(AND(A531=A544,ISNUMBER(F543),ISNUMBER(F531),F543&gt;0,F531&gt;0),100*(LN(F543)-LN(F531)),"")</f>
        <v/>
      </c>
      <c r="H544" t="n">
        <v>32.00343375710256</v>
      </c>
      <c r="I544">
        <f>IF(AND(A531=A544,ISNUMBER(H543),ISNUMBER(H531)),H543-H531,"")</f>
        <v/>
      </c>
      <c r="J544" t="n">
        <v>-767</v>
      </c>
      <c r="K544">
        <f>IF(AND(A543=A544,ISNUMBER(J543),ISNUMBER(D543)),1000*J543/D543,"")</f>
        <v/>
      </c>
      <c r="L544" t="n">
        <v>58.8</v>
      </c>
      <c r="M544">
        <f>IF(AND(A531=A544,ISNUMBER(L543),ISNUMBER(L531)),L543-L531,"")</f>
        <v/>
      </c>
      <c r="N544" t="n">
        <v>49165</v>
      </c>
      <c r="O544" t="n">
        <v>1.882761208343275</v>
      </c>
      <c r="P544">
        <f>IF(AND(A532=A544,ISNUMBER(O532)),O532,"")</f>
        <v/>
      </c>
      <c r="Q544" t="n">
        <v>26428</v>
      </c>
      <c r="R544" t="n">
        <v>0.7558385300775683</v>
      </c>
      <c r="S544">
        <f>IF(AND(A532=A544,ISNUMBER(R532)),R532,"")</f>
        <v/>
      </c>
    </row>
    <row r="545">
      <c r="A545" t="inlineStr">
        <is>
          <t>성동구</t>
        </is>
      </c>
      <c r="B545" t="inlineStr">
        <is>
          <t>2021-01</t>
        </is>
      </c>
      <c r="C545" t="inlineStr">
        <is>
          <t>분석</t>
        </is>
      </c>
      <c r="D545" t="n">
        <v>293103</v>
      </c>
      <c r="E545">
        <f>IF(AND(A532=A545,ISNUMBER(D544),ISNUMBER(D532),D544&gt;0,D532&gt;0),100*(LN(D544)-LN(D532)),"")</f>
        <v/>
      </c>
      <c r="F545" t="n">
        <v>135862</v>
      </c>
      <c r="G545">
        <f>IF(AND(A532=A545,ISNUMBER(F544),ISNUMBER(F532),F544&gt;0,F532&gt;0),100*(LN(F544)-LN(F532)),"")</f>
        <v/>
      </c>
      <c r="H545" t="n">
        <v>31.91813116890649</v>
      </c>
      <c r="I545">
        <f>IF(AND(A532=A545,ISNUMBER(H544),ISNUMBER(H532)),H544-H532,"")</f>
        <v/>
      </c>
      <c r="J545" t="n">
        <v>-511</v>
      </c>
      <c r="K545">
        <f>IF(AND(A544=A545,ISNUMBER(J544),ISNUMBER(D544)),1000*J544/D544,"")</f>
        <v/>
      </c>
      <c r="L545" t="n">
        <v>57.3</v>
      </c>
      <c r="M545">
        <f>IF(AND(A532=A545,ISNUMBER(L544),ISNUMBER(L532)),L544-L532,"")</f>
        <v/>
      </c>
      <c r="N545" t="n">
        <v>49165</v>
      </c>
      <c r="O545" t="n">
        <v>1.882761208343275</v>
      </c>
      <c r="P545">
        <f>IF(AND(A533=A545,ISNUMBER(O533)),O533,"")</f>
        <v/>
      </c>
      <c r="Q545" t="n">
        <v>26428</v>
      </c>
      <c r="R545" t="n">
        <v>0.7558385300775683</v>
      </c>
      <c r="S545">
        <f>IF(AND(A533=A545,ISNUMBER(R533)),R533,"")</f>
        <v/>
      </c>
    </row>
    <row r="546">
      <c r="A546" t="inlineStr">
        <is>
          <t>성동구</t>
        </is>
      </c>
      <c r="B546" t="inlineStr">
        <is>
          <t>2021-02</t>
        </is>
      </c>
      <c r="C546" t="inlineStr">
        <is>
          <t>분석</t>
        </is>
      </c>
      <c r="D546" t="n">
        <v>292537</v>
      </c>
      <c r="E546">
        <f>IF(AND(A533=A546,ISNUMBER(D545),ISNUMBER(D533),D545&gt;0,D533&gt;0),100*(LN(D545)-LN(D533)),"")</f>
        <v/>
      </c>
      <c r="F546" t="n">
        <v>135958</v>
      </c>
      <c r="G546">
        <f>IF(AND(A533=A546,ISNUMBER(F545),ISNUMBER(F533),F545&gt;0,F533&gt;0),100*(LN(F545)-LN(F533)),"")</f>
        <v/>
      </c>
      <c r="H546" t="n">
        <v>31.80794224320342</v>
      </c>
      <c r="I546">
        <f>IF(AND(A533=A546,ISNUMBER(H545),ISNUMBER(H533)),H545-H533,"")</f>
        <v/>
      </c>
      <c r="J546" t="n">
        <v>-589</v>
      </c>
      <c r="K546">
        <f>IF(AND(A545=A546,ISNUMBER(J545),ISNUMBER(D545)),1000*J545/D545,"")</f>
        <v/>
      </c>
      <c r="L546" t="n">
        <v>57.9</v>
      </c>
      <c r="M546">
        <f>IF(AND(A533=A546,ISNUMBER(L545),ISNUMBER(L533)),L545-L533,"")</f>
        <v/>
      </c>
      <c r="N546" t="n">
        <v>49165</v>
      </c>
      <c r="O546" t="n">
        <v>1.882761208343275</v>
      </c>
      <c r="P546">
        <f>IF(AND(A534=A546,ISNUMBER(O534)),O534,"")</f>
        <v/>
      </c>
      <c r="Q546" t="n">
        <v>26428</v>
      </c>
      <c r="R546" t="n">
        <v>0.7558385300775683</v>
      </c>
      <c r="S546">
        <f>IF(AND(A534=A546,ISNUMBER(R534)),R534,"")</f>
        <v/>
      </c>
    </row>
    <row r="547">
      <c r="A547" t="inlineStr">
        <is>
          <t>성동구</t>
        </is>
      </c>
      <c r="B547" t="inlineStr">
        <is>
          <t>2021-03</t>
        </is>
      </c>
      <c r="C547" t="inlineStr">
        <is>
          <t>분석</t>
        </is>
      </c>
      <c r="D547" t="n">
        <v>291906</v>
      </c>
      <c r="E547">
        <f>IF(AND(A534=A547,ISNUMBER(D546),ISNUMBER(D534),D546&gt;0,D534&gt;0),100*(LN(D546)-LN(D534)),"")</f>
        <v/>
      </c>
      <c r="F547" t="n">
        <v>135883</v>
      </c>
      <c r="G547">
        <f>IF(AND(A534=A547,ISNUMBER(F546),ISNUMBER(F534),F546&gt;0,F534&gt;0),100*(LN(F546)-LN(F534)),"")</f>
        <v/>
      </c>
      <c r="H547" t="n">
        <v>31.83182257302008</v>
      </c>
      <c r="I547">
        <f>IF(AND(A534=A547,ISNUMBER(H546),ISNUMBER(H534)),H546-H534,"")</f>
        <v/>
      </c>
      <c r="J547" t="n">
        <v>-385</v>
      </c>
      <c r="K547">
        <f>IF(AND(A546=A547,ISNUMBER(J546),ISNUMBER(D546)),1000*J546/D546,"")</f>
        <v/>
      </c>
      <c r="L547" t="n">
        <v>59.1</v>
      </c>
      <c r="M547">
        <f>IF(AND(A534=A547,ISNUMBER(L546),ISNUMBER(L534)),L546-L534,"")</f>
        <v/>
      </c>
      <c r="N547" t="n">
        <v>49165</v>
      </c>
      <c r="O547" t="n">
        <v>1.882761208343275</v>
      </c>
      <c r="P547">
        <f>IF(AND(A535=A547,ISNUMBER(O535)),O535,"")</f>
        <v/>
      </c>
      <c r="Q547" t="n">
        <v>26428</v>
      </c>
      <c r="R547" t="n">
        <v>0.7558385300775683</v>
      </c>
      <c r="S547">
        <f>IF(AND(A535=A547,ISNUMBER(R535)),R535,"")</f>
        <v/>
      </c>
    </row>
    <row r="548">
      <c r="A548" t="inlineStr">
        <is>
          <t>성동구</t>
        </is>
      </c>
      <c r="B548" t="inlineStr">
        <is>
          <t>2021-04</t>
        </is>
      </c>
      <c r="C548" t="inlineStr">
        <is>
          <t>분석</t>
        </is>
      </c>
      <c r="D548" t="n">
        <v>291534</v>
      </c>
      <c r="E548">
        <f>IF(AND(A535=A548,ISNUMBER(D547),ISNUMBER(D535),D547&gt;0,D535&gt;0),100*(LN(D547)-LN(D535)),"")</f>
        <v/>
      </c>
      <c r="F548" t="n">
        <v>135884</v>
      </c>
      <c r="G548">
        <f>IF(AND(A535=A548,ISNUMBER(F547),ISNUMBER(F535),F547&gt;0,F535&gt;0),100*(LN(F547)-LN(F535)),"")</f>
        <v/>
      </c>
      <c r="H548" t="n">
        <v>31.80829680243128</v>
      </c>
      <c r="I548">
        <f>IF(AND(A535=A548,ISNUMBER(H547),ISNUMBER(H535)),H547-H535,"")</f>
        <v/>
      </c>
      <c r="J548" t="n">
        <v>-415</v>
      </c>
      <c r="K548">
        <f>IF(AND(A547=A548,ISNUMBER(J547),ISNUMBER(D547)),1000*J547/D547,"")</f>
        <v/>
      </c>
      <c r="L548" t="n">
        <v>59.2</v>
      </c>
      <c r="M548">
        <f>IF(AND(A535=A548,ISNUMBER(L547),ISNUMBER(L535)),L547-L535,"")</f>
        <v/>
      </c>
      <c r="N548" t="n">
        <v>49165</v>
      </c>
      <c r="O548" t="n">
        <v>1.882761208343275</v>
      </c>
      <c r="P548">
        <f>IF(AND(A536=A548,ISNUMBER(O536)),O536,"")</f>
        <v/>
      </c>
      <c r="Q548" t="n">
        <v>26428</v>
      </c>
      <c r="R548" t="n">
        <v>0.7558385300775683</v>
      </c>
      <c r="S548">
        <f>IF(AND(A536=A548,ISNUMBER(R536)),R536,"")</f>
        <v/>
      </c>
    </row>
    <row r="549">
      <c r="A549" t="inlineStr">
        <is>
          <t>성동구</t>
        </is>
      </c>
      <c r="B549" t="inlineStr">
        <is>
          <t>2021-05</t>
        </is>
      </c>
      <c r="C549" t="inlineStr">
        <is>
          <t>분석</t>
        </is>
      </c>
      <c r="D549" t="n">
        <v>289656</v>
      </c>
      <c r="E549">
        <f>IF(AND(A536=A549,ISNUMBER(D548),ISNUMBER(D536),D548&gt;0,D536&gt;0),100*(LN(D548)-LN(D536)),"")</f>
        <v/>
      </c>
      <c r="F549" t="n">
        <v>134664</v>
      </c>
      <c r="G549">
        <f>IF(AND(A536=A549,ISNUMBER(F548),ISNUMBER(F536),F548&gt;0,F536&gt;0),100*(LN(F548)-LN(F536)),"")</f>
        <v/>
      </c>
      <c r="H549" t="n">
        <v>31.87090894026017</v>
      </c>
      <c r="I549">
        <f>IF(AND(A536=A549,ISNUMBER(H548),ISNUMBER(H536)),H548-H536,"")</f>
        <v/>
      </c>
      <c r="J549" t="n">
        <v>-449</v>
      </c>
      <c r="K549">
        <f>IF(AND(A548=A549,ISNUMBER(J548),ISNUMBER(D548)),1000*J548/D548,"")</f>
        <v/>
      </c>
      <c r="L549" t="n">
        <v>59.6</v>
      </c>
      <c r="M549">
        <f>IF(AND(A536=A549,ISNUMBER(L548),ISNUMBER(L536)),L548-L536,"")</f>
        <v/>
      </c>
      <c r="N549" t="n">
        <v>49165</v>
      </c>
      <c r="O549" t="n">
        <v>1.882761208343275</v>
      </c>
      <c r="P549">
        <f>IF(AND(A537=A549,ISNUMBER(O537)),O537,"")</f>
        <v/>
      </c>
      <c r="Q549" t="n">
        <v>26428</v>
      </c>
      <c r="R549" t="n">
        <v>0.7558385300775683</v>
      </c>
      <c r="S549">
        <f>IF(AND(A537=A549,ISNUMBER(R537)),R537,"")</f>
        <v/>
      </c>
    </row>
    <row r="550">
      <c r="A550" t="inlineStr">
        <is>
          <t>성동구</t>
        </is>
      </c>
      <c r="B550" t="inlineStr">
        <is>
          <t>2021-06</t>
        </is>
      </c>
      <c r="C550" t="inlineStr">
        <is>
          <t>분석</t>
        </is>
      </c>
      <c r="D550" t="n">
        <v>289162</v>
      </c>
      <c r="E550">
        <f>IF(AND(A537=A550,ISNUMBER(D549),ISNUMBER(D537),D549&gt;0,D537&gt;0),100*(LN(D549)-LN(D537)),"")</f>
        <v/>
      </c>
      <c r="F550" t="n">
        <v>134542</v>
      </c>
      <c r="G550">
        <f>IF(AND(A537=A550,ISNUMBER(F549),ISNUMBER(F537),F549&gt;0,F537&gt;0),100*(LN(F549)-LN(F537)),"")</f>
        <v/>
      </c>
      <c r="H550" t="n">
        <v>31.84374157046915</v>
      </c>
      <c r="I550">
        <f>IF(AND(A537=A550,ISNUMBER(H549),ISNUMBER(H537)),H549-H537,"")</f>
        <v/>
      </c>
      <c r="J550" t="n">
        <v>-568</v>
      </c>
      <c r="K550">
        <f>IF(AND(A549=A550,ISNUMBER(J549),ISNUMBER(D549)),1000*J549/D549,"")</f>
        <v/>
      </c>
      <c r="L550" t="n">
        <v>59.7</v>
      </c>
      <c r="M550">
        <f>IF(AND(A537=A550,ISNUMBER(L549),ISNUMBER(L537)),L549-L537,"")</f>
        <v/>
      </c>
      <c r="N550" t="n">
        <v>49165</v>
      </c>
      <c r="O550" t="n">
        <v>1.882761208343275</v>
      </c>
      <c r="P550">
        <f>IF(AND(A538=A550,ISNUMBER(O538)),O538,"")</f>
        <v/>
      </c>
      <c r="Q550" t="n">
        <v>26428</v>
      </c>
      <c r="R550" t="n">
        <v>0.7558385300775683</v>
      </c>
      <c r="S550">
        <f>IF(AND(A538=A550,ISNUMBER(R538)),R538,"")</f>
        <v/>
      </c>
    </row>
    <row r="551">
      <c r="A551" t="inlineStr">
        <is>
          <t>성동구</t>
        </is>
      </c>
      <c r="B551" t="inlineStr">
        <is>
          <t>2021-07</t>
        </is>
      </c>
      <c r="C551" t="inlineStr">
        <is>
          <t>분석</t>
        </is>
      </c>
      <c r="D551" t="n">
        <v>288703</v>
      </c>
      <c r="E551">
        <f>IF(AND(A538=A551,ISNUMBER(D550),ISNUMBER(D538),D550&gt;0,D538&gt;0),100*(LN(D550)-LN(D538)),"")</f>
        <v/>
      </c>
      <c r="F551" t="n">
        <v>134493</v>
      </c>
      <c r="G551">
        <f>IF(AND(A538=A551,ISNUMBER(F550),ISNUMBER(F538),F550&gt;0,F538&gt;0),100*(LN(F550)-LN(F538)),"")</f>
        <v/>
      </c>
      <c r="H551" t="n">
        <v>31.7925341960423</v>
      </c>
      <c r="I551">
        <f>IF(AND(A538=A551,ISNUMBER(H550),ISNUMBER(H538)),H550-H538,"")</f>
        <v/>
      </c>
      <c r="J551" t="n">
        <v>-500</v>
      </c>
      <c r="K551">
        <f>IF(AND(A550=A551,ISNUMBER(J550),ISNUMBER(D550)),1000*J550/D550,"")</f>
        <v/>
      </c>
      <c r="L551" t="n">
        <v>59.6</v>
      </c>
      <c r="M551">
        <f>IF(AND(A538=A551,ISNUMBER(L550),ISNUMBER(L538)),L550-L538,"")</f>
        <v/>
      </c>
      <c r="N551" t="n">
        <v>49165</v>
      </c>
      <c r="O551" t="n">
        <v>1.882761208343275</v>
      </c>
      <c r="P551">
        <f>IF(AND(A539=A551,ISNUMBER(O539)),O539,"")</f>
        <v/>
      </c>
      <c r="Q551" t="n">
        <v>26428</v>
      </c>
      <c r="R551" t="n">
        <v>0.7558385300775683</v>
      </c>
      <c r="S551">
        <f>IF(AND(A539=A551,ISNUMBER(R539)),R539,"")</f>
        <v/>
      </c>
    </row>
    <row r="552">
      <c r="A552" t="inlineStr">
        <is>
          <t>성동구</t>
        </is>
      </c>
      <c r="B552" t="inlineStr">
        <is>
          <t>2021-08</t>
        </is>
      </c>
      <c r="C552" t="inlineStr">
        <is>
          <t>분석</t>
        </is>
      </c>
      <c r="D552" t="n">
        <v>288214</v>
      </c>
      <c r="E552">
        <f>IF(AND(A539=A552,ISNUMBER(D551),ISNUMBER(D539),D551&gt;0,D539&gt;0),100*(LN(D551)-LN(D539)),"")</f>
        <v/>
      </c>
      <c r="F552" t="n">
        <v>134507</v>
      </c>
      <c r="G552">
        <f>IF(AND(A539=A552,ISNUMBER(F551),ISNUMBER(F539),F551&gt;0,F539&gt;0),100*(LN(F551)-LN(F539)),"")</f>
        <v/>
      </c>
      <c r="H552" t="n">
        <v>31.76320373056132</v>
      </c>
      <c r="I552">
        <f>IF(AND(A539=A552,ISNUMBER(H551),ISNUMBER(H539)),H551-H539,"")</f>
        <v/>
      </c>
      <c r="J552" t="n">
        <v>-538</v>
      </c>
      <c r="K552">
        <f>IF(AND(A551=A552,ISNUMBER(J551),ISNUMBER(D551)),1000*J551/D551,"")</f>
        <v/>
      </c>
      <c r="L552" t="n">
        <v>59.2</v>
      </c>
      <c r="M552">
        <f>IF(AND(A539=A552,ISNUMBER(L551),ISNUMBER(L539)),L551-L539,"")</f>
        <v/>
      </c>
      <c r="N552" t="n">
        <v>49165</v>
      </c>
      <c r="O552" t="n">
        <v>1.882761208343275</v>
      </c>
      <c r="P552">
        <f>IF(AND(A540=A552,ISNUMBER(O540)),O540,"")</f>
        <v/>
      </c>
      <c r="Q552" t="n">
        <v>26428</v>
      </c>
      <c r="R552" t="n">
        <v>0.7558385300775683</v>
      </c>
      <c r="S552">
        <f>IF(AND(A540=A552,ISNUMBER(R540)),R540,"")</f>
        <v/>
      </c>
    </row>
    <row r="553">
      <c r="A553" t="inlineStr">
        <is>
          <t>성동구</t>
        </is>
      </c>
      <c r="B553" t="inlineStr">
        <is>
          <t>2021-09</t>
        </is>
      </c>
      <c r="C553" t="inlineStr">
        <is>
          <t>분석</t>
        </is>
      </c>
      <c r="D553" t="n">
        <v>287820</v>
      </c>
      <c r="E553">
        <f>IF(AND(A540=A553,ISNUMBER(D552),ISNUMBER(D540),D552&gt;0,D540&gt;0),100*(LN(D552)-LN(D540)),"")</f>
        <v/>
      </c>
      <c r="F553" t="n">
        <v>134620</v>
      </c>
      <c r="G553">
        <f>IF(AND(A540=A553,ISNUMBER(F552),ISNUMBER(F540),F552&gt;0,F540&gt;0),100*(LN(F552)-LN(F540)),"")</f>
        <v/>
      </c>
      <c r="H553" t="n">
        <v>31.72017232992843</v>
      </c>
      <c r="I553">
        <f>IF(AND(A540=A553,ISNUMBER(H552),ISNUMBER(H540)),H552-H540,"")</f>
        <v/>
      </c>
      <c r="J553" t="n">
        <v>-453</v>
      </c>
      <c r="K553">
        <f>IF(AND(A552=A553,ISNUMBER(J552),ISNUMBER(D552)),1000*J552/D552,"")</f>
        <v/>
      </c>
      <c r="L553" t="n">
        <v>59.7</v>
      </c>
      <c r="M553">
        <f>IF(AND(A540=A553,ISNUMBER(L552),ISNUMBER(L540)),L552-L540,"")</f>
        <v/>
      </c>
      <c r="N553" t="n">
        <v>49165</v>
      </c>
      <c r="O553" t="n">
        <v>1.882761208343275</v>
      </c>
      <c r="P553">
        <f>IF(AND(A541=A553,ISNUMBER(O541)),O541,"")</f>
        <v/>
      </c>
      <c r="Q553" t="n">
        <v>26428</v>
      </c>
      <c r="R553" t="n">
        <v>0.7558385300775683</v>
      </c>
      <c r="S553">
        <f>IF(AND(A541=A553,ISNUMBER(R541)),R541,"")</f>
        <v/>
      </c>
    </row>
    <row r="554">
      <c r="A554" t="inlineStr">
        <is>
          <t>성동구</t>
        </is>
      </c>
      <c r="B554" t="inlineStr">
        <is>
          <t>2021-10</t>
        </is>
      </c>
      <c r="C554" t="inlineStr">
        <is>
          <t>분석</t>
        </is>
      </c>
      <c r="D554" t="n">
        <v>287174</v>
      </c>
      <c r="E554">
        <f>IF(AND(A541=A554,ISNUMBER(D553),ISNUMBER(D541),D553&gt;0,D541&gt;0),100*(LN(D553)-LN(D541)),"")</f>
        <v/>
      </c>
      <c r="F554" t="n">
        <v>134517</v>
      </c>
      <c r="G554">
        <f>IF(AND(A541=A554,ISNUMBER(F553),ISNUMBER(F541),F553&gt;0,F541&gt;0),100*(LN(F553)-LN(F541)),"")</f>
        <v/>
      </c>
      <c r="H554" t="n">
        <v>31.68462325976586</v>
      </c>
      <c r="I554">
        <f>IF(AND(A541=A554,ISNUMBER(H553),ISNUMBER(H541)),H553-H541,"")</f>
        <v/>
      </c>
      <c r="J554" t="n">
        <v>-626</v>
      </c>
      <c r="K554">
        <f>IF(AND(A553=A554,ISNUMBER(J553),ISNUMBER(D553)),1000*J553/D553,"")</f>
        <v/>
      </c>
      <c r="L554" t="n">
        <v>59.5</v>
      </c>
      <c r="M554">
        <f>IF(AND(A541=A554,ISNUMBER(L553),ISNUMBER(L541)),L553-L541,"")</f>
        <v/>
      </c>
      <c r="N554" t="n">
        <v>49165</v>
      </c>
      <c r="O554" t="n">
        <v>1.882761208343275</v>
      </c>
      <c r="P554">
        <f>IF(AND(A542=A554,ISNUMBER(O542)),O542,"")</f>
        <v/>
      </c>
      <c r="Q554" t="n">
        <v>26428</v>
      </c>
      <c r="R554" t="n">
        <v>0.7558385300775683</v>
      </c>
      <c r="S554">
        <f>IF(AND(A542=A554,ISNUMBER(R542)),R542,"")</f>
        <v/>
      </c>
    </row>
    <row r="555">
      <c r="A555" t="inlineStr">
        <is>
          <t>성동구</t>
        </is>
      </c>
      <c r="B555" t="inlineStr">
        <is>
          <t>2021-11</t>
        </is>
      </c>
      <c r="C555" t="inlineStr">
        <is>
          <t>분석</t>
        </is>
      </c>
      <c r="D555" t="n">
        <v>286599</v>
      </c>
      <c r="E555">
        <f>IF(AND(A542=A555,ISNUMBER(D554),ISNUMBER(D542),D554&gt;0,D542&gt;0),100*(LN(D554)-LN(D542)),"")</f>
        <v/>
      </c>
      <c r="F555" t="n">
        <v>134400</v>
      </c>
      <c r="G555">
        <f>IF(AND(A542=A555,ISNUMBER(F554),ISNUMBER(F542),F554&gt;0,F542&gt;0),100*(LN(F554)-LN(F542)),"")</f>
        <v/>
      </c>
      <c r="H555" t="n">
        <v>31.62153392021605</v>
      </c>
      <c r="I555">
        <f>IF(AND(A542=A555,ISNUMBER(H554),ISNUMBER(H542)),H554-H542,"")</f>
        <v/>
      </c>
      <c r="J555" t="n">
        <v>-584</v>
      </c>
      <c r="K555">
        <f>IF(AND(A554=A555,ISNUMBER(J554),ISNUMBER(D554)),1000*J554/D554,"")</f>
        <v/>
      </c>
      <c r="L555" t="n">
        <v>59.9</v>
      </c>
      <c r="M555">
        <f>IF(AND(A542=A555,ISNUMBER(L554),ISNUMBER(L542)),L554-L542,"")</f>
        <v/>
      </c>
      <c r="N555" t="n">
        <v>49165</v>
      </c>
      <c r="O555" t="n">
        <v>1.882761208343275</v>
      </c>
      <c r="P555">
        <f>IF(AND(A543=A555,ISNUMBER(O543)),O543,"")</f>
        <v/>
      </c>
      <c r="Q555" t="n">
        <v>26428</v>
      </c>
      <c r="R555" t="n">
        <v>0.7558385300775683</v>
      </c>
      <c r="S555">
        <f>IF(AND(A543=A555,ISNUMBER(R543)),R543,"")</f>
        <v/>
      </c>
    </row>
    <row r="556">
      <c r="A556" t="inlineStr">
        <is>
          <t>성동구</t>
        </is>
      </c>
      <c r="B556" t="inlineStr">
        <is>
          <t>2021-12</t>
        </is>
      </c>
      <c r="C556" t="inlineStr">
        <is>
          <t>분석</t>
        </is>
      </c>
      <c r="D556" t="n">
        <v>285990</v>
      </c>
      <c r="E556">
        <f>IF(AND(A543=A556,ISNUMBER(D555),ISNUMBER(D543),D555&gt;0,D543&gt;0),100*(LN(D555)-LN(D543)),"")</f>
        <v/>
      </c>
      <c r="F556" t="n">
        <v>134233</v>
      </c>
      <c r="G556">
        <f>IF(AND(A543=A556,ISNUMBER(F555),ISNUMBER(F543),F555&gt;0,F543&gt;0),100*(LN(F555)-LN(F543)),"")</f>
        <v/>
      </c>
      <c r="H556" t="n">
        <v>31.56683800132872</v>
      </c>
      <c r="I556">
        <f>IF(AND(A543=A556,ISNUMBER(H555),ISNUMBER(H543)),H555-H543,"")</f>
        <v/>
      </c>
      <c r="J556" t="n">
        <v>-626</v>
      </c>
      <c r="K556">
        <f>IF(AND(A555=A556,ISNUMBER(J555),ISNUMBER(D555)),1000*J555/D555,"")</f>
        <v/>
      </c>
      <c r="L556" t="n">
        <v>60.2</v>
      </c>
      <c r="M556">
        <f>IF(AND(A543=A556,ISNUMBER(L555),ISNUMBER(L543)),L555-L543,"")</f>
        <v/>
      </c>
      <c r="N556" t="n">
        <v>53373</v>
      </c>
      <c r="O556" t="n">
        <v>8.21230118886298</v>
      </c>
      <c r="P556">
        <f>IF(AND(A544=A556,ISNUMBER(O544)),O544,"")</f>
        <v/>
      </c>
      <c r="Q556" t="n">
        <v>27119</v>
      </c>
      <c r="R556" t="n">
        <v>2.581053506838238</v>
      </c>
      <c r="S556">
        <f>IF(AND(A544=A556,ISNUMBER(R544)),R544,"")</f>
        <v/>
      </c>
    </row>
    <row r="557">
      <c r="A557" t="inlineStr">
        <is>
          <t>성동구</t>
        </is>
      </c>
      <c r="B557" t="inlineStr">
        <is>
          <t>2022-01</t>
        </is>
      </c>
      <c r="C557" t="inlineStr">
        <is>
          <t>분석</t>
        </is>
      </c>
      <c r="D557" t="n">
        <v>285516</v>
      </c>
      <c r="E557">
        <f>IF(AND(A544=A557,ISNUMBER(D556),ISNUMBER(D544),D556&gt;0,D544&gt;0),100*(LN(D556)-LN(D544)),"")</f>
        <v/>
      </c>
      <c r="F557" t="n">
        <v>134126</v>
      </c>
      <c r="G557">
        <f>IF(AND(A544=A557,ISNUMBER(F556),ISNUMBER(F544),F556&gt;0,F544&gt;0),100*(LN(F556)-LN(F544)),"")</f>
        <v/>
      </c>
      <c r="H557" t="n">
        <v>31.48860309054484</v>
      </c>
      <c r="I557">
        <f>IF(AND(A544=A557,ISNUMBER(H556),ISNUMBER(H544)),H556-H544,"")</f>
        <v/>
      </c>
      <c r="J557" t="n">
        <v>-465</v>
      </c>
      <c r="K557">
        <f>IF(AND(A556=A557,ISNUMBER(J556),ISNUMBER(D556)),1000*J556/D556,"")</f>
        <v/>
      </c>
      <c r="L557" t="n">
        <v>59</v>
      </c>
      <c r="M557">
        <f>IF(AND(A544=A557,ISNUMBER(L556),ISNUMBER(L544)),L556-L544,"")</f>
        <v/>
      </c>
      <c r="N557" t="n">
        <v>53373</v>
      </c>
      <c r="O557" t="n">
        <v>8.21230118886298</v>
      </c>
      <c r="P557">
        <f>IF(AND(A545=A557,ISNUMBER(O545)),O545,"")</f>
        <v/>
      </c>
      <c r="Q557" t="n">
        <v>27119</v>
      </c>
      <c r="R557" t="n">
        <v>2.581053506838238</v>
      </c>
      <c r="S557">
        <f>IF(AND(A545=A557,ISNUMBER(R545)),R545,"")</f>
        <v/>
      </c>
    </row>
    <row r="558">
      <c r="A558" t="inlineStr">
        <is>
          <t>성동구</t>
        </is>
      </c>
      <c r="B558" t="inlineStr">
        <is>
          <t>2022-02</t>
        </is>
      </c>
      <c r="C558" t="inlineStr">
        <is>
          <t>분석</t>
        </is>
      </c>
      <c r="D558" t="n">
        <v>285137</v>
      </c>
      <c r="E558">
        <f>IF(AND(A545=A558,ISNUMBER(D557),ISNUMBER(D545),D557&gt;0,D545&gt;0),100*(LN(D557)-LN(D545)),"")</f>
        <v/>
      </c>
      <c r="F558" t="n">
        <v>134286</v>
      </c>
      <c r="G558">
        <f>IF(AND(A545=A558,ISNUMBER(F557),ISNUMBER(F545),F557&gt;0,F545&gt;0),100*(LN(F557)-LN(F545)),"")</f>
        <v/>
      </c>
      <c r="H558" t="n">
        <v>31.37123558149241</v>
      </c>
      <c r="I558">
        <f>IF(AND(A545=A558,ISNUMBER(H557),ISNUMBER(H545)),H557-H545,"")</f>
        <v/>
      </c>
      <c r="J558" t="n">
        <v>-387</v>
      </c>
      <c r="K558">
        <f>IF(AND(A557=A558,ISNUMBER(J557),ISNUMBER(D557)),1000*J557/D557,"")</f>
        <v/>
      </c>
      <c r="L558" t="n">
        <v>59.7</v>
      </c>
      <c r="M558">
        <f>IF(AND(A545=A558,ISNUMBER(L557),ISNUMBER(L545)),L557-L545,"")</f>
        <v/>
      </c>
      <c r="N558" t="n">
        <v>53373</v>
      </c>
      <c r="O558" t="n">
        <v>8.21230118886298</v>
      </c>
      <c r="P558">
        <f>IF(AND(A546=A558,ISNUMBER(O546)),O546,"")</f>
        <v/>
      </c>
      <c r="Q558" t="n">
        <v>27119</v>
      </c>
      <c r="R558" t="n">
        <v>2.581053506838238</v>
      </c>
      <c r="S558">
        <f>IF(AND(A546=A558,ISNUMBER(R546)),R546,"")</f>
        <v/>
      </c>
    </row>
    <row r="559">
      <c r="A559" t="inlineStr">
        <is>
          <t>성동구</t>
        </is>
      </c>
      <c r="B559" t="inlineStr">
        <is>
          <t>2022-03</t>
        </is>
      </c>
      <c r="C559" t="inlineStr">
        <is>
          <t>분석</t>
        </is>
      </c>
      <c r="D559" t="n">
        <v>285073</v>
      </c>
      <c r="E559">
        <f>IF(AND(A546=A559,ISNUMBER(D558),ISNUMBER(D546),D558&gt;0,D546&gt;0),100*(LN(D558)-LN(D546)),"")</f>
        <v/>
      </c>
      <c r="F559" t="n">
        <v>134533</v>
      </c>
      <c r="G559">
        <f>IF(AND(A546=A559,ISNUMBER(F558),ISNUMBER(F546),F558&gt;0,F546&gt;0),100*(LN(F558)-LN(F546)),"")</f>
        <v/>
      </c>
      <c r="H559" t="n">
        <v>31.37652460948599</v>
      </c>
      <c r="I559">
        <f>IF(AND(A546=A559,ISNUMBER(H558),ISNUMBER(H546)),H558-H546,"")</f>
        <v/>
      </c>
      <c r="J559" t="n">
        <v>-70</v>
      </c>
      <c r="K559">
        <f>IF(AND(A558=A559,ISNUMBER(J558),ISNUMBER(D558)),1000*J558/D558,"")</f>
        <v/>
      </c>
      <c r="L559" t="n">
        <v>59.8</v>
      </c>
      <c r="M559">
        <f>IF(AND(A546=A559,ISNUMBER(L558),ISNUMBER(L546)),L558-L546,"")</f>
        <v/>
      </c>
      <c r="N559" t="n">
        <v>53373</v>
      </c>
      <c r="O559" t="n">
        <v>8.21230118886298</v>
      </c>
      <c r="P559">
        <f>IF(AND(A547=A559,ISNUMBER(O547)),O547,"")</f>
        <v/>
      </c>
      <c r="Q559" t="n">
        <v>27119</v>
      </c>
      <c r="R559" t="n">
        <v>2.581053506838238</v>
      </c>
      <c r="S559">
        <f>IF(AND(A547=A559,ISNUMBER(R547)),R547,"")</f>
        <v/>
      </c>
    </row>
    <row r="560">
      <c r="A560" t="inlineStr">
        <is>
          <t>성동구</t>
        </is>
      </c>
      <c r="B560" t="inlineStr">
        <is>
          <t>2022-04</t>
        </is>
      </c>
      <c r="C560" t="inlineStr">
        <is>
          <t>분석</t>
        </is>
      </c>
      <c r="D560" t="n">
        <v>284573</v>
      </c>
      <c r="E560">
        <f>IF(AND(A547=A560,ISNUMBER(D559),ISNUMBER(D547),D559&gt;0,D547&gt;0),100*(LN(D559)-LN(D547)),"")</f>
        <v/>
      </c>
      <c r="F560" t="n">
        <v>134437</v>
      </c>
      <c r="G560">
        <f>IF(AND(A547=A560,ISNUMBER(F559),ISNUMBER(F547),F559&gt;0,F547&gt;0),100*(LN(F559)-LN(F547)),"")</f>
        <v/>
      </c>
      <c r="H560" t="n">
        <v>31.33150369149568</v>
      </c>
      <c r="I560">
        <f>IF(AND(A547=A560,ISNUMBER(H559),ISNUMBER(H547)),H559-H547,"")</f>
        <v/>
      </c>
      <c r="J560" t="n">
        <v>-461</v>
      </c>
      <c r="K560">
        <f>IF(AND(A559=A560,ISNUMBER(J559),ISNUMBER(D559)),1000*J559/D559,"")</f>
        <v/>
      </c>
      <c r="L560" t="n">
        <v>60.4</v>
      </c>
      <c r="M560">
        <f>IF(AND(A547=A560,ISNUMBER(L559),ISNUMBER(L547)),L559-L547,"")</f>
        <v/>
      </c>
      <c r="N560" t="n">
        <v>53373</v>
      </c>
      <c r="O560" t="n">
        <v>8.21230118886298</v>
      </c>
      <c r="P560">
        <f>IF(AND(A548=A560,ISNUMBER(O548)),O548,"")</f>
        <v/>
      </c>
      <c r="Q560" t="n">
        <v>27119</v>
      </c>
      <c r="R560" t="n">
        <v>2.581053506838238</v>
      </c>
      <c r="S560">
        <f>IF(AND(A548=A560,ISNUMBER(R548)),R548,"")</f>
        <v/>
      </c>
    </row>
    <row r="561">
      <c r="A561" t="inlineStr">
        <is>
          <t>성동구</t>
        </is>
      </c>
      <c r="B561" t="inlineStr">
        <is>
          <t>2022-05</t>
        </is>
      </c>
      <c r="C561" t="inlineStr">
        <is>
          <t>분석</t>
        </is>
      </c>
      <c r="D561" t="n">
        <v>284173</v>
      </c>
      <c r="E561">
        <f>IF(AND(A548=A561,ISNUMBER(D560),ISNUMBER(D548),D560&gt;0,D548&gt;0),100*(LN(D560)-LN(D548)),"")</f>
        <v/>
      </c>
      <c r="F561" t="n">
        <v>134357</v>
      </c>
      <c r="G561">
        <f>IF(AND(A548=A561,ISNUMBER(F560),ISNUMBER(F548),F560&gt;0,F548&gt;0),100*(LN(F560)-LN(F548)),"")</f>
        <v/>
      </c>
      <c r="H561" t="n">
        <v>31.31402349976951</v>
      </c>
      <c r="I561">
        <f>IF(AND(A548=A561,ISNUMBER(H560),ISNUMBER(H548)),H560-H548,"")</f>
        <v/>
      </c>
      <c r="J561" t="n">
        <v>-431</v>
      </c>
      <c r="K561">
        <f>IF(AND(A560=A561,ISNUMBER(J560),ISNUMBER(D560)),1000*J560/D560,"")</f>
        <v/>
      </c>
      <c r="L561" t="n">
        <v>60.8</v>
      </c>
      <c r="M561">
        <f>IF(AND(A548=A561,ISNUMBER(L560),ISNUMBER(L548)),L560-L548,"")</f>
        <v/>
      </c>
      <c r="N561" t="n">
        <v>53373</v>
      </c>
      <c r="O561" t="n">
        <v>8.21230118886298</v>
      </c>
      <c r="P561">
        <f>IF(AND(A549=A561,ISNUMBER(O549)),O549,"")</f>
        <v/>
      </c>
      <c r="Q561" t="n">
        <v>27119</v>
      </c>
      <c r="R561" t="n">
        <v>2.581053506838238</v>
      </c>
      <c r="S561">
        <f>IF(AND(A549=A561,ISNUMBER(R549)),R549,"")</f>
        <v/>
      </c>
    </row>
    <row r="562">
      <c r="A562" t="inlineStr">
        <is>
          <t>성동구</t>
        </is>
      </c>
      <c r="B562" t="inlineStr">
        <is>
          <t>2022-06</t>
        </is>
      </c>
      <c r="C562" t="inlineStr">
        <is>
          <t>분석</t>
        </is>
      </c>
      <c r="D562" t="n">
        <v>283821</v>
      </c>
      <c r="E562">
        <f>IF(AND(A549=A562,ISNUMBER(D561),ISNUMBER(D549),D561&gt;0,D549&gt;0),100*(LN(D561)-LN(D549)),"")</f>
        <v/>
      </c>
      <c r="F562" t="n">
        <v>134327</v>
      </c>
      <c r="G562">
        <f>IF(AND(A549=A562,ISNUMBER(F561),ISNUMBER(F549),F561&gt;0,F549&gt;0),100*(LN(F561)-LN(F549)),"")</f>
        <v/>
      </c>
      <c r="H562" t="n">
        <v>31.27534608080445</v>
      </c>
      <c r="I562">
        <f>IF(AND(A549=A562,ISNUMBER(H561),ISNUMBER(H549)),H561-H549,"")</f>
        <v/>
      </c>
      <c r="J562" t="n">
        <v>-363</v>
      </c>
      <c r="K562">
        <f>IF(AND(A561=A562,ISNUMBER(J561),ISNUMBER(D561)),1000*J561/D561,"")</f>
        <v/>
      </c>
      <c r="L562" t="n">
        <v>60.8</v>
      </c>
      <c r="M562">
        <f>IF(AND(A549=A562,ISNUMBER(L561),ISNUMBER(L549)),L561-L549,"")</f>
        <v/>
      </c>
      <c r="N562" t="n">
        <v>53373</v>
      </c>
      <c r="O562" t="n">
        <v>8.21230118886298</v>
      </c>
      <c r="P562">
        <f>IF(AND(A550=A562,ISNUMBER(O550)),O550,"")</f>
        <v/>
      </c>
      <c r="Q562" t="n">
        <v>27119</v>
      </c>
      <c r="R562" t="n">
        <v>2.581053506838238</v>
      </c>
      <c r="S562">
        <f>IF(AND(A550=A562,ISNUMBER(R550)),R550,"")</f>
        <v/>
      </c>
    </row>
    <row r="563">
      <c r="A563" t="inlineStr">
        <is>
          <t>성동구</t>
        </is>
      </c>
      <c r="B563" t="inlineStr">
        <is>
          <t>2022-07</t>
        </is>
      </c>
      <c r="C563" t="inlineStr">
        <is>
          <t>분석</t>
        </is>
      </c>
      <c r="D563" t="n">
        <v>283618</v>
      </c>
      <c r="E563">
        <f>IF(AND(A550=A563,ISNUMBER(D562),ISNUMBER(D550),D562&gt;0,D550&gt;0),100*(LN(D562)-LN(D550)),"")</f>
        <v/>
      </c>
      <c r="F563" t="n">
        <v>134387</v>
      </c>
      <c r="G563">
        <f>IF(AND(A550=A563,ISNUMBER(F562),ISNUMBER(F550),F562&gt;0,F550&gt;0),100*(LN(F562)-LN(F550)),"")</f>
        <v/>
      </c>
      <c r="H563" t="n">
        <v>31.27622365294163</v>
      </c>
      <c r="I563">
        <f>IF(AND(A550=A563,ISNUMBER(H562),ISNUMBER(H550)),H562-H550,"")</f>
        <v/>
      </c>
      <c r="J563" t="n">
        <v>-228</v>
      </c>
      <c r="K563">
        <f>IF(AND(A562=A563,ISNUMBER(J562),ISNUMBER(D562)),1000*J562/D562,"")</f>
        <v/>
      </c>
      <c r="L563" t="n">
        <v>60.9</v>
      </c>
      <c r="M563">
        <f>IF(AND(A550=A563,ISNUMBER(L562),ISNUMBER(L550)),L562-L550,"")</f>
        <v/>
      </c>
      <c r="N563" t="n">
        <v>53373</v>
      </c>
      <c r="O563" t="n">
        <v>8.21230118886298</v>
      </c>
      <c r="P563">
        <f>IF(AND(A551=A563,ISNUMBER(O551)),O551,"")</f>
        <v/>
      </c>
      <c r="Q563" t="n">
        <v>27119</v>
      </c>
      <c r="R563" t="n">
        <v>2.581053506838238</v>
      </c>
      <c r="S563">
        <f>IF(AND(A551=A563,ISNUMBER(R551)),R551,"")</f>
        <v/>
      </c>
    </row>
    <row r="564">
      <c r="A564" t="inlineStr">
        <is>
          <t>성동구</t>
        </is>
      </c>
      <c r="B564" t="inlineStr">
        <is>
          <t>2022-08</t>
        </is>
      </c>
      <c r="C564" t="inlineStr">
        <is>
          <t>분석</t>
        </is>
      </c>
      <c r="D564" t="n">
        <v>283603</v>
      </c>
      <c r="E564">
        <f>IF(AND(A551=A564,ISNUMBER(D563),ISNUMBER(D551),D563&gt;0,D551&gt;0),100*(LN(D563)-LN(D551)),"")</f>
        <v/>
      </c>
      <c r="F564" t="n">
        <v>134616</v>
      </c>
      <c r="G564">
        <f>IF(AND(A551=A564,ISNUMBER(F563),ISNUMBER(F551),F563&gt;0,F551&gt;0),100*(LN(F563)-LN(F551)),"")</f>
        <v/>
      </c>
      <c r="H564" t="n">
        <v>31.31243322531849</v>
      </c>
      <c r="I564">
        <f>IF(AND(A551=A564,ISNUMBER(H563),ISNUMBER(H551)),H563-H551,"")</f>
        <v/>
      </c>
      <c r="J564" t="n">
        <v>-56</v>
      </c>
      <c r="K564">
        <f>IF(AND(A563=A564,ISNUMBER(J563),ISNUMBER(D563)),1000*J563/D563,"")</f>
        <v/>
      </c>
      <c r="L564" t="n">
        <v>60.7</v>
      </c>
      <c r="M564">
        <f>IF(AND(A551=A564,ISNUMBER(L563),ISNUMBER(L551)),L563-L551,"")</f>
        <v/>
      </c>
      <c r="N564" t="n">
        <v>53373</v>
      </c>
      <c r="O564" t="n">
        <v>8.21230118886298</v>
      </c>
      <c r="P564">
        <f>IF(AND(A552=A564,ISNUMBER(O552)),O552,"")</f>
        <v/>
      </c>
      <c r="Q564" t="n">
        <v>27119</v>
      </c>
      <c r="R564" t="n">
        <v>2.581053506838238</v>
      </c>
      <c r="S564">
        <f>IF(AND(A552=A564,ISNUMBER(R552)),R552,"")</f>
        <v/>
      </c>
    </row>
    <row r="565">
      <c r="A565" t="inlineStr">
        <is>
          <t>성동구</t>
        </is>
      </c>
      <c r="B565" t="inlineStr">
        <is>
          <t>2022-09</t>
        </is>
      </c>
      <c r="C565" t="inlineStr">
        <is>
          <t>분석</t>
        </is>
      </c>
      <c r="D565" t="n">
        <v>282250</v>
      </c>
      <c r="E565">
        <f>IF(AND(A552=A565,ISNUMBER(D564),ISNUMBER(D552),D564&gt;0,D552&gt;0),100*(LN(D564)-LN(D552)),"")</f>
        <v/>
      </c>
      <c r="F565" t="n">
        <v>133819</v>
      </c>
      <c r="G565">
        <f>IF(AND(A552=A565,ISNUMBER(F564),ISNUMBER(F552),F564&gt;0,F552&gt;0),100*(LN(F564)-LN(F552)),"")</f>
        <v/>
      </c>
      <c r="H565" t="n">
        <v>31.34455270150576</v>
      </c>
      <c r="I565">
        <f>IF(AND(A552=A565,ISNUMBER(H564),ISNUMBER(H552)),H564-H552,"")</f>
        <v/>
      </c>
      <c r="J565" t="n">
        <v>-381</v>
      </c>
      <c r="K565">
        <f>IF(AND(A564=A565,ISNUMBER(J564),ISNUMBER(D564)),1000*J564/D564,"")</f>
        <v/>
      </c>
      <c r="L565" t="n">
        <v>60.7</v>
      </c>
      <c r="M565">
        <f>IF(AND(A552=A565,ISNUMBER(L564),ISNUMBER(L552)),L564-L552,"")</f>
        <v/>
      </c>
      <c r="N565" t="n">
        <v>53373</v>
      </c>
      <c r="O565" t="n">
        <v>8.21230118886298</v>
      </c>
      <c r="P565">
        <f>IF(AND(A553=A565,ISNUMBER(O553)),O553,"")</f>
        <v/>
      </c>
      <c r="Q565" t="n">
        <v>27119</v>
      </c>
      <c r="R565" t="n">
        <v>2.581053506838238</v>
      </c>
      <c r="S565">
        <f>IF(AND(A553=A565,ISNUMBER(R553)),R553,"")</f>
        <v/>
      </c>
    </row>
    <row r="566">
      <c r="A566" t="inlineStr">
        <is>
          <t>성동구</t>
        </is>
      </c>
      <c r="B566" t="inlineStr">
        <is>
          <t>2022-10</t>
        </is>
      </c>
      <c r="C566" t="inlineStr">
        <is>
          <t>분석</t>
        </is>
      </c>
      <c r="D566" t="n">
        <v>281694</v>
      </c>
      <c r="E566">
        <f>IF(AND(A553=A566,ISNUMBER(D565),ISNUMBER(D553),D565&gt;0,D553&gt;0),100*(LN(D565)-LN(D553)),"")</f>
        <v/>
      </c>
      <c r="F566" t="n">
        <v>133599</v>
      </c>
      <c r="G566">
        <f>IF(AND(A553=A566,ISNUMBER(F565),ISNUMBER(F553),F565&gt;0,F553&gt;0),100*(LN(F565)-LN(F553)),"")</f>
        <v/>
      </c>
      <c r="H566" t="n">
        <v>31.31234602085951</v>
      </c>
      <c r="I566">
        <f>IF(AND(A553=A566,ISNUMBER(H565),ISNUMBER(H553)),H565-H553,"")</f>
        <v/>
      </c>
      <c r="J566" t="n">
        <v>-511</v>
      </c>
      <c r="K566">
        <f>IF(AND(A565=A566,ISNUMBER(J565),ISNUMBER(D565)),1000*J565/D565,"")</f>
        <v/>
      </c>
      <c r="L566" t="n">
        <v>60.5</v>
      </c>
      <c r="M566">
        <f>IF(AND(A553=A566,ISNUMBER(L565),ISNUMBER(L553)),L565-L553,"")</f>
        <v/>
      </c>
      <c r="N566" t="n">
        <v>53373</v>
      </c>
      <c r="O566" t="n">
        <v>8.21230118886298</v>
      </c>
      <c r="P566">
        <f>IF(AND(A554=A566,ISNUMBER(O554)),O554,"")</f>
        <v/>
      </c>
      <c r="Q566" t="n">
        <v>27119</v>
      </c>
      <c r="R566" t="n">
        <v>2.581053506838238</v>
      </c>
      <c r="S566">
        <f>IF(AND(A554=A566,ISNUMBER(R554)),R554,"")</f>
        <v/>
      </c>
    </row>
    <row r="567">
      <c r="A567" t="inlineStr">
        <is>
          <t>성동구</t>
        </is>
      </c>
      <c r="B567" t="inlineStr">
        <is>
          <t>2022-11</t>
        </is>
      </c>
      <c r="C567" t="inlineStr">
        <is>
          <t>분석</t>
        </is>
      </c>
      <c r="D567" t="n">
        <v>281370</v>
      </c>
      <c r="E567">
        <f>IF(AND(A554=A567,ISNUMBER(D566),ISNUMBER(D554),D566&gt;0,D554&gt;0),100*(LN(D566)-LN(D554)),"")</f>
        <v/>
      </c>
      <c r="F567" t="n">
        <v>133435</v>
      </c>
      <c r="G567">
        <f>IF(AND(A554=A567,ISNUMBER(F566),ISNUMBER(F554),F566&gt;0,F554&gt;0),100*(LN(F566)-LN(F554)),"")</f>
        <v/>
      </c>
      <c r="H567" t="n">
        <v>31.28052031133383</v>
      </c>
      <c r="I567">
        <f>IF(AND(A554=A567,ISNUMBER(H566),ISNUMBER(H554)),H566-H554,"")</f>
        <v/>
      </c>
      <c r="J567" t="n">
        <v>-317</v>
      </c>
      <c r="K567">
        <f>IF(AND(A566=A567,ISNUMBER(J566),ISNUMBER(D566)),1000*J566/D566,"")</f>
        <v/>
      </c>
      <c r="L567" t="n">
        <v>60.8</v>
      </c>
      <c r="M567">
        <f>IF(AND(A554=A567,ISNUMBER(L566),ISNUMBER(L554)),L566-L554,"")</f>
        <v/>
      </c>
      <c r="N567" t="n">
        <v>53373</v>
      </c>
      <c r="O567" t="n">
        <v>8.21230118886298</v>
      </c>
      <c r="P567">
        <f>IF(AND(A555=A567,ISNUMBER(O555)),O555,"")</f>
        <v/>
      </c>
      <c r="Q567" t="n">
        <v>27119</v>
      </c>
      <c r="R567" t="n">
        <v>2.581053506838238</v>
      </c>
      <c r="S567">
        <f>IF(AND(A555=A567,ISNUMBER(R555)),R555,"")</f>
        <v/>
      </c>
    </row>
    <row r="568">
      <c r="A568" t="inlineStr">
        <is>
          <t>성동구</t>
        </is>
      </c>
      <c r="B568" t="inlineStr">
        <is>
          <t>2022-12</t>
        </is>
      </c>
      <c r="C568" t="inlineStr">
        <is>
          <t>분석</t>
        </is>
      </c>
      <c r="D568" t="n">
        <v>281000</v>
      </c>
      <c r="E568">
        <f>IF(AND(A555=A568,ISNUMBER(D567),ISNUMBER(D555),D567&gt;0,D555&gt;0),100*(LN(D567)-LN(D555)),"")</f>
        <v/>
      </c>
      <c r="F568" t="n">
        <v>133305</v>
      </c>
      <c r="G568">
        <f>IF(AND(A555=A568,ISNUMBER(F567),ISNUMBER(F555),F567&gt;0,F555&gt;0),100*(LN(F567)-LN(F555)),"")</f>
        <v/>
      </c>
      <c r="H568" t="n">
        <v>31.24839857651246</v>
      </c>
      <c r="I568">
        <f>IF(AND(A555=A568,ISNUMBER(H567),ISNUMBER(H555)),H567-H555,"")</f>
        <v/>
      </c>
      <c r="J568" t="n">
        <v>-345</v>
      </c>
      <c r="K568">
        <f>IF(AND(A567=A568,ISNUMBER(J567),ISNUMBER(D567)),1000*J567/D567,"")</f>
        <v/>
      </c>
      <c r="L568" t="n">
        <v>60.8</v>
      </c>
      <c r="M568">
        <f>IF(AND(A555=A568,ISNUMBER(L567),ISNUMBER(L555)),L567-L555,"")</f>
        <v/>
      </c>
      <c r="N568" t="n">
        <v>56094</v>
      </c>
      <c r="O568" t="n">
        <v>4.972385481648445</v>
      </c>
      <c r="P568">
        <f>IF(AND(A556=A568,ISNUMBER(O556)),O556,"")</f>
        <v/>
      </c>
      <c r="Q568" t="n">
        <v>28187</v>
      </c>
      <c r="R568" t="n">
        <v>3.862628951034708</v>
      </c>
      <c r="S568">
        <f>IF(AND(A556=A568,ISNUMBER(R556)),R556,"")</f>
        <v/>
      </c>
    </row>
    <row r="569">
      <c r="A569" t="inlineStr">
        <is>
          <t>성동구</t>
        </is>
      </c>
      <c r="B569" t="inlineStr">
        <is>
          <t>2023-01</t>
        </is>
      </c>
      <c r="C569" t="inlineStr">
        <is>
          <t>분석</t>
        </is>
      </c>
      <c r="D569" t="n">
        <v>280707</v>
      </c>
      <c r="E569">
        <f>IF(AND(A556=A569,ISNUMBER(D568),ISNUMBER(D556),D568&gt;0,D556&gt;0),100*(LN(D568)-LN(D556)),"")</f>
        <v/>
      </c>
      <c r="F569" t="n">
        <v>133293</v>
      </c>
      <c r="G569">
        <f>IF(AND(A556=A569,ISNUMBER(F568),ISNUMBER(F556),F568&gt;0,F556&gt;0),100*(LN(F568)-LN(F556)),"")</f>
        <v/>
      </c>
      <c r="H569" t="n">
        <v>31.16701756635923</v>
      </c>
      <c r="I569">
        <f>IF(AND(A556=A569,ISNUMBER(H568),ISNUMBER(H556)),H568-H556,"")</f>
        <v/>
      </c>
      <c r="J569" t="n">
        <v>-304</v>
      </c>
      <c r="K569">
        <f>IF(AND(A568=A569,ISNUMBER(J568),ISNUMBER(D568)),1000*J568/D568,"")</f>
        <v/>
      </c>
      <c r="L569" t="n">
        <v>59.8</v>
      </c>
      <c r="M569">
        <f>IF(AND(A556=A569,ISNUMBER(L568),ISNUMBER(L556)),L568-L556,"")</f>
        <v/>
      </c>
      <c r="N569" t="n">
        <v>56094</v>
      </c>
      <c r="O569" t="n">
        <v>4.972385481648445</v>
      </c>
      <c r="P569">
        <f>IF(AND(A557=A569,ISNUMBER(O557)),O557,"")</f>
        <v/>
      </c>
      <c r="Q569" t="n">
        <v>28187</v>
      </c>
      <c r="R569" t="n">
        <v>3.862628951034708</v>
      </c>
      <c r="S569">
        <f>IF(AND(A557=A569,ISNUMBER(R557)),R557,"")</f>
        <v/>
      </c>
    </row>
    <row r="570">
      <c r="A570" t="inlineStr">
        <is>
          <t>성동구</t>
        </is>
      </c>
      <c r="B570" t="inlineStr">
        <is>
          <t>2023-02</t>
        </is>
      </c>
      <c r="C570" t="inlineStr">
        <is>
          <t>분석</t>
        </is>
      </c>
      <c r="D570" t="n">
        <v>280474</v>
      </c>
      <c r="E570">
        <f>IF(AND(A557=A570,ISNUMBER(D569),ISNUMBER(D557),D569&gt;0,D557&gt;0),100*(LN(D569)-LN(D557)),"")</f>
        <v/>
      </c>
      <c r="F570" t="n">
        <v>133517</v>
      </c>
      <c r="G570">
        <f>IF(AND(A557=A570,ISNUMBER(F569),ISNUMBER(F557),F569&gt;0,F557&gt;0),100*(LN(F569)-LN(F557)),"")</f>
        <v/>
      </c>
      <c r="H570" t="n">
        <v>31.11981859281074</v>
      </c>
      <c r="I570">
        <f>IF(AND(A557=A570,ISNUMBER(H569),ISNUMBER(H557)),H569-H557,"")</f>
        <v/>
      </c>
      <c r="J570" t="n">
        <v>-234</v>
      </c>
      <c r="K570">
        <f>IF(AND(A569=A570,ISNUMBER(J569),ISNUMBER(D569)),1000*J569/D569,"")</f>
        <v/>
      </c>
      <c r="L570" t="n">
        <v>60.2</v>
      </c>
      <c r="M570">
        <f>IF(AND(A557=A570,ISNUMBER(L569),ISNUMBER(L557)),L569-L557,"")</f>
        <v/>
      </c>
      <c r="N570" t="n">
        <v>56094</v>
      </c>
      <c r="O570" t="n">
        <v>4.972385481648445</v>
      </c>
      <c r="P570">
        <f>IF(AND(A558=A570,ISNUMBER(O558)),O558,"")</f>
        <v/>
      </c>
      <c r="Q570" t="n">
        <v>28187</v>
      </c>
      <c r="R570" t="n">
        <v>3.862628951034708</v>
      </c>
      <c r="S570">
        <f>IF(AND(A558=A570,ISNUMBER(R558)),R558,"")</f>
        <v/>
      </c>
    </row>
    <row r="571">
      <c r="A571" t="inlineStr">
        <is>
          <t>성동구</t>
        </is>
      </c>
      <c r="B571" t="inlineStr">
        <is>
          <t>2023-03</t>
        </is>
      </c>
      <c r="C571" t="inlineStr">
        <is>
          <t>분석</t>
        </is>
      </c>
      <c r="D571" t="n">
        <v>280240</v>
      </c>
      <c r="E571">
        <f>IF(AND(A558=A571,ISNUMBER(D570),ISNUMBER(D558),D570&gt;0,D558&gt;0),100*(LN(D570)-LN(D558)),"")</f>
        <v/>
      </c>
      <c r="F571" t="n">
        <v>133513</v>
      </c>
      <c r="G571">
        <f>IF(AND(A558=A571,ISNUMBER(F570),ISNUMBER(F558),F570&gt;0,F558&gt;0),100*(LN(F570)-LN(F558)),"")</f>
        <v/>
      </c>
      <c r="H571" t="n">
        <v>31.12189551812732</v>
      </c>
      <c r="I571">
        <f>IF(AND(A558=A571,ISNUMBER(H570),ISNUMBER(H558)),H570-H558,"")</f>
        <v/>
      </c>
      <c r="J571" t="n">
        <v>-285</v>
      </c>
      <c r="K571">
        <f>IF(AND(A570=A571,ISNUMBER(J570),ISNUMBER(D570)),1000*J570/D570,"")</f>
        <v/>
      </c>
      <c r="L571" t="n">
        <v>60.8</v>
      </c>
      <c r="M571">
        <f>IF(AND(A558=A571,ISNUMBER(L570),ISNUMBER(L558)),L570-L558,"")</f>
        <v/>
      </c>
      <c r="N571" t="n">
        <v>56094</v>
      </c>
      <c r="O571" t="n">
        <v>4.972385481648445</v>
      </c>
      <c r="P571">
        <f>IF(AND(A559=A571,ISNUMBER(O559)),O559,"")</f>
        <v/>
      </c>
      <c r="Q571" t="n">
        <v>28187</v>
      </c>
      <c r="R571" t="n">
        <v>3.862628951034708</v>
      </c>
      <c r="S571">
        <f>IF(AND(A559=A571,ISNUMBER(R559)),R559,"")</f>
        <v/>
      </c>
    </row>
    <row r="572">
      <c r="A572" t="inlineStr">
        <is>
          <t>성동구</t>
        </is>
      </c>
      <c r="B572" t="inlineStr">
        <is>
          <t>2023-04</t>
        </is>
      </c>
      <c r="C572" t="inlineStr">
        <is>
          <t>분석</t>
        </is>
      </c>
      <c r="D572" t="n">
        <v>279980</v>
      </c>
      <c r="E572">
        <f>IF(AND(A559=A572,ISNUMBER(D571),ISNUMBER(D559),D571&gt;0,D559&gt;0),100*(LN(D571)-LN(D559)),"")</f>
        <v/>
      </c>
      <c r="F572" t="n">
        <v>133503</v>
      </c>
      <c r="G572">
        <f>IF(AND(A559=A572,ISNUMBER(F571),ISNUMBER(F559),F571&gt;0,F559&gt;0),100*(LN(F571)-LN(F559)),"")</f>
        <v/>
      </c>
      <c r="H572" t="n">
        <v>31.13900992928066</v>
      </c>
      <c r="I572">
        <f>IF(AND(A559=A572,ISNUMBER(H571),ISNUMBER(H559)),H571-H559,"")</f>
        <v/>
      </c>
      <c r="J572" t="n">
        <v>-262</v>
      </c>
      <c r="K572">
        <f>IF(AND(A571=A572,ISNUMBER(J571),ISNUMBER(D571)),1000*J571/D571,"")</f>
        <v/>
      </c>
      <c r="L572" t="n">
        <v>60.8</v>
      </c>
      <c r="M572">
        <f>IF(AND(A559=A572,ISNUMBER(L571),ISNUMBER(L559)),L571-L559,"")</f>
        <v/>
      </c>
      <c r="N572" t="n">
        <v>56094</v>
      </c>
      <c r="O572" t="n">
        <v>4.972385481648445</v>
      </c>
      <c r="P572">
        <f>IF(AND(A560=A572,ISNUMBER(O560)),O560,"")</f>
        <v/>
      </c>
      <c r="Q572" t="n">
        <v>28187</v>
      </c>
      <c r="R572" t="n">
        <v>3.862628951034708</v>
      </c>
      <c r="S572">
        <f>IF(AND(A560=A572,ISNUMBER(R560)),R560,"")</f>
        <v/>
      </c>
    </row>
    <row r="573">
      <c r="A573" t="inlineStr">
        <is>
          <t>성동구</t>
        </is>
      </c>
      <c r="B573" t="inlineStr">
        <is>
          <t>2023-05</t>
        </is>
      </c>
      <c r="C573" t="inlineStr">
        <is>
          <t>분석</t>
        </is>
      </c>
      <c r="D573" t="n">
        <v>279760</v>
      </c>
      <c r="E573">
        <f>IF(AND(A560=A573,ISNUMBER(D572),ISNUMBER(D560),D572&gt;0,D560&gt;0),100*(LN(D572)-LN(D560)),"")</f>
        <v/>
      </c>
      <c r="F573" t="n">
        <v>133551</v>
      </c>
      <c r="G573">
        <f>IF(AND(A560=A573,ISNUMBER(F572),ISNUMBER(F560),F572&gt;0,F560&gt;0),100*(LN(F572)-LN(F560)),"")</f>
        <v/>
      </c>
      <c r="H573" t="n">
        <v>31.18530168716042</v>
      </c>
      <c r="I573">
        <f>IF(AND(A560=A573,ISNUMBER(H572),ISNUMBER(H560)),H572-H560,"")</f>
        <v/>
      </c>
      <c r="J573" t="n">
        <v>-213</v>
      </c>
      <c r="K573">
        <f>IF(AND(A572=A573,ISNUMBER(J572),ISNUMBER(D572)),1000*J572/D572,"")</f>
        <v/>
      </c>
      <c r="L573" t="n">
        <v>61.6</v>
      </c>
      <c r="M573">
        <f>IF(AND(A560=A573,ISNUMBER(L572),ISNUMBER(L560)),L572-L560,"")</f>
        <v/>
      </c>
      <c r="N573" t="n">
        <v>56094</v>
      </c>
      <c r="O573" t="n">
        <v>4.972385481648445</v>
      </c>
      <c r="P573">
        <f>IF(AND(A561=A573,ISNUMBER(O561)),O561,"")</f>
        <v/>
      </c>
      <c r="Q573" t="n">
        <v>28187</v>
      </c>
      <c r="R573" t="n">
        <v>3.862628951034708</v>
      </c>
      <c r="S573">
        <f>IF(AND(A561=A573,ISNUMBER(R561)),R561,"")</f>
        <v/>
      </c>
    </row>
    <row r="574">
      <c r="A574" t="inlineStr">
        <is>
          <t>성동구</t>
        </is>
      </c>
      <c r="B574" t="inlineStr">
        <is>
          <t>2023-06</t>
        </is>
      </c>
      <c r="C574" t="inlineStr">
        <is>
          <t>분석</t>
        </is>
      </c>
      <c r="D574" t="n">
        <v>279374</v>
      </c>
      <c r="E574">
        <f>IF(AND(A561=A574,ISNUMBER(D573),ISNUMBER(D561),D573&gt;0,D561&gt;0),100*(LN(D573)-LN(D561)),"")</f>
        <v/>
      </c>
      <c r="F574" t="n">
        <v>133484</v>
      </c>
      <c r="G574">
        <f>IF(AND(A561=A574,ISNUMBER(F573),ISNUMBER(F561),F573&gt;0,F561&gt;0),100*(LN(F573)-LN(F561)),"")</f>
        <v/>
      </c>
      <c r="H574" t="n">
        <v>31.18758366920329</v>
      </c>
      <c r="I574">
        <f>IF(AND(A561=A574,ISNUMBER(H573),ISNUMBER(H561)),H573-H561,"")</f>
        <v/>
      </c>
      <c r="J574" t="n">
        <v>-378</v>
      </c>
      <c r="K574">
        <f>IF(AND(A573=A574,ISNUMBER(J573),ISNUMBER(D573)),1000*J573/D573,"")</f>
        <v/>
      </c>
      <c r="L574" t="n">
        <v>61.6</v>
      </c>
      <c r="M574">
        <f>IF(AND(A561=A574,ISNUMBER(L573),ISNUMBER(L561)),L573-L561,"")</f>
        <v/>
      </c>
      <c r="N574" t="n">
        <v>56094</v>
      </c>
      <c r="O574" t="n">
        <v>4.972385481648445</v>
      </c>
      <c r="P574">
        <f>IF(AND(A562=A574,ISNUMBER(O562)),O562,"")</f>
        <v/>
      </c>
      <c r="Q574" t="n">
        <v>28187</v>
      </c>
      <c r="R574" t="n">
        <v>3.862628951034708</v>
      </c>
      <c r="S574">
        <f>IF(AND(A562=A574,ISNUMBER(R562)),R562,"")</f>
        <v/>
      </c>
    </row>
    <row r="575">
      <c r="A575" t="inlineStr">
        <is>
          <t>성동구</t>
        </is>
      </c>
      <c r="B575" t="inlineStr">
        <is>
          <t>2023-07</t>
        </is>
      </c>
      <c r="C575" t="inlineStr">
        <is>
          <t>분석</t>
        </is>
      </c>
      <c r="D575" t="n">
        <v>279142</v>
      </c>
      <c r="E575">
        <f>IF(AND(A562=A575,ISNUMBER(D574),ISNUMBER(D562),D574&gt;0,D562&gt;0),100*(LN(D574)-LN(D562)),"")</f>
        <v/>
      </c>
      <c r="F575" t="n">
        <v>133464</v>
      </c>
      <c r="G575">
        <f>IF(AND(A562=A575,ISNUMBER(F574),ISNUMBER(F562),F574&gt;0,F562&gt;0),100*(LN(F574)-LN(F562)),"")</f>
        <v/>
      </c>
      <c r="H575" t="n">
        <v>31.20347350094217</v>
      </c>
      <c r="I575">
        <f>IF(AND(A562=A575,ISNUMBER(H574),ISNUMBER(H562)),H574-H562,"")</f>
        <v/>
      </c>
      <c r="J575" t="n">
        <v>-266</v>
      </c>
      <c r="K575">
        <f>IF(AND(A574=A575,ISNUMBER(J574),ISNUMBER(D574)),1000*J574/D574,"")</f>
        <v/>
      </c>
      <c r="L575" t="n">
        <v>61.1</v>
      </c>
      <c r="M575">
        <f>IF(AND(A562=A575,ISNUMBER(L574),ISNUMBER(L562)),L574-L562,"")</f>
        <v/>
      </c>
      <c r="N575" t="n">
        <v>56094</v>
      </c>
      <c r="O575" t="n">
        <v>4.972385481648445</v>
      </c>
      <c r="P575">
        <f>IF(AND(A563=A575,ISNUMBER(O563)),O563,"")</f>
        <v/>
      </c>
      <c r="Q575" t="n">
        <v>28187</v>
      </c>
      <c r="R575" t="n">
        <v>3.862628951034708</v>
      </c>
      <c r="S575">
        <f>IF(AND(A563=A575,ISNUMBER(R563)),R563,"")</f>
        <v/>
      </c>
    </row>
    <row r="576">
      <c r="A576" t="inlineStr">
        <is>
          <t>성동구</t>
        </is>
      </c>
      <c r="B576" t="inlineStr">
        <is>
          <t>2023-08</t>
        </is>
      </c>
      <c r="C576" t="inlineStr">
        <is>
          <t>분석</t>
        </is>
      </c>
      <c r="D576" t="n">
        <v>278750</v>
      </c>
      <c r="E576">
        <f>IF(AND(A563=A576,ISNUMBER(D575),ISNUMBER(D563),D575&gt;0,D563&gt;0),100*(LN(D575)-LN(D563)),"")</f>
        <v/>
      </c>
      <c r="F576" t="n">
        <v>133433</v>
      </c>
      <c r="G576">
        <f>IF(AND(A563=A576,ISNUMBER(F575),ISNUMBER(F563),F575&gt;0,F563&gt;0),100*(LN(F575)-LN(F563)),"")</f>
        <v/>
      </c>
      <c r="H576" t="n">
        <v>31.22152466367713</v>
      </c>
      <c r="I576">
        <f>IF(AND(A563=A576,ISNUMBER(H575),ISNUMBER(H563)),H575-H563,"")</f>
        <v/>
      </c>
      <c r="J576" t="n">
        <v>-427</v>
      </c>
      <c r="K576">
        <f>IF(AND(A575=A576,ISNUMBER(J575),ISNUMBER(D575)),1000*J575/D575,"")</f>
        <v/>
      </c>
      <c r="L576" t="n">
        <v>61.4</v>
      </c>
      <c r="M576">
        <f>IF(AND(A563=A576,ISNUMBER(L575),ISNUMBER(L563)),L575-L563,"")</f>
        <v/>
      </c>
      <c r="N576" t="n">
        <v>56094</v>
      </c>
      <c r="O576" t="n">
        <v>4.972385481648445</v>
      </c>
      <c r="P576">
        <f>IF(AND(A564=A576,ISNUMBER(O564)),O564,"")</f>
        <v/>
      </c>
      <c r="Q576" t="n">
        <v>28187</v>
      </c>
      <c r="R576" t="n">
        <v>3.862628951034708</v>
      </c>
      <c r="S576">
        <f>IF(AND(A564=A576,ISNUMBER(R564)),R564,"")</f>
        <v/>
      </c>
    </row>
    <row r="577">
      <c r="A577" t="inlineStr">
        <is>
          <t>성동구</t>
        </is>
      </c>
      <c r="B577" t="inlineStr">
        <is>
          <t>2023-09</t>
        </is>
      </c>
      <c r="C577" t="inlineStr">
        <is>
          <t>분석</t>
        </is>
      </c>
      <c r="D577" t="n">
        <v>278366</v>
      </c>
      <c r="E577">
        <f>IF(AND(A564=A577,ISNUMBER(D576),ISNUMBER(D564),D576&gt;0,D564&gt;0),100*(LN(D576)-LN(D564)),"")</f>
        <v/>
      </c>
      <c r="F577" t="n">
        <v>133366</v>
      </c>
      <c r="G577">
        <f>IF(AND(A564=A577,ISNUMBER(F576),ISNUMBER(F564),F576&gt;0,F564&gt;0),100*(LN(F576)-LN(F564)),"")</f>
        <v/>
      </c>
      <c r="H577" t="n">
        <v>31.22651473240266</v>
      </c>
      <c r="I577">
        <f>IF(AND(A564=A577,ISNUMBER(H576),ISNUMBER(H564)),H576-H564,"")</f>
        <v/>
      </c>
      <c r="J577" t="n">
        <v>-370</v>
      </c>
      <c r="K577">
        <f>IF(AND(A576=A577,ISNUMBER(J576),ISNUMBER(D576)),1000*J576/D576,"")</f>
        <v/>
      </c>
      <c r="L577" t="n">
        <v>61.1</v>
      </c>
      <c r="M577">
        <f>IF(AND(A564=A577,ISNUMBER(L576),ISNUMBER(L564)),L576-L564,"")</f>
        <v/>
      </c>
      <c r="N577" t="n">
        <v>56094</v>
      </c>
      <c r="O577" t="n">
        <v>4.972385481648445</v>
      </c>
      <c r="P577">
        <f>IF(AND(A565=A577,ISNUMBER(O565)),O565,"")</f>
        <v/>
      </c>
      <c r="Q577" t="n">
        <v>28187</v>
      </c>
      <c r="R577" t="n">
        <v>3.862628951034708</v>
      </c>
      <c r="S577">
        <f>IF(AND(A565=A577,ISNUMBER(R565)),R565,"")</f>
        <v/>
      </c>
    </row>
    <row r="578">
      <c r="A578" t="inlineStr">
        <is>
          <t>성동구</t>
        </is>
      </c>
      <c r="B578" t="inlineStr">
        <is>
          <t>2023-10</t>
        </is>
      </c>
      <c r="C578" t="inlineStr">
        <is>
          <t>분석</t>
        </is>
      </c>
      <c r="D578" t="n">
        <v>278035</v>
      </c>
      <c r="E578">
        <f>IF(AND(A565=A578,ISNUMBER(D577),ISNUMBER(D565),D577&gt;0,D565&gt;0),100*(LN(D577)-LN(D565)),"")</f>
        <v/>
      </c>
      <c r="F578" t="n">
        <v>133253</v>
      </c>
      <c r="G578">
        <f>IF(AND(A565=A578,ISNUMBER(F577),ISNUMBER(F565),F577&gt;0,F565&gt;0),100*(LN(F577)-LN(F565)),"")</f>
        <v/>
      </c>
      <c r="H578" t="n">
        <v>31.2575754851008</v>
      </c>
      <c r="I578">
        <f>IF(AND(A565=A578,ISNUMBER(H577),ISNUMBER(H565)),H577-H565,"")</f>
        <v/>
      </c>
      <c r="J578" t="n">
        <v>-352</v>
      </c>
      <c r="K578">
        <f>IF(AND(A577=A578,ISNUMBER(J577),ISNUMBER(D577)),1000*J577/D577,"")</f>
        <v/>
      </c>
      <c r="L578" t="n">
        <v>61.6</v>
      </c>
      <c r="M578">
        <f>IF(AND(A565=A578,ISNUMBER(L577),ISNUMBER(L565)),L577-L565,"")</f>
        <v/>
      </c>
      <c r="N578" t="n">
        <v>56094</v>
      </c>
      <c r="O578" t="n">
        <v>4.972385481648445</v>
      </c>
      <c r="P578">
        <f>IF(AND(A566=A578,ISNUMBER(O566)),O566,"")</f>
        <v/>
      </c>
      <c r="Q578" t="n">
        <v>28187</v>
      </c>
      <c r="R578" t="n">
        <v>3.862628951034708</v>
      </c>
      <c r="S578">
        <f>IF(AND(A566=A578,ISNUMBER(R566)),R566,"")</f>
        <v/>
      </c>
    </row>
    <row r="579">
      <c r="A579" t="inlineStr">
        <is>
          <t>성동구</t>
        </is>
      </c>
      <c r="B579" t="inlineStr">
        <is>
          <t>2023-11</t>
        </is>
      </c>
      <c r="C579" t="inlineStr">
        <is>
          <t>분석</t>
        </is>
      </c>
      <c r="D579" t="n">
        <v>277701</v>
      </c>
      <c r="E579">
        <f>IF(AND(A566=A579,ISNUMBER(D578),ISNUMBER(D566),D578&gt;0,D566&gt;0),100*(LN(D578)-LN(D566)),"")</f>
        <v/>
      </c>
      <c r="F579" t="n">
        <v>133178</v>
      </c>
      <c r="G579">
        <f>IF(AND(A566=A579,ISNUMBER(F578),ISNUMBER(F566),F578&gt;0,F566&gt;0),100*(LN(F578)-LN(F566)),"")</f>
        <v/>
      </c>
      <c r="H579" t="n">
        <v>31.24619644869842</v>
      </c>
      <c r="I579">
        <f>IF(AND(A566=A579,ISNUMBER(H578),ISNUMBER(H566)),H578-H566,"")</f>
        <v/>
      </c>
      <c r="J579" t="n">
        <v>-256</v>
      </c>
      <c r="K579">
        <f>IF(AND(A578=A579,ISNUMBER(J578),ISNUMBER(D578)),1000*J578/D578,"")</f>
        <v/>
      </c>
      <c r="L579" t="n">
        <v>61.7</v>
      </c>
      <c r="M579">
        <f>IF(AND(A566=A579,ISNUMBER(L578),ISNUMBER(L566)),L578-L566,"")</f>
        <v/>
      </c>
      <c r="N579" t="n">
        <v>56094</v>
      </c>
      <c r="O579" t="n">
        <v>4.972385481648445</v>
      </c>
      <c r="P579">
        <f>IF(AND(A567=A579,ISNUMBER(O567)),O567,"")</f>
        <v/>
      </c>
      <c r="Q579" t="n">
        <v>28187</v>
      </c>
      <c r="R579" t="n">
        <v>3.862628951034708</v>
      </c>
      <c r="S579">
        <f>IF(AND(A567=A579,ISNUMBER(R567)),R567,"")</f>
        <v/>
      </c>
    </row>
    <row r="580">
      <c r="A580" t="inlineStr">
        <is>
          <t>성동구</t>
        </is>
      </c>
      <c r="B580" t="inlineStr">
        <is>
          <t>2023-12</t>
        </is>
      </c>
      <c r="C580" t="inlineStr">
        <is>
          <t>분석</t>
        </is>
      </c>
      <c r="D580" t="n">
        <v>277361</v>
      </c>
      <c r="E580">
        <f>IF(AND(A567=A580,ISNUMBER(D579),ISNUMBER(D567),D579&gt;0,D567&gt;0),100*(LN(D579)-LN(D567)),"")</f>
        <v/>
      </c>
      <c r="F580" t="n">
        <v>133089</v>
      </c>
      <c r="G580">
        <f>IF(AND(A567=A580,ISNUMBER(F579),ISNUMBER(F567),F579&gt;0,F567&gt;0),100*(LN(F579)-LN(F567)),"")</f>
        <v/>
      </c>
      <c r="H580" t="n">
        <v>31.23835002037056</v>
      </c>
      <c r="I580">
        <f>IF(AND(A567=A580,ISNUMBER(H579),ISNUMBER(H567)),H579-H567,"")</f>
        <v/>
      </c>
      <c r="J580" t="n">
        <v>-338</v>
      </c>
      <c r="K580">
        <f>IF(AND(A579=A580,ISNUMBER(J579),ISNUMBER(D579)),1000*J579/D579,"")</f>
        <v/>
      </c>
      <c r="L580" t="n">
        <v>61.2</v>
      </c>
      <c r="M580">
        <f>IF(AND(A567=A580,ISNUMBER(L579),ISNUMBER(L567)),L579-L567,"")</f>
        <v/>
      </c>
      <c r="N580" t="n">
        <v>58829</v>
      </c>
      <c r="O580" t="n">
        <v>4.760607566445607</v>
      </c>
      <c r="P580">
        <f>IF(AND(A568=A580,ISNUMBER(O568)),O568,"")</f>
        <v/>
      </c>
      <c r="Q580" t="n">
        <v>30382</v>
      </c>
      <c r="R580" t="n">
        <v>7.498944903910321</v>
      </c>
      <c r="S580">
        <f>IF(AND(A568=A580,ISNUMBER(R568)),R568,"")</f>
        <v/>
      </c>
    </row>
    <row r="581">
      <c r="A581" t="inlineStr">
        <is>
          <t>성동구</t>
        </is>
      </c>
      <c r="B581" t="inlineStr">
        <is>
          <t>2024-01</t>
        </is>
      </c>
      <c r="C581" t="inlineStr">
        <is>
          <t>분석</t>
        </is>
      </c>
      <c r="D581" t="n">
        <v>277090</v>
      </c>
      <c r="E581">
        <f>IF(AND(A568=A581,ISNUMBER(D580),ISNUMBER(D568),D580&gt;0,D568&gt;0),100*(LN(D580)-LN(D568)),"")</f>
        <v/>
      </c>
      <c r="F581" t="n">
        <v>132985</v>
      </c>
      <c r="G581">
        <f>IF(AND(A568=A581,ISNUMBER(F580),ISNUMBER(F568),F580&gt;0,F568&gt;0),100*(LN(F580)-LN(F568)),"")</f>
        <v/>
      </c>
      <c r="H581" t="n">
        <v>31.20791078710888</v>
      </c>
      <c r="I581">
        <f>IF(AND(A568=A581,ISNUMBER(H580),ISNUMBER(H568)),H580-H568,"")</f>
        <v/>
      </c>
      <c r="J581" t="n">
        <v>-263</v>
      </c>
      <c r="K581">
        <f>IF(AND(A580=A581,ISNUMBER(J580),ISNUMBER(D580)),1000*J580/D580,"")</f>
        <v/>
      </c>
      <c r="L581" t="n">
        <v>61.3</v>
      </c>
      <c r="M581">
        <f>IF(AND(A568=A581,ISNUMBER(L580),ISNUMBER(L568)),L580-L568,"")</f>
        <v/>
      </c>
      <c r="N581" t="n">
        <v>58829</v>
      </c>
      <c r="O581" t="n">
        <v>4.760607566445607</v>
      </c>
      <c r="P581">
        <f>IF(AND(A569=A581,ISNUMBER(O569)),O569,"")</f>
        <v/>
      </c>
      <c r="Q581" t="n">
        <v>30382</v>
      </c>
      <c r="R581" t="n">
        <v>7.498944903910321</v>
      </c>
      <c r="S581">
        <f>IF(AND(A569=A581,ISNUMBER(R569)),R569,"")</f>
        <v/>
      </c>
    </row>
    <row r="582">
      <c r="A582" t="inlineStr">
        <is>
          <t>성동구</t>
        </is>
      </c>
      <c r="B582" t="inlineStr">
        <is>
          <t>2024-02</t>
        </is>
      </c>
      <c r="C582" t="inlineStr">
        <is>
          <t>분석</t>
        </is>
      </c>
      <c r="D582" t="n">
        <v>276952</v>
      </c>
      <c r="E582">
        <f>IF(AND(A569=A582,ISNUMBER(D581),ISNUMBER(D569),D581&gt;0,D569&gt;0),100*(LN(D581)-LN(D569)),"")</f>
        <v/>
      </c>
      <c r="F582" t="n">
        <v>133197</v>
      </c>
      <c r="G582">
        <f>IF(AND(A569=A582,ISNUMBER(F581),ISNUMBER(F569),F581&gt;0,F569&gt;0),100*(LN(F581)-LN(F569)),"")</f>
        <v/>
      </c>
      <c r="H582" t="n">
        <v>31.14763569138334</v>
      </c>
      <c r="I582">
        <f>IF(AND(A569=A582,ISNUMBER(H581),ISNUMBER(H569)),H581-H569,"")</f>
        <v/>
      </c>
      <c r="J582" t="n">
        <v>-163</v>
      </c>
      <c r="K582">
        <f>IF(AND(A581=A582,ISNUMBER(J581),ISNUMBER(D581)),1000*J581/D581,"")</f>
        <v/>
      </c>
      <c r="L582" t="n">
        <v>61.6</v>
      </c>
      <c r="M582">
        <f>IF(AND(A569=A582,ISNUMBER(L581),ISNUMBER(L569)),L581-L569,"")</f>
        <v/>
      </c>
      <c r="N582" t="n">
        <v>58829</v>
      </c>
      <c r="O582" t="n">
        <v>4.760607566445607</v>
      </c>
      <c r="P582">
        <f>IF(AND(A570=A582,ISNUMBER(O570)),O570,"")</f>
        <v/>
      </c>
      <c r="Q582" t="n">
        <v>30382</v>
      </c>
      <c r="R582" t="n">
        <v>7.498944903910321</v>
      </c>
      <c r="S582">
        <f>IF(AND(A570=A582,ISNUMBER(R570)),R570,"")</f>
        <v/>
      </c>
    </row>
    <row r="583">
      <c r="A583" t="inlineStr">
        <is>
          <t>성동구</t>
        </is>
      </c>
      <c r="B583" t="inlineStr">
        <is>
          <t>2024-03</t>
        </is>
      </c>
      <c r="C583" t="inlineStr">
        <is>
          <t>분석</t>
        </is>
      </c>
      <c r="D583" t="n">
        <v>276964</v>
      </c>
      <c r="E583">
        <f>IF(AND(A570=A583,ISNUMBER(D582),ISNUMBER(D570),D582&gt;0,D570&gt;0),100*(LN(D582)-LN(D570)),"")</f>
        <v/>
      </c>
      <c r="F583" t="n">
        <v>133374</v>
      </c>
      <c r="G583">
        <f>IF(AND(A570=A583,ISNUMBER(F582),ISNUMBER(F570),F582&gt;0,F570&gt;0),100*(LN(F582)-LN(F570)),"")</f>
        <v/>
      </c>
      <c r="H583" t="n">
        <v>31.18708568622637</v>
      </c>
      <c r="I583">
        <f>IF(AND(A570=A583,ISNUMBER(H582),ISNUMBER(H570)),H582-H570,"")</f>
        <v/>
      </c>
      <c r="J583" t="n">
        <v>42</v>
      </c>
      <c r="K583">
        <f>IF(AND(A582=A583,ISNUMBER(J582),ISNUMBER(D582)),1000*J582/D582,"")</f>
        <v/>
      </c>
      <c r="L583" t="n">
        <v>61.6</v>
      </c>
      <c r="M583">
        <f>IF(AND(A570=A583,ISNUMBER(L582),ISNUMBER(L570)),L582-L570,"")</f>
        <v/>
      </c>
      <c r="N583" t="n">
        <v>58829</v>
      </c>
      <c r="O583" t="n">
        <v>4.760607566445607</v>
      </c>
      <c r="P583">
        <f>IF(AND(A571=A583,ISNUMBER(O571)),O571,"")</f>
        <v/>
      </c>
      <c r="Q583" t="n">
        <v>30382</v>
      </c>
      <c r="R583" t="n">
        <v>7.498944903910321</v>
      </c>
      <c r="S583">
        <f>IF(AND(A571=A583,ISNUMBER(R571)),R571,"")</f>
        <v/>
      </c>
    </row>
    <row r="584">
      <c r="A584" t="inlineStr">
        <is>
          <t>성동구</t>
        </is>
      </c>
      <c r="B584" t="inlineStr">
        <is>
          <t>2024-04</t>
        </is>
      </c>
      <c r="C584" t="inlineStr">
        <is>
          <t>분석</t>
        </is>
      </c>
      <c r="D584" t="n">
        <v>276847</v>
      </c>
      <c r="E584">
        <f>IF(AND(A571=A584,ISNUMBER(D583),ISNUMBER(D571),D583&gt;0,D571&gt;0),100*(LN(D583)-LN(D571)),"")</f>
        <v/>
      </c>
      <c r="F584" t="n">
        <v>133297</v>
      </c>
      <c r="G584">
        <f>IF(AND(A571=A584,ISNUMBER(F583),ISNUMBER(F571),F583&gt;0,F571&gt;0),100*(LN(F583)-LN(F571)),"")</f>
        <v/>
      </c>
      <c r="H584" t="n">
        <v>31.19159680256604</v>
      </c>
      <c r="I584">
        <f>IF(AND(A571=A584,ISNUMBER(H583),ISNUMBER(H571)),H583-H571,"")</f>
        <v/>
      </c>
      <c r="J584" t="n">
        <v>-160</v>
      </c>
      <c r="K584">
        <f>IF(AND(A583=A584,ISNUMBER(J583),ISNUMBER(D583)),1000*J583/D583,"")</f>
        <v/>
      </c>
      <c r="L584" t="n">
        <v>62</v>
      </c>
      <c r="M584">
        <f>IF(AND(A571=A584,ISNUMBER(L583),ISNUMBER(L571)),L583-L571,"")</f>
        <v/>
      </c>
      <c r="N584" t="n">
        <v>58829</v>
      </c>
      <c r="O584" t="n">
        <v>4.760607566445607</v>
      </c>
      <c r="P584">
        <f>IF(AND(A572=A584,ISNUMBER(O572)),O572,"")</f>
        <v/>
      </c>
      <c r="Q584" t="n">
        <v>30382</v>
      </c>
      <c r="R584" t="n">
        <v>7.498944903910321</v>
      </c>
      <c r="S584">
        <f>IF(AND(A572=A584,ISNUMBER(R572)),R572,"")</f>
        <v/>
      </c>
    </row>
    <row r="585">
      <c r="A585" t="inlineStr">
        <is>
          <t>성동구</t>
        </is>
      </c>
      <c r="B585" t="inlineStr">
        <is>
          <t>2024-05</t>
        </is>
      </c>
      <c r="C585" t="inlineStr">
        <is>
          <t>분석</t>
        </is>
      </c>
      <c r="D585" t="n">
        <v>276767</v>
      </c>
      <c r="E585">
        <f>IF(AND(A572=A585,ISNUMBER(D584),ISNUMBER(D572),D584&gt;0,D572&gt;0),100*(LN(D584)-LN(D572)),"")</f>
        <v/>
      </c>
      <c r="F585" t="n">
        <v>133325</v>
      </c>
      <c r="G585">
        <f>IF(AND(A572=A585,ISNUMBER(F584),ISNUMBER(F572),F584&gt;0,F572&gt;0),100*(LN(F584)-LN(F572)),"")</f>
        <v/>
      </c>
      <c r="H585" t="n">
        <v>31.20856171436624</v>
      </c>
      <c r="I585">
        <f>IF(AND(A572=A585,ISNUMBER(H584),ISNUMBER(H572)),H584-H572,"")</f>
        <v/>
      </c>
      <c r="J585" t="n">
        <v>-134</v>
      </c>
      <c r="K585">
        <f>IF(AND(A584=A585,ISNUMBER(J584),ISNUMBER(D584)),1000*J584/D584,"")</f>
        <v/>
      </c>
      <c r="L585" t="n">
        <v>62</v>
      </c>
      <c r="M585">
        <f>IF(AND(A572=A585,ISNUMBER(L584),ISNUMBER(L572)),L584-L572,"")</f>
        <v/>
      </c>
      <c r="N585" t="n">
        <v>58829</v>
      </c>
      <c r="O585" t="n">
        <v>4.760607566445607</v>
      </c>
      <c r="P585">
        <f>IF(AND(A573=A585,ISNUMBER(O573)),O573,"")</f>
        <v/>
      </c>
      <c r="Q585" t="n">
        <v>30382</v>
      </c>
      <c r="R585" t="n">
        <v>7.498944903910321</v>
      </c>
      <c r="S585">
        <f>IF(AND(A573=A585,ISNUMBER(R573)),R573,"")</f>
        <v/>
      </c>
    </row>
    <row r="586">
      <c r="A586" t="inlineStr">
        <is>
          <t>성동구</t>
        </is>
      </c>
      <c r="B586" t="inlineStr">
        <is>
          <t>2024-06</t>
        </is>
      </c>
      <c r="C586" t="inlineStr">
        <is>
          <t>분석</t>
        </is>
      </c>
      <c r="D586" t="n">
        <v>276597</v>
      </c>
      <c r="E586">
        <f>IF(AND(A573=A586,ISNUMBER(D585),ISNUMBER(D573),D585&gt;0,D573&gt;0),100*(LN(D585)-LN(D573)),"")</f>
        <v/>
      </c>
      <c r="F586" t="n">
        <v>133233</v>
      </c>
      <c r="G586">
        <f>IF(AND(A573=A586,ISNUMBER(F585),ISNUMBER(F573),F585&gt;0,F573&gt;0),100*(LN(F585)-LN(F573)),"")</f>
        <v/>
      </c>
      <c r="H586" t="n">
        <v>31.19556611243072</v>
      </c>
      <c r="I586">
        <f>IF(AND(A573=A586,ISNUMBER(H585),ISNUMBER(H573)),H585-H573,"")</f>
        <v/>
      </c>
      <c r="J586" t="n">
        <v>-207</v>
      </c>
      <c r="K586">
        <f>IF(AND(A585=A586,ISNUMBER(J585),ISNUMBER(D585)),1000*J585/D585,"")</f>
        <v/>
      </c>
      <c r="L586" t="n">
        <v>61.9</v>
      </c>
      <c r="M586">
        <f>IF(AND(A573=A586,ISNUMBER(L585),ISNUMBER(L573)),L585-L573,"")</f>
        <v/>
      </c>
      <c r="N586" t="n">
        <v>58829</v>
      </c>
      <c r="O586" t="n">
        <v>4.760607566445607</v>
      </c>
      <c r="P586">
        <f>IF(AND(A574=A586,ISNUMBER(O574)),O574,"")</f>
        <v/>
      </c>
      <c r="Q586" t="n">
        <v>30382</v>
      </c>
      <c r="R586" t="n">
        <v>7.498944903910321</v>
      </c>
      <c r="S586">
        <f>IF(AND(A574=A586,ISNUMBER(R574)),R574,"")</f>
        <v/>
      </c>
    </row>
    <row r="587">
      <c r="A587" t="inlineStr">
        <is>
          <t>성동구</t>
        </is>
      </c>
      <c r="B587" t="inlineStr">
        <is>
          <t>2024-07</t>
        </is>
      </c>
      <c r="C587" t="inlineStr">
        <is>
          <t>분석</t>
        </is>
      </c>
      <c r="D587" t="n">
        <v>276194</v>
      </c>
      <c r="E587">
        <f>IF(AND(A574=A587,ISNUMBER(D586),ISNUMBER(D574),D586&gt;0,D574&gt;0),100*(LN(D586)-LN(D574)),"")</f>
        <v/>
      </c>
      <c r="F587" t="n">
        <v>133102</v>
      </c>
      <c r="G587">
        <f>IF(AND(A574=A587,ISNUMBER(F586),ISNUMBER(F574),F586&gt;0,F574&gt;0),100*(LN(F586)-LN(F574)),"")</f>
        <v/>
      </c>
      <c r="H587" t="n">
        <v>31.19220547875769</v>
      </c>
      <c r="I587">
        <f>IF(AND(A574=A587,ISNUMBER(H586),ISNUMBER(H574)),H586-H574,"")</f>
        <v/>
      </c>
      <c r="J587" t="n">
        <v>-440</v>
      </c>
      <c r="K587">
        <f>IF(AND(A586=A587,ISNUMBER(J586),ISNUMBER(D586)),1000*J586/D586,"")</f>
        <v/>
      </c>
      <c r="L587" t="n">
        <v>61.8</v>
      </c>
      <c r="M587">
        <f>IF(AND(A574=A587,ISNUMBER(L586),ISNUMBER(L574)),L586-L574,"")</f>
        <v/>
      </c>
      <c r="N587" t="n">
        <v>58829</v>
      </c>
      <c r="O587" t="n">
        <v>4.760607566445607</v>
      </c>
      <c r="P587">
        <f>IF(AND(A575=A587,ISNUMBER(O575)),O575,"")</f>
        <v/>
      </c>
      <c r="Q587" t="n">
        <v>30382</v>
      </c>
      <c r="R587" t="n">
        <v>7.498944903910321</v>
      </c>
      <c r="S587">
        <f>IF(AND(A575=A587,ISNUMBER(R575)),R575,"")</f>
        <v/>
      </c>
    </row>
    <row r="588">
      <c r="A588" t="inlineStr">
        <is>
          <t>성동구</t>
        </is>
      </c>
      <c r="B588" t="inlineStr">
        <is>
          <t>2024-08</t>
        </is>
      </c>
      <c r="C588" t="inlineStr">
        <is>
          <t>분석</t>
        </is>
      </c>
      <c r="D588" t="n">
        <v>275778</v>
      </c>
      <c r="E588">
        <f>IF(AND(A575=A588,ISNUMBER(D587),ISNUMBER(D575),D587&gt;0,D575&gt;0),100*(LN(D587)-LN(D575)),"")</f>
        <v/>
      </c>
      <c r="F588" t="n">
        <v>132969</v>
      </c>
      <c r="G588">
        <f>IF(AND(A575=A588,ISNUMBER(F587),ISNUMBER(F575),F587&gt;0,F575&gt;0),100*(LN(F587)-LN(F575)),"")</f>
        <v/>
      </c>
      <c r="H588" t="n">
        <v>31.22330280152877</v>
      </c>
      <c r="I588">
        <f>IF(AND(A575=A588,ISNUMBER(H587),ISNUMBER(H575)),H587-H575,"")</f>
        <v/>
      </c>
      <c r="J588" t="n">
        <v>-416</v>
      </c>
      <c r="K588">
        <f>IF(AND(A587=A588,ISNUMBER(J587),ISNUMBER(D587)),1000*J587/D587,"")</f>
        <v/>
      </c>
      <c r="L588" t="n">
        <v>61.8</v>
      </c>
      <c r="M588">
        <f>IF(AND(A575=A588,ISNUMBER(L587),ISNUMBER(L575)),L587-L575,"")</f>
        <v/>
      </c>
      <c r="N588" t="n">
        <v>58829</v>
      </c>
      <c r="O588" t="n">
        <v>4.760607566445607</v>
      </c>
      <c r="P588">
        <f>IF(AND(A576=A588,ISNUMBER(O576)),O576,"")</f>
        <v/>
      </c>
      <c r="Q588" t="n">
        <v>30382</v>
      </c>
      <c r="R588" t="n">
        <v>7.498944903910321</v>
      </c>
      <c r="S588">
        <f>IF(AND(A576=A588,ISNUMBER(R576)),R576,"")</f>
        <v/>
      </c>
    </row>
    <row r="589">
      <c r="A589" t="inlineStr">
        <is>
          <t>성동구</t>
        </is>
      </c>
      <c r="B589" t="inlineStr">
        <is>
          <t>2024-09</t>
        </is>
      </c>
      <c r="C589" t="inlineStr">
        <is>
          <t>분석</t>
        </is>
      </c>
      <c r="D589" t="n">
        <v>275403</v>
      </c>
      <c r="E589">
        <f>IF(AND(A576=A589,ISNUMBER(D588),ISNUMBER(D576),D588&gt;0,D576&gt;0),100*(LN(D588)-LN(D576)),"")</f>
        <v/>
      </c>
      <c r="F589" t="n">
        <v>132856</v>
      </c>
      <c r="G589">
        <f>IF(AND(A576=A589,ISNUMBER(F588),ISNUMBER(F576),F588&gt;0,F576&gt;0),100*(LN(F588)-LN(F576)),"")</f>
        <v/>
      </c>
      <c r="H589" t="n">
        <v>31.21861417631616</v>
      </c>
      <c r="I589">
        <f>IF(AND(A576=A589,ISNUMBER(H588),ISNUMBER(H576)),H588-H576,"")</f>
        <v/>
      </c>
      <c r="J589" t="n">
        <v>-403</v>
      </c>
      <c r="K589">
        <f>IF(AND(A588=A589,ISNUMBER(J588),ISNUMBER(D588)),1000*J588/D588,"")</f>
        <v/>
      </c>
      <c r="L589" t="n">
        <v>62</v>
      </c>
      <c r="M589">
        <f>IF(AND(A576=A589,ISNUMBER(L588),ISNUMBER(L576)),L588-L576,"")</f>
        <v/>
      </c>
      <c r="N589" t="n">
        <v>58829</v>
      </c>
      <c r="O589" t="n">
        <v>4.760607566445607</v>
      </c>
      <c r="P589">
        <f>IF(AND(A577=A589,ISNUMBER(O577)),O577,"")</f>
        <v/>
      </c>
      <c r="Q589" t="n">
        <v>30382</v>
      </c>
      <c r="R589" t="n">
        <v>7.498944903910321</v>
      </c>
      <c r="S589">
        <f>IF(AND(A577=A589,ISNUMBER(R577)),R577,"")</f>
        <v/>
      </c>
    </row>
    <row r="590">
      <c r="A590" t="inlineStr">
        <is>
          <t>성동구</t>
        </is>
      </c>
      <c r="B590" t="inlineStr">
        <is>
          <t>2024-10</t>
        </is>
      </c>
      <c r="C590" t="inlineStr">
        <is>
          <t>분석</t>
        </is>
      </c>
      <c r="D590" t="n">
        <v>274966</v>
      </c>
      <c r="E590">
        <f>IF(AND(A577=A590,ISNUMBER(D589),ISNUMBER(D577),D589&gt;0,D577&gt;0),100*(LN(D589)-LN(D577)),"")</f>
        <v/>
      </c>
      <c r="F590" t="n">
        <v>132615</v>
      </c>
      <c r="G590">
        <f>IF(AND(A577=A590,ISNUMBER(F589),ISNUMBER(F577),F589&gt;0,F577&gt;0),100*(LN(F589)-LN(F577)),"")</f>
        <v/>
      </c>
      <c r="H590" t="n">
        <v>31.24386287759214</v>
      </c>
      <c r="I590">
        <f>IF(AND(A577=A590,ISNUMBER(H589),ISNUMBER(H577)),H589-H577,"")</f>
        <v/>
      </c>
      <c r="J590" t="n">
        <v>-413</v>
      </c>
      <c r="K590">
        <f>IF(AND(A589=A590,ISNUMBER(J589),ISNUMBER(D589)),1000*J589/D589,"")</f>
        <v/>
      </c>
      <c r="L590" t="n">
        <v>62</v>
      </c>
      <c r="M590">
        <f>IF(AND(A577=A590,ISNUMBER(L589),ISNUMBER(L577)),L589-L577,"")</f>
        <v/>
      </c>
      <c r="N590" t="n">
        <v>58829</v>
      </c>
      <c r="O590" t="n">
        <v>4.760607566445607</v>
      </c>
      <c r="P590">
        <f>IF(AND(A578=A590,ISNUMBER(O578)),O578,"")</f>
        <v/>
      </c>
      <c r="Q590" t="n">
        <v>30382</v>
      </c>
      <c r="R590" t="n">
        <v>7.498944903910321</v>
      </c>
      <c r="S590">
        <f>IF(AND(A578=A590,ISNUMBER(R578)),R578,"")</f>
        <v/>
      </c>
    </row>
    <row r="591">
      <c r="A591" t="inlineStr">
        <is>
          <t>성동구</t>
        </is>
      </c>
      <c r="B591" t="inlineStr">
        <is>
          <t>2024-11</t>
        </is>
      </c>
      <c r="C591" t="inlineStr">
        <is>
          <t>분석</t>
        </is>
      </c>
      <c r="D591" t="n">
        <v>274287</v>
      </c>
      <c r="E591">
        <f>IF(AND(A578=A591,ISNUMBER(D590),ISNUMBER(D578),D590&gt;0,D578&gt;0),100*(LN(D590)-LN(D578)),"")</f>
        <v/>
      </c>
      <c r="F591" t="n">
        <v>132248</v>
      </c>
      <c r="G591">
        <f>IF(AND(A578=A591,ISNUMBER(F590),ISNUMBER(F578),F590&gt;0,F578&gt;0),100*(LN(F590)-LN(F578)),"")</f>
        <v/>
      </c>
      <c r="H591" t="n">
        <v>31.20162457571814</v>
      </c>
      <c r="I591">
        <f>IF(AND(A578=A591,ISNUMBER(H590),ISNUMBER(H578)),H590-H578,"")</f>
        <v/>
      </c>
      <c r="J591" t="n">
        <v>-647</v>
      </c>
      <c r="K591">
        <f>IF(AND(A590=A591,ISNUMBER(J590),ISNUMBER(D590)),1000*J590/D590,"")</f>
        <v/>
      </c>
      <c r="L591" t="n">
        <v>61.6</v>
      </c>
      <c r="M591">
        <f>IF(AND(A578=A591,ISNUMBER(L590),ISNUMBER(L578)),L590-L578,"")</f>
        <v/>
      </c>
      <c r="N591" t="n">
        <v>58829</v>
      </c>
      <c r="O591" t="n">
        <v>4.760607566445607</v>
      </c>
      <c r="P591">
        <f>IF(AND(A579=A591,ISNUMBER(O579)),O579,"")</f>
        <v/>
      </c>
      <c r="Q591" t="n">
        <v>30382</v>
      </c>
      <c r="R591" t="n">
        <v>7.498944903910321</v>
      </c>
      <c r="S591">
        <f>IF(AND(A579=A591,ISNUMBER(R579)),R579,"")</f>
        <v/>
      </c>
    </row>
    <row r="592">
      <c r="A592" t="inlineStr">
        <is>
          <t>성동구</t>
        </is>
      </c>
      <c r="B592" t="inlineStr">
        <is>
          <t>2024-12</t>
        </is>
      </c>
      <c r="C592" t="inlineStr">
        <is>
          <t>분석</t>
        </is>
      </c>
      <c r="D592" t="n">
        <v>273669</v>
      </c>
      <c r="E592">
        <f>IF(AND(A579=A592,ISNUMBER(D591),ISNUMBER(D579),D591&gt;0,D579&gt;0),100*(LN(D591)-LN(D579)),"")</f>
        <v/>
      </c>
      <c r="F592" t="n">
        <v>131953</v>
      </c>
      <c r="G592">
        <f>IF(AND(A579=A592,ISNUMBER(F591),ISNUMBER(F579),F591&gt;0,F579&gt;0),100*(LN(F591)-LN(F579)),"")</f>
        <v/>
      </c>
      <c r="H592" t="n">
        <v>31.19717615075146</v>
      </c>
      <c r="I592">
        <f>IF(AND(A579=A592,ISNUMBER(H591),ISNUMBER(H579)),H591-H579,"")</f>
        <v/>
      </c>
      <c r="J592" t="n">
        <v>-628</v>
      </c>
      <c r="K592">
        <f>IF(AND(A591=A592,ISNUMBER(J591),ISNUMBER(D591)),1000*J591/D591,"")</f>
        <v/>
      </c>
      <c r="L592" t="n">
        <v>61.2</v>
      </c>
      <c r="M592">
        <f>IF(AND(A579=A592,ISNUMBER(L591),ISNUMBER(L579)),L591-L579,"")</f>
        <v/>
      </c>
      <c r="N592" t="n">
        <v>61215</v>
      </c>
      <c r="O592" t="n">
        <v>3.975732692418887</v>
      </c>
      <c r="P592">
        <f>IF(AND(A580=A592,ISNUMBER(O580)),O580,"")</f>
        <v/>
      </c>
      <c r="Q592" t="n">
        <v>32224</v>
      </c>
      <c r="R592" t="n">
        <v>5.886118875068114</v>
      </c>
      <c r="S592">
        <f>IF(AND(A580=A592,ISNUMBER(R580)),R580,"")</f>
        <v/>
      </c>
    </row>
    <row r="593">
      <c r="A593" t="inlineStr">
        <is>
          <t>성동구</t>
        </is>
      </c>
      <c r="B593" t="inlineStr">
        <is>
          <t>2025-01</t>
        </is>
      </c>
      <c r="C593" t="inlineStr">
        <is>
          <t>분석</t>
        </is>
      </c>
      <c r="D593" t="n">
        <v>273549</v>
      </c>
      <c r="E593">
        <f>IF(AND(A580=A593,ISNUMBER(D592),ISNUMBER(D580),D592&gt;0,D580&gt;0),100*(LN(D592)-LN(D580)),"")</f>
        <v/>
      </c>
      <c r="F593" t="n">
        <v>131857</v>
      </c>
      <c r="G593">
        <f>IF(AND(A580=A593,ISNUMBER(F592),ISNUMBER(F580),F592&gt;0,F580&gt;0),100*(LN(F592)-LN(F580)),"")</f>
        <v/>
      </c>
      <c r="H593" t="n">
        <v>31.1165458473619</v>
      </c>
      <c r="I593">
        <f>IF(AND(A580=A593,ISNUMBER(H592),ISNUMBER(H580)),H592-H580,"")</f>
        <v/>
      </c>
      <c r="J593" t="n">
        <v>-154</v>
      </c>
      <c r="K593">
        <f>IF(AND(A592=A593,ISNUMBER(J592),ISNUMBER(D592)),1000*J592/D592,"")</f>
        <v/>
      </c>
      <c r="L593" t="n">
        <v>60.3</v>
      </c>
      <c r="M593">
        <f>IF(AND(A580=A593,ISNUMBER(L592),ISNUMBER(L580)),L592-L580,"")</f>
        <v/>
      </c>
      <c r="N593" t="n">
        <v>61215</v>
      </c>
      <c r="O593" t="n">
        <v>3.975732692418887</v>
      </c>
      <c r="P593">
        <f>IF(AND(A581=A593,ISNUMBER(O581)),O581,"")</f>
        <v/>
      </c>
      <c r="Q593" t="n">
        <v>32224</v>
      </c>
      <c r="R593" t="n">
        <v>5.886118875068114</v>
      </c>
      <c r="S593">
        <f>IF(AND(A581=A593,ISNUMBER(R581)),R581,"")</f>
        <v/>
      </c>
    </row>
    <row r="594">
      <c r="A594" t="inlineStr">
        <is>
          <t>성동구</t>
        </is>
      </c>
      <c r="B594" t="inlineStr">
        <is>
          <t>2025-02</t>
        </is>
      </c>
      <c r="C594" t="inlineStr">
        <is>
          <t>분석</t>
        </is>
      </c>
      <c r="D594" t="n">
        <v>273577</v>
      </c>
      <c r="E594">
        <f>IF(AND(A581=A594,ISNUMBER(D593),ISNUMBER(D581),D593&gt;0,D581&gt;0),100*(LN(D593)-LN(D581)),"")</f>
        <v/>
      </c>
      <c r="F594" t="n">
        <v>132124</v>
      </c>
      <c r="G594">
        <f>IF(AND(A581=A594,ISNUMBER(F593),ISNUMBER(F581),F593&gt;0,F581&gt;0),100*(LN(F593)-LN(F581)),"")</f>
        <v/>
      </c>
      <c r="H594" t="n">
        <v>31.10751269295299</v>
      </c>
      <c r="I594">
        <f>IF(AND(A581=A594,ISNUMBER(H593),ISNUMBER(H581)),H593-H581,"")</f>
        <v/>
      </c>
      <c r="J594" t="n">
        <v>13</v>
      </c>
      <c r="K594">
        <f>IF(AND(A593=A594,ISNUMBER(J593),ISNUMBER(D593)),1000*J593/D593,"")</f>
        <v/>
      </c>
      <c r="L594" t="n">
        <v>60.5</v>
      </c>
      <c r="M594">
        <f>IF(AND(A581=A594,ISNUMBER(L593),ISNUMBER(L581)),L593-L581,"")</f>
        <v/>
      </c>
      <c r="N594" t="n">
        <v>61215</v>
      </c>
      <c r="O594" t="n">
        <v>3.975732692418887</v>
      </c>
      <c r="P594">
        <f>IF(AND(A582=A594,ISNUMBER(O582)),O582,"")</f>
        <v/>
      </c>
      <c r="Q594" t="n">
        <v>32224</v>
      </c>
      <c r="R594" t="n">
        <v>5.886118875068114</v>
      </c>
      <c r="S594">
        <f>IF(AND(A582=A594,ISNUMBER(R582)),R582,"")</f>
        <v/>
      </c>
    </row>
    <row r="595">
      <c r="A595" t="inlineStr">
        <is>
          <t>성동구</t>
        </is>
      </c>
      <c r="B595" t="inlineStr">
        <is>
          <t>2025-03</t>
        </is>
      </c>
      <c r="C595" t="inlineStr">
        <is>
          <t>분석</t>
        </is>
      </c>
      <c r="D595" t="n">
        <v>273523</v>
      </c>
      <c r="E595">
        <f>IF(AND(A582=A595,ISNUMBER(D594),ISNUMBER(D582),D594&gt;0,D582&gt;0),100*(LN(D594)-LN(D582)),"")</f>
        <v/>
      </c>
      <c r="F595" t="n">
        <v>132253</v>
      </c>
      <c r="G595">
        <f>IF(AND(A582=A595,ISNUMBER(F594),ISNUMBER(F582),F594&gt;0,F582&gt;0),100*(LN(F594)-LN(F582)),"")</f>
        <v/>
      </c>
      <c r="H595" t="n">
        <v>31.11511646186975</v>
      </c>
      <c r="I595">
        <f>IF(AND(A582=A595,ISNUMBER(H594),ISNUMBER(H582)),H594-H582,"")</f>
        <v/>
      </c>
      <c r="J595" t="n">
        <v>-55</v>
      </c>
      <c r="K595">
        <f>IF(AND(A594=A595,ISNUMBER(J594),ISNUMBER(D594)),1000*J594/D594,"")</f>
        <v/>
      </c>
      <c r="L595" t="n">
        <v>60.5</v>
      </c>
      <c r="M595">
        <f>IF(AND(A582=A595,ISNUMBER(L594),ISNUMBER(L582)),L594-L582,"")</f>
        <v/>
      </c>
      <c r="N595" t="n">
        <v>61215</v>
      </c>
      <c r="O595" t="n">
        <v>3.975732692418887</v>
      </c>
      <c r="P595">
        <f>IF(AND(A583=A595,ISNUMBER(O583)),O583,"")</f>
        <v/>
      </c>
      <c r="Q595" t="n">
        <v>32224</v>
      </c>
      <c r="R595" t="n">
        <v>5.886118875068114</v>
      </c>
      <c r="S595">
        <f>IF(AND(A583=A595,ISNUMBER(R583)),R583,"")</f>
        <v/>
      </c>
    </row>
    <row r="596">
      <c r="A596" t="inlineStr">
        <is>
          <t>성동구</t>
        </is>
      </c>
      <c r="B596" t="inlineStr">
        <is>
          <t>2025-04</t>
        </is>
      </c>
      <c r="C596" t="inlineStr">
        <is>
          <t>분석</t>
        </is>
      </c>
      <c r="D596" t="n">
        <v>273371</v>
      </c>
      <c r="E596">
        <f>IF(AND(A583=A596,ISNUMBER(D595),ISNUMBER(D583),D595&gt;0,D583&gt;0),100*(LN(D595)-LN(D583)),"")</f>
        <v/>
      </c>
      <c r="F596" t="n">
        <v>132175</v>
      </c>
      <c r="G596">
        <f>IF(AND(A583=A596,ISNUMBER(F595),ISNUMBER(F583),F595&gt;0,F583&gt;0),100*(LN(F595)-LN(F583)),"")</f>
        <v/>
      </c>
      <c r="H596" t="n">
        <v>31.11778498816626</v>
      </c>
      <c r="I596">
        <f>IF(AND(A583=A596,ISNUMBER(H595),ISNUMBER(H583)),H595-H583,"")</f>
        <v/>
      </c>
      <c r="J596" t="n">
        <v>-219</v>
      </c>
      <c r="K596">
        <f>IF(AND(A595=A596,ISNUMBER(J595),ISNUMBER(D595)),1000*J595/D595,"")</f>
        <v/>
      </c>
      <c r="L596" t="n">
        <v>61.3</v>
      </c>
      <c r="M596">
        <f>IF(AND(A583=A596,ISNUMBER(L595),ISNUMBER(L583)),L595-L583,"")</f>
        <v/>
      </c>
      <c r="N596" t="n">
        <v>61215</v>
      </c>
      <c r="O596" t="n">
        <v>3.975732692418887</v>
      </c>
      <c r="P596">
        <f>IF(AND(A584=A596,ISNUMBER(O584)),O584,"")</f>
        <v/>
      </c>
      <c r="Q596" t="n">
        <v>32224</v>
      </c>
      <c r="R596" t="n">
        <v>5.886118875068114</v>
      </c>
      <c r="S596">
        <f>IF(AND(A584=A596,ISNUMBER(R584)),R584,"")</f>
        <v/>
      </c>
    </row>
    <row r="597">
      <c r="A597" t="inlineStr">
        <is>
          <t>성동구</t>
        </is>
      </c>
      <c r="B597" t="inlineStr">
        <is>
          <t>2025-05</t>
        </is>
      </c>
      <c r="C597" t="inlineStr">
        <is>
          <t>분석</t>
        </is>
      </c>
      <c r="D597" t="n">
        <v>273305</v>
      </c>
      <c r="E597">
        <f>IF(AND(A584=A597,ISNUMBER(D596),ISNUMBER(D584),D596&gt;0,D584&gt;0),100*(LN(D596)-LN(D584)),"")</f>
        <v/>
      </c>
      <c r="F597" t="n">
        <v>132192</v>
      </c>
      <c r="G597">
        <f>IF(AND(A584=A597,ISNUMBER(F596),ISNUMBER(F584),F596&gt;0,F584&gt;0),100*(LN(F596)-LN(F584)),"")</f>
        <v/>
      </c>
      <c r="H597" t="n">
        <v>31.11907941676881</v>
      </c>
      <c r="I597">
        <f>IF(AND(A584=A597,ISNUMBER(H596),ISNUMBER(H584)),H596-H584,"")</f>
        <v/>
      </c>
      <c r="J597" t="n">
        <v>-101</v>
      </c>
      <c r="K597">
        <f>IF(AND(A596=A597,ISNUMBER(J596),ISNUMBER(D596)),1000*J596/D596,"")</f>
        <v/>
      </c>
      <c r="L597" t="n">
        <v>62.2</v>
      </c>
      <c r="M597">
        <f>IF(AND(A584=A597,ISNUMBER(L596),ISNUMBER(L584)),L596-L584,"")</f>
        <v/>
      </c>
      <c r="N597" t="n">
        <v>61215</v>
      </c>
      <c r="O597" t="n">
        <v>3.975732692418887</v>
      </c>
      <c r="P597">
        <f>IF(AND(A585=A597,ISNUMBER(O585)),O585,"")</f>
        <v/>
      </c>
      <c r="Q597" t="n">
        <v>32224</v>
      </c>
      <c r="R597" t="n">
        <v>5.886118875068114</v>
      </c>
      <c r="S597">
        <f>IF(AND(A585=A597,ISNUMBER(R585)),R585,"")</f>
        <v/>
      </c>
    </row>
    <row r="598">
      <c r="A598" t="inlineStr">
        <is>
          <t>성동구</t>
        </is>
      </c>
      <c r="B598" t="inlineStr">
        <is>
          <t>2025-06</t>
        </is>
      </c>
      <c r="C598" t="inlineStr">
        <is>
          <t>분석</t>
        </is>
      </c>
      <c r="D598" t="n">
        <v>273195</v>
      </c>
      <c r="E598">
        <f>IF(AND(A585=A598,ISNUMBER(D597),ISNUMBER(D585),D597&gt;0,D585&gt;0),100*(LN(D597)-LN(D585)),"")</f>
        <v/>
      </c>
      <c r="F598" t="n">
        <v>132209</v>
      </c>
      <c r="G598">
        <f>IF(AND(A585=A598,ISNUMBER(F597),ISNUMBER(F585),F597&gt;0,F585&gt;0),100*(LN(F597)-LN(F585)),"")</f>
        <v/>
      </c>
      <c r="H598" t="n">
        <v>31.17699811489961</v>
      </c>
      <c r="I598">
        <f>IF(AND(A585=A598,ISNUMBER(H597),ISNUMBER(H585)),H597-H585,"")</f>
        <v/>
      </c>
      <c r="J598" t="n">
        <v>-158</v>
      </c>
      <c r="K598">
        <f>IF(AND(A597=A598,ISNUMBER(J597),ISNUMBER(D597)),1000*J597/D597,"")</f>
        <v/>
      </c>
      <c r="L598" t="n">
        <v>61.9</v>
      </c>
      <c r="M598">
        <f>IF(AND(A585=A598,ISNUMBER(L597),ISNUMBER(L585)),L597-L585,"")</f>
        <v/>
      </c>
      <c r="N598" t="n">
        <v>61215</v>
      </c>
      <c r="O598" t="n">
        <v>3.975732692418887</v>
      </c>
      <c r="P598">
        <f>IF(AND(A586=A598,ISNUMBER(O586)),O586,"")</f>
        <v/>
      </c>
      <c r="Q598" t="n">
        <v>32224</v>
      </c>
      <c r="R598" t="n">
        <v>5.886118875068114</v>
      </c>
      <c r="S598">
        <f>IF(AND(A586=A598,ISNUMBER(R586)),R586,"")</f>
        <v/>
      </c>
    </row>
    <row r="599">
      <c r="A599" t="inlineStr">
        <is>
          <t>성동구</t>
        </is>
      </c>
      <c r="B599" t="inlineStr">
        <is>
          <t>2025-07</t>
        </is>
      </c>
      <c r="C599" t="inlineStr">
        <is>
          <t>분석</t>
        </is>
      </c>
      <c r="D599" t="n">
        <v>272979</v>
      </c>
      <c r="E599">
        <f>IF(AND(A586=A599,ISNUMBER(D598),ISNUMBER(D586),D598&gt;0,D586&gt;0),100*(LN(D598)-LN(D586)),"")</f>
        <v/>
      </c>
      <c r="F599" t="n">
        <v>132160</v>
      </c>
      <c r="G599">
        <f>IF(AND(A586=A599,ISNUMBER(F598),ISNUMBER(F586),F598&gt;0,F586&gt;0),100*(LN(F598)-LN(F586)),"")</f>
        <v/>
      </c>
      <c r="H599" t="n">
        <v>31.2236472402639</v>
      </c>
      <c r="I599">
        <f>IF(AND(A586=A599,ISNUMBER(H598),ISNUMBER(H586)),H598-H586,"")</f>
        <v/>
      </c>
      <c r="J599" t="n">
        <v>-243</v>
      </c>
      <c r="K599">
        <f>IF(AND(A598=A599,ISNUMBER(J598),ISNUMBER(D598)),1000*J598/D598,"")</f>
        <v/>
      </c>
      <c r="L599" t="n">
        <v>62.4</v>
      </c>
      <c r="M599">
        <f>IF(AND(A586=A599,ISNUMBER(L598),ISNUMBER(L586)),L598-L586,"")</f>
        <v/>
      </c>
      <c r="N599" t="n">
        <v>61215</v>
      </c>
      <c r="O599" t="n">
        <v>3.975732692418887</v>
      </c>
      <c r="P599">
        <f>IF(AND(A587=A599,ISNUMBER(O587)),O587,"")</f>
        <v/>
      </c>
      <c r="Q599" t="n">
        <v>32224</v>
      </c>
      <c r="R599" t="n">
        <v>5.886118875068114</v>
      </c>
      <c r="S599">
        <f>IF(AND(A587=A599,ISNUMBER(R587)),R587,"")</f>
        <v/>
      </c>
    </row>
    <row r="600">
      <c r="A600" t="inlineStr">
        <is>
          <t>성동구</t>
        </is>
      </c>
      <c r="B600" t="inlineStr">
        <is>
          <t>2025-08</t>
        </is>
      </c>
      <c r="C600" t="inlineStr">
        <is>
          <t>분석</t>
        </is>
      </c>
      <c r="D600" t="n">
        <v>273521</v>
      </c>
      <c r="E600">
        <f>IF(AND(A587=A600,ISNUMBER(D599),ISNUMBER(D587),D599&gt;0,D587&gt;0),100*(LN(D599)-LN(D587)),"")</f>
        <v/>
      </c>
      <c r="F600" t="n">
        <v>132488</v>
      </c>
      <c r="G600">
        <f>IF(AND(A587=A600,ISNUMBER(F599),ISNUMBER(F587),F599&gt;0,F587&gt;0),100*(LN(F599)-LN(F587)),"")</f>
        <v/>
      </c>
      <c r="H600" t="n">
        <v>31.26450985481919</v>
      </c>
      <c r="I600">
        <f>IF(AND(A587=A600,ISNUMBER(H599),ISNUMBER(H587)),H599-H587,"")</f>
        <v/>
      </c>
      <c r="J600" t="n">
        <v>504</v>
      </c>
      <c r="K600">
        <f>IF(AND(A599=A600,ISNUMBER(J599),ISNUMBER(D599)),1000*J599/D599,"")</f>
        <v/>
      </c>
      <c r="L600" t="n">
        <v>62.3</v>
      </c>
      <c r="M600">
        <f>IF(AND(A587=A600,ISNUMBER(L599),ISNUMBER(L587)),L599-L587,"")</f>
        <v/>
      </c>
      <c r="N600" t="n">
        <v>61215</v>
      </c>
      <c r="O600" t="n">
        <v>3.975732692418887</v>
      </c>
      <c r="P600">
        <f>IF(AND(A588=A600,ISNUMBER(O588)),O588,"")</f>
        <v/>
      </c>
      <c r="Q600" t="n">
        <v>32224</v>
      </c>
      <c r="R600" t="n">
        <v>5.886118875068114</v>
      </c>
      <c r="S600">
        <f>IF(AND(A588=A600,ISNUMBER(R588)),R588,"")</f>
        <v/>
      </c>
    </row>
    <row r="601">
      <c r="A601" t="inlineStr">
        <is>
          <t>성동구</t>
        </is>
      </c>
      <c r="B601" t="inlineStr">
        <is>
          <t>2025-09</t>
        </is>
      </c>
      <c r="C601" t="inlineStr">
        <is>
          <t>분석</t>
        </is>
      </c>
      <c r="D601" t="n">
        <v>274195</v>
      </c>
      <c r="E601">
        <f>IF(AND(A588=A601,ISNUMBER(D600),ISNUMBER(D588),D600&gt;0,D588&gt;0),100*(LN(D600)-LN(D588)),"")</f>
        <v/>
      </c>
      <c r="F601" t="n">
        <v>132994</v>
      </c>
      <c r="G601">
        <f>IF(AND(A588=A601,ISNUMBER(F600),ISNUMBER(F588),F600&gt;0,F588&gt;0),100*(LN(F600)-LN(F588)),"")</f>
        <v/>
      </c>
      <c r="H601" t="n">
        <v>31.36526924269224</v>
      </c>
      <c r="I601">
        <f>IF(AND(A588=A601,ISNUMBER(H600),ISNUMBER(H588)),H600-H588,"")</f>
        <v/>
      </c>
      <c r="J601" t="n">
        <v>602</v>
      </c>
      <c r="K601">
        <f>IF(AND(A600=A601,ISNUMBER(J600),ISNUMBER(D600)),1000*J600/D600,"")</f>
        <v/>
      </c>
      <c r="L601" t="n">
        <v>62.2</v>
      </c>
      <c r="M601">
        <f>IF(AND(A588=A601,ISNUMBER(L600),ISNUMBER(L588)),L600-L588,"")</f>
        <v/>
      </c>
      <c r="N601" t="n">
        <v>61215</v>
      </c>
      <c r="O601" t="n">
        <v>3.975732692418887</v>
      </c>
      <c r="P601">
        <f>IF(AND(A589=A601,ISNUMBER(O589)),O589,"")</f>
        <v/>
      </c>
      <c r="Q601" t="n">
        <v>32224</v>
      </c>
      <c r="R601" t="n">
        <v>5.886118875068114</v>
      </c>
      <c r="S601">
        <f>IF(AND(A589=A601,ISNUMBER(R589)),R589,"")</f>
        <v/>
      </c>
    </row>
    <row r="602">
      <c r="A602" t="inlineStr">
        <is>
          <t>성동구</t>
        </is>
      </c>
      <c r="B602" t="inlineStr">
        <is>
          <t>2025-10</t>
        </is>
      </c>
      <c r="C602" t="inlineStr">
        <is>
          <t>분석</t>
        </is>
      </c>
      <c r="D602" t="n">
        <v>274424</v>
      </c>
      <c r="E602">
        <f>IF(AND(A589=A602,ISNUMBER(D601),ISNUMBER(D589),D601&gt;0,D589&gt;0),100*(LN(D601)-LN(D589)),"")</f>
        <v/>
      </c>
      <c r="F602" t="n">
        <v>133109</v>
      </c>
      <c r="G602">
        <f>IF(AND(A589=A602,ISNUMBER(F601),ISNUMBER(F589),F601&gt;0,F589&gt;0),100*(LN(F601)-LN(F589)),"")</f>
        <v/>
      </c>
      <c r="H602" t="n">
        <v>31.35768008628983</v>
      </c>
      <c r="I602">
        <f>IF(AND(A589=A602,ISNUMBER(H601),ISNUMBER(H589)),H601-H589,"")</f>
        <v/>
      </c>
      <c r="J602" t="n">
        <v>172</v>
      </c>
      <c r="K602">
        <f>IF(AND(A601=A602,ISNUMBER(J601),ISNUMBER(D601)),1000*J601/D601,"")</f>
        <v/>
      </c>
      <c r="L602" t="n">
        <v>61.9</v>
      </c>
      <c r="M602">
        <f>IF(AND(A589=A602,ISNUMBER(L601),ISNUMBER(L589)),L601-L589,"")</f>
        <v/>
      </c>
      <c r="N602" t="n">
        <v>61215</v>
      </c>
      <c r="O602" t="n">
        <v>3.975732692418887</v>
      </c>
      <c r="P602">
        <f>IF(AND(A590=A602,ISNUMBER(O590)),O590,"")</f>
        <v/>
      </c>
      <c r="Q602" t="n">
        <v>32224</v>
      </c>
      <c r="R602" t="n">
        <v>5.886118875068114</v>
      </c>
      <c r="S602">
        <f>IF(AND(A590=A602,ISNUMBER(R590)),R590,"")</f>
        <v/>
      </c>
    </row>
    <row r="603">
      <c r="A603" t="inlineStr">
        <is>
          <t>성동구</t>
        </is>
      </c>
      <c r="B603" t="inlineStr">
        <is>
          <t>2025-11</t>
        </is>
      </c>
      <c r="C603" t="inlineStr">
        <is>
          <t>분석</t>
        </is>
      </c>
      <c r="D603" t="n">
        <v>274550</v>
      </c>
      <c r="E603">
        <f>IF(AND(A590=A603,ISNUMBER(D602),ISNUMBER(D590),D602&gt;0,D590&gt;0),100*(LN(D602)-LN(D590)),"")</f>
        <v/>
      </c>
      <c r="F603" t="n">
        <v>133145</v>
      </c>
      <c r="G603">
        <f>IF(AND(A590=A603,ISNUMBER(F602),ISNUMBER(F590),F602&gt;0,F590&gt;0),100*(LN(F602)-LN(F590)),"")</f>
        <v/>
      </c>
      <c r="H603" t="n">
        <v>31.38189765070115</v>
      </c>
      <c r="I603">
        <f>IF(AND(A590=A603,ISNUMBER(H602),ISNUMBER(H590)),H602-H590,"")</f>
        <v/>
      </c>
      <c r="J603" t="n">
        <v>119</v>
      </c>
      <c r="K603">
        <f>IF(AND(A602=A603,ISNUMBER(J602),ISNUMBER(D602)),1000*J602/D602,"")</f>
        <v/>
      </c>
      <c r="L603" t="n">
        <v>61.8</v>
      </c>
      <c r="M603">
        <f>IF(AND(A590=A603,ISNUMBER(L602),ISNUMBER(L590)),L602-L590,"")</f>
        <v/>
      </c>
      <c r="N603" t="n">
        <v>61215</v>
      </c>
      <c r="O603" t="n">
        <v>3.975732692418887</v>
      </c>
      <c r="P603">
        <f>IF(AND(A591=A603,ISNUMBER(O591)),O591,"")</f>
        <v/>
      </c>
      <c r="Q603" t="n">
        <v>32224</v>
      </c>
      <c r="R603" t="n">
        <v>5.886118875068114</v>
      </c>
      <c r="S603">
        <f>IF(AND(A591=A603,ISNUMBER(R591)),R591,"")</f>
        <v/>
      </c>
    </row>
    <row r="604">
      <c r="A604" t="inlineStr">
        <is>
          <t>성동구</t>
        </is>
      </c>
      <c r="B604" t="inlineStr">
        <is>
          <t>2025-12</t>
        </is>
      </c>
      <c r="C604" t="inlineStr">
        <is>
          <t>분석</t>
        </is>
      </c>
      <c r="D604" t="n">
        <v>274606</v>
      </c>
      <c r="E604">
        <f>IF(AND(A591=A604,ISNUMBER(D603),ISNUMBER(D591),D603&gt;0,D591&gt;0),100*(LN(D603)-LN(D591)),"")</f>
        <v/>
      </c>
      <c r="F604" t="n">
        <v>133173</v>
      </c>
      <c r="G604">
        <f>IF(AND(A591=A604,ISNUMBER(F603),ISNUMBER(F591),F603&gt;0,F591&gt;0),100*(LN(F603)-LN(F591)),"")</f>
        <v/>
      </c>
      <c r="H604" t="n">
        <v>31.37185640517687</v>
      </c>
      <c r="I604">
        <f>IF(AND(A591=A604,ISNUMBER(H603),ISNUMBER(H591)),H603-H591,"")</f>
        <v/>
      </c>
      <c r="J604" t="n">
        <v>85</v>
      </c>
      <c r="K604">
        <f>IF(AND(A603=A604,ISNUMBER(J603),ISNUMBER(D603)),1000*J603/D603,"")</f>
        <v/>
      </c>
      <c r="L604" t="n">
        <v>60.9</v>
      </c>
      <c r="M604">
        <f>IF(AND(A591=A604,ISNUMBER(L603),ISNUMBER(L591)),L603-L591,"")</f>
        <v/>
      </c>
      <c r="N604" t="n">
        <v>61215</v>
      </c>
      <c r="O604" t="n">
        <v>3.975732692418887</v>
      </c>
      <c r="P604">
        <f>IF(AND(A592=A604,ISNUMBER(O592)),O592,"")</f>
        <v/>
      </c>
      <c r="Q604" t="n">
        <v>32224</v>
      </c>
      <c r="R604" t="n">
        <v>5.886118875068114</v>
      </c>
      <c r="S604">
        <f>IF(AND(A592=A604,ISNUMBER(R592)),R592,"")</f>
        <v/>
      </c>
    </row>
    <row r="605">
      <c r="A605" t="inlineStr">
        <is>
          <t>성동구</t>
        </is>
      </c>
      <c r="B605" t="inlineStr">
        <is>
          <t>2026-01</t>
        </is>
      </c>
      <c r="C605" t="inlineStr">
        <is>
          <t>분석</t>
        </is>
      </c>
      <c r="D605" t="n">
        <v>274695</v>
      </c>
      <c r="E605">
        <f>IF(AND(A592=A605,ISNUMBER(D604),ISNUMBER(D592),D604&gt;0,D592&gt;0),100*(LN(D604)-LN(D592)),"")</f>
        <v/>
      </c>
      <c r="F605" t="n">
        <v>133305</v>
      </c>
      <c r="G605">
        <f>IF(AND(A592=A605,ISNUMBER(F604),ISNUMBER(F592),F604&gt;0,F592&gt;0),100*(LN(F604)-LN(F592)),"")</f>
        <v/>
      </c>
      <c r="H605" t="n">
        <v>31.33766541072826</v>
      </c>
      <c r="I605">
        <f>IF(AND(A592=A605,ISNUMBER(H604),ISNUMBER(H592)),H604-H592,"")</f>
        <v/>
      </c>
      <c r="J605" t="n">
        <v>24</v>
      </c>
      <c r="K605">
        <f>IF(AND(A604=A605,ISNUMBER(J604),ISNUMBER(D604)),1000*J604/D604,"")</f>
        <v/>
      </c>
      <c r="L605" t="n">
        <v>60.1</v>
      </c>
      <c r="M605">
        <f>IF(AND(A592=A605,ISNUMBER(L604),ISNUMBER(L592)),L604-L592,"")</f>
        <v/>
      </c>
      <c r="N605" t="n">
        <v>61215</v>
      </c>
      <c r="O605" t="n">
        <v>3.975732692418887</v>
      </c>
      <c r="P605">
        <f>IF(AND(A593=A605,ISNUMBER(O593)),O593,"")</f>
        <v/>
      </c>
      <c r="Q605" t="n">
        <v>32224</v>
      </c>
      <c r="R605" t="n">
        <v>5.886118875068114</v>
      </c>
      <c r="S605">
        <f>IF(AND(A593=A605,ISNUMBER(R593)),R593,"")</f>
        <v/>
      </c>
    </row>
    <row r="606">
      <c r="A606" t="inlineStr">
        <is>
          <t>성동구</t>
        </is>
      </c>
      <c r="B606" t="inlineStr">
        <is>
          <t>2026-02</t>
        </is>
      </c>
      <c r="C606" t="inlineStr">
        <is>
          <t>분석</t>
        </is>
      </c>
      <c r="D606" t="n">
        <v>274854</v>
      </c>
      <c r="E606">
        <f>IF(AND(A593=A606,ISNUMBER(D605),ISNUMBER(D593),D605&gt;0,D593&gt;0),100*(LN(D605)-LN(D593)),"")</f>
        <v/>
      </c>
      <c r="F606" t="n">
        <v>133618</v>
      </c>
      <c r="G606">
        <f>IF(AND(A593=A606,ISNUMBER(F605),ISNUMBER(F593),F605&gt;0,F593&gt;0),100*(LN(F605)-LN(F593)),"")</f>
        <v/>
      </c>
      <c r="H606" t="n">
        <v>31.26023270536357</v>
      </c>
      <c r="I606">
        <f>IF(AND(A593=A606,ISNUMBER(H605),ISNUMBER(H593)),H605-H593,"")</f>
        <v/>
      </c>
      <c r="J606" t="n">
        <v>88</v>
      </c>
      <c r="K606">
        <f>IF(AND(A605=A606,ISNUMBER(J605),ISNUMBER(D605)),1000*J605/D605,"")</f>
        <v/>
      </c>
      <c r="L606" t="n">
        <v>60.8</v>
      </c>
      <c r="M606">
        <f>IF(AND(A593=A606,ISNUMBER(L605),ISNUMBER(L593)),L605-L593,"")</f>
        <v/>
      </c>
      <c r="N606" t="n">
        <v>61215</v>
      </c>
      <c r="O606" t="n">
        <v>3.975732692418887</v>
      </c>
      <c r="P606">
        <f>IF(AND(A594=A606,ISNUMBER(O594)),O594,"")</f>
        <v/>
      </c>
      <c r="Q606" t="n">
        <v>32224</v>
      </c>
      <c r="R606" t="n">
        <v>5.886118875068114</v>
      </c>
      <c r="S606">
        <f>IF(AND(A594=A606,ISNUMBER(R594)),R594,"")</f>
        <v/>
      </c>
    </row>
    <row r="607">
      <c r="A607" t="inlineStr">
        <is>
          <t>성동구</t>
        </is>
      </c>
      <c r="B607" t="inlineStr">
        <is>
          <t>2026-03</t>
        </is>
      </c>
      <c r="C607" t="inlineStr">
        <is>
          <t>분석</t>
        </is>
      </c>
      <c r="D607" t="n">
        <v>275093</v>
      </c>
      <c r="E607">
        <f>IF(AND(A594=A607,ISNUMBER(D606),ISNUMBER(D594),D606&gt;0,D594&gt;0),100*(LN(D606)-LN(D594)),"")</f>
        <v/>
      </c>
      <c r="F607" t="n">
        <v>133910</v>
      </c>
      <c r="G607">
        <f>IF(AND(A594=A607,ISNUMBER(F606),ISNUMBER(F594),F606&gt;0,F594&gt;0),100*(LN(F606)-LN(F594)),"")</f>
        <v/>
      </c>
      <c r="H607" t="n">
        <v>31.27378741007587</v>
      </c>
      <c r="I607">
        <f>IF(AND(A594=A607,ISNUMBER(H606),ISNUMBER(H594)),H606-H594,"")</f>
        <v/>
      </c>
      <c r="J607" t="n">
        <v>142</v>
      </c>
      <c r="K607">
        <f>IF(AND(A606=A607,ISNUMBER(J606),ISNUMBER(D606)),1000*J606/D606,"")</f>
        <v/>
      </c>
      <c r="L607" t="n">
        <v>61.3</v>
      </c>
      <c r="M607">
        <f>IF(AND(A594=A607,ISNUMBER(L606),ISNUMBER(L594)),L606-L594,"")</f>
        <v/>
      </c>
      <c r="N607" t="n">
        <v>61215</v>
      </c>
      <c r="O607" t="n">
        <v>3.975732692418887</v>
      </c>
      <c r="P607">
        <f>IF(AND(A595=A607,ISNUMBER(O595)),O595,"")</f>
        <v/>
      </c>
      <c r="Q607" t="n">
        <v>32224</v>
      </c>
      <c r="R607" t="n">
        <v>5.886118875068114</v>
      </c>
      <c r="S607">
        <f>IF(AND(A595=A607,ISNUMBER(R595)),R595,"")</f>
        <v/>
      </c>
    </row>
    <row r="608">
      <c r="A608" t="inlineStr">
        <is>
          <t>성동구</t>
        </is>
      </c>
      <c r="B608" t="inlineStr">
        <is>
          <t>2026-04</t>
        </is>
      </c>
      <c r="C608" t="inlineStr">
        <is>
          <t>분석</t>
        </is>
      </c>
      <c r="D608" t="n">
        <v>274917</v>
      </c>
      <c r="E608">
        <f>IF(AND(A595=A608,ISNUMBER(D607),ISNUMBER(D595),D607&gt;0,D595&gt;0),100*(LN(D607)-LN(D595)),"")</f>
        <v/>
      </c>
      <c r="F608" t="n">
        <v>133857</v>
      </c>
      <c r="G608">
        <f>IF(AND(A595=A608,ISNUMBER(F607),ISNUMBER(F595),F607&gt;0,F595&gt;0),100*(LN(F607)-LN(F595)),"")</f>
        <v/>
      </c>
      <c r="H608" t="n">
        <v>31.25670656961919</v>
      </c>
      <c r="I608">
        <f>IF(AND(A595=A608,ISNUMBER(H607),ISNUMBER(H595)),H607-H595,"")</f>
        <v/>
      </c>
      <c r="J608" t="n">
        <v>-229</v>
      </c>
      <c r="K608">
        <f>IF(AND(A607=A608,ISNUMBER(J607),ISNUMBER(D607)),1000*J607/D607,"")</f>
        <v/>
      </c>
      <c r="L608" t="n">
        <v>61.4</v>
      </c>
      <c r="M608">
        <f>IF(AND(A595=A608,ISNUMBER(L607),ISNUMBER(L595)),L607-L595,"")</f>
        <v/>
      </c>
      <c r="N608" t="n">
        <v>61215</v>
      </c>
      <c r="O608" t="n">
        <v>3.975732692418887</v>
      </c>
      <c r="P608">
        <f>IF(AND(A596=A608,ISNUMBER(O596)),O596,"")</f>
        <v/>
      </c>
      <c r="Q608" t="n">
        <v>32224</v>
      </c>
      <c r="R608" t="n">
        <v>5.886118875068114</v>
      </c>
      <c r="S608">
        <f>IF(AND(A596=A608,ISNUMBER(R596)),R596,"")</f>
        <v/>
      </c>
    </row>
    <row r="609">
      <c r="A609" t="inlineStr">
        <is>
          <t>성동구</t>
        </is>
      </c>
      <c r="B609" t="inlineStr">
        <is>
          <t>2026-05</t>
        </is>
      </c>
      <c r="C609" t="inlineStr">
        <is>
          <t>분석</t>
        </is>
      </c>
      <c r="D609" t="n">
        <v>274694</v>
      </c>
      <c r="E609">
        <f>IF(AND(A596=A609,ISNUMBER(D608),ISNUMBER(D596),D608&gt;0,D596&gt;0),100*(LN(D608)-LN(D596)),"")</f>
        <v/>
      </c>
      <c r="F609" t="n">
        <v>133822</v>
      </c>
      <c r="G609">
        <f>IF(AND(A596=A609,ISNUMBER(F608),ISNUMBER(F596),F608&gt;0,F596&gt;0),100*(LN(F608)-LN(F596)),"")</f>
        <v/>
      </c>
      <c r="H609" t="n">
        <v>31.20563244919802</v>
      </c>
      <c r="I609">
        <f>IF(AND(A596=A609,ISNUMBER(H608),ISNUMBER(H596)),H608-H596,"")</f>
        <v/>
      </c>
      <c r="J609" t="n">
        <v>-265</v>
      </c>
      <c r="K609">
        <f>IF(AND(A608=A609,ISNUMBER(J608),ISNUMBER(D608)),1000*J608/D608,"")</f>
        <v/>
      </c>
      <c r="L609" t="n">
        <v>62</v>
      </c>
      <c r="M609">
        <f>IF(AND(A596=A609,ISNUMBER(L608),ISNUMBER(L596)),L608-L596,"")</f>
        <v/>
      </c>
      <c r="N609" t="n">
        <v>61215</v>
      </c>
      <c r="O609" t="n">
        <v>3.975732692418887</v>
      </c>
      <c r="P609">
        <f>IF(AND(A597=A609,ISNUMBER(O597)),O597,"")</f>
        <v/>
      </c>
      <c r="Q609" t="n">
        <v>32224</v>
      </c>
      <c r="R609" t="n">
        <v>5.886118875068114</v>
      </c>
      <c r="S609">
        <f>IF(AND(A597=A609,ISNUMBER(R597)),R597,"")</f>
        <v/>
      </c>
    </row>
    <row r="610">
      <c r="A610" t="inlineStr">
        <is>
          <t>성동구</t>
        </is>
      </c>
      <c r="B610" t="inlineStr">
        <is>
          <t>2026-06</t>
        </is>
      </c>
      <c r="C610" t="inlineStr">
        <is>
          <t>분석</t>
        </is>
      </c>
      <c r="D610" t="n">
        <v>274517</v>
      </c>
      <c r="E610">
        <f>IF(AND(A597=A610,ISNUMBER(D609),ISNUMBER(D597),D609&gt;0,D597&gt;0),100*(LN(D609)-LN(D597)),"")</f>
        <v/>
      </c>
      <c r="F610" t="n">
        <v>133771</v>
      </c>
      <c r="G610">
        <f>IF(AND(A597=A610,ISNUMBER(F609),ISNUMBER(F597),F609&gt;0,F597&gt;0),100*(LN(F609)-LN(F597)),"")</f>
        <v/>
      </c>
      <c r="H610" t="n">
        <v>31.18604676577407</v>
      </c>
      <c r="I610">
        <f>IF(AND(A597=A610,ISNUMBER(H609),ISNUMBER(H597)),H609-H597,"")</f>
        <v/>
      </c>
      <c r="J610" t="n">
        <v>-199</v>
      </c>
      <c r="K610">
        <f>IF(AND(A609=A610,ISNUMBER(J609),ISNUMBER(D609)),1000*J609/D609,"")</f>
        <v/>
      </c>
      <c r="L610" t="n">
        <v>62</v>
      </c>
      <c r="M610">
        <f>IF(AND(A597=A610,ISNUMBER(L609),ISNUMBER(L597)),L609-L597,"")</f>
        <v/>
      </c>
      <c r="N610" t="n">
        <v>61215</v>
      </c>
      <c r="O610" t="n">
        <v>3.975732692418887</v>
      </c>
      <c r="P610">
        <f>IF(AND(A598=A610,ISNUMBER(O598)),O598,"")</f>
        <v/>
      </c>
      <c r="Q610" t="n">
        <v>32224</v>
      </c>
      <c r="R610" t="n">
        <v>5.886118875068114</v>
      </c>
      <c r="S610">
        <f>IF(AND(A598=A610,ISNUMBER(R598)),R598,"")</f>
        <v/>
      </c>
    </row>
    <row r="611">
      <c r="A611" t="inlineStr">
        <is>
          <t>성동구</t>
        </is>
      </c>
      <c r="B611" t="inlineStr">
        <is>
          <t>2026-07</t>
        </is>
      </c>
      <c r="C611" t="inlineStr">
        <is>
          <t>분석</t>
        </is>
      </c>
      <c r="D611" t="n">
        <v>274346</v>
      </c>
      <c r="E611">
        <f>IF(AND(A598=A611,ISNUMBER(D610),ISNUMBER(D598),D610&gt;0,D598&gt;0),100*(LN(D610)-LN(D598)),"")</f>
        <v/>
      </c>
      <c r="F611" t="n">
        <v>133729</v>
      </c>
      <c r="G611">
        <f>IF(AND(A598=A611,ISNUMBER(F610),ISNUMBER(F598),F610&gt;0,F598&gt;0),100*(LN(F610)-LN(F598)),"")</f>
        <v/>
      </c>
      <c r="H611" t="n">
        <v>31.15190307130412</v>
      </c>
      <c r="I611">
        <f>IF(AND(A598=A611,ISNUMBER(H610),ISNUMBER(H598)),H610-H598,"")</f>
        <v/>
      </c>
      <c r="J611" t="n">
        <v>-265</v>
      </c>
      <c r="K611">
        <f>IF(AND(A610=A611,ISNUMBER(J610),ISNUMBER(D610)),1000*J610/D610,"")</f>
        <v/>
      </c>
      <c r="L611" t="n">
        <v>62</v>
      </c>
      <c r="M611">
        <f>IF(AND(A598=A611,ISNUMBER(L610),ISNUMBER(L598)),L610-L598,"")</f>
        <v/>
      </c>
      <c r="N611" t="n">
        <v>61215</v>
      </c>
      <c r="O611" t="n">
        <v>3.975732692418887</v>
      </c>
      <c r="P611">
        <f>IF(AND(A599=A611,ISNUMBER(O599)),O599,"")</f>
        <v/>
      </c>
      <c r="Q611" t="n">
        <v>32224</v>
      </c>
      <c r="R611" t="n">
        <v>5.886118875068114</v>
      </c>
      <c r="S611">
        <f>IF(AND(A599=A611,ISNUMBER(R599)),R599,"")</f>
        <v/>
      </c>
    </row>
    <row r="612">
      <c r="A612" t="inlineStr">
        <is>
          <t>성동구</t>
        </is>
      </c>
      <c r="B612" t="inlineStr">
        <is>
          <t>2026-08</t>
        </is>
      </c>
      <c r="C612" t="inlineStr">
        <is>
          <t>분석</t>
        </is>
      </c>
      <c r="D612" t="n">
        <v>274199</v>
      </c>
      <c r="E612">
        <f>IF(AND(A599=A612,ISNUMBER(D611),ISNUMBER(D599),D611&gt;0,D599&gt;0),100*(LN(D611)-LN(D599)),"")</f>
        <v/>
      </c>
      <c r="F612" t="n">
        <v>133694</v>
      </c>
      <c r="G612">
        <f>IF(AND(A599=A612,ISNUMBER(F611),ISNUMBER(F599),F611&gt;0,F599&gt;0),100*(LN(F611)-LN(F599)),"")</f>
        <v/>
      </c>
      <c r="H612" t="n">
        <v>31.12155770079395</v>
      </c>
      <c r="I612">
        <f>IF(AND(A599=A612,ISNUMBER(H611),ISNUMBER(H599)),H611-H599,"")</f>
        <v/>
      </c>
      <c r="J612" t="n">
        <v>-238</v>
      </c>
      <c r="K612">
        <f>IF(AND(A611=A612,ISNUMBER(J611),ISNUMBER(D611)),1000*J611/D611,"")</f>
        <v/>
      </c>
      <c r="L612" t="n">
        <v>61.9</v>
      </c>
      <c r="M612">
        <f>IF(AND(A599=A612,ISNUMBER(L611),ISNUMBER(L599)),L611-L599,"")</f>
        <v/>
      </c>
      <c r="N612" t="n">
        <v>61215</v>
      </c>
      <c r="O612" t="n">
        <v>3.975732692418887</v>
      </c>
      <c r="P612">
        <f>IF(AND(A600=A612,ISNUMBER(O600)),O600,"")</f>
        <v/>
      </c>
      <c r="Q612" t="n">
        <v>32224</v>
      </c>
      <c r="R612" t="n">
        <v>5.886118875068114</v>
      </c>
      <c r="S612">
        <f>IF(AND(A600=A612,ISNUMBER(R600)),R600,"")</f>
        <v/>
      </c>
    </row>
    <row r="613">
      <c r="A613" t="inlineStr">
        <is>
          <t>성동구</t>
        </is>
      </c>
      <c r="B613" t="inlineStr">
        <is>
          <t>2026-09</t>
        </is>
      </c>
      <c r="C613" t="inlineStr">
        <is>
          <t>분석</t>
        </is>
      </c>
      <c r="E613">
        <f>IF(AND(A600=A613,ISNUMBER(D612),ISNUMBER(D600),D612&gt;0,D600&gt;0),100*(LN(D612)-LN(D600)),"")</f>
        <v/>
      </c>
      <c r="G613">
        <f>IF(AND(A600=A613,ISNUMBER(F612),ISNUMBER(F600),F612&gt;0,F600&gt;0),100*(LN(F612)-LN(F600)),"")</f>
        <v/>
      </c>
      <c r="I613">
        <f>IF(AND(A600=A613,ISNUMBER(H612),ISNUMBER(H600)),H612-H600,"")</f>
        <v/>
      </c>
      <c r="K613">
        <f>IF(AND(A612=A613,ISNUMBER(J612),ISNUMBER(D612)),1000*J612/D612,"")</f>
        <v/>
      </c>
      <c r="M613">
        <f>IF(AND(A600=A613,ISNUMBER(L612),ISNUMBER(L600)),L612-L600,"")</f>
        <v/>
      </c>
      <c r="N613" t="n">
        <v>61215</v>
      </c>
      <c r="O613" t="n">
        <v>3.975732692418887</v>
      </c>
      <c r="P613">
        <f>IF(AND(A601=A613,ISNUMBER(O601)),O601,"")</f>
        <v/>
      </c>
      <c r="Q613" t="n">
        <v>32224</v>
      </c>
      <c r="R613" t="n">
        <v>5.886118875068114</v>
      </c>
      <c r="S613">
        <f>IF(AND(A601=A613,ISNUMBER(R601)),R601,"")</f>
        <v/>
      </c>
    </row>
    <row r="614">
      <c r="A614" t="inlineStr">
        <is>
          <t>광진구</t>
        </is>
      </c>
      <c r="B614" t="inlineStr">
        <is>
          <t>2014-01</t>
        </is>
      </c>
      <c r="C614" s="2" t="inlineStr">
        <is>
          <t>버퍼</t>
        </is>
      </c>
      <c r="D614" t="n">
        <v>368666</v>
      </c>
      <c r="E614">
        <f>IF(AND(A601=A614,ISNUMBER(D613),ISNUMBER(D601),D613&gt;0,D601&gt;0),100*(LN(D613)-LN(D601)),"")</f>
        <v/>
      </c>
      <c r="F614" t="n">
        <v>159162</v>
      </c>
      <c r="G614">
        <f>IF(AND(A601=A614,ISNUMBER(F613),ISNUMBER(F601),F613&gt;0,F601&gt;0),100*(LN(F613)-LN(F601)),"")</f>
        <v/>
      </c>
      <c r="H614" t="n">
        <v>34.37149072602301</v>
      </c>
      <c r="I614">
        <f>IF(AND(A601=A614,ISNUMBER(H613),ISNUMBER(H601)),H613-H601,"")</f>
        <v/>
      </c>
      <c r="J614" t="n">
        <v>-402</v>
      </c>
      <c r="K614">
        <f>IF(AND(A613=A614,ISNUMBER(J613),ISNUMBER(D613)),1000*J613/D613,"")</f>
        <v/>
      </c>
      <c r="L614" t="n">
        <v>60.1</v>
      </c>
      <c r="M614">
        <f>IF(AND(A601=A614,ISNUMBER(L613),ISNUMBER(L601)),L613-L601,"")</f>
        <v/>
      </c>
      <c r="N614" t="n">
        <v>35553</v>
      </c>
      <c r="O614" t="n">
        <v>2.480372049806512</v>
      </c>
      <c r="P614">
        <f>IF(AND(A602=A614,ISNUMBER(O602)),O602,"")</f>
        <v/>
      </c>
      <c r="Q614" t="n">
        <v>21278</v>
      </c>
      <c r="R614" t="n">
        <v>4.204073983384582</v>
      </c>
      <c r="S614">
        <f>IF(AND(A602=A614,ISNUMBER(R602)),R602,"")</f>
        <v/>
      </c>
    </row>
    <row r="615">
      <c r="A615" t="inlineStr">
        <is>
          <t>광진구</t>
        </is>
      </c>
      <c r="B615" t="inlineStr">
        <is>
          <t>2014-02</t>
        </is>
      </c>
      <c r="C615" s="2" t="inlineStr">
        <is>
          <t>버퍼</t>
        </is>
      </c>
      <c r="D615" t="n">
        <v>368550</v>
      </c>
      <c r="E615">
        <f>IF(AND(A602=A615,ISNUMBER(D614),ISNUMBER(D602),D614&gt;0,D602&gt;0),100*(LN(D614)-LN(D602)),"")</f>
        <v/>
      </c>
      <c r="F615" t="n">
        <v>159516</v>
      </c>
      <c r="G615">
        <f>IF(AND(A602=A615,ISNUMBER(F614),ISNUMBER(F602),F614&gt;0,F602&gt;0),100*(LN(F614)-LN(F602)),"")</f>
        <v/>
      </c>
      <c r="H615" t="n">
        <v>34.38176638176638</v>
      </c>
      <c r="I615">
        <f>IF(AND(A602=A615,ISNUMBER(H614),ISNUMBER(H602)),H614-H602,"")</f>
        <v/>
      </c>
      <c r="J615" t="n">
        <v>-258</v>
      </c>
      <c r="K615">
        <f>IF(AND(A614=A615,ISNUMBER(J614),ISNUMBER(D614)),1000*J614/D614,"")</f>
        <v/>
      </c>
      <c r="L615" t="n">
        <v>60.3</v>
      </c>
      <c r="M615">
        <f>IF(AND(A602=A615,ISNUMBER(L614),ISNUMBER(L602)),L614-L602,"")</f>
        <v/>
      </c>
      <c r="N615" t="n">
        <v>35553</v>
      </c>
      <c r="O615" t="n">
        <v>2.480372049806512</v>
      </c>
      <c r="P615">
        <f>IF(AND(A603=A615,ISNUMBER(O603)),O603,"")</f>
        <v/>
      </c>
      <c r="Q615" t="n">
        <v>21278</v>
      </c>
      <c r="R615" t="n">
        <v>4.204073983384582</v>
      </c>
      <c r="S615">
        <f>IF(AND(A603=A615,ISNUMBER(R603)),R603,"")</f>
        <v/>
      </c>
    </row>
    <row r="616">
      <c r="A616" t="inlineStr">
        <is>
          <t>광진구</t>
        </is>
      </c>
      <c r="B616" t="inlineStr">
        <is>
          <t>2014-03</t>
        </is>
      </c>
      <c r="C616" s="2" t="inlineStr">
        <is>
          <t>버퍼</t>
        </is>
      </c>
      <c r="D616" t="n">
        <v>368325</v>
      </c>
      <c r="E616">
        <f>IF(AND(A603=A616,ISNUMBER(D615),ISNUMBER(D603),D615&gt;0,D603&gt;0),100*(LN(D615)-LN(D603)),"")</f>
        <v/>
      </c>
      <c r="F616" t="n">
        <v>159650</v>
      </c>
      <c r="G616">
        <f>IF(AND(A603=A616,ISNUMBER(F615),ISNUMBER(F603),F615&gt;0,F603&gt;0),100*(LN(F615)-LN(F603)),"")</f>
        <v/>
      </c>
      <c r="H616" t="n">
        <v>34.37751985339035</v>
      </c>
      <c r="I616">
        <f>IF(AND(A603=A616,ISNUMBER(H615),ISNUMBER(H603)),H615-H603,"")</f>
        <v/>
      </c>
      <c r="J616" t="n">
        <v>-331</v>
      </c>
      <c r="K616">
        <f>IF(AND(A615=A616,ISNUMBER(J615),ISNUMBER(D615)),1000*J615/D615,"")</f>
        <v/>
      </c>
      <c r="L616" t="n">
        <v>60.3</v>
      </c>
      <c r="M616">
        <f>IF(AND(A603=A616,ISNUMBER(L615),ISNUMBER(L603)),L615-L603,"")</f>
        <v/>
      </c>
      <c r="N616" t="n">
        <v>35553</v>
      </c>
      <c r="O616" t="n">
        <v>2.480372049806512</v>
      </c>
      <c r="P616">
        <f>IF(AND(A604=A616,ISNUMBER(O604)),O604,"")</f>
        <v/>
      </c>
      <c r="Q616" t="n">
        <v>21278</v>
      </c>
      <c r="R616" t="n">
        <v>4.204073983384582</v>
      </c>
      <c r="S616">
        <f>IF(AND(A604=A616,ISNUMBER(R604)),R604,"")</f>
        <v/>
      </c>
    </row>
    <row r="617">
      <c r="A617" t="inlineStr">
        <is>
          <t>광진구</t>
        </is>
      </c>
      <c r="B617" t="inlineStr">
        <is>
          <t>2014-04</t>
        </is>
      </c>
      <c r="C617" s="2" t="inlineStr">
        <is>
          <t>버퍼</t>
        </is>
      </c>
      <c r="D617" t="n">
        <v>367893</v>
      </c>
      <c r="E617">
        <f>IF(AND(A604=A617,ISNUMBER(D616),ISNUMBER(D604),D616&gt;0,D604&gt;0),100*(LN(D616)-LN(D604)),"")</f>
        <v/>
      </c>
      <c r="F617" t="n">
        <v>159622</v>
      </c>
      <c r="G617">
        <f>IF(AND(A604=A617,ISNUMBER(F616),ISNUMBER(F604),F616&gt;0,F604&gt;0),100*(LN(F616)-LN(F604)),"")</f>
        <v/>
      </c>
      <c r="H617" t="n">
        <v>34.3235669066821</v>
      </c>
      <c r="I617">
        <f>IF(AND(A604=A617,ISNUMBER(H616),ISNUMBER(H604)),H616-H604,"")</f>
        <v/>
      </c>
      <c r="J617" t="n">
        <v>-611</v>
      </c>
      <c r="K617">
        <f>IF(AND(A616=A617,ISNUMBER(J616),ISNUMBER(D616)),1000*J616/D616,"")</f>
        <v/>
      </c>
      <c r="L617" t="n">
        <v>60.5</v>
      </c>
      <c r="M617">
        <f>IF(AND(A604=A617,ISNUMBER(L616),ISNUMBER(L604)),L616-L604,"")</f>
        <v/>
      </c>
      <c r="N617" t="n">
        <v>35553</v>
      </c>
      <c r="O617" t="n">
        <v>2.480372049806512</v>
      </c>
      <c r="P617">
        <f>IF(AND(A605=A617,ISNUMBER(O605)),O605,"")</f>
        <v/>
      </c>
      <c r="Q617" t="n">
        <v>21278</v>
      </c>
      <c r="R617" t="n">
        <v>4.204073983384582</v>
      </c>
      <c r="S617">
        <f>IF(AND(A605=A617,ISNUMBER(R605)),R605,"")</f>
        <v/>
      </c>
    </row>
    <row r="618">
      <c r="A618" t="inlineStr">
        <is>
          <t>광진구</t>
        </is>
      </c>
      <c r="B618" t="inlineStr">
        <is>
          <t>2014-05</t>
        </is>
      </c>
      <c r="C618" s="2" t="inlineStr">
        <is>
          <t>버퍼</t>
        </is>
      </c>
      <c r="D618" t="n">
        <v>367391</v>
      </c>
      <c r="E618">
        <f>IF(AND(A605=A618,ISNUMBER(D617),ISNUMBER(D605),D617&gt;0,D605&gt;0),100*(LN(D617)-LN(D605)),"")</f>
        <v/>
      </c>
      <c r="F618" t="n">
        <v>159462</v>
      </c>
      <c r="G618">
        <f>IF(AND(A605=A618,ISNUMBER(F617),ISNUMBER(F605),F617&gt;0,F605&gt;0),100*(LN(F617)-LN(F605)),"")</f>
        <v/>
      </c>
      <c r="H618" t="n">
        <v>34.27438342256615</v>
      </c>
      <c r="I618">
        <f>IF(AND(A605=A618,ISNUMBER(H617),ISNUMBER(H605)),H617-H605,"")</f>
        <v/>
      </c>
      <c r="J618" t="n">
        <v>-678</v>
      </c>
      <c r="K618">
        <f>IF(AND(A617=A618,ISNUMBER(J617),ISNUMBER(D617)),1000*J617/D617,"")</f>
        <v/>
      </c>
      <c r="L618" t="n">
        <v>60.4</v>
      </c>
      <c r="M618">
        <f>IF(AND(A605=A618,ISNUMBER(L617),ISNUMBER(L605)),L617-L605,"")</f>
        <v/>
      </c>
      <c r="N618" t="n">
        <v>35553</v>
      </c>
      <c r="O618" t="n">
        <v>2.480372049806512</v>
      </c>
      <c r="P618">
        <f>IF(AND(A606=A618,ISNUMBER(O606)),O606,"")</f>
        <v/>
      </c>
      <c r="Q618" t="n">
        <v>21278</v>
      </c>
      <c r="R618" t="n">
        <v>4.204073983384582</v>
      </c>
      <c r="S618">
        <f>IF(AND(A606=A618,ISNUMBER(R606)),R606,"")</f>
        <v/>
      </c>
    </row>
    <row r="619">
      <c r="A619" t="inlineStr">
        <is>
          <t>광진구</t>
        </is>
      </c>
      <c r="B619" t="inlineStr">
        <is>
          <t>2014-06</t>
        </is>
      </c>
      <c r="C619" s="2" t="inlineStr">
        <is>
          <t>버퍼</t>
        </is>
      </c>
      <c r="D619" t="n">
        <v>366939</v>
      </c>
      <c r="E619">
        <f>IF(AND(A606=A619,ISNUMBER(D618),ISNUMBER(D606),D618&gt;0,D606&gt;0),100*(LN(D618)-LN(D606)),"")</f>
        <v/>
      </c>
      <c r="F619" t="n">
        <v>159338</v>
      </c>
      <c r="G619">
        <f>IF(AND(A606=A619,ISNUMBER(F618),ISNUMBER(F606),F618&gt;0,F606&gt;0),100*(LN(F618)-LN(F606)),"")</f>
        <v/>
      </c>
      <c r="H619" t="n">
        <v>34.27299905433873</v>
      </c>
      <c r="I619">
        <f>IF(AND(A606=A619,ISNUMBER(H618),ISNUMBER(H606)),H618-H606,"")</f>
        <v/>
      </c>
      <c r="J619" t="n">
        <v>-608</v>
      </c>
      <c r="K619">
        <f>IF(AND(A618=A619,ISNUMBER(J618),ISNUMBER(D618)),1000*J618/D618,"")</f>
        <v/>
      </c>
      <c r="L619" t="n">
        <v>60.4</v>
      </c>
      <c r="M619">
        <f>IF(AND(A606=A619,ISNUMBER(L618),ISNUMBER(L606)),L618-L606,"")</f>
        <v/>
      </c>
      <c r="N619" t="n">
        <v>35553</v>
      </c>
      <c r="O619" t="n">
        <v>2.480372049806512</v>
      </c>
      <c r="P619">
        <f>IF(AND(A607=A619,ISNUMBER(O607)),O607,"")</f>
        <v/>
      </c>
      <c r="Q619" t="n">
        <v>21278</v>
      </c>
      <c r="R619" t="n">
        <v>4.204073983384582</v>
      </c>
      <c r="S619">
        <f>IF(AND(A607=A619,ISNUMBER(R607)),R607,"")</f>
        <v/>
      </c>
    </row>
    <row r="620">
      <c r="A620" t="inlineStr">
        <is>
          <t>광진구</t>
        </is>
      </c>
      <c r="B620" t="inlineStr">
        <is>
          <t>2014-07</t>
        </is>
      </c>
      <c r="C620" s="2" t="inlineStr">
        <is>
          <t>버퍼</t>
        </is>
      </c>
      <c r="D620" t="n">
        <v>366308</v>
      </c>
      <c r="E620">
        <f>IF(AND(A607=A620,ISNUMBER(D619),ISNUMBER(D607),D619&gt;0,D607&gt;0),100*(LN(D619)-LN(D607)),"")</f>
        <v/>
      </c>
      <c r="F620" t="n">
        <v>159207</v>
      </c>
      <c r="G620">
        <f>IF(AND(A607=A620,ISNUMBER(F619),ISNUMBER(F607),F619&gt;0,F607&gt;0),100*(LN(F619)-LN(F607)),"")</f>
        <v/>
      </c>
      <c r="H620" t="n">
        <v>34.2515041986525</v>
      </c>
      <c r="I620">
        <f>IF(AND(A607=A620,ISNUMBER(H619),ISNUMBER(H607)),H619-H607,"")</f>
        <v/>
      </c>
      <c r="J620" t="n">
        <v>-796</v>
      </c>
      <c r="K620">
        <f>IF(AND(A619=A620,ISNUMBER(J619),ISNUMBER(D619)),1000*J619/D619,"")</f>
        <v/>
      </c>
      <c r="L620" t="n">
        <v>60.6</v>
      </c>
      <c r="M620">
        <f>IF(AND(A607=A620,ISNUMBER(L619),ISNUMBER(L607)),L619-L607,"")</f>
        <v/>
      </c>
      <c r="N620" t="n">
        <v>35553</v>
      </c>
      <c r="O620" t="n">
        <v>2.480372049806512</v>
      </c>
      <c r="P620">
        <f>IF(AND(A608=A620,ISNUMBER(O608)),O608,"")</f>
        <v/>
      </c>
      <c r="Q620" t="n">
        <v>21278</v>
      </c>
      <c r="R620" t="n">
        <v>4.204073983384582</v>
      </c>
      <c r="S620">
        <f>IF(AND(A608=A620,ISNUMBER(R608)),R608,"")</f>
        <v/>
      </c>
    </row>
    <row r="621">
      <c r="A621" t="inlineStr">
        <is>
          <t>광진구</t>
        </is>
      </c>
      <c r="B621" t="inlineStr">
        <is>
          <t>2014-08</t>
        </is>
      </c>
      <c r="C621" s="2" t="inlineStr">
        <is>
          <t>버퍼</t>
        </is>
      </c>
      <c r="D621" t="n">
        <v>365866</v>
      </c>
      <c r="E621">
        <f>IF(AND(A608=A621,ISNUMBER(D620),ISNUMBER(D608),D620&gt;0,D608&gt;0),100*(LN(D620)-LN(D608)),"")</f>
        <v/>
      </c>
      <c r="F621" t="n">
        <v>159120</v>
      </c>
      <c r="G621">
        <f>IF(AND(A608=A621,ISNUMBER(F620),ISNUMBER(F608),F620&gt;0,F608&gt;0),100*(LN(F620)-LN(F608)),"")</f>
        <v/>
      </c>
      <c r="H621" t="n">
        <v>34.22291221376133</v>
      </c>
      <c r="I621">
        <f>IF(AND(A608=A621,ISNUMBER(H620),ISNUMBER(H608)),H620-H608,"")</f>
        <v/>
      </c>
      <c r="J621" t="n">
        <v>-612</v>
      </c>
      <c r="K621">
        <f>IF(AND(A620=A621,ISNUMBER(J620),ISNUMBER(D620)),1000*J620/D620,"")</f>
        <v/>
      </c>
      <c r="L621" t="n">
        <v>60.4</v>
      </c>
      <c r="M621">
        <f>IF(AND(A608=A621,ISNUMBER(L620),ISNUMBER(L608)),L620-L608,"")</f>
        <v/>
      </c>
      <c r="N621" t="n">
        <v>35553</v>
      </c>
      <c r="O621" t="n">
        <v>2.480372049806512</v>
      </c>
      <c r="P621">
        <f>IF(AND(A609=A621,ISNUMBER(O609)),O609,"")</f>
        <v/>
      </c>
      <c r="Q621" t="n">
        <v>21278</v>
      </c>
      <c r="R621" t="n">
        <v>4.204073983384582</v>
      </c>
      <c r="S621">
        <f>IF(AND(A609=A621,ISNUMBER(R609)),R609,"")</f>
        <v/>
      </c>
    </row>
    <row r="622">
      <c r="A622" t="inlineStr">
        <is>
          <t>광진구</t>
        </is>
      </c>
      <c r="B622" t="inlineStr">
        <is>
          <t>2014-09</t>
        </is>
      </c>
      <c r="C622" s="2" t="inlineStr">
        <is>
          <t>버퍼</t>
        </is>
      </c>
      <c r="D622" t="n">
        <v>365356</v>
      </c>
      <c r="E622">
        <f>IF(AND(A609=A622,ISNUMBER(D621),ISNUMBER(D609),D621&gt;0,D609&gt;0),100*(LN(D621)-LN(D609)),"")</f>
        <v/>
      </c>
      <c r="F622" t="n">
        <v>159025</v>
      </c>
      <c r="G622">
        <f>IF(AND(A609=A622,ISNUMBER(F621),ISNUMBER(F609),F621&gt;0,F609&gt;0),100*(LN(F621)-LN(F609)),"")</f>
        <v/>
      </c>
      <c r="H622" t="n">
        <v>34.20855275402621</v>
      </c>
      <c r="I622">
        <f>IF(AND(A609=A622,ISNUMBER(H621),ISNUMBER(H609)),H621-H609,"")</f>
        <v/>
      </c>
      <c r="J622" t="n">
        <v>-677</v>
      </c>
      <c r="K622">
        <f>IF(AND(A621=A622,ISNUMBER(J621),ISNUMBER(D621)),1000*J621/D621,"")</f>
        <v/>
      </c>
      <c r="L622" t="n">
        <v>60.5</v>
      </c>
      <c r="M622">
        <f>IF(AND(A609=A622,ISNUMBER(L621),ISNUMBER(L609)),L621-L609,"")</f>
        <v/>
      </c>
      <c r="N622" t="n">
        <v>35553</v>
      </c>
      <c r="O622" t="n">
        <v>2.480372049806512</v>
      </c>
      <c r="P622">
        <f>IF(AND(A610=A622,ISNUMBER(O610)),O610,"")</f>
        <v/>
      </c>
      <c r="Q622" t="n">
        <v>21278</v>
      </c>
      <c r="R622" t="n">
        <v>4.204073983384582</v>
      </c>
      <c r="S622">
        <f>IF(AND(A610=A622,ISNUMBER(R610)),R610,"")</f>
        <v/>
      </c>
    </row>
    <row r="623">
      <c r="A623" t="inlineStr">
        <is>
          <t>광진구</t>
        </is>
      </c>
      <c r="B623" t="inlineStr">
        <is>
          <t>2014-10</t>
        </is>
      </c>
      <c r="C623" s="2" t="inlineStr">
        <is>
          <t>버퍼</t>
        </is>
      </c>
      <c r="D623" t="n">
        <v>364625</v>
      </c>
      <c r="E623">
        <f>IF(AND(A610=A623,ISNUMBER(D622),ISNUMBER(D610),D622&gt;0,D610&gt;0),100*(LN(D622)-LN(D610)),"")</f>
        <v/>
      </c>
      <c r="F623" t="n">
        <v>158778</v>
      </c>
      <c r="G623">
        <f>IF(AND(A610=A623,ISNUMBER(F622),ISNUMBER(F610),F622&gt;0,F610&gt;0),100*(LN(F622)-LN(F610)),"")</f>
        <v/>
      </c>
      <c r="H623" t="n">
        <v>34.15399382927665</v>
      </c>
      <c r="I623">
        <f>IF(AND(A610=A623,ISNUMBER(H622),ISNUMBER(H610)),H622-H610,"")</f>
        <v/>
      </c>
      <c r="J623" t="n">
        <v>-897</v>
      </c>
      <c r="K623">
        <f>IF(AND(A622=A623,ISNUMBER(J622),ISNUMBER(D622)),1000*J622/D622,"")</f>
        <v/>
      </c>
      <c r="L623" t="n">
        <v>60.6</v>
      </c>
      <c r="M623">
        <f>IF(AND(A610=A623,ISNUMBER(L622),ISNUMBER(L610)),L622-L610,"")</f>
        <v/>
      </c>
      <c r="N623" t="n">
        <v>35553</v>
      </c>
      <c r="O623" t="n">
        <v>2.480372049806512</v>
      </c>
      <c r="P623">
        <f>IF(AND(A611=A623,ISNUMBER(O611)),O611,"")</f>
        <v/>
      </c>
      <c r="Q623" t="n">
        <v>21278</v>
      </c>
      <c r="R623" t="n">
        <v>4.204073983384582</v>
      </c>
      <c r="S623">
        <f>IF(AND(A611=A623,ISNUMBER(R611)),R611,"")</f>
        <v/>
      </c>
    </row>
    <row r="624">
      <c r="A624" t="inlineStr">
        <is>
          <t>광진구</t>
        </is>
      </c>
      <c r="B624" t="inlineStr">
        <is>
          <t>2014-11</t>
        </is>
      </c>
      <c r="C624" s="2" t="inlineStr">
        <is>
          <t>버퍼</t>
        </is>
      </c>
      <c r="D624" t="n">
        <v>363892</v>
      </c>
      <c r="E624">
        <f>IF(AND(A611=A624,ISNUMBER(D623),ISNUMBER(D611),D623&gt;0,D611&gt;0),100*(LN(D623)-LN(D611)),"")</f>
        <v/>
      </c>
      <c r="F624" t="n">
        <v>158588</v>
      </c>
      <c r="G624">
        <f>IF(AND(A611=A624,ISNUMBER(F623),ISNUMBER(F611),F623&gt;0,F611&gt;0),100*(LN(F623)-LN(F611)),"")</f>
        <v/>
      </c>
      <c r="H624" t="n">
        <v>34.13375397095842</v>
      </c>
      <c r="I624">
        <f>IF(AND(A611=A624,ISNUMBER(H623),ISNUMBER(H611)),H623-H611,"")</f>
        <v/>
      </c>
      <c r="J624" t="n">
        <v>-850</v>
      </c>
      <c r="K624">
        <f>IF(AND(A623=A624,ISNUMBER(J623),ISNUMBER(D623)),1000*J623/D623,"")</f>
        <v/>
      </c>
      <c r="L624" t="n">
        <v>61</v>
      </c>
      <c r="M624">
        <f>IF(AND(A611=A624,ISNUMBER(L623),ISNUMBER(L611)),L623-L611,"")</f>
        <v/>
      </c>
      <c r="N624" t="n">
        <v>35553</v>
      </c>
      <c r="O624" t="n">
        <v>2.480372049806512</v>
      </c>
      <c r="P624">
        <f>IF(AND(A612=A624,ISNUMBER(O612)),O612,"")</f>
        <v/>
      </c>
      <c r="Q624" t="n">
        <v>21278</v>
      </c>
      <c r="R624" t="n">
        <v>4.204073983384582</v>
      </c>
      <c r="S624">
        <f>IF(AND(A612=A624,ISNUMBER(R612)),R612,"")</f>
        <v/>
      </c>
    </row>
    <row r="625">
      <c r="A625" t="inlineStr">
        <is>
          <t>광진구</t>
        </is>
      </c>
      <c r="B625" t="inlineStr">
        <is>
          <t>2014-12</t>
        </is>
      </c>
      <c r="C625" s="2" t="inlineStr">
        <is>
          <t>버퍼</t>
        </is>
      </c>
      <c r="D625" t="n">
        <v>363354</v>
      </c>
      <c r="E625">
        <f>IF(AND(A612=A625,ISNUMBER(D624),ISNUMBER(D612),D624&gt;0,D612&gt;0),100*(LN(D624)-LN(D612)),"")</f>
        <v/>
      </c>
      <c r="F625" t="n">
        <v>158524</v>
      </c>
      <c r="G625">
        <f>IF(AND(A612=A625,ISNUMBER(F624),ISNUMBER(F612),F624&gt;0,F612&gt;0),100*(LN(F624)-LN(F612)),"")</f>
        <v/>
      </c>
      <c r="H625" t="n">
        <v>34.09705136038134</v>
      </c>
      <c r="I625">
        <f>IF(AND(A612=A625,ISNUMBER(H624),ISNUMBER(H612)),H624-H612,"")</f>
        <v/>
      </c>
      <c r="J625" t="n">
        <v>-691</v>
      </c>
      <c r="K625">
        <f>IF(AND(A624=A625,ISNUMBER(J624),ISNUMBER(D624)),1000*J624/D624,"")</f>
        <v/>
      </c>
      <c r="L625" t="n">
        <v>60.6</v>
      </c>
      <c r="M625">
        <f>IF(AND(A612=A625,ISNUMBER(L624),ISNUMBER(L612)),L624-L612,"")</f>
        <v/>
      </c>
      <c r="N625" t="n">
        <v>36635</v>
      </c>
      <c r="O625" t="n">
        <v>2.997952673750603</v>
      </c>
      <c r="P625">
        <f>IF(AND(A613=A625,ISNUMBER(O613)),O613,"")</f>
        <v/>
      </c>
      <c r="Q625" t="n">
        <v>21946</v>
      </c>
      <c r="R625" t="n">
        <v>3.091121547443443</v>
      </c>
      <c r="S625">
        <f>IF(AND(A613=A625,ISNUMBER(R613)),R613,"")</f>
        <v/>
      </c>
    </row>
    <row r="626">
      <c r="A626" t="inlineStr">
        <is>
          <t>광진구</t>
        </is>
      </c>
      <c r="B626" t="inlineStr">
        <is>
          <t>2015-01</t>
        </is>
      </c>
      <c r="C626" s="2" t="inlineStr">
        <is>
          <t>버퍼</t>
        </is>
      </c>
      <c r="D626" t="n">
        <v>363182</v>
      </c>
      <c r="E626">
        <f>IF(AND(A613=A626,ISNUMBER(D625),ISNUMBER(D613),D625&gt;0,D613&gt;0),100*(LN(D625)-LN(D613)),"")</f>
        <v/>
      </c>
      <c r="F626" t="n">
        <v>158608</v>
      </c>
      <c r="G626">
        <f>IF(AND(A613=A626,ISNUMBER(F625),ISNUMBER(F613),F625&gt;0,F613&gt;0),100*(LN(F625)-LN(F613)),"")</f>
        <v/>
      </c>
      <c r="H626" t="n">
        <v>34.09144726335556</v>
      </c>
      <c r="I626">
        <f>IF(AND(A613=A626,ISNUMBER(H625),ISNUMBER(H613)),H625-H613,"")</f>
        <v/>
      </c>
      <c r="J626" t="n">
        <v>-336</v>
      </c>
      <c r="K626">
        <f>IF(AND(A625=A626,ISNUMBER(J625),ISNUMBER(D625)),1000*J625/D625,"")</f>
        <v/>
      </c>
      <c r="L626" t="n">
        <v>60</v>
      </c>
      <c r="M626">
        <f>IF(AND(A613=A626,ISNUMBER(L625),ISNUMBER(L613)),L625-L613,"")</f>
        <v/>
      </c>
      <c r="N626" t="n">
        <v>36635</v>
      </c>
      <c r="O626" t="n">
        <v>2.997952673750603</v>
      </c>
      <c r="P626">
        <f>IF(AND(A614=A626,ISNUMBER(O614)),O614,"")</f>
        <v/>
      </c>
      <c r="Q626" t="n">
        <v>21946</v>
      </c>
      <c r="R626" t="n">
        <v>3.091121547443443</v>
      </c>
      <c r="S626">
        <f>IF(AND(A614=A626,ISNUMBER(R614)),R614,"")</f>
        <v/>
      </c>
    </row>
    <row r="627">
      <c r="A627" t="inlineStr">
        <is>
          <t>광진구</t>
        </is>
      </c>
      <c r="B627" t="inlineStr">
        <is>
          <t>2015-02</t>
        </is>
      </c>
      <c r="C627" s="2" t="inlineStr">
        <is>
          <t>버퍼</t>
        </is>
      </c>
      <c r="D627" t="n">
        <v>363270</v>
      </c>
      <c r="E627">
        <f>IF(AND(A614=A627,ISNUMBER(D626),ISNUMBER(D614),D626&gt;0,D614&gt;0),100*(LN(D626)-LN(D614)),"")</f>
        <v/>
      </c>
      <c r="F627" t="n">
        <v>158903</v>
      </c>
      <c r="G627">
        <f>IF(AND(A614=A627,ISNUMBER(F626),ISNUMBER(F614),F626&gt;0,F614&gt;0),100*(LN(F626)-LN(F614)),"")</f>
        <v/>
      </c>
      <c r="H627" t="n">
        <v>34.10383461337297</v>
      </c>
      <c r="I627">
        <f>IF(AND(A614=A627,ISNUMBER(H626),ISNUMBER(H614)),H626-H614,"")</f>
        <v/>
      </c>
      <c r="J627" t="n">
        <v>-64</v>
      </c>
      <c r="K627">
        <f>IF(AND(A626=A627,ISNUMBER(J626),ISNUMBER(D626)),1000*J626/D626,"")</f>
        <v/>
      </c>
      <c r="L627" t="n">
        <v>59.7</v>
      </c>
      <c r="M627">
        <f>IF(AND(A614=A627,ISNUMBER(L626),ISNUMBER(L614)),L626-L614,"")</f>
        <v/>
      </c>
      <c r="N627" t="n">
        <v>36635</v>
      </c>
      <c r="O627" t="n">
        <v>2.997952673750603</v>
      </c>
      <c r="P627">
        <f>IF(AND(A615=A627,ISNUMBER(O615)),O615,"")</f>
        <v/>
      </c>
      <c r="Q627" t="n">
        <v>21946</v>
      </c>
      <c r="R627" t="n">
        <v>3.091121547443443</v>
      </c>
      <c r="S627">
        <f>IF(AND(A615=A627,ISNUMBER(R615)),R615,"")</f>
        <v/>
      </c>
    </row>
    <row r="628">
      <c r="A628" t="inlineStr">
        <is>
          <t>광진구</t>
        </is>
      </c>
      <c r="B628" t="inlineStr">
        <is>
          <t>2015-03</t>
        </is>
      </c>
      <c r="C628" s="2" t="inlineStr">
        <is>
          <t>버퍼</t>
        </is>
      </c>
      <c r="D628" t="n">
        <v>363136</v>
      </c>
      <c r="E628">
        <f>IF(AND(A615=A628,ISNUMBER(D627),ISNUMBER(D615),D627&gt;0,D615&gt;0),100*(LN(D627)-LN(D615)),"")</f>
        <v/>
      </c>
      <c r="F628" t="n">
        <v>159056</v>
      </c>
      <c r="G628">
        <f>IF(AND(A615=A628,ISNUMBER(F627),ISNUMBER(F615),F627&gt;0,F615&gt;0),100*(LN(F627)-LN(F615)),"")</f>
        <v/>
      </c>
      <c r="H628" t="n">
        <v>34.08640289037716</v>
      </c>
      <c r="I628">
        <f>IF(AND(A615=A628,ISNUMBER(H627),ISNUMBER(H615)),H627-H615,"")</f>
        <v/>
      </c>
      <c r="J628" t="n">
        <v>-332</v>
      </c>
      <c r="K628">
        <f>IF(AND(A627=A628,ISNUMBER(J627),ISNUMBER(D627)),1000*J627/D627,"")</f>
        <v/>
      </c>
      <c r="L628" t="n">
        <v>59.5</v>
      </c>
      <c r="M628">
        <f>IF(AND(A615=A628,ISNUMBER(L627),ISNUMBER(L615)),L627-L615,"")</f>
        <v/>
      </c>
      <c r="N628" t="n">
        <v>36635</v>
      </c>
      <c r="O628" t="n">
        <v>2.997952673750603</v>
      </c>
      <c r="P628">
        <f>IF(AND(A616=A628,ISNUMBER(O616)),O616,"")</f>
        <v/>
      </c>
      <c r="Q628" t="n">
        <v>21946</v>
      </c>
      <c r="R628" t="n">
        <v>3.091121547443443</v>
      </c>
      <c r="S628">
        <f>IF(AND(A616=A628,ISNUMBER(R616)),R616,"")</f>
        <v/>
      </c>
    </row>
    <row r="629">
      <c r="A629" t="inlineStr">
        <is>
          <t>광진구</t>
        </is>
      </c>
      <c r="B629" t="inlineStr">
        <is>
          <t>2015-04</t>
        </is>
      </c>
      <c r="C629" s="2" t="inlineStr">
        <is>
          <t>버퍼</t>
        </is>
      </c>
      <c r="D629" t="n">
        <v>362884</v>
      </c>
      <c r="E629">
        <f>IF(AND(A616=A629,ISNUMBER(D628),ISNUMBER(D616),D628&gt;0,D616&gt;0),100*(LN(D628)-LN(D616)),"")</f>
        <v/>
      </c>
      <c r="F629" t="n">
        <v>159057</v>
      </c>
      <c r="G629">
        <f>IF(AND(A616=A629,ISNUMBER(F628),ISNUMBER(F616),F628&gt;0,F616&gt;0),100*(LN(F628)-LN(F616)),"")</f>
        <v/>
      </c>
      <c r="H629" t="n">
        <v>34.06763593875729</v>
      </c>
      <c r="I629">
        <f>IF(AND(A616=A629,ISNUMBER(H628),ISNUMBER(H616)),H628-H616,"")</f>
        <v/>
      </c>
      <c r="J629" t="n">
        <v>-429</v>
      </c>
      <c r="K629">
        <f>IF(AND(A628=A629,ISNUMBER(J628),ISNUMBER(D628)),1000*J628/D628,"")</f>
        <v/>
      </c>
      <c r="L629" t="n">
        <v>59.6</v>
      </c>
      <c r="M629">
        <f>IF(AND(A616=A629,ISNUMBER(L628),ISNUMBER(L616)),L628-L616,"")</f>
        <v/>
      </c>
      <c r="N629" t="n">
        <v>36635</v>
      </c>
      <c r="O629" t="n">
        <v>2.997952673750603</v>
      </c>
      <c r="P629">
        <f>IF(AND(A617=A629,ISNUMBER(O617)),O617,"")</f>
        <v/>
      </c>
      <c r="Q629" t="n">
        <v>21946</v>
      </c>
      <c r="R629" t="n">
        <v>3.091121547443443</v>
      </c>
      <c r="S629">
        <f>IF(AND(A617=A629,ISNUMBER(R617)),R617,"")</f>
        <v/>
      </c>
    </row>
    <row r="630">
      <c r="A630" t="inlineStr">
        <is>
          <t>광진구</t>
        </is>
      </c>
      <c r="B630" t="inlineStr">
        <is>
          <t>2015-05</t>
        </is>
      </c>
      <c r="C630" s="2" t="inlineStr">
        <is>
          <t>버퍼</t>
        </is>
      </c>
      <c r="D630" t="n">
        <v>362622</v>
      </c>
      <c r="E630">
        <f>IF(AND(A617=A630,ISNUMBER(D629),ISNUMBER(D617),D629&gt;0,D617&gt;0),100*(LN(D629)-LN(D617)),"")</f>
        <v/>
      </c>
      <c r="F630" t="n">
        <v>158926</v>
      </c>
      <c r="G630">
        <f>IF(AND(A617=A630,ISNUMBER(F629),ISNUMBER(F617),F629&gt;0,F617&gt;0),100*(LN(F629)-LN(F617)),"")</f>
        <v/>
      </c>
      <c r="H630" t="n">
        <v>34.0674310990508</v>
      </c>
      <c r="I630">
        <f>IF(AND(A617=A630,ISNUMBER(H629),ISNUMBER(H617)),H629-H617,"")</f>
        <v/>
      </c>
      <c r="J630" t="n">
        <v>-445</v>
      </c>
      <c r="K630">
        <f>IF(AND(A629=A630,ISNUMBER(J629),ISNUMBER(D629)),1000*J629/D629,"")</f>
        <v/>
      </c>
      <c r="L630" t="n">
        <v>60.3</v>
      </c>
      <c r="M630">
        <f>IF(AND(A617=A630,ISNUMBER(L629),ISNUMBER(L617)),L629-L617,"")</f>
        <v/>
      </c>
      <c r="N630" t="n">
        <v>36635</v>
      </c>
      <c r="O630" t="n">
        <v>2.997952673750603</v>
      </c>
      <c r="P630">
        <f>IF(AND(A618=A630,ISNUMBER(O618)),O618,"")</f>
        <v/>
      </c>
      <c r="Q630" t="n">
        <v>21946</v>
      </c>
      <c r="R630" t="n">
        <v>3.091121547443443</v>
      </c>
      <c r="S630">
        <f>IF(AND(A618=A630,ISNUMBER(R618)),R618,"")</f>
        <v/>
      </c>
    </row>
    <row r="631">
      <c r="A631" t="inlineStr">
        <is>
          <t>광진구</t>
        </is>
      </c>
      <c r="B631" t="inlineStr">
        <is>
          <t>2015-06</t>
        </is>
      </c>
      <c r="C631" s="2" t="inlineStr">
        <is>
          <t>버퍼</t>
        </is>
      </c>
      <c r="D631" t="n">
        <v>362197</v>
      </c>
      <c r="E631">
        <f>IF(AND(A618=A631,ISNUMBER(D630),ISNUMBER(D618),D630&gt;0,D618&gt;0),100*(LN(D630)-LN(D618)),"")</f>
        <v/>
      </c>
      <c r="F631" t="n">
        <v>158769</v>
      </c>
      <c r="G631">
        <f>IF(AND(A618=A631,ISNUMBER(F630),ISNUMBER(F618),F630&gt;0,F618&gt;0),100*(LN(F630)-LN(F618)),"")</f>
        <v/>
      </c>
      <c r="H631" t="n">
        <v>34.05301534800122</v>
      </c>
      <c r="I631">
        <f>IF(AND(A618=A631,ISNUMBER(H630),ISNUMBER(H618)),H630-H618,"")</f>
        <v/>
      </c>
      <c r="J631" t="n">
        <v>-584</v>
      </c>
      <c r="K631">
        <f>IF(AND(A630=A631,ISNUMBER(J630),ISNUMBER(D630)),1000*J630/D630,"")</f>
        <v/>
      </c>
      <c r="L631" t="n">
        <v>59.8</v>
      </c>
      <c r="M631">
        <f>IF(AND(A618=A631,ISNUMBER(L630),ISNUMBER(L618)),L630-L618,"")</f>
        <v/>
      </c>
      <c r="N631" t="n">
        <v>36635</v>
      </c>
      <c r="O631" t="n">
        <v>2.997952673750603</v>
      </c>
      <c r="P631">
        <f>IF(AND(A619=A631,ISNUMBER(O619)),O619,"")</f>
        <v/>
      </c>
      <c r="Q631" t="n">
        <v>21946</v>
      </c>
      <c r="R631" t="n">
        <v>3.091121547443443</v>
      </c>
      <c r="S631">
        <f>IF(AND(A619=A631,ISNUMBER(R619)),R619,"")</f>
        <v/>
      </c>
    </row>
    <row r="632">
      <c r="A632" t="inlineStr">
        <is>
          <t>광진구</t>
        </is>
      </c>
      <c r="B632" t="inlineStr">
        <is>
          <t>2015-07</t>
        </is>
      </c>
      <c r="C632" s="2" t="inlineStr">
        <is>
          <t>버퍼</t>
        </is>
      </c>
      <c r="D632" t="n">
        <v>361940</v>
      </c>
      <c r="E632">
        <f>IF(AND(A619=A632,ISNUMBER(D631),ISNUMBER(D619),D631&gt;0,D619&gt;0),100*(LN(D631)-LN(D619)),"")</f>
        <v/>
      </c>
      <c r="F632" t="n">
        <v>158706</v>
      </c>
      <c r="G632">
        <f>IF(AND(A619=A632,ISNUMBER(F631),ISNUMBER(F619),F631&gt;0,F619&gt;0),100*(LN(F631)-LN(F619)),"")</f>
        <v/>
      </c>
      <c r="H632" t="n">
        <v>34.06227551527878</v>
      </c>
      <c r="I632">
        <f>IF(AND(A619=A632,ISNUMBER(H631),ISNUMBER(H619)),H631-H619,"")</f>
        <v/>
      </c>
      <c r="J632" t="n">
        <v>-422</v>
      </c>
      <c r="K632">
        <f>IF(AND(A631=A632,ISNUMBER(J631),ISNUMBER(D631)),1000*J631/D631,"")</f>
        <v/>
      </c>
      <c r="L632" t="n">
        <v>60.3</v>
      </c>
      <c r="M632">
        <f>IF(AND(A619=A632,ISNUMBER(L631),ISNUMBER(L619)),L631-L619,"")</f>
        <v/>
      </c>
      <c r="N632" t="n">
        <v>36635</v>
      </c>
      <c r="O632" t="n">
        <v>2.997952673750603</v>
      </c>
      <c r="P632">
        <f>IF(AND(A620=A632,ISNUMBER(O620)),O620,"")</f>
        <v/>
      </c>
      <c r="Q632" t="n">
        <v>21946</v>
      </c>
      <c r="R632" t="n">
        <v>3.091121547443443</v>
      </c>
      <c r="S632">
        <f>IF(AND(A620=A632,ISNUMBER(R620)),R620,"")</f>
        <v/>
      </c>
    </row>
    <row r="633">
      <c r="A633" t="inlineStr">
        <is>
          <t>광진구</t>
        </is>
      </c>
      <c r="B633" t="inlineStr">
        <is>
          <t>2015-08</t>
        </is>
      </c>
      <c r="C633" s="2" t="inlineStr">
        <is>
          <t>버퍼</t>
        </is>
      </c>
      <c r="D633" t="n">
        <v>361487</v>
      </c>
      <c r="E633">
        <f>IF(AND(A620=A633,ISNUMBER(D632),ISNUMBER(D620),D632&gt;0,D620&gt;0),100*(LN(D632)-LN(D620)),"")</f>
        <v/>
      </c>
      <c r="F633" t="n">
        <v>158563</v>
      </c>
      <c r="G633">
        <f>IF(AND(A620=A633,ISNUMBER(F632),ISNUMBER(F620),F632&gt;0,F620&gt;0),100*(LN(F632)-LN(F620)),"")</f>
        <v/>
      </c>
      <c r="H633" t="n">
        <v>34.03580211736521</v>
      </c>
      <c r="I633">
        <f>IF(AND(A620=A633,ISNUMBER(H632),ISNUMBER(H620)),H632-H620,"")</f>
        <v/>
      </c>
      <c r="J633" t="n">
        <v>-577</v>
      </c>
      <c r="K633">
        <f>IF(AND(A632=A633,ISNUMBER(J632),ISNUMBER(D632)),1000*J632/D632,"")</f>
        <v/>
      </c>
      <c r="L633" t="n">
        <v>60.3</v>
      </c>
      <c r="M633">
        <f>IF(AND(A620=A633,ISNUMBER(L632),ISNUMBER(L620)),L632-L620,"")</f>
        <v/>
      </c>
      <c r="N633" t="n">
        <v>36635</v>
      </c>
      <c r="O633" t="n">
        <v>2.997952673750603</v>
      </c>
      <c r="P633">
        <f>IF(AND(A621=A633,ISNUMBER(O621)),O621,"")</f>
        <v/>
      </c>
      <c r="Q633" t="n">
        <v>21946</v>
      </c>
      <c r="R633" t="n">
        <v>3.091121547443443</v>
      </c>
      <c r="S633">
        <f>IF(AND(A621=A633,ISNUMBER(R621)),R621,"")</f>
        <v/>
      </c>
    </row>
    <row r="634">
      <c r="A634" t="inlineStr">
        <is>
          <t>광진구</t>
        </is>
      </c>
      <c r="B634" t="inlineStr">
        <is>
          <t>2015-09</t>
        </is>
      </c>
      <c r="C634" s="2" t="inlineStr">
        <is>
          <t>버퍼</t>
        </is>
      </c>
      <c r="D634" t="n">
        <v>361173</v>
      </c>
      <c r="E634">
        <f>IF(AND(A621=A634,ISNUMBER(D633),ISNUMBER(D621),D633&gt;0,D621&gt;0),100*(LN(D633)-LN(D621)),"")</f>
        <v/>
      </c>
      <c r="F634" t="n">
        <v>158544</v>
      </c>
      <c r="G634">
        <f>IF(AND(A621=A634,ISNUMBER(F633),ISNUMBER(F621),F633&gt;0,F621&gt;0),100*(LN(F633)-LN(F621)),"")</f>
        <v/>
      </c>
      <c r="H634" t="n">
        <v>34.01112486260047</v>
      </c>
      <c r="I634">
        <f>IF(AND(A621=A634,ISNUMBER(H633),ISNUMBER(H621)),H633-H621,"")</f>
        <v/>
      </c>
      <c r="J634" t="n">
        <v>-533</v>
      </c>
      <c r="K634">
        <f>IF(AND(A633=A634,ISNUMBER(J633),ISNUMBER(D633)),1000*J633/D633,"")</f>
        <v/>
      </c>
      <c r="L634" t="n">
        <v>60</v>
      </c>
      <c r="M634">
        <f>IF(AND(A621=A634,ISNUMBER(L633),ISNUMBER(L621)),L633-L621,"")</f>
        <v/>
      </c>
      <c r="N634" t="n">
        <v>36635</v>
      </c>
      <c r="O634" t="n">
        <v>2.997952673750603</v>
      </c>
      <c r="P634">
        <f>IF(AND(A622=A634,ISNUMBER(O622)),O622,"")</f>
        <v/>
      </c>
      <c r="Q634" t="n">
        <v>21946</v>
      </c>
      <c r="R634" t="n">
        <v>3.091121547443443</v>
      </c>
      <c r="S634">
        <f>IF(AND(A622=A634,ISNUMBER(R622)),R622,"")</f>
        <v/>
      </c>
    </row>
    <row r="635">
      <c r="A635" t="inlineStr">
        <is>
          <t>광진구</t>
        </is>
      </c>
      <c r="B635" t="inlineStr">
        <is>
          <t>2015-10</t>
        </is>
      </c>
      <c r="C635" s="2" t="inlineStr">
        <is>
          <t>버퍼</t>
        </is>
      </c>
      <c r="D635" t="n">
        <v>360885</v>
      </c>
      <c r="E635">
        <f>IF(AND(A622=A635,ISNUMBER(D634),ISNUMBER(D622),D634&gt;0,D622&gt;0),100*(LN(D634)-LN(D622)),"")</f>
        <v/>
      </c>
      <c r="F635" t="n">
        <v>158528</v>
      </c>
      <c r="G635">
        <f>IF(AND(A622=A635,ISNUMBER(F634),ISNUMBER(F622),F634&gt;0,F622&gt;0),100*(LN(F634)-LN(F622)),"")</f>
        <v/>
      </c>
      <c r="H635" t="n">
        <v>34.00806351053659</v>
      </c>
      <c r="I635">
        <f>IF(AND(A622=A635,ISNUMBER(H634),ISNUMBER(H622)),H634-H622,"")</f>
        <v/>
      </c>
      <c r="J635" t="n">
        <v>-487</v>
      </c>
      <c r="K635">
        <f>IF(AND(A634=A635,ISNUMBER(J634),ISNUMBER(D634)),1000*J634/D634,"")</f>
        <v/>
      </c>
      <c r="L635" t="n">
        <v>59.9</v>
      </c>
      <c r="M635">
        <f>IF(AND(A622=A635,ISNUMBER(L634),ISNUMBER(L622)),L634-L622,"")</f>
        <v/>
      </c>
      <c r="N635" t="n">
        <v>36635</v>
      </c>
      <c r="O635" t="n">
        <v>2.997952673750603</v>
      </c>
      <c r="P635">
        <f>IF(AND(A623=A635,ISNUMBER(O623)),O623,"")</f>
        <v/>
      </c>
      <c r="Q635" t="n">
        <v>21946</v>
      </c>
      <c r="R635" t="n">
        <v>3.091121547443443</v>
      </c>
      <c r="S635">
        <f>IF(AND(A623=A635,ISNUMBER(R623)),R623,"")</f>
        <v/>
      </c>
    </row>
    <row r="636">
      <c r="A636" t="inlineStr">
        <is>
          <t>광진구</t>
        </is>
      </c>
      <c r="B636" t="inlineStr">
        <is>
          <t>2015-11</t>
        </is>
      </c>
      <c r="C636" s="2" t="inlineStr">
        <is>
          <t>버퍼</t>
        </is>
      </c>
      <c r="D636" t="n">
        <v>360663</v>
      </c>
      <c r="E636">
        <f>IF(AND(A623=A636,ISNUMBER(D635),ISNUMBER(D623),D635&gt;0,D623&gt;0),100*(LN(D635)-LN(D623)),"")</f>
        <v/>
      </c>
      <c r="F636" t="n">
        <v>158440</v>
      </c>
      <c r="G636">
        <f>IF(AND(A623=A636,ISNUMBER(F635),ISNUMBER(F623),F635&gt;0,F623&gt;0),100*(LN(F635)-LN(F623)),"")</f>
        <v/>
      </c>
      <c r="H636" t="n">
        <v>33.98130664914338</v>
      </c>
      <c r="I636">
        <f>IF(AND(A623=A636,ISNUMBER(H635),ISNUMBER(H623)),H635-H623,"")</f>
        <v/>
      </c>
      <c r="J636" t="n">
        <v>-382</v>
      </c>
      <c r="K636">
        <f>IF(AND(A635=A636,ISNUMBER(J635),ISNUMBER(D635)),1000*J635/D635,"")</f>
        <v/>
      </c>
      <c r="L636" t="n">
        <v>60.2</v>
      </c>
      <c r="M636">
        <f>IF(AND(A623=A636,ISNUMBER(L635),ISNUMBER(L623)),L635-L623,"")</f>
        <v/>
      </c>
      <c r="N636" t="n">
        <v>36635</v>
      </c>
      <c r="O636" t="n">
        <v>2.997952673750603</v>
      </c>
      <c r="P636">
        <f>IF(AND(A624=A636,ISNUMBER(O624)),O624,"")</f>
        <v/>
      </c>
      <c r="Q636" t="n">
        <v>21946</v>
      </c>
      <c r="R636" t="n">
        <v>3.091121547443443</v>
      </c>
      <c r="S636">
        <f>IF(AND(A624=A636,ISNUMBER(R624)),R624,"")</f>
        <v/>
      </c>
    </row>
    <row r="637">
      <c r="A637" t="inlineStr">
        <is>
          <t>광진구</t>
        </is>
      </c>
      <c r="B637" t="inlineStr">
        <is>
          <t>2015-12</t>
        </is>
      </c>
      <c r="C637" s="2" t="inlineStr">
        <is>
          <t>버퍼</t>
        </is>
      </c>
      <c r="D637" t="n">
        <v>360369</v>
      </c>
      <c r="E637">
        <f>IF(AND(A624=A637,ISNUMBER(D636),ISNUMBER(D624),D636&gt;0,D624&gt;0),100*(LN(D636)-LN(D624)),"")</f>
        <v/>
      </c>
      <c r="F637" t="n">
        <v>158353</v>
      </c>
      <c r="G637">
        <f>IF(AND(A624=A637,ISNUMBER(F636),ISNUMBER(F624),F636&gt;0,F624&gt;0),100*(LN(F636)-LN(F624)),"")</f>
        <v/>
      </c>
      <c r="H637" t="n">
        <v>33.95158851066546</v>
      </c>
      <c r="I637">
        <f>IF(AND(A624=A637,ISNUMBER(H636),ISNUMBER(H624)),H636-H624,"")</f>
        <v/>
      </c>
      <c r="J637" t="n">
        <v>-458</v>
      </c>
      <c r="K637">
        <f>IF(AND(A636=A637,ISNUMBER(J636),ISNUMBER(D636)),1000*J636/D636,"")</f>
        <v/>
      </c>
      <c r="L637" t="n">
        <v>60.1</v>
      </c>
      <c r="M637">
        <f>IF(AND(A624=A637,ISNUMBER(L636),ISNUMBER(L624)),L636-L624,"")</f>
        <v/>
      </c>
      <c r="N637" t="n">
        <v>38911</v>
      </c>
      <c r="O637" t="n">
        <v>6.027291938839063</v>
      </c>
      <c r="P637">
        <f>IF(AND(A625=A637,ISNUMBER(O625)),O625,"")</f>
        <v/>
      </c>
      <c r="Q637" t="n">
        <v>22822</v>
      </c>
      <c r="R637" t="n">
        <v>3.914009244387984</v>
      </c>
      <c r="S637">
        <f>IF(AND(A625=A637,ISNUMBER(R625)),R625,"")</f>
        <v/>
      </c>
    </row>
    <row r="638">
      <c r="A638" t="inlineStr">
        <is>
          <t>광진구</t>
        </is>
      </c>
      <c r="B638" t="inlineStr">
        <is>
          <t>2016-01</t>
        </is>
      </c>
      <c r="C638" t="inlineStr">
        <is>
          <t>분석</t>
        </is>
      </c>
      <c r="D638" t="n">
        <v>360132</v>
      </c>
      <c r="E638">
        <f>IF(AND(A625=A638,ISNUMBER(D637),ISNUMBER(D625),D637&gt;0,D625&gt;0),100*(LN(D637)-LN(D625)),"")</f>
        <v/>
      </c>
      <c r="F638" t="n">
        <v>158295</v>
      </c>
      <c r="G638">
        <f>IF(AND(A625=A638,ISNUMBER(F637),ISNUMBER(F625),F637&gt;0,F625&gt;0),100*(LN(F637)-LN(F625)),"")</f>
        <v/>
      </c>
      <c r="H638" t="n">
        <v>33.95171770350871</v>
      </c>
      <c r="I638">
        <f>IF(AND(A625=A638,ISNUMBER(H637),ISNUMBER(H625)),H637-H625,"")</f>
        <v/>
      </c>
      <c r="J638" t="n">
        <v>-358</v>
      </c>
      <c r="K638">
        <f>IF(AND(A637=A638,ISNUMBER(J637),ISNUMBER(D637)),1000*J637/D637,"")</f>
        <v/>
      </c>
      <c r="L638" t="n">
        <v>59.7</v>
      </c>
      <c r="M638">
        <f>IF(AND(A625=A638,ISNUMBER(L637),ISNUMBER(L625)),L637-L625,"")</f>
        <v/>
      </c>
      <c r="N638" t="n">
        <v>38911</v>
      </c>
      <c r="O638" t="n">
        <v>6.027291938839063</v>
      </c>
      <c r="P638">
        <f>IF(AND(A626=A638,ISNUMBER(O626)),O626,"")</f>
        <v/>
      </c>
      <c r="Q638" t="n">
        <v>22822</v>
      </c>
      <c r="R638" t="n">
        <v>3.914009244387984</v>
      </c>
      <c r="S638">
        <f>IF(AND(A626=A638,ISNUMBER(R626)),R626,"")</f>
        <v/>
      </c>
    </row>
    <row r="639">
      <c r="A639" t="inlineStr">
        <is>
          <t>광진구</t>
        </is>
      </c>
      <c r="B639" t="inlineStr">
        <is>
          <t>2016-02</t>
        </is>
      </c>
      <c r="C639" t="inlineStr">
        <is>
          <t>분석</t>
        </is>
      </c>
      <c r="D639" t="n">
        <v>360144</v>
      </c>
      <c r="E639">
        <f>IF(AND(A626=A639,ISNUMBER(D638),ISNUMBER(D626),D638&gt;0,D626&gt;0),100*(LN(D638)-LN(D626)),"")</f>
        <v/>
      </c>
      <c r="F639" t="n">
        <v>158519</v>
      </c>
      <c r="G639">
        <f>IF(AND(A626=A639,ISNUMBER(F638),ISNUMBER(F626),F638&gt;0,F626&gt;0),100*(LN(F638)-LN(F626)),"")</f>
        <v/>
      </c>
      <c r="H639" t="n">
        <v>33.96641343462615</v>
      </c>
      <c r="I639">
        <f>IF(AND(A626=A639,ISNUMBER(H638),ISNUMBER(H626)),H638-H626,"")</f>
        <v/>
      </c>
      <c r="J639" t="n">
        <v>-129</v>
      </c>
      <c r="K639">
        <f>IF(AND(A638=A639,ISNUMBER(J638),ISNUMBER(D638)),1000*J638/D638,"")</f>
        <v/>
      </c>
      <c r="L639" t="n">
        <v>59.3</v>
      </c>
      <c r="M639">
        <f>IF(AND(A626=A639,ISNUMBER(L638),ISNUMBER(L626)),L638-L626,"")</f>
        <v/>
      </c>
      <c r="N639" t="n">
        <v>38911</v>
      </c>
      <c r="O639" t="n">
        <v>6.027291938839063</v>
      </c>
      <c r="P639">
        <f>IF(AND(A627=A639,ISNUMBER(O627)),O627,"")</f>
        <v/>
      </c>
      <c r="Q639" t="n">
        <v>22822</v>
      </c>
      <c r="R639" t="n">
        <v>3.914009244387984</v>
      </c>
      <c r="S639">
        <f>IF(AND(A627=A639,ISNUMBER(R627)),R627,"")</f>
        <v/>
      </c>
    </row>
    <row r="640">
      <c r="A640" t="inlineStr">
        <is>
          <t>광진구</t>
        </is>
      </c>
      <c r="B640" t="inlineStr">
        <is>
          <t>2016-03</t>
        </is>
      </c>
      <c r="C640" t="inlineStr">
        <is>
          <t>분석</t>
        </is>
      </c>
      <c r="D640" t="n">
        <v>360083</v>
      </c>
      <c r="E640">
        <f>IF(AND(A627=A640,ISNUMBER(D639),ISNUMBER(D627),D639&gt;0,D627&gt;0),100*(LN(D639)-LN(D627)),"")</f>
        <v/>
      </c>
      <c r="F640" t="n">
        <v>158593</v>
      </c>
      <c r="G640">
        <f>IF(AND(A627=A640,ISNUMBER(F639),ISNUMBER(F627),F639&gt;0,F627&gt;0),100*(LN(F639)-LN(F627)),"")</f>
        <v/>
      </c>
      <c r="H640" t="n">
        <v>33.98272065051669</v>
      </c>
      <c r="I640">
        <f>IF(AND(A627=A640,ISNUMBER(H639),ISNUMBER(H627)),H639-H627,"")</f>
        <v/>
      </c>
      <c r="J640" t="n">
        <v>-227</v>
      </c>
      <c r="K640">
        <f>IF(AND(A639=A640,ISNUMBER(J639),ISNUMBER(D639)),1000*J639/D639,"")</f>
        <v/>
      </c>
      <c r="L640" t="n">
        <v>58.8</v>
      </c>
      <c r="M640">
        <f>IF(AND(A627=A640,ISNUMBER(L639),ISNUMBER(L627)),L639-L627,"")</f>
        <v/>
      </c>
      <c r="N640" t="n">
        <v>38911</v>
      </c>
      <c r="O640" t="n">
        <v>6.027291938839063</v>
      </c>
      <c r="P640">
        <f>IF(AND(A628=A640,ISNUMBER(O628)),O628,"")</f>
        <v/>
      </c>
      <c r="Q640" t="n">
        <v>22822</v>
      </c>
      <c r="R640" t="n">
        <v>3.914009244387984</v>
      </c>
      <c r="S640">
        <f>IF(AND(A628=A640,ISNUMBER(R628)),R628,"")</f>
        <v/>
      </c>
    </row>
    <row r="641">
      <c r="A641" t="inlineStr">
        <is>
          <t>광진구</t>
        </is>
      </c>
      <c r="B641" t="inlineStr">
        <is>
          <t>2016-04</t>
        </is>
      </c>
      <c r="C641" t="inlineStr">
        <is>
          <t>분석</t>
        </is>
      </c>
      <c r="D641" t="n">
        <v>359899</v>
      </c>
      <c r="E641">
        <f>IF(AND(A628=A641,ISNUMBER(D640),ISNUMBER(D628),D640&gt;0,D628&gt;0),100*(LN(D640)-LN(D628)),"")</f>
        <v/>
      </c>
      <c r="F641" t="n">
        <v>158542</v>
      </c>
      <c r="G641">
        <f>IF(AND(A628=A641,ISNUMBER(F640),ISNUMBER(F628),F640&gt;0,F628&gt;0),100*(LN(F640)-LN(F628)),"")</f>
        <v/>
      </c>
      <c r="H641" t="n">
        <v>33.98981380887415</v>
      </c>
      <c r="I641">
        <f>IF(AND(A628=A641,ISNUMBER(H640),ISNUMBER(H628)),H640-H628,"")</f>
        <v/>
      </c>
      <c r="J641" t="n">
        <v>-338</v>
      </c>
      <c r="K641">
        <f>IF(AND(A640=A641,ISNUMBER(J640),ISNUMBER(D640)),1000*J640/D640,"")</f>
        <v/>
      </c>
      <c r="L641" t="n">
        <v>59.3</v>
      </c>
      <c r="M641">
        <f>IF(AND(A628=A641,ISNUMBER(L640),ISNUMBER(L628)),L640-L628,"")</f>
        <v/>
      </c>
      <c r="N641" t="n">
        <v>38911</v>
      </c>
      <c r="O641" t="n">
        <v>6.027291938839063</v>
      </c>
      <c r="P641">
        <f>IF(AND(A629=A641,ISNUMBER(O629)),O629,"")</f>
        <v/>
      </c>
      <c r="Q641" t="n">
        <v>22822</v>
      </c>
      <c r="R641" t="n">
        <v>3.914009244387984</v>
      </c>
      <c r="S641">
        <f>IF(AND(A629=A641,ISNUMBER(R629)),R629,"")</f>
        <v/>
      </c>
    </row>
    <row r="642">
      <c r="A642" t="inlineStr">
        <is>
          <t>광진구</t>
        </is>
      </c>
      <c r="B642" t="inlineStr">
        <is>
          <t>2016-05</t>
        </is>
      </c>
      <c r="C642" t="inlineStr">
        <is>
          <t>분석</t>
        </is>
      </c>
      <c r="D642" t="n">
        <v>359494</v>
      </c>
      <c r="E642">
        <f>IF(AND(A629=A642,ISNUMBER(D641),ISNUMBER(D629),D641&gt;0,D629&gt;0),100*(LN(D641)-LN(D629)),"")</f>
        <v/>
      </c>
      <c r="F642" t="n">
        <v>158388</v>
      </c>
      <c r="G642">
        <f>IF(AND(A629=A642,ISNUMBER(F641),ISNUMBER(F629),F641&gt;0,F629&gt;0),100*(LN(F641)-LN(F629)),"")</f>
        <v/>
      </c>
      <c r="H642" t="n">
        <v>33.96078933167174</v>
      </c>
      <c r="I642">
        <f>IF(AND(A629=A642,ISNUMBER(H641),ISNUMBER(H629)),H641-H629,"")</f>
        <v/>
      </c>
      <c r="J642" t="n">
        <v>-622</v>
      </c>
      <c r="K642">
        <f>IF(AND(A641=A642,ISNUMBER(J641),ISNUMBER(D641)),1000*J641/D641,"")</f>
        <v/>
      </c>
      <c r="L642" t="n">
        <v>60.2</v>
      </c>
      <c r="M642">
        <f>IF(AND(A629=A642,ISNUMBER(L641),ISNUMBER(L629)),L641-L629,"")</f>
        <v/>
      </c>
      <c r="N642" t="n">
        <v>38911</v>
      </c>
      <c r="O642" t="n">
        <v>6.027291938839063</v>
      </c>
      <c r="P642">
        <f>IF(AND(A630=A642,ISNUMBER(O630)),O630,"")</f>
        <v/>
      </c>
      <c r="Q642" t="n">
        <v>22822</v>
      </c>
      <c r="R642" t="n">
        <v>3.914009244387984</v>
      </c>
      <c r="S642">
        <f>IF(AND(A630=A642,ISNUMBER(R630)),R630,"")</f>
        <v/>
      </c>
    </row>
    <row r="643">
      <c r="A643" t="inlineStr">
        <is>
          <t>광진구</t>
        </is>
      </c>
      <c r="B643" t="inlineStr">
        <is>
          <t>2016-06</t>
        </is>
      </c>
      <c r="C643" t="inlineStr">
        <is>
          <t>분석</t>
        </is>
      </c>
      <c r="D643" t="n">
        <v>359310</v>
      </c>
      <c r="E643">
        <f>IF(AND(A630=A643,ISNUMBER(D642),ISNUMBER(D630),D642&gt;0,D630&gt;0),100*(LN(D642)-LN(D630)),"")</f>
        <v/>
      </c>
      <c r="F643" t="n">
        <v>158454</v>
      </c>
      <c r="G643">
        <f>IF(AND(A630=A643,ISNUMBER(F642),ISNUMBER(F630),F642&gt;0,F630&gt;0),100*(LN(F642)-LN(F630)),"")</f>
        <v/>
      </c>
      <c r="H643" t="n">
        <v>33.98959116083605</v>
      </c>
      <c r="I643">
        <f>IF(AND(A630=A643,ISNUMBER(H642),ISNUMBER(H630)),H642-H630,"")</f>
        <v/>
      </c>
      <c r="J643" t="n">
        <v>-389</v>
      </c>
      <c r="K643">
        <f>IF(AND(A642=A643,ISNUMBER(J642),ISNUMBER(D642)),1000*J642/D642,"")</f>
        <v/>
      </c>
      <c r="L643" t="n">
        <v>60.4</v>
      </c>
      <c r="M643">
        <f>IF(AND(A630=A643,ISNUMBER(L642),ISNUMBER(L630)),L642-L630,"")</f>
        <v/>
      </c>
      <c r="N643" t="n">
        <v>38911</v>
      </c>
      <c r="O643" t="n">
        <v>6.027291938839063</v>
      </c>
      <c r="P643">
        <f>IF(AND(A631=A643,ISNUMBER(O631)),O631,"")</f>
        <v/>
      </c>
      <c r="Q643" t="n">
        <v>22822</v>
      </c>
      <c r="R643" t="n">
        <v>3.914009244387984</v>
      </c>
      <c r="S643">
        <f>IF(AND(A631=A643,ISNUMBER(R631)),R631,"")</f>
        <v/>
      </c>
    </row>
    <row r="644">
      <c r="A644" t="inlineStr">
        <is>
          <t>광진구</t>
        </is>
      </c>
      <c r="B644" t="inlineStr">
        <is>
          <t>2016-07</t>
        </is>
      </c>
      <c r="C644" t="inlineStr">
        <is>
          <t>분석</t>
        </is>
      </c>
      <c r="D644" t="n">
        <v>359117</v>
      </c>
      <c r="E644">
        <f>IF(AND(A631=A644,ISNUMBER(D643),ISNUMBER(D631),D643&gt;0,D631&gt;0),100*(LN(D643)-LN(D631)),"")</f>
        <v/>
      </c>
      <c r="F644" t="n">
        <v>158526</v>
      </c>
      <c r="G644">
        <f>IF(AND(A631=A644,ISNUMBER(F643),ISNUMBER(F631),F643&gt;0,F631&gt;0),100*(LN(F643)-LN(F631)),"")</f>
        <v/>
      </c>
      <c r="H644" t="n">
        <v>33.99616281044896</v>
      </c>
      <c r="I644">
        <f>IF(AND(A631=A644,ISNUMBER(H643),ISNUMBER(H631)),H643-H631,"")</f>
        <v/>
      </c>
      <c r="J644" t="n">
        <v>-389</v>
      </c>
      <c r="K644">
        <f>IF(AND(A643=A644,ISNUMBER(J643),ISNUMBER(D643)),1000*J643/D643,"")</f>
        <v/>
      </c>
      <c r="L644" t="n">
        <v>60.4</v>
      </c>
      <c r="M644">
        <f>IF(AND(A631=A644,ISNUMBER(L643),ISNUMBER(L631)),L643-L631,"")</f>
        <v/>
      </c>
      <c r="N644" t="n">
        <v>38911</v>
      </c>
      <c r="O644" t="n">
        <v>6.027291938839063</v>
      </c>
      <c r="P644">
        <f>IF(AND(A632=A644,ISNUMBER(O632)),O632,"")</f>
        <v/>
      </c>
      <c r="Q644" t="n">
        <v>22822</v>
      </c>
      <c r="R644" t="n">
        <v>3.914009244387984</v>
      </c>
      <c r="S644">
        <f>IF(AND(A632=A644,ISNUMBER(R632)),R632,"")</f>
        <v/>
      </c>
    </row>
    <row r="645">
      <c r="A645" t="inlineStr">
        <is>
          <t>광진구</t>
        </is>
      </c>
      <c r="B645" t="inlineStr">
        <is>
          <t>2016-08</t>
        </is>
      </c>
      <c r="C645" t="inlineStr">
        <is>
          <t>분석</t>
        </is>
      </c>
      <c r="D645" t="n">
        <v>358919</v>
      </c>
      <c r="E645">
        <f>IF(AND(A632=A645,ISNUMBER(D644),ISNUMBER(D632),D644&gt;0,D632&gt;0),100*(LN(D644)-LN(D632)),"")</f>
        <v/>
      </c>
      <c r="F645" t="n">
        <v>158560</v>
      </c>
      <c r="G645">
        <f>IF(AND(A632=A645,ISNUMBER(F644),ISNUMBER(F632),F644&gt;0,F632&gt;0),100*(LN(F644)-LN(F632)),"")</f>
        <v/>
      </c>
      <c r="H645" t="n">
        <v>33.98817003279292</v>
      </c>
      <c r="I645">
        <f>IF(AND(A632=A645,ISNUMBER(H644),ISNUMBER(H632)),H644-H632,"")</f>
        <v/>
      </c>
      <c r="J645" t="n">
        <v>-364</v>
      </c>
      <c r="K645">
        <f>IF(AND(A644=A645,ISNUMBER(J644),ISNUMBER(D644)),1000*J644/D644,"")</f>
        <v/>
      </c>
      <c r="L645" t="n">
        <v>60</v>
      </c>
      <c r="M645">
        <f>IF(AND(A632=A645,ISNUMBER(L644),ISNUMBER(L632)),L644-L632,"")</f>
        <v/>
      </c>
      <c r="N645" t="n">
        <v>38911</v>
      </c>
      <c r="O645" t="n">
        <v>6.027291938839063</v>
      </c>
      <c r="P645">
        <f>IF(AND(A633=A645,ISNUMBER(O633)),O633,"")</f>
        <v/>
      </c>
      <c r="Q645" t="n">
        <v>22822</v>
      </c>
      <c r="R645" t="n">
        <v>3.914009244387984</v>
      </c>
      <c r="S645">
        <f>IF(AND(A633=A645,ISNUMBER(R633)),R633,"")</f>
        <v/>
      </c>
    </row>
    <row r="646">
      <c r="A646" t="inlineStr">
        <is>
          <t>광진구</t>
        </is>
      </c>
      <c r="B646" t="inlineStr">
        <is>
          <t>2016-09</t>
        </is>
      </c>
      <c r="C646" t="inlineStr">
        <is>
          <t>분석</t>
        </is>
      </c>
      <c r="D646" t="n">
        <v>358744</v>
      </c>
      <c r="E646">
        <f>IF(AND(A633=A646,ISNUMBER(D645),ISNUMBER(D633),D645&gt;0,D633&gt;0),100*(LN(D645)-LN(D633)),"")</f>
        <v/>
      </c>
      <c r="F646" t="n">
        <v>158554</v>
      </c>
      <c r="G646">
        <f>IF(AND(A633=A646,ISNUMBER(F645),ISNUMBER(F633),F645&gt;0,F633&gt;0),100*(LN(F645)-LN(F633)),"")</f>
        <v/>
      </c>
      <c r="H646" t="n">
        <v>33.97241486965635</v>
      </c>
      <c r="I646">
        <f>IF(AND(A633=A646,ISNUMBER(H645),ISNUMBER(H633)),H645-H633,"")</f>
        <v/>
      </c>
      <c r="J646" t="n">
        <v>-326</v>
      </c>
      <c r="K646">
        <f>IF(AND(A645=A646,ISNUMBER(J645),ISNUMBER(D645)),1000*J645/D645,"")</f>
        <v/>
      </c>
      <c r="L646" t="n">
        <v>60.2</v>
      </c>
      <c r="M646">
        <f>IF(AND(A633=A646,ISNUMBER(L645),ISNUMBER(L633)),L645-L633,"")</f>
        <v/>
      </c>
      <c r="N646" t="n">
        <v>38911</v>
      </c>
      <c r="O646" t="n">
        <v>6.027291938839063</v>
      </c>
      <c r="P646">
        <f>IF(AND(A634=A646,ISNUMBER(O634)),O634,"")</f>
        <v/>
      </c>
      <c r="Q646" t="n">
        <v>22822</v>
      </c>
      <c r="R646" t="n">
        <v>3.914009244387984</v>
      </c>
      <c r="S646">
        <f>IF(AND(A634=A646,ISNUMBER(R634)),R634,"")</f>
        <v/>
      </c>
    </row>
    <row r="647">
      <c r="A647" t="inlineStr">
        <is>
          <t>광진구</t>
        </is>
      </c>
      <c r="B647" t="inlineStr">
        <is>
          <t>2016-10</t>
        </is>
      </c>
      <c r="C647" t="inlineStr">
        <is>
          <t>분석</t>
        </is>
      </c>
      <c r="D647" t="n">
        <v>358262</v>
      </c>
      <c r="E647">
        <f>IF(AND(A634=A647,ISNUMBER(D646),ISNUMBER(D634),D646&gt;0,D634&gt;0),100*(LN(D646)-LN(D634)),"")</f>
        <v/>
      </c>
      <c r="F647" t="n">
        <v>158467</v>
      </c>
      <c r="G647">
        <f>IF(AND(A634=A647,ISNUMBER(F646),ISNUMBER(F634),F646&gt;0,F634&gt;0),100*(LN(F646)-LN(F634)),"")</f>
        <v/>
      </c>
      <c r="H647" t="n">
        <v>34.01086355795479</v>
      </c>
      <c r="I647">
        <f>IF(AND(A634=A647,ISNUMBER(H646),ISNUMBER(H634)),H646-H634,"")</f>
        <v/>
      </c>
      <c r="J647" t="n">
        <v>-652</v>
      </c>
      <c r="K647">
        <f>IF(AND(A646=A647,ISNUMBER(J646),ISNUMBER(D646)),1000*J646/D646,"")</f>
        <v/>
      </c>
      <c r="L647" t="n">
        <v>60.5</v>
      </c>
      <c r="M647">
        <f>IF(AND(A634=A647,ISNUMBER(L646),ISNUMBER(L634)),L646-L634,"")</f>
        <v/>
      </c>
      <c r="N647" t="n">
        <v>38911</v>
      </c>
      <c r="O647" t="n">
        <v>6.027291938839063</v>
      </c>
      <c r="P647">
        <f>IF(AND(A635=A647,ISNUMBER(O635)),O635,"")</f>
        <v/>
      </c>
      <c r="Q647" t="n">
        <v>22822</v>
      </c>
      <c r="R647" t="n">
        <v>3.914009244387984</v>
      </c>
      <c r="S647">
        <f>IF(AND(A635=A647,ISNUMBER(R635)),R635,"")</f>
        <v/>
      </c>
    </row>
    <row r="648">
      <c r="A648" t="inlineStr">
        <is>
          <t>광진구</t>
        </is>
      </c>
      <c r="B648" t="inlineStr">
        <is>
          <t>2016-11</t>
        </is>
      </c>
      <c r="C648" t="inlineStr">
        <is>
          <t>분석</t>
        </is>
      </c>
      <c r="D648" t="n">
        <v>357726</v>
      </c>
      <c r="E648">
        <f>IF(AND(A635=A648,ISNUMBER(D647),ISNUMBER(D635),D647&gt;0,D635&gt;0),100*(LN(D647)-LN(D635)),"")</f>
        <v/>
      </c>
      <c r="F648" t="n">
        <v>158449</v>
      </c>
      <c r="G648">
        <f>IF(AND(A635=A648,ISNUMBER(F647),ISNUMBER(F635),F647&gt;0,F635&gt;0),100*(LN(F647)-LN(F635)),"")</f>
        <v/>
      </c>
      <c r="H648" t="n">
        <v>33.97935850343559</v>
      </c>
      <c r="I648">
        <f>IF(AND(A635=A648,ISNUMBER(H647),ISNUMBER(H635)),H647-H635,"")</f>
        <v/>
      </c>
      <c r="J648" t="n">
        <v>-664</v>
      </c>
      <c r="K648">
        <f>IF(AND(A647=A648,ISNUMBER(J647),ISNUMBER(D647)),1000*J647/D647,"")</f>
        <v/>
      </c>
      <c r="L648" t="n">
        <v>60.5</v>
      </c>
      <c r="M648">
        <f>IF(AND(A635=A648,ISNUMBER(L647),ISNUMBER(L635)),L647-L635,"")</f>
        <v/>
      </c>
      <c r="N648" t="n">
        <v>38911</v>
      </c>
      <c r="O648" t="n">
        <v>6.027291938839063</v>
      </c>
      <c r="P648">
        <f>IF(AND(A636=A648,ISNUMBER(O636)),O636,"")</f>
        <v/>
      </c>
      <c r="Q648" t="n">
        <v>22822</v>
      </c>
      <c r="R648" t="n">
        <v>3.914009244387984</v>
      </c>
      <c r="S648">
        <f>IF(AND(A636=A648,ISNUMBER(R636)),R636,"")</f>
        <v/>
      </c>
    </row>
    <row r="649">
      <c r="A649" t="inlineStr">
        <is>
          <t>광진구</t>
        </is>
      </c>
      <c r="B649" t="inlineStr">
        <is>
          <t>2016-12</t>
        </is>
      </c>
      <c r="C649" t="inlineStr">
        <is>
          <t>분석</t>
        </is>
      </c>
      <c r="D649" t="n">
        <v>357215</v>
      </c>
      <c r="E649">
        <f>IF(AND(A636=A649,ISNUMBER(D648),ISNUMBER(D636),D648&gt;0,D636&gt;0),100*(LN(D648)-LN(D636)),"")</f>
        <v/>
      </c>
      <c r="F649" t="n">
        <v>158390</v>
      </c>
      <c r="G649">
        <f>IF(AND(A636=A649,ISNUMBER(F648),ISNUMBER(F636),F648&gt;0,F636&gt;0),100*(LN(F648)-LN(F636)),"")</f>
        <v/>
      </c>
      <c r="H649" t="n">
        <v>33.94538303262741</v>
      </c>
      <c r="I649">
        <f>IF(AND(A636=A649,ISNUMBER(H648),ISNUMBER(H636)),H648-H636,"")</f>
        <v/>
      </c>
      <c r="J649" t="n">
        <v>-626</v>
      </c>
      <c r="K649">
        <f>IF(AND(A648=A649,ISNUMBER(J648),ISNUMBER(D648)),1000*J648/D648,"")</f>
        <v/>
      </c>
      <c r="L649" t="n">
        <v>60.3</v>
      </c>
      <c r="M649">
        <f>IF(AND(A636=A649,ISNUMBER(L648),ISNUMBER(L636)),L648-L636,"")</f>
        <v/>
      </c>
      <c r="N649" t="n">
        <v>41359</v>
      </c>
      <c r="O649" t="n">
        <v>6.10130649578533</v>
      </c>
      <c r="P649">
        <f>IF(AND(A637=A649,ISNUMBER(O637)),O637,"")</f>
        <v/>
      </c>
      <c r="Q649" t="n">
        <v>23375</v>
      </c>
      <c r="R649" t="n">
        <v>2.394209216226351</v>
      </c>
      <c r="S649">
        <f>IF(AND(A637=A649,ISNUMBER(R637)),R637,"")</f>
        <v/>
      </c>
    </row>
    <row r="650">
      <c r="A650" t="inlineStr">
        <is>
          <t>광진구</t>
        </is>
      </c>
      <c r="B650" t="inlineStr">
        <is>
          <t>2017-01</t>
        </is>
      </c>
      <c r="C650" t="inlineStr">
        <is>
          <t>분석</t>
        </is>
      </c>
      <c r="D650" t="n">
        <v>357303</v>
      </c>
      <c r="E650">
        <f>IF(AND(A637=A650,ISNUMBER(D649),ISNUMBER(D637),D649&gt;0,D637&gt;0),100*(LN(D649)-LN(D637)),"")</f>
        <v/>
      </c>
      <c r="F650" t="n">
        <v>158504</v>
      </c>
      <c r="G650">
        <f>IF(AND(A637=A650,ISNUMBER(F649),ISNUMBER(F637),F649&gt;0,F637&gt;0),100*(LN(F649)-LN(F637)),"")</f>
        <v/>
      </c>
      <c r="H650" t="n">
        <v>33.90847543961288</v>
      </c>
      <c r="I650">
        <f>IF(AND(A637=A650,ISNUMBER(H649),ISNUMBER(H637)),H649-H637,"")</f>
        <v/>
      </c>
      <c r="J650" t="n">
        <v>-30</v>
      </c>
      <c r="K650">
        <f>IF(AND(A649=A650,ISNUMBER(J649),ISNUMBER(D649)),1000*J649/D649,"")</f>
        <v/>
      </c>
      <c r="L650" t="n">
        <v>59.4</v>
      </c>
      <c r="M650">
        <f>IF(AND(A637=A650,ISNUMBER(L649),ISNUMBER(L637)),L649-L637,"")</f>
        <v/>
      </c>
      <c r="N650" t="n">
        <v>41359</v>
      </c>
      <c r="O650" t="n">
        <v>6.10130649578533</v>
      </c>
      <c r="P650">
        <f>IF(AND(A638=A650,ISNUMBER(O638)),O638,"")</f>
        <v/>
      </c>
      <c r="Q650" t="n">
        <v>23375</v>
      </c>
      <c r="R650" t="n">
        <v>2.394209216226351</v>
      </c>
      <c r="S650">
        <f>IF(AND(A638=A650,ISNUMBER(R638)),R638,"")</f>
        <v/>
      </c>
    </row>
    <row r="651">
      <c r="A651" t="inlineStr">
        <is>
          <t>광진구</t>
        </is>
      </c>
      <c r="B651" t="inlineStr">
        <is>
          <t>2017-02</t>
        </is>
      </c>
      <c r="C651" t="inlineStr">
        <is>
          <t>분석</t>
        </is>
      </c>
      <c r="D651" t="n">
        <v>357397</v>
      </c>
      <c r="E651">
        <f>IF(AND(A638=A651,ISNUMBER(D650),ISNUMBER(D638),D650&gt;0,D638&gt;0),100*(LN(D650)-LN(D638)),"")</f>
        <v/>
      </c>
      <c r="F651" t="n">
        <v>158861</v>
      </c>
      <c r="G651">
        <f>IF(AND(A638=A651,ISNUMBER(F650),ISNUMBER(F638),F650&gt;0,F638&gt;0),100*(LN(F650)-LN(F638)),"")</f>
        <v/>
      </c>
      <c r="H651" t="n">
        <v>33.89228225194951</v>
      </c>
      <c r="I651">
        <f>IF(AND(A638=A651,ISNUMBER(H650),ISNUMBER(H638)),H650-H638,"")</f>
        <v/>
      </c>
      <c r="J651" t="n">
        <v>-44</v>
      </c>
      <c r="K651">
        <f>IF(AND(A650=A651,ISNUMBER(J650),ISNUMBER(D650)),1000*J650/D650,"")</f>
        <v/>
      </c>
      <c r="L651" t="n">
        <v>59.7</v>
      </c>
      <c r="M651">
        <f>IF(AND(A638=A651,ISNUMBER(L650),ISNUMBER(L638)),L650-L638,"")</f>
        <v/>
      </c>
      <c r="N651" t="n">
        <v>41359</v>
      </c>
      <c r="O651" t="n">
        <v>6.10130649578533</v>
      </c>
      <c r="P651">
        <f>IF(AND(A639=A651,ISNUMBER(O639)),O639,"")</f>
        <v/>
      </c>
      <c r="Q651" t="n">
        <v>23375</v>
      </c>
      <c r="R651" t="n">
        <v>2.394209216226351</v>
      </c>
      <c r="S651">
        <f>IF(AND(A639=A651,ISNUMBER(R639)),R639,"")</f>
        <v/>
      </c>
    </row>
    <row r="652">
      <c r="A652" t="inlineStr">
        <is>
          <t>광진구</t>
        </is>
      </c>
      <c r="B652" t="inlineStr">
        <is>
          <t>2017-03</t>
        </is>
      </c>
      <c r="C652" t="inlineStr">
        <is>
          <t>분석</t>
        </is>
      </c>
      <c r="D652" t="n">
        <v>357211</v>
      </c>
      <c r="E652">
        <f>IF(AND(A639=A652,ISNUMBER(D651),ISNUMBER(D639),D651&gt;0,D639&gt;0),100*(LN(D651)-LN(D639)),"")</f>
        <v/>
      </c>
      <c r="F652" t="n">
        <v>158960</v>
      </c>
      <c r="G652">
        <f>IF(AND(A639=A652,ISNUMBER(F651),ISNUMBER(F639),F651&gt;0,F639&gt;0),100*(LN(F651)-LN(F639)),"")</f>
        <v/>
      </c>
      <c r="H652" t="n">
        <v>33.9390444303227</v>
      </c>
      <c r="I652">
        <f>IF(AND(A639=A652,ISNUMBER(H651),ISNUMBER(H639)),H651-H639,"")</f>
        <v/>
      </c>
      <c r="J652" t="n">
        <v>-266</v>
      </c>
      <c r="K652">
        <f>IF(AND(A651=A652,ISNUMBER(J651),ISNUMBER(D651)),1000*J651/D651,"")</f>
        <v/>
      </c>
      <c r="L652" t="n">
        <v>59.7</v>
      </c>
      <c r="M652">
        <f>IF(AND(A639=A652,ISNUMBER(L651),ISNUMBER(L639)),L651-L639,"")</f>
        <v/>
      </c>
      <c r="N652" t="n">
        <v>41359</v>
      </c>
      <c r="O652" t="n">
        <v>6.10130649578533</v>
      </c>
      <c r="P652">
        <f>IF(AND(A640=A652,ISNUMBER(O640)),O640,"")</f>
        <v/>
      </c>
      <c r="Q652" t="n">
        <v>23375</v>
      </c>
      <c r="R652" t="n">
        <v>2.394209216226351</v>
      </c>
      <c r="S652">
        <f>IF(AND(A640=A652,ISNUMBER(R640)),R640,"")</f>
        <v/>
      </c>
    </row>
    <row r="653">
      <c r="A653" t="inlineStr">
        <is>
          <t>광진구</t>
        </is>
      </c>
      <c r="B653" t="inlineStr">
        <is>
          <t>2017-04</t>
        </is>
      </c>
      <c r="C653" t="inlineStr">
        <is>
          <t>분석</t>
        </is>
      </c>
      <c r="D653" t="n">
        <v>357261</v>
      </c>
      <c r="E653">
        <f>IF(AND(A640=A653,ISNUMBER(D652),ISNUMBER(D640),D652&gt;0,D640&gt;0),100*(LN(D652)-LN(D640)),"")</f>
        <v/>
      </c>
      <c r="F653" t="n">
        <v>159008</v>
      </c>
      <c r="G653">
        <f>IF(AND(A640=A653,ISNUMBER(F652),ISNUMBER(F640),F652&gt;0,F640&gt;0),100*(LN(F652)-LN(F640)),"")</f>
        <v/>
      </c>
      <c r="H653" t="n">
        <v>33.97208203526274</v>
      </c>
      <c r="I653">
        <f>IF(AND(A640=A653,ISNUMBER(H652),ISNUMBER(H640)),H652-H640,"")</f>
        <v/>
      </c>
      <c r="J653" t="n">
        <v>18</v>
      </c>
      <c r="K653">
        <f>IF(AND(A652=A653,ISNUMBER(J652),ISNUMBER(D652)),1000*J652/D652,"")</f>
        <v/>
      </c>
      <c r="L653" t="n">
        <v>59.9</v>
      </c>
      <c r="M653">
        <f>IF(AND(A640=A653,ISNUMBER(L652),ISNUMBER(L640)),L652-L640,"")</f>
        <v/>
      </c>
      <c r="N653" t="n">
        <v>41359</v>
      </c>
      <c r="O653" t="n">
        <v>6.10130649578533</v>
      </c>
      <c r="P653">
        <f>IF(AND(A641=A653,ISNUMBER(O641)),O641,"")</f>
        <v/>
      </c>
      <c r="Q653" t="n">
        <v>23375</v>
      </c>
      <c r="R653" t="n">
        <v>2.394209216226351</v>
      </c>
      <c r="S653">
        <f>IF(AND(A641=A653,ISNUMBER(R641)),R641,"")</f>
        <v/>
      </c>
    </row>
    <row r="654">
      <c r="A654" t="inlineStr">
        <is>
          <t>광진구</t>
        </is>
      </c>
      <c r="B654" t="inlineStr">
        <is>
          <t>2017-05</t>
        </is>
      </c>
      <c r="C654" t="inlineStr">
        <is>
          <t>분석</t>
        </is>
      </c>
      <c r="D654" t="n">
        <v>357128</v>
      </c>
      <c r="E654">
        <f>IF(AND(A641=A654,ISNUMBER(D653),ISNUMBER(D641),D653&gt;0,D641&gt;0),100*(LN(D653)-LN(D641)),"")</f>
        <v/>
      </c>
      <c r="F654" t="n">
        <v>159157</v>
      </c>
      <c r="G654">
        <f>IF(AND(A641=A654,ISNUMBER(F653),ISNUMBER(F641),F653&gt;0,F641&gt;0),100*(LN(F653)-LN(F641)),"")</f>
        <v/>
      </c>
      <c r="H654" t="n">
        <v>33.97689343876705</v>
      </c>
      <c r="I654">
        <f>IF(AND(A641=A654,ISNUMBER(H653),ISNUMBER(H641)),H653-H641,"")</f>
        <v/>
      </c>
      <c r="J654" t="n">
        <v>-285</v>
      </c>
      <c r="K654">
        <f>IF(AND(A653=A654,ISNUMBER(J653),ISNUMBER(D653)),1000*J653/D653,"")</f>
        <v/>
      </c>
      <c r="L654" t="n">
        <v>60.5</v>
      </c>
      <c r="M654">
        <f>IF(AND(A641=A654,ISNUMBER(L653),ISNUMBER(L641)),L653-L641,"")</f>
        <v/>
      </c>
      <c r="N654" t="n">
        <v>41359</v>
      </c>
      <c r="O654" t="n">
        <v>6.10130649578533</v>
      </c>
      <c r="P654">
        <f>IF(AND(A642=A654,ISNUMBER(O642)),O642,"")</f>
        <v/>
      </c>
      <c r="Q654" t="n">
        <v>23375</v>
      </c>
      <c r="R654" t="n">
        <v>2.394209216226351</v>
      </c>
      <c r="S654">
        <f>IF(AND(A642=A654,ISNUMBER(R642)),R642,"")</f>
        <v/>
      </c>
    </row>
    <row r="655">
      <c r="A655" t="inlineStr">
        <is>
          <t>광진구</t>
        </is>
      </c>
      <c r="B655" t="inlineStr">
        <is>
          <t>2017-06</t>
        </is>
      </c>
      <c r="C655" t="inlineStr">
        <is>
          <t>분석</t>
        </is>
      </c>
      <c r="D655" t="n">
        <v>357252</v>
      </c>
      <c r="E655">
        <f>IF(AND(A642=A655,ISNUMBER(D654),ISNUMBER(D642),D654&gt;0,D642&gt;0),100*(LN(D654)-LN(D642)),"")</f>
        <v/>
      </c>
      <c r="F655" t="n">
        <v>159375</v>
      </c>
      <c r="G655">
        <f>IF(AND(A642=A655,ISNUMBER(F654),ISNUMBER(F642),F654&gt;0,F642&gt;0),100*(LN(F654)-LN(F642)),"")</f>
        <v/>
      </c>
      <c r="H655" t="n">
        <v>34.01240580878483</v>
      </c>
      <c r="I655">
        <f>IF(AND(A642=A655,ISNUMBER(H654),ISNUMBER(H642)),H654-H642,"")</f>
        <v/>
      </c>
      <c r="J655" t="n">
        <v>35</v>
      </c>
      <c r="K655">
        <f>IF(AND(A654=A655,ISNUMBER(J654),ISNUMBER(D654)),1000*J654/D654,"")</f>
        <v/>
      </c>
      <c r="L655" t="n">
        <v>60.8</v>
      </c>
      <c r="M655">
        <f>IF(AND(A642=A655,ISNUMBER(L654),ISNUMBER(L642)),L654-L642,"")</f>
        <v/>
      </c>
      <c r="N655" t="n">
        <v>41359</v>
      </c>
      <c r="O655" t="n">
        <v>6.10130649578533</v>
      </c>
      <c r="P655">
        <f>IF(AND(A643=A655,ISNUMBER(O643)),O643,"")</f>
        <v/>
      </c>
      <c r="Q655" t="n">
        <v>23375</v>
      </c>
      <c r="R655" t="n">
        <v>2.394209216226351</v>
      </c>
      <c r="S655">
        <f>IF(AND(A643=A655,ISNUMBER(R643)),R643,"")</f>
        <v/>
      </c>
    </row>
    <row r="656">
      <c r="A656" t="inlineStr">
        <is>
          <t>광진구</t>
        </is>
      </c>
      <c r="B656" t="inlineStr">
        <is>
          <t>2017-07</t>
        </is>
      </c>
      <c r="C656" t="inlineStr">
        <is>
          <t>분석</t>
        </is>
      </c>
      <c r="D656" t="n">
        <v>357419</v>
      </c>
      <c r="E656">
        <f>IF(AND(A643=A656,ISNUMBER(D655),ISNUMBER(D643),D655&gt;0,D643&gt;0),100*(LN(D655)-LN(D643)),"")</f>
        <v/>
      </c>
      <c r="F656" t="n">
        <v>159585</v>
      </c>
      <c r="G656">
        <f>IF(AND(A643=A656,ISNUMBER(F655),ISNUMBER(F643),F655&gt;0,F643&gt;0),100*(LN(F655)-LN(F643)),"")</f>
        <v/>
      </c>
      <c r="H656" t="n">
        <v>34.05051214401025</v>
      </c>
      <c r="I656">
        <f>IF(AND(A643=A656,ISNUMBER(H655),ISNUMBER(H643)),H655-H643,"")</f>
        <v/>
      </c>
      <c r="J656" t="n">
        <v>98</v>
      </c>
      <c r="K656">
        <f>IF(AND(A655=A656,ISNUMBER(J655),ISNUMBER(D655)),1000*J655/D655,"")</f>
        <v/>
      </c>
      <c r="L656" t="n">
        <v>61</v>
      </c>
      <c r="M656">
        <f>IF(AND(A643=A656,ISNUMBER(L655),ISNUMBER(L643)),L655-L643,"")</f>
        <v/>
      </c>
      <c r="N656" t="n">
        <v>41359</v>
      </c>
      <c r="O656" t="n">
        <v>6.10130649578533</v>
      </c>
      <c r="P656">
        <f>IF(AND(A644=A656,ISNUMBER(O644)),O644,"")</f>
        <v/>
      </c>
      <c r="Q656" t="n">
        <v>23375</v>
      </c>
      <c r="R656" t="n">
        <v>2.394209216226351</v>
      </c>
      <c r="S656">
        <f>IF(AND(A644=A656,ISNUMBER(R644)),R644,"")</f>
        <v/>
      </c>
    </row>
    <row r="657">
      <c r="A657" t="inlineStr">
        <is>
          <t>광진구</t>
        </is>
      </c>
      <c r="B657" t="inlineStr">
        <is>
          <t>2017-08</t>
        </is>
      </c>
      <c r="C657" t="inlineStr">
        <is>
          <t>분석</t>
        </is>
      </c>
      <c r="D657" t="n">
        <v>357800</v>
      </c>
      <c r="E657">
        <f>IF(AND(A644=A657,ISNUMBER(D656),ISNUMBER(D644),D656&gt;0,D644&gt;0),100*(LN(D656)-LN(D644)),"")</f>
        <v/>
      </c>
      <c r="F657" t="n">
        <v>159965</v>
      </c>
      <c r="G657">
        <f>IF(AND(A644=A657,ISNUMBER(F656),ISNUMBER(F644),F656&gt;0,F644&gt;0),100*(LN(F656)-LN(F644)),"")</f>
        <v/>
      </c>
      <c r="H657" t="n">
        <v>34.06092789267748</v>
      </c>
      <c r="I657">
        <f>IF(AND(A644=A657,ISNUMBER(H656),ISNUMBER(H644)),H656-H644,"")</f>
        <v/>
      </c>
      <c r="J657" t="n">
        <v>264</v>
      </c>
      <c r="K657">
        <f>IF(AND(A656=A657,ISNUMBER(J656),ISNUMBER(D656)),1000*J656/D656,"")</f>
        <v/>
      </c>
      <c r="L657" t="n">
        <v>60.6</v>
      </c>
      <c r="M657">
        <f>IF(AND(A644=A657,ISNUMBER(L656),ISNUMBER(L644)),L656-L644,"")</f>
        <v/>
      </c>
      <c r="N657" t="n">
        <v>41359</v>
      </c>
      <c r="O657" t="n">
        <v>6.10130649578533</v>
      </c>
      <c r="P657">
        <f>IF(AND(A645=A657,ISNUMBER(O645)),O645,"")</f>
        <v/>
      </c>
      <c r="Q657" t="n">
        <v>23375</v>
      </c>
      <c r="R657" t="n">
        <v>2.394209216226351</v>
      </c>
      <c r="S657">
        <f>IF(AND(A645=A657,ISNUMBER(R645)),R645,"")</f>
        <v/>
      </c>
    </row>
    <row r="658">
      <c r="A658" t="inlineStr">
        <is>
          <t>광진구</t>
        </is>
      </c>
      <c r="B658" t="inlineStr">
        <is>
          <t>2017-09</t>
        </is>
      </c>
      <c r="C658" t="inlineStr">
        <is>
          <t>분석</t>
        </is>
      </c>
      <c r="D658" t="n">
        <v>357743</v>
      </c>
      <c r="E658">
        <f>IF(AND(A645=A658,ISNUMBER(D657),ISNUMBER(D645),D657&gt;0,D645&gt;0),100*(LN(D657)-LN(D645)),"")</f>
        <v/>
      </c>
      <c r="F658" t="n">
        <v>160085</v>
      </c>
      <c r="G658">
        <f>IF(AND(A645=A658,ISNUMBER(F657),ISNUMBER(F645),F657&gt;0,F645&gt;0),100*(LN(F657)-LN(F645)),"")</f>
        <v/>
      </c>
      <c r="H658" t="n">
        <v>34.0537760347512</v>
      </c>
      <c r="I658">
        <f>IF(AND(A645=A658,ISNUMBER(H657),ISNUMBER(H645)),H657-H645,"")</f>
        <v/>
      </c>
      <c r="J658" t="n">
        <v>-184</v>
      </c>
      <c r="K658">
        <f>IF(AND(A657=A658,ISNUMBER(J657),ISNUMBER(D657)),1000*J657/D657,"")</f>
        <v/>
      </c>
      <c r="L658" t="n">
        <v>60.4</v>
      </c>
      <c r="M658">
        <f>IF(AND(A645=A658,ISNUMBER(L657),ISNUMBER(L645)),L657-L645,"")</f>
        <v/>
      </c>
      <c r="N658" t="n">
        <v>41359</v>
      </c>
      <c r="O658" t="n">
        <v>6.10130649578533</v>
      </c>
      <c r="P658">
        <f>IF(AND(A646=A658,ISNUMBER(O646)),O646,"")</f>
        <v/>
      </c>
      <c r="Q658" t="n">
        <v>23375</v>
      </c>
      <c r="R658" t="n">
        <v>2.394209216226351</v>
      </c>
      <c r="S658">
        <f>IF(AND(A646=A658,ISNUMBER(R646)),R646,"")</f>
        <v/>
      </c>
    </row>
    <row r="659">
      <c r="A659" t="inlineStr">
        <is>
          <t>광진구</t>
        </is>
      </c>
      <c r="B659" t="inlineStr">
        <is>
          <t>2017-10</t>
        </is>
      </c>
      <c r="C659" t="inlineStr">
        <is>
          <t>분석</t>
        </is>
      </c>
      <c r="D659" t="n">
        <v>357665</v>
      </c>
      <c r="E659">
        <f>IF(AND(A646=A659,ISNUMBER(D658),ISNUMBER(D646),D658&gt;0,D646&gt;0),100*(LN(D658)-LN(D646)),"")</f>
        <v/>
      </c>
      <c r="F659" t="n">
        <v>160230</v>
      </c>
      <c r="G659">
        <f>IF(AND(A646=A659,ISNUMBER(F658),ISNUMBER(F646),F658&gt;0,F646&gt;0),100*(LN(F658)-LN(F646)),"")</f>
        <v/>
      </c>
      <c r="H659" t="n">
        <v>34.02457606978597</v>
      </c>
      <c r="I659">
        <f>IF(AND(A646=A659,ISNUMBER(H658),ISNUMBER(H646)),H658-H646,"")</f>
        <v/>
      </c>
      <c r="J659" t="n">
        <v>-154</v>
      </c>
      <c r="K659">
        <f>IF(AND(A658=A659,ISNUMBER(J658),ISNUMBER(D658)),1000*J658/D658,"")</f>
        <v/>
      </c>
      <c r="L659" t="n">
        <v>60.4</v>
      </c>
      <c r="M659">
        <f>IF(AND(A646=A659,ISNUMBER(L658),ISNUMBER(L646)),L658-L646,"")</f>
        <v/>
      </c>
      <c r="N659" t="n">
        <v>41359</v>
      </c>
      <c r="O659" t="n">
        <v>6.10130649578533</v>
      </c>
      <c r="P659">
        <f>IF(AND(A647=A659,ISNUMBER(O647)),O647,"")</f>
        <v/>
      </c>
      <c r="Q659" t="n">
        <v>23375</v>
      </c>
      <c r="R659" t="n">
        <v>2.394209216226351</v>
      </c>
      <c r="S659">
        <f>IF(AND(A647=A659,ISNUMBER(R647)),R647,"")</f>
        <v/>
      </c>
    </row>
    <row r="660">
      <c r="A660" t="inlineStr">
        <is>
          <t>광진구</t>
        </is>
      </c>
      <c r="B660" t="inlineStr">
        <is>
          <t>2017-11</t>
        </is>
      </c>
      <c r="C660" t="inlineStr">
        <is>
          <t>분석</t>
        </is>
      </c>
      <c r="D660" t="n">
        <v>357773</v>
      </c>
      <c r="E660">
        <f>IF(AND(A647=A660,ISNUMBER(D659),ISNUMBER(D647),D659&gt;0,D647&gt;0),100*(LN(D659)-LN(D647)),"")</f>
        <v/>
      </c>
      <c r="F660" t="n">
        <v>160539</v>
      </c>
      <c r="G660">
        <f>IF(AND(A647=A660,ISNUMBER(F659),ISNUMBER(F647),F659&gt;0,F647&gt;0),100*(LN(F659)-LN(F647)),"")</f>
        <v/>
      </c>
      <c r="H660" t="n">
        <v>34.04784598055191</v>
      </c>
      <c r="I660">
        <f>IF(AND(A647=A660,ISNUMBER(H659),ISNUMBER(H647)),H659-H647,"")</f>
        <v/>
      </c>
      <c r="J660" t="n">
        <v>61</v>
      </c>
      <c r="K660">
        <f>IF(AND(A659=A660,ISNUMBER(J659),ISNUMBER(D659)),1000*J659/D659,"")</f>
        <v/>
      </c>
      <c r="L660" t="n">
        <v>60.3</v>
      </c>
      <c r="M660">
        <f>IF(AND(A647=A660,ISNUMBER(L659),ISNUMBER(L647)),L659-L647,"")</f>
        <v/>
      </c>
      <c r="N660" t="n">
        <v>41359</v>
      </c>
      <c r="O660" t="n">
        <v>6.10130649578533</v>
      </c>
      <c r="P660">
        <f>IF(AND(A648=A660,ISNUMBER(O648)),O648,"")</f>
        <v/>
      </c>
      <c r="Q660" t="n">
        <v>23375</v>
      </c>
      <c r="R660" t="n">
        <v>2.394209216226351</v>
      </c>
      <c r="S660">
        <f>IF(AND(A648=A660,ISNUMBER(R648)),R648,"")</f>
        <v/>
      </c>
    </row>
    <row r="661">
      <c r="A661" t="inlineStr">
        <is>
          <t>광진구</t>
        </is>
      </c>
      <c r="B661" t="inlineStr">
        <is>
          <t>2017-12</t>
        </is>
      </c>
      <c r="C661" t="inlineStr">
        <is>
          <t>분석</t>
        </is>
      </c>
      <c r="D661" t="n">
        <v>357703</v>
      </c>
      <c r="E661">
        <f>IF(AND(A648=A661,ISNUMBER(D660),ISNUMBER(D648),D660&gt;0,D648&gt;0),100*(LN(D660)-LN(D648)),"")</f>
        <v/>
      </c>
      <c r="F661" t="n">
        <v>160798</v>
      </c>
      <c r="G661">
        <f>IF(AND(A648=A661,ISNUMBER(F660),ISNUMBER(F648),F660&gt;0,F648&gt;0),100*(LN(F660)-LN(F648)),"")</f>
        <v/>
      </c>
      <c r="H661" t="n">
        <v>34.03577828533728</v>
      </c>
      <c r="I661">
        <f>IF(AND(A648=A661,ISNUMBER(H660),ISNUMBER(H648)),H660-H648,"")</f>
        <v/>
      </c>
      <c r="J661" t="n">
        <v>-150</v>
      </c>
      <c r="K661">
        <f>IF(AND(A660=A661,ISNUMBER(J660),ISNUMBER(D660)),1000*J660/D660,"")</f>
        <v/>
      </c>
      <c r="L661" t="n">
        <v>59.9</v>
      </c>
      <c r="M661">
        <f>IF(AND(A648=A661,ISNUMBER(L660),ISNUMBER(L648)),L660-L648,"")</f>
        <v/>
      </c>
      <c r="N661" t="n">
        <v>43731</v>
      </c>
      <c r="O661" t="n">
        <v>5.576718080181386</v>
      </c>
      <c r="P661">
        <f>IF(AND(A649=A661,ISNUMBER(O649)),O649,"")</f>
        <v/>
      </c>
      <c r="Q661" t="n">
        <v>23976</v>
      </c>
      <c r="R661" t="n">
        <v>2.538625483960999</v>
      </c>
      <c r="S661">
        <f>IF(AND(A649=A661,ISNUMBER(R649)),R649,"")</f>
        <v/>
      </c>
    </row>
    <row r="662">
      <c r="A662" t="inlineStr">
        <is>
          <t>광진구</t>
        </is>
      </c>
      <c r="B662" t="inlineStr">
        <is>
          <t>2018-01</t>
        </is>
      </c>
      <c r="C662" t="inlineStr">
        <is>
          <t>분석</t>
        </is>
      </c>
      <c r="D662" t="n">
        <v>357785</v>
      </c>
      <c r="E662">
        <f>IF(AND(A649=A662,ISNUMBER(D661),ISNUMBER(D649),D661&gt;0,D649&gt;0),100*(LN(D661)-LN(D649)),"")</f>
        <v/>
      </c>
      <c r="F662" t="n">
        <v>161143</v>
      </c>
      <c r="G662">
        <f>IF(AND(A649=A662,ISNUMBER(F661),ISNUMBER(F649),F661&gt;0,F649&gt;0),100*(LN(F661)-LN(F649)),"")</f>
        <v/>
      </c>
      <c r="H662" t="n">
        <v>34.08220020403315</v>
      </c>
      <c r="I662">
        <f>IF(AND(A649=A662,ISNUMBER(H661),ISNUMBER(H649)),H661-H649,"")</f>
        <v/>
      </c>
      <c r="J662" t="n">
        <v>11</v>
      </c>
      <c r="K662">
        <f>IF(AND(A661=A662,ISNUMBER(J661),ISNUMBER(D661)),1000*J661/D661,"")</f>
        <v/>
      </c>
      <c r="L662" t="n">
        <v>59.8</v>
      </c>
      <c r="M662">
        <f>IF(AND(A649=A662,ISNUMBER(L661),ISNUMBER(L649)),L661-L649,"")</f>
        <v/>
      </c>
      <c r="N662" t="n">
        <v>43731</v>
      </c>
      <c r="O662" t="n">
        <v>5.576718080181386</v>
      </c>
      <c r="P662">
        <f>IF(AND(A650=A662,ISNUMBER(O650)),O650,"")</f>
        <v/>
      </c>
      <c r="Q662" t="n">
        <v>23976</v>
      </c>
      <c r="R662" t="n">
        <v>2.538625483960999</v>
      </c>
      <c r="S662">
        <f>IF(AND(A650=A662,ISNUMBER(R650)),R650,"")</f>
        <v/>
      </c>
    </row>
    <row r="663">
      <c r="A663" t="inlineStr">
        <is>
          <t>광진구</t>
        </is>
      </c>
      <c r="B663" t="inlineStr">
        <is>
          <t>2018-02</t>
        </is>
      </c>
      <c r="C663" t="inlineStr">
        <is>
          <t>분석</t>
        </is>
      </c>
      <c r="D663" t="n">
        <v>357700</v>
      </c>
      <c r="E663">
        <f>IF(AND(A650=A663,ISNUMBER(D662),ISNUMBER(D650),D662&gt;0,D650&gt;0),100*(LN(D662)-LN(D650)),"")</f>
        <v/>
      </c>
      <c r="F663" t="n">
        <v>161397</v>
      </c>
      <c r="G663">
        <f>IF(AND(A650=A663,ISNUMBER(F662),ISNUMBER(F650),F662&gt;0,F650&gt;0),100*(LN(F662)-LN(F650)),"")</f>
        <v/>
      </c>
      <c r="H663" t="n">
        <v>34.06765445904389</v>
      </c>
      <c r="I663">
        <f>IF(AND(A650=A663,ISNUMBER(H662),ISNUMBER(H650)),H662-H650,"")</f>
        <v/>
      </c>
      <c r="J663" t="n">
        <v>-150</v>
      </c>
      <c r="K663">
        <f>IF(AND(A662=A663,ISNUMBER(J662),ISNUMBER(D662)),1000*J662/D662,"")</f>
        <v/>
      </c>
      <c r="L663" t="n">
        <v>59.3</v>
      </c>
      <c r="M663">
        <f>IF(AND(A650=A663,ISNUMBER(L662),ISNUMBER(L650)),L662-L650,"")</f>
        <v/>
      </c>
      <c r="N663" t="n">
        <v>43731</v>
      </c>
      <c r="O663" t="n">
        <v>5.576718080181386</v>
      </c>
      <c r="P663">
        <f>IF(AND(A651=A663,ISNUMBER(O651)),O651,"")</f>
        <v/>
      </c>
      <c r="Q663" t="n">
        <v>23976</v>
      </c>
      <c r="R663" t="n">
        <v>2.538625483960999</v>
      </c>
      <c r="S663">
        <f>IF(AND(A651=A663,ISNUMBER(R651)),R651,"")</f>
        <v/>
      </c>
    </row>
    <row r="664">
      <c r="A664" t="inlineStr">
        <is>
          <t>광진구</t>
        </is>
      </c>
      <c r="B664" t="inlineStr">
        <is>
          <t>2018-03</t>
        </is>
      </c>
      <c r="C664" t="inlineStr">
        <is>
          <t>분석</t>
        </is>
      </c>
      <c r="D664" t="n">
        <v>357149</v>
      </c>
      <c r="E664">
        <f>IF(AND(A651=A664,ISNUMBER(D663),ISNUMBER(D651),D663&gt;0,D651&gt;0),100*(LN(D663)-LN(D651)),"")</f>
        <v/>
      </c>
      <c r="F664" t="n">
        <v>161407</v>
      </c>
      <c r="G664">
        <f>IF(AND(A651=A664,ISNUMBER(F663),ISNUMBER(F651),F663&gt;0,F651&gt;0),100*(LN(F663)-LN(F651)),"")</f>
        <v/>
      </c>
      <c r="H664" t="n">
        <v>34.08941366208501</v>
      </c>
      <c r="I664">
        <f>IF(AND(A651=A664,ISNUMBER(H663),ISNUMBER(H651)),H663-H651,"")</f>
        <v/>
      </c>
      <c r="J664" t="n">
        <v>-625</v>
      </c>
      <c r="K664">
        <f>IF(AND(A663=A664,ISNUMBER(J663),ISNUMBER(D663)),1000*J663/D663,"")</f>
        <v/>
      </c>
      <c r="L664" t="n">
        <v>59.6</v>
      </c>
      <c r="M664">
        <f>IF(AND(A651=A664,ISNUMBER(L663),ISNUMBER(L651)),L663-L651,"")</f>
        <v/>
      </c>
      <c r="N664" t="n">
        <v>43731</v>
      </c>
      <c r="O664" t="n">
        <v>5.576718080181386</v>
      </c>
      <c r="P664">
        <f>IF(AND(A652=A664,ISNUMBER(O652)),O652,"")</f>
        <v/>
      </c>
      <c r="Q664" t="n">
        <v>23976</v>
      </c>
      <c r="R664" t="n">
        <v>2.538625483960999</v>
      </c>
      <c r="S664">
        <f>IF(AND(A652=A664,ISNUMBER(R652)),R652,"")</f>
        <v/>
      </c>
    </row>
    <row r="665">
      <c r="A665" t="inlineStr">
        <is>
          <t>광진구</t>
        </is>
      </c>
      <c r="B665" t="inlineStr">
        <is>
          <t>2018-04</t>
        </is>
      </c>
      <c r="C665" t="inlineStr">
        <is>
          <t>분석</t>
        </is>
      </c>
      <c r="D665" t="n">
        <v>356757</v>
      </c>
      <c r="E665">
        <f>IF(AND(A652=A665,ISNUMBER(D664),ISNUMBER(D652),D664&gt;0,D652&gt;0),100*(LN(D664)-LN(D652)),"")</f>
        <v/>
      </c>
      <c r="F665" t="n">
        <v>161415</v>
      </c>
      <c r="G665">
        <f>IF(AND(A652=A665,ISNUMBER(F664),ISNUMBER(F652),F664&gt;0,F652&gt;0),100*(LN(F664)-LN(F652)),"")</f>
        <v/>
      </c>
      <c r="H665" t="n">
        <v>34.12827218526896</v>
      </c>
      <c r="I665">
        <f>IF(AND(A652=A665,ISNUMBER(H664),ISNUMBER(H652)),H664-H652,"")</f>
        <v/>
      </c>
      <c r="J665" t="n">
        <v>-461</v>
      </c>
      <c r="K665">
        <f>IF(AND(A664=A665,ISNUMBER(J664),ISNUMBER(D664)),1000*J664/D664,"")</f>
        <v/>
      </c>
      <c r="L665" t="n">
        <v>59.7</v>
      </c>
      <c r="M665">
        <f>IF(AND(A652=A665,ISNUMBER(L664),ISNUMBER(L652)),L664-L652,"")</f>
        <v/>
      </c>
      <c r="N665" t="n">
        <v>43731</v>
      </c>
      <c r="O665" t="n">
        <v>5.576718080181386</v>
      </c>
      <c r="P665">
        <f>IF(AND(A653=A665,ISNUMBER(O653)),O653,"")</f>
        <v/>
      </c>
      <c r="Q665" t="n">
        <v>23976</v>
      </c>
      <c r="R665" t="n">
        <v>2.538625483960999</v>
      </c>
      <c r="S665">
        <f>IF(AND(A653=A665,ISNUMBER(R653)),R653,"")</f>
        <v/>
      </c>
    </row>
    <row r="666">
      <c r="A666" t="inlineStr">
        <is>
          <t>광진구</t>
        </is>
      </c>
      <c r="B666" t="inlineStr">
        <is>
          <t>2018-05</t>
        </is>
      </c>
      <c r="C666" t="inlineStr">
        <is>
          <t>분석</t>
        </is>
      </c>
      <c r="D666" t="n">
        <v>356176</v>
      </c>
      <c r="E666">
        <f>IF(AND(A653=A666,ISNUMBER(D665),ISNUMBER(D653),D665&gt;0,D653&gt;0),100*(LN(D665)-LN(D653)),"")</f>
        <v/>
      </c>
      <c r="F666" t="n">
        <v>161369</v>
      </c>
      <c r="G666">
        <f>IF(AND(A653=A666,ISNUMBER(F665),ISNUMBER(F653),F665&gt;0,F653&gt;0),100*(LN(F665)-LN(F653)),"")</f>
        <v/>
      </c>
      <c r="H666" t="n">
        <v>34.149409280805</v>
      </c>
      <c r="I666">
        <f>IF(AND(A653=A666,ISNUMBER(H665),ISNUMBER(H653)),H665-H653,"")</f>
        <v/>
      </c>
      <c r="J666" t="n">
        <v>-608</v>
      </c>
      <c r="K666">
        <f>IF(AND(A665=A666,ISNUMBER(J665),ISNUMBER(D665)),1000*J665/D665,"")</f>
        <v/>
      </c>
      <c r="L666" t="n">
        <v>59.7</v>
      </c>
      <c r="M666">
        <f>IF(AND(A653=A666,ISNUMBER(L665),ISNUMBER(L653)),L665-L653,"")</f>
        <v/>
      </c>
      <c r="N666" t="n">
        <v>43731</v>
      </c>
      <c r="O666" t="n">
        <v>5.576718080181386</v>
      </c>
      <c r="P666">
        <f>IF(AND(A654=A666,ISNUMBER(O654)),O654,"")</f>
        <v/>
      </c>
      <c r="Q666" t="n">
        <v>23976</v>
      </c>
      <c r="R666" t="n">
        <v>2.538625483960999</v>
      </c>
      <c r="S666">
        <f>IF(AND(A654=A666,ISNUMBER(R654)),R654,"")</f>
        <v/>
      </c>
    </row>
    <row r="667">
      <c r="A667" t="inlineStr">
        <is>
          <t>광진구</t>
        </is>
      </c>
      <c r="B667" t="inlineStr">
        <is>
          <t>2018-06</t>
        </is>
      </c>
      <c r="C667" t="inlineStr">
        <is>
          <t>분석</t>
        </is>
      </c>
      <c r="D667" t="n">
        <v>355748</v>
      </c>
      <c r="E667">
        <f>IF(AND(A654=A667,ISNUMBER(D666),ISNUMBER(D654),D666&gt;0,D654&gt;0),100*(LN(D666)-LN(D654)),"")</f>
        <v/>
      </c>
      <c r="F667" t="n">
        <v>161294</v>
      </c>
      <c r="G667">
        <f>IF(AND(A654=A667,ISNUMBER(F666),ISNUMBER(F654),F666&gt;0,F654&gt;0),100*(LN(F666)-LN(F654)),"")</f>
        <v/>
      </c>
      <c r="H667" t="n">
        <v>34.1584492393492</v>
      </c>
      <c r="I667">
        <f>IF(AND(A654=A667,ISNUMBER(H666),ISNUMBER(H654)),H666-H654,"")</f>
        <v/>
      </c>
      <c r="J667" t="n">
        <v>-524</v>
      </c>
      <c r="K667">
        <f>IF(AND(A666=A667,ISNUMBER(J666),ISNUMBER(D666)),1000*J666/D666,"")</f>
        <v/>
      </c>
      <c r="L667" t="n">
        <v>60.1</v>
      </c>
      <c r="M667">
        <f>IF(AND(A654=A667,ISNUMBER(L666),ISNUMBER(L654)),L666-L654,"")</f>
        <v/>
      </c>
      <c r="N667" t="n">
        <v>43731</v>
      </c>
      <c r="O667" t="n">
        <v>5.576718080181386</v>
      </c>
      <c r="P667">
        <f>IF(AND(A655=A667,ISNUMBER(O655)),O655,"")</f>
        <v/>
      </c>
      <c r="Q667" t="n">
        <v>23976</v>
      </c>
      <c r="R667" t="n">
        <v>2.538625483960999</v>
      </c>
      <c r="S667">
        <f>IF(AND(A655=A667,ISNUMBER(R655)),R655,"")</f>
        <v/>
      </c>
    </row>
    <row r="668">
      <c r="A668" t="inlineStr">
        <is>
          <t>광진구</t>
        </is>
      </c>
      <c r="B668" t="inlineStr">
        <is>
          <t>2018-07</t>
        </is>
      </c>
      <c r="C668" t="inlineStr">
        <is>
          <t>분석</t>
        </is>
      </c>
      <c r="D668" t="n">
        <v>355352</v>
      </c>
      <c r="E668">
        <f>IF(AND(A655=A668,ISNUMBER(D667),ISNUMBER(D655),D667&gt;0,D655&gt;0),100*(LN(D667)-LN(D655)),"")</f>
        <v/>
      </c>
      <c r="F668" t="n">
        <v>161293</v>
      </c>
      <c r="G668">
        <f>IF(AND(A655=A668,ISNUMBER(F667),ISNUMBER(F655),F667&gt;0,F655&gt;0),100*(LN(F667)-LN(F655)),"")</f>
        <v/>
      </c>
      <c r="H668" t="n">
        <v>34.16640401629933</v>
      </c>
      <c r="I668">
        <f>IF(AND(A655=A668,ISNUMBER(H667),ISNUMBER(H655)),H667-H655,"")</f>
        <v/>
      </c>
      <c r="J668" t="n">
        <v>-512</v>
      </c>
      <c r="K668">
        <f>IF(AND(A667=A668,ISNUMBER(J667),ISNUMBER(D667)),1000*J667/D667,"")</f>
        <v/>
      </c>
      <c r="L668" t="n">
        <v>59.9</v>
      </c>
      <c r="M668">
        <f>IF(AND(A655=A668,ISNUMBER(L667),ISNUMBER(L655)),L667-L655,"")</f>
        <v/>
      </c>
      <c r="N668" t="n">
        <v>43731</v>
      </c>
      <c r="O668" t="n">
        <v>5.576718080181386</v>
      </c>
      <c r="P668">
        <f>IF(AND(A656=A668,ISNUMBER(O656)),O656,"")</f>
        <v/>
      </c>
      <c r="Q668" t="n">
        <v>23976</v>
      </c>
      <c r="R668" t="n">
        <v>2.538625483960999</v>
      </c>
      <c r="S668">
        <f>IF(AND(A656=A668,ISNUMBER(R656)),R656,"")</f>
        <v/>
      </c>
    </row>
    <row r="669">
      <c r="A669" t="inlineStr">
        <is>
          <t>광진구</t>
        </is>
      </c>
      <c r="B669" t="inlineStr">
        <is>
          <t>2018-08</t>
        </is>
      </c>
      <c r="C669" t="inlineStr">
        <is>
          <t>분석</t>
        </is>
      </c>
      <c r="D669" t="n">
        <v>355109</v>
      </c>
      <c r="E669">
        <f>IF(AND(A656=A669,ISNUMBER(D668),ISNUMBER(D656),D668&gt;0,D656&gt;0),100*(LN(D668)-LN(D656)),"")</f>
        <v/>
      </c>
      <c r="F669" t="n">
        <v>161556</v>
      </c>
      <c r="G669">
        <f>IF(AND(A656=A669,ISNUMBER(F668),ISNUMBER(F656),F668&gt;0,F656&gt;0),100*(LN(F668)-LN(F656)),"")</f>
        <v/>
      </c>
      <c r="H669" t="n">
        <v>34.17683021269526</v>
      </c>
      <c r="I669">
        <f>IF(AND(A656=A669,ISNUMBER(H668),ISNUMBER(H656)),H668-H656,"")</f>
        <v/>
      </c>
      <c r="J669" t="n">
        <v>-333</v>
      </c>
      <c r="K669">
        <f>IF(AND(A668=A669,ISNUMBER(J668),ISNUMBER(D668)),1000*J668/D668,"")</f>
        <v/>
      </c>
      <c r="L669" t="n">
        <v>59.5</v>
      </c>
      <c r="M669">
        <f>IF(AND(A656=A669,ISNUMBER(L668),ISNUMBER(L656)),L668-L656,"")</f>
        <v/>
      </c>
      <c r="N669" t="n">
        <v>43731</v>
      </c>
      <c r="O669" t="n">
        <v>5.576718080181386</v>
      </c>
      <c r="P669">
        <f>IF(AND(A657=A669,ISNUMBER(O657)),O657,"")</f>
        <v/>
      </c>
      <c r="Q669" t="n">
        <v>23976</v>
      </c>
      <c r="R669" t="n">
        <v>2.538625483960999</v>
      </c>
      <c r="S669">
        <f>IF(AND(A657=A669,ISNUMBER(R657)),R657,"")</f>
        <v/>
      </c>
    </row>
    <row r="670">
      <c r="A670" t="inlineStr">
        <is>
          <t>광진구</t>
        </is>
      </c>
      <c r="B670" t="inlineStr">
        <is>
          <t>2018-09</t>
        </is>
      </c>
      <c r="C670" t="inlineStr">
        <is>
          <t>분석</t>
        </is>
      </c>
      <c r="D670" t="n">
        <v>355032</v>
      </c>
      <c r="E670">
        <f>IF(AND(A657=A670,ISNUMBER(D669),ISNUMBER(D657),D669&gt;0,D657&gt;0),100*(LN(D669)-LN(D657)),"")</f>
        <v/>
      </c>
      <c r="F670" t="n">
        <v>161714</v>
      </c>
      <c r="G670">
        <f>IF(AND(A657=A670,ISNUMBER(F669),ISNUMBER(F657),F669&gt;0,F657&gt;0),100*(LN(F669)-LN(F657)),"")</f>
        <v/>
      </c>
      <c r="H670" t="n">
        <v>34.17213096284279</v>
      </c>
      <c r="I670">
        <f>IF(AND(A657=A670,ISNUMBER(H669),ISNUMBER(H657)),H669-H657,"")</f>
        <v/>
      </c>
      <c r="J670" t="n">
        <v>-161</v>
      </c>
      <c r="K670">
        <f>IF(AND(A669=A670,ISNUMBER(J669),ISNUMBER(D669)),1000*J669/D669,"")</f>
        <v/>
      </c>
      <c r="L670" t="n">
        <v>59.3</v>
      </c>
      <c r="M670">
        <f>IF(AND(A657=A670,ISNUMBER(L669),ISNUMBER(L657)),L669-L657,"")</f>
        <v/>
      </c>
      <c r="N670" t="n">
        <v>43731</v>
      </c>
      <c r="O670" t="n">
        <v>5.576718080181386</v>
      </c>
      <c r="P670">
        <f>IF(AND(A658=A670,ISNUMBER(O658)),O658,"")</f>
        <v/>
      </c>
      <c r="Q670" t="n">
        <v>23976</v>
      </c>
      <c r="R670" t="n">
        <v>2.538625483960999</v>
      </c>
      <c r="S670">
        <f>IF(AND(A658=A670,ISNUMBER(R658)),R658,"")</f>
        <v/>
      </c>
    </row>
    <row r="671">
      <c r="A671" t="inlineStr">
        <is>
          <t>광진구</t>
        </is>
      </c>
      <c r="B671" t="inlineStr">
        <is>
          <t>2018-10</t>
        </is>
      </c>
      <c r="C671" t="inlineStr">
        <is>
          <t>분석</t>
        </is>
      </c>
      <c r="D671" t="n">
        <v>355141</v>
      </c>
      <c r="E671">
        <f>IF(AND(A658=A671,ISNUMBER(D670),ISNUMBER(D658),D670&gt;0,D658&gt;0),100*(LN(D670)-LN(D658)),"")</f>
        <v/>
      </c>
      <c r="F671" t="n">
        <v>162069</v>
      </c>
      <c r="G671">
        <f>IF(AND(A658=A671,ISNUMBER(F670),ISNUMBER(F658),F670&gt;0,F658&gt;0),100*(LN(F670)-LN(F658)),"")</f>
        <v/>
      </c>
      <c r="H671" t="n">
        <v>34.18614015278439</v>
      </c>
      <c r="I671">
        <f>IF(AND(A658=A671,ISNUMBER(H670),ISNUMBER(H658)),H670-H658,"")</f>
        <v/>
      </c>
      <c r="J671" t="n">
        <v>26</v>
      </c>
      <c r="K671">
        <f>IF(AND(A670=A671,ISNUMBER(J670),ISNUMBER(D670)),1000*J670/D670,"")</f>
        <v/>
      </c>
      <c r="L671" t="n">
        <v>59.4</v>
      </c>
      <c r="M671">
        <f>IF(AND(A658=A671,ISNUMBER(L670),ISNUMBER(L658)),L670-L658,"")</f>
        <v/>
      </c>
      <c r="N671" t="n">
        <v>43731</v>
      </c>
      <c r="O671" t="n">
        <v>5.576718080181386</v>
      </c>
      <c r="P671">
        <f>IF(AND(A659=A671,ISNUMBER(O659)),O659,"")</f>
        <v/>
      </c>
      <c r="Q671" t="n">
        <v>23976</v>
      </c>
      <c r="R671" t="n">
        <v>2.538625483960999</v>
      </c>
      <c r="S671">
        <f>IF(AND(A659=A671,ISNUMBER(R659)),R659,"")</f>
        <v/>
      </c>
    </row>
    <row r="672">
      <c r="A672" t="inlineStr">
        <is>
          <t>광진구</t>
        </is>
      </c>
      <c r="B672" t="inlineStr">
        <is>
          <t>2018-11</t>
        </is>
      </c>
      <c r="C672" t="inlineStr">
        <is>
          <t>분석</t>
        </is>
      </c>
      <c r="D672" t="n">
        <v>355555</v>
      </c>
      <c r="E672">
        <f>IF(AND(A659=A672,ISNUMBER(D671),ISNUMBER(D659),D671&gt;0,D659&gt;0),100*(LN(D671)-LN(D659)),"")</f>
        <v/>
      </c>
      <c r="F672" t="n">
        <v>162398</v>
      </c>
      <c r="G672">
        <f>IF(AND(A659=A672,ISNUMBER(F671),ISNUMBER(F659),F671&gt;0,F659&gt;0),100*(LN(F671)-LN(F659)),"")</f>
        <v/>
      </c>
      <c r="H672" t="n">
        <v>34.22367847449762</v>
      </c>
      <c r="I672">
        <f>IF(AND(A659=A672,ISNUMBER(H671),ISNUMBER(H659)),H671-H659,"")</f>
        <v/>
      </c>
      <c r="J672" t="n">
        <v>361</v>
      </c>
      <c r="K672">
        <f>IF(AND(A671=A672,ISNUMBER(J671),ISNUMBER(D671)),1000*J671/D671,"")</f>
        <v/>
      </c>
      <c r="L672" t="n">
        <v>59.9</v>
      </c>
      <c r="M672">
        <f>IF(AND(A659=A672,ISNUMBER(L671),ISNUMBER(L659)),L671-L659,"")</f>
        <v/>
      </c>
      <c r="N672" t="n">
        <v>43731</v>
      </c>
      <c r="O672" t="n">
        <v>5.576718080181386</v>
      </c>
      <c r="P672">
        <f>IF(AND(A660=A672,ISNUMBER(O660)),O660,"")</f>
        <v/>
      </c>
      <c r="Q672" t="n">
        <v>23976</v>
      </c>
      <c r="R672" t="n">
        <v>2.538625483960999</v>
      </c>
      <c r="S672">
        <f>IF(AND(A660=A672,ISNUMBER(R660)),R660,"")</f>
        <v/>
      </c>
    </row>
    <row r="673">
      <c r="A673" t="inlineStr">
        <is>
          <t>광진구</t>
        </is>
      </c>
      <c r="B673" t="inlineStr">
        <is>
          <t>2018-12</t>
        </is>
      </c>
      <c r="C673" t="inlineStr">
        <is>
          <t>분석</t>
        </is>
      </c>
      <c r="D673" t="n">
        <v>355559</v>
      </c>
      <c r="E673">
        <f>IF(AND(A660=A673,ISNUMBER(D672),ISNUMBER(D660),D672&gt;0,D660&gt;0),100*(LN(D672)-LN(D660)),"")</f>
        <v/>
      </c>
      <c r="F673" t="n">
        <v>162606</v>
      </c>
      <c r="G673">
        <f>IF(AND(A660=A673,ISNUMBER(F672),ISNUMBER(F660),F672&gt;0,F660&gt;0),100*(LN(F672)-LN(F660)),"")</f>
        <v/>
      </c>
      <c r="H673" t="n">
        <v>34.22863716007751</v>
      </c>
      <c r="I673">
        <f>IF(AND(A660=A673,ISNUMBER(H672),ISNUMBER(H660)),H672-H660,"")</f>
        <v/>
      </c>
      <c r="J673" t="n">
        <v>-70</v>
      </c>
      <c r="K673">
        <f>IF(AND(A672=A673,ISNUMBER(J672),ISNUMBER(D672)),1000*J672/D672,"")</f>
        <v/>
      </c>
      <c r="L673" t="n">
        <v>59.3</v>
      </c>
      <c r="M673">
        <f>IF(AND(A660=A673,ISNUMBER(L672),ISNUMBER(L660)),L672-L660,"")</f>
        <v/>
      </c>
      <c r="N673" t="n">
        <v>46547</v>
      </c>
      <c r="O673" t="n">
        <v>6.240532205493921</v>
      </c>
      <c r="P673">
        <f>IF(AND(A661=A673,ISNUMBER(O661)),O661,"")</f>
        <v/>
      </c>
      <c r="Q673" t="n">
        <v>25053</v>
      </c>
      <c r="R673" t="n">
        <v>4.394025082484099</v>
      </c>
      <c r="S673">
        <f>IF(AND(A661=A673,ISNUMBER(R661)),R661,"")</f>
        <v/>
      </c>
    </row>
    <row r="674">
      <c r="A674" t="inlineStr">
        <is>
          <t>광진구</t>
        </is>
      </c>
      <c r="B674" t="inlineStr">
        <is>
          <t>2019-01</t>
        </is>
      </c>
      <c r="C674" t="inlineStr">
        <is>
          <t>분석</t>
        </is>
      </c>
      <c r="D674" t="n">
        <v>355382</v>
      </c>
      <c r="E674">
        <f>IF(AND(A661=A674,ISNUMBER(D673),ISNUMBER(D661),D673&gt;0,D661&gt;0),100*(LN(D673)-LN(D661)),"")</f>
        <v/>
      </c>
      <c r="F674" t="n">
        <v>162846</v>
      </c>
      <c r="G674">
        <f>IF(AND(A661=A674,ISNUMBER(F673),ISNUMBER(F661),F673&gt;0,F661&gt;0),100*(LN(F673)-LN(F661)),"")</f>
        <v/>
      </c>
      <c r="H674" t="n">
        <v>34.23077139528733</v>
      </c>
      <c r="I674">
        <f>IF(AND(A661=A674,ISNUMBER(H673),ISNUMBER(H661)),H673-H661,"")</f>
        <v/>
      </c>
      <c r="J674" t="n">
        <v>-203</v>
      </c>
      <c r="K674">
        <f>IF(AND(A673=A674,ISNUMBER(J673),ISNUMBER(D673)),1000*J673/D673,"")</f>
        <v/>
      </c>
      <c r="L674" t="n">
        <v>58.7</v>
      </c>
      <c r="M674">
        <f>IF(AND(A661=A674,ISNUMBER(L673),ISNUMBER(L661)),L673-L661,"")</f>
        <v/>
      </c>
      <c r="N674" t="n">
        <v>46547</v>
      </c>
      <c r="O674" t="n">
        <v>6.240532205493921</v>
      </c>
      <c r="P674">
        <f>IF(AND(A662=A674,ISNUMBER(O662)),O662,"")</f>
        <v/>
      </c>
      <c r="Q674" t="n">
        <v>25053</v>
      </c>
      <c r="R674" t="n">
        <v>4.394025082484099</v>
      </c>
      <c r="S674">
        <f>IF(AND(A662=A674,ISNUMBER(R662)),R662,"")</f>
        <v/>
      </c>
    </row>
    <row r="675">
      <c r="A675" t="inlineStr">
        <is>
          <t>광진구</t>
        </is>
      </c>
      <c r="B675" t="inlineStr">
        <is>
          <t>2019-02</t>
        </is>
      </c>
      <c r="C675" t="inlineStr">
        <is>
          <t>분석</t>
        </is>
      </c>
      <c r="D675" t="n">
        <v>355387</v>
      </c>
      <c r="E675">
        <f>IF(AND(A662=A675,ISNUMBER(D674),ISNUMBER(D662),D674&gt;0,D662&gt;0),100*(LN(D674)-LN(D662)),"")</f>
        <v/>
      </c>
      <c r="F675" t="n">
        <v>163293</v>
      </c>
      <c r="G675">
        <f>IF(AND(A662=A675,ISNUMBER(F674),ISNUMBER(F662),F674&gt;0,F662&gt;0),100*(LN(F674)-LN(F662)),"")</f>
        <v/>
      </c>
      <c r="H675" t="n">
        <v>34.20749774189827</v>
      </c>
      <c r="I675">
        <f>IF(AND(A662=A675,ISNUMBER(H674),ISNUMBER(H662)),H674-H662,"")</f>
        <v/>
      </c>
      <c r="J675" t="n">
        <v>-96</v>
      </c>
      <c r="K675">
        <f>IF(AND(A674=A675,ISNUMBER(J674),ISNUMBER(D674)),1000*J674/D674,"")</f>
        <v/>
      </c>
      <c r="L675" t="n">
        <v>58.4</v>
      </c>
      <c r="M675">
        <f>IF(AND(A662=A675,ISNUMBER(L674),ISNUMBER(L662)),L674-L662,"")</f>
        <v/>
      </c>
      <c r="N675" t="n">
        <v>46547</v>
      </c>
      <c r="O675" t="n">
        <v>6.240532205493921</v>
      </c>
      <c r="P675">
        <f>IF(AND(A663=A675,ISNUMBER(O663)),O663,"")</f>
        <v/>
      </c>
      <c r="Q675" t="n">
        <v>25053</v>
      </c>
      <c r="R675" t="n">
        <v>4.394025082484099</v>
      </c>
      <c r="S675">
        <f>IF(AND(A663=A675,ISNUMBER(R663)),R663,"")</f>
        <v/>
      </c>
    </row>
    <row r="676">
      <c r="A676" t="inlineStr">
        <is>
          <t>광진구</t>
        </is>
      </c>
      <c r="B676" t="inlineStr">
        <is>
          <t>2019-03</t>
        </is>
      </c>
      <c r="C676" t="inlineStr">
        <is>
          <t>분석</t>
        </is>
      </c>
      <c r="D676" t="n">
        <v>354873</v>
      </c>
      <c r="E676">
        <f>IF(AND(A663=A676,ISNUMBER(D675),ISNUMBER(D663),D675&gt;0,D663&gt;0),100*(LN(D675)-LN(D663)),"")</f>
        <v/>
      </c>
      <c r="F676" t="n">
        <v>163460</v>
      </c>
      <c r="G676">
        <f>IF(AND(A663=A676,ISNUMBER(F675),ISNUMBER(F663),F675&gt;0,F663&gt;0),100*(LN(F675)-LN(F663)),"")</f>
        <v/>
      </c>
      <c r="H676" t="n">
        <v>34.1956136420635</v>
      </c>
      <c r="I676">
        <f>IF(AND(A663=A676,ISNUMBER(H675),ISNUMBER(H663)),H675-H663,"")</f>
        <v/>
      </c>
      <c r="J676" t="n">
        <v>-592</v>
      </c>
      <c r="K676">
        <f>IF(AND(A675=A676,ISNUMBER(J675),ISNUMBER(D675)),1000*J675/D675,"")</f>
        <v/>
      </c>
      <c r="L676" t="n">
        <v>58.7</v>
      </c>
      <c r="M676">
        <f>IF(AND(A663=A676,ISNUMBER(L675),ISNUMBER(L663)),L675-L663,"")</f>
        <v/>
      </c>
      <c r="N676" t="n">
        <v>46547</v>
      </c>
      <c r="O676" t="n">
        <v>6.240532205493921</v>
      </c>
      <c r="P676">
        <f>IF(AND(A664=A676,ISNUMBER(O664)),O664,"")</f>
        <v/>
      </c>
      <c r="Q676" t="n">
        <v>25053</v>
      </c>
      <c r="R676" t="n">
        <v>4.394025082484099</v>
      </c>
      <c r="S676">
        <f>IF(AND(A664=A676,ISNUMBER(R664)),R664,"")</f>
        <v/>
      </c>
    </row>
    <row r="677">
      <c r="A677" t="inlineStr">
        <is>
          <t>광진구</t>
        </is>
      </c>
      <c r="B677" t="inlineStr">
        <is>
          <t>2019-04</t>
        </is>
      </c>
      <c r="C677" t="inlineStr">
        <is>
          <t>분석</t>
        </is>
      </c>
      <c r="D677" t="n">
        <v>354344</v>
      </c>
      <c r="E677">
        <f>IF(AND(A664=A677,ISNUMBER(D676),ISNUMBER(D664),D676&gt;0,D664&gt;0),100*(LN(D676)-LN(D664)),"")</f>
        <v/>
      </c>
      <c r="F677" t="n">
        <v>163578</v>
      </c>
      <c r="G677">
        <f>IF(AND(A664=A677,ISNUMBER(F676),ISNUMBER(F664),F676&gt;0,F664&gt;0),100*(LN(F676)-LN(F664)),"")</f>
        <v/>
      </c>
      <c r="H677" t="n">
        <v>34.20263924322128</v>
      </c>
      <c r="I677">
        <f>IF(AND(A664=A677,ISNUMBER(H676),ISNUMBER(H664)),H676-H664,"")</f>
        <v/>
      </c>
      <c r="J677" t="n">
        <v>-588</v>
      </c>
      <c r="K677">
        <f>IF(AND(A676=A677,ISNUMBER(J676),ISNUMBER(D676)),1000*J676/D676,"")</f>
        <v/>
      </c>
      <c r="L677" t="n">
        <v>59.6</v>
      </c>
      <c r="M677">
        <f>IF(AND(A664=A677,ISNUMBER(L676),ISNUMBER(L664)),L676-L664,"")</f>
        <v/>
      </c>
      <c r="N677" t="n">
        <v>46547</v>
      </c>
      <c r="O677" t="n">
        <v>6.240532205493921</v>
      </c>
      <c r="P677">
        <f>IF(AND(A665=A677,ISNUMBER(O665)),O665,"")</f>
        <v/>
      </c>
      <c r="Q677" t="n">
        <v>25053</v>
      </c>
      <c r="R677" t="n">
        <v>4.394025082484099</v>
      </c>
      <c r="S677">
        <f>IF(AND(A665=A677,ISNUMBER(R665)),R665,"")</f>
        <v/>
      </c>
    </row>
    <row r="678">
      <c r="A678" t="inlineStr">
        <is>
          <t>광진구</t>
        </is>
      </c>
      <c r="B678" t="inlineStr">
        <is>
          <t>2019-05</t>
        </is>
      </c>
      <c r="C678" t="inlineStr">
        <is>
          <t>분석</t>
        </is>
      </c>
      <c r="D678" t="n">
        <v>354158</v>
      </c>
      <c r="E678">
        <f>IF(AND(A665=A678,ISNUMBER(D677),ISNUMBER(D665),D677&gt;0,D665&gt;0),100*(LN(D677)-LN(D665)),"")</f>
        <v/>
      </c>
      <c r="F678" t="n">
        <v>163862</v>
      </c>
      <c r="G678">
        <f>IF(AND(A665=A678,ISNUMBER(F677),ISNUMBER(F665),F677&gt;0,F665&gt;0),100*(LN(F677)-LN(F665)),"")</f>
        <v/>
      </c>
      <c r="H678" t="n">
        <v>34.24657921040891</v>
      </c>
      <c r="I678">
        <f>IF(AND(A665=A678,ISNUMBER(H677),ISNUMBER(H665)),H677-H665,"")</f>
        <v/>
      </c>
      <c r="J678" t="n">
        <v>-241</v>
      </c>
      <c r="K678">
        <f>IF(AND(A677=A678,ISNUMBER(J677),ISNUMBER(D677)),1000*J677/D677,"")</f>
        <v/>
      </c>
      <c r="L678" t="n">
        <v>60.3</v>
      </c>
      <c r="M678">
        <f>IF(AND(A665=A678,ISNUMBER(L677),ISNUMBER(L665)),L677-L665,"")</f>
        <v/>
      </c>
      <c r="N678" t="n">
        <v>46547</v>
      </c>
      <c r="O678" t="n">
        <v>6.240532205493921</v>
      </c>
      <c r="P678">
        <f>IF(AND(A666=A678,ISNUMBER(O666)),O666,"")</f>
        <v/>
      </c>
      <c r="Q678" t="n">
        <v>25053</v>
      </c>
      <c r="R678" t="n">
        <v>4.394025082484099</v>
      </c>
      <c r="S678">
        <f>IF(AND(A666=A678,ISNUMBER(R666)),R666,"")</f>
        <v/>
      </c>
    </row>
    <row r="679">
      <c r="A679" t="inlineStr">
        <is>
          <t>광진구</t>
        </is>
      </c>
      <c r="B679" t="inlineStr">
        <is>
          <t>2019-06</t>
        </is>
      </c>
      <c r="C679" t="inlineStr">
        <is>
          <t>분석</t>
        </is>
      </c>
      <c r="D679" t="n">
        <v>353878</v>
      </c>
      <c r="E679">
        <f>IF(AND(A666=A679,ISNUMBER(D678),ISNUMBER(D666),D678&gt;0,D666&gt;0),100*(LN(D678)-LN(D666)),"")</f>
        <v/>
      </c>
      <c r="F679" t="n">
        <v>163914</v>
      </c>
      <c r="G679">
        <f>IF(AND(A666=A679,ISNUMBER(F678),ISNUMBER(F666),F678&gt;0,F666&gt;0),100*(LN(F678)-LN(F666)),"")</f>
        <v/>
      </c>
      <c r="H679" t="n">
        <v>34.24796116175631</v>
      </c>
      <c r="I679">
        <f>IF(AND(A666=A679,ISNUMBER(H678),ISNUMBER(H666)),H678-H666,"")</f>
        <v/>
      </c>
      <c r="J679" t="n">
        <v>-314</v>
      </c>
      <c r="K679">
        <f>IF(AND(A678=A679,ISNUMBER(J678),ISNUMBER(D678)),1000*J678/D678,"")</f>
        <v/>
      </c>
      <c r="L679" t="n">
        <v>60.6</v>
      </c>
      <c r="M679">
        <f>IF(AND(A666=A679,ISNUMBER(L678),ISNUMBER(L666)),L678-L666,"")</f>
        <v/>
      </c>
      <c r="N679" t="n">
        <v>46547</v>
      </c>
      <c r="O679" t="n">
        <v>6.240532205493921</v>
      </c>
      <c r="P679">
        <f>IF(AND(A667=A679,ISNUMBER(O667)),O667,"")</f>
        <v/>
      </c>
      <c r="Q679" t="n">
        <v>25053</v>
      </c>
      <c r="R679" t="n">
        <v>4.394025082484099</v>
      </c>
      <c r="S679">
        <f>IF(AND(A667=A679,ISNUMBER(R667)),R667,"")</f>
        <v/>
      </c>
    </row>
    <row r="680">
      <c r="A680" t="inlineStr">
        <is>
          <t>광진구</t>
        </is>
      </c>
      <c r="B680" t="inlineStr">
        <is>
          <t>2019-07</t>
        </is>
      </c>
      <c r="C680" t="inlineStr">
        <is>
          <t>분석</t>
        </is>
      </c>
      <c r="D680" t="n">
        <v>353206</v>
      </c>
      <c r="E680">
        <f>IF(AND(A667=A680,ISNUMBER(D679),ISNUMBER(D667),D679&gt;0,D667&gt;0),100*(LN(D679)-LN(D667)),"")</f>
        <v/>
      </c>
      <c r="F680" t="n">
        <v>163880</v>
      </c>
      <c r="G680">
        <f>IF(AND(A667=A680,ISNUMBER(F679),ISNUMBER(F667),F679&gt;0,F667&gt;0),100*(LN(F679)-LN(F667)),"")</f>
        <v/>
      </c>
      <c r="H680" t="n">
        <v>34.20270323833684</v>
      </c>
      <c r="I680">
        <f>IF(AND(A667=A680,ISNUMBER(H679),ISNUMBER(H667)),H679-H667,"")</f>
        <v/>
      </c>
      <c r="J680" t="n">
        <v>-744</v>
      </c>
      <c r="K680">
        <f>IF(AND(A679=A680,ISNUMBER(J679),ISNUMBER(D679)),1000*J679/D679,"")</f>
        <v/>
      </c>
      <c r="L680" t="n">
        <v>60.8</v>
      </c>
      <c r="M680">
        <f>IF(AND(A667=A680,ISNUMBER(L679),ISNUMBER(L667)),L679-L667,"")</f>
        <v/>
      </c>
      <c r="N680" t="n">
        <v>46547</v>
      </c>
      <c r="O680" t="n">
        <v>6.240532205493921</v>
      </c>
      <c r="P680">
        <f>IF(AND(A668=A680,ISNUMBER(O668)),O668,"")</f>
        <v/>
      </c>
      <c r="Q680" t="n">
        <v>25053</v>
      </c>
      <c r="R680" t="n">
        <v>4.394025082484099</v>
      </c>
      <c r="S680">
        <f>IF(AND(A668=A680,ISNUMBER(R668)),R668,"")</f>
        <v/>
      </c>
    </row>
    <row r="681">
      <c r="A681" t="inlineStr">
        <is>
          <t>광진구</t>
        </is>
      </c>
      <c r="B681" t="inlineStr">
        <is>
          <t>2019-08</t>
        </is>
      </c>
      <c r="C681" t="inlineStr">
        <is>
          <t>분석</t>
        </is>
      </c>
      <c r="D681" t="n">
        <v>353002</v>
      </c>
      <c r="E681">
        <f>IF(AND(A668=A681,ISNUMBER(D680),ISNUMBER(D668),D680&gt;0,D668&gt;0),100*(LN(D680)-LN(D668)),"")</f>
        <v/>
      </c>
      <c r="F681" t="n">
        <v>164082</v>
      </c>
      <c r="G681">
        <f>IF(AND(A668=A681,ISNUMBER(F680),ISNUMBER(F668),F680&gt;0,F668&gt;0),100*(LN(F680)-LN(F668)),"")</f>
        <v/>
      </c>
      <c r="H681" t="n">
        <v>34.18790828380575</v>
      </c>
      <c r="I681">
        <f>IF(AND(A668=A681,ISNUMBER(H680),ISNUMBER(H668)),H680-H668,"")</f>
        <v/>
      </c>
      <c r="J681" t="n">
        <v>-267</v>
      </c>
      <c r="K681">
        <f>IF(AND(A680=A681,ISNUMBER(J680),ISNUMBER(D680)),1000*J680/D680,"")</f>
        <v/>
      </c>
      <c r="L681" t="n">
        <v>60.6</v>
      </c>
      <c r="M681">
        <f>IF(AND(A668=A681,ISNUMBER(L680),ISNUMBER(L668)),L680-L668,"")</f>
        <v/>
      </c>
      <c r="N681" t="n">
        <v>46547</v>
      </c>
      <c r="O681" t="n">
        <v>6.240532205493921</v>
      </c>
      <c r="P681">
        <f>IF(AND(A669=A681,ISNUMBER(O669)),O669,"")</f>
        <v/>
      </c>
      <c r="Q681" t="n">
        <v>25053</v>
      </c>
      <c r="R681" t="n">
        <v>4.394025082484099</v>
      </c>
      <c r="S681">
        <f>IF(AND(A669=A681,ISNUMBER(R669)),R669,"")</f>
        <v/>
      </c>
    </row>
    <row r="682">
      <c r="A682" t="inlineStr">
        <is>
          <t>광진구</t>
        </is>
      </c>
      <c r="B682" t="inlineStr">
        <is>
          <t>2019-09</t>
        </is>
      </c>
      <c r="C682" t="inlineStr">
        <is>
          <t>분석</t>
        </is>
      </c>
      <c r="D682" t="n">
        <v>352692</v>
      </c>
      <c r="E682">
        <f>IF(AND(A669=A682,ISNUMBER(D681),ISNUMBER(D669),D681&gt;0,D669&gt;0),100*(LN(D681)-LN(D669)),"")</f>
        <v/>
      </c>
      <c r="F682" t="n">
        <v>164173</v>
      </c>
      <c r="G682">
        <f>IF(AND(A669=A682,ISNUMBER(F681),ISNUMBER(F669),F681&gt;0,F669&gt;0),100*(LN(F681)-LN(F669)),"")</f>
        <v/>
      </c>
      <c r="H682" t="n">
        <v>34.15132750388441</v>
      </c>
      <c r="I682">
        <f>IF(AND(A669=A682,ISNUMBER(H681),ISNUMBER(H669)),H681-H669,"")</f>
        <v/>
      </c>
      <c r="J682" t="n">
        <v>-404</v>
      </c>
      <c r="K682">
        <f>IF(AND(A681=A682,ISNUMBER(J681),ISNUMBER(D681)),1000*J681/D681,"")</f>
        <v/>
      </c>
      <c r="L682" t="n">
        <v>60.8</v>
      </c>
      <c r="M682">
        <f>IF(AND(A669=A682,ISNUMBER(L681),ISNUMBER(L669)),L681-L669,"")</f>
        <v/>
      </c>
      <c r="N682" t="n">
        <v>46547</v>
      </c>
      <c r="O682" t="n">
        <v>6.240532205493921</v>
      </c>
      <c r="P682">
        <f>IF(AND(A670=A682,ISNUMBER(O670)),O670,"")</f>
        <v/>
      </c>
      <c r="Q682" t="n">
        <v>25053</v>
      </c>
      <c r="R682" t="n">
        <v>4.394025082484099</v>
      </c>
      <c r="S682">
        <f>IF(AND(A670=A682,ISNUMBER(R670)),R670,"")</f>
        <v/>
      </c>
    </row>
    <row r="683">
      <c r="A683" t="inlineStr">
        <is>
          <t>광진구</t>
        </is>
      </c>
      <c r="B683" t="inlineStr">
        <is>
          <t>2019-10</t>
        </is>
      </c>
      <c r="C683" t="inlineStr">
        <is>
          <t>분석</t>
        </is>
      </c>
      <c r="D683" t="n">
        <v>352204</v>
      </c>
      <c r="E683">
        <f>IF(AND(A670=A683,ISNUMBER(D682),ISNUMBER(D670),D682&gt;0,D670&gt;0),100*(LN(D682)-LN(D670)),"")</f>
        <v/>
      </c>
      <c r="F683" t="n">
        <v>164232</v>
      </c>
      <c r="G683">
        <f>IF(AND(A670=A683,ISNUMBER(F682),ISNUMBER(F670),F682&gt;0,F670&gt;0),100*(LN(F682)-LN(F670)),"")</f>
        <v/>
      </c>
      <c r="H683" t="n">
        <v>34.12681286981409</v>
      </c>
      <c r="I683">
        <f>IF(AND(A670=A683,ISNUMBER(H682),ISNUMBER(H670)),H682-H670,"")</f>
        <v/>
      </c>
      <c r="J683" t="n">
        <v>-540</v>
      </c>
      <c r="K683">
        <f>IF(AND(A682=A683,ISNUMBER(J682),ISNUMBER(D682)),1000*J682/D682,"")</f>
        <v/>
      </c>
      <c r="L683" t="n">
        <v>60.7</v>
      </c>
      <c r="M683">
        <f>IF(AND(A670=A683,ISNUMBER(L682),ISNUMBER(L670)),L682-L670,"")</f>
        <v/>
      </c>
      <c r="N683" t="n">
        <v>46547</v>
      </c>
      <c r="O683" t="n">
        <v>6.240532205493921</v>
      </c>
      <c r="P683">
        <f>IF(AND(A671=A683,ISNUMBER(O671)),O671,"")</f>
        <v/>
      </c>
      <c r="Q683" t="n">
        <v>25053</v>
      </c>
      <c r="R683" t="n">
        <v>4.394025082484099</v>
      </c>
      <c r="S683">
        <f>IF(AND(A671=A683,ISNUMBER(R671)),R671,"")</f>
        <v/>
      </c>
    </row>
    <row r="684">
      <c r="A684" t="inlineStr">
        <is>
          <t>광진구</t>
        </is>
      </c>
      <c r="B684" t="inlineStr">
        <is>
          <t>2019-11</t>
        </is>
      </c>
      <c r="C684" t="inlineStr">
        <is>
          <t>분석</t>
        </is>
      </c>
      <c r="D684" t="n">
        <v>351699</v>
      </c>
      <c r="E684">
        <f>IF(AND(A671=A684,ISNUMBER(D683),ISNUMBER(D671),D683&gt;0,D671&gt;0),100*(LN(D683)-LN(D671)),"")</f>
        <v/>
      </c>
      <c r="F684" t="n">
        <v>164258</v>
      </c>
      <c r="G684">
        <f>IF(AND(A671=A684,ISNUMBER(F683),ISNUMBER(F671),F683&gt;0,F671&gt;0),100*(LN(F683)-LN(F671)),"")</f>
        <v/>
      </c>
      <c r="H684" t="n">
        <v>34.12634099044922</v>
      </c>
      <c r="I684">
        <f>IF(AND(A671=A684,ISNUMBER(H683),ISNUMBER(H671)),H683-H671,"")</f>
        <v/>
      </c>
      <c r="J684" t="n">
        <v>-541</v>
      </c>
      <c r="K684">
        <f>IF(AND(A683=A684,ISNUMBER(J683),ISNUMBER(D683)),1000*J683/D683,"")</f>
        <v/>
      </c>
      <c r="L684" t="n">
        <v>60.5</v>
      </c>
      <c r="M684">
        <f>IF(AND(A671=A684,ISNUMBER(L683),ISNUMBER(L671)),L683-L671,"")</f>
        <v/>
      </c>
      <c r="N684" t="n">
        <v>46547</v>
      </c>
      <c r="O684" t="n">
        <v>6.240532205493921</v>
      </c>
      <c r="P684">
        <f>IF(AND(A672=A684,ISNUMBER(O672)),O672,"")</f>
        <v/>
      </c>
      <c r="Q684" t="n">
        <v>25053</v>
      </c>
      <c r="R684" t="n">
        <v>4.394025082484099</v>
      </c>
      <c r="S684">
        <f>IF(AND(A672=A684,ISNUMBER(R672)),R672,"")</f>
        <v/>
      </c>
    </row>
    <row r="685">
      <c r="A685" t="inlineStr">
        <is>
          <t>광진구</t>
        </is>
      </c>
      <c r="B685" t="inlineStr">
        <is>
          <t>2019-12</t>
        </is>
      </c>
      <c r="C685" t="inlineStr">
        <is>
          <t>분석</t>
        </is>
      </c>
      <c r="D685" t="n">
        <v>351350</v>
      </c>
      <c r="E685">
        <f>IF(AND(A672=A685,ISNUMBER(D684),ISNUMBER(D672),D684&gt;0,D672&gt;0),100*(LN(D684)-LN(D672)),"")</f>
        <v/>
      </c>
      <c r="F685" t="n">
        <v>164428</v>
      </c>
      <c r="G685">
        <f>IF(AND(A672=A685,ISNUMBER(F684),ISNUMBER(F672),F684&gt;0,F672&gt;0),100*(LN(F684)-LN(F672)),"")</f>
        <v/>
      </c>
      <c r="H685" t="n">
        <v>34.13291589583037</v>
      </c>
      <c r="I685">
        <f>IF(AND(A672=A685,ISNUMBER(H684),ISNUMBER(H672)),H684-H672,"")</f>
        <v/>
      </c>
      <c r="J685" t="n">
        <v>-367</v>
      </c>
      <c r="K685">
        <f>IF(AND(A684=A685,ISNUMBER(J684),ISNUMBER(D684)),1000*J684/D684,"")</f>
        <v/>
      </c>
      <c r="L685" t="n">
        <v>60.4</v>
      </c>
      <c r="M685">
        <f>IF(AND(A672=A685,ISNUMBER(L684),ISNUMBER(L672)),L684-L672,"")</f>
        <v/>
      </c>
      <c r="N685" t="n">
        <v>48248</v>
      </c>
      <c r="O685" t="n">
        <v>3.589182133376134</v>
      </c>
      <c r="P685">
        <f>IF(AND(A673=A685,ISNUMBER(O673)),O673,"")</f>
        <v/>
      </c>
      <c r="Q685" t="n">
        <v>26229</v>
      </c>
      <c r="R685" t="n">
        <v>4.587208802766085</v>
      </c>
      <c r="S685">
        <f>IF(AND(A673=A685,ISNUMBER(R673)),R673,"")</f>
        <v/>
      </c>
    </row>
    <row r="686">
      <c r="A686" t="inlineStr">
        <is>
          <t>광진구</t>
        </is>
      </c>
      <c r="B686" t="inlineStr">
        <is>
          <t>2020-01</t>
        </is>
      </c>
      <c r="C686" t="inlineStr">
        <is>
          <t>분석</t>
        </is>
      </c>
      <c r="D686" t="n">
        <v>351263</v>
      </c>
      <c r="E686">
        <f>IF(AND(A673=A686,ISNUMBER(D685),ISNUMBER(D673),D685&gt;0,D673&gt;0),100*(LN(D685)-LN(D673)),"")</f>
        <v/>
      </c>
      <c r="F686" t="n">
        <v>164730</v>
      </c>
      <c r="G686">
        <f>IF(AND(A673=A686,ISNUMBER(F685),ISNUMBER(F673),F685&gt;0,F673&gt;0),100*(LN(F685)-LN(F673)),"")</f>
        <v/>
      </c>
      <c r="H686" t="n">
        <v>34.15418077053376</v>
      </c>
      <c r="I686">
        <f>IF(AND(A673=A686,ISNUMBER(H685),ISNUMBER(H673)),H685-H673,"")</f>
        <v/>
      </c>
      <c r="J686" t="n">
        <v>-72</v>
      </c>
      <c r="K686">
        <f>IF(AND(A685=A686,ISNUMBER(J685),ISNUMBER(D685)),1000*J685/D685,"")</f>
        <v/>
      </c>
      <c r="L686" t="n">
        <v>60</v>
      </c>
      <c r="M686">
        <f>IF(AND(A673=A686,ISNUMBER(L685),ISNUMBER(L673)),L685-L673,"")</f>
        <v/>
      </c>
      <c r="N686" t="n">
        <v>48248</v>
      </c>
      <c r="O686" t="n">
        <v>3.589182133376134</v>
      </c>
      <c r="P686">
        <f>IF(AND(A674=A686,ISNUMBER(O674)),O674,"")</f>
        <v/>
      </c>
      <c r="Q686" t="n">
        <v>26229</v>
      </c>
      <c r="R686" t="n">
        <v>4.587208802766085</v>
      </c>
      <c r="S686">
        <f>IF(AND(A674=A686,ISNUMBER(R674)),R674,"")</f>
        <v/>
      </c>
    </row>
    <row r="687">
      <c r="A687" t="inlineStr">
        <is>
          <t>광진구</t>
        </is>
      </c>
      <c r="B687" t="inlineStr">
        <is>
          <t>2020-02</t>
        </is>
      </c>
      <c r="C687" t="inlineStr">
        <is>
          <t>분석</t>
        </is>
      </c>
      <c r="D687" t="n">
        <v>351032</v>
      </c>
      <c r="E687">
        <f>IF(AND(A674=A687,ISNUMBER(D686),ISNUMBER(D674),D686&gt;0,D674&gt;0),100*(LN(D686)-LN(D674)),"")</f>
        <v/>
      </c>
      <c r="F687" t="n">
        <v>165100</v>
      </c>
      <c r="G687">
        <f>IF(AND(A674=A687,ISNUMBER(F686),ISNUMBER(F674),F686&gt;0,F674&gt;0),100*(LN(F686)-LN(F674)),"")</f>
        <v/>
      </c>
      <c r="H687" t="n">
        <v>34.10885617265662</v>
      </c>
      <c r="I687">
        <f>IF(AND(A674=A687,ISNUMBER(H686),ISNUMBER(H674)),H686-H674,"")</f>
        <v/>
      </c>
      <c r="J687" t="n">
        <v>-229</v>
      </c>
      <c r="K687">
        <f>IF(AND(A686=A687,ISNUMBER(J686),ISNUMBER(D686)),1000*J686/D686,"")</f>
        <v/>
      </c>
      <c r="L687" t="n">
        <v>60.1</v>
      </c>
      <c r="M687">
        <f>IF(AND(A674=A687,ISNUMBER(L686),ISNUMBER(L674)),L686-L674,"")</f>
        <v/>
      </c>
      <c r="N687" t="n">
        <v>48248</v>
      </c>
      <c r="O687" t="n">
        <v>3.589182133376134</v>
      </c>
      <c r="P687">
        <f>IF(AND(A675=A687,ISNUMBER(O675)),O675,"")</f>
        <v/>
      </c>
      <c r="Q687" t="n">
        <v>26229</v>
      </c>
      <c r="R687" t="n">
        <v>4.587208802766085</v>
      </c>
      <c r="S687">
        <f>IF(AND(A675=A687,ISNUMBER(R675)),R675,"")</f>
        <v/>
      </c>
    </row>
    <row r="688">
      <c r="A688" t="inlineStr">
        <is>
          <t>광진구</t>
        </is>
      </c>
      <c r="B688" t="inlineStr">
        <is>
          <t>2020-03</t>
        </is>
      </c>
      <c r="C688" t="inlineStr">
        <is>
          <t>분석</t>
        </is>
      </c>
      <c r="D688" t="n">
        <v>350417</v>
      </c>
      <c r="E688">
        <f>IF(AND(A675=A688,ISNUMBER(D687),ISNUMBER(D675),D687&gt;0,D675&gt;0),100*(LN(D687)-LN(D675)),"")</f>
        <v/>
      </c>
      <c r="F688" t="n">
        <v>165287</v>
      </c>
      <c r="G688">
        <f>IF(AND(A675=A688,ISNUMBER(F687),ISNUMBER(F675),F687&gt;0,F675&gt;0),100*(LN(F687)-LN(F675)),"")</f>
        <v/>
      </c>
      <c r="H688" t="n">
        <v>34.14417679507558</v>
      </c>
      <c r="I688">
        <f>IF(AND(A675=A688,ISNUMBER(H687),ISNUMBER(H675)),H687-H675,"")</f>
        <v/>
      </c>
      <c r="J688" t="n">
        <v>-631</v>
      </c>
      <c r="K688">
        <f>IF(AND(A687=A688,ISNUMBER(J687),ISNUMBER(D687)),1000*J687/D687,"")</f>
        <v/>
      </c>
      <c r="L688" t="n">
        <v>59</v>
      </c>
      <c r="M688">
        <f>IF(AND(A675=A688,ISNUMBER(L687),ISNUMBER(L675)),L687-L675,"")</f>
        <v/>
      </c>
      <c r="N688" t="n">
        <v>48248</v>
      </c>
      <c r="O688" t="n">
        <v>3.589182133376134</v>
      </c>
      <c r="P688">
        <f>IF(AND(A676=A688,ISNUMBER(O676)),O676,"")</f>
        <v/>
      </c>
      <c r="Q688" t="n">
        <v>26229</v>
      </c>
      <c r="R688" t="n">
        <v>4.587208802766085</v>
      </c>
      <c r="S688">
        <f>IF(AND(A676=A688,ISNUMBER(R676)),R676,"")</f>
        <v/>
      </c>
    </row>
    <row r="689">
      <c r="A689" t="inlineStr">
        <is>
          <t>광진구</t>
        </is>
      </c>
      <c r="B689" t="inlineStr">
        <is>
          <t>2020-04</t>
        </is>
      </c>
      <c r="C689" t="inlineStr">
        <is>
          <t>분석</t>
        </is>
      </c>
      <c r="D689" t="n">
        <v>350016</v>
      </c>
      <c r="E689">
        <f>IF(AND(A676=A689,ISNUMBER(D688),ISNUMBER(D676),D688&gt;0,D676&gt;0),100*(LN(D688)-LN(D676)),"")</f>
        <v/>
      </c>
      <c r="F689" t="n">
        <v>165579</v>
      </c>
      <c r="G689">
        <f>IF(AND(A676=A689,ISNUMBER(F688),ISNUMBER(F676),F688&gt;0,F676&gt;0),100*(LN(F688)-LN(F676)),"")</f>
        <v/>
      </c>
      <c r="H689" t="n">
        <v>34.17272353263851</v>
      </c>
      <c r="I689">
        <f>IF(AND(A676=A689,ISNUMBER(H688),ISNUMBER(H676)),H688-H676,"")</f>
        <v/>
      </c>
      <c r="J689" t="n">
        <v>-394</v>
      </c>
      <c r="K689">
        <f>IF(AND(A688=A689,ISNUMBER(J688),ISNUMBER(D688)),1000*J688/D688,"")</f>
        <v/>
      </c>
      <c r="L689" t="n">
        <v>58.6</v>
      </c>
      <c r="M689">
        <f>IF(AND(A676=A689,ISNUMBER(L688),ISNUMBER(L676)),L688-L676,"")</f>
        <v/>
      </c>
      <c r="N689" t="n">
        <v>48248</v>
      </c>
      <c r="O689" t="n">
        <v>3.589182133376134</v>
      </c>
      <c r="P689">
        <f>IF(AND(A677=A689,ISNUMBER(O677)),O677,"")</f>
        <v/>
      </c>
      <c r="Q689" t="n">
        <v>26229</v>
      </c>
      <c r="R689" t="n">
        <v>4.587208802766085</v>
      </c>
      <c r="S689">
        <f>IF(AND(A677=A689,ISNUMBER(R677)),R677,"")</f>
        <v/>
      </c>
    </row>
    <row r="690">
      <c r="A690" t="inlineStr">
        <is>
          <t>광진구</t>
        </is>
      </c>
      <c r="B690" t="inlineStr">
        <is>
          <t>2020-05</t>
        </is>
      </c>
      <c r="C690" t="inlineStr">
        <is>
          <t>분석</t>
        </is>
      </c>
      <c r="D690" t="n">
        <v>349800</v>
      </c>
      <c r="E690">
        <f>IF(AND(A677=A690,ISNUMBER(D689),ISNUMBER(D677),D689&gt;0,D677&gt;0),100*(LN(D689)-LN(D677)),"")</f>
        <v/>
      </c>
      <c r="F690" t="n">
        <v>166014</v>
      </c>
      <c r="G690">
        <f>IF(AND(A677=A690,ISNUMBER(F689),ISNUMBER(F677),F689&gt;0,F677&gt;0),100*(LN(F689)-LN(F677)),"")</f>
        <v/>
      </c>
      <c r="H690" t="n">
        <v>34.22584333905088</v>
      </c>
      <c r="I690">
        <f>IF(AND(A677=A690,ISNUMBER(H689),ISNUMBER(H677)),H689-H677,"")</f>
        <v/>
      </c>
      <c r="J690" t="n">
        <v>-237</v>
      </c>
      <c r="K690">
        <f>IF(AND(A689=A690,ISNUMBER(J689),ISNUMBER(D689)),1000*J689/D689,"")</f>
        <v/>
      </c>
      <c r="L690" t="n">
        <v>59.1</v>
      </c>
      <c r="M690">
        <f>IF(AND(A677=A690,ISNUMBER(L689),ISNUMBER(L677)),L689-L677,"")</f>
        <v/>
      </c>
      <c r="N690" t="n">
        <v>48248</v>
      </c>
      <c r="O690" t="n">
        <v>3.589182133376134</v>
      </c>
      <c r="P690">
        <f>IF(AND(A678=A690,ISNUMBER(O678)),O678,"")</f>
        <v/>
      </c>
      <c r="Q690" t="n">
        <v>26229</v>
      </c>
      <c r="R690" t="n">
        <v>4.587208802766085</v>
      </c>
      <c r="S690">
        <f>IF(AND(A678=A690,ISNUMBER(R678)),R678,"")</f>
        <v/>
      </c>
    </row>
    <row r="691">
      <c r="A691" t="inlineStr">
        <is>
          <t>광진구</t>
        </is>
      </c>
      <c r="B691" t="inlineStr">
        <is>
          <t>2020-06</t>
        </is>
      </c>
      <c r="C691" t="inlineStr">
        <is>
          <t>분석</t>
        </is>
      </c>
      <c r="D691" t="n">
        <v>349574</v>
      </c>
      <c r="E691">
        <f>IF(AND(A678=A691,ISNUMBER(D690),ISNUMBER(D678),D690&gt;0,D678&gt;0),100*(LN(D690)-LN(D678)),"")</f>
        <v/>
      </c>
      <c r="F691" t="n">
        <v>166307</v>
      </c>
      <c r="G691">
        <f>IF(AND(A678=A691,ISNUMBER(F690),ISNUMBER(F678),F690&gt;0,F678&gt;0),100*(LN(F690)-LN(F678)),"")</f>
        <v/>
      </c>
      <c r="H691" t="n">
        <v>34.25111707392426</v>
      </c>
      <c r="I691">
        <f>IF(AND(A678=A691,ISNUMBER(H690),ISNUMBER(H678)),H690-H678,"")</f>
        <v/>
      </c>
      <c r="J691" t="n">
        <v>-210</v>
      </c>
      <c r="K691">
        <f>IF(AND(A690=A691,ISNUMBER(J690),ISNUMBER(D690)),1000*J690/D690,"")</f>
        <v/>
      </c>
      <c r="L691" t="n">
        <v>59.2</v>
      </c>
      <c r="M691">
        <f>IF(AND(A678=A691,ISNUMBER(L690),ISNUMBER(L678)),L690-L678,"")</f>
        <v/>
      </c>
      <c r="N691" t="n">
        <v>48248</v>
      </c>
      <c r="O691" t="n">
        <v>3.589182133376134</v>
      </c>
      <c r="P691">
        <f>IF(AND(A679=A691,ISNUMBER(O679)),O679,"")</f>
        <v/>
      </c>
      <c r="Q691" t="n">
        <v>26229</v>
      </c>
      <c r="R691" t="n">
        <v>4.587208802766085</v>
      </c>
      <c r="S691">
        <f>IF(AND(A679=A691,ISNUMBER(R679)),R679,"")</f>
        <v/>
      </c>
    </row>
    <row r="692">
      <c r="A692" t="inlineStr">
        <is>
          <t>광진구</t>
        </is>
      </c>
      <c r="B692" t="inlineStr">
        <is>
          <t>2020-07</t>
        </is>
      </c>
      <c r="C692" t="inlineStr">
        <is>
          <t>분석</t>
        </is>
      </c>
      <c r="D692" t="n">
        <v>349258</v>
      </c>
      <c r="E692">
        <f>IF(AND(A679=A692,ISNUMBER(D691),ISNUMBER(D679),D691&gt;0,D679&gt;0),100*(LN(D691)-LN(D679)),"")</f>
        <v/>
      </c>
      <c r="F692" t="n">
        <v>166520</v>
      </c>
      <c r="G692">
        <f>IF(AND(A679=A692,ISNUMBER(F691),ISNUMBER(F679),F691&gt;0,F679&gt;0),100*(LN(F691)-LN(F679)),"")</f>
        <v/>
      </c>
      <c r="H692" t="n">
        <v>34.24144901476845</v>
      </c>
      <c r="I692">
        <f>IF(AND(A679=A692,ISNUMBER(H691),ISNUMBER(H679)),H691-H679,"")</f>
        <v/>
      </c>
      <c r="J692" t="n">
        <v>-362</v>
      </c>
      <c r="K692">
        <f>IF(AND(A691=A692,ISNUMBER(J691),ISNUMBER(D691)),1000*J691/D691,"")</f>
        <v/>
      </c>
      <c r="L692" t="n">
        <v>59.5</v>
      </c>
      <c r="M692">
        <f>IF(AND(A679=A692,ISNUMBER(L691),ISNUMBER(L679)),L691-L679,"")</f>
        <v/>
      </c>
      <c r="N692" t="n">
        <v>48248</v>
      </c>
      <c r="O692" t="n">
        <v>3.589182133376134</v>
      </c>
      <c r="P692">
        <f>IF(AND(A680=A692,ISNUMBER(O680)),O680,"")</f>
        <v/>
      </c>
      <c r="Q692" t="n">
        <v>26229</v>
      </c>
      <c r="R692" t="n">
        <v>4.587208802766085</v>
      </c>
      <c r="S692">
        <f>IF(AND(A680=A692,ISNUMBER(R680)),R680,"")</f>
        <v/>
      </c>
    </row>
    <row r="693">
      <c r="A693" t="inlineStr">
        <is>
          <t>광진구</t>
        </is>
      </c>
      <c r="B693" t="inlineStr">
        <is>
          <t>2020-08</t>
        </is>
      </c>
      <c r="C693" t="inlineStr">
        <is>
          <t>분석</t>
        </is>
      </c>
      <c r="D693" t="n">
        <v>348647</v>
      </c>
      <c r="E693">
        <f>IF(AND(A680=A693,ISNUMBER(D692),ISNUMBER(D680),D692&gt;0,D680&gt;0),100*(LN(D692)-LN(D680)),"")</f>
        <v/>
      </c>
      <c r="F693" t="n">
        <v>166703</v>
      </c>
      <c r="G693">
        <f>IF(AND(A680=A693,ISNUMBER(F692),ISNUMBER(F680),F692&gt;0,F680&gt;0),100*(LN(F692)-LN(F680)),"")</f>
        <v/>
      </c>
      <c r="H693" t="n">
        <v>34.24839450791202</v>
      </c>
      <c r="I693">
        <f>IF(AND(A680=A693,ISNUMBER(H692),ISNUMBER(H680)),H692-H680,"")</f>
        <v/>
      </c>
      <c r="J693" t="n">
        <v>-624</v>
      </c>
      <c r="K693">
        <f>IF(AND(A692=A693,ISNUMBER(J692),ISNUMBER(D692)),1000*J692/D692,"")</f>
        <v/>
      </c>
      <c r="L693" t="n">
        <v>59.6</v>
      </c>
      <c r="M693">
        <f>IF(AND(A680=A693,ISNUMBER(L692),ISNUMBER(L680)),L692-L680,"")</f>
        <v/>
      </c>
      <c r="N693" t="n">
        <v>48248</v>
      </c>
      <c r="O693" t="n">
        <v>3.589182133376134</v>
      </c>
      <c r="P693">
        <f>IF(AND(A681=A693,ISNUMBER(O681)),O681,"")</f>
        <v/>
      </c>
      <c r="Q693" t="n">
        <v>26229</v>
      </c>
      <c r="R693" t="n">
        <v>4.587208802766085</v>
      </c>
      <c r="S693">
        <f>IF(AND(A681=A693,ISNUMBER(R681)),R681,"")</f>
        <v/>
      </c>
    </row>
    <row r="694">
      <c r="A694" t="inlineStr">
        <is>
          <t>광진구</t>
        </is>
      </c>
      <c r="B694" t="inlineStr">
        <is>
          <t>2020-09</t>
        </is>
      </c>
      <c r="C694" t="inlineStr">
        <is>
          <t>분석</t>
        </is>
      </c>
      <c r="D694" t="n">
        <v>348064</v>
      </c>
      <c r="E694">
        <f>IF(AND(A681=A694,ISNUMBER(D693),ISNUMBER(D681),D693&gt;0,D681&gt;0),100*(LN(D693)-LN(D681)),"")</f>
        <v/>
      </c>
      <c r="F694" t="n">
        <v>166857</v>
      </c>
      <c r="G694">
        <f>IF(AND(A681=A694,ISNUMBER(F693),ISNUMBER(F681),F693&gt;0,F681&gt;0),100*(LN(F693)-LN(F681)),"")</f>
        <v/>
      </c>
      <c r="H694" t="n">
        <v>34.24111657626184</v>
      </c>
      <c r="I694">
        <f>IF(AND(A681=A694,ISNUMBER(H693),ISNUMBER(H681)),H693-H681,"")</f>
        <v/>
      </c>
      <c r="J694" t="n">
        <v>-616</v>
      </c>
      <c r="K694">
        <f>IF(AND(A693=A694,ISNUMBER(J693),ISNUMBER(D693)),1000*J693/D693,"")</f>
        <v/>
      </c>
      <c r="L694" t="n">
        <v>58.9</v>
      </c>
      <c r="M694">
        <f>IF(AND(A681=A694,ISNUMBER(L693),ISNUMBER(L681)),L693-L681,"")</f>
        <v/>
      </c>
      <c r="N694" t="n">
        <v>48248</v>
      </c>
      <c r="O694" t="n">
        <v>3.589182133376134</v>
      </c>
      <c r="P694">
        <f>IF(AND(A682=A694,ISNUMBER(O682)),O682,"")</f>
        <v/>
      </c>
      <c r="Q694" t="n">
        <v>26229</v>
      </c>
      <c r="R694" t="n">
        <v>4.587208802766085</v>
      </c>
      <c r="S694">
        <f>IF(AND(A682=A694,ISNUMBER(R682)),R682,"")</f>
        <v/>
      </c>
    </row>
    <row r="695">
      <c r="A695" t="inlineStr">
        <is>
          <t>광진구</t>
        </is>
      </c>
      <c r="B695" t="inlineStr">
        <is>
          <t>2020-10</t>
        </is>
      </c>
      <c r="C695" t="inlineStr">
        <is>
          <t>분석</t>
        </is>
      </c>
      <c r="D695" t="n">
        <v>347615</v>
      </c>
      <c r="E695">
        <f>IF(AND(A682=A695,ISNUMBER(D694),ISNUMBER(D682),D694&gt;0,D682&gt;0),100*(LN(D694)-LN(D682)),"")</f>
        <v/>
      </c>
      <c r="F695" t="n">
        <v>166944</v>
      </c>
      <c r="G695">
        <f>IF(AND(A682=A695,ISNUMBER(F694),ISNUMBER(F682),F694&gt;0,F682&gt;0),100*(LN(F694)-LN(F682)),"")</f>
        <v/>
      </c>
      <c r="H695" t="n">
        <v>34.23097392229909</v>
      </c>
      <c r="I695">
        <f>IF(AND(A682=A695,ISNUMBER(H694),ISNUMBER(H682)),H694-H682,"")</f>
        <v/>
      </c>
      <c r="J695" t="n">
        <v>-446</v>
      </c>
      <c r="K695">
        <f>IF(AND(A694=A695,ISNUMBER(J694),ISNUMBER(D694)),1000*J694/D694,"")</f>
        <v/>
      </c>
      <c r="L695" t="n">
        <v>59.2</v>
      </c>
      <c r="M695">
        <f>IF(AND(A682=A695,ISNUMBER(L694),ISNUMBER(L682)),L694-L682,"")</f>
        <v/>
      </c>
      <c r="N695" t="n">
        <v>48248</v>
      </c>
      <c r="O695" t="n">
        <v>3.589182133376134</v>
      </c>
      <c r="P695">
        <f>IF(AND(A683=A695,ISNUMBER(O683)),O683,"")</f>
        <v/>
      </c>
      <c r="Q695" t="n">
        <v>26229</v>
      </c>
      <c r="R695" t="n">
        <v>4.587208802766085</v>
      </c>
      <c r="S695">
        <f>IF(AND(A683=A695,ISNUMBER(R683)),R683,"")</f>
        <v/>
      </c>
    </row>
    <row r="696">
      <c r="A696" t="inlineStr">
        <is>
          <t>광진구</t>
        </is>
      </c>
      <c r="B696" t="inlineStr">
        <is>
          <t>2020-11</t>
        </is>
      </c>
      <c r="C696" t="inlineStr">
        <is>
          <t>분석</t>
        </is>
      </c>
      <c r="D696" t="n">
        <v>347285</v>
      </c>
      <c r="E696">
        <f>IF(AND(A683=A696,ISNUMBER(D695),ISNUMBER(D683),D695&gt;0,D683&gt;0),100*(LN(D695)-LN(D683)),"")</f>
        <v/>
      </c>
      <c r="F696" t="n">
        <v>167173</v>
      </c>
      <c r="G696">
        <f>IF(AND(A683=A696,ISNUMBER(F695),ISNUMBER(F683),F695&gt;0,F683&gt;0),100*(LN(F695)-LN(F683)),"")</f>
        <v/>
      </c>
      <c r="H696" t="n">
        <v>34.24536043883266</v>
      </c>
      <c r="I696">
        <f>IF(AND(A683=A696,ISNUMBER(H695),ISNUMBER(H683)),H695-H683,"")</f>
        <v/>
      </c>
      <c r="J696" t="n">
        <v>-350</v>
      </c>
      <c r="K696">
        <f>IF(AND(A695=A696,ISNUMBER(J695),ISNUMBER(D695)),1000*J695/D695,"")</f>
        <v/>
      </c>
      <c r="L696" t="n">
        <v>59.8</v>
      </c>
      <c r="M696">
        <f>IF(AND(A683=A696,ISNUMBER(L695),ISNUMBER(L683)),L695-L683,"")</f>
        <v/>
      </c>
      <c r="N696" t="n">
        <v>48248</v>
      </c>
      <c r="O696" t="n">
        <v>3.589182133376134</v>
      </c>
      <c r="P696">
        <f>IF(AND(A684=A696,ISNUMBER(O684)),O684,"")</f>
        <v/>
      </c>
      <c r="Q696" t="n">
        <v>26229</v>
      </c>
      <c r="R696" t="n">
        <v>4.587208802766085</v>
      </c>
      <c r="S696">
        <f>IF(AND(A684=A696,ISNUMBER(R684)),R684,"")</f>
        <v/>
      </c>
    </row>
    <row r="697">
      <c r="A697" t="inlineStr">
        <is>
          <t>광진구</t>
        </is>
      </c>
      <c r="B697" t="inlineStr">
        <is>
          <t>2020-12</t>
        </is>
      </c>
      <c r="C697" t="inlineStr">
        <is>
          <t>분석</t>
        </is>
      </c>
      <c r="D697" t="n">
        <v>346682</v>
      </c>
      <c r="E697">
        <f>IF(AND(A684=A697,ISNUMBER(D696),ISNUMBER(D684),D696&gt;0,D684&gt;0),100*(LN(D696)-LN(D684)),"")</f>
        <v/>
      </c>
      <c r="F697" t="n">
        <v>167427</v>
      </c>
      <c r="G697">
        <f>IF(AND(A684=A697,ISNUMBER(F696),ISNUMBER(F684),F696&gt;0,F684&gt;0),100*(LN(F696)-LN(F684)),"")</f>
        <v/>
      </c>
      <c r="H697" t="n">
        <v>34.30319428179138</v>
      </c>
      <c r="I697">
        <f>IF(AND(A684=A697,ISNUMBER(H696),ISNUMBER(H684)),H696-H684,"")</f>
        <v/>
      </c>
      <c r="J697" t="n">
        <v>-606</v>
      </c>
      <c r="K697">
        <f>IF(AND(A696=A697,ISNUMBER(J696),ISNUMBER(D696)),1000*J696/D696,"")</f>
        <v/>
      </c>
      <c r="L697" t="n">
        <v>58.8</v>
      </c>
      <c r="M697">
        <f>IF(AND(A684=A697,ISNUMBER(L696),ISNUMBER(L684)),L696-L684,"")</f>
        <v/>
      </c>
      <c r="N697" t="n">
        <v>49165</v>
      </c>
      <c r="O697" t="n">
        <v>1.882761208343275</v>
      </c>
      <c r="P697">
        <f>IF(AND(A685=A697,ISNUMBER(O685)),O685,"")</f>
        <v/>
      </c>
      <c r="Q697" t="n">
        <v>26428</v>
      </c>
      <c r="R697" t="n">
        <v>0.7558385300775683</v>
      </c>
      <c r="S697">
        <f>IF(AND(A685=A697,ISNUMBER(R685)),R685,"")</f>
        <v/>
      </c>
    </row>
    <row r="698">
      <c r="A698" t="inlineStr">
        <is>
          <t>광진구</t>
        </is>
      </c>
      <c r="B698" t="inlineStr">
        <is>
          <t>2021-01</t>
        </is>
      </c>
      <c r="C698" t="inlineStr">
        <is>
          <t>분석</t>
        </is>
      </c>
      <c r="D698" t="n">
        <v>346067</v>
      </c>
      <c r="E698">
        <f>IF(AND(A685=A698,ISNUMBER(D697),ISNUMBER(D685),D697&gt;0,D685&gt;0),100*(LN(D697)-LN(D685)),"")</f>
        <v/>
      </c>
      <c r="F698" t="n">
        <v>167561</v>
      </c>
      <c r="G698">
        <f>IF(AND(A685=A698,ISNUMBER(F697),ISNUMBER(F685),F697&gt;0,F685&gt;0),100*(LN(F697)-LN(F685)),"")</f>
        <v/>
      </c>
      <c r="H698" t="n">
        <v>34.28006715462612</v>
      </c>
      <c r="I698">
        <f>IF(AND(A685=A698,ISNUMBER(H697),ISNUMBER(H685)),H697-H685,"")</f>
        <v/>
      </c>
      <c r="J698" t="n">
        <v>-625</v>
      </c>
      <c r="K698">
        <f>IF(AND(A697=A698,ISNUMBER(J697),ISNUMBER(D697)),1000*J697/D697,"")</f>
        <v/>
      </c>
      <c r="L698" t="n">
        <v>57.3</v>
      </c>
      <c r="M698">
        <f>IF(AND(A685=A698,ISNUMBER(L697),ISNUMBER(L685)),L697-L685,"")</f>
        <v/>
      </c>
      <c r="N698" t="n">
        <v>49165</v>
      </c>
      <c r="O698" t="n">
        <v>1.882761208343275</v>
      </c>
      <c r="P698">
        <f>IF(AND(A686=A698,ISNUMBER(O686)),O686,"")</f>
        <v/>
      </c>
      <c r="Q698" t="n">
        <v>26428</v>
      </c>
      <c r="R698" t="n">
        <v>0.7558385300775683</v>
      </c>
      <c r="S698">
        <f>IF(AND(A686=A698,ISNUMBER(R686)),R686,"")</f>
        <v/>
      </c>
    </row>
    <row r="699">
      <c r="A699" t="inlineStr">
        <is>
          <t>광진구</t>
        </is>
      </c>
      <c r="B699" t="inlineStr">
        <is>
          <t>2021-02</t>
        </is>
      </c>
      <c r="C699" t="inlineStr">
        <is>
          <t>분석</t>
        </is>
      </c>
      <c r="D699" t="n">
        <v>345248</v>
      </c>
      <c r="E699">
        <f>IF(AND(A686=A699,ISNUMBER(D698),ISNUMBER(D686),D698&gt;0,D686&gt;0),100*(LN(D698)-LN(D686)),"")</f>
        <v/>
      </c>
      <c r="F699" t="n">
        <v>167677</v>
      </c>
      <c r="G699">
        <f>IF(AND(A686=A699,ISNUMBER(F698),ISNUMBER(F686),F698&gt;0,F686&gt;0),100*(LN(F698)-LN(F686)),"")</f>
        <v/>
      </c>
      <c r="H699" t="n">
        <v>34.22525257206414</v>
      </c>
      <c r="I699">
        <f>IF(AND(A686=A699,ISNUMBER(H698),ISNUMBER(H686)),H698-H686,"")</f>
        <v/>
      </c>
      <c r="J699" t="n">
        <v>-820</v>
      </c>
      <c r="K699">
        <f>IF(AND(A698=A699,ISNUMBER(J698),ISNUMBER(D698)),1000*J698/D698,"")</f>
        <v/>
      </c>
      <c r="L699" t="n">
        <v>57.9</v>
      </c>
      <c r="M699">
        <f>IF(AND(A686=A699,ISNUMBER(L698),ISNUMBER(L686)),L698-L686,"")</f>
        <v/>
      </c>
      <c r="N699" t="n">
        <v>49165</v>
      </c>
      <c r="O699" t="n">
        <v>1.882761208343275</v>
      </c>
      <c r="P699">
        <f>IF(AND(A687=A699,ISNUMBER(O687)),O687,"")</f>
        <v/>
      </c>
      <c r="Q699" t="n">
        <v>26428</v>
      </c>
      <c r="R699" t="n">
        <v>0.7558385300775683</v>
      </c>
      <c r="S699">
        <f>IF(AND(A687=A699,ISNUMBER(R687)),R687,"")</f>
        <v/>
      </c>
    </row>
    <row r="700">
      <c r="A700" t="inlineStr">
        <is>
          <t>광진구</t>
        </is>
      </c>
      <c r="B700" t="inlineStr">
        <is>
          <t>2021-03</t>
        </is>
      </c>
      <c r="C700" t="inlineStr">
        <is>
          <t>분석</t>
        </is>
      </c>
      <c r="D700" t="n">
        <v>343392</v>
      </c>
      <c r="E700">
        <f>IF(AND(A687=A700,ISNUMBER(D699),ISNUMBER(D687),D699&gt;0,D687&gt;0),100*(LN(D699)-LN(D687)),"")</f>
        <v/>
      </c>
      <c r="F700" t="n">
        <v>166638</v>
      </c>
      <c r="G700">
        <f>IF(AND(A687=A700,ISNUMBER(F699),ISNUMBER(F687),F699&gt;0,F687&gt;0),100*(LN(F699)-LN(F687)),"")</f>
        <v/>
      </c>
      <c r="H700" t="n">
        <v>34.3420930015842</v>
      </c>
      <c r="I700">
        <f>IF(AND(A687=A700,ISNUMBER(H699),ISNUMBER(H687)),H699-H687,"")</f>
        <v/>
      </c>
      <c r="J700" t="n">
        <v>-395</v>
      </c>
      <c r="K700">
        <f>IF(AND(A699=A700,ISNUMBER(J699),ISNUMBER(D699)),1000*J699/D699,"")</f>
        <v/>
      </c>
      <c r="L700" t="n">
        <v>59.1</v>
      </c>
      <c r="M700">
        <f>IF(AND(A687=A700,ISNUMBER(L699),ISNUMBER(L687)),L699-L687,"")</f>
        <v/>
      </c>
      <c r="N700" t="n">
        <v>49165</v>
      </c>
      <c r="O700" t="n">
        <v>1.882761208343275</v>
      </c>
      <c r="P700">
        <f>IF(AND(A688=A700,ISNUMBER(O688)),O688,"")</f>
        <v/>
      </c>
      <c r="Q700" t="n">
        <v>26428</v>
      </c>
      <c r="R700" t="n">
        <v>0.7558385300775683</v>
      </c>
      <c r="S700">
        <f>IF(AND(A688=A700,ISNUMBER(R688)),R688,"")</f>
        <v/>
      </c>
    </row>
    <row r="701">
      <c r="A701" t="inlineStr">
        <is>
          <t>광진구</t>
        </is>
      </c>
      <c r="B701" t="inlineStr">
        <is>
          <t>2021-04</t>
        </is>
      </c>
      <c r="C701" t="inlineStr">
        <is>
          <t>분석</t>
        </is>
      </c>
      <c r="D701" t="n">
        <v>343006</v>
      </c>
      <c r="E701">
        <f>IF(AND(A688=A701,ISNUMBER(D700),ISNUMBER(D688),D700&gt;0,D688&gt;0),100*(LN(D700)-LN(D688)),"")</f>
        <v/>
      </c>
      <c r="F701" t="n">
        <v>166666</v>
      </c>
      <c r="G701">
        <f>IF(AND(A688=A701,ISNUMBER(F700),ISNUMBER(F688),F700&gt;0,F688&gt;0),100*(LN(F700)-LN(F688)),"")</f>
        <v/>
      </c>
      <c r="H701" t="n">
        <v>34.34925336583034</v>
      </c>
      <c r="I701">
        <f>IF(AND(A688=A701,ISNUMBER(H700),ISNUMBER(H688)),H700-H688,"")</f>
        <v/>
      </c>
      <c r="J701" t="n">
        <v>-408</v>
      </c>
      <c r="K701">
        <f>IF(AND(A700=A701,ISNUMBER(J700),ISNUMBER(D700)),1000*J700/D700,"")</f>
        <v/>
      </c>
      <c r="L701" t="n">
        <v>59.2</v>
      </c>
      <c r="M701">
        <f>IF(AND(A688=A701,ISNUMBER(L700),ISNUMBER(L688)),L700-L688,"")</f>
        <v/>
      </c>
      <c r="N701" t="n">
        <v>49165</v>
      </c>
      <c r="O701" t="n">
        <v>1.882761208343275</v>
      </c>
      <c r="P701">
        <f>IF(AND(A689=A701,ISNUMBER(O689)),O689,"")</f>
        <v/>
      </c>
      <c r="Q701" t="n">
        <v>26428</v>
      </c>
      <c r="R701" t="n">
        <v>0.7558385300775683</v>
      </c>
      <c r="S701">
        <f>IF(AND(A689=A701,ISNUMBER(R689)),R689,"")</f>
        <v/>
      </c>
    </row>
    <row r="702">
      <c r="A702" t="inlineStr">
        <is>
          <t>광진구</t>
        </is>
      </c>
      <c r="B702" t="inlineStr">
        <is>
          <t>2021-05</t>
        </is>
      </c>
      <c r="C702" t="inlineStr">
        <is>
          <t>분석</t>
        </is>
      </c>
      <c r="D702" t="n">
        <v>342812</v>
      </c>
      <c r="E702">
        <f>IF(AND(A689=A702,ISNUMBER(D701),ISNUMBER(D689),D701&gt;0,D689&gt;0),100*(LN(D701)-LN(D689)),"")</f>
        <v/>
      </c>
      <c r="F702" t="n">
        <v>166866</v>
      </c>
      <c r="G702">
        <f>IF(AND(A689=A702,ISNUMBER(F701),ISNUMBER(F689),F701&gt;0,F689&gt;0),100*(LN(F701)-LN(F689)),"")</f>
        <v/>
      </c>
      <c r="H702" t="n">
        <v>34.32493611658868</v>
      </c>
      <c r="I702">
        <f>IF(AND(A689=A702,ISNUMBER(H701),ISNUMBER(H689)),H701-H689,"")</f>
        <v/>
      </c>
      <c r="J702" t="n">
        <v>-218</v>
      </c>
      <c r="K702">
        <f>IF(AND(A701=A702,ISNUMBER(J701),ISNUMBER(D701)),1000*J701/D701,"")</f>
        <v/>
      </c>
      <c r="L702" t="n">
        <v>59.6</v>
      </c>
      <c r="M702">
        <f>IF(AND(A689=A702,ISNUMBER(L701),ISNUMBER(L689)),L701-L689,"")</f>
        <v/>
      </c>
      <c r="N702" t="n">
        <v>49165</v>
      </c>
      <c r="O702" t="n">
        <v>1.882761208343275</v>
      </c>
      <c r="P702">
        <f>IF(AND(A690=A702,ISNUMBER(O690)),O690,"")</f>
        <v/>
      </c>
      <c r="Q702" t="n">
        <v>26428</v>
      </c>
      <c r="R702" t="n">
        <v>0.7558385300775683</v>
      </c>
      <c r="S702">
        <f>IF(AND(A690=A702,ISNUMBER(R690)),R690,"")</f>
        <v/>
      </c>
    </row>
    <row r="703">
      <c r="A703" t="inlineStr">
        <is>
          <t>광진구</t>
        </is>
      </c>
      <c r="B703" t="inlineStr">
        <is>
          <t>2021-06</t>
        </is>
      </c>
      <c r="C703" t="inlineStr">
        <is>
          <t>분석</t>
        </is>
      </c>
      <c r="D703" t="n">
        <v>342481</v>
      </c>
      <c r="E703">
        <f>IF(AND(A690=A703,ISNUMBER(D702),ISNUMBER(D690),D702&gt;0,D690&gt;0),100*(LN(D702)-LN(D690)),"")</f>
        <v/>
      </c>
      <c r="F703" t="n">
        <v>166957</v>
      </c>
      <c r="G703">
        <f>IF(AND(A690=A703,ISNUMBER(F702),ISNUMBER(F690),F702&gt;0,F690&gt;0),100*(LN(F702)-LN(F690)),"")</f>
        <v/>
      </c>
      <c r="H703" t="n">
        <v>34.30263284678566</v>
      </c>
      <c r="I703">
        <f>IF(AND(A690=A703,ISNUMBER(H702),ISNUMBER(H690)),H702-H690,"")</f>
        <v/>
      </c>
      <c r="J703" t="n">
        <v>-333</v>
      </c>
      <c r="K703">
        <f>IF(AND(A702=A703,ISNUMBER(J702),ISNUMBER(D702)),1000*J702/D702,"")</f>
        <v/>
      </c>
      <c r="L703" t="n">
        <v>59.7</v>
      </c>
      <c r="M703">
        <f>IF(AND(A690=A703,ISNUMBER(L702),ISNUMBER(L690)),L702-L690,"")</f>
        <v/>
      </c>
      <c r="N703" t="n">
        <v>49165</v>
      </c>
      <c r="O703" t="n">
        <v>1.882761208343275</v>
      </c>
      <c r="P703">
        <f>IF(AND(A691=A703,ISNUMBER(O691)),O691,"")</f>
        <v/>
      </c>
      <c r="Q703" t="n">
        <v>26428</v>
      </c>
      <c r="R703" t="n">
        <v>0.7558385300775683</v>
      </c>
      <c r="S703">
        <f>IF(AND(A691=A703,ISNUMBER(R691)),R691,"")</f>
        <v/>
      </c>
    </row>
    <row r="704">
      <c r="A704" t="inlineStr">
        <is>
          <t>광진구</t>
        </is>
      </c>
      <c r="B704" t="inlineStr">
        <is>
          <t>2021-07</t>
        </is>
      </c>
      <c r="C704" t="inlineStr">
        <is>
          <t>분석</t>
        </is>
      </c>
      <c r="D704" t="n">
        <v>342111</v>
      </c>
      <c r="E704">
        <f>IF(AND(A691=A704,ISNUMBER(D703),ISNUMBER(D691),D703&gt;0,D691&gt;0),100*(LN(D703)-LN(D691)),"")</f>
        <v/>
      </c>
      <c r="F704" t="n">
        <v>167057</v>
      </c>
      <c r="G704">
        <f>IF(AND(A691=A704,ISNUMBER(F703),ISNUMBER(F691),F703&gt;0,F691&gt;0),100*(LN(F703)-LN(F691)),"")</f>
        <v/>
      </c>
      <c r="H704" t="n">
        <v>34.28565582515616</v>
      </c>
      <c r="I704">
        <f>IF(AND(A691=A704,ISNUMBER(H703),ISNUMBER(H691)),H703-H691,"")</f>
        <v/>
      </c>
      <c r="J704" t="n">
        <v>-397</v>
      </c>
      <c r="K704">
        <f>IF(AND(A703=A704,ISNUMBER(J703),ISNUMBER(D703)),1000*J703/D703,"")</f>
        <v/>
      </c>
      <c r="L704" t="n">
        <v>59.6</v>
      </c>
      <c r="M704">
        <f>IF(AND(A691=A704,ISNUMBER(L703),ISNUMBER(L691)),L703-L691,"")</f>
        <v/>
      </c>
      <c r="N704" t="n">
        <v>49165</v>
      </c>
      <c r="O704" t="n">
        <v>1.882761208343275</v>
      </c>
      <c r="P704">
        <f>IF(AND(A692=A704,ISNUMBER(O692)),O692,"")</f>
        <v/>
      </c>
      <c r="Q704" t="n">
        <v>26428</v>
      </c>
      <c r="R704" t="n">
        <v>0.7558385300775683</v>
      </c>
      <c r="S704">
        <f>IF(AND(A692=A704,ISNUMBER(R692)),R692,"")</f>
        <v/>
      </c>
    </row>
    <row r="705">
      <c r="A705" t="inlineStr">
        <is>
          <t>광진구</t>
        </is>
      </c>
      <c r="B705" t="inlineStr">
        <is>
          <t>2021-08</t>
        </is>
      </c>
      <c r="C705" t="inlineStr">
        <is>
          <t>분석</t>
        </is>
      </c>
      <c r="D705" t="n">
        <v>341505</v>
      </c>
      <c r="E705">
        <f>IF(AND(A692=A705,ISNUMBER(D704),ISNUMBER(D692),D704&gt;0,D692&gt;0),100*(LN(D704)-LN(D692)),"")</f>
        <v/>
      </c>
      <c r="F705" t="n">
        <v>167233</v>
      </c>
      <c r="G705">
        <f>IF(AND(A692=A705,ISNUMBER(F704),ISNUMBER(F692),F704&gt;0,F692&gt;0),100*(LN(F704)-LN(F692)),"")</f>
        <v/>
      </c>
      <c r="H705" t="n">
        <v>34.28119646857294</v>
      </c>
      <c r="I705">
        <f>IF(AND(A692=A705,ISNUMBER(H704),ISNUMBER(H692)),H704-H692,"")</f>
        <v/>
      </c>
      <c r="J705" t="n">
        <v>-629</v>
      </c>
      <c r="K705">
        <f>IF(AND(A704=A705,ISNUMBER(J704),ISNUMBER(D704)),1000*J704/D704,"")</f>
        <v/>
      </c>
      <c r="L705" t="n">
        <v>59.2</v>
      </c>
      <c r="M705">
        <f>IF(AND(A692=A705,ISNUMBER(L704),ISNUMBER(L692)),L704-L692,"")</f>
        <v/>
      </c>
      <c r="N705" t="n">
        <v>49165</v>
      </c>
      <c r="O705" t="n">
        <v>1.882761208343275</v>
      </c>
      <c r="P705">
        <f>IF(AND(A693=A705,ISNUMBER(O693)),O693,"")</f>
        <v/>
      </c>
      <c r="Q705" t="n">
        <v>26428</v>
      </c>
      <c r="R705" t="n">
        <v>0.7558385300775683</v>
      </c>
      <c r="S705">
        <f>IF(AND(A693=A705,ISNUMBER(R693)),R693,"")</f>
        <v/>
      </c>
    </row>
    <row r="706">
      <c r="A706" t="inlineStr">
        <is>
          <t>광진구</t>
        </is>
      </c>
      <c r="B706" t="inlineStr">
        <is>
          <t>2021-09</t>
        </is>
      </c>
      <c r="C706" t="inlineStr">
        <is>
          <t>분석</t>
        </is>
      </c>
      <c r="D706" t="n">
        <v>341112</v>
      </c>
      <c r="E706">
        <f>IF(AND(A693=A706,ISNUMBER(D705),ISNUMBER(D693),D705&gt;0,D693&gt;0),100*(LN(D705)-LN(D693)),"")</f>
        <v/>
      </c>
      <c r="F706" t="n">
        <v>167438</v>
      </c>
      <c r="G706">
        <f>IF(AND(A693=A706,ISNUMBER(F705),ISNUMBER(F693),F705&gt;0,F693&gt;0),100*(LN(F705)-LN(F693)),"")</f>
        <v/>
      </c>
      <c r="H706" t="n">
        <v>34.25942212528437</v>
      </c>
      <c r="I706">
        <f>IF(AND(A693=A706,ISNUMBER(H705),ISNUMBER(H693)),H705-H693,"")</f>
        <v/>
      </c>
      <c r="J706" t="n">
        <v>-396</v>
      </c>
      <c r="K706">
        <f>IF(AND(A705=A706,ISNUMBER(J705),ISNUMBER(D705)),1000*J705/D705,"")</f>
        <v/>
      </c>
      <c r="L706" t="n">
        <v>59.7</v>
      </c>
      <c r="M706">
        <f>IF(AND(A693=A706,ISNUMBER(L705),ISNUMBER(L693)),L705-L693,"")</f>
        <v/>
      </c>
      <c r="N706" t="n">
        <v>49165</v>
      </c>
      <c r="O706" t="n">
        <v>1.882761208343275</v>
      </c>
      <c r="P706">
        <f>IF(AND(A694=A706,ISNUMBER(O694)),O694,"")</f>
        <v/>
      </c>
      <c r="Q706" t="n">
        <v>26428</v>
      </c>
      <c r="R706" t="n">
        <v>0.7558385300775683</v>
      </c>
      <c r="S706">
        <f>IF(AND(A694=A706,ISNUMBER(R694)),R694,"")</f>
        <v/>
      </c>
    </row>
    <row r="707">
      <c r="A707" t="inlineStr">
        <is>
          <t>광진구</t>
        </is>
      </c>
      <c r="B707" t="inlineStr">
        <is>
          <t>2021-10</t>
        </is>
      </c>
      <c r="C707" t="inlineStr">
        <is>
          <t>분석</t>
        </is>
      </c>
      <c r="D707" t="n">
        <v>340814</v>
      </c>
      <c r="E707">
        <f>IF(AND(A694=A707,ISNUMBER(D706),ISNUMBER(D694),D706&gt;0,D694&gt;0),100*(LN(D706)-LN(D694)),"")</f>
        <v/>
      </c>
      <c r="F707" t="n">
        <v>167559</v>
      </c>
      <c r="G707">
        <f>IF(AND(A694=A707,ISNUMBER(F706),ISNUMBER(F694),F706&gt;0,F694&gt;0),100*(LN(F706)-LN(F694)),"")</f>
        <v/>
      </c>
      <c r="H707" t="n">
        <v>34.22394619939322</v>
      </c>
      <c r="I707">
        <f>IF(AND(A694=A707,ISNUMBER(H706),ISNUMBER(H694)),H706-H694,"")</f>
        <v/>
      </c>
      <c r="J707" t="n">
        <v>-287</v>
      </c>
      <c r="K707">
        <f>IF(AND(A706=A707,ISNUMBER(J706),ISNUMBER(D706)),1000*J706/D706,"")</f>
        <v/>
      </c>
      <c r="L707" t="n">
        <v>59.5</v>
      </c>
      <c r="M707">
        <f>IF(AND(A694=A707,ISNUMBER(L706),ISNUMBER(L694)),L706-L694,"")</f>
        <v/>
      </c>
      <c r="N707" t="n">
        <v>49165</v>
      </c>
      <c r="O707" t="n">
        <v>1.882761208343275</v>
      </c>
      <c r="P707">
        <f>IF(AND(A695=A707,ISNUMBER(O695)),O695,"")</f>
        <v/>
      </c>
      <c r="Q707" t="n">
        <v>26428</v>
      </c>
      <c r="R707" t="n">
        <v>0.7558385300775683</v>
      </c>
      <c r="S707">
        <f>IF(AND(A695=A707,ISNUMBER(R695)),R695,"")</f>
        <v/>
      </c>
    </row>
    <row r="708">
      <c r="A708" t="inlineStr">
        <is>
          <t>광진구</t>
        </is>
      </c>
      <c r="B708" t="inlineStr">
        <is>
          <t>2021-11</t>
        </is>
      </c>
      <c r="C708" t="inlineStr">
        <is>
          <t>분석</t>
        </is>
      </c>
      <c r="D708" t="n">
        <v>340339</v>
      </c>
      <c r="E708">
        <f>IF(AND(A695=A708,ISNUMBER(D707),ISNUMBER(D695),D707&gt;0,D695&gt;0),100*(LN(D707)-LN(D695)),"")</f>
        <v/>
      </c>
      <c r="F708" t="n">
        <v>167661</v>
      </c>
      <c r="G708">
        <f>IF(AND(A695=A708,ISNUMBER(F707),ISNUMBER(F695),F707&gt;0,F695&gt;0),100*(LN(F707)-LN(F695)),"")</f>
        <v/>
      </c>
      <c r="H708" t="n">
        <v>34.21265267865275</v>
      </c>
      <c r="I708">
        <f>IF(AND(A695=A708,ISNUMBER(H707),ISNUMBER(H695)),H707-H695,"")</f>
        <v/>
      </c>
      <c r="J708" t="n">
        <v>-431</v>
      </c>
      <c r="K708">
        <f>IF(AND(A707=A708,ISNUMBER(J707),ISNUMBER(D707)),1000*J707/D707,"")</f>
        <v/>
      </c>
      <c r="L708" t="n">
        <v>59.9</v>
      </c>
      <c r="M708">
        <f>IF(AND(A695=A708,ISNUMBER(L707),ISNUMBER(L695)),L707-L695,"")</f>
        <v/>
      </c>
      <c r="N708" t="n">
        <v>49165</v>
      </c>
      <c r="O708" t="n">
        <v>1.882761208343275</v>
      </c>
      <c r="P708">
        <f>IF(AND(A696=A708,ISNUMBER(O696)),O696,"")</f>
        <v/>
      </c>
      <c r="Q708" t="n">
        <v>26428</v>
      </c>
      <c r="R708" t="n">
        <v>0.7558385300775683</v>
      </c>
      <c r="S708">
        <f>IF(AND(A696=A708,ISNUMBER(R696)),R696,"")</f>
        <v/>
      </c>
    </row>
    <row r="709">
      <c r="A709" t="inlineStr">
        <is>
          <t>광진구</t>
        </is>
      </c>
      <c r="B709" t="inlineStr">
        <is>
          <t>2021-12</t>
        </is>
      </c>
      <c r="C709" t="inlineStr">
        <is>
          <t>분석</t>
        </is>
      </c>
      <c r="D709" t="n">
        <v>339996</v>
      </c>
      <c r="E709">
        <f>IF(AND(A696=A709,ISNUMBER(D708),ISNUMBER(D696),D708&gt;0,D696&gt;0),100*(LN(D708)-LN(D696)),"")</f>
        <v/>
      </c>
      <c r="F709" t="n">
        <v>167949</v>
      </c>
      <c r="G709">
        <f>IF(AND(A696=A709,ISNUMBER(F708),ISNUMBER(F696),F708&gt;0,F696&gt;0),100*(LN(F708)-LN(F696)),"")</f>
        <v/>
      </c>
      <c r="H709" t="n">
        <v>34.21540253414746</v>
      </c>
      <c r="I709">
        <f>IF(AND(A696=A709,ISNUMBER(H708),ISNUMBER(H696)),H708-H696,"")</f>
        <v/>
      </c>
      <c r="J709" t="n">
        <v>-289</v>
      </c>
      <c r="K709">
        <f>IF(AND(A708=A709,ISNUMBER(J708),ISNUMBER(D708)),1000*J708/D708,"")</f>
        <v/>
      </c>
      <c r="L709" t="n">
        <v>60.2</v>
      </c>
      <c r="M709">
        <f>IF(AND(A696=A709,ISNUMBER(L708),ISNUMBER(L696)),L708-L696,"")</f>
        <v/>
      </c>
      <c r="N709" t="n">
        <v>53373</v>
      </c>
      <c r="O709" t="n">
        <v>8.21230118886298</v>
      </c>
      <c r="P709">
        <f>IF(AND(A697=A709,ISNUMBER(O697)),O697,"")</f>
        <v/>
      </c>
      <c r="Q709" t="n">
        <v>27119</v>
      </c>
      <c r="R709" t="n">
        <v>2.581053506838238</v>
      </c>
      <c r="S709">
        <f>IF(AND(A697=A709,ISNUMBER(R697)),R697,"")</f>
        <v/>
      </c>
    </row>
    <row r="710">
      <c r="A710" t="inlineStr">
        <is>
          <t>광진구</t>
        </is>
      </c>
      <c r="B710" t="inlineStr">
        <is>
          <t>2022-01</t>
        </is>
      </c>
      <c r="C710" t="inlineStr">
        <is>
          <t>분석</t>
        </is>
      </c>
      <c r="D710" t="n">
        <v>340002</v>
      </c>
      <c r="E710">
        <f>IF(AND(A697=A710,ISNUMBER(D709),ISNUMBER(D697),D709&gt;0,D697&gt;0),100*(LN(D709)-LN(D697)),"")</f>
        <v/>
      </c>
      <c r="F710" t="n">
        <v>168238</v>
      </c>
      <c r="G710">
        <f>IF(AND(A697=A710,ISNUMBER(F709),ISNUMBER(F697),F709&gt;0,F697&gt;0),100*(LN(F709)-LN(F697)),"")</f>
        <v/>
      </c>
      <c r="H710" t="n">
        <v>34.1718578126011</v>
      </c>
      <c r="I710">
        <f>IF(AND(A697=A710,ISNUMBER(H709),ISNUMBER(H697)),H709-H697,"")</f>
        <v/>
      </c>
      <c r="J710" t="n">
        <v>33</v>
      </c>
      <c r="K710">
        <f>IF(AND(A709=A710,ISNUMBER(J709),ISNUMBER(D709)),1000*J709/D709,"")</f>
        <v/>
      </c>
      <c r="L710" t="n">
        <v>59</v>
      </c>
      <c r="M710">
        <f>IF(AND(A697=A710,ISNUMBER(L709),ISNUMBER(L697)),L709-L697,"")</f>
        <v/>
      </c>
      <c r="N710" t="n">
        <v>53373</v>
      </c>
      <c r="O710" t="n">
        <v>8.21230118886298</v>
      </c>
      <c r="P710">
        <f>IF(AND(A698=A710,ISNUMBER(O698)),O698,"")</f>
        <v/>
      </c>
      <c r="Q710" t="n">
        <v>27119</v>
      </c>
      <c r="R710" t="n">
        <v>2.581053506838238</v>
      </c>
      <c r="S710">
        <f>IF(AND(A698=A710,ISNUMBER(R698)),R698,"")</f>
        <v/>
      </c>
    </row>
    <row r="711">
      <c r="A711" t="inlineStr">
        <is>
          <t>광진구</t>
        </is>
      </c>
      <c r="B711" t="inlineStr">
        <is>
          <t>2022-02</t>
        </is>
      </c>
      <c r="C711" t="inlineStr">
        <is>
          <t>분석</t>
        </is>
      </c>
      <c r="D711" t="n">
        <v>340494</v>
      </c>
      <c r="E711">
        <f>IF(AND(A698=A711,ISNUMBER(D710),ISNUMBER(D698),D710&gt;0,D698&gt;0),100*(LN(D710)-LN(D698)),"")</f>
        <v/>
      </c>
      <c r="F711" t="n">
        <v>168975</v>
      </c>
      <c r="G711">
        <f>IF(AND(A698=A711,ISNUMBER(F710),ISNUMBER(F698),F710&gt;0,F698&gt;0),100*(LN(F710)-LN(F698)),"")</f>
        <v/>
      </c>
      <c r="H711" t="n">
        <v>34.17387677903282</v>
      </c>
      <c r="I711">
        <f>IF(AND(A698=A711,ISNUMBER(H710),ISNUMBER(H698)),H710-H698,"")</f>
        <v/>
      </c>
      <c r="J711" t="n">
        <v>527</v>
      </c>
      <c r="K711">
        <f>IF(AND(A710=A711,ISNUMBER(J710),ISNUMBER(D710)),1000*J710/D710,"")</f>
        <v/>
      </c>
      <c r="L711" t="n">
        <v>59.7</v>
      </c>
      <c r="M711">
        <f>IF(AND(A698=A711,ISNUMBER(L710),ISNUMBER(L698)),L710-L698,"")</f>
        <v/>
      </c>
      <c r="N711" t="n">
        <v>53373</v>
      </c>
      <c r="O711" t="n">
        <v>8.21230118886298</v>
      </c>
      <c r="P711">
        <f>IF(AND(A699=A711,ISNUMBER(O699)),O699,"")</f>
        <v/>
      </c>
      <c r="Q711" t="n">
        <v>27119</v>
      </c>
      <c r="R711" t="n">
        <v>2.581053506838238</v>
      </c>
      <c r="S711">
        <f>IF(AND(A699=A711,ISNUMBER(R699)),R699,"")</f>
        <v/>
      </c>
    </row>
    <row r="712">
      <c r="A712" t="inlineStr">
        <is>
          <t>광진구</t>
        </is>
      </c>
      <c r="B712" t="inlineStr">
        <is>
          <t>2022-03</t>
        </is>
      </c>
      <c r="C712" t="inlineStr">
        <is>
          <t>분석</t>
        </is>
      </c>
      <c r="D712" t="n">
        <v>340707</v>
      </c>
      <c r="E712">
        <f>IF(AND(A699=A712,ISNUMBER(D711),ISNUMBER(D699),D711&gt;0,D699&gt;0),100*(LN(D711)-LN(D699)),"")</f>
        <v/>
      </c>
      <c r="F712" t="n">
        <v>169483</v>
      </c>
      <c r="G712">
        <f>IF(AND(A699=A712,ISNUMBER(F711),ISNUMBER(F699),F711&gt;0,F699&gt;0),100*(LN(F711)-LN(F699)),"")</f>
        <v/>
      </c>
      <c r="H712" t="n">
        <v>34.19301628672144</v>
      </c>
      <c r="I712">
        <f>IF(AND(A699=A712,ISNUMBER(H711),ISNUMBER(H699)),H711-H699,"")</f>
        <v/>
      </c>
      <c r="J712" t="n">
        <v>271</v>
      </c>
      <c r="K712">
        <f>IF(AND(A711=A712,ISNUMBER(J711),ISNUMBER(D711)),1000*J711/D711,"")</f>
        <v/>
      </c>
      <c r="L712" t="n">
        <v>59.8</v>
      </c>
      <c r="M712">
        <f>IF(AND(A699=A712,ISNUMBER(L711),ISNUMBER(L699)),L711-L699,"")</f>
        <v/>
      </c>
      <c r="N712" t="n">
        <v>53373</v>
      </c>
      <c r="O712" t="n">
        <v>8.21230118886298</v>
      </c>
      <c r="P712">
        <f>IF(AND(A700=A712,ISNUMBER(O700)),O700,"")</f>
        <v/>
      </c>
      <c r="Q712" t="n">
        <v>27119</v>
      </c>
      <c r="R712" t="n">
        <v>2.581053506838238</v>
      </c>
      <c r="S712">
        <f>IF(AND(A700=A712,ISNUMBER(R700)),R700,"")</f>
        <v/>
      </c>
    </row>
    <row r="713">
      <c r="A713" t="inlineStr">
        <is>
          <t>광진구</t>
        </is>
      </c>
      <c r="B713" t="inlineStr">
        <is>
          <t>2022-04</t>
        </is>
      </c>
      <c r="C713" t="inlineStr">
        <is>
          <t>분석</t>
        </is>
      </c>
      <c r="D713" t="n">
        <v>340396</v>
      </c>
      <c r="E713">
        <f>IF(AND(A700=A713,ISNUMBER(D712),ISNUMBER(D700),D712&gt;0,D700&gt;0),100*(LN(D712)-LN(D700)),"")</f>
        <v/>
      </c>
      <c r="F713" t="n">
        <v>169638</v>
      </c>
      <c r="G713">
        <f>IF(AND(A700=A713,ISNUMBER(F712),ISNUMBER(F700),F712&gt;0,F700&gt;0),100*(LN(F712)-LN(F700)),"")</f>
        <v/>
      </c>
      <c r="H713" t="n">
        <v>34.19252870186489</v>
      </c>
      <c r="I713">
        <f>IF(AND(A700=A713,ISNUMBER(H712),ISNUMBER(H700)),H712-H700,"")</f>
        <v/>
      </c>
      <c r="J713" t="n">
        <v>-264</v>
      </c>
      <c r="K713">
        <f>IF(AND(A712=A713,ISNUMBER(J712),ISNUMBER(D712)),1000*J712/D712,"")</f>
        <v/>
      </c>
      <c r="L713" t="n">
        <v>60.4</v>
      </c>
      <c r="M713">
        <f>IF(AND(A700=A713,ISNUMBER(L712),ISNUMBER(L700)),L712-L700,"")</f>
        <v/>
      </c>
      <c r="N713" t="n">
        <v>53373</v>
      </c>
      <c r="O713" t="n">
        <v>8.21230118886298</v>
      </c>
      <c r="P713">
        <f>IF(AND(A701=A713,ISNUMBER(O701)),O701,"")</f>
        <v/>
      </c>
      <c r="Q713" t="n">
        <v>27119</v>
      </c>
      <c r="R713" t="n">
        <v>2.581053506838238</v>
      </c>
      <c r="S713">
        <f>IF(AND(A701=A713,ISNUMBER(R701)),R701,"")</f>
        <v/>
      </c>
    </row>
    <row r="714">
      <c r="A714" t="inlineStr">
        <is>
          <t>광진구</t>
        </is>
      </c>
      <c r="B714" t="inlineStr">
        <is>
          <t>2022-05</t>
        </is>
      </c>
      <c r="C714" t="inlineStr">
        <is>
          <t>분석</t>
        </is>
      </c>
      <c r="D714" t="n">
        <v>340062</v>
      </c>
      <c r="E714">
        <f>IF(AND(A701=A714,ISNUMBER(D713),ISNUMBER(D701),D713&gt;0,D701&gt;0),100*(LN(D713)-LN(D701)),"")</f>
        <v/>
      </c>
      <c r="F714" t="n">
        <v>169769</v>
      </c>
      <c r="G714">
        <f>IF(AND(A701=A714,ISNUMBER(F713),ISNUMBER(F701),F713&gt;0,F701&gt;0),100*(LN(F713)-LN(F701)),"")</f>
        <v/>
      </c>
      <c r="H714" t="n">
        <v>34.17641488904965</v>
      </c>
      <c r="I714">
        <f>IF(AND(A701=A714,ISNUMBER(H713),ISNUMBER(H701)),H713-H701,"")</f>
        <v/>
      </c>
      <c r="J714" t="n">
        <v>-319</v>
      </c>
      <c r="K714">
        <f>IF(AND(A713=A714,ISNUMBER(J713),ISNUMBER(D713)),1000*J713/D713,"")</f>
        <v/>
      </c>
      <c r="L714" t="n">
        <v>60.8</v>
      </c>
      <c r="M714">
        <f>IF(AND(A701=A714,ISNUMBER(L713),ISNUMBER(L701)),L713-L701,"")</f>
        <v/>
      </c>
      <c r="N714" t="n">
        <v>53373</v>
      </c>
      <c r="O714" t="n">
        <v>8.21230118886298</v>
      </c>
      <c r="P714">
        <f>IF(AND(A702=A714,ISNUMBER(O702)),O702,"")</f>
        <v/>
      </c>
      <c r="Q714" t="n">
        <v>27119</v>
      </c>
      <c r="R714" t="n">
        <v>2.581053506838238</v>
      </c>
      <c r="S714">
        <f>IF(AND(A702=A714,ISNUMBER(R702)),R702,"")</f>
        <v/>
      </c>
    </row>
    <row r="715">
      <c r="A715" t="inlineStr">
        <is>
          <t>광진구</t>
        </is>
      </c>
      <c r="B715" t="inlineStr">
        <is>
          <t>2022-06</t>
        </is>
      </c>
      <c r="C715" t="inlineStr">
        <is>
          <t>분석</t>
        </is>
      </c>
      <c r="D715" t="n">
        <v>339893</v>
      </c>
      <c r="E715">
        <f>IF(AND(A702=A715,ISNUMBER(D714),ISNUMBER(D702),D714&gt;0,D702&gt;0),100*(LN(D714)-LN(D702)),"")</f>
        <v/>
      </c>
      <c r="F715" t="n">
        <v>169856</v>
      </c>
      <c r="G715">
        <f>IF(AND(A702=A715,ISNUMBER(F714),ISNUMBER(F702),F714&gt;0,F702&gt;0),100*(LN(F714)-LN(F702)),"")</f>
        <v/>
      </c>
      <c r="H715" t="n">
        <v>34.1445690261347</v>
      </c>
      <c r="I715">
        <f>IF(AND(A702=A715,ISNUMBER(H714),ISNUMBER(H702)),H714-H702,"")</f>
        <v/>
      </c>
      <c r="J715" t="n">
        <v>-154</v>
      </c>
      <c r="K715">
        <f>IF(AND(A714=A715,ISNUMBER(J714),ISNUMBER(D714)),1000*J714/D714,"")</f>
        <v/>
      </c>
      <c r="L715" t="n">
        <v>60.8</v>
      </c>
      <c r="M715">
        <f>IF(AND(A702=A715,ISNUMBER(L714),ISNUMBER(L702)),L714-L702,"")</f>
        <v/>
      </c>
      <c r="N715" t="n">
        <v>53373</v>
      </c>
      <c r="O715" t="n">
        <v>8.21230118886298</v>
      </c>
      <c r="P715">
        <f>IF(AND(A703=A715,ISNUMBER(O703)),O703,"")</f>
        <v/>
      </c>
      <c r="Q715" t="n">
        <v>27119</v>
      </c>
      <c r="R715" t="n">
        <v>2.581053506838238</v>
      </c>
      <c r="S715">
        <f>IF(AND(A703=A715,ISNUMBER(R703)),R703,"")</f>
        <v/>
      </c>
    </row>
    <row r="716">
      <c r="A716" t="inlineStr">
        <is>
          <t>광진구</t>
        </is>
      </c>
      <c r="B716" t="inlineStr">
        <is>
          <t>2022-07</t>
        </is>
      </c>
      <c r="C716" t="inlineStr">
        <is>
          <t>분석</t>
        </is>
      </c>
      <c r="D716" t="n">
        <v>339853</v>
      </c>
      <c r="E716">
        <f>IF(AND(A703=A716,ISNUMBER(D715),ISNUMBER(D703),D715&gt;0,D703&gt;0),100*(LN(D715)-LN(D703)),"")</f>
        <v/>
      </c>
      <c r="F716" t="n">
        <v>169985</v>
      </c>
      <c r="G716">
        <f>IF(AND(A703=A716,ISNUMBER(F715),ISNUMBER(F703),F715&gt;0,F703&gt;0),100*(LN(F715)-LN(F703)),"")</f>
        <v/>
      </c>
      <c r="H716" t="n">
        <v>34.12916761070228</v>
      </c>
      <c r="I716">
        <f>IF(AND(A703=A716,ISNUMBER(H715),ISNUMBER(H703)),H715-H703,"")</f>
        <v/>
      </c>
      <c r="J716" t="n">
        <v>-42</v>
      </c>
      <c r="K716">
        <f>IF(AND(A715=A716,ISNUMBER(J715),ISNUMBER(D715)),1000*J715/D715,"")</f>
        <v/>
      </c>
      <c r="L716" t="n">
        <v>60.9</v>
      </c>
      <c r="M716">
        <f>IF(AND(A703=A716,ISNUMBER(L715),ISNUMBER(L703)),L715-L703,"")</f>
        <v/>
      </c>
      <c r="N716" t="n">
        <v>53373</v>
      </c>
      <c r="O716" t="n">
        <v>8.21230118886298</v>
      </c>
      <c r="P716">
        <f>IF(AND(A704=A716,ISNUMBER(O704)),O704,"")</f>
        <v/>
      </c>
      <c r="Q716" t="n">
        <v>27119</v>
      </c>
      <c r="R716" t="n">
        <v>2.581053506838238</v>
      </c>
      <c r="S716">
        <f>IF(AND(A704=A716,ISNUMBER(R704)),R704,"")</f>
        <v/>
      </c>
    </row>
    <row r="717">
      <c r="A717" t="inlineStr">
        <is>
          <t>광진구</t>
        </is>
      </c>
      <c r="B717" t="inlineStr">
        <is>
          <t>2022-08</t>
        </is>
      </c>
      <c r="C717" t="inlineStr">
        <is>
          <t>분석</t>
        </is>
      </c>
      <c r="D717" t="n">
        <v>339567</v>
      </c>
      <c r="E717">
        <f>IF(AND(A704=A717,ISNUMBER(D716),ISNUMBER(D704),D716&gt;0,D704&gt;0),100*(LN(D716)-LN(D704)),"")</f>
        <v/>
      </c>
      <c r="F717" t="n">
        <v>170014</v>
      </c>
      <c r="G717">
        <f>IF(AND(A704=A717,ISNUMBER(F716),ISNUMBER(F704),F716&gt;0,F704&gt;0),100*(LN(F716)-LN(F704)),"")</f>
        <v/>
      </c>
      <c r="H717" t="n">
        <v>34.10961606987723</v>
      </c>
      <c r="I717">
        <f>IF(AND(A704=A717,ISNUMBER(H716),ISNUMBER(H704)),H716-H704,"")</f>
        <v/>
      </c>
      <c r="J717" t="n">
        <v>-155</v>
      </c>
      <c r="K717">
        <f>IF(AND(A716=A717,ISNUMBER(J716),ISNUMBER(D716)),1000*J716/D716,"")</f>
        <v/>
      </c>
      <c r="L717" t="n">
        <v>60.7</v>
      </c>
      <c r="M717">
        <f>IF(AND(A704=A717,ISNUMBER(L716),ISNUMBER(L704)),L716-L704,"")</f>
        <v/>
      </c>
      <c r="N717" t="n">
        <v>53373</v>
      </c>
      <c r="O717" t="n">
        <v>8.21230118886298</v>
      </c>
      <c r="P717">
        <f>IF(AND(A705=A717,ISNUMBER(O705)),O705,"")</f>
        <v/>
      </c>
      <c r="Q717" t="n">
        <v>27119</v>
      </c>
      <c r="R717" t="n">
        <v>2.581053506838238</v>
      </c>
      <c r="S717">
        <f>IF(AND(A705=A717,ISNUMBER(R705)),R705,"")</f>
        <v/>
      </c>
    </row>
    <row r="718">
      <c r="A718" t="inlineStr">
        <is>
          <t>광진구</t>
        </is>
      </c>
      <c r="B718" t="inlineStr">
        <is>
          <t>2022-09</t>
        </is>
      </c>
      <c r="C718" t="inlineStr">
        <is>
          <t>분석</t>
        </is>
      </c>
      <c r="D718" t="n">
        <v>338257</v>
      </c>
      <c r="E718">
        <f>IF(AND(A705=A718,ISNUMBER(D717),ISNUMBER(D705),D717&gt;0,D705&gt;0),100*(LN(D717)-LN(D705)),"")</f>
        <v/>
      </c>
      <c r="F718" t="n">
        <v>169338</v>
      </c>
      <c r="G718">
        <f>IF(AND(A705=A718,ISNUMBER(F717),ISNUMBER(F705),F717&gt;0,F705&gt;0),100*(LN(F717)-LN(F705)),"")</f>
        <v/>
      </c>
      <c r="H718" t="n">
        <v>34.13972216391679</v>
      </c>
      <c r="I718">
        <f>IF(AND(A705=A718,ISNUMBER(H717),ISNUMBER(H705)),H717-H705,"")</f>
        <v/>
      </c>
      <c r="J718" t="n">
        <v>-379</v>
      </c>
      <c r="K718">
        <f>IF(AND(A717=A718,ISNUMBER(J717),ISNUMBER(D717)),1000*J717/D717,"")</f>
        <v/>
      </c>
      <c r="L718" t="n">
        <v>60.7</v>
      </c>
      <c r="M718">
        <f>IF(AND(A705=A718,ISNUMBER(L717),ISNUMBER(L705)),L717-L705,"")</f>
        <v/>
      </c>
      <c r="N718" t="n">
        <v>53373</v>
      </c>
      <c r="O718" t="n">
        <v>8.21230118886298</v>
      </c>
      <c r="P718">
        <f>IF(AND(A706=A718,ISNUMBER(O706)),O706,"")</f>
        <v/>
      </c>
      <c r="Q718" t="n">
        <v>27119</v>
      </c>
      <c r="R718" t="n">
        <v>2.581053506838238</v>
      </c>
      <c r="S718">
        <f>IF(AND(A706=A718,ISNUMBER(R706)),R706,"")</f>
        <v/>
      </c>
    </row>
    <row r="719">
      <c r="A719" t="inlineStr">
        <is>
          <t>광진구</t>
        </is>
      </c>
      <c r="B719" t="inlineStr">
        <is>
          <t>2022-10</t>
        </is>
      </c>
      <c r="C719" t="inlineStr">
        <is>
          <t>분석</t>
        </is>
      </c>
      <c r="D719" t="n">
        <v>337900</v>
      </c>
      <c r="E719">
        <f>IF(AND(A706=A719,ISNUMBER(D718),ISNUMBER(D706),D718&gt;0,D706&gt;0),100*(LN(D718)-LN(D706)),"")</f>
        <v/>
      </c>
      <c r="F719" t="n">
        <v>169382</v>
      </c>
      <c r="G719">
        <f>IF(AND(A706=A719,ISNUMBER(F718),ISNUMBER(F706),F718&gt;0,F706&gt;0),100*(LN(F718)-LN(F706)),"")</f>
        <v/>
      </c>
      <c r="H719" t="n">
        <v>34.10979579757325</v>
      </c>
      <c r="I719">
        <f>IF(AND(A706=A719,ISNUMBER(H718),ISNUMBER(H706)),H718-H706,"")</f>
        <v/>
      </c>
      <c r="J719" t="n">
        <v>-300</v>
      </c>
      <c r="K719">
        <f>IF(AND(A718=A719,ISNUMBER(J718),ISNUMBER(D718)),1000*J718/D718,"")</f>
        <v/>
      </c>
      <c r="L719" t="n">
        <v>60.5</v>
      </c>
      <c r="M719">
        <f>IF(AND(A706=A719,ISNUMBER(L718),ISNUMBER(L706)),L718-L706,"")</f>
        <v/>
      </c>
      <c r="N719" t="n">
        <v>53373</v>
      </c>
      <c r="O719" t="n">
        <v>8.21230118886298</v>
      </c>
      <c r="P719">
        <f>IF(AND(A707=A719,ISNUMBER(O707)),O707,"")</f>
        <v/>
      </c>
      <c r="Q719" t="n">
        <v>27119</v>
      </c>
      <c r="R719" t="n">
        <v>2.581053506838238</v>
      </c>
      <c r="S719">
        <f>IF(AND(A707=A719,ISNUMBER(R707)),R707,"")</f>
        <v/>
      </c>
    </row>
    <row r="720">
      <c r="A720" t="inlineStr">
        <is>
          <t>광진구</t>
        </is>
      </c>
      <c r="B720" t="inlineStr">
        <is>
          <t>2022-11</t>
        </is>
      </c>
      <c r="C720" t="inlineStr">
        <is>
          <t>분석</t>
        </is>
      </c>
      <c r="D720" t="n">
        <v>337713</v>
      </c>
      <c r="E720">
        <f>IF(AND(A707=A720,ISNUMBER(D719),ISNUMBER(D707),D719&gt;0,D707&gt;0),100*(LN(D719)-LN(D707)),"")</f>
        <v/>
      </c>
      <c r="F720" t="n">
        <v>169376</v>
      </c>
      <c r="G720">
        <f>IF(AND(A707=A720,ISNUMBER(F719),ISNUMBER(F707),F719&gt;0,F707&gt;0),100*(LN(F719)-LN(F707)),"")</f>
        <v/>
      </c>
      <c r="H720" t="n">
        <v>34.07745630165259</v>
      </c>
      <c r="I720">
        <f>IF(AND(A707=A720,ISNUMBER(H719),ISNUMBER(H707)),H719-H707,"")</f>
        <v/>
      </c>
      <c r="J720" t="n">
        <v>-170</v>
      </c>
      <c r="K720">
        <f>IF(AND(A719=A720,ISNUMBER(J719),ISNUMBER(D719)),1000*J719/D719,"")</f>
        <v/>
      </c>
      <c r="L720" t="n">
        <v>60.8</v>
      </c>
      <c r="M720">
        <f>IF(AND(A707=A720,ISNUMBER(L719),ISNUMBER(L707)),L719-L707,"")</f>
        <v/>
      </c>
      <c r="N720" t="n">
        <v>53373</v>
      </c>
      <c r="O720" t="n">
        <v>8.21230118886298</v>
      </c>
      <c r="P720">
        <f>IF(AND(A708=A720,ISNUMBER(O708)),O708,"")</f>
        <v/>
      </c>
      <c r="Q720" t="n">
        <v>27119</v>
      </c>
      <c r="R720" t="n">
        <v>2.581053506838238</v>
      </c>
      <c r="S720">
        <f>IF(AND(A708=A720,ISNUMBER(R708)),R708,"")</f>
        <v/>
      </c>
    </row>
    <row r="721">
      <c r="A721" t="inlineStr">
        <is>
          <t>광진구</t>
        </is>
      </c>
      <c r="B721" t="inlineStr">
        <is>
          <t>2022-12</t>
        </is>
      </c>
      <c r="C721" t="inlineStr">
        <is>
          <t>분석</t>
        </is>
      </c>
      <c r="D721" t="n">
        <v>337416</v>
      </c>
      <c r="E721">
        <f>IF(AND(A708=A721,ISNUMBER(D720),ISNUMBER(D708),D720&gt;0,D708&gt;0),100*(LN(D720)-LN(D708)),"")</f>
        <v/>
      </c>
      <c r="F721" t="n">
        <v>169291</v>
      </c>
      <c r="G721">
        <f>IF(AND(A708=A721,ISNUMBER(F720),ISNUMBER(F708),F720&gt;0,F708&gt;0),100*(LN(F720)-LN(F708)),"")</f>
        <v/>
      </c>
      <c r="H721" t="n">
        <v>34.05914360907604</v>
      </c>
      <c r="I721">
        <f>IF(AND(A708=A721,ISNUMBER(H720),ISNUMBER(H708)),H720-H708,"")</f>
        <v/>
      </c>
      <c r="J721" t="n">
        <v>-258</v>
      </c>
      <c r="K721">
        <f>IF(AND(A720=A721,ISNUMBER(J720),ISNUMBER(D720)),1000*J720/D720,"")</f>
        <v/>
      </c>
      <c r="L721" t="n">
        <v>60.8</v>
      </c>
      <c r="M721">
        <f>IF(AND(A708=A721,ISNUMBER(L720),ISNUMBER(L708)),L720-L708,"")</f>
        <v/>
      </c>
      <c r="N721" t="n">
        <v>56094</v>
      </c>
      <c r="O721" t="n">
        <v>4.972385481648445</v>
      </c>
      <c r="P721">
        <f>IF(AND(A709=A721,ISNUMBER(O709)),O709,"")</f>
        <v/>
      </c>
      <c r="Q721" t="n">
        <v>28187</v>
      </c>
      <c r="R721" t="n">
        <v>3.862628951034708</v>
      </c>
      <c r="S721">
        <f>IF(AND(A709=A721,ISNUMBER(R709)),R709,"")</f>
        <v/>
      </c>
    </row>
    <row r="722">
      <c r="A722" t="inlineStr">
        <is>
          <t>광진구</t>
        </is>
      </c>
      <c r="B722" t="inlineStr">
        <is>
          <t>2023-01</t>
        </is>
      </c>
      <c r="C722" t="inlineStr">
        <is>
          <t>분석</t>
        </is>
      </c>
      <c r="D722" t="n">
        <v>337258</v>
      </c>
      <c r="E722">
        <f>IF(AND(A709=A722,ISNUMBER(D721),ISNUMBER(D709),D721&gt;0,D709&gt;0),100*(LN(D721)-LN(D709)),"")</f>
        <v/>
      </c>
      <c r="F722" t="n">
        <v>169416</v>
      </c>
      <c r="G722">
        <f>IF(AND(A709=A722,ISNUMBER(F721),ISNUMBER(F709),F721&gt;0,F709&gt;0),100*(LN(F721)-LN(F709)),"")</f>
        <v/>
      </c>
      <c r="H722" t="n">
        <v>34.01194337865966</v>
      </c>
      <c r="I722">
        <f>IF(AND(A709=A722,ISNUMBER(H721),ISNUMBER(H709)),H721-H709,"")</f>
        <v/>
      </c>
      <c r="J722" t="n">
        <v>-153</v>
      </c>
      <c r="K722">
        <f>IF(AND(A721=A722,ISNUMBER(J721),ISNUMBER(D721)),1000*J721/D721,"")</f>
        <v/>
      </c>
      <c r="L722" t="n">
        <v>59.8</v>
      </c>
      <c r="M722">
        <f>IF(AND(A709=A722,ISNUMBER(L721),ISNUMBER(L709)),L721-L709,"")</f>
        <v/>
      </c>
      <c r="N722" t="n">
        <v>56094</v>
      </c>
      <c r="O722" t="n">
        <v>4.972385481648445</v>
      </c>
      <c r="P722">
        <f>IF(AND(A710=A722,ISNUMBER(O710)),O710,"")</f>
        <v/>
      </c>
      <c r="Q722" t="n">
        <v>28187</v>
      </c>
      <c r="R722" t="n">
        <v>3.862628951034708</v>
      </c>
      <c r="S722">
        <f>IF(AND(A710=A722,ISNUMBER(R710)),R710,"")</f>
        <v/>
      </c>
    </row>
    <row r="723">
      <c r="A723" t="inlineStr">
        <is>
          <t>광진구</t>
        </is>
      </c>
      <c r="B723" t="inlineStr">
        <is>
          <t>2023-02</t>
        </is>
      </c>
      <c r="C723" t="inlineStr">
        <is>
          <t>분석</t>
        </is>
      </c>
      <c r="D723" t="n">
        <v>337071</v>
      </c>
      <c r="E723">
        <f>IF(AND(A710=A723,ISNUMBER(D722),ISNUMBER(D710),D722&gt;0,D710&gt;0),100*(LN(D722)-LN(D710)),"")</f>
        <v/>
      </c>
      <c r="F723" t="n">
        <v>169648</v>
      </c>
      <c r="G723">
        <f>IF(AND(A710=A723,ISNUMBER(F722),ISNUMBER(F710),F722&gt;0,F710&gt;0),100*(LN(F722)-LN(F710)),"")</f>
        <v/>
      </c>
      <c r="H723" t="n">
        <v>33.9806746946489</v>
      </c>
      <c r="I723">
        <f>IF(AND(A710=A723,ISNUMBER(H722),ISNUMBER(H710)),H722-H710,"")</f>
        <v/>
      </c>
      <c r="J723" t="n">
        <v>-162</v>
      </c>
      <c r="K723">
        <f>IF(AND(A722=A723,ISNUMBER(J722),ISNUMBER(D722)),1000*J722/D722,"")</f>
        <v/>
      </c>
      <c r="L723" t="n">
        <v>60.2</v>
      </c>
      <c r="M723">
        <f>IF(AND(A710=A723,ISNUMBER(L722),ISNUMBER(L710)),L722-L710,"")</f>
        <v/>
      </c>
      <c r="N723" t="n">
        <v>56094</v>
      </c>
      <c r="O723" t="n">
        <v>4.972385481648445</v>
      </c>
      <c r="P723">
        <f>IF(AND(A711=A723,ISNUMBER(O711)),O711,"")</f>
        <v/>
      </c>
      <c r="Q723" t="n">
        <v>28187</v>
      </c>
      <c r="R723" t="n">
        <v>3.862628951034708</v>
      </c>
      <c r="S723">
        <f>IF(AND(A711=A723,ISNUMBER(R711)),R711,"")</f>
        <v/>
      </c>
    </row>
    <row r="724">
      <c r="A724" t="inlineStr">
        <is>
          <t>광진구</t>
        </is>
      </c>
      <c r="B724" t="inlineStr">
        <is>
          <t>2023-03</t>
        </is>
      </c>
      <c r="C724" t="inlineStr">
        <is>
          <t>분석</t>
        </is>
      </c>
      <c r="D724" t="n">
        <v>336801</v>
      </c>
      <c r="E724">
        <f>IF(AND(A711=A724,ISNUMBER(D723),ISNUMBER(D711),D723&gt;0,D711&gt;0),100*(LN(D723)-LN(D711)),"")</f>
        <v/>
      </c>
      <c r="F724" t="n">
        <v>169787</v>
      </c>
      <c r="G724">
        <f>IF(AND(A711=A724,ISNUMBER(F723),ISNUMBER(F711),F723&gt;0,F711&gt;0),100*(LN(F723)-LN(F711)),"")</f>
        <v/>
      </c>
      <c r="H724" t="n">
        <v>33.99782067155382</v>
      </c>
      <c r="I724">
        <f>IF(AND(A711=A724,ISNUMBER(H723),ISNUMBER(H711)),H723-H711,"")</f>
        <v/>
      </c>
      <c r="J724" t="n">
        <v>-263</v>
      </c>
      <c r="K724">
        <f>IF(AND(A723=A724,ISNUMBER(J723),ISNUMBER(D723)),1000*J723/D723,"")</f>
        <v/>
      </c>
      <c r="L724" t="n">
        <v>60.8</v>
      </c>
      <c r="M724">
        <f>IF(AND(A711=A724,ISNUMBER(L723),ISNUMBER(L711)),L723-L711,"")</f>
        <v/>
      </c>
      <c r="N724" t="n">
        <v>56094</v>
      </c>
      <c r="O724" t="n">
        <v>4.972385481648445</v>
      </c>
      <c r="P724">
        <f>IF(AND(A712=A724,ISNUMBER(O712)),O712,"")</f>
        <v/>
      </c>
      <c r="Q724" t="n">
        <v>28187</v>
      </c>
      <c r="R724" t="n">
        <v>3.862628951034708</v>
      </c>
      <c r="S724">
        <f>IF(AND(A712=A724,ISNUMBER(R712)),R712,"")</f>
        <v/>
      </c>
    </row>
    <row r="725">
      <c r="A725" t="inlineStr">
        <is>
          <t>광진구</t>
        </is>
      </c>
      <c r="B725" t="inlineStr">
        <is>
          <t>2023-04</t>
        </is>
      </c>
      <c r="C725" t="inlineStr">
        <is>
          <t>분석</t>
        </is>
      </c>
      <c r="D725" t="n">
        <v>336558</v>
      </c>
      <c r="E725">
        <f>IF(AND(A712=A725,ISNUMBER(D724),ISNUMBER(D712),D724&gt;0,D712&gt;0),100*(LN(D724)-LN(D712)),"")</f>
        <v/>
      </c>
      <c r="F725" t="n">
        <v>169725</v>
      </c>
      <c r="G725">
        <f>IF(AND(A712=A725,ISNUMBER(F724),ISNUMBER(F712),F724&gt;0,F712&gt;0),100*(LN(F724)-LN(F712)),"")</f>
        <v/>
      </c>
      <c r="H725" t="n">
        <v>33.98136428193654</v>
      </c>
      <c r="I725">
        <f>IF(AND(A712=A725,ISNUMBER(H724),ISNUMBER(H712)),H724-H712,"")</f>
        <v/>
      </c>
      <c r="J725" t="n">
        <v>-250</v>
      </c>
      <c r="K725">
        <f>IF(AND(A724=A725,ISNUMBER(J724),ISNUMBER(D724)),1000*J724/D724,"")</f>
        <v/>
      </c>
      <c r="L725" t="n">
        <v>60.8</v>
      </c>
      <c r="M725">
        <f>IF(AND(A712=A725,ISNUMBER(L724),ISNUMBER(L712)),L724-L712,"")</f>
        <v/>
      </c>
      <c r="N725" t="n">
        <v>56094</v>
      </c>
      <c r="O725" t="n">
        <v>4.972385481648445</v>
      </c>
      <c r="P725">
        <f>IF(AND(A713=A725,ISNUMBER(O713)),O713,"")</f>
        <v/>
      </c>
      <c r="Q725" t="n">
        <v>28187</v>
      </c>
      <c r="R725" t="n">
        <v>3.862628951034708</v>
      </c>
      <c r="S725">
        <f>IF(AND(A713=A725,ISNUMBER(R713)),R713,"")</f>
        <v/>
      </c>
    </row>
    <row r="726">
      <c r="A726" t="inlineStr">
        <is>
          <t>광진구</t>
        </is>
      </c>
      <c r="B726" t="inlineStr">
        <is>
          <t>2023-05</t>
        </is>
      </c>
      <c r="C726" t="inlineStr">
        <is>
          <t>분석</t>
        </is>
      </c>
      <c r="D726" t="n">
        <v>336580</v>
      </c>
      <c r="E726">
        <f>IF(AND(A713=A726,ISNUMBER(D725),ISNUMBER(D713),D725&gt;0,D713&gt;0),100*(LN(D725)-LN(D713)),"")</f>
        <v/>
      </c>
      <c r="F726" t="n">
        <v>169950</v>
      </c>
      <c r="G726">
        <f>IF(AND(A713=A726,ISNUMBER(F725),ISNUMBER(F713),F725&gt;0,F713&gt;0),100*(LN(F725)-LN(F713)),"")</f>
        <v/>
      </c>
      <c r="H726" t="n">
        <v>34.03351357775269</v>
      </c>
      <c r="I726">
        <f>IF(AND(A713=A726,ISNUMBER(H725),ISNUMBER(H713)),H725-H713,"")</f>
        <v/>
      </c>
      <c r="J726" t="n">
        <v>39</v>
      </c>
      <c r="K726">
        <f>IF(AND(A725=A726,ISNUMBER(J725),ISNUMBER(D725)),1000*J725/D725,"")</f>
        <v/>
      </c>
      <c r="L726" t="n">
        <v>61.6</v>
      </c>
      <c r="M726">
        <f>IF(AND(A713=A726,ISNUMBER(L725),ISNUMBER(L713)),L725-L713,"")</f>
        <v/>
      </c>
      <c r="N726" t="n">
        <v>56094</v>
      </c>
      <c r="O726" t="n">
        <v>4.972385481648445</v>
      </c>
      <c r="P726">
        <f>IF(AND(A714=A726,ISNUMBER(O714)),O714,"")</f>
        <v/>
      </c>
      <c r="Q726" t="n">
        <v>28187</v>
      </c>
      <c r="R726" t="n">
        <v>3.862628951034708</v>
      </c>
      <c r="S726">
        <f>IF(AND(A714=A726,ISNUMBER(R714)),R714,"")</f>
        <v/>
      </c>
    </row>
    <row r="727">
      <c r="A727" t="inlineStr">
        <is>
          <t>광진구</t>
        </is>
      </c>
      <c r="B727" t="inlineStr">
        <is>
          <t>2023-06</t>
        </is>
      </c>
      <c r="C727" t="inlineStr">
        <is>
          <t>분석</t>
        </is>
      </c>
      <c r="D727" t="n">
        <v>336169</v>
      </c>
      <c r="E727">
        <f>IF(AND(A714=A727,ISNUMBER(D726),ISNUMBER(D714),D726&gt;0,D714&gt;0),100*(LN(D726)-LN(D714)),"")</f>
        <v/>
      </c>
      <c r="F727" t="n">
        <v>169857</v>
      </c>
      <c r="G727">
        <f>IF(AND(A714=A727,ISNUMBER(F726),ISNUMBER(F714),F726&gt;0,F714&gt;0),100*(LN(F726)-LN(F714)),"")</f>
        <v/>
      </c>
      <c r="H727" t="n">
        <v>34.02217337113179</v>
      </c>
      <c r="I727">
        <f>IF(AND(A714=A727,ISNUMBER(H726),ISNUMBER(H714)),H726-H714,"")</f>
        <v/>
      </c>
      <c r="J727" t="n">
        <v>-406</v>
      </c>
      <c r="K727">
        <f>IF(AND(A726=A727,ISNUMBER(J726),ISNUMBER(D726)),1000*J726/D726,"")</f>
        <v/>
      </c>
      <c r="L727" t="n">
        <v>61.6</v>
      </c>
      <c r="M727">
        <f>IF(AND(A714=A727,ISNUMBER(L726),ISNUMBER(L714)),L726-L714,"")</f>
        <v/>
      </c>
      <c r="N727" t="n">
        <v>56094</v>
      </c>
      <c r="O727" t="n">
        <v>4.972385481648445</v>
      </c>
      <c r="P727">
        <f>IF(AND(A715=A727,ISNUMBER(O715)),O715,"")</f>
        <v/>
      </c>
      <c r="Q727" t="n">
        <v>28187</v>
      </c>
      <c r="R727" t="n">
        <v>3.862628951034708</v>
      </c>
      <c r="S727">
        <f>IF(AND(A715=A727,ISNUMBER(R715)),R715,"")</f>
        <v/>
      </c>
    </row>
    <row r="728">
      <c r="A728" t="inlineStr">
        <is>
          <t>광진구</t>
        </is>
      </c>
      <c r="B728" t="inlineStr">
        <is>
          <t>2023-07</t>
        </is>
      </c>
      <c r="C728" t="inlineStr">
        <is>
          <t>분석</t>
        </is>
      </c>
      <c r="D728" t="n">
        <v>336141</v>
      </c>
      <c r="E728">
        <f>IF(AND(A715=A728,ISNUMBER(D727),ISNUMBER(D715),D727&gt;0,D715&gt;0),100*(LN(D727)-LN(D715)),"")</f>
        <v/>
      </c>
      <c r="F728" t="n">
        <v>169935</v>
      </c>
      <c r="G728">
        <f>IF(AND(A715=A728,ISNUMBER(F727),ISNUMBER(F715),F727&gt;0,F715&gt;0),100*(LN(F727)-LN(F715)),"")</f>
        <v/>
      </c>
      <c r="H728" t="n">
        <v>34.01162012369809</v>
      </c>
      <c r="I728">
        <f>IF(AND(A715=A728,ISNUMBER(H727),ISNUMBER(H715)),H727-H715,"")</f>
        <v/>
      </c>
      <c r="J728" t="n">
        <v>4</v>
      </c>
      <c r="K728">
        <f>IF(AND(A727=A728,ISNUMBER(J727),ISNUMBER(D727)),1000*J727/D727,"")</f>
        <v/>
      </c>
      <c r="L728" t="n">
        <v>61.1</v>
      </c>
      <c r="M728">
        <f>IF(AND(A715=A728,ISNUMBER(L727),ISNUMBER(L715)),L727-L715,"")</f>
        <v/>
      </c>
      <c r="N728" t="n">
        <v>56094</v>
      </c>
      <c r="O728" t="n">
        <v>4.972385481648445</v>
      </c>
      <c r="P728">
        <f>IF(AND(A716=A728,ISNUMBER(O716)),O716,"")</f>
        <v/>
      </c>
      <c r="Q728" t="n">
        <v>28187</v>
      </c>
      <c r="R728" t="n">
        <v>3.862628951034708</v>
      </c>
      <c r="S728">
        <f>IF(AND(A716=A728,ISNUMBER(R716)),R716,"")</f>
        <v/>
      </c>
    </row>
    <row r="729">
      <c r="A729" t="inlineStr">
        <is>
          <t>광진구</t>
        </is>
      </c>
      <c r="B729" t="inlineStr">
        <is>
          <t>2023-08</t>
        </is>
      </c>
      <c r="C729" t="inlineStr">
        <is>
          <t>분석</t>
        </is>
      </c>
      <c r="D729" t="n">
        <v>336446</v>
      </c>
      <c r="E729">
        <f>IF(AND(A716=A729,ISNUMBER(D728),ISNUMBER(D716),D728&gt;0,D716&gt;0),100*(LN(D728)-LN(D716)),"")</f>
        <v/>
      </c>
      <c r="F729" t="n">
        <v>170210</v>
      </c>
      <c r="G729">
        <f>IF(AND(A716=A729,ISNUMBER(F728),ISNUMBER(F716),F728&gt;0,F716&gt;0),100*(LN(F728)-LN(F716)),"")</f>
        <v/>
      </c>
      <c r="H729" t="n">
        <v>33.99683753113427</v>
      </c>
      <c r="I729">
        <f>IF(AND(A716=A729,ISNUMBER(H728),ISNUMBER(H716)),H728-H716,"")</f>
        <v/>
      </c>
      <c r="J729" t="n">
        <v>352</v>
      </c>
      <c r="K729">
        <f>IF(AND(A728=A729,ISNUMBER(J728),ISNUMBER(D728)),1000*J728/D728,"")</f>
        <v/>
      </c>
      <c r="L729" t="n">
        <v>61.4</v>
      </c>
      <c r="M729">
        <f>IF(AND(A716=A729,ISNUMBER(L728),ISNUMBER(L716)),L728-L716,"")</f>
        <v/>
      </c>
      <c r="N729" t="n">
        <v>56094</v>
      </c>
      <c r="O729" t="n">
        <v>4.972385481648445</v>
      </c>
      <c r="P729">
        <f>IF(AND(A717=A729,ISNUMBER(O717)),O717,"")</f>
        <v/>
      </c>
      <c r="Q729" t="n">
        <v>28187</v>
      </c>
      <c r="R729" t="n">
        <v>3.862628951034708</v>
      </c>
      <c r="S729">
        <f>IF(AND(A717=A729,ISNUMBER(R717)),R717,"")</f>
        <v/>
      </c>
    </row>
    <row r="730">
      <c r="A730" t="inlineStr">
        <is>
          <t>광진구</t>
        </is>
      </c>
      <c r="B730" t="inlineStr">
        <is>
          <t>2023-09</t>
        </is>
      </c>
      <c r="C730" t="inlineStr">
        <is>
          <t>분석</t>
        </is>
      </c>
      <c r="D730" t="n">
        <v>336604</v>
      </c>
      <c r="E730">
        <f>IF(AND(A717=A730,ISNUMBER(D729),ISNUMBER(D717),D729&gt;0,D717&gt;0),100*(LN(D729)-LN(D717)),"")</f>
        <v/>
      </c>
      <c r="F730" t="n">
        <v>170388</v>
      </c>
      <c r="G730">
        <f>IF(AND(A717=A730,ISNUMBER(F729),ISNUMBER(F717),F729&gt;0,F717&gt;0),100*(LN(F729)-LN(F717)),"")</f>
        <v/>
      </c>
      <c r="H730" t="n">
        <v>33.99068341433851</v>
      </c>
      <c r="I730">
        <f>IF(AND(A717=A730,ISNUMBER(H729),ISNUMBER(H717)),H729-H717,"")</f>
        <v/>
      </c>
      <c r="J730" t="n">
        <v>184</v>
      </c>
      <c r="K730">
        <f>IF(AND(A729=A730,ISNUMBER(J729),ISNUMBER(D729)),1000*J729/D729,"")</f>
        <v/>
      </c>
      <c r="L730" t="n">
        <v>61.1</v>
      </c>
      <c r="M730">
        <f>IF(AND(A717=A730,ISNUMBER(L729),ISNUMBER(L717)),L729-L717,"")</f>
        <v/>
      </c>
      <c r="N730" t="n">
        <v>56094</v>
      </c>
      <c r="O730" t="n">
        <v>4.972385481648445</v>
      </c>
      <c r="P730">
        <f>IF(AND(A718=A730,ISNUMBER(O718)),O718,"")</f>
        <v/>
      </c>
      <c r="Q730" t="n">
        <v>28187</v>
      </c>
      <c r="R730" t="n">
        <v>3.862628951034708</v>
      </c>
      <c r="S730">
        <f>IF(AND(A718=A730,ISNUMBER(R718)),R718,"")</f>
        <v/>
      </c>
    </row>
    <row r="731">
      <c r="A731" t="inlineStr">
        <is>
          <t>광진구</t>
        </is>
      </c>
      <c r="B731" t="inlineStr">
        <is>
          <t>2023-10</t>
        </is>
      </c>
      <c r="C731" t="inlineStr">
        <is>
          <t>분석</t>
        </is>
      </c>
      <c r="D731" t="n">
        <v>336294</v>
      </c>
      <c r="E731">
        <f>IF(AND(A718=A731,ISNUMBER(D730),ISNUMBER(D718),D730&gt;0,D718&gt;0),100*(LN(D730)-LN(D718)),"")</f>
        <v/>
      </c>
      <c r="F731" t="n">
        <v>170271</v>
      </c>
      <c r="G731">
        <f>IF(AND(A718=A731,ISNUMBER(F730),ISNUMBER(F718),F730&gt;0,F718&gt;0),100*(LN(F730)-LN(F718)),"")</f>
        <v/>
      </c>
      <c r="H731" t="n">
        <v>33.9741416736546</v>
      </c>
      <c r="I731">
        <f>IF(AND(A718=A731,ISNUMBER(H730),ISNUMBER(H718)),H730-H718,"")</f>
        <v/>
      </c>
      <c r="J731" t="n">
        <v>-217</v>
      </c>
      <c r="K731">
        <f>IF(AND(A730=A731,ISNUMBER(J730),ISNUMBER(D730)),1000*J730/D730,"")</f>
        <v/>
      </c>
      <c r="L731" t="n">
        <v>61.6</v>
      </c>
      <c r="M731">
        <f>IF(AND(A718=A731,ISNUMBER(L730),ISNUMBER(L718)),L730-L718,"")</f>
        <v/>
      </c>
      <c r="N731" t="n">
        <v>56094</v>
      </c>
      <c r="O731" t="n">
        <v>4.972385481648445</v>
      </c>
      <c r="P731">
        <f>IF(AND(A719=A731,ISNUMBER(O719)),O719,"")</f>
        <v/>
      </c>
      <c r="Q731" t="n">
        <v>28187</v>
      </c>
      <c r="R731" t="n">
        <v>3.862628951034708</v>
      </c>
      <c r="S731">
        <f>IF(AND(A719=A731,ISNUMBER(R719)),R719,"")</f>
        <v/>
      </c>
    </row>
    <row r="732">
      <c r="A732" t="inlineStr">
        <is>
          <t>광진구</t>
        </is>
      </c>
      <c r="B732" t="inlineStr">
        <is>
          <t>2023-11</t>
        </is>
      </c>
      <c r="C732" t="inlineStr">
        <is>
          <t>분석</t>
        </is>
      </c>
      <c r="D732" t="n">
        <v>335854</v>
      </c>
      <c r="E732">
        <f>IF(AND(A719=A732,ISNUMBER(D731),ISNUMBER(D719),D731&gt;0,D719&gt;0),100*(LN(D731)-LN(D719)),"")</f>
        <v/>
      </c>
      <c r="F732" t="n">
        <v>170152</v>
      </c>
      <c r="G732">
        <f>IF(AND(A719=A732,ISNUMBER(F731),ISNUMBER(F719),F731&gt;0,F719&gt;0),100*(LN(F731)-LN(F719)),"")</f>
        <v/>
      </c>
      <c r="H732" t="n">
        <v>33.94004537686018</v>
      </c>
      <c r="I732">
        <f>IF(AND(A719=A732,ISNUMBER(H731),ISNUMBER(H719)),H731-H719,"")</f>
        <v/>
      </c>
      <c r="J732" t="n">
        <v>-418</v>
      </c>
      <c r="K732">
        <f>IF(AND(A731=A732,ISNUMBER(J731),ISNUMBER(D731)),1000*J731/D731,"")</f>
        <v/>
      </c>
      <c r="L732" t="n">
        <v>61.7</v>
      </c>
      <c r="M732">
        <f>IF(AND(A719=A732,ISNUMBER(L731),ISNUMBER(L719)),L731-L719,"")</f>
        <v/>
      </c>
      <c r="N732" t="n">
        <v>56094</v>
      </c>
      <c r="O732" t="n">
        <v>4.972385481648445</v>
      </c>
      <c r="P732">
        <f>IF(AND(A720=A732,ISNUMBER(O720)),O720,"")</f>
        <v/>
      </c>
      <c r="Q732" t="n">
        <v>28187</v>
      </c>
      <c r="R732" t="n">
        <v>3.862628951034708</v>
      </c>
      <c r="S732">
        <f>IF(AND(A720=A732,ISNUMBER(R720)),R720,"")</f>
        <v/>
      </c>
    </row>
    <row r="733">
      <c r="A733" t="inlineStr">
        <is>
          <t>광진구</t>
        </is>
      </c>
      <c r="B733" t="inlineStr">
        <is>
          <t>2023-12</t>
        </is>
      </c>
      <c r="C733" t="inlineStr">
        <is>
          <t>분석</t>
        </is>
      </c>
      <c r="D733" t="n">
        <v>335554</v>
      </c>
      <c r="E733">
        <f>IF(AND(A720=A733,ISNUMBER(D732),ISNUMBER(D720),D732&gt;0,D720&gt;0),100*(LN(D732)-LN(D720)),"")</f>
        <v/>
      </c>
      <c r="F733" t="n">
        <v>170077</v>
      </c>
      <c r="G733">
        <f>IF(AND(A720=A733,ISNUMBER(F732),ISNUMBER(F720),F732&gt;0,F720&gt;0),100*(LN(F732)-LN(F720)),"")</f>
        <v/>
      </c>
      <c r="H733" t="n">
        <v>33.91168038527331</v>
      </c>
      <c r="I733">
        <f>IF(AND(A720=A733,ISNUMBER(H732),ISNUMBER(H720)),H732-H720,"")</f>
        <v/>
      </c>
      <c r="J733" t="n">
        <v>-258</v>
      </c>
      <c r="K733">
        <f>IF(AND(A732=A733,ISNUMBER(J732),ISNUMBER(D732)),1000*J732/D732,"")</f>
        <v/>
      </c>
      <c r="L733" t="n">
        <v>61.2</v>
      </c>
      <c r="M733">
        <f>IF(AND(A720=A733,ISNUMBER(L732),ISNUMBER(L720)),L732-L720,"")</f>
        <v/>
      </c>
      <c r="N733" t="n">
        <v>58829</v>
      </c>
      <c r="O733" t="n">
        <v>4.760607566445607</v>
      </c>
      <c r="P733">
        <f>IF(AND(A721=A733,ISNUMBER(O721)),O721,"")</f>
        <v/>
      </c>
      <c r="Q733" t="n">
        <v>30382</v>
      </c>
      <c r="R733" t="n">
        <v>7.498944903910321</v>
      </c>
      <c r="S733">
        <f>IF(AND(A721=A733,ISNUMBER(R721)),R721,"")</f>
        <v/>
      </c>
    </row>
    <row r="734">
      <c r="A734" t="inlineStr">
        <is>
          <t>광진구</t>
        </is>
      </c>
      <c r="B734" t="inlineStr">
        <is>
          <t>2024-01</t>
        </is>
      </c>
      <c r="C734" t="inlineStr">
        <is>
          <t>분석</t>
        </is>
      </c>
      <c r="D734" t="n">
        <v>335335</v>
      </c>
      <c r="E734">
        <f>IF(AND(A721=A734,ISNUMBER(D733),ISNUMBER(D721),D733&gt;0,D721&gt;0),100*(LN(D733)-LN(D721)),"")</f>
        <v/>
      </c>
      <c r="F734" t="n">
        <v>170093</v>
      </c>
      <c r="G734">
        <f>IF(AND(A721=A734,ISNUMBER(F733),ISNUMBER(F721),F733&gt;0,F721&gt;0),100*(LN(F733)-LN(F721)),"")</f>
        <v/>
      </c>
      <c r="H734" t="n">
        <v>33.84734668316758</v>
      </c>
      <c r="I734">
        <f>IF(AND(A721=A734,ISNUMBER(H733),ISNUMBER(H721)),H733-H721,"")</f>
        <v/>
      </c>
      <c r="J734" t="n">
        <v>-201</v>
      </c>
      <c r="K734">
        <f>IF(AND(A733=A734,ISNUMBER(J733),ISNUMBER(D733)),1000*J733/D733,"")</f>
        <v/>
      </c>
      <c r="L734" t="n">
        <v>61.3</v>
      </c>
      <c r="M734">
        <f>IF(AND(A721=A734,ISNUMBER(L733),ISNUMBER(L721)),L733-L721,"")</f>
        <v/>
      </c>
      <c r="N734" t="n">
        <v>58829</v>
      </c>
      <c r="O734" t="n">
        <v>4.760607566445607</v>
      </c>
      <c r="P734">
        <f>IF(AND(A722=A734,ISNUMBER(O722)),O722,"")</f>
        <v/>
      </c>
      <c r="Q734" t="n">
        <v>30382</v>
      </c>
      <c r="R734" t="n">
        <v>7.498944903910321</v>
      </c>
      <c r="S734">
        <f>IF(AND(A722=A734,ISNUMBER(R722)),R722,"")</f>
        <v/>
      </c>
    </row>
    <row r="735">
      <c r="A735" t="inlineStr">
        <is>
          <t>광진구</t>
        </is>
      </c>
      <c r="B735" t="inlineStr">
        <is>
          <t>2024-02</t>
        </is>
      </c>
      <c r="C735" t="inlineStr">
        <is>
          <t>분석</t>
        </is>
      </c>
      <c r="D735" t="n">
        <v>335200</v>
      </c>
      <c r="E735">
        <f>IF(AND(A722=A735,ISNUMBER(D734),ISNUMBER(D722),D734&gt;0,D722&gt;0),100*(LN(D734)-LN(D722)),"")</f>
        <v/>
      </c>
      <c r="F735" t="n">
        <v>170409</v>
      </c>
      <c r="G735">
        <f>IF(AND(A722=A735,ISNUMBER(F734),ISNUMBER(F722),F734&gt;0,F722&gt;0),100*(LN(F734)-LN(F722)),"")</f>
        <v/>
      </c>
      <c r="H735" t="n">
        <v>33.81831742243437</v>
      </c>
      <c r="I735">
        <f>IF(AND(A722=A735,ISNUMBER(H734),ISNUMBER(H722)),H734-H722,"")</f>
        <v/>
      </c>
      <c r="J735" t="n">
        <v>-90</v>
      </c>
      <c r="K735">
        <f>IF(AND(A734=A735,ISNUMBER(J734),ISNUMBER(D734)),1000*J734/D734,"")</f>
        <v/>
      </c>
      <c r="L735" t="n">
        <v>61.6</v>
      </c>
      <c r="M735">
        <f>IF(AND(A722=A735,ISNUMBER(L734),ISNUMBER(L722)),L734-L722,"")</f>
        <v/>
      </c>
      <c r="N735" t="n">
        <v>58829</v>
      </c>
      <c r="O735" t="n">
        <v>4.760607566445607</v>
      </c>
      <c r="P735">
        <f>IF(AND(A723=A735,ISNUMBER(O723)),O723,"")</f>
        <v/>
      </c>
      <c r="Q735" t="n">
        <v>30382</v>
      </c>
      <c r="R735" t="n">
        <v>7.498944903910321</v>
      </c>
      <c r="S735">
        <f>IF(AND(A723=A735,ISNUMBER(R723)),R723,"")</f>
        <v/>
      </c>
    </row>
    <row r="736">
      <c r="A736" t="inlineStr">
        <is>
          <t>광진구</t>
        </is>
      </c>
      <c r="B736" t="inlineStr">
        <is>
          <t>2024-03</t>
        </is>
      </c>
      <c r="C736" t="inlineStr">
        <is>
          <t>분석</t>
        </is>
      </c>
      <c r="D736" t="n">
        <v>335105</v>
      </c>
      <c r="E736">
        <f>IF(AND(A723=A736,ISNUMBER(D735),ISNUMBER(D723),D735&gt;0,D723&gt;0),100*(LN(D735)-LN(D723)),"")</f>
        <v/>
      </c>
      <c r="F736" t="n">
        <v>170557</v>
      </c>
      <c r="G736">
        <f>IF(AND(A723=A736,ISNUMBER(F735),ISNUMBER(F723),F735&gt;0,F723&gt;0),100*(LN(F735)-LN(F723)),"")</f>
        <v/>
      </c>
      <c r="H736" t="n">
        <v>33.84222855522896</v>
      </c>
      <c r="I736">
        <f>IF(AND(A723=A736,ISNUMBER(H735),ISNUMBER(H723)),H735-H723,"")</f>
        <v/>
      </c>
      <c r="J736" t="n">
        <v>-95</v>
      </c>
      <c r="K736">
        <f>IF(AND(A735=A736,ISNUMBER(J735),ISNUMBER(D735)),1000*J735/D735,"")</f>
        <v/>
      </c>
      <c r="L736" t="n">
        <v>61.6</v>
      </c>
      <c r="M736">
        <f>IF(AND(A723=A736,ISNUMBER(L735),ISNUMBER(L723)),L735-L723,"")</f>
        <v/>
      </c>
      <c r="N736" t="n">
        <v>58829</v>
      </c>
      <c r="O736" t="n">
        <v>4.760607566445607</v>
      </c>
      <c r="P736">
        <f>IF(AND(A724=A736,ISNUMBER(O724)),O724,"")</f>
        <v/>
      </c>
      <c r="Q736" t="n">
        <v>30382</v>
      </c>
      <c r="R736" t="n">
        <v>7.498944903910321</v>
      </c>
      <c r="S736">
        <f>IF(AND(A724=A736,ISNUMBER(R724)),R724,"")</f>
        <v/>
      </c>
    </row>
    <row r="737">
      <c r="A737" t="inlineStr">
        <is>
          <t>광진구</t>
        </is>
      </c>
      <c r="B737" t="inlineStr">
        <is>
          <t>2024-04</t>
        </is>
      </c>
      <c r="C737" t="inlineStr">
        <is>
          <t>분석</t>
        </is>
      </c>
      <c r="D737" t="n">
        <v>334790</v>
      </c>
      <c r="E737">
        <f>IF(AND(A724=A737,ISNUMBER(D736),ISNUMBER(D724),D736&gt;0,D724&gt;0),100*(LN(D736)-LN(D724)),"")</f>
        <v/>
      </c>
      <c r="F737" t="n">
        <v>170588</v>
      </c>
      <c r="G737">
        <f>IF(AND(A724=A737,ISNUMBER(F736),ISNUMBER(F724),F736&gt;0,F724&gt;0),100*(LN(F736)-LN(F724)),"")</f>
        <v/>
      </c>
      <c r="H737" t="n">
        <v>33.85853818811793</v>
      </c>
      <c r="I737">
        <f>IF(AND(A724=A737,ISNUMBER(H736),ISNUMBER(H724)),H736-H724,"")</f>
        <v/>
      </c>
      <c r="J737" t="n">
        <v>-289</v>
      </c>
      <c r="K737">
        <f>IF(AND(A736=A737,ISNUMBER(J736),ISNUMBER(D736)),1000*J736/D736,"")</f>
        <v/>
      </c>
      <c r="L737" t="n">
        <v>62</v>
      </c>
      <c r="M737">
        <f>IF(AND(A724=A737,ISNUMBER(L736),ISNUMBER(L724)),L736-L724,"")</f>
        <v/>
      </c>
      <c r="N737" t="n">
        <v>58829</v>
      </c>
      <c r="O737" t="n">
        <v>4.760607566445607</v>
      </c>
      <c r="P737">
        <f>IF(AND(A725=A737,ISNUMBER(O725)),O725,"")</f>
        <v/>
      </c>
      <c r="Q737" t="n">
        <v>30382</v>
      </c>
      <c r="R737" t="n">
        <v>7.498944903910321</v>
      </c>
      <c r="S737">
        <f>IF(AND(A725=A737,ISNUMBER(R725)),R725,"")</f>
        <v/>
      </c>
    </row>
    <row r="738">
      <c r="A738" t="inlineStr">
        <is>
          <t>광진구</t>
        </is>
      </c>
      <c r="B738" t="inlineStr">
        <is>
          <t>2024-05</t>
        </is>
      </c>
      <c r="C738" t="inlineStr">
        <is>
          <t>분석</t>
        </is>
      </c>
      <c r="D738" t="n">
        <v>334421</v>
      </c>
      <c r="E738">
        <f>IF(AND(A725=A738,ISNUMBER(D737),ISNUMBER(D725),D737&gt;0,D725&gt;0),100*(LN(D737)-LN(D725)),"")</f>
        <v/>
      </c>
      <c r="F738" t="n">
        <v>170508</v>
      </c>
      <c r="G738">
        <f>IF(AND(A725=A738,ISNUMBER(F737),ISNUMBER(F725),F737&gt;0,F725&gt;0),100*(LN(F737)-LN(F725)),"")</f>
        <v/>
      </c>
      <c r="H738" t="n">
        <v>33.85881867466457</v>
      </c>
      <c r="I738">
        <f>IF(AND(A725=A738,ISNUMBER(H737),ISNUMBER(H725)),H737-H725,"")</f>
        <v/>
      </c>
      <c r="J738" t="n">
        <v>-353</v>
      </c>
      <c r="K738">
        <f>IF(AND(A737=A738,ISNUMBER(J737),ISNUMBER(D737)),1000*J737/D737,"")</f>
        <v/>
      </c>
      <c r="L738" t="n">
        <v>62</v>
      </c>
      <c r="M738">
        <f>IF(AND(A725=A738,ISNUMBER(L737),ISNUMBER(L725)),L737-L725,"")</f>
        <v/>
      </c>
      <c r="N738" t="n">
        <v>58829</v>
      </c>
      <c r="O738" t="n">
        <v>4.760607566445607</v>
      </c>
      <c r="P738">
        <f>IF(AND(A726=A738,ISNUMBER(O726)),O726,"")</f>
        <v/>
      </c>
      <c r="Q738" t="n">
        <v>30382</v>
      </c>
      <c r="R738" t="n">
        <v>7.498944903910321</v>
      </c>
      <c r="S738">
        <f>IF(AND(A726=A738,ISNUMBER(R726)),R726,"")</f>
        <v/>
      </c>
    </row>
    <row r="739">
      <c r="A739" t="inlineStr">
        <is>
          <t>광진구</t>
        </is>
      </c>
      <c r="B739" t="inlineStr">
        <is>
          <t>2024-06</t>
        </is>
      </c>
      <c r="C739" t="inlineStr">
        <is>
          <t>분석</t>
        </is>
      </c>
      <c r="D739" t="n">
        <v>334159</v>
      </c>
      <c r="E739">
        <f>IF(AND(A726=A739,ISNUMBER(D738),ISNUMBER(D726),D738&gt;0,D726&gt;0),100*(LN(D738)-LN(D726)),"")</f>
        <v/>
      </c>
      <c r="F739" t="n">
        <v>170469</v>
      </c>
      <c r="G739">
        <f>IF(AND(A726=A739,ISNUMBER(F738),ISNUMBER(F726),F738&gt;0,F726&gt;0),100*(LN(F738)-LN(F726)),"")</f>
        <v/>
      </c>
      <c r="H739" t="n">
        <v>33.86112599092049</v>
      </c>
      <c r="I739">
        <f>IF(AND(A726=A739,ISNUMBER(H738),ISNUMBER(H726)),H738-H726,"")</f>
        <v/>
      </c>
      <c r="J739" t="n">
        <v>-239</v>
      </c>
      <c r="K739">
        <f>IF(AND(A738=A739,ISNUMBER(J738),ISNUMBER(D738)),1000*J738/D738,"")</f>
        <v/>
      </c>
      <c r="L739" t="n">
        <v>61.9</v>
      </c>
      <c r="M739">
        <f>IF(AND(A726=A739,ISNUMBER(L738),ISNUMBER(L726)),L738-L726,"")</f>
        <v/>
      </c>
      <c r="N739" t="n">
        <v>58829</v>
      </c>
      <c r="O739" t="n">
        <v>4.760607566445607</v>
      </c>
      <c r="P739">
        <f>IF(AND(A727=A739,ISNUMBER(O727)),O727,"")</f>
        <v/>
      </c>
      <c r="Q739" t="n">
        <v>30382</v>
      </c>
      <c r="R739" t="n">
        <v>7.498944903910321</v>
      </c>
      <c r="S739">
        <f>IF(AND(A727=A739,ISNUMBER(R727)),R727,"")</f>
        <v/>
      </c>
    </row>
    <row r="740">
      <c r="A740" t="inlineStr">
        <is>
          <t>광진구</t>
        </is>
      </c>
      <c r="B740" t="inlineStr">
        <is>
          <t>2024-07</t>
        </is>
      </c>
      <c r="C740" t="inlineStr">
        <is>
          <t>분석</t>
        </is>
      </c>
      <c r="D740" t="n">
        <v>333946</v>
      </c>
      <c r="E740">
        <f>IF(AND(A727=A740,ISNUMBER(D739),ISNUMBER(D727),D739&gt;0,D727&gt;0),100*(LN(D739)-LN(D727)),"")</f>
        <v/>
      </c>
      <c r="F740" t="n">
        <v>170439</v>
      </c>
      <c r="G740">
        <f>IF(AND(A727=A740,ISNUMBER(F739),ISNUMBER(F727),F739&gt;0,F727&gt;0),100*(LN(F739)-LN(F727)),"")</f>
        <v/>
      </c>
      <c r="H740" t="n">
        <v>33.87613566265205</v>
      </c>
      <c r="I740">
        <f>IF(AND(A727=A740,ISNUMBER(H739),ISNUMBER(H727)),H739-H727,"")</f>
        <v/>
      </c>
      <c r="J740" t="n">
        <v>-248</v>
      </c>
      <c r="K740">
        <f>IF(AND(A739=A740,ISNUMBER(J739),ISNUMBER(D739)),1000*J739/D739,"")</f>
        <v/>
      </c>
      <c r="L740" t="n">
        <v>61.8</v>
      </c>
      <c r="M740">
        <f>IF(AND(A727=A740,ISNUMBER(L739),ISNUMBER(L727)),L739-L727,"")</f>
        <v/>
      </c>
      <c r="N740" t="n">
        <v>58829</v>
      </c>
      <c r="O740" t="n">
        <v>4.760607566445607</v>
      </c>
      <c r="P740">
        <f>IF(AND(A728=A740,ISNUMBER(O728)),O728,"")</f>
        <v/>
      </c>
      <c r="Q740" t="n">
        <v>30382</v>
      </c>
      <c r="R740" t="n">
        <v>7.498944903910321</v>
      </c>
      <c r="S740">
        <f>IF(AND(A728=A740,ISNUMBER(R728)),R728,"")</f>
        <v/>
      </c>
    </row>
    <row r="741">
      <c r="A741" t="inlineStr">
        <is>
          <t>광진구</t>
        </is>
      </c>
      <c r="B741" t="inlineStr">
        <is>
          <t>2024-08</t>
        </is>
      </c>
      <c r="C741" t="inlineStr">
        <is>
          <t>분석</t>
        </is>
      </c>
      <c r="D741" t="n">
        <v>333724</v>
      </c>
      <c r="E741">
        <f>IF(AND(A728=A741,ISNUMBER(D740),ISNUMBER(D728),D740&gt;0,D728&gt;0),100*(LN(D740)-LN(D728)),"")</f>
        <v/>
      </c>
      <c r="F741" t="n">
        <v>170449</v>
      </c>
      <c r="G741">
        <f>IF(AND(A728=A741,ISNUMBER(F740),ISNUMBER(F728),F740&gt;0,F728&gt;0),100*(LN(F740)-LN(F728)),"")</f>
        <v/>
      </c>
      <c r="H741" t="n">
        <v>33.84623221584303</v>
      </c>
      <c r="I741">
        <f>IF(AND(A728=A741,ISNUMBER(H740),ISNUMBER(H728)),H740-H728,"")</f>
        <v/>
      </c>
      <c r="J741" t="n">
        <v>-180</v>
      </c>
      <c r="K741">
        <f>IF(AND(A740=A741,ISNUMBER(J740),ISNUMBER(D740)),1000*J740/D740,"")</f>
        <v/>
      </c>
      <c r="L741" t="n">
        <v>61.8</v>
      </c>
      <c r="M741">
        <f>IF(AND(A728=A741,ISNUMBER(L740),ISNUMBER(L728)),L740-L728,"")</f>
        <v/>
      </c>
      <c r="N741" t="n">
        <v>58829</v>
      </c>
      <c r="O741" t="n">
        <v>4.760607566445607</v>
      </c>
      <c r="P741">
        <f>IF(AND(A729=A741,ISNUMBER(O729)),O729,"")</f>
        <v/>
      </c>
      <c r="Q741" t="n">
        <v>30382</v>
      </c>
      <c r="R741" t="n">
        <v>7.498944903910321</v>
      </c>
      <c r="S741">
        <f>IF(AND(A729=A741,ISNUMBER(R729)),R729,"")</f>
        <v/>
      </c>
    </row>
    <row r="742">
      <c r="A742" t="inlineStr">
        <is>
          <t>광진구</t>
        </is>
      </c>
      <c r="B742" t="inlineStr">
        <is>
          <t>2024-09</t>
        </is>
      </c>
      <c r="C742" t="inlineStr">
        <is>
          <t>분석</t>
        </is>
      </c>
      <c r="D742" t="n">
        <v>333403</v>
      </c>
      <c r="E742">
        <f>IF(AND(A729=A742,ISNUMBER(D741),ISNUMBER(D729),D741&gt;0,D729&gt;0),100*(LN(D741)-LN(D729)),"")</f>
        <v/>
      </c>
      <c r="F742" t="n">
        <v>170383</v>
      </c>
      <c r="G742">
        <f>IF(AND(A729=A742,ISNUMBER(F741),ISNUMBER(F729),F741&gt;0,F729&gt;0),100*(LN(F741)-LN(F729)),"")</f>
        <v/>
      </c>
      <c r="H742" t="n">
        <v>33.84492641038023</v>
      </c>
      <c r="I742">
        <f>IF(AND(A729=A742,ISNUMBER(H741),ISNUMBER(H729)),H741-H729,"")</f>
        <v/>
      </c>
      <c r="J742" t="n">
        <v>-306</v>
      </c>
      <c r="K742">
        <f>IF(AND(A741=A742,ISNUMBER(J741),ISNUMBER(D741)),1000*J741/D741,"")</f>
        <v/>
      </c>
      <c r="L742" t="n">
        <v>62</v>
      </c>
      <c r="M742">
        <f>IF(AND(A729=A742,ISNUMBER(L741),ISNUMBER(L729)),L741-L729,"")</f>
        <v/>
      </c>
      <c r="N742" t="n">
        <v>58829</v>
      </c>
      <c r="O742" t="n">
        <v>4.760607566445607</v>
      </c>
      <c r="P742">
        <f>IF(AND(A730=A742,ISNUMBER(O730)),O730,"")</f>
        <v/>
      </c>
      <c r="Q742" t="n">
        <v>30382</v>
      </c>
      <c r="R742" t="n">
        <v>7.498944903910321</v>
      </c>
      <c r="S742">
        <f>IF(AND(A730=A742,ISNUMBER(R730)),R730,"")</f>
        <v/>
      </c>
    </row>
    <row r="743">
      <c r="A743" t="inlineStr">
        <is>
          <t>광진구</t>
        </is>
      </c>
      <c r="B743" t="inlineStr">
        <is>
          <t>2024-10</t>
        </is>
      </c>
      <c r="C743" t="inlineStr">
        <is>
          <t>분석</t>
        </is>
      </c>
      <c r="D743" t="n">
        <v>332942</v>
      </c>
      <c r="E743">
        <f>IF(AND(A730=A743,ISNUMBER(D742),ISNUMBER(D730),D742&gt;0,D730&gt;0),100*(LN(D742)-LN(D730)),"")</f>
        <v/>
      </c>
      <c r="F743" t="n">
        <v>170233</v>
      </c>
      <c r="G743">
        <f>IF(AND(A730=A743,ISNUMBER(F742),ISNUMBER(F730),F742&gt;0,F730&gt;0),100*(LN(F742)-LN(F730)),"")</f>
        <v/>
      </c>
      <c r="H743" t="n">
        <v>33.83171843744556</v>
      </c>
      <c r="I743">
        <f>IF(AND(A730=A743,ISNUMBER(H742),ISNUMBER(H730)),H742-H730,"")</f>
        <v/>
      </c>
      <c r="J743" t="n">
        <v>-367</v>
      </c>
      <c r="K743">
        <f>IF(AND(A742=A743,ISNUMBER(J742),ISNUMBER(D742)),1000*J742/D742,"")</f>
        <v/>
      </c>
      <c r="L743" t="n">
        <v>62</v>
      </c>
      <c r="M743">
        <f>IF(AND(A730=A743,ISNUMBER(L742),ISNUMBER(L730)),L742-L730,"")</f>
        <v/>
      </c>
      <c r="N743" t="n">
        <v>58829</v>
      </c>
      <c r="O743" t="n">
        <v>4.760607566445607</v>
      </c>
      <c r="P743">
        <f>IF(AND(A731=A743,ISNUMBER(O731)),O731,"")</f>
        <v/>
      </c>
      <c r="Q743" t="n">
        <v>30382</v>
      </c>
      <c r="R743" t="n">
        <v>7.498944903910321</v>
      </c>
      <c r="S743">
        <f>IF(AND(A731=A743,ISNUMBER(R731)),R731,"")</f>
        <v/>
      </c>
    </row>
    <row r="744">
      <c r="A744" t="inlineStr">
        <is>
          <t>광진구</t>
        </is>
      </c>
      <c r="B744" t="inlineStr">
        <is>
          <t>2024-11</t>
        </is>
      </c>
      <c r="C744" t="inlineStr">
        <is>
          <t>분석</t>
        </is>
      </c>
      <c r="D744" t="n">
        <v>332571</v>
      </c>
      <c r="E744">
        <f>IF(AND(A731=A744,ISNUMBER(D743),ISNUMBER(D731),D743&gt;0,D731&gt;0),100*(LN(D743)-LN(D731)),"")</f>
        <v/>
      </c>
      <c r="F744" t="n">
        <v>170110</v>
      </c>
      <c r="G744">
        <f>IF(AND(A731=A744,ISNUMBER(F743),ISNUMBER(F731),F743&gt;0,F731&gt;0),100*(LN(F743)-LN(F731)),"")</f>
        <v/>
      </c>
      <c r="H744" t="n">
        <v>33.82916730562797</v>
      </c>
      <c r="I744">
        <f>IF(AND(A731=A744,ISNUMBER(H743),ISNUMBER(H731)),H743-H731,"")</f>
        <v/>
      </c>
      <c r="J744" t="n">
        <v>-276</v>
      </c>
      <c r="K744">
        <f>IF(AND(A743=A744,ISNUMBER(J743),ISNUMBER(D743)),1000*J743/D743,"")</f>
        <v/>
      </c>
      <c r="L744" t="n">
        <v>61.6</v>
      </c>
      <c r="M744">
        <f>IF(AND(A731=A744,ISNUMBER(L743),ISNUMBER(L731)),L743-L731,"")</f>
        <v/>
      </c>
      <c r="N744" t="n">
        <v>58829</v>
      </c>
      <c r="O744" t="n">
        <v>4.760607566445607</v>
      </c>
      <c r="P744">
        <f>IF(AND(A732=A744,ISNUMBER(O732)),O732,"")</f>
        <v/>
      </c>
      <c r="Q744" t="n">
        <v>30382</v>
      </c>
      <c r="R744" t="n">
        <v>7.498944903910321</v>
      </c>
      <c r="S744">
        <f>IF(AND(A732=A744,ISNUMBER(R732)),R732,"")</f>
        <v/>
      </c>
    </row>
    <row r="745">
      <c r="A745" t="inlineStr">
        <is>
          <t>광진구</t>
        </is>
      </c>
      <c r="B745" t="inlineStr">
        <is>
          <t>2024-12</t>
        </is>
      </c>
      <c r="C745" t="inlineStr">
        <is>
          <t>분석</t>
        </is>
      </c>
      <c r="D745" t="n">
        <v>331963</v>
      </c>
      <c r="E745">
        <f>IF(AND(A732=A745,ISNUMBER(D744),ISNUMBER(D732),D744&gt;0,D732&gt;0),100*(LN(D744)-LN(D732)),"")</f>
        <v/>
      </c>
      <c r="F745" t="n">
        <v>169931</v>
      </c>
      <c r="G745">
        <f>IF(AND(A732=A745,ISNUMBER(F744),ISNUMBER(F732),F744&gt;0,F732&gt;0),100*(LN(F744)-LN(F732)),"")</f>
        <v/>
      </c>
      <c r="H745" t="n">
        <v>33.8112982470938</v>
      </c>
      <c r="I745">
        <f>IF(AND(A732=A745,ISNUMBER(H744),ISNUMBER(H732)),H744-H732,"")</f>
        <v/>
      </c>
      <c r="J745" t="n">
        <v>-614</v>
      </c>
      <c r="K745">
        <f>IF(AND(A744=A745,ISNUMBER(J744),ISNUMBER(D744)),1000*J744/D744,"")</f>
        <v/>
      </c>
      <c r="L745" t="n">
        <v>61.2</v>
      </c>
      <c r="M745">
        <f>IF(AND(A732=A745,ISNUMBER(L744),ISNUMBER(L732)),L744-L732,"")</f>
        <v/>
      </c>
      <c r="N745" t="n">
        <v>61215</v>
      </c>
      <c r="O745" t="n">
        <v>3.975732692418887</v>
      </c>
      <c r="P745">
        <f>IF(AND(A733=A745,ISNUMBER(O733)),O733,"")</f>
        <v/>
      </c>
      <c r="Q745" t="n">
        <v>32224</v>
      </c>
      <c r="R745" t="n">
        <v>5.886118875068114</v>
      </c>
      <c r="S745">
        <f>IF(AND(A733=A745,ISNUMBER(R733)),R733,"")</f>
        <v/>
      </c>
    </row>
    <row r="746">
      <c r="A746" t="inlineStr">
        <is>
          <t>광진구</t>
        </is>
      </c>
      <c r="B746" t="inlineStr">
        <is>
          <t>2025-01</t>
        </is>
      </c>
      <c r="C746" t="inlineStr">
        <is>
          <t>분석</t>
        </is>
      </c>
      <c r="D746" t="n">
        <v>331589</v>
      </c>
      <c r="E746">
        <f>IF(AND(A733=A746,ISNUMBER(D745),ISNUMBER(D733),D745&gt;0,D733&gt;0),100*(LN(D745)-LN(D733)),"")</f>
        <v/>
      </c>
      <c r="F746" t="n">
        <v>169878</v>
      </c>
      <c r="G746">
        <f>IF(AND(A733=A746,ISNUMBER(F745),ISNUMBER(F733),F745&gt;0,F733&gt;0),100*(LN(F745)-LN(F733)),"")</f>
        <v/>
      </c>
      <c r="H746" t="n">
        <v>33.78670583161685</v>
      </c>
      <c r="I746">
        <f>IF(AND(A733=A746,ISNUMBER(H745),ISNUMBER(H733)),H745-H733,"")</f>
        <v/>
      </c>
      <c r="J746" t="n">
        <v>-345</v>
      </c>
      <c r="K746">
        <f>IF(AND(A745=A746,ISNUMBER(J745),ISNUMBER(D745)),1000*J745/D745,"")</f>
        <v/>
      </c>
      <c r="L746" t="n">
        <v>60.3</v>
      </c>
      <c r="M746">
        <f>IF(AND(A733=A746,ISNUMBER(L745),ISNUMBER(L733)),L745-L733,"")</f>
        <v/>
      </c>
      <c r="N746" t="n">
        <v>61215</v>
      </c>
      <c r="O746" t="n">
        <v>3.975732692418887</v>
      </c>
      <c r="P746">
        <f>IF(AND(A734=A746,ISNUMBER(O734)),O734,"")</f>
        <v/>
      </c>
      <c r="Q746" t="n">
        <v>32224</v>
      </c>
      <c r="R746" t="n">
        <v>5.886118875068114</v>
      </c>
      <c r="S746">
        <f>IF(AND(A734=A746,ISNUMBER(R734)),R734,"")</f>
        <v/>
      </c>
    </row>
    <row r="747">
      <c r="A747" t="inlineStr">
        <is>
          <t>광진구</t>
        </is>
      </c>
      <c r="B747" t="inlineStr">
        <is>
          <t>2025-02</t>
        </is>
      </c>
      <c r="C747" t="inlineStr">
        <is>
          <t>분석</t>
        </is>
      </c>
      <c r="D747" t="n">
        <v>331413</v>
      </c>
      <c r="E747">
        <f>IF(AND(A734=A747,ISNUMBER(D746),ISNUMBER(D734),D746&gt;0,D734&gt;0),100*(LN(D746)-LN(D734)),"")</f>
        <v/>
      </c>
      <c r="F747" t="n">
        <v>170185</v>
      </c>
      <c r="G747">
        <f>IF(AND(A734=A747,ISNUMBER(F746),ISNUMBER(F734),F746&gt;0,F734&gt;0),100*(LN(F746)-LN(F734)),"")</f>
        <v/>
      </c>
      <c r="H747" t="n">
        <v>33.7554652352201</v>
      </c>
      <c r="I747">
        <f>IF(AND(A734=A747,ISNUMBER(H746),ISNUMBER(H734)),H746-H734,"")</f>
        <v/>
      </c>
      <c r="J747" t="n">
        <v>-108</v>
      </c>
      <c r="K747">
        <f>IF(AND(A746=A747,ISNUMBER(J746),ISNUMBER(D746)),1000*J746/D746,"")</f>
        <v/>
      </c>
      <c r="L747" t="n">
        <v>60.5</v>
      </c>
      <c r="M747">
        <f>IF(AND(A734=A747,ISNUMBER(L746),ISNUMBER(L734)),L746-L734,"")</f>
        <v/>
      </c>
      <c r="N747" t="n">
        <v>61215</v>
      </c>
      <c r="O747" t="n">
        <v>3.975732692418887</v>
      </c>
      <c r="P747">
        <f>IF(AND(A735=A747,ISNUMBER(O735)),O735,"")</f>
        <v/>
      </c>
      <c r="Q747" t="n">
        <v>32224</v>
      </c>
      <c r="R747" t="n">
        <v>5.886118875068114</v>
      </c>
      <c r="S747">
        <f>IF(AND(A735=A747,ISNUMBER(R735)),R735,"")</f>
        <v/>
      </c>
    </row>
    <row r="748">
      <c r="A748" t="inlineStr">
        <is>
          <t>광진구</t>
        </is>
      </c>
      <c r="B748" t="inlineStr">
        <is>
          <t>2025-03</t>
        </is>
      </c>
      <c r="C748" t="inlineStr">
        <is>
          <t>분석</t>
        </is>
      </c>
      <c r="D748" t="n">
        <v>331934</v>
      </c>
      <c r="E748">
        <f>IF(AND(A735=A748,ISNUMBER(D747),ISNUMBER(D735),D747&gt;0,D735&gt;0),100*(LN(D747)-LN(D735)),"")</f>
        <v/>
      </c>
      <c r="F748" t="n">
        <v>170639</v>
      </c>
      <c r="G748">
        <f>IF(AND(A735=A748,ISNUMBER(F747),ISNUMBER(F735),F747&gt;0,F735&gt;0),100*(LN(F747)-LN(F735)),"")</f>
        <v/>
      </c>
      <c r="H748" t="n">
        <v>33.81816867208541</v>
      </c>
      <c r="I748">
        <f>IF(AND(A735=A748,ISNUMBER(H747),ISNUMBER(H735)),H747-H735,"")</f>
        <v/>
      </c>
      <c r="J748" t="n">
        <v>522</v>
      </c>
      <c r="K748">
        <f>IF(AND(A747=A748,ISNUMBER(J747),ISNUMBER(D747)),1000*J747/D747,"")</f>
        <v/>
      </c>
      <c r="L748" t="n">
        <v>60.5</v>
      </c>
      <c r="M748">
        <f>IF(AND(A735=A748,ISNUMBER(L747),ISNUMBER(L735)),L747-L735,"")</f>
        <v/>
      </c>
      <c r="N748" t="n">
        <v>61215</v>
      </c>
      <c r="O748" t="n">
        <v>3.975732692418887</v>
      </c>
      <c r="P748">
        <f>IF(AND(A736=A748,ISNUMBER(O736)),O736,"")</f>
        <v/>
      </c>
      <c r="Q748" t="n">
        <v>32224</v>
      </c>
      <c r="R748" t="n">
        <v>5.886118875068114</v>
      </c>
      <c r="S748">
        <f>IF(AND(A736=A748,ISNUMBER(R736)),R736,"")</f>
        <v/>
      </c>
    </row>
    <row r="749">
      <c r="A749" t="inlineStr">
        <is>
          <t>광진구</t>
        </is>
      </c>
      <c r="B749" t="inlineStr">
        <is>
          <t>2025-04</t>
        </is>
      </c>
      <c r="C749" t="inlineStr">
        <is>
          <t>분석</t>
        </is>
      </c>
      <c r="D749" t="n">
        <v>332488</v>
      </c>
      <c r="E749">
        <f>IF(AND(A736=A749,ISNUMBER(D748),ISNUMBER(D736),D748&gt;0,D736&gt;0),100*(LN(D748)-LN(D736)),"")</f>
        <v/>
      </c>
      <c r="F749" t="n">
        <v>170972</v>
      </c>
      <c r="G749">
        <f>IF(AND(A736=A749,ISNUMBER(F748),ISNUMBER(F736),F748&gt;0,F736&gt;0),100*(LN(F748)-LN(F736)),"")</f>
        <v/>
      </c>
      <c r="H749" t="n">
        <v>33.84994345660595</v>
      </c>
      <c r="I749">
        <f>IF(AND(A736=A749,ISNUMBER(H748),ISNUMBER(H736)),H748-H736,"")</f>
        <v/>
      </c>
      <c r="J749" t="n">
        <v>568</v>
      </c>
      <c r="K749">
        <f>IF(AND(A748=A749,ISNUMBER(J748),ISNUMBER(D748)),1000*J748/D748,"")</f>
        <v/>
      </c>
      <c r="L749" t="n">
        <v>61.3</v>
      </c>
      <c r="M749">
        <f>IF(AND(A736=A749,ISNUMBER(L748),ISNUMBER(L736)),L748-L736,"")</f>
        <v/>
      </c>
      <c r="N749" t="n">
        <v>61215</v>
      </c>
      <c r="O749" t="n">
        <v>3.975732692418887</v>
      </c>
      <c r="P749">
        <f>IF(AND(A737=A749,ISNUMBER(O737)),O737,"")</f>
        <v/>
      </c>
      <c r="Q749" t="n">
        <v>32224</v>
      </c>
      <c r="R749" t="n">
        <v>5.886118875068114</v>
      </c>
      <c r="S749">
        <f>IF(AND(A737=A749,ISNUMBER(R737)),R737,"")</f>
        <v/>
      </c>
    </row>
    <row r="750">
      <c r="A750" t="inlineStr">
        <is>
          <t>광진구</t>
        </is>
      </c>
      <c r="B750" t="inlineStr">
        <is>
          <t>2025-05</t>
        </is>
      </c>
      <c r="C750" t="inlineStr">
        <is>
          <t>분석</t>
        </is>
      </c>
      <c r="D750" t="n">
        <v>332900</v>
      </c>
      <c r="E750">
        <f>IF(AND(A737=A750,ISNUMBER(D749),ISNUMBER(D737),D749&gt;0,D737&gt;0),100*(LN(D749)-LN(D737)),"")</f>
        <v/>
      </c>
      <c r="F750" t="n">
        <v>171296</v>
      </c>
      <c r="G750">
        <f>IF(AND(A737=A750,ISNUMBER(F749),ISNUMBER(F737),F749&gt;0,F737&gt;0),100*(LN(F749)-LN(F737)),"")</f>
        <v/>
      </c>
      <c r="H750" t="n">
        <v>33.89065785521178</v>
      </c>
      <c r="I750">
        <f>IF(AND(A737=A750,ISNUMBER(H749),ISNUMBER(H737)),H749-H737,"")</f>
        <v/>
      </c>
      <c r="J750" t="n">
        <v>436</v>
      </c>
      <c r="K750">
        <f>IF(AND(A749=A750,ISNUMBER(J749),ISNUMBER(D749)),1000*J749/D749,"")</f>
        <v/>
      </c>
      <c r="L750" t="n">
        <v>62.2</v>
      </c>
      <c r="M750">
        <f>IF(AND(A737=A750,ISNUMBER(L749),ISNUMBER(L737)),L749-L737,"")</f>
        <v/>
      </c>
      <c r="N750" t="n">
        <v>61215</v>
      </c>
      <c r="O750" t="n">
        <v>3.975732692418887</v>
      </c>
      <c r="P750">
        <f>IF(AND(A738=A750,ISNUMBER(O738)),O738,"")</f>
        <v/>
      </c>
      <c r="Q750" t="n">
        <v>32224</v>
      </c>
      <c r="R750" t="n">
        <v>5.886118875068114</v>
      </c>
      <c r="S750">
        <f>IF(AND(A738=A750,ISNUMBER(R738)),R738,"")</f>
        <v/>
      </c>
    </row>
    <row r="751">
      <c r="A751" t="inlineStr">
        <is>
          <t>광진구</t>
        </is>
      </c>
      <c r="B751" t="inlineStr">
        <is>
          <t>2025-06</t>
        </is>
      </c>
      <c r="C751" t="inlineStr">
        <is>
          <t>분석</t>
        </is>
      </c>
      <c r="D751" t="n">
        <v>333096</v>
      </c>
      <c r="E751">
        <f>IF(AND(A738=A751,ISNUMBER(D750),ISNUMBER(D738),D750&gt;0,D738&gt;0),100*(LN(D750)-LN(D738)),"")</f>
        <v/>
      </c>
      <c r="F751" t="n">
        <v>171520</v>
      </c>
      <c r="G751">
        <f>IF(AND(A738=A751,ISNUMBER(F750),ISNUMBER(F738),F750&gt;0,F738&gt;0),100*(LN(F750)-LN(F738)),"")</f>
        <v/>
      </c>
      <c r="H751" t="n">
        <v>33.90704181377141</v>
      </c>
      <c r="I751">
        <f>IF(AND(A738=A751,ISNUMBER(H750),ISNUMBER(H738)),H750-H738,"")</f>
        <v/>
      </c>
      <c r="J751" t="n">
        <v>213</v>
      </c>
      <c r="K751">
        <f>IF(AND(A750=A751,ISNUMBER(J750),ISNUMBER(D750)),1000*J750/D750,"")</f>
        <v/>
      </c>
      <c r="L751" t="n">
        <v>61.9</v>
      </c>
      <c r="M751">
        <f>IF(AND(A738=A751,ISNUMBER(L750),ISNUMBER(L738)),L750-L738,"")</f>
        <v/>
      </c>
      <c r="N751" t="n">
        <v>61215</v>
      </c>
      <c r="O751" t="n">
        <v>3.975732692418887</v>
      </c>
      <c r="P751">
        <f>IF(AND(A739=A751,ISNUMBER(O739)),O739,"")</f>
        <v/>
      </c>
      <c r="Q751" t="n">
        <v>32224</v>
      </c>
      <c r="R751" t="n">
        <v>5.886118875068114</v>
      </c>
      <c r="S751">
        <f>IF(AND(A739=A751,ISNUMBER(R739)),R739,"")</f>
        <v/>
      </c>
    </row>
    <row r="752">
      <c r="A752" t="inlineStr">
        <is>
          <t>광진구</t>
        </is>
      </c>
      <c r="B752" t="inlineStr">
        <is>
          <t>2025-07</t>
        </is>
      </c>
      <c r="C752" t="inlineStr">
        <is>
          <t>분석</t>
        </is>
      </c>
      <c r="D752" t="n">
        <v>332833</v>
      </c>
      <c r="E752">
        <f>IF(AND(A739=A752,ISNUMBER(D751),ISNUMBER(D739),D751&gt;0,D739&gt;0),100*(LN(D751)-LN(D739)),"")</f>
        <v/>
      </c>
      <c r="F752" t="n">
        <v>171464</v>
      </c>
      <c r="G752">
        <f>IF(AND(A739=A752,ISNUMBER(F751),ISNUMBER(F739),F751&gt;0,F739&gt;0),100*(LN(F751)-LN(F739)),"")</f>
        <v/>
      </c>
      <c r="H752" t="n">
        <v>33.88395982369536</v>
      </c>
      <c r="I752">
        <f>IF(AND(A739=A752,ISNUMBER(H751),ISNUMBER(H739)),H751-H739,"")</f>
        <v/>
      </c>
      <c r="J752" t="n">
        <v>-269</v>
      </c>
      <c r="K752">
        <f>IF(AND(A751=A752,ISNUMBER(J751),ISNUMBER(D751)),1000*J751/D751,"")</f>
        <v/>
      </c>
      <c r="L752" t="n">
        <v>62.4</v>
      </c>
      <c r="M752">
        <f>IF(AND(A739=A752,ISNUMBER(L751),ISNUMBER(L739)),L751-L739,"")</f>
        <v/>
      </c>
      <c r="N752" t="n">
        <v>61215</v>
      </c>
      <c r="O752" t="n">
        <v>3.975732692418887</v>
      </c>
      <c r="P752">
        <f>IF(AND(A740=A752,ISNUMBER(O740)),O740,"")</f>
        <v/>
      </c>
      <c r="Q752" t="n">
        <v>32224</v>
      </c>
      <c r="R752" t="n">
        <v>5.886118875068114</v>
      </c>
      <c r="S752">
        <f>IF(AND(A740=A752,ISNUMBER(R740)),R740,"")</f>
        <v/>
      </c>
    </row>
    <row r="753">
      <c r="A753" t="inlineStr">
        <is>
          <t>광진구</t>
        </is>
      </c>
      <c r="B753" t="inlineStr">
        <is>
          <t>2025-08</t>
        </is>
      </c>
      <c r="C753" t="inlineStr">
        <is>
          <t>분석</t>
        </is>
      </c>
      <c r="D753" t="n">
        <v>332497</v>
      </c>
      <c r="E753">
        <f>IF(AND(A740=A753,ISNUMBER(D752),ISNUMBER(D740),D752&gt;0,D740&gt;0),100*(LN(D752)-LN(D740)),"")</f>
        <v/>
      </c>
      <c r="F753" t="n">
        <v>171399</v>
      </c>
      <c r="G753">
        <f>IF(AND(A740=A753,ISNUMBER(F752),ISNUMBER(F740),F752&gt;0,F740&gt;0),100*(LN(F752)-LN(F740)),"")</f>
        <v/>
      </c>
      <c r="H753" t="n">
        <v>33.85414003735372</v>
      </c>
      <c r="I753">
        <f>IF(AND(A740=A753,ISNUMBER(H752),ISNUMBER(H740)),H752-H740,"")</f>
        <v/>
      </c>
      <c r="J753" t="n">
        <v>-354</v>
      </c>
      <c r="K753">
        <f>IF(AND(A752=A753,ISNUMBER(J752),ISNUMBER(D752)),1000*J752/D752,"")</f>
        <v/>
      </c>
      <c r="L753" t="n">
        <v>62.3</v>
      </c>
      <c r="M753">
        <f>IF(AND(A740=A753,ISNUMBER(L752),ISNUMBER(L740)),L752-L740,"")</f>
        <v/>
      </c>
      <c r="N753" t="n">
        <v>61215</v>
      </c>
      <c r="O753" t="n">
        <v>3.975732692418887</v>
      </c>
      <c r="P753">
        <f>IF(AND(A741=A753,ISNUMBER(O741)),O741,"")</f>
        <v/>
      </c>
      <c r="Q753" t="n">
        <v>32224</v>
      </c>
      <c r="R753" t="n">
        <v>5.886118875068114</v>
      </c>
      <c r="S753">
        <f>IF(AND(A741=A753,ISNUMBER(R741)),R741,"")</f>
        <v/>
      </c>
    </row>
    <row r="754">
      <c r="A754" t="inlineStr">
        <is>
          <t>광진구</t>
        </is>
      </c>
      <c r="B754" t="inlineStr">
        <is>
          <t>2025-09</t>
        </is>
      </c>
      <c r="C754" t="inlineStr">
        <is>
          <t>분석</t>
        </is>
      </c>
      <c r="D754" t="n">
        <v>332072</v>
      </c>
      <c r="E754">
        <f>IF(AND(A741=A754,ISNUMBER(D753),ISNUMBER(D741),D753&gt;0,D741&gt;0),100*(LN(D753)-LN(D741)),"")</f>
        <v/>
      </c>
      <c r="F754" t="n">
        <v>171265</v>
      </c>
      <c r="G754">
        <f>IF(AND(A741=A754,ISNUMBER(F753),ISNUMBER(F741),F753&gt;0,F741&gt;0),100*(LN(F753)-LN(F741)),"")</f>
        <v/>
      </c>
      <c r="H754" t="n">
        <v>33.83151846587487</v>
      </c>
      <c r="I754">
        <f>IF(AND(A741=A754,ISNUMBER(H753),ISNUMBER(H741)),H753-H741,"")</f>
        <v/>
      </c>
      <c r="J754" t="n">
        <v>-411</v>
      </c>
      <c r="K754">
        <f>IF(AND(A753=A754,ISNUMBER(J753),ISNUMBER(D753)),1000*J753/D753,"")</f>
        <v/>
      </c>
      <c r="L754" t="n">
        <v>62.2</v>
      </c>
      <c r="M754">
        <f>IF(AND(A741=A754,ISNUMBER(L753),ISNUMBER(L741)),L753-L741,"")</f>
        <v/>
      </c>
      <c r="N754" t="n">
        <v>61215</v>
      </c>
      <c r="O754" t="n">
        <v>3.975732692418887</v>
      </c>
      <c r="P754">
        <f>IF(AND(A742=A754,ISNUMBER(O742)),O742,"")</f>
        <v/>
      </c>
      <c r="Q754" t="n">
        <v>32224</v>
      </c>
      <c r="R754" t="n">
        <v>5.886118875068114</v>
      </c>
      <c r="S754">
        <f>IF(AND(A742=A754,ISNUMBER(R742)),R742,"")</f>
        <v/>
      </c>
    </row>
    <row r="755">
      <c r="A755" t="inlineStr">
        <is>
          <t>광진구</t>
        </is>
      </c>
      <c r="B755" t="inlineStr">
        <is>
          <t>2025-10</t>
        </is>
      </c>
      <c r="C755" t="inlineStr">
        <is>
          <t>분석</t>
        </is>
      </c>
      <c r="D755" t="n">
        <v>331786</v>
      </c>
      <c r="E755">
        <f>IF(AND(A742=A755,ISNUMBER(D754),ISNUMBER(D742),D754&gt;0,D742&gt;0),100*(LN(D754)-LN(D742)),"")</f>
        <v/>
      </c>
      <c r="F755" t="n">
        <v>171205</v>
      </c>
      <c r="G755">
        <f>IF(AND(A742=A755,ISNUMBER(F754),ISNUMBER(F742),F754&gt;0,F742&gt;0),100*(LN(F754)-LN(F742)),"")</f>
        <v/>
      </c>
      <c r="H755" t="n">
        <v>33.80371685363457</v>
      </c>
      <c r="I755">
        <f>IF(AND(A742=A755,ISNUMBER(H754),ISNUMBER(H742)),H754-H742,"")</f>
        <v/>
      </c>
      <c r="J755" t="n">
        <v>-248</v>
      </c>
      <c r="K755">
        <f>IF(AND(A754=A755,ISNUMBER(J754),ISNUMBER(D754)),1000*J754/D754,"")</f>
        <v/>
      </c>
      <c r="L755" t="n">
        <v>61.9</v>
      </c>
      <c r="M755">
        <f>IF(AND(A742=A755,ISNUMBER(L754),ISNUMBER(L742)),L754-L742,"")</f>
        <v/>
      </c>
      <c r="N755" t="n">
        <v>61215</v>
      </c>
      <c r="O755" t="n">
        <v>3.975732692418887</v>
      </c>
      <c r="P755">
        <f>IF(AND(A743=A755,ISNUMBER(O743)),O743,"")</f>
        <v/>
      </c>
      <c r="Q755" t="n">
        <v>32224</v>
      </c>
      <c r="R755" t="n">
        <v>5.886118875068114</v>
      </c>
      <c r="S755">
        <f>IF(AND(A743=A755,ISNUMBER(R743)),R743,"")</f>
        <v/>
      </c>
    </row>
    <row r="756">
      <c r="A756" t="inlineStr">
        <is>
          <t>광진구</t>
        </is>
      </c>
      <c r="B756" t="inlineStr">
        <is>
          <t>2025-11</t>
        </is>
      </c>
      <c r="C756" t="inlineStr">
        <is>
          <t>분석</t>
        </is>
      </c>
      <c r="D756" t="n">
        <v>331475</v>
      </c>
      <c r="E756">
        <f>IF(AND(A743=A756,ISNUMBER(D755),ISNUMBER(D743),D755&gt;0,D743&gt;0),100*(LN(D755)-LN(D743)),"")</f>
        <v/>
      </c>
      <c r="F756" t="n">
        <v>171105</v>
      </c>
      <c r="G756">
        <f>IF(AND(A743=A756,ISNUMBER(F755),ISNUMBER(F743),F755&gt;0,F743&gt;0),100*(LN(F755)-LN(F743)),"")</f>
        <v/>
      </c>
      <c r="H756" t="n">
        <v>33.76182215853382</v>
      </c>
      <c r="I756">
        <f>IF(AND(A743=A756,ISNUMBER(H755),ISNUMBER(H743)),H755-H743,"")</f>
        <v/>
      </c>
      <c r="J756" t="n">
        <v>-303</v>
      </c>
      <c r="K756">
        <f>IF(AND(A755=A756,ISNUMBER(J755),ISNUMBER(D755)),1000*J755/D755,"")</f>
        <v/>
      </c>
      <c r="L756" t="n">
        <v>61.8</v>
      </c>
      <c r="M756">
        <f>IF(AND(A743=A756,ISNUMBER(L755),ISNUMBER(L743)),L755-L743,"")</f>
        <v/>
      </c>
      <c r="N756" t="n">
        <v>61215</v>
      </c>
      <c r="O756" t="n">
        <v>3.975732692418887</v>
      </c>
      <c r="P756">
        <f>IF(AND(A744=A756,ISNUMBER(O744)),O744,"")</f>
        <v/>
      </c>
      <c r="Q756" t="n">
        <v>32224</v>
      </c>
      <c r="R756" t="n">
        <v>5.886118875068114</v>
      </c>
      <c r="S756">
        <f>IF(AND(A744=A756,ISNUMBER(R744)),R744,"")</f>
        <v/>
      </c>
    </row>
    <row r="757">
      <c r="A757" t="inlineStr">
        <is>
          <t>광진구</t>
        </is>
      </c>
      <c r="B757" t="inlineStr">
        <is>
          <t>2025-12</t>
        </is>
      </c>
      <c r="C757" t="inlineStr">
        <is>
          <t>분석</t>
        </is>
      </c>
      <c r="D757" t="n">
        <v>331167</v>
      </c>
      <c r="E757">
        <f>IF(AND(A744=A757,ISNUMBER(D756),ISNUMBER(D744),D756&gt;0,D744&gt;0),100*(LN(D756)-LN(D744)),"")</f>
        <v/>
      </c>
      <c r="F757" t="n">
        <v>171133</v>
      </c>
      <c r="G757">
        <f>IF(AND(A744=A757,ISNUMBER(F756),ISNUMBER(F744),F756&gt;0,F744&gt;0),100*(LN(F756)-LN(F744)),"")</f>
        <v/>
      </c>
      <c r="H757" t="n">
        <v>33.71773153726065</v>
      </c>
      <c r="I757">
        <f>IF(AND(A744=A757,ISNUMBER(H756),ISNUMBER(H744)),H756-H744,"")</f>
        <v/>
      </c>
      <c r="J757" t="n">
        <v>-293</v>
      </c>
      <c r="K757">
        <f>IF(AND(A756=A757,ISNUMBER(J756),ISNUMBER(D756)),1000*J756/D756,"")</f>
        <v/>
      </c>
      <c r="L757" t="n">
        <v>60.9</v>
      </c>
      <c r="M757">
        <f>IF(AND(A744=A757,ISNUMBER(L756),ISNUMBER(L744)),L756-L744,"")</f>
        <v/>
      </c>
      <c r="N757" t="n">
        <v>61215</v>
      </c>
      <c r="O757" t="n">
        <v>3.975732692418887</v>
      </c>
      <c r="P757">
        <f>IF(AND(A745=A757,ISNUMBER(O745)),O745,"")</f>
        <v/>
      </c>
      <c r="Q757" t="n">
        <v>32224</v>
      </c>
      <c r="R757" t="n">
        <v>5.886118875068114</v>
      </c>
      <c r="S757">
        <f>IF(AND(A745=A757,ISNUMBER(R745)),R745,"")</f>
        <v/>
      </c>
    </row>
    <row r="758">
      <c r="A758" t="inlineStr">
        <is>
          <t>광진구</t>
        </is>
      </c>
      <c r="B758" t="inlineStr">
        <is>
          <t>2026-01</t>
        </is>
      </c>
      <c r="C758" t="inlineStr">
        <is>
          <t>분석</t>
        </is>
      </c>
      <c r="D758" t="n">
        <v>330933</v>
      </c>
      <c r="E758">
        <f>IF(AND(A745=A758,ISNUMBER(D757),ISNUMBER(D745),D757&gt;0,D745&gt;0),100*(LN(D757)-LN(D745)),"")</f>
        <v/>
      </c>
      <c r="F758" t="n">
        <v>171161</v>
      </c>
      <c r="G758">
        <f>IF(AND(A745=A758,ISNUMBER(F757),ISNUMBER(F745),F757&gt;0,F745&gt;0),100*(LN(F757)-LN(F745)),"")</f>
        <v/>
      </c>
      <c r="H758" t="n">
        <v>33.66663342731006</v>
      </c>
      <c r="I758">
        <f>IF(AND(A745=A758,ISNUMBER(H757),ISNUMBER(H745)),H757-H745,"")</f>
        <v/>
      </c>
      <c r="J758" t="n">
        <v>-260</v>
      </c>
      <c r="K758">
        <f>IF(AND(A757=A758,ISNUMBER(J757),ISNUMBER(D757)),1000*J757/D757,"")</f>
        <v/>
      </c>
      <c r="L758" t="n">
        <v>60.1</v>
      </c>
      <c r="M758">
        <f>IF(AND(A745=A758,ISNUMBER(L757),ISNUMBER(L745)),L757-L745,"")</f>
        <v/>
      </c>
      <c r="N758" t="n">
        <v>61215</v>
      </c>
      <c r="O758" t="n">
        <v>3.975732692418887</v>
      </c>
      <c r="P758">
        <f>IF(AND(A746=A758,ISNUMBER(O746)),O746,"")</f>
        <v/>
      </c>
      <c r="Q758" t="n">
        <v>32224</v>
      </c>
      <c r="R758" t="n">
        <v>5.886118875068114</v>
      </c>
      <c r="S758">
        <f>IF(AND(A746=A758,ISNUMBER(R746)),R746,"")</f>
        <v/>
      </c>
    </row>
    <row r="759">
      <c r="A759" t="inlineStr">
        <is>
          <t>광진구</t>
        </is>
      </c>
      <c r="B759" t="inlineStr">
        <is>
          <t>2026-02</t>
        </is>
      </c>
      <c r="C759" t="inlineStr">
        <is>
          <t>분석</t>
        </is>
      </c>
      <c r="D759" t="n">
        <v>331095</v>
      </c>
      <c r="E759">
        <f>IF(AND(A746=A759,ISNUMBER(D758),ISNUMBER(D746),D758&gt;0,D746&gt;0),100*(LN(D758)-LN(D746)),"")</f>
        <v/>
      </c>
      <c r="F759" t="n">
        <v>171518</v>
      </c>
      <c r="G759">
        <f>IF(AND(A746=A759,ISNUMBER(F758),ISNUMBER(F746),F758&gt;0,F746&gt;0),100*(LN(F758)-LN(F746)),"")</f>
        <v/>
      </c>
      <c r="H759" t="n">
        <v>33.61754179314094</v>
      </c>
      <c r="I759">
        <f>IF(AND(A746=A759,ISNUMBER(H758),ISNUMBER(H746)),H758-H746,"")</f>
        <v/>
      </c>
      <c r="J759" t="n">
        <v>129</v>
      </c>
      <c r="K759">
        <f>IF(AND(A758=A759,ISNUMBER(J758),ISNUMBER(D758)),1000*J758/D758,"")</f>
        <v/>
      </c>
      <c r="L759" t="n">
        <v>60.8</v>
      </c>
      <c r="M759">
        <f>IF(AND(A746=A759,ISNUMBER(L758),ISNUMBER(L746)),L758-L746,"")</f>
        <v/>
      </c>
      <c r="N759" t="n">
        <v>61215</v>
      </c>
      <c r="O759" t="n">
        <v>3.975732692418887</v>
      </c>
      <c r="P759">
        <f>IF(AND(A747=A759,ISNUMBER(O747)),O747,"")</f>
        <v/>
      </c>
      <c r="Q759" t="n">
        <v>32224</v>
      </c>
      <c r="R759" t="n">
        <v>5.886118875068114</v>
      </c>
      <c r="S759">
        <f>IF(AND(A747=A759,ISNUMBER(R747)),R747,"")</f>
        <v/>
      </c>
    </row>
    <row r="760">
      <c r="A760" t="inlineStr">
        <is>
          <t>광진구</t>
        </is>
      </c>
      <c r="B760" t="inlineStr">
        <is>
          <t>2026-03</t>
        </is>
      </c>
      <c r="C760" t="inlineStr">
        <is>
          <t>분석</t>
        </is>
      </c>
      <c r="D760" t="n">
        <v>331123</v>
      </c>
      <c r="E760">
        <f>IF(AND(A747=A760,ISNUMBER(D759),ISNUMBER(D747),D759&gt;0,D747&gt;0),100*(LN(D759)-LN(D747)),"")</f>
        <v/>
      </c>
      <c r="F760" t="n">
        <v>171849</v>
      </c>
      <c r="G760">
        <f>IF(AND(A747=A760,ISNUMBER(F759),ISNUMBER(F747),F759&gt;0,F747&gt;0),100*(LN(F759)-LN(F747)),"")</f>
        <v/>
      </c>
      <c r="H760" t="n">
        <v>33.62436315206132</v>
      </c>
      <c r="I760">
        <f>IF(AND(A747=A760,ISNUMBER(H759),ISNUMBER(H747)),H759-H747,"")</f>
        <v/>
      </c>
      <c r="J760" t="n">
        <v>27</v>
      </c>
      <c r="K760">
        <f>IF(AND(A759=A760,ISNUMBER(J759),ISNUMBER(D759)),1000*J759/D759,"")</f>
        <v/>
      </c>
      <c r="L760" t="n">
        <v>61.3</v>
      </c>
      <c r="M760">
        <f>IF(AND(A747=A760,ISNUMBER(L759),ISNUMBER(L747)),L759-L747,"")</f>
        <v/>
      </c>
      <c r="N760" t="n">
        <v>61215</v>
      </c>
      <c r="O760" t="n">
        <v>3.975732692418887</v>
      </c>
      <c r="P760">
        <f>IF(AND(A748=A760,ISNUMBER(O748)),O748,"")</f>
        <v/>
      </c>
      <c r="Q760" t="n">
        <v>32224</v>
      </c>
      <c r="R760" t="n">
        <v>5.886118875068114</v>
      </c>
      <c r="S760">
        <f>IF(AND(A748=A760,ISNUMBER(R748)),R748,"")</f>
        <v/>
      </c>
    </row>
    <row r="761">
      <c r="A761" t="inlineStr">
        <is>
          <t>광진구</t>
        </is>
      </c>
      <c r="B761" t="inlineStr">
        <is>
          <t>2026-04</t>
        </is>
      </c>
      <c r="C761" t="inlineStr">
        <is>
          <t>분석</t>
        </is>
      </c>
      <c r="D761" t="n">
        <v>331029</v>
      </c>
      <c r="E761">
        <f>IF(AND(A748=A761,ISNUMBER(D760),ISNUMBER(D748),D760&gt;0,D748&gt;0),100*(LN(D760)-LN(D748)),"")</f>
        <v/>
      </c>
      <c r="F761" t="n">
        <v>171957</v>
      </c>
      <c r="G761">
        <f>IF(AND(A748=A761,ISNUMBER(F760),ISNUMBER(F748),F760&gt;0,F748&gt;0),100*(LN(F760)-LN(F748)),"")</f>
        <v/>
      </c>
      <c r="H761" t="n">
        <v>33.61487966311109</v>
      </c>
      <c r="I761">
        <f>IF(AND(A748=A761,ISNUMBER(H760),ISNUMBER(H748)),H760-H748,"")</f>
        <v/>
      </c>
      <c r="J761" t="n">
        <v>-120</v>
      </c>
      <c r="K761">
        <f>IF(AND(A760=A761,ISNUMBER(J760),ISNUMBER(D760)),1000*J760/D760,"")</f>
        <v/>
      </c>
      <c r="L761" t="n">
        <v>61.4</v>
      </c>
      <c r="M761">
        <f>IF(AND(A748=A761,ISNUMBER(L760),ISNUMBER(L748)),L760-L748,"")</f>
        <v/>
      </c>
      <c r="N761" t="n">
        <v>61215</v>
      </c>
      <c r="O761" t="n">
        <v>3.975732692418887</v>
      </c>
      <c r="P761">
        <f>IF(AND(A749=A761,ISNUMBER(O749)),O749,"")</f>
        <v/>
      </c>
      <c r="Q761" t="n">
        <v>32224</v>
      </c>
      <c r="R761" t="n">
        <v>5.886118875068114</v>
      </c>
      <c r="S761">
        <f>IF(AND(A749=A761,ISNUMBER(R749)),R749,"")</f>
        <v/>
      </c>
    </row>
    <row r="762">
      <c r="A762" t="inlineStr">
        <is>
          <t>광진구</t>
        </is>
      </c>
      <c r="B762" t="inlineStr">
        <is>
          <t>2026-05</t>
        </is>
      </c>
      <c r="C762" t="inlineStr">
        <is>
          <t>분석</t>
        </is>
      </c>
      <c r="D762" t="n">
        <v>331136</v>
      </c>
      <c r="E762">
        <f>IF(AND(A749=A762,ISNUMBER(D761),ISNUMBER(D749),D761&gt;0,D749&gt;0),100*(LN(D761)-LN(D749)),"")</f>
        <v/>
      </c>
      <c r="F762" t="n">
        <v>172149</v>
      </c>
      <c r="G762">
        <f>IF(AND(A749=A762,ISNUMBER(F761),ISNUMBER(F749),F761&gt;0,F749&gt;0),100*(LN(F761)-LN(F749)),"")</f>
        <v/>
      </c>
      <c r="H762" t="n">
        <v>33.62938490529571</v>
      </c>
      <c r="I762">
        <f>IF(AND(A749=A762,ISNUMBER(H761),ISNUMBER(H749)),H761-H749,"")</f>
        <v/>
      </c>
      <c r="J762" t="n">
        <v>59</v>
      </c>
      <c r="K762">
        <f>IF(AND(A761=A762,ISNUMBER(J761),ISNUMBER(D761)),1000*J761/D761,"")</f>
        <v/>
      </c>
      <c r="L762" t="n">
        <v>62</v>
      </c>
      <c r="M762">
        <f>IF(AND(A749=A762,ISNUMBER(L761),ISNUMBER(L749)),L761-L749,"")</f>
        <v/>
      </c>
      <c r="N762" t="n">
        <v>61215</v>
      </c>
      <c r="O762" t="n">
        <v>3.975732692418887</v>
      </c>
      <c r="P762">
        <f>IF(AND(A750=A762,ISNUMBER(O750)),O750,"")</f>
        <v/>
      </c>
      <c r="Q762" t="n">
        <v>32224</v>
      </c>
      <c r="R762" t="n">
        <v>5.886118875068114</v>
      </c>
      <c r="S762">
        <f>IF(AND(A750=A762,ISNUMBER(R750)),R750,"")</f>
        <v/>
      </c>
    </row>
    <row r="763">
      <c r="A763" t="inlineStr">
        <is>
          <t>광진구</t>
        </is>
      </c>
      <c r="B763" t="inlineStr">
        <is>
          <t>2026-06</t>
        </is>
      </c>
      <c r="C763" t="inlineStr">
        <is>
          <t>분석</t>
        </is>
      </c>
      <c r="D763" t="n">
        <v>330905</v>
      </c>
      <c r="E763">
        <f>IF(AND(A750=A763,ISNUMBER(D762),ISNUMBER(D750),D762&gt;0,D750&gt;0),100*(LN(D762)-LN(D750)),"")</f>
        <v/>
      </c>
      <c r="F763" t="n">
        <v>172165</v>
      </c>
      <c r="G763">
        <f>IF(AND(A750=A763,ISNUMBER(F762),ISNUMBER(F750),F762&gt;0,F750&gt;0),100*(LN(F762)-LN(F750)),"")</f>
        <v/>
      </c>
      <c r="H763" t="n">
        <v>33.62808056693009</v>
      </c>
      <c r="I763">
        <f>IF(AND(A750=A763,ISNUMBER(H762),ISNUMBER(H750)),H762-H750,"")</f>
        <v/>
      </c>
      <c r="J763" t="n">
        <v>-242</v>
      </c>
      <c r="K763">
        <f>IF(AND(A762=A763,ISNUMBER(J762),ISNUMBER(D762)),1000*J762/D762,"")</f>
        <v/>
      </c>
      <c r="L763" t="n">
        <v>62</v>
      </c>
      <c r="M763">
        <f>IF(AND(A750=A763,ISNUMBER(L762),ISNUMBER(L750)),L762-L750,"")</f>
        <v/>
      </c>
      <c r="N763" t="n">
        <v>61215</v>
      </c>
      <c r="O763" t="n">
        <v>3.975732692418887</v>
      </c>
      <c r="P763">
        <f>IF(AND(A751=A763,ISNUMBER(O751)),O751,"")</f>
        <v/>
      </c>
      <c r="Q763" t="n">
        <v>32224</v>
      </c>
      <c r="R763" t="n">
        <v>5.886118875068114</v>
      </c>
      <c r="S763">
        <f>IF(AND(A751=A763,ISNUMBER(R751)),R751,"")</f>
        <v/>
      </c>
    </row>
    <row r="764">
      <c r="A764" t="inlineStr">
        <is>
          <t>광진구</t>
        </is>
      </c>
      <c r="B764" t="inlineStr">
        <is>
          <t>2026-07</t>
        </is>
      </c>
      <c r="C764" t="inlineStr">
        <is>
          <t>분석</t>
        </is>
      </c>
      <c r="D764" t="n">
        <v>330802</v>
      </c>
      <c r="E764">
        <f>IF(AND(A751=A764,ISNUMBER(D763),ISNUMBER(D751),D763&gt;0,D751&gt;0),100*(LN(D763)-LN(D751)),"")</f>
        <v/>
      </c>
      <c r="F764" t="n">
        <v>172185</v>
      </c>
      <c r="G764">
        <f>IF(AND(A751=A764,ISNUMBER(F763),ISNUMBER(F751),F763&gt;0,F751&gt;0),100*(LN(F763)-LN(F751)),"")</f>
        <v/>
      </c>
      <c r="H764" t="n">
        <v>33.59562517759868</v>
      </c>
      <c r="I764">
        <f>IF(AND(A751=A764,ISNUMBER(H763),ISNUMBER(H751)),H763-H751,"")</f>
        <v/>
      </c>
      <c r="J764" t="n">
        <v>-98</v>
      </c>
      <c r="K764">
        <f>IF(AND(A763=A764,ISNUMBER(J763),ISNUMBER(D763)),1000*J763/D763,"")</f>
        <v/>
      </c>
      <c r="L764" t="n">
        <v>62</v>
      </c>
      <c r="M764">
        <f>IF(AND(A751=A764,ISNUMBER(L763),ISNUMBER(L751)),L763-L751,"")</f>
        <v/>
      </c>
      <c r="N764" t="n">
        <v>61215</v>
      </c>
      <c r="O764" t="n">
        <v>3.975732692418887</v>
      </c>
      <c r="P764">
        <f>IF(AND(A752=A764,ISNUMBER(O752)),O752,"")</f>
        <v/>
      </c>
      <c r="Q764" t="n">
        <v>32224</v>
      </c>
      <c r="R764" t="n">
        <v>5.886118875068114</v>
      </c>
      <c r="S764">
        <f>IF(AND(A752=A764,ISNUMBER(R752)),R752,"")</f>
        <v/>
      </c>
    </row>
    <row r="765">
      <c r="A765" t="inlineStr">
        <is>
          <t>광진구</t>
        </is>
      </c>
      <c r="B765" t="inlineStr">
        <is>
          <t>2026-08</t>
        </is>
      </c>
      <c r="C765" t="inlineStr">
        <is>
          <t>분석</t>
        </is>
      </c>
      <c r="D765" t="n">
        <v>330791</v>
      </c>
      <c r="E765">
        <f>IF(AND(A752=A765,ISNUMBER(D764),ISNUMBER(D752),D764&gt;0,D752&gt;0),100*(LN(D764)-LN(D752)),"")</f>
        <v/>
      </c>
      <c r="F765" t="n">
        <v>172318</v>
      </c>
      <c r="G765">
        <f>IF(AND(A752=A765,ISNUMBER(F764),ISNUMBER(F752),F764&gt;0,F752&gt;0),100*(LN(F764)-LN(F752)),"")</f>
        <v/>
      </c>
      <c r="H765" t="n">
        <v>33.59341699139335</v>
      </c>
      <c r="I765">
        <f>IF(AND(A752=A765,ISNUMBER(H764),ISNUMBER(H752)),H764-H752,"")</f>
        <v/>
      </c>
      <c r="J765" t="n">
        <v>-9</v>
      </c>
      <c r="K765">
        <f>IF(AND(A764=A765,ISNUMBER(J764),ISNUMBER(D764)),1000*J764/D764,"")</f>
        <v/>
      </c>
      <c r="L765" t="n">
        <v>61.9</v>
      </c>
      <c r="M765">
        <f>IF(AND(A752=A765,ISNUMBER(L764),ISNUMBER(L752)),L764-L752,"")</f>
        <v/>
      </c>
      <c r="N765" t="n">
        <v>61215</v>
      </c>
      <c r="O765" t="n">
        <v>3.975732692418887</v>
      </c>
      <c r="P765">
        <f>IF(AND(A753=A765,ISNUMBER(O753)),O753,"")</f>
        <v/>
      </c>
      <c r="Q765" t="n">
        <v>32224</v>
      </c>
      <c r="R765" t="n">
        <v>5.886118875068114</v>
      </c>
      <c r="S765">
        <f>IF(AND(A753=A765,ISNUMBER(R753)),R753,"")</f>
        <v/>
      </c>
    </row>
    <row r="766">
      <c r="A766" t="inlineStr">
        <is>
          <t>광진구</t>
        </is>
      </c>
      <c r="B766" t="inlineStr">
        <is>
          <t>2026-09</t>
        </is>
      </c>
      <c r="C766" t="inlineStr">
        <is>
          <t>분석</t>
        </is>
      </c>
      <c r="E766">
        <f>IF(AND(A753=A766,ISNUMBER(D765),ISNUMBER(D753),D765&gt;0,D753&gt;0),100*(LN(D765)-LN(D753)),"")</f>
        <v/>
      </c>
      <c r="G766">
        <f>IF(AND(A753=A766,ISNUMBER(F765),ISNUMBER(F753),F765&gt;0,F753&gt;0),100*(LN(F765)-LN(F753)),"")</f>
        <v/>
      </c>
      <c r="I766">
        <f>IF(AND(A753=A766,ISNUMBER(H765),ISNUMBER(H753)),H765-H753,"")</f>
        <v/>
      </c>
      <c r="K766">
        <f>IF(AND(A765=A766,ISNUMBER(J765),ISNUMBER(D765)),1000*J765/D765,"")</f>
        <v/>
      </c>
      <c r="M766">
        <f>IF(AND(A753=A766,ISNUMBER(L765),ISNUMBER(L753)),L765-L753,"")</f>
        <v/>
      </c>
      <c r="N766" t="n">
        <v>61215</v>
      </c>
      <c r="O766" t="n">
        <v>3.975732692418887</v>
      </c>
      <c r="P766">
        <f>IF(AND(A754=A766,ISNUMBER(O754)),O754,"")</f>
        <v/>
      </c>
      <c r="Q766" t="n">
        <v>32224</v>
      </c>
      <c r="R766" t="n">
        <v>5.886118875068114</v>
      </c>
      <c r="S766">
        <f>IF(AND(A754=A766,ISNUMBER(R754)),R754,"")</f>
        <v/>
      </c>
    </row>
    <row r="767">
      <c r="A767" t="inlineStr">
        <is>
          <t>동대문구</t>
        </is>
      </c>
      <c r="B767" t="inlineStr">
        <is>
          <t>2014-01</t>
        </is>
      </c>
      <c r="C767" s="2" t="inlineStr">
        <is>
          <t>버퍼</t>
        </is>
      </c>
      <c r="D767" t="n">
        <v>364074</v>
      </c>
      <c r="E767">
        <f>IF(AND(A754=A767,ISNUMBER(D766),ISNUMBER(D754),D766&gt;0,D754&gt;0),100*(LN(D766)-LN(D754)),"")</f>
        <v/>
      </c>
      <c r="F767" t="n">
        <v>159163</v>
      </c>
      <c r="G767">
        <f>IF(AND(A754=A767,ISNUMBER(F766),ISNUMBER(F754),F766&gt;0,F754&gt;0),100*(LN(F766)-LN(F754)),"")</f>
        <v/>
      </c>
      <c r="H767" t="n">
        <v>31.61445200700956</v>
      </c>
      <c r="I767">
        <f>IF(AND(A754=A767,ISNUMBER(H766),ISNUMBER(H754)),H766-H754,"")</f>
        <v/>
      </c>
      <c r="J767" t="n">
        <v>-319</v>
      </c>
      <c r="K767">
        <f>IF(AND(A766=A767,ISNUMBER(J766),ISNUMBER(D766)),1000*J766/D766,"")</f>
        <v/>
      </c>
      <c r="L767" t="n">
        <v>60.1</v>
      </c>
      <c r="M767">
        <f>IF(AND(A754=A767,ISNUMBER(L766),ISNUMBER(L754)),L766-L754,"")</f>
        <v/>
      </c>
      <c r="N767" t="n">
        <v>35553</v>
      </c>
      <c r="O767" t="n">
        <v>2.480372049806512</v>
      </c>
      <c r="P767">
        <f>IF(AND(A755=A767,ISNUMBER(O755)),O755,"")</f>
        <v/>
      </c>
      <c r="Q767" t="n">
        <v>21278</v>
      </c>
      <c r="R767" t="n">
        <v>4.204073983384582</v>
      </c>
      <c r="S767">
        <f>IF(AND(A755=A767,ISNUMBER(R755)),R755,"")</f>
        <v/>
      </c>
    </row>
    <row r="768">
      <c r="A768" t="inlineStr">
        <is>
          <t>동대문구</t>
        </is>
      </c>
      <c r="B768" t="inlineStr">
        <is>
          <t>2014-02</t>
        </is>
      </c>
      <c r="C768" s="2" t="inlineStr">
        <is>
          <t>버퍼</t>
        </is>
      </c>
      <c r="D768" t="n">
        <v>363781</v>
      </c>
      <c r="E768">
        <f>IF(AND(A755=A768,ISNUMBER(D767),ISNUMBER(D755),D767&gt;0,D755&gt;0),100*(LN(D767)-LN(D755)),"")</f>
        <v/>
      </c>
      <c r="F768" t="n">
        <v>159341</v>
      </c>
      <c r="G768">
        <f>IF(AND(A755=A768,ISNUMBER(F767),ISNUMBER(F755),F767&gt;0,F755&gt;0),100*(LN(F767)-LN(F755)),"")</f>
        <v/>
      </c>
      <c r="H768" t="n">
        <v>31.57751504339149</v>
      </c>
      <c r="I768">
        <f>IF(AND(A755=A768,ISNUMBER(H767),ISNUMBER(H755)),H767-H755,"")</f>
        <v/>
      </c>
      <c r="J768" t="n">
        <v>-366</v>
      </c>
      <c r="K768">
        <f>IF(AND(A767=A768,ISNUMBER(J767),ISNUMBER(D767)),1000*J767/D767,"")</f>
        <v/>
      </c>
      <c r="L768" t="n">
        <v>60.3</v>
      </c>
      <c r="M768">
        <f>IF(AND(A755=A768,ISNUMBER(L767),ISNUMBER(L755)),L767-L755,"")</f>
        <v/>
      </c>
      <c r="N768" t="n">
        <v>35553</v>
      </c>
      <c r="O768" t="n">
        <v>2.480372049806512</v>
      </c>
      <c r="P768">
        <f>IF(AND(A756=A768,ISNUMBER(O756)),O756,"")</f>
        <v/>
      </c>
      <c r="Q768" t="n">
        <v>21278</v>
      </c>
      <c r="R768" t="n">
        <v>4.204073983384582</v>
      </c>
      <c r="S768">
        <f>IF(AND(A756=A768,ISNUMBER(R756)),R756,"")</f>
        <v/>
      </c>
    </row>
    <row r="769">
      <c r="A769" t="inlineStr">
        <is>
          <t>동대문구</t>
        </is>
      </c>
      <c r="B769" t="inlineStr">
        <is>
          <t>2014-03</t>
        </is>
      </c>
      <c r="C769" s="2" t="inlineStr">
        <is>
          <t>버퍼</t>
        </is>
      </c>
      <c r="D769" t="n">
        <v>363567</v>
      </c>
      <c r="E769">
        <f>IF(AND(A756=A769,ISNUMBER(D768),ISNUMBER(D756),D768&gt;0,D756&gt;0),100*(LN(D768)-LN(D756)),"")</f>
        <v/>
      </c>
      <c r="F769" t="n">
        <v>159399</v>
      </c>
      <c r="G769">
        <f>IF(AND(A756=A769,ISNUMBER(F768),ISNUMBER(F756),F768&gt;0,F756&gt;0),100*(LN(F768)-LN(F756)),"")</f>
        <v/>
      </c>
      <c r="H769" t="n">
        <v>31.53999125333157</v>
      </c>
      <c r="I769">
        <f>IF(AND(A756=A769,ISNUMBER(H768),ISNUMBER(H756)),H768-H756,"")</f>
        <v/>
      </c>
      <c r="J769" t="n">
        <v>-277</v>
      </c>
      <c r="K769">
        <f>IF(AND(A768=A769,ISNUMBER(J768),ISNUMBER(D768)),1000*J768/D768,"")</f>
        <v/>
      </c>
      <c r="L769" t="n">
        <v>60.3</v>
      </c>
      <c r="M769">
        <f>IF(AND(A756=A769,ISNUMBER(L768),ISNUMBER(L756)),L768-L756,"")</f>
        <v/>
      </c>
      <c r="N769" t="n">
        <v>35553</v>
      </c>
      <c r="O769" t="n">
        <v>2.480372049806512</v>
      </c>
      <c r="P769">
        <f>IF(AND(A757=A769,ISNUMBER(O757)),O757,"")</f>
        <v/>
      </c>
      <c r="Q769" t="n">
        <v>21278</v>
      </c>
      <c r="R769" t="n">
        <v>4.204073983384582</v>
      </c>
      <c r="S769">
        <f>IF(AND(A757=A769,ISNUMBER(R757)),R757,"")</f>
        <v/>
      </c>
    </row>
    <row r="770">
      <c r="A770" t="inlineStr">
        <is>
          <t>동대문구</t>
        </is>
      </c>
      <c r="B770" t="inlineStr">
        <is>
          <t>2014-04</t>
        </is>
      </c>
      <c r="C770" s="2" t="inlineStr">
        <is>
          <t>버퍼</t>
        </is>
      </c>
      <c r="D770" t="n">
        <v>363331</v>
      </c>
      <c r="E770">
        <f>IF(AND(A757=A770,ISNUMBER(D769),ISNUMBER(D757),D769&gt;0,D757&gt;0),100*(LN(D769)-LN(D757)),"")</f>
        <v/>
      </c>
      <c r="F770" t="n">
        <v>159410</v>
      </c>
      <c r="G770">
        <f>IF(AND(A757=A770,ISNUMBER(F769),ISNUMBER(F757),F769&gt;0,F757&gt;0),100*(LN(F769)-LN(F757)),"")</f>
        <v/>
      </c>
      <c r="H770" t="n">
        <v>31.50680784188522</v>
      </c>
      <c r="I770">
        <f>IF(AND(A757=A770,ISNUMBER(H769),ISNUMBER(H757)),H769-H757,"")</f>
        <v/>
      </c>
      <c r="J770" t="n">
        <v>-412</v>
      </c>
      <c r="K770">
        <f>IF(AND(A769=A770,ISNUMBER(J769),ISNUMBER(D769)),1000*J769/D769,"")</f>
        <v/>
      </c>
      <c r="L770" t="n">
        <v>60.5</v>
      </c>
      <c r="M770">
        <f>IF(AND(A757=A770,ISNUMBER(L769),ISNUMBER(L757)),L769-L757,"")</f>
        <v/>
      </c>
      <c r="N770" t="n">
        <v>35553</v>
      </c>
      <c r="O770" t="n">
        <v>2.480372049806512</v>
      </c>
      <c r="P770">
        <f>IF(AND(A758=A770,ISNUMBER(O758)),O758,"")</f>
        <v/>
      </c>
      <c r="Q770" t="n">
        <v>21278</v>
      </c>
      <c r="R770" t="n">
        <v>4.204073983384582</v>
      </c>
      <c r="S770">
        <f>IF(AND(A758=A770,ISNUMBER(R758)),R758,"")</f>
        <v/>
      </c>
    </row>
    <row r="771">
      <c r="A771" t="inlineStr">
        <is>
          <t>동대문구</t>
        </is>
      </c>
      <c r="B771" t="inlineStr">
        <is>
          <t>2014-05</t>
        </is>
      </c>
      <c r="C771" s="2" t="inlineStr">
        <is>
          <t>버퍼</t>
        </is>
      </c>
      <c r="D771" t="n">
        <v>362962</v>
      </c>
      <c r="E771">
        <f>IF(AND(A758=A771,ISNUMBER(D770),ISNUMBER(D758),D770&gt;0,D758&gt;0),100*(LN(D770)-LN(D758)),"")</f>
        <v/>
      </c>
      <c r="F771" t="n">
        <v>159393</v>
      </c>
      <c r="G771">
        <f>IF(AND(A758=A771,ISNUMBER(F770),ISNUMBER(F758),F770&gt;0,F758&gt;0),100*(LN(F770)-LN(F758)),"")</f>
        <v/>
      </c>
      <c r="H771" t="n">
        <v>31.48098148015495</v>
      </c>
      <c r="I771">
        <f>IF(AND(A758=A771,ISNUMBER(H770),ISNUMBER(H758)),H770-H758,"")</f>
        <v/>
      </c>
      <c r="J771" t="n">
        <v>-460</v>
      </c>
      <c r="K771">
        <f>IF(AND(A770=A771,ISNUMBER(J770),ISNUMBER(D770)),1000*J770/D770,"")</f>
        <v/>
      </c>
      <c r="L771" t="n">
        <v>60.4</v>
      </c>
      <c r="M771">
        <f>IF(AND(A758=A771,ISNUMBER(L770),ISNUMBER(L758)),L770-L758,"")</f>
        <v/>
      </c>
      <c r="N771" t="n">
        <v>35553</v>
      </c>
      <c r="O771" t="n">
        <v>2.480372049806512</v>
      </c>
      <c r="P771">
        <f>IF(AND(A759=A771,ISNUMBER(O759)),O759,"")</f>
        <v/>
      </c>
      <c r="Q771" t="n">
        <v>21278</v>
      </c>
      <c r="R771" t="n">
        <v>4.204073983384582</v>
      </c>
      <c r="S771">
        <f>IF(AND(A759=A771,ISNUMBER(R759)),R759,"")</f>
        <v/>
      </c>
    </row>
    <row r="772">
      <c r="A772" t="inlineStr">
        <is>
          <t>동대문구</t>
        </is>
      </c>
      <c r="B772" t="inlineStr">
        <is>
          <t>2014-06</t>
        </is>
      </c>
      <c r="C772" s="2" t="inlineStr">
        <is>
          <t>버퍼</t>
        </is>
      </c>
      <c r="D772" t="n">
        <v>362413</v>
      </c>
      <c r="E772">
        <f>IF(AND(A759=A772,ISNUMBER(D771),ISNUMBER(D759),D771&gt;0,D759&gt;0),100*(LN(D771)-LN(D759)),"")</f>
        <v/>
      </c>
      <c r="F772" t="n">
        <v>159186</v>
      </c>
      <c r="G772">
        <f>IF(AND(A759=A772,ISNUMBER(F771),ISNUMBER(F759),F771&gt;0,F759&gt;0),100*(LN(F771)-LN(F759)),"")</f>
        <v/>
      </c>
      <c r="H772" t="n">
        <v>31.45665304500666</v>
      </c>
      <c r="I772">
        <f>IF(AND(A759=A772,ISNUMBER(H771),ISNUMBER(H759)),H771-H759,"")</f>
        <v/>
      </c>
      <c r="J772" t="n">
        <v>-611</v>
      </c>
      <c r="K772">
        <f>IF(AND(A771=A772,ISNUMBER(J771),ISNUMBER(D771)),1000*J771/D771,"")</f>
        <v/>
      </c>
      <c r="L772" t="n">
        <v>60.4</v>
      </c>
      <c r="M772">
        <f>IF(AND(A759=A772,ISNUMBER(L771),ISNUMBER(L759)),L771-L759,"")</f>
        <v/>
      </c>
      <c r="N772" t="n">
        <v>35553</v>
      </c>
      <c r="O772" t="n">
        <v>2.480372049806512</v>
      </c>
      <c r="P772">
        <f>IF(AND(A760=A772,ISNUMBER(O760)),O760,"")</f>
        <v/>
      </c>
      <c r="Q772" t="n">
        <v>21278</v>
      </c>
      <c r="R772" t="n">
        <v>4.204073983384582</v>
      </c>
      <c r="S772">
        <f>IF(AND(A760=A772,ISNUMBER(R760)),R760,"")</f>
        <v/>
      </c>
    </row>
    <row r="773">
      <c r="A773" t="inlineStr">
        <is>
          <t>동대문구</t>
        </is>
      </c>
      <c r="B773" t="inlineStr">
        <is>
          <t>2014-07</t>
        </is>
      </c>
      <c r="C773" s="2" t="inlineStr">
        <is>
          <t>버퍼</t>
        </is>
      </c>
      <c r="D773" t="n">
        <v>361866</v>
      </c>
      <c r="E773">
        <f>IF(AND(A760=A773,ISNUMBER(D772),ISNUMBER(D760),D772&gt;0,D760&gt;0),100*(LN(D772)-LN(D760)),"")</f>
        <v/>
      </c>
      <c r="F773" t="n">
        <v>159076</v>
      </c>
      <c r="G773">
        <f>IF(AND(A760=A773,ISNUMBER(F772),ISNUMBER(F760),F772&gt;0,F760&gt;0),100*(LN(F772)-LN(F760)),"")</f>
        <v/>
      </c>
      <c r="H773" t="n">
        <v>31.4367749387895</v>
      </c>
      <c r="I773">
        <f>IF(AND(A760=A773,ISNUMBER(H772),ISNUMBER(H760)),H772-H760,"")</f>
        <v/>
      </c>
      <c r="J773" t="n">
        <v>-644</v>
      </c>
      <c r="K773">
        <f>IF(AND(A772=A773,ISNUMBER(J772),ISNUMBER(D772)),1000*J772/D772,"")</f>
        <v/>
      </c>
      <c r="L773" t="n">
        <v>60.6</v>
      </c>
      <c r="M773">
        <f>IF(AND(A760=A773,ISNUMBER(L772),ISNUMBER(L760)),L772-L760,"")</f>
        <v/>
      </c>
      <c r="N773" t="n">
        <v>35553</v>
      </c>
      <c r="O773" t="n">
        <v>2.480372049806512</v>
      </c>
      <c r="P773">
        <f>IF(AND(A761=A773,ISNUMBER(O761)),O761,"")</f>
        <v/>
      </c>
      <c r="Q773" t="n">
        <v>21278</v>
      </c>
      <c r="R773" t="n">
        <v>4.204073983384582</v>
      </c>
      <c r="S773">
        <f>IF(AND(A761=A773,ISNUMBER(R761)),R761,"")</f>
        <v/>
      </c>
    </row>
    <row r="774">
      <c r="A774" t="inlineStr">
        <is>
          <t>동대문구</t>
        </is>
      </c>
      <c r="B774" t="inlineStr">
        <is>
          <t>2014-08</t>
        </is>
      </c>
      <c r="C774" s="2" t="inlineStr">
        <is>
          <t>버퍼</t>
        </is>
      </c>
      <c r="D774" t="n">
        <v>361417</v>
      </c>
      <c r="E774">
        <f>IF(AND(A761=A774,ISNUMBER(D773),ISNUMBER(D761),D773&gt;0,D761&gt;0),100*(LN(D773)-LN(D761)),"")</f>
        <v/>
      </c>
      <c r="F774" t="n">
        <v>158972</v>
      </c>
      <c r="G774">
        <f>IF(AND(A761=A774,ISNUMBER(F773),ISNUMBER(F761),F773&gt;0,F761&gt;0),100*(LN(F773)-LN(F761)),"")</f>
        <v/>
      </c>
      <c r="H774" t="n">
        <v>31.3939300032926</v>
      </c>
      <c r="I774">
        <f>IF(AND(A761=A774,ISNUMBER(H773),ISNUMBER(H761)),H773-H761,"")</f>
        <v/>
      </c>
      <c r="J774" t="n">
        <v>-539</v>
      </c>
      <c r="K774">
        <f>IF(AND(A773=A774,ISNUMBER(J773),ISNUMBER(D773)),1000*J773/D773,"")</f>
        <v/>
      </c>
      <c r="L774" t="n">
        <v>60.4</v>
      </c>
      <c r="M774">
        <f>IF(AND(A761=A774,ISNUMBER(L773),ISNUMBER(L761)),L773-L761,"")</f>
        <v/>
      </c>
      <c r="N774" t="n">
        <v>35553</v>
      </c>
      <c r="O774" t="n">
        <v>2.480372049806512</v>
      </c>
      <c r="P774">
        <f>IF(AND(A762=A774,ISNUMBER(O762)),O762,"")</f>
        <v/>
      </c>
      <c r="Q774" t="n">
        <v>21278</v>
      </c>
      <c r="R774" t="n">
        <v>4.204073983384582</v>
      </c>
      <c r="S774">
        <f>IF(AND(A762=A774,ISNUMBER(R762)),R762,"")</f>
        <v/>
      </c>
    </row>
    <row r="775">
      <c r="A775" t="inlineStr">
        <is>
          <t>동대문구</t>
        </is>
      </c>
      <c r="B775" t="inlineStr">
        <is>
          <t>2014-09</t>
        </is>
      </c>
      <c r="C775" s="2" t="inlineStr">
        <is>
          <t>버퍼</t>
        </is>
      </c>
      <c r="D775" t="n">
        <v>362468</v>
      </c>
      <c r="E775">
        <f>IF(AND(A762=A775,ISNUMBER(D774),ISNUMBER(D762),D774&gt;0,D762&gt;0),100*(LN(D774)-LN(D762)),"")</f>
        <v/>
      </c>
      <c r="F775" t="n">
        <v>159413</v>
      </c>
      <c r="G775">
        <f>IF(AND(A762=A775,ISNUMBER(F774),ISNUMBER(F762),F774&gt;0,F762&gt;0),100*(LN(F774)-LN(F762)),"")</f>
        <v/>
      </c>
      <c r="H775" t="n">
        <v>31.40359976604831</v>
      </c>
      <c r="I775">
        <f>IF(AND(A762=A775,ISNUMBER(H774),ISNUMBER(H762)),H774-H762,"")</f>
        <v/>
      </c>
      <c r="J775" t="n">
        <v>960</v>
      </c>
      <c r="K775">
        <f>IF(AND(A774=A775,ISNUMBER(J774),ISNUMBER(D774)),1000*J774/D774,"")</f>
        <v/>
      </c>
      <c r="L775" t="n">
        <v>60.5</v>
      </c>
      <c r="M775">
        <f>IF(AND(A762=A775,ISNUMBER(L774),ISNUMBER(L762)),L774-L762,"")</f>
        <v/>
      </c>
      <c r="N775" t="n">
        <v>35553</v>
      </c>
      <c r="O775" t="n">
        <v>2.480372049806512</v>
      </c>
      <c r="P775">
        <f>IF(AND(A763=A775,ISNUMBER(O763)),O763,"")</f>
        <v/>
      </c>
      <c r="Q775" t="n">
        <v>21278</v>
      </c>
      <c r="R775" t="n">
        <v>4.204073983384582</v>
      </c>
      <c r="S775">
        <f>IF(AND(A763=A775,ISNUMBER(R763)),R763,"")</f>
        <v/>
      </c>
    </row>
    <row r="776">
      <c r="A776" t="inlineStr">
        <is>
          <t>동대문구</t>
        </is>
      </c>
      <c r="B776" t="inlineStr">
        <is>
          <t>2014-10</t>
        </is>
      </c>
      <c r="C776" s="2" t="inlineStr">
        <is>
          <t>버퍼</t>
        </is>
      </c>
      <c r="D776" t="n">
        <v>363467</v>
      </c>
      <c r="E776">
        <f>IF(AND(A763=A776,ISNUMBER(D775),ISNUMBER(D763),D775&gt;0,D763&gt;0),100*(LN(D775)-LN(D763)),"")</f>
        <v/>
      </c>
      <c r="F776" t="n">
        <v>159800</v>
      </c>
      <c r="G776">
        <f>IF(AND(A763=A776,ISNUMBER(F775),ISNUMBER(F763),F775&gt;0,F763&gt;0),100*(LN(F775)-LN(F763)),"")</f>
        <v/>
      </c>
      <c r="H776" t="n">
        <v>31.42128446323875</v>
      </c>
      <c r="I776">
        <f>IF(AND(A763=A776,ISNUMBER(H775),ISNUMBER(H763)),H775-H763,"")</f>
        <v/>
      </c>
      <c r="J776" t="n">
        <v>864</v>
      </c>
      <c r="K776">
        <f>IF(AND(A775=A776,ISNUMBER(J775),ISNUMBER(D775)),1000*J775/D775,"")</f>
        <v/>
      </c>
      <c r="L776" t="n">
        <v>60.6</v>
      </c>
      <c r="M776">
        <f>IF(AND(A763=A776,ISNUMBER(L775),ISNUMBER(L763)),L775-L763,"")</f>
        <v/>
      </c>
      <c r="N776" t="n">
        <v>35553</v>
      </c>
      <c r="O776" t="n">
        <v>2.480372049806512</v>
      </c>
      <c r="P776">
        <f>IF(AND(A764=A776,ISNUMBER(O764)),O764,"")</f>
        <v/>
      </c>
      <c r="Q776" t="n">
        <v>21278</v>
      </c>
      <c r="R776" t="n">
        <v>4.204073983384582</v>
      </c>
      <c r="S776">
        <f>IF(AND(A764=A776,ISNUMBER(R764)),R764,"")</f>
        <v/>
      </c>
    </row>
    <row r="777">
      <c r="A777" t="inlineStr">
        <is>
          <t>동대문구</t>
        </is>
      </c>
      <c r="B777" t="inlineStr">
        <is>
          <t>2014-11</t>
        </is>
      </c>
      <c r="C777" s="2" t="inlineStr">
        <is>
          <t>버퍼</t>
        </is>
      </c>
      <c r="D777" t="n">
        <v>363774</v>
      </c>
      <c r="E777">
        <f>IF(AND(A764=A777,ISNUMBER(D776),ISNUMBER(D764),D776&gt;0,D764&gt;0),100*(LN(D776)-LN(D764)),"")</f>
        <v/>
      </c>
      <c r="F777" t="n">
        <v>159930</v>
      </c>
      <c r="G777">
        <f>IF(AND(A764=A777,ISNUMBER(F776),ISNUMBER(F764),F776&gt;0,F764&gt;0),100*(LN(F776)-LN(F764)),"")</f>
        <v/>
      </c>
      <c r="H777" t="n">
        <v>31.4159340689549</v>
      </c>
      <c r="I777">
        <f>IF(AND(A764=A777,ISNUMBER(H776),ISNUMBER(H764)),H776-H764,"")</f>
        <v/>
      </c>
      <c r="J777" t="n">
        <v>248</v>
      </c>
      <c r="K777">
        <f>IF(AND(A776=A777,ISNUMBER(J776),ISNUMBER(D776)),1000*J776/D776,"")</f>
        <v/>
      </c>
      <c r="L777" t="n">
        <v>61</v>
      </c>
      <c r="M777">
        <f>IF(AND(A764=A777,ISNUMBER(L776),ISNUMBER(L764)),L776-L764,"")</f>
        <v/>
      </c>
      <c r="N777" t="n">
        <v>35553</v>
      </c>
      <c r="O777" t="n">
        <v>2.480372049806512</v>
      </c>
      <c r="P777">
        <f>IF(AND(A765=A777,ISNUMBER(O765)),O765,"")</f>
        <v/>
      </c>
      <c r="Q777" t="n">
        <v>21278</v>
      </c>
      <c r="R777" t="n">
        <v>4.204073983384582</v>
      </c>
      <c r="S777">
        <f>IF(AND(A765=A777,ISNUMBER(R765)),R765,"")</f>
        <v/>
      </c>
    </row>
    <row r="778">
      <c r="A778" t="inlineStr">
        <is>
          <t>동대문구</t>
        </is>
      </c>
      <c r="B778" t="inlineStr">
        <is>
          <t>2014-12</t>
        </is>
      </c>
      <c r="C778" s="2" t="inlineStr">
        <is>
          <t>버퍼</t>
        </is>
      </c>
      <c r="D778" t="n">
        <v>363687</v>
      </c>
      <c r="E778">
        <f>IF(AND(A765=A778,ISNUMBER(D777),ISNUMBER(D765),D777&gt;0,D765&gt;0),100*(LN(D777)-LN(D765)),"")</f>
        <v/>
      </c>
      <c r="F778" t="n">
        <v>159880</v>
      </c>
      <c r="G778">
        <f>IF(AND(A765=A778,ISNUMBER(F777),ISNUMBER(F765),F777&gt;0,F765&gt;0),100*(LN(F777)-LN(F765)),"")</f>
        <v/>
      </c>
      <c r="H778" t="n">
        <v>31.39127876443205</v>
      </c>
      <c r="I778">
        <f>IF(AND(A765=A778,ISNUMBER(H777),ISNUMBER(H765)),H777-H765,"")</f>
        <v/>
      </c>
      <c r="J778" t="n">
        <v>-187</v>
      </c>
      <c r="K778">
        <f>IF(AND(A777=A778,ISNUMBER(J777),ISNUMBER(D777)),1000*J777/D777,"")</f>
        <v/>
      </c>
      <c r="L778" t="n">
        <v>60.6</v>
      </c>
      <c r="M778">
        <f>IF(AND(A765=A778,ISNUMBER(L777),ISNUMBER(L765)),L777-L765,"")</f>
        <v/>
      </c>
      <c r="N778" t="n">
        <v>36635</v>
      </c>
      <c r="O778" t="n">
        <v>2.997952673750603</v>
      </c>
      <c r="P778">
        <f>IF(AND(A766=A778,ISNUMBER(O766)),O766,"")</f>
        <v/>
      </c>
      <c r="Q778" t="n">
        <v>21946</v>
      </c>
      <c r="R778" t="n">
        <v>3.091121547443443</v>
      </c>
      <c r="S778">
        <f>IF(AND(A766=A778,ISNUMBER(R766)),R766,"")</f>
        <v/>
      </c>
    </row>
    <row r="779">
      <c r="A779" t="inlineStr">
        <is>
          <t>동대문구</t>
        </is>
      </c>
      <c r="B779" t="inlineStr">
        <is>
          <t>2015-01</t>
        </is>
      </c>
      <c r="C779" s="2" t="inlineStr">
        <is>
          <t>버퍼</t>
        </is>
      </c>
      <c r="D779" t="n">
        <v>363444</v>
      </c>
      <c r="E779">
        <f>IF(AND(A766=A779,ISNUMBER(D778),ISNUMBER(D766),D778&gt;0,D766&gt;0),100*(LN(D778)-LN(D766)),"")</f>
        <v/>
      </c>
      <c r="F779" t="n">
        <v>159810</v>
      </c>
      <c r="G779">
        <f>IF(AND(A766=A779,ISNUMBER(F778),ISNUMBER(F766),F778&gt;0,F766&gt;0),100*(LN(F778)-LN(F766)),"")</f>
        <v/>
      </c>
      <c r="H779" t="n">
        <v>31.3330251703151</v>
      </c>
      <c r="I779">
        <f>IF(AND(A766=A779,ISNUMBER(H778),ISNUMBER(H766)),H778-H766,"")</f>
        <v/>
      </c>
      <c r="J779" t="n">
        <v>-305</v>
      </c>
      <c r="K779">
        <f>IF(AND(A778=A779,ISNUMBER(J778),ISNUMBER(D778)),1000*J778/D778,"")</f>
        <v/>
      </c>
      <c r="L779" t="n">
        <v>60</v>
      </c>
      <c r="M779">
        <f>IF(AND(A766=A779,ISNUMBER(L778),ISNUMBER(L766)),L778-L766,"")</f>
        <v/>
      </c>
      <c r="N779" t="n">
        <v>36635</v>
      </c>
      <c r="O779" t="n">
        <v>2.997952673750603</v>
      </c>
      <c r="P779">
        <f>IF(AND(A767=A779,ISNUMBER(O767)),O767,"")</f>
        <v/>
      </c>
      <c r="Q779" t="n">
        <v>21946</v>
      </c>
      <c r="R779" t="n">
        <v>3.091121547443443</v>
      </c>
      <c r="S779">
        <f>IF(AND(A767=A779,ISNUMBER(R767)),R767,"")</f>
        <v/>
      </c>
    </row>
    <row r="780">
      <c r="A780" t="inlineStr">
        <is>
          <t>동대문구</t>
        </is>
      </c>
      <c r="B780" t="inlineStr">
        <is>
          <t>2015-02</t>
        </is>
      </c>
      <c r="C780" s="2" t="inlineStr">
        <is>
          <t>버퍼</t>
        </is>
      </c>
      <c r="D780" t="n">
        <v>363597</v>
      </c>
      <c r="E780">
        <f>IF(AND(A767=A780,ISNUMBER(D779),ISNUMBER(D767),D779&gt;0,D767&gt;0),100*(LN(D779)-LN(D767)),"")</f>
        <v/>
      </c>
      <c r="F780" t="n">
        <v>160096</v>
      </c>
      <c r="G780">
        <f>IF(AND(A767=A780,ISNUMBER(F779),ISNUMBER(F767),F779&gt;0,F767&gt;0),100*(LN(F779)-LN(F767)),"")</f>
        <v/>
      </c>
      <c r="H780" t="n">
        <v>31.2950876932428</v>
      </c>
      <c r="I780">
        <f>IF(AND(A767=A780,ISNUMBER(H779),ISNUMBER(H767)),H779-H767,"")</f>
        <v/>
      </c>
      <c r="J780" t="n">
        <v>45</v>
      </c>
      <c r="K780">
        <f>IF(AND(A779=A780,ISNUMBER(J779),ISNUMBER(D779)),1000*J779/D779,"")</f>
        <v/>
      </c>
      <c r="L780" t="n">
        <v>59.7</v>
      </c>
      <c r="M780">
        <f>IF(AND(A767=A780,ISNUMBER(L779),ISNUMBER(L767)),L779-L767,"")</f>
        <v/>
      </c>
      <c r="N780" t="n">
        <v>36635</v>
      </c>
      <c r="O780" t="n">
        <v>2.997952673750603</v>
      </c>
      <c r="P780">
        <f>IF(AND(A768=A780,ISNUMBER(O768)),O768,"")</f>
        <v/>
      </c>
      <c r="Q780" t="n">
        <v>21946</v>
      </c>
      <c r="R780" t="n">
        <v>3.091121547443443</v>
      </c>
      <c r="S780">
        <f>IF(AND(A768=A780,ISNUMBER(R768)),R768,"")</f>
        <v/>
      </c>
    </row>
    <row r="781">
      <c r="A781" t="inlineStr">
        <is>
          <t>동대문구</t>
        </is>
      </c>
      <c r="B781" t="inlineStr">
        <is>
          <t>2015-03</t>
        </is>
      </c>
      <c r="C781" s="2" t="inlineStr">
        <is>
          <t>버퍼</t>
        </is>
      </c>
      <c r="D781" t="n">
        <v>363767</v>
      </c>
      <c r="E781">
        <f>IF(AND(A768=A781,ISNUMBER(D780),ISNUMBER(D768),D780&gt;0,D768&gt;0),100*(LN(D780)-LN(D768)),"")</f>
        <v/>
      </c>
      <c r="F781" t="n">
        <v>160384</v>
      </c>
      <c r="G781">
        <f>IF(AND(A768=A781,ISNUMBER(F780),ISNUMBER(F768),F780&gt;0,F768&gt;0),100*(LN(F780)-LN(F768)),"")</f>
        <v/>
      </c>
      <c r="H781" t="n">
        <v>31.29613186462763</v>
      </c>
      <c r="I781">
        <f>IF(AND(A768=A781,ISNUMBER(H780),ISNUMBER(H768)),H780-H768,"")</f>
        <v/>
      </c>
      <c r="J781" t="n">
        <v>59</v>
      </c>
      <c r="K781">
        <f>IF(AND(A780=A781,ISNUMBER(J780),ISNUMBER(D780)),1000*J780/D780,"")</f>
        <v/>
      </c>
      <c r="L781" t="n">
        <v>59.5</v>
      </c>
      <c r="M781">
        <f>IF(AND(A768=A781,ISNUMBER(L780),ISNUMBER(L768)),L780-L768,"")</f>
        <v/>
      </c>
      <c r="N781" t="n">
        <v>36635</v>
      </c>
      <c r="O781" t="n">
        <v>2.997952673750603</v>
      </c>
      <c r="P781">
        <f>IF(AND(A769=A781,ISNUMBER(O769)),O769,"")</f>
        <v/>
      </c>
      <c r="Q781" t="n">
        <v>21946</v>
      </c>
      <c r="R781" t="n">
        <v>3.091121547443443</v>
      </c>
      <c r="S781">
        <f>IF(AND(A769=A781,ISNUMBER(R769)),R769,"")</f>
        <v/>
      </c>
    </row>
    <row r="782">
      <c r="A782" t="inlineStr">
        <is>
          <t>동대문구</t>
        </is>
      </c>
      <c r="B782" t="inlineStr">
        <is>
          <t>2015-04</t>
        </is>
      </c>
      <c r="C782" s="2" t="inlineStr">
        <is>
          <t>버퍼</t>
        </is>
      </c>
      <c r="D782" t="n">
        <v>363641</v>
      </c>
      <c r="E782">
        <f>IF(AND(A769=A782,ISNUMBER(D781),ISNUMBER(D769),D781&gt;0,D769&gt;0),100*(LN(D781)-LN(D769)),"")</f>
        <v/>
      </c>
      <c r="F782" t="n">
        <v>160320</v>
      </c>
      <c r="G782">
        <f>IF(AND(A769=A782,ISNUMBER(F781),ISNUMBER(F769),F781&gt;0,F769&gt;0),100*(LN(F781)-LN(F769)),"")</f>
        <v/>
      </c>
      <c r="H782" t="n">
        <v>31.25665147769366</v>
      </c>
      <c r="I782">
        <f>IF(AND(A769=A782,ISNUMBER(H781),ISNUMBER(H769)),H781-H769,"")</f>
        <v/>
      </c>
      <c r="J782" t="n">
        <v>-251</v>
      </c>
      <c r="K782">
        <f>IF(AND(A781=A782,ISNUMBER(J781),ISNUMBER(D781)),1000*J781/D781,"")</f>
        <v/>
      </c>
      <c r="L782" t="n">
        <v>59.6</v>
      </c>
      <c r="M782">
        <f>IF(AND(A769=A782,ISNUMBER(L781),ISNUMBER(L769)),L781-L769,"")</f>
        <v/>
      </c>
      <c r="N782" t="n">
        <v>36635</v>
      </c>
      <c r="O782" t="n">
        <v>2.997952673750603</v>
      </c>
      <c r="P782">
        <f>IF(AND(A770=A782,ISNUMBER(O770)),O770,"")</f>
        <v/>
      </c>
      <c r="Q782" t="n">
        <v>21946</v>
      </c>
      <c r="R782" t="n">
        <v>3.091121547443443</v>
      </c>
      <c r="S782">
        <f>IF(AND(A770=A782,ISNUMBER(R770)),R770,"")</f>
        <v/>
      </c>
    </row>
    <row r="783">
      <c r="A783" t="inlineStr">
        <is>
          <t>동대문구</t>
        </is>
      </c>
      <c r="B783" t="inlineStr">
        <is>
          <t>2015-05</t>
        </is>
      </c>
      <c r="C783" s="2" t="inlineStr">
        <is>
          <t>버퍼</t>
        </is>
      </c>
      <c r="D783" t="n">
        <v>363256</v>
      </c>
      <c r="E783">
        <f>IF(AND(A770=A783,ISNUMBER(D782),ISNUMBER(D770),D782&gt;0,D770&gt;0),100*(LN(D782)-LN(D770)),"")</f>
        <v/>
      </c>
      <c r="F783" t="n">
        <v>160267</v>
      </c>
      <c r="G783">
        <f>IF(AND(A770=A783,ISNUMBER(F782),ISNUMBER(F770),F782&gt;0,F770&gt;0),100*(LN(F782)-LN(F770)),"")</f>
        <v/>
      </c>
      <c r="H783" t="n">
        <v>31.24600832470765</v>
      </c>
      <c r="I783">
        <f>IF(AND(A770=A783,ISNUMBER(H782),ISNUMBER(H770)),H782-H770,"")</f>
        <v/>
      </c>
      <c r="J783" t="n">
        <v>-496</v>
      </c>
      <c r="K783">
        <f>IF(AND(A782=A783,ISNUMBER(J782),ISNUMBER(D782)),1000*J782/D782,"")</f>
        <v/>
      </c>
      <c r="L783" t="n">
        <v>60.3</v>
      </c>
      <c r="M783">
        <f>IF(AND(A770=A783,ISNUMBER(L782),ISNUMBER(L770)),L782-L770,"")</f>
        <v/>
      </c>
      <c r="N783" t="n">
        <v>36635</v>
      </c>
      <c r="O783" t="n">
        <v>2.997952673750603</v>
      </c>
      <c r="P783">
        <f>IF(AND(A771=A783,ISNUMBER(O771)),O771,"")</f>
        <v/>
      </c>
      <c r="Q783" t="n">
        <v>21946</v>
      </c>
      <c r="R783" t="n">
        <v>3.091121547443443</v>
      </c>
      <c r="S783">
        <f>IF(AND(A771=A783,ISNUMBER(R771)),R771,"")</f>
        <v/>
      </c>
    </row>
    <row r="784">
      <c r="A784" t="inlineStr">
        <is>
          <t>동대문구</t>
        </is>
      </c>
      <c r="B784" t="inlineStr">
        <is>
          <t>2015-06</t>
        </is>
      </c>
      <c r="C784" s="2" t="inlineStr">
        <is>
          <t>버퍼</t>
        </is>
      </c>
      <c r="D784" t="n">
        <v>362604</v>
      </c>
      <c r="E784">
        <f>IF(AND(A771=A784,ISNUMBER(D783),ISNUMBER(D771),D783&gt;0,D771&gt;0),100*(LN(D783)-LN(D771)),"")</f>
        <v/>
      </c>
      <c r="F784" t="n">
        <v>160110</v>
      </c>
      <c r="G784">
        <f>IF(AND(A771=A784,ISNUMBER(F783),ISNUMBER(F771),F783&gt;0,F771&gt;0),100*(LN(F783)-LN(F771)),"")</f>
        <v/>
      </c>
      <c r="H784" t="n">
        <v>31.21476872841998</v>
      </c>
      <c r="I784">
        <f>IF(AND(A771=A784,ISNUMBER(H783),ISNUMBER(H771)),H783-H771,"")</f>
        <v/>
      </c>
      <c r="J784" t="n">
        <v>-758</v>
      </c>
      <c r="K784">
        <f>IF(AND(A783=A784,ISNUMBER(J783),ISNUMBER(D783)),1000*J783/D783,"")</f>
        <v/>
      </c>
      <c r="L784" t="n">
        <v>59.8</v>
      </c>
      <c r="M784">
        <f>IF(AND(A771=A784,ISNUMBER(L783),ISNUMBER(L771)),L783-L771,"")</f>
        <v/>
      </c>
      <c r="N784" t="n">
        <v>36635</v>
      </c>
      <c r="O784" t="n">
        <v>2.997952673750603</v>
      </c>
      <c r="P784">
        <f>IF(AND(A772=A784,ISNUMBER(O772)),O772,"")</f>
        <v/>
      </c>
      <c r="Q784" t="n">
        <v>21946</v>
      </c>
      <c r="R784" t="n">
        <v>3.091121547443443</v>
      </c>
      <c r="S784">
        <f>IF(AND(A772=A784,ISNUMBER(R772)),R772,"")</f>
        <v/>
      </c>
    </row>
    <row r="785">
      <c r="A785" t="inlineStr">
        <is>
          <t>동대문구</t>
        </is>
      </c>
      <c r="B785" t="inlineStr">
        <is>
          <t>2015-07</t>
        </is>
      </c>
      <c r="C785" s="2" t="inlineStr">
        <is>
          <t>버퍼</t>
        </is>
      </c>
      <c r="D785" t="n">
        <v>362049</v>
      </c>
      <c r="E785">
        <f>IF(AND(A772=A785,ISNUMBER(D784),ISNUMBER(D772),D784&gt;0,D772&gt;0),100*(LN(D784)-LN(D772)),"")</f>
        <v/>
      </c>
      <c r="F785" t="n">
        <v>159967</v>
      </c>
      <c r="G785">
        <f>IF(AND(A772=A785,ISNUMBER(F784),ISNUMBER(F772),F784&gt;0,F772&gt;0),100*(LN(F784)-LN(F772)),"")</f>
        <v/>
      </c>
      <c r="H785" t="n">
        <v>31.20047286417032</v>
      </c>
      <c r="I785">
        <f>IF(AND(A772=A785,ISNUMBER(H784),ISNUMBER(H772)),H784-H772,"")</f>
        <v/>
      </c>
      <c r="J785" t="n">
        <v>-663</v>
      </c>
      <c r="K785">
        <f>IF(AND(A784=A785,ISNUMBER(J784),ISNUMBER(D784)),1000*J784/D784,"")</f>
        <v/>
      </c>
      <c r="L785" t="n">
        <v>60.3</v>
      </c>
      <c r="M785">
        <f>IF(AND(A772=A785,ISNUMBER(L784),ISNUMBER(L772)),L784-L772,"")</f>
        <v/>
      </c>
      <c r="N785" t="n">
        <v>36635</v>
      </c>
      <c r="O785" t="n">
        <v>2.997952673750603</v>
      </c>
      <c r="P785">
        <f>IF(AND(A773=A785,ISNUMBER(O773)),O773,"")</f>
        <v/>
      </c>
      <c r="Q785" t="n">
        <v>21946</v>
      </c>
      <c r="R785" t="n">
        <v>3.091121547443443</v>
      </c>
      <c r="S785">
        <f>IF(AND(A773=A785,ISNUMBER(R773)),R773,"")</f>
        <v/>
      </c>
    </row>
    <row r="786">
      <c r="A786" t="inlineStr">
        <is>
          <t>동대문구</t>
        </is>
      </c>
      <c r="B786" t="inlineStr">
        <is>
          <t>2015-08</t>
        </is>
      </c>
      <c r="C786" s="2" t="inlineStr">
        <is>
          <t>버퍼</t>
        </is>
      </c>
      <c r="D786" t="n">
        <v>361680</v>
      </c>
      <c r="E786">
        <f>IF(AND(A773=A786,ISNUMBER(D785),ISNUMBER(D773),D785&gt;0,D773&gt;0),100*(LN(D785)-LN(D773)),"")</f>
        <v/>
      </c>
      <c r="F786" t="n">
        <v>159966</v>
      </c>
      <c r="G786">
        <f>IF(AND(A773=A786,ISNUMBER(F785),ISNUMBER(F773),F785&gt;0,F773&gt;0),100*(LN(F785)-LN(F773)),"")</f>
        <v/>
      </c>
      <c r="H786" t="n">
        <v>31.19442601194426</v>
      </c>
      <c r="I786">
        <f>IF(AND(A773=A786,ISNUMBER(H785),ISNUMBER(H773)),H785-H773,"")</f>
        <v/>
      </c>
      <c r="J786" t="n">
        <v>-487</v>
      </c>
      <c r="K786">
        <f>IF(AND(A785=A786,ISNUMBER(J785),ISNUMBER(D785)),1000*J785/D785,"")</f>
        <v/>
      </c>
      <c r="L786" t="n">
        <v>60.3</v>
      </c>
      <c r="M786">
        <f>IF(AND(A773=A786,ISNUMBER(L785),ISNUMBER(L773)),L785-L773,"")</f>
        <v/>
      </c>
      <c r="N786" t="n">
        <v>36635</v>
      </c>
      <c r="O786" t="n">
        <v>2.997952673750603</v>
      </c>
      <c r="P786">
        <f>IF(AND(A774=A786,ISNUMBER(O774)),O774,"")</f>
        <v/>
      </c>
      <c r="Q786" t="n">
        <v>21946</v>
      </c>
      <c r="R786" t="n">
        <v>3.091121547443443</v>
      </c>
      <c r="S786">
        <f>IF(AND(A774=A786,ISNUMBER(R774)),R774,"")</f>
        <v/>
      </c>
    </row>
    <row r="787">
      <c r="A787" t="inlineStr">
        <is>
          <t>동대문구</t>
        </is>
      </c>
      <c r="B787" t="inlineStr">
        <is>
          <t>2015-09</t>
        </is>
      </c>
      <c r="C787" s="2" t="inlineStr">
        <is>
          <t>버퍼</t>
        </is>
      </c>
      <c r="D787" t="n">
        <v>361430</v>
      </c>
      <c r="E787">
        <f>IF(AND(A774=A787,ISNUMBER(D786),ISNUMBER(D774),D786&gt;0,D774&gt;0),100*(LN(D786)-LN(D774)),"")</f>
        <v/>
      </c>
      <c r="F787" t="n">
        <v>160079</v>
      </c>
      <c r="G787">
        <f>IF(AND(A774=A787,ISNUMBER(F786),ISNUMBER(F774),F786&gt;0,F774&gt;0),100*(LN(F786)-LN(F774)),"")</f>
        <v/>
      </c>
      <c r="H787" t="n">
        <v>31.16896771159007</v>
      </c>
      <c r="I787">
        <f>IF(AND(A774=A787,ISNUMBER(H786),ISNUMBER(H774)),H786-H774,"")</f>
        <v/>
      </c>
      <c r="J787" t="n">
        <v>-492</v>
      </c>
      <c r="K787">
        <f>IF(AND(A786=A787,ISNUMBER(J786),ISNUMBER(D786)),1000*J786/D786,"")</f>
        <v/>
      </c>
      <c r="L787" t="n">
        <v>60</v>
      </c>
      <c r="M787">
        <f>IF(AND(A774=A787,ISNUMBER(L786),ISNUMBER(L774)),L786-L774,"")</f>
        <v/>
      </c>
      <c r="N787" t="n">
        <v>36635</v>
      </c>
      <c r="O787" t="n">
        <v>2.997952673750603</v>
      </c>
      <c r="P787">
        <f>IF(AND(A775=A787,ISNUMBER(O775)),O775,"")</f>
        <v/>
      </c>
      <c r="Q787" t="n">
        <v>21946</v>
      </c>
      <c r="R787" t="n">
        <v>3.091121547443443</v>
      </c>
      <c r="S787">
        <f>IF(AND(A775=A787,ISNUMBER(R775)),R775,"")</f>
        <v/>
      </c>
    </row>
    <row r="788">
      <c r="A788" t="inlineStr">
        <is>
          <t>동대문구</t>
        </is>
      </c>
      <c r="B788" t="inlineStr">
        <is>
          <t>2015-10</t>
        </is>
      </c>
      <c r="C788" s="2" t="inlineStr">
        <is>
          <t>버퍼</t>
        </is>
      </c>
      <c r="D788" t="n">
        <v>361143</v>
      </c>
      <c r="E788">
        <f>IF(AND(A775=A788,ISNUMBER(D787),ISNUMBER(D775),D787&gt;0,D775&gt;0),100*(LN(D787)-LN(D775)),"")</f>
        <v/>
      </c>
      <c r="F788" t="n">
        <v>160101</v>
      </c>
      <c r="G788">
        <f>IF(AND(A775=A788,ISNUMBER(F787),ISNUMBER(F775),F787&gt;0,F775&gt;0),100*(LN(F787)-LN(F775)),"")</f>
        <v/>
      </c>
      <c r="H788" t="n">
        <v>31.16078672437234</v>
      </c>
      <c r="I788">
        <f>IF(AND(A775=A788,ISNUMBER(H787),ISNUMBER(H775)),H787-H775,"")</f>
        <v/>
      </c>
      <c r="J788" t="n">
        <v>-418</v>
      </c>
      <c r="K788">
        <f>IF(AND(A787=A788,ISNUMBER(J787),ISNUMBER(D787)),1000*J787/D787,"")</f>
        <v/>
      </c>
      <c r="L788" t="n">
        <v>59.9</v>
      </c>
      <c r="M788">
        <f>IF(AND(A775=A788,ISNUMBER(L787),ISNUMBER(L775)),L787-L775,"")</f>
        <v/>
      </c>
      <c r="N788" t="n">
        <v>36635</v>
      </c>
      <c r="O788" t="n">
        <v>2.997952673750603</v>
      </c>
      <c r="P788">
        <f>IF(AND(A776=A788,ISNUMBER(O776)),O776,"")</f>
        <v/>
      </c>
      <c r="Q788" t="n">
        <v>21946</v>
      </c>
      <c r="R788" t="n">
        <v>3.091121547443443</v>
      </c>
      <c r="S788">
        <f>IF(AND(A776=A788,ISNUMBER(R776)),R776,"")</f>
        <v/>
      </c>
    </row>
    <row r="789">
      <c r="A789" t="inlineStr">
        <is>
          <t>동대문구</t>
        </is>
      </c>
      <c r="B789" t="inlineStr">
        <is>
          <t>2015-11</t>
        </is>
      </c>
      <c r="C789" s="2" t="inlineStr">
        <is>
          <t>버퍼</t>
        </is>
      </c>
      <c r="D789" t="n">
        <v>360678</v>
      </c>
      <c r="E789">
        <f>IF(AND(A776=A789,ISNUMBER(D788),ISNUMBER(D776),D788&gt;0,D776&gt;0),100*(LN(D788)-LN(D776)),"")</f>
        <v/>
      </c>
      <c r="F789" t="n">
        <v>159972</v>
      </c>
      <c r="G789">
        <f>IF(AND(A776=A789,ISNUMBER(F788),ISNUMBER(F776),F788&gt;0,F776&gt;0),100*(LN(F788)-LN(F776)),"")</f>
        <v/>
      </c>
      <c r="H789" t="n">
        <v>31.13136925457056</v>
      </c>
      <c r="I789">
        <f>IF(AND(A776=A789,ISNUMBER(H788),ISNUMBER(H776)),H788-H776,"")</f>
        <v/>
      </c>
      <c r="J789" t="n">
        <v>-562</v>
      </c>
      <c r="K789">
        <f>IF(AND(A788=A789,ISNUMBER(J788),ISNUMBER(D788)),1000*J788/D788,"")</f>
        <v/>
      </c>
      <c r="L789" t="n">
        <v>60.2</v>
      </c>
      <c r="M789">
        <f>IF(AND(A776=A789,ISNUMBER(L788),ISNUMBER(L776)),L788-L776,"")</f>
        <v/>
      </c>
      <c r="N789" t="n">
        <v>36635</v>
      </c>
      <c r="O789" t="n">
        <v>2.997952673750603</v>
      </c>
      <c r="P789">
        <f>IF(AND(A777=A789,ISNUMBER(O777)),O777,"")</f>
        <v/>
      </c>
      <c r="Q789" t="n">
        <v>21946</v>
      </c>
      <c r="R789" t="n">
        <v>3.091121547443443</v>
      </c>
      <c r="S789">
        <f>IF(AND(A777=A789,ISNUMBER(R777)),R777,"")</f>
        <v/>
      </c>
    </row>
    <row r="790">
      <c r="A790" t="inlineStr">
        <is>
          <t>동대문구</t>
        </is>
      </c>
      <c r="B790" t="inlineStr">
        <is>
          <t>2015-12</t>
        </is>
      </c>
      <c r="C790" s="2" t="inlineStr">
        <is>
          <t>버퍼</t>
        </is>
      </c>
      <c r="D790" t="n">
        <v>360153</v>
      </c>
      <c r="E790">
        <f>IF(AND(A777=A790,ISNUMBER(D789),ISNUMBER(D777),D789&gt;0,D777&gt;0),100*(LN(D789)-LN(D777)),"")</f>
        <v/>
      </c>
      <c r="F790" t="n">
        <v>159941</v>
      </c>
      <c r="G790">
        <f>IF(AND(A777=A790,ISNUMBER(F789),ISNUMBER(F777),F789&gt;0,F777&gt;0),100*(LN(F789)-LN(F777)),"")</f>
        <v/>
      </c>
      <c r="H790" t="n">
        <v>31.09733918640134</v>
      </c>
      <c r="I790">
        <f>IF(AND(A777=A790,ISNUMBER(H789),ISNUMBER(H777)),H789-H777,"")</f>
        <v/>
      </c>
      <c r="J790" t="n">
        <v>-599</v>
      </c>
      <c r="K790">
        <f>IF(AND(A789=A790,ISNUMBER(J789),ISNUMBER(D789)),1000*J789/D789,"")</f>
        <v/>
      </c>
      <c r="L790" t="n">
        <v>60.1</v>
      </c>
      <c r="M790">
        <f>IF(AND(A777=A790,ISNUMBER(L789),ISNUMBER(L777)),L789-L777,"")</f>
        <v/>
      </c>
      <c r="N790" t="n">
        <v>38911</v>
      </c>
      <c r="O790" t="n">
        <v>6.027291938839063</v>
      </c>
      <c r="P790">
        <f>IF(AND(A778=A790,ISNUMBER(O778)),O778,"")</f>
        <v/>
      </c>
      <c r="Q790" t="n">
        <v>22822</v>
      </c>
      <c r="R790" t="n">
        <v>3.914009244387984</v>
      </c>
      <c r="S790">
        <f>IF(AND(A778=A790,ISNUMBER(R778)),R778,"")</f>
        <v/>
      </c>
    </row>
    <row r="791">
      <c r="A791" t="inlineStr">
        <is>
          <t>동대문구</t>
        </is>
      </c>
      <c r="B791" t="inlineStr">
        <is>
          <t>2016-01</t>
        </is>
      </c>
      <c r="C791" t="inlineStr">
        <is>
          <t>분석</t>
        </is>
      </c>
      <c r="D791" t="n">
        <v>360021</v>
      </c>
      <c r="E791">
        <f>IF(AND(A778=A791,ISNUMBER(D790),ISNUMBER(D778),D790&gt;0,D778&gt;0),100*(LN(D790)-LN(D778)),"")</f>
        <v/>
      </c>
      <c r="F791" t="n">
        <v>159898</v>
      </c>
      <c r="G791">
        <f>IF(AND(A778=A791,ISNUMBER(F790),ISNUMBER(F778),F790&gt;0,F778&gt;0),100*(LN(F790)-LN(F778)),"")</f>
        <v/>
      </c>
      <c r="H791" t="n">
        <v>31.07235411267676</v>
      </c>
      <c r="I791">
        <f>IF(AND(A778=A791,ISNUMBER(H790),ISNUMBER(H778)),H790-H778,"")</f>
        <v/>
      </c>
      <c r="J791" t="n">
        <v>-238</v>
      </c>
      <c r="K791">
        <f>IF(AND(A790=A791,ISNUMBER(J790),ISNUMBER(D790)),1000*J790/D790,"")</f>
        <v/>
      </c>
      <c r="L791" t="n">
        <v>59.7</v>
      </c>
      <c r="M791">
        <f>IF(AND(A778=A791,ISNUMBER(L790),ISNUMBER(L778)),L790-L778,"")</f>
        <v/>
      </c>
      <c r="N791" t="n">
        <v>38911</v>
      </c>
      <c r="O791" t="n">
        <v>6.027291938839063</v>
      </c>
      <c r="P791">
        <f>IF(AND(A779=A791,ISNUMBER(O779)),O779,"")</f>
        <v/>
      </c>
      <c r="Q791" t="n">
        <v>22822</v>
      </c>
      <c r="R791" t="n">
        <v>3.914009244387984</v>
      </c>
      <c r="S791">
        <f>IF(AND(A779=A791,ISNUMBER(R779)),R779,"")</f>
        <v/>
      </c>
    </row>
    <row r="792">
      <c r="A792" t="inlineStr">
        <is>
          <t>동대문구</t>
        </is>
      </c>
      <c r="B792" t="inlineStr">
        <is>
          <t>2016-02</t>
        </is>
      </c>
      <c r="C792" t="inlineStr">
        <is>
          <t>분석</t>
        </is>
      </c>
      <c r="D792" t="n">
        <v>359878</v>
      </c>
      <c r="E792">
        <f>IF(AND(A779=A792,ISNUMBER(D791),ISNUMBER(D779),D791&gt;0,D779&gt;0),100*(LN(D791)-LN(D779)),"")</f>
        <v/>
      </c>
      <c r="F792" t="n">
        <v>160215</v>
      </c>
      <c r="G792">
        <f>IF(AND(A779=A792,ISNUMBER(F791),ISNUMBER(F779),F791&gt;0,F779&gt;0),100*(LN(F791)-LN(F779)),"")</f>
        <v/>
      </c>
      <c r="H792" t="n">
        <v>31.02551420203513</v>
      </c>
      <c r="I792">
        <f>IF(AND(A779=A792,ISNUMBER(H791),ISNUMBER(H779)),H791-H779,"")</f>
        <v/>
      </c>
      <c r="J792" t="n">
        <v>-239</v>
      </c>
      <c r="K792">
        <f>IF(AND(A791=A792,ISNUMBER(J791),ISNUMBER(D791)),1000*J791/D791,"")</f>
        <v/>
      </c>
      <c r="L792" t="n">
        <v>59.3</v>
      </c>
      <c r="M792">
        <f>IF(AND(A779=A792,ISNUMBER(L791),ISNUMBER(L779)),L791-L779,"")</f>
        <v/>
      </c>
      <c r="N792" t="n">
        <v>38911</v>
      </c>
      <c r="O792" t="n">
        <v>6.027291938839063</v>
      </c>
      <c r="P792">
        <f>IF(AND(A780=A792,ISNUMBER(O780)),O780,"")</f>
        <v/>
      </c>
      <c r="Q792" t="n">
        <v>22822</v>
      </c>
      <c r="R792" t="n">
        <v>3.914009244387984</v>
      </c>
      <c r="S792">
        <f>IF(AND(A780=A792,ISNUMBER(R780)),R780,"")</f>
        <v/>
      </c>
    </row>
    <row r="793">
      <c r="A793" t="inlineStr">
        <is>
          <t>동대문구</t>
        </is>
      </c>
      <c r="B793" t="inlineStr">
        <is>
          <t>2016-03</t>
        </is>
      </c>
      <c r="C793" t="inlineStr">
        <is>
          <t>분석</t>
        </is>
      </c>
      <c r="D793" t="n">
        <v>359864</v>
      </c>
      <c r="E793">
        <f>IF(AND(A780=A793,ISNUMBER(D792),ISNUMBER(D780),D792&gt;0,D780&gt;0),100*(LN(D792)-LN(D780)),"")</f>
        <v/>
      </c>
      <c r="F793" t="n">
        <v>160378</v>
      </c>
      <c r="G793">
        <f>IF(AND(A780=A793,ISNUMBER(F792),ISNUMBER(F780),F792&gt;0,F780&gt;0),100*(LN(F792)-LN(F780)),"")</f>
        <v/>
      </c>
      <c r="H793" t="n">
        <v>31.02783273681169</v>
      </c>
      <c r="I793">
        <f>IF(AND(A780=A793,ISNUMBER(H792),ISNUMBER(H780)),H792-H780,"")</f>
        <v/>
      </c>
      <c r="J793" t="n">
        <v>-150</v>
      </c>
      <c r="K793">
        <f>IF(AND(A792=A793,ISNUMBER(J792),ISNUMBER(D792)),1000*J792/D792,"")</f>
        <v/>
      </c>
      <c r="L793" t="n">
        <v>58.8</v>
      </c>
      <c r="M793">
        <f>IF(AND(A780=A793,ISNUMBER(L792),ISNUMBER(L780)),L792-L780,"")</f>
        <v/>
      </c>
      <c r="N793" t="n">
        <v>38911</v>
      </c>
      <c r="O793" t="n">
        <v>6.027291938839063</v>
      </c>
      <c r="P793">
        <f>IF(AND(A781=A793,ISNUMBER(O781)),O781,"")</f>
        <v/>
      </c>
      <c r="Q793" t="n">
        <v>22822</v>
      </c>
      <c r="R793" t="n">
        <v>3.914009244387984</v>
      </c>
      <c r="S793">
        <f>IF(AND(A781=A793,ISNUMBER(R781)),R781,"")</f>
        <v/>
      </c>
    </row>
    <row r="794">
      <c r="A794" t="inlineStr">
        <is>
          <t>동대문구</t>
        </is>
      </c>
      <c r="B794" t="inlineStr">
        <is>
          <t>2016-04</t>
        </is>
      </c>
      <c r="C794" t="inlineStr">
        <is>
          <t>분석</t>
        </is>
      </c>
      <c r="D794" t="n">
        <v>359488</v>
      </c>
      <c r="E794">
        <f>IF(AND(A781=A794,ISNUMBER(D793),ISNUMBER(D781),D793&gt;0,D781&gt;0),100*(LN(D793)-LN(D781)),"")</f>
        <v/>
      </c>
      <c r="F794" t="n">
        <v>160347</v>
      </c>
      <c r="G794">
        <f>IF(AND(A781=A794,ISNUMBER(F793),ISNUMBER(F781),F793&gt;0,F781&gt;0),100*(LN(F793)-LN(F781)),"")</f>
        <v/>
      </c>
      <c r="H794" t="n">
        <v>30.99853124443653</v>
      </c>
      <c r="I794">
        <f>IF(AND(A781=A794,ISNUMBER(H793),ISNUMBER(H781)),H793-H781,"")</f>
        <v/>
      </c>
      <c r="J794" t="n">
        <v>-449</v>
      </c>
      <c r="K794">
        <f>IF(AND(A793=A794,ISNUMBER(J793),ISNUMBER(D793)),1000*J793/D793,"")</f>
        <v/>
      </c>
      <c r="L794" t="n">
        <v>59.3</v>
      </c>
      <c r="M794">
        <f>IF(AND(A781=A794,ISNUMBER(L793),ISNUMBER(L781)),L793-L781,"")</f>
        <v/>
      </c>
      <c r="N794" t="n">
        <v>38911</v>
      </c>
      <c r="O794" t="n">
        <v>6.027291938839063</v>
      </c>
      <c r="P794">
        <f>IF(AND(A782=A794,ISNUMBER(O782)),O782,"")</f>
        <v/>
      </c>
      <c r="Q794" t="n">
        <v>22822</v>
      </c>
      <c r="R794" t="n">
        <v>3.914009244387984</v>
      </c>
      <c r="S794">
        <f>IF(AND(A782=A794,ISNUMBER(R782)),R782,"")</f>
        <v/>
      </c>
    </row>
    <row r="795">
      <c r="A795" t="inlineStr">
        <is>
          <t>동대문구</t>
        </is>
      </c>
      <c r="B795" t="inlineStr">
        <is>
          <t>2016-05</t>
        </is>
      </c>
      <c r="C795" t="inlineStr">
        <is>
          <t>분석</t>
        </is>
      </c>
      <c r="D795" t="n">
        <v>358923</v>
      </c>
      <c r="E795">
        <f>IF(AND(A782=A795,ISNUMBER(D794),ISNUMBER(D782),D794&gt;0,D782&gt;0),100*(LN(D794)-LN(D782)),"")</f>
        <v/>
      </c>
      <c r="F795" t="n">
        <v>160155</v>
      </c>
      <c r="G795">
        <f>IF(AND(A782=A795,ISNUMBER(F794),ISNUMBER(F782),F794&gt;0,F782&gt;0),100*(LN(F794)-LN(F782)),"")</f>
        <v/>
      </c>
      <c r="H795" t="n">
        <v>30.97154542896387</v>
      </c>
      <c r="I795">
        <f>IF(AND(A782=A795,ISNUMBER(H794),ISNUMBER(H782)),H794-H782,"")</f>
        <v/>
      </c>
      <c r="J795" t="n">
        <v>-647</v>
      </c>
      <c r="K795">
        <f>IF(AND(A794=A795,ISNUMBER(J794),ISNUMBER(D794)),1000*J794/D794,"")</f>
        <v/>
      </c>
      <c r="L795" t="n">
        <v>60.2</v>
      </c>
      <c r="M795">
        <f>IF(AND(A782=A795,ISNUMBER(L794),ISNUMBER(L782)),L794-L782,"")</f>
        <v/>
      </c>
      <c r="N795" t="n">
        <v>38911</v>
      </c>
      <c r="O795" t="n">
        <v>6.027291938839063</v>
      </c>
      <c r="P795">
        <f>IF(AND(A783=A795,ISNUMBER(O783)),O783,"")</f>
        <v/>
      </c>
      <c r="Q795" t="n">
        <v>22822</v>
      </c>
      <c r="R795" t="n">
        <v>3.914009244387984</v>
      </c>
      <c r="S795">
        <f>IF(AND(A783=A795,ISNUMBER(R783)),R783,"")</f>
        <v/>
      </c>
    </row>
    <row r="796">
      <c r="A796" t="inlineStr">
        <is>
          <t>동대문구</t>
        </is>
      </c>
      <c r="B796" t="inlineStr">
        <is>
          <t>2016-06</t>
        </is>
      </c>
      <c r="C796" t="inlineStr">
        <is>
          <t>분석</t>
        </is>
      </c>
      <c r="D796" t="n">
        <v>358218</v>
      </c>
      <c r="E796">
        <f>IF(AND(A783=A796,ISNUMBER(D795),ISNUMBER(D783),D795&gt;0,D783&gt;0),100*(LN(D795)-LN(D783)),"")</f>
        <v/>
      </c>
      <c r="F796" t="n">
        <v>159914</v>
      </c>
      <c r="G796">
        <f>IF(AND(A783=A796,ISNUMBER(F795),ISNUMBER(F783),F795&gt;0,F783&gt;0),100*(LN(F795)-LN(F783)),"")</f>
        <v/>
      </c>
      <c r="H796" t="n">
        <v>30.92558162906387</v>
      </c>
      <c r="I796">
        <f>IF(AND(A783=A796,ISNUMBER(H795),ISNUMBER(H783)),H795-H783,"")</f>
        <v/>
      </c>
      <c r="J796" t="n">
        <v>-822</v>
      </c>
      <c r="K796">
        <f>IF(AND(A795=A796,ISNUMBER(J795),ISNUMBER(D795)),1000*J795/D795,"")</f>
        <v/>
      </c>
      <c r="L796" t="n">
        <v>60.4</v>
      </c>
      <c r="M796">
        <f>IF(AND(A783=A796,ISNUMBER(L795),ISNUMBER(L783)),L795-L783,"")</f>
        <v/>
      </c>
      <c r="N796" t="n">
        <v>38911</v>
      </c>
      <c r="O796" t="n">
        <v>6.027291938839063</v>
      </c>
      <c r="P796">
        <f>IF(AND(A784=A796,ISNUMBER(O784)),O784,"")</f>
        <v/>
      </c>
      <c r="Q796" t="n">
        <v>22822</v>
      </c>
      <c r="R796" t="n">
        <v>3.914009244387984</v>
      </c>
      <c r="S796">
        <f>IF(AND(A784=A796,ISNUMBER(R784)),R784,"")</f>
        <v/>
      </c>
    </row>
    <row r="797">
      <c r="A797" t="inlineStr">
        <is>
          <t>동대문구</t>
        </is>
      </c>
      <c r="B797" t="inlineStr">
        <is>
          <t>2016-07</t>
        </is>
      </c>
      <c r="C797" t="inlineStr">
        <is>
          <t>분석</t>
        </is>
      </c>
      <c r="D797" t="n">
        <v>357653</v>
      </c>
      <c r="E797">
        <f>IF(AND(A784=A797,ISNUMBER(D796),ISNUMBER(D784),D796&gt;0,D784&gt;0),100*(LN(D796)-LN(D784)),"")</f>
        <v/>
      </c>
      <c r="F797" t="n">
        <v>159665</v>
      </c>
      <c r="G797">
        <f>IF(AND(A784=A797,ISNUMBER(F796),ISNUMBER(F784),F796&gt;0,F784&gt;0),100*(LN(F796)-LN(F784)),"")</f>
        <v/>
      </c>
      <c r="H797" t="n">
        <v>30.92075279670519</v>
      </c>
      <c r="I797">
        <f>IF(AND(A784=A797,ISNUMBER(H796),ISNUMBER(H784)),H796-H784,"")</f>
        <v/>
      </c>
      <c r="J797" t="n">
        <v>-649</v>
      </c>
      <c r="K797">
        <f>IF(AND(A796=A797,ISNUMBER(J796),ISNUMBER(D796)),1000*J796/D796,"")</f>
        <v/>
      </c>
      <c r="L797" t="n">
        <v>60.4</v>
      </c>
      <c r="M797">
        <f>IF(AND(A784=A797,ISNUMBER(L796),ISNUMBER(L784)),L796-L784,"")</f>
        <v/>
      </c>
      <c r="N797" t="n">
        <v>38911</v>
      </c>
      <c r="O797" t="n">
        <v>6.027291938839063</v>
      </c>
      <c r="P797">
        <f>IF(AND(A785=A797,ISNUMBER(O785)),O785,"")</f>
        <v/>
      </c>
      <c r="Q797" t="n">
        <v>22822</v>
      </c>
      <c r="R797" t="n">
        <v>3.914009244387984</v>
      </c>
      <c r="S797">
        <f>IF(AND(A785=A797,ISNUMBER(R785)),R785,"")</f>
        <v/>
      </c>
    </row>
    <row r="798">
      <c r="A798" t="inlineStr">
        <is>
          <t>동대문구</t>
        </is>
      </c>
      <c r="B798" t="inlineStr">
        <is>
          <t>2016-08</t>
        </is>
      </c>
      <c r="C798" t="inlineStr">
        <is>
          <t>분석</t>
        </is>
      </c>
      <c r="D798" t="n">
        <v>357027</v>
      </c>
      <c r="E798">
        <f>IF(AND(A785=A798,ISNUMBER(D797),ISNUMBER(D785),D797&gt;0,D785&gt;0),100*(LN(D797)-LN(D785)),"")</f>
        <v/>
      </c>
      <c r="F798" t="n">
        <v>159489</v>
      </c>
      <c r="G798">
        <f>IF(AND(A785=A798,ISNUMBER(F797),ISNUMBER(F785),F797&gt;0,F785&gt;0),100*(LN(F797)-LN(F785)),"")</f>
        <v/>
      </c>
      <c r="H798" t="n">
        <v>30.89878356538861</v>
      </c>
      <c r="I798">
        <f>IF(AND(A785=A798,ISNUMBER(H797),ISNUMBER(H785)),H797-H785,"")</f>
        <v/>
      </c>
      <c r="J798" t="n">
        <v>-698</v>
      </c>
      <c r="K798">
        <f>IF(AND(A797=A798,ISNUMBER(J797),ISNUMBER(D797)),1000*J797/D797,"")</f>
        <v/>
      </c>
      <c r="L798" t="n">
        <v>60</v>
      </c>
      <c r="M798">
        <f>IF(AND(A785=A798,ISNUMBER(L797),ISNUMBER(L785)),L797-L785,"")</f>
        <v/>
      </c>
      <c r="N798" t="n">
        <v>38911</v>
      </c>
      <c r="O798" t="n">
        <v>6.027291938839063</v>
      </c>
      <c r="P798">
        <f>IF(AND(A786=A798,ISNUMBER(O786)),O786,"")</f>
        <v/>
      </c>
      <c r="Q798" t="n">
        <v>22822</v>
      </c>
      <c r="R798" t="n">
        <v>3.914009244387984</v>
      </c>
      <c r="S798">
        <f>IF(AND(A786=A798,ISNUMBER(R786)),R786,"")</f>
        <v/>
      </c>
    </row>
    <row r="799">
      <c r="A799" t="inlineStr">
        <is>
          <t>동대문구</t>
        </is>
      </c>
      <c r="B799" t="inlineStr">
        <is>
          <t>2016-09</t>
        </is>
      </c>
      <c r="C799" t="inlineStr">
        <is>
          <t>분석</t>
        </is>
      </c>
      <c r="D799" t="n">
        <v>356691</v>
      </c>
      <c r="E799">
        <f>IF(AND(A786=A799,ISNUMBER(D798),ISNUMBER(D786),D798&gt;0,D786&gt;0),100*(LN(D798)-LN(D786)),"")</f>
        <v/>
      </c>
      <c r="F799" t="n">
        <v>159429</v>
      </c>
      <c r="G799">
        <f>IF(AND(A786=A799,ISNUMBER(F798),ISNUMBER(F786),F798&gt;0,F786&gt;0),100*(LN(F798)-LN(F786)),"")</f>
        <v/>
      </c>
      <c r="H799" t="n">
        <v>30.88163144009801</v>
      </c>
      <c r="I799">
        <f>IF(AND(A786=A799,ISNUMBER(H798),ISNUMBER(H786)),H798-H786,"")</f>
        <v/>
      </c>
      <c r="J799" t="n">
        <v>-415</v>
      </c>
      <c r="K799">
        <f>IF(AND(A798=A799,ISNUMBER(J798),ISNUMBER(D798)),1000*J798/D798,"")</f>
        <v/>
      </c>
      <c r="L799" t="n">
        <v>60.2</v>
      </c>
      <c r="M799">
        <f>IF(AND(A786=A799,ISNUMBER(L798),ISNUMBER(L786)),L798-L786,"")</f>
        <v/>
      </c>
      <c r="N799" t="n">
        <v>38911</v>
      </c>
      <c r="O799" t="n">
        <v>6.027291938839063</v>
      </c>
      <c r="P799">
        <f>IF(AND(A787=A799,ISNUMBER(O787)),O787,"")</f>
        <v/>
      </c>
      <c r="Q799" t="n">
        <v>22822</v>
      </c>
      <c r="R799" t="n">
        <v>3.914009244387984</v>
      </c>
      <c r="S799">
        <f>IF(AND(A787=A799,ISNUMBER(R787)),R787,"")</f>
        <v/>
      </c>
    </row>
    <row r="800">
      <c r="A800" t="inlineStr">
        <is>
          <t>동대문구</t>
        </is>
      </c>
      <c r="B800" t="inlineStr">
        <is>
          <t>2016-10</t>
        </is>
      </c>
      <c r="C800" t="inlineStr">
        <is>
          <t>분석</t>
        </is>
      </c>
      <c r="D800" t="n">
        <v>356286</v>
      </c>
      <c r="E800">
        <f>IF(AND(A787=A800,ISNUMBER(D799),ISNUMBER(D787),D799&gt;0,D787&gt;0),100*(LN(D799)-LN(D787)),"")</f>
        <v/>
      </c>
      <c r="F800" t="n">
        <v>159471</v>
      </c>
      <c r="G800">
        <f>IF(AND(A787=A800,ISNUMBER(F799),ISNUMBER(F787),F799&gt;0,F787&gt;0),100*(LN(F799)-LN(F787)),"")</f>
        <v/>
      </c>
      <c r="H800" t="n">
        <v>30.89568492727753</v>
      </c>
      <c r="I800">
        <f>IF(AND(A787=A800,ISNUMBER(H799),ISNUMBER(H787)),H799-H787,"")</f>
        <v/>
      </c>
      <c r="J800" t="n">
        <v>-456</v>
      </c>
      <c r="K800">
        <f>IF(AND(A799=A800,ISNUMBER(J799),ISNUMBER(D799)),1000*J799/D799,"")</f>
        <v/>
      </c>
      <c r="L800" t="n">
        <v>60.5</v>
      </c>
      <c r="M800">
        <f>IF(AND(A787=A800,ISNUMBER(L799),ISNUMBER(L787)),L799-L787,"")</f>
        <v/>
      </c>
      <c r="N800" t="n">
        <v>38911</v>
      </c>
      <c r="O800" t="n">
        <v>6.027291938839063</v>
      </c>
      <c r="P800">
        <f>IF(AND(A788=A800,ISNUMBER(O788)),O788,"")</f>
        <v/>
      </c>
      <c r="Q800" t="n">
        <v>22822</v>
      </c>
      <c r="R800" t="n">
        <v>3.914009244387984</v>
      </c>
      <c r="S800">
        <f>IF(AND(A788=A800,ISNUMBER(R788)),R788,"")</f>
        <v/>
      </c>
    </row>
    <row r="801">
      <c r="A801" t="inlineStr">
        <is>
          <t>동대문구</t>
        </is>
      </c>
      <c r="B801" t="inlineStr">
        <is>
          <t>2016-11</t>
        </is>
      </c>
      <c r="C801" t="inlineStr">
        <is>
          <t>분석</t>
        </is>
      </c>
      <c r="D801" t="n">
        <v>355800</v>
      </c>
      <c r="E801">
        <f>IF(AND(A788=A801,ISNUMBER(D800),ISNUMBER(D788),D800&gt;0,D788&gt;0),100*(LN(D800)-LN(D788)),"")</f>
        <v/>
      </c>
      <c r="F801" t="n">
        <v>159507</v>
      </c>
      <c r="G801">
        <f>IF(AND(A788=A801,ISNUMBER(F800),ISNUMBER(F788),F800&gt;0,F788&gt;0),100*(LN(F800)-LN(F788)),"")</f>
        <v/>
      </c>
      <c r="H801" t="n">
        <v>30.86509274873524</v>
      </c>
      <c r="I801">
        <f>IF(AND(A788=A801,ISNUMBER(H800),ISNUMBER(H788)),H800-H788,"")</f>
        <v/>
      </c>
      <c r="J801" t="n">
        <v>-544</v>
      </c>
      <c r="K801">
        <f>IF(AND(A800=A801,ISNUMBER(J800),ISNUMBER(D800)),1000*J800/D800,"")</f>
        <v/>
      </c>
      <c r="L801" t="n">
        <v>60.5</v>
      </c>
      <c r="M801">
        <f>IF(AND(A788=A801,ISNUMBER(L800),ISNUMBER(L788)),L800-L788,"")</f>
        <v/>
      </c>
      <c r="N801" t="n">
        <v>38911</v>
      </c>
      <c r="O801" t="n">
        <v>6.027291938839063</v>
      </c>
      <c r="P801">
        <f>IF(AND(A789=A801,ISNUMBER(O789)),O789,"")</f>
        <v/>
      </c>
      <c r="Q801" t="n">
        <v>22822</v>
      </c>
      <c r="R801" t="n">
        <v>3.914009244387984</v>
      </c>
      <c r="S801">
        <f>IF(AND(A789=A801,ISNUMBER(R789)),R789,"")</f>
        <v/>
      </c>
    </row>
    <row r="802">
      <c r="A802" t="inlineStr">
        <is>
          <t>동대문구</t>
        </is>
      </c>
      <c r="B802" t="inlineStr">
        <is>
          <t>2016-12</t>
        </is>
      </c>
      <c r="C802" t="inlineStr">
        <is>
          <t>분석</t>
        </is>
      </c>
      <c r="D802" t="n">
        <v>355069</v>
      </c>
      <c r="E802">
        <f>IF(AND(A789=A802,ISNUMBER(D801),ISNUMBER(D789),D801&gt;0,D789&gt;0),100*(LN(D801)-LN(D789)),"")</f>
        <v/>
      </c>
      <c r="F802" t="n">
        <v>159426</v>
      </c>
      <c r="G802">
        <f>IF(AND(A789=A802,ISNUMBER(F801),ISNUMBER(F789),F801&gt;0,F789&gt;0),100*(LN(F801)-LN(F789)),"")</f>
        <v/>
      </c>
      <c r="H802" t="n">
        <v>30.82245985991455</v>
      </c>
      <c r="I802">
        <f>IF(AND(A789=A802,ISNUMBER(H801),ISNUMBER(H789)),H801-H789,"")</f>
        <v/>
      </c>
      <c r="J802" t="n">
        <v>-724</v>
      </c>
      <c r="K802">
        <f>IF(AND(A801=A802,ISNUMBER(J801),ISNUMBER(D801)),1000*J801/D801,"")</f>
        <v/>
      </c>
      <c r="L802" t="n">
        <v>60.3</v>
      </c>
      <c r="M802">
        <f>IF(AND(A789=A802,ISNUMBER(L801),ISNUMBER(L789)),L801-L789,"")</f>
        <v/>
      </c>
      <c r="N802" t="n">
        <v>41359</v>
      </c>
      <c r="O802" t="n">
        <v>6.10130649578533</v>
      </c>
      <c r="P802">
        <f>IF(AND(A790=A802,ISNUMBER(O790)),O790,"")</f>
        <v/>
      </c>
      <c r="Q802" t="n">
        <v>23375</v>
      </c>
      <c r="R802" t="n">
        <v>2.394209216226351</v>
      </c>
      <c r="S802">
        <f>IF(AND(A790=A802,ISNUMBER(R790)),R790,"")</f>
        <v/>
      </c>
    </row>
    <row r="803">
      <c r="A803" t="inlineStr">
        <is>
          <t>동대문구</t>
        </is>
      </c>
      <c r="B803" t="inlineStr">
        <is>
          <t>2017-01</t>
        </is>
      </c>
      <c r="C803" t="inlineStr">
        <is>
          <t>분석</t>
        </is>
      </c>
      <c r="D803" t="n">
        <v>354637</v>
      </c>
      <c r="E803">
        <f>IF(AND(A790=A803,ISNUMBER(D802),ISNUMBER(D790),D802&gt;0,D790&gt;0),100*(LN(D802)-LN(D790)),"")</f>
        <v/>
      </c>
      <c r="F803" t="n">
        <v>159396</v>
      </c>
      <c r="G803">
        <f>IF(AND(A790=A803,ISNUMBER(F802),ISNUMBER(F790),F802&gt;0,F790&gt;0),100*(LN(F802)-LN(F790)),"")</f>
        <v/>
      </c>
      <c r="H803" t="n">
        <v>30.76131368131357</v>
      </c>
      <c r="I803">
        <f>IF(AND(A790=A803,ISNUMBER(H802),ISNUMBER(H790)),H802-H790,"")</f>
        <v/>
      </c>
      <c r="J803" t="n">
        <v>-473</v>
      </c>
      <c r="K803">
        <f>IF(AND(A802=A803,ISNUMBER(J802),ISNUMBER(D802)),1000*J802/D802,"")</f>
        <v/>
      </c>
      <c r="L803" t="n">
        <v>59.4</v>
      </c>
      <c r="M803">
        <f>IF(AND(A790=A803,ISNUMBER(L802),ISNUMBER(L790)),L802-L790,"")</f>
        <v/>
      </c>
      <c r="N803" t="n">
        <v>41359</v>
      </c>
      <c r="O803" t="n">
        <v>6.10130649578533</v>
      </c>
      <c r="P803">
        <f>IF(AND(A791=A803,ISNUMBER(O791)),O791,"")</f>
        <v/>
      </c>
      <c r="Q803" t="n">
        <v>23375</v>
      </c>
      <c r="R803" t="n">
        <v>2.394209216226351</v>
      </c>
      <c r="S803">
        <f>IF(AND(A791=A803,ISNUMBER(R791)),R791,"")</f>
        <v/>
      </c>
    </row>
    <row r="804">
      <c r="A804" t="inlineStr">
        <is>
          <t>동대문구</t>
        </is>
      </c>
      <c r="B804" t="inlineStr">
        <is>
          <t>2017-02</t>
        </is>
      </c>
      <c r="C804" t="inlineStr">
        <is>
          <t>분석</t>
        </is>
      </c>
      <c r="D804" t="n">
        <v>354403</v>
      </c>
      <c r="E804">
        <f>IF(AND(A791=A804,ISNUMBER(D803),ISNUMBER(D791),D803&gt;0,D791&gt;0),100*(LN(D803)-LN(D791)),"")</f>
        <v/>
      </c>
      <c r="F804" t="n">
        <v>159803</v>
      </c>
      <c r="G804">
        <f>IF(AND(A791=A804,ISNUMBER(F803),ISNUMBER(F791),F803&gt;0,F791&gt;0),100*(LN(F803)-LN(F791)),"")</f>
        <v/>
      </c>
      <c r="H804" t="n">
        <v>30.72124107301575</v>
      </c>
      <c r="I804">
        <f>IF(AND(A791=A804,ISNUMBER(H803),ISNUMBER(H791)),H803-H791,"")</f>
        <v/>
      </c>
      <c r="J804" t="n">
        <v>-277</v>
      </c>
      <c r="K804">
        <f>IF(AND(A803=A804,ISNUMBER(J803),ISNUMBER(D803)),1000*J803/D803,"")</f>
        <v/>
      </c>
      <c r="L804" t="n">
        <v>59.7</v>
      </c>
      <c r="M804">
        <f>IF(AND(A791=A804,ISNUMBER(L803),ISNUMBER(L791)),L803-L791,"")</f>
        <v/>
      </c>
      <c r="N804" t="n">
        <v>41359</v>
      </c>
      <c r="O804" t="n">
        <v>6.10130649578533</v>
      </c>
      <c r="P804">
        <f>IF(AND(A792=A804,ISNUMBER(O792)),O792,"")</f>
        <v/>
      </c>
      <c r="Q804" t="n">
        <v>23375</v>
      </c>
      <c r="R804" t="n">
        <v>2.394209216226351</v>
      </c>
      <c r="S804">
        <f>IF(AND(A792=A804,ISNUMBER(R792)),R792,"")</f>
        <v/>
      </c>
    </row>
    <row r="805">
      <c r="A805" t="inlineStr">
        <is>
          <t>동대문구</t>
        </is>
      </c>
      <c r="B805" t="inlineStr">
        <is>
          <t>2017-03</t>
        </is>
      </c>
      <c r="C805" t="inlineStr">
        <is>
          <t>분석</t>
        </is>
      </c>
      <c r="D805" t="n">
        <v>354079</v>
      </c>
      <c r="E805">
        <f>IF(AND(A792=A805,ISNUMBER(D804),ISNUMBER(D792),D804&gt;0,D792&gt;0),100*(LN(D804)-LN(D792)),"")</f>
        <v/>
      </c>
      <c r="F805" t="n">
        <v>159839</v>
      </c>
      <c r="G805">
        <f>IF(AND(A792=A805,ISNUMBER(F804),ISNUMBER(F792),F804&gt;0,F792&gt;0),100*(LN(F804)-LN(F792)),"")</f>
        <v/>
      </c>
      <c r="H805" t="n">
        <v>30.72986536902782</v>
      </c>
      <c r="I805">
        <f>IF(AND(A792=A805,ISNUMBER(H804),ISNUMBER(H792)),H804-H792,"")</f>
        <v/>
      </c>
      <c r="J805" t="n">
        <v>-329</v>
      </c>
      <c r="K805">
        <f>IF(AND(A804=A805,ISNUMBER(J804),ISNUMBER(D804)),1000*J804/D804,"")</f>
        <v/>
      </c>
      <c r="L805" t="n">
        <v>59.7</v>
      </c>
      <c r="M805">
        <f>IF(AND(A792=A805,ISNUMBER(L804),ISNUMBER(L792)),L804-L792,"")</f>
        <v/>
      </c>
      <c r="N805" t="n">
        <v>41359</v>
      </c>
      <c r="O805" t="n">
        <v>6.10130649578533</v>
      </c>
      <c r="P805">
        <f>IF(AND(A793=A805,ISNUMBER(O793)),O793,"")</f>
        <v/>
      </c>
      <c r="Q805" t="n">
        <v>23375</v>
      </c>
      <c r="R805" t="n">
        <v>2.394209216226351</v>
      </c>
      <c r="S805">
        <f>IF(AND(A793=A805,ISNUMBER(R793)),R793,"")</f>
        <v/>
      </c>
    </row>
    <row r="806">
      <c r="A806" t="inlineStr">
        <is>
          <t>동대문구</t>
        </is>
      </c>
      <c r="B806" t="inlineStr">
        <is>
          <t>2017-04</t>
        </is>
      </c>
      <c r="C806" t="inlineStr">
        <is>
          <t>분석</t>
        </is>
      </c>
      <c r="D806" t="n">
        <v>353898</v>
      </c>
      <c r="E806">
        <f>IF(AND(A793=A806,ISNUMBER(D805),ISNUMBER(D793),D805&gt;0,D793&gt;0),100*(LN(D805)-LN(D793)),"")</f>
        <v/>
      </c>
      <c r="F806" t="n">
        <v>159915</v>
      </c>
      <c r="G806">
        <f>IF(AND(A793=A806,ISNUMBER(F805),ISNUMBER(F793),F805&gt;0,F793&gt;0),100*(LN(F805)-LN(F793)),"")</f>
        <v/>
      </c>
      <c r="H806" t="n">
        <v>30.73004085923063</v>
      </c>
      <c r="I806">
        <f>IF(AND(A793=A806,ISNUMBER(H805),ISNUMBER(H793)),H805-H793,"")</f>
        <v/>
      </c>
      <c r="J806" t="n">
        <v>-232</v>
      </c>
      <c r="K806">
        <f>IF(AND(A805=A806,ISNUMBER(J805),ISNUMBER(D805)),1000*J805/D805,"")</f>
        <v/>
      </c>
      <c r="L806" t="n">
        <v>59.9</v>
      </c>
      <c r="M806">
        <f>IF(AND(A793=A806,ISNUMBER(L805),ISNUMBER(L793)),L805-L793,"")</f>
        <v/>
      </c>
      <c r="N806" t="n">
        <v>41359</v>
      </c>
      <c r="O806" t="n">
        <v>6.10130649578533</v>
      </c>
      <c r="P806">
        <f>IF(AND(A794=A806,ISNUMBER(O794)),O794,"")</f>
        <v/>
      </c>
      <c r="Q806" t="n">
        <v>23375</v>
      </c>
      <c r="R806" t="n">
        <v>2.394209216226351</v>
      </c>
      <c r="S806">
        <f>IF(AND(A794=A806,ISNUMBER(R794)),R794,"")</f>
        <v/>
      </c>
    </row>
    <row r="807">
      <c r="A807" t="inlineStr">
        <is>
          <t>동대문구</t>
        </is>
      </c>
      <c r="B807" t="inlineStr">
        <is>
          <t>2017-05</t>
        </is>
      </c>
      <c r="C807" t="inlineStr">
        <is>
          <t>분석</t>
        </is>
      </c>
      <c r="D807" t="n">
        <v>353414</v>
      </c>
      <c r="E807">
        <f>IF(AND(A794=A807,ISNUMBER(D806),ISNUMBER(D794),D806&gt;0,D794&gt;0),100*(LN(D806)-LN(D794)),"")</f>
        <v/>
      </c>
      <c r="F807" t="n">
        <v>159911</v>
      </c>
      <c r="G807">
        <f>IF(AND(A794=A807,ISNUMBER(F806),ISNUMBER(F794),F806&gt;0,F794&gt;0),100*(LN(F806)-LN(F794)),"")</f>
        <v/>
      </c>
      <c r="H807" t="n">
        <v>30.71496884673499</v>
      </c>
      <c r="I807">
        <f>IF(AND(A794=A807,ISNUMBER(H806),ISNUMBER(H794)),H806-H794,"")</f>
        <v/>
      </c>
      <c r="J807" t="n">
        <v>-508</v>
      </c>
      <c r="K807">
        <f>IF(AND(A806=A807,ISNUMBER(J806),ISNUMBER(D806)),1000*J806/D806,"")</f>
        <v/>
      </c>
      <c r="L807" t="n">
        <v>60.5</v>
      </c>
      <c r="M807">
        <f>IF(AND(A794=A807,ISNUMBER(L806),ISNUMBER(L794)),L806-L794,"")</f>
        <v/>
      </c>
      <c r="N807" t="n">
        <v>41359</v>
      </c>
      <c r="O807" t="n">
        <v>6.10130649578533</v>
      </c>
      <c r="P807">
        <f>IF(AND(A795=A807,ISNUMBER(O795)),O795,"")</f>
        <v/>
      </c>
      <c r="Q807" t="n">
        <v>23375</v>
      </c>
      <c r="R807" t="n">
        <v>2.394209216226351</v>
      </c>
      <c r="S807">
        <f>IF(AND(A795=A807,ISNUMBER(R795)),R795,"")</f>
        <v/>
      </c>
    </row>
    <row r="808">
      <c r="A808" t="inlineStr">
        <is>
          <t>동대문구</t>
        </is>
      </c>
      <c r="B808" t="inlineStr">
        <is>
          <t>2017-06</t>
        </is>
      </c>
      <c r="C808" t="inlineStr">
        <is>
          <t>분석</t>
        </is>
      </c>
      <c r="D808" t="n">
        <v>353031</v>
      </c>
      <c r="E808">
        <f>IF(AND(A795=A808,ISNUMBER(D807),ISNUMBER(D795),D807&gt;0,D795&gt;0),100*(LN(D807)-LN(D795)),"")</f>
        <v/>
      </c>
      <c r="F808" t="n">
        <v>159826</v>
      </c>
      <c r="G808">
        <f>IF(AND(A795=A808,ISNUMBER(F807),ISNUMBER(F795),F807&gt;0,F795&gt;0),100*(LN(F807)-LN(F795)),"")</f>
        <v/>
      </c>
      <c r="H808" t="n">
        <v>30.71345009361784</v>
      </c>
      <c r="I808">
        <f>IF(AND(A795=A808,ISNUMBER(H807),ISNUMBER(H795)),H807-H795,"")</f>
        <v/>
      </c>
      <c r="J808" t="n">
        <v>-339</v>
      </c>
      <c r="K808">
        <f>IF(AND(A807=A808,ISNUMBER(J807),ISNUMBER(D807)),1000*J807/D807,"")</f>
        <v/>
      </c>
      <c r="L808" t="n">
        <v>60.8</v>
      </c>
      <c r="M808">
        <f>IF(AND(A795=A808,ISNUMBER(L807),ISNUMBER(L795)),L807-L795,"")</f>
        <v/>
      </c>
      <c r="N808" t="n">
        <v>41359</v>
      </c>
      <c r="O808" t="n">
        <v>6.10130649578533</v>
      </c>
      <c r="P808">
        <f>IF(AND(A796=A808,ISNUMBER(O796)),O796,"")</f>
        <v/>
      </c>
      <c r="Q808" t="n">
        <v>23375</v>
      </c>
      <c r="R808" t="n">
        <v>2.394209216226351</v>
      </c>
      <c r="S808">
        <f>IF(AND(A796=A808,ISNUMBER(R796)),R796,"")</f>
        <v/>
      </c>
    </row>
    <row r="809">
      <c r="A809" t="inlineStr">
        <is>
          <t>동대문구</t>
        </is>
      </c>
      <c r="B809" t="inlineStr">
        <is>
          <t>2017-07</t>
        </is>
      </c>
      <c r="C809" t="inlineStr">
        <is>
          <t>분석</t>
        </is>
      </c>
      <c r="D809" t="n">
        <v>352714</v>
      </c>
      <c r="E809">
        <f>IF(AND(A796=A809,ISNUMBER(D808),ISNUMBER(D796),D808&gt;0,D796&gt;0),100*(LN(D808)-LN(D796)),"")</f>
        <v/>
      </c>
      <c r="F809" t="n">
        <v>159887</v>
      </c>
      <c r="G809">
        <f>IF(AND(A796=A809,ISNUMBER(F808),ISNUMBER(F796),F808&gt;0,F796&gt;0),100*(LN(F808)-LN(F796)),"")</f>
        <v/>
      </c>
      <c r="H809" t="n">
        <v>30.70277902209722</v>
      </c>
      <c r="I809">
        <f>IF(AND(A796=A809,ISNUMBER(H808),ISNUMBER(H796)),H808-H796,"")</f>
        <v/>
      </c>
      <c r="J809" t="n">
        <v>-387</v>
      </c>
      <c r="K809">
        <f>IF(AND(A808=A809,ISNUMBER(J808),ISNUMBER(D808)),1000*J808/D808,"")</f>
        <v/>
      </c>
      <c r="L809" t="n">
        <v>61</v>
      </c>
      <c r="M809">
        <f>IF(AND(A796=A809,ISNUMBER(L808),ISNUMBER(L796)),L808-L796,"")</f>
        <v/>
      </c>
      <c r="N809" t="n">
        <v>41359</v>
      </c>
      <c r="O809" t="n">
        <v>6.10130649578533</v>
      </c>
      <c r="P809">
        <f>IF(AND(A797=A809,ISNUMBER(O797)),O797,"")</f>
        <v/>
      </c>
      <c r="Q809" t="n">
        <v>23375</v>
      </c>
      <c r="R809" t="n">
        <v>2.394209216226351</v>
      </c>
      <c r="S809">
        <f>IF(AND(A797=A809,ISNUMBER(R797)),R797,"")</f>
        <v/>
      </c>
    </row>
    <row r="810">
      <c r="A810" t="inlineStr">
        <is>
          <t>동대문구</t>
        </is>
      </c>
      <c r="B810" t="inlineStr">
        <is>
          <t>2017-08</t>
        </is>
      </c>
      <c r="C810" t="inlineStr">
        <is>
          <t>분석</t>
        </is>
      </c>
      <c r="D810" t="n">
        <v>352391</v>
      </c>
      <c r="E810">
        <f>IF(AND(A797=A810,ISNUMBER(D809),ISNUMBER(D797),D809&gt;0,D797&gt;0),100*(LN(D809)-LN(D797)),"")</f>
        <v/>
      </c>
      <c r="F810" t="n">
        <v>159982</v>
      </c>
      <c r="G810">
        <f>IF(AND(A797=A810,ISNUMBER(F809),ISNUMBER(F797),F809&gt;0,F797&gt;0),100*(LN(F809)-LN(F797)),"")</f>
        <v/>
      </c>
      <c r="H810" t="n">
        <v>30.73602901322678</v>
      </c>
      <c r="I810">
        <f>IF(AND(A797=A810,ISNUMBER(H809),ISNUMBER(H797)),H809-H797,"")</f>
        <v/>
      </c>
      <c r="J810" t="n">
        <v>-333</v>
      </c>
      <c r="K810">
        <f>IF(AND(A809=A810,ISNUMBER(J809),ISNUMBER(D809)),1000*J809/D809,"")</f>
        <v/>
      </c>
      <c r="L810" t="n">
        <v>60.6</v>
      </c>
      <c r="M810">
        <f>IF(AND(A797=A810,ISNUMBER(L809),ISNUMBER(L797)),L809-L797,"")</f>
        <v/>
      </c>
      <c r="N810" t="n">
        <v>41359</v>
      </c>
      <c r="O810" t="n">
        <v>6.10130649578533</v>
      </c>
      <c r="P810">
        <f>IF(AND(A798=A810,ISNUMBER(O798)),O798,"")</f>
        <v/>
      </c>
      <c r="Q810" t="n">
        <v>23375</v>
      </c>
      <c r="R810" t="n">
        <v>2.394209216226351</v>
      </c>
      <c r="S810">
        <f>IF(AND(A798=A810,ISNUMBER(R798)),R798,"")</f>
        <v/>
      </c>
    </row>
    <row r="811">
      <c r="A811" t="inlineStr">
        <is>
          <t>동대문구</t>
        </is>
      </c>
      <c r="B811" t="inlineStr">
        <is>
          <t>2017-09</t>
        </is>
      </c>
      <c r="C811" t="inlineStr">
        <is>
          <t>분석</t>
        </is>
      </c>
      <c r="D811" t="n">
        <v>352011</v>
      </c>
      <c r="E811">
        <f>IF(AND(A798=A811,ISNUMBER(D810),ISNUMBER(D798),D810&gt;0,D798&gt;0),100*(LN(D810)-LN(D798)),"")</f>
        <v/>
      </c>
      <c r="F811" t="n">
        <v>160029</v>
      </c>
      <c r="G811">
        <f>IF(AND(A798=A811,ISNUMBER(F810),ISNUMBER(F798),F810&gt;0,F798&gt;0),100*(LN(F810)-LN(F798)),"")</f>
        <v/>
      </c>
      <c r="H811" t="n">
        <v>30.71494924874507</v>
      </c>
      <c r="I811">
        <f>IF(AND(A798=A811,ISNUMBER(H810),ISNUMBER(H798)),H810-H798,"")</f>
        <v/>
      </c>
      <c r="J811" t="n">
        <v>-440</v>
      </c>
      <c r="K811">
        <f>IF(AND(A810=A811,ISNUMBER(J810),ISNUMBER(D810)),1000*J810/D810,"")</f>
        <v/>
      </c>
      <c r="L811" t="n">
        <v>60.4</v>
      </c>
      <c r="M811">
        <f>IF(AND(A798=A811,ISNUMBER(L810),ISNUMBER(L798)),L810-L798,"")</f>
        <v/>
      </c>
      <c r="N811" t="n">
        <v>41359</v>
      </c>
      <c r="O811" t="n">
        <v>6.10130649578533</v>
      </c>
      <c r="P811">
        <f>IF(AND(A799=A811,ISNUMBER(O799)),O799,"")</f>
        <v/>
      </c>
      <c r="Q811" t="n">
        <v>23375</v>
      </c>
      <c r="R811" t="n">
        <v>2.394209216226351</v>
      </c>
      <c r="S811">
        <f>IF(AND(A799=A811,ISNUMBER(R799)),R799,"")</f>
        <v/>
      </c>
    </row>
    <row r="812">
      <c r="A812" t="inlineStr">
        <is>
          <t>동대문구</t>
        </is>
      </c>
      <c r="B812" t="inlineStr">
        <is>
          <t>2017-10</t>
        </is>
      </c>
      <c r="C812" t="inlineStr">
        <is>
          <t>분석</t>
        </is>
      </c>
      <c r="D812" t="n">
        <v>351732</v>
      </c>
      <c r="E812">
        <f>IF(AND(A799=A812,ISNUMBER(D811),ISNUMBER(D799),D811&gt;0,D799&gt;0),100*(LN(D811)-LN(D799)),"")</f>
        <v/>
      </c>
      <c r="F812" t="n">
        <v>160080</v>
      </c>
      <c r="G812">
        <f>IF(AND(A799=A812,ISNUMBER(F811),ISNUMBER(F799),F811&gt;0,F799&gt;0),100*(LN(F811)-LN(F799)),"")</f>
        <v/>
      </c>
      <c r="H812" t="n">
        <v>30.68671602242616</v>
      </c>
      <c r="I812">
        <f>IF(AND(A799=A812,ISNUMBER(H811),ISNUMBER(H799)),H811-H799,"")</f>
        <v/>
      </c>
      <c r="J812" t="n">
        <v>-329</v>
      </c>
      <c r="K812">
        <f>IF(AND(A811=A812,ISNUMBER(J811),ISNUMBER(D811)),1000*J811/D811,"")</f>
        <v/>
      </c>
      <c r="L812" t="n">
        <v>60.4</v>
      </c>
      <c r="M812">
        <f>IF(AND(A799=A812,ISNUMBER(L811),ISNUMBER(L799)),L811-L799,"")</f>
        <v/>
      </c>
      <c r="N812" t="n">
        <v>41359</v>
      </c>
      <c r="O812" t="n">
        <v>6.10130649578533</v>
      </c>
      <c r="P812">
        <f>IF(AND(A800=A812,ISNUMBER(O800)),O800,"")</f>
        <v/>
      </c>
      <c r="Q812" t="n">
        <v>23375</v>
      </c>
      <c r="R812" t="n">
        <v>2.394209216226351</v>
      </c>
      <c r="S812">
        <f>IF(AND(A800=A812,ISNUMBER(R800)),R800,"")</f>
        <v/>
      </c>
    </row>
    <row r="813">
      <c r="A813" t="inlineStr">
        <is>
          <t>동대문구</t>
        </is>
      </c>
      <c r="B813" t="inlineStr">
        <is>
          <t>2017-11</t>
        </is>
      </c>
      <c r="C813" t="inlineStr">
        <is>
          <t>분석</t>
        </is>
      </c>
      <c r="D813" t="n">
        <v>351184</v>
      </c>
      <c r="E813">
        <f>IF(AND(A800=A813,ISNUMBER(D812),ISNUMBER(D800),D812&gt;0,D800&gt;0),100*(LN(D812)-LN(D800)),"")</f>
        <v/>
      </c>
      <c r="F813" t="n">
        <v>160003</v>
      </c>
      <c r="G813">
        <f>IF(AND(A800=A813,ISNUMBER(F812),ISNUMBER(F800),F812&gt;0,F800&gt;0),100*(LN(F812)-LN(F800)),"")</f>
        <v/>
      </c>
      <c r="H813" t="n">
        <v>30.64860585903686</v>
      </c>
      <c r="I813">
        <f>IF(AND(A800=A813,ISNUMBER(H812),ISNUMBER(H800)),H812-H800,"")</f>
        <v/>
      </c>
      <c r="J813" t="n">
        <v>-617</v>
      </c>
      <c r="K813">
        <f>IF(AND(A812=A813,ISNUMBER(J812),ISNUMBER(D812)),1000*J812/D812,"")</f>
        <v/>
      </c>
      <c r="L813" t="n">
        <v>60.3</v>
      </c>
      <c r="M813">
        <f>IF(AND(A800=A813,ISNUMBER(L812),ISNUMBER(L800)),L812-L800,"")</f>
        <v/>
      </c>
      <c r="N813" t="n">
        <v>41359</v>
      </c>
      <c r="O813" t="n">
        <v>6.10130649578533</v>
      </c>
      <c r="P813">
        <f>IF(AND(A801=A813,ISNUMBER(O801)),O801,"")</f>
        <v/>
      </c>
      <c r="Q813" t="n">
        <v>23375</v>
      </c>
      <c r="R813" t="n">
        <v>2.394209216226351</v>
      </c>
      <c r="S813">
        <f>IF(AND(A801=A813,ISNUMBER(R801)),R801,"")</f>
        <v/>
      </c>
    </row>
    <row r="814">
      <c r="A814" t="inlineStr">
        <is>
          <t>동대문구</t>
        </is>
      </c>
      <c r="B814" t="inlineStr">
        <is>
          <t>2017-12</t>
        </is>
      </c>
      <c r="C814" t="inlineStr">
        <is>
          <t>분석</t>
        </is>
      </c>
      <c r="D814" t="n">
        <v>350647</v>
      </c>
      <c r="E814">
        <f>IF(AND(A801=A814,ISNUMBER(D813),ISNUMBER(D801),D813&gt;0,D801&gt;0),100*(LN(D813)-LN(D801)),"")</f>
        <v/>
      </c>
      <c r="F814" t="n">
        <v>159938</v>
      </c>
      <c r="G814">
        <f>IF(AND(A801=A814,ISNUMBER(F813),ISNUMBER(F801),F813&gt;0,F801&gt;0),100*(LN(F813)-LN(F801)),"")</f>
        <v/>
      </c>
      <c r="H814" t="n">
        <v>30.59857919788277</v>
      </c>
      <c r="I814">
        <f>IF(AND(A801=A814,ISNUMBER(H813),ISNUMBER(H801)),H813-H801,"")</f>
        <v/>
      </c>
      <c r="J814" t="n">
        <v>-570</v>
      </c>
      <c r="K814">
        <f>IF(AND(A813=A814,ISNUMBER(J813),ISNUMBER(D813)),1000*J813/D813,"")</f>
        <v/>
      </c>
      <c r="L814" t="n">
        <v>59.9</v>
      </c>
      <c r="M814">
        <f>IF(AND(A801=A814,ISNUMBER(L813),ISNUMBER(L801)),L813-L801,"")</f>
        <v/>
      </c>
      <c r="N814" t="n">
        <v>43731</v>
      </c>
      <c r="O814" t="n">
        <v>5.576718080181386</v>
      </c>
      <c r="P814">
        <f>IF(AND(A802=A814,ISNUMBER(O802)),O802,"")</f>
        <v/>
      </c>
      <c r="Q814" t="n">
        <v>23976</v>
      </c>
      <c r="R814" t="n">
        <v>2.538625483960999</v>
      </c>
      <c r="S814">
        <f>IF(AND(A802=A814,ISNUMBER(R802)),R802,"")</f>
        <v/>
      </c>
    </row>
    <row r="815">
      <c r="A815" t="inlineStr">
        <is>
          <t>동대문구</t>
        </is>
      </c>
      <c r="B815" t="inlineStr">
        <is>
          <t>2018-01</t>
        </is>
      </c>
      <c r="C815" t="inlineStr">
        <is>
          <t>분석</t>
        </is>
      </c>
      <c r="D815" t="n">
        <v>350118</v>
      </c>
      <c r="E815">
        <f>IF(AND(A802=A815,ISNUMBER(D814),ISNUMBER(D802),D814&gt;0,D802&gt;0),100*(LN(D814)-LN(D802)),"")</f>
        <v/>
      </c>
      <c r="F815" t="n">
        <v>159955</v>
      </c>
      <c r="G815">
        <f>IF(AND(A802=A815,ISNUMBER(F814),ISNUMBER(F802),F814&gt;0,F802&gt;0),100*(LN(F814)-LN(F802)),"")</f>
        <v/>
      </c>
      <c r="H815" t="n">
        <v>30.59339993944899</v>
      </c>
      <c r="I815">
        <f>IF(AND(A802=A815,ISNUMBER(H814),ISNUMBER(H802)),H814-H802,"")</f>
        <v/>
      </c>
      <c r="J815" t="n">
        <v>-526</v>
      </c>
      <c r="K815">
        <f>IF(AND(A814=A815,ISNUMBER(J814),ISNUMBER(D814)),1000*J814/D814,"")</f>
        <v/>
      </c>
      <c r="L815" t="n">
        <v>59.8</v>
      </c>
      <c r="M815">
        <f>IF(AND(A802=A815,ISNUMBER(L814),ISNUMBER(L802)),L814-L802,"")</f>
        <v/>
      </c>
      <c r="N815" t="n">
        <v>43731</v>
      </c>
      <c r="O815" t="n">
        <v>5.576718080181386</v>
      </c>
      <c r="P815">
        <f>IF(AND(A803=A815,ISNUMBER(O803)),O803,"")</f>
        <v/>
      </c>
      <c r="Q815" t="n">
        <v>23976</v>
      </c>
      <c r="R815" t="n">
        <v>2.538625483960999</v>
      </c>
      <c r="S815">
        <f>IF(AND(A803=A815,ISNUMBER(R803)),R803,"")</f>
        <v/>
      </c>
    </row>
    <row r="816">
      <c r="A816" t="inlineStr">
        <is>
          <t>동대문구</t>
        </is>
      </c>
      <c r="B816" t="inlineStr">
        <is>
          <t>2018-02</t>
        </is>
      </c>
      <c r="C816" t="inlineStr">
        <is>
          <t>분석</t>
        </is>
      </c>
      <c r="D816" t="n">
        <v>349901</v>
      </c>
      <c r="E816">
        <f>IF(AND(A803=A816,ISNUMBER(D815),ISNUMBER(D803),D815&gt;0,D803&gt;0),100*(LN(D815)-LN(D803)),"")</f>
        <v/>
      </c>
      <c r="F816" t="n">
        <v>160296</v>
      </c>
      <c r="G816">
        <f>IF(AND(A803=A816,ISNUMBER(F815),ISNUMBER(F803),F815&gt;0,F803&gt;0),100*(LN(F815)-LN(F803)),"")</f>
        <v/>
      </c>
      <c r="H816" t="n">
        <v>30.55892952578015</v>
      </c>
      <c r="I816">
        <f>IF(AND(A803=A816,ISNUMBER(H815),ISNUMBER(H803)),H815-H803,"")</f>
        <v/>
      </c>
      <c r="J816" t="n">
        <v>-183</v>
      </c>
      <c r="K816">
        <f>IF(AND(A815=A816,ISNUMBER(J815),ISNUMBER(D815)),1000*J815/D815,"")</f>
        <v/>
      </c>
      <c r="L816" t="n">
        <v>59.3</v>
      </c>
      <c r="M816">
        <f>IF(AND(A803=A816,ISNUMBER(L815),ISNUMBER(L803)),L815-L803,"")</f>
        <v/>
      </c>
      <c r="N816" t="n">
        <v>43731</v>
      </c>
      <c r="O816" t="n">
        <v>5.576718080181386</v>
      </c>
      <c r="P816">
        <f>IF(AND(A804=A816,ISNUMBER(O804)),O804,"")</f>
        <v/>
      </c>
      <c r="Q816" t="n">
        <v>23976</v>
      </c>
      <c r="R816" t="n">
        <v>2.538625483960999</v>
      </c>
      <c r="S816">
        <f>IF(AND(A804=A816,ISNUMBER(R804)),R804,"")</f>
        <v/>
      </c>
    </row>
    <row r="817">
      <c r="A817" t="inlineStr">
        <is>
          <t>동대문구</t>
        </is>
      </c>
      <c r="B817" t="inlineStr">
        <is>
          <t>2018-03</t>
        </is>
      </c>
      <c r="C817" t="inlineStr">
        <is>
          <t>분석</t>
        </is>
      </c>
      <c r="D817" t="n">
        <v>349308</v>
      </c>
      <c r="E817">
        <f>IF(AND(A804=A817,ISNUMBER(D816),ISNUMBER(D804),D816&gt;0,D804&gt;0),100*(LN(D816)-LN(D804)),"")</f>
        <v/>
      </c>
      <c r="F817" t="n">
        <v>160489</v>
      </c>
      <c r="G817">
        <f>IF(AND(A804=A817,ISNUMBER(F816),ISNUMBER(F804),F816&gt;0,F804&gt;0),100*(LN(F816)-LN(F804)),"")</f>
        <v/>
      </c>
      <c r="H817" t="n">
        <v>30.55412415404171</v>
      </c>
      <c r="I817">
        <f>IF(AND(A804=A817,ISNUMBER(H816),ISNUMBER(H804)),H816-H804,"")</f>
        <v/>
      </c>
      <c r="J817" t="n">
        <v>-584</v>
      </c>
      <c r="K817">
        <f>IF(AND(A816=A817,ISNUMBER(J816),ISNUMBER(D816)),1000*J816/D816,"")</f>
        <v/>
      </c>
      <c r="L817" t="n">
        <v>59.6</v>
      </c>
      <c r="M817">
        <f>IF(AND(A804=A817,ISNUMBER(L816),ISNUMBER(L804)),L816-L804,"")</f>
        <v/>
      </c>
      <c r="N817" t="n">
        <v>43731</v>
      </c>
      <c r="O817" t="n">
        <v>5.576718080181386</v>
      </c>
      <c r="P817">
        <f>IF(AND(A805=A817,ISNUMBER(O805)),O805,"")</f>
        <v/>
      </c>
      <c r="Q817" t="n">
        <v>23976</v>
      </c>
      <c r="R817" t="n">
        <v>2.538625483960999</v>
      </c>
      <c r="S817">
        <f>IF(AND(A805=A817,ISNUMBER(R805)),R805,"")</f>
        <v/>
      </c>
    </row>
    <row r="818">
      <c r="A818" t="inlineStr">
        <is>
          <t>동대문구</t>
        </is>
      </c>
      <c r="B818" t="inlineStr">
        <is>
          <t>2018-04</t>
        </is>
      </c>
      <c r="C818" t="inlineStr">
        <is>
          <t>분석</t>
        </is>
      </c>
      <c r="D818" t="n">
        <v>348916</v>
      </c>
      <c r="E818">
        <f>IF(AND(A805=A818,ISNUMBER(D817),ISNUMBER(D805),D817&gt;0,D805&gt;0),100*(LN(D817)-LN(D805)),"")</f>
        <v/>
      </c>
      <c r="F818" t="n">
        <v>160524</v>
      </c>
      <c r="G818">
        <f>IF(AND(A805=A818,ISNUMBER(F817),ISNUMBER(F805),F817&gt;0,F805&gt;0),100*(LN(F817)-LN(F805)),"")</f>
        <v/>
      </c>
      <c r="H818" t="n">
        <v>30.54288138119204</v>
      </c>
      <c r="I818">
        <f>IF(AND(A805=A818,ISNUMBER(H817),ISNUMBER(H805)),H817-H805,"")</f>
        <v/>
      </c>
      <c r="J818" t="n">
        <v>-426</v>
      </c>
      <c r="K818">
        <f>IF(AND(A817=A818,ISNUMBER(J817),ISNUMBER(D817)),1000*J817/D817,"")</f>
        <v/>
      </c>
      <c r="L818" t="n">
        <v>59.7</v>
      </c>
      <c r="M818">
        <f>IF(AND(A805=A818,ISNUMBER(L817),ISNUMBER(L805)),L817-L805,"")</f>
        <v/>
      </c>
      <c r="N818" t="n">
        <v>43731</v>
      </c>
      <c r="O818" t="n">
        <v>5.576718080181386</v>
      </c>
      <c r="P818">
        <f>IF(AND(A806=A818,ISNUMBER(O806)),O806,"")</f>
        <v/>
      </c>
      <c r="Q818" t="n">
        <v>23976</v>
      </c>
      <c r="R818" t="n">
        <v>2.538625483960999</v>
      </c>
      <c r="S818">
        <f>IF(AND(A806=A818,ISNUMBER(R806)),R806,"")</f>
        <v/>
      </c>
    </row>
    <row r="819">
      <c r="A819" t="inlineStr">
        <is>
          <t>동대문구</t>
        </is>
      </c>
      <c r="B819" t="inlineStr">
        <is>
          <t>2018-05</t>
        </is>
      </c>
      <c r="C819" t="inlineStr">
        <is>
          <t>분석</t>
        </is>
      </c>
      <c r="D819" t="n">
        <v>348462</v>
      </c>
      <c r="E819">
        <f>IF(AND(A806=A819,ISNUMBER(D818),ISNUMBER(D806),D818&gt;0,D806&gt;0),100*(LN(D818)-LN(D806)),"")</f>
        <v/>
      </c>
      <c r="F819" t="n">
        <v>160478</v>
      </c>
      <c r="G819">
        <f>IF(AND(A806=A819,ISNUMBER(F818),ISNUMBER(F806),F818&gt;0,F806&gt;0),100*(LN(F818)-LN(F806)),"")</f>
        <v/>
      </c>
      <c r="H819" t="n">
        <v>30.53044521353835</v>
      </c>
      <c r="I819">
        <f>IF(AND(A806=A819,ISNUMBER(H818),ISNUMBER(H806)),H818-H806,"")</f>
        <v/>
      </c>
      <c r="J819" t="n">
        <v>-469</v>
      </c>
      <c r="K819">
        <f>IF(AND(A818=A819,ISNUMBER(J818),ISNUMBER(D818)),1000*J818/D818,"")</f>
        <v/>
      </c>
      <c r="L819" t="n">
        <v>59.7</v>
      </c>
      <c r="M819">
        <f>IF(AND(A806=A819,ISNUMBER(L818),ISNUMBER(L806)),L818-L806,"")</f>
        <v/>
      </c>
      <c r="N819" t="n">
        <v>43731</v>
      </c>
      <c r="O819" t="n">
        <v>5.576718080181386</v>
      </c>
      <c r="P819">
        <f>IF(AND(A807=A819,ISNUMBER(O807)),O807,"")</f>
        <v/>
      </c>
      <c r="Q819" t="n">
        <v>23976</v>
      </c>
      <c r="R819" t="n">
        <v>2.538625483960999</v>
      </c>
      <c r="S819">
        <f>IF(AND(A807=A819,ISNUMBER(R807)),R807,"")</f>
        <v/>
      </c>
    </row>
    <row r="820">
      <c r="A820" t="inlineStr">
        <is>
          <t>동대문구</t>
        </is>
      </c>
      <c r="B820" t="inlineStr">
        <is>
          <t>2018-06</t>
        </is>
      </c>
      <c r="C820" t="inlineStr">
        <is>
          <t>분석</t>
        </is>
      </c>
      <c r="D820" t="n">
        <v>348903</v>
      </c>
      <c r="E820">
        <f>IF(AND(A807=A820,ISNUMBER(D819),ISNUMBER(D807),D819&gt;0,D807&gt;0),100*(LN(D819)-LN(D807)),"")</f>
        <v/>
      </c>
      <c r="F820" t="n">
        <v>160757</v>
      </c>
      <c r="G820">
        <f>IF(AND(A807=A820,ISNUMBER(F819),ISNUMBER(F807),F819&gt;0,F807&gt;0),100*(LN(F819)-LN(F807)),"")</f>
        <v/>
      </c>
      <c r="H820" t="n">
        <v>30.57554678520964</v>
      </c>
      <c r="I820">
        <f>IF(AND(A807=A820,ISNUMBER(H819),ISNUMBER(H807)),H819-H807,"")</f>
        <v/>
      </c>
      <c r="J820" t="n">
        <v>441</v>
      </c>
      <c r="K820">
        <f>IF(AND(A819=A820,ISNUMBER(J819),ISNUMBER(D819)),1000*J819/D819,"")</f>
        <v/>
      </c>
      <c r="L820" t="n">
        <v>60.1</v>
      </c>
      <c r="M820">
        <f>IF(AND(A807=A820,ISNUMBER(L819),ISNUMBER(L807)),L819-L807,"")</f>
        <v/>
      </c>
      <c r="N820" t="n">
        <v>43731</v>
      </c>
      <c r="O820" t="n">
        <v>5.576718080181386</v>
      </c>
      <c r="P820">
        <f>IF(AND(A808=A820,ISNUMBER(O808)),O808,"")</f>
        <v/>
      </c>
      <c r="Q820" t="n">
        <v>23976</v>
      </c>
      <c r="R820" t="n">
        <v>2.538625483960999</v>
      </c>
      <c r="S820">
        <f>IF(AND(A808=A820,ISNUMBER(R808)),R808,"")</f>
        <v/>
      </c>
    </row>
    <row r="821">
      <c r="A821" t="inlineStr">
        <is>
          <t>동대문구</t>
        </is>
      </c>
      <c r="B821" t="inlineStr">
        <is>
          <t>2018-07</t>
        </is>
      </c>
      <c r="C821" t="inlineStr">
        <is>
          <t>분석</t>
        </is>
      </c>
      <c r="D821" t="n">
        <v>349917</v>
      </c>
      <c r="E821">
        <f>IF(AND(A808=A821,ISNUMBER(D820),ISNUMBER(D808),D820&gt;0,D808&gt;0),100*(LN(D820)-LN(D808)),"")</f>
        <v/>
      </c>
      <c r="F821" t="n">
        <v>161336</v>
      </c>
      <c r="G821">
        <f>IF(AND(A808=A821,ISNUMBER(F820),ISNUMBER(F808),F820&gt;0,F808&gt;0),100*(LN(F820)-LN(F808)),"")</f>
        <v/>
      </c>
      <c r="H821" t="n">
        <v>30.62469099815099</v>
      </c>
      <c r="I821">
        <f>IF(AND(A808=A821,ISNUMBER(H820),ISNUMBER(H808)),H820-H808,"")</f>
        <v/>
      </c>
      <c r="J821" t="n">
        <v>968</v>
      </c>
      <c r="K821">
        <f>IF(AND(A820=A821,ISNUMBER(J820),ISNUMBER(D820)),1000*J820/D820,"")</f>
        <v/>
      </c>
      <c r="L821" t="n">
        <v>59.9</v>
      </c>
      <c r="M821">
        <f>IF(AND(A808=A821,ISNUMBER(L820),ISNUMBER(L808)),L820-L808,"")</f>
        <v/>
      </c>
      <c r="N821" t="n">
        <v>43731</v>
      </c>
      <c r="O821" t="n">
        <v>5.576718080181386</v>
      </c>
      <c r="P821">
        <f>IF(AND(A809=A821,ISNUMBER(O809)),O809,"")</f>
        <v/>
      </c>
      <c r="Q821" t="n">
        <v>23976</v>
      </c>
      <c r="R821" t="n">
        <v>2.538625483960999</v>
      </c>
      <c r="S821">
        <f>IF(AND(A809=A821,ISNUMBER(R809)),R809,"")</f>
        <v/>
      </c>
    </row>
    <row r="822">
      <c r="A822" t="inlineStr">
        <is>
          <t>동대문구</t>
        </is>
      </c>
      <c r="B822" t="inlineStr">
        <is>
          <t>2018-08</t>
        </is>
      </c>
      <c r="C822" t="inlineStr">
        <is>
          <t>분석</t>
        </is>
      </c>
      <c r="D822" t="n">
        <v>350587</v>
      </c>
      <c r="E822">
        <f>IF(AND(A809=A822,ISNUMBER(D821),ISNUMBER(D809),D821&gt;0,D809&gt;0),100*(LN(D821)-LN(D809)),"")</f>
        <v/>
      </c>
      <c r="F822" t="n">
        <v>161984</v>
      </c>
      <c r="G822">
        <f>IF(AND(A809=A822,ISNUMBER(F821),ISNUMBER(F809),F821&gt;0,F809&gt;0),100*(LN(F821)-LN(F809)),"")</f>
        <v/>
      </c>
      <c r="H822" t="n">
        <v>30.71962166309646</v>
      </c>
      <c r="I822">
        <f>IF(AND(A809=A822,ISNUMBER(H821),ISNUMBER(H809)),H821-H809,"")</f>
        <v/>
      </c>
      <c r="J822" t="n">
        <v>691</v>
      </c>
      <c r="K822">
        <f>IF(AND(A821=A822,ISNUMBER(J821),ISNUMBER(D821)),1000*J821/D821,"")</f>
        <v/>
      </c>
      <c r="L822" t="n">
        <v>59.5</v>
      </c>
      <c r="M822">
        <f>IF(AND(A809=A822,ISNUMBER(L821),ISNUMBER(L809)),L821-L809,"")</f>
        <v/>
      </c>
      <c r="N822" t="n">
        <v>43731</v>
      </c>
      <c r="O822" t="n">
        <v>5.576718080181386</v>
      </c>
      <c r="P822">
        <f>IF(AND(A810=A822,ISNUMBER(O810)),O810,"")</f>
        <v/>
      </c>
      <c r="Q822" t="n">
        <v>23976</v>
      </c>
      <c r="R822" t="n">
        <v>2.538625483960999</v>
      </c>
      <c r="S822">
        <f>IF(AND(A810=A822,ISNUMBER(R810)),R810,"")</f>
        <v/>
      </c>
    </row>
    <row r="823">
      <c r="A823" t="inlineStr">
        <is>
          <t>동대문구</t>
        </is>
      </c>
      <c r="B823" t="inlineStr">
        <is>
          <t>2018-09</t>
        </is>
      </c>
      <c r="C823" t="inlineStr">
        <is>
          <t>분석</t>
        </is>
      </c>
      <c r="D823" t="n">
        <v>350556</v>
      </c>
      <c r="E823">
        <f>IF(AND(A810=A823,ISNUMBER(D822),ISNUMBER(D810),D822&gt;0,D810&gt;0),100*(LN(D822)-LN(D810)),"")</f>
        <v/>
      </c>
      <c r="F823" t="n">
        <v>162232</v>
      </c>
      <c r="G823">
        <f>IF(AND(A810=A823,ISNUMBER(F822),ISNUMBER(F810),F822&gt;0,F810&gt;0),100*(LN(F822)-LN(F810)),"")</f>
        <v/>
      </c>
      <c r="H823" t="n">
        <v>30.71948561713392</v>
      </c>
      <c r="I823">
        <f>IF(AND(A810=A823,ISNUMBER(H822),ISNUMBER(H810)),H822-H810,"")</f>
        <v/>
      </c>
      <c r="J823" t="n">
        <v>-75</v>
      </c>
      <c r="K823">
        <f>IF(AND(A822=A823,ISNUMBER(J822),ISNUMBER(D822)),1000*J822/D822,"")</f>
        <v/>
      </c>
      <c r="L823" t="n">
        <v>59.3</v>
      </c>
      <c r="M823">
        <f>IF(AND(A810=A823,ISNUMBER(L822),ISNUMBER(L810)),L822-L810,"")</f>
        <v/>
      </c>
      <c r="N823" t="n">
        <v>43731</v>
      </c>
      <c r="O823" t="n">
        <v>5.576718080181386</v>
      </c>
      <c r="P823">
        <f>IF(AND(A811=A823,ISNUMBER(O811)),O811,"")</f>
        <v/>
      </c>
      <c r="Q823" t="n">
        <v>23976</v>
      </c>
      <c r="R823" t="n">
        <v>2.538625483960999</v>
      </c>
      <c r="S823">
        <f>IF(AND(A811=A823,ISNUMBER(R811)),R811,"")</f>
        <v/>
      </c>
    </row>
    <row r="824">
      <c r="A824" t="inlineStr">
        <is>
          <t>동대문구</t>
        </is>
      </c>
      <c r="B824" t="inlineStr">
        <is>
          <t>2018-10</t>
        </is>
      </c>
      <c r="C824" t="inlineStr">
        <is>
          <t>분석</t>
        </is>
      </c>
      <c r="D824" t="n">
        <v>350134</v>
      </c>
      <c r="E824">
        <f>IF(AND(A811=A824,ISNUMBER(D823),ISNUMBER(D811),D823&gt;0,D811&gt;0),100*(LN(D823)-LN(D811)),"")</f>
        <v/>
      </c>
      <c r="F824" t="n">
        <v>162354</v>
      </c>
      <c r="G824">
        <f>IF(AND(A811=A824,ISNUMBER(F823),ISNUMBER(F811),F823&gt;0,F811&gt;0),100*(LN(F823)-LN(F811)),"")</f>
        <v/>
      </c>
      <c r="H824" t="n">
        <v>30.73251954965813</v>
      </c>
      <c r="I824">
        <f>IF(AND(A811=A824,ISNUMBER(H823),ISNUMBER(H811)),H823-H811,"")</f>
        <v/>
      </c>
      <c r="J824" t="n">
        <v>-442</v>
      </c>
      <c r="K824">
        <f>IF(AND(A823=A824,ISNUMBER(J823),ISNUMBER(D823)),1000*J823/D823,"")</f>
        <v/>
      </c>
      <c r="L824" t="n">
        <v>59.4</v>
      </c>
      <c r="M824">
        <f>IF(AND(A811=A824,ISNUMBER(L823),ISNUMBER(L811)),L823-L811,"")</f>
        <v/>
      </c>
      <c r="N824" t="n">
        <v>43731</v>
      </c>
      <c r="O824" t="n">
        <v>5.576718080181386</v>
      </c>
      <c r="P824">
        <f>IF(AND(A812=A824,ISNUMBER(O812)),O812,"")</f>
        <v/>
      </c>
      <c r="Q824" t="n">
        <v>23976</v>
      </c>
      <c r="R824" t="n">
        <v>2.538625483960999</v>
      </c>
      <c r="S824">
        <f>IF(AND(A812=A824,ISNUMBER(R812)),R812,"")</f>
        <v/>
      </c>
    </row>
    <row r="825">
      <c r="A825" t="inlineStr">
        <is>
          <t>동대문구</t>
        </is>
      </c>
      <c r="B825" t="inlineStr">
        <is>
          <t>2018-11</t>
        </is>
      </c>
      <c r="C825" t="inlineStr">
        <is>
          <t>분석</t>
        </is>
      </c>
      <c r="D825" t="n">
        <v>349247</v>
      </c>
      <c r="E825">
        <f>IF(AND(A812=A825,ISNUMBER(D824),ISNUMBER(D812),D824&gt;0,D812&gt;0),100*(LN(D824)-LN(D812)),"")</f>
        <v/>
      </c>
      <c r="F825" t="n">
        <v>162168</v>
      </c>
      <c r="G825">
        <f>IF(AND(A812=A825,ISNUMBER(F824),ISNUMBER(F812),F824&gt;0,F812&gt;0),100*(LN(F824)-LN(F812)),"")</f>
        <v/>
      </c>
      <c r="H825" t="n">
        <v>30.7578876840746</v>
      </c>
      <c r="I825">
        <f>IF(AND(A812=A825,ISNUMBER(H824),ISNUMBER(H812)),H824-H812,"")</f>
        <v/>
      </c>
      <c r="J825" t="n">
        <v>-890</v>
      </c>
      <c r="K825">
        <f>IF(AND(A824=A825,ISNUMBER(J824),ISNUMBER(D824)),1000*J824/D824,"")</f>
        <v/>
      </c>
      <c r="L825" t="n">
        <v>59.9</v>
      </c>
      <c r="M825">
        <f>IF(AND(A812=A825,ISNUMBER(L824),ISNUMBER(L812)),L824-L812,"")</f>
        <v/>
      </c>
      <c r="N825" t="n">
        <v>43731</v>
      </c>
      <c r="O825" t="n">
        <v>5.576718080181386</v>
      </c>
      <c r="P825">
        <f>IF(AND(A813=A825,ISNUMBER(O813)),O813,"")</f>
        <v/>
      </c>
      <c r="Q825" t="n">
        <v>23976</v>
      </c>
      <c r="R825" t="n">
        <v>2.538625483960999</v>
      </c>
      <c r="S825">
        <f>IF(AND(A813=A825,ISNUMBER(R813)),R813,"")</f>
        <v/>
      </c>
    </row>
    <row r="826">
      <c r="A826" t="inlineStr">
        <is>
          <t>동대문구</t>
        </is>
      </c>
      <c r="B826" t="inlineStr">
        <is>
          <t>2018-12</t>
        </is>
      </c>
      <c r="C826" t="inlineStr">
        <is>
          <t>분석</t>
        </is>
      </c>
      <c r="D826" t="n">
        <v>348052</v>
      </c>
      <c r="E826">
        <f>IF(AND(A813=A826,ISNUMBER(D825),ISNUMBER(D813),D825&gt;0,D813&gt;0),100*(LN(D825)-LN(D813)),"")</f>
        <v/>
      </c>
      <c r="F826" t="n">
        <v>161820</v>
      </c>
      <c r="G826">
        <f>IF(AND(A813=A826,ISNUMBER(F825),ISNUMBER(F813),F825&gt;0,F813&gt;0),100*(LN(F825)-LN(F813)),"")</f>
        <v/>
      </c>
      <c r="H826" t="n">
        <v>30.76494316941147</v>
      </c>
      <c r="I826">
        <f>IF(AND(A813=A826,ISNUMBER(H825),ISNUMBER(H813)),H825-H813,"")</f>
        <v/>
      </c>
      <c r="J826" t="n">
        <v>-1211</v>
      </c>
      <c r="K826">
        <f>IF(AND(A825=A826,ISNUMBER(J825),ISNUMBER(D825)),1000*J825/D825,"")</f>
        <v/>
      </c>
      <c r="L826" t="n">
        <v>59.3</v>
      </c>
      <c r="M826">
        <f>IF(AND(A813=A826,ISNUMBER(L825),ISNUMBER(L813)),L825-L813,"")</f>
        <v/>
      </c>
      <c r="N826" t="n">
        <v>46547</v>
      </c>
      <c r="O826" t="n">
        <v>6.240532205493921</v>
      </c>
      <c r="P826">
        <f>IF(AND(A814=A826,ISNUMBER(O814)),O814,"")</f>
        <v/>
      </c>
      <c r="Q826" t="n">
        <v>25053</v>
      </c>
      <c r="R826" t="n">
        <v>4.394025082484099</v>
      </c>
      <c r="S826">
        <f>IF(AND(A814=A826,ISNUMBER(R814)),R814,"")</f>
        <v/>
      </c>
    </row>
    <row r="827">
      <c r="A827" t="inlineStr">
        <is>
          <t>동대문구</t>
        </is>
      </c>
      <c r="B827" t="inlineStr">
        <is>
          <t>2019-01</t>
        </is>
      </c>
      <c r="C827" t="inlineStr">
        <is>
          <t>분석</t>
        </is>
      </c>
      <c r="D827" t="n">
        <v>347415</v>
      </c>
      <c r="E827">
        <f>IF(AND(A814=A827,ISNUMBER(D826),ISNUMBER(D814),D826&gt;0,D814&gt;0),100*(LN(D826)-LN(D814)),"")</f>
        <v/>
      </c>
      <c r="F827" t="n">
        <v>161742</v>
      </c>
      <c r="G827">
        <f>IF(AND(A814=A827,ISNUMBER(F826),ISNUMBER(F814),F826&gt;0,F814&gt;0),100*(LN(F826)-LN(F814)),"")</f>
        <v/>
      </c>
      <c r="H827" t="n">
        <v>30.72607688211505</v>
      </c>
      <c r="I827">
        <f>IF(AND(A814=A827,ISNUMBER(H826),ISNUMBER(H814)),H826-H814,"")</f>
        <v/>
      </c>
      <c r="J827" t="n">
        <v>-625</v>
      </c>
      <c r="K827">
        <f>IF(AND(A826=A827,ISNUMBER(J826),ISNUMBER(D826)),1000*J826/D826,"")</f>
        <v/>
      </c>
      <c r="L827" t="n">
        <v>58.7</v>
      </c>
      <c r="M827">
        <f>IF(AND(A814=A827,ISNUMBER(L826),ISNUMBER(L814)),L826-L814,"")</f>
        <v/>
      </c>
      <c r="N827" t="n">
        <v>46547</v>
      </c>
      <c r="O827" t="n">
        <v>6.240532205493921</v>
      </c>
      <c r="P827">
        <f>IF(AND(A815=A827,ISNUMBER(O815)),O815,"")</f>
        <v/>
      </c>
      <c r="Q827" t="n">
        <v>25053</v>
      </c>
      <c r="R827" t="n">
        <v>4.394025082484099</v>
      </c>
      <c r="S827">
        <f>IF(AND(A815=A827,ISNUMBER(R815)),R815,"")</f>
        <v/>
      </c>
    </row>
    <row r="828">
      <c r="A828" t="inlineStr">
        <is>
          <t>동대문구</t>
        </is>
      </c>
      <c r="B828" t="inlineStr">
        <is>
          <t>2019-02</t>
        </is>
      </c>
      <c r="C828" t="inlineStr">
        <is>
          <t>분석</t>
        </is>
      </c>
      <c r="D828" t="n">
        <v>347459</v>
      </c>
      <c r="E828">
        <f>IF(AND(A815=A828,ISNUMBER(D827),ISNUMBER(D815),D827&gt;0,D815&gt;0),100*(LN(D827)-LN(D815)),"")</f>
        <v/>
      </c>
      <c r="F828" t="n">
        <v>162229</v>
      </c>
      <c r="G828">
        <f>IF(AND(A815=A828,ISNUMBER(F827),ISNUMBER(F815),F827&gt;0,F815&gt;0),100*(LN(F827)-LN(F815)),"")</f>
        <v/>
      </c>
      <c r="H828" t="n">
        <v>30.67268368354252</v>
      </c>
      <c r="I828">
        <f>IF(AND(A815=A828,ISNUMBER(H827),ISNUMBER(H815)),H827-H815,"")</f>
        <v/>
      </c>
      <c r="J828" t="n">
        <v>20</v>
      </c>
      <c r="K828">
        <f>IF(AND(A827=A828,ISNUMBER(J827),ISNUMBER(D827)),1000*J827/D827,"")</f>
        <v/>
      </c>
      <c r="L828" t="n">
        <v>58.4</v>
      </c>
      <c r="M828">
        <f>IF(AND(A815=A828,ISNUMBER(L827),ISNUMBER(L815)),L827-L815,"")</f>
        <v/>
      </c>
      <c r="N828" t="n">
        <v>46547</v>
      </c>
      <c r="O828" t="n">
        <v>6.240532205493921</v>
      </c>
      <c r="P828">
        <f>IF(AND(A816=A828,ISNUMBER(O816)),O816,"")</f>
        <v/>
      </c>
      <c r="Q828" t="n">
        <v>25053</v>
      </c>
      <c r="R828" t="n">
        <v>4.394025082484099</v>
      </c>
      <c r="S828">
        <f>IF(AND(A816=A828,ISNUMBER(R816)),R816,"")</f>
        <v/>
      </c>
    </row>
    <row r="829">
      <c r="A829" t="inlineStr">
        <is>
          <t>동대문구</t>
        </is>
      </c>
      <c r="B829" t="inlineStr">
        <is>
          <t>2019-03</t>
        </is>
      </c>
      <c r="C829" t="inlineStr">
        <is>
          <t>분석</t>
        </is>
      </c>
      <c r="D829" t="n">
        <v>346750</v>
      </c>
      <c r="E829">
        <f>IF(AND(A816=A829,ISNUMBER(D828),ISNUMBER(D816),D828&gt;0,D816&gt;0),100*(LN(D828)-LN(D816)),"")</f>
        <v/>
      </c>
      <c r="F829" t="n">
        <v>162228</v>
      </c>
      <c r="G829">
        <f>IF(AND(A816=A829,ISNUMBER(F828),ISNUMBER(F816),F828&gt;0,F816&gt;0),100*(LN(F828)-LN(F816)),"")</f>
        <v/>
      </c>
      <c r="H829" t="n">
        <v>30.70165825522711</v>
      </c>
      <c r="I829">
        <f>IF(AND(A816=A829,ISNUMBER(H828),ISNUMBER(H816)),H828-H816,"")</f>
        <v/>
      </c>
      <c r="J829" t="n">
        <v>-718</v>
      </c>
      <c r="K829">
        <f>IF(AND(A828=A829,ISNUMBER(J828),ISNUMBER(D828)),1000*J828/D828,"")</f>
        <v/>
      </c>
      <c r="L829" t="n">
        <v>58.7</v>
      </c>
      <c r="M829">
        <f>IF(AND(A816=A829,ISNUMBER(L828),ISNUMBER(L816)),L828-L816,"")</f>
        <v/>
      </c>
      <c r="N829" t="n">
        <v>46547</v>
      </c>
      <c r="O829" t="n">
        <v>6.240532205493921</v>
      </c>
      <c r="P829">
        <f>IF(AND(A817=A829,ISNUMBER(O817)),O817,"")</f>
        <v/>
      </c>
      <c r="Q829" t="n">
        <v>25053</v>
      </c>
      <c r="R829" t="n">
        <v>4.394025082484099</v>
      </c>
      <c r="S829">
        <f>IF(AND(A817=A829,ISNUMBER(R817)),R817,"")</f>
        <v/>
      </c>
    </row>
    <row r="830">
      <c r="A830" t="inlineStr">
        <is>
          <t>동대문구</t>
        </is>
      </c>
      <c r="B830" t="inlineStr">
        <is>
          <t>2019-04</t>
        </is>
      </c>
      <c r="C830" t="inlineStr">
        <is>
          <t>분석</t>
        </is>
      </c>
      <c r="D830" t="n">
        <v>346312</v>
      </c>
      <c r="E830">
        <f>IF(AND(A817=A830,ISNUMBER(D829),ISNUMBER(D817),D829&gt;0,D817&gt;0),100*(LN(D829)-LN(D817)),"")</f>
        <v/>
      </c>
      <c r="F830" t="n">
        <v>162324</v>
      </c>
      <c r="G830">
        <f>IF(AND(A817=A830,ISNUMBER(F829),ISNUMBER(F817),F829&gt;0,F817&gt;0),100*(LN(F829)-LN(F817)),"")</f>
        <v/>
      </c>
      <c r="H830" t="n">
        <v>30.71738778904572</v>
      </c>
      <c r="I830">
        <f>IF(AND(A817=A830,ISNUMBER(H829),ISNUMBER(H817)),H829-H817,"")</f>
        <v/>
      </c>
      <c r="J830" t="n">
        <v>-457</v>
      </c>
      <c r="K830">
        <f>IF(AND(A829=A830,ISNUMBER(J829),ISNUMBER(D829)),1000*J829/D829,"")</f>
        <v/>
      </c>
      <c r="L830" t="n">
        <v>59.6</v>
      </c>
      <c r="M830">
        <f>IF(AND(A817=A830,ISNUMBER(L829),ISNUMBER(L817)),L829-L817,"")</f>
        <v/>
      </c>
      <c r="N830" t="n">
        <v>46547</v>
      </c>
      <c r="O830" t="n">
        <v>6.240532205493921</v>
      </c>
      <c r="P830">
        <f>IF(AND(A818=A830,ISNUMBER(O818)),O818,"")</f>
        <v/>
      </c>
      <c r="Q830" t="n">
        <v>25053</v>
      </c>
      <c r="R830" t="n">
        <v>4.394025082484099</v>
      </c>
      <c r="S830">
        <f>IF(AND(A818=A830,ISNUMBER(R818)),R818,"")</f>
        <v/>
      </c>
    </row>
    <row r="831">
      <c r="A831" t="inlineStr">
        <is>
          <t>동대문구</t>
        </is>
      </c>
      <c r="B831" t="inlineStr">
        <is>
          <t>2019-05</t>
        </is>
      </c>
      <c r="C831" t="inlineStr">
        <is>
          <t>분석</t>
        </is>
      </c>
      <c r="D831" t="n">
        <v>346301</v>
      </c>
      <c r="E831">
        <f>IF(AND(A818=A831,ISNUMBER(D830),ISNUMBER(D818),D830&gt;0,D818&gt;0),100*(LN(D830)-LN(D818)),"")</f>
        <v/>
      </c>
      <c r="F831" t="n">
        <v>162581</v>
      </c>
      <c r="G831">
        <f>IF(AND(A818=A831,ISNUMBER(F830),ISNUMBER(F818),F830&gt;0,F818&gt;0),100*(LN(F830)-LN(F818)),"")</f>
        <v/>
      </c>
      <c r="H831" t="n">
        <v>30.75359297258743</v>
      </c>
      <c r="I831">
        <f>IF(AND(A818=A831,ISNUMBER(H830),ISNUMBER(H818)),H830-H818,"")</f>
        <v/>
      </c>
      <c r="J831" t="n">
        <v>-45</v>
      </c>
      <c r="K831">
        <f>IF(AND(A830=A831,ISNUMBER(J830),ISNUMBER(D830)),1000*J830/D830,"")</f>
        <v/>
      </c>
      <c r="L831" t="n">
        <v>60.3</v>
      </c>
      <c r="M831">
        <f>IF(AND(A818=A831,ISNUMBER(L830),ISNUMBER(L818)),L830-L818,"")</f>
        <v/>
      </c>
      <c r="N831" t="n">
        <v>46547</v>
      </c>
      <c r="O831" t="n">
        <v>6.240532205493921</v>
      </c>
      <c r="P831">
        <f>IF(AND(A819=A831,ISNUMBER(O819)),O819,"")</f>
        <v/>
      </c>
      <c r="Q831" t="n">
        <v>25053</v>
      </c>
      <c r="R831" t="n">
        <v>4.394025082484099</v>
      </c>
      <c r="S831">
        <f>IF(AND(A819=A831,ISNUMBER(R819)),R819,"")</f>
        <v/>
      </c>
    </row>
    <row r="832">
      <c r="A832" t="inlineStr">
        <is>
          <t>동대문구</t>
        </is>
      </c>
      <c r="B832" t="inlineStr">
        <is>
          <t>2019-06</t>
        </is>
      </c>
      <c r="C832" t="inlineStr">
        <is>
          <t>분석</t>
        </is>
      </c>
      <c r="D832" t="n">
        <v>346501</v>
      </c>
      <c r="E832">
        <f>IF(AND(A819=A832,ISNUMBER(D831),ISNUMBER(D819),D831&gt;0,D819&gt;0),100*(LN(D831)-LN(D819)),"")</f>
        <v/>
      </c>
      <c r="F832" t="n">
        <v>162851</v>
      </c>
      <c r="G832">
        <f>IF(AND(A819=A832,ISNUMBER(F831),ISNUMBER(F819),F831&gt;0,F819&gt;0),100*(LN(F831)-LN(F819)),"")</f>
        <v/>
      </c>
      <c r="H832" t="n">
        <v>30.76758797232909</v>
      </c>
      <c r="I832">
        <f>IF(AND(A819=A832,ISNUMBER(H831),ISNUMBER(H819)),H831-H819,"")</f>
        <v/>
      </c>
      <c r="J832" t="n">
        <v>161</v>
      </c>
      <c r="K832">
        <f>IF(AND(A831=A832,ISNUMBER(J831),ISNUMBER(D831)),1000*J831/D831,"")</f>
        <v/>
      </c>
      <c r="L832" t="n">
        <v>60.6</v>
      </c>
      <c r="M832">
        <f>IF(AND(A819=A832,ISNUMBER(L831),ISNUMBER(L819)),L831-L819,"")</f>
        <v/>
      </c>
      <c r="N832" t="n">
        <v>46547</v>
      </c>
      <c r="O832" t="n">
        <v>6.240532205493921</v>
      </c>
      <c r="P832">
        <f>IF(AND(A820=A832,ISNUMBER(O820)),O820,"")</f>
        <v/>
      </c>
      <c r="Q832" t="n">
        <v>25053</v>
      </c>
      <c r="R832" t="n">
        <v>4.394025082484099</v>
      </c>
      <c r="S832">
        <f>IF(AND(A820=A832,ISNUMBER(R820)),R820,"")</f>
        <v/>
      </c>
    </row>
    <row r="833">
      <c r="A833" t="inlineStr">
        <is>
          <t>동대문구</t>
        </is>
      </c>
      <c r="B833" t="inlineStr">
        <is>
          <t>2019-07</t>
        </is>
      </c>
      <c r="C833" t="inlineStr">
        <is>
          <t>분석</t>
        </is>
      </c>
      <c r="D833" t="n">
        <v>346524</v>
      </c>
      <c r="E833">
        <f>IF(AND(A820=A833,ISNUMBER(D832),ISNUMBER(D820),D832&gt;0,D820&gt;0),100*(LN(D832)-LN(D820)),"")</f>
        <v/>
      </c>
      <c r="F833" t="n">
        <v>163103</v>
      </c>
      <c r="G833">
        <f>IF(AND(A820=A833,ISNUMBER(F832),ISNUMBER(F820),F832&gt;0,F820&gt;0),100*(LN(F832)-LN(F820)),"")</f>
        <v/>
      </c>
      <c r="H833" t="n">
        <v>30.76092853597442</v>
      </c>
      <c r="I833">
        <f>IF(AND(A820=A833,ISNUMBER(H832),ISNUMBER(H820)),H832-H820,"")</f>
        <v/>
      </c>
      <c r="J833" t="n">
        <v>-7</v>
      </c>
      <c r="K833">
        <f>IF(AND(A832=A833,ISNUMBER(J832),ISNUMBER(D832)),1000*J832/D832,"")</f>
        <v/>
      </c>
      <c r="L833" t="n">
        <v>60.8</v>
      </c>
      <c r="M833">
        <f>IF(AND(A820=A833,ISNUMBER(L832),ISNUMBER(L820)),L832-L820,"")</f>
        <v/>
      </c>
      <c r="N833" t="n">
        <v>46547</v>
      </c>
      <c r="O833" t="n">
        <v>6.240532205493921</v>
      </c>
      <c r="P833">
        <f>IF(AND(A821=A833,ISNUMBER(O821)),O821,"")</f>
        <v/>
      </c>
      <c r="Q833" t="n">
        <v>25053</v>
      </c>
      <c r="R833" t="n">
        <v>4.394025082484099</v>
      </c>
      <c r="S833">
        <f>IF(AND(A821=A833,ISNUMBER(R821)),R821,"")</f>
        <v/>
      </c>
    </row>
    <row r="834">
      <c r="A834" t="inlineStr">
        <is>
          <t>동대문구</t>
        </is>
      </c>
      <c r="B834" t="inlineStr">
        <is>
          <t>2019-08</t>
        </is>
      </c>
      <c r="C834" t="inlineStr">
        <is>
          <t>분석</t>
        </is>
      </c>
      <c r="D834" t="n">
        <v>346649</v>
      </c>
      <c r="E834">
        <f>IF(AND(A821=A834,ISNUMBER(D833),ISNUMBER(D821),D833&gt;0,D821&gt;0),100*(LN(D833)-LN(D821)),"")</f>
        <v/>
      </c>
      <c r="F834" t="n">
        <v>163442</v>
      </c>
      <c r="G834">
        <f>IF(AND(A821=A834,ISNUMBER(F833),ISNUMBER(F821),F833&gt;0,F821&gt;0),100*(LN(F833)-LN(F821)),"")</f>
        <v/>
      </c>
      <c r="H834" t="n">
        <v>30.75358648084951</v>
      </c>
      <c r="I834">
        <f>IF(AND(A821=A834,ISNUMBER(H833),ISNUMBER(H821)),H833-H821,"")</f>
        <v/>
      </c>
      <c r="J834" t="n">
        <v>108</v>
      </c>
      <c r="K834">
        <f>IF(AND(A833=A834,ISNUMBER(J833),ISNUMBER(D833)),1000*J833/D833,"")</f>
        <v/>
      </c>
      <c r="L834" t="n">
        <v>60.6</v>
      </c>
      <c r="M834">
        <f>IF(AND(A821=A834,ISNUMBER(L833),ISNUMBER(L821)),L833-L821,"")</f>
        <v/>
      </c>
      <c r="N834" t="n">
        <v>46547</v>
      </c>
      <c r="O834" t="n">
        <v>6.240532205493921</v>
      </c>
      <c r="P834">
        <f>IF(AND(A822=A834,ISNUMBER(O822)),O822,"")</f>
        <v/>
      </c>
      <c r="Q834" t="n">
        <v>25053</v>
      </c>
      <c r="R834" t="n">
        <v>4.394025082484099</v>
      </c>
      <c r="S834">
        <f>IF(AND(A822=A834,ISNUMBER(R822)),R822,"")</f>
        <v/>
      </c>
    </row>
    <row r="835">
      <c r="A835" t="inlineStr">
        <is>
          <t>동대문구</t>
        </is>
      </c>
      <c r="B835" t="inlineStr">
        <is>
          <t>2019-09</t>
        </is>
      </c>
      <c r="C835" t="inlineStr">
        <is>
          <t>분석</t>
        </is>
      </c>
      <c r="D835" t="n">
        <v>346551</v>
      </c>
      <c r="E835">
        <f>IF(AND(A822=A835,ISNUMBER(D834),ISNUMBER(D822),D834&gt;0,D822&gt;0),100*(LN(D834)-LN(D822)),"")</f>
        <v/>
      </c>
      <c r="F835" t="n">
        <v>163606</v>
      </c>
      <c r="G835">
        <f>IF(AND(A822=A835,ISNUMBER(F834),ISNUMBER(F822),F834&gt;0,F822&gt;0),100*(LN(F834)-LN(F822)),"")</f>
        <v/>
      </c>
      <c r="H835" t="n">
        <v>30.75131798782863</v>
      </c>
      <c r="I835">
        <f>IF(AND(A822=A835,ISNUMBER(H834),ISNUMBER(H822)),H834-H822,"")</f>
        <v/>
      </c>
      <c r="J835" t="n">
        <v>-75</v>
      </c>
      <c r="K835">
        <f>IF(AND(A834=A835,ISNUMBER(J834),ISNUMBER(D834)),1000*J834/D834,"")</f>
        <v/>
      </c>
      <c r="L835" t="n">
        <v>60.8</v>
      </c>
      <c r="M835">
        <f>IF(AND(A822=A835,ISNUMBER(L834),ISNUMBER(L822)),L834-L822,"")</f>
        <v/>
      </c>
      <c r="N835" t="n">
        <v>46547</v>
      </c>
      <c r="O835" t="n">
        <v>6.240532205493921</v>
      </c>
      <c r="P835">
        <f>IF(AND(A823=A835,ISNUMBER(O823)),O823,"")</f>
        <v/>
      </c>
      <c r="Q835" t="n">
        <v>25053</v>
      </c>
      <c r="R835" t="n">
        <v>4.394025082484099</v>
      </c>
      <c r="S835">
        <f>IF(AND(A823=A835,ISNUMBER(R823)),R823,"")</f>
        <v/>
      </c>
    </row>
    <row r="836">
      <c r="A836" t="inlineStr">
        <is>
          <t>동대문구</t>
        </is>
      </c>
      <c r="B836" t="inlineStr">
        <is>
          <t>2019-10</t>
        </is>
      </c>
      <c r="C836" t="inlineStr">
        <is>
          <t>분석</t>
        </is>
      </c>
      <c r="D836" t="n">
        <v>346152</v>
      </c>
      <c r="E836">
        <f>IF(AND(A823=A836,ISNUMBER(D835),ISNUMBER(D823),D835&gt;0,D823&gt;0),100*(LN(D835)-LN(D823)),"")</f>
        <v/>
      </c>
      <c r="F836" t="n">
        <v>163666</v>
      </c>
      <c r="G836">
        <f>IF(AND(A823=A836,ISNUMBER(F835),ISNUMBER(F823),F835&gt;0,F823&gt;0),100*(LN(F835)-LN(F823)),"")</f>
        <v/>
      </c>
      <c r="H836" t="n">
        <v>30.72378608241466</v>
      </c>
      <c r="I836">
        <f>IF(AND(A823=A836,ISNUMBER(H835),ISNUMBER(H823)),H835-H823,"")</f>
        <v/>
      </c>
      <c r="J836" t="n">
        <v>-418</v>
      </c>
      <c r="K836">
        <f>IF(AND(A835=A836,ISNUMBER(J835),ISNUMBER(D835)),1000*J835/D835,"")</f>
        <v/>
      </c>
      <c r="L836" t="n">
        <v>60.7</v>
      </c>
      <c r="M836">
        <f>IF(AND(A823=A836,ISNUMBER(L835),ISNUMBER(L823)),L835-L823,"")</f>
        <v/>
      </c>
      <c r="N836" t="n">
        <v>46547</v>
      </c>
      <c r="O836" t="n">
        <v>6.240532205493921</v>
      </c>
      <c r="P836">
        <f>IF(AND(A824=A836,ISNUMBER(O824)),O824,"")</f>
        <v/>
      </c>
      <c r="Q836" t="n">
        <v>25053</v>
      </c>
      <c r="R836" t="n">
        <v>4.394025082484099</v>
      </c>
      <c r="S836">
        <f>IF(AND(A824=A836,ISNUMBER(R824)),R824,"")</f>
        <v/>
      </c>
    </row>
    <row r="837">
      <c r="A837" t="inlineStr">
        <is>
          <t>동대문구</t>
        </is>
      </c>
      <c r="B837" t="inlineStr">
        <is>
          <t>2019-11</t>
        </is>
      </c>
      <c r="C837" t="inlineStr">
        <is>
          <t>분석</t>
        </is>
      </c>
      <c r="D837" t="n">
        <v>346166</v>
      </c>
      <c r="E837">
        <f>IF(AND(A824=A837,ISNUMBER(D836),ISNUMBER(D824),D836&gt;0,D824&gt;0),100*(LN(D836)-LN(D824)),"")</f>
        <v/>
      </c>
      <c r="F837" t="n">
        <v>163900</v>
      </c>
      <c r="G837">
        <f>IF(AND(A824=A837,ISNUMBER(F836),ISNUMBER(F824),F836&gt;0,F824&gt;0),100*(LN(F836)-LN(F824)),"")</f>
        <v/>
      </c>
      <c r="H837" t="n">
        <v>30.74709821299608</v>
      </c>
      <c r="I837">
        <f>IF(AND(A824=A837,ISNUMBER(H836),ISNUMBER(H824)),H836-H824,"")</f>
        <v/>
      </c>
      <c r="J837" t="n">
        <v>24</v>
      </c>
      <c r="K837">
        <f>IF(AND(A836=A837,ISNUMBER(J836),ISNUMBER(D836)),1000*J836/D836,"")</f>
        <v/>
      </c>
      <c r="L837" t="n">
        <v>60.5</v>
      </c>
      <c r="M837">
        <f>IF(AND(A824=A837,ISNUMBER(L836),ISNUMBER(L824)),L836-L824,"")</f>
        <v/>
      </c>
      <c r="N837" t="n">
        <v>46547</v>
      </c>
      <c r="O837" t="n">
        <v>6.240532205493921</v>
      </c>
      <c r="P837">
        <f>IF(AND(A825=A837,ISNUMBER(O825)),O825,"")</f>
        <v/>
      </c>
      <c r="Q837" t="n">
        <v>25053</v>
      </c>
      <c r="R837" t="n">
        <v>4.394025082484099</v>
      </c>
      <c r="S837">
        <f>IF(AND(A825=A837,ISNUMBER(R825)),R825,"")</f>
        <v/>
      </c>
    </row>
    <row r="838">
      <c r="A838" t="inlineStr">
        <is>
          <t>동대문구</t>
        </is>
      </c>
      <c r="B838" t="inlineStr">
        <is>
          <t>2019-12</t>
        </is>
      </c>
      <c r="C838" t="inlineStr">
        <is>
          <t>분석</t>
        </is>
      </c>
      <c r="D838" t="n">
        <v>346194</v>
      </c>
      <c r="E838">
        <f>IF(AND(A825=A838,ISNUMBER(D837),ISNUMBER(D825),D837&gt;0,D825&gt;0),100*(LN(D837)-LN(D825)),"")</f>
        <v/>
      </c>
      <c r="F838" t="n">
        <v>164191</v>
      </c>
      <c r="G838">
        <f>IF(AND(A825=A838,ISNUMBER(F837),ISNUMBER(F825),F837&gt;0,F825&gt;0),100*(LN(F837)-LN(F825)),"")</f>
        <v/>
      </c>
      <c r="H838" t="n">
        <v>30.75905417193828</v>
      </c>
      <c r="I838">
        <f>IF(AND(A825=A838,ISNUMBER(H837),ISNUMBER(H825)),H837-H825,"")</f>
        <v/>
      </c>
      <c r="J838" t="n">
        <v>32</v>
      </c>
      <c r="K838">
        <f>IF(AND(A837=A838,ISNUMBER(J837),ISNUMBER(D837)),1000*J837/D837,"")</f>
        <v/>
      </c>
      <c r="L838" t="n">
        <v>60.4</v>
      </c>
      <c r="M838">
        <f>IF(AND(A825=A838,ISNUMBER(L837),ISNUMBER(L825)),L837-L825,"")</f>
        <v/>
      </c>
      <c r="N838" t="n">
        <v>48248</v>
      </c>
      <c r="O838" t="n">
        <v>3.589182133376134</v>
      </c>
      <c r="P838">
        <f>IF(AND(A826=A838,ISNUMBER(O826)),O826,"")</f>
        <v/>
      </c>
      <c r="Q838" t="n">
        <v>26229</v>
      </c>
      <c r="R838" t="n">
        <v>4.587208802766085</v>
      </c>
      <c r="S838">
        <f>IF(AND(A826=A838,ISNUMBER(R826)),R826,"")</f>
        <v/>
      </c>
    </row>
    <row r="839">
      <c r="A839" t="inlineStr">
        <is>
          <t>동대문구</t>
        </is>
      </c>
      <c r="B839" t="inlineStr">
        <is>
          <t>2020-01</t>
        </is>
      </c>
      <c r="C839" t="inlineStr">
        <is>
          <t>분석</t>
        </is>
      </c>
      <c r="D839" t="n">
        <v>346080</v>
      </c>
      <c r="E839">
        <f>IF(AND(A826=A839,ISNUMBER(D838),ISNUMBER(D826),D838&gt;0,D826&gt;0),100*(LN(D838)-LN(D826)),"")</f>
        <v/>
      </c>
      <c r="F839" t="n">
        <v>164359</v>
      </c>
      <c r="G839">
        <f>IF(AND(A826=A839,ISNUMBER(F838),ISNUMBER(F826),F838&gt;0,F826&gt;0),100*(LN(F838)-LN(F826)),"")</f>
        <v/>
      </c>
      <c r="H839" t="n">
        <v>30.74693712436431</v>
      </c>
      <c r="I839">
        <f>IF(AND(A826=A839,ISNUMBER(H838),ISNUMBER(H826)),H838-H826,"")</f>
        <v/>
      </c>
      <c r="J839" t="n">
        <v>-106</v>
      </c>
      <c r="K839">
        <f>IF(AND(A838=A839,ISNUMBER(J838),ISNUMBER(D838)),1000*J838/D838,"")</f>
        <v/>
      </c>
      <c r="L839" t="n">
        <v>60</v>
      </c>
      <c r="M839">
        <f>IF(AND(A826=A839,ISNUMBER(L838),ISNUMBER(L826)),L838-L826,"")</f>
        <v/>
      </c>
      <c r="N839" t="n">
        <v>48248</v>
      </c>
      <c r="O839" t="n">
        <v>3.589182133376134</v>
      </c>
      <c r="P839">
        <f>IF(AND(A827=A839,ISNUMBER(O827)),O827,"")</f>
        <v/>
      </c>
      <c r="Q839" t="n">
        <v>26229</v>
      </c>
      <c r="R839" t="n">
        <v>4.587208802766085</v>
      </c>
      <c r="S839">
        <f>IF(AND(A827=A839,ISNUMBER(R827)),R827,"")</f>
        <v/>
      </c>
    </row>
    <row r="840">
      <c r="A840" t="inlineStr">
        <is>
          <t>동대문구</t>
        </is>
      </c>
      <c r="B840" t="inlineStr">
        <is>
          <t>2020-02</t>
        </is>
      </c>
      <c r="C840" t="inlineStr">
        <is>
          <t>분석</t>
        </is>
      </c>
      <c r="D840" t="n">
        <v>346072</v>
      </c>
      <c r="E840">
        <f>IF(AND(A827=A840,ISNUMBER(D839),ISNUMBER(D827),D839&gt;0,D827&gt;0),100*(LN(D839)-LN(D827)),"")</f>
        <v/>
      </c>
      <c r="F840" t="n">
        <v>164844</v>
      </c>
      <c r="G840">
        <f>IF(AND(A827=A840,ISNUMBER(F839),ISNUMBER(F827),F839&gt;0,F827&gt;0),100*(LN(F839)-LN(F827)),"")</f>
        <v/>
      </c>
      <c r="H840" t="n">
        <v>30.74475831618854</v>
      </c>
      <c r="I840">
        <f>IF(AND(A827=A840,ISNUMBER(H839),ISNUMBER(H827)),H839-H827,"")</f>
        <v/>
      </c>
      <c r="J840" t="n">
        <v>2</v>
      </c>
      <c r="K840">
        <f>IF(AND(A839=A840,ISNUMBER(J839),ISNUMBER(D839)),1000*J839/D839,"")</f>
        <v/>
      </c>
      <c r="L840" t="n">
        <v>60.1</v>
      </c>
      <c r="M840">
        <f>IF(AND(A827=A840,ISNUMBER(L839),ISNUMBER(L827)),L839-L827,"")</f>
        <v/>
      </c>
      <c r="N840" t="n">
        <v>48248</v>
      </c>
      <c r="O840" t="n">
        <v>3.589182133376134</v>
      </c>
      <c r="P840">
        <f>IF(AND(A828=A840,ISNUMBER(O828)),O828,"")</f>
        <v/>
      </c>
      <c r="Q840" t="n">
        <v>26229</v>
      </c>
      <c r="R840" t="n">
        <v>4.587208802766085</v>
      </c>
      <c r="S840">
        <f>IF(AND(A828=A840,ISNUMBER(R828)),R828,"")</f>
        <v/>
      </c>
    </row>
    <row r="841">
      <c r="A841" t="inlineStr">
        <is>
          <t>동대문구</t>
        </is>
      </c>
      <c r="B841" t="inlineStr">
        <is>
          <t>2020-03</t>
        </is>
      </c>
      <c r="C841" t="inlineStr">
        <is>
          <t>분석</t>
        </is>
      </c>
      <c r="D841" t="n">
        <v>346156</v>
      </c>
      <c r="E841">
        <f>IF(AND(A828=A841,ISNUMBER(D840),ISNUMBER(D828),D840&gt;0,D828&gt;0),100*(LN(D840)-LN(D828)),"")</f>
        <v/>
      </c>
      <c r="F841" t="n">
        <v>165279</v>
      </c>
      <c r="G841">
        <f>IF(AND(A828=A841,ISNUMBER(F840),ISNUMBER(F828),F840&gt;0,F828&gt;0),100*(LN(F840)-LN(F828)),"")</f>
        <v/>
      </c>
      <c r="H841" t="n">
        <v>30.83118593928749</v>
      </c>
      <c r="I841">
        <f>IF(AND(A828=A841,ISNUMBER(H840),ISNUMBER(H828)),H840-H828,"")</f>
        <v/>
      </c>
      <c r="J841" t="n">
        <v>113</v>
      </c>
      <c r="K841">
        <f>IF(AND(A840=A841,ISNUMBER(J840),ISNUMBER(D840)),1000*J840/D840,"")</f>
        <v/>
      </c>
      <c r="L841" t="n">
        <v>59</v>
      </c>
      <c r="M841">
        <f>IF(AND(A828=A841,ISNUMBER(L840),ISNUMBER(L828)),L840-L828,"")</f>
        <v/>
      </c>
      <c r="N841" t="n">
        <v>48248</v>
      </c>
      <c r="O841" t="n">
        <v>3.589182133376134</v>
      </c>
      <c r="P841">
        <f>IF(AND(A829=A841,ISNUMBER(O829)),O829,"")</f>
        <v/>
      </c>
      <c r="Q841" t="n">
        <v>26229</v>
      </c>
      <c r="R841" t="n">
        <v>4.587208802766085</v>
      </c>
      <c r="S841">
        <f>IF(AND(A829=A841,ISNUMBER(R829)),R829,"")</f>
        <v/>
      </c>
    </row>
    <row r="842">
      <c r="A842" t="inlineStr">
        <is>
          <t>동대문구</t>
        </is>
      </c>
      <c r="B842" t="inlineStr">
        <is>
          <t>2020-04</t>
        </is>
      </c>
      <c r="C842" t="inlineStr">
        <is>
          <t>분석</t>
        </is>
      </c>
      <c r="D842" t="n">
        <v>345793</v>
      </c>
      <c r="E842">
        <f>IF(AND(A829=A842,ISNUMBER(D841),ISNUMBER(D829),D841&gt;0,D829&gt;0),100*(LN(D841)-LN(D829)),"")</f>
        <v/>
      </c>
      <c r="F842" t="n">
        <v>165516</v>
      </c>
      <c r="G842">
        <f>IF(AND(A829=A842,ISNUMBER(F841),ISNUMBER(F829),F841&gt;0,F829&gt;0),100*(LN(F841)-LN(F829)),"")</f>
        <v/>
      </c>
      <c r="H842" t="n">
        <v>30.87974597519325</v>
      </c>
      <c r="I842">
        <f>IF(AND(A829=A842,ISNUMBER(H841),ISNUMBER(H829)),H841-H829,"")</f>
        <v/>
      </c>
      <c r="J842" t="n">
        <v>-369</v>
      </c>
      <c r="K842">
        <f>IF(AND(A841=A842,ISNUMBER(J841),ISNUMBER(D841)),1000*J841/D841,"")</f>
        <v/>
      </c>
      <c r="L842" t="n">
        <v>58.6</v>
      </c>
      <c r="M842">
        <f>IF(AND(A829=A842,ISNUMBER(L841),ISNUMBER(L829)),L841-L829,"")</f>
        <v/>
      </c>
      <c r="N842" t="n">
        <v>48248</v>
      </c>
      <c r="O842" t="n">
        <v>3.589182133376134</v>
      </c>
      <c r="P842">
        <f>IF(AND(A830=A842,ISNUMBER(O830)),O830,"")</f>
        <v/>
      </c>
      <c r="Q842" t="n">
        <v>26229</v>
      </c>
      <c r="R842" t="n">
        <v>4.587208802766085</v>
      </c>
      <c r="S842">
        <f>IF(AND(A830=A842,ISNUMBER(R830)),R830,"")</f>
        <v/>
      </c>
    </row>
    <row r="843">
      <c r="A843" t="inlineStr">
        <is>
          <t>동대문구</t>
        </is>
      </c>
      <c r="B843" t="inlineStr">
        <is>
          <t>2020-05</t>
        </is>
      </c>
      <c r="C843" t="inlineStr">
        <is>
          <t>분석</t>
        </is>
      </c>
      <c r="D843" t="n">
        <v>345815</v>
      </c>
      <c r="E843">
        <f>IF(AND(A830=A843,ISNUMBER(D842),ISNUMBER(D830),D842&gt;0,D830&gt;0),100*(LN(D842)-LN(D830)),"")</f>
        <v/>
      </c>
      <c r="F843" t="n">
        <v>166073</v>
      </c>
      <c r="G843">
        <f>IF(AND(A830=A843,ISNUMBER(F842),ISNUMBER(F830),F842&gt;0,F830&gt;0),100*(LN(F842)-LN(F830)),"")</f>
        <v/>
      </c>
      <c r="H843" t="n">
        <v>30.93706172375403</v>
      </c>
      <c r="I843">
        <f>IF(AND(A830=A843,ISNUMBER(H842),ISNUMBER(H830)),H842-H830,"")</f>
        <v/>
      </c>
      <c r="J843" t="n">
        <v>30</v>
      </c>
      <c r="K843">
        <f>IF(AND(A842=A843,ISNUMBER(J842),ISNUMBER(D842)),1000*J842/D842,"")</f>
        <v/>
      </c>
      <c r="L843" t="n">
        <v>59.1</v>
      </c>
      <c r="M843">
        <f>IF(AND(A830=A843,ISNUMBER(L842),ISNUMBER(L830)),L842-L830,"")</f>
        <v/>
      </c>
      <c r="N843" t="n">
        <v>48248</v>
      </c>
      <c r="O843" t="n">
        <v>3.589182133376134</v>
      </c>
      <c r="P843">
        <f>IF(AND(A831=A843,ISNUMBER(O831)),O831,"")</f>
        <v/>
      </c>
      <c r="Q843" t="n">
        <v>26229</v>
      </c>
      <c r="R843" t="n">
        <v>4.587208802766085</v>
      </c>
      <c r="S843">
        <f>IF(AND(A831=A843,ISNUMBER(R831)),R831,"")</f>
        <v/>
      </c>
    </row>
    <row r="844">
      <c r="A844" t="inlineStr">
        <is>
          <t>동대문구</t>
        </is>
      </c>
      <c r="B844" t="inlineStr">
        <is>
          <t>2020-06</t>
        </is>
      </c>
      <c r="C844" t="inlineStr">
        <is>
          <t>분석</t>
        </is>
      </c>
      <c r="D844" t="n">
        <v>345593</v>
      </c>
      <c r="E844">
        <f>IF(AND(A831=A844,ISNUMBER(D843),ISNUMBER(D831),D843&gt;0,D831&gt;0),100*(LN(D843)-LN(D831)),"")</f>
        <v/>
      </c>
      <c r="F844" t="n">
        <v>166451</v>
      </c>
      <c r="G844">
        <f>IF(AND(A831=A844,ISNUMBER(F843),ISNUMBER(F831),F843&gt;0,F831&gt;0),100*(LN(F843)-LN(F831)),"")</f>
        <v/>
      </c>
      <c r="H844" t="n">
        <v>30.99455139427014</v>
      </c>
      <c r="I844">
        <f>IF(AND(A831=A844,ISNUMBER(H843),ISNUMBER(H831)),H843-H831,"")</f>
        <v/>
      </c>
      <c r="J844" t="n">
        <v>-167</v>
      </c>
      <c r="K844">
        <f>IF(AND(A843=A844,ISNUMBER(J843),ISNUMBER(D843)),1000*J843/D843,"")</f>
        <v/>
      </c>
      <c r="L844" t="n">
        <v>59.2</v>
      </c>
      <c r="M844">
        <f>IF(AND(A831=A844,ISNUMBER(L843),ISNUMBER(L831)),L843-L831,"")</f>
        <v/>
      </c>
      <c r="N844" t="n">
        <v>48248</v>
      </c>
      <c r="O844" t="n">
        <v>3.589182133376134</v>
      </c>
      <c r="P844">
        <f>IF(AND(A832=A844,ISNUMBER(O832)),O832,"")</f>
        <v/>
      </c>
      <c r="Q844" t="n">
        <v>26229</v>
      </c>
      <c r="R844" t="n">
        <v>4.587208802766085</v>
      </c>
      <c r="S844">
        <f>IF(AND(A832=A844,ISNUMBER(R832)),R832,"")</f>
        <v/>
      </c>
    </row>
    <row r="845">
      <c r="A845" t="inlineStr">
        <is>
          <t>동대문구</t>
        </is>
      </c>
      <c r="B845" t="inlineStr">
        <is>
          <t>2020-07</t>
        </is>
      </c>
      <c r="C845" t="inlineStr">
        <is>
          <t>분석</t>
        </is>
      </c>
      <c r="D845" t="n">
        <v>345156</v>
      </c>
      <c r="E845">
        <f>IF(AND(A832=A845,ISNUMBER(D844),ISNUMBER(D832),D844&gt;0,D832&gt;0),100*(LN(D844)-LN(D832)),"")</f>
        <v/>
      </c>
      <c r="F845" t="n">
        <v>166662</v>
      </c>
      <c r="G845">
        <f>IF(AND(A832=A845,ISNUMBER(F844),ISNUMBER(F832),F844&gt;0,F832&gt;0),100*(LN(F844)-LN(F832)),"")</f>
        <v/>
      </c>
      <c r="H845" t="n">
        <v>30.99873680306876</v>
      </c>
      <c r="I845">
        <f>IF(AND(A832=A845,ISNUMBER(H844),ISNUMBER(H832)),H844-H832,"")</f>
        <v/>
      </c>
      <c r="J845" t="n">
        <v>-423</v>
      </c>
      <c r="K845">
        <f>IF(AND(A844=A845,ISNUMBER(J844),ISNUMBER(D844)),1000*J844/D844,"")</f>
        <v/>
      </c>
      <c r="L845" t="n">
        <v>59.5</v>
      </c>
      <c r="M845">
        <f>IF(AND(A832=A845,ISNUMBER(L844),ISNUMBER(L832)),L844-L832,"")</f>
        <v/>
      </c>
      <c r="N845" t="n">
        <v>48248</v>
      </c>
      <c r="O845" t="n">
        <v>3.589182133376134</v>
      </c>
      <c r="P845">
        <f>IF(AND(A833=A845,ISNUMBER(O833)),O833,"")</f>
        <v/>
      </c>
      <c r="Q845" t="n">
        <v>26229</v>
      </c>
      <c r="R845" t="n">
        <v>4.587208802766085</v>
      </c>
      <c r="S845">
        <f>IF(AND(A833=A845,ISNUMBER(R833)),R833,"")</f>
        <v/>
      </c>
    </row>
    <row r="846">
      <c r="A846" t="inlineStr">
        <is>
          <t>동대문구</t>
        </is>
      </c>
      <c r="B846" t="inlineStr">
        <is>
          <t>2020-08</t>
        </is>
      </c>
      <c r="C846" t="inlineStr">
        <is>
          <t>분석</t>
        </is>
      </c>
      <c r="D846" t="n">
        <v>344650</v>
      </c>
      <c r="E846">
        <f>IF(AND(A833=A846,ISNUMBER(D845),ISNUMBER(D833),D845&gt;0,D833&gt;0),100*(LN(D845)-LN(D833)),"")</f>
        <v/>
      </c>
      <c r="F846" t="n">
        <v>166933</v>
      </c>
      <c r="G846">
        <f>IF(AND(A833=A846,ISNUMBER(F845),ISNUMBER(F833),F845&gt;0,F833&gt;0),100*(LN(F845)-LN(F833)),"")</f>
        <v/>
      </c>
      <c r="H846" t="n">
        <v>31.01523284491513</v>
      </c>
      <c r="I846">
        <f>IF(AND(A833=A846,ISNUMBER(H845),ISNUMBER(H833)),H845-H833,"")</f>
        <v/>
      </c>
      <c r="J846" t="n">
        <v>-519</v>
      </c>
      <c r="K846">
        <f>IF(AND(A845=A846,ISNUMBER(J845),ISNUMBER(D845)),1000*J845/D845,"")</f>
        <v/>
      </c>
      <c r="L846" t="n">
        <v>59.6</v>
      </c>
      <c r="M846">
        <f>IF(AND(A833=A846,ISNUMBER(L845),ISNUMBER(L833)),L845-L833,"")</f>
        <v/>
      </c>
      <c r="N846" t="n">
        <v>48248</v>
      </c>
      <c r="O846" t="n">
        <v>3.589182133376134</v>
      </c>
      <c r="P846">
        <f>IF(AND(A834=A846,ISNUMBER(O834)),O834,"")</f>
        <v/>
      </c>
      <c r="Q846" t="n">
        <v>26229</v>
      </c>
      <c r="R846" t="n">
        <v>4.587208802766085</v>
      </c>
      <c r="S846">
        <f>IF(AND(A834=A846,ISNUMBER(R834)),R834,"")</f>
        <v/>
      </c>
    </row>
    <row r="847">
      <c r="A847" t="inlineStr">
        <is>
          <t>동대문구</t>
        </is>
      </c>
      <c r="B847" t="inlineStr">
        <is>
          <t>2020-09</t>
        </is>
      </c>
      <c r="C847" t="inlineStr">
        <is>
          <t>분석</t>
        </is>
      </c>
      <c r="D847" t="n">
        <v>344416</v>
      </c>
      <c r="E847">
        <f>IF(AND(A834=A847,ISNUMBER(D846),ISNUMBER(D834),D846&gt;0,D834&gt;0),100*(LN(D846)-LN(D834)),"")</f>
        <v/>
      </c>
      <c r="F847" t="n">
        <v>167232</v>
      </c>
      <c r="G847">
        <f>IF(AND(A834=A847,ISNUMBER(F846),ISNUMBER(F834),F846&gt;0,F834&gt;0),100*(LN(F846)-LN(F834)),"")</f>
        <v/>
      </c>
      <c r="H847" t="n">
        <v>31.02585245749327</v>
      </c>
      <c r="I847">
        <f>IF(AND(A834=A847,ISNUMBER(H846),ISNUMBER(H834)),H846-H834,"")</f>
        <v/>
      </c>
      <c r="J847" t="n">
        <v>-265</v>
      </c>
      <c r="K847">
        <f>IF(AND(A846=A847,ISNUMBER(J846),ISNUMBER(D846)),1000*J846/D846,"")</f>
        <v/>
      </c>
      <c r="L847" t="n">
        <v>58.9</v>
      </c>
      <c r="M847">
        <f>IF(AND(A834=A847,ISNUMBER(L846),ISNUMBER(L834)),L846-L834,"")</f>
        <v/>
      </c>
      <c r="N847" t="n">
        <v>48248</v>
      </c>
      <c r="O847" t="n">
        <v>3.589182133376134</v>
      </c>
      <c r="P847">
        <f>IF(AND(A835=A847,ISNUMBER(O835)),O835,"")</f>
        <v/>
      </c>
      <c r="Q847" t="n">
        <v>26229</v>
      </c>
      <c r="R847" t="n">
        <v>4.587208802766085</v>
      </c>
      <c r="S847">
        <f>IF(AND(A835=A847,ISNUMBER(R835)),R835,"")</f>
        <v/>
      </c>
    </row>
    <row r="848">
      <c r="A848" t="inlineStr">
        <is>
          <t>동대문구</t>
        </is>
      </c>
      <c r="B848" t="inlineStr">
        <is>
          <t>2020-10</t>
        </is>
      </c>
      <c r="C848" t="inlineStr">
        <is>
          <t>분석</t>
        </is>
      </c>
      <c r="D848" t="n">
        <v>343819</v>
      </c>
      <c r="E848">
        <f>IF(AND(A835=A848,ISNUMBER(D847),ISNUMBER(D835),D847&gt;0,D835&gt;0),100*(LN(D847)-LN(D835)),"")</f>
        <v/>
      </c>
      <c r="F848" t="n">
        <v>167301</v>
      </c>
      <c r="G848">
        <f>IF(AND(A835=A848,ISNUMBER(F847),ISNUMBER(F835),F847&gt;0,F835&gt;0),100*(LN(F847)-LN(F835)),"")</f>
        <v/>
      </c>
      <c r="H848" t="n">
        <v>31.02795366166501</v>
      </c>
      <c r="I848">
        <f>IF(AND(A835=A848,ISNUMBER(H847),ISNUMBER(H835)),H847-H835,"")</f>
        <v/>
      </c>
      <c r="J848" t="n">
        <v>-574</v>
      </c>
      <c r="K848">
        <f>IF(AND(A847=A848,ISNUMBER(J847),ISNUMBER(D847)),1000*J847/D847,"")</f>
        <v/>
      </c>
      <c r="L848" t="n">
        <v>59.2</v>
      </c>
      <c r="M848">
        <f>IF(AND(A835=A848,ISNUMBER(L847),ISNUMBER(L835)),L847-L835,"")</f>
        <v/>
      </c>
      <c r="N848" t="n">
        <v>48248</v>
      </c>
      <c r="O848" t="n">
        <v>3.589182133376134</v>
      </c>
      <c r="P848">
        <f>IF(AND(A836=A848,ISNUMBER(O836)),O836,"")</f>
        <v/>
      </c>
      <c r="Q848" t="n">
        <v>26229</v>
      </c>
      <c r="R848" t="n">
        <v>4.587208802766085</v>
      </c>
      <c r="S848">
        <f>IF(AND(A836=A848,ISNUMBER(R836)),R836,"")</f>
        <v/>
      </c>
    </row>
    <row r="849">
      <c r="A849" t="inlineStr">
        <is>
          <t>동대문구</t>
        </is>
      </c>
      <c r="B849" t="inlineStr">
        <is>
          <t>2020-11</t>
        </is>
      </c>
      <c r="C849" t="inlineStr">
        <is>
          <t>분석</t>
        </is>
      </c>
      <c r="D849" t="n">
        <v>343377</v>
      </c>
      <c r="E849">
        <f>IF(AND(A836=A849,ISNUMBER(D848),ISNUMBER(D836),D848&gt;0,D836&gt;0),100*(LN(D848)-LN(D836)),"")</f>
        <v/>
      </c>
      <c r="F849" t="n">
        <v>167428</v>
      </c>
      <c r="G849">
        <f>IF(AND(A836=A849,ISNUMBER(F848),ISNUMBER(F836),F848&gt;0,F836&gt;0),100*(LN(F848)-LN(F836)),"")</f>
        <v/>
      </c>
      <c r="H849" t="n">
        <v>31.05187592645984</v>
      </c>
      <c r="I849">
        <f>IF(AND(A836=A849,ISNUMBER(H848),ISNUMBER(H836)),H848-H836,"")</f>
        <v/>
      </c>
      <c r="J849" t="n">
        <v>-412</v>
      </c>
      <c r="K849">
        <f>IF(AND(A848=A849,ISNUMBER(J848),ISNUMBER(D848)),1000*J848/D848,"")</f>
        <v/>
      </c>
      <c r="L849" t="n">
        <v>59.8</v>
      </c>
      <c r="M849">
        <f>IF(AND(A836=A849,ISNUMBER(L848),ISNUMBER(L836)),L848-L836,"")</f>
        <v/>
      </c>
      <c r="N849" t="n">
        <v>48248</v>
      </c>
      <c r="O849" t="n">
        <v>3.589182133376134</v>
      </c>
      <c r="P849">
        <f>IF(AND(A837=A849,ISNUMBER(O837)),O837,"")</f>
        <v/>
      </c>
      <c r="Q849" t="n">
        <v>26229</v>
      </c>
      <c r="R849" t="n">
        <v>4.587208802766085</v>
      </c>
      <c r="S849">
        <f>IF(AND(A837=A849,ISNUMBER(R837)),R837,"")</f>
        <v/>
      </c>
    </row>
    <row r="850">
      <c r="A850" t="inlineStr">
        <is>
          <t>동대문구</t>
        </is>
      </c>
      <c r="B850" t="inlineStr">
        <is>
          <t>2020-12</t>
        </is>
      </c>
      <c r="C850" t="inlineStr">
        <is>
          <t>분석</t>
        </is>
      </c>
      <c r="D850" t="n">
        <v>342837</v>
      </c>
      <c r="E850">
        <f>IF(AND(A837=A850,ISNUMBER(D849),ISNUMBER(D837),D849&gt;0,D837&gt;0),100*(LN(D849)-LN(D837)),"")</f>
        <v/>
      </c>
      <c r="F850" t="n">
        <v>167598</v>
      </c>
      <c r="G850">
        <f>IF(AND(A837=A850,ISNUMBER(F849),ISNUMBER(F837),F849&gt;0,F837&gt;0),100*(LN(F849)-LN(F837)),"")</f>
        <v/>
      </c>
      <c r="H850" t="n">
        <v>31.066075131914</v>
      </c>
      <c r="I850">
        <f>IF(AND(A837=A850,ISNUMBER(H849),ISNUMBER(H837)),H849-H837,"")</f>
        <v/>
      </c>
      <c r="J850" t="n">
        <v>-537</v>
      </c>
      <c r="K850">
        <f>IF(AND(A849=A850,ISNUMBER(J849),ISNUMBER(D849)),1000*J849/D849,"")</f>
        <v/>
      </c>
      <c r="L850" t="n">
        <v>58.8</v>
      </c>
      <c r="M850">
        <f>IF(AND(A837=A850,ISNUMBER(L849),ISNUMBER(L837)),L849-L837,"")</f>
        <v/>
      </c>
      <c r="N850" t="n">
        <v>49165</v>
      </c>
      <c r="O850" t="n">
        <v>1.882761208343275</v>
      </c>
      <c r="P850">
        <f>IF(AND(A838=A850,ISNUMBER(O838)),O838,"")</f>
        <v/>
      </c>
      <c r="Q850" t="n">
        <v>26428</v>
      </c>
      <c r="R850" t="n">
        <v>0.7558385300775683</v>
      </c>
      <c r="S850">
        <f>IF(AND(A838=A850,ISNUMBER(R838)),R838,"")</f>
        <v/>
      </c>
    </row>
    <row r="851">
      <c r="A851" t="inlineStr">
        <is>
          <t>동대문구</t>
        </is>
      </c>
      <c r="B851" t="inlineStr">
        <is>
          <t>2021-01</t>
        </is>
      </c>
      <c r="C851" t="inlineStr">
        <is>
          <t>분석</t>
        </is>
      </c>
      <c r="D851" t="n">
        <v>342034</v>
      </c>
      <c r="E851">
        <f>IF(AND(A838=A851,ISNUMBER(D850),ISNUMBER(D838),D850&gt;0,D838&gt;0),100*(LN(D850)-LN(D838)),"")</f>
        <v/>
      </c>
      <c r="F851" t="n">
        <v>167524</v>
      </c>
      <c r="G851">
        <f>IF(AND(A838=A851,ISNUMBER(F850),ISNUMBER(F838),F850&gt;0,F838&gt;0),100*(LN(F850)-LN(F838)),"")</f>
        <v/>
      </c>
      <c r="H851" t="n">
        <v>30.9995497523638</v>
      </c>
      <c r="I851">
        <f>IF(AND(A838=A851,ISNUMBER(H850),ISNUMBER(H838)),H850-H838,"")</f>
        <v/>
      </c>
      <c r="J851" t="n">
        <v>-762</v>
      </c>
      <c r="K851">
        <f>IF(AND(A850=A851,ISNUMBER(J850),ISNUMBER(D850)),1000*J850/D850,"")</f>
        <v/>
      </c>
      <c r="L851" t="n">
        <v>57.3</v>
      </c>
      <c r="M851">
        <f>IF(AND(A838=A851,ISNUMBER(L850),ISNUMBER(L838)),L850-L838,"")</f>
        <v/>
      </c>
      <c r="N851" t="n">
        <v>49165</v>
      </c>
      <c r="O851" t="n">
        <v>1.882761208343275</v>
      </c>
      <c r="P851">
        <f>IF(AND(A839=A851,ISNUMBER(O839)),O839,"")</f>
        <v/>
      </c>
      <c r="Q851" t="n">
        <v>26428</v>
      </c>
      <c r="R851" t="n">
        <v>0.7558385300775683</v>
      </c>
      <c r="S851">
        <f>IF(AND(A839=A851,ISNUMBER(R839)),R839,"")</f>
        <v/>
      </c>
    </row>
    <row r="852">
      <c r="A852" t="inlineStr">
        <is>
          <t>동대문구</t>
        </is>
      </c>
      <c r="B852" t="inlineStr">
        <is>
          <t>2021-02</t>
        </is>
      </c>
      <c r="C852" t="inlineStr">
        <is>
          <t>분석</t>
        </is>
      </c>
      <c r="D852" t="n">
        <v>341756</v>
      </c>
      <c r="E852">
        <f>IF(AND(A839=A852,ISNUMBER(D851),ISNUMBER(D839),D851&gt;0,D839&gt;0),100*(LN(D851)-LN(D839)),"")</f>
        <v/>
      </c>
      <c r="F852" t="n">
        <v>167854</v>
      </c>
      <c r="G852">
        <f>IF(AND(A839=A852,ISNUMBER(F851),ISNUMBER(F839),F851&gt;0,F839&gt;0),100*(LN(F851)-LN(F839)),"")</f>
        <v/>
      </c>
      <c r="H852" t="n">
        <v>30.96273364622713</v>
      </c>
      <c r="I852">
        <f>IF(AND(A839=A852,ISNUMBER(H851),ISNUMBER(H839)),H851-H839,"")</f>
        <v/>
      </c>
      <c r="J852" t="n">
        <v>-233</v>
      </c>
      <c r="K852">
        <f>IF(AND(A851=A852,ISNUMBER(J851),ISNUMBER(D851)),1000*J851/D851,"")</f>
        <v/>
      </c>
      <c r="L852" t="n">
        <v>57.9</v>
      </c>
      <c r="M852">
        <f>IF(AND(A839=A852,ISNUMBER(L851),ISNUMBER(L839)),L851-L839,"")</f>
        <v/>
      </c>
      <c r="N852" t="n">
        <v>49165</v>
      </c>
      <c r="O852" t="n">
        <v>1.882761208343275</v>
      </c>
      <c r="P852">
        <f>IF(AND(A840=A852,ISNUMBER(O840)),O840,"")</f>
        <v/>
      </c>
      <c r="Q852" t="n">
        <v>26428</v>
      </c>
      <c r="R852" t="n">
        <v>0.7558385300775683</v>
      </c>
      <c r="S852">
        <f>IF(AND(A840=A852,ISNUMBER(R840)),R840,"")</f>
        <v/>
      </c>
    </row>
    <row r="853">
      <c r="A853" t="inlineStr">
        <is>
          <t>동대문구</t>
        </is>
      </c>
      <c r="B853" t="inlineStr">
        <is>
          <t>2021-03</t>
        </is>
      </c>
      <c r="C853" t="inlineStr">
        <is>
          <t>분석</t>
        </is>
      </c>
      <c r="D853" t="n">
        <v>338875</v>
      </c>
      <c r="E853">
        <f>IF(AND(A840=A853,ISNUMBER(D852),ISNUMBER(D840),D852&gt;0,D840&gt;0),100*(LN(D852)-LN(D840)),"")</f>
        <v/>
      </c>
      <c r="F853" t="n">
        <v>165924</v>
      </c>
      <c r="G853">
        <f>IF(AND(A840=A853,ISNUMBER(F852),ISNUMBER(F840),F852&gt;0,F840&gt;0),100*(LN(F852)-LN(F840)),"")</f>
        <v/>
      </c>
      <c r="H853" t="n">
        <v>31.21268904463298</v>
      </c>
      <c r="I853">
        <f>IF(AND(A840=A853,ISNUMBER(H852),ISNUMBER(H840)),H852-H840,"")</f>
        <v/>
      </c>
      <c r="J853" t="n">
        <v>96</v>
      </c>
      <c r="K853">
        <f>IF(AND(A852=A853,ISNUMBER(J852),ISNUMBER(D852)),1000*J852/D852,"")</f>
        <v/>
      </c>
      <c r="L853" t="n">
        <v>59.1</v>
      </c>
      <c r="M853">
        <f>IF(AND(A840=A853,ISNUMBER(L852),ISNUMBER(L840)),L852-L840,"")</f>
        <v/>
      </c>
      <c r="N853" t="n">
        <v>49165</v>
      </c>
      <c r="O853" t="n">
        <v>1.882761208343275</v>
      </c>
      <c r="P853">
        <f>IF(AND(A841=A853,ISNUMBER(O841)),O841,"")</f>
        <v/>
      </c>
      <c r="Q853" t="n">
        <v>26428</v>
      </c>
      <c r="R853" t="n">
        <v>0.7558385300775683</v>
      </c>
      <c r="S853">
        <f>IF(AND(A841=A853,ISNUMBER(R841)),R841,"")</f>
        <v/>
      </c>
    </row>
    <row r="854">
      <c r="A854" t="inlineStr">
        <is>
          <t>동대문구</t>
        </is>
      </c>
      <c r="B854" t="inlineStr">
        <is>
          <t>2021-04</t>
        </is>
      </c>
      <c r="C854" t="inlineStr">
        <is>
          <t>분석</t>
        </is>
      </c>
      <c r="D854" t="n">
        <v>338480</v>
      </c>
      <c r="E854">
        <f>IF(AND(A841=A854,ISNUMBER(D853),ISNUMBER(D841),D853&gt;0,D841&gt;0),100*(LN(D853)-LN(D841)),"")</f>
        <v/>
      </c>
      <c r="F854" t="n">
        <v>166000</v>
      </c>
      <c r="G854">
        <f>IF(AND(A841=A854,ISNUMBER(F853),ISNUMBER(F841),F853&gt;0,F841&gt;0),100*(LN(F853)-LN(F841)),"")</f>
        <v/>
      </c>
      <c r="H854" t="n">
        <v>31.20420704325219</v>
      </c>
      <c r="I854">
        <f>IF(AND(A841=A854,ISNUMBER(H853),ISNUMBER(H841)),H853-H841,"")</f>
        <v/>
      </c>
      <c r="J854" t="n">
        <v>-364</v>
      </c>
      <c r="K854">
        <f>IF(AND(A853=A854,ISNUMBER(J853),ISNUMBER(D853)),1000*J853/D853,"")</f>
        <v/>
      </c>
      <c r="L854" t="n">
        <v>59.2</v>
      </c>
      <c r="M854">
        <f>IF(AND(A841=A854,ISNUMBER(L853),ISNUMBER(L841)),L853-L841,"")</f>
        <v/>
      </c>
      <c r="N854" t="n">
        <v>49165</v>
      </c>
      <c r="O854" t="n">
        <v>1.882761208343275</v>
      </c>
      <c r="P854">
        <f>IF(AND(A842=A854,ISNUMBER(O842)),O842,"")</f>
        <v/>
      </c>
      <c r="Q854" t="n">
        <v>26428</v>
      </c>
      <c r="R854" t="n">
        <v>0.7558385300775683</v>
      </c>
      <c r="S854">
        <f>IF(AND(A842=A854,ISNUMBER(R842)),R842,"")</f>
        <v/>
      </c>
    </row>
    <row r="855">
      <c r="A855" t="inlineStr">
        <is>
          <t>동대문구</t>
        </is>
      </c>
      <c r="B855" t="inlineStr">
        <is>
          <t>2021-05</t>
        </is>
      </c>
      <c r="C855" t="inlineStr">
        <is>
          <t>분석</t>
        </is>
      </c>
      <c r="D855" t="n">
        <v>338233</v>
      </c>
      <c r="E855">
        <f>IF(AND(A842=A855,ISNUMBER(D854),ISNUMBER(D842),D854&gt;0,D842&gt;0),100*(LN(D854)-LN(D842)),"")</f>
        <v/>
      </c>
      <c r="F855" t="n">
        <v>166197</v>
      </c>
      <c r="G855">
        <f>IF(AND(A842=A855,ISNUMBER(F854),ISNUMBER(F842),F854&gt;0,F842&gt;0),100*(LN(F854)-LN(F842)),"")</f>
        <v/>
      </c>
      <c r="H855" t="n">
        <v>31.19181156185233</v>
      </c>
      <c r="I855">
        <f>IF(AND(A842=A855,ISNUMBER(H854),ISNUMBER(H842)),H854-H842,"")</f>
        <v/>
      </c>
      <c r="J855" t="n">
        <v>-249</v>
      </c>
      <c r="K855">
        <f>IF(AND(A854=A855,ISNUMBER(J854),ISNUMBER(D854)),1000*J854/D854,"")</f>
        <v/>
      </c>
      <c r="L855" t="n">
        <v>59.6</v>
      </c>
      <c r="M855">
        <f>IF(AND(A842=A855,ISNUMBER(L854),ISNUMBER(L842)),L854-L842,"")</f>
        <v/>
      </c>
      <c r="N855" t="n">
        <v>49165</v>
      </c>
      <c r="O855" t="n">
        <v>1.882761208343275</v>
      </c>
      <c r="P855">
        <f>IF(AND(A843=A855,ISNUMBER(O843)),O843,"")</f>
        <v/>
      </c>
      <c r="Q855" t="n">
        <v>26428</v>
      </c>
      <c r="R855" t="n">
        <v>0.7558385300775683</v>
      </c>
      <c r="S855">
        <f>IF(AND(A843=A855,ISNUMBER(R843)),R843,"")</f>
        <v/>
      </c>
    </row>
    <row r="856">
      <c r="A856" t="inlineStr">
        <is>
          <t>동대문구</t>
        </is>
      </c>
      <c r="B856" t="inlineStr">
        <is>
          <t>2021-06</t>
        </is>
      </c>
      <c r="C856" t="inlineStr">
        <is>
          <t>분석</t>
        </is>
      </c>
      <c r="D856" t="n">
        <v>338040</v>
      </c>
      <c r="E856">
        <f>IF(AND(A843=A856,ISNUMBER(D855),ISNUMBER(D843),D855&gt;0,D843&gt;0),100*(LN(D855)-LN(D843)),"")</f>
        <v/>
      </c>
      <c r="F856" t="n">
        <v>166372</v>
      </c>
      <c r="G856">
        <f>IF(AND(A843=A856,ISNUMBER(F855),ISNUMBER(F843),F855&gt;0,F843&gt;0),100*(LN(F855)-LN(F843)),"")</f>
        <v/>
      </c>
      <c r="H856" t="n">
        <v>31.18565850195243</v>
      </c>
      <c r="I856">
        <f>IF(AND(A843=A856,ISNUMBER(H855),ISNUMBER(H843)),H855-H843,"")</f>
        <v/>
      </c>
      <c r="J856" t="n">
        <v>-190</v>
      </c>
      <c r="K856">
        <f>IF(AND(A855=A856,ISNUMBER(J855),ISNUMBER(D855)),1000*J855/D855,"")</f>
        <v/>
      </c>
      <c r="L856" t="n">
        <v>59.7</v>
      </c>
      <c r="M856">
        <f>IF(AND(A843=A856,ISNUMBER(L855),ISNUMBER(L843)),L855-L843,"")</f>
        <v/>
      </c>
      <c r="N856" t="n">
        <v>49165</v>
      </c>
      <c r="O856" t="n">
        <v>1.882761208343275</v>
      </c>
      <c r="P856">
        <f>IF(AND(A844=A856,ISNUMBER(O844)),O844,"")</f>
        <v/>
      </c>
      <c r="Q856" t="n">
        <v>26428</v>
      </c>
      <c r="R856" t="n">
        <v>0.7558385300775683</v>
      </c>
      <c r="S856">
        <f>IF(AND(A844=A856,ISNUMBER(R844)),R844,"")</f>
        <v/>
      </c>
    </row>
    <row r="857">
      <c r="A857" t="inlineStr">
        <is>
          <t>동대문구</t>
        </is>
      </c>
      <c r="B857" t="inlineStr">
        <is>
          <t>2021-07</t>
        </is>
      </c>
      <c r="C857" t="inlineStr">
        <is>
          <t>분석</t>
        </is>
      </c>
      <c r="D857" t="n">
        <v>337946</v>
      </c>
      <c r="E857">
        <f>IF(AND(A844=A857,ISNUMBER(D856),ISNUMBER(D844),D856&gt;0,D844&gt;0),100*(LN(D856)-LN(D844)),"")</f>
        <v/>
      </c>
      <c r="F857" t="n">
        <v>166670</v>
      </c>
      <c r="G857">
        <f>IF(AND(A844=A857,ISNUMBER(F856),ISNUMBER(F844),F856&gt;0,F844&gt;0),100*(LN(F856)-LN(F844)),"")</f>
        <v/>
      </c>
      <c r="H857" t="n">
        <v>31.18575156977742</v>
      </c>
      <c r="I857">
        <f>IF(AND(A844=A857,ISNUMBER(H856),ISNUMBER(H844)),H856-H844,"")</f>
        <v/>
      </c>
      <c r="J857" t="n">
        <v>-69</v>
      </c>
      <c r="K857">
        <f>IF(AND(A856=A857,ISNUMBER(J856),ISNUMBER(D856)),1000*J856/D856,"")</f>
        <v/>
      </c>
      <c r="L857" t="n">
        <v>59.6</v>
      </c>
      <c r="M857">
        <f>IF(AND(A844=A857,ISNUMBER(L856),ISNUMBER(L844)),L856-L844,"")</f>
        <v/>
      </c>
      <c r="N857" t="n">
        <v>49165</v>
      </c>
      <c r="O857" t="n">
        <v>1.882761208343275</v>
      </c>
      <c r="P857">
        <f>IF(AND(A845=A857,ISNUMBER(O845)),O845,"")</f>
        <v/>
      </c>
      <c r="Q857" t="n">
        <v>26428</v>
      </c>
      <c r="R857" t="n">
        <v>0.7558385300775683</v>
      </c>
      <c r="S857">
        <f>IF(AND(A845=A857,ISNUMBER(R845)),R845,"")</f>
        <v/>
      </c>
    </row>
    <row r="858">
      <c r="A858" t="inlineStr">
        <is>
          <t>동대문구</t>
        </is>
      </c>
      <c r="B858" t="inlineStr">
        <is>
          <t>2021-08</t>
        </is>
      </c>
      <c r="C858" t="inlineStr">
        <is>
          <t>분석</t>
        </is>
      </c>
      <c r="D858" t="n">
        <v>337857</v>
      </c>
      <c r="E858">
        <f>IF(AND(A845=A858,ISNUMBER(D857),ISNUMBER(D845),D857&gt;0,D845&gt;0),100*(LN(D857)-LN(D845)),"")</f>
        <v/>
      </c>
      <c r="F858" t="n">
        <v>167136</v>
      </c>
      <c r="G858">
        <f>IF(AND(A845=A858,ISNUMBER(F857),ISNUMBER(F845),F857&gt;0,F845&gt;0),100*(LN(F857)-LN(F845)),"")</f>
        <v/>
      </c>
      <c r="H858" t="n">
        <v>31.21142968770811</v>
      </c>
      <c r="I858">
        <f>IF(AND(A845=A858,ISNUMBER(H857),ISNUMBER(H845)),H857-H845,"")</f>
        <v/>
      </c>
      <c r="J858" t="n">
        <v>-70</v>
      </c>
      <c r="K858">
        <f>IF(AND(A857=A858,ISNUMBER(J857),ISNUMBER(D857)),1000*J857/D857,"")</f>
        <v/>
      </c>
      <c r="L858" t="n">
        <v>59.2</v>
      </c>
      <c r="M858">
        <f>IF(AND(A845=A858,ISNUMBER(L857),ISNUMBER(L845)),L857-L845,"")</f>
        <v/>
      </c>
      <c r="N858" t="n">
        <v>49165</v>
      </c>
      <c r="O858" t="n">
        <v>1.882761208343275</v>
      </c>
      <c r="P858">
        <f>IF(AND(A846=A858,ISNUMBER(O846)),O846,"")</f>
        <v/>
      </c>
      <c r="Q858" t="n">
        <v>26428</v>
      </c>
      <c r="R858" t="n">
        <v>0.7558385300775683</v>
      </c>
      <c r="S858">
        <f>IF(AND(A846=A858,ISNUMBER(R846)),R846,"")</f>
        <v/>
      </c>
    </row>
    <row r="859">
      <c r="A859" t="inlineStr">
        <is>
          <t>동대문구</t>
        </is>
      </c>
      <c r="B859" t="inlineStr">
        <is>
          <t>2021-09</t>
        </is>
      </c>
      <c r="C859" t="inlineStr">
        <is>
          <t>분석</t>
        </is>
      </c>
      <c r="D859" t="n">
        <v>337846</v>
      </c>
      <c r="E859">
        <f>IF(AND(A846=A859,ISNUMBER(D858),ISNUMBER(D846),D858&gt;0,D846&gt;0),100*(LN(D858)-LN(D846)),"")</f>
        <v/>
      </c>
      <c r="F859" t="n">
        <v>167591</v>
      </c>
      <c r="G859">
        <f>IF(AND(A846=A859,ISNUMBER(F858),ISNUMBER(F846),F858&gt;0,F846&gt;0),100*(LN(F858)-LN(F846)),"")</f>
        <v/>
      </c>
      <c r="H859" t="n">
        <v>31.25418089898948</v>
      </c>
      <c r="I859">
        <f>IF(AND(A846=A859,ISNUMBER(H858),ISNUMBER(H846)),H858-H846,"")</f>
        <v/>
      </c>
      <c r="J859" t="n">
        <v>3</v>
      </c>
      <c r="K859">
        <f>IF(AND(A858=A859,ISNUMBER(J858),ISNUMBER(D858)),1000*J858/D858,"")</f>
        <v/>
      </c>
      <c r="L859" t="n">
        <v>59.7</v>
      </c>
      <c r="M859">
        <f>IF(AND(A846=A859,ISNUMBER(L858),ISNUMBER(L846)),L858-L846,"")</f>
        <v/>
      </c>
      <c r="N859" t="n">
        <v>49165</v>
      </c>
      <c r="O859" t="n">
        <v>1.882761208343275</v>
      </c>
      <c r="P859">
        <f>IF(AND(A847=A859,ISNUMBER(O847)),O847,"")</f>
        <v/>
      </c>
      <c r="Q859" t="n">
        <v>26428</v>
      </c>
      <c r="R859" t="n">
        <v>0.7558385300775683</v>
      </c>
      <c r="S859">
        <f>IF(AND(A847=A859,ISNUMBER(R847)),R847,"")</f>
        <v/>
      </c>
    </row>
    <row r="860">
      <c r="A860" t="inlineStr">
        <is>
          <t>동대문구</t>
        </is>
      </c>
      <c r="B860" t="inlineStr">
        <is>
          <t>2021-10</t>
        </is>
      </c>
      <c r="C860" t="inlineStr">
        <is>
          <t>분석</t>
        </is>
      </c>
      <c r="D860" t="n">
        <v>337538</v>
      </c>
      <c r="E860">
        <f>IF(AND(A847=A860,ISNUMBER(D859),ISNUMBER(D847),D859&gt;0,D847&gt;0),100*(LN(D859)-LN(D847)),"")</f>
        <v/>
      </c>
      <c r="F860" t="n">
        <v>167754</v>
      </c>
      <c r="G860">
        <f>IF(AND(A847=A860,ISNUMBER(F859),ISNUMBER(F847),F859&gt;0,F847&gt;0),100*(LN(F859)-LN(F847)),"")</f>
        <v/>
      </c>
      <c r="H860" t="n">
        <v>31.21041186473819</v>
      </c>
      <c r="I860">
        <f>IF(AND(A847=A860,ISNUMBER(H859),ISNUMBER(H847)),H859-H847,"")</f>
        <v/>
      </c>
      <c r="J860" t="n">
        <v>-288</v>
      </c>
      <c r="K860">
        <f>IF(AND(A859=A860,ISNUMBER(J859),ISNUMBER(D859)),1000*J859/D859,"")</f>
        <v/>
      </c>
      <c r="L860" t="n">
        <v>59.5</v>
      </c>
      <c r="M860">
        <f>IF(AND(A847=A860,ISNUMBER(L859),ISNUMBER(L847)),L859-L847,"")</f>
        <v/>
      </c>
      <c r="N860" t="n">
        <v>49165</v>
      </c>
      <c r="O860" t="n">
        <v>1.882761208343275</v>
      </c>
      <c r="P860">
        <f>IF(AND(A848=A860,ISNUMBER(O848)),O848,"")</f>
        <v/>
      </c>
      <c r="Q860" t="n">
        <v>26428</v>
      </c>
      <c r="R860" t="n">
        <v>0.7558385300775683</v>
      </c>
      <c r="S860">
        <f>IF(AND(A848=A860,ISNUMBER(R848)),R848,"")</f>
        <v/>
      </c>
    </row>
    <row r="861">
      <c r="A861" t="inlineStr">
        <is>
          <t>동대문구</t>
        </is>
      </c>
      <c r="B861" t="inlineStr">
        <is>
          <t>2021-11</t>
        </is>
      </c>
      <c r="C861" t="inlineStr">
        <is>
          <t>분석</t>
        </is>
      </c>
      <c r="D861" t="n">
        <v>337316</v>
      </c>
      <c r="E861">
        <f>IF(AND(A848=A861,ISNUMBER(D860),ISNUMBER(D848),D860&gt;0,D848&gt;0),100*(LN(D860)-LN(D848)),"")</f>
        <v/>
      </c>
      <c r="F861" t="n">
        <v>167960</v>
      </c>
      <c r="G861">
        <f>IF(AND(A848=A861,ISNUMBER(F860),ISNUMBER(F848),F860&gt;0,F848&gt;0),100*(LN(F860)-LN(F848)),"")</f>
        <v/>
      </c>
      <c r="H861" t="n">
        <v>31.21346156126599</v>
      </c>
      <c r="I861">
        <f>IF(AND(A848=A861,ISNUMBER(H860),ISNUMBER(H848)),H860-H848,"")</f>
        <v/>
      </c>
      <c r="J861" t="n">
        <v>-131</v>
      </c>
      <c r="K861">
        <f>IF(AND(A860=A861,ISNUMBER(J860),ISNUMBER(D860)),1000*J860/D860,"")</f>
        <v/>
      </c>
      <c r="L861" t="n">
        <v>59.9</v>
      </c>
      <c r="M861">
        <f>IF(AND(A848=A861,ISNUMBER(L860),ISNUMBER(L848)),L860-L848,"")</f>
        <v/>
      </c>
      <c r="N861" t="n">
        <v>49165</v>
      </c>
      <c r="O861" t="n">
        <v>1.882761208343275</v>
      </c>
      <c r="P861">
        <f>IF(AND(A849=A861,ISNUMBER(O849)),O849,"")</f>
        <v/>
      </c>
      <c r="Q861" t="n">
        <v>26428</v>
      </c>
      <c r="R861" t="n">
        <v>0.7558385300775683</v>
      </c>
      <c r="S861">
        <f>IF(AND(A849=A861,ISNUMBER(R849)),R849,"")</f>
        <v/>
      </c>
    </row>
    <row r="862">
      <c r="A862" t="inlineStr">
        <is>
          <t>동대문구</t>
        </is>
      </c>
      <c r="B862" t="inlineStr">
        <is>
          <t>2021-12</t>
        </is>
      </c>
      <c r="C862" t="inlineStr">
        <is>
          <t>분석</t>
        </is>
      </c>
      <c r="D862" t="n">
        <v>337400</v>
      </c>
      <c r="E862">
        <f>IF(AND(A849=A862,ISNUMBER(D861),ISNUMBER(D849),D861&gt;0,D849&gt;0),100*(LN(D861)-LN(D849)),"")</f>
        <v/>
      </c>
      <c r="F862" t="n">
        <v>168219</v>
      </c>
      <c r="G862">
        <f>IF(AND(A849=A862,ISNUMBER(F861),ISNUMBER(F849),F861&gt;0,F849&gt;0),100*(LN(F861)-LN(F849)),"")</f>
        <v/>
      </c>
      <c r="H862" t="n">
        <v>31.20746887966805</v>
      </c>
      <c r="I862">
        <f>IF(AND(A849=A862,ISNUMBER(H861),ISNUMBER(H849)),H861-H849,"")</f>
        <v/>
      </c>
      <c r="J862" t="n">
        <v>181</v>
      </c>
      <c r="K862">
        <f>IF(AND(A861=A862,ISNUMBER(J861),ISNUMBER(D861)),1000*J861/D861,"")</f>
        <v/>
      </c>
      <c r="L862" t="n">
        <v>60.2</v>
      </c>
      <c r="M862">
        <f>IF(AND(A849=A862,ISNUMBER(L861),ISNUMBER(L849)),L861-L849,"")</f>
        <v/>
      </c>
      <c r="N862" t="n">
        <v>53373</v>
      </c>
      <c r="O862" t="n">
        <v>8.21230118886298</v>
      </c>
      <c r="P862">
        <f>IF(AND(A850=A862,ISNUMBER(O850)),O850,"")</f>
        <v/>
      </c>
      <c r="Q862" t="n">
        <v>27119</v>
      </c>
      <c r="R862" t="n">
        <v>2.581053506838238</v>
      </c>
      <c r="S862">
        <f>IF(AND(A850=A862,ISNUMBER(R850)),R850,"")</f>
        <v/>
      </c>
    </row>
    <row r="863">
      <c r="A863" t="inlineStr">
        <is>
          <t>동대문구</t>
        </is>
      </c>
      <c r="B863" t="inlineStr">
        <is>
          <t>2022-01</t>
        </is>
      </c>
      <c r="C863" t="inlineStr">
        <is>
          <t>분석</t>
        </is>
      </c>
      <c r="D863" t="n">
        <v>337419</v>
      </c>
      <c r="E863">
        <f>IF(AND(A850=A863,ISNUMBER(D862),ISNUMBER(D850),D862&gt;0,D850&gt;0),100*(LN(D862)-LN(D850)),"")</f>
        <v/>
      </c>
      <c r="F863" t="n">
        <v>168435</v>
      </c>
      <c r="G863">
        <f>IF(AND(A850=A863,ISNUMBER(F862),ISNUMBER(F850),F862&gt;0,F850&gt;0),100*(LN(F862)-LN(F850)),"")</f>
        <v/>
      </c>
      <c r="H863" t="n">
        <v>31.14880904750473</v>
      </c>
      <c r="I863">
        <f>IF(AND(A850=A863,ISNUMBER(H862),ISNUMBER(H850)),H862-H850,"")</f>
        <v/>
      </c>
      <c r="J863" t="n">
        <v>98</v>
      </c>
      <c r="K863">
        <f>IF(AND(A862=A863,ISNUMBER(J862),ISNUMBER(D862)),1000*J862/D862,"")</f>
        <v/>
      </c>
      <c r="L863" t="n">
        <v>59</v>
      </c>
      <c r="M863">
        <f>IF(AND(A850=A863,ISNUMBER(L862),ISNUMBER(L850)),L862-L850,"")</f>
        <v/>
      </c>
      <c r="N863" t="n">
        <v>53373</v>
      </c>
      <c r="O863" t="n">
        <v>8.21230118886298</v>
      </c>
      <c r="P863">
        <f>IF(AND(A851=A863,ISNUMBER(O851)),O851,"")</f>
        <v/>
      </c>
      <c r="Q863" t="n">
        <v>27119</v>
      </c>
      <c r="R863" t="n">
        <v>2.581053506838238</v>
      </c>
      <c r="S863">
        <f>IF(AND(A851=A863,ISNUMBER(R851)),R851,"")</f>
        <v/>
      </c>
    </row>
    <row r="864">
      <c r="A864" t="inlineStr">
        <is>
          <t>동대문구</t>
        </is>
      </c>
      <c r="B864" t="inlineStr">
        <is>
          <t>2022-02</t>
        </is>
      </c>
      <c r="C864" t="inlineStr">
        <is>
          <t>분석</t>
        </is>
      </c>
      <c r="D864" t="n">
        <v>337881</v>
      </c>
      <c r="E864">
        <f>IF(AND(A851=A864,ISNUMBER(D863),ISNUMBER(D851),D863&gt;0,D851&gt;0),100*(LN(D863)-LN(D851)),"")</f>
        <v/>
      </c>
      <c r="F864" t="n">
        <v>169211</v>
      </c>
      <c r="G864">
        <f>IF(AND(A851=A864,ISNUMBER(F863),ISNUMBER(F851),F863&gt;0,F851&gt;0),100*(LN(F863)-LN(F851)),"")</f>
        <v/>
      </c>
      <c r="H864" t="n">
        <v>31.11243307555027</v>
      </c>
      <c r="I864">
        <f>IF(AND(A851=A864,ISNUMBER(H863),ISNUMBER(H851)),H863-H851,"")</f>
        <v/>
      </c>
      <c r="J864" t="n">
        <v>519</v>
      </c>
      <c r="K864">
        <f>IF(AND(A863=A864,ISNUMBER(J863),ISNUMBER(D863)),1000*J863/D863,"")</f>
        <v/>
      </c>
      <c r="L864" t="n">
        <v>59.7</v>
      </c>
      <c r="M864">
        <f>IF(AND(A851=A864,ISNUMBER(L863),ISNUMBER(L851)),L863-L851,"")</f>
        <v/>
      </c>
      <c r="N864" t="n">
        <v>53373</v>
      </c>
      <c r="O864" t="n">
        <v>8.21230118886298</v>
      </c>
      <c r="P864">
        <f>IF(AND(A852=A864,ISNUMBER(O852)),O852,"")</f>
        <v/>
      </c>
      <c r="Q864" t="n">
        <v>27119</v>
      </c>
      <c r="R864" t="n">
        <v>2.581053506838238</v>
      </c>
      <c r="S864">
        <f>IF(AND(A852=A864,ISNUMBER(R852)),R852,"")</f>
        <v/>
      </c>
    </row>
    <row r="865">
      <c r="A865" t="inlineStr">
        <is>
          <t>동대문구</t>
        </is>
      </c>
      <c r="B865" t="inlineStr">
        <is>
          <t>2022-03</t>
        </is>
      </c>
      <c r="C865" t="inlineStr">
        <is>
          <t>분석</t>
        </is>
      </c>
      <c r="D865" t="n">
        <v>337982</v>
      </c>
      <c r="E865">
        <f>IF(AND(A852=A865,ISNUMBER(D864),ISNUMBER(D852),D864&gt;0,D852&gt;0),100*(LN(D864)-LN(D852)),"")</f>
        <v/>
      </c>
      <c r="F865" t="n">
        <v>169695</v>
      </c>
      <c r="G865">
        <f>IF(AND(A852=A865,ISNUMBER(F864),ISNUMBER(F852),F864&gt;0,F852&gt;0),100*(LN(F864)-LN(F852)),"")</f>
        <v/>
      </c>
      <c r="H865" t="n">
        <v>31.14722085791551</v>
      </c>
      <c r="I865">
        <f>IF(AND(A852=A865,ISNUMBER(H864),ISNUMBER(H852)),H864-H852,"")</f>
        <v/>
      </c>
      <c r="J865" t="n">
        <v>202</v>
      </c>
      <c r="K865">
        <f>IF(AND(A864=A865,ISNUMBER(J864),ISNUMBER(D864)),1000*J864/D864,"")</f>
        <v/>
      </c>
      <c r="L865" t="n">
        <v>59.8</v>
      </c>
      <c r="M865">
        <f>IF(AND(A852=A865,ISNUMBER(L864),ISNUMBER(L852)),L864-L852,"")</f>
        <v/>
      </c>
      <c r="N865" t="n">
        <v>53373</v>
      </c>
      <c r="O865" t="n">
        <v>8.21230118886298</v>
      </c>
      <c r="P865">
        <f>IF(AND(A853=A865,ISNUMBER(O853)),O853,"")</f>
        <v/>
      </c>
      <c r="Q865" t="n">
        <v>27119</v>
      </c>
      <c r="R865" t="n">
        <v>2.581053506838238</v>
      </c>
      <c r="S865">
        <f>IF(AND(A853=A865,ISNUMBER(R853)),R853,"")</f>
        <v/>
      </c>
    </row>
    <row r="866">
      <c r="A866" t="inlineStr">
        <is>
          <t>동대문구</t>
        </is>
      </c>
      <c r="B866" t="inlineStr">
        <is>
          <t>2022-04</t>
        </is>
      </c>
      <c r="C866" t="inlineStr">
        <is>
          <t>분석</t>
        </is>
      </c>
      <c r="D866" t="n">
        <v>337570</v>
      </c>
      <c r="E866">
        <f>IF(AND(A853=A866,ISNUMBER(D865),ISNUMBER(D853),D865&gt;0,D853&gt;0),100*(LN(D865)-LN(D853)),"")</f>
        <v/>
      </c>
      <c r="F866" t="n">
        <v>169650</v>
      </c>
      <c r="G866">
        <f>IF(AND(A853=A866,ISNUMBER(F865),ISNUMBER(F853),F865&gt;0,F853&gt;0),100*(LN(F865)-LN(F853)),"")</f>
        <v/>
      </c>
      <c r="H866" t="n">
        <v>31.17516366975739</v>
      </c>
      <c r="I866">
        <f>IF(AND(A853=A866,ISNUMBER(H865),ISNUMBER(H853)),H865-H853,"")</f>
        <v/>
      </c>
      <c r="J866" t="n">
        <v>-310</v>
      </c>
      <c r="K866">
        <f>IF(AND(A865=A866,ISNUMBER(J865),ISNUMBER(D865)),1000*J865/D865,"")</f>
        <v/>
      </c>
      <c r="L866" t="n">
        <v>60.4</v>
      </c>
      <c r="M866">
        <f>IF(AND(A853=A866,ISNUMBER(L865),ISNUMBER(L853)),L865-L853,"")</f>
        <v/>
      </c>
      <c r="N866" t="n">
        <v>53373</v>
      </c>
      <c r="O866" t="n">
        <v>8.21230118886298</v>
      </c>
      <c r="P866">
        <f>IF(AND(A854=A866,ISNUMBER(O854)),O854,"")</f>
        <v/>
      </c>
      <c r="Q866" t="n">
        <v>27119</v>
      </c>
      <c r="R866" t="n">
        <v>2.581053506838238</v>
      </c>
      <c r="S866">
        <f>IF(AND(A854=A866,ISNUMBER(R854)),R854,"")</f>
        <v/>
      </c>
    </row>
    <row r="867">
      <c r="A867" t="inlineStr">
        <is>
          <t>동대문구</t>
        </is>
      </c>
      <c r="B867" t="inlineStr">
        <is>
          <t>2022-05</t>
        </is>
      </c>
      <c r="C867" t="inlineStr">
        <is>
          <t>분석</t>
        </is>
      </c>
      <c r="D867" t="n">
        <v>337443</v>
      </c>
      <c r="E867">
        <f>IF(AND(A854=A867,ISNUMBER(D866),ISNUMBER(D854),D866&gt;0,D854&gt;0),100*(LN(D866)-LN(D854)),"")</f>
        <v/>
      </c>
      <c r="F867" t="n">
        <v>169815</v>
      </c>
      <c r="G867">
        <f>IF(AND(A854=A867,ISNUMBER(F866),ISNUMBER(F854),F866&gt;0,F854&gt;0),100*(LN(F866)-LN(F854)),"")</f>
        <v/>
      </c>
      <c r="H867" t="n">
        <v>31.15489134461227</v>
      </c>
      <c r="I867">
        <f>IF(AND(A854=A867,ISNUMBER(H866),ISNUMBER(H854)),H866-H854,"")</f>
        <v/>
      </c>
      <c r="J867" t="n">
        <v>-86</v>
      </c>
      <c r="K867">
        <f>IF(AND(A866=A867,ISNUMBER(J866),ISNUMBER(D866)),1000*J866/D866,"")</f>
        <v/>
      </c>
      <c r="L867" t="n">
        <v>60.8</v>
      </c>
      <c r="M867">
        <f>IF(AND(A854=A867,ISNUMBER(L866),ISNUMBER(L854)),L866-L854,"")</f>
        <v/>
      </c>
      <c r="N867" t="n">
        <v>53373</v>
      </c>
      <c r="O867" t="n">
        <v>8.21230118886298</v>
      </c>
      <c r="P867">
        <f>IF(AND(A855=A867,ISNUMBER(O855)),O855,"")</f>
        <v/>
      </c>
      <c r="Q867" t="n">
        <v>27119</v>
      </c>
      <c r="R867" t="n">
        <v>2.581053506838238</v>
      </c>
      <c r="S867">
        <f>IF(AND(A855=A867,ISNUMBER(R855)),R855,"")</f>
        <v/>
      </c>
    </row>
    <row r="868">
      <c r="A868" t="inlineStr">
        <is>
          <t>동대문구</t>
        </is>
      </c>
      <c r="B868" t="inlineStr">
        <is>
          <t>2022-06</t>
        </is>
      </c>
      <c r="C868" t="inlineStr">
        <is>
          <t>분석</t>
        </is>
      </c>
      <c r="D868" t="n">
        <v>337330</v>
      </c>
      <c r="E868">
        <f>IF(AND(A855=A868,ISNUMBER(D867),ISNUMBER(D855),D867&gt;0,D855&gt;0),100*(LN(D867)-LN(D855)),"")</f>
        <v/>
      </c>
      <c r="F868" t="n">
        <v>169931</v>
      </c>
      <c r="G868">
        <f>IF(AND(A855=A868,ISNUMBER(F867),ISNUMBER(F855),F867&gt;0,F855&gt;0),100*(LN(F867)-LN(F855)),"")</f>
        <v/>
      </c>
      <c r="H868" t="n">
        <v>31.14309429935079</v>
      </c>
      <c r="I868">
        <f>IF(AND(A855=A868,ISNUMBER(H867),ISNUMBER(H855)),H867-H855,"")</f>
        <v/>
      </c>
      <c r="J868" t="n">
        <v>-84</v>
      </c>
      <c r="K868">
        <f>IF(AND(A867=A868,ISNUMBER(J867),ISNUMBER(D867)),1000*J867/D867,"")</f>
        <v/>
      </c>
      <c r="L868" t="n">
        <v>60.8</v>
      </c>
      <c r="M868">
        <f>IF(AND(A855=A868,ISNUMBER(L867),ISNUMBER(L855)),L867-L855,"")</f>
        <v/>
      </c>
      <c r="N868" t="n">
        <v>53373</v>
      </c>
      <c r="O868" t="n">
        <v>8.21230118886298</v>
      </c>
      <c r="P868">
        <f>IF(AND(A856=A868,ISNUMBER(O856)),O856,"")</f>
        <v/>
      </c>
      <c r="Q868" t="n">
        <v>27119</v>
      </c>
      <c r="R868" t="n">
        <v>2.581053506838238</v>
      </c>
      <c r="S868">
        <f>IF(AND(A856=A868,ISNUMBER(R856)),R856,"")</f>
        <v/>
      </c>
    </row>
    <row r="869">
      <c r="A869" t="inlineStr">
        <is>
          <t>동대문구</t>
        </is>
      </c>
      <c r="B869" t="inlineStr">
        <is>
          <t>2022-07</t>
        </is>
      </c>
      <c r="C869" t="inlineStr">
        <is>
          <t>분석</t>
        </is>
      </c>
      <c r="D869" t="n">
        <v>337198</v>
      </c>
      <c r="E869">
        <f>IF(AND(A856=A869,ISNUMBER(D868),ISNUMBER(D856),D868&gt;0,D856&gt;0),100*(LN(D868)-LN(D856)),"")</f>
        <v/>
      </c>
      <c r="F869" t="n">
        <v>170066</v>
      </c>
      <c r="G869">
        <f>IF(AND(A856=A869,ISNUMBER(F868),ISNUMBER(F856),F868&gt;0,F856&gt;0),100*(LN(F868)-LN(F856)),"")</f>
        <v/>
      </c>
      <c r="H869" t="n">
        <v>31.13778848035872</v>
      </c>
      <c r="I869">
        <f>IF(AND(A856=A869,ISNUMBER(H868),ISNUMBER(H856)),H868-H856,"")</f>
        <v/>
      </c>
      <c r="J869" t="n">
        <v>-110</v>
      </c>
      <c r="K869">
        <f>IF(AND(A868=A869,ISNUMBER(J868),ISNUMBER(D868)),1000*J868/D868,"")</f>
        <v/>
      </c>
      <c r="L869" t="n">
        <v>60.9</v>
      </c>
      <c r="M869">
        <f>IF(AND(A856=A869,ISNUMBER(L868),ISNUMBER(L856)),L868-L856,"")</f>
        <v/>
      </c>
      <c r="N869" t="n">
        <v>53373</v>
      </c>
      <c r="O869" t="n">
        <v>8.21230118886298</v>
      </c>
      <c r="P869">
        <f>IF(AND(A857=A869,ISNUMBER(O857)),O857,"")</f>
        <v/>
      </c>
      <c r="Q869" t="n">
        <v>27119</v>
      </c>
      <c r="R869" t="n">
        <v>2.581053506838238</v>
      </c>
      <c r="S869">
        <f>IF(AND(A857=A869,ISNUMBER(R857)),R857,"")</f>
        <v/>
      </c>
    </row>
    <row r="870">
      <c r="A870" t="inlineStr">
        <is>
          <t>동대문구</t>
        </is>
      </c>
      <c r="B870" t="inlineStr">
        <is>
          <t>2022-08</t>
        </is>
      </c>
      <c r="C870" t="inlineStr">
        <is>
          <t>분석</t>
        </is>
      </c>
      <c r="D870" t="n">
        <v>337233</v>
      </c>
      <c r="E870">
        <f>IF(AND(A857=A870,ISNUMBER(D869),ISNUMBER(D857),D869&gt;0,D857&gt;0),100*(LN(D869)-LN(D857)),"")</f>
        <v/>
      </c>
      <c r="F870" t="n">
        <v>170413</v>
      </c>
      <c r="G870">
        <f>IF(AND(A857=A870,ISNUMBER(F869),ISNUMBER(F857),F869&gt;0,F857&gt;0),100*(LN(F869)-LN(F857)),"")</f>
        <v/>
      </c>
      <c r="H870" t="n">
        <v>31.19504912034113</v>
      </c>
      <c r="I870">
        <f>IF(AND(A857=A870,ISNUMBER(H869),ISNUMBER(H857)),H869-H857,"")</f>
        <v/>
      </c>
      <c r="J870" t="n">
        <v>288</v>
      </c>
      <c r="K870">
        <f>IF(AND(A869=A870,ISNUMBER(J869),ISNUMBER(D869)),1000*J869/D869,"")</f>
        <v/>
      </c>
      <c r="L870" t="n">
        <v>60.7</v>
      </c>
      <c r="M870">
        <f>IF(AND(A857=A870,ISNUMBER(L869),ISNUMBER(L857)),L869-L857,"")</f>
        <v/>
      </c>
      <c r="N870" t="n">
        <v>53373</v>
      </c>
      <c r="O870" t="n">
        <v>8.21230118886298</v>
      </c>
      <c r="P870">
        <f>IF(AND(A858=A870,ISNUMBER(O858)),O858,"")</f>
        <v/>
      </c>
      <c r="Q870" t="n">
        <v>27119</v>
      </c>
      <c r="R870" t="n">
        <v>2.581053506838238</v>
      </c>
      <c r="S870">
        <f>IF(AND(A858=A870,ISNUMBER(R858)),R858,"")</f>
        <v/>
      </c>
    </row>
    <row r="871">
      <c r="A871" t="inlineStr">
        <is>
          <t>동대문구</t>
        </is>
      </c>
      <c r="B871" t="inlineStr">
        <is>
          <t>2022-09</t>
        </is>
      </c>
      <c r="C871" t="inlineStr">
        <is>
          <t>분석</t>
        </is>
      </c>
      <c r="D871" t="n">
        <v>337106</v>
      </c>
      <c r="E871">
        <f>IF(AND(A858=A871,ISNUMBER(D870),ISNUMBER(D858),D870&gt;0,D858&gt;0),100*(LN(D870)-LN(D858)),"")</f>
        <v/>
      </c>
      <c r="F871" t="n">
        <v>170068</v>
      </c>
      <c r="G871">
        <f>IF(AND(A858=A871,ISNUMBER(F870),ISNUMBER(F858),F870&gt;0,F858&gt;0),100*(LN(F870)-LN(F858)),"")</f>
        <v/>
      </c>
      <c r="H871" t="n">
        <v>31.25278102436622</v>
      </c>
      <c r="I871">
        <f>IF(AND(A858=A871,ISNUMBER(H870),ISNUMBER(H858)),H870-H858,"")</f>
        <v/>
      </c>
      <c r="J871" t="n">
        <v>932</v>
      </c>
      <c r="K871">
        <f>IF(AND(A870=A871,ISNUMBER(J870),ISNUMBER(D870)),1000*J870/D870,"")</f>
        <v/>
      </c>
      <c r="L871" t="n">
        <v>60.7</v>
      </c>
      <c r="M871">
        <f>IF(AND(A858=A871,ISNUMBER(L870),ISNUMBER(L858)),L870-L858,"")</f>
        <v/>
      </c>
      <c r="N871" t="n">
        <v>53373</v>
      </c>
      <c r="O871" t="n">
        <v>8.21230118886298</v>
      </c>
      <c r="P871">
        <f>IF(AND(A859=A871,ISNUMBER(O859)),O859,"")</f>
        <v/>
      </c>
      <c r="Q871" t="n">
        <v>27119</v>
      </c>
      <c r="R871" t="n">
        <v>2.581053506838238</v>
      </c>
      <c r="S871">
        <f>IF(AND(A859=A871,ISNUMBER(R859)),R859,"")</f>
        <v/>
      </c>
    </row>
    <row r="872">
      <c r="A872" t="inlineStr">
        <is>
          <t>동대문구</t>
        </is>
      </c>
      <c r="B872" t="inlineStr">
        <is>
          <t>2022-10</t>
        </is>
      </c>
      <c r="C872" t="inlineStr">
        <is>
          <t>분석</t>
        </is>
      </c>
      <c r="D872" t="n">
        <v>337273</v>
      </c>
      <c r="E872">
        <f>IF(AND(A859=A872,ISNUMBER(D871),ISNUMBER(D859),D871&gt;0,D859&gt;0),100*(LN(D871)-LN(D859)),"")</f>
        <v/>
      </c>
      <c r="F872" t="n">
        <v>170169</v>
      </c>
      <c r="G872">
        <f>IF(AND(A859=A872,ISNUMBER(F871),ISNUMBER(F859),F871&gt;0,F859&gt;0),100*(LN(F871)-LN(F859)),"")</f>
        <v/>
      </c>
      <c r="H872" t="n">
        <v>31.20380226107634</v>
      </c>
      <c r="I872">
        <f>IF(AND(A859=A872,ISNUMBER(H871),ISNUMBER(H859)),H871-H859,"")</f>
        <v/>
      </c>
      <c r="J872" t="n">
        <v>197</v>
      </c>
      <c r="K872">
        <f>IF(AND(A871=A872,ISNUMBER(J871),ISNUMBER(D871)),1000*J871/D871,"")</f>
        <v/>
      </c>
      <c r="L872" t="n">
        <v>60.5</v>
      </c>
      <c r="M872">
        <f>IF(AND(A859=A872,ISNUMBER(L871),ISNUMBER(L859)),L871-L859,"")</f>
        <v/>
      </c>
      <c r="N872" t="n">
        <v>53373</v>
      </c>
      <c r="O872" t="n">
        <v>8.21230118886298</v>
      </c>
      <c r="P872">
        <f>IF(AND(A860=A872,ISNUMBER(O860)),O860,"")</f>
        <v/>
      </c>
      <c r="Q872" t="n">
        <v>27119</v>
      </c>
      <c r="R872" t="n">
        <v>2.581053506838238</v>
      </c>
      <c r="S872">
        <f>IF(AND(A860=A872,ISNUMBER(R860)),R860,"")</f>
        <v/>
      </c>
    </row>
    <row r="873">
      <c r="A873" t="inlineStr">
        <is>
          <t>동대문구</t>
        </is>
      </c>
      <c r="B873" t="inlineStr">
        <is>
          <t>2022-11</t>
        </is>
      </c>
      <c r="C873" t="inlineStr">
        <is>
          <t>분석</t>
        </is>
      </c>
      <c r="D873" t="n">
        <v>337241</v>
      </c>
      <c r="E873">
        <f>IF(AND(A860=A873,ISNUMBER(D872),ISNUMBER(D860),D872&gt;0,D860&gt;0),100*(LN(D872)-LN(D860)),"")</f>
        <v/>
      </c>
      <c r="F873" t="n">
        <v>170154</v>
      </c>
      <c r="G873">
        <f>IF(AND(A860=A873,ISNUMBER(F872),ISNUMBER(F860),F872&gt;0,F860&gt;0),100*(LN(F872)-LN(F860)),"")</f>
        <v/>
      </c>
      <c r="H873" t="n">
        <v>31.17859335015612</v>
      </c>
      <c r="I873">
        <f>IF(AND(A860=A873,ISNUMBER(H872),ISNUMBER(H860)),H872-H860,"")</f>
        <v/>
      </c>
      <c r="J873" t="n">
        <v>26</v>
      </c>
      <c r="K873">
        <f>IF(AND(A872=A873,ISNUMBER(J872),ISNUMBER(D872)),1000*J872/D872,"")</f>
        <v/>
      </c>
      <c r="L873" t="n">
        <v>60.8</v>
      </c>
      <c r="M873">
        <f>IF(AND(A860=A873,ISNUMBER(L872),ISNUMBER(L860)),L872-L860,"")</f>
        <v/>
      </c>
      <c r="N873" t="n">
        <v>53373</v>
      </c>
      <c r="O873" t="n">
        <v>8.21230118886298</v>
      </c>
      <c r="P873">
        <f>IF(AND(A861=A873,ISNUMBER(O861)),O861,"")</f>
        <v/>
      </c>
      <c r="Q873" t="n">
        <v>27119</v>
      </c>
      <c r="R873" t="n">
        <v>2.581053506838238</v>
      </c>
      <c r="S873">
        <f>IF(AND(A861=A873,ISNUMBER(R861)),R861,"")</f>
        <v/>
      </c>
    </row>
    <row r="874">
      <c r="A874" t="inlineStr">
        <is>
          <t>동대문구</t>
        </is>
      </c>
      <c r="B874" t="inlineStr">
        <is>
          <t>2022-12</t>
        </is>
      </c>
      <c r="C874" t="inlineStr">
        <is>
          <t>분석</t>
        </is>
      </c>
      <c r="D874" t="n">
        <v>336644</v>
      </c>
      <c r="E874">
        <f>IF(AND(A861=A874,ISNUMBER(D873),ISNUMBER(D861),D873&gt;0,D861&gt;0),100*(LN(D873)-LN(D861)),"")</f>
        <v/>
      </c>
      <c r="F874" t="n">
        <v>169873</v>
      </c>
      <c r="G874">
        <f>IF(AND(A861=A874,ISNUMBER(F873),ISNUMBER(F861),F873&gt;0,F861&gt;0),100*(LN(F873)-LN(F861)),"")</f>
        <v/>
      </c>
      <c r="H874" t="n">
        <v>31.12962060812015</v>
      </c>
      <c r="I874">
        <f>IF(AND(A861=A874,ISNUMBER(H873),ISNUMBER(H861)),H873-H861,"")</f>
        <v/>
      </c>
      <c r="J874" t="n">
        <v>-506</v>
      </c>
      <c r="K874">
        <f>IF(AND(A873=A874,ISNUMBER(J873),ISNUMBER(D873)),1000*J873/D873,"")</f>
        <v/>
      </c>
      <c r="L874" t="n">
        <v>60.8</v>
      </c>
      <c r="M874">
        <f>IF(AND(A861=A874,ISNUMBER(L873),ISNUMBER(L861)),L873-L861,"")</f>
        <v/>
      </c>
      <c r="N874" t="n">
        <v>56094</v>
      </c>
      <c r="O874" t="n">
        <v>4.972385481648445</v>
      </c>
      <c r="P874">
        <f>IF(AND(A862=A874,ISNUMBER(O862)),O862,"")</f>
        <v/>
      </c>
      <c r="Q874" t="n">
        <v>28187</v>
      </c>
      <c r="R874" t="n">
        <v>3.862628951034708</v>
      </c>
      <c r="S874">
        <f>IF(AND(A862=A874,ISNUMBER(R862)),R862,"")</f>
        <v/>
      </c>
    </row>
    <row r="875">
      <c r="A875" t="inlineStr">
        <is>
          <t>동대문구</t>
        </is>
      </c>
      <c r="B875" t="inlineStr">
        <is>
          <t>2023-01</t>
        </is>
      </c>
      <c r="C875" t="inlineStr">
        <is>
          <t>분석</t>
        </is>
      </c>
      <c r="D875" t="n">
        <v>336415</v>
      </c>
      <c r="E875">
        <f>IF(AND(A862=A875,ISNUMBER(D874),ISNUMBER(D862),D874&gt;0,D862&gt;0),100*(LN(D874)-LN(D862)),"")</f>
        <v/>
      </c>
      <c r="F875" t="n">
        <v>169716</v>
      </c>
      <c r="G875">
        <f>IF(AND(A862=A875,ISNUMBER(F874),ISNUMBER(F862),F874&gt;0,F862&gt;0),100*(LN(F874)-LN(F862)),"")</f>
        <v/>
      </c>
      <c r="H875" t="n">
        <v>31.03963854168215</v>
      </c>
      <c r="I875">
        <f>IF(AND(A862=A875,ISNUMBER(H874),ISNUMBER(H862)),H874-H862,"")</f>
        <v/>
      </c>
      <c r="J875" t="n">
        <v>-185</v>
      </c>
      <c r="K875">
        <f>IF(AND(A874=A875,ISNUMBER(J874),ISNUMBER(D874)),1000*J874/D874,"")</f>
        <v/>
      </c>
      <c r="L875" t="n">
        <v>59.8</v>
      </c>
      <c r="M875">
        <f>IF(AND(A862=A875,ISNUMBER(L874),ISNUMBER(L862)),L874-L862,"")</f>
        <v/>
      </c>
      <c r="N875" t="n">
        <v>56094</v>
      </c>
      <c r="O875" t="n">
        <v>4.972385481648445</v>
      </c>
      <c r="P875">
        <f>IF(AND(A863=A875,ISNUMBER(O863)),O863,"")</f>
        <v/>
      </c>
      <c r="Q875" t="n">
        <v>28187</v>
      </c>
      <c r="R875" t="n">
        <v>3.862628951034708</v>
      </c>
      <c r="S875">
        <f>IF(AND(A863=A875,ISNUMBER(R863)),R863,"")</f>
        <v/>
      </c>
    </row>
    <row r="876">
      <c r="A876" t="inlineStr">
        <is>
          <t>동대문구</t>
        </is>
      </c>
      <c r="B876" t="inlineStr">
        <is>
          <t>2023-02</t>
        </is>
      </c>
      <c r="C876" t="inlineStr">
        <is>
          <t>분석</t>
        </is>
      </c>
      <c r="D876" t="n">
        <v>337293</v>
      </c>
      <c r="E876">
        <f>IF(AND(A863=A876,ISNUMBER(D875),ISNUMBER(D863),D875&gt;0,D863&gt;0),100*(LN(D875)-LN(D863)),"")</f>
        <v/>
      </c>
      <c r="F876" t="n">
        <v>170766</v>
      </c>
      <c r="G876">
        <f>IF(AND(A863=A876,ISNUMBER(F875),ISNUMBER(F863),F875&gt;0,F863&gt;0),100*(LN(F875)-LN(F863)),"")</f>
        <v/>
      </c>
      <c r="H876" t="n">
        <v>31.0738734572019</v>
      </c>
      <c r="I876">
        <f>IF(AND(A863=A876,ISNUMBER(H875),ISNUMBER(H863)),H875-H863,"")</f>
        <v/>
      </c>
      <c r="J876" t="n">
        <v>958</v>
      </c>
      <c r="K876">
        <f>IF(AND(A875=A876,ISNUMBER(J875),ISNUMBER(D875)),1000*J875/D875,"")</f>
        <v/>
      </c>
      <c r="L876" t="n">
        <v>60.2</v>
      </c>
      <c r="M876">
        <f>IF(AND(A863=A876,ISNUMBER(L875),ISNUMBER(L863)),L875-L863,"")</f>
        <v/>
      </c>
      <c r="N876" t="n">
        <v>56094</v>
      </c>
      <c r="O876" t="n">
        <v>4.972385481648445</v>
      </c>
      <c r="P876">
        <f>IF(AND(A864=A876,ISNUMBER(O864)),O864,"")</f>
        <v/>
      </c>
      <c r="Q876" t="n">
        <v>28187</v>
      </c>
      <c r="R876" t="n">
        <v>3.862628951034708</v>
      </c>
      <c r="S876">
        <f>IF(AND(A864=A876,ISNUMBER(R864)),R864,"")</f>
        <v/>
      </c>
    </row>
    <row r="877">
      <c r="A877" t="inlineStr">
        <is>
          <t>동대문구</t>
        </is>
      </c>
      <c r="B877" t="inlineStr">
        <is>
          <t>2023-03</t>
        </is>
      </c>
      <c r="C877" t="inlineStr">
        <is>
          <t>분석</t>
        </is>
      </c>
      <c r="D877" t="n">
        <v>337574</v>
      </c>
      <c r="E877">
        <f>IF(AND(A864=A877,ISNUMBER(D876),ISNUMBER(D864),D876&gt;0,D864&gt;0),100*(LN(D876)-LN(D864)),"")</f>
        <v/>
      </c>
      <c r="F877" t="n">
        <v>171140</v>
      </c>
      <c r="G877">
        <f>IF(AND(A864=A877,ISNUMBER(F876),ISNUMBER(F864),F876&gt;0,F864&gt;0),100*(LN(F876)-LN(F864)),"")</f>
        <v/>
      </c>
      <c r="H877" t="n">
        <v>31.11347437895099</v>
      </c>
      <c r="I877">
        <f>IF(AND(A864=A877,ISNUMBER(H876),ISNUMBER(H864)),H876-H864,"")</f>
        <v/>
      </c>
      <c r="J877" t="n">
        <v>356</v>
      </c>
      <c r="K877">
        <f>IF(AND(A876=A877,ISNUMBER(J876),ISNUMBER(D876)),1000*J876/D876,"")</f>
        <v/>
      </c>
      <c r="L877" t="n">
        <v>60.8</v>
      </c>
      <c r="M877">
        <f>IF(AND(A864=A877,ISNUMBER(L876),ISNUMBER(L864)),L876-L864,"")</f>
        <v/>
      </c>
      <c r="N877" t="n">
        <v>56094</v>
      </c>
      <c r="O877" t="n">
        <v>4.972385481648445</v>
      </c>
      <c r="P877">
        <f>IF(AND(A865=A877,ISNUMBER(O865)),O865,"")</f>
        <v/>
      </c>
      <c r="Q877" t="n">
        <v>28187</v>
      </c>
      <c r="R877" t="n">
        <v>3.862628951034708</v>
      </c>
      <c r="S877">
        <f>IF(AND(A865=A877,ISNUMBER(R865)),R865,"")</f>
        <v/>
      </c>
    </row>
    <row r="878">
      <c r="A878" t="inlineStr">
        <is>
          <t>동대문구</t>
        </is>
      </c>
      <c r="B878" t="inlineStr">
        <is>
          <t>2023-04</t>
        </is>
      </c>
      <c r="C878" t="inlineStr">
        <is>
          <t>분석</t>
        </is>
      </c>
      <c r="D878" t="n">
        <v>337692</v>
      </c>
      <c r="E878">
        <f>IF(AND(A865=A878,ISNUMBER(D877),ISNUMBER(D865),D877&gt;0,D865&gt;0),100*(LN(D877)-LN(D865)),"")</f>
        <v/>
      </c>
      <c r="F878" t="n">
        <v>171288</v>
      </c>
      <c r="G878">
        <f>IF(AND(A865=A878,ISNUMBER(F877),ISNUMBER(F865),F877&gt;0,F865&gt;0),100*(LN(F877)-LN(F865)),"")</f>
        <v/>
      </c>
      <c r="H878" t="n">
        <v>31.13310353813534</v>
      </c>
      <c r="I878">
        <f>IF(AND(A865=A878,ISNUMBER(H877),ISNUMBER(H865)),H877-H865,"")</f>
        <v/>
      </c>
      <c r="J878" t="n">
        <v>165</v>
      </c>
      <c r="K878">
        <f>IF(AND(A877=A878,ISNUMBER(J877),ISNUMBER(D877)),1000*J877/D877,"")</f>
        <v/>
      </c>
      <c r="L878" t="n">
        <v>60.8</v>
      </c>
      <c r="M878">
        <f>IF(AND(A865=A878,ISNUMBER(L877),ISNUMBER(L865)),L877-L865,"")</f>
        <v/>
      </c>
      <c r="N878" t="n">
        <v>56094</v>
      </c>
      <c r="O878" t="n">
        <v>4.972385481648445</v>
      </c>
      <c r="P878">
        <f>IF(AND(A866=A878,ISNUMBER(O866)),O866,"")</f>
        <v/>
      </c>
      <c r="Q878" t="n">
        <v>28187</v>
      </c>
      <c r="R878" t="n">
        <v>3.862628951034708</v>
      </c>
      <c r="S878">
        <f>IF(AND(A866=A878,ISNUMBER(R866)),R866,"")</f>
        <v/>
      </c>
    </row>
    <row r="879">
      <c r="A879" t="inlineStr">
        <is>
          <t>동대문구</t>
        </is>
      </c>
      <c r="B879" t="inlineStr">
        <is>
          <t>2023-05</t>
        </is>
      </c>
      <c r="C879" t="inlineStr">
        <is>
          <t>분석</t>
        </is>
      </c>
      <c r="D879" t="n">
        <v>337680</v>
      </c>
      <c r="E879">
        <f>IF(AND(A866=A879,ISNUMBER(D878),ISNUMBER(D866),D878&gt;0,D866&gt;0),100*(LN(D878)-LN(D866)),"")</f>
        <v/>
      </c>
      <c r="F879" t="n">
        <v>171388</v>
      </c>
      <c r="G879">
        <f>IF(AND(A866=A879,ISNUMBER(F878),ISNUMBER(F866),F878&gt;0,F866&gt;0),100*(LN(F878)-LN(F866)),"")</f>
        <v/>
      </c>
      <c r="H879" t="n">
        <v>31.14931295901445</v>
      </c>
      <c r="I879">
        <f>IF(AND(A866=A879,ISNUMBER(H878),ISNUMBER(H866)),H878-H866,"")</f>
        <v/>
      </c>
      <c r="J879" t="n">
        <v>38</v>
      </c>
      <c r="K879">
        <f>IF(AND(A878=A879,ISNUMBER(J878),ISNUMBER(D878)),1000*J878/D878,"")</f>
        <v/>
      </c>
      <c r="L879" t="n">
        <v>61.6</v>
      </c>
      <c r="M879">
        <f>IF(AND(A866=A879,ISNUMBER(L878),ISNUMBER(L866)),L878-L866,"")</f>
        <v/>
      </c>
      <c r="N879" t="n">
        <v>56094</v>
      </c>
      <c r="O879" t="n">
        <v>4.972385481648445</v>
      </c>
      <c r="P879">
        <f>IF(AND(A867=A879,ISNUMBER(O867)),O867,"")</f>
        <v/>
      </c>
      <c r="Q879" t="n">
        <v>28187</v>
      </c>
      <c r="R879" t="n">
        <v>3.862628951034708</v>
      </c>
      <c r="S879">
        <f>IF(AND(A867=A879,ISNUMBER(R867)),R867,"")</f>
        <v/>
      </c>
    </row>
    <row r="880">
      <c r="A880" t="inlineStr">
        <is>
          <t>동대문구</t>
        </is>
      </c>
      <c r="B880" t="inlineStr">
        <is>
          <t>2023-06</t>
        </is>
      </c>
      <c r="C880" t="inlineStr">
        <is>
          <t>분석</t>
        </is>
      </c>
      <c r="D880" t="n">
        <v>338115</v>
      </c>
      <c r="E880">
        <f>IF(AND(A867=A880,ISNUMBER(D879),ISNUMBER(D867),D879&gt;0,D867&gt;0),100*(LN(D879)-LN(D867)),"")</f>
        <v/>
      </c>
      <c r="F880" t="n">
        <v>171703</v>
      </c>
      <c r="G880">
        <f>IF(AND(A867=A880,ISNUMBER(F879),ISNUMBER(F867),F879&gt;0,F867&gt;0),100*(LN(F879)-LN(F867)),"")</f>
        <v/>
      </c>
      <c r="H880" t="n">
        <v>31.15537612942342</v>
      </c>
      <c r="I880">
        <f>IF(AND(A867=A880,ISNUMBER(H879),ISNUMBER(H867)),H879-H867,"")</f>
        <v/>
      </c>
      <c r="J880" t="n">
        <v>458</v>
      </c>
      <c r="K880">
        <f>IF(AND(A879=A880,ISNUMBER(J879),ISNUMBER(D879)),1000*J879/D879,"")</f>
        <v/>
      </c>
      <c r="L880" t="n">
        <v>61.6</v>
      </c>
      <c r="M880">
        <f>IF(AND(A867=A880,ISNUMBER(L879),ISNUMBER(L867)),L879-L867,"")</f>
        <v/>
      </c>
      <c r="N880" t="n">
        <v>56094</v>
      </c>
      <c r="O880" t="n">
        <v>4.972385481648445</v>
      </c>
      <c r="P880">
        <f>IF(AND(A868=A880,ISNUMBER(O868)),O868,"")</f>
        <v/>
      </c>
      <c r="Q880" t="n">
        <v>28187</v>
      </c>
      <c r="R880" t="n">
        <v>3.862628951034708</v>
      </c>
      <c r="S880">
        <f>IF(AND(A868=A880,ISNUMBER(R868)),R868,"")</f>
        <v/>
      </c>
    </row>
    <row r="881">
      <c r="A881" t="inlineStr">
        <is>
          <t>동대문구</t>
        </is>
      </c>
      <c r="B881" t="inlineStr">
        <is>
          <t>2023-07</t>
        </is>
      </c>
      <c r="C881" t="inlineStr">
        <is>
          <t>분석</t>
        </is>
      </c>
      <c r="D881" t="n">
        <v>338657</v>
      </c>
      <c r="E881">
        <f>IF(AND(A868=A881,ISNUMBER(D880),ISNUMBER(D868),D880&gt;0,D868&gt;0),100*(LN(D880)-LN(D868)),"")</f>
        <v/>
      </c>
      <c r="F881" t="n">
        <v>171945</v>
      </c>
      <c r="G881">
        <f>IF(AND(A868=A881,ISNUMBER(F880),ISNUMBER(F868),F880&gt;0,F868&gt;0),100*(LN(F880)-LN(F868)),"")</f>
        <v/>
      </c>
      <c r="H881" t="n">
        <v>31.16604706236694</v>
      </c>
      <c r="I881">
        <f>IF(AND(A868=A881,ISNUMBER(H880),ISNUMBER(H868)),H880-H868,"")</f>
        <v/>
      </c>
      <c r="J881" t="n">
        <v>582</v>
      </c>
      <c r="K881">
        <f>IF(AND(A880=A881,ISNUMBER(J880),ISNUMBER(D880)),1000*J880/D880,"")</f>
        <v/>
      </c>
      <c r="L881" t="n">
        <v>61.1</v>
      </c>
      <c r="M881">
        <f>IF(AND(A868=A881,ISNUMBER(L880),ISNUMBER(L868)),L880-L868,"")</f>
        <v/>
      </c>
      <c r="N881" t="n">
        <v>56094</v>
      </c>
      <c r="O881" t="n">
        <v>4.972385481648445</v>
      </c>
      <c r="P881">
        <f>IF(AND(A869=A881,ISNUMBER(O869)),O869,"")</f>
        <v/>
      </c>
      <c r="Q881" t="n">
        <v>28187</v>
      </c>
      <c r="R881" t="n">
        <v>3.862628951034708</v>
      </c>
      <c r="S881">
        <f>IF(AND(A869=A881,ISNUMBER(R869)),R869,"")</f>
        <v/>
      </c>
    </row>
    <row r="882">
      <c r="A882" t="inlineStr">
        <is>
          <t>동대문구</t>
        </is>
      </c>
      <c r="B882" t="inlineStr">
        <is>
          <t>2023-08</t>
        </is>
      </c>
      <c r="C882" t="inlineStr">
        <is>
          <t>분석</t>
        </is>
      </c>
      <c r="D882" t="n">
        <v>340333</v>
      </c>
      <c r="E882">
        <f>IF(AND(A869=A882,ISNUMBER(D881),ISNUMBER(D869),D881&gt;0,D869&gt;0),100*(LN(D881)-LN(D869)),"")</f>
        <v/>
      </c>
      <c r="F882" t="n">
        <v>172680</v>
      </c>
      <c r="G882">
        <f>IF(AND(A869=A882,ISNUMBER(F881),ISNUMBER(F869),F881&gt;0,F869&gt;0),100*(LN(F881)-LN(F869)),"")</f>
        <v/>
      </c>
      <c r="H882" t="n">
        <v>31.18269459617492</v>
      </c>
      <c r="I882">
        <f>IF(AND(A869=A882,ISNUMBER(H881),ISNUMBER(H869)),H881-H869,"")</f>
        <v/>
      </c>
      <c r="J882" t="n">
        <v>1792</v>
      </c>
      <c r="K882">
        <f>IF(AND(A881=A882,ISNUMBER(J881),ISNUMBER(D881)),1000*J881/D881,"")</f>
        <v/>
      </c>
      <c r="L882" t="n">
        <v>61.4</v>
      </c>
      <c r="M882">
        <f>IF(AND(A869=A882,ISNUMBER(L881),ISNUMBER(L869)),L881-L869,"")</f>
        <v/>
      </c>
      <c r="N882" t="n">
        <v>56094</v>
      </c>
      <c r="O882" t="n">
        <v>4.972385481648445</v>
      </c>
      <c r="P882">
        <f>IF(AND(A870=A882,ISNUMBER(O870)),O870,"")</f>
        <v/>
      </c>
      <c r="Q882" t="n">
        <v>28187</v>
      </c>
      <c r="R882" t="n">
        <v>3.862628951034708</v>
      </c>
      <c r="S882">
        <f>IF(AND(A870=A882,ISNUMBER(R870)),R870,"")</f>
        <v/>
      </c>
    </row>
    <row r="883">
      <c r="A883" t="inlineStr">
        <is>
          <t>동대문구</t>
        </is>
      </c>
      <c r="B883" t="inlineStr">
        <is>
          <t>2023-09</t>
        </is>
      </c>
      <c r="C883" t="inlineStr">
        <is>
          <t>분석</t>
        </is>
      </c>
      <c r="D883" t="n">
        <v>341238</v>
      </c>
      <c r="E883">
        <f>IF(AND(A870=A883,ISNUMBER(D882),ISNUMBER(D870),D882&gt;0,D870&gt;0),100*(LN(D882)-LN(D870)),"")</f>
        <v/>
      </c>
      <c r="F883" t="n">
        <v>173091</v>
      </c>
      <c r="G883">
        <f>IF(AND(A870=A883,ISNUMBER(F882),ISNUMBER(F870),F882&gt;0,F870&gt;0),100*(LN(F882)-LN(F870)),"")</f>
        <v/>
      </c>
      <c r="H883" t="n">
        <v>31.2019763332337</v>
      </c>
      <c r="I883">
        <f>IF(AND(A870=A883,ISNUMBER(H882),ISNUMBER(H870)),H882-H870,"")</f>
        <v/>
      </c>
      <c r="J883" t="n">
        <v>967</v>
      </c>
      <c r="K883">
        <f>IF(AND(A882=A883,ISNUMBER(J882),ISNUMBER(D882)),1000*J882/D882,"")</f>
        <v/>
      </c>
      <c r="L883" t="n">
        <v>61.1</v>
      </c>
      <c r="M883">
        <f>IF(AND(A870=A883,ISNUMBER(L882),ISNUMBER(L870)),L882-L870,"")</f>
        <v/>
      </c>
      <c r="N883" t="n">
        <v>56094</v>
      </c>
      <c r="O883" t="n">
        <v>4.972385481648445</v>
      </c>
      <c r="P883">
        <f>IF(AND(A871=A883,ISNUMBER(O871)),O871,"")</f>
        <v/>
      </c>
      <c r="Q883" t="n">
        <v>28187</v>
      </c>
      <c r="R883" t="n">
        <v>3.862628951034708</v>
      </c>
      <c r="S883">
        <f>IF(AND(A871=A883,ISNUMBER(R871)),R871,"")</f>
        <v/>
      </c>
    </row>
    <row r="884">
      <c r="A884" t="inlineStr">
        <is>
          <t>동대문구</t>
        </is>
      </c>
      <c r="B884" t="inlineStr">
        <is>
          <t>2023-10</t>
        </is>
      </c>
      <c r="C884" t="inlineStr">
        <is>
          <t>분석</t>
        </is>
      </c>
      <c r="D884" t="n">
        <v>341521</v>
      </c>
      <c r="E884">
        <f>IF(AND(A871=A884,ISNUMBER(D883),ISNUMBER(D871),D883&gt;0,D871&gt;0),100*(LN(D883)-LN(D871)),"")</f>
        <v/>
      </c>
      <c r="F884" t="n">
        <v>173003</v>
      </c>
      <c r="G884">
        <f>IF(AND(A871=A884,ISNUMBER(F883),ISNUMBER(F871),F883&gt;0,F871&gt;0),100*(LN(F883)-LN(F871)),"")</f>
        <v/>
      </c>
      <c r="H884" t="n">
        <v>31.17875621118467</v>
      </c>
      <c r="I884">
        <f>IF(AND(A871=A884,ISNUMBER(H883),ISNUMBER(H871)),H883-H871,"")</f>
        <v/>
      </c>
      <c r="J884" t="n">
        <v>392</v>
      </c>
      <c r="K884">
        <f>IF(AND(A883=A884,ISNUMBER(J883),ISNUMBER(D883)),1000*J883/D883,"")</f>
        <v/>
      </c>
      <c r="L884" t="n">
        <v>61.6</v>
      </c>
      <c r="M884">
        <f>IF(AND(A871=A884,ISNUMBER(L883),ISNUMBER(L871)),L883-L871,"")</f>
        <v/>
      </c>
      <c r="N884" t="n">
        <v>56094</v>
      </c>
      <c r="O884" t="n">
        <v>4.972385481648445</v>
      </c>
      <c r="P884">
        <f>IF(AND(A872=A884,ISNUMBER(O872)),O872,"")</f>
        <v/>
      </c>
      <c r="Q884" t="n">
        <v>28187</v>
      </c>
      <c r="R884" t="n">
        <v>3.862628951034708</v>
      </c>
      <c r="S884">
        <f>IF(AND(A872=A884,ISNUMBER(R872)),R872,"")</f>
        <v/>
      </c>
    </row>
    <row r="885">
      <c r="A885" t="inlineStr">
        <is>
          <t>동대문구</t>
        </is>
      </c>
      <c r="B885" t="inlineStr">
        <is>
          <t>2023-11</t>
        </is>
      </c>
      <c r="C885" t="inlineStr">
        <is>
          <t>분석</t>
        </is>
      </c>
      <c r="D885" t="n">
        <v>341510</v>
      </c>
      <c r="E885">
        <f>IF(AND(A872=A885,ISNUMBER(D884),ISNUMBER(D872),D884&gt;0,D872&gt;0),100*(LN(D884)-LN(D872)),"")</f>
        <v/>
      </c>
      <c r="F885" t="n">
        <v>172934</v>
      </c>
      <c r="G885">
        <f>IF(AND(A872=A885,ISNUMBER(F884),ISNUMBER(F872),F884&gt;0,F872&gt;0),100*(LN(F884)-LN(F872)),"")</f>
        <v/>
      </c>
      <c r="H885" t="n">
        <v>31.18942344294457</v>
      </c>
      <c r="I885">
        <f>IF(AND(A872=A885,ISNUMBER(H884),ISNUMBER(H872)),H884-H872,"")</f>
        <v/>
      </c>
      <c r="J885" t="n">
        <v>122</v>
      </c>
      <c r="K885">
        <f>IF(AND(A884=A885,ISNUMBER(J884),ISNUMBER(D884)),1000*J884/D884,"")</f>
        <v/>
      </c>
      <c r="L885" t="n">
        <v>61.7</v>
      </c>
      <c r="M885">
        <f>IF(AND(A872=A885,ISNUMBER(L884),ISNUMBER(L872)),L884-L872,"")</f>
        <v/>
      </c>
      <c r="N885" t="n">
        <v>56094</v>
      </c>
      <c r="O885" t="n">
        <v>4.972385481648445</v>
      </c>
      <c r="P885">
        <f>IF(AND(A873=A885,ISNUMBER(O873)),O873,"")</f>
        <v/>
      </c>
      <c r="Q885" t="n">
        <v>28187</v>
      </c>
      <c r="R885" t="n">
        <v>3.862628951034708</v>
      </c>
      <c r="S885">
        <f>IF(AND(A873=A885,ISNUMBER(R873)),R873,"")</f>
        <v/>
      </c>
    </row>
    <row r="886">
      <c r="A886" t="inlineStr">
        <is>
          <t>동대문구</t>
        </is>
      </c>
      <c r="B886" t="inlineStr">
        <is>
          <t>2023-12</t>
        </is>
      </c>
      <c r="C886" t="inlineStr">
        <is>
          <t>분석</t>
        </is>
      </c>
      <c r="D886" t="n">
        <v>341149</v>
      </c>
      <c r="E886">
        <f>IF(AND(A873=A886,ISNUMBER(D885),ISNUMBER(D873),D885&gt;0,D873&gt;0),100*(LN(D885)-LN(D873)),"")</f>
        <v/>
      </c>
      <c r="F886" t="n">
        <v>172801</v>
      </c>
      <c r="G886">
        <f>IF(AND(A873=A886,ISNUMBER(F885),ISNUMBER(F873),F885&gt;0,F873&gt;0),100*(LN(F885)-LN(F873)),"")</f>
        <v/>
      </c>
      <c r="H886" t="n">
        <v>31.16937174079361</v>
      </c>
      <c r="I886">
        <f>IF(AND(A873=A886,ISNUMBER(H885),ISNUMBER(H873)),H885-H873,"")</f>
        <v/>
      </c>
      <c r="J886" t="n">
        <v>-275</v>
      </c>
      <c r="K886">
        <f>IF(AND(A885=A886,ISNUMBER(J885),ISNUMBER(D885)),1000*J885/D885,"")</f>
        <v/>
      </c>
      <c r="L886" t="n">
        <v>61.2</v>
      </c>
      <c r="M886">
        <f>IF(AND(A873=A886,ISNUMBER(L885),ISNUMBER(L873)),L885-L873,"")</f>
        <v/>
      </c>
      <c r="N886" t="n">
        <v>58829</v>
      </c>
      <c r="O886" t="n">
        <v>4.760607566445607</v>
      </c>
      <c r="P886">
        <f>IF(AND(A874=A886,ISNUMBER(O874)),O874,"")</f>
        <v/>
      </c>
      <c r="Q886" t="n">
        <v>30382</v>
      </c>
      <c r="R886" t="n">
        <v>7.498944903910321</v>
      </c>
      <c r="S886">
        <f>IF(AND(A874=A886,ISNUMBER(R874)),R874,"")</f>
        <v/>
      </c>
    </row>
    <row r="887">
      <c r="A887" t="inlineStr">
        <is>
          <t>동대문구</t>
        </is>
      </c>
      <c r="B887" t="inlineStr">
        <is>
          <t>2024-01</t>
        </is>
      </c>
      <c r="C887" t="inlineStr">
        <is>
          <t>분석</t>
        </is>
      </c>
      <c r="D887" t="n">
        <v>340983</v>
      </c>
      <c r="E887">
        <f>IF(AND(A874=A887,ISNUMBER(D886),ISNUMBER(D874),D886&gt;0,D874&gt;0),100*(LN(D886)-LN(D874)),"")</f>
        <v/>
      </c>
      <c r="F887" t="n">
        <v>172756</v>
      </c>
      <c r="G887">
        <f>IF(AND(A874=A887,ISNUMBER(F886),ISNUMBER(F874),F886&gt;0,F874&gt;0),100*(LN(F886)-LN(F874)),"")</f>
        <v/>
      </c>
      <c r="H887" t="n">
        <v>31.12589190663464</v>
      </c>
      <c r="I887">
        <f>IF(AND(A874=A887,ISNUMBER(H886),ISNUMBER(H874)),H886-H874,"")</f>
        <v/>
      </c>
      <c r="J887" t="n">
        <v>-75</v>
      </c>
      <c r="K887">
        <f>IF(AND(A886=A887,ISNUMBER(J886),ISNUMBER(D886)),1000*J886/D886,"")</f>
        <v/>
      </c>
      <c r="L887" t="n">
        <v>61.3</v>
      </c>
      <c r="M887">
        <f>IF(AND(A874=A887,ISNUMBER(L886),ISNUMBER(L874)),L886-L874,"")</f>
        <v/>
      </c>
      <c r="N887" t="n">
        <v>58829</v>
      </c>
      <c r="O887" t="n">
        <v>4.760607566445607</v>
      </c>
      <c r="P887">
        <f>IF(AND(A875=A887,ISNUMBER(O875)),O875,"")</f>
        <v/>
      </c>
      <c r="Q887" t="n">
        <v>30382</v>
      </c>
      <c r="R887" t="n">
        <v>7.498944903910321</v>
      </c>
      <c r="S887">
        <f>IF(AND(A875=A887,ISNUMBER(R875)),R875,"")</f>
        <v/>
      </c>
    </row>
    <row r="888">
      <c r="A888" t="inlineStr">
        <is>
          <t>동대문구</t>
        </is>
      </c>
      <c r="B888" t="inlineStr">
        <is>
          <t>2024-02</t>
        </is>
      </c>
      <c r="C888" t="inlineStr">
        <is>
          <t>분석</t>
        </is>
      </c>
      <c r="D888" t="n">
        <v>341620</v>
      </c>
      <c r="E888">
        <f>IF(AND(A875=A888,ISNUMBER(D887),ISNUMBER(D875),D887&gt;0,D875&gt;0),100*(LN(D887)-LN(D875)),"")</f>
        <v/>
      </c>
      <c r="F888" t="n">
        <v>173590</v>
      </c>
      <c r="G888">
        <f>IF(AND(A875=A888,ISNUMBER(F887),ISNUMBER(F875),F887&gt;0,F875&gt;0),100*(LN(F887)-LN(F875)),"")</f>
        <v/>
      </c>
      <c r="H888" t="n">
        <v>31.08219659270534</v>
      </c>
      <c r="I888">
        <f>IF(AND(A875=A888,ISNUMBER(H887),ISNUMBER(H875)),H887-H875,"")</f>
        <v/>
      </c>
      <c r="J888" t="n">
        <v>669</v>
      </c>
      <c r="K888">
        <f>IF(AND(A887=A888,ISNUMBER(J887),ISNUMBER(D887)),1000*J887/D887,"")</f>
        <v/>
      </c>
      <c r="L888" t="n">
        <v>61.6</v>
      </c>
      <c r="M888">
        <f>IF(AND(A875=A888,ISNUMBER(L887),ISNUMBER(L875)),L887-L875,"")</f>
        <v/>
      </c>
      <c r="N888" t="n">
        <v>58829</v>
      </c>
      <c r="O888" t="n">
        <v>4.760607566445607</v>
      </c>
      <c r="P888">
        <f>IF(AND(A876=A888,ISNUMBER(O876)),O876,"")</f>
        <v/>
      </c>
      <c r="Q888" t="n">
        <v>30382</v>
      </c>
      <c r="R888" t="n">
        <v>7.498944903910321</v>
      </c>
      <c r="S888">
        <f>IF(AND(A876=A888,ISNUMBER(R876)),R876,"")</f>
        <v/>
      </c>
    </row>
    <row r="889">
      <c r="A889" t="inlineStr">
        <is>
          <t>동대문구</t>
        </is>
      </c>
      <c r="B889" t="inlineStr">
        <is>
          <t>2024-03</t>
        </is>
      </c>
      <c r="C889" t="inlineStr">
        <is>
          <t>분석</t>
        </is>
      </c>
      <c r="D889" t="n">
        <v>341987</v>
      </c>
      <c r="E889">
        <f>IF(AND(A876=A889,ISNUMBER(D888),ISNUMBER(D876),D888&gt;0,D876&gt;0),100*(LN(D888)-LN(D876)),"")</f>
        <v/>
      </c>
      <c r="F889" t="n">
        <v>174010</v>
      </c>
      <c r="G889">
        <f>IF(AND(A876=A889,ISNUMBER(F888),ISNUMBER(F876),F888&gt;0,F876&gt;0),100*(LN(F888)-LN(F876)),"")</f>
        <v/>
      </c>
      <c r="H889" t="n">
        <v>31.11755710012369</v>
      </c>
      <c r="I889">
        <f>IF(AND(A876=A889,ISNUMBER(H888),ISNUMBER(H876)),H888-H876,"")</f>
        <v/>
      </c>
      <c r="J889" t="n">
        <v>423</v>
      </c>
      <c r="K889">
        <f>IF(AND(A888=A889,ISNUMBER(J888),ISNUMBER(D888)),1000*J888/D888,"")</f>
        <v/>
      </c>
      <c r="L889" t="n">
        <v>61.6</v>
      </c>
      <c r="M889">
        <f>IF(AND(A876=A889,ISNUMBER(L888),ISNUMBER(L876)),L888-L876,"")</f>
        <v/>
      </c>
      <c r="N889" t="n">
        <v>58829</v>
      </c>
      <c r="O889" t="n">
        <v>4.760607566445607</v>
      </c>
      <c r="P889">
        <f>IF(AND(A877=A889,ISNUMBER(O877)),O877,"")</f>
        <v/>
      </c>
      <c r="Q889" t="n">
        <v>30382</v>
      </c>
      <c r="R889" t="n">
        <v>7.498944903910321</v>
      </c>
      <c r="S889">
        <f>IF(AND(A877=A889,ISNUMBER(R877)),R877,"")</f>
        <v/>
      </c>
    </row>
    <row r="890">
      <c r="A890" t="inlineStr">
        <is>
          <t>동대문구</t>
        </is>
      </c>
      <c r="B890" t="inlineStr">
        <is>
          <t>2024-04</t>
        </is>
      </c>
      <c r="C890" t="inlineStr">
        <is>
          <t>분석</t>
        </is>
      </c>
      <c r="D890" t="n">
        <v>341981</v>
      </c>
      <c r="E890">
        <f>IF(AND(A877=A890,ISNUMBER(D889),ISNUMBER(D877),D889&gt;0,D877&gt;0),100*(LN(D889)-LN(D877)),"")</f>
        <v/>
      </c>
      <c r="F890" t="n">
        <v>174086</v>
      </c>
      <c r="G890">
        <f>IF(AND(A877=A890,ISNUMBER(F889),ISNUMBER(F877),F889&gt;0,F877&gt;0),100*(LN(F889)-LN(F877)),"")</f>
        <v/>
      </c>
      <c r="H890" t="n">
        <v>31.14851409873648</v>
      </c>
      <c r="I890">
        <f>IF(AND(A877=A890,ISNUMBER(H889),ISNUMBER(H877)),H889-H877,"")</f>
        <v/>
      </c>
      <c r="J890" t="n">
        <v>57</v>
      </c>
      <c r="K890">
        <f>IF(AND(A889=A890,ISNUMBER(J889),ISNUMBER(D889)),1000*J889/D889,"")</f>
        <v/>
      </c>
      <c r="L890" t="n">
        <v>62</v>
      </c>
      <c r="M890">
        <f>IF(AND(A877=A890,ISNUMBER(L889),ISNUMBER(L877)),L889-L877,"")</f>
        <v/>
      </c>
      <c r="N890" t="n">
        <v>58829</v>
      </c>
      <c r="O890" t="n">
        <v>4.760607566445607</v>
      </c>
      <c r="P890">
        <f>IF(AND(A878=A890,ISNUMBER(O878)),O878,"")</f>
        <v/>
      </c>
      <c r="Q890" t="n">
        <v>30382</v>
      </c>
      <c r="R890" t="n">
        <v>7.498944903910321</v>
      </c>
      <c r="S890">
        <f>IF(AND(A878=A890,ISNUMBER(R878)),R878,"")</f>
        <v/>
      </c>
    </row>
    <row r="891">
      <c r="A891" t="inlineStr">
        <is>
          <t>동대문구</t>
        </is>
      </c>
      <c r="B891" t="inlineStr">
        <is>
          <t>2024-05</t>
        </is>
      </c>
      <c r="C891" t="inlineStr">
        <is>
          <t>분석</t>
        </is>
      </c>
      <c r="D891" t="n">
        <v>341680</v>
      </c>
      <c r="E891">
        <f>IF(AND(A878=A891,ISNUMBER(D890),ISNUMBER(D878),D890&gt;0,D878&gt;0),100*(LN(D890)-LN(D878)),"")</f>
        <v/>
      </c>
      <c r="F891" t="n">
        <v>174045</v>
      </c>
      <c r="G891">
        <f>IF(AND(A878=A891,ISNUMBER(F890),ISNUMBER(F878),F890&gt;0,F878&gt;0),100*(LN(F890)-LN(F878)),"")</f>
        <v/>
      </c>
      <c r="H891" t="n">
        <v>31.1575158042613</v>
      </c>
      <c r="I891">
        <f>IF(AND(A878=A891,ISNUMBER(H890),ISNUMBER(H878)),H890-H878,"")</f>
        <v/>
      </c>
      <c r="J891" t="n">
        <v>-254</v>
      </c>
      <c r="K891">
        <f>IF(AND(A890=A891,ISNUMBER(J890),ISNUMBER(D890)),1000*J890/D890,"")</f>
        <v/>
      </c>
      <c r="L891" t="n">
        <v>62</v>
      </c>
      <c r="M891">
        <f>IF(AND(A878=A891,ISNUMBER(L890),ISNUMBER(L878)),L890-L878,"")</f>
        <v/>
      </c>
      <c r="N891" t="n">
        <v>58829</v>
      </c>
      <c r="O891" t="n">
        <v>4.760607566445607</v>
      </c>
      <c r="P891">
        <f>IF(AND(A879=A891,ISNUMBER(O879)),O879,"")</f>
        <v/>
      </c>
      <c r="Q891" t="n">
        <v>30382</v>
      </c>
      <c r="R891" t="n">
        <v>7.498944903910321</v>
      </c>
      <c r="S891">
        <f>IF(AND(A879=A891,ISNUMBER(R879)),R879,"")</f>
        <v/>
      </c>
    </row>
    <row r="892">
      <c r="A892" t="inlineStr">
        <is>
          <t>동대문구</t>
        </is>
      </c>
      <c r="B892" t="inlineStr">
        <is>
          <t>2024-06</t>
        </is>
      </c>
      <c r="C892" t="inlineStr">
        <is>
          <t>분석</t>
        </is>
      </c>
      <c r="D892" t="n">
        <v>341345</v>
      </c>
      <c r="E892">
        <f>IF(AND(A879=A892,ISNUMBER(D891),ISNUMBER(D879),D891&gt;0,D879&gt;0),100*(LN(D891)-LN(D879)),"")</f>
        <v/>
      </c>
      <c r="F892" t="n">
        <v>173903</v>
      </c>
      <c r="G892">
        <f>IF(AND(A879=A892,ISNUMBER(F891),ISNUMBER(F879),F891&gt;0,F879&gt;0),100*(LN(F891)-LN(F879)),"")</f>
        <v/>
      </c>
      <c r="H892" t="n">
        <v>31.14004892410904</v>
      </c>
      <c r="I892">
        <f>IF(AND(A879=A892,ISNUMBER(H891),ISNUMBER(H879)),H891-H879,"")</f>
        <v/>
      </c>
      <c r="J892" t="n">
        <v>-321</v>
      </c>
      <c r="K892">
        <f>IF(AND(A891=A892,ISNUMBER(J891),ISNUMBER(D891)),1000*J891/D891,"")</f>
        <v/>
      </c>
      <c r="L892" t="n">
        <v>61.9</v>
      </c>
      <c r="M892">
        <f>IF(AND(A879=A892,ISNUMBER(L891),ISNUMBER(L879)),L891-L879,"")</f>
        <v/>
      </c>
      <c r="N892" t="n">
        <v>58829</v>
      </c>
      <c r="O892" t="n">
        <v>4.760607566445607</v>
      </c>
      <c r="P892">
        <f>IF(AND(A880=A892,ISNUMBER(O880)),O880,"")</f>
        <v/>
      </c>
      <c r="Q892" t="n">
        <v>30382</v>
      </c>
      <c r="R892" t="n">
        <v>7.498944903910321</v>
      </c>
      <c r="S892">
        <f>IF(AND(A880=A892,ISNUMBER(R880)),R880,"")</f>
        <v/>
      </c>
    </row>
    <row r="893">
      <c r="A893" t="inlineStr">
        <is>
          <t>동대문구</t>
        </is>
      </c>
      <c r="B893" t="inlineStr">
        <is>
          <t>2024-07</t>
        </is>
      </c>
      <c r="C893" t="inlineStr">
        <is>
          <t>분석</t>
        </is>
      </c>
      <c r="D893" t="n">
        <v>341086</v>
      </c>
      <c r="E893">
        <f>IF(AND(A880=A893,ISNUMBER(D892),ISNUMBER(D880),D892&gt;0,D880&gt;0),100*(LN(D892)-LN(D880)),"")</f>
        <v/>
      </c>
      <c r="F893" t="n">
        <v>173860</v>
      </c>
      <c r="G893">
        <f>IF(AND(A880=A893,ISNUMBER(F892),ISNUMBER(F880),F892&gt;0,F880&gt;0),100*(LN(F892)-LN(F880)),"")</f>
        <v/>
      </c>
      <c r="H893" t="n">
        <v>31.13789484177011</v>
      </c>
      <c r="I893">
        <f>IF(AND(A880=A893,ISNUMBER(H892),ISNUMBER(H880)),H892-H880,"")</f>
        <v/>
      </c>
      <c r="J893" t="n">
        <v>-197</v>
      </c>
      <c r="K893">
        <f>IF(AND(A892=A893,ISNUMBER(J892),ISNUMBER(D892)),1000*J892/D892,"")</f>
        <v/>
      </c>
      <c r="L893" t="n">
        <v>61.8</v>
      </c>
      <c r="M893">
        <f>IF(AND(A880=A893,ISNUMBER(L892),ISNUMBER(L880)),L892-L880,"")</f>
        <v/>
      </c>
      <c r="N893" t="n">
        <v>58829</v>
      </c>
      <c r="O893" t="n">
        <v>4.760607566445607</v>
      </c>
      <c r="P893">
        <f>IF(AND(A881=A893,ISNUMBER(O881)),O881,"")</f>
        <v/>
      </c>
      <c r="Q893" t="n">
        <v>30382</v>
      </c>
      <c r="R893" t="n">
        <v>7.498944903910321</v>
      </c>
      <c r="S893">
        <f>IF(AND(A881=A893,ISNUMBER(R881)),R881,"")</f>
        <v/>
      </c>
    </row>
    <row r="894">
      <c r="A894" t="inlineStr">
        <is>
          <t>동대문구</t>
        </is>
      </c>
      <c r="B894" t="inlineStr">
        <is>
          <t>2024-08</t>
        </is>
      </c>
      <c r="C894" t="inlineStr">
        <is>
          <t>분석</t>
        </is>
      </c>
      <c r="D894" t="n">
        <v>340893</v>
      </c>
      <c r="E894">
        <f>IF(AND(A881=A894,ISNUMBER(D893),ISNUMBER(D881),D893&gt;0,D881&gt;0),100*(LN(D893)-LN(D881)),"")</f>
        <v/>
      </c>
      <c r="F894" t="n">
        <v>173942</v>
      </c>
      <c r="G894">
        <f>IF(AND(A881=A894,ISNUMBER(F893),ISNUMBER(F881),F893&gt;0,F881&gt;0),100*(LN(F893)-LN(F881)),"")</f>
        <v/>
      </c>
      <c r="H894" t="n">
        <v>31.18456524481289</v>
      </c>
      <c r="I894">
        <f>IF(AND(A881=A894,ISNUMBER(H893),ISNUMBER(H881)),H893-H881,"")</f>
        <v/>
      </c>
      <c r="J894" t="n">
        <v>-133</v>
      </c>
      <c r="K894">
        <f>IF(AND(A893=A894,ISNUMBER(J893),ISNUMBER(D893)),1000*J893/D893,"")</f>
        <v/>
      </c>
      <c r="L894" t="n">
        <v>61.8</v>
      </c>
      <c r="M894">
        <f>IF(AND(A881=A894,ISNUMBER(L893),ISNUMBER(L881)),L893-L881,"")</f>
        <v/>
      </c>
      <c r="N894" t="n">
        <v>58829</v>
      </c>
      <c r="O894" t="n">
        <v>4.760607566445607</v>
      </c>
      <c r="P894">
        <f>IF(AND(A882=A894,ISNUMBER(O882)),O882,"")</f>
        <v/>
      </c>
      <c r="Q894" t="n">
        <v>30382</v>
      </c>
      <c r="R894" t="n">
        <v>7.498944903910321</v>
      </c>
      <c r="S894">
        <f>IF(AND(A882=A894,ISNUMBER(R882)),R882,"")</f>
        <v/>
      </c>
    </row>
    <row r="895">
      <c r="A895" t="inlineStr">
        <is>
          <t>동대문구</t>
        </is>
      </c>
      <c r="B895" t="inlineStr">
        <is>
          <t>2024-09</t>
        </is>
      </c>
      <c r="C895" t="inlineStr">
        <is>
          <t>분석</t>
        </is>
      </c>
      <c r="D895" t="n">
        <v>340686</v>
      </c>
      <c r="E895">
        <f>IF(AND(A882=A895,ISNUMBER(D894),ISNUMBER(D882),D894&gt;0,D882&gt;0),100*(LN(D894)-LN(D882)),"")</f>
        <v/>
      </c>
      <c r="F895" t="n">
        <v>173878</v>
      </c>
      <c r="G895">
        <f>IF(AND(A882=A895,ISNUMBER(F894),ISNUMBER(F882),F894&gt;0,F882&gt;0),100*(LN(F894)-LN(F882)),"")</f>
        <v/>
      </c>
      <c r="H895" t="n">
        <v>31.1706380655501</v>
      </c>
      <c r="I895">
        <f>IF(AND(A882=A895,ISNUMBER(H894),ISNUMBER(H882)),H894-H882,"")</f>
        <v/>
      </c>
      <c r="J895" t="n">
        <v>-192</v>
      </c>
      <c r="K895">
        <f>IF(AND(A894=A895,ISNUMBER(J894),ISNUMBER(D894)),1000*J894/D894,"")</f>
        <v/>
      </c>
      <c r="L895" t="n">
        <v>62</v>
      </c>
      <c r="M895">
        <f>IF(AND(A882=A895,ISNUMBER(L894),ISNUMBER(L882)),L894-L882,"")</f>
        <v/>
      </c>
      <c r="N895" t="n">
        <v>58829</v>
      </c>
      <c r="O895" t="n">
        <v>4.760607566445607</v>
      </c>
      <c r="P895">
        <f>IF(AND(A883=A895,ISNUMBER(O883)),O883,"")</f>
        <v/>
      </c>
      <c r="Q895" t="n">
        <v>30382</v>
      </c>
      <c r="R895" t="n">
        <v>7.498944903910321</v>
      </c>
      <c r="S895">
        <f>IF(AND(A883=A895,ISNUMBER(R883)),R883,"")</f>
        <v/>
      </c>
    </row>
    <row r="896">
      <c r="A896" t="inlineStr">
        <is>
          <t>동대문구</t>
        </is>
      </c>
      <c r="B896" t="inlineStr">
        <is>
          <t>2024-10</t>
        </is>
      </c>
      <c r="C896" t="inlineStr">
        <is>
          <t>분석</t>
        </is>
      </c>
      <c r="D896" t="n">
        <v>340299</v>
      </c>
      <c r="E896">
        <f>IF(AND(A883=A896,ISNUMBER(D895),ISNUMBER(D883),D895&gt;0,D883&gt;0),100*(LN(D895)-LN(D883)),"")</f>
        <v/>
      </c>
      <c r="F896" t="n">
        <v>173654</v>
      </c>
      <c r="G896">
        <f>IF(AND(A883=A896,ISNUMBER(F895),ISNUMBER(F883),F895&gt;0,F883&gt;0),100*(LN(F895)-LN(F883)),"")</f>
        <v/>
      </c>
      <c r="H896" t="n">
        <v>31.20344167922915</v>
      </c>
      <c r="I896">
        <f>IF(AND(A883=A896,ISNUMBER(H895),ISNUMBER(H883)),H895-H883,"")</f>
        <v/>
      </c>
      <c r="J896" t="n">
        <v>-274</v>
      </c>
      <c r="K896">
        <f>IF(AND(A895=A896,ISNUMBER(J895),ISNUMBER(D895)),1000*J895/D895,"")</f>
        <v/>
      </c>
      <c r="L896" t="n">
        <v>62</v>
      </c>
      <c r="M896">
        <f>IF(AND(A883=A896,ISNUMBER(L895),ISNUMBER(L883)),L895-L883,"")</f>
        <v/>
      </c>
      <c r="N896" t="n">
        <v>58829</v>
      </c>
      <c r="O896" t="n">
        <v>4.760607566445607</v>
      </c>
      <c r="P896">
        <f>IF(AND(A884=A896,ISNUMBER(O884)),O884,"")</f>
        <v/>
      </c>
      <c r="Q896" t="n">
        <v>30382</v>
      </c>
      <c r="R896" t="n">
        <v>7.498944903910321</v>
      </c>
      <c r="S896">
        <f>IF(AND(A884=A896,ISNUMBER(R884)),R884,"")</f>
        <v/>
      </c>
    </row>
    <row r="897">
      <c r="A897" t="inlineStr">
        <is>
          <t>동대문구</t>
        </is>
      </c>
      <c r="B897" t="inlineStr">
        <is>
          <t>2024-11</t>
        </is>
      </c>
      <c r="C897" t="inlineStr">
        <is>
          <t>분석</t>
        </is>
      </c>
      <c r="D897" t="n">
        <v>339611</v>
      </c>
      <c r="E897">
        <f>IF(AND(A884=A897,ISNUMBER(D896),ISNUMBER(D884),D896&gt;0,D884&gt;0),100*(LN(D896)-LN(D884)),"")</f>
        <v/>
      </c>
      <c r="F897" t="n">
        <v>173296</v>
      </c>
      <c r="G897">
        <f>IF(AND(A884=A897,ISNUMBER(F896),ISNUMBER(F884),F896&gt;0,F884&gt;0),100*(LN(F896)-LN(F884)),"")</f>
        <v/>
      </c>
      <c r="H897" t="n">
        <v>31.19834163204372</v>
      </c>
      <c r="I897">
        <f>IF(AND(A884=A897,ISNUMBER(H896),ISNUMBER(H884)),H896-H884,"")</f>
        <v/>
      </c>
      <c r="J897" t="n">
        <v>-634</v>
      </c>
      <c r="K897">
        <f>IF(AND(A896=A897,ISNUMBER(J896),ISNUMBER(D896)),1000*J896/D896,"")</f>
        <v/>
      </c>
      <c r="L897" t="n">
        <v>61.6</v>
      </c>
      <c r="M897">
        <f>IF(AND(A884=A897,ISNUMBER(L896),ISNUMBER(L884)),L896-L884,"")</f>
        <v/>
      </c>
      <c r="N897" t="n">
        <v>58829</v>
      </c>
      <c r="O897" t="n">
        <v>4.760607566445607</v>
      </c>
      <c r="P897">
        <f>IF(AND(A885=A897,ISNUMBER(O885)),O885,"")</f>
        <v/>
      </c>
      <c r="Q897" t="n">
        <v>30382</v>
      </c>
      <c r="R897" t="n">
        <v>7.498944903910321</v>
      </c>
      <c r="S897">
        <f>IF(AND(A885=A897,ISNUMBER(R885)),R885,"")</f>
        <v/>
      </c>
    </row>
    <row r="898">
      <c r="A898" t="inlineStr">
        <is>
          <t>동대문구</t>
        </is>
      </c>
      <c r="B898" t="inlineStr">
        <is>
          <t>2024-12</t>
        </is>
      </c>
      <c r="C898" t="inlineStr">
        <is>
          <t>분석</t>
        </is>
      </c>
      <c r="D898" t="n">
        <v>338735</v>
      </c>
      <c r="E898">
        <f>IF(AND(A885=A898,ISNUMBER(D897),ISNUMBER(D885),D897&gt;0,D885&gt;0),100*(LN(D897)-LN(D885)),"")</f>
        <v/>
      </c>
      <c r="F898" t="n">
        <v>172840</v>
      </c>
      <c r="G898">
        <f>IF(AND(A885=A898,ISNUMBER(F897),ISNUMBER(F885),F897&gt;0,F885&gt;0),100*(LN(F897)-LN(F885)),"")</f>
        <v/>
      </c>
      <c r="H898" t="n">
        <v>31.20079117894519</v>
      </c>
      <c r="I898">
        <f>IF(AND(A885=A898,ISNUMBER(H897),ISNUMBER(H885)),H897-H885,"")</f>
        <v/>
      </c>
      <c r="J898" t="n">
        <v>-836</v>
      </c>
      <c r="K898">
        <f>IF(AND(A897=A898,ISNUMBER(J897),ISNUMBER(D897)),1000*J897/D897,"")</f>
        <v/>
      </c>
      <c r="L898" t="n">
        <v>61.2</v>
      </c>
      <c r="M898">
        <f>IF(AND(A885=A898,ISNUMBER(L897),ISNUMBER(L885)),L897-L885,"")</f>
        <v/>
      </c>
      <c r="N898" t="n">
        <v>61215</v>
      </c>
      <c r="O898" t="n">
        <v>3.975732692418887</v>
      </c>
      <c r="P898">
        <f>IF(AND(A886=A898,ISNUMBER(O886)),O886,"")</f>
        <v/>
      </c>
      <c r="Q898" t="n">
        <v>32224</v>
      </c>
      <c r="R898" t="n">
        <v>5.886118875068114</v>
      </c>
      <c r="S898">
        <f>IF(AND(A886=A898,ISNUMBER(R886)),R886,"")</f>
        <v/>
      </c>
    </row>
    <row r="899">
      <c r="A899" t="inlineStr">
        <is>
          <t>동대문구</t>
        </is>
      </c>
      <c r="B899" t="inlineStr">
        <is>
          <t>2025-01</t>
        </is>
      </c>
      <c r="C899" t="inlineStr">
        <is>
          <t>분석</t>
        </is>
      </c>
      <c r="D899" t="n">
        <v>338822</v>
      </c>
      <c r="E899">
        <f>IF(AND(A886=A899,ISNUMBER(D898),ISNUMBER(D886),D898&gt;0,D886&gt;0),100*(LN(D898)-LN(D886)),"")</f>
        <v/>
      </c>
      <c r="F899" t="n">
        <v>172811</v>
      </c>
      <c r="G899">
        <f>IF(AND(A886=A899,ISNUMBER(F898),ISNUMBER(F886),F898&gt;0,F886&gt;0),100*(LN(F898)-LN(F886)),"")</f>
        <v/>
      </c>
      <c r="H899" t="n">
        <v>31.15706772287514</v>
      </c>
      <c r="I899">
        <f>IF(AND(A886=A899,ISNUMBER(H898),ISNUMBER(H886)),H898-H886,"")</f>
        <v/>
      </c>
      <c r="J899" t="n">
        <v>149</v>
      </c>
      <c r="K899">
        <f>IF(AND(A898=A899,ISNUMBER(J898),ISNUMBER(D898)),1000*J898/D898,"")</f>
        <v/>
      </c>
      <c r="L899" t="n">
        <v>60.3</v>
      </c>
      <c r="M899">
        <f>IF(AND(A886=A899,ISNUMBER(L898),ISNUMBER(L886)),L898-L886,"")</f>
        <v/>
      </c>
      <c r="N899" t="n">
        <v>61215</v>
      </c>
      <c r="O899" t="n">
        <v>3.975732692418887</v>
      </c>
      <c r="P899">
        <f>IF(AND(A887=A899,ISNUMBER(O887)),O887,"")</f>
        <v/>
      </c>
      <c r="Q899" t="n">
        <v>32224</v>
      </c>
      <c r="R899" t="n">
        <v>5.886118875068114</v>
      </c>
      <c r="S899">
        <f>IF(AND(A887=A899,ISNUMBER(R887)),R887,"")</f>
        <v/>
      </c>
    </row>
    <row r="900">
      <c r="A900" t="inlineStr">
        <is>
          <t>동대문구</t>
        </is>
      </c>
      <c r="B900" t="inlineStr">
        <is>
          <t>2025-02</t>
        </is>
      </c>
      <c r="C900" t="inlineStr">
        <is>
          <t>분석</t>
        </is>
      </c>
      <c r="D900" t="n">
        <v>340709</v>
      </c>
      <c r="E900">
        <f>IF(AND(A887=A900,ISNUMBER(D899),ISNUMBER(D887),D899&gt;0,D887&gt;0),100*(LN(D899)-LN(D887)),"")</f>
        <v/>
      </c>
      <c r="F900" t="n">
        <v>173949</v>
      </c>
      <c r="G900">
        <f>IF(AND(A887=A900,ISNUMBER(F899),ISNUMBER(F887),F899&gt;0,F887&gt;0),100*(LN(F899)-LN(F887)),"")</f>
        <v/>
      </c>
      <c r="H900" t="n">
        <v>31.12274697762607</v>
      </c>
      <c r="I900">
        <f>IF(AND(A887=A900,ISNUMBER(H899),ISNUMBER(H887)),H899-H887,"")</f>
        <v/>
      </c>
      <c r="J900" t="n">
        <v>1990</v>
      </c>
      <c r="K900">
        <f>IF(AND(A899=A900,ISNUMBER(J899),ISNUMBER(D899)),1000*J899/D899,"")</f>
        <v/>
      </c>
      <c r="L900" t="n">
        <v>60.5</v>
      </c>
      <c r="M900">
        <f>IF(AND(A887=A900,ISNUMBER(L899),ISNUMBER(L887)),L899-L887,"")</f>
        <v/>
      </c>
      <c r="N900" t="n">
        <v>61215</v>
      </c>
      <c r="O900" t="n">
        <v>3.975732692418887</v>
      </c>
      <c r="P900">
        <f>IF(AND(A888=A900,ISNUMBER(O888)),O888,"")</f>
        <v/>
      </c>
      <c r="Q900" t="n">
        <v>32224</v>
      </c>
      <c r="R900" t="n">
        <v>5.886118875068114</v>
      </c>
      <c r="S900">
        <f>IF(AND(A888=A900,ISNUMBER(R888)),R888,"")</f>
        <v/>
      </c>
    </row>
    <row r="901">
      <c r="A901" t="inlineStr">
        <is>
          <t>동대문구</t>
        </is>
      </c>
      <c r="B901" t="inlineStr">
        <is>
          <t>2025-03</t>
        </is>
      </c>
      <c r="C901" t="inlineStr">
        <is>
          <t>분석</t>
        </is>
      </c>
      <c r="D901" t="n">
        <v>342223</v>
      </c>
      <c r="E901">
        <f>IF(AND(A888=A901,ISNUMBER(D900),ISNUMBER(D888),D900&gt;0,D888&gt;0),100*(LN(D900)-LN(D888)),"")</f>
        <v/>
      </c>
      <c r="F901" t="n">
        <v>174846</v>
      </c>
      <c r="G901">
        <f>IF(AND(A888=A901,ISNUMBER(F900),ISNUMBER(F888),F900&gt;0,F888&gt;0),100*(LN(F900)-LN(F888)),"")</f>
        <v/>
      </c>
      <c r="H901" t="n">
        <v>31.20275375997522</v>
      </c>
      <c r="I901">
        <f>IF(AND(A888=A901,ISNUMBER(H900),ISNUMBER(H888)),H900-H888,"")</f>
        <v/>
      </c>
      <c r="J901" t="n">
        <v>1520</v>
      </c>
      <c r="K901">
        <f>IF(AND(A900=A901,ISNUMBER(J900),ISNUMBER(D900)),1000*J900/D900,"")</f>
        <v/>
      </c>
      <c r="L901" t="n">
        <v>60.5</v>
      </c>
      <c r="M901">
        <f>IF(AND(A888=A901,ISNUMBER(L900),ISNUMBER(L888)),L900-L888,"")</f>
        <v/>
      </c>
      <c r="N901" t="n">
        <v>61215</v>
      </c>
      <c r="O901" t="n">
        <v>3.975732692418887</v>
      </c>
      <c r="P901">
        <f>IF(AND(A889=A901,ISNUMBER(O889)),O889,"")</f>
        <v/>
      </c>
      <c r="Q901" t="n">
        <v>32224</v>
      </c>
      <c r="R901" t="n">
        <v>5.886118875068114</v>
      </c>
      <c r="S901">
        <f>IF(AND(A889=A901,ISNUMBER(R889)),R889,"")</f>
        <v/>
      </c>
    </row>
    <row r="902">
      <c r="A902" t="inlineStr">
        <is>
          <t>동대문구</t>
        </is>
      </c>
      <c r="B902" t="inlineStr">
        <is>
          <t>2025-04</t>
        </is>
      </c>
      <c r="C902" t="inlineStr">
        <is>
          <t>분석</t>
        </is>
      </c>
      <c r="D902" t="n">
        <v>342316</v>
      </c>
      <c r="E902">
        <f>IF(AND(A889=A902,ISNUMBER(D901),ISNUMBER(D889),D901&gt;0,D889&gt;0),100*(LN(D901)-LN(D889)),"")</f>
        <v/>
      </c>
      <c r="F902" t="n">
        <v>174822</v>
      </c>
      <c r="G902">
        <f>IF(AND(A889=A902,ISNUMBER(F901),ISNUMBER(F889),F901&gt;0,F889&gt;0),100*(LN(F901)-LN(F889)),"")</f>
        <v/>
      </c>
      <c r="H902" t="n">
        <v>31.25679196999264</v>
      </c>
      <c r="I902">
        <f>IF(AND(A889=A902,ISNUMBER(H901),ISNUMBER(H889)),H901-H889,"")</f>
        <v/>
      </c>
      <c r="J902" t="n">
        <v>113</v>
      </c>
      <c r="K902">
        <f>IF(AND(A901=A902,ISNUMBER(J901),ISNUMBER(D901)),1000*J901/D901,"")</f>
        <v/>
      </c>
      <c r="L902" t="n">
        <v>61.3</v>
      </c>
      <c r="M902">
        <f>IF(AND(A889=A902,ISNUMBER(L901),ISNUMBER(L889)),L901-L889,"")</f>
        <v/>
      </c>
      <c r="N902" t="n">
        <v>61215</v>
      </c>
      <c r="O902" t="n">
        <v>3.975732692418887</v>
      </c>
      <c r="P902">
        <f>IF(AND(A890=A902,ISNUMBER(O890)),O890,"")</f>
        <v/>
      </c>
      <c r="Q902" t="n">
        <v>32224</v>
      </c>
      <c r="R902" t="n">
        <v>5.886118875068114</v>
      </c>
      <c r="S902">
        <f>IF(AND(A890=A902,ISNUMBER(R890)),R890,"")</f>
        <v/>
      </c>
    </row>
    <row r="903">
      <c r="A903" t="inlineStr">
        <is>
          <t>동대문구</t>
        </is>
      </c>
      <c r="B903" t="inlineStr">
        <is>
          <t>2025-05</t>
        </is>
      </c>
      <c r="C903" t="inlineStr">
        <is>
          <t>분석</t>
        </is>
      </c>
      <c r="D903" t="n">
        <v>342258</v>
      </c>
      <c r="E903">
        <f>IF(AND(A890=A903,ISNUMBER(D902),ISNUMBER(D890),D902&gt;0,D890&gt;0),100*(LN(D902)-LN(D890)),"")</f>
        <v/>
      </c>
      <c r="F903" t="n">
        <v>174795</v>
      </c>
      <c r="G903">
        <f>IF(AND(A890=A903,ISNUMBER(F902),ISNUMBER(F890),F902&gt;0,F890&gt;0),100*(LN(F902)-LN(F890)),"")</f>
        <v/>
      </c>
      <c r="H903" t="n">
        <v>31.26734802400528</v>
      </c>
      <c r="I903">
        <f>IF(AND(A890=A903,ISNUMBER(H902),ISNUMBER(H890)),H902-H890,"")</f>
        <v/>
      </c>
      <c r="J903" t="n">
        <v>-58</v>
      </c>
      <c r="K903">
        <f>IF(AND(A902=A903,ISNUMBER(J902),ISNUMBER(D902)),1000*J902/D902,"")</f>
        <v/>
      </c>
      <c r="L903" t="n">
        <v>62.2</v>
      </c>
      <c r="M903">
        <f>IF(AND(A890=A903,ISNUMBER(L902),ISNUMBER(L890)),L902-L890,"")</f>
        <v/>
      </c>
      <c r="N903" t="n">
        <v>61215</v>
      </c>
      <c r="O903" t="n">
        <v>3.975732692418887</v>
      </c>
      <c r="P903">
        <f>IF(AND(A891=A903,ISNUMBER(O891)),O891,"")</f>
        <v/>
      </c>
      <c r="Q903" t="n">
        <v>32224</v>
      </c>
      <c r="R903" t="n">
        <v>5.886118875068114</v>
      </c>
      <c r="S903">
        <f>IF(AND(A891=A903,ISNUMBER(R891)),R891,"")</f>
        <v/>
      </c>
    </row>
    <row r="904">
      <c r="A904" t="inlineStr">
        <is>
          <t>동대문구</t>
        </is>
      </c>
      <c r="B904" t="inlineStr">
        <is>
          <t>2025-06</t>
        </is>
      </c>
      <c r="C904" t="inlineStr">
        <is>
          <t>분석</t>
        </is>
      </c>
      <c r="D904" t="n">
        <v>342354</v>
      </c>
      <c r="E904">
        <f>IF(AND(A891=A904,ISNUMBER(D903),ISNUMBER(D891),D903&gt;0,D891&gt;0),100*(LN(D903)-LN(D891)),"")</f>
        <v/>
      </c>
      <c r="F904" t="n">
        <v>174918</v>
      </c>
      <c r="G904">
        <f>IF(AND(A891=A904,ISNUMBER(F903),ISNUMBER(F891),F903&gt;0,F891&gt;0),100*(LN(F903)-LN(F891)),"")</f>
        <v/>
      </c>
      <c r="H904" t="n">
        <v>31.28194792524697</v>
      </c>
      <c r="I904">
        <f>IF(AND(A891=A904,ISNUMBER(H903),ISNUMBER(H891)),H903-H891,"")</f>
        <v/>
      </c>
      <c r="J904" t="n">
        <v>107</v>
      </c>
      <c r="K904">
        <f>IF(AND(A903=A904,ISNUMBER(J903),ISNUMBER(D903)),1000*J903/D903,"")</f>
        <v/>
      </c>
      <c r="L904" t="n">
        <v>61.9</v>
      </c>
      <c r="M904">
        <f>IF(AND(A891=A904,ISNUMBER(L903),ISNUMBER(L891)),L903-L891,"")</f>
        <v/>
      </c>
      <c r="N904" t="n">
        <v>61215</v>
      </c>
      <c r="O904" t="n">
        <v>3.975732692418887</v>
      </c>
      <c r="P904">
        <f>IF(AND(A892=A904,ISNUMBER(O892)),O892,"")</f>
        <v/>
      </c>
      <c r="Q904" t="n">
        <v>32224</v>
      </c>
      <c r="R904" t="n">
        <v>5.886118875068114</v>
      </c>
      <c r="S904">
        <f>IF(AND(A892=A904,ISNUMBER(R892)),R892,"")</f>
        <v/>
      </c>
    </row>
    <row r="905">
      <c r="A905" t="inlineStr">
        <is>
          <t>동대문구</t>
        </is>
      </c>
      <c r="B905" t="inlineStr">
        <is>
          <t>2025-07</t>
        </is>
      </c>
      <c r="C905" t="inlineStr">
        <is>
          <t>분석</t>
        </is>
      </c>
      <c r="D905" t="n">
        <v>343695</v>
      </c>
      <c r="E905">
        <f>IF(AND(A892=A905,ISNUMBER(D904),ISNUMBER(D892),D904&gt;0,D892&gt;0),100*(LN(D904)-LN(D892)),"")</f>
        <v/>
      </c>
      <c r="F905" t="n">
        <v>175487</v>
      </c>
      <c r="G905">
        <f>IF(AND(A892=A905,ISNUMBER(F904),ISNUMBER(F892),F904&gt;0,F892&gt;0),100*(LN(F904)-LN(F892)),"")</f>
        <v/>
      </c>
      <c r="H905" t="n">
        <v>31.33359519341277</v>
      </c>
      <c r="I905">
        <f>IF(AND(A892=A905,ISNUMBER(H904),ISNUMBER(H892)),H904-H892,"")</f>
        <v/>
      </c>
      <c r="J905" t="n">
        <v>1342</v>
      </c>
      <c r="K905">
        <f>IF(AND(A904=A905,ISNUMBER(J904),ISNUMBER(D904)),1000*J904/D904,"")</f>
        <v/>
      </c>
      <c r="L905" t="n">
        <v>62.4</v>
      </c>
      <c r="M905">
        <f>IF(AND(A892=A905,ISNUMBER(L904),ISNUMBER(L892)),L904-L892,"")</f>
        <v/>
      </c>
      <c r="N905" t="n">
        <v>61215</v>
      </c>
      <c r="O905" t="n">
        <v>3.975732692418887</v>
      </c>
      <c r="P905">
        <f>IF(AND(A893=A905,ISNUMBER(O893)),O893,"")</f>
        <v/>
      </c>
      <c r="Q905" t="n">
        <v>32224</v>
      </c>
      <c r="R905" t="n">
        <v>5.886118875068114</v>
      </c>
      <c r="S905">
        <f>IF(AND(A893=A905,ISNUMBER(R893)),R893,"")</f>
        <v/>
      </c>
    </row>
    <row r="906">
      <c r="A906" t="inlineStr">
        <is>
          <t>동대문구</t>
        </is>
      </c>
      <c r="B906" t="inlineStr">
        <is>
          <t>2025-08</t>
        </is>
      </c>
      <c r="C906" t="inlineStr">
        <is>
          <t>분석</t>
        </is>
      </c>
      <c r="D906" t="n">
        <v>344481</v>
      </c>
      <c r="E906">
        <f>IF(AND(A893=A906,ISNUMBER(D905),ISNUMBER(D893),D905&gt;0,D893&gt;0),100*(LN(D905)-LN(D893)),"")</f>
        <v/>
      </c>
      <c r="F906" t="n">
        <v>175915</v>
      </c>
      <c r="G906">
        <f>IF(AND(A893=A906,ISNUMBER(F905),ISNUMBER(F893),F905&gt;0,F893&gt;0),100*(LN(F905)-LN(F893)),"")</f>
        <v/>
      </c>
      <c r="H906" t="n">
        <v>31.38808816741707</v>
      </c>
      <c r="I906">
        <f>IF(AND(A893=A906,ISNUMBER(H905),ISNUMBER(H893)),H905-H893,"")</f>
        <v/>
      </c>
      <c r="J906" t="n">
        <v>800</v>
      </c>
      <c r="K906">
        <f>IF(AND(A905=A906,ISNUMBER(J905),ISNUMBER(D905)),1000*J905/D905,"")</f>
        <v/>
      </c>
      <c r="L906" t="n">
        <v>62.3</v>
      </c>
      <c r="M906">
        <f>IF(AND(A893=A906,ISNUMBER(L905),ISNUMBER(L893)),L905-L893,"")</f>
        <v/>
      </c>
      <c r="N906" t="n">
        <v>61215</v>
      </c>
      <c r="O906" t="n">
        <v>3.975732692418887</v>
      </c>
      <c r="P906">
        <f>IF(AND(A894=A906,ISNUMBER(O894)),O894,"")</f>
        <v/>
      </c>
      <c r="Q906" t="n">
        <v>32224</v>
      </c>
      <c r="R906" t="n">
        <v>5.886118875068114</v>
      </c>
      <c r="S906">
        <f>IF(AND(A894=A906,ISNUMBER(R894)),R894,"")</f>
        <v/>
      </c>
    </row>
    <row r="907">
      <c r="A907" t="inlineStr">
        <is>
          <t>동대문구</t>
        </is>
      </c>
      <c r="B907" t="inlineStr">
        <is>
          <t>2025-09</t>
        </is>
      </c>
      <c r="C907" t="inlineStr">
        <is>
          <t>분석</t>
        </is>
      </c>
      <c r="D907" t="n">
        <v>344572</v>
      </c>
      <c r="E907">
        <f>IF(AND(A894=A907,ISNUMBER(D906),ISNUMBER(D894),D906&gt;0,D894&gt;0),100*(LN(D906)-LN(D894)),"")</f>
        <v/>
      </c>
      <c r="F907" t="n">
        <v>176040</v>
      </c>
      <c r="G907">
        <f>IF(AND(A894=A907,ISNUMBER(F906),ISNUMBER(F894),F906&gt;0,F894&gt;0),100*(LN(F906)-LN(F894)),"")</f>
        <v/>
      </c>
      <c r="H907" t="n">
        <v>31.4369710829667</v>
      </c>
      <c r="I907">
        <f>IF(AND(A894=A907,ISNUMBER(H906),ISNUMBER(H894)),H906-H894,"")</f>
        <v/>
      </c>
      <c r="J907" t="n">
        <v>105</v>
      </c>
      <c r="K907">
        <f>IF(AND(A906=A907,ISNUMBER(J906),ISNUMBER(D906)),1000*J906/D906,"")</f>
        <v/>
      </c>
      <c r="L907" t="n">
        <v>62.2</v>
      </c>
      <c r="M907">
        <f>IF(AND(A894=A907,ISNUMBER(L906),ISNUMBER(L894)),L906-L894,"")</f>
        <v/>
      </c>
      <c r="N907" t="n">
        <v>61215</v>
      </c>
      <c r="O907" t="n">
        <v>3.975732692418887</v>
      </c>
      <c r="P907">
        <f>IF(AND(A895=A907,ISNUMBER(O895)),O895,"")</f>
        <v/>
      </c>
      <c r="Q907" t="n">
        <v>32224</v>
      </c>
      <c r="R907" t="n">
        <v>5.886118875068114</v>
      </c>
      <c r="S907">
        <f>IF(AND(A895=A907,ISNUMBER(R895)),R895,"")</f>
        <v/>
      </c>
    </row>
    <row r="908">
      <c r="A908" t="inlineStr">
        <is>
          <t>동대문구</t>
        </is>
      </c>
      <c r="B908" t="inlineStr">
        <is>
          <t>2025-10</t>
        </is>
      </c>
      <c r="C908" t="inlineStr">
        <is>
          <t>분석</t>
        </is>
      </c>
      <c r="D908" t="n">
        <v>344357</v>
      </c>
      <c r="E908">
        <f>IF(AND(A895=A908,ISNUMBER(D907),ISNUMBER(D895),D907&gt;0,D895&gt;0),100*(LN(D907)-LN(D895)),"")</f>
        <v/>
      </c>
      <c r="F908" t="n">
        <v>175850</v>
      </c>
      <c r="G908">
        <f>IF(AND(A895=A908,ISNUMBER(F907),ISNUMBER(F895),F907&gt;0,F895&gt;0),100*(LN(F907)-LN(F895)),"")</f>
        <v/>
      </c>
      <c r="H908" t="n">
        <v>31.41216818592333</v>
      </c>
      <c r="I908">
        <f>IF(AND(A895=A908,ISNUMBER(H907),ISNUMBER(H895)),H907-H895,"")</f>
        <v/>
      </c>
      <c r="J908" t="n">
        <v>-187</v>
      </c>
      <c r="K908">
        <f>IF(AND(A907=A908,ISNUMBER(J907),ISNUMBER(D907)),1000*J907/D907,"")</f>
        <v/>
      </c>
      <c r="L908" t="n">
        <v>61.9</v>
      </c>
      <c r="M908">
        <f>IF(AND(A895=A908,ISNUMBER(L907),ISNUMBER(L895)),L907-L895,"")</f>
        <v/>
      </c>
      <c r="N908" t="n">
        <v>61215</v>
      </c>
      <c r="O908" t="n">
        <v>3.975732692418887</v>
      </c>
      <c r="P908">
        <f>IF(AND(A896=A908,ISNUMBER(O896)),O896,"")</f>
        <v/>
      </c>
      <c r="Q908" t="n">
        <v>32224</v>
      </c>
      <c r="R908" t="n">
        <v>5.886118875068114</v>
      </c>
      <c r="S908">
        <f>IF(AND(A896=A908,ISNUMBER(R896)),R896,"")</f>
        <v/>
      </c>
    </row>
    <row r="909">
      <c r="A909" t="inlineStr">
        <is>
          <t>동대문구</t>
        </is>
      </c>
      <c r="B909" t="inlineStr">
        <is>
          <t>2025-11</t>
        </is>
      </c>
      <c r="C909" t="inlineStr">
        <is>
          <t>분석</t>
        </is>
      </c>
      <c r="D909" t="n">
        <v>344207</v>
      </c>
      <c r="E909">
        <f>IF(AND(A896=A909,ISNUMBER(D908),ISNUMBER(D896),D908&gt;0,D896&gt;0),100*(LN(D908)-LN(D896)),"")</f>
        <v/>
      </c>
      <c r="F909" t="n">
        <v>175750</v>
      </c>
      <c r="G909">
        <f>IF(AND(A896=A909,ISNUMBER(F908),ISNUMBER(F896),F908&gt;0,F896&gt;0),100*(LN(F908)-LN(F896)),"")</f>
        <v/>
      </c>
      <c r="H909" t="n">
        <v>31.42556659219597</v>
      </c>
      <c r="I909">
        <f>IF(AND(A896=A909,ISNUMBER(H908),ISNUMBER(H896)),H908-H896,"")</f>
        <v/>
      </c>
      <c r="J909" t="n">
        <v>-49</v>
      </c>
      <c r="K909">
        <f>IF(AND(A908=A909,ISNUMBER(J908),ISNUMBER(D908)),1000*J908/D908,"")</f>
        <v/>
      </c>
      <c r="L909" t="n">
        <v>61.8</v>
      </c>
      <c r="M909">
        <f>IF(AND(A896=A909,ISNUMBER(L908),ISNUMBER(L896)),L908-L896,"")</f>
        <v/>
      </c>
      <c r="N909" t="n">
        <v>61215</v>
      </c>
      <c r="O909" t="n">
        <v>3.975732692418887</v>
      </c>
      <c r="P909">
        <f>IF(AND(A897=A909,ISNUMBER(O897)),O897,"")</f>
        <v/>
      </c>
      <c r="Q909" t="n">
        <v>32224</v>
      </c>
      <c r="R909" t="n">
        <v>5.886118875068114</v>
      </c>
      <c r="S909">
        <f>IF(AND(A897=A909,ISNUMBER(R897)),R897,"")</f>
        <v/>
      </c>
    </row>
    <row r="910">
      <c r="A910" t="inlineStr">
        <is>
          <t>동대문구</t>
        </is>
      </c>
      <c r="B910" t="inlineStr">
        <is>
          <t>2025-12</t>
        </is>
      </c>
      <c r="C910" t="inlineStr">
        <is>
          <t>분석</t>
        </is>
      </c>
      <c r="D910" t="n">
        <v>346241</v>
      </c>
      <c r="E910">
        <f>IF(AND(A897=A910,ISNUMBER(D909),ISNUMBER(D897),D909&gt;0,D897&gt;0),100*(LN(D909)-LN(D897)),"")</f>
        <v/>
      </c>
      <c r="F910" t="n">
        <v>176684</v>
      </c>
      <c r="G910">
        <f>IF(AND(A897=A910,ISNUMBER(F909),ISNUMBER(F897),F909&gt;0,F897&gt;0),100*(LN(F909)-LN(F897)),"")</f>
        <v/>
      </c>
      <c r="H910" t="n">
        <v>31.48269557909087</v>
      </c>
      <c r="I910">
        <f>IF(AND(A897=A910,ISNUMBER(H909),ISNUMBER(H897)),H909-H897,"")</f>
        <v/>
      </c>
      <c r="J910" t="n">
        <v>2125</v>
      </c>
      <c r="K910">
        <f>IF(AND(A909=A910,ISNUMBER(J909),ISNUMBER(D909)),1000*J909/D909,"")</f>
        <v/>
      </c>
      <c r="L910" t="n">
        <v>60.9</v>
      </c>
      <c r="M910">
        <f>IF(AND(A897=A910,ISNUMBER(L909),ISNUMBER(L897)),L909-L897,"")</f>
        <v/>
      </c>
      <c r="N910" t="n">
        <v>61215</v>
      </c>
      <c r="O910" t="n">
        <v>3.975732692418887</v>
      </c>
      <c r="P910">
        <f>IF(AND(A898=A910,ISNUMBER(O898)),O898,"")</f>
        <v/>
      </c>
      <c r="Q910" t="n">
        <v>32224</v>
      </c>
      <c r="R910" t="n">
        <v>5.886118875068114</v>
      </c>
      <c r="S910">
        <f>IF(AND(A898=A910,ISNUMBER(R898)),R898,"")</f>
        <v/>
      </c>
    </row>
    <row r="911">
      <c r="A911" t="inlineStr">
        <is>
          <t>동대문구</t>
        </is>
      </c>
      <c r="B911" t="inlineStr">
        <is>
          <t>2026-01</t>
        </is>
      </c>
      <c r="C911" t="inlineStr">
        <is>
          <t>분석</t>
        </is>
      </c>
      <c r="D911" t="n">
        <v>348620</v>
      </c>
      <c r="E911">
        <f>IF(AND(A898=A911,ISNUMBER(D910),ISNUMBER(D898),D910&gt;0,D898&gt;0),100*(LN(D910)-LN(D898)),"")</f>
        <v/>
      </c>
      <c r="F911" t="n">
        <v>177750</v>
      </c>
      <c r="G911">
        <f>IF(AND(A898=A911,ISNUMBER(F910),ISNUMBER(F898),F910&gt;0,F898&gt;0),100*(LN(F910)-LN(F898)),"")</f>
        <v/>
      </c>
      <c r="H911" t="n">
        <v>31.51999311571338</v>
      </c>
      <c r="I911">
        <f>IF(AND(A898=A911,ISNUMBER(H910),ISNUMBER(H898)),H910-H898,"")</f>
        <v/>
      </c>
      <c r="J911" t="n">
        <v>2355</v>
      </c>
      <c r="K911">
        <f>IF(AND(A910=A911,ISNUMBER(J910),ISNUMBER(D910)),1000*J910/D910,"")</f>
        <v/>
      </c>
      <c r="L911" t="n">
        <v>60.1</v>
      </c>
      <c r="M911">
        <f>IF(AND(A898=A911,ISNUMBER(L910),ISNUMBER(L898)),L910-L898,"")</f>
        <v/>
      </c>
      <c r="N911" t="n">
        <v>61215</v>
      </c>
      <c r="O911" t="n">
        <v>3.975732692418887</v>
      </c>
      <c r="P911">
        <f>IF(AND(A899=A911,ISNUMBER(O899)),O899,"")</f>
        <v/>
      </c>
      <c r="Q911" t="n">
        <v>32224</v>
      </c>
      <c r="R911" t="n">
        <v>5.886118875068114</v>
      </c>
      <c r="S911">
        <f>IF(AND(A899=A911,ISNUMBER(R899)),R899,"")</f>
        <v/>
      </c>
    </row>
    <row r="912">
      <c r="A912" t="inlineStr">
        <is>
          <t>동대문구</t>
        </is>
      </c>
      <c r="B912" t="inlineStr">
        <is>
          <t>2026-02</t>
        </is>
      </c>
      <c r="C912" t="inlineStr">
        <is>
          <t>분석</t>
        </is>
      </c>
      <c r="D912" t="n">
        <v>350393</v>
      </c>
      <c r="E912">
        <f>IF(AND(A899=A912,ISNUMBER(D911),ISNUMBER(D899),D911&gt;0,D899&gt;0),100*(LN(D911)-LN(D899)),"")</f>
        <v/>
      </c>
      <c r="F912" t="n">
        <v>179035</v>
      </c>
      <c r="G912">
        <f>IF(AND(A899=A912,ISNUMBER(F911),ISNUMBER(F899),F911&gt;0,F899&gt;0),100*(LN(F911)-LN(F899)),"")</f>
        <v/>
      </c>
      <c r="H912" t="n">
        <v>31.52517316270588</v>
      </c>
      <c r="I912">
        <f>IF(AND(A899=A912,ISNUMBER(H911),ISNUMBER(H899)),H911-H899,"")</f>
        <v/>
      </c>
      <c r="J912" t="n">
        <v>1738</v>
      </c>
      <c r="K912">
        <f>IF(AND(A911=A912,ISNUMBER(J911),ISNUMBER(D911)),1000*J911/D911,"")</f>
        <v/>
      </c>
      <c r="L912" t="n">
        <v>60.8</v>
      </c>
      <c r="M912">
        <f>IF(AND(A899=A912,ISNUMBER(L911),ISNUMBER(L899)),L911-L899,"")</f>
        <v/>
      </c>
      <c r="N912" t="n">
        <v>61215</v>
      </c>
      <c r="O912" t="n">
        <v>3.975732692418887</v>
      </c>
      <c r="P912">
        <f>IF(AND(A900=A912,ISNUMBER(O900)),O900,"")</f>
        <v/>
      </c>
      <c r="Q912" t="n">
        <v>32224</v>
      </c>
      <c r="R912" t="n">
        <v>5.886118875068114</v>
      </c>
      <c r="S912">
        <f>IF(AND(A900=A912,ISNUMBER(R900)),R900,"")</f>
        <v/>
      </c>
    </row>
    <row r="913">
      <c r="A913" t="inlineStr">
        <is>
          <t>동대문구</t>
        </is>
      </c>
      <c r="B913" t="inlineStr">
        <is>
          <t>2026-03</t>
        </is>
      </c>
      <c r="C913" t="inlineStr">
        <is>
          <t>분석</t>
        </is>
      </c>
      <c r="D913" t="n">
        <v>351542</v>
      </c>
      <c r="E913">
        <f>IF(AND(A900=A913,ISNUMBER(D912),ISNUMBER(D900),D912&gt;0,D900&gt;0),100*(LN(D912)-LN(D900)),"")</f>
        <v/>
      </c>
      <c r="F913" t="n">
        <v>180029</v>
      </c>
      <c r="G913">
        <f>IF(AND(A900=A913,ISNUMBER(F912),ISNUMBER(F900),F912&gt;0,F900&gt;0),100*(LN(F912)-LN(F900)),"")</f>
        <v/>
      </c>
      <c r="H913" t="n">
        <v>31.60077600969443</v>
      </c>
      <c r="I913">
        <f>IF(AND(A900=A913,ISNUMBER(H912),ISNUMBER(H900)),H912-H900,"")</f>
        <v/>
      </c>
      <c r="J913" t="n">
        <v>1088</v>
      </c>
      <c r="K913">
        <f>IF(AND(A912=A913,ISNUMBER(J912),ISNUMBER(D912)),1000*J912/D912,"")</f>
        <v/>
      </c>
      <c r="L913" t="n">
        <v>61.3</v>
      </c>
      <c r="M913">
        <f>IF(AND(A900=A913,ISNUMBER(L912),ISNUMBER(L900)),L912-L900,"")</f>
        <v/>
      </c>
      <c r="N913" t="n">
        <v>61215</v>
      </c>
      <c r="O913" t="n">
        <v>3.975732692418887</v>
      </c>
      <c r="P913">
        <f>IF(AND(A901=A913,ISNUMBER(O901)),O901,"")</f>
        <v/>
      </c>
      <c r="Q913" t="n">
        <v>32224</v>
      </c>
      <c r="R913" t="n">
        <v>5.886118875068114</v>
      </c>
      <c r="S913">
        <f>IF(AND(A901=A913,ISNUMBER(R901)),R901,"")</f>
        <v/>
      </c>
    </row>
    <row r="914">
      <c r="A914" t="inlineStr">
        <is>
          <t>동대문구</t>
        </is>
      </c>
      <c r="B914" t="inlineStr">
        <is>
          <t>2026-04</t>
        </is>
      </c>
      <c r="C914" t="inlineStr">
        <is>
          <t>분석</t>
        </is>
      </c>
      <c r="D914" t="n">
        <v>351656</v>
      </c>
      <c r="E914">
        <f>IF(AND(A901=A914,ISNUMBER(D913),ISNUMBER(D901),D913&gt;0,D901&gt;0),100*(LN(D913)-LN(D901)),"")</f>
        <v/>
      </c>
      <c r="F914" t="n">
        <v>180197</v>
      </c>
      <c r="G914">
        <f>IF(AND(A901=A914,ISNUMBER(F913),ISNUMBER(F901),F913&gt;0,F901&gt;0),100*(LN(F913)-LN(F901)),"")</f>
        <v/>
      </c>
      <c r="H914" t="n">
        <v>31.60873126009509</v>
      </c>
      <c r="I914">
        <f>IF(AND(A901=A914,ISNUMBER(H913),ISNUMBER(H901)),H913-H901,"")</f>
        <v/>
      </c>
      <c r="J914" t="n">
        <v>109</v>
      </c>
      <c r="K914">
        <f>IF(AND(A913=A914,ISNUMBER(J913),ISNUMBER(D913)),1000*J913/D913,"")</f>
        <v/>
      </c>
      <c r="L914" t="n">
        <v>61.4</v>
      </c>
      <c r="M914">
        <f>IF(AND(A901=A914,ISNUMBER(L913),ISNUMBER(L901)),L913-L901,"")</f>
        <v/>
      </c>
      <c r="N914" t="n">
        <v>61215</v>
      </c>
      <c r="O914" t="n">
        <v>3.975732692418887</v>
      </c>
      <c r="P914">
        <f>IF(AND(A902=A914,ISNUMBER(O902)),O902,"")</f>
        <v/>
      </c>
      <c r="Q914" t="n">
        <v>32224</v>
      </c>
      <c r="R914" t="n">
        <v>5.886118875068114</v>
      </c>
      <c r="S914">
        <f>IF(AND(A902=A914,ISNUMBER(R902)),R902,"")</f>
        <v/>
      </c>
    </row>
    <row r="915">
      <c r="A915" t="inlineStr">
        <is>
          <t>동대문구</t>
        </is>
      </c>
      <c r="B915" t="inlineStr">
        <is>
          <t>2026-05</t>
        </is>
      </c>
      <c r="C915" t="inlineStr">
        <is>
          <t>분석</t>
        </is>
      </c>
      <c r="D915" t="n">
        <v>352299</v>
      </c>
      <c r="E915">
        <f>IF(AND(A902=A915,ISNUMBER(D914),ISNUMBER(D902),D914&gt;0,D902&gt;0),100*(LN(D914)-LN(D902)),"")</f>
        <v/>
      </c>
      <c r="F915" t="n">
        <v>180575</v>
      </c>
      <c r="G915">
        <f>IF(AND(A902=A915,ISNUMBER(F914),ISNUMBER(F902),F914&gt;0,F902&gt;0),100*(LN(F914)-LN(F902)),"")</f>
        <v/>
      </c>
      <c r="H915" t="n">
        <v>31.65975492408437</v>
      </c>
      <c r="I915">
        <f>IF(AND(A902=A915,ISNUMBER(H914),ISNUMBER(H902)),H914-H902,"")</f>
        <v/>
      </c>
      <c r="J915" t="n">
        <v>591</v>
      </c>
      <c r="K915">
        <f>IF(AND(A914=A915,ISNUMBER(J914),ISNUMBER(D914)),1000*J914/D914,"")</f>
        <v/>
      </c>
      <c r="L915" t="n">
        <v>62</v>
      </c>
      <c r="M915">
        <f>IF(AND(A902=A915,ISNUMBER(L914),ISNUMBER(L902)),L914-L902,"")</f>
        <v/>
      </c>
      <c r="N915" t="n">
        <v>61215</v>
      </c>
      <c r="O915" t="n">
        <v>3.975732692418887</v>
      </c>
      <c r="P915">
        <f>IF(AND(A903=A915,ISNUMBER(O903)),O903,"")</f>
        <v/>
      </c>
      <c r="Q915" t="n">
        <v>32224</v>
      </c>
      <c r="R915" t="n">
        <v>5.886118875068114</v>
      </c>
      <c r="S915">
        <f>IF(AND(A903=A915,ISNUMBER(R903)),R903,"")</f>
        <v/>
      </c>
    </row>
    <row r="916">
      <c r="A916" t="inlineStr">
        <is>
          <t>동대문구</t>
        </is>
      </c>
      <c r="B916" t="inlineStr">
        <is>
          <t>2026-06</t>
        </is>
      </c>
      <c r="C916" t="inlineStr">
        <is>
          <t>분석</t>
        </is>
      </c>
      <c r="D916" t="n">
        <v>352848</v>
      </c>
      <c r="E916">
        <f>IF(AND(A903=A916,ISNUMBER(D915),ISNUMBER(D903),D915&gt;0,D903&gt;0),100*(LN(D915)-LN(D903)),"")</f>
        <v/>
      </c>
      <c r="F916" t="n">
        <v>180852</v>
      </c>
      <c r="G916">
        <f>IF(AND(A903=A916,ISNUMBER(F915),ISNUMBER(F903),F915&gt;0,F903&gt;0),100*(LN(F915)-LN(F903)),"")</f>
        <v/>
      </c>
      <c r="H916" t="n">
        <v>31.67993016823108</v>
      </c>
      <c r="I916">
        <f>IF(AND(A903=A916,ISNUMBER(H915),ISNUMBER(H903)),H915-H903,"")</f>
        <v/>
      </c>
      <c r="J916" t="n">
        <v>551</v>
      </c>
      <c r="K916">
        <f>IF(AND(A915=A916,ISNUMBER(J915),ISNUMBER(D915)),1000*J915/D915,"")</f>
        <v/>
      </c>
      <c r="L916" t="n">
        <v>62</v>
      </c>
      <c r="M916">
        <f>IF(AND(A903=A916,ISNUMBER(L915),ISNUMBER(L903)),L915-L903,"")</f>
        <v/>
      </c>
      <c r="N916" t="n">
        <v>61215</v>
      </c>
      <c r="O916" t="n">
        <v>3.975732692418887</v>
      </c>
      <c r="P916">
        <f>IF(AND(A904=A916,ISNUMBER(O904)),O904,"")</f>
        <v/>
      </c>
      <c r="Q916" t="n">
        <v>32224</v>
      </c>
      <c r="R916" t="n">
        <v>5.886118875068114</v>
      </c>
      <c r="S916">
        <f>IF(AND(A904=A916,ISNUMBER(R904)),R904,"")</f>
        <v/>
      </c>
    </row>
    <row r="917">
      <c r="A917" t="inlineStr">
        <is>
          <t>동대문구</t>
        </is>
      </c>
      <c r="B917" t="inlineStr">
        <is>
          <t>2026-07</t>
        </is>
      </c>
      <c r="C917" t="inlineStr">
        <is>
          <t>분석</t>
        </is>
      </c>
      <c r="D917" t="n">
        <v>353070</v>
      </c>
      <c r="E917">
        <f>IF(AND(A904=A917,ISNUMBER(D916),ISNUMBER(D904),D916&gt;0,D904&gt;0),100*(LN(D916)-LN(D904)),"")</f>
        <v/>
      </c>
      <c r="F917" t="n">
        <v>180987</v>
      </c>
      <c r="G917">
        <f>IF(AND(A904=A917,ISNUMBER(F916),ISNUMBER(F904),F916&gt;0,F904&gt;0),100*(LN(F916)-LN(F904)),"")</f>
        <v/>
      </c>
      <c r="H917" t="n">
        <v>31.66312629223667</v>
      </c>
      <c r="I917">
        <f>IF(AND(A904=A917,ISNUMBER(H916),ISNUMBER(H904)),H916-H904,"")</f>
        <v/>
      </c>
      <c r="J917" t="n">
        <v>160</v>
      </c>
      <c r="K917">
        <f>IF(AND(A916=A917,ISNUMBER(J916),ISNUMBER(D916)),1000*J916/D916,"")</f>
        <v/>
      </c>
      <c r="L917" t="n">
        <v>62</v>
      </c>
      <c r="M917">
        <f>IF(AND(A904=A917,ISNUMBER(L916),ISNUMBER(L904)),L916-L904,"")</f>
        <v/>
      </c>
      <c r="N917" t="n">
        <v>61215</v>
      </c>
      <c r="O917" t="n">
        <v>3.975732692418887</v>
      </c>
      <c r="P917">
        <f>IF(AND(A905=A917,ISNUMBER(O905)),O905,"")</f>
        <v/>
      </c>
      <c r="Q917" t="n">
        <v>32224</v>
      </c>
      <c r="R917" t="n">
        <v>5.886118875068114</v>
      </c>
      <c r="S917">
        <f>IF(AND(A905=A917,ISNUMBER(R905)),R905,"")</f>
        <v/>
      </c>
    </row>
    <row r="918">
      <c r="A918" t="inlineStr">
        <is>
          <t>동대문구</t>
        </is>
      </c>
      <c r="B918" t="inlineStr">
        <is>
          <t>2026-08</t>
        </is>
      </c>
      <c r="C918" t="inlineStr">
        <is>
          <t>분석</t>
        </is>
      </c>
      <c r="D918" t="n">
        <v>353448</v>
      </c>
      <c r="E918">
        <f>IF(AND(A905=A918,ISNUMBER(D917),ISNUMBER(D905),D917&gt;0,D905&gt;0),100*(LN(D917)-LN(D905)),"")</f>
        <v/>
      </c>
      <c r="F918" t="n">
        <v>181313</v>
      </c>
      <c r="G918">
        <f>IF(AND(A905=A918,ISNUMBER(F917),ISNUMBER(F905),F917&gt;0,F905&gt;0),100*(LN(F917)-LN(F905)),"")</f>
        <v/>
      </c>
      <c r="H918" t="n">
        <v>31.69405400511532</v>
      </c>
      <c r="I918">
        <f>IF(AND(A905=A918,ISNUMBER(H917),ISNUMBER(H905)),H917-H905,"")</f>
        <v/>
      </c>
      <c r="J918" t="n">
        <v>319</v>
      </c>
      <c r="K918">
        <f>IF(AND(A917=A918,ISNUMBER(J917),ISNUMBER(D917)),1000*J917/D917,"")</f>
        <v/>
      </c>
      <c r="L918" t="n">
        <v>61.9</v>
      </c>
      <c r="M918">
        <f>IF(AND(A905=A918,ISNUMBER(L917),ISNUMBER(L905)),L917-L905,"")</f>
        <v/>
      </c>
      <c r="N918" t="n">
        <v>61215</v>
      </c>
      <c r="O918" t="n">
        <v>3.975732692418887</v>
      </c>
      <c r="P918">
        <f>IF(AND(A906=A918,ISNUMBER(O906)),O906,"")</f>
        <v/>
      </c>
      <c r="Q918" t="n">
        <v>32224</v>
      </c>
      <c r="R918" t="n">
        <v>5.886118875068114</v>
      </c>
      <c r="S918">
        <f>IF(AND(A906=A918,ISNUMBER(R906)),R906,"")</f>
        <v/>
      </c>
    </row>
    <row r="919">
      <c r="A919" t="inlineStr">
        <is>
          <t>동대문구</t>
        </is>
      </c>
      <c r="B919" t="inlineStr">
        <is>
          <t>2026-09</t>
        </is>
      </c>
      <c r="C919" t="inlineStr">
        <is>
          <t>분석</t>
        </is>
      </c>
      <c r="E919">
        <f>IF(AND(A906=A919,ISNUMBER(D918),ISNUMBER(D906),D918&gt;0,D906&gt;0),100*(LN(D918)-LN(D906)),"")</f>
        <v/>
      </c>
      <c r="G919">
        <f>IF(AND(A906=A919,ISNUMBER(F918),ISNUMBER(F906),F918&gt;0,F906&gt;0),100*(LN(F918)-LN(F906)),"")</f>
        <v/>
      </c>
      <c r="I919">
        <f>IF(AND(A906=A919,ISNUMBER(H918),ISNUMBER(H906)),H918-H906,"")</f>
        <v/>
      </c>
      <c r="K919">
        <f>IF(AND(A918=A919,ISNUMBER(J918),ISNUMBER(D918)),1000*J918/D918,"")</f>
        <v/>
      </c>
      <c r="M919">
        <f>IF(AND(A906=A919,ISNUMBER(L918),ISNUMBER(L906)),L918-L906,"")</f>
        <v/>
      </c>
      <c r="N919" t="n">
        <v>61215</v>
      </c>
      <c r="O919" t="n">
        <v>3.975732692418887</v>
      </c>
      <c r="P919">
        <f>IF(AND(A907=A919,ISNUMBER(O907)),O907,"")</f>
        <v/>
      </c>
      <c r="Q919" t="n">
        <v>32224</v>
      </c>
      <c r="R919" t="n">
        <v>5.886118875068114</v>
      </c>
      <c r="S919">
        <f>IF(AND(A907=A919,ISNUMBER(R907)),R907,"")</f>
        <v/>
      </c>
    </row>
    <row r="920">
      <c r="A920" t="inlineStr">
        <is>
          <t>중랑구</t>
        </is>
      </c>
      <c r="B920" t="inlineStr">
        <is>
          <t>2014-01</t>
        </is>
      </c>
      <c r="C920" s="2" t="inlineStr">
        <is>
          <t>버퍼</t>
        </is>
      </c>
      <c r="D920" t="n">
        <v>417299</v>
      </c>
      <c r="E920">
        <f>IF(AND(A907=A920,ISNUMBER(D919),ISNUMBER(D907),D919&gt;0,D907&gt;0),100*(LN(D919)-LN(D907)),"")</f>
        <v/>
      </c>
      <c r="F920" t="n">
        <v>175144</v>
      </c>
      <c r="G920">
        <f>IF(AND(A907=A920,ISNUMBER(F919),ISNUMBER(F907),F919&gt;0,F907&gt;0),100*(LN(F919)-LN(F907)),"")</f>
        <v/>
      </c>
      <c r="H920" t="n">
        <v>30.71107287580368</v>
      </c>
      <c r="I920">
        <f>IF(AND(A907=A920,ISNUMBER(H919),ISNUMBER(H907)),H919-H907,"")</f>
        <v/>
      </c>
      <c r="J920" t="n">
        <v>410</v>
      </c>
      <c r="K920">
        <f>IF(AND(A919=A920,ISNUMBER(J919),ISNUMBER(D919)),1000*J919/D919,"")</f>
        <v/>
      </c>
      <c r="L920" t="n">
        <v>60.1</v>
      </c>
      <c r="M920">
        <f>IF(AND(A907=A920,ISNUMBER(L919),ISNUMBER(L907)),L919-L907,"")</f>
        <v/>
      </c>
      <c r="N920" t="n">
        <v>35553</v>
      </c>
      <c r="O920" t="n">
        <v>2.480372049806512</v>
      </c>
      <c r="P920">
        <f>IF(AND(A908=A920,ISNUMBER(O908)),O908,"")</f>
        <v/>
      </c>
      <c r="Q920" t="n">
        <v>21278</v>
      </c>
      <c r="R920" t="n">
        <v>4.204073983384582</v>
      </c>
      <c r="S920">
        <f>IF(AND(A908=A920,ISNUMBER(R908)),R908,"")</f>
        <v/>
      </c>
    </row>
    <row r="921">
      <c r="A921" t="inlineStr">
        <is>
          <t>중랑구</t>
        </is>
      </c>
      <c r="B921" t="inlineStr">
        <is>
          <t>2014-02</t>
        </is>
      </c>
      <c r="C921" s="2" t="inlineStr">
        <is>
          <t>버퍼</t>
        </is>
      </c>
      <c r="D921" t="n">
        <v>418418</v>
      </c>
      <c r="E921">
        <f>IF(AND(A908=A921,ISNUMBER(D920),ISNUMBER(D908),D920&gt;0,D908&gt;0),100*(LN(D920)-LN(D908)),"")</f>
        <v/>
      </c>
      <c r="F921" t="n">
        <v>175662</v>
      </c>
      <c r="G921">
        <f>IF(AND(A908=A921,ISNUMBER(F920),ISNUMBER(F908),F920&gt;0,F908&gt;0),100*(LN(F920)-LN(F908)),"")</f>
        <v/>
      </c>
      <c r="H921" t="n">
        <v>30.70565797838525</v>
      </c>
      <c r="I921">
        <f>IF(AND(A908=A921,ISNUMBER(H920),ISNUMBER(H908)),H920-H908,"")</f>
        <v/>
      </c>
      <c r="J921" t="n">
        <v>996</v>
      </c>
      <c r="K921">
        <f>IF(AND(A920=A921,ISNUMBER(J920),ISNUMBER(D920)),1000*J920/D920,"")</f>
        <v/>
      </c>
      <c r="L921" t="n">
        <v>60.3</v>
      </c>
      <c r="M921">
        <f>IF(AND(A908=A921,ISNUMBER(L920),ISNUMBER(L908)),L920-L908,"")</f>
        <v/>
      </c>
      <c r="N921" t="n">
        <v>35553</v>
      </c>
      <c r="O921" t="n">
        <v>2.480372049806512</v>
      </c>
      <c r="P921">
        <f>IF(AND(A909=A921,ISNUMBER(O909)),O909,"")</f>
        <v/>
      </c>
      <c r="Q921" t="n">
        <v>21278</v>
      </c>
      <c r="R921" t="n">
        <v>4.204073983384582</v>
      </c>
      <c r="S921">
        <f>IF(AND(A909=A921,ISNUMBER(R909)),R909,"")</f>
        <v/>
      </c>
    </row>
    <row r="922">
      <c r="A922" t="inlineStr">
        <is>
          <t>중랑구</t>
        </is>
      </c>
      <c r="B922" t="inlineStr">
        <is>
          <t>2014-03</t>
        </is>
      </c>
      <c r="C922" s="2" t="inlineStr">
        <is>
          <t>버퍼</t>
        </is>
      </c>
      <c r="D922" t="n">
        <v>418475</v>
      </c>
      <c r="E922">
        <f>IF(AND(A909=A922,ISNUMBER(D921),ISNUMBER(D909),D921&gt;0,D909&gt;0),100*(LN(D921)-LN(D909)),"")</f>
        <v/>
      </c>
      <c r="F922" t="n">
        <v>175731</v>
      </c>
      <c r="G922">
        <f>IF(AND(A909=A922,ISNUMBER(F921),ISNUMBER(F909),F921&gt;0,F909&gt;0),100*(LN(F921)-LN(F909)),"")</f>
        <v/>
      </c>
      <c r="H922" t="n">
        <v>30.70099767011171</v>
      </c>
      <c r="I922">
        <f>IF(AND(A909=A922,ISNUMBER(H921),ISNUMBER(H909)),H921-H909,"")</f>
        <v/>
      </c>
      <c r="J922" t="n">
        <v>-50</v>
      </c>
      <c r="K922">
        <f>IF(AND(A921=A922,ISNUMBER(J921),ISNUMBER(D921)),1000*J921/D921,"")</f>
        <v/>
      </c>
      <c r="L922" t="n">
        <v>60.3</v>
      </c>
      <c r="M922">
        <f>IF(AND(A909=A922,ISNUMBER(L921),ISNUMBER(L909)),L921-L909,"")</f>
        <v/>
      </c>
      <c r="N922" t="n">
        <v>35553</v>
      </c>
      <c r="O922" t="n">
        <v>2.480372049806512</v>
      </c>
      <c r="P922">
        <f>IF(AND(A910=A922,ISNUMBER(O910)),O910,"")</f>
        <v/>
      </c>
      <c r="Q922" t="n">
        <v>21278</v>
      </c>
      <c r="R922" t="n">
        <v>4.204073983384582</v>
      </c>
      <c r="S922">
        <f>IF(AND(A910=A922,ISNUMBER(R910)),R910,"")</f>
        <v/>
      </c>
    </row>
    <row r="923">
      <c r="A923" t="inlineStr">
        <is>
          <t>중랑구</t>
        </is>
      </c>
      <c r="B923" t="inlineStr">
        <is>
          <t>2014-04</t>
        </is>
      </c>
      <c r="C923" s="2" t="inlineStr">
        <is>
          <t>버퍼</t>
        </is>
      </c>
      <c r="D923" t="n">
        <v>418080</v>
      </c>
      <c r="E923">
        <f>IF(AND(A910=A923,ISNUMBER(D922),ISNUMBER(D910),D922&gt;0,D910&gt;0),100*(LN(D922)-LN(D910)),"")</f>
        <v/>
      </c>
      <c r="F923" t="n">
        <v>175657</v>
      </c>
      <c r="G923">
        <f>IF(AND(A910=A923,ISNUMBER(F922),ISNUMBER(F910),F922&gt;0,F910&gt;0),100*(LN(F922)-LN(F910)),"")</f>
        <v/>
      </c>
      <c r="H923" t="n">
        <v>30.68527554535017</v>
      </c>
      <c r="I923">
        <f>IF(AND(A910=A923,ISNUMBER(H922),ISNUMBER(H910)),H922-H910,"")</f>
        <v/>
      </c>
      <c r="J923" t="n">
        <v>-461</v>
      </c>
      <c r="K923">
        <f>IF(AND(A922=A923,ISNUMBER(J922),ISNUMBER(D922)),1000*J922/D922,"")</f>
        <v/>
      </c>
      <c r="L923" t="n">
        <v>60.5</v>
      </c>
      <c r="M923">
        <f>IF(AND(A910=A923,ISNUMBER(L922),ISNUMBER(L910)),L922-L910,"")</f>
        <v/>
      </c>
      <c r="N923" t="n">
        <v>35553</v>
      </c>
      <c r="O923" t="n">
        <v>2.480372049806512</v>
      </c>
      <c r="P923">
        <f>IF(AND(A911=A923,ISNUMBER(O911)),O911,"")</f>
        <v/>
      </c>
      <c r="Q923" t="n">
        <v>21278</v>
      </c>
      <c r="R923" t="n">
        <v>4.204073983384582</v>
      </c>
      <c r="S923">
        <f>IF(AND(A911=A923,ISNUMBER(R911)),R911,"")</f>
        <v/>
      </c>
    </row>
    <row r="924">
      <c r="A924" t="inlineStr">
        <is>
          <t>중랑구</t>
        </is>
      </c>
      <c r="B924" t="inlineStr">
        <is>
          <t>2014-05</t>
        </is>
      </c>
      <c r="C924" s="2" t="inlineStr">
        <is>
          <t>버퍼</t>
        </is>
      </c>
      <c r="D924" t="n">
        <v>417986</v>
      </c>
      <c r="E924">
        <f>IF(AND(A911=A924,ISNUMBER(D923),ISNUMBER(D911),D923&gt;0,D911&gt;0),100*(LN(D923)-LN(D911)),"")</f>
        <v/>
      </c>
      <c r="F924" t="n">
        <v>175715</v>
      </c>
      <c r="G924">
        <f>IF(AND(A911=A924,ISNUMBER(F923),ISNUMBER(F911),F923&gt;0,F911&gt;0),100*(LN(F923)-LN(F911)),"")</f>
        <v/>
      </c>
      <c r="H924" t="n">
        <v>30.66466340977928</v>
      </c>
      <c r="I924">
        <f>IF(AND(A911=A924,ISNUMBER(H923),ISNUMBER(H911)),H923-H911,"")</f>
        <v/>
      </c>
      <c r="J924" t="n">
        <v>-212</v>
      </c>
      <c r="K924">
        <f>IF(AND(A923=A924,ISNUMBER(J923),ISNUMBER(D923)),1000*J923/D923,"")</f>
        <v/>
      </c>
      <c r="L924" t="n">
        <v>60.4</v>
      </c>
      <c r="M924">
        <f>IF(AND(A911=A924,ISNUMBER(L923),ISNUMBER(L911)),L923-L911,"")</f>
        <v/>
      </c>
      <c r="N924" t="n">
        <v>35553</v>
      </c>
      <c r="O924" t="n">
        <v>2.480372049806512</v>
      </c>
      <c r="P924">
        <f>IF(AND(A912=A924,ISNUMBER(O912)),O912,"")</f>
        <v/>
      </c>
      <c r="Q924" t="n">
        <v>21278</v>
      </c>
      <c r="R924" t="n">
        <v>4.204073983384582</v>
      </c>
      <c r="S924">
        <f>IF(AND(A912=A924,ISNUMBER(R912)),R912,"")</f>
        <v/>
      </c>
    </row>
    <row r="925">
      <c r="A925" t="inlineStr">
        <is>
          <t>중랑구</t>
        </is>
      </c>
      <c r="B925" t="inlineStr">
        <is>
          <t>2014-06</t>
        </is>
      </c>
      <c r="C925" s="2" t="inlineStr">
        <is>
          <t>버퍼</t>
        </is>
      </c>
      <c r="D925" t="n">
        <v>418158</v>
      </c>
      <c r="E925">
        <f>IF(AND(A912=A925,ISNUMBER(D924),ISNUMBER(D912),D924&gt;0,D912&gt;0),100*(LN(D924)-LN(D912)),"")</f>
        <v/>
      </c>
      <c r="F925" t="n">
        <v>175862</v>
      </c>
      <c r="G925">
        <f>IF(AND(A912=A925,ISNUMBER(F924),ISNUMBER(F912),F924&gt;0,F912&gt;0),100*(LN(F924)-LN(F912)),"")</f>
        <v/>
      </c>
      <c r="H925" t="n">
        <v>30.64989788548826</v>
      </c>
      <c r="I925">
        <f>IF(AND(A912=A925,ISNUMBER(H924),ISNUMBER(H912)),H924-H912,"")</f>
        <v/>
      </c>
      <c r="J925" t="n">
        <v>43</v>
      </c>
      <c r="K925">
        <f>IF(AND(A924=A925,ISNUMBER(J924),ISNUMBER(D924)),1000*J924/D924,"")</f>
        <v/>
      </c>
      <c r="L925" t="n">
        <v>60.4</v>
      </c>
      <c r="M925">
        <f>IF(AND(A912=A925,ISNUMBER(L924),ISNUMBER(L912)),L924-L912,"")</f>
        <v/>
      </c>
      <c r="N925" t="n">
        <v>35553</v>
      </c>
      <c r="O925" t="n">
        <v>2.480372049806512</v>
      </c>
      <c r="P925">
        <f>IF(AND(A913=A925,ISNUMBER(O913)),O913,"")</f>
        <v/>
      </c>
      <c r="Q925" t="n">
        <v>21278</v>
      </c>
      <c r="R925" t="n">
        <v>4.204073983384582</v>
      </c>
      <c r="S925">
        <f>IF(AND(A913=A925,ISNUMBER(R913)),R913,"")</f>
        <v/>
      </c>
    </row>
    <row r="926">
      <c r="A926" t="inlineStr">
        <is>
          <t>중랑구</t>
        </is>
      </c>
      <c r="B926" t="inlineStr">
        <is>
          <t>2014-07</t>
        </is>
      </c>
      <c r="C926" s="2" t="inlineStr">
        <is>
          <t>버퍼</t>
        </is>
      </c>
      <c r="D926" t="n">
        <v>418754</v>
      </c>
      <c r="E926">
        <f>IF(AND(A913=A926,ISNUMBER(D925),ISNUMBER(D913),D925&gt;0,D913&gt;0),100*(LN(D925)-LN(D913)),"")</f>
        <v/>
      </c>
      <c r="F926" t="n">
        <v>176206</v>
      </c>
      <c r="G926">
        <f>IF(AND(A913=A926,ISNUMBER(F925),ISNUMBER(F913),F925&gt;0,F913&gt;0),100*(LN(F925)-LN(F913)),"")</f>
        <v/>
      </c>
      <c r="H926" t="n">
        <v>30.66334888741361</v>
      </c>
      <c r="I926">
        <f>IF(AND(A913=A926,ISNUMBER(H925),ISNUMBER(H913)),H925-H913,"")</f>
        <v/>
      </c>
      <c r="J926" t="n">
        <v>456</v>
      </c>
      <c r="K926">
        <f>IF(AND(A925=A926,ISNUMBER(J925),ISNUMBER(D925)),1000*J925/D925,"")</f>
        <v/>
      </c>
      <c r="L926" t="n">
        <v>60.6</v>
      </c>
      <c r="M926">
        <f>IF(AND(A913=A926,ISNUMBER(L925),ISNUMBER(L913)),L925-L913,"")</f>
        <v/>
      </c>
      <c r="N926" t="n">
        <v>35553</v>
      </c>
      <c r="O926" t="n">
        <v>2.480372049806512</v>
      </c>
      <c r="P926">
        <f>IF(AND(A914=A926,ISNUMBER(O914)),O914,"")</f>
        <v/>
      </c>
      <c r="Q926" t="n">
        <v>21278</v>
      </c>
      <c r="R926" t="n">
        <v>4.204073983384582</v>
      </c>
      <c r="S926">
        <f>IF(AND(A914=A926,ISNUMBER(R914)),R914,"")</f>
        <v/>
      </c>
    </row>
    <row r="927">
      <c r="A927" t="inlineStr">
        <is>
          <t>중랑구</t>
        </is>
      </c>
      <c r="B927" t="inlineStr">
        <is>
          <t>2014-08</t>
        </is>
      </c>
      <c r="C927" s="2" t="inlineStr">
        <is>
          <t>버퍼</t>
        </is>
      </c>
      <c r="D927" t="n">
        <v>419469</v>
      </c>
      <c r="E927">
        <f>IF(AND(A914=A927,ISNUMBER(D926),ISNUMBER(D914),D926&gt;0,D914&gt;0),100*(LN(D926)-LN(D914)),"")</f>
        <v/>
      </c>
      <c r="F927" t="n">
        <v>176551</v>
      </c>
      <c r="G927">
        <f>IF(AND(A914=A927,ISNUMBER(F926),ISNUMBER(F914),F926&gt;0,F914&gt;0),100*(LN(F926)-LN(F914)),"")</f>
        <v/>
      </c>
      <c r="H927" t="n">
        <v>30.67807156190326</v>
      </c>
      <c r="I927">
        <f>IF(AND(A914=A927,ISNUMBER(H926),ISNUMBER(H914)),H926-H914,"")</f>
        <v/>
      </c>
      <c r="J927" t="n">
        <v>604</v>
      </c>
      <c r="K927">
        <f>IF(AND(A926=A927,ISNUMBER(J926),ISNUMBER(D926)),1000*J926/D926,"")</f>
        <v/>
      </c>
      <c r="L927" t="n">
        <v>60.4</v>
      </c>
      <c r="M927">
        <f>IF(AND(A914=A927,ISNUMBER(L926),ISNUMBER(L914)),L926-L914,"")</f>
        <v/>
      </c>
      <c r="N927" t="n">
        <v>35553</v>
      </c>
      <c r="O927" t="n">
        <v>2.480372049806512</v>
      </c>
      <c r="P927">
        <f>IF(AND(A915=A927,ISNUMBER(O915)),O915,"")</f>
        <v/>
      </c>
      <c r="Q927" t="n">
        <v>21278</v>
      </c>
      <c r="R927" t="n">
        <v>4.204073983384582</v>
      </c>
      <c r="S927">
        <f>IF(AND(A915=A927,ISNUMBER(R915)),R915,"")</f>
        <v/>
      </c>
    </row>
    <row r="928">
      <c r="A928" t="inlineStr">
        <is>
          <t>중랑구</t>
        </is>
      </c>
      <c r="B928" t="inlineStr">
        <is>
          <t>2014-09</t>
        </is>
      </c>
      <c r="C928" s="2" t="inlineStr">
        <is>
          <t>버퍼</t>
        </is>
      </c>
      <c r="D928" t="n">
        <v>419463</v>
      </c>
      <c r="E928">
        <f>IF(AND(A915=A928,ISNUMBER(D927),ISNUMBER(D915),D927&gt;0,D915&gt;0),100*(LN(D927)-LN(D915)),"")</f>
        <v/>
      </c>
      <c r="F928" t="n">
        <v>176683</v>
      </c>
      <c r="G928">
        <f>IF(AND(A915=A928,ISNUMBER(F927),ISNUMBER(F915),F927&gt;0,F915&gt;0),100*(LN(F927)-LN(F915)),"")</f>
        <v/>
      </c>
      <c r="H928" t="n">
        <v>30.66229917775823</v>
      </c>
      <c r="I928">
        <f>IF(AND(A915=A928,ISNUMBER(H927),ISNUMBER(H915)),H927-H915,"")</f>
        <v/>
      </c>
      <c r="J928" t="n">
        <v>-151</v>
      </c>
      <c r="K928">
        <f>IF(AND(A927=A928,ISNUMBER(J927),ISNUMBER(D927)),1000*J927/D927,"")</f>
        <v/>
      </c>
      <c r="L928" t="n">
        <v>60.5</v>
      </c>
      <c r="M928">
        <f>IF(AND(A915=A928,ISNUMBER(L927),ISNUMBER(L915)),L927-L915,"")</f>
        <v/>
      </c>
      <c r="N928" t="n">
        <v>35553</v>
      </c>
      <c r="O928" t="n">
        <v>2.480372049806512</v>
      </c>
      <c r="P928">
        <f>IF(AND(A916=A928,ISNUMBER(O916)),O916,"")</f>
        <v/>
      </c>
      <c r="Q928" t="n">
        <v>21278</v>
      </c>
      <c r="R928" t="n">
        <v>4.204073983384582</v>
      </c>
      <c r="S928">
        <f>IF(AND(A916=A928,ISNUMBER(R916)),R916,"")</f>
        <v/>
      </c>
    </row>
    <row r="929">
      <c r="A929" t="inlineStr">
        <is>
          <t>중랑구</t>
        </is>
      </c>
      <c r="B929" t="inlineStr">
        <is>
          <t>2014-10</t>
        </is>
      </c>
      <c r="C929" s="2" t="inlineStr">
        <is>
          <t>버퍼</t>
        </is>
      </c>
      <c r="D929" t="n">
        <v>419422</v>
      </c>
      <c r="E929">
        <f>IF(AND(A916=A929,ISNUMBER(D928),ISNUMBER(D916),D928&gt;0,D916&gt;0),100*(LN(D928)-LN(D916)),"")</f>
        <v/>
      </c>
      <c r="F929" t="n">
        <v>176774</v>
      </c>
      <c r="G929">
        <f>IF(AND(A916=A929,ISNUMBER(F928),ISNUMBER(F916),F928&gt;0,F916&gt;0),100*(LN(F928)-LN(F916)),"")</f>
        <v/>
      </c>
      <c r="H929" t="n">
        <v>30.64073892165885</v>
      </c>
      <c r="I929">
        <f>IF(AND(A916=A929,ISNUMBER(H928),ISNUMBER(H916)),H928-H916,"")</f>
        <v/>
      </c>
      <c r="J929" t="n">
        <v>-216</v>
      </c>
      <c r="K929">
        <f>IF(AND(A928=A929,ISNUMBER(J928),ISNUMBER(D928)),1000*J928/D928,"")</f>
        <v/>
      </c>
      <c r="L929" t="n">
        <v>60.6</v>
      </c>
      <c r="M929">
        <f>IF(AND(A916=A929,ISNUMBER(L928),ISNUMBER(L916)),L928-L916,"")</f>
        <v/>
      </c>
      <c r="N929" t="n">
        <v>35553</v>
      </c>
      <c r="O929" t="n">
        <v>2.480372049806512</v>
      </c>
      <c r="P929">
        <f>IF(AND(A917=A929,ISNUMBER(O917)),O917,"")</f>
        <v/>
      </c>
      <c r="Q929" t="n">
        <v>21278</v>
      </c>
      <c r="R929" t="n">
        <v>4.204073983384582</v>
      </c>
      <c r="S929">
        <f>IF(AND(A917=A929,ISNUMBER(R917)),R917,"")</f>
        <v/>
      </c>
    </row>
    <row r="930">
      <c r="A930" t="inlineStr">
        <is>
          <t>중랑구</t>
        </is>
      </c>
      <c r="B930" t="inlineStr">
        <is>
          <t>2014-11</t>
        </is>
      </c>
      <c r="C930" s="2" t="inlineStr">
        <is>
          <t>버퍼</t>
        </is>
      </c>
      <c r="D930" t="n">
        <v>419372</v>
      </c>
      <c r="E930">
        <f>IF(AND(A917=A930,ISNUMBER(D929),ISNUMBER(D917),D929&gt;0,D917&gt;0),100*(LN(D929)-LN(D917)),"")</f>
        <v/>
      </c>
      <c r="F930" t="n">
        <v>176779</v>
      </c>
      <c r="G930">
        <f>IF(AND(A917=A930,ISNUMBER(F929),ISNUMBER(F917),F929&gt;0,F917&gt;0),100*(LN(F929)-LN(F917)),"")</f>
        <v/>
      </c>
      <c r="H930" t="n">
        <v>30.62173917190466</v>
      </c>
      <c r="I930">
        <f>IF(AND(A917=A930,ISNUMBER(H929),ISNUMBER(H917)),H929-H917,"")</f>
        <v/>
      </c>
      <c r="J930" t="n">
        <v>-160</v>
      </c>
      <c r="K930">
        <f>IF(AND(A929=A930,ISNUMBER(J929),ISNUMBER(D929)),1000*J929/D929,"")</f>
        <v/>
      </c>
      <c r="L930" t="n">
        <v>61</v>
      </c>
      <c r="M930">
        <f>IF(AND(A917=A930,ISNUMBER(L929),ISNUMBER(L917)),L929-L917,"")</f>
        <v/>
      </c>
      <c r="N930" t="n">
        <v>35553</v>
      </c>
      <c r="O930" t="n">
        <v>2.480372049806512</v>
      </c>
      <c r="P930">
        <f>IF(AND(A918=A930,ISNUMBER(O918)),O918,"")</f>
        <v/>
      </c>
      <c r="Q930" t="n">
        <v>21278</v>
      </c>
      <c r="R930" t="n">
        <v>4.204073983384582</v>
      </c>
      <c r="S930">
        <f>IF(AND(A918=A930,ISNUMBER(R918)),R918,"")</f>
        <v/>
      </c>
    </row>
    <row r="931">
      <c r="A931" t="inlineStr">
        <is>
          <t>중랑구</t>
        </is>
      </c>
      <c r="B931" t="inlineStr">
        <is>
          <t>2014-12</t>
        </is>
      </c>
      <c r="C931" s="2" t="inlineStr">
        <is>
          <t>버퍼</t>
        </is>
      </c>
      <c r="D931" t="n">
        <v>418836</v>
      </c>
      <c r="E931">
        <f>IF(AND(A918=A931,ISNUMBER(D930),ISNUMBER(D918),D930&gt;0,D918&gt;0),100*(LN(D930)-LN(D918)),"")</f>
        <v/>
      </c>
      <c r="F931" t="n">
        <v>176714</v>
      </c>
      <c r="G931">
        <f>IF(AND(A918=A931,ISNUMBER(F930),ISNUMBER(F918),F930&gt;0,F918&gt;0),100*(LN(F930)-LN(F918)),"")</f>
        <v/>
      </c>
      <c r="H931" t="n">
        <v>30.56184282153396</v>
      </c>
      <c r="I931">
        <f>IF(AND(A918=A931,ISNUMBER(H930),ISNUMBER(H918)),H930-H918,"")</f>
        <v/>
      </c>
      <c r="J931" t="n">
        <v>-599</v>
      </c>
      <c r="K931">
        <f>IF(AND(A930=A931,ISNUMBER(J930),ISNUMBER(D930)),1000*J930/D930,"")</f>
        <v/>
      </c>
      <c r="L931" t="n">
        <v>60.6</v>
      </c>
      <c r="M931">
        <f>IF(AND(A918=A931,ISNUMBER(L930),ISNUMBER(L918)),L930-L918,"")</f>
        <v/>
      </c>
      <c r="N931" t="n">
        <v>36635</v>
      </c>
      <c r="O931" t="n">
        <v>2.997952673750603</v>
      </c>
      <c r="P931">
        <f>IF(AND(A919=A931,ISNUMBER(O919)),O919,"")</f>
        <v/>
      </c>
      <c r="Q931" t="n">
        <v>21946</v>
      </c>
      <c r="R931" t="n">
        <v>3.091121547443443</v>
      </c>
      <c r="S931">
        <f>IF(AND(A919=A931,ISNUMBER(R919)),R919,"")</f>
        <v/>
      </c>
    </row>
    <row r="932">
      <c r="A932" t="inlineStr">
        <is>
          <t>중랑구</t>
        </is>
      </c>
      <c r="B932" t="inlineStr">
        <is>
          <t>2015-01</t>
        </is>
      </c>
      <c r="C932" s="2" t="inlineStr">
        <is>
          <t>버퍼</t>
        </is>
      </c>
      <c r="D932" t="n">
        <v>418629</v>
      </c>
      <c r="E932">
        <f>IF(AND(A919=A932,ISNUMBER(D931),ISNUMBER(D919),D931&gt;0,D919&gt;0),100*(LN(D931)-LN(D919)),"")</f>
        <v/>
      </c>
      <c r="F932" t="n">
        <v>176760</v>
      </c>
      <c r="G932">
        <f>IF(AND(A919=A932,ISNUMBER(F931),ISNUMBER(F919),F931&gt;0,F919&gt;0),100*(LN(F931)-LN(F919)),"")</f>
        <v/>
      </c>
      <c r="H932" t="n">
        <v>30.54231789961995</v>
      </c>
      <c r="I932">
        <f>IF(AND(A919=A932,ISNUMBER(H931),ISNUMBER(H919)),H931-H919,"")</f>
        <v/>
      </c>
      <c r="J932" t="n">
        <v>-376</v>
      </c>
      <c r="K932">
        <f>IF(AND(A931=A932,ISNUMBER(J931),ISNUMBER(D931)),1000*J931/D931,"")</f>
        <v/>
      </c>
      <c r="L932" t="n">
        <v>60</v>
      </c>
      <c r="M932">
        <f>IF(AND(A919=A932,ISNUMBER(L931),ISNUMBER(L919)),L931-L919,"")</f>
        <v/>
      </c>
      <c r="N932" t="n">
        <v>36635</v>
      </c>
      <c r="O932" t="n">
        <v>2.997952673750603</v>
      </c>
      <c r="P932">
        <f>IF(AND(A920=A932,ISNUMBER(O920)),O920,"")</f>
        <v/>
      </c>
      <c r="Q932" t="n">
        <v>21946</v>
      </c>
      <c r="R932" t="n">
        <v>3.091121547443443</v>
      </c>
      <c r="S932">
        <f>IF(AND(A920=A932,ISNUMBER(R920)),R920,"")</f>
        <v/>
      </c>
    </row>
    <row r="933">
      <c r="A933" t="inlineStr">
        <is>
          <t>중랑구</t>
        </is>
      </c>
      <c r="B933" t="inlineStr">
        <is>
          <t>2015-02</t>
        </is>
      </c>
      <c r="C933" s="2" t="inlineStr">
        <is>
          <t>버퍼</t>
        </is>
      </c>
      <c r="D933" t="n">
        <v>418370</v>
      </c>
      <c r="E933">
        <f>IF(AND(A920=A933,ISNUMBER(D932),ISNUMBER(D920),D932&gt;0,D920&gt;0),100*(LN(D932)-LN(D920)),"")</f>
        <v/>
      </c>
      <c r="F933" t="n">
        <v>176830</v>
      </c>
      <c r="G933">
        <f>IF(AND(A920=A933,ISNUMBER(F932),ISNUMBER(F920),F932&gt;0,F920&gt;0),100*(LN(F932)-LN(F920)),"")</f>
        <v/>
      </c>
      <c r="H933" t="n">
        <v>30.48545545808734</v>
      </c>
      <c r="I933">
        <f>IF(AND(A920=A933,ISNUMBER(H932),ISNUMBER(H920)),H932-H920,"")</f>
        <v/>
      </c>
      <c r="J933" t="n">
        <v>-425</v>
      </c>
      <c r="K933">
        <f>IF(AND(A932=A933,ISNUMBER(J932),ISNUMBER(D932)),1000*J932/D932,"")</f>
        <v/>
      </c>
      <c r="L933" t="n">
        <v>59.7</v>
      </c>
      <c r="M933">
        <f>IF(AND(A920=A933,ISNUMBER(L932),ISNUMBER(L920)),L932-L920,"")</f>
        <v/>
      </c>
      <c r="N933" t="n">
        <v>36635</v>
      </c>
      <c r="O933" t="n">
        <v>2.997952673750603</v>
      </c>
      <c r="P933">
        <f>IF(AND(A921=A933,ISNUMBER(O921)),O921,"")</f>
        <v/>
      </c>
      <c r="Q933" t="n">
        <v>21946</v>
      </c>
      <c r="R933" t="n">
        <v>3.091121547443443</v>
      </c>
      <c r="S933">
        <f>IF(AND(A921=A933,ISNUMBER(R921)),R921,"")</f>
        <v/>
      </c>
    </row>
    <row r="934">
      <c r="A934" t="inlineStr">
        <is>
          <t>중랑구</t>
        </is>
      </c>
      <c r="B934" t="inlineStr">
        <is>
          <t>2015-03</t>
        </is>
      </c>
      <c r="C934" s="2" t="inlineStr">
        <is>
          <t>버퍼</t>
        </is>
      </c>
      <c r="D934" t="n">
        <v>418250</v>
      </c>
      <c r="E934">
        <f>IF(AND(A921=A934,ISNUMBER(D933),ISNUMBER(D921),D933&gt;0,D921&gt;0),100*(LN(D933)-LN(D921)),"")</f>
        <v/>
      </c>
      <c r="F934" t="n">
        <v>176862</v>
      </c>
      <c r="G934">
        <f>IF(AND(A921=A934,ISNUMBER(F933),ISNUMBER(F921),F933&gt;0,F921&gt;0),100*(LN(F933)-LN(F921)),"")</f>
        <v/>
      </c>
      <c r="H934" t="n">
        <v>30.46790197250448</v>
      </c>
      <c r="I934">
        <f>IF(AND(A921=A934,ISNUMBER(H933),ISNUMBER(H921)),H933-H921,"")</f>
        <v/>
      </c>
      <c r="J934" t="n">
        <v>-292</v>
      </c>
      <c r="K934">
        <f>IF(AND(A933=A934,ISNUMBER(J933),ISNUMBER(D933)),1000*J933/D933,"")</f>
        <v/>
      </c>
      <c r="L934" t="n">
        <v>59.5</v>
      </c>
      <c r="M934">
        <f>IF(AND(A921=A934,ISNUMBER(L933),ISNUMBER(L921)),L933-L921,"")</f>
        <v/>
      </c>
      <c r="N934" t="n">
        <v>36635</v>
      </c>
      <c r="O934" t="n">
        <v>2.997952673750603</v>
      </c>
      <c r="P934">
        <f>IF(AND(A922=A934,ISNUMBER(O922)),O922,"")</f>
        <v/>
      </c>
      <c r="Q934" t="n">
        <v>21946</v>
      </c>
      <c r="R934" t="n">
        <v>3.091121547443443</v>
      </c>
      <c r="S934">
        <f>IF(AND(A922=A934,ISNUMBER(R922)),R922,"")</f>
        <v/>
      </c>
    </row>
    <row r="935">
      <c r="A935" t="inlineStr">
        <is>
          <t>중랑구</t>
        </is>
      </c>
      <c r="B935" t="inlineStr">
        <is>
          <t>2015-04</t>
        </is>
      </c>
      <c r="C935" s="2" t="inlineStr">
        <is>
          <t>버퍼</t>
        </is>
      </c>
      <c r="D935" t="n">
        <v>418530</v>
      </c>
      <c r="E935">
        <f>IF(AND(A922=A935,ISNUMBER(D934),ISNUMBER(D922),D934&gt;0,D922&gt;0),100*(LN(D934)-LN(D922)),"")</f>
        <v/>
      </c>
      <c r="F935" t="n">
        <v>177037</v>
      </c>
      <c r="G935">
        <f>IF(AND(A922=A935,ISNUMBER(F934),ISNUMBER(F922),F934&gt;0,F922&gt;0),100*(LN(F934)-LN(F922)),"")</f>
        <v/>
      </c>
      <c r="H935" t="n">
        <v>30.45253625785487</v>
      </c>
      <c r="I935">
        <f>IF(AND(A922=A935,ISNUMBER(H934),ISNUMBER(H922)),H934-H922,"")</f>
        <v/>
      </c>
      <c r="J935" t="n">
        <v>138</v>
      </c>
      <c r="K935">
        <f>IF(AND(A934=A935,ISNUMBER(J934),ISNUMBER(D934)),1000*J934/D934,"")</f>
        <v/>
      </c>
      <c r="L935" t="n">
        <v>59.6</v>
      </c>
      <c r="M935">
        <f>IF(AND(A922=A935,ISNUMBER(L934),ISNUMBER(L922)),L934-L922,"")</f>
        <v/>
      </c>
      <c r="N935" t="n">
        <v>36635</v>
      </c>
      <c r="O935" t="n">
        <v>2.997952673750603</v>
      </c>
      <c r="P935">
        <f>IF(AND(A923=A935,ISNUMBER(O923)),O923,"")</f>
        <v/>
      </c>
      <c r="Q935" t="n">
        <v>21946</v>
      </c>
      <c r="R935" t="n">
        <v>3.091121547443443</v>
      </c>
      <c r="S935">
        <f>IF(AND(A923=A935,ISNUMBER(R923)),R923,"")</f>
        <v/>
      </c>
    </row>
    <row r="936">
      <c r="A936" t="inlineStr">
        <is>
          <t>중랑구</t>
        </is>
      </c>
      <c r="B936" t="inlineStr">
        <is>
          <t>2015-05</t>
        </is>
      </c>
      <c r="C936" s="2" t="inlineStr">
        <is>
          <t>버퍼</t>
        </is>
      </c>
      <c r="D936" t="n">
        <v>418474</v>
      </c>
      <c r="E936">
        <f>IF(AND(A923=A936,ISNUMBER(D935),ISNUMBER(D923),D935&gt;0,D923&gt;0),100*(LN(D935)-LN(D923)),"")</f>
        <v/>
      </c>
      <c r="F936" t="n">
        <v>177150</v>
      </c>
      <c r="G936">
        <f>IF(AND(A923=A936,ISNUMBER(F935),ISNUMBER(F923),F935&gt;0,F923&gt;0),100*(LN(F935)-LN(F923)),"")</f>
        <v/>
      </c>
      <c r="H936" t="n">
        <v>30.42984749351214</v>
      </c>
      <c r="I936">
        <f>IF(AND(A923=A936,ISNUMBER(H935),ISNUMBER(H923)),H935-H923,"")</f>
        <v/>
      </c>
      <c r="J936" t="n">
        <v>-224</v>
      </c>
      <c r="K936">
        <f>IF(AND(A935=A936,ISNUMBER(J935),ISNUMBER(D935)),1000*J935/D935,"")</f>
        <v/>
      </c>
      <c r="L936" t="n">
        <v>60.3</v>
      </c>
      <c r="M936">
        <f>IF(AND(A923=A936,ISNUMBER(L935),ISNUMBER(L923)),L935-L923,"")</f>
        <v/>
      </c>
      <c r="N936" t="n">
        <v>36635</v>
      </c>
      <c r="O936" t="n">
        <v>2.997952673750603</v>
      </c>
      <c r="P936">
        <f>IF(AND(A924=A936,ISNUMBER(O924)),O924,"")</f>
        <v/>
      </c>
      <c r="Q936" t="n">
        <v>21946</v>
      </c>
      <c r="R936" t="n">
        <v>3.091121547443443</v>
      </c>
      <c r="S936">
        <f>IF(AND(A924=A936,ISNUMBER(R924)),R924,"")</f>
        <v/>
      </c>
    </row>
    <row r="937">
      <c r="A937" t="inlineStr">
        <is>
          <t>중랑구</t>
        </is>
      </c>
      <c r="B937" t="inlineStr">
        <is>
          <t>2015-06</t>
        </is>
      </c>
      <c r="C937" s="2" t="inlineStr">
        <is>
          <t>버퍼</t>
        </is>
      </c>
      <c r="D937" t="n">
        <v>417976</v>
      </c>
      <c r="E937">
        <f>IF(AND(A924=A937,ISNUMBER(D936),ISNUMBER(D924),D936&gt;0,D924&gt;0),100*(LN(D936)-LN(D924)),"")</f>
        <v/>
      </c>
      <c r="F937" t="n">
        <v>177077</v>
      </c>
      <c r="G937">
        <f>IF(AND(A924=A937,ISNUMBER(F936),ISNUMBER(F924),F936&gt;0,F924&gt;0),100*(LN(F936)-LN(F924)),"")</f>
        <v/>
      </c>
      <c r="H937" t="n">
        <v>30.38978314544376</v>
      </c>
      <c r="I937">
        <f>IF(AND(A924=A937,ISNUMBER(H936),ISNUMBER(H924)),H936-H924,"")</f>
        <v/>
      </c>
      <c r="J937" t="n">
        <v>-617</v>
      </c>
      <c r="K937">
        <f>IF(AND(A936=A937,ISNUMBER(J936),ISNUMBER(D936)),1000*J936/D936,"")</f>
        <v/>
      </c>
      <c r="L937" t="n">
        <v>59.8</v>
      </c>
      <c r="M937">
        <f>IF(AND(A924=A937,ISNUMBER(L936),ISNUMBER(L924)),L936-L924,"")</f>
        <v/>
      </c>
      <c r="N937" t="n">
        <v>36635</v>
      </c>
      <c r="O937" t="n">
        <v>2.997952673750603</v>
      </c>
      <c r="P937">
        <f>IF(AND(A925=A937,ISNUMBER(O925)),O925,"")</f>
        <v/>
      </c>
      <c r="Q937" t="n">
        <v>21946</v>
      </c>
      <c r="R937" t="n">
        <v>3.091121547443443</v>
      </c>
      <c r="S937">
        <f>IF(AND(A925=A937,ISNUMBER(R925)),R925,"")</f>
        <v/>
      </c>
    </row>
    <row r="938">
      <c r="A938" t="inlineStr">
        <is>
          <t>중랑구</t>
        </is>
      </c>
      <c r="B938" t="inlineStr">
        <is>
          <t>2015-07</t>
        </is>
      </c>
      <c r="C938" s="2" t="inlineStr">
        <is>
          <t>버퍼</t>
        </is>
      </c>
      <c r="D938" t="n">
        <v>417174</v>
      </c>
      <c r="E938">
        <f>IF(AND(A925=A938,ISNUMBER(D937),ISNUMBER(D925),D937&gt;0,D925&gt;0),100*(LN(D937)-LN(D925)),"")</f>
        <v/>
      </c>
      <c r="F938" t="n">
        <v>176847</v>
      </c>
      <c r="G938">
        <f>IF(AND(A925=A938,ISNUMBER(F937),ISNUMBER(F925),F937&gt;0,F925&gt;0),100*(LN(F937)-LN(F925)),"")</f>
        <v/>
      </c>
      <c r="H938" t="n">
        <v>30.34273468624603</v>
      </c>
      <c r="I938">
        <f>IF(AND(A925=A938,ISNUMBER(H937),ISNUMBER(H925)),H937-H925,"")</f>
        <v/>
      </c>
      <c r="J938" t="n">
        <v>-917</v>
      </c>
      <c r="K938">
        <f>IF(AND(A937=A938,ISNUMBER(J937),ISNUMBER(D937)),1000*J937/D937,"")</f>
        <v/>
      </c>
      <c r="L938" t="n">
        <v>60.3</v>
      </c>
      <c r="M938">
        <f>IF(AND(A925=A938,ISNUMBER(L937),ISNUMBER(L925)),L937-L925,"")</f>
        <v/>
      </c>
      <c r="N938" t="n">
        <v>36635</v>
      </c>
      <c r="O938" t="n">
        <v>2.997952673750603</v>
      </c>
      <c r="P938">
        <f>IF(AND(A926=A938,ISNUMBER(O926)),O926,"")</f>
        <v/>
      </c>
      <c r="Q938" t="n">
        <v>21946</v>
      </c>
      <c r="R938" t="n">
        <v>3.091121547443443</v>
      </c>
      <c r="S938">
        <f>IF(AND(A926=A938,ISNUMBER(R926)),R926,"")</f>
        <v/>
      </c>
    </row>
    <row r="939">
      <c r="A939" t="inlineStr">
        <is>
          <t>중랑구</t>
        </is>
      </c>
      <c r="B939" t="inlineStr">
        <is>
          <t>2015-08</t>
        </is>
      </c>
      <c r="C939" s="2" t="inlineStr">
        <is>
          <t>버퍼</t>
        </is>
      </c>
      <c r="D939" t="n">
        <v>416258</v>
      </c>
      <c r="E939">
        <f>IF(AND(A926=A939,ISNUMBER(D938),ISNUMBER(D926),D938&gt;0,D926&gt;0),100*(LN(D938)-LN(D926)),"")</f>
        <v/>
      </c>
      <c r="F939" t="n">
        <v>176592</v>
      </c>
      <c r="G939">
        <f>IF(AND(A926=A939,ISNUMBER(F938),ISNUMBER(F926),F938&gt;0,F926&gt;0),100*(LN(F938)-LN(F926)),"")</f>
        <v/>
      </c>
      <c r="H939" t="n">
        <v>30.31725516386472</v>
      </c>
      <c r="I939">
        <f>IF(AND(A926=A939,ISNUMBER(H938),ISNUMBER(H926)),H938-H926,"")</f>
        <v/>
      </c>
      <c r="J939" t="n">
        <v>-1060</v>
      </c>
      <c r="K939">
        <f>IF(AND(A938=A939,ISNUMBER(J938),ISNUMBER(D938)),1000*J938/D938,"")</f>
        <v/>
      </c>
      <c r="L939" t="n">
        <v>60.3</v>
      </c>
      <c r="M939">
        <f>IF(AND(A926=A939,ISNUMBER(L938),ISNUMBER(L926)),L938-L926,"")</f>
        <v/>
      </c>
      <c r="N939" t="n">
        <v>36635</v>
      </c>
      <c r="O939" t="n">
        <v>2.997952673750603</v>
      </c>
      <c r="P939">
        <f>IF(AND(A927=A939,ISNUMBER(O927)),O927,"")</f>
        <v/>
      </c>
      <c r="Q939" t="n">
        <v>21946</v>
      </c>
      <c r="R939" t="n">
        <v>3.091121547443443</v>
      </c>
      <c r="S939">
        <f>IF(AND(A927=A939,ISNUMBER(R927)),R927,"")</f>
        <v/>
      </c>
    </row>
    <row r="940">
      <c r="A940" t="inlineStr">
        <is>
          <t>중랑구</t>
        </is>
      </c>
      <c r="B940" t="inlineStr">
        <is>
          <t>2015-09</t>
        </is>
      </c>
      <c r="C940" s="2" t="inlineStr">
        <is>
          <t>버퍼</t>
        </is>
      </c>
      <c r="D940" t="n">
        <v>415474</v>
      </c>
      <c r="E940">
        <f>IF(AND(A927=A940,ISNUMBER(D939),ISNUMBER(D927),D939&gt;0,D927&gt;0),100*(LN(D939)-LN(D927)),"")</f>
        <v/>
      </c>
      <c r="F940" t="n">
        <v>176441</v>
      </c>
      <c r="G940">
        <f>IF(AND(A927=A940,ISNUMBER(F939),ISNUMBER(F927),F939&gt;0,F927&gt;0),100*(LN(F939)-LN(F927)),"")</f>
        <v/>
      </c>
      <c r="H940" t="n">
        <v>30.30418269253913</v>
      </c>
      <c r="I940">
        <f>IF(AND(A927=A940,ISNUMBER(H939),ISNUMBER(H927)),H939-H927,"")</f>
        <v/>
      </c>
      <c r="J940" t="n">
        <v>-906</v>
      </c>
      <c r="K940">
        <f>IF(AND(A939=A940,ISNUMBER(J939),ISNUMBER(D939)),1000*J939/D939,"")</f>
        <v/>
      </c>
      <c r="L940" t="n">
        <v>60</v>
      </c>
      <c r="M940">
        <f>IF(AND(A927=A940,ISNUMBER(L939),ISNUMBER(L927)),L939-L927,"")</f>
        <v/>
      </c>
      <c r="N940" t="n">
        <v>36635</v>
      </c>
      <c r="O940" t="n">
        <v>2.997952673750603</v>
      </c>
      <c r="P940">
        <f>IF(AND(A928=A940,ISNUMBER(O928)),O928,"")</f>
        <v/>
      </c>
      <c r="Q940" t="n">
        <v>21946</v>
      </c>
      <c r="R940" t="n">
        <v>3.091121547443443</v>
      </c>
      <c r="S940">
        <f>IF(AND(A928=A940,ISNUMBER(R928)),R928,"")</f>
        <v/>
      </c>
    </row>
    <row r="941">
      <c r="A941" t="inlineStr">
        <is>
          <t>중랑구</t>
        </is>
      </c>
      <c r="B941" t="inlineStr">
        <is>
          <t>2015-10</t>
        </is>
      </c>
      <c r="C941" s="2" t="inlineStr">
        <is>
          <t>버퍼</t>
        </is>
      </c>
      <c r="D941" t="n">
        <v>414773</v>
      </c>
      <c r="E941">
        <f>IF(AND(A928=A941,ISNUMBER(D940),ISNUMBER(D928),D940&gt;0,D928&gt;0),100*(LN(D940)-LN(D928)),"")</f>
        <v/>
      </c>
      <c r="F941" t="n">
        <v>176340</v>
      </c>
      <c r="G941">
        <f>IF(AND(A928=A941,ISNUMBER(F940),ISNUMBER(F928),F940&gt;0,F928&gt;0),100*(LN(F940)-LN(F928)),"")</f>
        <v/>
      </c>
      <c r="H941" t="n">
        <v>30.25968421281038</v>
      </c>
      <c r="I941">
        <f>IF(AND(A928=A941,ISNUMBER(H940),ISNUMBER(H928)),H940-H928,"")</f>
        <v/>
      </c>
      <c r="J941" t="n">
        <v>-888</v>
      </c>
      <c r="K941">
        <f>IF(AND(A940=A941,ISNUMBER(J940),ISNUMBER(D940)),1000*J940/D940,"")</f>
        <v/>
      </c>
      <c r="L941" t="n">
        <v>59.9</v>
      </c>
      <c r="M941">
        <f>IF(AND(A928=A941,ISNUMBER(L940),ISNUMBER(L928)),L940-L928,"")</f>
        <v/>
      </c>
      <c r="N941" t="n">
        <v>36635</v>
      </c>
      <c r="O941" t="n">
        <v>2.997952673750603</v>
      </c>
      <c r="P941">
        <f>IF(AND(A929=A941,ISNUMBER(O929)),O929,"")</f>
        <v/>
      </c>
      <c r="Q941" t="n">
        <v>21946</v>
      </c>
      <c r="R941" t="n">
        <v>3.091121547443443</v>
      </c>
      <c r="S941">
        <f>IF(AND(A929=A941,ISNUMBER(R929)),R929,"")</f>
        <v/>
      </c>
    </row>
    <row r="942">
      <c r="A942" t="inlineStr">
        <is>
          <t>중랑구</t>
        </is>
      </c>
      <c r="B942" t="inlineStr">
        <is>
          <t>2015-11</t>
        </is>
      </c>
      <c r="C942" s="2" t="inlineStr">
        <is>
          <t>버퍼</t>
        </is>
      </c>
      <c r="D942" t="n">
        <v>414486</v>
      </c>
      <c r="E942">
        <f>IF(AND(A929=A942,ISNUMBER(D941),ISNUMBER(D929),D941&gt;0,D929&gt;0),100*(LN(D941)-LN(D929)),"")</f>
        <v/>
      </c>
      <c r="F942" t="n">
        <v>176461</v>
      </c>
      <c r="G942">
        <f>IF(AND(A929=A942,ISNUMBER(F941),ISNUMBER(F929),F941&gt;0,F929&gt;0),100*(LN(F941)-LN(F929)),"")</f>
        <v/>
      </c>
      <c r="H942" t="n">
        <v>30.24348228890722</v>
      </c>
      <c r="I942">
        <f>IF(AND(A929=A942,ISNUMBER(H941),ISNUMBER(H929)),H941-H929,"")</f>
        <v/>
      </c>
      <c r="J942" t="n">
        <v>-411</v>
      </c>
      <c r="K942">
        <f>IF(AND(A941=A942,ISNUMBER(J941),ISNUMBER(D941)),1000*J941/D941,"")</f>
        <v/>
      </c>
      <c r="L942" t="n">
        <v>60.2</v>
      </c>
      <c r="M942">
        <f>IF(AND(A929=A942,ISNUMBER(L941),ISNUMBER(L929)),L941-L929,"")</f>
        <v/>
      </c>
      <c r="N942" t="n">
        <v>36635</v>
      </c>
      <c r="O942" t="n">
        <v>2.997952673750603</v>
      </c>
      <c r="P942">
        <f>IF(AND(A930=A942,ISNUMBER(O930)),O930,"")</f>
        <v/>
      </c>
      <c r="Q942" t="n">
        <v>21946</v>
      </c>
      <c r="R942" t="n">
        <v>3.091121547443443</v>
      </c>
      <c r="S942">
        <f>IF(AND(A930=A942,ISNUMBER(R930)),R930,"")</f>
        <v/>
      </c>
    </row>
    <row r="943">
      <c r="A943" t="inlineStr">
        <is>
          <t>중랑구</t>
        </is>
      </c>
      <c r="B943" t="inlineStr">
        <is>
          <t>2015-12</t>
        </is>
      </c>
      <c r="C943" s="2" t="inlineStr">
        <is>
          <t>버퍼</t>
        </is>
      </c>
      <c r="D943" t="n">
        <v>413909</v>
      </c>
      <c r="E943">
        <f>IF(AND(A930=A943,ISNUMBER(D942),ISNUMBER(D930),D942&gt;0,D930&gt;0),100*(LN(D942)-LN(D930)),"")</f>
        <v/>
      </c>
      <c r="F943" t="n">
        <v>176390</v>
      </c>
      <c r="G943">
        <f>IF(AND(A930=A943,ISNUMBER(F942),ISNUMBER(F930),F942&gt;0,F930&gt;0),100*(LN(F942)-LN(F930)),"")</f>
        <v/>
      </c>
      <c r="H943" t="n">
        <v>30.20398203469845</v>
      </c>
      <c r="I943">
        <f>IF(AND(A930=A943,ISNUMBER(H942),ISNUMBER(H930)),H942-H930,"")</f>
        <v/>
      </c>
      <c r="J943" t="n">
        <v>-668</v>
      </c>
      <c r="K943">
        <f>IF(AND(A942=A943,ISNUMBER(J942),ISNUMBER(D942)),1000*J942/D942,"")</f>
        <v/>
      </c>
      <c r="L943" t="n">
        <v>60.1</v>
      </c>
      <c r="M943">
        <f>IF(AND(A930=A943,ISNUMBER(L942),ISNUMBER(L930)),L942-L930,"")</f>
        <v/>
      </c>
      <c r="N943" t="n">
        <v>38911</v>
      </c>
      <c r="O943" t="n">
        <v>6.027291938839063</v>
      </c>
      <c r="P943">
        <f>IF(AND(A931=A943,ISNUMBER(O931)),O931,"")</f>
        <v/>
      </c>
      <c r="Q943" t="n">
        <v>22822</v>
      </c>
      <c r="R943" t="n">
        <v>3.914009244387984</v>
      </c>
      <c r="S943">
        <f>IF(AND(A931=A943,ISNUMBER(R931)),R931,"")</f>
        <v/>
      </c>
    </row>
    <row r="944">
      <c r="A944" t="inlineStr">
        <is>
          <t>중랑구</t>
        </is>
      </c>
      <c r="B944" t="inlineStr">
        <is>
          <t>2016-01</t>
        </is>
      </c>
      <c r="C944" t="inlineStr">
        <is>
          <t>분석</t>
        </is>
      </c>
      <c r="D944" t="n">
        <v>413844</v>
      </c>
      <c r="E944">
        <f>IF(AND(A931=A944,ISNUMBER(D943),ISNUMBER(D931),D943&gt;0,D931&gt;0),100*(LN(D943)-LN(D931)),"")</f>
        <v/>
      </c>
      <c r="F944" t="n">
        <v>176478</v>
      </c>
      <c r="G944">
        <f>IF(AND(A931=A944,ISNUMBER(F943),ISNUMBER(F931),F943&gt;0,F931&gt;0),100*(LN(F943)-LN(F931)),"")</f>
        <v/>
      </c>
      <c r="H944" t="n">
        <v>30.18939503774369</v>
      </c>
      <c r="I944">
        <f>IF(AND(A931=A944,ISNUMBER(H943),ISNUMBER(H931)),H943-H931,"")</f>
        <v/>
      </c>
      <c r="J944" t="n">
        <v>-136</v>
      </c>
      <c r="K944">
        <f>IF(AND(A943=A944,ISNUMBER(J943),ISNUMBER(D943)),1000*J943/D943,"")</f>
        <v/>
      </c>
      <c r="L944" t="n">
        <v>59.7</v>
      </c>
      <c r="M944">
        <f>IF(AND(A931=A944,ISNUMBER(L943),ISNUMBER(L931)),L943-L931,"")</f>
        <v/>
      </c>
      <c r="N944" t="n">
        <v>38911</v>
      </c>
      <c r="O944" t="n">
        <v>6.027291938839063</v>
      </c>
      <c r="P944">
        <f>IF(AND(A932=A944,ISNUMBER(O932)),O932,"")</f>
        <v/>
      </c>
      <c r="Q944" t="n">
        <v>22822</v>
      </c>
      <c r="R944" t="n">
        <v>3.914009244387984</v>
      </c>
      <c r="S944">
        <f>IF(AND(A932=A944,ISNUMBER(R932)),R932,"")</f>
        <v/>
      </c>
    </row>
    <row r="945">
      <c r="A945" t="inlineStr">
        <is>
          <t>중랑구</t>
        </is>
      </c>
      <c r="B945" t="inlineStr">
        <is>
          <t>2016-02</t>
        </is>
      </c>
      <c r="C945" t="inlineStr">
        <is>
          <t>분석</t>
        </is>
      </c>
      <c r="D945" t="n">
        <v>413680</v>
      </c>
      <c r="E945">
        <f>IF(AND(A932=A945,ISNUMBER(D944),ISNUMBER(D932),D944&gt;0,D932&gt;0),100*(LN(D944)-LN(D932)),"")</f>
        <v/>
      </c>
      <c r="F945" t="n">
        <v>176604</v>
      </c>
      <c r="G945">
        <f>IF(AND(A932=A945,ISNUMBER(F944),ISNUMBER(F932),F944&gt;0,F932&gt;0),100*(LN(F944)-LN(F932)),"")</f>
        <v/>
      </c>
      <c r="H945" t="n">
        <v>30.14431444594856</v>
      </c>
      <c r="I945">
        <f>IF(AND(A932=A945,ISNUMBER(H944),ISNUMBER(H932)),H944-H932,"")</f>
        <v/>
      </c>
      <c r="J945" t="n">
        <v>-287</v>
      </c>
      <c r="K945">
        <f>IF(AND(A944=A945,ISNUMBER(J944),ISNUMBER(D944)),1000*J944/D944,"")</f>
        <v/>
      </c>
      <c r="L945" t="n">
        <v>59.3</v>
      </c>
      <c r="M945">
        <f>IF(AND(A932=A945,ISNUMBER(L944),ISNUMBER(L932)),L944-L932,"")</f>
        <v/>
      </c>
      <c r="N945" t="n">
        <v>38911</v>
      </c>
      <c r="O945" t="n">
        <v>6.027291938839063</v>
      </c>
      <c r="P945">
        <f>IF(AND(A933=A945,ISNUMBER(O933)),O933,"")</f>
        <v/>
      </c>
      <c r="Q945" t="n">
        <v>22822</v>
      </c>
      <c r="R945" t="n">
        <v>3.914009244387984</v>
      </c>
      <c r="S945">
        <f>IF(AND(A933=A945,ISNUMBER(R933)),R933,"")</f>
        <v/>
      </c>
    </row>
    <row r="946">
      <c r="A946" t="inlineStr">
        <is>
          <t>중랑구</t>
        </is>
      </c>
      <c r="B946" t="inlineStr">
        <is>
          <t>2016-03</t>
        </is>
      </c>
      <c r="C946" t="inlineStr">
        <is>
          <t>분석</t>
        </is>
      </c>
      <c r="D946" t="n">
        <v>413605</v>
      </c>
      <c r="E946">
        <f>IF(AND(A933=A946,ISNUMBER(D945),ISNUMBER(D933),D945&gt;0,D933&gt;0),100*(LN(D945)-LN(D933)),"")</f>
        <v/>
      </c>
      <c r="F946" t="n">
        <v>176721</v>
      </c>
      <c r="G946">
        <f>IF(AND(A933=A946,ISNUMBER(F945),ISNUMBER(F933),F945&gt;0,F933&gt;0),100*(LN(F945)-LN(F933)),"")</f>
        <v/>
      </c>
      <c r="H946" t="n">
        <v>30.13793353561973</v>
      </c>
      <c r="I946">
        <f>IF(AND(A933=A946,ISNUMBER(H945),ISNUMBER(H933)),H945-H933,"")</f>
        <v/>
      </c>
      <c r="J946" t="n">
        <v>-184</v>
      </c>
      <c r="K946">
        <f>IF(AND(A945=A946,ISNUMBER(J945),ISNUMBER(D945)),1000*J945/D945,"")</f>
        <v/>
      </c>
      <c r="L946" t="n">
        <v>58.8</v>
      </c>
      <c r="M946">
        <f>IF(AND(A933=A946,ISNUMBER(L945),ISNUMBER(L933)),L945-L933,"")</f>
        <v/>
      </c>
      <c r="N946" t="n">
        <v>38911</v>
      </c>
      <c r="O946" t="n">
        <v>6.027291938839063</v>
      </c>
      <c r="P946">
        <f>IF(AND(A934=A946,ISNUMBER(O934)),O934,"")</f>
        <v/>
      </c>
      <c r="Q946" t="n">
        <v>22822</v>
      </c>
      <c r="R946" t="n">
        <v>3.914009244387984</v>
      </c>
      <c r="S946">
        <f>IF(AND(A934=A946,ISNUMBER(R934)),R934,"")</f>
        <v/>
      </c>
    </row>
    <row r="947">
      <c r="A947" t="inlineStr">
        <is>
          <t>중랑구</t>
        </is>
      </c>
      <c r="B947" t="inlineStr">
        <is>
          <t>2016-04</t>
        </is>
      </c>
      <c r="C947" t="inlineStr">
        <is>
          <t>분석</t>
        </is>
      </c>
      <c r="D947" t="n">
        <v>413648</v>
      </c>
      <c r="E947">
        <f>IF(AND(A934=A947,ISNUMBER(D946),ISNUMBER(D934),D946&gt;0,D934&gt;0),100*(LN(D946)-LN(D934)),"")</f>
        <v/>
      </c>
      <c r="F947" t="n">
        <v>176903</v>
      </c>
      <c r="G947">
        <f>IF(AND(A934=A947,ISNUMBER(F946),ISNUMBER(F934),F946&gt;0,F934&gt;0),100*(LN(F946)-LN(F934)),"")</f>
        <v/>
      </c>
      <c r="H947" t="n">
        <v>30.11449348238116</v>
      </c>
      <c r="I947">
        <f>IF(AND(A934=A947,ISNUMBER(H946),ISNUMBER(H934)),H946-H934,"")</f>
        <v/>
      </c>
      <c r="J947" t="n">
        <v>-95</v>
      </c>
      <c r="K947">
        <f>IF(AND(A946=A947,ISNUMBER(J946),ISNUMBER(D946)),1000*J946/D946,"")</f>
        <v/>
      </c>
      <c r="L947" t="n">
        <v>59.3</v>
      </c>
      <c r="M947">
        <f>IF(AND(A934=A947,ISNUMBER(L946),ISNUMBER(L934)),L946-L934,"")</f>
        <v/>
      </c>
      <c r="N947" t="n">
        <v>38911</v>
      </c>
      <c r="O947" t="n">
        <v>6.027291938839063</v>
      </c>
      <c r="P947">
        <f>IF(AND(A935=A947,ISNUMBER(O935)),O935,"")</f>
        <v/>
      </c>
      <c r="Q947" t="n">
        <v>22822</v>
      </c>
      <c r="R947" t="n">
        <v>3.914009244387984</v>
      </c>
      <c r="S947">
        <f>IF(AND(A935=A947,ISNUMBER(R935)),R935,"")</f>
        <v/>
      </c>
    </row>
    <row r="948">
      <c r="A948" t="inlineStr">
        <is>
          <t>중랑구</t>
        </is>
      </c>
      <c r="B948" t="inlineStr">
        <is>
          <t>2016-05</t>
        </is>
      </c>
      <c r="C948" t="inlineStr">
        <is>
          <t>분석</t>
        </is>
      </c>
      <c r="D948" t="n">
        <v>413621</v>
      </c>
      <c r="E948">
        <f>IF(AND(A935=A948,ISNUMBER(D947),ISNUMBER(D935),D947&gt;0,D935&gt;0),100*(LN(D947)-LN(D935)),"")</f>
        <v/>
      </c>
      <c r="F948" t="n">
        <v>177061</v>
      </c>
      <c r="G948">
        <f>IF(AND(A935=A948,ISNUMBER(F947),ISNUMBER(F935),F947&gt;0,F935&gt;0),100*(LN(F947)-LN(F935)),"")</f>
        <v/>
      </c>
      <c r="H948" t="n">
        <v>30.10074440127556</v>
      </c>
      <c r="I948">
        <f>IF(AND(A935=A948,ISNUMBER(H947),ISNUMBER(H935)),H947-H935,"")</f>
        <v/>
      </c>
      <c r="J948" t="n">
        <v>-146</v>
      </c>
      <c r="K948">
        <f>IF(AND(A947=A948,ISNUMBER(J947),ISNUMBER(D947)),1000*J947/D947,"")</f>
        <v/>
      </c>
      <c r="L948" t="n">
        <v>60.2</v>
      </c>
      <c r="M948">
        <f>IF(AND(A935=A948,ISNUMBER(L947),ISNUMBER(L935)),L947-L935,"")</f>
        <v/>
      </c>
      <c r="N948" t="n">
        <v>38911</v>
      </c>
      <c r="O948" t="n">
        <v>6.027291938839063</v>
      </c>
      <c r="P948">
        <f>IF(AND(A936=A948,ISNUMBER(O936)),O936,"")</f>
        <v/>
      </c>
      <c r="Q948" t="n">
        <v>22822</v>
      </c>
      <c r="R948" t="n">
        <v>3.914009244387984</v>
      </c>
      <c r="S948">
        <f>IF(AND(A936=A948,ISNUMBER(R936)),R936,"")</f>
        <v/>
      </c>
    </row>
    <row r="949">
      <c r="A949" t="inlineStr">
        <is>
          <t>중랑구</t>
        </is>
      </c>
      <c r="B949" t="inlineStr">
        <is>
          <t>2016-06</t>
        </is>
      </c>
      <c r="C949" t="inlineStr">
        <is>
          <t>분석</t>
        </is>
      </c>
      <c r="D949" t="n">
        <v>413400</v>
      </c>
      <c r="E949">
        <f>IF(AND(A936=A949,ISNUMBER(D948),ISNUMBER(D936),D948&gt;0,D936&gt;0),100*(LN(D948)-LN(D936)),"")</f>
        <v/>
      </c>
      <c r="F949" t="n">
        <v>177105</v>
      </c>
      <c r="G949">
        <f>IF(AND(A936=A949,ISNUMBER(F948),ISNUMBER(F936),F948&gt;0,F936&gt;0),100*(LN(F948)-LN(F936)),"")</f>
        <v/>
      </c>
      <c r="H949" t="n">
        <v>30.10232220609579</v>
      </c>
      <c r="I949">
        <f>IF(AND(A936=A949,ISNUMBER(H948),ISNUMBER(H936)),H948-H936,"")</f>
        <v/>
      </c>
      <c r="J949" t="n">
        <v>-337</v>
      </c>
      <c r="K949">
        <f>IF(AND(A948=A949,ISNUMBER(J948),ISNUMBER(D948)),1000*J948/D948,"")</f>
        <v/>
      </c>
      <c r="L949" t="n">
        <v>60.4</v>
      </c>
      <c r="M949">
        <f>IF(AND(A936=A949,ISNUMBER(L948),ISNUMBER(L936)),L948-L936,"")</f>
        <v/>
      </c>
      <c r="N949" t="n">
        <v>38911</v>
      </c>
      <c r="O949" t="n">
        <v>6.027291938839063</v>
      </c>
      <c r="P949">
        <f>IF(AND(A937=A949,ISNUMBER(O937)),O937,"")</f>
        <v/>
      </c>
      <c r="Q949" t="n">
        <v>22822</v>
      </c>
      <c r="R949" t="n">
        <v>3.914009244387984</v>
      </c>
      <c r="S949">
        <f>IF(AND(A937=A949,ISNUMBER(R937)),R937,"")</f>
        <v/>
      </c>
    </row>
    <row r="950">
      <c r="A950" t="inlineStr">
        <is>
          <t>중랑구</t>
        </is>
      </c>
      <c r="B950" t="inlineStr">
        <is>
          <t>2016-07</t>
        </is>
      </c>
      <c r="C950" t="inlineStr">
        <is>
          <t>분석</t>
        </is>
      </c>
      <c r="D950" t="n">
        <v>412936</v>
      </c>
      <c r="E950">
        <f>IF(AND(A937=A950,ISNUMBER(D949),ISNUMBER(D937),D949&gt;0,D937&gt;0),100*(LN(D949)-LN(D937)),"")</f>
        <v/>
      </c>
      <c r="F950" t="n">
        <v>177230</v>
      </c>
      <c r="G950">
        <f>IF(AND(A937=A950,ISNUMBER(F949),ISNUMBER(F937),F949&gt;0,F937&gt;0),100*(LN(F949)-LN(F937)),"")</f>
        <v/>
      </c>
      <c r="H950" t="n">
        <v>30.10611813937269</v>
      </c>
      <c r="I950">
        <f>IF(AND(A937=A950,ISNUMBER(H949),ISNUMBER(H937)),H949-H937,"")</f>
        <v/>
      </c>
      <c r="J950" t="n">
        <v>-567</v>
      </c>
      <c r="K950">
        <f>IF(AND(A949=A950,ISNUMBER(J949),ISNUMBER(D949)),1000*J949/D949,"")</f>
        <v/>
      </c>
      <c r="L950" t="n">
        <v>60.4</v>
      </c>
      <c r="M950">
        <f>IF(AND(A937=A950,ISNUMBER(L949),ISNUMBER(L937)),L949-L937,"")</f>
        <v/>
      </c>
      <c r="N950" t="n">
        <v>38911</v>
      </c>
      <c r="O950" t="n">
        <v>6.027291938839063</v>
      </c>
      <c r="P950">
        <f>IF(AND(A938=A950,ISNUMBER(O938)),O938,"")</f>
        <v/>
      </c>
      <c r="Q950" t="n">
        <v>22822</v>
      </c>
      <c r="R950" t="n">
        <v>3.914009244387984</v>
      </c>
      <c r="S950">
        <f>IF(AND(A938=A950,ISNUMBER(R938)),R938,"")</f>
        <v/>
      </c>
    </row>
    <row r="951">
      <c r="A951" t="inlineStr">
        <is>
          <t>중랑구</t>
        </is>
      </c>
      <c r="B951" t="inlineStr">
        <is>
          <t>2016-08</t>
        </is>
      </c>
      <c r="C951" t="inlineStr">
        <is>
          <t>분석</t>
        </is>
      </c>
      <c r="D951" t="n">
        <v>412389</v>
      </c>
      <c r="E951">
        <f>IF(AND(A938=A951,ISNUMBER(D950),ISNUMBER(D938),D950&gt;0,D938&gt;0),100*(LN(D950)-LN(D938)),"")</f>
        <v/>
      </c>
      <c r="F951" t="n">
        <v>177156</v>
      </c>
      <c r="G951">
        <f>IF(AND(A938=A951,ISNUMBER(F950),ISNUMBER(F938),F950&gt;0,F938&gt;0),100*(LN(F950)-LN(F938)),"")</f>
        <v/>
      </c>
      <c r="H951" t="n">
        <v>30.13538188457985</v>
      </c>
      <c r="I951">
        <f>IF(AND(A938=A951,ISNUMBER(H950),ISNUMBER(H938)),H950-H938,"")</f>
        <v/>
      </c>
      <c r="J951" t="n">
        <v>-663</v>
      </c>
      <c r="K951">
        <f>IF(AND(A950=A951,ISNUMBER(J950),ISNUMBER(D950)),1000*J950/D950,"")</f>
        <v/>
      </c>
      <c r="L951" t="n">
        <v>60</v>
      </c>
      <c r="M951">
        <f>IF(AND(A938=A951,ISNUMBER(L950),ISNUMBER(L938)),L950-L938,"")</f>
        <v/>
      </c>
      <c r="N951" t="n">
        <v>38911</v>
      </c>
      <c r="O951" t="n">
        <v>6.027291938839063</v>
      </c>
      <c r="P951">
        <f>IF(AND(A939=A951,ISNUMBER(O939)),O939,"")</f>
        <v/>
      </c>
      <c r="Q951" t="n">
        <v>22822</v>
      </c>
      <c r="R951" t="n">
        <v>3.914009244387984</v>
      </c>
      <c r="S951">
        <f>IF(AND(A939=A951,ISNUMBER(R939)),R939,"")</f>
        <v/>
      </c>
    </row>
    <row r="952">
      <c r="A952" t="inlineStr">
        <is>
          <t>중랑구</t>
        </is>
      </c>
      <c r="B952" t="inlineStr">
        <is>
          <t>2016-09</t>
        </is>
      </c>
      <c r="C952" t="inlineStr">
        <is>
          <t>분석</t>
        </is>
      </c>
      <c r="D952" t="n">
        <v>412223</v>
      </c>
      <c r="E952">
        <f>IF(AND(A939=A952,ISNUMBER(D951),ISNUMBER(D939),D951&gt;0,D939&gt;0),100*(LN(D951)-LN(D939)),"")</f>
        <v/>
      </c>
      <c r="F952" t="n">
        <v>177232</v>
      </c>
      <c r="G952">
        <f>IF(AND(A939=A952,ISNUMBER(F951),ISNUMBER(F939),F951&gt;0,F939&gt;0),100*(LN(F951)-LN(F939)),"")</f>
        <v/>
      </c>
      <c r="H952" t="n">
        <v>30.11864937182059</v>
      </c>
      <c r="I952">
        <f>IF(AND(A939=A952,ISNUMBER(H951),ISNUMBER(H939)),H951-H939,"")</f>
        <v/>
      </c>
      <c r="J952" t="n">
        <v>-320</v>
      </c>
      <c r="K952">
        <f>IF(AND(A951=A952,ISNUMBER(J951),ISNUMBER(D951)),1000*J951/D951,"")</f>
        <v/>
      </c>
      <c r="L952" t="n">
        <v>60.2</v>
      </c>
      <c r="M952">
        <f>IF(AND(A939=A952,ISNUMBER(L951),ISNUMBER(L939)),L951-L939,"")</f>
        <v/>
      </c>
      <c r="N952" t="n">
        <v>38911</v>
      </c>
      <c r="O952" t="n">
        <v>6.027291938839063</v>
      </c>
      <c r="P952">
        <f>IF(AND(A940=A952,ISNUMBER(O940)),O940,"")</f>
        <v/>
      </c>
      <c r="Q952" t="n">
        <v>22822</v>
      </c>
      <c r="R952" t="n">
        <v>3.914009244387984</v>
      </c>
      <c r="S952">
        <f>IF(AND(A940=A952,ISNUMBER(R940)),R940,"")</f>
        <v/>
      </c>
    </row>
    <row r="953">
      <c r="A953" t="inlineStr">
        <is>
          <t>중랑구</t>
        </is>
      </c>
      <c r="B953" t="inlineStr">
        <is>
          <t>2016-10</t>
        </is>
      </c>
      <c r="C953" t="inlineStr">
        <is>
          <t>분석</t>
        </is>
      </c>
      <c r="D953" t="n">
        <v>411988</v>
      </c>
      <c r="E953">
        <f>IF(AND(A940=A953,ISNUMBER(D952),ISNUMBER(D940),D952&gt;0,D940&gt;0),100*(LN(D952)-LN(D940)),"")</f>
        <v/>
      </c>
      <c r="F953" t="n">
        <v>177318</v>
      </c>
      <c r="G953">
        <f>IF(AND(A940=A953,ISNUMBER(F952),ISNUMBER(F940),F952&gt;0,F940&gt;0),100*(LN(F952)-LN(F940)),"")</f>
        <v/>
      </c>
      <c r="H953" t="n">
        <v>30.10767303902055</v>
      </c>
      <c r="I953">
        <f>IF(AND(A940=A953,ISNUMBER(H952),ISNUMBER(H940)),H952-H940,"")</f>
        <v/>
      </c>
      <c r="J953" t="n">
        <v>-332</v>
      </c>
      <c r="K953">
        <f>IF(AND(A952=A953,ISNUMBER(J952),ISNUMBER(D952)),1000*J952/D952,"")</f>
        <v/>
      </c>
      <c r="L953" t="n">
        <v>60.5</v>
      </c>
      <c r="M953">
        <f>IF(AND(A940=A953,ISNUMBER(L952),ISNUMBER(L940)),L952-L940,"")</f>
        <v/>
      </c>
      <c r="N953" t="n">
        <v>38911</v>
      </c>
      <c r="O953" t="n">
        <v>6.027291938839063</v>
      </c>
      <c r="P953">
        <f>IF(AND(A941=A953,ISNUMBER(O941)),O941,"")</f>
        <v/>
      </c>
      <c r="Q953" t="n">
        <v>22822</v>
      </c>
      <c r="R953" t="n">
        <v>3.914009244387984</v>
      </c>
      <c r="S953">
        <f>IF(AND(A941=A953,ISNUMBER(R941)),R941,"")</f>
        <v/>
      </c>
    </row>
    <row r="954">
      <c r="A954" t="inlineStr">
        <is>
          <t>중랑구</t>
        </is>
      </c>
      <c r="B954" t="inlineStr">
        <is>
          <t>2016-11</t>
        </is>
      </c>
      <c r="C954" t="inlineStr">
        <is>
          <t>분석</t>
        </is>
      </c>
      <c r="D954" t="n">
        <v>411659</v>
      </c>
      <c r="E954">
        <f>IF(AND(A941=A954,ISNUMBER(D953),ISNUMBER(D941),D953&gt;0,D941&gt;0),100*(LN(D953)-LN(D941)),"")</f>
        <v/>
      </c>
      <c r="F954" t="n">
        <v>177392</v>
      </c>
      <c r="G954">
        <f>IF(AND(A941=A954,ISNUMBER(F953),ISNUMBER(F941),F953&gt;0,F941&gt;0),100*(LN(F953)-LN(F941)),"")</f>
        <v/>
      </c>
      <c r="H954" t="n">
        <v>30.08825265571748</v>
      </c>
      <c r="I954">
        <f>IF(AND(A941=A954,ISNUMBER(H953),ISNUMBER(H941)),H953-H941,"")</f>
        <v/>
      </c>
      <c r="J954" t="n">
        <v>-444</v>
      </c>
      <c r="K954">
        <f>IF(AND(A953=A954,ISNUMBER(J953),ISNUMBER(D953)),1000*J953/D953,"")</f>
        <v/>
      </c>
      <c r="L954" t="n">
        <v>60.5</v>
      </c>
      <c r="M954">
        <f>IF(AND(A941=A954,ISNUMBER(L953),ISNUMBER(L941)),L953-L941,"")</f>
        <v/>
      </c>
      <c r="N954" t="n">
        <v>38911</v>
      </c>
      <c r="O954" t="n">
        <v>6.027291938839063</v>
      </c>
      <c r="P954">
        <f>IF(AND(A942=A954,ISNUMBER(O942)),O942,"")</f>
        <v/>
      </c>
      <c r="Q954" t="n">
        <v>22822</v>
      </c>
      <c r="R954" t="n">
        <v>3.914009244387984</v>
      </c>
      <c r="S954">
        <f>IF(AND(A942=A954,ISNUMBER(R942)),R942,"")</f>
        <v/>
      </c>
    </row>
    <row r="955">
      <c r="A955" t="inlineStr">
        <is>
          <t>중랑구</t>
        </is>
      </c>
      <c r="B955" t="inlineStr">
        <is>
          <t>2016-12</t>
        </is>
      </c>
      <c r="C955" t="inlineStr">
        <is>
          <t>분석</t>
        </is>
      </c>
      <c r="D955" t="n">
        <v>411005</v>
      </c>
      <c r="E955">
        <f>IF(AND(A942=A955,ISNUMBER(D954),ISNUMBER(D942),D954&gt;0,D942&gt;0),100*(LN(D954)-LN(D942)),"")</f>
        <v/>
      </c>
      <c r="F955" t="n">
        <v>177400</v>
      </c>
      <c r="G955">
        <f>IF(AND(A942=A955,ISNUMBER(F954),ISNUMBER(F942),F954&gt;0,F942&gt;0),100*(LN(F954)-LN(F942)),"")</f>
        <v/>
      </c>
      <c r="H955" t="n">
        <v>30.04075376211968</v>
      </c>
      <c r="I955">
        <f>IF(AND(A942=A955,ISNUMBER(H954),ISNUMBER(H942)),H954-H942,"")</f>
        <v/>
      </c>
      <c r="J955" t="n">
        <v>-746</v>
      </c>
      <c r="K955">
        <f>IF(AND(A954=A955,ISNUMBER(J954),ISNUMBER(D954)),1000*J954/D954,"")</f>
        <v/>
      </c>
      <c r="L955" t="n">
        <v>60.3</v>
      </c>
      <c r="M955">
        <f>IF(AND(A942=A955,ISNUMBER(L954),ISNUMBER(L942)),L954-L942,"")</f>
        <v/>
      </c>
      <c r="N955" t="n">
        <v>41359</v>
      </c>
      <c r="O955" t="n">
        <v>6.10130649578533</v>
      </c>
      <c r="P955">
        <f>IF(AND(A943=A955,ISNUMBER(O943)),O943,"")</f>
        <v/>
      </c>
      <c r="Q955" t="n">
        <v>23375</v>
      </c>
      <c r="R955" t="n">
        <v>2.394209216226351</v>
      </c>
      <c r="S955">
        <f>IF(AND(A943=A955,ISNUMBER(R943)),R943,"")</f>
        <v/>
      </c>
    </row>
    <row r="956">
      <c r="A956" t="inlineStr">
        <is>
          <t>중랑구</t>
        </is>
      </c>
      <c r="B956" t="inlineStr">
        <is>
          <t>2017-01</t>
        </is>
      </c>
      <c r="C956" t="inlineStr">
        <is>
          <t>분석</t>
        </is>
      </c>
      <c r="D956" t="n">
        <v>410731</v>
      </c>
      <c r="E956">
        <f>IF(AND(A943=A956,ISNUMBER(D955),ISNUMBER(D943),D955&gt;0,D943&gt;0),100*(LN(D955)-LN(D943)),"")</f>
        <v/>
      </c>
      <c r="F956" t="n">
        <v>177477</v>
      </c>
      <c r="G956">
        <f>IF(AND(A943=A956,ISNUMBER(F955),ISNUMBER(F943),F955&gt;0,F943&gt;0),100*(LN(F955)-LN(F943)),"")</f>
        <v/>
      </c>
      <c r="H956" t="n">
        <v>30.03303865547037</v>
      </c>
      <c r="I956">
        <f>IF(AND(A943=A956,ISNUMBER(H955),ISNUMBER(H943)),H955-H943,"")</f>
        <v/>
      </c>
      <c r="J956" t="n">
        <v>-349</v>
      </c>
      <c r="K956">
        <f>IF(AND(A955=A956,ISNUMBER(J955),ISNUMBER(D955)),1000*J955/D955,"")</f>
        <v/>
      </c>
      <c r="L956" t="n">
        <v>59.4</v>
      </c>
      <c r="M956">
        <f>IF(AND(A943=A956,ISNUMBER(L955),ISNUMBER(L943)),L955-L943,"")</f>
        <v/>
      </c>
      <c r="N956" t="n">
        <v>41359</v>
      </c>
      <c r="O956" t="n">
        <v>6.10130649578533</v>
      </c>
      <c r="P956">
        <f>IF(AND(A944=A956,ISNUMBER(O944)),O944,"")</f>
        <v/>
      </c>
      <c r="Q956" t="n">
        <v>23375</v>
      </c>
      <c r="R956" t="n">
        <v>2.394209216226351</v>
      </c>
      <c r="S956">
        <f>IF(AND(A944=A956,ISNUMBER(R944)),R944,"")</f>
        <v/>
      </c>
    </row>
    <row r="957">
      <c r="A957" t="inlineStr">
        <is>
          <t>중랑구</t>
        </is>
      </c>
      <c r="B957" t="inlineStr">
        <is>
          <t>2017-02</t>
        </is>
      </c>
      <c r="C957" t="inlineStr">
        <is>
          <t>분석</t>
        </is>
      </c>
      <c r="D957" t="n">
        <v>410417</v>
      </c>
      <c r="E957">
        <f>IF(AND(A944=A957,ISNUMBER(D956),ISNUMBER(D944),D956&gt;0,D944&gt;0),100*(LN(D956)-LN(D944)),"")</f>
        <v/>
      </c>
      <c r="F957" t="n">
        <v>177595</v>
      </c>
      <c r="G957">
        <f>IF(AND(A944=A957,ISNUMBER(F956),ISNUMBER(F944),F956&gt;0,F944&gt;0),100*(LN(F956)-LN(F944)),"")</f>
        <v/>
      </c>
      <c r="H957" t="n">
        <v>30.00996547413972</v>
      </c>
      <c r="I957">
        <f>IF(AND(A944=A957,ISNUMBER(H956),ISNUMBER(H944)),H956-H944,"")</f>
        <v/>
      </c>
      <c r="J957" t="n">
        <v>-379</v>
      </c>
      <c r="K957">
        <f>IF(AND(A956=A957,ISNUMBER(J956),ISNUMBER(D956)),1000*J956/D956,"")</f>
        <v/>
      </c>
      <c r="L957" t="n">
        <v>59.7</v>
      </c>
      <c r="M957">
        <f>IF(AND(A944=A957,ISNUMBER(L956),ISNUMBER(L944)),L956-L944,"")</f>
        <v/>
      </c>
      <c r="N957" t="n">
        <v>41359</v>
      </c>
      <c r="O957" t="n">
        <v>6.10130649578533</v>
      </c>
      <c r="P957">
        <f>IF(AND(A945=A957,ISNUMBER(O945)),O945,"")</f>
        <v/>
      </c>
      <c r="Q957" t="n">
        <v>23375</v>
      </c>
      <c r="R957" t="n">
        <v>2.394209216226351</v>
      </c>
      <c r="S957">
        <f>IF(AND(A945=A957,ISNUMBER(R945)),R945,"")</f>
        <v/>
      </c>
    </row>
    <row r="958">
      <c r="A958" t="inlineStr">
        <is>
          <t>중랑구</t>
        </is>
      </c>
      <c r="B958" t="inlineStr">
        <is>
          <t>2017-03</t>
        </is>
      </c>
      <c r="C958" t="inlineStr">
        <is>
          <t>분석</t>
        </is>
      </c>
      <c r="D958" t="n">
        <v>409882</v>
      </c>
      <c r="E958">
        <f>IF(AND(A945=A958,ISNUMBER(D957),ISNUMBER(D945),D957&gt;0,D945&gt;0),100*(LN(D957)-LN(D945)),"")</f>
        <v/>
      </c>
      <c r="F958" t="n">
        <v>177548</v>
      </c>
      <c r="G958">
        <f>IF(AND(A945=A958,ISNUMBER(F957),ISNUMBER(F945),F957&gt;0,F945&gt;0),100*(LN(F957)-LN(F945)),"")</f>
        <v/>
      </c>
      <c r="H958" t="n">
        <v>29.99253443674033</v>
      </c>
      <c r="I958">
        <f>IF(AND(A945=A958,ISNUMBER(H957),ISNUMBER(H945)),H957-H945,"")</f>
        <v/>
      </c>
      <c r="J958" t="n">
        <v>-545</v>
      </c>
      <c r="K958">
        <f>IF(AND(A957=A958,ISNUMBER(J957),ISNUMBER(D957)),1000*J957/D957,"")</f>
        <v/>
      </c>
      <c r="L958" t="n">
        <v>59.7</v>
      </c>
      <c r="M958">
        <f>IF(AND(A945=A958,ISNUMBER(L957),ISNUMBER(L945)),L957-L945,"")</f>
        <v/>
      </c>
      <c r="N958" t="n">
        <v>41359</v>
      </c>
      <c r="O958" t="n">
        <v>6.10130649578533</v>
      </c>
      <c r="P958">
        <f>IF(AND(A946=A958,ISNUMBER(O946)),O946,"")</f>
        <v/>
      </c>
      <c r="Q958" t="n">
        <v>23375</v>
      </c>
      <c r="R958" t="n">
        <v>2.394209216226351</v>
      </c>
      <c r="S958">
        <f>IF(AND(A946=A958,ISNUMBER(R946)),R946,"")</f>
        <v/>
      </c>
    </row>
    <row r="959">
      <c r="A959" t="inlineStr">
        <is>
          <t>중랑구</t>
        </is>
      </c>
      <c r="B959" t="inlineStr">
        <is>
          <t>2017-04</t>
        </is>
      </c>
      <c r="C959" t="inlineStr">
        <is>
          <t>분석</t>
        </is>
      </c>
      <c r="D959" t="n">
        <v>409740</v>
      </c>
      <c r="E959">
        <f>IF(AND(A946=A959,ISNUMBER(D958),ISNUMBER(D946),D958&gt;0,D946&gt;0),100*(LN(D958)-LN(D946)),"")</f>
        <v/>
      </c>
      <c r="F959" t="n">
        <v>177597</v>
      </c>
      <c r="G959">
        <f>IF(AND(A946=A959,ISNUMBER(F958),ISNUMBER(F946),F958&gt;0,F946&gt;0),100*(LN(F958)-LN(F946)),"")</f>
        <v/>
      </c>
      <c r="H959" t="n">
        <v>29.96754039146776</v>
      </c>
      <c r="I959">
        <f>IF(AND(A946=A959,ISNUMBER(H958),ISNUMBER(H946)),H958-H946,"")</f>
        <v/>
      </c>
      <c r="J959" t="n">
        <v>-217</v>
      </c>
      <c r="K959">
        <f>IF(AND(A958=A959,ISNUMBER(J958),ISNUMBER(D958)),1000*J958/D958,"")</f>
        <v/>
      </c>
      <c r="L959" t="n">
        <v>59.9</v>
      </c>
      <c r="M959">
        <f>IF(AND(A946=A959,ISNUMBER(L958),ISNUMBER(L946)),L958-L946,"")</f>
        <v/>
      </c>
      <c r="N959" t="n">
        <v>41359</v>
      </c>
      <c r="O959" t="n">
        <v>6.10130649578533</v>
      </c>
      <c r="P959">
        <f>IF(AND(A947=A959,ISNUMBER(O947)),O947,"")</f>
        <v/>
      </c>
      <c r="Q959" t="n">
        <v>23375</v>
      </c>
      <c r="R959" t="n">
        <v>2.394209216226351</v>
      </c>
      <c r="S959">
        <f>IF(AND(A947=A959,ISNUMBER(R947)),R947,"")</f>
        <v/>
      </c>
    </row>
    <row r="960">
      <c r="A960" t="inlineStr">
        <is>
          <t>중랑구</t>
        </is>
      </c>
      <c r="B960" t="inlineStr">
        <is>
          <t>2017-05</t>
        </is>
      </c>
      <c r="C960" t="inlineStr">
        <is>
          <t>분석</t>
        </is>
      </c>
      <c r="D960" t="n">
        <v>409786</v>
      </c>
      <c r="E960">
        <f>IF(AND(A947=A960,ISNUMBER(D959),ISNUMBER(D947),D959&gt;0,D947&gt;0),100*(LN(D959)-LN(D947)),"")</f>
        <v/>
      </c>
      <c r="F960" t="n">
        <v>177737</v>
      </c>
      <c r="G960">
        <f>IF(AND(A947=A960,ISNUMBER(F959),ISNUMBER(F947),F959&gt;0,F947&gt;0),100*(LN(F959)-LN(F947)),"")</f>
        <v/>
      </c>
      <c r="H960" t="n">
        <v>29.9685689603842</v>
      </c>
      <c r="I960">
        <f>IF(AND(A947=A960,ISNUMBER(H959),ISNUMBER(H947)),H959-H947,"")</f>
        <v/>
      </c>
      <c r="J960" t="n">
        <v>-91</v>
      </c>
      <c r="K960">
        <f>IF(AND(A959=A960,ISNUMBER(J959),ISNUMBER(D959)),1000*J959/D959,"")</f>
        <v/>
      </c>
      <c r="L960" t="n">
        <v>60.5</v>
      </c>
      <c r="M960">
        <f>IF(AND(A947=A960,ISNUMBER(L959),ISNUMBER(L947)),L959-L947,"")</f>
        <v/>
      </c>
      <c r="N960" t="n">
        <v>41359</v>
      </c>
      <c r="O960" t="n">
        <v>6.10130649578533</v>
      </c>
      <c r="P960">
        <f>IF(AND(A948=A960,ISNUMBER(O948)),O948,"")</f>
        <v/>
      </c>
      <c r="Q960" t="n">
        <v>23375</v>
      </c>
      <c r="R960" t="n">
        <v>2.394209216226351</v>
      </c>
      <c r="S960">
        <f>IF(AND(A948=A960,ISNUMBER(R948)),R948,"")</f>
        <v/>
      </c>
    </row>
    <row r="961">
      <c r="A961" t="inlineStr">
        <is>
          <t>중랑구</t>
        </is>
      </c>
      <c r="B961" t="inlineStr">
        <is>
          <t>2017-06</t>
        </is>
      </c>
      <c r="C961" t="inlineStr">
        <is>
          <t>분석</t>
        </is>
      </c>
      <c r="D961" t="n">
        <v>410266</v>
      </c>
      <c r="E961">
        <f>IF(AND(A948=A961,ISNUMBER(D960),ISNUMBER(D948),D960&gt;0,D948&gt;0),100*(LN(D960)-LN(D948)),"")</f>
        <v/>
      </c>
      <c r="F961" t="n">
        <v>178185</v>
      </c>
      <c r="G961">
        <f>IF(AND(A948=A961,ISNUMBER(F960),ISNUMBER(F948),F960&gt;0,F948&gt;0),100*(LN(F960)-LN(F948)),"")</f>
        <v/>
      </c>
      <c r="H961" t="n">
        <v>29.978842994545</v>
      </c>
      <c r="I961">
        <f>IF(AND(A948=A961,ISNUMBER(H960),ISNUMBER(H948)),H960-H948,"")</f>
        <v/>
      </c>
      <c r="J961" t="n">
        <v>456</v>
      </c>
      <c r="K961">
        <f>IF(AND(A960=A961,ISNUMBER(J960),ISNUMBER(D960)),1000*J960/D960,"")</f>
        <v/>
      </c>
      <c r="L961" t="n">
        <v>60.8</v>
      </c>
      <c r="M961">
        <f>IF(AND(A948=A961,ISNUMBER(L960),ISNUMBER(L948)),L960-L948,"")</f>
        <v/>
      </c>
      <c r="N961" t="n">
        <v>41359</v>
      </c>
      <c r="O961" t="n">
        <v>6.10130649578533</v>
      </c>
      <c r="P961">
        <f>IF(AND(A949=A961,ISNUMBER(O949)),O949,"")</f>
        <v/>
      </c>
      <c r="Q961" t="n">
        <v>23375</v>
      </c>
      <c r="R961" t="n">
        <v>2.394209216226351</v>
      </c>
      <c r="S961">
        <f>IF(AND(A949=A961,ISNUMBER(R949)),R949,"")</f>
        <v/>
      </c>
    </row>
    <row r="962">
      <c r="A962" t="inlineStr">
        <is>
          <t>중랑구</t>
        </is>
      </c>
      <c r="B962" t="inlineStr">
        <is>
          <t>2017-07</t>
        </is>
      </c>
      <c r="C962" t="inlineStr">
        <is>
          <t>분석</t>
        </is>
      </c>
      <c r="D962" t="n">
        <v>410565</v>
      </c>
      <c r="E962">
        <f>IF(AND(A949=A962,ISNUMBER(D961),ISNUMBER(D949),D961&gt;0,D949&gt;0),100*(LN(D961)-LN(D949)),"")</f>
        <v/>
      </c>
      <c r="F962" t="n">
        <v>178508</v>
      </c>
      <c r="G962">
        <f>IF(AND(A949=A962,ISNUMBER(F961),ISNUMBER(F949),F961&gt;0,F949&gt;0),100*(LN(F961)-LN(F949)),"")</f>
        <v/>
      </c>
      <c r="H962" t="n">
        <v>29.97941860606725</v>
      </c>
      <c r="I962">
        <f>IF(AND(A949=A962,ISNUMBER(H961),ISNUMBER(H949)),H961-H949,"")</f>
        <v/>
      </c>
      <c r="J962" t="n">
        <v>223</v>
      </c>
      <c r="K962">
        <f>IF(AND(A961=A962,ISNUMBER(J961),ISNUMBER(D961)),1000*J961/D961,"")</f>
        <v/>
      </c>
      <c r="L962" t="n">
        <v>61</v>
      </c>
      <c r="M962">
        <f>IF(AND(A949=A962,ISNUMBER(L961),ISNUMBER(L949)),L961-L949,"")</f>
        <v/>
      </c>
      <c r="N962" t="n">
        <v>41359</v>
      </c>
      <c r="O962" t="n">
        <v>6.10130649578533</v>
      </c>
      <c r="P962">
        <f>IF(AND(A950=A962,ISNUMBER(O950)),O950,"")</f>
        <v/>
      </c>
      <c r="Q962" t="n">
        <v>23375</v>
      </c>
      <c r="R962" t="n">
        <v>2.394209216226351</v>
      </c>
      <c r="S962">
        <f>IF(AND(A950=A962,ISNUMBER(R950)),R950,"")</f>
        <v/>
      </c>
    </row>
    <row r="963">
      <c r="A963" t="inlineStr">
        <is>
          <t>중랑구</t>
        </is>
      </c>
      <c r="B963" t="inlineStr">
        <is>
          <t>2017-08</t>
        </is>
      </c>
      <c r="C963" t="inlineStr">
        <is>
          <t>분석</t>
        </is>
      </c>
      <c r="D963" t="n">
        <v>410446</v>
      </c>
      <c r="E963">
        <f>IF(AND(A950=A963,ISNUMBER(D962),ISNUMBER(D950),D962&gt;0,D950&gt;0),100*(LN(D962)-LN(D950)),"")</f>
        <v/>
      </c>
      <c r="F963" t="n">
        <v>178760</v>
      </c>
      <c r="G963">
        <f>IF(AND(A950=A963,ISNUMBER(F962),ISNUMBER(F950),F962&gt;0,F950&gt;0),100*(LN(F962)-LN(F950)),"")</f>
        <v/>
      </c>
      <c r="H963" t="n">
        <v>29.96886313912183</v>
      </c>
      <c r="I963">
        <f>IF(AND(A950=A963,ISNUMBER(H962),ISNUMBER(H950)),H962-H950,"")</f>
        <v/>
      </c>
      <c r="J963" t="n">
        <v>-179</v>
      </c>
      <c r="K963">
        <f>IF(AND(A962=A963,ISNUMBER(J962),ISNUMBER(D962)),1000*J962/D962,"")</f>
        <v/>
      </c>
      <c r="L963" t="n">
        <v>60.6</v>
      </c>
      <c r="M963">
        <f>IF(AND(A950=A963,ISNUMBER(L962),ISNUMBER(L950)),L962-L950,"")</f>
        <v/>
      </c>
      <c r="N963" t="n">
        <v>41359</v>
      </c>
      <c r="O963" t="n">
        <v>6.10130649578533</v>
      </c>
      <c r="P963">
        <f>IF(AND(A951=A963,ISNUMBER(O951)),O951,"")</f>
        <v/>
      </c>
      <c r="Q963" t="n">
        <v>23375</v>
      </c>
      <c r="R963" t="n">
        <v>2.394209216226351</v>
      </c>
      <c r="S963">
        <f>IF(AND(A951=A963,ISNUMBER(R951)),R951,"")</f>
        <v/>
      </c>
    </row>
    <row r="964">
      <c r="A964" t="inlineStr">
        <is>
          <t>중랑구</t>
        </is>
      </c>
      <c r="B964" t="inlineStr">
        <is>
          <t>2017-09</t>
        </is>
      </c>
      <c r="C964" t="inlineStr">
        <is>
          <t>분석</t>
        </is>
      </c>
      <c r="D964" t="n">
        <v>410109</v>
      </c>
      <c r="E964">
        <f>IF(AND(A951=A964,ISNUMBER(D963),ISNUMBER(D951),D963&gt;0,D951&gt;0),100*(LN(D963)-LN(D951)),"")</f>
        <v/>
      </c>
      <c r="F964" t="n">
        <v>179002</v>
      </c>
      <c r="G964">
        <f>IF(AND(A951=A964,ISNUMBER(F963),ISNUMBER(F951),F963&gt;0,F951&gt;0),100*(LN(F963)-LN(F951)),"")</f>
        <v/>
      </c>
      <c r="H964" t="n">
        <v>29.94277131201705</v>
      </c>
      <c r="I964">
        <f>IF(AND(A951=A964,ISNUMBER(H963),ISNUMBER(H951)),H963-H951,"")</f>
        <v/>
      </c>
      <c r="J964" t="n">
        <v>-418</v>
      </c>
      <c r="K964">
        <f>IF(AND(A963=A964,ISNUMBER(J963),ISNUMBER(D963)),1000*J963/D963,"")</f>
        <v/>
      </c>
      <c r="L964" t="n">
        <v>60.4</v>
      </c>
      <c r="M964">
        <f>IF(AND(A951=A964,ISNUMBER(L963),ISNUMBER(L951)),L963-L951,"")</f>
        <v/>
      </c>
      <c r="N964" t="n">
        <v>41359</v>
      </c>
      <c r="O964" t="n">
        <v>6.10130649578533</v>
      </c>
      <c r="P964">
        <f>IF(AND(A952=A964,ISNUMBER(O952)),O952,"")</f>
        <v/>
      </c>
      <c r="Q964" t="n">
        <v>23375</v>
      </c>
      <c r="R964" t="n">
        <v>2.394209216226351</v>
      </c>
      <c r="S964">
        <f>IF(AND(A952=A964,ISNUMBER(R952)),R952,"")</f>
        <v/>
      </c>
    </row>
    <row r="965">
      <c r="A965" t="inlineStr">
        <is>
          <t>중랑구</t>
        </is>
      </c>
      <c r="B965" t="inlineStr">
        <is>
          <t>2017-10</t>
        </is>
      </c>
      <c r="C965" t="inlineStr">
        <is>
          <t>분석</t>
        </is>
      </c>
      <c r="D965" t="n">
        <v>409755</v>
      </c>
      <c r="E965">
        <f>IF(AND(A952=A965,ISNUMBER(D964),ISNUMBER(D952),D964&gt;0,D952&gt;0),100*(LN(D964)-LN(D952)),"")</f>
        <v/>
      </c>
      <c r="F965" t="n">
        <v>179077</v>
      </c>
      <c r="G965">
        <f>IF(AND(A952=A965,ISNUMBER(F964),ISNUMBER(F952),F964&gt;0,F952&gt;0),100*(LN(F964)-LN(F952)),"")</f>
        <v/>
      </c>
      <c r="H965" t="n">
        <v>29.92641944576637</v>
      </c>
      <c r="I965">
        <f>IF(AND(A952=A965,ISNUMBER(H964),ISNUMBER(H952)),H964-H952,"")</f>
        <v/>
      </c>
      <c r="J965" t="n">
        <v>-397</v>
      </c>
      <c r="K965">
        <f>IF(AND(A964=A965,ISNUMBER(J964),ISNUMBER(D964)),1000*J964/D964,"")</f>
        <v/>
      </c>
      <c r="L965" t="n">
        <v>60.4</v>
      </c>
      <c r="M965">
        <f>IF(AND(A952=A965,ISNUMBER(L964),ISNUMBER(L952)),L964-L952,"")</f>
        <v/>
      </c>
      <c r="N965" t="n">
        <v>41359</v>
      </c>
      <c r="O965" t="n">
        <v>6.10130649578533</v>
      </c>
      <c r="P965">
        <f>IF(AND(A953=A965,ISNUMBER(O953)),O953,"")</f>
        <v/>
      </c>
      <c r="Q965" t="n">
        <v>23375</v>
      </c>
      <c r="R965" t="n">
        <v>2.394209216226351</v>
      </c>
      <c r="S965">
        <f>IF(AND(A953=A965,ISNUMBER(R953)),R953,"")</f>
        <v/>
      </c>
    </row>
    <row r="966">
      <c r="A966" t="inlineStr">
        <is>
          <t>중랑구</t>
        </is>
      </c>
      <c r="B966" t="inlineStr">
        <is>
          <t>2017-11</t>
        </is>
      </c>
      <c r="C966" t="inlineStr">
        <is>
          <t>분석</t>
        </is>
      </c>
      <c r="D966" t="n">
        <v>409059</v>
      </c>
      <c r="E966">
        <f>IF(AND(A953=A966,ISNUMBER(D965),ISNUMBER(D953),D965&gt;0,D953&gt;0),100*(LN(D965)-LN(D953)),"")</f>
        <v/>
      </c>
      <c r="F966" t="n">
        <v>179116</v>
      </c>
      <c r="G966">
        <f>IF(AND(A953=A966,ISNUMBER(F965),ISNUMBER(F953),F965&gt;0,F953&gt;0),100*(LN(F965)-LN(F953)),"")</f>
        <v/>
      </c>
      <c r="H966" t="n">
        <v>29.88273085300654</v>
      </c>
      <c r="I966">
        <f>IF(AND(A953=A966,ISNUMBER(H965),ISNUMBER(H953)),H965-H953,"")</f>
        <v/>
      </c>
      <c r="J966" t="n">
        <v>-761</v>
      </c>
      <c r="K966">
        <f>IF(AND(A965=A966,ISNUMBER(J965),ISNUMBER(D965)),1000*J965/D965,"")</f>
        <v/>
      </c>
      <c r="L966" t="n">
        <v>60.3</v>
      </c>
      <c r="M966">
        <f>IF(AND(A953=A966,ISNUMBER(L965),ISNUMBER(L953)),L965-L953,"")</f>
        <v/>
      </c>
      <c r="N966" t="n">
        <v>41359</v>
      </c>
      <c r="O966" t="n">
        <v>6.10130649578533</v>
      </c>
      <c r="P966">
        <f>IF(AND(A954=A966,ISNUMBER(O954)),O954,"")</f>
        <v/>
      </c>
      <c r="Q966" t="n">
        <v>23375</v>
      </c>
      <c r="R966" t="n">
        <v>2.394209216226351</v>
      </c>
      <c r="S966">
        <f>IF(AND(A954=A966,ISNUMBER(R954)),R954,"")</f>
        <v/>
      </c>
    </row>
    <row r="967">
      <c r="A967" t="inlineStr">
        <is>
          <t>중랑구</t>
        </is>
      </c>
      <c r="B967" t="inlineStr">
        <is>
          <t>2017-12</t>
        </is>
      </c>
      <c r="C967" t="inlineStr">
        <is>
          <t>분석</t>
        </is>
      </c>
      <c r="D967" t="n">
        <v>408226</v>
      </c>
      <c r="E967">
        <f>IF(AND(A954=A967,ISNUMBER(D966),ISNUMBER(D954),D966&gt;0,D954&gt;0),100*(LN(D966)-LN(D954)),"")</f>
        <v/>
      </c>
      <c r="F967" t="n">
        <v>179132</v>
      </c>
      <c r="G967">
        <f>IF(AND(A954=A967,ISNUMBER(F966),ISNUMBER(F954),F966&gt;0,F954&gt;0),100*(LN(F966)-LN(F954)),"")</f>
        <v/>
      </c>
      <c r="H967" t="n">
        <v>29.82833038561973</v>
      </c>
      <c r="I967">
        <f>IF(AND(A954=A967,ISNUMBER(H966),ISNUMBER(H954)),H966-H954,"")</f>
        <v/>
      </c>
      <c r="J967" t="n">
        <v>-905</v>
      </c>
      <c r="K967">
        <f>IF(AND(A966=A967,ISNUMBER(J966),ISNUMBER(D966)),1000*J966/D966,"")</f>
        <v/>
      </c>
      <c r="L967" t="n">
        <v>59.9</v>
      </c>
      <c r="M967">
        <f>IF(AND(A954=A967,ISNUMBER(L966),ISNUMBER(L954)),L966-L954,"")</f>
        <v/>
      </c>
      <c r="N967" t="n">
        <v>43731</v>
      </c>
      <c r="O967" t="n">
        <v>5.576718080181386</v>
      </c>
      <c r="P967">
        <f>IF(AND(A955=A967,ISNUMBER(O955)),O955,"")</f>
        <v/>
      </c>
      <c r="Q967" t="n">
        <v>23976</v>
      </c>
      <c r="R967" t="n">
        <v>2.538625483960999</v>
      </c>
      <c r="S967">
        <f>IF(AND(A955=A967,ISNUMBER(R955)),R955,"")</f>
        <v/>
      </c>
    </row>
    <row r="968">
      <c r="A968" t="inlineStr">
        <is>
          <t>중랑구</t>
        </is>
      </c>
      <c r="B968" t="inlineStr">
        <is>
          <t>2018-01</t>
        </is>
      </c>
      <c r="C968" t="inlineStr">
        <is>
          <t>분석</t>
        </is>
      </c>
      <c r="D968" t="n">
        <v>407731</v>
      </c>
      <c r="E968">
        <f>IF(AND(A955=A968,ISNUMBER(D967),ISNUMBER(D955),D967&gt;0,D955&gt;0),100*(LN(D967)-LN(D955)),"")</f>
        <v/>
      </c>
      <c r="F968" t="n">
        <v>179184</v>
      </c>
      <c r="G968">
        <f>IF(AND(A955=A968,ISNUMBER(F967),ISNUMBER(F955),F967&gt;0,F955&gt;0),100*(LN(F967)-LN(F955)),"")</f>
        <v/>
      </c>
      <c r="H968" t="n">
        <v>29.81696265429904</v>
      </c>
      <c r="I968">
        <f>IF(AND(A955=A968,ISNUMBER(H967),ISNUMBER(H955)),H967-H955,"")</f>
        <v/>
      </c>
      <c r="J968" t="n">
        <v>-546</v>
      </c>
      <c r="K968">
        <f>IF(AND(A967=A968,ISNUMBER(J967),ISNUMBER(D967)),1000*J967/D967,"")</f>
        <v/>
      </c>
      <c r="L968" t="n">
        <v>59.8</v>
      </c>
      <c r="M968">
        <f>IF(AND(A955=A968,ISNUMBER(L967),ISNUMBER(L955)),L967-L955,"")</f>
        <v/>
      </c>
      <c r="N968" t="n">
        <v>43731</v>
      </c>
      <c r="O968" t="n">
        <v>5.576718080181386</v>
      </c>
      <c r="P968">
        <f>IF(AND(A956=A968,ISNUMBER(O956)),O956,"")</f>
        <v/>
      </c>
      <c r="Q968" t="n">
        <v>23976</v>
      </c>
      <c r="R968" t="n">
        <v>2.538625483960999</v>
      </c>
      <c r="S968">
        <f>IF(AND(A956=A968,ISNUMBER(R956)),R956,"")</f>
        <v/>
      </c>
    </row>
    <row r="969">
      <c r="A969" t="inlineStr">
        <is>
          <t>중랑구</t>
        </is>
      </c>
      <c r="B969" t="inlineStr">
        <is>
          <t>2018-02</t>
        </is>
      </c>
      <c r="C969" t="inlineStr">
        <is>
          <t>분석</t>
        </is>
      </c>
      <c r="D969" t="n">
        <v>407137</v>
      </c>
      <c r="E969">
        <f>IF(AND(A956=A969,ISNUMBER(D968),ISNUMBER(D956),D968&gt;0,D956&gt;0),100*(LN(D968)-LN(D956)),"")</f>
        <v/>
      </c>
      <c r="F969" t="n">
        <v>179365</v>
      </c>
      <c r="G969">
        <f>IF(AND(A956=A969,ISNUMBER(F968),ISNUMBER(F956),F968&gt;0,F956&gt;0),100*(LN(F968)-LN(F956)),"")</f>
        <v/>
      </c>
      <c r="H969" t="n">
        <v>29.79513038608626</v>
      </c>
      <c r="I969">
        <f>IF(AND(A956=A969,ISNUMBER(H968),ISNUMBER(H956)),H968-H956,"")</f>
        <v/>
      </c>
      <c r="J969" t="n">
        <v>-607</v>
      </c>
      <c r="K969">
        <f>IF(AND(A968=A969,ISNUMBER(J968),ISNUMBER(D968)),1000*J968/D968,"")</f>
        <v/>
      </c>
      <c r="L969" t="n">
        <v>59.3</v>
      </c>
      <c r="M969">
        <f>IF(AND(A956=A969,ISNUMBER(L968),ISNUMBER(L956)),L968-L956,"")</f>
        <v/>
      </c>
      <c r="N969" t="n">
        <v>43731</v>
      </c>
      <c r="O969" t="n">
        <v>5.576718080181386</v>
      </c>
      <c r="P969">
        <f>IF(AND(A957=A969,ISNUMBER(O957)),O957,"")</f>
        <v/>
      </c>
      <c r="Q969" t="n">
        <v>23976</v>
      </c>
      <c r="R969" t="n">
        <v>2.538625483960999</v>
      </c>
      <c r="S969">
        <f>IF(AND(A957=A969,ISNUMBER(R957)),R957,"")</f>
        <v/>
      </c>
    </row>
    <row r="970">
      <c r="A970" t="inlineStr">
        <is>
          <t>중랑구</t>
        </is>
      </c>
      <c r="B970" t="inlineStr">
        <is>
          <t>2018-03</t>
        </is>
      </c>
      <c r="C970" t="inlineStr">
        <is>
          <t>분석</t>
        </is>
      </c>
      <c r="D970" t="n">
        <v>406868</v>
      </c>
      <c r="E970">
        <f>IF(AND(A957=A970,ISNUMBER(D969),ISNUMBER(D957),D969&gt;0,D957&gt;0),100*(LN(D969)-LN(D957)),"")</f>
        <v/>
      </c>
      <c r="F970" t="n">
        <v>179600</v>
      </c>
      <c r="G970">
        <f>IF(AND(A957=A970,ISNUMBER(F969),ISNUMBER(F957),F969&gt;0,F957&gt;0),100*(LN(F969)-LN(F957)),"")</f>
        <v/>
      </c>
      <c r="H970" t="n">
        <v>29.80794754072574</v>
      </c>
      <c r="I970">
        <f>IF(AND(A957=A970,ISNUMBER(H969),ISNUMBER(H957)),H969-H957,"")</f>
        <v/>
      </c>
      <c r="J970" t="n">
        <v>-293</v>
      </c>
      <c r="K970">
        <f>IF(AND(A969=A970,ISNUMBER(J969),ISNUMBER(D969)),1000*J969/D969,"")</f>
        <v/>
      </c>
      <c r="L970" t="n">
        <v>59.6</v>
      </c>
      <c r="M970">
        <f>IF(AND(A957=A970,ISNUMBER(L969),ISNUMBER(L957)),L969-L957,"")</f>
        <v/>
      </c>
      <c r="N970" t="n">
        <v>43731</v>
      </c>
      <c r="O970" t="n">
        <v>5.576718080181386</v>
      </c>
      <c r="P970">
        <f>IF(AND(A958=A970,ISNUMBER(O958)),O958,"")</f>
        <v/>
      </c>
      <c r="Q970" t="n">
        <v>23976</v>
      </c>
      <c r="R970" t="n">
        <v>2.538625483960999</v>
      </c>
      <c r="S970">
        <f>IF(AND(A958=A970,ISNUMBER(R958)),R958,"")</f>
        <v/>
      </c>
    </row>
    <row r="971">
      <c r="A971" t="inlineStr">
        <is>
          <t>중랑구</t>
        </is>
      </c>
      <c r="B971" t="inlineStr">
        <is>
          <t>2018-04</t>
        </is>
      </c>
      <c r="C971" t="inlineStr">
        <is>
          <t>분석</t>
        </is>
      </c>
      <c r="D971" t="n">
        <v>406494</v>
      </c>
      <c r="E971">
        <f>IF(AND(A958=A971,ISNUMBER(D970),ISNUMBER(D958),D970&gt;0,D958&gt;0),100*(LN(D970)-LN(D958)),"")</f>
        <v/>
      </c>
      <c r="F971" t="n">
        <v>179710</v>
      </c>
      <c r="G971">
        <f>IF(AND(A958=A971,ISNUMBER(F970),ISNUMBER(F958),F970&gt;0,F958&gt;0),100*(LN(F970)-LN(F958)),"")</f>
        <v/>
      </c>
      <c r="H971" t="n">
        <v>29.80314592589313</v>
      </c>
      <c r="I971">
        <f>IF(AND(A958=A971,ISNUMBER(H970),ISNUMBER(H958)),H970-H958,"")</f>
        <v/>
      </c>
      <c r="J971" t="n">
        <v>-417</v>
      </c>
      <c r="K971">
        <f>IF(AND(A970=A971,ISNUMBER(J970),ISNUMBER(D970)),1000*J970/D970,"")</f>
        <v/>
      </c>
      <c r="L971" t="n">
        <v>59.7</v>
      </c>
      <c r="M971">
        <f>IF(AND(A958=A971,ISNUMBER(L970),ISNUMBER(L958)),L970-L958,"")</f>
        <v/>
      </c>
      <c r="N971" t="n">
        <v>43731</v>
      </c>
      <c r="O971" t="n">
        <v>5.576718080181386</v>
      </c>
      <c r="P971">
        <f>IF(AND(A959=A971,ISNUMBER(O959)),O959,"")</f>
        <v/>
      </c>
      <c r="Q971" t="n">
        <v>23976</v>
      </c>
      <c r="R971" t="n">
        <v>2.538625483960999</v>
      </c>
      <c r="S971">
        <f>IF(AND(A959=A971,ISNUMBER(R959)),R959,"")</f>
        <v/>
      </c>
    </row>
    <row r="972">
      <c r="A972" t="inlineStr">
        <is>
          <t>중랑구</t>
        </is>
      </c>
      <c r="B972" t="inlineStr">
        <is>
          <t>2018-05</t>
        </is>
      </c>
      <c r="C972" t="inlineStr">
        <is>
          <t>분석</t>
        </is>
      </c>
      <c r="D972" t="n">
        <v>406102</v>
      </c>
      <c r="E972">
        <f>IF(AND(A959=A972,ISNUMBER(D971),ISNUMBER(D959),D971&gt;0,D959&gt;0),100*(LN(D971)-LN(D959)),"")</f>
        <v/>
      </c>
      <c r="F972" t="n">
        <v>179768</v>
      </c>
      <c r="G972">
        <f>IF(AND(A959=A972,ISNUMBER(F971),ISNUMBER(F959),F971&gt;0,F959&gt;0),100*(LN(F971)-LN(F959)),"")</f>
        <v/>
      </c>
      <c r="H972" t="n">
        <v>29.78734406626906</v>
      </c>
      <c r="I972">
        <f>IF(AND(A959=A972,ISNUMBER(H971),ISNUMBER(H959)),H971-H959,"")</f>
        <v/>
      </c>
      <c r="J972" t="n">
        <v>-429</v>
      </c>
      <c r="K972">
        <f>IF(AND(A971=A972,ISNUMBER(J971),ISNUMBER(D971)),1000*J971/D971,"")</f>
        <v/>
      </c>
      <c r="L972" t="n">
        <v>59.7</v>
      </c>
      <c r="M972">
        <f>IF(AND(A959=A972,ISNUMBER(L971),ISNUMBER(L959)),L971-L959,"")</f>
        <v/>
      </c>
      <c r="N972" t="n">
        <v>43731</v>
      </c>
      <c r="O972" t="n">
        <v>5.576718080181386</v>
      </c>
      <c r="P972">
        <f>IF(AND(A960=A972,ISNUMBER(O960)),O960,"")</f>
        <v/>
      </c>
      <c r="Q972" t="n">
        <v>23976</v>
      </c>
      <c r="R972" t="n">
        <v>2.538625483960999</v>
      </c>
      <c r="S972">
        <f>IF(AND(A960=A972,ISNUMBER(R960)),R960,"")</f>
        <v/>
      </c>
    </row>
    <row r="973">
      <c r="A973" t="inlineStr">
        <is>
          <t>중랑구</t>
        </is>
      </c>
      <c r="B973" t="inlineStr">
        <is>
          <t>2018-06</t>
        </is>
      </c>
      <c r="C973" t="inlineStr">
        <is>
          <t>분석</t>
        </is>
      </c>
      <c r="D973" t="n">
        <v>405551</v>
      </c>
      <c r="E973">
        <f>IF(AND(A960=A973,ISNUMBER(D972),ISNUMBER(D960),D972&gt;0,D960&gt;0),100*(LN(D972)-LN(D960)),"")</f>
        <v/>
      </c>
      <c r="F973" t="n">
        <v>179690</v>
      </c>
      <c r="G973">
        <f>IF(AND(A960=A973,ISNUMBER(F972),ISNUMBER(F960),F972&gt;0,F960&gt;0),100*(LN(F972)-LN(F960)),"")</f>
        <v/>
      </c>
      <c r="H973" t="n">
        <v>29.7928004122786</v>
      </c>
      <c r="I973">
        <f>IF(AND(A960=A973,ISNUMBER(H972),ISNUMBER(H960)),H972-H960,"")</f>
        <v/>
      </c>
      <c r="J973" t="n">
        <v>-590</v>
      </c>
      <c r="K973">
        <f>IF(AND(A972=A973,ISNUMBER(J972),ISNUMBER(D972)),1000*J972/D972,"")</f>
        <v/>
      </c>
      <c r="L973" t="n">
        <v>60.1</v>
      </c>
      <c r="M973">
        <f>IF(AND(A960=A973,ISNUMBER(L972),ISNUMBER(L960)),L972-L960,"")</f>
        <v/>
      </c>
      <c r="N973" t="n">
        <v>43731</v>
      </c>
      <c r="O973" t="n">
        <v>5.576718080181386</v>
      </c>
      <c r="P973">
        <f>IF(AND(A961=A973,ISNUMBER(O961)),O961,"")</f>
        <v/>
      </c>
      <c r="Q973" t="n">
        <v>23976</v>
      </c>
      <c r="R973" t="n">
        <v>2.538625483960999</v>
      </c>
      <c r="S973">
        <f>IF(AND(A961=A973,ISNUMBER(R961)),R961,"")</f>
        <v/>
      </c>
    </row>
    <row r="974">
      <c r="A974" t="inlineStr">
        <is>
          <t>중랑구</t>
        </is>
      </c>
      <c r="B974" t="inlineStr">
        <is>
          <t>2018-07</t>
        </is>
      </c>
      <c r="C974" t="inlineStr">
        <is>
          <t>분석</t>
        </is>
      </c>
      <c r="D974" t="n">
        <v>405118</v>
      </c>
      <c r="E974">
        <f>IF(AND(A961=A974,ISNUMBER(D973),ISNUMBER(D961),D973&gt;0,D961&gt;0),100*(LN(D973)-LN(D961)),"")</f>
        <v/>
      </c>
      <c r="F974" t="n">
        <v>179758</v>
      </c>
      <c r="G974">
        <f>IF(AND(A961=A974,ISNUMBER(F973),ISNUMBER(F961),F973&gt;0,F961&gt;0),100*(LN(F973)-LN(F961)),"")</f>
        <v/>
      </c>
      <c r="H974" t="n">
        <v>29.7671295770615</v>
      </c>
      <c r="I974">
        <f>IF(AND(A961=A974,ISNUMBER(H973),ISNUMBER(H961)),H973-H961,"")</f>
        <v/>
      </c>
      <c r="J974" t="n">
        <v>-469</v>
      </c>
      <c r="K974">
        <f>IF(AND(A973=A974,ISNUMBER(J973),ISNUMBER(D973)),1000*J973/D973,"")</f>
        <v/>
      </c>
      <c r="L974" t="n">
        <v>59.9</v>
      </c>
      <c r="M974">
        <f>IF(AND(A961=A974,ISNUMBER(L973),ISNUMBER(L961)),L973-L961,"")</f>
        <v/>
      </c>
      <c r="N974" t="n">
        <v>43731</v>
      </c>
      <c r="O974" t="n">
        <v>5.576718080181386</v>
      </c>
      <c r="P974">
        <f>IF(AND(A962=A974,ISNUMBER(O962)),O962,"")</f>
        <v/>
      </c>
      <c r="Q974" t="n">
        <v>23976</v>
      </c>
      <c r="R974" t="n">
        <v>2.538625483960999</v>
      </c>
      <c r="S974">
        <f>IF(AND(A962=A974,ISNUMBER(R962)),R962,"")</f>
        <v/>
      </c>
    </row>
    <row r="975">
      <c r="A975" t="inlineStr">
        <is>
          <t>중랑구</t>
        </is>
      </c>
      <c r="B975" t="inlineStr">
        <is>
          <t>2018-08</t>
        </is>
      </c>
      <c r="C975" t="inlineStr">
        <is>
          <t>분석</t>
        </is>
      </c>
      <c r="D975" t="n">
        <v>404651</v>
      </c>
      <c r="E975">
        <f>IF(AND(A962=A975,ISNUMBER(D974),ISNUMBER(D962),D974&gt;0,D962&gt;0),100*(LN(D974)-LN(D962)),"")</f>
        <v/>
      </c>
      <c r="F975" t="n">
        <v>179914</v>
      </c>
      <c r="G975">
        <f>IF(AND(A962=A975,ISNUMBER(F974),ISNUMBER(F962),F974&gt;0,F962&gt;0),100*(LN(F974)-LN(F962)),"")</f>
        <v/>
      </c>
      <c r="H975" t="n">
        <v>29.73006368450838</v>
      </c>
      <c r="I975">
        <f>IF(AND(A962=A975,ISNUMBER(H974),ISNUMBER(H962)),H974-H962,"")</f>
        <v/>
      </c>
      <c r="J975" t="n">
        <v>-502</v>
      </c>
      <c r="K975">
        <f>IF(AND(A974=A975,ISNUMBER(J974),ISNUMBER(D974)),1000*J974/D974,"")</f>
        <v/>
      </c>
      <c r="L975" t="n">
        <v>59.5</v>
      </c>
      <c r="M975">
        <f>IF(AND(A962=A975,ISNUMBER(L974),ISNUMBER(L962)),L974-L962,"")</f>
        <v/>
      </c>
      <c r="N975" t="n">
        <v>43731</v>
      </c>
      <c r="O975" t="n">
        <v>5.576718080181386</v>
      </c>
      <c r="P975">
        <f>IF(AND(A963=A975,ISNUMBER(O963)),O963,"")</f>
        <v/>
      </c>
      <c r="Q975" t="n">
        <v>23976</v>
      </c>
      <c r="R975" t="n">
        <v>2.538625483960999</v>
      </c>
      <c r="S975">
        <f>IF(AND(A963=A975,ISNUMBER(R963)),R963,"")</f>
        <v/>
      </c>
    </row>
    <row r="976">
      <c r="A976" t="inlineStr">
        <is>
          <t>중랑구</t>
        </is>
      </c>
      <c r="B976" t="inlineStr">
        <is>
          <t>2018-09</t>
        </is>
      </c>
      <c r="C976" t="inlineStr">
        <is>
          <t>분석</t>
        </is>
      </c>
      <c r="D976" t="n">
        <v>404313</v>
      </c>
      <c r="E976">
        <f>IF(AND(A963=A976,ISNUMBER(D975),ISNUMBER(D963),D975&gt;0,D963&gt;0),100*(LN(D975)-LN(D963)),"")</f>
        <v/>
      </c>
      <c r="F976" t="n">
        <v>180044</v>
      </c>
      <c r="G976">
        <f>IF(AND(A963=A976,ISNUMBER(F975),ISNUMBER(F963),F975&gt;0,F963&gt;0),100*(LN(F975)-LN(F963)),"")</f>
        <v/>
      </c>
      <c r="H976" t="n">
        <v>29.72350629339151</v>
      </c>
      <c r="I976">
        <f>IF(AND(A963=A976,ISNUMBER(H975),ISNUMBER(H963)),H975-H963,"")</f>
        <v/>
      </c>
      <c r="J976" t="n">
        <v>-420</v>
      </c>
      <c r="K976">
        <f>IF(AND(A975=A976,ISNUMBER(J975),ISNUMBER(D975)),1000*J975/D975,"")</f>
        <v/>
      </c>
      <c r="L976" t="n">
        <v>59.3</v>
      </c>
      <c r="M976">
        <f>IF(AND(A963=A976,ISNUMBER(L975),ISNUMBER(L963)),L975-L963,"")</f>
        <v/>
      </c>
      <c r="N976" t="n">
        <v>43731</v>
      </c>
      <c r="O976" t="n">
        <v>5.576718080181386</v>
      </c>
      <c r="P976">
        <f>IF(AND(A964=A976,ISNUMBER(O964)),O964,"")</f>
        <v/>
      </c>
      <c r="Q976" t="n">
        <v>23976</v>
      </c>
      <c r="R976" t="n">
        <v>2.538625483960999</v>
      </c>
      <c r="S976">
        <f>IF(AND(A964=A976,ISNUMBER(R964)),R964,"")</f>
        <v/>
      </c>
    </row>
    <row r="977">
      <c r="A977" t="inlineStr">
        <is>
          <t>중랑구</t>
        </is>
      </c>
      <c r="B977" t="inlineStr">
        <is>
          <t>2018-10</t>
        </is>
      </c>
      <c r="C977" t="inlineStr">
        <is>
          <t>분석</t>
        </is>
      </c>
      <c r="D977" t="n">
        <v>403894</v>
      </c>
      <c r="E977">
        <f>IF(AND(A964=A977,ISNUMBER(D976),ISNUMBER(D964),D976&gt;0,D964&gt;0),100*(LN(D976)-LN(D964)),"")</f>
        <v/>
      </c>
      <c r="F977" t="n">
        <v>180243</v>
      </c>
      <c r="G977">
        <f>IF(AND(A964=A977,ISNUMBER(F976),ISNUMBER(F964),F976&gt;0,F964&gt;0),100*(LN(F976)-LN(F964)),"")</f>
        <v/>
      </c>
      <c r="H977" t="n">
        <v>29.70655667080967</v>
      </c>
      <c r="I977">
        <f>IF(AND(A964=A977,ISNUMBER(H976),ISNUMBER(H964)),H976-H964,"")</f>
        <v/>
      </c>
      <c r="J977" t="n">
        <v>-435</v>
      </c>
      <c r="K977">
        <f>IF(AND(A976=A977,ISNUMBER(J976),ISNUMBER(D976)),1000*J976/D976,"")</f>
        <v/>
      </c>
      <c r="L977" t="n">
        <v>59.4</v>
      </c>
      <c r="M977">
        <f>IF(AND(A964=A977,ISNUMBER(L976),ISNUMBER(L964)),L976-L964,"")</f>
        <v/>
      </c>
      <c r="N977" t="n">
        <v>43731</v>
      </c>
      <c r="O977" t="n">
        <v>5.576718080181386</v>
      </c>
      <c r="P977">
        <f>IF(AND(A965=A977,ISNUMBER(O965)),O965,"")</f>
        <v/>
      </c>
      <c r="Q977" t="n">
        <v>23976</v>
      </c>
      <c r="R977" t="n">
        <v>2.538625483960999</v>
      </c>
      <c r="S977">
        <f>IF(AND(A965=A977,ISNUMBER(R965)),R965,"")</f>
        <v/>
      </c>
    </row>
    <row r="978">
      <c r="A978" t="inlineStr">
        <is>
          <t>중랑구</t>
        </is>
      </c>
      <c r="B978" t="inlineStr">
        <is>
          <t>2018-11</t>
        </is>
      </c>
      <c r="C978" t="inlineStr">
        <is>
          <t>분석</t>
        </is>
      </c>
      <c r="D978" t="n">
        <v>403544</v>
      </c>
      <c r="E978">
        <f>IF(AND(A965=A978,ISNUMBER(D977),ISNUMBER(D965),D977&gt;0,D965&gt;0),100*(LN(D977)-LN(D965)),"")</f>
        <v/>
      </c>
      <c r="F978" t="n">
        <v>180360</v>
      </c>
      <c r="G978">
        <f>IF(AND(A965=A978,ISNUMBER(F977),ISNUMBER(F965),F977&gt;0,F965&gt;0),100*(LN(F977)-LN(F965)),"")</f>
        <v/>
      </c>
      <c r="H978" t="n">
        <v>29.68945146006384</v>
      </c>
      <c r="I978">
        <f>IF(AND(A965=A978,ISNUMBER(H977),ISNUMBER(H965)),H977-H965,"")</f>
        <v/>
      </c>
      <c r="J978" t="n">
        <v>-386</v>
      </c>
      <c r="K978">
        <f>IF(AND(A977=A978,ISNUMBER(J977),ISNUMBER(D977)),1000*J977/D977,"")</f>
        <v/>
      </c>
      <c r="L978" t="n">
        <v>59.9</v>
      </c>
      <c r="M978">
        <f>IF(AND(A965=A978,ISNUMBER(L977),ISNUMBER(L965)),L977-L965,"")</f>
        <v/>
      </c>
      <c r="N978" t="n">
        <v>43731</v>
      </c>
      <c r="O978" t="n">
        <v>5.576718080181386</v>
      </c>
      <c r="P978">
        <f>IF(AND(A966=A978,ISNUMBER(O966)),O966,"")</f>
        <v/>
      </c>
      <c r="Q978" t="n">
        <v>23976</v>
      </c>
      <c r="R978" t="n">
        <v>2.538625483960999</v>
      </c>
      <c r="S978">
        <f>IF(AND(A966=A978,ISNUMBER(R966)),R966,"")</f>
        <v/>
      </c>
    </row>
    <row r="979">
      <c r="A979" t="inlineStr">
        <is>
          <t>중랑구</t>
        </is>
      </c>
      <c r="B979" t="inlineStr">
        <is>
          <t>2018-12</t>
        </is>
      </c>
      <c r="C979" t="inlineStr">
        <is>
          <t>분석</t>
        </is>
      </c>
      <c r="D979" t="n">
        <v>403209</v>
      </c>
      <c r="E979">
        <f>IF(AND(A966=A979,ISNUMBER(D978),ISNUMBER(D966),D978&gt;0,D966&gt;0),100*(LN(D978)-LN(D966)),"")</f>
        <v/>
      </c>
      <c r="F979" t="n">
        <v>180511</v>
      </c>
      <c r="G979">
        <f>IF(AND(A966=A979,ISNUMBER(F978),ISNUMBER(F966),F978&gt;0,F966&gt;0),100*(LN(F978)-LN(F966)),"")</f>
        <v/>
      </c>
      <c r="H979" t="n">
        <v>29.6786530062573</v>
      </c>
      <c r="I979">
        <f>IF(AND(A966=A979,ISNUMBER(H978),ISNUMBER(H966)),H978-H966,"")</f>
        <v/>
      </c>
      <c r="J979" t="n">
        <v>-354</v>
      </c>
      <c r="K979">
        <f>IF(AND(A978=A979,ISNUMBER(J978),ISNUMBER(D978)),1000*J978/D978,"")</f>
        <v/>
      </c>
      <c r="L979" t="n">
        <v>59.3</v>
      </c>
      <c r="M979">
        <f>IF(AND(A966=A979,ISNUMBER(L978),ISNUMBER(L966)),L978-L966,"")</f>
        <v/>
      </c>
      <c r="N979" t="n">
        <v>46547</v>
      </c>
      <c r="O979" t="n">
        <v>6.240532205493921</v>
      </c>
      <c r="P979">
        <f>IF(AND(A967=A979,ISNUMBER(O967)),O967,"")</f>
        <v/>
      </c>
      <c r="Q979" t="n">
        <v>25053</v>
      </c>
      <c r="R979" t="n">
        <v>4.394025082484099</v>
      </c>
      <c r="S979">
        <f>IF(AND(A967=A979,ISNUMBER(R967)),R967,"")</f>
        <v/>
      </c>
    </row>
    <row r="980">
      <c r="A980" t="inlineStr">
        <is>
          <t>중랑구</t>
        </is>
      </c>
      <c r="B980" t="inlineStr">
        <is>
          <t>2019-01</t>
        </is>
      </c>
      <c r="C980" t="inlineStr">
        <is>
          <t>분석</t>
        </is>
      </c>
      <c r="D980" t="n">
        <v>402974</v>
      </c>
      <c r="E980">
        <f>IF(AND(A967=A980,ISNUMBER(D979),ISNUMBER(D967),D979&gt;0,D967&gt;0),100*(LN(D979)-LN(D967)),"")</f>
        <v/>
      </c>
      <c r="F980" t="n">
        <v>180740</v>
      </c>
      <c r="G980">
        <f>IF(AND(A967=A980,ISNUMBER(F979),ISNUMBER(F967),F979&gt;0,F967&gt;0),100*(LN(F979)-LN(F967)),"")</f>
        <v/>
      </c>
      <c r="H980" t="n">
        <v>29.63516256631942</v>
      </c>
      <c r="I980">
        <f>IF(AND(A967=A980,ISNUMBER(H979),ISNUMBER(H967)),H979-H967,"")</f>
        <v/>
      </c>
      <c r="J980" t="n">
        <v>-227</v>
      </c>
      <c r="K980">
        <f>IF(AND(A979=A980,ISNUMBER(J979),ISNUMBER(D979)),1000*J979/D979,"")</f>
        <v/>
      </c>
      <c r="L980" t="n">
        <v>58.7</v>
      </c>
      <c r="M980">
        <f>IF(AND(A967=A980,ISNUMBER(L979),ISNUMBER(L967)),L979-L967,"")</f>
        <v/>
      </c>
      <c r="N980" t="n">
        <v>46547</v>
      </c>
      <c r="O980" t="n">
        <v>6.240532205493921</v>
      </c>
      <c r="P980">
        <f>IF(AND(A968=A980,ISNUMBER(O968)),O968,"")</f>
        <v/>
      </c>
      <c r="Q980" t="n">
        <v>25053</v>
      </c>
      <c r="R980" t="n">
        <v>4.394025082484099</v>
      </c>
      <c r="S980">
        <f>IF(AND(A968=A980,ISNUMBER(R968)),R968,"")</f>
        <v/>
      </c>
    </row>
    <row r="981">
      <c r="A981" t="inlineStr">
        <is>
          <t>중랑구</t>
        </is>
      </c>
      <c r="B981" t="inlineStr">
        <is>
          <t>2019-02</t>
        </is>
      </c>
      <c r="C981" t="inlineStr">
        <is>
          <t>분석</t>
        </is>
      </c>
      <c r="D981" t="n">
        <v>402616</v>
      </c>
      <c r="E981">
        <f>IF(AND(A968=A981,ISNUMBER(D980),ISNUMBER(D968),D980&gt;0,D968&gt;0),100*(LN(D980)-LN(D968)),"")</f>
        <v/>
      </c>
      <c r="F981" t="n">
        <v>180986</v>
      </c>
      <c r="G981">
        <f>IF(AND(A968=A981,ISNUMBER(F980),ISNUMBER(F968),F980&gt;0,F968&gt;0),100*(LN(F980)-LN(F968)),"")</f>
        <v/>
      </c>
      <c r="H981" t="n">
        <v>29.58153674965724</v>
      </c>
      <c r="I981">
        <f>IF(AND(A968=A981,ISNUMBER(H980),ISNUMBER(H968)),H980-H968,"")</f>
        <v/>
      </c>
      <c r="J981" t="n">
        <v>-426</v>
      </c>
      <c r="K981">
        <f>IF(AND(A980=A981,ISNUMBER(J980),ISNUMBER(D980)),1000*J980/D980,"")</f>
        <v/>
      </c>
      <c r="L981" t="n">
        <v>58.4</v>
      </c>
      <c r="M981">
        <f>IF(AND(A968=A981,ISNUMBER(L980),ISNUMBER(L968)),L980-L968,"")</f>
        <v/>
      </c>
      <c r="N981" t="n">
        <v>46547</v>
      </c>
      <c r="O981" t="n">
        <v>6.240532205493921</v>
      </c>
      <c r="P981">
        <f>IF(AND(A969=A981,ISNUMBER(O969)),O969,"")</f>
        <v/>
      </c>
      <c r="Q981" t="n">
        <v>25053</v>
      </c>
      <c r="R981" t="n">
        <v>4.394025082484099</v>
      </c>
      <c r="S981">
        <f>IF(AND(A969=A981,ISNUMBER(R969)),R969,"")</f>
        <v/>
      </c>
    </row>
    <row r="982">
      <c r="A982" t="inlineStr">
        <is>
          <t>중랑구</t>
        </is>
      </c>
      <c r="B982" t="inlineStr">
        <is>
          <t>2019-03</t>
        </is>
      </c>
      <c r="C982" t="inlineStr">
        <is>
          <t>분석</t>
        </is>
      </c>
      <c r="D982" t="n">
        <v>402203</v>
      </c>
      <c r="E982">
        <f>IF(AND(A969=A982,ISNUMBER(D981),ISNUMBER(D969),D981&gt;0,D969&gt;0),100*(LN(D981)-LN(D969)),"")</f>
        <v/>
      </c>
      <c r="F982" t="n">
        <v>181182</v>
      </c>
      <c r="G982">
        <f>IF(AND(A969=A982,ISNUMBER(F981),ISNUMBER(F969),F981&gt;0,F969&gt;0),100*(LN(F981)-LN(F969)),"")</f>
        <v/>
      </c>
      <c r="H982" t="n">
        <v>29.53210194851853</v>
      </c>
      <c r="I982">
        <f>IF(AND(A969=A982,ISNUMBER(H981),ISNUMBER(H969)),H981-H969,"")</f>
        <v/>
      </c>
      <c r="J982" t="n">
        <v>-476</v>
      </c>
      <c r="K982">
        <f>IF(AND(A981=A982,ISNUMBER(J981),ISNUMBER(D981)),1000*J981/D981,"")</f>
        <v/>
      </c>
      <c r="L982" t="n">
        <v>58.7</v>
      </c>
      <c r="M982">
        <f>IF(AND(A969=A982,ISNUMBER(L981),ISNUMBER(L969)),L981-L969,"")</f>
        <v/>
      </c>
      <c r="N982" t="n">
        <v>46547</v>
      </c>
      <c r="O982" t="n">
        <v>6.240532205493921</v>
      </c>
      <c r="P982">
        <f>IF(AND(A970=A982,ISNUMBER(O970)),O970,"")</f>
        <v/>
      </c>
      <c r="Q982" t="n">
        <v>25053</v>
      </c>
      <c r="R982" t="n">
        <v>4.394025082484099</v>
      </c>
      <c r="S982">
        <f>IF(AND(A970=A982,ISNUMBER(R970)),R970,"")</f>
        <v/>
      </c>
    </row>
    <row r="983">
      <c r="A983" t="inlineStr">
        <is>
          <t>중랑구</t>
        </is>
      </c>
      <c r="B983" t="inlineStr">
        <is>
          <t>2019-04</t>
        </is>
      </c>
      <c r="C983" t="inlineStr">
        <is>
          <t>분석</t>
        </is>
      </c>
      <c r="D983" t="n">
        <v>401546</v>
      </c>
      <c r="E983">
        <f>IF(AND(A970=A983,ISNUMBER(D982),ISNUMBER(D970),D982&gt;0,D970&gt;0),100*(LN(D982)-LN(D970)),"")</f>
        <v/>
      </c>
      <c r="F983" t="n">
        <v>181212</v>
      </c>
      <c r="G983">
        <f>IF(AND(A970=A983,ISNUMBER(F982),ISNUMBER(F970),F982&gt;0,F970&gt;0),100*(LN(F982)-LN(F970)),"")</f>
        <v/>
      </c>
      <c r="H983" t="n">
        <v>29.49823930508584</v>
      </c>
      <c r="I983">
        <f>IF(AND(A970=A983,ISNUMBER(H982),ISNUMBER(H970)),H982-H970,"")</f>
        <v/>
      </c>
      <c r="J983" t="n">
        <v>-694</v>
      </c>
      <c r="K983">
        <f>IF(AND(A982=A983,ISNUMBER(J982),ISNUMBER(D982)),1000*J982/D982,"")</f>
        <v/>
      </c>
      <c r="L983" t="n">
        <v>59.6</v>
      </c>
      <c r="M983">
        <f>IF(AND(A970=A983,ISNUMBER(L982),ISNUMBER(L970)),L982-L970,"")</f>
        <v/>
      </c>
      <c r="N983" t="n">
        <v>46547</v>
      </c>
      <c r="O983" t="n">
        <v>6.240532205493921</v>
      </c>
      <c r="P983">
        <f>IF(AND(A971=A983,ISNUMBER(O971)),O971,"")</f>
        <v/>
      </c>
      <c r="Q983" t="n">
        <v>25053</v>
      </c>
      <c r="R983" t="n">
        <v>4.394025082484099</v>
      </c>
      <c r="S983">
        <f>IF(AND(A971=A983,ISNUMBER(R971)),R971,"")</f>
        <v/>
      </c>
    </row>
    <row r="984">
      <c r="A984" t="inlineStr">
        <is>
          <t>중랑구</t>
        </is>
      </c>
      <c r="B984" t="inlineStr">
        <is>
          <t>2019-05</t>
        </is>
      </c>
      <c r="C984" t="inlineStr">
        <is>
          <t>분석</t>
        </is>
      </c>
      <c r="D984" t="n">
        <v>400933</v>
      </c>
      <c r="E984">
        <f>IF(AND(A971=A984,ISNUMBER(D983),ISNUMBER(D971),D983&gt;0,D971&gt;0),100*(LN(D983)-LN(D971)),"")</f>
        <v/>
      </c>
      <c r="F984" t="n">
        <v>181237</v>
      </c>
      <c r="G984">
        <f>IF(AND(A971=A984,ISNUMBER(F983),ISNUMBER(F971),F983&gt;0,F971&gt;0),100*(LN(F983)-LN(F971)),"")</f>
        <v/>
      </c>
      <c r="H984" t="n">
        <v>29.45130483148057</v>
      </c>
      <c r="I984">
        <f>IF(AND(A971=A984,ISNUMBER(H983),ISNUMBER(H971)),H983-H971,"")</f>
        <v/>
      </c>
      <c r="J984" t="n">
        <v>-663</v>
      </c>
      <c r="K984">
        <f>IF(AND(A983=A984,ISNUMBER(J983),ISNUMBER(D983)),1000*J983/D983,"")</f>
        <v/>
      </c>
      <c r="L984" t="n">
        <v>60.3</v>
      </c>
      <c r="M984">
        <f>IF(AND(A971=A984,ISNUMBER(L983),ISNUMBER(L971)),L983-L971,"")</f>
        <v/>
      </c>
      <c r="N984" t="n">
        <v>46547</v>
      </c>
      <c r="O984" t="n">
        <v>6.240532205493921</v>
      </c>
      <c r="P984">
        <f>IF(AND(A972=A984,ISNUMBER(O972)),O972,"")</f>
        <v/>
      </c>
      <c r="Q984" t="n">
        <v>25053</v>
      </c>
      <c r="R984" t="n">
        <v>4.394025082484099</v>
      </c>
      <c r="S984">
        <f>IF(AND(A972=A984,ISNUMBER(R972)),R972,"")</f>
        <v/>
      </c>
    </row>
    <row r="985">
      <c r="A985" t="inlineStr">
        <is>
          <t>중랑구</t>
        </is>
      </c>
      <c r="B985" t="inlineStr">
        <is>
          <t>2019-06</t>
        </is>
      </c>
      <c r="C985" t="inlineStr">
        <is>
          <t>분석</t>
        </is>
      </c>
      <c r="D985" t="n">
        <v>400661</v>
      </c>
      <c r="E985">
        <f>IF(AND(A972=A985,ISNUMBER(D984),ISNUMBER(D972),D984&gt;0,D972&gt;0),100*(LN(D984)-LN(D972)),"")</f>
        <v/>
      </c>
      <c r="F985" t="n">
        <v>181383</v>
      </c>
      <c r="G985">
        <f>IF(AND(A972=A985,ISNUMBER(F984),ISNUMBER(F972),F984&gt;0,F972&gt;0),100*(LN(F984)-LN(F972)),"")</f>
        <v/>
      </c>
      <c r="H985" t="n">
        <v>29.41239601558425</v>
      </c>
      <c r="I985">
        <f>IF(AND(A972=A985,ISNUMBER(H984),ISNUMBER(H972)),H984-H972,"")</f>
        <v/>
      </c>
      <c r="J985" t="n">
        <v>-309</v>
      </c>
      <c r="K985">
        <f>IF(AND(A984=A985,ISNUMBER(J984),ISNUMBER(D984)),1000*J984/D984,"")</f>
        <v/>
      </c>
      <c r="L985" t="n">
        <v>60.6</v>
      </c>
      <c r="M985">
        <f>IF(AND(A972=A985,ISNUMBER(L984),ISNUMBER(L972)),L984-L972,"")</f>
        <v/>
      </c>
      <c r="N985" t="n">
        <v>46547</v>
      </c>
      <c r="O985" t="n">
        <v>6.240532205493921</v>
      </c>
      <c r="P985">
        <f>IF(AND(A973=A985,ISNUMBER(O973)),O973,"")</f>
        <v/>
      </c>
      <c r="Q985" t="n">
        <v>25053</v>
      </c>
      <c r="R985" t="n">
        <v>4.394025082484099</v>
      </c>
      <c r="S985">
        <f>IF(AND(A973=A985,ISNUMBER(R973)),R973,"")</f>
        <v/>
      </c>
    </row>
    <row r="986">
      <c r="A986" t="inlineStr">
        <is>
          <t>중랑구</t>
        </is>
      </c>
      <c r="B986" t="inlineStr">
        <is>
          <t>2019-07</t>
        </is>
      </c>
      <c r="C986" t="inlineStr">
        <is>
          <t>분석</t>
        </is>
      </c>
      <c r="D986" t="n">
        <v>399878</v>
      </c>
      <c r="E986">
        <f>IF(AND(A973=A986,ISNUMBER(D985),ISNUMBER(D973),D985&gt;0,D973&gt;0),100*(LN(D985)-LN(D973)),"")</f>
        <v/>
      </c>
      <c r="F986" t="n">
        <v>181342</v>
      </c>
      <c r="G986">
        <f>IF(AND(A973=A986,ISNUMBER(F985),ISNUMBER(F973),F985&gt;0,F973&gt;0),100*(LN(F985)-LN(F973)),"")</f>
        <v/>
      </c>
      <c r="H986" t="n">
        <v>29.34795112509315</v>
      </c>
      <c r="I986">
        <f>IF(AND(A973=A986,ISNUMBER(H985),ISNUMBER(H973)),H985-H973,"")</f>
        <v/>
      </c>
      <c r="J986" t="n">
        <v>-825</v>
      </c>
      <c r="K986">
        <f>IF(AND(A985=A986,ISNUMBER(J985),ISNUMBER(D985)),1000*J985/D985,"")</f>
        <v/>
      </c>
      <c r="L986" t="n">
        <v>60.8</v>
      </c>
      <c r="M986">
        <f>IF(AND(A973=A986,ISNUMBER(L985),ISNUMBER(L973)),L985-L973,"")</f>
        <v/>
      </c>
      <c r="N986" t="n">
        <v>46547</v>
      </c>
      <c r="O986" t="n">
        <v>6.240532205493921</v>
      </c>
      <c r="P986">
        <f>IF(AND(A974=A986,ISNUMBER(O974)),O974,"")</f>
        <v/>
      </c>
      <c r="Q986" t="n">
        <v>25053</v>
      </c>
      <c r="R986" t="n">
        <v>4.394025082484099</v>
      </c>
      <c r="S986">
        <f>IF(AND(A974=A986,ISNUMBER(R974)),R974,"")</f>
        <v/>
      </c>
    </row>
    <row r="987">
      <c r="A987" t="inlineStr">
        <is>
          <t>중랑구</t>
        </is>
      </c>
      <c r="B987" t="inlineStr">
        <is>
          <t>2019-08</t>
        </is>
      </c>
      <c r="C987" t="inlineStr">
        <is>
          <t>분석</t>
        </is>
      </c>
      <c r="D987" t="n">
        <v>399195</v>
      </c>
      <c r="E987">
        <f>IF(AND(A974=A987,ISNUMBER(D986),ISNUMBER(D974),D986&gt;0,D974&gt;0),100*(LN(D986)-LN(D974)),"")</f>
        <v/>
      </c>
      <c r="F987" t="n">
        <v>181375</v>
      </c>
      <c r="G987">
        <f>IF(AND(A974=A987,ISNUMBER(F986),ISNUMBER(F974),F986&gt;0,F974&gt;0),100*(LN(F986)-LN(F974)),"")</f>
        <v/>
      </c>
      <c r="H987" t="n">
        <v>29.30347323989529</v>
      </c>
      <c r="I987">
        <f>IF(AND(A974=A987,ISNUMBER(H986),ISNUMBER(H974)),H986-H974,"")</f>
        <v/>
      </c>
      <c r="J987" t="n">
        <v>-671</v>
      </c>
      <c r="K987">
        <f>IF(AND(A986=A987,ISNUMBER(J986),ISNUMBER(D986)),1000*J986/D986,"")</f>
        <v/>
      </c>
      <c r="L987" t="n">
        <v>60.6</v>
      </c>
      <c r="M987">
        <f>IF(AND(A974=A987,ISNUMBER(L986),ISNUMBER(L974)),L986-L974,"")</f>
        <v/>
      </c>
      <c r="N987" t="n">
        <v>46547</v>
      </c>
      <c r="O987" t="n">
        <v>6.240532205493921</v>
      </c>
      <c r="P987">
        <f>IF(AND(A975=A987,ISNUMBER(O975)),O975,"")</f>
        <v/>
      </c>
      <c r="Q987" t="n">
        <v>25053</v>
      </c>
      <c r="R987" t="n">
        <v>4.394025082484099</v>
      </c>
      <c r="S987">
        <f>IF(AND(A975=A987,ISNUMBER(R975)),R975,"")</f>
        <v/>
      </c>
    </row>
    <row r="988">
      <c r="A988" t="inlineStr">
        <is>
          <t>중랑구</t>
        </is>
      </c>
      <c r="B988" t="inlineStr">
        <is>
          <t>2019-09</t>
        </is>
      </c>
      <c r="C988" t="inlineStr">
        <is>
          <t>분석</t>
        </is>
      </c>
      <c r="D988" t="n">
        <v>398812</v>
      </c>
      <c r="E988">
        <f>IF(AND(A975=A988,ISNUMBER(D987),ISNUMBER(D975),D987&gt;0,D975&gt;0),100*(LN(D987)-LN(D975)),"")</f>
        <v/>
      </c>
      <c r="F988" t="n">
        <v>181448</v>
      </c>
      <c r="G988">
        <f>IF(AND(A975=A988,ISNUMBER(F987),ISNUMBER(F975),F987&gt;0,F975&gt;0),100*(LN(F987)-LN(F975)),"")</f>
        <v/>
      </c>
      <c r="H988" t="n">
        <v>29.27469584666459</v>
      </c>
      <c r="I988">
        <f>IF(AND(A975=A988,ISNUMBER(H987),ISNUMBER(H975)),H987-H975,"")</f>
        <v/>
      </c>
      <c r="J988" t="n">
        <v>-392</v>
      </c>
      <c r="K988">
        <f>IF(AND(A987=A988,ISNUMBER(J987),ISNUMBER(D987)),1000*J987/D987,"")</f>
        <v/>
      </c>
      <c r="L988" t="n">
        <v>60.8</v>
      </c>
      <c r="M988">
        <f>IF(AND(A975=A988,ISNUMBER(L987),ISNUMBER(L975)),L987-L975,"")</f>
        <v/>
      </c>
      <c r="N988" t="n">
        <v>46547</v>
      </c>
      <c r="O988" t="n">
        <v>6.240532205493921</v>
      </c>
      <c r="P988">
        <f>IF(AND(A976=A988,ISNUMBER(O976)),O976,"")</f>
        <v/>
      </c>
      <c r="Q988" t="n">
        <v>25053</v>
      </c>
      <c r="R988" t="n">
        <v>4.394025082484099</v>
      </c>
      <c r="S988">
        <f>IF(AND(A976=A988,ISNUMBER(R976)),R976,"")</f>
        <v/>
      </c>
    </row>
    <row r="989">
      <c r="A989" t="inlineStr">
        <is>
          <t>중랑구</t>
        </is>
      </c>
      <c r="B989" t="inlineStr">
        <is>
          <t>2019-10</t>
        </is>
      </c>
      <c r="C989" t="inlineStr">
        <is>
          <t>분석</t>
        </is>
      </c>
      <c r="D989" t="n">
        <v>397938</v>
      </c>
      <c r="E989">
        <f>IF(AND(A976=A989,ISNUMBER(D988),ISNUMBER(D976),D988&gt;0,D976&gt;0),100*(LN(D988)-LN(D976)),"")</f>
        <v/>
      </c>
      <c r="F989" t="n">
        <v>181382</v>
      </c>
      <c r="G989">
        <f>IF(AND(A976=A989,ISNUMBER(F988),ISNUMBER(F976),F988&gt;0,F976&gt;0),100*(LN(F988)-LN(F976)),"")</f>
        <v/>
      </c>
      <c r="H989" t="n">
        <v>29.22766863179691</v>
      </c>
      <c r="I989">
        <f>IF(AND(A976=A989,ISNUMBER(H988),ISNUMBER(H976)),H988-H976,"")</f>
        <v/>
      </c>
      <c r="J989" t="n">
        <v>-856</v>
      </c>
      <c r="K989">
        <f>IF(AND(A988=A989,ISNUMBER(J988),ISNUMBER(D988)),1000*J988/D988,"")</f>
        <v/>
      </c>
      <c r="L989" t="n">
        <v>60.7</v>
      </c>
      <c r="M989">
        <f>IF(AND(A976=A989,ISNUMBER(L988),ISNUMBER(L976)),L988-L976,"")</f>
        <v/>
      </c>
      <c r="N989" t="n">
        <v>46547</v>
      </c>
      <c r="O989" t="n">
        <v>6.240532205493921</v>
      </c>
      <c r="P989">
        <f>IF(AND(A977=A989,ISNUMBER(O977)),O977,"")</f>
        <v/>
      </c>
      <c r="Q989" t="n">
        <v>25053</v>
      </c>
      <c r="R989" t="n">
        <v>4.394025082484099</v>
      </c>
      <c r="S989">
        <f>IF(AND(A977=A989,ISNUMBER(R977)),R977,"")</f>
        <v/>
      </c>
    </row>
    <row r="990">
      <c r="A990" t="inlineStr">
        <is>
          <t>중랑구</t>
        </is>
      </c>
      <c r="B990" t="inlineStr">
        <is>
          <t>2019-11</t>
        </is>
      </c>
      <c r="C990" t="inlineStr">
        <is>
          <t>분석</t>
        </is>
      </c>
      <c r="D990" t="n">
        <v>397297</v>
      </c>
      <c r="E990">
        <f>IF(AND(A977=A990,ISNUMBER(D989),ISNUMBER(D977),D989&gt;0,D977&gt;0),100*(LN(D989)-LN(D977)),"")</f>
        <v/>
      </c>
      <c r="F990" t="n">
        <v>181400</v>
      </c>
      <c r="G990">
        <f>IF(AND(A977=A990,ISNUMBER(F989),ISNUMBER(F977),F989&gt;0,F977&gt;0),100*(LN(F989)-LN(F977)),"")</f>
        <v/>
      </c>
      <c r="H990" t="n">
        <v>29.17791979300121</v>
      </c>
      <c r="I990">
        <f>IF(AND(A977=A990,ISNUMBER(H989),ISNUMBER(H977)),H989-H977,"")</f>
        <v/>
      </c>
      <c r="J990" t="n">
        <v>-670</v>
      </c>
      <c r="K990">
        <f>IF(AND(A989=A990,ISNUMBER(J989),ISNUMBER(D989)),1000*J989/D989,"")</f>
        <v/>
      </c>
      <c r="L990" t="n">
        <v>60.5</v>
      </c>
      <c r="M990">
        <f>IF(AND(A977=A990,ISNUMBER(L989),ISNUMBER(L977)),L989-L977,"")</f>
        <v/>
      </c>
      <c r="N990" t="n">
        <v>46547</v>
      </c>
      <c r="O990" t="n">
        <v>6.240532205493921</v>
      </c>
      <c r="P990">
        <f>IF(AND(A978=A990,ISNUMBER(O978)),O978,"")</f>
        <v/>
      </c>
      <c r="Q990" t="n">
        <v>25053</v>
      </c>
      <c r="R990" t="n">
        <v>4.394025082484099</v>
      </c>
      <c r="S990">
        <f>IF(AND(A978=A990,ISNUMBER(R978)),R978,"")</f>
        <v/>
      </c>
    </row>
    <row r="991">
      <c r="A991" t="inlineStr">
        <is>
          <t>중랑구</t>
        </is>
      </c>
      <c r="B991" t="inlineStr">
        <is>
          <t>2019-12</t>
        </is>
      </c>
      <c r="C991" t="inlineStr">
        <is>
          <t>분석</t>
        </is>
      </c>
      <c r="D991" t="n">
        <v>397015</v>
      </c>
      <c r="E991">
        <f>IF(AND(A978=A991,ISNUMBER(D990),ISNUMBER(D978),D990&gt;0,D978&gt;0),100*(LN(D990)-LN(D978)),"")</f>
        <v/>
      </c>
      <c r="F991" t="n">
        <v>181579</v>
      </c>
      <c r="G991">
        <f>IF(AND(A978=A991,ISNUMBER(F990),ISNUMBER(F978),F990&gt;0,F978&gt;0),100*(LN(F990)-LN(F978)),"")</f>
        <v/>
      </c>
      <c r="H991" t="n">
        <v>29.16086293968742</v>
      </c>
      <c r="I991">
        <f>IF(AND(A978=A991,ISNUMBER(H990),ISNUMBER(H978)),H990-H978,"")</f>
        <v/>
      </c>
      <c r="J991" t="n">
        <v>-277</v>
      </c>
      <c r="K991">
        <f>IF(AND(A990=A991,ISNUMBER(J990),ISNUMBER(D990)),1000*J990/D990,"")</f>
        <v/>
      </c>
      <c r="L991" t="n">
        <v>60.4</v>
      </c>
      <c r="M991">
        <f>IF(AND(A978=A991,ISNUMBER(L990),ISNUMBER(L978)),L990-L978,"")</f>
        <v/>
      </c>
      <c r="N991" t="n">
        <v>48248</v>
      </c>
      <c r="O991" t="n">
        <v>3.589182133376134</v>
      </c>
      <c r="P991">
        <f>IF(AND(A979=A991,ISNUMBER(O979)),O979,"")</f>
        <v/>
      </c>
      <c r="Q991" t="n">
        <v>26229</v>
      </c>
      <c r="R991" t="n">
        <v>4.587208802766085</v>
      </c>
      <c r="S991">
        <f>IF(AND(A979=A991,ISNUMBER(R979)),R979,"")</f>
        <v/>
      </c>
    </row>
    <row r="992">
      <c r="A992" t="inlineStr">
        <is>
          <t>중랑구</t>
        </is>
      </c>
      <c r="B992" t="inlineStr">
        <is>
          <t>2020-01</t>
        </is>
      </c>
      <c r="C992" t="inlineStr">
        <is>
          <t>분석</t>
        </is>
      </c>
      <c r="D992" t="n">
        <v>396755</v>
      </c>
      <c r="E992">
        <f>IF(AND(A979=A992,ISNUMBER(D991),ISNUMBER(D979),D991&gt;0,D979&gt;0),100*(LN(D991)-LN(D979)),"")</f>
        <v/>
      </c>
      <c r="F992" t="n">
        <v>181774</v>
      </c>
      <c r="G992">
        <f>IF(AND(A979=A992,ISNUMBER(F991),ISNUMBER(F979),F991&gt;0,F979&gt;0),100*(LN(F991)-LN(F979)),"")</f>
        <v/>
      </c>
      <c r="H992" t="n">
        <v>29.11267658882686</v>
      </c>
      <c r="I992">
        <f>IF(AND(A979=A992,ISNUMBER(H991),ISNUMBER(H979)),H991-H979,"")</f>
        <v/>
      </c>
      <c r="J992" t="n">
        <v>-222</v>
      </c>
      <c r="K992">
        <f>IF(AND(A991=A992,ISNUMBER(J991),ISNUMBER(D991)),1000*J991/D991,"")</f>
        <v/>
      </c>
      <c r="L992" t="n">
        <v>60</v>
      </c>
      <c r="M992">
        <f>IF(AND(A979=A992,ISNUMBER(L991),ISNUMBER(L979)),L991-L979,"")</f>
        <v/>
      </c>
      <c r="N992" t="n">
        <v>48248</v>
      </c>
      <c r="O992" t="n">
        <v>3.589182133376134</v>
      </c>
      <c r="P992">
        <f>IF(AND(A980=A992,ISNUMBER(O980)),O980,"")</f>
        <v/>
      </c>
      <c r="Q992" t="n">
        <v>26229</v>
      </c>
      <c r="R992" t="n">
        <v>4.587208802766085</v>
      </c>
      <c r="S992">
        <f>IF(AND(A980=A992,ISNUMBER(R980)),R980,"")</f>
        <v/>
      </c>
    </row>
    <row r="993">
      <c r="A993" t="inlineStr">
        <is>
          <t>중랑구</t>
        </is>
      </c>
      <c r="B993" t="inlineStr">
        <is>
          <t>2020-02</t>
        </is>
      </c>
      <c r="C993" t="inlineStr">
        <is>
          <t>분석</t>
        </is>
      </c>
      <c r="D993" t="n">
        <v>396314</v>
      </c>
      <c r="E993">
        <f>IF(AND(A980=A993,ISNUMBER(D992),ISNUMBER(D980),D992&gt;0,D980&gt;0),100*(LN(D992)-LN(D980)),"")</f>
        <v/>
      </c>
      <c r="F993" t="n">
        <v>182034</v>
      </c>
      <c r="G993">
        <f>IF(AND(A980=A993,ISNUMBER(F992),ISNUMBER(F980),F992&gt;0,F980&gt;0),100*(LN(F992)-LN(F980)),"")</f>
        <v/>
      </c>
      <c r="H993" t="n">
        <v>29.07139288543932</v>
      </c>
      <c r="I993">
        <f>IF(AND(A980=A993,ISNUMBER(H992),ISNUMBER(H980)),H992-H980,"")</f>
        <v/>
      </c>
      <c r="J993" t="n">
        <v>-434</v>
      </c>
      <c r="K993">
        <f>IF(AND(A992=A993,ISNUMBER(J992),ISNUMBER(D992)),1000*J992/D992,"")</f>
        <v/>
      </c>
      <c r="L993" t="n">
        <v>60.1</v>
      </c>
      <c r="M993">
        <f>IF(AND(A980=A993,ISNUMBER(L992),ISNUMBER(L980)),L992-L980,"")</f>
        <v/>
      </c>
      <c r="N993" t="n">
        <v>48248</v>
      </c>
      <c r="O993" t="n">
        <v>3.589182133376134</v>
      </c>
      <c r="P993">
        <f>IF(AND(A981=A993,ISNUMBER(O981)),O981,"")</f>
        <v/>
      </c>
      <c r="Q993" t="n">
        <v>26229</v>
      </c>
      <c r="R993" t="n">
        <v>4.587208802766085</v>
      </c>
      <c r="S993">
        <f>IF(AND(A981=A993,ISNUMBER(R981)),R981,"")</f>
        <v/>
      </c>
    </row>
    <row r="994">
      <c r="A994" t="inlineStr">
        <is>
          <t>중랑구</t>
        </is>
      </c>
      <c r="B994" t="inlineStr">
        <is>
          <t>2020-03</t>
        </is>
      </c>
      <c r="C994" t="inlineStr">
        <is>
          <t>분석</t>
        </is>
      </c>
      <c r="D994" t="n">
        <v>395619</v>
      </c>
      <c r="E994">
        <f>IF(AND(A981=A994,ISNUMBER(D993),ISNUMBER(D981),D993&gt;0,D981&gt;0),100*(LN(D993)-LN(D981)),"")</f>
        <v/>
      </c>
      <c r="F994" t="n">
        <v>182220</v>
      </c>
      <c r="G994">
        <f>IF(AND(A981=A994,ISNUMBER(F993),ISNUMBER(F981),F993&gt;0,F981&gt;0),100*(LN(F993)-LN(F981)),"")</f>
        <v/>
      </c>
      <c r="H994" t="n">
        <v>29.05017200892778</v>
      </c>
      <c r="I994">
        <f>IF(AND(A981=A994,ISNUMBER(H993),ISNUMBER(H981)),H993-H981,"")</f>
        <v/>
      </c>
      <c r="J994" t="n">
        <v>-655</v>
      </c>
      <c r="K994">
        <f>IF(AND(A993=A994,ISNUMBER(J993),ISNUMBER(D993)),1000*J993/D993,"")</f>
        <v/>
      </c>
      <c r="L994" t="n">
        <v>59</v>
      </c>
      <c r="M994">
        <f>IF(AND(A981=A994,ISNUMBER(L993),ISNUMBER(L981)),L993-L981,"")</f>
        <v/>
      </c>
      <c r="N994" t="n">
        <v>48248</v>
      </c>
      <c r="O994" t="n">
        <v>3.589182133376134</v>
      </c>
      <c r="P994">
        <f>IF(AND(A982=A994,ISNUMBER(O982)),O982,"")</f>
        <v/>
      </c>
      <c r="Q994" t="n">
        <v>26229</v>
      </c>
      <c r="R994" t="n">
        <v>4.587208802766085</v>
      </c>
      <c r="S994">
        <f>IF(AND(A982=A994,ISNUMBER(R982)),R982,"")</f>
        <v/>
      </c>
    </row>
    <row r="995">
      <c r="A995" t="inlineStr">
        <is>
          <t>중랑구</t>
        </is>
      </c>
      <c r="B995" t="inlineStr">
        <is>
          <t>2020-04</t>
        </is>
      </c>
      <c r="C995" t="inlineStr">
        <is>
          <t>분석</t>
        </is>
      </c>
      <c r="D995" t="n">
        <v>395072</v>
      </c>
      <c r="E995">
        <f>IF(AND(A982=A995,ISNUMBER(D994),ISNUMBER(D982),D994&gt;0,D982&gt;0),100*(LN(D994)-LN(D982)),"")</f>
        <v/>
      </c>
      <c r="F995" t="n">
        <v>182433</v>
      </c>
      <c r="G995">
        <f>IF(AND(A982=A995,ISNUMBER(F994),ISNUMBER(F982),F994&gt;0,F982&gt;0),100*(LN(F994)-LN(F982)),"")</f>
        <v/>
      </c>
      <c r="H995" t="n">
        <v>29.00205532156164</v>
      </c>
      <c r="I995">
        <f>IF(AND(A982=A995,ISNUMBER(H994),ISNUMBER(H982)),H994-H982,"")</f>
        <v/>
      </c>
      <c r="J995" t="n">
        <v>-491</v>
      </c>
      <c r="K995">
        <f>IF(AND(A994=A995,ISNUMBER(J994),ISNUMBER(D994)),1000*J994/D994,"")</f>
        <v/>
      </c>
      <c r="L995" t="n">
        <v>58.6</v>
      </c>
      <c r="M995">
        <f>IF(AND(A982=A995,ISNUMBER(L994),ISNUMBER(L982)),L994-L982,"")</f>
        <v/>
      </c>
      <c r="N995" t="n">
        <v>48248</v>
      </c>
      <c r="O995" t="n">
        <v>3.589182133376134</v>
      </c>
      <c r="P995">
        <f>IF(AND(A983=A995,ISNUMBER(O983)),O983,"")</f>
        <v/>
      </c>
      <c r="Q995" t="n">
        <v>26229</v>
      </c>
      <c r="R995" t="n">
        <v>4.587208802766085</v>
      </c>
      <c r="S995">
        <f>IF(AND(A983=A995,ISNUMBER(R983)),R983,"")</f>
        <v/>
      </c>
    </row>
    <row r="996">
      <c r="A996" t="inlineStr">
        <is>
          <t>중랑구</t>
        </is>
      </c>
      <c r="B996" t="inlineStr">
        <is>
          <t>2020-05</t>
        </is>
      </c>
      <c r="C996" t="inlineStr">
        <is>
          <t>분석</t>
        </is>
      </c>
      <c r="D996" t="n">
        <v>394982</v>
      </c>
      <c r="E996">
        <f>IF(AND(A983=A996,ISNUMBER(D995),ISNUMBER(D983),D995&gt;0,D983&gt;0),100*(LN(D995)-LN(D983)),"")</f>
        <v/>
      </c>
      <c r="F996" t="n">
        <v>182930</v>
      </c>
      <c r="G996">
        <f>IF(AND(A983=A996,ISNUMBER(F995),ISNUMBER(F983),F995&gt;0,F983&gt;0),100*(LN(F995)-LN(F983)),"")</f>
        <v/>
      </c>
      <c r="H996" t="n">
        <v>29.01170179906932</v>
      </c>
      <c r="I996">
        <f>IF(AND(A983=A996,ISNUMBER(H995),ISNUMBER(H983)),H995-H983,"")</f>
        <v/>
      </c>
      <c r="J996" t="n">
        <v>-121</v>
      </c>
      <c r="K996">
        <f>IF(AND(A995=A996,ISNUMBER(J995),ISNUMBER(D995)),1000*J995/D995,"")</f>
        <v/>
      </c>
      <c r="L996" t="n">
        <v>59.1</v>
      </c>
      <c r="M996">
        <f>IF(AND(A983=A996,ISNUMBER(L995),ISNUMBER(L983)),L995-L983,"")</f>
        <v/>
      </c>
      <c r="N996" t="n">
        <v>48248</v>
      </c>
      <c r="O996" t="n">
        <v>3.589182133376134</v>
      </c>
      <c r="P996">
        <f>IF(AND(A984=A996,ISNUMBER(O984)),O984,"")</f>
        <v/>
      </c>
      <c r="Q996" t="n">
        <v>26229</v>
      </c>
      <c r="R996" t="n">
        <v>4.587208802766085</v>
      </c>
      <c r="S996">
        <f>IF(AND(A984=A996,ISNUMBER(R984)),R984,"")</f>
        <v/>
      </c>
    </row>
    <row r="997">
      <c r="A997" t="inlineStr">
        <is>
          <t>중랑구</t>
        </is>
      </c>
      <c r="B997" t="inlineStr">
        <is>
          <t>2020-06</t>
        </is>
      </c>
      <c r="C997" t="inlineStr">
        <is>
          <t>분석</t>
        </is>
      </c>
      <c r="D997" t="n">
        <v>394414</v>
      </c>
      <c r="E997">
        <f>IF(AND(A984=A997,ISNUMBER(D996),ISNUMBER(D984),D996&gt;0,D984&gt;0),100*(LN(D996)-LN(D984)),"")</f>
        <v/>
      </c>
      <c r="F997" t="n">
        <v>183310</v>
      </c>
      <c r="G997">
        <f>IF(AND(A984=A997,ISNUMBER(F996),ISNUMBER(F984),F996&gt;0,F984&gt;0),100*(LN(F996)-LN(F984)),"")</f>
        <v/>
      </c>
      <c r="H997" t="n">
        <v>29.00125249103734</v>
      </c>
      <c r="I997">
        <f>IF(AND(A984=A997,ISNUMBER(H996),ISNUMBER(H984)),H996-H984,"")</f>
        <v/>
      </c>
      <c r="J997" t="n">
        <v>-547</v>
      </c>
      <c r="K997">
        <f>IF(AND(A996=A997,ISNUMBER(J996),ISNUMBER(D996)),1000*J996/D996,"")</f>
        <v/>
      </c>
      <c r="L997" t="n">
        <v>59.2</v>
      </c>
      <c r="M997">
        <f>IF(AND(A984=A997,ISNUMBER(L996),ISNUMBER(L984)),L996-L984,"")</f>
        <v/>
      </c>
      <c r="N997" t="n">
        <v>48248</v>
      </c>
      <c r="O997" t="n">
        <v>3.589182133376134</v>
      </c>
      <c r="P997">
        <f>IF(AND(A985=A997,ISNUMBER(O985)),O985,"")</f>
        <v/>
      </c>
      <c r="Q997" t="n">
        <v>26229</v>
      </c>
      <c r="R997" t="n">
        <v>4.587208802766085</v>
      </c>
      <c r="S997">
        <f>IF(AND(A985=A997,ISNUMBER(R985)),R985,"")</f>
        <v/>
      </c>
    </row>
    <row r="998">
      <c r="A998" t="inlineStr">
        <is>
          <t>중랑구</t>
        </is>
      </c>
      <c r="B998" t="inlineStr">
        <is>
          <t>2020-07</t>
        </is>
      </c>
      <c r="C998" t="inlineStr">
        <is>
          <t>분석</t>
        </is>
      </c>
      <c r="D998" t="n">
        <v>394293</v>
      </c>
      <c r="E998">
        <f>IF(AND(A985=A998,ISNUMBER(D997),ISNUMBER(D985),D997&gt;0,D985&gt;0),100*(LN(D997)-LN(D985)),"")</f>
        <v/>
      </c>
      <c r="F998" t="n">
        <v>183607</v>
      </c>
      <c r="G998">
        <f>IF(AND(A985=A998,ISNUMBER(F997),ISNUMBER(F985),F997&gt;0,F985&gt;0),100*(LN(F997)-LN(F985)),"")</f>
        <v/>
      </c>
      <c r="H998" t="n">
        <v>28.9820006949147</v>
      </c>
      <c r="I998">
        <f>IF(AND(A985=A998,ISNUMBER(H997),ISNUMBER(H985)),H997-H985,"")</f>
        <v/>
      </c>
      <c r="J998" t="n">
        <v>-91</v>
      </c>
      <c r="K998">
        <f>IF(AND(A997=A998,ISNUMBER(J997),ISNUMBER(D997)),1000*J997/D997,"")</f>
        <v/>
      </c>
      <c r="L998" t="n">
        <v>59.5</v>
      </c>
      <c r="M998">
        <f>IF(AND(A985=A998,ISNUMBER(L997),ISNUMBER(L985)),L997-L985,"")</f>
        <v/>
      </c>
      <c r="N998" t="n">
        <v>48248</v>
      </c>
      <c r="O998" t="n">
        <v>3.589182133376134</v>
      </c>
      <c r="P998">
        <f>IF(AND(A986=A998,ISNUMBER(O986)),O986,"")</f>
        <v/>
      </c>
      <c r="Q998" t="n">
        <v>26229</v>
      </c>
      <c r="R998" t="n">
        <v>4.587208802766085</v>
      </c>
      <c r="S998">
        <f>IF(AND(A986=A998,ISNUMBER(R986)),R986,"")</f>
        <v/>
      </c>
    </row>
    <row r="999">
      <c r="A999" t="inlineStr">
        <is>
          <t>중랑구</t>
        </is>
      </c>
      <c r="B999" t="inlineStr">
        <is>
          <t>2020-08</t>
        </is>
      </c>
      <c r="C999" t="inlineStr">
        <is>
          <t>분석</t>
        </is>
      </c>
      <c r="D999" t="n">
        <v>395788</v>
      </c>
      <c r="E999">
        <f>IF(AND(A986=A999,ISNUMBER(D998),ISNUMBER(D986),D998&gt;0,D986&gt;0),100*(LN(D998)-LN(D986)),"")</f>
        <v/>
      </c>
      <c r="F999" t="n">
        <v>184597</v>
      </c>
      <c r="G999">
        <f>IF(AND(A986=A999,ISNUMBER(F998),ISNUMBER(F986),F998&gt;0,F986&gt;0),100*(LN(F998)-LN(F986)),"")</f>
        <v/>
      </c>
      <c r="H999" t="n">
        <v>28.99835265344073</v>
      </c>
      <c r="I999">
        <f>IF(AND(A986=A999,ISNUMBER(H998),ISNUMBER(H986)),H998-H986,"")</f>
        <v/>
      </c>
      <c r="J999" t="n">
        <v>1496</v>
      </c>
      <c r="K999">
        <f>IF(AND(A998=A999,ISNUMBER(J998),ISNUMBER(D998)),1000*J998/D998,"")</f>
        <v/>
      </c>
      <c r="L999" t="n">
        <v>59.6</v>
      </c>
      <c r="M999">
        <f>IF(AND(A986=A999,ISNUMBER(L998),ISNUMBER(L986)),L998-L986,"")</f>
        <v/>
      </c>
      <c r="N999" t="n">
        <v>48248</v>
      </c>
      <c r="O999" t="n">
        <v>3.589182133376134</v>
      </c>
      <c r="P999">
        <f>IF(AND(A987=A999,ISNUMBER(O987)),O987,"")</f>
        <v/>
      </c>
      <c r="Q999" t="n">
        <v>26229</v>
      </c>
      <c r="R999" t="n">
        <v>4.587208802766085</v>
      </c>
      <c r="S999">
        <f>IF(AND(A987=A999,ISNUMBER(R987)),R987,"")</f>
        <v/>
      </c>
    </row>
    <row r="1000">
      <c r="A1000" t="inlineStr">
        <is>
          <t>중랑구</t>
        </is>
      </c>
      <c r="B1000" t="inlineStr">
        <is>
          <t>2020-09</t>
        </is>
      </c>
      <c r="C1000" t="inlineStr">
        <is>
          <t>분석</t>
        </is>
      </c>
      <c r="D1000" t="n">
        <v>395997</v>
      </c>
      <c r="E1000">
        <f>IF(AND(A987=A1000,ISNUMBER(D999),ISNUMBER(D987),D999&gt;0,D987&gt;0),100*(LN(D999)-LN(D987)),"")</f>
        <v/>
      </c>
      <c r="F1000" t="n">
        <v>185109</v>
      </c>
      <c r="G1000">
        <f>IF(AND(A987=A1000,ISNUMBER(F999),ISNUMBER(F987),F999&gt;0,F987&gt;0),100*(LN(F999)-LN(F987)),"")</f>
        <v/>
      </c>
      <c r="H1000" t="n">
        <v>28.97370434624505</v>
      </c>
      <c r="I1000">
        <f>IF(AND(A987=A1000,ISNUMBER(H999),ISNUMBER(H987)),H999-H987,"")</f>
        <v/>
      </c>
      <c r="J1000" t="n">
        <v>232</v>
      </c>
      <c r="K1000">
        <f>IF(AND(A999=A1000,ISNUMBER(J999),ISNUMBER(D999)),1000*J999/D999,"")</f>
        <v/>
      </c>
      <c r="L1000" t="n">
        <v>58.9</v>
      </c>
      <c r="M1000">
        <f>IF(AND(A987=A1000,ISNUMBER(L999),ISNUMBER(L987)),L999-L987,"")</f>
        <v/>
      </c>
      <c r="N1000" t="n">
        <v>48248</v>
      </c>
      <c r="O1000" t="n">
        <v>3.589182133376134</v>
      </c>
      <c r="P1000">
        <f>IF(AND(A988=A1000,ISNUMBER(O988)),O988,"")</f>
        <v/>
      </c>
      <c r="Q1000" t="n">
        <v>26229</v>
      </c>
      <c r="R1000" t="n">
        <v>4.587208802766085</v>
      </c>
      <c r="S1000">
        <f>IF(AND(A988=A1000,ISNUMBER(R988)),R988,"")</f>
        <v/>
      </c>
    </row>
    <row r="1001">
      <c r="A1001" t="inlineStr">
        <is>
          <t>중랑구</t>
        </is>
      </c>
      <c r="B1001" t="inlineStr">
        <is>
          <t>2020-10</t>
        </is>
      </c>
      <c r="C1001" t="inlineStr">
        <is>
          <t>분석</t>
        </is>
      </c>
      <c r="D1001" t="n">
        <v>395572</v>
      </c>
      <c r="E1001">
        <f>IF(AND(A988=A1001,ISNUMBER(D1000),ISNUMBER(D988),D1000&gt;0,D988&gt;0),100*(LN(D1000)-LN(D988)),"")</f>
        <v/>
      </c>
      <c r="F1001" t="n">
        <v>185356</v>
      </c>
      <c r="G1001">
        <f>IF(AND(A988=A1001,ISNUMBER(F1000),ISNUMBER(F988),F1000&gt;0,F988&gt;0),100*(LN(F1000)-LN(F988)),"")</f>
        <v/>
      </c>
      <c r="H1001" t="n">
        <v>28.96185776546368</v>
      </c>
      <c r="I1001">
        <f>IF(AND(A988=A1001,ISNUMBER(H1000),ISNUMBER(H988)),H1000-H988,"")</f>
        <v/>
      </c>
      <c r="J1001" t="n">
        <v>-357</v>
      </c>
      <c r="K1001">
        <f>IF(AND(A1000=A1001,ISNUMBER(J1000),ISNUMBER(D1000)),1000*J1000/D1000,"")</f>
        <v/>
      </c>
      <c r="L1001" t="n">
        <v>59.2</v>
      </c>
      <c r="M1001">
        <f>IF(AND(A988=A1001,ISNUMBER(L1000),ISNUMBER(L988)),L1000-L988,"")</f>
        <v/>
      </c>
      <c r="N1001" t="n">
        <v>48248</v>
      </c>
      <c r="O1001" t="n">
        <v>3.589182133376134</v>
      </c>
      <c r="P1001">
        <f>IF(AND(A989=A1001,ISNUMBER(O989)),O989,"")</f>
        <v/>
      </c>
      <c r="Q1001" t="n">
        <v>26229</v>
      </c>
      <c r="R1001" t="n">
        <v>4.587208802766085</v>
      </c>
      <c r="S1001">
        <f>IF(AND(A989=A1001,ISNUMBER(R989)),R989,"")</f>
        <v/>
      </c>
    </row>
    <row r="1002">
      <c r="A1002" t="inlineStr">
        <is>
          <t>중랑구</t>
        </is>
      </c>
      <c r="B1002" t="inlineStr">
        <is>
          <t>2020-11</t>
        </is>
      </c>
      <c r="C1002" t="inlineStr">
        <is>
          <t>분석</t>
        </is>
      </c>
      <c r="D1002" t="n">
        <v>395194</v>
      </c>
      <c r="E1002">
        <f>IF(AND(A989=A1002,ISNUMBER(D1001),ISNUMBER(D989),D1001&gt;0,D989&gt;0),100*(LN(D1001)-LN(D989)),"")</f>
        <v/>
      </c>
      <c r="F1002" t="n">
        <v>185610</v>
      </c>
      <c r="G1002">
        <f>IF(AND(A989=A1002,ISNUMBER(F1001),ISNUMBER(F989),F1001&gt;0,F989&gt;0),100*(LN(F1001)-LN(F989)),"")</f>
        <v/>
      </c>
      <c r="H1002" t="n">
        <v>28.94654271066868</v>
      </c>
      <c r="I1002">
        <f>IF(AND(A989=A1002,ISNUMBER(H1001),ISNUMBER(H989)),H1001-H989,"")</f>
        <v/>
      </c>
      <c r="J1002" t="n">
        <v>-353</v>
      </c>
      <c r="K1002">
        <f>IF(AND(A1001=A1002,ISNUMBER(J1001),ISNUMBER(D1001)),1000*J1001/D1001,"")</f>
        <v/>
      </c>
      <c r="L1002" t="n">
        <v>59.8</v>
      </c>
      <c r="M1002">
        <f>IF(AND(A989=A1002,ISNUMBER(L1001),ISNUMBER(L989)),L1001-L989,"")</f>
        <v/>
      </c>
      <c r="N1002" t="n">
        <v>48248</v>
      </c>
      <c r="O1002" t="n">
        <v>3.589182133376134</v>
      </c>
      <c r="P1002">
        <f>IF(AND(A990=A1002,ISNUMBER(O990)),O990,"")</f>
        <v/>
      </c>
      <c r="Q1002" t="n">
        <v>26229</v>
      </c>
      <c r="R1002" t="n">
        <v>4.587208802766085</v>
      </c>
      <c r="S1002">
        <f>IF(AND(A990=A1002,ISNUMBER(R990)),R990,"")</f>
        <v/>
      </c>
    </row>
    <row r="1003">
      <c r="A1003" t="inlineStr">
        <is>
          <t>중랑구</t>
        </is>
      </c>
      <c r="B1003" t="inlineStr">
        <is>
          <t>2020-12</t>
        </is>
      </c>
      <c r="C1003" t="inlineStr">
        <is>
          <t>분석</t>
        </is>
      </c>
      <c r="D1003" t="n">
        <v>394702</v>
      </c>
      <c r="E1003">
        <f>IF(AND(A990=A1003,ISNUMBER(D1002),ISNUMBER(D990),D1002&gt;0,D990&gt;0),100*(LN(D1002)-LN(D990)),"")</f>
        <v/>
      </c>
      <c r="F1003" t="n">
        <v>185920</v>
      </c>
      <c r="G1003">
        <f>IF(AND(A990=A1003,ISNUMBER(F1002),ISNUMBER(F990),F1002&gt;0,F990&gt;0),100*(LN(F1002)-LN(F990)),"")</f>
        <v/>
      </c>
      <c r="H1003" t="n">
        <v>28.94234131065969</v>
      </c>
      <c r="I1003">
        <f>IF(AND(A990=A1003,ISNUMBER(H1002),ISNUMBER(H990)),H1002-H990,"")</f>
        <v/>
      </c>
      <c r="J1003" t="n">
        <v>-455</v>
      </c>
      <c r="K1003">
        <f>IF(AND(A1002=A1003,ISNUMBER(J1002),ISNUMBER(D1002)),1000*J1002/D1002,"")</f>
        <v/>
      </c>
      <c r="L1003" t="n">
        <v>58.8</v>
      </c>
      <c r="M1003">
        <f>IF(AND(A990=A1003,ISNUMBER(L1002),ISNUMBER(L990)),L1002-L990,"")</f>
        <v/>
      </c>
      <c r="N1003" t="n">
        <v>49165</v>
      </c>
      <c r="O1003" t="n">
        <v>1.882761208343275</v>
      </c>
      <c r="P1003">
        <f>IF(AND(A991=A1003,ISNUMBER(O991)),O991,"")</f>
        <v/>
      </c>
      <c r="Q1003" t="n">
        <v>26428</v>
      </c>
      <c r="R1003" t="n">
        <v>0.7558385300775683</v>
      </c>
      <c r="S1003">
        <f>IF(AND(A991=A1003,ISNUMBER(R991)),R991,"")</f>
        <v/>
      </c>
    </row>
    <row r="1004">
      <c r="A1004" t="inlineStr">
        <is>
          <t>중랑구</t>
        </is>
      </c>
      <c r="B1004" t="inlineStr">
        <is>
          <t>2021-01</t>
        </is>
      </c>
      <c r="C1004" t="inlineStr">
        <is>
          <t>분석</t>
        </is>
      </c>
      <c r="D1004" t="n">
        <v>394532</v>
      </c>
      <c r="E1004">
        <f>IF(AND(A991=A1004,ISNUMBER(D1003),ISNUMBER(D991),D1003&gt;0,D991&gt;0),100*(LN(D1003)-LN(D991)),"")</f>
        <v/>
      </c>
      <c r="F1004" t="n">
        <v>186225</v>
      </c>
      <c r="G1004">
        <f>IF(AND(A991=A1004,ISNUMBER(F1003),ISNUMBER(F991),F1003&gt;0,F991&gt;0),100*(LN(F1003)-LN(F991)),"")</f>
        <v/>
      </c>
      <c r="H1004" t="n">
        <v>28.9010777326047</v>
      </c>
      <c r="I1004">
        <f>IF(AND(A991=A1004,ISNUMBER(H1003),ISNUMBER(H991)),H1003-H991,"")</f>
        <v/>
      </c>
      <c r="J1004" t="n">
        <v>-161</v>
      </c>
      <c r="K1004">
        <f>IF(AND(A1003=A1004,ISNUMBER(J1003),ISNUMBER(D1003)),1000*J1003/D1003,"")</f>
        <v/>
      </c>
      <c r="L1004" t="n">
        <v>57.3</v>
      </c>
      <c r="M1004">
        <f>IF(AND(A991=A1004,ISNUMBER(L1003),ISNUMBER(L991)),L1003-L991,"")</f>
        <v/>
      </c>
      <c r="N1004" t="n">
        <v>49165</v>
      </c>
      <c r="O1004" t="n">
        <v>1.882761208343275</v>
      </c>
      <c r="P1004">
        <f>IF(AND(A992=A1004,ISNUMBER(O992)),O992,"")</f>
        <v/>
      </c>
      <c r="Q1004" t="n">
        <v>26428</v>
      </c>
      <c r="R1004" t="n">
        <v>0.7558385300775683</v>
      </c>
      <c r="S1004">
        <f>IF(AND(A992=A1004,ISNUMBER(R992)),R992,"")</f>
        <v/>
      </c>
    </row>
    <row r="1005">
      <c r="A1005" t="inlineStr">
        <is>
          <t>중랑구</t>
        </is>
      </c>
      <c r="B1005" t="inlineStr">
        <is>
          <t>2021-02</t>
        </is>
      </c>
      <c r="C1005" t="inlineStr">
        <is>
          <t>분석</t>
        </is>
      </c>
      <c r="D1005" t="n">
        <v>393933</v>
      </c>
      <c r="E1005">
        <f>IF(AND(A992=A1005,ISNUMBER(D1004),ISNUMBER(D992),D1004&gt;0,D992&gt;0),100*(LN(D1004)-LN(D992)),"")</f>
        <v/>
      </c>
      <c r="F1005" t="n">
        <v>186457</v>
      </c>
      <c r="G1005">
        <f>IF(AND(A992=A1005,ISNUMBER(F1004),ISNUMBER(F992),F1004&gt;0,F992&gt;0),100*(LN(F1004)-LN(F992)),"")</f>
        <v/>
      </c>
      <c r="H1005" t="n">
        <v>28.85592219996801</v>
      </c>
      <c r="I1005">
        <f>IF(AND(A992=A1005,ISNUMBER(H1004),ISNUMBER(H992)),H1004-H992,"")</f>
        <v/>
      </c>
      <c r="J1005" t="n">
        <v>-540</v>
      </c>
      <c r="K1005">
        <f>IF(AND(A1004=A1005,ISNUMBER(J1004),ISNUMBER(D1004)),1000*J1004/D1004,"")</f>
        <v/>
      </c>
      <c r="L1005" t="n">
        <v>57.9</v>
      </c>
      <c r="M1005">
        <f>IF(AND(A992=A1005,ISNUMBER(L1004),ISNUMBER(L992)),L1004-L992,"")</f>
        <v/>
      </c>
      <c r="N1005" t="n">
        <v>49165</v>
      </c>
      <c r="O1005" t="n">
        <v>1.882761208343275</v>
      </c>
      <c r="P1005">
        <f>IF(AND(A993=A1005,ISNUMBER(O993)),O993,"")</f>
        <v/>
      </c>
      <c r="Q1005" t="n">
        <v>26428</v>
      </c>
      <c r="R1005" t="n">
        <v>0.7558385300775683</v>
      </c>
      <c r="S1005">
        <f>IF(AND(A993=A1005,ISNUMBER(R993)),R993,"")</f>
        <v/>
      </c>
    </row>
    <row r="1006">
      <c r="A1006" t="inlineStr">
        <is>
          <t>중랑구</t>
        </is>
      </c>
      <c r="B1006" t="inlineStr">
        <is>
          <t>2021-03</t>
        </is>
      </c>
      <c r="C1006" t="inlineStr">
        <is>
          <t>분석</t>
        </is>
      </c>
      <c r="D1006" t="n">
        <v>392041</v>
      </c>
      <c r="E1006">
        <f>IF(AND(A993=A1006,ISNUMBER(D1005),ISNUMBER(D993),D1005&gt;0,D993&gt;0),100*(LN(D1005)-LN(D993)),"")</f>
        <v/>
      </c>
      <c r="F1006" t="n">
        <v>185506</v>
      </c>
      <c r="G1006">
        <f>IF(AND(A993=A1006,ISNUMBER(F1005),ISNUMBER(F993),F1005&gt;0,F993&gt;0),100*(LN(F1005)-LN(F993)),"")</f>
        <v/>
      </c>
      <c r="H1006" t="n">
        <v>28.92095469606495</v>
      </c>
      <c r="I1006">
        <f>IF(AND(A993=A1006,ISNUMBER(H1005),ISNUMBER(H993)),H1005-H993,"")</f>
        <v/>
      </c>
      <c r="J1006" t="n">
        <v>-523</v>
      </c>
      <c r="K1006">
        <f>IF(AND(A1005=A1006,ISNUMBER(J1005),ISNUMBER(D1005)),1000*J1005/D1005,"")</f>
        <v/>
      </c>
      <c r="L1006" t="n">
        <v>59.1</v>
      </c>
      <c r="M1006">
        <f>IF(AND(A993=A1006,ISNUMBER(L1005),ISNUMBER(L993)),L1005-L993,"")</f>
        <v/>
      </c>
      <c r="N1006" t="n">
        <v>49165</v>
      </c>
      <c r="O1006" t="n">
        <v>1.882761208343275</v>
      </c>
      <c r="P1006">
        <f>IF(AND(A994=A1006,ISNUMBER(O994)),O994,"")</f>
        <v/>
      </c>
      <c r="Q1006" t="n">
        <v>26428</v>
      </c>
      <c r="R1006" t="n">
        <v>0.7558385300775683</v>
      </c>
      <c r="S1006">
        <f>IF(AND(A994=A1006,ISNUMBER(R994)),R994,"")</f>
        <v/>
      </c>
    </row>
    <row r="1007">
      <c r="A1007" t="inlineStr">
        <is>
          <t>중랑구</t>
        </is>
      </c>
      <c r="B1007" t="inlineStr">
        <is>
          <t>2021-04</t>
        </is>
      </c>
      <c r="C1007" t="inlineStr">
        <is>
          <t>분석</t>
        </is>
      </c>
      <c r="D1007" t="n">
        <v>391502</v>
      </c>
      <c r="E1007">
        <f>IF(AND(A994=A1007,ISNUMBER(D1006),ISNUMBER(D994),D1006&gt;0,D994&gt;0),100*(LN(D1006)-LN(D994)),"")</f>
        <v/>
      </c>
      <c r="F1007" t="n">
        <v>185458</v>
      </c>
      <c r="G1007">
        <f>IF(AND(A994=A1007,ISNUMBER(F1006),ISNUMBER(F994),F1006&gt;0,F994&gt;0),100*(LN(F1006)-LN(F994)),"")</f>
        <v/>
      </c>
      <c r="H1007" t="n">
        <v>28.90100178287723</v>
      </c>
      <c r="I1007">
        <f>IF(AND(A994=A1007,ISNUMBER(H1006),ISNUMBER(H994)),H1006-H994,"")</f>
        <v/>
      </c>
      <c r="J1007" t="n">
        <v>-531</v>
      </c>
      <c r="K1007">
        <f>IF(AND(A1006=A1007,ISNUMBER(J1006),ISNUMBER(D1006)),1000*J1006/D1006,"")</f>
        <v/>
      </c>
      <c r="L1007" t="n">
        <v>59.2</v>
      </c>
      <c r="M1007">
        <f>IF(AND(A994=A1007,ISNUMBER(L1006),ISNUMBER(L994)),L1006-L994,"")</f>
        <v/>
      </c>
      <c r="N1007" t="n">
        <v>49165</v>
      </c>
      <c r="O1007" t="n">
        <v>1.882761208343275</v>
      </c>
      <c r="P1007">
        <f>IF(AND(A995=A1007,ISNUMBER(O995)),O995,"")</f>
        <v/>
      </c>
      <c r="Q1007" t="n">
        <v>26428</v>
      </c>
      <c r="R1007" t="n">
        <v>0.7558385300775683</v>
      </c>
      <c r="S1007">
        <f>IF(AND(A995=A1007,ISNUMBER(R995)),R995,"")</f>
        <v/>
      </c>
    </row>
    <row r="1008">
      <c r="A1008" t="inlineStr">
        <is>
          <t>중랑구</t>
        </is>
      </c>
      <c r="B1008" t="inlineStr">
        <is>
          <t>2021-05</t>
        </is>
      </c>
      <c r="C1008" t="inlineStr">
        <is>
          <t>분석</t>
        </is>
      </c>
      <c r="D1008" t="n">
        <v>390476</v>
      </c>
      <c r="E1008">
        <f>IF(AND(A995=A1008,ISNUMBER(D1007),ISNUMBER(D995),D1007&gt;0,D995&gt;0),100*(LN(D1007)-LN(D995)),"")</f>
        <v/>
      </c>
      <c r="F1008" t="n">
        <v>185026</v>
      </c>
      <c r="G1008">
        <f>IF(AND(A995=A1008,ISNUMBER(F1007),ISNUMBER(F995),F1007&gt;0,F995&gt;0),100*(LN(F1007)-LN(F995)),"")</f>
        <v/>
      </c>
      <c r="H1008" t="n">
        <v>28.88116042983436</v>
      </c>
      <c r="I1008">
        <f>IF(AND(A995=A1008,ISNUMBER(H1007),ISNUMBER(H995)),H1007-H995,"")</f>
        <v/>
      </c>
      <c r="J1008" t="n">
        <v>-504</v>
      </c>
      <c r="K1008">
        <f>IF(AND(A1007=A1008,ISNUMBER(J1007),ISNUMBER(D1007)),1000*J1007/D1007,"")</f>
        <v/>
      </c>
      <c r="L1008" t="n">
        <v>59.6</v>
      </c>
      <c r="M1008">
        <f>IF(AND(A995=A1008,ISNUMBER(L1007),ISNUMBER(L995)),L1007-L995,"")</f>
        <v/>
      </c>
      <c r="N1008" t="n">
        <v>49165</v>
      </c>
      <c r="O1008" t="n">
        <v>1.882761208343275</v>
      </c>
      <c r="P1008">
        <f>IF(AND(A996=A1008,ISNUMBER(O996)),O996,"")</f>
        <v/>
      </c>
      <c r="Q1008" t="n">
        <v>26428</v>
      </c>
      <c r="R1008" t="n">
        <v>0.7558385300775683</v>
      </c>
      <c r="S1008">
        <f>IF(AND(A996=A1008,ISNUMBER(R996)),R996,"")</f>
        <v/>
      </c>
    </row>
    <row r="1009">
      <c r="A1009" t="inlineStr">
        <is>
          <t>중랑구</t>
        </is>
      </c>
      <c r="B1009" t="inlineStr">
        <is>
          <t>2021-06</t>
        </is>
      </c>
      <c r="C1009" t="inlineStr">
        <is>
          <t>분석</t>
        </is>
      </c>
      <c r="D1009" t="n">
        <v>389972</v>
      </c>
      <c r="E1009">
        <f>IF(AND(A996=A1009,ISNUMBER(D1008),ISNUMBER(D996),D1008&gt;0,D996&gt;0),100*(LN(D1008)-LN(D996)),"")</f>
        <v/>
      </c>
      <c r="F1009" t="n">
        <v>185073</v>
      </c>
      <c r="G1009">
        <f>IF(AND(A996=A1009,ISNUMBER(F1008),ISNUMBER(F996),F1008&gt;0,F996&gt;0),100*(LN(F1008)-LN(F996)),"")</f>
        <v/>
      </c>
      <c r="H1009" t="n">
        <v>28.85591786076949</v>
      </c>
      <c r="I1009">
        <f>IF(AND(A996=A1009,ISNUMBER(H1008),ISNUMBER(H996)),H1008-H996,"")</f>
        <v/>
      </c>
      <c r="J1009" t="n">
        <v>-489</v>
      </c>
      <c r="K1009">
        <f>IF(AND(A1008=A1009,ISNUMBER(J1008),ISNUMBER(D1008)),1000*J1008/D1008,"")</f>
        <v/>
      </c>
      <c r="L1009" t="n">
        <v>59.7</v>
      </c>
      <c r="M1009">
        <f>IF(AND(A996=A1009,ISNUMBER(L1008),ISNUMBER(L996)),L1008-L996,"")</f>
        <v/>
      </c>
      <c r="N1009" t="n">
        <v>49165</v>
      </c>
      <c r="O1009" t="n">
        <v>1.882761208343275</v>
      </c>
      <c r="P1009">
        <f>IF(AND(A997=A1009,ISNUMBER(O997)),O997,"")</f>
        <v/>
      </c>
      <c r="Q1009" t="n">
        <v>26428</v>
      </c>
      <c r="R1009" t="n">
        <v>0.7558385300775683</v>
      </c>
      <c r="S1009">
        <f>IF(AND(A997=A1009,ISNUMBER(R997)),R997,"")</f>
        <v/>
      </c>
    </row>
    <row r="1010">
      <c r="A1010" t="inlineStr">
        <is>
          <t>중랑구</t>
        </is>
      </c>
      <c r="B1010" t="inlineStr">
        <is>
          <t>2021-07</t>
        </is>
      </c>
      <c r="C1010" t="inlineStr">
        <is>
          <t>분석</t>
        </is>
      </c>
      <c r="D1010" t="n">
        <v>389428</v>
      </c>
      <c r="E1010">
        <f>IF(AND(A997=A1010,ISNUMBER(D1009),ISNUMBER(D997),D1009&gt;0,D997&gt;0),100*(LN(D1009)-LN(D997)),"")</f>
        <v/>
      </c>
      <c r="F1010" t="n">
        <v>185131</v>
      </c>
      <c r="G1010">
        <f>IF(AND(A997=A1010,ISNUMBER(F1009),ISNUMBER(F997),F1009&gt;0,F997&gt;0),100*(LN(F1009)-LN(F997)),"")</f>
        <v/>
      </c>
      <c r="H1010" t="n">
        <v>28.82458374847212</v>
      </c>
      <c r="I1010">
        <f>IF(AND(A997=A1010,ISNUMBER(H1009),ISNUMBER(H997)),H1009-H997,"")</f>
        <v/>
      </c>
      <c r="J1010" t="n">
        <v>-550</v>
      </c>
      <c r="K1010">
        <f>IF(AND(A1009=A1010,ISNUMBER(J1009),ISNUMBER(D1009)),1000*J1009/D1009,"")</f>
        <v/>
      </c>
      <c r="L1010" t="n">
        <v>59.6</v>
      </c>
      <c r="M1010">
        <f>IF(AND(A997=A1010,ISNUMBER(L1009),ISNUMBER(L997)),L1009-L997,"")</f>
        <v/>
      </c>
      <c r="N1010" t="n">
        <v>49165</v>
      </c>
      <c r="O1010" t="n">
        <v>1.882761208343275</v>
      </c>
      <c r="P1010">
        <f>IF(AND(A998=A1010,ISNUMBER(O998)),O998,"")</f>
        <v/>
      </c>
      <c r="Q1010" t="n">
        <v>26428</v>
      </c>
      <c r="R1010" t="n">
        <v>0.7558385300775683</v>
      </c>
      <c r="S1010">
        <f>IF(AND(A998=A1010,ISNUMBER(R998)),R998,"")</f>
        <v/>
      </c>
    </row>
    <row r="1011">
      <c r="A1011" t="inlineStr">
        <is>
          <t>중랑구</t>
        </is>
      </c>
      <c r="B1011" t="inlineStr">
        <is>
          <t>2021-08</t>
        </is>
      </c>
      <c r="C1011" t="inlineStr">
        <is>
          <t>분석</t>
        </is>
      </c>
      <c r="D1011" t="n">
        <v>388911</v>
      </c>
      <c r="E1011">
        <f>IF(AND(A998=A1011,ISNUMBER(D1010),ISNUMBER(D998),D1010&gt;0,D998&gt;0),100*(LN(D1010)-LN(D998)),"")</f>
        <v/>
      </c>
      <c r="F1011" t="n">
        <v>185333</v>
      </c>
      <c r="G1011">
        <f>IF(AND(A998=A1011,ISNUMBER(F1010),ISNUMBER(F998),F1010&gt;0,F998&gt;0),100*(LN(F1010)-LN(F998)),"")</f>
        <v/>
      </c>
      <c r="H1011" t="n">
        <v>28.81096189102391</v>
      </c>
      <c r="I1011">
        <f>IF(AND(A998=A1011,ISNUMBER(H1010),ISNUMBER(H998)),H1010-H998,"")</f>
        <v/>
      </c>
      <c r="J1011" t="n">
        <v>-465</v>
      </c>
      <c r="K1011">
        <f>IF(AND(A1010=A1011,ISNUMBER(J1010),ISNUMBER(D1010)),1000*J1010/D1010,"")</f>
        <v/>
      </c>
      <c r="L1011" t="n">
        <v>59.2</v>
      </c>
      <c r="M1011">
        <f>IF(AND(A998=A1011,ISNUMBER(L1010),ISNUMBER(L998)),L1010-L998,"")</f>
        <v/>
      </c>
      <c r="N1011" t="n">
        <v>49165</v>
      </c>
      <c r="O1011" t="n">
        <v>1.882761208343275</v>
      </c>
      <c r="P1011">
        <f>IF(AND(A999=A1011,ISNUMBER(O999)),O999,"")</f>
        <v/>
      </c>
      <c r="Q1011" t="n">
        <v>26428</v>
      </c>
      <c r="R1011" t="n">
        <v>0.7558385300775683</v>
      </c>
      <c r="S1011">
        <f>IF(AND(A999=A1011,ISNUMBER(R999)),R999,"")</f>
        <v/>
      </c>
    </row>
    <row r="1012">
      <c r="A1012" t="inlineStr">
        <is>
          <t>중랑구</t>
        </is>
      </c>
      <c r="B1012" t="inlineStr">
        <is>
          <t>2021-09</t>
        </is>
      </c>
      <c r="C1012" t="inlineStr">
        <is>
          <t>분석</t>
        </is>
      </c>
      <c r="D1012" t="n">
        <v>388554</v>
      </c>
      <c r="E1012">
        <f>IF(AND(A999=A1012,ISNUMBER(D1011),ISNUMBER(D999),D1011&gt;0,D999&gt;0),100*(LN(D1011)-LN(D999)),"")</f>
        <v/>
      </c>
      <c r="F1012" t="n">
        <v>185497</v>
      </c>
      <c r="G1012">
        <f>IF(AND(A999=A1012,ISNUMBER(F1011),ISNUMBER(F999),F1011&gt;0,F999&gt;0),100*(LN(F1011)-LN(F999)),"")</f>
        <v/>
      </c>
      <c r="H1012" t="n">
        <v>28.76356954245742</v>
      </c>
      <c r="I1012">
        <f>IF(AND(A999=A1012,ISNUMBER(H1011),ISNUMBER(H999)),H1011-H999,"")</f>
        <v/>
      </c>
      <c r="J1012" t="n">
        <v>-323</v>
      </c>
      <c r="K1012">
        <f>IF(AND(A1011=A1012,ISNUMBER(J1011),ISNUMBER(D1011)),1000*J1011/D1011,"")</f>
        <v/>
      </c>
      <c r="L1012" t="n">
        <v>59.7</v>
      </c>
      <c r="M1012">
        <f>IF(AND(A999=A1012,ISNUMBER(L1011),ISNUMBER(L999)),L1011-L999,"")</f>
        <v/>
      </c>
      <c r="N1012" t="n">
        <v>49165</v>
      </c>
      <c r="O1012" t="n">
        <v>1.882761208343275</v>
      </c>
      <c r="P1012">
        <f>IF(AND(A1000=A1012,ISNUMBER(O1000)),O1000,"")</f>
        <v/>
      </c>
      <c r="Q1012" t="n">
        <v>26428</v>
      </c>
      <c r="R1012" t="n">
        <v>0.7558385300775683</v>
      </c>
      <c r="S1012">
        <f>IF(AND(A1000=A1012,ISNUMBER(R1000)),R1000,"")</f>
        <v/>
      </c>
    </row>
    <row r="1013">
      <c r="A1013" t="inlineStr">
        <is>
          <t>중랑구</t>
        </is>
      </c>
      <c r="B1013" t="inlineStr">
        <is>
          <t>2021-10</t>
        </is>
      </c>
      <c r="C1013" t="inlineStr">
        <is>
          <t>분석</t>
        </is>
      </c>
      <c r="D1013" t="n">
        <v>388218</v>
      </c>
      <c r="E1013">
        <f>IF(AND(A1000=A1013,ISNUMBER(D1012),ISNUMBER(D1000),D1012&gt;0,D1000&gt;0),100*(LN(D1012)-LN(D1000)),"")</f>
        <v/>
      </c>
      <c r="F1013" t="n">
        <v>185505</v>
      </c>
      <c r="G1013">
        <f>IF(AND(A1000=A1013,ISNUMBER(F1012),ISNUMBER(F1000),F1012&gt;0,F1000&gt;0),100*(LN(F1012)-LN(F1000)),"")</f>
        <v/>
      </c>
      <c r="H1013" t="n">
        <v>28.72123394587577</v>
      </c>
      <c r="I1013">
        <f>IF(AND(A1000=A1013,ISNUMBER(H1012),ISNUMBER(H1000)),H1012-H1000,"")</f>
        <v/>
      </c>
      <c r="J1013" t="n">
        <v>-310</v>
      </c>
      <c r="K1013">
        <f>IF(AND(A1012=A1013,ISNUMBER(J1012),ISNUMBER(D1012)),1000*J1012/D1012,"")</f>
        <v/>
      </c>
      <c r="L1013" t="n">
        <v>59.5</v>
      </c>
      <c r="M1013">
        <f>IF(AND(A1000=A1013,ISNUMBER(L1012),ISNUMBER(L1000)),L1012-L1000,"")</f>
        <v/>
      </c>
      <c r="N1013" t="n">
        <v>49165</v>
      </c>
      <c r="O1013" t="n">
        <v>1.882761208343275</v>
      </c>
      <c r="P1013">
        <f>IF(AND(A1001=A1013,ISNUMBER(O1001)),O1001,"")</f>
        <v/>
      </c>
      <c r="Q1013" t="n">
        <v>26428</v>
      </c>
      <c r="R1013" t="n">
        <v>0.7558385300775683</v>
      </c>
      <c r="S1013">
        <f>IF(AND(A1001=A1013,ISNUMBER(R1001)),R1001,"")</f>
        <v/>
      </c>
    </row>
    <row r="1014">
      <c r="A1014" t="inlineStr">
        <is>
          <t>중랑구</t>
        </is>
      </c>
      <c r="B1014" t="inlineStr">
        <is>
          <t>2021-11</t>
        </is>
      </c>
      <c r="C1014" t="inlineStr">
        <is>
          <t>분석</t>
        </is>
      </c>
      <c r="D1014" t="n">
        <v>387667</v>
      </c>
      <c r="E1014">
        <f>IF(AND(A1001=A1014,ISNUMBER(D1013),ISNUMBER(D1001),D1013&gt;0,D1001&gt;0),100*(LN(D1013)-LN(D1001)),"")</f>
        <v/>
      </c>
      <c r="F1014" t="n">
        <v>185514</v>
      </c>
      <c r="G1014">
        <f>IF(AND(A1001=A1014,ISNUMBER(F1013),ISNUMBER(F1001),F1013&gt;0,F1001&gt;0),100*(LN(F1013)-LN(F1001)),"")</f>
        <v/>
      </c>
      <c r="H1014" t="n">
        <v>28.69834161793498</v>
      </c>
      <c r="I1014">
        <f>IF(AND(A1001=A1014,ISNUMBER(H1013),ISNUMBER(H1001)),H1013-H1001,"")</f>
        <v/>
      </c>
      <c r="J1014" t="n">
        <v>-515</v>
      </c>
      <c r="K1014">
        <f>IF(AND(A1013=A1014,ISNUMBER(J1013),ISNUMBER(D1013)),1000*J1013/D1013,"")</f>
        <v/>
      </c>
      <c r="L1014" t="n">
        <v>59.9</v>
      </c>
      <c r="M1014">
        <f>IF(AND(A1001=A1014,ISNUMBER(L1013),ISNUMBER(L1001)),L1013-L1001,"")</f>
        <v/>
      </c>
      <c r="N1014" t="n">
        <v>49165</v>
      </c>
      <c r="O1014" t="n">
        <v>1.882761208343275</v>
      </c>
      <c r="P1014">
        <f>IF(AND(A1002=A1014,ISNUMBER(O1002)),O1002,"")</f>
        <v/>
      </c>
      <c r="Q1014" t="n">
        <v>26428</v>
      </c>
      <c r="R1014" t="n">
        <v>0.7558385300775683</v>
      </c>
      <c r="S1014">
        <f>IF(AND(A1002=A1014,ISNUMBER(R1002)),R1002,"")</f>
        <v/>
      </c>
    </row>
    <row r="1015">
      <c r="A1015" t="inlineStr">
        <is>
          <t>중랑구</t>
        </is>
      </c>
      <c r="B1015" t="inlineStr">
        <is>
          <t>2021-12</t>
        </is>
      </c>
      <c r="C1015" t="inlineStr">
        <is>
          <t>분석</t>
        </is>
      </c>
      <c r="D1015" t="n">
        <v>387350</v>
      </c>
      <c r="E1015">
        <f>IF(AND(A1002=A1015,ISNUMBER(D1014),ISNUMBER(D1002),D1014&gt;0,D1002&gt;0),100*(LN(D1014)-LN(D1002)),"")</f>
        <v/>
      </c>
      <c r="F1015" t="n">
        <v>185712</v>
      </c>
      <c r="G1015">
        <f>IF(AND(A1002=A1015,ISNUMBER(F1014),ISNUMBER(F1002),F1014&gt;0,F1002&gt;0),100*(LN(F1014)-LN(F1002)),"")</f>
        <v/>
      </c>
      <c r="H1015" t="n">
        <v>28.69575319478508</v>
      </c>
      <c r="I1015">
        <f>IF(AND(A1002=A1015,ISNUMBER(H1014),ISNUMBER(H1002)),H1014-H1002,"")</f>
        <v/>
      </c>
      <c r="J1015" t="n">
        <v>-179</v>
      </c>
      <c r="K1015">
        <f>IF(AND(A1014=A1015,ISNUMBER(J1014),ISNUMBER(D1014)),1000*J1014/D1014,"")</f>
        <v/>
      </c>
      <c r="L1015" t="n">
        <v>60.2</v>
      </c>
      <c r="M1015">
        <f>IF(AND(A1002=A1015,ISNUMBER(L1014),ISNUMBER(L1002)),L1014-L1002,"")</f>
        <v/>
      </c>
      <c r="N1015" t="n">
        <v>53373</v>
      </c>
      <c r="O1015" t="n">
        <v>8.21230118886298</v>
      </c>
      <c r="P1015">
        <f>IF(AND(A1003=A1015,ISNUMBER(O1003)),O1003,"")</f>
        <v/>
      </c>
      <c r="Q1015" t="n">
        <v>27119</v>
      </c>
      <c r="R1015" t="n">
        <v>2.581053506838238</v>
      </c>
      <c r="S1015">
        <f>IF(AND(A1003=A1015,ISNUMBER(R1003)),R1003,"")</f>
        <v/>
      </c>
    </row>
    <row r="1016">
      <c r="A1016" t="inlineStr">
        <is>
          <t>중랑구</t>
        </is>
      </c>
      <c r="B1016" t="inlineStr">
        <is>
          <t>2022-01</t>
        </is>
      </c>
      <c r="C1016" t="inlineStr">
        <is>
          <t>분석</t>
        </is>
      </c>
      <c r="D1016" t="n">
        <v>387598</v>
      </c>
      <c r="E1016">
        <f>IF(AND(A1003=A1016,ISNUMBER(D1015),ISNUMBER(D1003),D1015&gt;0,D1003&gt;0),100*(LN(D1015)-LN(D1003)),"")</f>
        <v/>
      </c>
      <c r="F1016" t="n">
        <v>186076</v>
      </c>
      <c r="G1016">
        <f>IF(AND(A1003=A1016,ISNUMBER(F1015),ISNUMBER(F1003),F1015&gt;0,F1003&gt;0),100*(LN(F1015)-LN(F1003)),"")</f>
        <v/>
      </c>
      <c r="H1016" t="n">
        <v>28.65675261482257</v>
      </c>
      <c r="I1016">
        <f>IF(AND(A1003=A1016,ISNUMBER(H1015),ISNUMBER(H1003)),H1015-H1003,"")</f>
        <v/>
      </c>
      <c r="J1016" t="n">
        <v>325</v>
      </c>
      <c r="K1016">
        <f>IF(AND(A1015=A1016,ISNUMBER(J1015),ISNUMBER(D1015)),1000*J1015/D1015,"")</f>
        <v/>
      </c>
      <c r="L1016" t="n">
        <v>59</v>
      </c>
      <c r="M1016">
        <f>IF(AND(A1003=A1016,ISNUMBER(L1015),ISNUMBER(L1003)),L1015-L1003,"")</f>
        <v/>
      </c>
      <c r="N1016" t="n">
        <v>53373</v>
      </c>
      <c r="O1016" t="n">
        <v>8.21230118886298</v>
      </c>
      <c r="P1016">
        <f>IF(AND(A1004=A1016,ISNUMBER(O1004)),O1004,"")</f>
        <v/>
      </c>
      <c r="Q1016" t="n">
        <v>27119</v>
      </c>
      <c r="R1016" t="n">
        <v>2.581053506838238</v>
      </c>
      <c r="S1016">
        <f>IF(AND(A1004=A1016,ISNUMBER(R1004)),R1004,"")</f>
        <v/>
      </c>
    </row>
    <row r="1017">
      <c r="A1017" t="inlineStr">
        <is>
          <t>중랑구</t>
        </is>
      </c>
      <c r="B1017" t="inlineStr">
        <is>
          <t>2022-02</t>
        </is>
      </c>
      <c r="C1017" t="inlineStr">
        <is>
          <t>분석</t>
        </is>
      </c>
      <c r="D1017" t="n">
        <v>388606</v>
      </c>
      <c r="E1017">
        <f>IF(AND(A1004=A1017,ISNUMBER(D1016),ISNUMBER(D1004),D1016&gt;0,D1004&gt;0),100*(LN(D1016)-LN(D1004)),"")</f>
        <v/>
      </c>
      <c r="F1017" t="n">
        <v>187004</v>
      </c>
      <c r="G1017">
        <f>IF(AND(A1004=A1017,ISNUMBER(F1016),ISNUMBER(F1004),F1016&gt;0,F1004&gt;0),100*(LN(F1016)-LN(F1004)),"")</f>
        <v/>
      </c>
      <c r="H1017" t="n">
        <v>28.70619599285652</v>
      </c>
      <c r="I1017">
        <f>IF(AND(A1004=A1017,ISNUMBER(H1016),ISNUMBER(H1004)),H1016-H1004,"")</f>
        <v/>
      </c>
      <c r="J1017" t="n">
        <v>1078</v>
      </c>
      <c r="K1017">
        <f>IF(AND(A1016=A1017,ISNUMBER(J1016),ISNUMBER(D1016)),1000*J1016/D1016,"")</f>
        <v/>
      </c>
      <c r="L1017" t="n">
        <v>59.7</v>
      </c>
      <c r="M1017">
        <f>IF(AND(A1004=A1017,ISNUMBER(L1016),ISNUMBER(L1004)),L1016-L1004,"")</f>
        <v/>
      </c>
      <c r="N1017" t="n">
        <v>53373</v>
      </c>
      <c r="O1017" t="n">
        <v>8.21230118886298</v>
      </c>
      <c r="P1017">
        <f>IF(AND(A1005=A1017,ISNUMBER(O1005)),O1005,"")</f>
        <v/>
      </c>
      <c r="Q1017" t="n">
        <v>27119</v>
      </c>
      <c r="R1017" t="n">
        <v>2.581053506838238</v>
      </c>
      <c r="S1017">
        <f>IF(AND(A1005=A1017,ISNUMBER(R1005)),R1005,"")</f>
        <v/>
      </c>
    </row>
    <row r="1018">
      <c r="A1018" t="inlineStr">
        <is>
          <t>중랑구</t>
        </is>
      </c>
      <c r="B1018" t="inlineStr">
        <is>
          <t>2022-03</t>
        </is>
      </c>
      <c r="C1018" t="inlineStr">
        <is>
          <t>분석</t>
        </is>
      </c>
      <c r="D1018" t="n">
        <v>389043</v>
      </c>
      <c r="E1018">
        <f>IF(AND(A1005=A1018,ISNUMBER(D1017),ISNUMBER(D1005),D1017&gt;0,D1005&gt;0),100*(LN(D1017)-LN(D1005)),"")</f>
        <v/>
      </c>
      <c r="F1018" t="n">
        <v>187693</v>
      </c>
      <c r="G1018">
        <f>IF(AND(A1005=A1018,ISNUMBER(F1017),ISNUMBER(F1005),F1017&gt;0,F1005&gt;0),100*(LN(F1017)-LN(F1005)),"")</f>
        <v/>
      </c>
      <c r="H1018" t="n">
        <v>28.76134514693749</v>
      </c>
      <c r="I1018">
        <f>IF(AND(A1005=A1018,ISNUMBER(H1017),ISNUMBER(H1005)),H1017-H1005,"")</f>
        <v/>
      </c>
      <c r="J1018" t="n">
        <v>524</v>
      </c>
      <c r="K1018">
        <f>IF(AND(A1017=A1018,ISNUMBER(J1017),ISNUMBER(D1017)),1000*J1017/D1017,"")</f>
        <v/>
      </c>
      <c r="L1018" t="n">
        <v>59.8</v>
      </c>
      <c r="M1018">
        <f>IF(AND(A1005=A1018,ISNUMBER(L1017),ISNUMBER(L1005)),L1017-L1005,"")</f>
        <v/>
      </c>
      <c r="N1018" t="n">
        <v>53373</v>
      </c>
      <c r="O1018" t="n">
        <v>8.21230118886298</v>
      </c>
      <c r="P1018">
        <f>IF(AND(A1006=A1018,ISNUMBER(O1006)),O1006,"")</f>
        <v/>
      </c>
      <c r="Q1018" t="n">
        <v>27119</v>
      </c>
      <c r="R1018" t="n">
        <v>2.581053506838238</v>
      </c>
      <c r="S1018">
        <f>IF(AND(A1006=A1018,ISNUMBER(R1006)),R1006,"")</f>
        <v/>
      </c>
    </row>
    <row r="1019">
      <c r="A1019" t="inlineStr">
        <is>
          <t>중랑구</t>
        </is>
      </c>
      <c r="B1019" t="inlineStr">
        <is>
          <t>2022-04</t>
        </is>
      </c>
      <c r="C1019" t="inlineStr">
        <is>
          <t>분석</t>
        </is>
      </c>
      <c r="D1019" t="n">
        <v>388941</v>
      </c>
      <c r="E1019">
        <f>IF(AND(A1006=A1019,ISNUMBER(D1018),ISNUMBER(D1006),D1018&gt;0,D1006&gt;0),100*(LN(D1018)-LN(D1006)),"")</f>
        <v/>
      </c>
      <c r="F1019" t="n">
        <v>187953</v>
      </c>
      <c r="G1019">
        <f>IF(AND(A1006=A1019,ISNUMBER(F1018),ISNUMBER(F1006),F1018&gt;0,F1006&gt;0),100*(LN(F1018)-LN(F1006)),"")</f>
        <v/>
      </c>
      <c r="H1019" t="n">
        <v>28.75783216477564</v>
      </c>
      <c r="I1019">
        <f>IF(AND(A1006=A1019,ISNUMBER(H1018),ISNUMBER(H1006)),H1018-H1006,"")</f>
        <v/>
      </c>
      <c r="J1019" t="n">
        <v>14</v>
      </c>
      <c r="K1019">
        <f>IF(AND(A1018=A1019,ISNUMBER(J1018),ISNUMBER(D1018)),1000*J1018/D1018,"")</f>
        <v/>
      </c>
      <c r="L1019" t="n">
        <v>60.4</v>
      </c>
      <c r="M1019">
        <f>IF(AND(A1006=A1019,ISNUMBER(L1018),ISNUMBER(L1006)),L1018-L1006,"")</f>
        <v/>
      </c>
      <c r="N1019" t="n">
        <v>53373</v>
      </c>
      <c r="O1019" t="n">
        <v>8.21230118886298</v>
      </c>
      <c r="P1019">
        <f>IF(AND(A1007=A1019,ISNUMBER(O1007)),O1007,"")</f>
        <v/>
      </c>
      <c r="Q1019" t="n">
        <v>27119</v>
      </c>
      <c r="R1019" t="n">
        <v>2.581053506838238</v>
      </c>
      <c r="S1019">
        <f>IF(AND(A1007=A1019,ISNUMBER(R1007)),R1007,"")</f>
        <v/>
      </c>
    </row>
    <row r="1020">
      <c r="A1020" t="inlineStr">
        <is>
          <t>중랑구</t>
        </is>
      </c>
      <c r="B1020" t="inlineStr">
        <is>
          <t>2022-05</t>
        </is>
      </c>
      <c r="C1020" t="inlineStr">
        <is>
          <t>분석</t>
        </is>
      </c>
      <c r="D1020" t="n">
        <v>388736</v>
      </c>
      <c r="E1020">
        <f>IF(AND(A1007=A1020,ISNUMBER(D1019),ISNUMBER(D1007),D1019&gt;0,D1007&gt;0),100*(LN(D1019)-LN(D1007)),"")</f>
        <v/>
      </c>
      <c r="F1020" t="n">
        <v>188134</v>
      </c>
      <c r="G1020">
        <f>IF(AND(A1007=A1020,ISNUMBER(F1019),ISNUMBER(F1007),F1019&gt;0,F1007&gt;0),100*(LN(F1019)-LN(F1007)),"")</f>
        <v/>
      </c>
      <c r="H1020" t="n">
        <v>28.74187108989134</v>
      </c>
      <c r="I1020">
        <f>IF(AND(A1007=A1020,ISNUMBER(H1019),ISNUMBER(H1007)),H1019-H1007,"")</f>
        <v/>
      </c>
      <c r="J1020" t="n">
        <v>-132</v>
      </c>
      <c r="K1020">
        <f>IF(AND(A1019=A1020,ISNUMBER(J1019),ISNUMBER(D1019)),1000*J1019/D1019,"")</f>
        <v/>
      </c>
      <c r="L1020" t="n">
        <v>60.8</v>
      </c>
      <c r="M1020">
        <f>IF(AND(A1007=A1020,ISNUMBER(L1019),ISNUMBER(L1007)),L1019-L1007,"")</f>
        <v/>
      </c>
      <c r="N1020" t="n">
        <v>53373</v>
      </c>
      <c r="O1020" t="n">
        <v>8.21230118886298</v>
      </c>
      <c r="P1020">
        <f>IF(AND(A1008=A1020,ISNUMBER(O1008)),O1008,"")</f>
        <v/>
      </c>
      <c r="Q1020" t="n">
        <v>27119</v>
      </c>
      <c r="R1020" t="n">
        <v>2.581053506838238</v>
      </c>
      <c r="S1020">
        <f>IF(AND(A1008=A1020,ISNUMBER(R1008)),R1008,"")</f>
        <v/>
      </c>
    </row>
    <row r="1021">
      <c r="A1021" t="inlineStr">
        <is>
          <t>중랑구</t>
        </is>
      </c>
      <c r="B1021" t="inlineStr">
        <is>
          <t>2022-06</t>
        </is>
      </c>
      <c r="C1021" t="inlineStr">
        <is>
          <t>분석</t>
        </is>
      </c>
      <c r="D1021" t="n">
        <v>388509</v>
      </c>
      <c r="E1021">
        <f>IF(AND(A1008=A1021,ISNUMBER(D1020),ISNUMBER(D1008),D1020&gt;0,D1008&gt;0),100*(LN(D1020)-LN(D1008)),"")</f>
        <v/>
      </c>
      <c r="F1021" t="n">
        <v>188188</v>
      </c>
      <c r="G1021">
        <f>IF(AND(A1008=A1021,ISNUMBER(F1020),ISNUMBER(F1008),F1020&gt;0,F1008&gt;0),100*(LN(F1020)-LN(F1008)),"")</f>
        <v/>
      </c>
      <c r="H1021" t="n">
        <v>28.70178039633574</v>
      </c>
      <c r="I1021">
        <f>IF(AND(A1008=A1021,ISNUMBER(H1020),ISNUMBER(H1008)),H1020-H1008,"")</f>
        <v/>
      </c>
      <c r="J1021" t="n">
        <v>-184</v>
      </c>
      <c r="K1021">
        <f>IF(AND(A1020=A1021,ISNUMBER(J1020),ISNUMBER(D1020)),1000*J1020/D1020,"")</f>
        <v/>
      </c>
      <c r="L1021" t="n">
        <v>60.8</v>
      </c>
      <c r="M1021">
        <f>IF(AND(A1008=A1021,ISNUMBER(L1020),ISNUMBER(L1008)),L1020-L1008,"")</f>
        <v/>
      </c>
      <c r="N1021" t="n">
        <v>53373</v>
      </c>
      <c r="O1021" t="n">
        <v>8.21230118886298</v>
      </c>
      <c r="P1021">
        <f>IF(AND(A1009=A1021,ISNUMBER(O1009)),O1009,"")</f>
        <v/>
      </c>
      <c r="Q1021" t="n">
        <v>27119</v>
      </c>
      <c r="R1021" t="n">
        <v>2.581053506838238</v>
      </c>
      <c r="S1021">
        <f>IF(AND(A1009=A1021,ISNUMBER(R1009)),R1009,"")</f>
        <v/>
      </c>
    </row>
    <row r="1022">
      <c r="A1022" t="inlineStr">
        <is>
          <t>중랑구</t>
        </is>
      </c>
      <c r="B1022" t="inlineStr">
        <is>
          <t>2022-07</t>
        </is>
      </c>
      <c r="C1022" t="inlineStr">
        <is>
          <t>분석</t>
        </is>
      </c>
      <c r="D1022" t="n">
        <v>388307</v>
      </c>
      <c r="E1022">
        <f>IF(AND(A1009=A1022,ISNUMBER(D1021),ISNUMBER(D1009),D1021&gt;0,D1009&gt;0),100*(LN(D1021)-LN(D1009)),"")</f>
        <v/>
      </c>
      <c r="F1022" t="n">
        <v>188269</v>
      </c>
      <c r="G1022">
        <f>IF(AND(A1009=A1022,ISNUMBER(F1021),ISNUMBER(F1009),F1021&gt;0,F1009&gt;0),100*(LN(F1021)-LN(F1009)),"")</f>
        <v/>
      </c>
      <c r="H1022" t="n">
        <v>28.67267394097969</v>
      </c>
      <c r="I1022">
        <f>IF(AND(A1009=A1022,ISNUMBER(H1021),ISNUMBER(H1009)),H1021-H1009,"")</f>
        <v/>
      </c>
      <c r="J1022" t="n">
        <v>-181</v>
      </c>
      <c r="K1022">
        <f>IF(AND(A1021=A1022,ISNUMBER(J1021),ISNUMBER(D1021)),1000*J1021/D1021,"")</f>
        <v/>
      </c>
      <c r="L1022" t="n">
        <v>60.9</v>
      </c>
      <c r="M1022">
        <f>IF(AND(A1009=A1022,ISNUMBER(L1021),ISNUMBER(L1009)),L1021-L1009,"")</f>
        <v/>
      </c>
      <c r="N1022" t="n">
        <v>53373</v>
      </c>
      <c r="O1022" t="n">
        <v>8.21230118886298</v>
      </c>
      <c r="P1022">
        <f>IF(AND(A1010=A1022,ISNUMBER(O1010)),O1010,"")</f>
        <v/>
      </c>
      <c r="Q1022" t="n">
        <v>27119</v>
      </c>
      <c r="R1022" t="n">
        <v>2.581053506838238</v>
      </c>
      <c r="S1022">
        <f>IF(AND(A1010=A1022,ISNUMBER(R1010)),R1010,"")</f>
        <v/>
      </c>
    </row>
    <row r="1023">
      <c r="A1023" t="inlineStr">
        <is>
          <t>중랑구</t>
        </is>
      </c>
      <c r="B1023" t="inlineStr">
        <is>
          <t>2022-08</t>
        </is>
      </c>
      <c r="C1023" t="inlineStr">
        <is>
          <t>분석</t>
        </is>
      </c>
      <c r="D1023" t="n">
        <v>387840</v>
      </c>
      <c r="E1023">
        <f>IF(AND(A1010=A1023,ISNUMBER(D1022),ISNUMBER(D1010),D1022&gt;0,D1010&gt;0),100*(LN(D1022)-LN(D1010)),"")</f>
        <v/>
      </c>
      <c r="F1023" t="n">
        <v>188283</v>
      </c>
      <c r="G1023">
        <f>IF(AND(A1010=A1023,ISNUMBER(F1022),ISNUMBER(F1010),F1022&gt;0,F1010&gt;0),100*(LN(F1022)-LN(F1010)),"")</f>
        <v/>
      </c>
      <c r="H1023" t="n">
        <v>28.66078795379538</v>
      </c>
      <c r="I1023">
        <f>IF(AND(A1010=A1023,ISNUMBER(H1022),ISNUMBER(H1010)),H1022-H1010,"")</f>
        <v/>
      </c>
      <c r="J1023" t="n">
        <v>-349</v>
      </c>
      <c r="K1023">
        <f>IF(AND(A1022=A1023,ISNUMBER(J1022),ISNUMBER(D1022)),1000*J1022/D1022,"")</f>
        <v/>
      </c>
      <c r="L1023" t="n">
        <v>60.7</v>
      </c>
      <c r="M1023">
        <f>IF(AND(A1010=A1023,ISNUMBER(L1022),ISNUMBER(L1010)),L1022-L1010,"")</f>
        <v/>
      </c>
      <c r="N1023" t="n">
        <v>53373</v>
      </c>
      <c r="O1023" t="n">
        <v>8.21230118886298</v>
      </c>
      <c r="P1023">
        <f>IF(AND(A1011=A1023,ISNUMBER(O1011)),O1011,"")</f>
        <v/>
      </c>
      <c r="Q1023" t="n">
        <v>27119</v>
      </c>
      <c r="R1023" t="n">
        <v>2.581053506838238</v>
      </c>
      <c r="S1023">
        <f>IF(AND(A1011=A1023,ISNUMBER(R1011)),R1011,"")</f>
        <v/>
      </c>
    </row>
    <row r="1024">
      <c r="A1024" t="inlineStr">
        <is>
          <t>중랑구</t>
        </is>
      </c>
      <c r="B1024" t="inlineStr">
        <is>
          <t>2022-09</t>
        </is>
      </c>
      <c r="C1024" t="inlineStr">
        <is>
          <t>분석</t>
        </is>
      </c>
      <c r="D1024" t="n">
        <v>386390</v>
      </c>
      <c r="E1024">
        <f>IF(AND(A1011=A1024,ISNUMBER(D1023),ISNUMBER(D1011),D1023&gt;0,D1011&gt;0),100*(LN(D1023)-LN(D1011)),"")</f>
        <v/>
      </c>
      <c r="F1024" t="n">
        <v>187513</v>
      </c>
      <c r="G1024">
        <f>IF(AND(A1011=A1024,ISNUMBER(F1023),ISNUMBER(F1011),F1023&gt;0,F1011&gt;0),100*(LN(F1023)-LN(F1011)),"")</f>
        <v/>
      </c>
      <c r="H1024" t="n">
        <v>28.6671497709568</v>
      </c>
      <c r="I1024">
        <f>IF(AND(A1011=A1024,ISNUMBER(H1023),ISNUMBER(H1011)),H1023-H1011,"")</f>
        <v/>
      </c>
      <c r="J1024" t="n">
        <v>-316</v>
      </c>
      <c r="K1024">
        <f>IF(AND(A1023=A1024,ISNUMBER(J1023),ISNUMBER(D1023)),1000*J1023/D1023,"")</f>
        <v/>
      </c>
      <c r="L1024" t="n">
        <v>60.7</v>
      </c>
      <c r="M1024">
        <f>IF(AND(A1011=A1024,ISNUMBER(L1023),ISNUMBER(L1011)),L1023-L1011,"")</f>
        <v/>
      </c>
      <c r="N1024" t="n">
        <v>53373</v>
      </c>
      <c r="O1024" t="n">
        <v>8.21230118886298</v>
      </c>
      <c r="P1024">
        <f>IF(AND(A1012=A1024,ISNUMBER(O1012)),O1012,"")</f>
        <v/>
      </c>
      <c r="Q1024" t="n">
        <v>27119</v>
      </c>
      <c r="R1024" t="n">
        <v>2.581053506838238</v>
      </c>
      <c r="S1024">
        <f>IF(AND(A1012=A1024,ISNUMBER(R1012)),R1012,"")</f>
        <v/>
      </c>
    </row>
    <row r="1025">
      <c r="A1025" t="inlineStr">
        <is>
          <t>중랑구</t>
        </is>
      </c>
      <c r="B1025" t="inlineStr">
        <is>
          <t>2022-10</t>
        </is>
      </c>
      <c r="C1025" t="inlineStr">
        <is>
          <t>분석</t>
        </is>
      </c>
      <c r="D1025" t="n">
        <v>385976</v>
      </c>
      <c r="E1025">
        <f>IF(AND(A1012=A1025,ISNUMBER(D1024),ISNUMBER(D1012),D1024&gt;0,D1012&gt;0),100*(LN(D1024)-LN(D1012)),"")</f>
        <v/>
      </c>
      <c r="F1025" t="n">
        <v>187467</v>
      </c>
      <c r="G1025">
        <f>IF(AND(A1012=A1025,ISNUMBER(F1024),ISNUMBER(F1012),F1024&gt;0,F1012&gt;0),100*(LN(F1024)-LN(F1012)),"")</f>
        <v/>
      </c>
      <c r="H1025" t="n">
        <v>28.62146869235393</v>
      </c>
      <c r="I1025">
        <f>IF(AND(A1012=A1025,ISNUMBER(H1024),ISNUMBER(H1012)),H1024-H1012,"")</f>
        <v/>
      </c>
      <c r="J1025" t="n">
        <v>-400</v>
      </c>
      <c r="K1025">
        <f>IF(AND(A1024=A1025,ISNUMBER(J1024),ISNUMBER(D1024)),1000*J1024/D1024,"")</f>
        <v/>
      </c>
      <c r="L1025" t="n">
        <v>60.5</v>
      </c>
      <c r="M1025">
        <f>IF(AND(A1012=A1025,ISNUMBER(L1024),ISNUMBER(L1012)),L1024-L1012,"")</f>
        <v/>
      </c>
      <c r="N1025" t="n">
        <v>53373</v>
      </c>
      <c r="O1025" t="n">
        <v>8.21230118886298</v>
      </c>
      <c r="P1025">
        <f>IF(AND(A1013=A1025,ISNUMBER(O1013)),O1013,"")</f>
        <v/>
      </c>
      <c r="Q1025" t="n">
        <v>27119</v>
      </c>
      <c r="R1025" t="n">
        <v>2.581053506838238</v>
      </c>
      <c r="S1025">
        <f>IF(AND(A1013=A1025,ISNUMBER(R1013)),R1013,"")</f>
        <v/>
      </c>
    </row>
    <row r="1026">
      <c r="A1026" t="inlineStr">
        <is>
          <t>중랑구</t>
        </is>
      </c>
      <c r="B1026" t="inlineStr">
        <is>
          <t>2022-11</t>
        </is>
      </c>
      <c r="C1026" t="inlineStr">
        <is>
          <t>분석</t>
        </is>
      </c>
      <c r="D1026" t="n">
        <v>385638</v>
      </c>
      <c r="E1026">
        <f>IF(AND(A1013=A1026,ISNUMBER(D1025),ISNUMBER(D1013),D1025&gt;0,D1013&gt;0),100*(LN(D1025)-LN(D1013)),"")</f>
        <v/>
      </c>
      <c r="F1026" t="n">
        <v>187418</v>
      </c>
      <c r="G1026">
        <f>IF(AND(A1013=A1026,ISNUMBER(F1025),ISNUMBER(F1013),F1025&gt;0,F1013&gt;0),100*(LN(F1025)-LN(F1013)),"")</f>
        <v/>
      </c>
      <c r="H1026" t="n">
        <v>28.57394758815262</v>
      </c>
      <c r="I1026">
        <f>IF(AND(A1013=A1026,ISNUMBER(H1025),ISNUMBER(H1013)),H1025-H1013,"")</f>
        <v/>
      </c>
      <c r="J1026" t="n">
        <v>-303</v>
      </c>
      <c r="K1026">
        <f>IF(AND(A1025=A1026,ISNUMBER(J1025),ISNUMBER(D1025)),1000*J1025/D1025,"")</f>
        <v/>
      </c>
      <c r="L1026" t="n">
        <v>60.8</v>
      </c>
      <c r="M1026">
        <f>IF(AND(A1013=A1026,ISNUMBER(L1025),ISNUMBER(L1013)),L1025-L1013,"")</f>
        <v/>
      </c>
      <c r="N1026" t="n">
        <v>53373</v>
      </c>
      <c r="O1026" t="n">
        <v>8.21230118886298</v>
      </c>
      <c r="P1026">
        <f>IF(AND(A1014=A1026,ISNUMBER(O1014)),O1014,"")</f>
        <v/>
      </c>
      <c r="Q1026" t="n">
        <v>27119</v>
      </c>
      <c r="R1026" t="n">
        <v>2.581053506838238</v>
      </c>
      <c r="S1026">
        <f>IF(AND(A1014=A1026,ISNUMBER(R1014)),R1014,"")</f>
        <v/>
      </c>
    </row>
    <row r="1027">
      <c r="A1027" t="inlineStr">
        <is>
          <t>중랑구</t>
        </is>
      </c>
      <c r="B1027" t="inlineStr">
        <is>
          <t>2022-12</t>
        </is>
      </c>
      <c r="C1027" t="inlineStr">
        <is>
          <t>분석</t>
        </is>
      </c>
      <c r="D1027" t="n">
        <v>385318</v>
      </c>
      <c r="E1027">
        <f>IF(AND(A1014=A1027,ISNUMBER(D1026),ISNUMBER(D1014),D1026&gt;0,D1014&gt;0),100*(LN(D1026)-LN(D1014)),"")</f>
        <v/>
      </c>
      <c r="F1027" t="n">
        <v>187413</v>
      </c>
      <c r="G1027">
        <f>IF(AND(A1014=A1027,ISNUMBER(F1026),ISNUMBER(F1014),F1026&gt;0,F1014&gt;0),100*(LN(F1026)-LN(F1014)),"")</f>
        <v/>
      </c>
      <c r="H1027" t="n">
        <v>28.54784878983074</v>
      </c>
      <c r="I1027">
        <f>IF(AND(A1014=A1027,ISNUMBER(H1026),ISNUMBER(H1014)),H1026-H1014,"")</f>
        <v/>
      </c>
      <c r="J1027" t="n">
        <v>-236</v>
      </c>
      <c r="K1027">
        <f>IF(AND(A1026=A1027,ISNUMBER(J1026),ISNUMBER(D1026)),1000*J1026/D1026,"")</f>
        <v/>
      </c>
      <c r="L1027" t="n">
        <v>60.8</v>
      </c>
      <c r="M1027">
        <f>IF(AND(A1014=A1027,ISNUMBER(L1026),ISNUMBER(L1014)),L1026-L1014,"")</f>
        <v/>
      </c>
      <c r="N1027" t="n">
        <v>56094</v>
      </c>
      <c r="O1027" t="n">
        <v>4.972385481648445</v>
      </c>
      <c r="P1027">
        <f>IF(AND(A1015=A1027,ISNUMBER(O1015)),O1015,"")</f>
        <v/>
      </c>
      <c r="Q1027" t="n">
        <v>28187</v>
      </c>
      <c r="R1027" t="n">
        <v>3.862628951034708</v>
      </c>
      <c r="S1027">
        <f>IF(AND(A1015=A1027,ISNUMBER(R1015)),R1015,"")</f>
        <v/>
      </c>
    </row>
    <row r="1028">
      <c r="A1028" t="inlineStr">
        <is>
          <t>중랑구</t>
        </is>
      </c>
      <c r="B1028" t="inlineStr">
        <is>
          <t>2023-01</t>
        </is>
      </c>
      <c r="C1028" t="inlineStr">
        <is>
          <t>분석</t>
        </is>
      </c>
      <c r="D1028" t="n">
        <v>385097</v>
      </c>
      <c r="E1028">
        <f>IF(AND(A1015=A1028,ISNUMBER(D1027),ISNUMBER(D1015),D1027&gt;0,D1015&gt;0),100*(LN(D1027)-LN(D1015)),"")</f>
        <v/>
      </c>
      <c r="F1028" t="n">
        <v>187489</v>
      </c>
      <c r="G1028">
        <f>IF(AND(A1015=A1028,ISNUMBER(F1027),ISNUMBER(F1015),F1027&gt;0,F1015&gt;0),100*(LN(F1027)-LN(F1015)),"")</f>
        <v/>
      </c>
      <c r="H1028" t="n">
        <v>28.49126324017066</v>
      </c>
      <c r="I1028">
        <f>IF(AND(A1015=A1028,ISNUMBER(H1027),ISNUMBER(H1015)),H1027-H1015,"")</f>
        <v/>
      </c>
      <c r="J1028" t="n">
        <v>-186</v>
      </c>
      <c r="K1028">
        <f>IF(AND(A1027=A1028,ISNUMBER(J1027),ISNUMBER(D1027)),1000*J1027/D1027,"")</f>
        <v/>
      </c>
      <c r="L1028" t="n">
        <v>59.8</v>
      </c>
      <c r="M1028">
        <f>IF(AND(A1015=A1028,ISNUMBER(L1027),ISNUMBER(L1015)),L1027-L1015,"")</f>
        <v/>
      </c>
      <c r="N1028" t="n">
        <v>56094</v>
      </c>
      <c r="O1028" t="n">
        <v>4.972385481648445</v>
      </c>
      <c r="P1028">
        <f>IF(AND(A1016=A1028,ISNUMBER(O1016)),O1016,"")</f>
        <v/>
      </c>
      <c r="Q1028" t="n">
        <v>28187</v>
      </c>
      <c r="R1028" t="n">
        <v>3.862628951034708</v>
      </c>
      <c r="S1028">
        <f>IF(AND(A1016=A1028,ISNUMBER(R1016)),R1016,"")</f>
        <v/>
      </c>
    </row>
    <row r="1029">
      <c r="A1029" t="inlineStr">
        <is>
          <t>중랑구</t>
        </is>
      </c>
      <c r="B1029" t="inlineStr">
        <is>
          <t>2023-02</t>
        </is>
      </c>
      <c r="C1029" t="inlineStr">
        <is>
          <t>분석</t>
        </is>
      </c>
      <c r="D1029" t="n">
        <v>385129</v>
      </c>
      <c r="E1029">
        <f>IF(AND(A1016=A1029,ISNUMBER(D1028),ISNUMBER(D1016),D1028&gt;0,D1016&gt;0),100*(LN(D1028)-LN(D1016)),"")</f>
        <v/>
      </c>
      <c r="F1029" t="n">
        <v>187776</v>
      </c>
      <c r="G1029">
        <f>IF(AND(A1016=A1029,ISNUMBER(F1028),ISNUMBER(F1016),F1028&gt;0,F1016&gt;0),100*(LN(F1028)-LN(F1016)),"")</f>
        <v/>
      </c>
      <c r="H1029" t="n">
        <v>28.41151925718396</v>
      </c>
      <c r="I1029">
        <f>IF(AND(A1016=A1029,ISNUMBER(H1028),ISNUMBER(H1016)),H1028-H1016,"")</f>
        <v/>
      </c>
      <c r="J1029" t="n">
        <v>102</v>
      </c>
      <c r="K1029">
        <f>IF(AND(A1028=A1029,ISNUMBER(J1028),ISNUMBER(D1028)),1000*J1028/D1028,"")</f>
        <v/>
      </c>
      <c r="L1029" t="n">
        <v>60.2</v>
      </c>
      <c r="M1029">
        <f>IF(AND(A1016=A1029,ISNUMBER(L1028),ISNUMBER(L1016)),L1028-L1016,"")</f>
        <v/>
      </c>
      <c r="N1029" t="n">
        <v>56094</v>
      </c>
      <c r="O1029" t="n">
        <v>4.972385481648445</v>
      </c>
      <c r="P1029">
        <f>IF(AND(A1017=A1029,ISNUMBER(O1017)),O1017,"")</f>
        <v/>
      </c>
      <c r="Q1029" t="n">
        <v>28187</v>
      </c>
      <c r="R1029" t="n">
        <v>3.862628951034708</v>
      </c>
      <c r="S1029">
        <f>IF(AND(A1017=A1029,ISNUMBER(R1017)),R1017,"")</f>
        <v/>
      </c>
    </row>
    <row r="1030">
      <c r="A1030" t="inlineStr">
        <is>
          <t>중랑구</t>
        </is>
      </c>
      <c r="B1030" t="inlineStr">
        <is>
          <t>2023-03</t>
        </is>
      </c>
      <c r="C1030" t="inlineStr">
        <is>
          <t>분석</t>
        </is>
      </c>
      <c r="D1030" t="n">
        <v>385003</v>
      </c>
      <c r="E1030">
        <f>IF(AND(A1017=A1030,ISNUMBER(D1029),ISNUMBER(D1017),D1029&gt;0,D1017&gt;0),100*(LN(D1029)-LN(D1017)),"")</f>
        <v/>
      </c>
      <c r="F1030" t="n">
        <v>187898</v>
      </c>
      <c r="G1030">
        <f>IF(AND(A1017=A1030,ISNUMBER(F1029),ISNUMBER(F1017),F1029&gt;0,F1017&gt;0),100*(LN(F1029)-LN(F1017)),"")</f>
        <v/>
      </c>
      <c r="H1030" t="n">
        <v>28.39536315301439</v>
      </c>
      <c r="I1030">
        <f>IF(AND(A1017=A1030,ISNUMBER(H1029),ISNUMBER(H1017)),H1029-H1017,"")</f>
        <v/>
      </c>
      <c r="J1030" t="n">
        <v>-101</v>
      </c>
      <c r="K1030">
        <f>IF(AND(A1029=A1030,ISNUMBER(J1029),ISNUMBER(D1029)),1000*J1029/D1029,"")</f>
        <v/>
      </c>
      <c r="L1030" t="n">
        <v>60.8</v>
      </c>
      <c r="M1030">
        <f>IF(AND(A1017=A1030,ISNUMBER(L1029),ISNUMBER(L1017)),L1029-L1017,"")</f>
        <v/>
      </c>
      <c r="N1030" t="n">
        <v>56094</v>
      </c>
      <c r="O1030" t="n">
        <v>4.972385481648445</v>
      </c>
      <c r="P1030">
        <f>IF(AND(A1018=A1030,ISNUMBER(O1018)),O1018,"")</f>
        <v/>
      </c>
      <c r="Q1030" t="n">
        <v>28187</v>
      </c>
      <c r="R1030" t="n">
        <v>3.862628951034708</v>
      </c>
      <c r="S1030">
        <f>IF(AND(A1018=A1030,ISNUMBER(R1018)),R1018,"")</f>
        <v/>
      </c>
    </row>
    <row r="1031">
      <c r="A1031" t="inlineStr">
        <is>
          <t>중랑구</t>
        </is>
      </c>
      <c r="B1031" t="inlineStr">
        <is>
          <t>2023-04</t>
        </is>
      </c>
      <c r="C1031" t="inlineStr">
        <is>
          <t>분석</t>
        </is>
      </c>
      <c r="D1031" t="n">
        <v>384867</v>
      </c>
      <c r="E1031">
        <f>IF(AND(A1018=A1031,ISNUMBER(D1030),ISNUMBER(D1018),D1030&gt;0,D1018&gt;0),100*(LN(D1030)-LN(D1018)),"")</f>
        <v/>
      </c>
      <c r="F1031" t="n">
        <v>187977</v>
      </c>
      <c r="G1031">
        <f>IF(AND(A1018=A1031,ISNUMBER(F1030),ISNUMBER(F1018),F1030&gt;0,F1018&gt;0),100*(LN(F1030)-LN(F1018)),"")</f>
        <v/>
      </c>
      <c r="H1031" t="n">
        <v>28.37967401725791</v>
      </c>
      <c r="I1031">
        <f>IF(AND(A1018=A1031,ISNUMBER(H1030),ISNUMBER(H1018)),H1030-H1018,"")</f>
        <v/>
      </c>
      <c r="J1031" t="n">
        <v>-98</v>
      </c>
      <c r="K1031">
        <f>IF(AND(A1030=A1031,ISNUMBER(J1030),ISNUMBER(D1030)),1000*J1030/D1030,"")</f>
        <v/>
      </c>
      <c r="L1031" t="n">
        <v>60.8</v>
      </c>
      <c r="M1031">
        <f>IF(AND(A1018=A1031,ISNUMBER(L1030),ISNUMBER(L1018)),L1030-L1018,"")</f>
        <v/>
      </c>
      <c r="N1031" t="n">
        <v>56094</v>
      </c>
      <c r="O1031" t="n">
        <v>4.972385481648445</v>
      </c>
      <c r="P1031">
        <f>IF(AND(A1019=A1031,ISNUMBER(O1019)),O1019,"")</f>
        <v/>
      </c>
      <c r="Q1031" t="n">
        <v>28187</v>
      </c>
      <c r="R1031" t="n">
        <v>3.862628951034708</v>
      </c>
      <c r="S1031">
        <f>IF(AND(A1019=A1031,ISNUMBER(R1019)),R1019,"")</f>
        <v/>
      </c>
    </row>
    <row r="1032">
      <c r="A1032" t="inlineStr">
        <is>
          <t>중랑구</t>
        </is>
      </c>
      <c r="B1032" t="inlineStr">
        <is>
          <t>2023-05</t>
        </is>
      </c>
      <c r="C1032" t="inlineStr">
        <is>
          <t>분석</t>
        </is>
      </c>
      <c r="D1032" t="n">
        <v>384650</v>
      </c>
      <c r="E1032">
        <f>IF(AND(A1019=A1032,ISNUMBER(D1031),ISNUMBER(D1019),D1031&gt;0,D1019&gt;0),100*(LN(D1031)-LN(D1019)),"")</f>
        <v/>
      </c>
      <c r="F1032" t="n">
        <v>188020</v>
      </c>
      <c r="G1032">
        <f>IF(AND(A1019=A1032,ISNUMBER(F1031),ISNUMBER(F1019),F1031&gt;0,F1019&gt;0),100*(LN(F1031)-LN(F1019)),"")</f>
        <v/>
      </c>
      <c r="H1032" t="n">
        <v>28.34862862342389</v>
      </c>
      <c r="I1032">
        <f>IF(AND(A1019=A1032,ISNUMBER(H1031),ISNUMBER(H1019)),H1031-H1019,"")</f>
        <v/>
      </c>
      <c r="J1032" t="n">
        <v>-186</v>
      </c>
      <c r="K1032">
        <f>IF(AND(A1031=A1032,ISNUMBER(J1031),ISNUMBER(D1031)),1000*J1031/D1031,"")</f>
        <v/>
      </c>
      <c r="L1032" t="n">
        <v>61.6</v>
      </c>
      <c r="M1032">
        <f>IF(AND(A1019=A1032,ISNUMBER(L1031),ISNUMBER(L1019)),L1031-L1019,"")</f>
        <v/>
      </c>
      <c r="N1032" t="n">
        <v>56094</v>
      </c>
      <c r="O1032" t="n">
        <v>4.972385481648445</v>
      </c>
      <c r="P1032">
        <f>IF(AND(A1020=A1032,ISNUMBER(O1020)),O1020,"")</f>
        <v/>
      </c>
      <c r="Q1032" t="n">
        <v>28187</v>
      </c>
      <c r="R1032" t="n">
        <v>3.862628951034708</v>
      </c>
      <c r="S1032">
        <f>IF(AND(A1020=A1032,ISNUMBER(R1020)),R1020,"")</f>
        <v/>
      </c>
    </row>
    <row r="1033">
      <c r="A1033" t="inlineStr">
        <is>
          <t>중랑구</t>
        </is>
      </c>
      <c r="B1033" t="inlineStr">
        <is>
          <t>2023-06</t>
        </is>
      </c>
      <c r="C1033" t="inlineStr">
        <is>
          <t>분석</t>
        </is>
      </c>
      <c r="D1033" t="n">
        <v>384272</v>
      </c>
      <c r="E1033">
        <f>IF(AND(A1020=A1033,ISNUMBER(D1032),ISNUMBER(D1020),D1032&gt;0,D1020&gt;0),100*(LN(D1032)-LN(D1020)),"")</f>
        <v/>
      </c>
      <c r="F1033" t="n">
        <v>187981</v>
      </c>
      <c r="G1033">
        <f>IF(AND(A1020=A1033,ISNUMBER(F1032),ISNUMBER(F1020),F1032&gt;0,F1020&gt;0),100*(LN(F1032)-LN(F1020)),"")</f>
        <v/>
      </c>
      <c r="H1033" t="n">
        <v>28.33513761085898</v>
      </c>
      <c r="I1033">
        <f>IF(AND(A1020=A1033,ISNUMBER(H1032),ISNUMBER(H1020)),H1032-H1020,"")</f>
        <v/>
      </c>
      <c r="J1033" t="n">
        <v>-349</v>
      </c>
      <c r="K1033">
        <f>IF(AND(A1032=A1033,ISNUMBER(J1032),ISNUMBER(D1032)),1000*J1032/D1032,"")</f>
        <v/>
      </c>
      <c r="L1033" t="n">
        <v>61.6</v>
      </c>
      <c r="M1033">
        <f>IF(AND(A1020=A1033,ISNUMBER(L1032),ISNUMBER(L1020)),L1032-L1020,"")</f>
        <v/>
      </c>
      <c r="N1033" t="n">
        <v>56094</v>
      </c>
      <c r="O1033" t="n">
        <v>4.972385481648445</v>
      </c>
      <c r="P1033">
        <f>IF(AND(A1021=A1033,ISNUMBER(O1021)),O1021,"")</f>
        <v/>
      </c>
      <c r="Q1033" t="n">
        <v>28187</v>
      </c>
      <c r="R1033" t="n">
        <v>3.862628951034708</v>
      </c>
      <c r="S1033">
        <f>IF(AND(A1021=A1033,ISNUMBER(R1021)),R1021,"")</f>
        <v/>
      </c>
    </row>
    <row r="1034">
      <c r="A1034" t="inlineStr">
        <is>
          <t>중랑구</t>
        </is>
      </c>
      <c r="B1034" t="inlineStr">
        <is>
          <t>2023-07</t>
        </is>
      </c>
      <c r="C1034" t="inlineStr">
        <is>
          <t>분석</t>
        </is>
      </c>
      <c r="D1034" t="n">
        <v>383687</v>
      </c>
      <c r="E1034">
        <f>IF(AND(A1021=A1034,ISNUMBER(D1033),ISNUMBER(D1021),D1033&gt;0,D1021&gt;0),100*(LN(D1033)-LN(D1021)),"")</f>
        <v/>
      </c>
      <c r="F1034" t="n">
        <v>187978</v>
      </c>
      <c r="G1034">
        <f>IF(AND(A1021=A1034,ISNUMBER(F1033),ISNUMBER(F1021),F1033&gt;0,F1021&gt;0),100*(LN(F1033)-LN(F1021)),"")</f>
        <v/>
      </c>
      <c r="H1034" t="n">
        <v>28.30484222817036</v>
      </c>
      <c r="I1034">
        <f>IF(AND(A1021=A1034,ISNUMBER(H1033),ISNUMBER(H1021)),H1033-H1021,"")</f>
        <v/>
      </c>
      <c r="J1034" t="n">
        <v>-556</v>
      </c>
      <c r="K1034">
        <f>IF(AND(A1033=A1034,ISNUMBER(J1033),ISNUMBER(D1033)),1000*J1033/D1033,"")</f>
        <v/>
      </c>
      <c r="L1034" t="n">
        <v>61.1</v>
      </c>
      <c r="M1034">
        <f>IF(AND(A1021=A1034,ISNUMBER(L1033),ISNUMBER(L1021)),L1033-L1021,"")</f>
        <v/>
      </c>
      <c r="N1034" t="n">
        <v>56094</v>
      </c>
      <c r="O1034" t="n">
        <v>4.972385481648445</v>
      </c>
      <c r="P1034">
        <f>IF(AND(A1022=A1034,ISNUMBER(O1022)),O1022,"")</f>
        <v/>
      </c>
      <c r="Q1034" t="n">
        <v>28187</v>
      </c>
      <c r="R1034" t="n">
        <v>3.862628951034708</v>
      </c>
      <c r="S1034">
        <f>IF(AND(A1022=A1034,ISNUMBER(R1022)),R1022,"")</f>
        <v/>
      </c>
    </row>
    <row r="1035">
      <c r="A1035" t="inlineStr">
        <is>
          <t>중랑구</t>
        </is>
      </c>
      <c r="B1035" t="inlineStr">
        <is>
          <t>2023-08</t>
        </is>
      </c>
      <c r="C1035" t="inlineStr">
        <is>
          <t>분석</t>
        </is>
      </c>
      <c r="D1035" t="n">
        <v>383072</v>
      </c>
      <c r="E1035">
        <f>IF(AND(A1022=A1035,ISNUMBER(D1034),ISNUMBER(D1022),D1034&gt;0,D1022&gt;0),100*(LN(D1034)-LN(D1022)),"")</f>
        <v/>
      </c>
      <c r="F1035" t="n">
        <v>187877</v>
      </c>
      <c r="G1035">
        <f>IF(AND(A1022=A1035,ISNUMBER(F1034),ISNUMBER(F1022),F1034&gt;0,F1022&gt;0),100*(LN(F1034)-LN(F1022)),"")</f>
        <v/>
      </c>
      <c r="H1035" t="n">
        <v>28.2829337565784</v>
      </c>
      <c r="I1035">
        <f>IF(AND(A1022=A1035,ISNUMBER(H1034),ISNUMBER(H1022)),H1034-H1022,"")</f>
        <v/>
      </c>
      <c r="J1035" t="n">
        <v>-560</v>
      </c>
      <c r="K1035">
        <f>IF(AND(A1034=A1035,ISNUMBER(J1034),ISNUMBER(D1034)),1000*J1034/D1034,"")</f>
        <v/>
      </c>
      <c r="L1035" t="n">
        <v>61.4</v>
      </c>
      <c r="M1035">
        <f>IF(AND(A1022=A1035,ISNUMBER(L1034),ISNUMBER(L1022)),L1034-L1022,"")</f>
        <v/>
      </c>
      <c r="N1035" t="n">
        <v>56094</v>
      </c>
      <c r="O1035" t="n">
        <v>4.972385481648445</v>
      </c>
      <c r="P1035">
        <f>IF(AND(A1023=A1035,ISNUMBER(O1023)),O1023,"")</f>
        <v/>
      </c>
      <c r="Q1035" t="n">
        <v>28187</v>
      </c>
      <c r="R1035" t="n">
        <v>3.862628951034708</v>
      </c>
      <c r="S1035">
        <f>IF(AND(A1023=A1035,ISNUMBER(R1023)),R1023,"")</f>
        <v/>
      </c>
    </row>
    <row r="1036">
      <c r="A1036" t="inlineStr">
        <is>
          <t>중랑구</t>
        </is>
      </c>
      <c r="B1036" t="inlineStr">
        <is>
          <t>2023-09</t>
        </is>
      </c>
      <c r="C1036" t="inlineStr">
        <is>
          <t>분석</t>
        </is>
      </c>
      <c r="D1036" t="n">
        <v>382797</v>
      </c>
      <c r="E1036">
        <f>IF(AND(A1023=A1036,ISNUMBER(D1035),ISNUMBER(D1023),D1035&gt;0,D1023&gt;0),100*(LN(D1035)-LN(D1023)),"")</f>
        <v/>
      </c>
      <c r="F1036" t="n">
        <v>187900</v>
      </c>
      <c r="G1036">
        <f>IF(AND(A1023=A1036,ISNUMBER(F1035),ISNUMBER(F1023),F1035&gt;0,F1023&gt;0),100*(LN(F1035)-LN(F1023)),"")</f>
        <v/>
      </c>
      <c r="H1036" t="n">
        <v>28.26850785141994</v>
      </c>
      <c r="I1036">
        <f>IF(AND(A1023=A1036,ISNUMBER(H1035),ISNUMBER(H1023)),H1035-H1023,"")</f>
        <v/>
      </c>
      <c r="J1036" t="n">
        <v>-233</v>
      </c>
      <c r="K1036">
        <f>IF(AND(A1035=A1036,ISNUMBER(J1035),ISNUMBER(D1035)),1000*J1035/D1035,"")</f>
        <v/>
      </c>
      <c r="L1036" t="n">
        <v>61.1</v>
      </c>
      <c r="M1036">
        <f>IF(AND(A1023=A1036,ISNUMBER(L1035),ISNUMBER(L1023)),L1035-L1023,"")</f>
        <v/>
      </c>
      <c r="N1036" t="n">
        <v>56094</v>
      </c>
      <c r="O1036" t="n">
        <v>4.972385481648445</v>
      </c>
      <c r="P1036">
        <f>IF(AND(A1024=A1036,ISNUMBER(O1024)),O1024,"")</f>
        <v/>
      </c>
      <c r="Q1036" t="n">
        <v>28187</v>
      </c>
      <c r="R1036" t="n">
        <v>3.862628951034708</v>
      </c>
      <c r="S1036">
        <f>IF(AND(A1024=A1036,ISNUMBER(R1024)),R1024,"")</f>
        <v/>
      </c>
    </row>
    <row r="1037">
      <c r="A1037" t="inlineStr">
        <is>
          <t>중랑구</t>
        </is>
      </c>
      <c r="B1037" t="inlineStr">
        <is>
          <t>2023-10</t>
        </is>
      </c>
      <c r="C1037" t="inlineStr">
        <is>
          <t>분석</t>
        </is>
      </c>
      <c r="D1037" t="n">
        <v>382390</v>
      </c>
      <c r="E1037">
        <f>IF(AND(A1024=A1037,ISNUMBER(D1036),ISNUMBER(D1024),D1036&gt;0,D1024&gt;0),100*(LN(D1036)-LN(D1024)),"")</f>
        <v/>
      </c>
      <c r="F1037" t="n">
        <v>187858</v>
      </c>
      <c r="G1037">
        <f>IF(AND(A1024=A1037,ISNUMBER(F1036),ISNUMBER(F1024),F1036&gt;0,F1024&gt;0),100*(LN(F1036)-LN(F1024)),"")</f>
        <v/>
      </c>
      <c r="H1037" t="n">
        <v>28.24001673683935</v>
      </c>
      <c r="I1037">
        <f>IF(AND(A1024=A1037,ISNUMBER(H1036),ISNUMBER(H1024)),H1036-H1024,"")</f>
        <v/>
      </c>
      <c r="J1037" t="n">
        <v>-295</v>
      </c>
      <c r="K1037">
        <f>IF(AND(A1036=A1037,ISNUMBER(J1036),ISNUMBER(D1036)),1000*J1036/D1036,"")</f>
        <v/>
      </c>
      <c r="L1037" t="n">
        <v>61.6</v>
      </c>
      <c r="M1037">
        <f>IF(AND(A1024=A1037,ISNUMBER(L1036),ISNUMBER(L1024)),L1036-L1024,"")</f>
        <v/>
      </c>
      <c r="N1037" t="n">
        <v>56094</v>
      </c>
      <c r="O1037" t="n">
        <v>4.972385481648445</v>
      </c>
      <c r="P1037">
        <f>IF(AND(A1025=A1037,ISNUMBER(O1025)),O1025,"")</f>
        <v/>
      </c>
      <c r="Q1037" t="n">
        <v>28187</v>
      </c>
      <c r="R1037" t="n">
        <v>3.862628951034708</v>
      </c>
      <c r="S1037">
        <f>IF(AND(A1025=A1037,ISNUMBER(R1025)),R1025,"")</f>
        <v/>
      </c>
    </row>
    <row r="1038">
      <c r="A1038" t="inlineStr">
        <is>
          <t>중랑구</t>
        </is>
      </c>
      <c r="B1038" t="inlineStr">
        <is>
          <t>2023-11</t>
        </is>
      </c>
      <c r="C1038" t="inlineStr">
        <is>
          <t>분석</t>
        </is>
      </c>
      <c r="D1038" t="n">
        <v>381858</v>
      </c>
      <c r="E1038">
        <f>IF(AND(A1025=A1038,ISNUMBER(D1037),ISNUMBER(D1025),D1037&gt;0,D1025&gt;0),100*(LN(D1037)-LN(D1025)),"")</f>
        <v/>
      </c>
      <c r="F1038" t="n">
        <v>187680</v>
      </c>
      <c r="G1038">
        <f>IF(AND(A1025=A1038,ISNUMBER(F1037),ISNUMBER(F1025),F1037&gt;0,F1025&gt;0),100*(LN(F1037)-LN(F1025)),"")</f>
        <v/>
      </c>
      <c r="H1038" t="n">
        <v>28.22646114524247</v>
      </c>
      <c r="I1038">
        <f>IF(AND(A1025=A1038,ISNUMBER(H1037),ISNUMBER(H1025)),H1037-H1025,"")</f>
        <v/>
      </c>
      <c r="J1038" t="n">
        <v>-251</v>
      </c>
      <c r="K1038">
        <f>IF(AND(A1037=A1038,ISNUMBER(J1037),ISNUMBER(D1037)),1000*J1037/D1037,"")</f>
        <v/>
      </c>
      <c r="L1038" t="n">
        <v>61.7</v>
      </c>
      <c r="M1038">
        <f>IF(AND(A1025=A1038,ISNUMBER(L1037),ISNUMBER(L1025)),L1037-L1025,"")</f>
        <v/>
      </c>
      <c r="N1038" t="n">
        <v>56094</v>
      </c>
      <c r="O1038" t="n">
        <v>4.972385481648445</v>
      </c>
      <c r="P1038">
        <f>IF(AND(A1026=A1038,ISNUMBER(O1026)),O1026,"")</f>
        <v/>
      </c>
      <c r="Q1038" t="n">
        <v>28187</v>
      </c>
      <c r="R1038" t="n">
        <v>3.862628951034708</v>
      </c>
      <c r="S1038">
        <f>IF(AND(A1026=A1038,ISNUMBER(R1026)),R1026,"")</f>
        <v/>
      </c>
    </row>
    <row r="1039">
      <c r="A1039" t="inlineStr">
        <is>
          <t>중랑구</t>
        </is>
      </c>
      <c r="B1039" t="inlineStr">
        <is>
          <t>2023-12</t>
        </is>
      </c>
      <c r="C1039" t="inlineStr">
        <is>
          <t>분석</t>
        </is>
      </c>
      <c r="D1039" t="n">
        <v>382155</v>
      </c>
      <c r="E1039">
        <f>IF(AND(A1026=A1039,ISNUMBER(D1038),ISNUMBER(D1026),D1038&gt;0,D1026&gt;0),100*(LN(D1038)-LN(D1026)),"")</f>
        <v/>
      </c>
      <c r="F1039" t="n">
        <v>188097</v>
      </c>
      <c r="G1039">
        <f>IF(AND(A1026=A1039,ISNUMBER(F1038),ISNUMBER(F1026),F1038&gt;0,F1026&gt;0),100*(LN(F1038)-LN(F1026)),"")</f>
        <v/>
      </c>
      <c r="H1039" t="n">
        <v>28.22388821289791</v>
      </c>
      <c r="I1039">
        <f>IF(AND(A1026=A1039,ISNUMBER(H1038),ISNUMBER(H1026)),H1038-H1026,"")</f>
        <v/>
      </c>
      <c r="J1039" t="n">
        <v>367</v>
      </c>
      <c r="K1039">
        <f>IF(AND(A1038=A1039,ISNUMBER(J1038),ISNUMBER(D1038)),1000*J1038/D1038,"")</f>
        <v/>
      </c>
      <c r="L1039" t="n">
        <v>61.2</v>
      </c>
      <c r="M1039">
        <f>IF(AND(A1026=A1039,ISNUMBER(L1038),ISNUMBER(L1026)),L1038-L1026,"")</f>
        <v/>
      </c>
      <c r="N1039" t="n">
        <v>58829</v>
      </c>
      <c r="O1039" t="n">
        <v>4.760607566445607</v>
      </c>
      <c r="P1039">
        <f>IF(AND(A1027=A1039,ISNUMBER(O1027)),O1027,"")</f>
        <v/>
      </c>
      <c r="Q1039" t="n">
        <v>30382</v>
      </c>
      <c r="R1039" t="n">
        <v>7.498944903910321</v>
      </c>
      <c r="S1039">
        <f>IF(AND(A1027=A1039,ISNUMBER(R1027)),R1027,"")</f>
        <v/>
      </c>
    </row>
    <row r="1040">
      <c r="A1040" t="inlineStr">
        <is>
          <t>중랑구</t>
        </is>
      </c>
      <c r="B1040" t="inlineStr">
        <is>
          <t>2024-01</t>
        </is>
      </c>
      <c r="C1040" t="inlineStr">
        <is>
          <t>분석</t>
        </is>
      </c>
      <c r="D1040" t="n">
        <v>382284</v>
      </c>
      <c r="E1040">
        <f>IF(AND(A1027=A1040,ISNUMBER(D1039),ISNUMBER(D1027),D1039&gt;0,D1027&gt;0),100*(LN(D1039)-LN(D1027)),"")</f>
        <v/>
      </c>
      <c r="F1040" t="n">
        <v>188277</v>
      </c>
      <c r="G1040">
        <f>IF(AND(A1027=A1040,ISNUMBER(F1039),ISNUMBER(F1027),F1039&gt;0,F1027&gt;0),100*(LN(F1039)-LN(F1027)),"")</f>
        <v/>
      </c>
      <c r="H1040" t="n">
        <v>28.1727720752111</v>
      </c>
      <c r="I1040">
        <f>IF(AND(A1027=A1040,ISNUMBER(H1039),ISNUMBER(H1027)),H1039-H1027,"")</f>
        <v/>
      </c>
      <c r="J1040" t="n">
        <v>203</v>
      </c>
      <c r="K1040">
        <f>IF(AND(A1039=A1040,ISNUMBER(J1039),ISNUMBER(D1039)),1000*J1039/D1039,"")</f>
        <v/>
      </c>
      <c r="L1040" t="n">
        <v>61.3</v>
      </c>
      <c r="M1040">
        <f>IF(AND(A1027=A1040,ISNUMBER(L1039),ISNUMBER(L1027)),L1039-L1027,"")</f>
        <v/>
      </c>
      <c r="N1040" t="n">
        <v>58829</v>
      </c>
      <c r="O1040" t="n">
        <v>4.760607566445607</v>
      </c>
      <c r="P1040">
        <f>IF(AND(A1028=A1040,ISNUMBER(O1028)),O1028,"")</f>
        <v/>
      </c>
      <c r="Q1040" t="n">
        <v>30382</v>
      </c>
      <c r="R1040" t="n">
        <v>7.498944903910321</v>
      </c>
      <c r="S1040">
        <f>IF(AND(A1028=A1040,ISNUMBER(R1028)),R1028,"")</f>
        <v/>
      </c>
    </row>
    <row r="1041">
      <c r="A1041" t="inlineStr">
        <is>
          <t>중랑구</t>
        </is>
      </c>
      <c r="B1041" t="inlineStr">
        <is>
          <t>2024-02</t>
        </is>
      </c>
      <c r="C1041" t="inlineStr">
        <is>
          <t>분석</t>
        </is>
      </c>
      <c r="D1041" t="n">
        <v>382322</v>
      </c>
      <c r="E1041">
        <f>IF(AND(A1028=A1041,ISNUMBER(D1040),ISNUMBER(D1028),D1040&gt;0,D1028&gt;0),100*(LN(D1040)-LN(D1028)),"")</f>
        <v/>
      </c>
      <c r="F1041" t="n">
        <v>188620</v>
      </c>
      <c r="G1041">
        <f>IF(AND(A1028=A1041,ISNUMBER(F1040),ISNUMBER(F1028),F1040&gt;0,F1028&gt;0),100*(LN(F1040)-LN(F1028)),"")</f>
        <v/>
      </c>
      <c r="H1041" t="n">
        <v>28.11347502890234</v>
      </c>
      <c r="I1041">
        <f>IF(AND(A1028=A1041,ISNUMBER(H1040),ISNUMBER(H1028)),H1040-H1028,"")</f>
        <v/>
      </c>
      <c r="J1041" t="n">
        <v>82</v>
      </c>
      <c r="K1041">
        <f>IF(AND(A1040=A1041,ISNUMBER(J1040),ISNUMBER(D1040)),1000*J1040/D1040,"")</f>
        <v/>
      </c>
      <c r="L1041" t="n">
        <v>61.6</v>
      </c>
      <c r="M1041">
        <f>IF(AND(A1028=A1041,ISNUMBER(L1040),ISNUMBER(L1028)),L1040-L1028,"")</f>
        <v/>
      </c>
      <c r="N1041" t="n">
        <v>58829</v>
      </c>
      <c r="O1041" t="n">
        <v>4.760607566445607</v>
      </c>
      <c r="P1041">
        <f>IF(AND(A1029=A1041,ISNUMBER(O1029)),O1029,"")</f>
        <v/>
      </c>
      <c r="Q1041" t="n">
        <v>30382</v>
      </c>
      <c r="R1041" t="n">
        <v>7.498944903910321</v>
      </c>
      <c r="S1041">
        <f>IF(AND(A1029=A1041,ISNUMBER(R1029)),R1029,"")</f>
        <v/>
      </c>
    </row>
    <row r="1042">
      <c r="A1042" t="inlineStr">
        <is>
          <t>중랑구</t>
        </is>
      </c>
      <c r="B1042" t="inlineStr">
        <is>
          <t>2024-03</t>
        </is>
      </c>
      <c r="C1042" t="inlineStr">
        <is>
          <t>분석</t>
        </is>
      </c>
      <c r="D1042" t="n">
        <v>381966</v>
      </c>
      <c r="E1042">
        <f>IF(AND(A1029=A1042,ISNUMBER(D1041),ISNUMBER(D1029),D1041&gt;0,D1029&gt;0),100*(LN(D1041)-LN(D1029)),"")</f>
        <v/>
      </c>
      <c r="F1042" t="n">
        <v>188653</v>
      </c>
      <c r="G1042">
        <f>IF(AND(A1029=A1042,ISNUMBER(F1041),ISNUMBER(F1029),F1041&gt;0,F1029&gt;0),100*(LN(F1041)-LN(F1029)),"")</f>
        <v/>
      </c>
      <c r="H1042" t="n">
        <v>28.10171585952676</v>
      </c>
      <c r="I1042">
        <f>IF(AND(A1029=A1042,ISNUMBER(H1041),ISNUMBER(H1029)),H1041-H1029,"")</f>
        <v/>
      </c>
      <c r="J1042" t="n">
        <v>-272</v>
      </c>
      <c r="K1042">
        <f>IF(AND(A1041=A1042,ISNUMBER(J1041),ISNUMBER(D1041)),1000*J1041/D1041,"")</f>
        <v/>
      </c>
      <c r="L1042" t="n">
        <v>61.6</v>
      </c>
      <c r="M1042">
        <f>IF(AND(A1029=A1042,ISNUMBER(L1041),ISNUMBER(L1029)),L1041-L1029,"")</f>
        <v/>
      </c>
      <c r="N1042" t="n">
        <v>58829</v>
      </c>
      <c r="O1042" t="n">
        <v>4.760607566445607</v>
      </c>
      <c r="P1042">
        <f>IF(AND(A1030=A1042,ISNUMBER(O1030)),O1030,"")</f>
        <v/>
      </c>
      <c r="Q1042" t="n">
        <v>30382</v>
      </c>
      <c r="R1042" t="n">
        <v>7.498944903910321</v>
      </c>
      <c r="S1042">
        <f>IF(AND(A1030=A1042,ISNUMBER(R1030)),R1030,"")</f>
        <v/>
      </c>
    </row>
    <row r="1043">
      <c r="A1043" t="inlineStr">
        <is>
          <t>중랑구</t>
        </is>
      </c>
      <c r="B1043" t="inlineStr">
        <is>
          <t>2024-04</t>
        </is>
      </c>
      <c r="C1043" t="inlineStr">
        <is>
          <t>분석</t>
        </is>
      </c>
      <c r="D1043" t="n">
        <v>381668</v>
      </c>
      <c r="E1043">
        <f>IF(AND(A1030=A1043,ISNUMBER(D1042),ISNUMBER(D1030),D1042&gt;0,D1030&gt;0),100*(LN(D1042)-LN(D1030)),"")</f>
        <v/>
      </c>
      <c r="F1043" t="n">
        <v>188694</v>
      </c>
      <c r="G1043">
        <f>IF(AND(A1030=A1043,ISNUMBER(F1042),ISNUMBER(F1030),F1042&gt;0,F1030&gt;0),100*(LN(F1042)-LN(F1030)),"")</f>
        <v/>
      </c>
      <c r="H1043" t="n">
        <v>28.09902847500969</v>
      </c>
      <c r="I1043">
        <f>IF(AND(A1030=A1043,ISNUMBER(H1042),ISNUMBER(H1030)),H1042-H1030,"")</f>
        <v/>
      </c>
      <c r="J1043" t="n">
        <v>-234</v>
      </c>
      <c r="K1043">
        <f>IF(AND(A1042=A1043,ISNUMBER(J1042),ISNUMBER(D1042)),1000*J1042/D1042,"")</f>
        <v/>
      </c>
      <c r="L1043" t="n">
        <v>62</v>
      </c>
      <c r="M1043">
        <f>IF(AND(A1030=A1043,ISNUMBER(L1042),ISNUMBER(L1030)),L1042-L1030,"")</f>
        <v/>
      </c>
      <c r="N1043" t="n">
        <v>58829</v>
      </c>
      <c r="O1043" t="n">
        <v>4.760607566445607</v>
      </c>
      <c r="P1043">
        <f>IF(AND(A1031=A1043,ISNUMBER(O1031)),O1031,"")</f>
        <v/>
      </c>
      <c r="Q1043" t="n">
        <v>30382</v>
      </c>
      <c r="R1043" t="n">
        <v>7.498944903910321</v>
      </c>
      <c r="S1043">
        <f>IF(AND(A1031=A1043,ISNUMBER(R1031)),R1031,"")</f>
        <v/>
      </c>
    </row>
    <row r="1044">
      <c r="A1044" t="inlineStr">
        <is>
          <t>중랑구</t>
        </is>
      </c>
      <c r="B1044" t="inlineStr">
        <is>
          <t>2024-05</t>
        </is>
      </c>
      <c r="C1044" t="inlineStr">
        <is>
          <t>분석</t>
        </is>
      </c>
      <c r="D1044" t="n">
        <v>381498</v>
      </c>
      <c r="E1044">
        <f>IF(AND(A1031=A1044,ISNUMBER(D1043),ISNUMBER(D1031),D1043&gt;0,D1031&gt;0),100*(LN(D1043)-LN(D1031)),"")</f>
        <v/>
      </c>
      <c r="F1044" t="n">
        <v>188736</v>
      </c>
      <c r="G1044">
        <f>IF(AND(A1031=A1044,ISNUMBER(F1043),ISNUMBER(F1031),F1043&gt;0,F1031&gt;0),100*(LN(F1043)-LN(F1031)),"")</f>
        <v/>
      </c>
      <c r="H1044" t="n">
        <v>28.07825991224069</v>
      </c>
      <c r="I1044">
        <f>IF(AND(A1031=A1044,ISNUMBER(H1043),ISNUMBER(H1031)),H1043-H1031,"")</f>
        <v/>
      </c>
      <c r="J1044" t="n">
        <v>-143</v>
      </c>
      <c r="K1044">
        <f>IF(AND(A1043=A1044,ISNUMBER(J1043),ISNUMBER(D1043)),1000*J1043/D1043,"")</f>
        <v/>
      </c>
      <c r="L1044" t="n">
        <v>62</v>
      </c>
      <c r="M1044">
        <f>IF(AND(A1031=A1044,ISNUMBER(L1043),ISNUMBER(L1031)),L1043-L1031,"")</f>
        <v/>
      </c>
      <c r="N1044" t="n">
        <v>58829</v>
      </c>
      <c r="O1044" t="n">
        <v>4.760607566445607</v>
      </c>
      <c r="P1044">
        <f>IF(AND(A1032=A1044,ISNUMBER(O1032)),O1032,"")</f>
        <v/>
      </c>
      <c r="Q1044" t="n">
        <v>30382</v>
      </c>
      <c r="R1044" t="n">
        <v>7.498944903910321</v>
      </c>
      <c r="S1044">
        <f>IF(AND(A1032=A1044,ISNUMBER(R1032)),R1032,"")</f>
        <v/>
      </c>
    </row>
    <row r="1045">
      <c r="A1045" t="inlineStr">
        <is>
          <t>중랑구</t>
        </is>
      </c>
      <c r="B1045" t="inlineStr">
        <is>
          <t>2024-06</t>
        </is>
      </c>
      <c r="C1045" t="inlineStr">
        <is>
          <t>분석</t>
        </is>
      </c>
      <c r="D1045" t="n">
        <v>381126</v>
      </c>
      <c r="E1045">
        <f>IF(AND(A1032=A1045,ISNUMBER(D1044),ISNUMBER(D1032),D1044&gt;0,D1032&gt;0),100*(LN(D1044)-LN(D1032)),"")</f>
        <v/>
      </c>
      <c r="F1045" t="n">
        <v>188664</v>
      </c>
      <c r="G1045">
        <f>IF(AND(A1032=A1045,ISNUMBER(F1044),ISNUMBER(F1032),F1044&gt;0,F1032&gt;0),100*(LN(F1044)-LN(F1032)),"")</f>
        <v/>
      </c>
      <c r="H1045" t="n">
        <v>28.0426945419625</v>
      </c>
      <c r="I1045">
        <f>IF(AND(A1032=A1045,ISNUMBER(H1044),ISNUMBER(H1032)),H1044-H1032,"")</f>
        <v/>
      </c>
      <c r="J1045" t="n">
        <v>-320</v>
      </c>
      <c r="K1045">
        <f>IF(AND(A1044=A1045,ISNUMBER(J1044),ISNUMBER(D1044)),1000*J1044/D1044,"")</f>
        <v/>
      </c>
      <c r="L1045" t="n">
        <v>61.9</v>
      </c>
      <c r="M1045">
        <f>IF(AND(A1032=A1045,ISNUMBER(L1044),ISNUMBER(L1032)),L1044-L1032,"")</f>
        <v/>
      </c>
      <c r="N1045" t="n">
        <v>58829</v>
      </c>
      <c r="O1045" t="n">
        <v>4.760607566445607</v>
      </c>
      <c r="P1045">
        <f>IF(AND(A1033=A1045,ISNUMBER(O1033)),O1033,"")</f>
        <v/>
      </c>
      <c r="Q1045" t="n">
        <v>30382</v>
      </c>
      <c r="R1045" t="n">
        <v>7.498944903910321</v>
      </c>
      <c r="S1045">
        <f>IF(AND(A1033=A1045,ISNUMBER(R1033)),R1033,"")</f>
        <v/>
      </c>
    </row>
    <row r="1046">
      <c r="A1046" t="inlineStr">
        <is>
          <t>중랑구</t>
        </is>
      </c>
      <c r="B1046" t="inlineStr">
        <is>
          <t>2024-07</t>
        </is>
      </c>
      <c r="C1046" t="inlineStr">
        <is>
          <t>분석</t>
        </is>
      </c>
      <c r="D1046" t="n">
        <v>380912</v>
      </c>
      <c r="E1046">
        <f>IF(AND(A1033=A1046,ISNUMBER(D1045),ISNUMBER(D1033),D1045&gt;0,D1033&gt;0),100*(LN(D1045)-LN(D1033)),"")</f>
        <v/>
      </c>
      <c r="F1046" t="n">
        <v>188789</v>
      </c>
      <c r="G1046">
        <f>IF(AND(A1033=A1046,ISNUMBER(F1045),ISNUMBER(F1033),F1045&gt;0,F1033&gt;0),100*(LN(F1045)-LN(F1033)),"")</f>
        <v/>
      </c>
      <c r="H1046" t="n">
        <v>28.02090771621792</v>
      </c>
      <c r="I1046">
        <f>IF(AND(A1033=A1046,ISNUMBER(H1045),ISNUMBER(H1033)),H1045-H1033,"")</f>
        <v/>
      </c>
      <c r="J1046" t="n">
        <v>-168</v>
      </c>
      <c r="K1046">
        <f>IF(AND(A1045=A1046,ISNUMBER(J1045),ISNUMBER(D1045)),1000*J1045/D1045,"")</f>
        <v/>
      </c>
      <c r="L1046" t="n">
        <v>61.8</v>
      </c>
      <c r="M1046">
        <f>IF(AND(A1033=A1046,ISNUMBER(L1045),ISNUMBER(L1033)),L1045-L1033,"")</f>
        <v/>
      </c>
      <c r="N1046" t="n">
        <v>58829</v>
      </c>
      <c r="O1046" t="n">
        <v>4.760607566445607</v>
      </c>
      <c r="P1046">
        <f>IF(AND(A1034=A1046,ISNUMBER(O1034)),O1034,"")</f>
        <v/>
      </c>
      <c r="Q1046" t="n">
        <v>30382</v>
      </c>
      <c r="R1046" t="n">
        <v>7.498944903910321</v>
      </c>
      <c r="S1046">
        <f>IF(AND(A1034=A1046,ISNUMBER(R1034)),R1034,"")</f>
        <v/>
      </c>
    </row>
    <row r="1047">
      <c r="A1047" t="inlineStr">
        <is>
          <t>중랑구</t>
        </is>
      </c>
      <c r="B1047" t="inlineStr">
        <is>
          <t>2024-08</t>
        </is>
      </c>
      <c r="C1047" t="inlineStr">
        <is>
          <t>분석</t>
        </is>
      </c>
      <c r="D1047" t="n">
        <v>380612</v>
      </c>
      <c r="E1047">
        <f>IF(AND(A1034=A1047,ISNUMBER(D1046),ISNUMBER(D1034),D1046&gt;0,D1034&gt;0),100*(LN(D1046)-LN(D1034)),"")</f>
        <v/>
      </c>
      <c r="F1047" t="n">
        <v>188826</v>
      </c>
      <c r="G1047">
        <f>IF(AND(A1034=A1047,ISNUMBER(F1046),ISNUMBER(F1034),F1046&gt;0,F1034&gt;0),100*(LN(F1046)-LN(F1034)),"")</f>
        <v/>
      </c>
      <c r="H1047" t="n">
        <v>28.0190850524944</v>
      </c>
      <c r="I1047">
        <f>IF(AND(A1034=A1047,ISNUMBER(H1046),ISNUMBER(H1034)),H1046-H1034,"")</f>
        <v/>
      </c>
      <c r="J1047" t="n">
        <v>-224</v>
      </c>
      <c r="K1047">
        <f>IF(AND(A1046=A1047,ISNUMBER(J1046),ISNUMBER(D1046)),1000*J1046/D1046,"")</f>
        <v/>
      </c>
      <c r="L1047" t="n">
        <v>61.8</v>
      </c>
      <c r="M1047">
        <f>IF(AND(A1034=A1047,ISNUMBER(L1046),ISNUMBER(L1034)),L1046-L1034,"")</f>
        <v/>
      </c>
      <c r="N1047" t="n">
        <v>58829</v>
      </c>
      <c r="O1047" t="n">
        <v>4.760607566445607</v>
      </c>
      <c r="P1047">
        <f>IF(AND(A1035=A1047,ISNUMBER(O1035)),O1035,"")</f>
        <v/>
      </c>
      <c r="Q1047" t="n">
        <v>30382</v>
      </c>
      <c r="R1047" t="n">
        <v>7.498944903910321</v>
      </c>
      <c r="S1047">
        <f>IF(AND(A1035=A1047,ISNUMBER(R1035)),R1035,"")</f>
        <v/>
      </c>
    </row>
    <row r="1048">
      <c r="A1048" t="inlineStr">
        <is>
          <t>중랑구</t>
        </is>
      </c>
      <c r="B1048" t="inlineStr">
        <is>
          <t>2024-09</t>
        </is>
      </c>
      <c r="C1048" t="inlineStr">
        <is>
          <t>분석</t>
        </is>
      </c>
      <c r="D1048" t="n">
        <v>380353</v>
      </c>
      <c r="E1048">
        <f>IF(AND(A1035=A1048,ISNUMBER(D1047),ISNUMBER(D1035),D1047&gt;0,D1035&gt;0),100*(LN(D1047)-LN(D1035)),"")</f>
        <v/>
      </c>
      <c r="F1048" t="n">
        <v>188803</v>
      </c>
      <c r="G1048">
        <f>IF(AND(A1035=A1048,ISNUMBER(F1047),ISNUMBER(F1035),F1047&gt;0,F1035&gt;0),100*(LN(F1047)-LN(F1035)),"")</f>
        <v/>
      </c>
      <c r="H1048" t="n">
        <v>27.97375070000762</v>
      </c>
      <c r="I1048">
        <f>IF(AND(A1035=A1048,ISNUMBER(H1047),ISNUMBER(H1035)),H1047-H1035,"")</f>
        <v/>
      </c>
      <c r="J1048" t="n">
        <v>-195</v>
      </c>
      <c r="K1048">
        <f>IF(AND(A1047=A1048,ISNUMBER(J1047),ISNUMBER(D1047)),1000*J1047/D1047,"")</f>
        <v/>
      </c>
      <c r="L1048" t="n">
        <v>62</v>
      </c>
      <c r="M1048">
        <f>IF(AND(A1035=A1048,ISNUMBER(L1047),ISNUMBER(L1035)),L1047-L1035,"")</f>
        <v/>
      </c>
      <c r="N1048" t="n">
        <v>58829</v>
      </c>
      <c r="O1048" t="n">
        <v>4.760607566445607</v>
      </c>
      <c r="P1048">
        <f>IF(AND(A1036=A1048,ISNUMBER(O1036)),O1036,"")</f>
        <v/>
      </c>
      <c r="Q1048" t="n">
        <v>30382</v>
      </c>
      <c r="R1048" t="n">
        <v>7.498944903910321</v>
      </c>
      <c r="S1048">
        <f>IF(AND(A1036=A1048,ISNUMBER(R1036)),R1036,"")</f>
        <v/>
      </c>
    </row>
    <row r="1049">
      <c r="A1049" t="inlineStr">
        <is>
          <t>중랑구</t>
        </is>
      </c>
      <c r="B1049" t="inlineStr">
        <is>
          <t>2024-10</t>
        </is>
      </c>
      <c r="C1049" t="inlineStr">
        <is>
          <t>분석</t>
        </is>
      </c>
      <c r="D1049" t="n">
        <v>379977</v>
      </c>
      <c r="E1049">
        <f>IF(AND(A1036=A1049,ISNUMBER(D1048),ISNUMBER(D1036),D1048&gt;0,D1036&gt;0),100*(LN(D1048)-LN(D1036)),"")</f>
        <v/>
      </c>
      <c r="F1049" t="n">
        <v>188737</v>
      </c>
      <c r="G1049">
        <f>IF(AND(A1036=A1049,ISNUMBER(F1048),ISNUMBER(F1036),F1048&gt;0,F1036&gt;0),100*(LN(F1048)-LN(F1036)),"")</f>
        <v/>
      </c>
      <c r="H1049" t="n">
        <v>27.94774420557034</v>
      </c>
      <c r="I1049">
        <f>IF(AND(A1036=A1049,ISNUMBER(H1048),ISNUMBER(H1036)),H1048-H1036,"")</f>
        <v/>
      </c>
      <c r="J1049" t="n">
        <v>-362</v>
      </c>
      <c r="K1049">
        <f>IF(AND(A1048=A1049,ISNUMBER(J1048),ISNUMBER(D1048)),1000*J1048/D1048,"")</f>
        <v/>
      </c>
      <c r="L1049" t="n">
        <v>62</v>
      </c>
      <c r="M1049">
        <f>IF(AND(A1036=A1049,ISNUMBER(L1048),ISNUMBER(L1036)),L1048-L1036,"")</f>
        <v/>
      </c>
      <c r="N1049" t="n">
        <v>58829</v>
      </c>
      <c r="O1049" t="n">
        <v>4.760607566445607</v>
      </c>
      <c r="P1049">
        <f>IF(AND(A1037=A1049,ISNUMBER(O1037)),O1037,"")</f>
        <v/>
      </c>
      <c r="Q1049" t="n">
        <v>30382</v>
      </c>
      <c r="R1049" t="n">
        <v>7.498944903910321</v>
      </c>
      <c r="S1049">
        <f>IF(AND(A1037=A1049,ISNUMBER(R1037)),R1037,"")</f>
        <v/>
      </c>
    </row>
    <row r="1050">
      <c r="A1050" t="inlineStr">
        <is>
          <t>중랑구</t>
        </is>
      </c>
      <c r="B1050" t="inlineStr">
        <is>
          <t>2024-11</t>
        </is>
      </c>
      <c r="C1050" t="inlineStr">
        <is>
          <t>분석</t>
        </is>
      </c>
      <c r="D1050" t="n">
        <v>379541</v>
      </c>
      <c r="E1050">
        <f>IF(AND(A1037=A1050,ISNUMBER(D1049),ISNUMBER(D1037),D1049&gt;0,D1037&gt;0),100*(LN(D1049)-LN(D1037)),"")</f>
        <v/>
      </c>
      <c r="F1050" t="n">
        <v>188637</v>
      </c>
      <c r="G1050">
        <f>IF(AND(A1037=A1050,ISNUMBER(F1049),ISNUMBER(F1037),F1049&gt;0,F1037&gt;0),100*(LN(F1049)-LN(F1037)),"")</f>
        <v/>
      </c>
      <c r="H1050" t="n">
        <v>27.91398030779283</v>
      </c>
      <c r="I1050">
        <f>IF(AND(A1037=A1050,ISNUMBER(H1049),ISNUMBER(H1037)),H1049-H1037,"")</f>
        <v/>
      </c>
      <c r="J1050" t="n">
        <v>-271</v>
      </c>
      <c r="K1050">
        <f>IF(AND(A1049=A1050,ISNUMBER(J1049),ISNUMBER(D1049)),1000*J1049/D1049,"")</f>
        <v/>
      </c>
      <c r="L1050" t="n">
        <v>61.6</v>
      </c>
      <c r="M1050">
        <f>IF(AND(A1037=A1050,ISNUMBER(L1049),ISNUMBER(L1037)),L1049-L1037,"")</f>
        <v/>
      </c>
      <c r="N1050" t="n">
        <v>58829</v>
      </c>
      <c r="O1050" t="n">
        <v>4.760607566445607</v>
      </c>
      <c r="P1050">
        <f>IF(AND(A1038=A1050,ISNUMBER(O1038)),O1038,"")</f>
        <v/>
      </c>
      <c r="Q1050" t="n">
        <v>30382</v>
      </c>
      <c r="R1050" t="n">
        <v>7.498944903910321</v>
      </c>
      <c r="S1050">
        <f>IF(AND(A1038=A1050,ISNUMBER(R1038)),R1038,"")</f>
        <v/>
      </c>
    </row>
    <row r="1051">
      <c r="A1051" t="inlineStr">
        <is>
          <t>중랑구</t>
        </is>
      </c>
      <c r="B1051" t="inlineStr">
        <is>
          <t>2024-12</t>
        </is>
      </c>
      <c r="C1051" t="inlineStr">
        <is>
          <t>분석</t>
        </is>
      </c>
      <c r="D1051" t="n">
        <v>379274</v>
      </c>
      <c r="E1051">
        <f>IF(AND(A1038=A1051,ISNUMBER(D1050),ISNUMBER(D1038),D1050&gt;0,D1038&gt;0),100*(LN(D1050)-LN(D1038)),"")</f>
        <v/>
      </c>
      <c r="F1051" t="n">
        <v>188651</v>
      </c>
      <c r="G1051">
        <f>IF(AND(A1038=A1051,ISNUMBER(F1050),ISNUMBER(F1038),F1050&gt;0,F1038&gt;0),100*(LN(F1050)-LN(F1038)),"")</f>
        <v/>
      </c>
      <c r="H1051" t="n">
        <v>27.89750945226934</v>
      </c>
      <c r="I1051">
        <f>IF(AND(A1038=A1051,ISNUMBER(H1050),ISNUMBER(H1038)),H1050-H1038,"")</f>
        <v/>
      </c>
      <c r="J1051" t="n">
        <v>-219</v>
      </c>
      <c r="K1051">
        <f>IF(AND(A1050=A1051,ISNUMBER(J1050),ISNUMBER(D1050)),1000*J1050/D1050,"")</f>
        <v/>
      </c>
      <c r="L1051" t="n">
        <v>61.2</v>
      </c>
      <c r="M1051">
        <f>IF(AND(A1038=A1051,ISNUMBER(L1050),ISNUMBER(L1038)),L1050-L1038,"")</f>
        <v/>
      </c>
      <c r="N1051" t="n">
        <v>61215</v>
      </c>
      <c r="O1051" t="n">
        <v>3.975732692418887</v>
      </c>
      <c r="P1051">
        <f>IF(AND(A1039=A1051,ISNUMBER(O1039)),O1039,"")</f>
        <v/>
      </c>
      <c r="Q1051" t="n">
        <v>32224</v>
      </c>
      <c r="R1051" t="n">
        <v>5.886118875068114</v>
      </c>
      <c r="S1051">
        <f>IF(AND(A1039=A1051,ISNUMBER(R1039)),R1039,"")</f>
        <v/>
      </c>
    </row>
    <row r="1052">
      <c r="A1052" t="inlineStr">
        <is>
          <t>중랑구</t>
        </is>
      </c>
      <c r="B1052" t="inlineStr">
        <is>
          <t>2025-01</t>
        </is>
      </c>
      <c r="C1052" t="inlineStr">
        <is>
          <t>분석</t>
        </is>
      </c>
      <c r="D1052" t="n">
        <v>378971</v>
      </c>
      <c r="E1052">
        <f>IF(AND(A1039=A1052,ISNUMBER(D1051),ISNUMBER(D1039),D1051&gt;0,D1039&gt;0),100*(LN(D1051)-LN(D1039)),"")</f>
        <v/>
      </c>
      <c r="F1052" t="n">
        <v>188637</v>
      </c>
      <c r="G1052">
        <f>IF(AND(A1039=A1052,ISNUMBER(F1051),ISNUMBER(F1039),F1051&gt;0,F1039&gt;0),100*(LN(F1051)-LN(F1039)),"")</f>
        <v/>
      </c>
      <c r="H1052" t="n">
        <v>27.82007066503769</v>
      </c>
      <c r="I1052">
        <f>IF(AND(A1039=A1052,ISNUMBER(H1051),ISNUMBER(H1039)),H1051-H1039,"")</f>
        <v/>
      </c>
      <c r="J1052" t="n">
        <v>-245</v>
      </c>
      <c r="K1052">
        <f>IF(AND(A1051=A1052,ISNUMBER(J1051),ISNUMBER(D1051)),1000*J1051/D1051,"")</f>
        <v/>
      </c>
      <c r="L1052" t="n">
        <v>60.3</v>
      </c>
      <c r="M1052">
        <f>IF(AND(A1039=A1052,ISNUMBER(L1051),ISNUMBER(L1039)),L1051-L1039,"")</f>
        <v/>
      </c>
      <c r="N1052" t="n">
        <v>61215</v>
      </c>
      <c r="O1052" t="n">
        <v>3.975732692418887</v>
      </c>
      <c r="P1052">
        <f>IF(AND(A1040=A1052,ISNUMBER(O1040)),O1040,"")</f>
        <v/>
      </c>
      <c r="Q1052" t="n">
        <v>32224</v>
      </c>
      <c r="R1052" t="n">
        <v>5.886118875068114</v>
      </c>
      <c r="S1052">
        <f>IF(AND(A1040=A1052,ISNUMBER(R1040)),R1040,"")</f>
        <v/>
      </c>
    </row>
    <row r="1053">
      <c r="A1053" t="inlineStr">
        <is>
          <t>중랑구</t>
        </is>
      </c>
      <c r="B1053" t="inlineStr">
        <is>
          <t>2025-02</t>
        </is>
      </c>
      <c r="C1053" t="inlineStr">
        <is>
          <t>분석</t>
        </is>
      </c>
      <c r="D1053" t="n">
        <v>378365</v>
      </c>
      <c r="E1053">
        <f>IF(AND(A1040=A1053,ISNUMBER(D1052),ISNUMBER(D1040),D1052&gt;0,D1040&gt;0),100*(LN(D1052)-LN(D1040)),"")</f>
        <v/>
      </c>
      <c r="F1053" t="n">
        <v>188657</v>
      </c>
      <c r="G1053">
        <f>IF(AND(A1040=A1053,ISNUMBER(F1052),ISNUMBER(F1040),F1052&gt;0,F1040&gt;0),100*(LN(F1052)-LN(F1040)),"")</f>
        <v/>
      </c>
      <c r="H1053" t="n">
        <v>27.75256696576058</v>
      </c>
      <c r="I1053">
        <f>IF(AND(A1040=A1053,ISNUMBER(H1052),ISNUMBER(H1040)),H1052-H1040,"")</f>
        <v/>
      </c>
      <c r="J1053" t="n">
        <v>-500</v>
      </c>
      <c r="K1053">
        <f>IF(AND(A1052=A1053,ISNUMBER(J1052),ISNUMBER(D1052)),1000*J1052/D1052,"")</f>
        <v/>
      </c>
      <c r="L1053" t="n">
        <v>60.5</v>
      </c>
      <c r="M1053">
        <f>IF(AND(A1040=A1053,ISNUMBER(L1052),ISNUMBER(L1040)),L1052-L1040,"")</f>
        <v/>
      </c>
      <c r="N1053" t="n">
        <v>61215</v>
      </c>
      <c r="O1053" t="n">
        <v>3.975732692418887</v>
      </c>
      <c r="P1053">
        <f>IF(AND(A1041=A1053,ISNUMBER(O1041)),O1041,"")</f>
        <v/>
      </c>
      <c r="Q1053" t="n">
        <v>32224</v>
      </c>
      <c r="R1053" t="n">
        <v>5.886118875068114</v>
      </c>
      <c r="S1053">
        <f>IF(AND(A1041=A1053,ISNUMBER(R1041)),R1041,"")</f>
        <v/>
      </c>
    </row>
    <row r="1054">
      <c r="A1054" t="inlineStr">
        <is>
          <t>중랑구</t>
        </is>
      </c>
      <c r="B1054" t="inlineStr">
        <is>
          <t>2025-03</t>
        </is>
      </c>
      <c r="C1054" t="inlineStr">
        <is>
          <t>분석</t>
        </is>
      </c>
      <c r="D1054" t="n">
        <v>378067</v>
      </c>
      <c r="E1054">
        <f>IF(AND(A1041=A1054,ISNUMBER(D1053),ISNUMBER(D1041),D1053&gt;0,D1041&gt;0),100*(LN(D1053)-LN(D1041)),"")</f>
        <v/>
      </c>
      <c r="F1054" t="n">
        <v>188661</v>
      </c>
      <c r="G1054">
        <f>IF(AND(A1041=A1054,ISNUMBER(F1053),ISNUMBER(F1041),F1053&gt;0,F1041&gt;0),100*(LN(F1053)-LN(F1041)),"")</f>
        <v/>
      </c>
      <c r="H1054" t="n">
        <v>27.73635360928089</v>
      </c>
      <c r="I1054">
        <f>IF(AND(A1041=A1054,ISNUMBER(H1053),ISNUMBER(H1041)),H1053-H1041,"")</f>
        <v/>
      </c>
      <c r="J1054" t="n">
        <v>-218</v>
      </c>
      <c r="K1054">
        <f>IF(AND(A1053=A1054,ISNUMBER(J1053),ISNUMBER(D1053)),1000*J1053/D1053,"")</f>
        <v/>
      </c>
      <c r="L1054" t="n">
        <v>60.5</v>
      </c>
      <c r="M1054">
        <f>IF(AND(A1041=A1054,ISNUMBER(L1053),ISNUMBER(L1041)),L1053-L1041,"")</f>
        <v/>
      </c>
      <c r="N1054" t="n">
        <v>61215</v>
      </c>
      <c r="O1054" t="n">
        <v>3.975732692418887</v>
      </c>
      <c r="P1054">
        <f>IF(AND(A1042=A1054,ISNUMBER(O1042)),O1042,"")</f>
        <v/>
      </c>
      <c r="Q1054" t="n">
        <v>32224</v>
      </c>
      <c r="R1054" t="n">
        <v>5.886118875068114</v>
      </c>
      <c r="S1054">
        <f>IF(AND(A1042=A1054,ISNUMBER(R1042)),R1042,"")</f>
        <v/>
      </c>
    </row>
    <row r="1055">
      <c r="A1055" t="inlineStr">
        <is>
          <t>중랑구</t>
        </is>
      </c>
      <c r="B1055" t="inlineStr">
        <is>
          <t>2025-04</t>
        </is>
      </c>
      <c r="C1055" t="inlineStr">
        <is>
          <t>분석</t>
        </is>
      </c>
      <c r="D1055" t="n">
        <v>377768</v>
      </c>
      <c r="E1055">
        <f>IF(AND(A1042=A1055,ISNUMBER(D1054),ISNUMBER(D1042),D1054&gt;0,D1042&gt;0),100*(LN(D1054)-LN(D1042)),"")</f>
        <v/>
      </c>
      <c r="F1055" t="n">
        <v>188666</v>
      </c>
      <c r="G1055">
        <f>IF(AND(A1042=A1055,ISNUMBER(F1054),ISNUMBER(F1042),F1054&gt;0,F1042&gt;0),100*(LN(F1054)-LN(F1042)),"")</f>
        <v/>
      </c>
      <c r="H1055" t="n">
        <v>27.69927574596048</v>
      </c>
      <c r="I1055">
        <f>IF(AND(A1042=A1055,ISNUMBER(H1054),ISNUMBER(H1042)),H1054-H1042,"")</f>
        <v/>
      </c>
      <c r="J1055" t="n">
        <v>-300</v>
      </c>
      <c r="K1055">
        <f>IF(AND(A1054=A1055,ISNUMBER(J1054),ISNUMBER(D1054)),1000*J1054/D1054,"")</f>
        <v/>
      </c>
      <c r="L1055" t="n">
        <v>61.3</v>
      </c>
      <c r="M1055">
        <f>IF(AND(A1042=A1055,ISNUMBER(L1054),ISNUMBER(L1042)),L1054-L1042,"")</f>
        <v/>
      </c>
      <c r="N1055" t="n">
        <v>61215</v>
      </c>
      <c r="O1055" t="n">
        <v>3.975732692418887</v>
      </c>
      <c r="P1055">
        <f>IF(AND(A1043=A1055,ISNUMBER(O1043)),O1043,"")</f>
        <v/>
      </c>
      <c r="Q1055" t="n">
        <v>32224</v>
      </c>
      <c r="R1055" t="n">
        <v>5.886118875068114</v>
      </c>
      <c r="S1055">
        <f>IF(AND(A1043=A1055,ISNUMBER(R1043)),R1043,"")</f>
        <v/>
      </c>
    </row>
    <row r="1056">
      <c r="A1056" t="inlineStr">
        <is>
          <t>중랑구</t>
        </is>
      </c>
      <c r="B1056" t="inlineStr">
        <is>
          <t>2025-05</t>
        </is>
      </c>
      <c r="C1056" t="inlineStr">
        <is>
          <t>분석</t>
        </is>
      </c>
      <c r="D1056" t="n">
        <v>377566</v>
      </c>
      <c r="E1056">
        <f>IF(AND(A1043=A1056,ISNUMBER(D1055),ISNUMBER(D1043),D1055&gt;0,D1043&gt;0),100*(LN(D1055)-LN(D1043)),"")</f>
        <v/>
      </c>
      <c r="F1056" t="n">
        <v>188618</v>
      </c>
      <c r="G1056">
        <f>IF(AND(A1043=A1056,ISNUMBER(F1055),ISNUMBER(F1043),F1055&gt;0,F1043&gt;0),100*(LN(F1055)-LN(F1043)),"")</f>
        <v/>
      </c>
      <c r="H1056" t="n">
        <v>27.66483210882336</v>
      </c>
      <c r="I1056">
        <f>IF(AND(A1043=A1056,ISNUMBER(H1055),ISNUMBER(H1043)),H1055-H1043,"")</f>
        <v/>
      </c>
      <c r="J1056" t="n">
        <v>-138</v>
      </c>
      <c r="K1056">
        <f>IF(AND(A1055=A1056,ISNUMBER(J1055),ISNUMBER(D1055)),1000*J1055/D1055,"")</f>
        <v/>
      </c>
      <c r="L1056" t="n">
        <v>62.2</v>
      </c>
      <c r="M1056">
        <f>IF(AND(A1043=A1056,ISNUMBER(L1055),ISNUMBER(L1043)),L1055-L1043,"")</f>
        <v/>
      </c>
      <c r="N1056" t="n">
        <v>61215</v>
      </c>
      <c r="O1056" t="n">
        <v>3.975732692418887</v>
      </c>
      <c r="P1056">
        <f>IF(AND(A1044=A1056,ISNUMBER(O1044)),O1044,"")</f>
        <v/>
      </c>
      <c r="Q1056" t="n">
        <v>32224</v>
      </c>
      <c r="R1056" t="n">
        <v>5.886118875068114</v>
      </c>
      <c r="S1056">
        <f>IF(AND(A1044=A1056,ISNUMBER(R1044)),R1044,"")</f>
        <v/>
      </c>
    </row>
    <row r="1057">
      <c r="A1057" t="inlineStr">
        <is>
          <t>중랑구</t>
        </is>
      </c>
      <c r="B1057" t="inlineStr">
        <is>
          <t>2025-06</t>
        </is>
      </c>
      <c r="C1057" t="inlineStr">
        <is>
          <t>분석</t>
        </is>
      </c>
      <c r="D1057" t="n">
        <v>377473</v>
      </c>
      <c r="E1057">
        <f>IF(AND(A1044=A1057,ISNUMBER(D1056),ISNUMBER(D1044),D1056&gt;0,D1044&gt;0),100*(LN(D1056)-LN(D1044)),"")</f>
        <v/>
      </c>
      <c r="F1057" t="n">
        <v>188724</v>
      </c>
      <c r="G1057">
        <f>IF(AND(A1044=A1057,ISNUMBER(F1056),ISNUMBER(F1044),F1056&gt;0,F1044&gt;0),100*(LN(F1056)-LN(F1044)),"")</f>
        <v/>
      </c>
      <c r="H1057" t="n">
        <v>27.64303672050716</v>
      </c>
      <c r="I1057">
        <f>IF(AND(A1044=A1057,ISNUMBER(H1056),ISNUMBER(H1044)),H1056-H1044,"")</f>
        <v/>
      </c>
      <c r="J1057" t="n">
        <v>-102</v>
      </c>
      <c r="K1057">
        <f>IF(AND(A1056=A1057,ISNUMBER(J1056),ISNUMBER(D1056)),1000*J1056/D1056,"")</f>
        <v/>
      </c>
      <c r="L1057" t="n">
        <v>61.9</v>
      </c>
      <c r="M1057">
        <f>IF(AND(A1044=A1057,ISNUMBER(L1056),ISNUMBER(L1044)),L1056-L1044,"")</f>
        <v/>
      </c>
      <c r="N1057" t="n">
        <v>61215</v>
      </c>
      <c r="O1057" t="n">
        <v>3.975732692418887</v>
      </c>
      <c r="P1057">
        <f>IF(AND(A1045=A1057,ISNUMBER(O1045)),O1045,"")</f>
        <v/>
      </c>
      <c r="Q1057" t="n">
        <v>32224</v>
      </c>
      <c r="R1057" t="n">
        <v>5.886118875068114</v>
      </c>
      <c r="S1057">
        <f>IF(AND(A1045=A1057,ISNUMBER(R1045)),R1045,"")</f>
        <v/>
      </c>
    </row>
    <row r="1058">
      <c r="A1058" t="inlineStr">
        <is>
          <t>중랑구</t>
        </is>
      </c>
      <c r="B1058" t="inlineStr">
        <is>
          <t>2025-07</t>
        </is>
      </c>
      <c r="C1058" t="inlineStr">
        <is>
          <t>분석</t>
        </is>
      </c>
      <c r="D1058" t="n">
        <v>377334</v>
      </c>
      <c r="E1058">
        <f>IF(AND(A1045=A1058,ISNUMBER(D1057),ISNUMBER(D1045),D1057&gt;0,D1045&gt;0),100*(LN(D1057)-LN(D1045)),"")</f>
        <v/>
      </c>
      <c r="F1058" t="n">
        <v>188746</v>
      </c>
      <c r="G1058">
        <f>IF(AND(A1045=A1058,ISNUMBER(F1057),ISNUMBER(F1045),F1057&gt;0,F1045&gt;0),100*(LN(F1057)-LN(F1045)),"")</f>
        <v/>
      </c>
      <c r="H1058" t="n">
        <v>27.59120566924793</v>
      </c>
      <c r="I1058">
        <f>IF(AND(A1045=A1058,ISNUMBER(H1057),ISNUMBER(H1045)),H1057-H1045,"")</f>
        <v/>
      </c>
      <c r="J1058" t="n">
        <v>-91</v>
      </c>
      <c r="K1058">
        <f>IF(AND(A1057=A1058,ISNUMBER(J1057),ISNUMBER(D1057)),1000*J1057/D1057,"")</f>
        <v/>
      </c>
      <c r="L1058" t="n">
        <v>62.4</v>
      </c>
      <c r="M1058">
        <f>IF(AND(A1045=A1058,ISNUMBER(L1057),ISNUMBER(L1045)),L1057-L1045,"")</f>
        <v/>
      </c>
      <c r="N1058" t="n">
        <v>61215</v>
      </c>
      <c r="O1058" t="n">
        <v>3.975732692418887</v>
      </c>
      <c r="P1058">
        <f>IF(AND(A1046=A1058,ISNUMBER(O1046)),O1046,"")</f>
        <v/>
      </c>
      <c r="Q1058" t="n">
        <v>32224</v>
      </c>
      <c r="R1058" t="n">
        <v>5.886118875068114</v>
      </c>
      <c r="S1058">
        <f>IF(AND(A1046=A1058,ISNUMBER(R1046)),R1046,"")</f>
        <v/>
      </c>
    </row>
    <row r="1059">
      <c r="A1059" t="inlineStr">
        <is>
          <t>중랑구</t>
        </is>
      </c>
      <c r="B1059" t="inlineStr">
        <is>
          <t>2025-08</t>
        </is>
      </c>
      <c r="C1059" t="inlineStr">
        <is>
          <t>분석</t>
        </is>
      </c>
      <c r="D1059" t="n">
        <v>377278</v>
      </c>
      <c r="E1059">
        <f>IF(AND(A1046=A1059,ISNUMBER(D1058),ISNUMBER(D1046),D1058&gt;0,D1046&gt;0),100*(LN(D1058)-LN(D1046)),"")</f>
        <v/>
      </c>
      <c r="F1059" t="n">
        <v>188783</v>
      </c>
      <c r="G1059">
        <f>IF(AND(A1046=A1059,ISNUMBER(F1058),ISNUMBER(F1046),F1058&gt;0,F1046&gt;0),100*(LN(F1058)-LN(F1046)),"")</f>
        <v/>
      </c>
      <c r="H1059" t="n">
        <v>27.5658798021618</v>
      </c>
      <c r="I1059">
        <f>IF(AND(A1046=A1059,ISNUMBER(H1058),ISNUMBER(H1046)),H1058-H1046,"")</f>
        <v/>
      </c>
      <c r="J1059" t="n">
        <v>-16</v>
      </c>
      <c r="K1059">
        <f>IF(AND(A1058=A1059,ISNUMBER(J1058),ISNUMBER(D1058)),1000*J1058/D1058,"")</f>
        <v/>
      </c>
      <c r="L1059" t="n">
        <v>62.3</v>
      </c>
      <c r="M1059">
        <f>IF(AND(A1046=A1059,ISNUMBER(L1058),ISNUMBER(L1046)),L1058-L1046,"")</f>
        <v/>
      </c>
      <c r="N1059" t="n">
        <v>61215</v>
      </c>
      <c r="O1059" t="n">
        <v>3.975732692418887</v>
      </c>
      <c r="P1059">
        <f>IF(AND(A1047=A1059,ISNUMBER(O1047)),O1047,"")</f>
        <v/>
      </c>
      <c r="Q1059" t="n">
        <v>32224</v>
      </c>
      <c r="R1059" t="n">
        <v>5.886118875068114</v>
      </c>
      <c r="S1059">
        <f>IF(AND(A1047=A1059,ISNUMBER(R1047)),R1047,"")</f>
        <v/>
      </c>
    </row>
    <row r="1060">
      <c r="A1060" t="inlineStr">
        <is>
          <t>중랑구</t>
        </is>
      </c>
      <c r="B1060" t="inlineStr">
        <is>
          <t>2025-09</t>
        </is>
      </c>
      <c r="C1060" t="inlineStr">
        <is>
          <t>분석</t>
        </is>
      </c>
      <c r="D1060" t="n">
        <v>377101</v>
      </c>
      <c r="E1060">
        <f>IF(AND(A1047=A1060,ISNUMBER(D1059),ISNUMBER(D1047),D1059&gt;0,D1047&gt;0),100*(LN(D1059)-LN(D1047)),"")</f>
        <v/>
      </c>
      <c r="F1060" t="n">
        <v>188870</v>
      </c>
      <c r="G1060">
        <f>IF(AND(A1047=A1060,ISNUMBER(F1059),ISNUMBER(F1047),F1059&gt;0,F1047&gt;0),100*(LN(F1059)-LN(F1047)),"")</f>
        <v/>
      </c>
      <c r="H1060" t="n">
        <v>27.53002511263561</v>
      </c>
      <c r="I1060">
        <f>IF(AND(A1047=A1060,ISNUMBER(H1059),ISNUMBER(H1047)),H1059-H1047,"")</f>
        <v/>
      </c>
      <c r="J1060" t="n">
        <v>-117</v>
      </c>
      <c r="K1060">
        <f>IF(AND(A1059=A1060,ISNUMBER(J1059),ISNUMBER(D1059)),1000*J1059/D1059,"")</f>
        <v/>
      </c>
      <c r="L1060" t="n">
        <v>62.2</v>
      </c>
      <c r="M1060">
        <f>IF(AND(A1047=A1060,ISNUMBER(L1059),ISNUMBER(L1047)),L1059-L1047,"")</f>
        <v/>
      </c>
      <c r="N1060" t="n">
        <v>61215</v>
      </c>
      <c r="O1060" t="n">
        <v>3.975732692418887</v>
      </c>
      <c r="P1060">
        <f>IF(AND(A1048=A1060,ISNUMBER(O1048)),O1048,"")</f>
        <v/>
      </c>
      <c r="Q1060" t="n">
        <v>32224</v>
      </c>
      <c r="R1060" t="n">
        <v>5.886118875068114</v>
      </c>
      <c r="S1060">
        <f>IF(AND(A1048=A1060,ISNUMBER(R1048)),R1048,"")</f>
        <v/>
      </c>
    </row>
    <row r="1061">
      <c r="A1061" t="inlineStr">
        <is>
          <t>중랑구</t>
        </is>
      </c>
      <c r="B1061" t="inlineStr">
        <is>
          <t>2025-10</t>
        </is>
      </c>
      <c r="C1061" t="inlineStr">
        <is>
          <t>분석</t>
        </is>
      </c>
      <c r="D1061" t="n">
        <v>377054</v>
      </c>
      <c r="E1061">
        <f>IF(AND(A1048=A1061,ISNUMBER(D1060),ISNUMBER(D1048),D1060&gt;0,D1048&gt;0),100*(LN(D1060)-LN(D1048)),"")</f>
        <v/>
      </c>
      <c r="F1061" t="n">
        <v>189015</v>
      </c>
      <c r="G1061">
        <f>IF(AND(A1048=A1061,ISNUMBER(F1060),ISNUMBER(F1048),F1060&gt;0,F1048&gt;0),100*(LN(F1060)-LN(F1048)),"")</f>
        <v/>
      </c>
      <c r="H1061" t="n">
        <v>27.5257655402144</v>
      </c>
      <c r="I1061">
        <f>IF(AND(A1048=A1061,ISNUMBER(H1060),ISNUMBER(H1048)),H1060-H1048,"")</f>
        <v/>
      </c>
      <c r="J1061" t="n">
        <v>18</v>
      </c>
      <c r="K1061">
        <f>IF(AND(A1060=A1061,ISNUMBER(J1060),ISNUMBER(D1060)),1000*J1060/D1060,"")</f>
        <v/>
      </c>
      <c r="L1061" t="n">
        <v>61.9</v>
      </c>
      <c r="M1061">
        <f>IF(AND(A1048=A1061,ISNUMBER(L1060),ISNUMBER(L1048)),L1060-L1048,"")</f>
        <v/>
      </c>
      <c r="N1061" t="n">
        <v>61215</v>
      </c>
      <c r="O1061" t="n">
        <v>3.975732692418887</v>
      </c>
      <c r="P1061">
        <f>IF(AND(A1049=A1061,ISNUMBER(O1049)),O1049,"")</f>
        <v/>
      </c>
      <c r="Q1061" t="n">
        <v>32224</v>
      </c>
      <c r="R1061" t="n">
        <v>5.886118875068114</v>
      </c>
      <c r="S1061">
        <f>IF(AND(A1049=A1061,ISNUMBER(R1049)),R1049,"")</f>
        <v/>
      </c>
    </row>
    <row r="1062">
      <c r="A1062" t="inlineStr">
        <is>
          <t>중랑구</t>
        </is>
      </c>
      <c r="B1062" t="inlineStr">
        <is>
          <t>2025-11</t>
        </is>
      </c>
      <c r="C1062" t="inlineStr">
        <is>
          <t>분석</t>
        </is>
      </c>
      <c r="D1062" t="n">
        <v>376998</v>
      </c>
      <c r="E1062">
        <f>IF(AND(A1049=A1062,ISNUMBER(D1061),ISNUMBER(D1049),D1061&gt;0,D1049&gt;0),100*(LN(D1061)-LN(D1049)),"")</f>
        <v/>
      </c>
      <c r="F1062" t="n">
        <v>189192</v>
      </c>
      <c r="G1062">
        <f>IF(AND(A1049=A1062,ISNUMBER(F1061),ISNUMBER(F1049),F1061&gt;0,F1049&gt;0),100*(LN(F1061)-LN(F1049)),"")</f>
        <v/>
      </c>
      <c r="H1062" t="n">
        <v>27.52799749600794</v>
      </c>
      <c r="I1062">
        <f>IF(AND(A1049=A1062,ISNUMBER(H1061),ISNUMBER(H1049)),H1061-H1049,"")</f>
        <v/>
      </c>
      <c r="J1062" t="n">
        <v>116</v>
      </c>
      <c r="K1062">
        <f>IF(AND(A1061=A1062,ISNUMBER(J1061),ISNUMBER(D1061)),1000*J1061/D1061,"")</f>
        <v/>
      </c>
      <c r="L1062" t="n">
        <v>61.8</v>
      </c>
      <c r="M1062">
        <f>IF(AND(A1049=A1062,ISNUMBER(L1061),ISNUMBER(L1049)),L1061-L1049,"")</f>
        <v/>
      </c>
      <c r="N1062" t="n">
        <v>61215</v>
      </c>
      <c r="O1062" t="n">
        <v>3.975732692418887</v>
      </c>
      <c r="P1062">
        <f>IF(AND(A1050=A1062,ISNUMBER(O1050)),O1050,"")</f>
        <v/>
      </c>
      <c r="Q1062" t="n">
        <v>32224</v>
      </c>
      <c r="R1062" t="n">
        <v>5.886118875068114</v>
      </c>
      <c r="S1062">
        <f>IF(AND(A1050=A1062,ISNUMBER(R1050)),R1050,"")</f>
        <v/>
      </c>
    </row>
    <row r="1063">
      <c r="A1063" t="inlineStr">
        <is>
          <t>중랑구</t>
        </is>
      </c>
      <c r="B1063" t="inlineStr">
        <is>
          <t>2025-12</t>
        </is>
      </c>
      <c r="C1063" t="inlineStr">
        <is>
          <t>분석</t>
        </is>
      </c>
      <c r="D1063" t="n">
        <v>376916</v>
      </c>
      <c r="E1063">
        <f>IF(AND(A1050=A1063,ISNUMBER(D1062),ISNUMBER(D1050),D1062&gt;0,D1050&gt;0),100*(LN(D1062)-LN(D1050)),"")</f>
        <v/>
      </c>
      <c r="F1063" t="n">
        <v>189383</v>
      </c>
      <c r="G1063">
        <f>IF(AND(A1050=A1063,ISNUMBER(F1062),ISNUMBER(F1050),F1062&gt;0,F1050&gt;0),100*(LN(F1062)-LN(F1050)),"")</f>
        <v/>
      </c>
      <c r="H1063" t="n">
        <v>27.53292510798162</v>
      </c>
      <c r="I1063">
        <f>IF(AND(A1050=A1063,ISNUMBER(H1062),ISNUMBER(H1050)),H1062-H1050,"")</f>
        <v/>
      </c>
      <c r="J1063" t="n">
        <v>4</v>
      </c>
      <c r="K1063">
        <f>IF(AND(A1062=A1063,ISNUMBER(J1062),ISNUMBER(D1062)),1000*J1062/D1062,"")</f>
        <v/>
      </c>
      <c r="L1063" t="n">
        <v>60.9</v>
      </c>
      <c r="M1063">
        <f>IF(AND(A1050=A1063,ISNUMBER(L1062),ISNUMBER(L1050)),L1062-L1050,"")</f>
        <v/>
      </c>
      <c r="N1063" t="n">
        <v>61215</v>
      </c>
      <c r="O1063" t="n">
        <v>3.975732692418887</v>
      </c>
      <c r="P1063">
        <f>IF(AND(A1051=A1063,ISNUMBER(O1051)),O1051,"")</f>
        <v/>
      </c>
      <c r="Q1063" t="n">
        <v>32224</v>
      </c>
      <c r="R1063" t="n">
        <v>5.886118875068114</v>
      </c>
      <c r="S1063">
        <f>IF(AND(A1051=A1063,ISNUMBER(R1051)),R1051,"")</f>
        <v/>
      </c>
    </row>
    <row r="1064">
      <c r="A1064" t="inlineStr">
        <is>
          <t>중랑구</t>
        </is>
      </c>
      <c r="B1064" t="inlineStr">
        <is>
          <t>2026-01</t>
        </is>
      </c>
      <c r="C1064" t="inlineStr">
        <is>
          <t>분석</t>
        </is>
      </c>
      <c r="D1064" t="n">
        <v>376920</v>
      </c>
      <c r="E1064">
        <f>IF(AND(A1051=A1064,ISNUMBER(D1063),ISNUMBER(D1051),D1063&gt;0,D1051&gt;0),100*(LN(D1063)-LN(D1051)),"")</f>
        <v/>
      </c>
      <c r="F1064" t="n">
        <v>189612</v>
      </c>
      <c r="G1064">
        <f>IF(AND(A1051=A1064,ISNUMBER(F1063),ISNUMBER(F1051),F1063&gt;0,F1051&gt;0),100*(LN(F1063)-LN(F1051)),"")</f>
        <v/>
      </c>
      <c r="H1064" t="n">
        <v>27.49973469171177</v>
      </c>
      <c r="I1064">
        <f>IF(AND(A1051=A1064,ISNUMBER(H1063),ISNUMBER(H1051)),H1063-H1051,"")</f>
        <v/>
      </c>
      <c r="J1064" t="n">
        <v>39</v>
      </c>
      <c r="K1064">
        <f>IF(AND(A1063=A1064,ISNUMBER(J1063),ISNUMBER(D1063)),1000*J1063/D1063,"")</f>
        <v/>
      </c>
      <c r="L1064" t="n">
        <v>60.1</v>
      </c>
      <c r="M1064">
        <f>IF(AND(A1051=A1064,ISNUMBER(L1063),ISNUMBER(L1051)),L1063-L1051,"")</f>
        <v/>
      </c>
      <c r="N1064" t="n">
        <v>61215</v>
      </c>
      <c r="O1064" t="n">
        <v>3.975732692418887</v>
      </c>
      <c r="P1064">
        <f>IF(AND(A1052=A1064,ISNUMBER(O1052)),O1052,"")</f>
        <v/>
      </c>
      <c r="Q1064" t="n">
        <v>32224</v>
      </c>
      <c r="R1064" t="n">
        <v>5.886118875068114</v>
      </c>
      <c r="S1064">
        <f>IF(AND(A1052=A1064,ISNUMBER(R1052)),R1052,"")</f>
        <v/>
      </c>
    </row>
    <row r="1065">
      <c r="A1065" t="inlineStr">
        <is>
          <t>중랑구</t>
        </is>
      </c>
      <c r="B1065" t="inlineStr">
        <is>
          <t>2026-02</t>
        </is>
      </c>
      <c r="C1065" t="inlineStr">
        <is>
          <t>분석</t>
        </is>
      </c>
      <c r="D1065" t="n">
        <v>376884</v>
      </c>
      <c r="E1065">
        <f>IF(AND(A1052=A1065,ISNUMBER(D1064),ISNUMBER(D1052),D1064&gt;0,D1052&gt;0),100*(LN(D1064)-LN(D1052)),"")</f>
        <v/>
      </c>
      <c r="F1065" t="n">
        <v>189939</v>
      </c>
      <c r="G1065">
        <f>IF(AND(A1052=A1065,ISNUMBER(F1064),ISNUMBER(F1052),F1064&gt;0,F1052&gt;0),100*(LN(F1064)-LN(F1052)),"")</f>
        <v/>
      </c>
      <c r="H1065" t="n">
        <v>27.48033877797943</v>
      </c>
      <c r="I1065">
        <f>IF(AND(A1052=A1065,ISNUMBER(H1064),ISNUMBER(H1052)),H1064-H1052,"")</f>
        <v/>
      </c>
      <c r="J1065" t="n">
        <v>26</v>
      </c>
      <c r="K1065">
        <f>IF(AND(A1064=A1065,ISNUMBER(J1064),ISNUMBER(D1064)),1000*J1064/D1064,"")</f>
        <v/>
      </c>
      <c r="L1065" t="n">
        <v>60.8</v>
      </c>
      <c r="M1065">
        <f>IF(AND(A1052=A1065,ISNUMBER(L1064),ISNUMBER(L1052)),L1064-L1052,"")</f>
        <v/>
      </c>
      <c r="N1065" t="n">
        <v>61215</v>
      </c>
      <c r="O1065" t="n">
        <v>3.975732692418887</v>
      </c>
      <c r="P1065">
        <f>IF(AND(A1053=A1065,ISNUMBER(O1053)),O1053,"")</f>
        <v/>
      </c>
      <c r="Q1065" t="n">
        <v>32224</v>
      </c>
      <c r="R1065" t="n">
        <v>5.886118875068114</v>
      </c>
      <c r="S1065">
        <f>IF(AND(A1053=A1065,ISNUMBER(R1053)),R1053,"")</f>
        <v/>
      </c>
    </row>
    <row r="1066">
      <c r="A1066" t="inlineStr">
        <is>
          <t>중랑구</t>
        </is>
      </c>
      <c r="B1066" t="inlineStr">
        <is>
          <t>2026-03</t>
        </is>
      </c>
      <c r="C1066" t="inlineStr">
        <is>
          <t>분석</t>
        </is>
      </c>
      <c r="D1066" t="n">
        <v>376665</v>
      </c>
      <c r="E1066">
        <f>IF(AND(A1053=A1066,ISNUMBER(D1065),ISNUMBER(D1053),D1065&gt;0,D1053&gt;0),100*(LN(D1065)-LN(D1053)),"")</f>
        <v/>
      </c>
      <c r="F1066" t="n">
        <v>190029</v>
      </c>
      <c r="G1066">
        <f>IF(AND(A1053=A1066,ISNUMBER(F1065),ISNUMBER(F1053),F1065&gt;0,F1053&gt;0),100*(LN(F1065)-LN(F1053)),"")</f>
        <v/>
      </c>
      <c r="H1066" t="n">
        <v>27.48065256925916</v>
      </c>
      <c r="I1066">
        <f>IF(AND(A1053=A1066,ISNUMBER(H1065),ISNUMBER(H1053)),H1065-H1053,"")</f>
        <v/>
      </c>
      <c r="J1066" t="n">
        <v>-169</v>
      </c>
      <c r="K1066">
        <f>IF(AND(A1065=A1066,ISNUMBER(J1065),ISNUMBER(D1065)),1000*J1065/D1065,"")</f>
        <v/>
      </c>
      <c r="L1066" t="n">
        <v>61.3</v>
      </c>
      <c r="M1066">
        <f>IF(AND(A1053=A1066,ISNUMBER(L1065),ISNUMBER(L1053)),L1065-L1053,"")</f>
        <v/>
      </c>
      <c r="N1066" t="n">
        <v>61215</v>
      </c>
      <c r="O1066" t="n">
        <v>3.975732692418887</v>
      </c>
      <c r="P1066">
        <f>IF(AND(A1054=A1066,ISNUMBER(O1054)),O1054,"")</f>
        <v/>
      </c>
      <c r="Q1066" t="n">
        <v>32224</v>
      </c>
      <c r="R1066" t="n">
        <v>5.886118875068114</v>
      </c>
      <c r="S1066">
        <f>IF(AND(A1054=A1066,ISNUMBER(R1054)),R1054,"")</f>
        <v/>
      </c>
    </row>
    <row r="1067">
      <c r="A1067" t="inlineStr">
        <is>
          <t>중랑구</t>
        </is>
      </c>
      <c r="B1067" t="inlineStr">
        <is>
          <t>2026-04</t>
        </is>
      </c>
      <c r="C1067" t="inlineStr">
        <is>
          <t>분석</t>
        </is>
      </c>
      <c r="D1067" t="n">
        <v>376570</v>
      </c>
      <c r="E1067">
        <f>IF(AND(A1054=A1067,ISNUMBER(D1066),ISNUMBER(D1054),D1066&gt;0,D1054&gt;0),100*(LN(D1066)-LN(D1054)),"")</f>
        <v/>
      </c>
      <c r="F1067" t="n">
        <v>190116</v>
      </c>
      <c r="G1067">
        <f>IF(AND(A1054=A1067,ISNUMBER(F1066),ISNUMBER(F1054),F1066&gt;0,F1054&gt;0),100*(LN(F1066)-LN(F1054)),"")</f>
        <v/>
      </c>
      <c r="H1067" t="n">
        <v>27.47058979738163</v>
      </c>
      <c r="I1067">
        <f>IF(AND(A1054=A1067,ISNUMBER(H1066),ISNUMBER(H1054)),H1066-H1054,"")</f>
        <v/>
      </c>
      <c r="J1067" t="n">
        <v>-83</v>
      </c>
      <c r="K1067">
        <f>IF(AND(A1066=A1067,ISNUMBER(J1066),ISNUMBER(D1066)),1000*J1066/D1066,"")</f>
        <v/>
      </c>
      <c r="L1067" t="n">
        <v>61.4</v>
      </c>
      <c r="M1067">
        <f>IF(AND(A1054=A1067,ISNUMBER(L1066),ISNUMBER(L1054)),L1066-L1054,"")</f>
        <v/>
      </c>
      <c r="N1067" t="n">
        <v>61215</v>
      </c>
      <c r="O1067" t="n">
        <v>3.975732692418887</v>
      </c>
      <c r="P1067">
        <f>IF(AND(A1055=A1067,ISNUMBER(O1055)),O1055,"")</f>
        <v/>
      </c>
      <c r="Q1067" t="n">
        <v>32224</v>
      </c>
      <c r="R1067" t="n">
        <v>5.886118875068114</v>
      </c>
      <c r="S1067">
        <f>IF(AND(A1055=A1067,ISNUMBER(R1055)),R1055,"")</f>
        <v/>
      </c>
    </row>
    <row r="1068">
      <c r="A1068" t="inlineStr">
        <is>
          <t>중랑구</t>
        </is>
      </c>
      <c r="B1068" t="inlineStr">
        <is>
          <t>2026-05</t>
        </is>
      </c>
      <c r="C1068" t="inlineStr">
        <is>
          <t>분석</t>
        </is>
      </c>
      <c r="D1068" t="n">
        <v>376463</v>
      </c>
      <c r="E1068">
        <f>IF(AND(A1055=A1068,ISNUMBER(D1067),ISNUMBER(D1055),D1067&gt;0,D1055&gt;0),100*(LN(D1067)-LN(D1055)),"")</f>
        <v/>
      </c>
      <c r="F1068" t="n">
        <v>190232</v>
      </c>
      <c r="G1068">
        <f>IF(AND(A1055=A1068,ISNUMBER(F1067),ISNUMBER(F1055),F1067&gt;0,F1055&gt;0),100*(LN(F1067)-LN(F1055)),"")</f>
        <v/>
      </c>
      <c r="H1068" t="n">
        <v>27.46963180976617</v>
      </c>
      <c r="I1068">
        <f>IF(AND(A1055=A1068,ISNUMBER(H1067),ISNUMBER(H1055)),H1067-H1055,"")</f>
        <v/>
      </c>
      <c r="J1068" t="n">
        <v>-83</v>
      </c>
      <c r="K1068">
        <f>IF(AND(A1067=A1068,ISNUMBER(J1067),ISNUMBER(D1067)),1000*J1067/D1067,"")</f>
        <v/>
      </c>
      <c r="L1068" t="n">
        <v>62</v>
      </c>
      <c r="M1068">
        <f>IF(AND(A1055=A1068,ISNUMBER(L1067),ISNUMBER(L1055)),L1067-L1055,"")</f>
        <v/>
      </c>
      <c r="N1068" t="n">
        <v>61215</v>
      </c>
      <c r="O1068" t="n">
        <v>3.975732692418887</v>
      </c>
      <c r="P1068">
        <f>IF(AND(A1056=A1068,ISNUMBER(O1056)),O1056,"")</f>
        <v/>
      </c>
      <c r="Q1068" t="n">
        <v>32224</v>
      </c>
      <c r="R1068" t="n">
        <v>5.886118875068114</v>
      </c>
      <c r="S1068">
        <f>IF(AND(A1056=A1068,ISNUMBER(R1056)),R1056,"")</f>
        <v/>
      </c>
    </row>
    <row r="1069">
      <c r="A1069" t="inlineStr">
        <is>
          <t>중랑구</t>
        </is>
      </c>
      <c r="B1069" t="inlineStr">
        <is>
          <t>2026-06</t>
        </is>
      </c>
      <c r="C1069" t="inlineStr">
        <is>
          <t>분석</t>
        </is>
      </c>
      <c r="D1069" t="n">
        <v>376386</v>
      </c>
      <c r="E1069">
        <f>IF(AND(A1056=A1069,ISNUMBER(D1068),ISNUMBER(D1056),D1068&gt;0,D1056&gt;0),100*(LN(D1068)-LN(D1056)),"")</f>
        <v/>
      </c>
      <c r="F1069" t="n">
        <v>190348</v>
      </c>
      <c r="G1069">
        <f>IF(AND(A1056=A1069,ISNUMBER(F1068),ISNUMBER(F1056),F1068&gt;0,F1056&gt;0),100*(LN(F1068)-LN(F1056)),"")</f>
        <v/>
      </c>
      <c r="H1069" t="n">
        <v>27.46010744289108</v>
      </c>
      <c r="I1069">
        <f>IF(AND(A1056=A1069,ISNUMBER(H1068),ISNUMBER(H1056)),H1068-H1056,"")</f>
        <v/>
      </c>
      <c r="J1069" t="n">
        <v>-56</v>
      </c>
      <c r="K1069">
        <f>IF(AND(A1068=A1069,ISNUMBER(J1068),ISNUMBER(D1068)),1000*J1068/D1068,"")</f>
        <v/>
      </c>
      <c r="L1069" t="n">
        <v>62</v>
      </c>
      <c r="M1069">
        <f>IF(AND(A1056=A1069,ISNUMBER(L1068),ISNUMBER(L1056)),L1068-L1056,"")</f>
        <v/>
      </c>
      <c r="N1069" t="n">
        <v>61215</v>
      </c>
      <c r="O1069" t="n">
        <v>3.975732692418887</v>
      </c>
      <c r="P1069">
        <f>IF(AND(A1057=A1069,ISNUMBER(O1057)),O1057,"")</f>
        <v/>
      </c>
      <c r="Q1069" t="n">
        <v>32224</v>
      </c>
      <c r="R1069" t="n">
        <v>5.886118875068114</v>
      </c>
      <c r="S1069">
        <f>IF(AND(A1057=A1069,ISNUMBER(R1057)),R1057,"")</f>
        <v/>
      </c>
    </row>
    <row r="1070">
      <c r="A1070" t="inlineStr">
        <is>
          <t>중랑구</t>
        </is>
      </c>
      <c r="B1070" t="inlineStr">
        <is>
          <t>2026-07</t>
        </is>
      </c>
      <c r="C1070" t="inlineStr">
        <is>
          <t>분석</t>
        </is>
      </c>
      <c r="D1070" t="n">
        <v>376282</v>
      </c>
      <c r="E1070">
        <f>IF(AND(A1057=A1070,ISNUMBER(D1069),ISNUMBER(D1057),D1069&gt;0,D1057&gt;0),100*(LN(D1069)-LN(D1057)),"")</f>
        <v/>
      </c>
      <c r="F1070" t="n">
        <v>190382</v>
      </c>
      <c r="G1070">
        <f>IF(AND(A1057=A1070,ISNUMBER(F1069),ISNUMBER(F1057),F1069&gt;0,F1057&gt;0),100*(LN(F1069)-LN(F1057)),"")</f>
        <v/>
      </c>
      <c r="H1070" t="n">
        <v>27.43713491477137</v>
      </c>
      <c r="I1070">
        <f>IF(AND(A1057=A1070,ISNUMBER(H1069),ISNUMBER(H1057)),H1069-H1057,"")</f>
        <v/>
      </c>
      <c r="J1070" t="n">
        <v>-36</v>
      </c>
      <c r="K1070">
        <f>IF(AND(A1069=A1070,ISNUMBER(J1069),ISNUMBER(D1069)),1000*J1069/D1069,"")</f>
        <v/>
      </c>
      <c r="L1070" t="n">
        <v>62</v>
      </c>
      <c r="M1070">
        <f>IF(AND(A1057=A1070,ISNUMBER(L1069),ISNUMBER(L1057)),L1069-L1057,"")</f>
        <v/>
      </c>
      <c r="N1070" t="n">
        <v>61215</v>
      </c>
      <c r="O1070" t="n">
        <v>3.975732692418887</v>
      </c>
      <c r="P1070">
        <f>IF(AND(A1058=A1070,ISNUMBER(O1058)),O1058,"")</f>
        <v/>
      </c>
      <c r="Q1070" t="n">
        <v>32224</v>
      </c>
      <c r="R1070" t="n">
        <v>5.886118875068114</v>
      </c>
      <c r="S1070">
        <f>IF(AND(A1058=A1070,ISNUMBER(R1058)),R1058,"")</f>
        <v/>
      </c>
    </row>
    <row r="1071">
      <c r="A1071" t="inlineStr">
        <is>
          <t>중랑구</t>
        </is>
      </c>
      <c r="B1071" t="inlineStr">
        <is>
          <t>2026-08</t>
        </is>
      </c>
      <c r="C1071" t="inlineStr">
        <is>
          <t>분석</t>
        </is>
      </c>
      <c r="D1071" t="n">
        <v>376504</v>
      </c>
      <c r="E1071">
        <f>IF(AND(A1058=A1071,ISNUMBER(D1070),ISNUMBER(D1058),D1070&gt;0,D1058&gt;0),100*(LN(D1070)-LN(D1058)),"")</f>
        <v/>
      </c>
      <c r="F1071" t="n">
        <v>190744</v>
      </c>
      <c r="G1071">
        <f>IF(AND(A1058=A1071,ISNUMBER(F1070),ISNUMBER(F1058),F1070&gt;0,F1058&gt;0),100*(LN(F1070)-LN(F1058)),"")</f>
        <v/>
      </c>
      <c r="H1071" t="n">
        <v>27.48257654633151</v>
      </c>
      <c r="I1071">
        <f>IF(AND(A1058=A1071,ISNUMBER(H1070),ISNUMBER(H1058)),H1070-H1058,"")</f>
        <v/>
      </c>
      <c r="J1071" t="n">
        <v>266</v>
      </c>
      <c r="K1071">
        <f>IF(AND(A1070=A1071,ISNUMBER(J1070),ISNUMBER(D1070)),1000*J1070/D1070,"")</f>
        <v/>
      </c>
      <c r="L1071" t="n">
        <v>61.9</v>
      </c>
      <c r="M1071">
        <f>IF(AND(A1058=A1071,ISNUMBER(L1070),ISNUMBER(L1058)),L1070-L1058,"")</f>
        <v/>
      </c>
      <c r="N1071" t="n">
        <v>61215</v>
      </c>
      <c r="O1071" t="n">
        <v>3.975732692418887</v>
      </c>
      <c r="P1071">
        <f>IF(AND(A1059=A1071,ISNUMBER(O1059)),O1059,"")</f>
        <v/>
      </c>
      <c r="Q1071" t="n">
        <v>32224</v>
      </c>
      <c r="R1071" t="n">
        <v>5.886118875068114</v>
      </c>
      <c r="S1071">
        <f>IF(AND(A1059=A1071,ISNUMBER(R1059)),R1059,"")</f>
        <v/>
      </c>
    </row>
    <row r="1072">
      <c r="A1072" t="inlineStr">
        <is>
          <t>중랑구</t>
        </is>
      </c>
      <c r="B1072" t="inlineStr">
        <is>
          <t>2026-09</t>
        </is>
      </c>
      <c r="C1072" t="inlineStr">
        <is>
          <t>분석</t>
        </is>
      </c>
      <c r="E1072">
        <f>IF(AND(A1059=A1072,ISNUMBER(D1071),ISNUMBER(D1059),D1071&gt;0,D1059&gt;0),100*(LN(D1071)-LN(D1059)),"")</f>
        <v/>
      </c>
      <c r="G1072">
        <f>IF(AND(A1059=A1072,ISNUMBER(F1071),ISNUMBER(F1059),F1071&gt;0,F1059&gt;0),100*(LN(F1071)-LN(F1059)),"")</f>
        <v/>
      </c>
      <c r="I1072">
        <f>IF(AND(A1059=A1072,ISNUMBER(H1071),ISNUMBER(H1059)),H1071-H1059,"")</f>
        <v/>
      </c>
      <c r="K1072">
        <f>IF(AND(A1071=A1072,ISNUMBER(J1071),ISNUMBER(D1071)),1000*J1071/D1071,"")</f>
        <v/>
      </c>
      <c r="M1072">
        <f>IF(AND(A1059=A1072,ISNUMBER(L1071),ISNUMBER(L1059)),L1071-L1059,"")</f>
        <v/>
      </c>
      <c r="N1072" t="n">
        <v>61215</v>
      </c>
      <c r="O1072" t="n">
        <v>3.975732692418887</v>
      </c>
      <c r="P1072">
        <f>IF(AND(A1060=A1072,ISNUMBER(O1060)),O1060,"")</f>
        <v/>
      </c>
      <c r="Q1072" t="n">
        <v>32224</v>
      </c>
      <c r="R1072" t="n">
        <v>5.886118875068114</v>
      </c>
      <c r="S1072">
        <f>IF(AND(A1060=A1072,ISNUMBER(R1060)),R1060,"")</f>
        <v/>
      </c>
    </row>
    <row r="1073">
      <c r="A1073" t="inlineStr">
        <is>
          <t>성북구</t>
        </is>
      </c>
      <c r="B1073" t="inlineStr">
        <is>
          <t>2014-01</t>
        </is>
      </c>
      <c r="C1073" s="2" t="inlineStr">
        <is>
          <t>버퍼</t>
        </is>
      </c>
      <c r="D1073" t="n">
        <v>476341</v>
      </c>
      <c r="E1073">
        <f>IF(AND(A1060=A1073,ISNUMBER(D1072),ISNUMBER(D1060),D1072&gt;0,D1060&gt;0),100*(LN(D1072)-LN(D1060)),"")</f>
        <v/>
      </c>
      <c r="F1073" t="n">
        <v>196556</v>
      </c>
      <c r="G1073">
        <f>IF(AND(A1060=A1073,ISNUMBER(F1072),ISNUMBER(F1060),F1072&gt;0,F1060&gt;0),100*(LN(F1072)-LN(F1060)),"")</f>
        <v/>
      </c>
      <c r="H1073" t="n">
        <v>30.83883184525371</v>
      </c>
      <c r="I1073">
        <f>IF(AND(A1060=A1073,ISNUMBER(H1072),ISNUMBER(H1060)),H1072-H1060,"")</f>
        <v/>
      </c>
      <c r="J1073" t="n">
        <v>-335</v>
      </c>
      <c r="K1073">
        <f>IF(AND(A1072=A1073,ISNUMBER(J1072),ISNUMBER(D1072)),1000*J1072/D1072,"")</f>
        <v/>
      </c>
      <c r="L1073" t="n">
        <v>60.1</v>
      </c>
      <c r="M1073">
        <f>IF(AND(A1060=A1073,ISNUMBER(L1072),ISNUMBER(L1060)),L1072-L1060,"")</f>
        <v/>
      </c>
      <c r="N1073" t="n">
        <v>35553</v>
      </c>
      <c r="O1073" t="n">
        <v>2.480372049806512</v>
      </c>
      <c r="P1073">
        <f>IF(AND(A1061=A1073,ISNUMBER(O1061)),O1061,"")</f>
        <v/>
      </c>
      <c r="Q1073" t="n">
        <v>21278</v>
      </c>
      <c r="R1073" t="n">
        <v>4.204073983384582</v>
      </c>
      <c r="S1073">
        <f>IF(AND(A1061=A1073,ISNUMBER(R1061)),R1061,"")</f>
        <v/>
      </c>
    </row>
    <row r="1074">
      <c r="A1074" t="inlineStr">
        <is>
          <t>성북구</t>
        </is>
      </c>
      <c r="B1074" t="inlineStr">
        <is>
          <t>2014-02</t>
        </is>
      </c>
      <c r="C1074" s="2" t="inlineStr">
        <is>
          <t>버퍼</t>
        </is>
      </c>
      <c r="D1074" t="n">
        <v>476198</v>
      </c>
      <c r="E1074">
        <f>IF(AND(A1061=A1074,ISNUMBER(D1073),ISNUMBER(D1061),D1073&gt;0,D1061&gt;0),100*(LN(D1073)-LN(D1061)),"")</f>
        <v/>
      </c>
      <c r="F1074" t="n">
        <v>196756</v>
      </c>
      <c r="G1074">
        <f>IF(AND(A1061=A1074,ISNUMBER(F1073),ISNUMBER(F1061),F1073&gt;0,F1061&gt;0),100*(LN(F1073)-LN(F1061)),"")</f>
        <v/>
      </c>
      <c r="H1074" t="n">
        <v>30.77459376141857</v>
      </c>
      <c r="I1074">
        <f>IF(AND(A1061=A1074,ISNUMBER(H1073),ISNUMBER(H1061)),H1073-H1061,"")</f>
        <v/>
      </c>
      <c r="J1074" t="n">
        <v>-288</v>
      </c>
      <c r="K1074">
        <f>IF(AND(A1073=A1074,ISNUMBER(J1073),ISNUMBER(D1073)),1000*J1073/D1073,"")</f>
        <v/>
      </c>
      <c r="L1074" t="n">
        <v>60.3</v>
      </c>
      <c r="M1074">
        <f>IF(AND(A1061=A1074,ISNUMBER(L1073),ISNUMBER(L1061)),L1073-L1061,"")</f>
        <v/>
      </c>
      <c r="N1074" t="n">
        <v>35553</v>
      </c>
      <c r="O1074" t="n">
        <v>2.480372049806512</v>
      </c>
      <c r="P1074">
        <f>IF(AND(A1062=A1074,ISNUMBER(O1062)),O1062,"")</f>
        <v/>
      </c>
      <c r="Q1074" t="n">
        <v>21278</v>
      </c>
      <c r="R1074" t="n">
        <v>4.204073983384582</v>
      </c>
      <c r="S1074">
        <f>IF(AND(A1062=A1074,ISNUMBER(R1062)),R1062,"")</f>
        <v/>
      </c>
    </row>
    <row r="1075">
      <c r="A1075" t="inlineStr">
        <is>
          <t>성북구</t>
        </is>
      </c>
      <c r="B1075" t="inlineStr">
        <is>
          <t>2014-03</t>
        </is>
      </c>
      <c r="C1075" s="2" t="inlineStr">
        <is>
          <t>버퍼</t>
        </is>
      </c>
      <c r="D1075" t="n">
        <v>475951</v>
      </c>
      <c r="E1075">
        <f>IF(AND(A1062=A1075,ISNUMBER(D1074),ISNUMBER(D1062),D1074&gt;0,D1062&gt;0),100*(LN(D1074)-LN(D1062)),"")</f>
        <v/>
      </c>
      <c r="F1075" t="n">
        <v>196661</v>
      </c>
      <c r="G1075">
        <f>IF(AND(A1062=A1075,ISNUMBER(F1074),ISNUMBER(F1062),F1074&gt;0,F1062&gt;0),100*(LN(F1074)-LN(F1062)),"")</f>
        <v/>
      </c>
      <c r="H1075" t="n">
        <v>30.69349575901721</v>
      </c>
      <c r="I1075">
        <f>IF(AND(A1062=A1075,ISNUMBER(H1074),ISNUMBER(H1062)),H1074-H1062,"")</f>
        <v/>
      </c>
      <c r="J1075" t="n">
        <v>-396</v>
      </c>
      <c r="K1075">
        <f>IF(AND(A1074=A1075,ISNUMBER(J1074),ISNUMBER(D1074)),1000*J1074/D1074,"")</f>
        <v/>
      </c>
      <c r="L1075" t="n">
        <v>60.3</v>
      </c>
      <c r="M1075">
        <f>IF(AND(A1062=A1075,ISNUMBER(L1074),ISNUMBER(L1062)),L1074-L1062,"")</f>
        <v/>
      </c>
      <c r="N1075" t="n">
        <v>35553</v>
      </c>
      <c r="O1075" t="n">
        <v>2.480372049806512</v>
      </c>
      <c r="P1075">
        <f>IF(AND(A1063=A1075,ISNUMBER(O1063)),O1063,"")</f>
        <v/>
      </c>
      <c r="Q1075" t="n">
        <v>21278</v>
      </c>
      <c r="R1075" t="n">
        <v>4.204073983384582</v>
      </c>
      <c r="S1075">
        <f>IF(AND(A1063=A1075,ISNUMBER(R1063)),R1063,"")</f>
        <v/>
      </c>
    </row>
    <row r="1076">
      <c r="A1076" t="inlineStr">
        <is>
          <t>성북구</t>
        </is>
      </c>
      <c r="B1076" t="inlineStr">
        <is>
          <t>2014-04</t>
        </is>
      </c>
      <c r="C1076" s="2" t="inlineStr">
        <is>
          <t>버퍼</t>
        </is>
      </c>
      <c r="D1076" t="n">
        <v>475278</v>
      </c>
      <c r="E1076">
        <f>IF(AND(A1063=A1076,ISNUMBER(D1075),ISNUMBER(D1063),D1075&gt;0,D1063&gt;0),100*(LN(D1075)-LN(D1063)),"")</f>
        <v/>
      </c>
      <c r="F1076" t="n">
        <v>196336</v>
      </c>
      <c r="G1076">
        <f>IF(AND(A1063=A1076,ISNUMBER(F1075),ISNUMBER(F1063),F1075&gt;0,F1063&gt;0),100*(LN(F1075)-LN(F1063)),"")</f>
        <v/>
      </c>
      <c r="H1076" t="n">
        <v>30.61282028623248</v>
      </c>
      <c r="I1076">
        <f>IF(AND(A1063=A1076,ISNUMBER(H1075),ISNUMBER(H1063)),H1075-H1063,"")</f>
        <v/>
      </c>
      <c r="J1076" t="n">
        <v>-827</v>
      </c>
      <c r="K1076">
        <f>IF(AND(A1075=A1076,ISNUMBER(J1075),ISNUMBER(D1075)),1000*J1075/D1075,"")</f>
        <v/>
      </c>
      <c r="L1076" t="n">
        <v>60.5</v>
      </c>
      <c r="M1076">
        <f>IF(AND(A1063=A1076,ISNUMBER(L1075),ISNUMBER(L1063)),L1075-L1063,"")</f>
        <v/>
      </c>
      <c r="N1076" t="n">
        <v>35553</v>
      </c>
      <c r="O1076" t="n">
        <v>2.480372049806512</v>
      </c>
      <c r="P1076">
        <f>IF(AND(A1064=A1076,ISNUMBER(O1064)),O1064,"")</f>
        <v/>
      </c>
      <c r="Q1076" t="n">
        <v>21278</v>
      </c>
      <c r="R1076" t="n">
        <v>4.204073983384582</v>
      </c>
      <c r="S1076">
        <f>IF(AND(A1064=A1076,ISNUMBER(R1064)),R1064,"")</f>
        <v/>
      </c>
    </row>
    <row r="1077">
      <c r="A1077" t="inlineStr">
        <is>
          <t>성북구</t>
        </is>
      </c>
      <c r="B1077" t="inlineStr">
        <is>
          <t>2014-05</t>
        </is>
      </c>
      <c r="C1077" s="2" t="inlineStr">
        <is>
          <t>버퍼</t>
        </is>
      </c>
      <c r="D1077" t="n">
        <v>474557</v>
      </c>
      <c r="E1077">
        <f>IF(AND(A1064=A1077,ISNUMBER(D1076),ISNUMBER(D1064),D1076&gt;0,D1064&gt;0),100*(LN(D1076)-LN(D1064)),"")</f>
        <v/>
      </c>
      <c r="F1077" t="n">
        <v>195998</v>
      </c>
      <c r="G1077">
        <f>IF(AND(A1064=A1077,ISNUMBER(F1076),ISNUMBER(F1064),F1076&gt;0,F1064&gt;0),100*(LN(F1076)-LN(F1064)),"")</f>
        <v/>
      </c>
      <c r="H1077" t="n">
        <v>30.56092313462872</v>
      </c>
      <c r="I1077">
        <f>IF(AND(A1064=A1077,ISNUMBER(H1076),ISNUMBER(H1064)),H1076-H1064,"")</f>
        <v/>
      </c>
      <c r="J1077" t="n">
        <v>-835</v>
      </c>
      <c r="K1077">
        <f>IF(AND(A1076=A1077,ISNUMBER(J1076),ISNUMBER(D1076)),1000*J1076/D1076,"")</f>
        <v/>
      </c>
      <c r="L1077" t="n">
        <v>60.4</v>
      </c>
      <c r="M1077">
        <f>IF(AND(A1064=A1077,ISNUMBER(L1076),ISNUMBER(L1064)),L1076-L1064,"")</f>
        <v/>
      </c>
      <c r="N1077" t="n">
        <v>35553</v>
      </c>
      <c r="O1077" t="n">
        <v>2.480372049806512</v>
      </c>
      <c r="P1077">
        <f>IF(AND(A1065=A1077,ISNUMBER(O1065)),O1065,"")</f>
        <v/>
      </c>
      <c r="Q1077" t="n">
        <v>21278</v>
      </c>
      <c r="R1077" t="n">
        <v>4.204073983384582</v>
      </c>
      <c r="S1077">
        <f>IF(AND(A1065=A1077,ISNUMBER(R1065)),R1065,"")</f>
        <v/>
      </c>
    </row>
    <row r="1078">
      <c r="A1078" t="inlineStr">
        <is>
          <t>성북구</t>
        </is>
      </c>
      <c r="B1078" t="inlineStr">
        <is>
          <t>2014-06</t>
        </is>
      </c>
      <c r="C1078" s="2" t="inlineStr">
        <is>
          <t>버퍼</t>
        </is>
      </c>
      <c r="D1078" t="n">
        <v>473359</v>
      </c>
      <c r="E1078">
        <f>IF(AND(A1065=A1078,ISNUMBER(D1077),ISNUMBER(D1065),D1077&gt;0,D1065&gt;0),100*(LN(D1077)-LN(D1065)),"")</f>
        <v/>
      </c>
      <c r="F1078" t="n">
        <v>195568</v>
      </c>
      <c r="G1078">
        <f>IF(AND(A1065=A1078,ISNUMBER(F1077),ISNUMBER(F1065),F1077&gt;0,F1065&gt;0),100*(LN(F1077)-LN(F1065)),"")</f>
        <v/>
      </c>
      <c r="H1078" t="n">
        <v>30.51320456566792</v>
      </c>
      <c r="I1078">
        <f>IF(AND(A1065=A1078,ISNUMBER(H1077),ISNUMBER(H1065)),H1077-H1065,"")</f>
        <v/>
      </c>
      <c r="J1078" t="n">
        <v>-1319</v>
      </c>
      <c r="K1078">
        <f>IF(AND(A1077=A1078,ISNUMBER(J1077),ISNUMBER(D1077)),1000*J1077/D1077,"")</f>
        <v/>
      </c>
      <c r="L1078" t="n">
        <v>60.4</v>
      </c>
      <c r="M1078">
        <f>IF(AND(A1065=A1078,ISNUMBER(L1077),ISNUMBER(L1065)),L1077-L1065,"")</f>
        <v/>
      </c>
      <c r="N1078" t="n">
        <v>35553</v>
      </c>
      <c r="O1078" t="n">
        <v>2.480372049806512</v>
      </c>
      <c r="P1078">
        <f>IF(AND(A1066=A1078,ISNUMBER(O1066)),O1066,"")</f>
        <v/>
      </c>
      <c r="Q1078" t="n">
        <v>21278</v>
      </c>
      <c r="R1078" t="n">
        <v>4.204073983384582</v>
      </c>
      <c r="S1078">
        <f>IF(AND(A1066=A1078,ISNUMBER(R1066)),R1066,"")</f>
        <v/>
      </c>
    </row>
    <row r="1079">
      <c r="A1079" t="inlineStr">
        <is>
          <t>성북구</t>
        </is>
      </c>
      <c r="B1079" t="inlineStr">
        <is>
          <t>2014-07</t>
        </is>
      </c>
      <c r="C1079" s="2" t="inlineStr">
        <is>
          <t>버퍼</t>
        </is>
      </c>
      <c r="D1079" t="n">
        <v>472334</v>
      </c>
      <c r="E1079">
        <f>IF(AND(A1066=A1079,ISNUMBER(D1078),ISNUMBER(D1066),D1078&gt;0,D1066&gt;0),100*(LN(D1078)-LN(D1066)),"")</f>
        <v/>
      </c>
      <c r="F1079" t="n">
        <v>195211</v>
      </c>
      <c r="G1079">
        <f>IF(AND(A1066=A1079,ISNUMBER(F1078),ISNUMBER(F1066),F1078&gt;0,F1066&gt;0),100*(LN(F1078)-LN(F1066)),"")</f>
        <v/>
      </c>
      <c r="H1079" t="n">
        <v>30.46827033412797</v>
      </c>
      <c r="I1079">
        <f>IF(AND(A1066=A1079,ISNUMBER(H1078),ISNUMBER(H1066)),H1078-H1066,"")</f>
        <v/>
      </c>
      <c r="J1079" t="n">
        <v>-1213</v>
      </c>
      <c r="K1079">
        <f>IF(AND(A1078=A1079,ISNUMBER(J1078),ISNUMBER(D1078)),1000*J1078/D1078,"")</f>
        <v/>
      </c>
      <c r="L1079" t="n">
        <v>60.6</v>
      </c>
      <c r="M1079">
        <f>IF(AND(A1066=A1079,ISNUMBER(L1078),ISNUMBER(L1066)),L1078-L1066,"")</f>
        <v/>
      </c>
      <c r="N1079" t="n">
        <v>35553</v>
      </c>
      <c r="O1079" t="n">
        <v>2.480372049806512</v>
      </c>
      <c r="P1079">
        <f>IF(AND(A1067=A1079,ISNUMBER(O1067)),O1067,"")</f>
        <v/>
      </c>
      <c r="Q1079" t="n">
        <v>21278</v>
      </c>
      <c r="R1079" t="n">
        <v>4.204073983384582</v>
      </c>
      <c r="S1079">
        <f>IF(AND(A1067=A1079,ISNUMBER(R1067)),R1067,"")</f>
        <v/>
      </c>
    </row>
    <row r="1080">
      <c r="A1080" t="inlineStr">
        <is>
          <t>성북구</t>
        </is>
      </c>
      <c r="B1080" t="inlineStr">
        <is>
          <t>2014-08</t>
        </is>
      </c>
      <c r="C1080" s="2" t="inlineStr">
        <is>
          <t>버퍼</t>
        </is>
      </c>
      <c r="D1080" t="n">
        <v>471248</v>
      </c>
      <c r="E1080">
        <f>IF(AND(A1067=A1080,ISNUMBER(D1079),ISNUMBER(D1067),D1079&gt;0,D1067&gt;0),100*(LN(D1079)-LN(D1067)),"")</f>
        <v/>
      </c>
      <c r="F1080" t="n">
        <v>194853</v>
      </c>
      <c r="G1080">
        <f>IF(AND(A1067=A1080,ISNUMBER(F1079),ISNUMBER(F1067),F1079&gt;0,F1067&gt;0),100*(LN(F1079)-LN(F1067)),"")</f>
        <v/>
      </c>
      <c r="H1080" t="n">
        <v>30.40076562659152</v>
      </c>
      <c r="I1080">
        <f>IF(AND(A1067=A1080,ISNUMBER(H1079),ISNUMBER(H1067)),H1079-H1067,"")</f>
        <v/>
      </c>
      <c r="J1080" t="n">
        <v>-1253</v>
      </c>
      <c r="K1080">
        <f>IF(AND(A1079=A1080,ISNUMBER(J1079),ISNUMBER(D1079)),1000*J1079/D1079,"")</f>
        <v/>
      </c>
      <c r="L1080" t="n">
        <v>60.4</v>
      </c>
      <c r="M1080">
        <f>IF(AND(A1067=A1080,ISNUMBER(L1079),ISNUMBER(L1067)),L1079-L1067,"")</f>
        <v/>
      </c>
      <c r="N1080" t="n">
        <v>35553</v>
      </c>
      <c r="O1080" t="n">
        <v>2.480372049806512</v>
      </c>
      <c r="P1080">
        <f>IF(AND(A1068=A1080,ISNUMBER(O1068)),O1068,"")</f>
        <v/>
      </c>
      <c r="Q1080" t="n">
        <v>21278</v>
      </c>
      <c r="R1080" t="n">
        <v>4.204073983384582</v>
      </c>
      <c r="S1080">
        <f>IF(AND(A1068=A1080,ISNUMBER(R1068)),R1068,"")</f>
        <v/>
      </c>
    </row>
    <row r="1081">
      <c r="A1081" t="inlineStr">
        <is>
          <t>성북구</t>
        </is>
      </c>
      <c r="B1081" t="inlineStr">
        <is>
          <t>2014-09</t>
        </is>
      </c>
      <c r="C1081" s="2" t="inlineStr">
        <is>
          <t>버퍼</t>
        </is>
      </c>
      <c r="D1081" t="n">
        <v>470326</v>
      </c>
      <c r="E1081">
        <f>IF(AND(A1068=A1081,ISNUMBER(D1080),ISNUMBER(D1068),D1080&gt;0,D1068&gt;0),100*(LN(D1080)-LN(D1068)),"")</f>
        <v/>
      </c>
      <c r="F1081" t="n">
        <v>194541</v>
      </c>
      <c r="G1081">
        <f>IF(AND(A1068=A1081,ISNUMBER(F1080),ISNUMBER(F1068),F1080&gt;0,F1068&gt;0),100*(LN(F1080)-LN(F1068)),"")</f>
        <v/>
      </c>
      <c r="H1081" t="n">
        <v>30.35490276956834</v>
      </c>
      <c r="I1081">
        <f>IF(AND(A1068=A1081,ISNUMBER(H1080),ISNUMBER(H1068)),H1080-H1068,"")</f>
        <v/>
      </c>
      <c r="J1081" t="n">
        <v>-1042</v>
      </c>
      <c r="K1081">
        <f>IF(AND(A1080=A1081,ISNUMBER(J1080),ISNUMBER(D1080)),1000*J1080/D1080,"")</f>
        <v/>
      </c>
      <c r="L1081" t="n">
        <v>60.5</v>
      </c>
      <c r="M1081">
        <f>IF(AND(A1068=A1081,ISNUMBER(L1080),ISNUMBER(L1068)),L1080-L1068,"")</f>
        <v/>
      </c>
      <c r="N1081" t="n">
        <v>35553</v>
      </c>
      <c r="O1081" t="n">
        <v>2.480372049806512</v>
      </c>
      <c r="P1081">
        <f>IF(AND(A1069=A1081,ISNUMBER(O1069)),O1069,"")</f>
        <v/>
      </c>
      <c r="Q1081" t="n">
        <v>21278</v>
      </c>
      <c r="R1081" t="n">
        <v>4.204073983384582</v>
      </c>
      <c r="S1081">
        <f>IF(AND(A1069=A1081,ISNUMBER(R1069)),R1069,"")</f>
        <v/>
      </c>
    </row>
    <row r="1082">
      <c r="A1082" t="inlineStr">
        <is>
          <t>성북구</t>
        </is>
      </c>
      <c r="B1082" t="inlineStr">
        <is>
          <t>2014-10</t>
        </is>
      </c>
      <c r="C1082" s="2" t="inlineStr">
        <is>
          <t>버퍼</t>
        </is>
      </c>
      <c r="D1082" t="n">
        <v>469033</v>
      </c>
      <c r="E1082">
        <f>IF(AND(A1069=A1082,ISNUMBER(D1081),ISNUMBER(D1069),D1081&gt;0,D1069&gt;0),100*(LN(D1081)-LN(D1069)),"")</f>
        <v/>
      </c>
      <c r="F1082" t="n">
        <v>194107</v>
      </c>
      <c r="G1082">
        <f>IF(AND(A1069=A1082,ISNUMBER(F1081),ISNUMBER(F1069),F1081&gt;0,F1069&gt;0),100*(LN(F1081)-LN(F1069)),"")</f>
        <v/>
      </c>
      <c r="H1082" t="n">
        <v>30.29019280093299</v>
      </c>
      <c r="I1082">
        <f>IF(AND(A1069=A1082,ISNUMBER(H1081),ISNUMBER(H1069)),H1081-H1069,"")</f>
        <v/>
      </c>
      <c r="J1082" t="n">
        <v>-1390</v>
      </c>
      <c r="K1082">
        <f>IF(AND(A1081=A1082,ISNUMBER(J1081),ISNUMBER(D1081)),1000*J1081/D1081,"")</f>
        <v/>
      </c>
      <c r="L1082" t="n">
        <v>60.6</v>
      </c>
      <c r="M1082">
        <f>IF(AND(A1069=A1082,ISNUMBER(L1081),ISNUMBER(L1069)),L1081-L1069,"")</f>
        <v/>
      </c>
      <c r="N1082" t="n">
        <v>35553</v>
      </c>
      <c r="O1082" t="n">
        <v>2.480372049806512</v>
      </c>
      <c r="P1082">
        <f>IF(AND(A1070=A1082,ISNUMBER(O1070)),O1070,"")</f>
        <v/>
      </c>
      <c r="Q1082" t="n">
        <v>21278</v>
      </c>
      <c r="R1082" t="n">
        <v>4.204073983384582</v>
      </c>
      <c r="S1082">
        <f>IF(AND(A1070=A1082,ISNUMBER(R1070)),R1070,"")</f>
        <v/>
      </c>
    </row>
    <row r="1083">
      <c r="A1083" t="inlineStr">
        <is>
          <t>성북구</t>
        </is>
      </c>
      <c r="B1083" t="inlineStr">
        <is>
          <t>2014-11</t>
        </is>
      </c>
      <c r="C1083" s="2" t="inlineStr">
        <is>
          <t>버퍼</t>
        </is>
      </c>
      <c r="D1083" t="n">
        <v>467996</v>
      </c>
      <c r="E1083">
        <f>IF(AND(A1070=A1083,ISNUMBER(D1082),ISNUMBER(D1070),D1082&gt;0,D1070&gt;0),100*(LN(D1082)-LN(D1070)),"")</f>
        <v/>
      </c>
      <c r="F1083" t="n">
        <v>193715</v>
      </c>
      <c r="G1083">
        <f>IF(AND(A1070=A1083,ISNUMBER(F1082),ISNUMBER(F1070),F1082&gt;0,F1070&gt;0),100*(LN(F1082)-LN(F1070)),"")</f>
        <v/>
      </c>
      <c r="H1083" t="n">
        <v>30.26051504713715</v>
      </c>
      <c r="I1083">
        <f>IF(AND(A1070=A1083,ISNUMBER(H1082),ISNUMBER(H1070)),H1082-H1070,"")</f>
        <v/>
      </c>
      <c r="J1083" t="n">
        <v>-1129</v>
      </c>
      <c r="K1083">
        <f>IF(AND(A1082=A1083,ISNUMBER(J1082),ISNUMBER(D1082)),1000*J1082/D1082,"")</f>
        <v/>
      </c>
      <c r="L1083" t="n">
        <v>61</v>
      </c>
      <c r="M1083">
        <f>IF(AND(A1070=A1083,ISNUMBER(L1082),ISNUMBER(L1070)),L1082-L1070,"")</f>
        <v/>
      </c>
      <c r="N1083" t="n">
        <v>35553</v>
      </c>
      <c r="O1083" t="n">
        <v>2.480372049806512</v>
      </c>
      <c r="P1083">
        <f>IF(AND(A1071=A1083,ISNUMBER(O1071)),O1071,"")</f>
        <v/>
      </c>
      <c r="Q1083" t="n">
        <v>21278</v>
      </c>
      <c r="R1083" t="n">
        <v>4.204073983384582</v>
      </c>
      <c r="S1083">
        <f>IF(AND(A1071=A1083,ISNUMBER(R1071)),R1071,"")</f>
        <v/>
      </c>
    </row>
    <row r="1084">
      <c r="A1084" t="inlineStr">
        <is>
          <t>성북구</t>
        </is>
      </c>
      <c r="B1084" t="inlineStr">
        <is>
          <t>2014-12</t>
        </is>
      </c>
      <c r="C1084" s="2" t="inlineStr">
        <is>
          <t>버퍼</t>
        </is>
      </c>
      <c r="D1084" t="n">
        <v>466706</v>
      </c>
      <c r="E1084">
        <f>IF(AND(A1071=A1084,ISNUMBER(D1083),ISNUMBER(D1071),D1083&gt;0,D1071&gt;0),100*(LN(D1083)-LN(D1071)),"")</f>
        <v/>
      </c>
      <c r="F1084" t="n">
        <v>193359</v>
      </c>
      <c r="G1084">
        <f>IF(AND(A1071=A1084,ISNUMBER(F1083),ISNUMBER(F1071),F1083&gt;0,F1071&gt;0),100*(LN(F1083)-LN(F1071)),"")</f>
        <v/>
      </c>
      <c r="H1084" t="n">
        <v>30.18966972783722</v>
      </c>
      <c r="I1084">
        <f>IF(AND(A1071=A1084,ISNUMBER(H1083),ISNUMBER(H1071)),H1083-H1071,"")</f>
        <v/>
      </c>
      <c r="J1084" t="n">
        <v>-1412</v>
      </c>
      <c r="K1084">
        <f>IF(AND(A1083=A1084,ISNUMBER(J1083),ISNUMBER(D1083)),1000*J1083/D1083,"")</f>
        <v/>
      </c>
      <c r="L1084" t="n">
        <v>60.6</v>
      </c>
      <c r="M1084">
        <f>IF(AND(A1071=A1084,ISNUMBER(L1083),ISNUMBER(L1071)),L1083-L1071,"")</f>
        <v/>
      </c>
      <c r="N1084" t="n">
        <v>36635</v>
      </c>
      <c r="O1084" t="n">
        <v>2.997952673750603</v>
      </c>
      <c r="P1084">
        <f>IF(AND(A1072=A1084,ISNUMBER(O1072)),O1072,"")</f>
        <v/>
      </c>
      <c r="Q1084" t="n">
        <v>21946</v>
      </c>
      <c r="R1084" t="n">
        <v>3.091121547443443</v>
      </c>
      <c r="S1084">
        <f>IF(AND(A1072=A1084,ISNUMBER(R1072)),R1072,"")</f>
        <v/>
      </c>
    </row>
    <row r="1085">
      <c r="A1085" t="inlineStr">
        <is>
          <t>성북구</t>
        </is>
      </c>
      <c r="B1085" t="inlineStr">
        <is>
          <t>2015-01</t>
        </is>
      </c>
      <c r="C1085" s="2" t="inlineStr">
        <is>
          <t>버퍼</t>
        </is>
      </c>
      <c r="D1085" t="n">
        <v>466354</v>
      </c>
      <c r="E1085">
        <f>IF(AND(A1072=A1085,ISNUMBER(D1084),ISNUMBER(D1072),D1084&gt;0,D1072&gt;0),100*(LN(D1084)-LN(D1072)),"")</f>
        <v/>
      </c>
      <c r="F1085" t="n">
        <v>193258</v>
      </c>
      <c r="G1085">
        <f>IF(AND(A1072=A1085,ISNUMBER(F1084),ISNUMBER(F1072),F1084&gt;0,F1072&gt;0),100*(LN(F1084)-LN(F1072)),"")</f>
        <v/>
      </c>
      <c r="H1085" t="n">
        <v>30.13418990723785</v>
      </c>
      <c r="I1085">
        <f>IF(AND(A1072=A1085,ISNUMBER(H1084),ISNUMBER(H1072)),H1084-H1072,"")</f>
        <v/>
      </c>
      <c r="J1085" t="n">
        <v>-485</v>
      </c>
      <c r="K1085">
        <f>IF(AND(A1084=A1085,ISNUMBER(J1084),ISNUMBER(D1084)),1000*J1084/D1084,"")</f>
        <v/>
      </c>
      <c r="L1085" t="n">
        <v>60</v>
      </c>
      <c r="M1085">
        <f>IF(AND(A1072=A1085,ISNUMBER(L1084),ISNUMBER(L1072)),L1084-L1072,"")</f>
        <v/>
      </c>
      <c r="N1085" t="n">
        <v>36635</v>
      </c>
      <c r="O1085" t="n">
        <v>2.997952673750603</v>
      </c>
      <c r="P1085">
        <f>IF(AND(A1073=A1085,ISNUMBER(O1073)),O1073,"")</f>
        <v/>
      </c>
      <c r="Q1085" t="n">
        <v>21946</v>
      </c>
      <c r="R1085" t="n">
        <v>3.091121547443443</v>
      </c>
      <c r="S1085">
        <f>IF(AND(A1073=A1085,ISNUMBER(R1073)),R1073,"")</f>
        <v/>
      </c>
    </row>
    <row r="1086">
      <c r="A1086" t="inlineStr">
        <is>
          <t>성북구</t>
        </is>
      </c>
      <c r="B1086" t="inlineStr">
        <is>
          <t>2015-02</t>
        </is>
      </c>
      <c r="C1086" s="2" t="inlineStr">
        <is>
          <t>버퍼</t>
        </is>
      </c>
      <c r="D1086" t="n">
        <v>466418</v>
      </c>
      <c r="E1086">
        <f>IF(AND(A1073=A1086,ISNUMBER(D1085),ISNUMBER(D1073),D1085&gt;0,D1073&gt;0),100*(LN(D1085)-LN(D1073)),"")</f>
        <v/>
      </c>
      <c r="F1086" t="n">
        <v>193602</v>
      </c>
      <c r="G1086">
        <f>IF(AND(A1073=A1086,ISNUMBER(F1085),ISNUMBER(F1073),F1085&gt;0,F1073&gt;0),100*(LN(F1085)-LN(F1073)),"")</f>
        <v/>
      </c>
      <c r="H1086" t="n">
        <v>30.09103422252143</v>
      </c>
      <c r="I1086">
        <f>IF(AND(A1073=A1086,ISNUMBER(H1085),ISNUMBER(H1073)),H1085-H1073,"")</f>
        <v/>
      </c>
      <c r="J1086" t="n">
        <v>-131</v>
      </c>
      <c r="K1086">
        <f>IF(AND(A1085=A1086,ISNUMBER(J1085),ISNUMBER(D1085)),1000*J1085/D1085,"")</f>
        <v/>
      </c>
      <c r="L1086" t="n">
        <v>59.7</v>
      </c>
      <c r="M1086">
        <f>IF(AND(A1073=A1086,ISNUMBER(L1085),ISNUMBER(L1073)),L1085-L1073,"")</f>
        <v/>
      </c>
      <c r="N1086" t="n">
        <v>36635</v>
      </c>
      <c r="O1086" t="n">
        <v>2.997952673750603</v>
      </c>
      <c r="P1086">
        <f>IF(AND(A1074=A1086,ISNUMBER(O1074)),O1074,"")</f>
        <v/>
      </c>
      <c r="Q1086" t="n">
        <v>21946</v>
      </c>
      <c r="R1086" t="n">
        <v>3.091121547443443</v>
      </c>
      <c r="S1086">
        <f>IF(AND(A1074=A1086,ISNUMBER(R1074)),R1074,"")</f>
        <v/>
      </c>
    </row>
    <row r="1087">
      <c r="A1087" t="inlineStr">
        <is>
          <t>성북구</t>
        </is>
      </c>
      <c r="B1087" t="inlineStr">
        <is>
          <t>2015-03</t>
        </is>
      </c>
      <c r="C1087" s="2" t="inlineStr">
        <is>
          <t>버퍼</t>
        </is>
      </c>
      <c r="D1087" t="n">
        <v>466228</v>
      </c>
      <c r="E1087">
        <f>IF(AND(A1074=A1087,ISNUMBER(D1086),ISNUMBER(D1074),D1086&gt;0,D1074&gt;0),100*(LN(D1086)-LN(D1074)),"")</f>
        <v/>
      </c>
      <c r="F1087" t="n">
        <v>193560</v>
      </c>
      <c r="G1087">
        <f>IF(AND(A1074=A1087,ISNUMBER(F1086),ISNUMBER(F1074),F1086&gt;0,F1074&gt;0),100*(LN(F1086)-LN(F1074)),"")</f>
        <v/>
      </c>
      <c r="H1087" t="n">
        <v>30.07948900537934</v>
      </c>
      <c r="I1087">
        <f>IF(AND(A1074=A1087,ISNUMBER(H1086),ISNUMBER(H1074)),H1086-H1074,"")</f>
        <v/>
      </c>
      <c r="J1087" t="n">
        <v>-318</v>
      </c>
      <c r="K1087">
        <f>IF(AND(A1086=A1087,ISNUMBER(J1086),ISNUMBER(D1086)),1000*J1086/D1086,"")</f>
        <v/>
      </c>
      <c r="L1087" t="n">
        <v>59.5</v>
      </c>
      <c r="M1087">
        <f>IF(AND(A1074=A1087,ISNUMBER(L1086),ISNUMBER(L1074)),L1086-L1074,"")</f>
        <v/>
      </c>
      <c r="N1087" t="n">
        <v>36635</v>
      </c>
      <c r="O1087" t="n">
        <v>2.997952673750603</v>
      </c>
      <c r="P1087">
        <f>IF(AND(A1075=A1087,ISNUMBER(O1075)),O1075,"")</f>
        <v/>
      </c>
      <c r="Q1087" t="n">
        <v>21946</v>
      </c>
      <c r="R1087" t="n">
        <v>3.091121547443443</v>
      </c>
      <c r="S1087">
        <f>IF(AND(A1075=A1087,ISNUMBER(R1075)),R1075,"")</f>
        <v/>
      </c>
    </row>
    <row r="1088">
      <c r="A1088" t="inlineStr">
        <is>
          <t>성북구</t>
        </is>
      </c>
      <c r="B1088" t="inlineStr">
        <is>
          <t>2015-04</t>
        </is>
      </c>
      <c r="C1088" s="2" t="inlineStr">
        <is>
          <t>버퍼</t>
        </is>
      </c>
      <c r="D1088" t="n">
        <v>465465</v>
      </c>
      <c r="E1088">
        <f>IF(AND(A1075=A1088,ISNUMBER(D1087),ISNUMBER(D1075),D1087&gt;0,D1075&gt;0),100*(LN(D1087)-LN(D1075)),"")</f>
        <v/>
      </c>
      <c r="F1088" t="n">
        <v>193226</v>
      </c>
      <c r="G1088">
        <f>IF(AND(A1075=A1088,ISNUMBER(F1087),ISNUMBER(F1075),F1087&gt;0,F1075&gt;0),100*(LN(F1087)-LN(F1075)),"")</f>
        <v/>
      </c>
      <c r="H1088" t="n">
        <v>30.03813390910165</v>
      </c>
      <c r="I1088">
        <f>IF(AND(A1075=A1088,ISNUMBER(H1087),ISNUMBER(H1075)),H1087-H1075,"")</f>
        <v/>
      </c>
      <c r="J1088" t="n">
        <v>-927</v>
      </c>
      <c r="K1088">
        <f>IF(AND(A1087=A1088,ISNUMBER(J1087),ISNUMBER(D1087)),1000*J1087/D1087,"")</f>
        <v/>
      </c>
      <c r="L1088" t="n">
        <v>59.6</v>
      </c>
      <c r="M1088">
        <f>IF(AND(A1075=A1088,ISNUMBER(L1087),ISNUMBER(L1075)),L1087-L1075,"")</f>
        <v/>
      </c>
      <c r="N1088" t="n">
        <v>36635</v>
      </c>
      <c r="O1088" t="n">
        <v>2.997952673750603</v>
      </c>
      <c r="P1088">
        <f>IF(AND(A1076=A1088,ISNUMBER(O1076)),O1076,"")</f>
        <v/>
      </c>
      <c r="Q1088" t="n">
        <v>21946</v>
      </c>
      <c r="R1088" t="n">
        <v>3.091121547443443</v>
      </c>
      <c r="S1088">
        <f>IF(AND(A1076=A1088,ISNUMBER(R1076)),R1076,"")</f>
        <v/>
      </c>
    </row>
    <row r="1089">
      <c r="A1089" t="inlineStr">
        <is>
          <t>성북구</t>
        </is>
      </c>
      <c r="B1089" t="inlineStr">
        <is>
          <t>2015-05</t>
        </is>
      </c>
      <c r="C1089" s="2" t="inlineStr">
        <is>
          <t>버퍼</t>
        </is>
      </c>
      <c r="D1089" t="n">
        <v>464738</v>
      </c>
      <c r="E1089">
        <f>IF(AND(A1076=A1089,ISNUMBER(D1088),ISNUMBER(D1076),D1088&gt;0,D1076&gt;0),100*(LN(D1088)-LN(D1076)),"")</f>
        <v/>
      </c>
      <c r="F1089" t="n">
        <v>192923</v>
      </c>
      <c r="G1089">
        <f>IF(AND(A1076=A1089,ISNUMBER(F1088),ISNUMBER(F1076),F1088&gt;0,F1076&gt;0),100*(LN(F1088)-LN(F1076)),"")</f>
        <v/>
      </c>
      <c r="H1089" t="n">
        <v>29.98700342988953</v>
      </c>
      <c r="I1089">
        <f>IF(AND(A1076=A1089,ISNUMBER(H1088),ISNUMBER(H1076)),H1088-H1076,"")</f>
        <v/>
      </c>
      <c r="J1089" t="n">
        <v>-921</v>
      </c>
      <c r="K1089">
        <f>IF(AND(A1088=A1089,ISNUMBER(J1088),ISNUMBER(D1088)),1000*J1088/D1088,"")</f>
        <v/>
      </c>
      <c r="L1089" t="n">
        <v>60.3</v>
      </c>
      <c r="M1089">
        <f>IF(AND(A1076=A1089,ISNUMBER(L1088),ISNUMBER(L1076)),L1088-L1076,"")</f>
        <v/>
      </c>
      <c r="N1089" t="n">
        <v>36635</v>
      </c>
      <c r="O1089" t="n">
        <v>2.997952673750603</v>
      </c>
      <c r="P1089">
        <f>IF(AND(A1077=A1089,ISNUMBER(O1077)),O1077,"")</f>
        <v/>
      </c>
      <c r="Q1089" t="n">
        <v>21946</v>
      </c>
      <c r="R1089" t="n">
        <v>3.091121547443443</v>
      </c>
      <c r="S1089">
        <f>IF(AND(A1077=A1089,ISNUMBER(R1077)),R1077,"")</f>
        <v/>
      </c>
    </row>
    <row r="1090">
      <c r="A1090" t="inlineStr">
        <is>
          <t>성북구</t>
        </is>
      </c>
      <c r="B1090" t="inlineStr">
        <is>
          <t>2015-06</t>
        </is>
      </c>
      <c r="C1090" s="2" t="inlineStr">
        <is>
          <t>버퍼</t>
        </is>
      </c>
      <c r="D1090" t="n">
        <v>464176</v>
      </c>
      <c r="E1090">
        <f>IF(AND(A1077=A1090,ISNUMBER(D1089),ISNUMBER(D1077),D1089&gt;0,D1077&gt;0),100*(LN(D1089)-LN(D1077)),"")</f>
        <v/>
      </c>
      <c r="F1090" t="n">
        <v>192670</v>
      </c>
      <c r="G1090">
        <f>IF(AND(A1077=A1090,ISNUMBER(F1089),ISNUMBER(F1077),F1089&gt;0,F1077&gt;0),100*(LN(F1089)-LN(F1077)),"")</f>
        <v/>
      </c>
      <c r="H1090" t="n">
        <v>29.94532246389301</v>
      </c>
      <c r="I1090">
        <f>IF(AND(A1077=A1090,ISNUMBER(H1089),ISNUMBER(H1077)),H1089-H1077,"")</f>
        <v/>
      </c>
      <c r="J1090" t="n">
        <v>-752</v>
      </c>
      <c r="K1090">
        <f>IF(AND(A1089=A1090,ISNUMBER(J1089),ISNUMBER(D1089)),1000*J1089/D1089,"")</f>
        <v/>
      </c>
      <c r="L1090" t="n">
        <v>59.8</v>
      </c>
      <c r="M1090">
        <f>IF(AND(A1077=A1090,ISNUMBER(L1089),ISNUMBER(L1077)),L1089-L1077,"")</f>
        <v/>
      </c>
      <c r="N1090" t="n">
        <v>36635</v>
      </c>
      <c r="O1090" t="n">
        <v>2.997952673750603</v>
      </c>
      <c r="P1090">
        <f>IF(AND(A1078=A1090,ISNUMBER(O1078)),O1078,"")</f>
        <v/>
      </c>
      <c r="Q1090" t="n">
        <v>21946</v>
      </c>
      <c r="R1090" t="n">
        <v>3.091121547443443</v>
      </c>
      <c r="S1090">
        <f>IF(AND(A1078=A1090,ISNUMBER(R1078)),R1078,"")</f>
        <v/>
      </c>
    </row>
    <row r="1091">
      <c r="A1091" t="inlineStr">
        <is>
          <t>성북구</t>
        </is>
      </c>
      <c r="B1091" t="inlineStr">
        <is>
          <t>2015-07</t>
        </is>
      </c>
      <c r="C1091" s="2" t="inlineStr">
        <is>
          <t>버퍼</t>
        </is>
      </c>
      <c r="D1091" t="n">
        <v>463497</v>
      </c>
      <c r="E1091">
        <f>IF(AND(A1078=A1091,ISNUMBER(D1090),ISNUMBER(D1078),D1090&gt;0,D1078&gt;0),100*(LN(D1090)-LN(D1078)),"")</f>
        <v/>
      </c>
      <c r="F1091" t="n">
        <v>192459</v>
      </c>
      <c r="G1091">
        <f>IF(AND(A1078=A1091,ISNUMBER(F1090),ISNUMBER(F1078),F1090&gt;0,F1078&gt;0),100*(LN(F1090)-LN(F1078)),"")</f>
        <v/>
      </c>
      <c r="H1091" t="n">
        <v>29.89771239080296</v>
      </c>
      <c r="I1091">
        <f>IF(AND(A1078=A1091,ISNUMBER(H1090),ISNUMBER(H1078)),H1090-H1078,"")</f>
        <v/>
      </c>
      <c r="J1091" t="n">
        <v>-875</v>
      </c>
      <c r="K1091">
        <f>IF(AND(A1090=A1091,ISNUMBER(J1090),ISNUMBER(D1090)),1000*J1090/D1090,"")</f>
        <v/>
      </c>
      <c r="L1091" t="n">
        <v>60.3</v>
      </c>
      <c r="M1091">
        <f>IF(AND(A1078=A1091,ISNUMBER(L1090),ISNUMBER(L1078)),L1090-L1078,"")</f>
        <v/>
      </c>
      <c r="N1091" t="n">
        <v>36635</v>
      </c>
      <c r="O1091" t="n">
        <v>2.997952673750603</v>
      </c>
      <c r="P1091">
        <f>IF(AND(A1079=A1091,ISNUMBER(O1079)),O1079,"")</f>
        <v/>
      </c>
      <c r="Q1091" t="n">
        <v>21946</v>
      </c>
      <c r="R1091" t="n">
        <v>3.091121547443443</v>
      </c>
      <c r="S1091">
        <f>IF(AND(A1079=A1091,ISNUMBER(R1079)),R1079,"")</f>
        <v/>
      </c>
    </row>
    <row r="1092">
      <c r="A1092" t="inlineStr">
        <is>
          <t>성북구</t>
        </is>
      </c>
      <c r="B1092" t="inlineStr">
        <is>
          <t>2015-08</t>
        </is>
      </c>
      <c r="C1092" s="2" t="inlineStr">
        <is>
          <t>버퍼</t>
        </is>
      </c>
      <c r="D1092" t="n">
        <v>462783</v>
      </c>
      <c r="E1092">
        <f>IF(AND(A1079=A1092,ISNUMBER(D1091),ISNUMBER(D1079),D1091&gt;0,D1079&gt;0),100*(LN(D1091)-LN(D1079)),"")</f>
        <v/>
      </c>
      <c r="F1092" t="n">
        <v>192246</v>
      </c>
      <c r="G1092">
        <f>IF(AND(A1079=A1092,ISNUMBER(F1091),ISNUMBER(F1079),F1091&gt;0,F1079&gt;0),100*(LN(F1091)-LN(F1079)),"")</f>
        <v/>
      </c>
      <c r="H1092" t="n">
        <v>29.88312016647111</v>
      </c>
      <c r="I1092">
        <f>IF(AND(A1079=A1092,ISNUMBER(H1091),ISNUMBER(H1079)),H1091-H1079,"")</f>
        <v/>
      </c>
      <c r="J1092" t="n">
        <v>-864</v>
      </c>
      <c r="K1092">
        <f>IF(AND(A1091=A1092,ISNUMBER(J1091),ISNUMBER(D1091)),1000*J1091/D1091,"")</f>
        <v/>
      </c>
      <c r="L1092" t="n">
        <v>60.3</v>
      </c>
      <c r="M1092">
        <f>IF(AND(A1079=A1092,ISNUMBER(L1091),ISNUMBER(L1079)),L1091-L1079,"")</f>
        <v/>
      </c>
      <c r="N1092" t="n">
        <v>36635</v>
      </c>
      <c r="O1092" t="n">
        <v>2.997952673750603</v>
      </c>
      <c r="P1092">
        <f>IF(AND(A1080=A1092,ISNUMBER(O1080)),O1080,"")</f>
        <v/>
      </c>
      <c r="Q1092" t="n">
        <v>21946</v>
      </c>
      <c r="R1092" t="n">
        <v>3.091121547443443</v>
      </c>
      <c r="S1092">
        <f>IF(AND(A1080=A1092,ISNUMBER(R1080)),R1080,"")</f>
        <v/>
      </c>
    </row>
    <row r="1093">
      <c r="A1093" t="inlineStr">
        <is>
          <t>성북구</t>
        </is>
      </c>
      <c r="B1093" t="inlineStr">
        <is>
          <t>2015-09</t>
        </is>
      </c>
      <c r="C1093" s="2" t="inlineStr">
        <is>
          <t>버퍼</t>
        </is>
      </c>
      <c r="D1093" t="n">
        <v>462149</v>
      </c>
      <c r="E1093">
        <f>IF(AND(A1080=A1093,ISNUMBER(D1092),ISNUMBER(D1080),D1092&gt;0,D1080&gt;0),100*(LN(D1092)-LN(D1080)),"")</f>
        <v/>
      </c>
      <c r="F1093" t="n">
        <v>191987</v>
      </c>
      <c r="G1093">
        <f>IF(AND(A1080=A1093,ISNUMBER(F1092),ISNUMBER(F1080),F1092&gt;0,F1080&gt;0),100*(LN(F1092)-LN(F1080)),"")</f>
        <v/>
      </c>
      <c r="H1093" t="n">
        <v>29.84297272091901</v>
      </c>
      <c r="I1093">
        <f>IF(AND(A1080=A1093,ISNUMBER(H1092),ISNUMBER(H1080)),H1092-H1080,"")</f>
        <v/>
      </c>
      <c r="J1093" t="n">
        <v>-846</v>
      </c>
      <c r="K1093">
        <f>IF(AND(A1092=A1093,ISNUMBER(J1092),ISNUMBER(D1092)),1000*J1092/D1092,"")</f>
        <v/>
      </c>
      <c r="L1093" t="n">
        <v>60</v>
      </c>
      <c r="M1093">
        <f>IF(AND(A1080=A1093,ISNUMBER(L1092),ISNUMBER(L1080)),L1092-L1080,"")</f>
        <v/>
      </c>
      <c r="N1093" t="n">
        <v>36635</v>
      </c>
      <c r="O1093" t="n">
        <v>2.997952673750603</v>
      </c>
      <c r="P1093">
        <f>IF(AND(A1081=A1093,ISNUMBER(O1081)),O1081,"")</f>
        <v/>
      </c>
      <c r="Q1093" t="n">
        <v>21946</v>
      </c>
      <c r="R1093" t="n">
        <v>3.091121547443443</v>
      </c>
      <c r="S1093">
        <f>IF(AND(A1081=A1093,ISNUMBER(R1081)),R1081,"")</f>
        <v/>
      </c>
    </row>
    <row r="1094">
      <c r="A1094" t="inlineStr">
        <is>
          <t>성북구</t>
        </is>
      </c>
      <c r="B1094" t="inlineStr">
        <is>
          <t>2015-10</t>
        </is>
      </c>
      <c r="C1094" s="2" t="inlineStr">
        <is>
          <t>버퍼</t>
        </is>
      </c>
      <c r="D1094" t="n">
        <v>461388</v>
      </c>
      <c r="E1094">
        <f>IF(AND(A1081=A1094,ISNUMBER(D1093),ISNUMBER(D1081),D1093&gt;0,D1081&gt;0),100*(LN(D1093)-LN(D1081)),"")</f>
        <v/>
      </c>
      <c r="F1094" t="n">
        <v>191685</v>
      </c>
      <c r="G1094">
        <f>IF(AND(A1081=A1094,ISNUMBER(F1093),ISNUMBER(F1081),F1093&gt;0,F1081&gt;0),100*(LN(F1093)-LN(F1081)),"")</f>
        <v/>
      </c>
      <c r="H1094" t="n">
        <v>29.79119526298907</v>
      </c>
      <c r="I1094">
        <f>IF(AND(A1081=A1094,ISNUMBER(H1093),ISNUMBER(H1081)),H1093-H1081,"")</f>
        <v/>
      </c>
      <c r="J1094" t="n">
        <v>-936</v>
      </c>
      <c r="K1094">
        <f>IF(AND(A1093=A1094,ISNUMBER(J1093),ISNUMBER(D1093)),1000*J1093/D1093,"")</f>
        <v/>
      </c>
      <c r="L1094" t="n">
        <v>59.9</v>
      </c>
      <c r="M1094">
        <f>IF(AND(A1081=A1094,ISNUMBER(L1093),ISNUMBER(L1081)),L1093-L1081,"")</f>
        <v/>
      </c>
      <c r="N1094" t="n">
        <v>36635</v>
      </c>
      <c r="O1094" t="n">
        <v>2.997952673750603</v>
      </c>
      <c r="P1094">
        <f>IF(AND(A1082=A1094,ISNUMBER(O1082)),O1082,"")</f>
        <v/>
      </c>
      <c r="Q1094" t="n">
        <v>21946</v>
      </c>
      <c r="R1094" t="n">
        <v>3.091121547443443</v>
      </c>
      <c r="S1094">
        <f>IF(AND(A1082=A1094,ISNUMBER(R1082)),R1082,"")</f>
        <v/>
      </c>
    </row>
    <row r="1095">
      <c r="A1095" t="inlineStr">
        <is>
          <t>성북구</t>
        </is>
      </c>
      <c r="B1095" t="inlineStr">
        <is>
          <t>2015-11</t>
        </is>
      </c>
      <c r="C1095" s="2" t="inlineStr">
        <is>
          <t>버퍼</t>
        </is>
      </c>
      <c r="D1095" t="n">
        <v>460424</v>
      </c>
      <c r="E1095">
        <f>IF(AND(A1082=A1095,ISNUMBER(D1094),ISNUMBER(D1082),D1094&gt;0,D1082&gt;0),100*(LN(D1094)-LN(D1082)),"")</f>
        <v/>
      </c>
      <c r="F1095" t="n">
        <v>191358</v>
      </c>
      <c r="G1095">
        <f>IF(AND(A1082=A1095,ISNUMBER(F1094),ISNUMBER(F1082),F1094&gt;0,F1082&gt;0),100*(LN(F1094)-LN(F1082)),"")</f>
        <v/>
      </c>
      <c r="H1095" t="n">
        <v>29.75996038434139</v>
      </c>
      <c r="I1095">
        <f>IF(AND(A1082=A1095,ISNUMBER(H1094),ISNUMBER(H1082)),H1094-H1082,"")</f>
        <v/>
      </c>
      <c r="J1095" t="n">
        <v>-1085</v>
      </c>
      <c r="K1095">
        <f>IF(AND(A1094=A1095,ISNUMBER(J1094),ISNUMBER(D1094)),1000*J1094/D1094,"")</f>
        <v/>
      </c>
      <c r="L1095" t="n">
        <v>60.2</v>
      </c>
      <c r="M1095">
        <f>IF(AND(A1082=A1095,ISNUMBER(L1094),ISNUMBER(L1082)),L1094-L1082,"")</f>
        <v/>
      </c>
      <c r="N1095" t="n">
        <v>36635</v>
      </c>
      <c r="O1095" t="n">
        <v>2.997952673750603</v>
      </c>
      <c r="P1095">
        <f>IF(AND(A1083=A1095,ISNUMBER(O1083)),O1083,"")</f>
        <v/>
      </c>
      <c r="Q1095" t="n">
        <v>21946</v>
      </c>
      <c r="R1095" t="n">
        <v>3.091121547443443</v>
      </c>
      <c r="S1095">
        <f>IF(AND(A1083=A1095,ISNUMBER(R1083)),R1083,"")</f>
        <v/>
      </c>
    </row>
    <row r="1096">
      <c r="A1096" t="inlineStr">
        <is>
          <t>성북구</t>
        </is>
      </c>
      <c r="B1096" t="inlineStr">
        <is>
          <t>2015-12</t>
        </is>
      </c>
      <c r="C1096" s="2" t="inlineStr">
        <is>
          <t>버퍼</t>
        </is>
      </c>
      <c r="D1096" t="n">
        <v>459275</v>
      </c>
      <c r="E1096">
        <f>IF(AND(A1083=A1096,ISNUMBER(D1095),ISNUMBER(D1083),D1095&gt;0,D1083&gt;0),100*(LN(D1095)-LN(D1083)),"")</f>
        <v/>
      </c>
      <c r="F1096" t="n">
        <v>190973</v>
      </c>
      <c r="G1096">
        <f>IF(AND(A1083=A1096,ISNUMBER(F1095),ISNUMBER(F1083),F1095&gt;0,F1083&gt;0),100*(LN(F1095)-LN(F1083)),"")</f>
        <v/>
      </c>
      <c r="H1096" t="n">
        <v>29.70137717054052</v>
      </c>
      <c r="I1096">
        <f>IF(AND(A1083=A1096,ISNUMBER(H1095),ISNUMBER(H1083)),H1095-H1083,"")</f>
        <v/>
      </c>
      <c r="J1096" t="n">
        <v>-1269</v>
      </c>
      <c r="K1096">
        <f>IF(AND(A1095=A1096,ISNUMBER(J1095),ISNUMBER(D1095)),1000*J1095/D1095,"")</f>
        <v/>
      </c>
      <c r="L1096" t="n">
        <v>60.1</v>
      </c>
      <c r="M1096">
        <f>IF(AND(A1083=A1096,ISNUMBER(L1095),ISNUMBER(L1083)),L1095-L1083,"")</f>
        <v/>
      </c>
      <c r="N1096" t="n">
        <v>38911</v>
      </c>
      <c r="O1096" t="n">
        <v>6.027291938839063</v>
      </c>
      <c r="P1096">
        <f>IF(AND(A1084=A1096,ISNUMBER(O1084)),O1084,"")</f>
        <v/>
      </c>
      <c r="Q1096" t="n">
        <v>22822</v>
      </c>
      <c r="R1096" t="n">
        <v>3.914009244387984</v>
      </c>
      <c r="S1096">
        <f>IF(AND(A1084=A1096,ISNUMBER(R1084)),R1084,"")</f>
        <v/>
      </c>
    </row>
    <row r="1097">
      <c r="A1097" t="inlineStr">
        <is>
          <t>성북구</t>
        </is>
      </c>
      <c r="B1097" t="inlineStr">
        <is>
          <t>2016-01</t>
        </is>
      </c>
      <c r="C1097" t="inlineStr">
        <is>
          <t>분석</t>
        </is>
      </c>
      <c r="D1097" t="n">
        <v>458855</v>
      </c>
      <c r="E1097">
        <f>IF(AND(A1084=A1097,ISNUMBER(D1096),ISNUMBER(D1084),D1096&gt;0,D1084&gt;0),100*(LN(D1096)-LN(D1084)),"")</f>
        <v/>
      </c>
      <c r="F1097" t="n">
        <v>190796</v>
      </c>
      <c r="G1097">
        <f>IF(AND(A1084=A1097,ISNUMBER(F1096),ISNUMBER(F1084),F1096&gt;0,F1084&gt;0),100*(LN(F1096)-LN(F1084)),"")</f>
        <v/>
      </c>
      <c r="H1097" t="n">
        <v>29.63092916062809</v>
      </c>
      <c r="I1097">
        <f>IF(AND(A1084=A1097,ISNUMBER(H1096),ISNUMBER(H1084)),H1096-H1084,"")</f>
        <v/>
      </c>
      <c r="J1097" t="n">
        <v>-500</v>
      </c>
      <c r="K1097">
        <f>IF(AND(A1096=A1097,ISNUMBER(J1096),ISNUMBER(D1096)),1000*J1096/D1096,"")</f>
        <v/>
      </c>
      <c r="L1097" t="n">
        <v>59.7</v>
      </c>
      <c r="M1097">
        <f>IF(AND(A1084=A1097,ISNUMBER(L1096),ISNUMBER(L1084)),L1096-L1084,"")</f>
        <v/>
      </c>
      <c r="N1097" t="n">
        <v>38911</v>
      </c>
      <c r="O1097" t="n">
        <v>6.027291938839063</v>
      </c>
      <c r="P1097">
        <f>IF(AND(A1085=A1097,ISNUMBER(O1085)),O1085,"")</f>
        <v/>
      </c>
      <c r="Q1097" t="n">
        <v>22822</v>
      </c>
      <c r="R1097" t="n">
        <v>3.914009244387984</v>
      </c>
      <c r="S1097">
        <f>IF(AND(A1085=A1097,ISNUMBER(R1085)),R1085,"")</f>
        <v/>
      </c>
    </row>
    <row r="1098">
      <c r="A1098" t="inlineStr">
        <is>
          <t>성북구</t>
        </is>
      </c>
      <c r="B1098" t="inlineStr">
        <is>
          <t>2016-02</t>
        </is>
      </c>
      <c r="C1098" t="inlineStr">
        <is>
          <t>분석</t>
        </is>
      </c>
      <c r="D1098" t="n">
        <v>458731</v>
      </c>
      <c r="E1098">
        <f>IF(AND(A1085=A1098,ISNUMBER(D1097),ISNUMBER(D1085),D1097&gt;0,D1085&gt;0),100*(LN(D1097)-LN(D1085)),"")</f>
        <v/>
      </c>
      <c r="F1098" t="n">
        <v>191013</v>
      </c>
      <c r="G1098">
        <f>IF(AND(A1085=A1098,ISNUMBER(F1097),ISNUMBER(F1085),F1097&gt;0,F1085&gt;0),100*(LN(F1097)-LN(F1085)),"")</f>
        <v/>
      </c>
      <c r="H1098" t="n">
        <v>29.57615683265356</v>
      </c>
      <c r="I1098">
        <f>IF(AND(A1085=A1098,ISNUMBER(H1097),ISNUMBER(H1085)),H1097-H1085,"")</f>
        <v/>
      </c>
      <c r="J1098" t="n">
        <v>-262</v>
      </c>
      <c r="K1098">
        <f>IF(AND(A1097=A1098,ISNUMBER(J1097),ISNUMBER(D1097)),1000*J1097/D1097,"")</f>
        <v/>
      </c>
      <c r="L1098" t="n">
        <v>59.3</v>
      </c>
      <c r="M1098">
        <f>IF(AND(A1085=A1098,ISNUMBER(L1097),ISNUMBER(L1085)),L1097-L1085,"")</f>
        <v/>
      </c>
      <c r="N1098" t="n">
        <v>38911</v>
      </c>
      <c r="O1098" t="n">
        <v>6.027291938839063</v>
      </c>
      <c r="P1098">
        <f>IF(AND(A1086=A1098,ISNUMBER(O1086)),O1086,"")</f>
        <v/>
      </c>
      <c r="Q1098" t="n">
        <v>22822</v>
      </c>
      <c r="R1098" t="n">
        <v>3.914009244387984</v>
      </c>
      <c r="S1098">
        <f>IF(AND(A1086=A1098,ISNUMBER(R1086)),R1086,"")</f>
        <v/>
      </c>
    </row>
    <row r="1099">
      <c r="A1099" t="inlineStr">
        <is>
          <t>성북구</t>
        </is>
      </c>
      <c r="B1099" t="inlineStr">
        <is>
          <t>2016-03</t>
        </is>
      </c>
      <c r="C1099" t="inlineStr">
        <is>
          <t>분석</t>
        </is>
      </c>
      <c r="D1099" t="n">
        <v>458450</v>
      </c>
      <c r="E1099">
        <f>IF(AND(A1086=A1099,ISNUMBER(D1098),ISNUMBER(D1086),D1098&gt;0,D1086&gt;0),100*(LN(D1098)-LN(D1086)),"")</f>
        <v/>
      </c>
      <c r="F1099" t="n">
        <v>190957</v>
      </c>
      <c r="G1099">
        <f>IF(AND(A1086=A1099,ISNUMBER(F1098),ISNUMBER(F1086),F1098&gt;0,F1086&gt;0),100*(LN(F1098)-LN(F1086)),"")</f>
        <v/>
      </c>
      <c r="H1099" t="n">
        <v>29.54389791689388</v>
      </c>
      <c r="I1099">
        <f>IF(AND(A1086=A1099,ISNUMBER(H1098),ISNUMBER(H1086)),H1098-H1086,"")</f>
        <v/>
      </c>
      <c r="J1099" t="n">
        <v>-372</v>
      </c>
      <c r="K1099">
        <f>IF(AND(A1098=A1099,ISNUMBER(J1098),ISNUMBER(D1098)),1000*J1098/D1098,"")</f>
        <v/>
      </c>
      <c r="L1099" t="n">
        <v>58.8</v>
      </c>
      <c r="M1099">
        <f>IF(AND(A1086=A1099,ISNUMBER(L1098),ISNUMBER(L1086)),L1098-L1086,"")</f>
        <v/>
      </c>
      <c r="N1099" t="n">
        <v>38911</v>
      </c>
      <c r="O1099" t="n">
        <v>6.027291938839063</v>
      </c>
      <c r="P1099">
        <f>IF(AND(A1087=A1099,ISNUMBER(O1087)),O1087,"")</f>
        <v/>
      </c>
      <c r="Q1099" t="n">
        <v>22822</v>
      </c>
      <c r="R1099" t="n">
        <v>3.914009244387984</v>
      </c>
      <c r="S1099">
        <f>IF(AND(A1087=A1099,ISNUMBER(R1087)),R1087,"")</f>
        <v/>
      </c>
    </row>
    <row r="1100">
      <c r="A1100" t="inlineStr">
        <is>
          <t>성북구</t>
        </is>
      </c>
      <c r="B1100" t="inlineStr">
        <is>
          <t>2016-04</t>
        </is>
      </c>
      <c r="C1100" t="inlineStr">
        <is>
          <t>분석</t>
        </is>
      </c>
      <c r="D1100" t="n">
        <v>458028</v>
      </c>
      <c r="E1100">
        <f>IF(AND(A1087=A1100,ISNUMBER(D1099),ISNUMBER(D1087),D1099&gt;0,D1087&gt;0),100*(LN(D1099)-LN(D1087)),"")</f>
        <v/>
      </c>
      <c r="F1100" t="n">
        <v>190818</v>
      </c>
      <c r="G1100">
        <f>IF(AND(A1087=A1100,ISNUMBER(F1099),ISNUMBER(F1087),F1099&gt;0,F1087&gt;0),100*(LN(F1099)-LN(F1087)),"")</f>
        <v/>
      </c>
      <c r="H1100" t="n">
        <v>29.52876243373768</v>
      </c>
      <c r="I1100">
        <f>IF(AND(A1087=A1100,ISNUMBER(H1099),ISNUMBER(H1087)),H1099-H1087,"")</f>
        <v/>
      </c>
      <c r="J1100" t="n">
        <v>-579</v>
      </c>
      <c r="K1100">
        <f>IF(AND(A1099=A1100,ISNUMBER(J1099),ISNUMBER(D1099)),1000*J1099/D1099,"")</f>
        <v/>
      </c>
      <c r="L1100" t="n">
        <v>59.3</v>
      </c>
      <c r="M1100">
        <f>IF(AND(A1087=A1100,ISNUMBER(L1099),ISNUMBER(L1087)),L1099-L1087,"")</f>
        <v/>
      </c>
      <c r="N1100" t="n">
        <v>38911</v>
      </c>
      <c r="O1100" t="n">
        <v>6.027291938839063</v>
      </c>
      <c r="P1100">
        <f>IF(AND(A1088=A1100,ISNUMBER(O1088)),O1088,"")</f>
        <v/>
      </c>
      <c r="Q1100" t="n">
        <v>22822</v>
      </c>
      <c r="R1100" t="n">
        <v>3.914009244387984</v>
      </c>
      <c r="S1100">
        <f>IF(AND(A1088=A1100,ISNUMBER(R1088)),R1088,"")</f>
        <v/>
      </c>
    </row>
    <row r="1101">
      <c r="A1101" t="inlineStr">
        <is>
          <t>성북구</t>
        </is>
      </c>
      <c r="B1101" t="inlineStr">
        <is>
          <t>2016-05</t>
        </is>
      </c>
      <c r="C1101" t="inlineStr">
        <is>
          <t>분석</t>
        </is>
      </c>
      <c r="D1101" t="n">
        <v>457364</v>
      </c>
      <c r="E1101">
        <f>IF(AND(A1088=A1101,ISNUMBER(D1100),ISNUMBER(D1088),D1100&gt;0,D1088&gt;0),100*(LN(D1100)-LN(D1088)),"")</f>
        <v/>
      </c>
      <c r="F1101" t="n">
        <v>190559</v>
      </c>
      <c r="G1101">
        <f>IF(AND(A1088=A1101,ISNUMBER(F1100),ISNUMBER(F1088),F1100&gt;0,F1088&gt;0),100*(LN(F1100)-LN(F1088)),"")</f>
        <v/>
      </c>
      <c r="H1101" t="n">
        <v>29.49226436711241</v>
      </c>
      <c r="I1101">
        <f>IF(AND(A1088=A1101,ISNUMBER(H1100),ISNUMBER(H1088)),H1100-H1088,"")</f>
        <v/>
      </c>
      <c r="J1101" t="n">
        <v>-819</v>
      </c>
      <c r="K1101">
        <f>IF(AND(A1100=A1101,ISNUMBER(J1100),ISNUMBER(D1100)),1000*J1100/D1100,"")</f>
        <v/>
      </c>
      <c r="L1101" t="n">
        <v>60.2</v>
      </c>
      <c r="M1101">
        <f>IF(AND(A1088=A1101,ISNUMBER(L1100),ISNUMBER(L1088)),L1100-L1088,"")</f>
        <v/>
      </c>
      <c r="N1101" t="n">
        <v>38911</v>
      </c>
      <c r="O1101" t="n">
        <v>6.027291938839063</v>
      </c>
      <c r="P1101">
        <f>IF(AND(A1089=A1101,ISNUMBER(O1089)),O1089,"")</f>
        <v/>
      </c>
      <c r="Q1101" t="n">
        <v>22822</v>
      </c>
      <c r="R1101" t="n">
        <v>3.914009244387984</v>
      </c>
      <c r="S1101">
        <f>IF(AND(A1089=A1101,ISNUMBER(R1089)),R1089,"")</f>
        <v/>
      </c>
    </row>
    <row r="1102">
      <c r="A1102" t="inlineStr">
        <is>
          <t>성북구</t>
        </is>
      </c>
      <c r="B1102" t="inlineStr">
        <is>
          <t>2016-06</t>
        </is>
      </c>
      <c r="C1102" t="inlineStr">
        <is>
          <t>분석</t>
        </is>
      </c>
      <c r="D1102" t="n">
        <v>456795</v>
      </c>
      <c r="E1102">
        <f>IF(AND(A1089=A1102,ISNUMBER(D1101),ISNUMBER(D1089),D1101&gt;0,D1089&gt;0),100*(LN(D1101)-LN(D1089)),"")</f>
        <v/>
      </c>
      <c r="F1102" t="n">
        <v>190406</v>
      </c>
      <c r="G1102">
        <f>IF(AND(A1089=A1102,ISNUMBER(F1101),ISNUMBER(F1089),F1101&gt;0,F1089&gt;0),100*(LN(F1101)-LN(F1089)),"")</f>
        <v/>
      </c>
      <c r="H1102" t="n">
        <v>29.4672664981009</v>
      </c>
      <c r="I1102">
        <f>IF(AND(A1089=A1102,ISNUMBER(H1101),ISNUMBER(H1089)),H1101-H1089,"")</f>
        <v/>
      </c>
      <c r="J1102" t="n">
        <v>-758</v>
      </c>
      <c r="K1102">
        <f>IF(AND(A1101=A1102,ISNUMBER(J1101),ISNUMBER(D1101)),1000*J1101/D1101,"")</f>
        <v/>
      </c>
      <c r="L1102" t="n">
        <v>60.4</v>
      </c>
      <c r="M1102">
        <f>IF(AND(A1089=A1102,ISNUMBER(L1101),ISNUMBER(L1089)),L1101-L1089,"")</f>
        <v/>
      </c>
      <c r="N1102" t="n">
        <v>38911</v>
      </c>
      <c r="O1102" t="n">
        <v>6.027291938839063</v>
      </c>
      <c r="P1102">
        <f>IF(AND(A1090=A1102,ISNUMBER(O1090)),O1090,"")</f>
        <v/>
      </c>
      <c r="Q1102" t="n">
        <v>22822</v>
      </c>
      <c r="R1102" t="n">
        <v>3.914009244387984</v>
      </c>
      <c r="S1102">
        <f>IF(AND(A1090=A1102,ISNUMBER(R1090)),R1090,"")</f>
        <v/>
      </c>
    </row>
    <row r="1103">
      <c r="A1103" t="inlineStr">
        <is>
          <t>성북구</t>
        </is>
      </c>
      <c r="B1103" t="inlineStr">
        <is>
          <t>2016-07</t>
        </is>
      </c>
      <c r="C1103" t="inlineStr">
        <is>
          <t>분석</t>
        </is>
      </c>
      <c r="D1103" t="n">
        <v>455724</v>
      </c>
      <c r="E1103">
        <f>IF(AND(A1090=A1103,ISNUMBER(D1102),ISNUMBER(D1090),D1102&gt;0,D1090&gt;0),100*(LN(D1102)-LN(D1090)),"")</f>
        <v/>
      </c>
      <c r="F1103" t="n">
        <v>190022</v>
      </c>
      <c r="G1103">
        <f>IF(AND(A1090=A1103,ISNUMBER(F1102),ISNUMBER(F1090),F1102&gt;0,F1090&gt;0),100*(LN(F1102)-LN(F1090)),"")</f>
        <v/>
      </c>
      <c r="H1103" t="n">
        <v>29.43843203342374</v>
      </c>
      <c r="I1103">
        <f>IF(AND(A1090=A1103,ISNUMBER(H1102),ISNUMBER(H1090)),H1102-H1090,"")</f>
        <v/>
      </c>
      <c r="J1103" t="n">
        <v>-1198</v>
      </c>
      <c r="K1103">
        <f>IF(AND(A1102=A1103,ISNUMBER(J1102),ISNUMBER(D1102)),1000*J1102/D1102,"")</f>
        <v/>
      </c>
      <c r="L1103" t="n">
        <v>60.4</v>
      </c>
      <c r="M1103">
        <f>IF(AND(A1090=A1103,ISNUMBER(L1102),ISNUMBER(L1090)),L1102-L1090,"")</f>
        <v/>
      </c>
      <c r="N1103" t="n">
        <v>38911</v>
      </c>
      <c r="O1103" t="n">
        <v>6.027291938839063</v>
      </c>
      <c r="P1103">
        <f>IF(AND(A1091=A1103,ISNUMBER(O1091)),O1091,"")</f>
        <v/>
      </c>
      <c r="Q1103" t="n">
        <v>22822</v>
      </c>
      <c r="R1103" t="n">
        <v>3.914009244387984</v>
      </c>
      <c r="S1103">
        <f>IF(AND(A1091=A1103,ISNUMBER(R1091)),R1091,"")</f>
        <v/>
      </c>
    </row>
    <row r="1104">
      <c r="A1104" t="inlineStr">
        <is>
          <t>성북구</t>
        </is>
      </c>
      <c r="B1104" t="inlineStr">
        <is>
          <t>2016-08</t>
        </is>
      </c>
      <c r="C1104" t="inlineStr">
        <is>
          <t>분석</t>
        </is>
      </c>
      <c r="D1104" t="n">
        <v>454608</v>
      </c>
      <c r="E1104">
        <f>IF(AND(A1091=A1104,ISNUMBER(D1103),ISNUMBER(D1091),D1103&gt;0,D1091&gt;0),100*(LN(D1103)-LN(D1091)),"")</f>
        <v/>
      </c>
      <c r="F1104" t="n">
        <v>189718</v>
      </c>
      <c r="G1104">
        <f>IF(AND(A1091=A1104,ISNUMBER(F1103),ISNUMBER(F1091),F1103&gt;0,F1091&gt;0),100*(LN(F1103)-LN(F1091)),"")</f>
        <v/>
      </c>
      <c r="H1104" t="n">
        <v>29.38355682258121</v>
      </c>
      <c r="I1104">
        <f>IF(AND(A1091=A1104,ISNUMBER(H1103),ISNUMBER(H1091)),H1103-H1091,"")</f>
        <v/>
      </c>
      <c r="J1104" t="n">
        <v>-1239</v>
      </c>
      <c r="K1104">
        <f>IF(AND(A1103=A1104,ISNUMBER(J1103),ISNUMBER(D1103)),1000*J1103/D1103,"")</f>
        <v/>
      </c>
      <c r="L1104" t="n">
        <v>60</v>
      </c>
      <c r="M1104">
        <f>IF(AND(A1091=A1104,ISNUMBER(L1103),ISNUMBER(L1091)),L1103-L1091,"")</f>
        <v/>
      </c>
      <c r="N1104" t="n">
        <v>38911</v>
      </c>
      <c r="O1104" t="n">
        <v>6.027291938839063</v>
      </c>
      <c r="P1104">
        <f>IF(AND(A1092=A1104,ISNUMBER(O1092)),O1092,"")</f>
        <v/>
      </c>
      <c r="Q1104" t="n">
        <v>22822</v>
      </c>
      <c r="R1104" t="n">
        <v>3.914009244387984</v>
      </c>
      <c r="S1104">
        <f>IF(AND(A1092=A1104,ISNUMBER(R1092)),R1092,"")</f>
        <v/>
      </c>
    </row>
    <row r="1105">
      <c r="A1105" t="inlineStr">
        <is>
          <t>성북구</t>
        </is>
      </c>
      <c r="B1105" t="inlineStr">
        <is>
          <t>2016-09</t>
        </is>
      </c>
      <c r="C1105" t="inlineStr">
        <is>
          <t>분석</t>
        </is>
      </c>
      <c r="D1105" t="n">
        <v>453684</v>
      </c>
      <c r="E1105">
        <f>IF(AND(A1092=A1105,ISNUMBER(D1104),ISNUMBER(D1092),D1104&gt;0,D1092&gt;0),100*(LN(D1104)-LN(D1092)),"")</f>
        <v/>
      </c>
      <c r="F1105" t="n">
        <v>189367</v>
      </c>
      <c r="G1105">
        <f>IF(AND(A1092=A1105,ISNUMBER(F1104),ISNUMBER(F1092),F1104&gt;0,F1092&gt;0),100*(LN(F1104)-LN(F1092)),"")</f>
        <v/>
      </c>
      <c r="H1105" t="n">
        <v>29.36162615388685</v>
      </c>
      <c r="I1105">
        <f>IF(AND(A1092=A1105,ISNUMBER(H1104),ISNUMBER(H1092)),H1104-H1092,"")</f>
        <v/>
      </c>
      <c r="J1105" t="n">
        <v>-1036</v>
      </c>
      <c r="K1105">
        <f>IF(AND(A1104=A1105,ISNUMBER(J1104),ISNUMBER(D1104)),1000*J1104/D1104,"")</f>
        <v/>
      </c>
      <c r="L1105" t="n">
        <v>60.2</v>
      </c>
      <c r="M1105">
        <f>IF(AND(A1092=A1105,ISNUMBER(L1104),ISNUMBER(L1092)),L1104-L1092,"")</f>
        <v/>
      </c>
      <c r="N1105" t="n">
        <v>38911</v>
      </c>
      <c r="O1105" t="n">
        <v>6.027291938839063</v>
      </c>
      <c r="P1105">
        <f>IF(AND(A1093=A1105,ISNUMBER(O1093)),O1093,"")</f>
        <v/>
      </c>
      <c r="Q1105" t="n">
        <v>22822</v>
      </c>
      <c r="R1105" t="n">
        <v>3.914009244387984</v>
      </c>
      <c r="S1105">
        <f>IF(AND(A1093=A1105,ISNUMBER(R1093)),R1093,"")</f>
        <v/>
      </c>
    </row>
    <row r="1106">
      <c r="A1106" t="inlineStr">
        <is>
          <t>성북구</t>
        </is>
      </c>
      <c r="B1106" t="inlineStr">
        <is>
          <t>2016-10</t>
        </is>
      </c>
      <c r="C1106" t="inlineStr">
        <is>
          <t>분석</t>
        </is>
      </c>
      <c r="D1106" t="n">
        <v>452839</v>
      </c>
      <c r="E1106">
        <f>IF(AND(A1093=A1106,ISNUMBER(D1105),ISNUMBER(D1093),D1105&gt;0,D1093&gt;0),100*(LN(D1105)-LN(D1093)),"")</f>
        <v/>
      </c>
      <c r="F1106" t="n">
        <v>189062</v>
      </c>
      <c r="G1106">
        <f>IF(AND(A1093=A1106,ISNUMBER(F1105),ISNUMBER(F1093),F1105&gt;0,F1093&gt;0),100*(LN(F1105)-LN(F1093)),"")</f>
        <v/>
      </c>
      <c r="H1106" t="n">
        <v>29.3327209008058</v>
      </c>
      <c r="I1106">
        <f>IF(AND(A1093=A1106,ISNUMBER(H1105),ISNUMBER(H1093)),H1105-H1093,"")</f>
        <v/>
      </c>
      <c r="J1106" t="n">
        <v>-940</v>
      </c>
      <c r="K1106">
        <f>IF(AND(A1105=A1106,ISNUMBER(J1105),ISNUMBER(D1105)),1000*J1105/D1105,"")</f>
        <v/>
      </c>
      <c r="L1106" t="n">
        <v>60.5</v>
      </c>
      <c r="M1106">
        <f>IF(AND(A1093=A1106,ISNUMBER(L1105),ISNUMBER(L1093)),L1105-L1093,"")</f>
        <v/>
      </c>
      <c r="N1106" t="n">
        <v>38911</v>
      </c>
      <c r="O1106" t="n">
        <v>6.027291938839063</v>
      </c>
      <c r="P1106">
        <f>IF(AND(A1094=A1106,ISNUMBER(O1094)),O1094,"")</f>
        <v/>
      </c>
      <c r="Q1106" t="n">
        <v>22822</v>
      </c>
      <c r="R1106" t="n">
        <v>3.914009244387984</v>
      </c>
      <c r="S1106">
        <f>IF(AND(A1094=A1106,ISNUMBER(R1094)),R1094,"")</f>
        <v/>
      </c>
    </row>
    <row r="1107">
      <c r="A1107" t="inlineStr">
        <is>
          <t>성북구</t>
        </is>
      </c>
      <c r="B1107" t="inlineStr">
        <is>
          <t>2016-11</t>
        </is>
      </c>
      <c r="C1107" t="inlineStr">
        <is>
          <t>분석</t>
        </is>
      </c>
      <c r="D1107" t="n">
        <v>451781</v>
      </c>
      <c r="E1107">
        <f>IF(AND(A1094=A1107,ISNUMBER(D1106),ISNUMBER(D1094),D1106&gt;0,D1094&gt;0),100*(LN(D1106)-LN(D1094)),"")</f>
        <v/>
      </c>
      <c r="F1107" t="n">
        <v>188721</v>
      </c>
      <c r="G1107">
        <f>IF(AND(A1094=A1107,ISNUMBER(F1106),ISNUMBER(F1094),F1106&gt;0,F1094&gt;0),100*(LN(F1106)-LN(F1094)),"")</f>
        <v/>
      </c>
      <c r="H1107" t="n">
        <v>29.29295388694965</v>
      </c>
      <c r="I1107">
        <f>IF(AND(A1094=A1107,ISNUMBER(H1106),ISNUMBER(H1094)),H1106-H1094,"")</f>
        <v/>
      </c>
      <c r="J1107" t="n">
        <v>-1159</v>
      </c>
      <c r="K1107">
        <f>IF(AND(A1106=A1107,ISNUMBER(J1106),ISNUMBER(D1106)),1000*J1106/D1106,"")</f>
        <v/>
      </c>
      <c r="L1107" t="n">
        <v>60.5</v>
      </c>
      <c r="M1107">
        <f>IF(AND(A1094=A1107,ISNUMBER(L1106),ISNUMBER(L1094)),L1106-L1094,"")</f>
        <v/>
      </c>
      <c r="N1107" t="n">
        <v>38911</v>
      </c>
      <c r="O1107" t="n">
        <v>6.027291938839063</v>
      </c>
      <c r="P1107">
        <f>IF(AND(A1095=A1107,ISNUMBER(O1095)),O1095,"")</f>
        <v/>
      </c>
      <c r="Q1107" t="n">
        <v>22822</v>
      </c>
      <c r="R1107" t="n">
        <v>3.914009244387984</v>
      </c>
      <c r="S1107">
        <f>IF(AND(A1095=A1107,ISNUMBER(R1095)),R1095,"")</f>
        <v/>
      </c>
    </row>
    <row r="1108">
      <c r="A1108" t="inlineStr">
        <is>
          <t>성북구</t>
        </is>
      </c>
      <c r="B1108" t="inlineStr">
        <is>
          <t>2016-12</t>
        </is>
      </c>
      <c r="C1108" t="inlineStr">
        <is>
          <t>분석</t>
        </is>
      </c>
      <c r="D1108" t="n">
        <v>450355</v>
      </c>
      <c r="E1108">
        <f>IF(AND(A1095=A1108,ISNUMBER(D1107),ISNUMBER(D1095),D1107&gt;0,D1095&gt;0),100*(LN(D1107)-LN(D1095)),"")</f>
        <v/>
      </c>
      <c r="F1108" t="n">
        <v>188304</v>
      </c>
      <c r="G1108">
        <f>IF(AND(A1095=A1108,ISNUMBER(F1107),ISNUMBER(F1095),F1107&gt;0,F1095&gt;0),100*(LN(F1107)-LN(F1095)),"")</f>
        <v/>
      </c>
      <c r="H1108" t="n">
        <v>29.2120660367932</v>
      </c>
      <c r="I1108">
        <f>IF(AND(A1095=A1108,ISNUMBER(H1107),ISNUMBER(H1095)),H1107-H1095,"")</f>
        <v/>
      </c>
      <c r="J1108" t="n">
        <v>-1534</v>
      </c>
      <c r="K1108">
        <f>IF(AND(A1107=A1108,ISNUMBER(J1107),ISNUMBER(D1107)),1000*J1107/D1107,"")</f>
        <v/>
      </c>
      <c r="L1108" t="n">
        <v>60.3</v>
      </c>
      <c r="M1108">
        <f>IF(AND(A1095=A1108,ISNUMBER(L1107),ISNUMBER(L1095)),L1107-L1095,"")</f>
        <v/>
      </c>
      <c r="N1108" t="n">
        <v>41359</v>
      </c>
      <c r="O1108" t="n">
        <v>6.10130649578533</v>
      </c>
      <c r="P1108">
        <f>IF(AND(A1096=A1108,ISNUMBER(O1096)),O1096,"")</f>
        <v/>
      </c>
      <c r="Q1108" t="n">
        <v>23375</v>
      </c>
      <c r="R1108" t="n">
        <v>2.394209216226351</v>
      </c>
      <c r="S1108">
        <f>IF(AND(A1096=A1108,ISNUMBER(R1096)),R1096,"")</f>
        <v/>
      </c>
    </row>
    <row r="1109">
      <c r="A1109" t="inlineStr">
        <is>
          <t>성북구</t>
        </is>
      </c>
      <c r="B1109" t="inlineStr">
        <is>
          <t>2017-01</t>
        </is>
      </c>
      <c r="C1109" t="inlineStr">
        <is>
          <t>분석</t>
        </is>
      </c>
      <c r="D1109" t="n">
        <v>449708</v>
      </c>
      <c r="E1109">
        <f>IF(AND(A1096=A1109,ISNUMBER(D1108),ISNUMBER(D1096),D1108&gt;0,D1096&gt;0),100*(LN(D1108)-LN(D1096)),"")</f>
        <v/>
      </c>
      <c r="F1109" t="n">
        <v>188060</v>
      </c>
      <c r="G1109">
        <f>IF(AND(A1096=A1109,ISNUMBER(F1108),ISNUMBER(F1096),F1108&gt;0,F1096&gt;0),100*(LN(F1108)-LN(F1096)),"")</f>
        <v/>
      </c>
      <c r="H1109" t="n">
        <v>29.16603662821208</v>
      </c>
      <c r="I1109">
        <f>IF(AND(A1096=A1109,ISNUMBER(H1108),ISNUMBER(H1096)),H1108-H1096,"")</f>
        <v/>
      </c>
      <c r="J1109" t="n">
        <v>-750</v>
      </c>
      <c r="K1109">
        <f>IF(AND(A1108=A1109,ISNUMBER(J1108),ISNUMBER(D1108)),1000*J1108/D1108,"")</f>
        <v/>
      </c>
      <c r="L1109" t="n">
        <v>59.4</v>
      </c>
      <c r="M1109">
        <f>IF(AND(A1096=A1109,ISNUMBER(L1108),ISNUMBER(L1096)),L1108-L1096,"")</f>
        <v/>
      </c>
      <c r="N1109" t="n">
        <v>41359</v>
      </c>
      <c r="O1109" t="n">
        <v>6.10130649578533</v>
      </c>
      <c r="P1109">
        <f>IF(AND(A1097=A1109,ISNUMBER(O1097)),O1097,"")</f>
        <v/>
      </c>
      <c r="Q1109" t="n">
        <v>23375</v>
      </c>
      <c r="R1109" t="n">
        <v>2.394209216226351</v>
      </c>
      <c r="S1109">
        <f>IF(AND(A1097=A1109,ISNUMBER(R1097)),R1097,"")</f>
        <v/>
      </c>
    </row>
    <row r="1110">
      <c r="A1110" t="inlineStr">
        <is>
          <t>성북구</t>
        </is>
      </c>
      <c r="B1110" t="inlineStr">
        <is>
          <t>2017-02</t>
        </is>
      </c>
      <c r="C1110" t="inlineStr">
        <is>
          <t>분석</t>
        </is>
      </c>
      <c r="D1110" t="n">
        <v>450005</v>
      </c>
      <c r="E1110">
        <f>IF(AND(A1097=A1110,ISNUMBER(D1109),ISNUMBER(D1097),D1109&gt;0,D1097&gt;0),100*(LN(D1109)-LN(D1097)),"")</f>
        <v/>
      </c>
      <c r="F1110" t="n">
        <v>188513</v>
      </c>
      <c r="G1110">
        <f>IF(AND(A1097=A1110,ISNUMBER(F1109),ISNUMBER(F1097),F1109&gt;0,F1097&gt;0),100*(LN(F1109)-LN(F1097)),"")</f>
        <v/>
      </c>
      <c r="H1110" t="n">
        <v>29.14078732458528</v>
      </c>
      <c r="I1110">
        <f>IF(AND(A1097=A1110,ISNUMBER(H1109),ISNUMBER(H1097)),H1109-H1097,"")</f>
        <v/>
      </c>
      <c r="J1110" t="n">
        <v>230</v>
      </c>
      <c r="K1110">
        <f>IF(AND(A1109=A1110,ISNUMBER(J1109),ISNUMBER(D1109)),1000*J1109/D1109,"")</f>
        <v/>
      </c>
      <c r="L1110" t="n">
        <v>59.7</v>
      </c>
      <c r="M1110">
        <f>IF(AND(A1097=A1110,ISNUMBER(L1109),ISNUMBER(L1097)),L1109-L1097,"")</f>
        <v/>
      </c>
      <c r="N1110" t="n">
        <v>41359</v>
      </c>
      <c r="O1110" t="n">
        <v>6.10130649578533</v>
      </c>
      <c r="P1110">
        <f>IF(AND(A1098=A1110,ISNUMBER(O1098)),O1098,"")</f>
        <v/>
      </c>
      <c r="Q1110" t="n">
        <v>23375</v>
      </c>
      <c r="R1110" t="n">
        <v>2.394209216226351</v>
      </c>
      <c r="S1110">
        <f>IF(AND(A1098=A1110,ISNUMBER(R1098)),R1098,"")</f>
        <v/>
      </c>
    </row>
    <row r="1111">
      <c r="A1111" t="inlineStr">
        <is>
          <t>성북구</t>
        </is>
      </c>
      <c r="B1111" t="inlineStr">
        <is>
          <t>2017-03</t>
        </is>
      </c>
      <c r="C1111" t="inlineStr">
        <is>
          <t>분석</t>
        </is>
      </c>
      <c r="D1111" t="n">
        <v>449773</v>
      </c>
      <c r="E1111">
        <f>IF(AND(A1098=A1111,ISNUMBER(D1110),ISNUMBER(D1098),D1110&gt;0,D1098&gt;0),100*(LN(D1110)-LN(D1098)),"")</f>
        <v/>
      </c>
      <c r="F1111" t="n">
        <v>188512</v>
      </c>
      <c r="G1111">
        <f>IF(AND(A1098=A1111,ISNUMBER(F1110),ISNUMBER(F1098),F1110&gt;0,F1098&gt;0),100*(LN(F1110)-LN(F1098)),"")</f>
        <v/>
      </c>
      <c r="H1111" t="n">
        <v>29.14581355483766</v>
      </c>
      <c r="I1111">
        <f>IF(AND(A1098=A1111,ISNUMBER(H1110),ISNUMBER(H1098)),H1110-H1098,"")</f>
        <v/>
      </c>
      <c r="J1111" t="n">
        <v>-138</v>
      </c>
      <c r="K1111">
        <f>IF(AND(A1110=A1111,ISNUMBER(J1110),ISNUMBER(D1110)),1000*J1110/D1110,"")</f>
        <v/>
      </c>
      <c r="L1111" t="n">
        <v>59.7</v>
      </c>
      <c r="M1111">
        <f>IF(AND(A1098=A1111,ISNUMBER(L1110),ISNUMBER(L1098)),L1110-L1098,"")</f>
        <v/>
      </c>
      <c r="N1111" t="n">
        <v>41359</v>
      </c>
      <c r="O1111" t="n">
        <v>6.10130649578533</v>
      </c>
      <c r="P1111">
        <f>IF(AND(A1099=A1111,ISNUMBER(O1099)),O1099,"")</f>
        <v/>
      </c>
      <c r="Q1111" t="n">
        <v>23375</v>
      </c>
      <c r="R1111" t="n">
        <v>2.394209216226351</v>
      </c>
      <c r="S1111">
        <f>IF(AND(A1099=A1111,ISNUMBER(R1099)),R1099,"")</f>
        <v/>
      </c>
    </row>
    <row r="1112">
      <c r="A1112" t="inlineStr">
        <is>
          <t>성북구</t>
        </is>
      </c>
      <c r="B1112" t="inlineStr">
        <is>
          <t>2017-04</t>
        </is>
      </c>
      <c r="C1112" t="inlineStr">
        <is>
          <t>분석</t>
        </is>
      </c>
      <c r="D1112" t="n">
        <v>449280</v>
      </c>
      <c r="E1112">
        <f>IF(AND(A1099=A1112,ISNUMBER(D1111),ISNUMBER(D1099),D1111&gt;0,D1099&gt;0),100*(LN(D1111)-LN(D1099)),"")</f>
        <v/>
      </c>
      <c r="F1112" t="n">
        <v>188398</v>
      </c>
      <c r="G1112">
        <f>IF(AND(A1099=A1112,ISNUMBER(F1111),ISNUMBER(F1099),F1111&gt;0,F1099&gt;0),100*(LN(F1111)-LN(F1099)),"")</f>
        <v/>
      </c>
      <c r="H1112" t="n">
        <v>29.12304131054131</v>
      </c>
      <c r="I1112">
        <f>IF(AND(A1099=A1112,ISNUMBER(H1111),ISNUMBER(H1099)),H1111-H1099,"")</f>
        <v/>
      </c>
      <c r="J1112" t="n">
        <v>-548</v>
      </c>
      <c r="K1112">
        <f>IF(AND(A1111=A1112,ISNUMBER(J1111),ISNUMBER(D1111)),1000*J1111/D1111,"")</f>
        <v/>
      </c>
      <c r="L1112" t="n">
        <v>59.9</v>
      </c>
      <c r="M1112">
        <f>IF(AND(A1099=A1112,ISNUMBER(L1111),ISNUMBER(L1099)),L1111-L1099,"")</f>
        <v/>
      </c>
      <c r="N1112" t="n">
        <v>41359</v>
      </c>
      <c r="O1112" t="n">
        <v>6.10130649578533</v>
      </c>
      <c r="P1112">
        <f>IF(AND(A1100=A1112,ISNUMBER(O1100)),O1100,"")</f>
        <v/>
      </c>
      <c r="Q1112" t="n">
        <v>23375</v>
      </c>
      <c r="R1112" t="n">
        <v>2.394209216226351</v>
      </c>
      <c r="S1112">
        <f>IF(AND(A1100=A1112,ISNUMBER(R1100)),R1100,"")</f>
        <v/>
      </c>
    </row>
    <row r="1113">
      <c r="A1113" t="inlineStr">
        <is>
          <t>성북구</t>
        </is>
      </c>
      <c r="B1113" t="inlineStr">
        <is>
          <t>2017-05</t>
        </is>
      </c>
      <c r="C1113" t="inlineStr">
        <is>
          <t>분석</t>
        </is>
      </c>
      <c r="D1113" t="n">
        <v>448763</v>
      </c>
      <c r="E1113">
        <f>IF(AND(A1100=A1113,ISNUMBER(D1112),ISNUMBER(D1100),D1112&gt;0,D1100&gt;0),100*(LN(D1112)-LN(D1100)),"")</f>
        <v/>
      </c>
      <c r="F1113" t="n">
        <v>188233</v>
      </c>
      <c r="G1113">
        <f>IF(AND(A1100=A1113,ISNUMBER(F1112),ISNUMBER(F1100),F1112&gt;0,F1100&gt;0),100*(LN(F1112)-LN(F1100)),"")</f>
        <v/>
      </c>
      <c r="H1113" t="n">
        <v>29.11581391514006</v>
      </c>
      <c r="I1113">
        <f>IF(AND(A1100=A1113,ISNUMBER(H1112),ISNUMBER(H1100)),H1112-H1100,"")</f>
        <v/>
      </c>
      <c r="J1113" t="n">
        <v>-597</v>
      </c>
      <c r="K1113">
        <f>IF(AND(A1112=A1113,ISNUMBER(J1112),ISNUMBER(D1112)),1000*J1112/D1112,"")</f>
        <v/>
      </c>
      <c r="L1113" t="n">
        <v>60.5</v>
      </c>
      <c r="M1113">
        <f>IF(AND(A1100=A1113,ISNUMBER(L1112),ISNUMBER(L1100)),L1112-L1100,"")</f>
        <v/>
      </c>
      <c r="N1113" t="n">
        <v>41359</v>
      </c>
      <c r="O1113" t="n">
        <v>6.10130649578533</v>
      </c>
      <c r="P1113">
        <f>IF(AND(A1101=A1113,ISNUMBER(O1101)),O1101,"")</f>
        <v/>
      </c>
      <c r="Q1113" t="n">
        <v>23375</v>
      </c>
      <c r="R1113" t="n">
        <v>2.394209216226351</v>
      </c>
      <c r="S1113">
        <f>IF(AND(A1101=A1113,ISNUMBER(R1101)),R1101,"")</f>
        <v/>
      </c>
    </row>
    <row r="1114">
      <c r="A1114" t="inlineStr">
        <is>
          <t>성북구</t>
        </is>
      </c>
      <c r="B1114" t="inlineStr">
        <is>
          <t>2017-06</t>
        </is>
      </c>
      <c r="C1114" t="inlineStr">
        <is>
          <t>분석</t>
        </is>
      </c>
      <c r="D1114" t="n">
        <v>448104</v>
      </c>
      <c r="E1114">
        <f>IF(AND(A1101=A1114,ISNUMBER(D1113),ISNUMBER(D1101),D1113&gt;0,D1101&gt;0),100*(LN(D1113)-LN(D1101)),"")</f>
        <v/>
      </c>
      <c r="F1114" t="n">
        <v>188100</v>
      </c>
      <c r="G1114">
        <f>IF(AND(A1101=A1114,ISNUMBER(F1113),ISNUMBER(F1101),F1113&gt;0,F1101&gt;0),100*(LN(F1113)-LN(F1101)),"")</f>
        <v/>
      </c>
      <c r="H1114" t="n">
        <v>29.10775177191009</v>
      </c>
      <c r="I1114">
        <f>IF(AND(A1101=A1114,ISNUMBER(H1113),ISNUMBER(H1101)),H1113-H1101,"")</f>
        <v/>
      </c>
      <c r="J1114" t="n">
        <v>-679</v>
      </c>
      <c r="K1114">
        <f>IF(AND(A1113=A1114,ISNUMBER(J1113),ISNUMBER(D1113)),1000*J1113/D1113,"")</f>
        <v/>
      </c>
      <c r="L1114" t="n">
        <v>60.8</v>
      </c>
      <c r="M1114">
        <f>IF(AND(A1101=A1114,ISNUMBER(L1113),ISNUMBER(L1101)),L1113-L1101,"")</f>
        <v/>
      </c>
      <c r="N1114" t="n">
        <v>41359</v>
      </c>
      <c r="O1114" t="n">
        <v>6.10130649578533</v>
      </c>
      <c r="P1114">
        <f>IF(AND(A1102=A1114,ISNUMBER(O1102)),O1102,"")</f>
        <v/>
      </c>
      <c r="Q1114" t="n">
        <v>23375</v>
      </c>
      <c r="R1114" t="n">
        <v>2.394209216226351</v>
      </c>
      <c r="S1114">
        <f>IF(AND(A1102=A1114,ISNUMBER(R1102)),R1102,"")</f>
        <v/>
      </c>
    </row>
    <row r="1115">
      <c r="A1115" t="inlineStr">
        <is>
          <t>성북구</t>
        </is>
      </c>
      <c r="B1115" t="inlineStr">
        <is>
          <t>2017-07</t>
        </is>
      </c>
      <c r="C1115" t="inlineStr">
        <is>
          <t>분석</t>
        </is>
      </c>
      <c r="D1115" t="n">
        <v>447730</v>
      </c>
      <c r="E1115">
        <f>IF(AND(A1102=A1115,ISNUMBER(D1114),ISNUMBER(D1102),D1114&gt;0,D1102&gt;0),100*(LN(D1114)-LN(D1102)),"")</f>
        <v/>
      </c>
      <c r="F1115" t="n">
        <v>188037</v>
      </c>
      <c r="G1115">
        <f>IF(AND(A1102=A1115,ISNUMBER(F1114),ISNUMBER(F1102),F1114&gt;0,F1102&gt;0),100*(LN(F1114)-LN(F1102)),"")</f>
        <v/>
      </c>
      <c r="H1115" t="n">
        <v>29.08382283965783</v>
      </c>
      <c r="I1115">
        <f>IF(AND(A1102=A1115,ISNUMBER(H1114),ISNUMBER(H1102)),H1114-H1102,"")</f>
        <v/>
      </c>
      <c r="J1115" t="n">
        <v>-484</v>
      </c>
      <c r="K1115">
        <f>IF(AND(A1114=A1115,ISNUMBER(J1114),ISNUMBER(D1114)),1000*J1114/D1114,"")</f>
        <v/>
      </c>
      <c r="L1115" t="n">
        <v>61</v>
      </c>
      <c r="M1115">
        <f>IF(AND(A1102=A1115,ISNUMBER(L1114),ISNUMBER(L1102)),L1114-L1102,"")</f>
        <v/>
      </c>
      <c r="N1115" t="n">
        <v>41359</v>
      </c>
      <c r="O1115" t="n">
        <v>6.10130649578533</v>
      </c>
      <c r="P1115">
        <f>IF(AND(A1103=A1115,ISNUMBER(O1103)),O1103,"")</f>
        <v/>
      </c>
      <c r="Q1115" t="n">
        <v>23375</v>
      </c>
      <c r="R1115" t="n">
        <v>2.394209216226351</v>
      </c>
      <c r="S1115">
        <f>IF(AND(A1103=A1115,ISNUMBER(R1103)),R1103,"")</f>
        <v/>
      </c>
    </row>
    <row r="1116">
      <c r="A1116" t="inlineStr">
        <is>
          <t>성북구</t>
        </is>
      </c>
      <c r="B1116" t="inlineStr">
        <is>
          <t>2017-08</t>
        </is>
      </c>
      <c r="C1116" t="inlineStr">
        <is>
          <t>분석</t>
        </is>
      </c>
      <c r="D1116" t="n">
        <v>447237</v>
      </c>
      <c r="E1116">
        <f>IF(AND(A1103=A1116,ISNUMBER(D1115),ISNUMBER(D1103),D1115&gt;0,D1103&gt;0),100*(LN(D1115)-LN(D1103)),"")</f>
        <v/>
      </c>
      <c r="F1116" t="n">
        <v>188006</v>
      </c>
      <c r="G1116">
        <f>IF(AND(A1103=A1116,ISNUMBER(F1115),ISNUMBER(F1103),F1115&gt;0,F1103&gt;0),100*(LN(F1115)-LN(F1103)),"")</f>
        <v/>
      </c>
      <c r="H1116" t="n">
        <v>29.05953666624184</v>
      </c>
      <c r="I1116">
        <f>IF(AND(A1103=A1116,ISNUMBER(H1115),ISNUMBER(H1103)),H1115-H1103,"")</f>
        <v/>
      </c>
      <c r="J1116" t="n">
        <v>-551</v>
      </c>
      <c r="K1116">
        <f>IF(AND(A1115=A1116,ISNUMBER(J1115),ISNUMBER(D1115)),1000*J1115/D1115,"")</f>
        <v/>
      </c>
      <c r="L1116" t="n">
        <v>60.6</v>
      </c>
      <c r="M1116">
        <f>IF(AND(A1103=A1116,ISNUMBER(L1115),ISNUMBER(L1103)),L1115-L1103,"")</f>
        <v/>
      </c>
      <c r="N1116" t="n">
        <v>41359</v>
      </c>
      <c r="O1116" t="n">
        <v>6.10130649578533</v>
      </c>
      <c r="P1116">
        <f>IF(AND(A1104=A1116,ISNUMBER(O1104)),O1104,"")</f>
        <v/>
      </c>
      <c r="Q1116" t="n">
        <v>23375</v>
      </c>
      <c r="R1116" t="n">
        <v>2.394209216226351</v>
      </c>
      <c r="S1116">
        <f>IF(AND(A1104=A1116,ISNUMBER(R1104)),R1104,"")</f>
        <v/>
      </c>
    </row>
    <row r="1117">
      <c r="A1117" t="inlineStr">
        <is>
          <t>성북구</t>
        </is>
      </c>
      <c r="B1117" t="inlineStr">
        <is>
          <t>2017-09</t>
        </is>
      </c>
      <c r="C1117" t="inlineStr">
        <is>
          <t>분석</t>
        </is>
      </c>
      <c r="D1117" t="n">
        <v>446457</v>
      </c>
      <c r="E1117">
        <f>IF(AND(A1104=A1117,ISNUMBER(D1116),ISNUMBER(D1104),D1116&gt;0,D1104&gt;0),100*(LN(D1116)-LN(D1104)),"")</f>
        <v/>
      </c>
      <c r="F1117" t="n">
        <v>187822</v>
      </c>
      <c r="G1117">
        <f>IF(AND(A1104=A1117,ISNUMBER(F1116),ISNUMBER(F1104),F1116&gt;0,F1104&gt;0),100*(LN(F1116)-LN(F1104)),"")</f>
        <v/>
      </c>
      <c r="H1117" t="n">
        <v>29.03146327641856</v>
      </c>
      <c r="I1117">
        <f>IF(AND(A1104=A1117,ISNUMBER(H1116),ISNUMBER(H1104)),H1116-H1104,"")</f>
        <v/>
      </c>
      <c r="J1117" t="n">
        <v>-872</v>
      </c>
      <c r="K1117">
        <f>IF(AND(A1116=A1117,ISNUMBER(J1116),ISNUMBER(D1116)),1000*J1116/D1116,"")</f>
        <v/>
      </c>
      <c r="L1117" t="n">
        <v>60.4</v>
      </c>
      <c r="M1117">
        <f>IF(AND(A1104=A1117,ISNUMBER(L1116),ISNUMBER(L1104)),L1116-L1104,"")</f>
        <v/>
      </c>
      <c r="N1117" t="n">
        <v>41359</v>
      </c>
      <c r="O1117" t="n">
        <v>6.10130649578533</v>
      </c>
      <c r="P1117">
        <f>IF(AND(A1105=A1117,ISNUMBER(O1105)),O1105,"")</f>
        <v/>
      </c>
      <c r="Q1117" t="n">
        <v>23375</v>
      </c>
      <c r="R1117" t="n">
        <v>2.394209216226351</v>
      </c>
      <c r="S1117">
        <f>IF(AND(A1105=A1117,ISNUMBER(R1105)),R1105,"")</f>
        <v/>
      </c>
    </row>
    <row r="1118">
      <c r="A1118" t="inlineStr">
        <is>
          <t>성북구</t>
        </is>
      </c>
      <c r="B1118" t="inlineStr">
        <is>
          <t>2017-10</t>
        </is>
      </c>
      <c r="C1118" t="inlineStr">
        <is>
          <t>분석</t>
        </is>
      </c>
      <c r="D1118" t="n">
        <v>445594</v>
      </c>
      <c r="E1118">
        <f>IF(AND(A1105=A1118,ISNUMBER(D1117),ISNUMBER(D1105),D1117&gt;0,D1105&gt;0),100*(LN(D1117)-LN(D1105)),"")</f>
        <v/>
      </c>
      <c r="F1118" t="n">
        <v>187565</v>
      </c>
      <c r="G1118">
        <f>IF(AND(A1105=A1118,ISNUMBER(F1117),ISNUMBER(F1105),F1117&gt;0,F1105&gt;0),100*(LN(F1117)-LN(F1105)),"")</f>
        <v/>
      </c>
      <c r="H1118" t="n">
        <v>28.99612651875923</v>
      </c>
      <c r="I1118">
        <f>IF(AND(A1105=A1118,ISNUMBER(H1117),ISNUMBER(H1105)),H1117-H1105,"")</f>
        <v/>
      </c>
      <c r="J1118" t="n">
        <v>-917</v>
      </c>
      <c r="K1118">
        <f>IF(AND(A1117=A1118,ISNUMBER(J1117),ISNUMBER(D1117)),1000*J1117/D1117,"")</f>
        <v/>
      </c>
      <c r="L1118" t="n">
        <v>60.4</v>
      </c>
      <c r="M1118">
        <f>IF(AND(A1105=A1118,ISNUMBER(L1117),ISNUMBER(L1105)),L1117-L1105,"")</f>
        <v/>
      </c>
      <c r="N1118" t="n">
        <v>41359</v>
      </c>
      <c r="O1118" t="n">
        <v>6.10130649578533</v>
      </c>
      <c r="P1118">
        <f>IF(AND(A1106=A1118,ISNUMBER(O1106)),O1106,"")</f>
        <v/>
      </c>
      <c r="Q1118" t="n">
        <v>23375</v>
      </c>
      <c r="R1118" t="n">
        <v>2.394209216226351</v>
      </c>
      <c r="S1118">
        <f>IF(AND(A1106=A1118,ISNUMBER(R1106)),R1106,"")</f>
        <v/>
      </c>
    </row>
    <row r="1119">
      <c r="A1119" t="inlineStr">
        <is>
          <t>성북구</t>
        </is>
      </c>
      <c r="B1119" t="inlineStr">
        <is>
          <t>2017-11</t>
        </is>
      </c>
      <c r="C1119" t="inlineStr">
        <is>
          <t>분석</t>
        </is>
      </c>
      <c r="D1119" t="n">
        <v>444804</v>
      </c>
      <c r="E1119">
        <f>IF(AND(A1106=A1119,ISNUMBER(D1118),ISNUMBER(D1106),D1118&gt;0,D1106&gt;0),100*(LN(D1118)-LN(D1106)),"")</f>
        <v/>
      </c>
      <c r="F1119" t="n">
        <v>187345</v>
      </c>
      <c r="G1119">
        <f>IF(AND(A1106=A1119,ISNUMBER(F1118),ISNUMBER(F1106),F1118&gt;0,F1106&gt;0),100*(LN(F1118)-LN(F1106)),"")</f>
        <v/>
      </c>
      <c r="H1119" t="n">
        <v>28.95994640335968</v>
      </c>
      <c r="I1119">
        <f>IF(AND(A1106=A1119,ISNUMBER(H1118),ISNUMBER(H1106)),H1118-H1106,"")</f>
        <v/>
      </c>
      <c r="J1119" t="n">
        <v>-852</v>
      </c>
      <c r="K1119">
        <f>IF(AND(A1118=A1119,ISNUMBER(J1118),ISNUMBER(D1118)),1000*J1118/D1118,"")</f>
        <v/>
      </c>
      <c r="L1119" t="n">
        <v>60.3</v>
      </c>
      <c r="M1119">
        <f>IF(AND(A1106=A1119,ISNUMBER(L1118),ISNUMBER(L1106)),L1118-L1106,"")</f>
        <v/>
      </c>
      <c r="N1119" t="n">
        <v>41359</v>
      </c>
      <c r="O1119" t="n">
        <v>6.10130649578533</v>
      </c>
      <c r="P1119">
        <f>IF(AND(A1107=A1119,ISNUMBER(O1107)),O1107,"")</f>
        <v/>
      </c>
      <c r="Q1119" t="n">
        <v>23375</v>
      </c>
      <c r="R1119" t="n">
        <v>2.394209216226351</v>
      </c>
      <c r="S1119">
        <f>IF(AND(A1107=A1119,ISNUMBER(R1107)),R1107,"")</f>
        <v/>
      </c>
    </row>
    <row r="1120">
      <c r="A1120" t="inlineStr">
        <is>
          <t>성북구</t>
        </is>
      </c>
      <c r="B1120" t="inlineStr">
        <is>
          <t>2017-12</t>
        </is>
      </c>
      <c r="C1120" t="inlineStr">
        <is>
          <t>분석</t>
        </is>
      </c>
      <c r="D1120" t="n">
        <v>444055</v>
      </c>
      <c r="E1120">
        <f>IF(AND(A1107=A1120,ISNUMBER(D1119),ISNUMBER(D1107),D1119&gt;0,D1107&gt;0),100*(LN(D1119)-LN(D1107)),"")</f>
        <v/>
      </c>
      <c r="F1120" t="n">
        <v>187112</v>
      </c>
      <c r="G1120">
        <f>IF(AND(A1107=A1120,ISNUMBER(F1119),ISNUMBER(F1107),F1119&gt;0,F1107&gt;0),100*(LN(F1119)-LN(F1107)),"")</f>
        <v/>
      </c>
      <c r="H1120" t="n">
        <v>28.89912285640292</v>
      </c>
      <c r="I1120">
        <f>IF(AND(A1107=A1120,ISNUMBER(H1119),ISNUMBER(H1107)),H1119-H1107,"")</f>
        <v/>
      </c>
      <c r="J1120" t="n">
        <v>-778</v>
      </c>
      <c r="K1120">
        <f>IF(AND(A1119=A1120,ISNUMBER(J1119),ISNUMBER(D1119)),1000*J1119/D1119,"")</f>
        <v/>
      </c>
      <c r="L1120" t="n">
        <v>59.9</v>
      </c>
      <c r="M1120">
        <f>IF(AND(A1107=A1120,ISNUMBER(L1119),ISNUMBER(L1107)),L1119-L1107,"")</f>
        <v/>
      </c>
      <c r="N1120" t="n">
        <v>43731</v>
      </c>
      <c r="O1120" t="n">
        <v>5.576718080181386</v>
      </c>
      <c r="P1120">
        <f>IF(AND(A1108=A1120,ISNUMBER(O1108)),O1108,"")</f>
        <v/>
      </c>
      <c r="Q1120" t="n">
        <v>23976</v>
      </c>
      <c r="R1120" t="n">
        <v>2.538625483960999</v>
      </c>
      <c r="S1120">
        <f>IF(AND(A1108=A1120,ISNUMBER(R1108)),R1108,"")</f>
        <v/>
      </c>
    </row>
    <row r="1121">
      <c r="A1121" t="inlineStr">
        <is>
          <t>성북구</t>
        </is>
      </c>
      <c r="B1121" t="inlineStr">
        <is>
          <t>2018-01</t>
        </is>
      </c>
      <c r="C1121" t="inlineStr">
        <is>
          <t>분석</t>
        </is>
      </c>
      <c r="D1121" t="n">
        <v>443297</v>
      </c>
      <c r="E1121">
        <f>IF(AND(A1108=A1121,ISNUMBER(D1120),ISNUMBER(D1108),D1120&gt;0,D1108&gt;0),100*(LN(D1120)-LN(D1108)),"")</f>
        <v/>
      </c>
      <c r="F1121" t="n">
        <v>186939</v>
      </c>
      <c r="G1121">
        <f>IF(AND(A1108=A1121,ISNUMBER(F1120),ISNUMBER(F1108),F1120&gt;0,F1108&gt;0),100*(LN(F1120)-LN(F1108)),"")</f>
        <v/>
      </c>
      <c r="H1121" t="n">
        <v>28.86980963101487</v>
      </c>
      <c r="I1121">
        <f>IF(AND(A1108=A1121,ISNUMBER(H1120),ISNUMBER(H1108)),H1120-H1108,"")</f>
        <v/>
      </c>
      <c r="J1121" t="n">
        <v>-740</v>
      </c>
      <c r="K1121">
        <f>IF(AND(A1120=A1121,ISNUMBER(J1120),ISNUMBER(D1120)),1000*J1120/D1120,"")</f>
        <v/>
      </c>
      <c r="L1121" t="n">
        <v>59.8</v>
      </c>
      <c r="M1121">
        <f>IF(AND(A1108=A1121,ISNUMBER(L1120),ISNUMBER(L1108)),L1120-L1108,"")</f>
        <v/>
      </c>
      <c r="N1121" t="n">
        <v>43731</v>
      </c>
      <c r="O1121" t="n">
        <v>5.576718080181386</v>
      </c>
      <c r="P1121">
        <f>IF(AND(A1109=A1121,ISNUMBER(O1109)),O1109,"")</f>
        <v/>
      </c>
      <c r="Q1121" t="n">
        <v>23976</v>
      </c>
      <c r="R1121" t="n">
        <v>2.538625483960999</v>
      </c>
      <c r="S1121">
        <f>IF(AND(A1109=A1121,ISNUMBER(R1109)),R1109,"")</f>
        <v/>
      </c>
    </row>
    <row r="1122">
      <c r="A1122" t="inlineStr">
        <is>
          <t>성북구</t>
        </is>
      </c>
      <c r="B1122" t="inlineStr">
        <is>
          <t>2018-02</t>
        </is>
      </c>
      <c r="C1122" t="inlineStr">
        <is>
          <t>분석</t>
        </is>
      </c>
      <c r="D1122" t="n">
        <v>442827</v>
      </c>
      <c r="E1122">
        <f>IF(AND(A1109=A1122,ISNUMBER(D1121),ISNUMBER(D1109),D1121&gt;0,D1109&gt;0),100*(LN(D1121)-LN(D1109)),"")</f>
        <v/>
      </c>
      <c r="F1122" t="n">
        <v>187221</v>
      </c>
      <c r="G1122">
        <f>IF(AND(A1109=A1122,ISNUMBER(F1121),ISNUMBER(F1109),F1121&gt;0,F1109&gt;0),100*(LN(F1121)-LN(F1109)),"")</f>
        <v/>
      </c>
      <c r="H1122" t="n">
        <v>28.83609174688987</v>
      </c>
      <c r="I1122">
        <f>IF(AND(A1109=A1122,ISNUMBER(H1121),ISNUMBER(H1109)),H1121-H1109,"")</f>
        <v/>
      </c>
      <c r="J1122" t="n">
        <v>-463</v>
      </c>
      <c r="K1122">
        <f>IF(AND(A1121=A1122,ISNUMBER(J1121),ISNUMBER(D1121)),1000*J1121/D1121,"")</f>
        <v/>
      </c>
      <c r="L1122" t="n">
        <v>59.3</v>
      </c>
      <c r="M1122">
        <f>IF(AND(A1109=A1122,ISNUMBER(L1121),ISNUMBER(L1109)),L1121-L1109,"")</f>
        <v/>
      </c>
      <c r="N1122" t="n">
        <v>43731</v>
      </c>
      <c r="O1122" t="n">
        <v>5.576718080181386</v>
      </c>
      <c r="P1122">
        <f>IF(AND(A1110=A1122,ISNUMBER(O1110)),O1110,"")</f>
        <v/>
      </c>
      <c r="Q1122" t="n">
        <v>23976</v>
      </c>
      <c r="R1122" t="n">
        <v>2.538625483960999</v>
      </c>
      <c r="S1122">
        <f>IF(AND(A1110=A1122,ISNUMBER(R1110)),R1110,"")</f>
        <v/>
      </c>
    </row>
    <row r="1123">
      <c r="A1123" t="inlineStr">
        <is>
          <t>성북구</t>
        </is>
      </c>
      <c r="B1123" t="inlineStr">
        <is>
          <t>2018-03</t>
        </is>
      </c>
      <c r="C1123" t="inlineStr">
        <is>
          <t>분석</t>
        </is>
      </c>
      <c r="D1123" t="n">
        <v>442226</v>
      </c>
      <c r="E1123">
        <f>IF(AND(A1110=A1123,ISNUMBER(D1122),ISNUMBER(D1110),D1122&gt;0,D1110&gt;0),100*(LN(D1122)-LN(D1110)),"")</f>
        <v/>
      </c>
      <c r="F1123" t="n">
        <v>187234</v>
      </c>
      <c r="G1123">
        <f>IF(AND(A1110=A1123,ISNUMBER(F1122),ISNUMBER(F1110),F1122&gt;0,F1110&gt;0),100*(LN(F1122)-LN(F1110)),"")</f>
        <v/>
      </c>
      <c r="H1123" t="n">
        <v>28.83887424077282</v>
      </c>
      <c r="I1123">
        <f>IF(AND(A1110=A1123,ISNUMBER(H1122),ISNUMBER(H1110)),H1122-H1110,"")</f>
        <v/>
      </c>
      <c r="J1123" t="n">
        <v>-613</v>
      </c>
      <c r="K1123">
        <f>IF(AND(A1122=A1123,ISNUMBER(J1122),ISNUMBER(D1122)),1000*J1122/D1122,"")</f>
        <v/>
      </c>
      <c r="L1123" t="n">
        <v>59.6</v>
      </c>
      <c r="M1123">
        <f>IF(AND(A1110=A1123,ISNUMBER(L1122),ISNUMBER(L1110)),L1122-L1110,"")</f>
        <v/>
      </c>
      <c r="N1123" t="n">
        <v>43731</v>
      </c>
      <c r="O1123" t="n">
        <v>5.576718080181386</v>
      </c>
      <c r="P1123">
        <f>IF(AND(A1111=A1123,ISNUMBER(O1111)),O1111,"")</f>
        <v/>
      </c>
      <c r="Q1123" t="n">
        <v>23976</v>
      </c>
      <c r="R1123" t="n">
        <v>2.538625483960999</v>
      </c>
      <c r="S1123">
        <f>IF(AND(A1111=A1123,ISNUMBER(R1111)),R1111,"")</f>
        <v/>
      </c>
    </row>
    <row r="1124">
      <c r="A1124" t="inlineStr">
        <is>
          <t>성북구</t>
        </is>
      </c>
      <c r="B1124" t="inlineStr">
        <is>
          <t>2018-04</t>
        </is>
      </c>
      <c r="C1124" t="inlineStr">
        <is>
          <t>분석</t>
        </is>
      </c>
      <c r="D1124" t="n">
        <v>441618</v>
      </c>
      <c r="E1124">
        <f>IF(AND(A1111=A1124,ISNUMBER(D1123),ISNUMBER(D1111),D1123&gt;0,D1111&gt;0),100*(LN(D1123)-LN(D1111)),"")</f>
        <v/>
      </c>
      <c r="F1124" t="n">
        <v>187111</v>
      </c>
      <c r="G1124">
        <f>IF(AND(A1111=A1124,ISNUMBER(F1123),ISNUMBER(F1111),F1123&gt;0,F1111&gt;0),100*(LN(F1123)-LN(F1111)),"")</f>
        <v/>
      </c>
      <c r="H1124" t="n">
        <v>28.87608747831836</v>
      </c>
      <c r="I1124">
        <f>IF(AND(A1111=A1124,ISNUMBER(H1123),ISNUMBER(H1111)),H1123-H1111,"")</f>
        <v/>
      </c>
      <c r="J1124" t="n">
        <v>-609</v>
      </c>
      <c r="K1124">
        <f>IF(AND(A1123=A1124,ISNUMBER(J1123),ISNUMBER(D1123)),1000*J1123/D1123,"")</f>
        <v/>
      </c>
      <c r="L1124" t="n">
        <v>59.7</v>
      </c>
      <c r="M1124">
        <f>IF(AND(A1111=A1124,ISNUMBER(L1123),ISNUMBER(L1111)),L1123-L1111,"")</f>
        <v/>
      </c>
      <c r="N1124" t="n">
        <v>43731</v>
      </c>
      <c r="O1124" t="n">
        <v>5.576718080181386</v>
      </c>
      <c r="P1124">
        <f>IF(AND(A1112=A1124,ISNUMBER(O1112)),O1112,"")</f>
        <v/>
      </c>
      <c r="Q1124" t="n">
        <v>23976</v>
      </c>
      <c r="R1124" t="n">
        <v>2.538625483960999</v>
      </c>
      <c r="S1124">
        <f>IF(AND(A1112=A1124,ISNUMBER(R1112)),R1112,"")</f>
        <v/>
      </c>
    </row>
    <row r="1125">
      <c r="A1125" t="inlineStr">
        <is>
          <t>성북구</t>
        </is>
      </c>
      <c r="B1125" t="inlineStr">
        <is>
          <t>2018-05</t>
        </is>
      </c>
      <c r="C1125" t="inlineStr">
        <is>
          <t>분석</t>
        </is>
      </c>
      <c r="D1125" t="n">
        <v>440937</v>
      </c>
      <c r="E1125">
        <f>IF(AND(A1112=A1125,ISNUMBER(D1124),ISNUMBER(D1112),D1124&gt;0,D1112&gt;0),100*(LN(D1124)-LN(D1112)),"")</f>
        <v/>
      </c>
      <c r="F1125" t="n">
        <v>186915</v>
      </c>
      <c r="G1125">
        <f>IF(AND(A1112=A1125,ISNUMBER(F1124),ISNUMBER(F1112),F1124&gt;0,F1112&gt;0),100*(LN(F1124)-LN(F1112)),"")</f>
        <v/>
      </c>
      <c r="H1125" t="n">
        <v>28.85650330999666</v>
      </c>
      <c r="I1125">
        <f>IF(AND(A1112=A1125,ISNUMBER(H1124),ISNUMBER(H1112)),H1124-H1112,"")</f>
        <v/>
      </c>
      <c r="J1125" t="n">
        <v>-716</v>
      </c>
      <c r="K1125">
        <f>IF(AND(A1124=A1125,ISNUMBER(J1124),ISNUMBER(D1124)),1000*J1124/D1124,"")</f>
        <v/>
      </c>
      <c r="L1125" t="n">
        <v>59.7</v>
      </c>
      <c r="M1125">
        <f>IF(AND(A1112=A1125,ISNUMBER(L1124),ISNUMBER(L1112)),L1124-L1112,"")</f>
        <v/>
      </c>
      <c r="N1125" t="n">
        <v>43731</v>
      </c>
      <c r="O1125" t="n">
        <v>5.576718080181386</v>
      </c>
      <c r="P1125">
        <f>IF(AND(A1113=A1125,ISNUMBER(O1113)),O1113,"")</f>
        <v/>
      </c>
      <c r="Q1125" t="n">
        <v>23976</v>
      </c>
      <c r="R1125" t="n">
        <v>2.538625483960999</v>
      </c>
      <c r="S1125">
        <f>IF(AND(A1113=A1125,ISNUMBER(R1113)),R1113,"")</f>
        <v/>
      </c>
    </row>
    <row r="1126">
      <c r="A1126" t="inlineStr">
        <is>
          <t>성북구</t>
        </is>
      </c>
      <c r="B1126" t="inlineStr">
        <is>
          <t>2018-06</t>
        </is>
      </c>
      <c r="C1126" t="inlineStr">
        <is>
          <t>분석</t>
        </is>
      </c>
      <c r="D1126" t="n">
        <v>440272</v>
      </c>
      <c r="E1126">
        <f>IF(AND(A1113=A1126,ISNUMBER(D1125),ISNUMBER(D1113),D1125&gt;0,D1113&gt;0),100*(LN(D1125)-LN(D1113)),"")</f>
        <v/>
      </c>
      <c r="F1126" t="n">
        <v>186696</v>
      </c>
      <c r="G1126">
        <f>IF(AND(A1113=A1126,ISNUMBER(F1125),ISNUMBER(F1113),F1125&gt;0,F1113&gt;0),100*(LN(F1125)-LN(F1113)),"")</f>
        <v/>
      </c>
      <c r="H1126" t="n">
        <v>28.86942617291129</v>
      </c>
      <c r="I1126">
        <f>IF(AND(A1113=A1126,ISNUMBER(H1125),ISNUMBER(H1113)),H1125-H1113,"")</f>
        <v/>
      </c>
      <c r="J1126" t="n">
        <v>-717</v>
      </c>
      <c r="K1126">
        <f>IF(AND(A1125=A1126,ISNUMBER(J1125),ISNUMBER(D1125)),1000*J1125/D1125,"")</f>
        <v/>
      </c>
      <c r="L1126" t="n">
        <v>60.1</v>
      </c>
      <c r="M1126">
        <f>IF(AND(A1113=A1126,ISNUMBER(L1125),ISNUMBER(L1113)),L1125-L1113,"")</f>
        <v/>
      </c>
      <c r="N1126" t="n">
        <v>43731</v>
      </c>
      <c r="O1126" t="n">
        <v>5.576718080181386</v>
      </c>
      <c r="P1126">
        <f>IF(AND(A1114=A1126,ISNUMBER(O1114)),O1114,"")</f>
        <v/>
      </c>
      <c r="Q1126" t="n">
        <v>23976</v>
      </c>
      <c r="R1126" t="n">
        <v>2.538625483960999</v>
      </c>
      <c r="S1126">
        <f>IF(AND(A1114=A1126,ISNUMBER(R1114)),R1114,"")</f>
        <v/>
      </c>
    </row>
    <row r="1127">
      <c r="A1127" t="inlineStr">
        <is>
          <t>성북구</t>
        </is>
      </c>
      <c r="B1127" t="inlineStr">
        <is>
          <t>2018-07</t>
        </is>
      </c>
      <c r="C1127" t="inlineStr">
        <is>
          <t>분석</t>
        </is>
      </c>
      <c r="D1127" t="n">
        <v>439292</v>
      </c>
      <c r="E1127">
        <f>IF(AND(A1114=A1127,ISNUMBER(D1126),ISNUMBER(D1114),D1126&gt;0,D1114&gt;0),100*(LN(D1126)-LN(D1114)),"")</f>
        <v/>
      </c>
      <c r="F1127" t="n">
        <v>186542</v>
      </c>
      <c r="G1127">
        <f>IF(AND(A1114=A1127,ISNUMBER(F1126),ISNUMBER(F1114),F1126&gt;0,F1114&gt;0),100*(LN(F1126)-LN(F1114)),"")</f>
        <v/>
      </c>
      <c r="H1127" t="n">
        <v>28.85483915026907</v>
      </c>
      <c r="I1127">
        <f>IF(AND(A1114=A1127,ISNUMBER(H1126),ISNUMBER(H1114)),H1126-H1114,"")</f>
        <v/>
      </c>
      <c r="J1127" t="n">
        <v>-992</v>
      </c>
      <c r="K1127">
        <f>IF(AND(A1126=A1127,ISNUMBER(J1126),ISNUMBER(D1126)),1000*J1126/D1126,"")</f>
        <v/>
      </c>
      <c r="L1127" t="n">
        <v>59.9</v>
      </c>
      <c r="M1127">
        <f>IF(AND(A1114=A1127,ISNUMBER(L1126),ISNUMBER(L1114)),L1126-L1114,"")</f>
        <v/>
      </c>
      <c r="N1127" t="n">
        <v>43731</v>
      </c>
      <c r="O1127" t="n">
        <v>5.576718080181386</v>
      </c>
      <c r="P1127">
        <f>IF(AND(A1115=A1127,ISNUMBER(O1115)),O1115,"")</f>
        <v/>
      </c>
      <c r="Q1127" t="n">
        <v>23976</v>
      </c>
      <c r="R1127" t="n">
        <v>2.538625483960999</v>
      </c>
      <c r="S1127">
        <f>IF(AND(A1115=A1127,ISNUMBER(R1115)),R1115,"")</f>
        <v/>
      </c>
    </row>
    <row r="1128">
      <c r="A1128" t="inlineStr">
        <is>
          <t>성북구</t>
        </is>
      </c>
      <c r="B1128" t="inlineStr">
        <is>
          <t>2018-08</t>
        </is>
      </c>
      <c r="C1128" t="inlineStr">
        <is>
          <t>분석</t>
        </is>
      </c>
      <c r="D1128" t="n">
        <v>438619</v>
      </c>
      <c r="E1128">
        <f>IF(AND(A1115=A1128,ISNUMBER(D1127),ISNUMBER(D1115),D1127&gt;0,D1115&gt;0),100*(LN(D1127)-LN(D1115)),"")</f>
        <v/>
      </c>
      <c r="F1128" t="n">
        <v>186665</v>
      </c>
      <c r="G1128">
        <f>IF(AND(A1115=A1128,ISNUMBER(F1127),ISNUMBER(F1115),F1127&gt;0,F1115&gt;0),100*(LN(F1127)-LN(F1115)),"")</f>
        <v/>
      </c>
      <c r="H1128" t="n">
        <v>28.88930940064156</v>
      </c>
      <c r="I1128">
        <f>IF(AND(A1115=A1128,ISNUMBER(H1127),ISNUMBER(H1115)),H1127-H1115,"")</f>
        <v/>
      </c>
      <c r="J1128" t="n">
        <v>-696</v>
      </c>
      <c r="K1128">
        <f>IF(AND(A1127=A1128,ISNUMBER(J1127),ISNUMBER(D1127)),1000*J1127/D1127,"")</f>
        <v/>
      </c>
      <c r="L1128" t="n">
        <v>59.5</v>
      </c>
      <c r="M1128">
        <f>IF(AND(A1115=A1128,ISNUMBER(L1127),ISNUMBER(L1115)),L1127-L1115,"")</f>
        <v/>
      </c>
      <c r="N1128" t="n">
        <v>43731</v>
      </c>
      <c r="O1128" t="n">
        <v>5.576718080181386</v>
      </c>
      <c r="P1128">
        <f>IF(AND(A1116=A1128,ISNUMBER(O1116)),O1116,"")</f>
        <v/>
      </c>
      <c r="Q1128" t="n">
        <v>23976</v>
      </c>
      <c r="R1128" t="n">
        <v>2.538625483960999</v>
      </c>
      <c r="S1128">
        <f>IF(AND(A1116=A1128,ISNUMBER(R1116)),R1116,"")</f>
        <v/>
      </c>
    </row>
    <row r="1129">
      <c r="A1129" t="inlineStr">
        <is>
          <t>성북구</t>
        </is>
      </c>
      <c r="B1129" t="inlineStr">
        <is>
          <t>2018-09</t>
        </is>
      </c>
      <c r="C1129" t="inlineStr">
        <is>
          <t>분석</t>
        </is>
      </c>
      <c r="D1129" t="n">
        <v>438031</v>
      </c>
      <c r="E1129">
        <f>IF(AND(A1116=A1129,ISNUMBER(D1128),ISNUMBER(D1116),D1128&gt;0,D1116&gt;0),100*(LN(D1128)-LN(D1116)),"")</f>
        <v/>
      </c>
      <c r="F1129" t="n">
        <v>186744</v>
      </c>
      <c r="G1129">
        <f>IF(AND(A1116=A1129,ISNUMBER(F1128),ISNUMBER(F1116),F1128&gt;0,F1116&gt;0),100*(LN(F1128)-LN(F1116)),"")</f>
        <v/>
      </c>
      <c r="H1129" t="n">
        <v>28.88653999374473</v>
      </c>
      <c r="I1129">
        <f>IF(AND(A1116=A1129,ISNUMBER(H1128),ISNUMBER(H1116)),H1128-H1116,"")</f>
        <v/>
      </c>
      <c r="J1129" t="n">
        <v>-583</v>
      </c>
      <c r="K1129">
        <f>IF(AND(A1128=A1129,ISNUMBER(J1128),ISNUMBER(D1128)),1000*J1128/D1128,"")</f>
        <v/>
      </c>
      <c r="L1129" t="n">
        <v>59.3</v>
      </c>
      <c r="M1129">
        <f>IF(AND(A1116=A1129,ISNUMBER(L1128),ISNUMBER(L1116)),L1128-L1116,"")</f>
        <v/>
      </c>
      <c r="N1129" t="n">
        <v>43731</v>
      </c>
      <c r="O1129" t="n">
        <v>5.576718080181386</v>
      </c>
      <c r="P1129">
        <f>IF(AND(A1117=A1129,ISNUMBER(O1117)),O1117,"")</f>
        <v/>
      </c>
      <c r="Q1129" t="n">
        <v>23976</v>
      </c>
      <c r="R1129" t="n">
        <v>2.538625483960999</v>
      </c>
      <c r="S1129">
        <f>IF(AND(A1117=A1129,ISNUMBER(R1117)),R1117,"")</f>
        <v/>
      </c>
    </row>
    <row r="1130">
      <c r="A1130" t="inlineStr">
        <is>
          <t>성북구</t>
        </is>
      </c>
      <c r="B1130" t="inlineStr">
        <is>
          <t>2018-10</t>
        </is>
      </c>
      <c r="C1130" t="inlineStr">
        <is>
          <t>분석</t>
        </is>
      </c>
      <c r="D1130" t="n">
        <v>437224</v>
      </c>
      <c r="E1130">
        <f>IF(AND(A1117=A1130,ISNUMBER(D1129),ISNUMBER(D1117),D1129&gt;0,D1117&gt;0),100*(LN(D1129)-LN(D1117)),"")</f>
        <v/>
      </c>
      <c r="F1130" t="n">
        <v>186761</v>
      </c>
      <c r="G1130">
        <f>IF(AND(A1117=A1130,ISNUMBER(F1129),ISNUMBER(F1117),F1129&gt;0,F1117&gt;0),100*(LN(F1129)-LN(F1117)),"")</f>
        <v/>
      </c>
      <c r="H1130" t="n">
        <v>28.88313541800084</v>
      </c>
      <c r="I1130">
        <f>IF(AND(A1117=A1130,ISNUMBER(H1129),ISNUMBER(H1117)),H1129-H1117,"")</f>
        <v/>
      </c>
      <c r="J1130" t="n">
        <v>-834</v>
      </c>
      <c r="K1130">
        <f>IF(AND(A1129=A1130,ISNUMBER(J1129),ISNUMBER(D1129)),1000*J1129/D1129,"")</f>
        <v/>
      </c>
      <c r="L1130" t="n">
        <v>59.4</v>
      </c>
      <c r="M1130">
        <f>IF(AND(A1117=A1130,ISNUMBER(L1129),ISNUMBER(L1117)),L1129-L1117,"")</f>
        <v/>
      </c>
      <c r="N1130" t="n">
        <v>43731</v>
      </c>
      <c r="O1130" t="n">
        <v>5.576718080181386</v>
      </c>
      <c r="P1130">
        <f>IF(AND(A1118=A1130,ISNUMBER(O1118)),O1118,"")</f>
        <v/>
      </c>
      <c r="Q1130" t="n">
        <v>23976</v>
      </c>
      <c r="R1130" t="n">
        <v>2.538625483960999</v>
      </c>
      <c r="S1130">
        <f>IF(AND(A1118=A1130,ISNUMBER(R1118)),R1118,"")</f>
        <v/>
      </c>
    </row>
    <row r="1131">
      <c r="A1131" t="inlineStr">
        <is>
          <t>성북구</t>
        </is>
      </c>
      <c r="B1131" t="inlineStr">
        <is>
          <t>2018-11</t>
        </is>
      </c>
      <c r="C1131" t="inlineStr">
        <is>
          <t>분석</t>
        </is>
      </c>
      <c r="D1131" t="n">
        <v>436514</v>
      </c>
      <c r="E1131">
        <f>IF(AND(A1118=A1131,ISNUMBER(D1130),ISNUMBER(D1118),D1130&gt;0,D1118&gt;0),100*(LN(D1130)-LN(D1118)),"")</f>
        <v/>
      </c>
      <c r="F1131" t="n">
        <v>186638</v>
      </c>
      <c r="G1131">
        <f>IF(AND(A1118=A1131,ISNUMBER(F1130),ISNUMBER(F1118),F1130&gt;0,F1118&gt;0),100*(LN(F1130)-LN(F1118)),"")</f>
        <v/>
      </c>
      <c r="H1131" t="n">
        <v>28.85955547817481</v>
      </c>
      <c r="I1131">
        <f>IF(AND(A1118=A1131,ISNUMBER(H1130),ISNUMBER(H1118)),H1130-H1118,"")</f>
        <v/>
      </c>
      <c r="J1131" t="n">
        <v>-702</v>
      </c>
      <c r="K1131">
        <f>IF(AND(A1130=A1131,ISNUMBER(J1130),ISNUMBER(D1130)),1000*J1130/D1130,"")</f>
        <v/>
      </c>
      <c r="L1131" t="n">
        <v>59.9</v>
      </c>
      <c r="M1131">
        <f>IF(AND(A1118=A1131,ISNUMBER(L1130),ISNUMBER(L1118)),L1130-L1118,"")</f>
        <v/>
      </c>
      <c r="N1131" t="n">
        <v>43731</v>
      </c>
      <c r="O1131" t="n">
        <v>5.576718080181386</v>
      </c>
      <c r="P1131">
        <f>IF(AND(A1119=A1131,ISNUMBER(O1119)),O1119,"")</f>
        <v/>
      </c>
      <c r="Q1131" t="n">
        <v>23976</v>
      </c>
      <c r="R1131" t="n">
        <v>2.538625483960999</v>
      </c>
      <c r="S1131">
        <f>IF(AND(A1119=A1131,ISNUMBER(R1119)),R1119,"")</f>
        <v/>
      </c>
    </row>
    <row r="1132">
      <c r="A1132" t="inlineStr">
        <is>
          <t>성북구</t>
        </is>
      </c>
      <c r="B1132" t="inlineStr">
        <is>
          <t>2018-12</t>
        </is>
      </c>
      <c r="C1132" t="inlineStr">
        <is>
          <t>분석</t>
        </is>
      </c>
      <c r="D1132" t="n">
        <v>435868</v>
      </c>
      <c r="E1132">
        <f>IF(AND(A1119=A1132,ISNUMBER(D1131),ISNUMBER(D1119),D1131&gt;0,D1119&gt;0),100*(LN(D1131)-LN(D1119)),"")</f>
        <v/>
      </c>
      <c r="F1132" t="n">
        <v>186601</v>
      </c>
      <c r="G1132">
        <f>IF(AND(A1119=A1132,ISNUMBER(F1131),ISNUMBER(F1119),F1131&gt;0,F1119&gt;0),100*(LN(F1131)-LN(F1119)),"")</f>
        <v/>
      </c>
      <c r="H1132" t="n">
        <v>28.81560472436609</v>
      </c>
      <c r="I1132">
        <f>IF(AND(A1119=A1132,ISNUMBER(H1131),ISNUMBER(H1119)),H1131-H1119,"")</f>
        <v/>
      </c>
      <c r="J1132" t="n">
        <v>-665</v>
      </c>
      <c r="K1132">
        <f>IF(AND(A1131=A1132,ISNUMBER(J1131),ISNUMBER(D1131)),1000*J1131/D1131,"")</f>
        <v/>
      </c>
      <c r="L1132" t="n">
        <v>59.3</v>
      </c>
      <c r="M1132">
        <f>IF(AND(A1119=A1132,ISNUMBER(L1131),ISNUMBER(L1119)),L1131-L1119,"")</f>
        <v/>
      </c>
      <c r="N1132" t="n">
        <v>46547</v>
      </c>
      <c r="O1132" t="n">
        <v>6.240532205493921</v>
      </c>
      <c r="P1132">
        <f>IF(AND(A1120=A1132,ISNUMBER(O1120)),O1120,"")</f>
        <v/>
      </c>
      <c r="Q1132" t="n">
        <v>25053</v>
      </c>
      <c r="R1132" t="n">
        <v>4.394025082484099</v>
      </c>
      <c r="S1132">
        <f>IF(AND(A1120=A1132,ISNUMBER(R1120)),R1120,"")</f>
        <v/>
      </c>
    </row>
    <row r="1133">
      <c r="A1133" t="inlineStr">
        <is>
          <t>성북구</t>
        </is>
      </c>
      <c r="B1133" t="inlineStr">
        <is>
          <t>2019-01</t>
        </is>
      </c>
      <c r="C1133" t="inlineStr">
        <is>
          <t>분석</t>
        </is>
      </c>
      <c r="D1133" t="n">
        <v>435270</v>
      </c>
      <c r="E1133">
        <f>IF(AND(A1120=A1133,ISNUMBER(D1132),ISNUMBER(D1120),D1132&gt;0,D1120&gt;0),100*(LN(D1132)-LN(D1120)),"")</f>
        <v/>
      </c>
      <c r="F1133" t="n">
        <v>186641</v>
      </c>
      <c r="G1133">
        <f>IF(AND(A1120=A1133,ISNUMBER(F1132),ISNUMBER(F1120),F1132&gt;0,F1120&gt;0),100*(LN(F1132)-LN(F1120)),"")</f>
        <v/>
      </c>
      <c r="H1133" t="n">
        <v>28.7825947113286</v>
      </c>
      <c r="I1133">
        <f>IF(AND(A1120=A1133,ISNUMBER(H1132),ISNUMBER(H1120)),H1132-H1120,"")</f>
        <v/>
      </c>
      <c r="J1133" t="n">
        <v>-591</v>
      </c>
      <c r="K1133">
        <f>IF(AND(A1132=A1133,ISNUMBER(J1132),ISNUMBER(D1132)),1000*J1132/D1132,"")</f>
        <v/>
      </c>
      <c r="L1133" t="n">
        <v>58.7</v>
      </c>
      <c r="M1133">
        <f>IF(AND(A1120=A1133,ISNUMBER(L1132),ISNUMBER(L1120)),L1132-L1120,"")</f>
        <v/>
      </c>
      <c r="N1133" t="n">
        <v>46547</v>
      </c>
      <c r="O1133" t="n">
        <v>6.240532205493921</v>
      </c>
      <c r="P1133">
        <f>IF(AND(A1121=A1133,ISNUMBER(O1121)),O1121,"")</f>
        <v/>
      </c>
      <c r="Q1133" t="n">
        <v>25053</v>
      </c>
      <c r="R1133" t="n">
        <v>4.394025082484099</v>
      </c>
      <c r="S1133">
        <f>IF(AND(A1121=A1133,ISNUMBER(R1121)),R1121,"")</f>
        <v/>
      </c>
    </row>
    <row r="1134">
      <c r="A1134" t="inlineStr">
        <is>
          <t>성북구</t>
        </is>
      </c>
      <c r="B1134" t="inlineStr">
        <is>
          <t>2019-02</t>
        </is>
      </c>
      <c r="C1134" t="inlineStr">
        <is>
          <t>분석</t>
        </is>
      </c>
      <c r="D1134" t="n">
        <v>435754</v>
      </c>
      <c r="E1134">
        <f>IF(AND(A1121=A1134,ISNUMBER(D1133),ISNUMBER(D1121),D1133&gt;0,D1121&gt;0),100*(LN(D1133)-LN(D1121)),"")</f>
        <v/>
      </c>
      <c r="F1134" t="n">
        <v>187362</v>
      </c>
      <c r="G1134">
        <f>IF(AND(A1121=A1134,ISNUMBER(F1133),ISNUMBER(F1121),F1133&gt;0,F1121&gt;0),100*(LN(F1133)-LN(F1121)),"")</f>
        <v/>
      </c>
      <c r="H1134" t="n">
        <v>28.74764201820293</v>
      </c>
      <c r="I1134">
        <f>IF(AND(A1121=A1134,ISNUMBER(H1133),ISNUMBER(H1121)),H1133-H1121,"")</f>
        <v/>
      </c>
      <c r="J1134" t="n">
        <v>481</v>
      </c>
      <c r="K1134">
        <f>IF(AND(A1133=A1134,ISNUMBER(J1133),ISNUMBER(D1133)),1000*J1133/D1133,"")</f>
        <v/>
      </c>
      <c r="L1134" t="n">
        <v>58.4</v>
      </c>
      <c r="M1134">
        <f>IF(AND(A1121=A1134,ISNUMBER(L1133),ISNUMBER(L1121)),L1133-L1121,"")</f>
        <v/>
      </c>
      <c r="N1134" t="n">
        <v>46547</v>
      </c>
      <c r="O1134" t="n">
        <v>6.240532205493921</v>
      </c>
      <c r="P1134">
        <f>IF(AND(A1122=A1134,ISNUMBER(O1122)),O1122,"")</f>
        <v/>
      </c>
      <c r="Q1134" t="n">
        <v>25053</v>
      </c>
      <c r="R1134" t="n">
        <v>4.394025082484099</v>
      </c>
      <c r="S1134">
        <f>IF(AND(A1122=A1134,ISNUMBER(R1122)),R1122,"")</f>
        <v/>
      </c>
    </row>
    <row r="1135">
      <c r="A1135" t="inlineStr">
        <is>
          <t>성북구</t>
        </is>
      </c>
      <c r="B1135" t="inlineStr">
        <is>
          <t>2019-03</t>
        </is>
      </c>
      <c r="C1135" t="inlineStr">
        <is>
          <t>분석</t>
        </is>
      </c>
      <c r="D1135" t="n">
        <v>438245</v>
      </c>
      <c r="E1135">
        <f>IF(AND(A1122=A1135,ISNUMBER(D1134),ISNUMBER(D1122),D1134&gt;0,D1122&gt;0),100*(LN(D1134)-LN(D1122)),"")</f>
        <v/>
      </c>
      <c r="F1135" t="n">
        <v>188670</v>
      </c>
      <c r="G1135">
        <f>IF(AND(A1122=A1135,ISNUMBER(F1134),ISNUMBER(F1122),F1134&gt;0,F1122&gt;0),100*(LN(F1134)-LN(F1122)),"")</f>
        <v/>
      </c>
      <c r="H1135" t="n">
        <v>28.80785861789638</v>
      </c>
      <c r="I1135">
        <f>IF(AND(A1122=A1135,ISNUMBER(H1134),ISNUMBER(H1122)),H1134-H1122,"")</f>
        <v/>
      </c>
      <c r="J1135" t="n">
        <v>2488</v>
      </c>
      <c r="K1135">
        <f>IF(AND(A1134=A1135,ISNUMBER(J1134),ISNUMBER(D1134)),1000*J1134/D1134,"")</f>
        <v/>
      </c>
      <c r="L1135" t="n">
        <v>58.7</v>
      </c>
      <c r="M1135">
        <f>IF(AND(A1122=A1135,ISNUMBER(L1134),ISNUMBER(L1122)),L1134-L1122,"")</f>
        <v/>
      </c>
      <c r="N1135" t="n">
        <v>46547</v>
      </c>
      <c r="O1135" t="n">
        <v>6.240532205493921</v>
      </c>
      <c r="P1135">
        <f>IF(AND(A1123=A1135,ISNUMBER(O1123)),O1123,"")</f>
        <v/>
      </c>
      <c r="Q1135" t="n">
        <v>25053</v>
      </c>
      <c r="R1135" t="n">
        <v>4.394025082484099</v>
      </c>
      <c r="S1135">
        <f>IF(AND(A1123=A1135,ISNUMBER(R1123)),R1123,"")</f>
        <v/>
      </c>
    </row>
    <row r="1136">
      <c r="A1136" t="inlineStr">
        <is>
          <t>성북구</t>
        </is>
      </c>
      <c r="B1136" t="inlineStr">
        <is>
          <t>2019-04</t>
        </is>
      </c>
      <c r="C1136" t="inlineStr">
        <is>
          <t>분석</t>
        </is>
      </c>
      <c r="D1136" t="n">
        <v>439754</v>
      </c>
      <c r="E1136">
        <f>IF(AND(A1123=A1136,ISNUMBER(D1135),ISNUMBER(D1123),D1135&gt;0,D1123&gt;0),100*(LN(D1135)-LN(D1123)),"")</f>
        <v/>
      </c>
      <c r="F1136" t="n">
        <v>189542</v>
      </c>
      <c r="G1136">
        <f>IF(AND(A1123=A1136,ISNUMBER(F1135),ISNUMBER(F1123),F1135&gt;0,F1123&gt;0),100*(LN(F1135)-LN(F1123)),"")</f>
        <v/>
      </c>
      <c r="H1136" t="n">
        <v>28.87227859212196</v>
      </c>
      <c r="I1136">
        <f>IF(AND(A1123=A1136,ISNUMBER(H1135),ISNUMBER(H1123)),H1135-H1123,"")</f>
        <v/>
      </c>
      <c r="J1136" t="n">
        <v>1469</v>
      </c>
      <c r="K1136">
        <f>IF(AND(A1135=A1136,ISNUMBER(J1135),ISNUMBER(D1135)),1000*J1135/D1135,"")</f>
        <v/>
      </c>
      <c r="L1136" t="n">
        <v>59.6</v>
      </c>
      <c r="M1136">
        <f>IF(AND(A1123=A1136,ISNUMBER(L1135),ISNUMBER(L1123)),L1135-L1123,"")</f>
        <v/>
      </c>
      <c r="N1136" t="n">
        <v>46547</v>
      </c>
      <c r="O1136" t="n">
        <v>6.240532205493921</v>
      </c>
      <c r="P1136">
        <f>IF(AND(A1124=A1136,ISNUMBER(O1124)),O1124,"")</f>
        <v/>
      </c>
      <c r="Q1136" t="n">
        <v>25053</v>
      </c>
      <c r="R1136" t="n">
        <v>4.394025082484099</v>
      </c>
      <c r="S1136">
        <f>IF(AND(A1124=A1136,ISNUMBER(R1124)),R1124,"")</f>
        <v/>
      </c>
    </row>
    <row r="1137">
      <c r="A1137" t="inlineStr">
        <is>
          <t>성북구</t>
        </is>
      </c>
      <c r="B1137" t="inlineStr">
        <is>
          <t>2019-05</t>
        </is>
      </c>
      <c r="C1137" t="inlineStr">
        <is>
          <t>분석</t>
        </is>
      </c>
      <c r="D1137" t="n">
        <v>440082</v>
      </c>
      <c r="E1137">
        <f>IF(AND(A1124=A1137,ISNUMBER(D1136),ISNUMBER(D1124),D1136&gt;0,D1124&gt;0),100*(LN(D1136)-LN(D1124)),"")</f>
        <v/>
      </c>
      <c r="F1137" t="n">
        <v>189947</v>
      </c>
      <c r="G1137">
        <f>IF(AND(A1124=A1137,ISNUMBER(F1136),ISNUMBER(F1124),F1136&gt;0,F1124&gt;0),100*(LN(F1136)-LN(F1124)),"")</f>
        <v/>
      </c>
      <c r="H1137" t="n">
        <v>28.9000686235747</v>
      </c>
      <c r="I1137">
        <f>IF(AND(A1124=A1137,ISNUMBER(H1136),ISNUMBER(H1124)),H1136-H1124,"")</f>
        <v/>
      </c>
      <c r="J1137" t="n">
        <v>309</v>
      </c>
      <c r="K1137">
        <f>IF(AND(A1136=A1137,ISNUMBER(J1136),ISNUMBER(D1136)),1000*J1136/D1136,"")</f>
        <v/>
      </c>
      <c r="L1137" t="n">
        <v>60.3</v>
      </c>
      <c r="M1137">
        <f>IF(AND(A1124=A1137,ISNUMBER(L1136),ISNUMBER(L1124)),L1136-L1124,"")</f>
        <v/>
      </c>
      <c r="N1137" t="n">
        <v>46547</v>
      </c>
      <c r="O1137" t="n">
        <v>6.240532205493921</v>
      </c>
      <c r="P1137">
        <f>IF(AND(A1125=A1137,ISNUMBER(O1125)),O1125,"")</f>
        <v/>
      </c>
      <c r="Q1137" t="n">
        <v>25053</v>
      </c>
      <c r="R1137" t="n">
        <v>4.394025082484099</v>
      </c>
      <c r="S1137">
        <f>IF(AND(A1125=A1137,ISNUMBER(R1125)),R1125,"")</f>
        <v/>
      </c>
    </row>
    <row r="1138">
      <c r="A1138" t="inlineStr">
        <is>
          <t>성북구</t>
        </is>
      </c>
      <c r="B1138" t="inlineStr">
        <is>
          <t>2019-06</t>
        </is>
      </c>
      <c r="C1138" t="inlineStr">
        <is>
          <t>분석</t>
        </is>
      </c>
      <c r="D1138" t="n">
        <v>440397</v>
      </c>
      <c r="E1138">
        <f>IF(AND(A1125=A1138,ISNUMBER(D1137),ISNUMBER(D1125),D1137&gt;0,D1125&gt;0),100*(LN(D1137)-LN(D1125)),"")</f>
        <v/>
      </c>
      <c r="F1138" t="n">
        <v>190253</v>
      </c>
      <c r="G1138">
        <f>IF(AND(A1125=A1138,ISNUMBER(F1137),ISNUMBER(F1125),F1137&gt;0,F1125&gt;0),100*(LN(F1137)-LN(F1125)),"")</f>
        <v/>
      </c>
      <c r="H1138" t="n">
        <v>28.90142303421685</v>
      </c>
      <c r="I1138">
        <f>IF(AND(A1125=A1138,ISNUMBER(H1137),ISNUMBER(H1125)),H1137-H1125,"")</f>
        <v/>
      </c>
      <c r="J1138" t="n">
        <v>301</v>
      </c>
      <c r="K1138">
        <f>IF(AND(A1137=A1138,ISNUMBER(J1137),ISNUMBER(D1137)),1000*J1137/D1137,"")</f>
        <v/>
      </c>
      <c r="L1138" t="n">
        <v>60.6</v>
      </c>
      <c r="M1138">
        <f>IF(AND(A1125=A1138,ISNUMBER(L1137),ISNUMBER(L1125)),L1137-L1125,"")</f>
        <v/>
      </c>
      <c r="N1138" t="n">
        <v>46547</v>
      </c>
      <c r="O1138" t="n">
        <v>6.240532205493921</v>
      </c>
      <c r="P1138">
        <f>IF(AND(A1126=A1138,ISNUMBER(O1126)),O1126,"")</f>
        <v/>
      </c>
      <c r="Q1138" t="n">
        <v>25053</v>
      </c>
      <c r="R1138" t="n">
        <v>4.394025082484099</v>
      </c>
      <c r="S1138">
        <f>IF(AND(A1126=A1138,ISNUMBER(R1126)),R1126,"")</f>
        <v/>
      </c>
    </row>
    <row r="1139">
      <c r="A1139" t="inlineStr">
        <is>
          <t>성북구</t>
        </is>
      </c>
      <c r="B1139" t="inlineStr">
        <is>
          <t>2019-07</t>
        </is>
      </c>
      <c r="C1139" t="inlineStr">
        <is>
          <t>분석</t>
        </is>
      </c>
      <c r="D1139" t="n">
        <v>441170</v>
      </c>
      <c r="E1139">
        <f>IF(AND(A1126=A1139,ISNUMBER(D1138),ISNUMBER(D1126),D1138&gt;0,D1126&gt;0),100*(LN(D1138)-LN(D1126)),"")</f>
        <v/>
      </c>
      <c r="F1139" t="n">
        <v>190698</v>
      </c>
      <c r="G1139">
        <f>IF(AND(A1126=A1139,ISNUMBER(F1138),ISNUMBER(F1126),F1138&gt;0,F1126&gt;0),100*(LN(F1138)-LN(F1126)),"")</f>
        <v/>
      </c>
      <c r="H1139" t="n">
        <v>28.9239975519641</v>
      </c>
      <c r="I1139">
        <f>IF(AND(A1126=A1139,ISNUMBER(H1138),ISNUMBER(H1126)),H1138-H1126,"")</f>
        <v/>
      </c>
      <c r="J1139" t="n">
        <v>719</v>
      </c>
      <c r="K1139">
        <f>IF(AND(A1138=A1139,ISNUMBER(J1138),ISNUMBER(D1138)),1000*J1138/D1138,"")</f>
        <v/>
      </c>
      <c r="L1139" t="n">
        <v>60.8</v>
      </c>
      <c r="M1139">
        <f>IF(AND(A1126=A1139,ISNUMBER(L1138),ISNUMBER(L1126)),L1138-L1126,"")</f>
        <v/>
      </c>
      <c r="N1139" t="n">
        <v>46547</v>
      </c>
      <c r="O1139" t="n">
        <v>6.240532205493921</v>
      </c>
      <c r="P1139">
        <f>IF(AND(A1127=A1139,ISNUMBER(O1127)),O1127,"")</f>
        <v/>
      </c>
      <c r="Q1139" t="n">
        <v>25053</v>
      </c>
      <c r="R1139" t="n">
        <v>4.394025082484099</v>
      </c>
      <c r="S1139">
        <f>IF(AND(A1127=A1139,ISNUMBER(R1127)),R1127,"")</f>
        <v/>
      </c>
    </row>
    <row r="1140">
      <c r="A1140" t="inlineStr">
        <is>
          <t>성북구</t>
        </is>
      </c>
      <c r="B1140" t="inlineStr">
        <is>
          <t>2019-08</t>
        </is>
      </c>
      <c r="C1140" t="inlineStr">
        <is>
          <t>분석</t>
        </is>
      </c>
      <c r="D1140" t="n">
        <v>441503</v>
      </c>
      <c r="E1140">
        <f>IF(AND(A1127=A1140,ISNUMBER(D1139),ISNUMBER(D1127),D1139&gt;0,D1127&gt;0),100*(LN(D1139)-LN(D1127)),"")</f>
        <v/>
      </c>
      <c r="F1140" t="n">
        <v>191174</v>
      </c>
      <c r="G1140">
        <f>IF(AND(A1127=A1140,ISNUMBER(F1139),ISNUMBER(F1127),F1139&gt;0,F1127&gt;0),100*(LN(F1139)-LN(F1127)),"")</f>
        <v/>
      </c>
      <c r="H1140" t="n">
        <v>28.92596426298349</v>
      </c>
      <c r="I1140">
        <f>IF(AND(A1127=A1140,ISNUMBER(H1139),ISNUMBER(H1127)),H1139-H1127,"")</f>
        <v/>
      </c>
      <c r="J1140" t="n">
        <v>339</v>
      </c>
      <c r="K1140">
        <f>IF(AND(A1139=A1140,ISNUMBER(J1139),ISNUMBER(D1139)),1000*J1139/D1139,"")</f>
        <v/>
      </c>
      <c r="L1140" t="n">
        <v>60.6</v>
      </c>
      <c r="M1140">
        <f>IF(AND(A1127=A1140,ISNUMBER(L1139),ISNUMBER(L1127)),L1139-L1127,"")</f>
        <v/>
      </c>
      <c r="N1140" t="n">
        <v>46547</v>
      </c>
      <c r="O1140" t="n">
        <v>6.240532205493921</v>
      </c>
      <c r="P1140">
        <f>IF(AND(A1128=A1140,ISNUMBER(O1128)),O1128,"")</f>
        <v/>
      </c>
      <c r="Q1140" t="n">
        <v>25053</v>
      </c>
      <c r="R1140" t="n">
        <v>4.394025082484099</v>
      </c>
      <c r="S1140">
        <f>IF(AND(A1128=A1140,ISNUMBER(R1128)),R1128,"")</f>
        <v/>
      </c>
    </row>
    <row r="1141">
      <c r="A1141" t="inlineStr">
        <is>
          <t>성북구</t>
        </is>
      </c>
      <c r="B1141" t="inlineStr">
        <is>
          <t>2019-09</t>
        </is>
      </c>
      <c r="C1141" t="inlineStr">
        <is>
          <t>분석</t>
        </is>
      </c>
      <c r="D1141" t="n">
        <v>441590</v>
      </c>
      <c r="E1141">
        <f>IF(AND(A1128=A1141,ISNUMBER(D1140),ISNUMBER(D1128),D1140&gt;0,D1128&gt;0),100*(LN(D1140)-LN(D1128)),"")</f>
        <v/>
      </c>
      <c r="F1141" t="n">
        <v>191465</v>
      </c>
      <c r="G1141">
        <f>IF(AND(A1128=A1141,ISNUMBER(F1140),ISNUMBER(F1128),F1140&gt;0,F1128&gt;0),100*(LN(F1140)-LN(F1128)),"")</f>
        <v/>
      </c>
      <c r="H1141" t="n">
        <v>28.93453203197536</v>
      </c>
      <c r="I1141">
        <f>IF(AND(A1128=A1141,ISNUMBER(H1140),ISNUMBER(H1128)),H1140-H1128,"")</f>
        <v/>
      </c>
      <c r="J1141" t="n">
        <v>94</v>
      </c>
      <c r="K1141">
        <f>IF(AND(A1140=A1141,ISNUMBER(J1140),ISNUMBER(D1140)),1000*J1140/D1140,"")</f>
        <v/>
      </c>
      <c r="L1141" t="n">
        <v>60.8</v>
      </c>
      <c r="M1141">
        <f>IF(AND(A1128=A1141,ISNUMBER(L1140),ISNUMBER(L1128)),L1140-L1128,"")</f>
        <v/>
      </c>
      <c r="N1141" t="n">
        <v>46547</v>
      </c>
      <c r="O1141" t="n">
        <v>6.240532205493921</v>
      </c>
      <c r="P1141">
        <f>IF(AND(A1129=A1141,ISNUMBER(O1129)),O1129,"")</f>
        <v/>
      </c>
      <c r="Q1141" t="n">
        <v>25053</v>
      </c>
      <c r="R1141" t="n">
        <v>4.394025082484099</v>
      </c>
      <c r="S1141">
        <f>IF(AND(A1129=A1141,ISNUMBER(R1129)),R1129,"")</f>
        <v/>
      </c>
    </row>
    <row r="1142">
      <c r="A1142" t="inlineStr">
        <is>
          <t>성북구</t>
        </is>
      </c>
      <c r="B1142" t="inlineStr">
        <is>
          <t>2019-10</t>
        </is>
      </c>
      <c r="C1142" t="inlineStr">
        <is>
          <t>분석</t>
        </is>
      </c>
      <c r="D1142" t="n">
        <v>443000</v>
      </c>
      <c r="E1142">
        <f>IF(AND(A1129=A1142,ISNUMBER(D1141),ISNUMBER(D1129),D1141&gt;0,D1129&gt;0),100*(LN(D1141)-LN(D1129)),"")</f>
        <v/>
      </c>
      <c r="F1142" t="n">
        <v>192307</v>
      </c>
      <c r="G1142">
        <f>IF(AND(A1129=A1142,ISNUMBER(F1141),ISNUMBER(F1129),F1141&gt;0,F1129&gt;0),100*(LN(F1141)-LN(F1129)),"")</f>
        <v/>
      </c>
      <c r="H1142" t="n">
        <v>28.99819413092551</v>
      </c>
      <c r="I1142">
        <f>IF(AND(A1129=A1142,ISNUMBER(H1141),ISNUMBER(H1129)),H1141-H1129,"")</f>
        <v/>
      </c>
      <c r="J1142" t="n">
        <v>1390</v>
      </c>
      <c r="K1142">
        <f>IF(AND(A1141=A1142,ISNUMBER(J1141),ISNUMBER(D1141)),1000*J1141/D1141,"")</f>
        <v/>
      </c>
      <c r="L1142" t="n">
        <v>60.7</v>
      </c>
      <c r="M1142">
        <f>IF(AND(A1129=A1142,ISNUMBER(L1141),ISNUMBER(L1129)),L1141-L1129,"")</f>
        <v/>
      </c>
      <c r="N1142" t="n">
        <v>46547</v>
      </c>
      <c r="O1142" t="n">
        <v>6.240532205493921</v>
      </c>
      <c r="P1142">
        <f>IF(AND(A1130=A1142,ISNUMBER(O1130)),O1130,"")</f>
        <v/>
      </c>
      <c r="Q1142" t="n">
        <v>25053</v>
      </c>
      <c r="R1142" t="n">
        <v>4.394025082484099</v>
      </c>
      <c r="S1142">
        <f>IF(AND(A1130=A1142,ISNUMBER(R1130)),R1130,"")</f>
        <v/>
      </c>
    </row>
    <row r="1143">
      <c r="A1143" t="inlineStr">
        <is>
          <t>성북구</t>
        </is>
      </c>
      <c r="B1143" t="inlineStr">
        <is>
          <t>2019-11</t>
        </is>
      </c>
      <c r="C1143" t="inlineStr">
        <is>
          <t>분석</t>
        </is>
      </c>
      <c r="D1143" t="n">
        <v>443111</v>
      </c>
      <c r="E1143">
        <f>IF(AND(A1130=A1143,ISNUMBER(D1142),ISNUMBER(D1130),D1142&gt;0,D1130&gt;0),100*(LN(D1142)-LN(D1130)),"")</f>
        <v/>
      </c>
      <c r="F1143" t="n">
        <v>192535</v>
      </c>
      <c r="G1143">
        <f>IF(AND(A1130=A1143,ISNUMBER(F1142),ISNUMBER(F1130),F1142&gt;0,F1130&gt;0),100*(LN(F1142)-LN(F1130)),"")</f>
        <v/>
      </c>
      <c r="H1143" t="n">
        <v>28.99724899630115</v>
      </c>
      <c r="I1143">
        <f>IF(AND(A1130=A1143,ISNUMBER(H1142),ISNUMBER(H1130)),H1142-H1130,"")</f>
        <v/>
      </c>
      <c r="J1143" t="n">
        <v>103</v>
      </c>
      <c r="K1143">
        <f>IF(AND(A1142=A1143,ISNUMBER(J1142),ISNUMBER(D1142)),1000*J1142/D1142,"")</f>
        <v/>
      </c>
      <c r="L1143" t="n">
        <v>60.5</v>
      </c>
      <c r="M1143">
        <f>IF(AND(A1130=A1143,ISNUMBER(L1142),ISNUMBER(L1130)),L1142-L1130,"")</f>
        <v/>
      </c>
      <c r="N1143" t="n">
        <v>46547</v>
      </c>
      <c r="O1143" t="n">
        <v>6.240532205493921</v>
      </c>
      <c r="P1143">
        <f>IF(AND(A1131=A1143,ISNUMBER(O1131)),O1131,"")</f>
        <v/>
      </c>
      <c r="Q1143" t="n">
        <v>25053</v>
      </c>
      <c r="R1143" t="n">
        <v>4.394025082484099</v>
      </c>
      <c r="S1143">
        <f>IF(AND(A1131=A1143,ISNUMBER(R1131)),R1131,"")</f>
        <v/>
      </c>
    </row>
    <row r="1144">
      <c r="A1144" t="inlineStr">
        <is>
          <t>성북구</t>
        </is>
      </c>
      <c r="B1144" t="inlineStr">
        <is>
          <t>2019-12</t>
        </is>
      </c>
      <c r="C1144" t="inlineStr">
        <is>
          <t>분석</t>
        </is>
      </c>
      <c r="D1144" t="n">
        <v>442650</v>
      </c>
      <c r="E1144">
        <f>IF(AND(A1131=A1144,ISNUMBER(D1143),ISNUMBER(D1131),D1143&gt;0,D1131&gt;0),100*(LN(D1143)-LN(D1131)),"")</f>
        <v/>
      </c>
      <c r="F1144" t="n">
        <v>192592</v>
      </c>
      <c r="G1144">
        <f>IF(AND(A1131=A1144,ISNUMBER(F1143),ISNUMBER(F1131),F1143&gt;0,F1131&gt;0),100*(LN(F1143)-LN(F1131)),"")</f>
        <v/>
      </c>
      <c r="H1144" t="n">
        <v>28.98701005308935</v>
      </c>
      <c r="I1144">
        <f>IF(AND(A1131=A1144,ISNUMBER(H1143),ISNUMBER(H1131)),H1143-H1131,"")</f>
        <v/>
      </c>
      <c r="J1144" t="n">
        <v>-430</v>
      </c>
      <c r="K1144">
        <f>IF(AND(A1143=A1144,ISNUMBER(J1143),ISNUMBER(D1143)),1000*J1143/D1143,"")</f>
        <v/>
      </c>
      <c r="L1144" t="n">
        <v>60.4</v>
      </c>
      <c r="M1144">
        <f>IF(AND(A1131=A1144,ISNUMBER(L1143),ISNUMBER(L1131)),L1143-L1131,"")</f>
        <v/>
      </c>
      <c r="N1144" t="n">
        <v>48248</v>
      </c>
      <c r="O1144" t="n">
        <v>3.589182133376134</v>
      </c>
      <c r="P1144">
        <f>IF(AND(A1132=A1144,ISNUMBER(O1132)),O1132,"")</f>
        <v/>
      </c>
      <c r="Q1144" t="n">
        <v>26229</v>
      </c>
      <c r="R1144" t="n">
        <v>4.587208802766085</v>
      </c>
      <c r="S1144">
        <f>IF(AND(A1132=A1144,ISNUMBER(R1132)),R1132,"")</f>
        <v/>
      </c>
    </row>
    <row r="1145">
      <c r="A1145" t="inlineStr">
        <is>
          <t>성북구</t>
        </is>
      </c>
      <c r="B1145" t="inlineStr">
        <is>
          <t>2020-01</t>
        </is>
      </c>
      <c r="C1145" t="inlineStr">
        <is>
          <t>분석</t>
        </is>
      </c>
      <c r="D1145" t="n">
        <v>442471</v>
      </c>
      <c r="E1145">
        <f>IF(AND(A1132=A1145,ISNUMBER(D1144),ISNUMBER(D1132),D1144&gt;0,D1132&gt;0),100*(LN(D1144)-LN(D1132)),"")</f>
        <v/>
      </c>
      <c r="F1145" t="n">
        <v>192809</v>
      </c>
      <c r="G1145">
        <f>IF(AND(A1132=A1145,ISNUMBER(F1144),ISNUMBER(F1132),F1144&gt;0,F1132&gt;0),100*(LN(F1144)-LN(F1132)),"")</f>
        <v/>
      </c>
      <c r="H1145" t="n">
        <v>28.95466595550895</v>
      </c>
      <c r="I1145">
        <f>IF(AND(A1132=A1145,ISNUMBER(H1144),ISNUMBER(H1132)),H1144-H1132,"")</f>
        <v/>
      </c>
      <c r="J1145" t="n">
        <v>-157</v>
      </c>
      <c r="K1145">
        <f>IF(AND(A1144=A1145,ISNUMBER(J1144),ISNUMBER(D1144)),1000*J1144/D1144,"")</f>
        <v/>
      </c>
      <c r="L1145" t="n">
        <v>60</v>
      </c>
      <c r="M1145">
        <f>IF(AND(A1132=A1145,ISNUMBER(L1144),ISNUMBER(L1132)),L1144-L1132,"")</f>
        <v/>
      </c>
      <c r="N1145" t="n">
        <v>48248</v>
      </c>
      <c r="O1145" t="n">
        <v>3.589182133376134</v>
      </c>
      <c r="P1145">
        <f>IF(AND(A1133=A1145,ISNUMBER(O1133)),O1133,"")</f>
        <v/>
      </c>
      <c r="Q1145" t="n">
        <v>26229</v>
      </c>
      <c r="R1145" t="n">
        <v>4.587208802766085</v>
      </c>
      <c r="S1145">
        <f>IF(AND(A1133=A1145,ISNUMBER(R1133)),R1133,"")</f>
        <v/>
      </c>
    </row>
    <row r="1146">
      <c r="A1146" t="inlineStr">
        <is>
          <t>성북구</t>
        </is>
      </c>
      <c r="B1146" t="inlineStr">
        <is>
          <t>2020-02</t>
        </is>
      </c>
      <c r="C1146" t="inlineStr">
        <is>
          <t>분석</t>
        </is>
      </c>
      <c r="D1146" t="n">
        <v>442483</v>
      </c>
      <c r="E1146">
        <f>IF(AND(A1133=A1146,ISNUMBER(D1145),ISNUMBER(D1133),D1145&gt;0,D1133&gt;0),100*(LN(D1145)-LN(D1133)),"")</f>
        <v/>
      </c>
      <c r="F1146" t="n">
        <v>193344</v>
      </c>
      <c r="G1146">
        <f>IF(AND(A1133=A1146,ISNUMBER(F1145),ISNUMBER(F1133),F1145&gt;0,F1133&gt;0),100*(LN(F1145)-LN(F1133)),"")</f>
        <v/>
      </c>
      <c r="H1146" t="n">
        <v>28.94664879780692</v>
      </c>
      <c r="I1146">
        <f>IF(AND(A1133=A1146,ISNUMBER(H1145),ISNUMBER(H1133)),H1145-H1133,"")</f>
        <v/>
      </c>
      <c r="J1146" t="n">
        <v>32</v>
      </c>
      <c r="K1146">
        <f>IF(AND(A1145=A1146,ISNUMBER(J1145),ISNUMBER(D1145)),1000*J1145/D1145,"")</f>
        <v/>
      </c>
      <c r="L1146" t="n">
        <v>60.1</v>
      </c>
      <c r="M1146">
        <f>IF(AND(A1133=A1146,ISNUMBER(L1145),ISNUMBER(L1133)),L1145-L1133,"")</f>
        <v/>
      </c>
      <c r="N1146" t="n">
        <v>48248</v>
      </c>
      <c r="O1146" t="n">
        <v>3.589182133376134</v>
      </c>
      <c r="P1146">
        <f>IF(AND(A1134=A1146,ISNUMBER(O1134)),O1134,"")</f>
        <v/>
      </c>
      <c r="Q1146" t="n">
        <v>26229</v>
      </c>
      <c r="R1146" t="n">
        <v>4.587208802766085</v>
      </c>
      <c r="S1146">
        <f>IF(AND(A1134=A1146,ISNUMBER(R1134)),R1134,"")</f>
        <v/>
      </c>
    </row>
    <row r="1147">
      <c r="A1147" t="inlineStr">
        <is>
          <t>성북구</t>
        </is>
      </c>
      <c r="B1147" t="inlineStr">
        <is>
          <t>2020-03</t>
        </is>
      </c>
      <c r="C1147" t="inlineStr">
        <is>
          <t>분석</t>
        </is>
      </c>
      <c r="D1147" t="n">
        <v>442494</v>
      </c>
      <c r="E1147">
        <f>IF(AND(A1134=A1147,ISNUMBER(D1146),ISNUMBER(D1134),D1146&gt;0,D1134&gt;0),100*(LN(D1146)-LN(D1134)),"")</f>
        <v/>
      </c>
      <c r="F1147" t="n">
        <v>193801</v>
      </c>
      <c r="G1147">
        <f>IF(AND(A1134=A1147,ISNUMBER(F1146),ISNUMBER(F1134),F1146&gt;0,F1134&gt;0),100*(LN(F1146)-LN(F1134)),"")</f>
        <v/>
      </c>
      <c r="H1147" t="n">
        <v>28.97191826329848</v>
      </c>
      <c r="I1147">
        <f>IF(AND(A1134=A1147,ISNUMBER(H1146),ISNUMBER(H1134)),H1146-H1134,"")</f>
        <v/>
      </c>
      <c r="J1147" t="n">
        <v>26</v>
      </c>
      <c r="K1147">
        <f>IF(AND(A1146=A1147,ISNUMBER(J1146),ISNUMBER(D1146)),1000*J1146/D1146,"")</f>
        <v/>
      </c>
      <c r="L1147" t="n">
        <v>59</v>
      </c>
      <c r="M1147">
        <f>IF(AND(A1134=A1147,ISNUMBER(L1146),ISNUMBER(L1134)),L1146-L1134,"")</f>
        <v/>
      </c>
      <c r="N1147" t="n">
        <v>48248</v>
      </c>
      <c r="O1147" t="n">
        <v>3.589182133376134</v>
      </c>
      <c r="P1147">
        <f>IF(AND(A1135=A1147,ISNUMBER(O1135)),O1135,"")</f>
        <v/>
      </c>
      <c r="Q1147" t="n">
        <v>26229</v>
      </c>
      <c r="R1147" t="n">
        <v>4.587208802766085</v>
      </c>
      <c r="S1147">
        <f>IF(AND(A1135=A1147,ISNUMBER(R1135)),R1135,"")</f>
        <v/>
      </c>
    </row>
    <row r="1148">
      <c r="A1148" t="inlineStr">
        <is>
          <t>성북구</t>
        </is>
      </c>
      <c r="B1148" t="inlineStr">
        <is>
          <t>2020-04</t>
        </is>
      </c>
      <c r="C1148" t="inlineStr">
        <is>
          <t>분석</t>
        </is>
      </c>
      <c r="D1148" t="n">
        <v>442174</v>
      </c>
      <c r="E1148">
        <f>IF(AND(A1135=A1148,ISNUMBER(D1147),ISNUMBER(D1135),D1147&gt;0,D1135&gt;0),100*(LN(D1147)-LN(D1135)),"")</f>
        <v/>
      </c>
      <c r="F1148" t="n">
        <v>194095</v>
      </c>
      <c r="G1148">
        <f>IF(AND(A1135=A1148,ISNUMBER(F1147),ISNUMBER(F1135),F1147&gt;0,F1135&gt;0),100*(LN(F1147)-LN(F1135)),"")</f>
        <v/>
      </c>
      <c r="H1148" t="n">
        <v>29.00758524924577</v>
      </c>
      <c r="I1148">
        <f>IF(AND(A1135=A1148,ISNUMBER(H1147),ISNUMBER(H1135)),H1147-H1135,"")</f>
        <v/>
      </c>
      <c r="J1148" t="n">
        <v>-299</v>
      </c>
      <c r="K1148">
        <f>IF(AND(A1147=A1148,ISNUMBER(J1147),ISNUMBER(D1147)),1000*J1147/D1147,"")</f>
        <v/>
      </c>
      <c r="L1148" t="n">
        <v>58.6</v>
      </c>
      <c r="M1148">
        <f>IF(AND(A1135=A1148,ISNUMBER(L1147),ISNUMBER(L1135)),L1147-L1135,"")</f>
        <v/>
      </c>
      <c r="N1148" t="n">
        <v>48248</v>
      </c>
      <c r="O1148" t="n">
        <v>3.589182133376134</v>
      </c>
      <c r="P1148">
        <f>IF(AND(A1136=A1148,ISNUMBER(O1136)),O1136,"")</f>
        <v/>
      </c>
      <c r="Q1148" t="n">
        <v>26229</v>
      </c>
      <c r="R1148" t="n">
        <v>4.587208802766085</v>
      </c>
      <c r="S1148">
        <f>IF(AND(A1136=A1148,ISNUMBER(R1136)),R1136,"")</f>
        <v/>
      </c>
    </row>
    <row r="1149">
      <c r="A1149" t="inlineStr">
        <is>
          <t>성북구</t>
        </is>
      </c>
      <c r="B1149" t="inlineStr">
        <is>
          <t>2020-05</t>
        </is>
      </c>
      <c r="C1149" t="inlineStr">
        <is>
          <t>분석</t>
        </is>
      </c>
      <c r="D1149" t="n">
        <v>442148</v>
      </c>
      <c r="E1149">
        <f>IF(AND(A1136=A1149,ISNUMBER(D1148),ISNUMBER(D1136),D1148&gt;0,D1136&gt;0),100*(LN(D1148)-LN(D1136)),"")</f>
        <v/>
      </c>
      <c r="F1149" t="n">
        <v>194735</v>
      </c>
      <c r="G1149">
        <f>IF(AND(A1136=A1149,ISNUMBER(F1148),ISNUMBER(F1136),F1148&gt;0,F1136&gt;0),100*(LN(F1148)-LN(F1136)),"")</f>
        <v/>
      </c>
      <c r="H1149" t="n">
        <v>29.04864434533233</v>
      </c>
      <c r="I1149">
        <f>IF(AND(A1136=A1149,ISNUMBER(H1148),ISNUMBER(H1136)),H1148-H1136,"")</f>
        <v/>
      </c>
      <c r="J1149" t="n">
        <v>-12</v>
      </c>
      <c r="K1149">
        <f>IF(AND(A1148=A1149,ISNUMBER(J1148),ISNUMBER(D1148)),1000*J1148/D1148,"")</f>
        <v/>
      </c>
      <c r="L1149" t="n">
        <v>59.1</v>
      </c>
      <c r="M1149">
        <f>IF(AND(A1136=A1149,ISNUMBER(L1148),ISNUMBER(L1136)),L1148-L1136,"")</f>
        <v/>
      </c>
      <c r="N1149" t="n">
        <v>48248</v>
      </c>
      <c r="O1149" t="n">
        <v>3.589182133376134</v>
      </c>
      <c r="P1149">
        <f>IF(AND(A1137=A1149,ISNUMBER(O1137)),O1137,"")</f>
        <v/>
      </c>
      <c r="Q1149" t="n">
        <v>26229</v>
      </c>
      <c r="R1149" t="n">
        <v>4.587208802766085</v>
      </c>
      <c r="S1149">
        <f>IF(AND(A1137=A1149,ISNUMBER(R1137)),R1137,"")</f>
        <v/>
      </c>
    </row>
    <row r="1150">
      <c r="A1150" t="inlineStr">
        <is>
          <t>성북구</t>
        </is>
      </c>
      <c r="B1150" t="inlineStr">
        <is>
          <t>2020-06</t>
        </is>
      </c>
      <c r="C1150" t="inlineStr">
        <is>
          <t>분석</t>
        </is>
      </c>
      <c r="D1150" t="n">
        <v>441812</v>
      </c>
      <c r="E1150">
        <f>IF(AND(A1137=A1150,ISNUMBER(D1149),ISNUMBER(D1137),D1149&gt;0,D1137&gt;0),100*(LN(D1149)-LN(D1137)),"")</f>
        <v/>
      </c>
      <c r="F1150" t="n">
        <v>195064</v>
      </c>
      <c r="G1150">
        <f>IF(AND(A1137=A1150,ISNUMBER(F1149),ISNUMBER(F1137),F1149&gt;0,F1137&gt;0),100*(LN(F1149)-LN(F1137)),"")</f>
        <v/>
      </c>
      <c r="H1150" t="n">
        <v>29.05670285098639</v>
      </c>
      <c r="I1150">
        <f>IF(AND(A1137=A1150,ISNUMBER(H1149),ISNUMBER(H1137)),H1149-H1137,"")</f>
        <v/>
      </c>
      <c r="J1150" t="n">
        <v>-293</v>
      </c>
      <c r="K1150">
        <f>IF(AND(A1149=A1150,ISNUMBER(J1149),ISNUMBER(D1149)),1000*J1149/D1149,"")</f>
        <v/>
      </c>
      <c r="L1150" t="n">
        <v>59.2</v>
      </c>
      <c r="M1150">
        <f>IF(AND(A1137=A1150,ISNUMBER(L1149),ISNUMBER(L1137)),L1149-L1137,"")</f>
        <v/>
      </c>
      <c r="N1150" t="n">
        <v>48248</v>
      </c>
      <c r="O1150" t="n">
        <v>3.589182133376134</v>
      </c>
      <c r="P1150">
        <f>IF(AND(A1138=A1150,ISNUMBER(O1138)),O1138,"")</f>
        <v/>
      </c>
      <c r="Q1150" t="n">
        <v>26229</v>
      </c>
      <c r="R1150" t="n">
        <v>4.587208802766085</v>
      </c>
      <c r="S1150">
        <f>IF(AND(A1138=A1150,ISNUMBER(R1138)),R1138,"")</f>
        <v/>
      </c>
    </row>
    <row r="1151">
      <c r="A1151" t="inlineStr">
        <is>
          <t>성북구</t>
        </is>
      </c>
      <c r="B1151" t="inlineStr">
        <is>
          <t>2020-07</t>
        </is>
      </c>
      <c r="C1151" t="inlineStr">
        <is>
          <t>분석</t>
        </is>
      </c>
      <c r="D1151" t="n">
        <v>441188</v>
      </c>
      <c r="E1151">
        <f>IF(AND(A1138=A1151,ISNUMBER(D1150),ISNUMBER(D1138),D1150&gt;0,D1138&gt;0),100*(LN(D1150)-LN(D1138)),"")</f>
        <v/>
      </c>
      <c r="F1151" t="n">
        <v>195178</v>
      </c>
      <c r="G1151">
        <f>IF(AND(A1138=A1151,ISNUMBER(F1150),ISNUMBER(F1138),F1150&gt;0,F1138&gt;0),100*(LN(F1150)-LN(F1138)),"")</f>
        <v/>
      </c>
      <c r="H1151" t="n">
        <v>29.03796114128217</v>
      </c>
      <c r="I1151">
        <f>IF(AND(A1138=A1151,ISNUMBER(H1150),ISNUMBER(H1138)),H1150-H1138,"")</f>
        <v/>
      </c>
      <c r="J1151" t="n">
        <v>-605</v>
      </c>
      <c r="K1151">
        <f>IF(AND(A1150=A1151,ISNUMBER(J1150),ISNUMBER(D1150)),1000*J1150/D1150,"")</f>
        <v/>
      </c>
      <c r="L1151" t="n">
        <v>59.5</v>
      </c>
      <c r="M1151">
        <f>IF(AND(A1138=A1151,ISNUMBER(L1150),ISNUMBER(L1138)),L1150-L1138,"")</f>
        <v/>
      </c>
      <c r="N1151" t="n">
        <v>48248</v>
      </c>
      <c r="O1151" t="n">
        <v>3.589182133376134</v>
      </c>
      <c r="P1151">
        <f>IF(AND(A1139=A1151,ISNUMBER(O1139)),O1139,"")</f>
        <v/>
      </c>
      <c r="Q1151" t="n">
        <v>26229</v>
      </c>
      <c r="R1151" t="n">
        <v>4.587208802766085</v>
      </c>
      <c r="S1151">
        <f>IF(AND(A1139=A1151,ISNUMBER(R1139)),R1139,"")</f>
        <v/>
      </c>
    </row>
    <row r="1152">
      <c r="A1152" t="inlineStr">
        <is>
          <t>성북구</t>
        </is>
      </c>
      <c r="B1152" t="inlineStr">
        <is>
          <t>2020-08</t>
        </is>
      </c>
      <c r="C1152" t="inlineStr">
        <is>
          <t>분석</t>
        </is>
      </c>
      <c r="D1152" t="n">
        <v>440395</v>
      </c>
      <c r="E1152">
        <f>IF(AND(A1139=A1152,ISNUMBER(D1151),ISNUMBER(D1139),D1151&gt;0,D1139&gt;0),100*(LN(D1151)-LN(D1139)),"")</f>
        <v/>
      </c>
      <c r="F1152" t="n">
        <v>195325</v>
      </c>
      <c r="G1152">
        <f>IF(AND(A1139=A1152,ISNUMBER(F1151),ISNUMBER(F1139),F1151&gt;0,F1139&gt;0),100*(LN(F1151)-LN(F1139)),"")</f>
        <v/>
      </c>
      <c r="H1152" t="n">
        <v>29.03893095970663</v>
      </c>
      <c r="I1152">
        <f>IF(AND(A1139=A1152,ISNUMBER(H1151),ISNUMBER(H1139)),H1151-H1139,"")</f>
        <v/>
      </c>
      <c r="J1152" t="n">
        <v>-818</v>
      </c>
      <c r="K1152">
        <f>IF(AND(A1151=A1152,ISNUMBER(J1151),ISNUMBER(D1151)),1000*J1151/D1151,"")</f>
        <v/>
      </c>
      <c r="L1152" t="n">
        <v>59.6</v>
      </c>
      <c r="M1152">
        <f>IF(AND(A1139=A1152,ISNUMBER(L1151),ISNUMBER(L1139)),L1151-L1139,"")</f>
        <v/>
      </c>
      <c r="N1152" t="n">
        <v>48248</v>
      </c>
      <c r="O1152" t="n">
        <v>3.589182133376134</v>
      </c>
      <c r="P1152">
        <f>IF(AND(A1140=A1152,ISNUMBER(O1140)),O1140,"")</f>
        <v/>
      </c>
      <c r="Q1152" t="n">
        <v>26229</v>
      </c>
      <c r="R1152" t="n">
        <v>4.587208802766085</v>
      </c>
      <c r="S1152">
        <f>IF(AND(A1140=A1152,ISNUMBER(R1140)),R1140,"")</f>
        <v/>
      </c>
    </row>
    <row r="1153">
      <c r="A1153" t="inlineStr">
        <is>
          <t>성북구</t>
        </is>
      </c>
      <c r="B1153" t="inlineStr">
        <is>
          <t>2020-09</t>
        </is>
      </c>
      <c r="C1153" t="inlineStr">
        <is>
          <t>분석</t>
        </is>
      </c>
      <c r="D1153" t="n">
        <v>439719</v>
      </c>
      <c r="E1153">
        <f>IF(AND(A1140=A1153,ISNUMBER(D1152),ISNUMBER(D1140),D1152&gt;0,D1140&gt;0),100*(LN(D1152)-LN(D1140)),"")</f>
        <v/>
      </c>
      <c r="F1153" t="n">
        <v>195379</v>
      </c>
      <c r="G1153">
        <f>IF(AND(A1140=A1153,ISNUMBER(F1152),ISNUMBER(F1140),F1152&gt;0,F1140&gt;0),100*(LN(F1152)-LN(F1140)),"")</f>
        <v/>
      </c>
      <c r="H1153" t="n">
        <v>29.04195634029914</v>
      </c>
      <c r="I1153">
        <f>IF(AND(A1140=A1153,ISNUMBER(H1152),ISNUMBER(H1140)),H1152-H1140,"")</f>
        <v/>
      </c>
      <c r="J1153" t="n">
        <v>-659</v>
      </c>
      <c r="K1153">
        <f>IF(AND(A1152=A1153,ISNUMBER(J1152),ISNUMBER(D1152)),1000*J1152/D1152,"")</f>
        <v/>
      </c>
      <c r="L1153" t="n">
        <v>58.9</v>
      </c>
      <c r="M1153">
        <f>IF(AND(A1140=A1153,ISNUMBER(L1152),ISNUMBER(L1140)),L1152-L1140,"")</f>
        <v/>
      </c>
      <c r="N1153" t="n">
        <v>48248</v>
      </c>
      <c r="O1153" t="n">
        <v>3.589182133376134</v>
      </c>
      <c r="P1153">
        <f>IF(AND(A1141=A1153,ISNUMBER(O1141)),O1141,"")</f>
        <v/>
      </c>
      <c r="Q1153" t="n">
        <v>26229</v>
      </c>
      <c r="R1153" t="n">
        <v>4.587208802766085</v>
      </c>
      <c r="S1153">
        <f>IF(AND(A1141=A1153,ISNUMBER(R1141)),R1141,"")</f>
        <v/>
      </c>
    </row>
    <row r="1154">
      <c r="A1154" t="inlineStr">
        <is>
          <t>성북구</t>
        </is>
      </c>
      <c r="B1154" t="inlineStr">
        <is>
          <t>2020-10</t>
        </is>
      </c>
      <c r="C1154" t="inlineStr">
        <is>
          <t>분석</t>
        </is>
      </c>
      <c r="D1154" t="n">
        <v>438973</v>
      </c>
      <c r="E1154">
        <f>IF(AND(A1141=A1154,ISNUMBER(D1153),ISNUMBER(D1141),D1153&gt;0,D1141&gt;0),100*(LN(D1153)-LN(D1141)),"")</f>
        <v/>
      </c>
      <c r="F1154" t="n">
        <v>195415</v>
      </c>
      <c r="G1154">
        <f>IF(AND(A1141=A1154,ISNUMBER(F1153),ISNUMBER(F1141),F1153&gt;0,F1141&gt;0),100*(LN(F1153)-LN(F1141)),"")</f>
        <v/>
      </c>
      <c r="H1154" t="n">
        <v>29.02661439314035</v>
      </c>
      <c r="I1154">
        <f>IF(AND(A1141=A1154,ISNUMBER(H1153),ISNUMBER(H1141)),H1153-H1141,"")</f>
        <v/>
      </c>
      <c r="J1154" t="n">
        <v>-783</v>
      </c>
      <c r="K1154">
        <f>IF(AND(A1153=A1154,ISNUMBER(J1153),ISNUMBER(D1153)),1000*J1153/D1153,"")</f>
        <v/>
      </c>
      <c r="L1154" t="n">
        <v>59.2</v>
      </c>
      <c r="M1154">
        <f>IF(AND(A1141=A1154,ISNUMBER(L1153),ISNUMBER(L1141)),L1153-L1141,"")</f>
        <v/>
      </c>
      <c r="N1154" t="n">
        <v>48248</v>
      </c>
      <c r="O1154" t="n">
        <v>3.589182133376134</v>
      </c>
      <c r="P1154">
        <f>IF(AND(A1142=A1154,ISNUMBER(O1142)),O1142,"")</f>
        <v/>
      </c>
      <c r="Q1154" t="n">
        <v>26229</v>
      </c>
      <c r="R1154" t="n">
        <v>4.587208802766085</v>
      </c>
      <c r="S1154">
        <f>IF(AND(A1142=A1154,ISNUMBER(R1142)),R1142,"")</f>
        <v/>
      </c>
    </row>
    <row r="1155">
      <c r="A1155" t="inlineStr">
        <is>
          <t>성북구</t>
        </is>
      </c>
      <c r="B1155" t="inlineStr">
        <is>
          <t>2020-11</t>
        </is>
      </c>
      <c r="C1155" t="inlineStr">
        <is>
          <t>분석</t>
        </is>
      </c>
      <c r="D1155" t="n">
        <v>438051</v>
      </c>
      <c r="E1155">
        <f>IF(AND(A1142=A1155,ISNUMBER(D1154),ISNUMBER(D1142),D1154&gt;0,D1142&gt;0),100*(LN(D1154)-LN(D1142)),"")</f>
        <v/>
      </c>
      <c r="F1155" t="n">
        <v>195331</v>
      </c>
      <c r="G1155">
        <f>IF(AND(A1142=A1155,ISNUMBER(F1154),ISNUMBER(F1142),F1154&gt;0,F1142&gt;0),100*(LN(F1154)-LN(F1142)),"")</f>
        <v/>
      </c>
      <c r="H1155" t="n">
        <v>29.01077728392356</v>
      </c>
      <c r="I1155">
        <f>IF(AND(A1142=A1155,ISNUMBER(H1154),ISNUMBER(H1142)),H1154-H1142,"")</f>
        <v/>
      </c>
      <c r="J1155" t="n">
        <v>-884</v>
      </c>
      <c r="K1155">
        <f>IF(AND(A1154=A1155,ISNUMBER(J1154),ISNUMBER(D1154)),1000*J1154/D1154,"")</f>
        <v/>
      </c>
      <c r="L1155" t="n">
        <v>59.8</v>
      </c>
      <c r="M1155">
        <f>IF(AND(A1142=A1155,ISNUMBER(L1154),ISNUMBER(L1142)),L1154-L1142,"")</f>
        <v/>
      </c>
      <c r="N1155" t="n">
        <v>48248</v>
      </c>
      <c r="O1155" t="n">
        <v>3.589182133376134</v>
      </c>
      <c r="P1155">
        <f>IF(AND(A1143=A1155,ISNUMBER(O1143)),O1143,"")</f>
        <v/>
      </c>
      <c r="Q1155" t="n">
        <v>26229</v>
      </c>
      <c r="R1155" t="n">
        <v>4.587208802766085</v>
      </c>
      <c r="S1155">
        <f>IF(AND(A1143=A1155,ISNUMBER(R1143)),R1143,"")</f>
        <v/>
      </c>
    </row>
    <row r="1156">
      <c r="A1156" t="inlineStr">
        <is>
          <t>성북구</t>
        </is>
      </c>
      <c r="B1156" t="inlineStr">
        <is>
          <t>2020-12</t>
        </is>
      </c>
      <c r="C1156" t="inlineStr">
        <is>
          <t>분석</t>
        </is>
      </c>
      <c r="D1156" t="n">
        <v>437153</v>
      </c>
      <c r="E1156">
        <f>IF(AND(A1143=A1156,ISNUMBER(D1155),ISNUMBER(D1143),D1155&gt;0,D1143&gt;0),100*(LN(D1155)-LN(D1143)),"")</f>
        <v/>
      </c>
      <c r="F1156" t="n">
        <v>195396</v>
      </c>
      <c r="G1156">
        <f>IF(AND(A1143=A1156,ISNUMBER(F1155),ISNUMBER(F1143),F1155&gt;0,F1143&gt;0),100*(LN(F1155)-LN(F1143)),"")</f>
        <v/>
      </c>
      <c r="H1156" t="n">
        <v>29.00929422879404</v>
      </c>
      <c r="I1156">
        <f>IF(AND(A1143=A1156,ISNUMBER(H1155),ISNUMBER(H1143)),H1155-H1143,"")</f>
        <v/>
      </c>
      <c r="J1156" t="n">
        <v>-826</v>
      </c>
      <c r="K1156">
        <f>IF(AND(A1155=A1156,ISNUMBER(J1155),ISNUMBER(D1155)),1000*J1155/D1155,"")</f>
        <v/>
      </c>
      <c r="L1156" t="n">
        <v>58.8</v>
      </c>
      <c r="M1156">
        <f>IF(AND(A1143=A1156,ISNUMBER(L1155),ISNUMBER(L1143)),L1155-L1143,"")</f>
        <v/>
      </c>
      <c r="N1156" t="n">
        <v>49165</v>
      </c>
      <c r="O1156" t="n">
        <v>1.882761208343275</v>
      </c>
      <c r="P1156">
        <f>IF(AND(A1144=A1156,ISNUMBER(O1144)),O1144,"")</f>
        <v/>
      </c>
      <c r="Q1156" t="n">
        <v>26428</v>
      </c>
      <c r="R1156" t="n">
        <v>0.7558385300775683</v>
      </c>
      <c r="S1156">
        <f>IF(AND(A1144=A1156,ISNUMBER(R1144)),R1144,"")</f>
        <v/>
      </c>
    </row>
    <row r="1157">
      <c r="A1157" t="inlineStr">
        <is>
          <t>성북구</t>
        </is>
      </c>
      <c r="B1157" t="inlineStr">
        <is>
          <t>2021-01</t>
        </is>
      </c>
      <c r="C1157" t="inlineStr">
        <is>
          <t>분석</t>
        </is>
      </c>
      <c r="D1157" t="n">
        <v>437684</v>
      </c>
      <c r="E1157">
        <f>IF(AND(A1144=A1157,ISNUMBER(D1156),ISNUMBER(D1144),D1156&gt;0,D1144&gt;0),100*(LN(D1156)-LN(D1144)),"")</f>
        <v/>
      </c>
      <c r="F1157" t="n">
        <v>195703</v>
      </c>
      <c r="G1157">
        <f>IF(AND(A1144=A1157,ISNUMBER(F1156),ISNUMBER(F1144),F1156&gt;0,F1144&gt;0),100*(LN(F1156)-LN(F1144)),"")</f>
        <v/>
      </c>
      <c r="H1157" t="n">
        <v>28.93777245684101</v>
      </c>
      <c r="I1157">
        <f>IF(AND(A1144=A1157,ISNUMBER(H1156),ISNUMBER(H1144)),H1156-H1144,"")</f>
        <v/>
      </c>
      <c r="J1157" t="n">
        <v>561</v>
      </c>
      <c r="K1157">
        <f>IF(AND(A1156=A1157,ISNUMBER(J1156),ISNUMBER(D1156)),1000*J1156/D1156,"")</f>
        <v/>
      </c>
      <c r="L1157" t="n">
        <v>57.3</v>
      </c>
      <c r="M1157">
        <f>IF(AND(A1144=A1157,ISNUMBER(L1156),ISNUMBER(L1144)),L1156-L1144,"")</f>
        <v/>
      </c>
      <c r="N1157" t="n">
        <v>49165</v>
      </c>
      <c r="O1157" t="n">
        <v>1.882761208343275</v>
      </c>
      <c r="P1157">
        <f>IF(AND(A1145=A1157,ISNUMBER(O1145)),O1145,"")</f>
        <v/>
      </c>
      <c r="Q1157" t="n">
        <v>26428</v>
      </c>
      <c r="R1157" t="n">
        <v>0.7558385300775683</v>
      </c>
      <c r="S1157">
        <f>IF(AND(A1145=A1157,ISNUMBER(R1145)),R1145,"")</f>
        <v/>
      </c>
    </row>
    <row r="1158">
      <c r="A1158" t="inlineStr">
        <is>
          <t>성북구</t>
        </is>
      </c>
      <c r="B1158" t="inlineStr">
        <is>
          <t>2021-02</t>
        </is>
      </c>
      <c r="C1158" t="inlineStr">
        <is>
          <t>분석</t>
        </is>
      </c>
      <c r="D1158" t="n">
        <v>437961</v>
      </c>
      <c r="E1158">
        <f>IF(AND(A1145=A1158,ISNUMBER(D1157),ISNUMBER(D1145),D1157&gt;0,D1145&gt;0),100*(LN(D1157)-LN(D1145)),"")</f>
        <v/>
      </c>
      <c r="F1158" t="n">
        <v>196066</v>
      </c>
      <c r="G1158">
        <f>IF(AND(A1145=A1158,ISNUMBER(F1157),ISNUMBER(F1145),F1157&gt;0,F1145&gt;0),100*(LN(F1157)-LN(F1145)),"")</f>
        <v/>
      </c>
      <c r="H1158" t="n">
        <v>28.83156262772256</v>
      </c>
      <c r="I1158">
        <f>IF(AND(A1145=A1158,ISNUMBER(H1157),ISNUMBER(H1145)),H1157-H1145,"")</f>
        <v/>
      </c>
      <c r="J1158" t="n">
        <v>300</v>
      </c>
      <c r="K1158">
        <f>IF(AND(A1157=A1158,ISNUMBER(J1157),ISNUMBER(D1157)),1000*J1157/D1157,"")</f>
        <v/>
      </c>
      <c r="L1158" t="n">
        <v>57.9</v>
      </c>
      <c r="M1158">
        <f>IF(AND(A1145=A1158,ISNUMBER(L1157),ISNUMBER(L1145)),L1157-L1145,"")</f>
        <v/>
      </c>
      <c r="N1158" t="n">
        <v>49165</v>
      </c>
      <c r="O1158" t="n">
        <v>1.882761208343275</v>
      </c>
      <c r="P1158">
        <f>IF(AND(A1146=A1158,ISNUMBER(O1146)),O1146,"")</f>
        <v/>
      </c>
      <c r="Q1158" t="n">
        <v>26428</v>
      </c>
      <c r="R1158" t="n">
        <v>0.7558385300775683</v>
      </c>
      <c r="S1158">
        <f>IF(AND(A1146=A1158,ISNUMBER(R1146)),R1146,"")</f>
        <v/>
      </c>
    </row>
    <row r="1159">
      <c r="A1159" t="inlineStr">
        <is>
          <t>성북구</t>
        </is>
      </c>
      <c r="B1159" t="inlineStr">
        <is>
          <t>2021-03</t>
        </is>
      </c>
      <c r="C1159" t="inlineStr">
        <is>
          <t>분석</t>
        </is>
      </c>
      <c r="D1159" t="n">
        <v>434826</v>
      </c>
      <c r="E1159">
        <f>IF(AND(A1146=A1159,ISNUMBER(D1158),ISNUMBER(D1146),D1158&gt;0,D1146&gt;0),100*(LN(D1158)-LN(D1146)),"")</f>
        <v/>
      </c>
      <c r="F1159" t="n">
        <v>193965</v>
      </c>
      <c r="G1159">
        <f>IF(AND(A1146=A1159,ISNUMBER(F1158),ISNUMBER(F1146),F1158&gt;0,F1146&gt;0),100*(LN(F1158)-LN(F1146)),"")</f>
        <v/>
      </c>
      <c r="H1159" t="n">
        <v>28.9515806322529</v>
      </c>
      <c r="I1159">
        <f>IF(AND(A1146=A1159,ISNUMBER(H1158),ISNUMBER(H1146)),H1158-H1146,"")</f>
        <v/>
      </c>
      <c r="J1159" t="n">
        <v>-188</v>
      </c>
      <c r="K1159">
        <f>IF(AND(A1158=A1159,ISNUMBER(J1158),ISNUMBER(D1158)),1000*J1158/D1158,"")</f>
        <v/>
      </c>
      <c r="L1159" t="n">
        <v>59.1</v>
      </c>
      <c r="M1159">
        <f>IF(AND(A1146=A1159,ISNUMBER(L1158),ISNUMBER(L1146)),L1158-L1146,"")</f>
        <v/>
      </c>
      <c r="N1159" t="n">
        <v>49165</v>
      </c>
      <c r="O1159" t="n">
        <v>1.882761208343275</v>
      </c>
      <c r="P1159">
        <f>IF(AND(A1147=A1159,ISNUMBER(O1147)),O1147,"")</f>
        <v/>
      </c>
      <c r="Q1159" t="n">
        <v>26428</v>
      </c>
      <c r="R1159" t="n">
        <v>0.7558385300775683</v>
      </c>
      <c r="S1159">
        <f>IF(AND(A1147=A1159,ISNUMBER(R1147)),R1147,"")</f>
        <v/>
      </c>
    </row>
    <row r="1160">
      <c r="A1160" t="inlineStr">
        <is>
          <t>성북구</t>
        </is>
      </c>
      <c r="B1160" t="inlineStr">
        <is>
          <t>2021-04</t>
        </is>
      </c>
      <c r="C1160" t="inlineStr">
        <is>
          <t>분석</t>
        </is>
      </c>
      <c r="D1160" t="n">
        <v>434383</v>
      </c>
      <c r="E1160">
        <f>IF(AND(A1147=A1160,ISNUMBER(D1159),ISNUMBER(D1147),D1159&gt;0,D1147&gt;0),100*(LN(D1159)-LN(D1147)),"")</f>
        <v/>
      </c>
      <c r="F1160" t="n">
        <v>194136</v>
      </c>
      <c r="G1160">
        <f>IF(AND(A1147=A1160,ISNUMBER(F1159),ISNUMBER(F1147),F1159&gt;0,F1147&gt;0),100*(LN(F1159)-LN(F1147)),"")</f>
        <v/>
      </c>
      <c r="H1160" t="n">
        <v>28.97120743675512</v>
      </c>
      <c r="I1160">
        <f>IF(AND(A1147=A1160,ISNUMBER(H1159),ISNUMBER(H1147)),H1159-H1147,"")</f>
        <v/>
      </c>
      <c r="J1160" t="n">
        <v>-438</v>
      </c>
      <c r="K1160">
        <f>IF(AND(A1159=A1160,ISNUMBER(J1159),ISNUMBER(D1159)),1000*J1159/D1159,"")</f>
        <v/>
      </c>
      <c r="L1160" t="n">
        <v>59.2</v>
      </c>
      <c r="M1160">
        <f>IF(AND(A1147=A1160,ISNUMBER(L1159),ISNUMBER(L1147)),L1159-L1147,"")</f>
        <v/>
      </c>
      <c r="N1160" t="n">
        <v>49165</v>
      </c>
      <c r="O1160" t="n">
        <v>1.882761208343275</v>
      </c>
      <c r="P1160">
        <f>IF(AND(A1148=A1160,ISNUMBER(O1148)),O1148,"")</f>
        <v/>
      </c>
      <c r="Q1160" t="n">
        <v>26428</v>
      </c>
      <c r="R1160" t="n">
        <v>0.7558385300775683</v>
      </c>
      <c r="S1160">
        <f>IF(AND(A1148=A1160,ISNUMBER(R1148)),R1148,"")</f>
        <v/>
      </c>
    </row>
    <row r="1161">
      <c r="A1161" t="inlineStr">
        <is>
          <t>성북구</t>
        </is>
      </c>
      <c r="B1161" t="inlineStr">
        <is>
          <t>2021-05</t>
        </is>
      </c>
      <c r="C1161" t="inlineStr">
        <is>
          <t>분석</t>
        </is>
      </c>
      <c r="D1161" t="n">
        <v>433988</v>
      </c>
      <c r="E1161">
        <f>IF(AND(A1148=A1161,ISNUMBER(D1160),ISNUMBER(D1148),D1160&gt;0,D1148&gt;0),100*(LN(D1160)-LN(D1148)),"")</f>
        <v/>
      </c>
      <c r="F1161" t="n">
        <v>194304</v>
      </c>
      <c r="G1161">
        <f>IF(AND(A1148=A1161,ISNUMBER(F1160),ISNUMBER(F1148),F1160&gt;0,F1148&gt;0),100*(LN(F1160)-LN(F1148)),"")</f>
        <v/>
      </c>
      <c r="H1161" t="n">
        <v>28.9457312183747</v>
      </c>
      <c r="I1161">
        <f>IF(AND(A1148=A1161,ISNUMBER(H1160),ISNUMBER(H1148)),H1160-H1148,"")</f>
        <v/>
      </c>
      <c r="J1161" t="n">
        <v>-395</v>
      </c>
      <c r="K1161">
        <f>IF(AND(A1160=A1161,ISNUMBER(J1160),ISNUMBER(D1160)),1000*J1160/D1160,"")</f>
        <v/>
      </c>
      <c r="L1161" t="n">
        <v>59.6</v>
      </c>
      <c r="M1161">
        <f>IF(AND(A1148=A1161,ISNUMBER(L1160),ISNUMBER(L1148)),L1160-L1148,"")</f>
        <v/>
      </c>
      <c r="N1161" t="n">
        <v>49165</v>
      </c>
      <c r="O1161" t="n">
        <v>1.882761208343275</v>
      </c>
      <c r="P1161">
        <f>IF(AND(A1149=A1161,ISNUMBER(O1149)),O1149,"")</f>
        <v/>
      </c>
      <c r="Q1161" t="n">
        <v>26428</v>
      </c>
      <c r="R1161" t="n">
        <v>0.7558385300775683</v>
      </c>
      <c r="S1161">
        <f>IF(AND(A1149=A1161,ISNUMBER(R1149)),R1149,"")</f>
        <v/>
      </c>
    </row>
    <row r="1162">
      <c r="A1162" t="inlineStr">
        <is>
          <t>성북구</t>
        </is>
      </c>
      <c r="B1162" t="inlineStr">
        <is>
          <t>2021-06</t>
        </is>
      </c>
      <c r="C1162" t="inlineStr">
        <is>
          <t>분석</t>
        </is>
      </c>
      <c r="D1162" t="n">
        <v>433658</v>
      </c>
      <c r="E1162">
        <f>IF(AND(A1149=A1162,ISNUMBER(D1161),ISNUMBER(D1149),D1161&gt;0,D1149&gt;0),100*(LN(D1161)-LN(D1149)),"")</f>
        <v/>
      </c>
      <c r="F1162" t="n">
        <v>194364</v>
      </c>
      <c r="G1162">
        <f>IF(AND(A1149=A1162,ISNUMBER(F1161),ISNUMBER(F1149),F1161&gt;0,F1149&gt;0),100*(LN(F1161)-LN(F1149)),"")</f>
        <v/>
      </c>
      <c r="H1162" t="n">
        <v>28.92417527175793</v>
      </c>
      <c r="I1162">
        <f>IF(AND(A1149=A1162,ISNUMBER(H1161),ISNUMBER(H1149)),H1161-H1149,"")</f>
        <v/>
      </c>
      <c r="J1162" t="n">
        <v>-307</v>
      </c>
      <c r="K1162">
        <f>IF(AND(A1161=A1162,ISNUMBER(J1161),ISNUMBER(D1161)),1000*J1161/D1161,"")</f>
        <v/>
      </c>
      <c r="L1162" t="n">
        <v>59.7</v>
      </c>
      <c r="M1162">
        <f>IF(AND(A1149=A1162,ISNUMBER(L1161),ISNUMBER(L1149)),L1161-L1149,"")</f>
        <v/>
      </c>
      <c r="N1162" t="n">
        <v>49165</v>
      </c>
      <c r="O1162" t="n">
        <v>1.882761208343275</v>
      </c>
      <c r="P1162">
        <f>IF(AND(A1150=A1162,ISNUMBER(O1150)),O1150,"")</f>
        <v/>
      </c>
      <c r="Q1162" t="n">
        <v>26428</v>
      </c>
      <c r="R1162" t="n">
        <v>0.7558385300775683</v>
      </c>
      <c r="S1162">
        <f>IF(AND(A1150=A1162,ISNUMBER(R1150)),R1150,"")</f>
        <v/>
      </c>
    </row>
    <row r="1163">
      <c r="A1163" t="inlineStr">
        <is>
          <t>성북구</t>
        </is>
      </c>
      <c r="B1163" t="inlineStr">
        <is>
          <t>2021-07</t>
        </is>
      </c>
      <c r="C1163" t="inlineStr">
        <is>
          <t>분석</t>
        </is>
      </c>
      <c r="D1163" t="n">
        <v>433361</v>
      </c>
      <c r="E1163">
        <f>IF(AND(A1150=A1163,ISNUMBER(D1162),ISNUMBER(D1150),D1162&gt;0,D1150&gt;0),100*(LN(D1162)-LN(D1150)),"")</f>
        <v/>
      </c>
      <c r="F1163" t="n">
        <v>194528</v>
      </c>
      <c r="G1163">
        <f>IF(AND(A1150=A1163,ISNUMBER(F1162),ISNUMBER(F1150),F1162&gt;0,F1150&gt;0),100*(LN(F1162)-LN(F1150)),"")</f>
        <v/>
      </c>
      <c r="H1163" t="n">
        <v>28.902000872252</v>
      </c>
      <c r="I1163">
        <f>IF(AND(A1150=A1163,ISNUMBER(H1162),ISNUMBER(H1150)),H1162-H1150,"")</f>
        <v/>
      </c>
      <c r="J1163" t="n">
        <v>-311</v>
      </c>
      <c r="K1163">
        <f>IF(AND(A1162=A1163,ISNUMBER(J1162),ISNUMBER(D1162)),1000*J1162/D1162,"")</f>
        <v/>
      </c>
      <c r="L1163" t="n">
        <v>59.6</v>
      </c>
      <c r="M1163">
        <f>IF(AND(A1150=A1163,ISNUMBER(L1162),ISNUMBER(L1150)),L1162-L1150,"")</f>
        <v/>
      </c>
      <c r="N1163" t="n">
        <v>49165</v>
      </c>
      <c r="O1163" t="n">
        <v>1.882761208343275</v>
      </c>
      <c r="P1163">
        <f>IF(AND(A1151=A1163,ISNUMBER(O1151)),O1151,"")</f>
        <v/>
      </c>
      <c r="Q1163" t="n">
        <v>26428</v>
      </c>
      <c r="R1163" t="n">
        <v>0.7558385300775683</v>
      </c>
      <c r="S1163">
        <f>IF(AND(A1151=A1163,ISNUMBER(R1151)),R1151,"")</f>
        <v/>
      </c>
    </row>
    <row r="1164">
      <c r="A1164" t="inlineStr">
        <is>
          <t>성북구</t>
        </is>
      </c>
      <c r="B1164" t="inlineStr">
        <is>
          <t>2021-08</t>
        </is>
      </c>
      <c r="C1164" t="inlineStr">
        <is>
          <t>분석</t>
        </is>
      </c>
      <c r="D1164" t="n">
        <v>432815</v>
      </c>
      <c r="E1164">
        <f>IF(AND(A1151=A1164,ISNUMBER(D1163),ISNUMBER(D1151),D1163&gt;0,D1151&gt;0),100*(LN(D1163)-LN(D1151)),"")</f>
        <v/>
      </c>
      <c r="F1164" t="n">
        <v>194774</v>
      </c>
      <c r="G1164">
        <f>IF(AND(A1151=A1164,ISNUMBER(F1163),ISNUMBER(F1151),F1163&gt;0,F1151&gt;0),100*(LN(F1163)-LN(F1151)),"")</f>
        <v/>
      </c>
      <c r="H1164" t="n">
        <v>28.89294502270023</v>
      </c>
      <c r="I1164">
        <f>IF(AND(A1151=A1164,ISNUMBER(H1163),ISNUMBER(H1151)),H1163-H1151,"")</f>
        <v/>
      </c>
      <c r="J1164" t="n">
        <v>-511</v>
      </c>
      <c r="K1164">
        <f>IF(AND(A1163=A1164,ISNUMBER(J1163),ISNUMBER(D1163)),1000*J1163/D1163,"")</f>
        <v/>
      </c>
      <c r="L1164" t="n">
        <v>59.2</v>
      </c>
      <c r="M1164">
        <f>IF(AND(A1151=A1164,ISNUMBER(L1163),ISNUMBER(L1151)),L1163-L1151,"")</f>
        <v/>
      </c>
      <c r="N1164" t="n">
        <v>49165</v>
      </c>
      <c r="O1164" t="n">
        <v>1.882761208343275</v>
      </c>
      <c r="P1164">
        <f>IF(AND(A1152=A1164,ISNUMBER(O1152)),O1152,"")</f>
        <v/>
      </c>
      <c r="Q1164" t="n">
        <v>26428</v>
      </c>
      <c r="R1164" t="n">
        <v>0.7558385300775683</v>
      </c>
      <c r="S1164">
        <f>IF(AND(A1152=A1164,ISNUMBER(R1152)),R1152,"")</f>
        <v/>
      </c>
    </row>
    <row r="1165">
      <c r="A1165" t="inlineStr">
        <is>
          <t>성북구</t>
        </is>
      </c>
      <c r="B1165" t="inlineStr">
        <is>
          <t>2021-09</t>
        </is>
      </c>
      <c r="C1165" t="inlineStr">
        <is>
          <t>분석</t>
        </is>
      </c>
      <c r="D1165" t="n">
        <v>432628</v>
      </c>
      <c r="E1165">
        <f>IF(AND(A1152=A1165,ISNUMBER(D1164),ISNUMBER(D1152),D1164&gt;0,D1152&gt;0),100*(LN(D1164)-LN(D1152)),"")</f>
        <v/>
      </c>
      <c r="F1165" t="n">
        <v>195099</v>
      </c>
      <c r="G1165">
        <f>IF(AND(A1152=A1165,ISNUMBER(F1164),ISNUMBER(F1152),F1164&gt;0,F1152&gt;0),100*(LN(F1164)-LN(F1152)),"")</f>
        <v/>
      </c>
      <c r="H1165" t="n">
        <v>28.88994702145954</v>
      </c>
      <c r="I1165">
        <f>IF(AND(A1152=A1165,ISNUMBER(H1164),ISNUMBER(H1152)),H1164-H1152,"")</f>
        <v/>
      </c>
      <c r="J1165" t="n">
        <v>-203</v>
      </c>
      <c r="K1165">
        <f>IF(AND(A1164=A1165,ISNUMBER(J1164),ISNUMBER(D1164)),1000*J1164/D1164,"")</f>
        <v/>
      </c>
      <c r="L1165" t="n">
        <v>59.7</v>
      </c>
      <c r="M1165">
        <f>IF(AND(A1152=A1165,ISNUMBER(L1164),ISNUMBER(L1152)),L1164-L1152,"")</f>
        <v/>
      </c>
      <c r="N1165" t="n">
        <v>49165</v>
      </c>
      <c r="O1165" t="n">
        <v>1.882761208343275</v>
      </c>
      <c r="P1165">
        <f>IF(AND(A1153=A1165,ISNUMBER(O1153)),O1153,"")</f>
        <v/>
      </c>
      <c r="Q1165" t="n">
        <v>26428</v>
      </c>
      <c r="R1165" t="n">
        <v>0.7558385300775683</v>
      </c>
      <c r="S1165">
        <f>IF(AND(A1153=A1165,ISNUMBER(R1153)),R1153,"")</f>
        <v/>
      </c>
    </row>
    <row r="1166">
      <c r="A1166" t="inlineStr">
        <is>
          <t>성북구</t>
        </is>
      </c>
      <c r="B1166" t="inlineStr">
        <is>
          <t>2021-10</t>
        </is>
      </c>
      <c r="C1166" t="inlineStr">
        <is>
          <t>분석</t>
        </is>
      </c>
      <c r="D1166" t="n">
        <v>432081</v>
      </c>
      <c r="E1166">
        <f>IF(AND(A1153=A1166,ISNUMBER(D1165),ISNUMBER(D1153),D1165&gt;0,D1153&gt;0),100*(LN(D1165)-LN(D1153)),"")</f>
        <v/>
      </c>
      <c r="F1166" t="n">
        <v>195126</v>
      </c>
      <c r="G1166">
        <f>IF(AND(A1153=A1166,ISNUMBER(F1165),ISNUMBER(F1153),F1165&gt;0,F1153&gt;0),100*(LN(F1165)-LN(F1153)),"")</f>
        <v/>
      </c>
      <c r="H1166" t="n">
        <v>28.86194949558069</v>
      </c>
      <c r="I1166">
        <f>IF(AND(A1153=A1166,ISNUMBER(H1165),ISNUMBER(H1153)),H1165-H1153,"")</f>
        <v/>
      </c>
      <c r="J1166" t="n">
        <v>-511</v>
      </c>
      <c r="K1166">
        <f>IF(AND(A1165=A1166,ISNUMBER(J1165),ISNUMBER(D1165)),1000*J1165/D1165,"")</f>
        <v/>
      </c>
      <c r="L1166" t="n">
        <v>59.5</v>
      </c>
      <c r="M1166">
        <f>IF(AND(A1153=A1166,ISNUMBER(L1165),ISNUMBER(L1153)),L1165-L1153,"")</f>
        <v/>
      </c>
      <c r="N1166" t="n">
        <v>49165</v>
      </c>
      <c r="O1166" t="n">
        <v>1.882761208343275</v>
      </c>
      <c r="P1166">
        <f>IF(AND(A1154=A1166,ISNUMBER(O1154)),O1154,"")</f>
        <v/>
      </c>
      <c r="Q1166" t="n">
        <v>26428</v>
      </c>
      <c r="R1166" t="n">
        <v>0.7558385300775683</v>
      </c>
      <c r="S1166">
        <f>IF(AND(A1154=A1166,ISNUMBER(R1154)),R1154,"")</f>
        <v/>
      </c>
    </row>
    <row r="1167">
      <c r="A1167" t="inlineStr">
        <is>
          <t>성북구</t>
        </is>
      </c>
      <c r="B1167" t="inlineStr">
        <is>
          <t>2021-11</t>
        </is>
      </c>
      <c r="C1167" t="inlineStr">
        <is>
          <t>분석</t>
        </is>
      </c>
      <c r="D1167" t="n">
        <v>431313</v>
      </c>
      <c r="E1167">
        <f>IF(AND(A1154=A1167,ISNUMBER(D1166),ISNUMBER(D1154),D1166&gt;0,D1154&gt;0),100*(LN(D1166)-LN(D1154)),"")</f>
        <v/>
      </c>
      <c r="F1167" t="n">
        <v>195064</v>
      </c>
      <c r="G1167">
        <f>IF(AND(A1154=A1167,ISNUMBER(F1166),ISNUMBER(F1154),F1166&gt;0,F1154&gt;0),100*(LN(F1166)-LN(F1154)),"")</f>
        <v/>
      </c>
      <c r="H1167" t="n">
        <v>28.82547013421807</v>
      </c>
      <c r="I1167">
        <f>IF(AND(A1154=A1167,ISNUMBER(H1166),ISNUMBER(H1154)),H1166-H1154,"")</f>
        <v/>
      </c>
      <c r="J1167" t="n">
        <v>-691</v>
      </c>
      <c r="K1167">
        <f>IF(AND(A1166=A1167,ISNUMBER(J1166),ISNUMBER(D1166)),1000*J1166/D1166,"")</f>
        <v/>
      </c>
      <c r="L1167" t="n">
        <v>59.9</v>
      </c>
      <c r="M1167">
        <f>IF(AND(A1154=A1167,ISNUMBER(L1166),ISNUMBER(L1154)),L1166-L1154,"")</f>
        <v/>
      </c>
      <c r="N1167" t="n">
        <v>49165</v>
      </c>
      <c r="O1167" t="n">
        <v>1.882761208343275</v>
      </c>
      <c r="P1167">
        <f>IF(AND(A1155=A1167,ISNUMBER(O1155)),O1155,"")</f>
        <v/>
      </c>
      <c r="Q1167" t="n">
        <v>26428</v>
      </c>
      <c r="R1167" t="n">
        <v>0.7558385300775683</v>
      </c>
      <c r="S1167">
        <f>IF(AND(A1155=A1167,ISNUMBER(R1155)),R1155,"")</f>
        <v/>
      </c>
    </row>
    <row r="1168">
      <c r="A1168" t="inlineStr">
        <is>
          <t>성북구</t>
        </is>
      </c>
      <c r="B1168" t="inlineStr">
        <is>
          <t>2021-12</t>
        </is>
      </c>
      <c r="C1168" t="inlineStr">
        <is>
          <t>분석</t>
        </is>
      </c>
      <c r="D1168" t="n">
        <v>430528</v>
      </c>
      <c r="E1168">
        <f>IF(AND(A1155=A1168,ISNUMBER(D1167),ISNUMBER(D1155),D1167&gt;0,D1155&gt;0),100*(LN(D1167)-LN(D1155)),"")</f>
        <v/>
      </c>
      <c r="F1168" t="n">
        <v>195017</v>
      </c>
      <c r="G1168">
        <f>IF(AND(A1155=A1168,ISNUMBER(F1167),ISNUMBER(F1155),F1167&gt;0,F1155&gt;0),100*(LN(F1167)-LN(F1155)),"")</f>
        <v/>
      </c>
      <c r="H1168" t="n">
        <v>28.80068195332243</v>
      </c>
      <c r="I1168">
        <f>IF(AND(A1155=A1168,ISNUMBER(H1167),ISNUMBER(H1155)),H1167-H1155,"")</f>
        <v/>
      </c>
      <c r="J1168" t="n">
        <v>-646</v>
      </c>
      <c r="K1168">
        <f>IF(AND(A1167=A1168,ISNUMBER(J1167),ISNUMBER(D1167)),1000*J1167/D1167,"")</f>
        <v/>
      </c>
      <c r="L1168" t="n">
        <v>60.2</v>
      </c>
      <c r="M1168">
        <f>IF(AND(A1155=A1168,ISNUMBER(L1167),ISNUMBER(L1155)),L1167-L1155,"")</f>
        <v/>
      </c>
      <c r="N1168" t="n">
        <v>53373</v>
      </c>
      <c r="O1168" t="n">
        <v>8.21230118886298</v>
      </c>
      <c r="P1168">
        <f>IF(AND(A1156=A1168,ISNUMBER(O1156)),O1156,"")</f>
        <v/>
      </c>
      <c r="Q1168" t="n">
        <v>27119</v>
      </c>
      <c r="R1168" t="n">
        <v>2.581053506838238</v>
      </c>
      <c r="S1168">
        <f>IF(AND(A1156=A1168,ISNUMBER(R1156)),R1156,"")</f>
        <v/>
      </c>
    </row>
    <row r="1169">
      <c r="A1169" t="inlineStr">
        <is>
          <t>성북구</t>
        </is>
      </c>
      <c r="B1169" t="inlineStr">
        <is>
          <t>2022-01</t>
        </is>
      </c>
      <c r="C1169" t="inlineStr">
        <is>
          <t>분석</t>
        </is>
      </c>
      <c r="D1169" t="n">
        <v>430074</v>
      </c>
      <c r="E1169">
        <f>IF(AND(A1156=A1169,ISNUMBER(D1168),ISNUMBER(D1156),D1168&gt;0,D1156&gt;0),100*(LN(D1168)-LN(D1156)),"")</f>
        <v/>
      </c>
      <c r="F1169" t="n">
        <v>194981</v>
      </c>
      <c r="G1169">
        <f>IF(AND(A1156=A1169,ISNUMBER(F1168),ISNUMBER(F1156),F1168&gt;0,F1156&gt;0),100*(LN(F1168)-LN(F1156)),"")</f>
        <v/>
      </c>
      <c r="H1169" t="n">
        <v>28.71994121941805</v>
      </c>
      <c r="I1169">
        <f>IF(AND(A1156=A1169,ISNUMBER(H1168),ISNUMBER(H1156)),H1168-H1156,"")</f>
        <v/>
      </c>
      <c r="J1169" t="n">
        <v>-359</v>
      </c>
      <c r="K1169">
        <f>IF(AND(A1168=A1169,ISNUMBER(J1168),ISNUMBER(D1168)),1000*J1168/D1168,"")</f>
        <v/>
      </c>
      <c r="L1169" t="n">
        <v>59</v>
      </c>
      <c r="M1169">
        <f>IF(AND(A1156=A1169,ISNUMBER(L1168),ISNUMBER(L1156)),L1168-L1156,"")</f>
        <v/>
      </c>
      <c r="N1169" t="n">
        <v>53373</v>
      </c>
      <c r="O1169" t="n">
        <v>8.21230118886298</v>
      </c>
      <c r="P1169">
        <f>IF(AND(A1157=A1169,ISNUMBER(O1157)),O1157,"")</f>
        <v/>
      </c>
      <c r="Q1169" t="n">
        <v>27119</v>
      </c>
      <c r="R1169" t="n">
        <v>2.581053506838238</v>
      </c>
      <c r="S1169">
        <f>IF(AND(A1157=A1169,ISNUMBER(R1157)),R1157,"")</f>
        <v/>
      </c>
    </row>
    <row r="1170">
      <c r="A1170" t="inlineStr">
        <is>
          <t>성북구</t>
        </is>
      </c>
      <c r="B1170" t="inlineStr">
        <is>
          <t>2022-02</t>
        </is>
      </c>
      <c r="C1170" t="inlineStr">
        <is>
          <t>분석</t>
        </is>
      </c>
      <c r="D1170" t="n">
        <v>431892</v>
      </c>
      <c r="E1170">
        <f>IF(AND(A1157=A1170,ISNUMBER(D1169),ISNUMBER(D1157),D1169&gt;0,D1157&gt;0),100*(LN(D1169)-LN(D1157)),"")</f>
        <v/>
      </c>
      <c r="F1170" t="n">
        <v>196281</v>
      </c>
      <c r="G1170">
        <f>IF(AND(A1157=A1170,ISNUMBER(F1169),ISNUMBER(F1157),F1169&gt;0,F1157&gt;0),100*(LN(F1169)-LN(F1157)),"")</f>
        <v/>
      </c>
      <c r="H1170" t="n">
        <v>28.66781510192363</v>
      </c>
      <c r="I1170">
        <f>IF(AND(A1157=A1170,ISNUMBER(H1169),ISNUMBER(H1157)),H1169-H1157,"")</f>
        <v/>
      </c>
      <c r="J1170" t="n">
        <v>1847</v>
      </c>
      <c r="K1170">
        <f>IF(AND(A1169=A1170,ISNUMBER(J1169),ISNUMBER(D1169)),1000*J1169/D1169,"")</f>
        <v/>
      </c>
      <c r="L1170" t="n">
        <v>59.7</v>
      </c>
      <c r="M1170">
        <f>IF(AND(A1157=A1170,ISNUMBER(L1169),ISNUMBER(L1157)),L1169-L1157,"")</f>
        <v/>
      </c>
      <c r="N1170" t="n">
        <v>53373</v>
      </c>
      <c r="O1170" t="n">
        <v>8.21230118886298</v>
      </c>
      <c r="P1170">
        <f>IF(AND(A1158=A1170,ISNUMBER(O1158)),O1158,"")</f>
        <v/>
      </c>
      <c r="Q1170" t="n">
        <v>27119</v>
      </c>
      <c r="R1170" t="n">
        <v>2.581053506838238</v>
      </c>
      <c r="S1170">
        <f>IF(AND(A1158=A1170,ISNUMBER(R1158)),R1158,"")</f>
        <v/>
      </c>
    </row>
    <row r="1171">
      <c r="A1171" t="inlineStr">
        <is>
          <t>성북구</t>
        </is>
      </c>
      <c r="B1171" t="inlineStr">
        <is>
          <t>2022-03</t>
        </is>
      </c>
      <c r="C1171" t="inlineStr">
        <is>
          <t>분석</t>
        </is>
      </c>
      <c r="D1171" t="n">
        <v>433150</v>
      </c>
      <c r="E1171">
        <f>IF(AND(A1158=A1171,ISNUMBER(D1170),ISNUMBER(D1158),D1170&gt;0,D1158&gt;0),100*(LN(D1170)-LN(D1158)),"")</f>
        <v/>
      </c>
      <c r="F1171" t="n">
        <v>197296</v>
      </c>
      <c r="G1171">
        <f>IF(AND(A1158=A1171,ISNUMBER(F1170),ISNUMBER(F1158),F1170&gt;0,F1158&gt;0),100*(LN(F1170)-LN(F1158)),"")</f>
        <v/>
      </c>
      <c r="H1171" t="n">
        <v>28.70437492785409</v>
      </c>
      <c r="I1171">
        <f>IF(AND(A1158=A1171,ISNUMBER(H1170),ISNUMBER(H1158)),H1170-H1158,"")</f>
        <v/>
      </c>
      <c r="J1171" t="n">
        <v>1356</v>
      </c>
      <c r="K1171">
        <f>IF(AND(A1170=A1171,ISNUMBER(J1170),ISNUMBER(D1170)),1000*J1170/D1170,"")</f>
        <v/>
      </c>
      <c r="L1171" t="n">
        <v>59.8</v>
      </c>
      <c r="M1171">
        <f>IF(AND(A1158=A1171,ISNUMBER(L1170),ISNUMBER(L1158)),L1170-L1158,"")</f>
        <v/>
      </c>
      <c r="N1171" t="n">
        <v>53373</v>
      </c>
      <c r="O1171" t="n">
        <v>8.21230118886298</v>
      </c>
      <c r="P1171">
        <f>IF(AND(A1159=A1171,ISNUMBER(O1159)),O1159,"")</f>
        <v/>
      </c>
      <c r="Q1171" t="n">
        <v>27119</v>
      </c>
      <c r="R1171" t="n">
        <v>2.581053506838238</v>
      </c>
      <c r="S1171">
        <f>IF(AND(A1159=A1171,ISNUMBER(R1159)),R1159,"")</f>
        <v/>
      </c>
    </row>
    <row r="1172">
      <c r="A1172" t="inlineStr">
        <is>
          <t>성북구</t>
        </is>
      </c>
      <c r="B1172" t="inlineStr">
        <is>
          <t>2022-04</t>
        </is>
      </c>
      <c r="C1172" t="inlineStr">
        <is>
          <t>분석</t>
        </is>
      </c>
      <c r="D1172" t="n">
        <v>433331</v>
      </c>
      <c r="E1172">
        <f>IF(AND(A1159=A1172,ISNUMBER(D1171),ISNUMBER(D1159),D1171&gt;0,D1159&gt;0),100*(LN(D1171)-LN(D1159)),"")</f>
        <v/>
      </c>
      <c r="F1172" t="n">
        <v>197566</v>
      </c>
      <c r="G1172">
        <f>IF(AND(A1159=A1172,ISNUMBER(F1171),ISNUMBER(F1159),F1171&gt;0,F1159&gt;0),100*(LN(F1171)-LN(F1159)),"")</f>
        <v/>
      </c>
      <c r="H1172" t="n">
        <v>28.68315444775472</v>
      </c>
      <c r="I1172">
        <f>IF(AND(A1159=A1172,ISNUMBER(H1171),ISNUMBER(H1159)),H1171-H1159,"")</f>
        <v/>
      </c>
      <c r="J1172" t="n">
        <v>272</v>
      </c>
      <c r="K1172">
        <f>IF(AND(A1171=A1172,ISNUMBER(J1171),ISNUMBER(D1171)),1000*J1171/D1171,"")</f>
        <v/>
      </c>
      <c r="L1172" t="n">
        <v>60.4</v>
      </c>
      <c r="M1172">
        <f>IF(AND(A1159=A1172,ISNUMBER(L1171),ISNUMBER(L1159)),L1171-L1159,"")</f>
        <v/>
      </c>
      <c r="N1172" t="n">
        <v>53373</v>
      </c>
      <c r="O1172" t="n">
        <v>8.21230118886298</v>
      </c>
      <c r="P1172">
        <f>IF(AND(A1160=A1172,ISNUMBER(O1160)),O1160,"")</f>
        <v/>
      </c>
      <c r="Q1172" t="n">
        <v>27119</v>
      </c>
      <c r="R1172" t="n">
        <v>2.581053506838238</v>
      </c>
      <c r="S1172">
        <f>IF(AND(A1160=A1172,ISNUMBER(R1160)),R1160,"")</f>
        <v/>
      </c>
    </row>
    <row r="1173">
      <c r="A1173" t="inlineStr">
        <is>
          <t>성북구</t>
        </is>
      </c>
      <c r="B1173" t="inlineStr">
        <is>
          <t>2022-05</t>
        </is>
      </c>
      <c r="C1173" t="inlineStr">
        <is>
          <t>분석</t>
        </is>
      </c>
      <c r="D1173" t="n">
        <v>433531</v>
      </c>
      <c r="E1173">
        <f>IF(AND(A1160=A1173,ISNUMBER(D1172),ISNUMBER(D1160),D1172&gt;0,D1160&gt;0),100*(LN(D1172)-LN(D1160)),"")</f>
        <v/>
      </c>
      <c r="F1173" t="n">
        <v>197884</v>
      </c>
      <c r="G1173">
        <f>IF(AND(A1160=A1173,ISNUMBER(F1172),ISNUMBER(F1160),F1172&gt;0,F1160&gt;0),100*(LN(F1172)-LN(F1160)),"")</f>
        <v/>
      </c>
      <c r="H1173" t="n">
        <v>28.69321917002475</v>
      </c>
      <c r="I1173">
        <f>IF(AND(A1160=A1173,ISNUMBER(H1172),ISNUMBER(H1160)),H1172-H1160,"")</f>
        <v/>
      </c>
      <c r="J1173" t="n">
        <v>210</v>
      </c>
      <c r="K1173">
        <f>IF(AND(A1172=A1173,ISNUMBER(J1172),ISNUMBER(D1172)),1000*J1172/D1172,"")</f>
        <v/>
      </c>
      <c r="L1173" t="n">
        <v>60.8</v>
      </c>
      <c r="M1173">
        <f>IF(AND(A1160=A1173,ISNUMBER(L1172),ISNUMBER(L1160)),L1172-L1160,"")</f>
        <v/>
      </c>
      <c r="N1173" t="n">
        <v>53373</v>
      </c>
      <c r="O1173" t="n">
        <v>8.21230118886298</v>
      </c>
      <c r="P1173">
        <f>IF(AND(A1161=A1173,ISNUMBER(O1161)),O1161,"")</f>
        <v/>
      </c>
      <c r="Q1173" t="n">
        <v>27119</v>
      </c>
      <c r="R1173" t="n">
        <v>2.581053506838238</v>
      </c>
      <c r="S1173">
        <f>IF(AND(A1161=A1173,ISNUMBER(R1161)),R1161,"")</f>
        <v/>
      </c>
    </row>
    <row r="1174">
      <c r="A1174" t="inlineStr">
        <is>
          <t>성북구</t>
        </is>
      </c>
      <c r="B1174" t="inlineStr">
        <is>
          <t>2022-06</t>
        </is>
      </c>
      <c r="C1174" t="inlineStr">
        <is>
          <t>분석</t>
        </is>
      </c>
      <c r="D1174" t="n">
        <v>433559</v>
      </c>
      <c r="E1174">
        <f>IF(AND(A1161=A1174,ISNUMBER(D1173),ISNUMBER(D1161),D1173&gt;0,D1161&gt;0),100*(LN(D1173)-LN(D1161)),"")</f>
        <v/>
      </c>
      <c r="F1174" t="n">
        <v>198089</v>
      </c>
      <c r="G1174">
        <f>IF(AND(A1161=A1174,ISNUMBER(F1173),ISNUMBER(F1161),F1173&gt;0,F1161&gt;0),100*(LN(F1173)-LN(F1161)),"")</f>
        <v/>
      </c>
      <c r="H1174" t="n">
        <v>28.66945444564638</v>
      </c>
      <c r="I1174">
        <f>IF(AND(A1161=A1174,ISNUMBER(H1173),ISNUMBER(H1161)),H1173-H1161,"")</f>
        <v/>
      </c>
      <c r="J1174" t="n">
        <v>52</v>
      </c>
      <c r="K1174">
        <f>IF(AND(A1173=A1174,ISNUMBER(J1173),ISNUMBER(D1173)),1000*J1173/D1173,"")</f>
        <v/>
      </c>
      <c r="L1174" t="n">
        <v>60.8</v>
      </c>
      <c r="M1174">
        <f>IF(AND(A1161=A1174,ISNUMBER(L1173),ISNUMBER(L1161)),L1173-L1161,"")</f>
        <v/>
      </c>
      <c r="N1174" t="n">
        <v>53373</v>
      </c>
      <c r="O1174" t="n">
        <v>8.21230118886298</v>
      </c>
      <c r="P1174">
        <f>IF(AND(A1162=A1174,ISNUMBER(O1162)),O1162,"")</f>
        <v/>
      </c>
      <c r="Q1174" t="n">
        <v>27119</v>
      </c>
      <c r="R1174" t="n">
        <v>2.581053506838238</v>
      </c>
      <c r="S1174">
        <f>IF(AND(A1162=A1174,ISNUMBER(R1162)),R1162,"")</f>
        <v/>
      </c>
    </row>
    <row r="1175">
      <c r="A1175" t="inlineStr">
        <is>
          <t>성북구</t>
        </is>
      </c>
      <c r="B1175" t="inlineStr">
        <is>
          <t>2022-07</t>
        </is>
      </c>
      <c r="C1175" t="inlineStr">
        <is>
          <t>분석</t>
        </is>
      </c>
      <c r="D1175" t="n">
        <v>433583</v>
      </c>
      <c r="E1175">
        <f>IF(AND(A1162=A1175,ISNUMBER(D1174),ISNUMBER(D1162),D1174&gt;0,D1162&gt;0),100*(LN(D1174)-LN(D1162)),"")</f>
        <v/>
      </c>
      <c r="F1175" t="n">
        <v>198258</v>
      </c>
      <c r="G1175">
        <f>IF(AND(A1162=A1175,ISNUMBER(F1174),ISNUMBER(F1162),F1174&gt;0,F1162&gt;0),100*(LN(F1174)-LN(F1162)),"")</f>
        <v/>
      </c>
      <c r="H1175" t="n">
        <v>28.67132705848707</v>
      </c>
      <c r="I1175">
        <f>IF(AND(A1162=A1175,ISNUMBER(H1174),ISNUMBER(H1162)),H1174-H1162,"")</f>
        <v/>
      </c>
      <c r="J1175" t="n">
        <v>39</v>
      </c>
      <c r="K1175">
        <f>IF(AND(A1174=A1175,ISNUMBER(J1174),ISNUMBER(D1174)),1000*J1174/D1174,"")</f>
        <v/>
      </c>
      <c r="L1175" t="n">
        <v>60.9</v>
      </c>
      <c r="M1175">
        <f>IF(AND(A1162=A1175,ISNUMBER(L1174),ISNUMBER(L1162)),L1174-L1162,"")</f>
        <v/>
      </c>
      <c r="N1175" t="n">
        <v>53373</v>
      </c>
      <c r="O1175" t="n">
        <v>8.21230118886298</v>
      </c>
      <c r="P1175">
        <f>IF(AND(A1163=A1175,ISNUMBER(O1163)),O1163,"")</f>
        <v/>
      </c>
      <c r="Q1175" t="n">
        <v>27119</v>
      </c>
      <c r="R1175" t="n">
        <v>2.581053506838238</v>
      </c>
      <c r="S1175">
        <f>IF(AND(A1163=A1175,ISNUMBER(R1163)),R1163,"")</f>
        <v/>
      </c>
    </row>
    <row r="1176">
      <c r="A1176" t="inlineStr">
        <is>
          <t>성북구</t>
        </is>
      </c>
      <c r="B1176" t="inlineStr">
        <is>
          <t>2022-08</t>
        </is>
      </c>
      <c r="C1176" t="inlineStr">
        <is>
          <t>분석</t>
        </is>
      </c>
      <c r="D1176" t="n">
        <v>433386</v>
      </c>
      <c r="E1176">
        <f>IF(AND(A1163=A1176,ISNUMBER(D1175),ISNUMBER(D1163),D1175&gt;0,D1163&gt;0),100*(LN(D1175)-LN(D1163)),"")</f>
        <v/>
      </c>
      <c r="F1176" t="n">
        <v>198452</v>
      </c>
      <c r="G1176">
        <f>IF(AND(A1163=A1176,ISNUMBER(F1175),ISNUMBER(F1163),F1175&gt;0,F1163&gt;0),100*(LN(F1175)-LN(F1163)),"")</f>
        <v/>
      </c>
      <c r="H1176" t="n">
        <v>28.67351506509209</v>
      </c>
      <c r="I1176">
        <f>IF(AND(A1163=A1176,ISNUMBER(H1175),ISNUMBER(H1163)),H1175-H1163,"")</f>
        <v/>
      </c>
      <c r="J1176" t="n">
        <v>192</v>
      </c>
      <c r="K1176">
        <f>IF(AND(A1175=A1176,ISNUMBER(J1175),ISNUMBER(D1175)),1000*J1175/D1175,"")</f>
        <v/>
      </c>
      <c r="L1176" t="n">
        <v>60.7</v>
      </c>
      <c r="M1176">
        <f>IF(AND(A1163=A1176,ISNUMBER(L1175),ISNUMBER(L1163)),L1175-L1163,"")</f>
        <v/>
      </c>
      <c r="N1176" t="n">
        <v>53373</v>
      </c>
      <c r="O1176" t="n">
        <v>8.21230118886298</v>
      </c>
      <c r="P1176">
        <f>IF(AND(A1164=A1176,ISNUMBER(O1164)),O1164,"")</f>
        <v/>
      </c>
      <c r="Q1176" t="n">
        <v>27119</v>
      </c>
      <c r="R1176" t="n">
        <v>2.581053506838238</v>
      </c>
      <c r="S1176">
        <f>IF(AND(A1164=A1176,ISNUMBER(R1164)),R1164,"")</f>
        <v/>
      </c>
    </row>
    <row r="1177">
      <c r="A1177" t="inlineStr">
        <is>
          <t>성북구</t>
        </is>
      </c>
      <c r="B1177" t="inlineStr">
        <is>
          <t>2022-09</t>
        </is>
      </c>
      <c r="C1177" t="inlineStr">
        <is>
          <t>분석</t>
        </is>
      </c>
      <c r="D1177" t="n">
        <v>431827</v>
      </c>
      <c r="E1177">
        <f>IF(AND(A1164=A1177,ISNUMBER(D1176),ISNUMBER(D1164),D1176&gt;0,D1164&gt;0),100*(LN(D1176)-LN(D1164)),"")</f>
        <v/>
      </c>
      <c r="F1177" t="n">
        <v>197588</v>
      </c>
      <c r="G1177">
        <f>IF(AND(A1164=A1177,ISNUMBER(F1176),ISNUMBER(F1164),F1176&gt;0,F1164&gt;0),100*(LN(F1176)-LN(F1164)),"")</f>
        <v/>
      </c>
      <c r="H1177" t="n">
        <v>28.71473993057405</v>
      </c>
      <c r="I1177">
        <f>IF(AND(A1164=A1177,ISNUMBER(H1176),ISNUMBER(H1164)),H1176-H1164,"")</f>
        <v/>
      </c>
      <c r="J1177" t="n">
        <v>-275</v>
      </c>
      <c r="K1177">
        <f>IF(AND(A1176=A1177,ISNUMBER(J1176),ISNUMBER(D1176)),1000*J1176/D1176,"")</f>
        <v/>
      </c>
      <c r="L1177" t="n">
        <v>60.7</v>
      </c>
      <c r="M1177">
        <f>IF(AND(A1164=A1177,ISNUMBER(L1176),ISNUMBER(L1164)),L1176-L1164,"")</f>
        <v/>
      </c>
      <c r="N1177" t="n">
        <v>53373</v>
      </c>
      <c r="O1177" t="n">
        <v>8.21230118886298</v>
      </c>
      <c r="P1177">
        <f>IF(AND(A1165=A1177,ISNUMBER(O1165)),O1165,"")</f>
        <v/>
      </c>
      <c r="Q1177" t="n">
        <v>27119</v>
      </c>
      <c r="R1177" t="n">
        <v>2.581053506838238</v>
      </c>
      <c r="S1177">
        <f>IF(AND(A1165=A1177,ISNUMBER(R1165)),R1165,"")</f>
        <v/>
      </c>
    </row>
    <row r="1178">
      <c r="A1178" t="inlineStr">
        <is>
          <t>성북구</t>
        </is>
      </c>
      <c r="B1178" t="inlineStr">
        <is>
          <t>2022-10</t>
        </is>
      </c>
      <c r="C1178" t="inlineStr">
        <is>
          <t>분석</t>
        </is>
      </c>
      <c r="D1178" t="n">
        <v>431581</v>
      </c>
      <c r="E1178">
        <f>IF(AND(A1165=A1178,ISNUMBER(D1177),ISNUMBER(D1165),D1177&gt;0,D1165&gt;0),100*(LN(D1177)-LN(D1165)),"")</f>
        <v/>
      </c>
      <c r="F1178" t="n">
        <v>197535</v>
      </c>
      <c r="G1178">
        <f>IF(AND(A1165=A1178,ISNUMBER(F1177),ISNUMBER(F1165),F1177&gt;0,F1165&gt;0),100*(LN(F1177)-LN(F1165)),"")</f>
        <v/>
      </c>
      <c r="H1178" t="n">
        <v>28.6896318419949</v>
      </c>
      <c r="I1178">
        <f>IF(AND(A1165=A1178,ISNUMBER(H1177),ISNUMBER(H1165)),H1177-H1165,"")</f>
        <v/>
      </c>
      <c r="J1178" t="n">
        <v>-223</v>
      </c>
      <c r="K1178">
        <f>IF(AND(A1177=A1178,ISNUMBER(J1177),ISNUMBER(D1177)),1000*J1177/D1177,"")</f>
        <v/>
      </c>
      <c r="L1178" t="n">
        <v>60.5</v>
      </c>
      <c r="M1178">
        <f>IF(AND(A1165=A1178,ISNUMBER(L1177),ISNUMBER(L1165)),L1177-L1165,"")</f>
        <v/>
      </c>
      <c r="N1178" t="n">
        <v>53373</v>
      </c>
      <c r="O1178" t="n">
        <v>8.21230118886298</v>
      </c>
      <c r="P1178">
        <f>IF(AND(A1166=A1178,ISNUMBER(O1166)),O1166,"")</f>
        <v/>
      </c>
      <c r="Q1178" t="n">
        <v>27119</v>
      </c>
      <c r="R1178" t="n">
        <v>2.581053506838238</v>
      </c>
      <c r="S1178">
        <f>IF(AND(A1166=A1178,ISNUMBER(R1166)),R1166,"")</f>
        <v/>
      </c>
    </row>
    <row r="1179">
      <c r="A1179" t="inlineStr">
        <is>
          <t>성북구</t>
        </is>
      </c>
      <c r="B1179" t="inlineStr">
        <is>
          <t>2022-11</t>
        </is>
      </c>
      <c r="C1179" t="inlineStr">
        <is>
          <t>분석</t>
        </is>
      </c>
      <c r="D1179" t="n">
        <v>431047</v>
      </c>
      <c r="E1179">
        <f>IF(AND(A1166=A1179,ISNUMBER(D1178),ISNUMBER(D1166),D1178&gt;0,D1166&gt;0),100*(LN(D1178)-LN(D1166)),"")</f>
        <v/>
      </c>
      <c r="F1179" t="n">
        <v>197354</v>
      </c>
      <c r="G1179">
        <f>IF(AND(A1166=A1179,ISNUMBER(F1178),ISNUMBER(F1166),F1178&gt;0,F1166&gt;0),100*(LN(F1178)-LN(F1166)),"")</f>
        <v/>
      </c>
      <c r="H1179" t="n">
        <v>28.64722408461258</v>
      </c>
      <c r="I1179">
        <f>IF(AND(A1166=A1179,ISNUMBER(H1178),ISNUMBER(H1166)),H1178-H1166,"")</f>
        <v/>
      </c>
      <c r="J1179" t="n">
        <v>-486</v>
      </c>
      <c r="K1179">
        <f>IF(AND(A1178=A1179,ISNUMBER(J1178),ISNUMBER(D1178)),1000*J1178/D1178,"")</f>
        <v/>
      </c>
      <c r="L1179" t="n">
        <v>60.8</v>
      </c>
      <c r="M1179">
        <f>IF(AND(A1166=A1179,ISNUMBER(L1178),ISNUMBER(L1166)),L1178-L1166,"")</f>
        <v/>
      </c>
      <c r="N1179" t="n">
        <v>53373</v>
      </c>
      <c r="O1179" t="n">
        <v>8.21230118886298</v>
      </c>
      <c r="P1179">
        <f>IF(AND(A1167=A1179,ISNUMBER(O1167)),O1167,"")</f>
        <v/>
      </c>
      <c r="Q1179" t="n">
        <v>27119</v>
      </c>
      <c r="R1179" t="n">
        <v>2.581053506838238</v>
      </c>
      <c r="S1179">
        <f>IF(AND(A1167=A1179,ISNUMBER(R1167)),R1167,"")</f>
        <v/>
      </c>
    </row>
    <row r="1180">
      <c r="A1180" t="inlineStr">
        <is>
          <t>성북구</t>
        </is>
      </c>
      <c r="B1180" t="inlineStr">
        <is>
          <t>2022-12</t>
        </is>
      </c>
      <c r="C1180" t="inlineStr">
        <is>
          <t>분석</t>
        </is>
      </c>
      <c r="D1180" t="n">
        <v>430397</v>
      </c>
      <c r="E1180">
        <f>IF(AND(A1167=A1180,ISNUMBER(D1179),ISNUMBER(D1167),D1179&gt;0,D1167&gt;0),100*(LN(D1179)-LN(D1167)),"")</f>
        <v/>
      </c>
      <c r="F1180" t="n">
        <v>197082</v>
      </c>
      <c r="G1180">
        <f>IF(AND(A1167=A1180,ISNUMBER(F1179),ISNUMBER(F1167),F1179&gt;0,F1167&gt;0),100*(LN(F1179)-LN(F1167)),"")</f>
        <v/>
      </c>
      <c r="H1180" t="n">
        <v>28.59174204281164</v>
      </c>
      <c r="I1180">
        <f>IF(AND(A1167=A1180,ISNUMBER(H1179),ISNUMBER(H1167)),H1179-H1167,"")</f>
        <v/>
      </c>
      <c r="J1180" t="n">
        <v>-586</v>
      </c>
      <c r="K1180">
        <f>IF(AND(A1179=A1180,ISNUMBER(J1179),ISNUMBER(D1179)),1000*J1179/D1179,"")</f>
        <v/>
      </c>
      <c r="L1180" t="n">
        <v>60.8</v>
      </c>
      <c r="M1180">
        <f>IF(AND(A1167=A1180,ISNUMBER(L1179),ISNUMBER(L1167)),L1179-L1167,"")</f>
        <v/>
      </c>
      <c r="N1180" t="n">
        <v>56094</v>
      </c>
      <c r="O1180" t="n">
        <v>4.972385481648445</v>
      </c>
      <c r="P1180">
        <f>IF(AND(A1168=A1180,ISNUMBER(O1168)),O1168,"")</f>
        <v/>
      </c>
      <c r="Q1180" t="n">
        <v>28187</v>
      </c>
      <c r="R1180" t="n">
        <v>3.862628951034708</v>
      </c>
      <c r="S1180">
        <f>IF(AND(A1168=A1180,ISNUMBER(R1168)),R1168,"")</f>
        <v/>
      </c>
    </row>
    <row r="1181">
      <c r="A1181" t="inlineStr">
        <is>
          <t>성북구</t>
        </is>
      </c>
      <c r="B1181" t="inlineStr">
        <is>
          <t>2023-01</t>
        </is>
      </c>
      <c r="C1181" t="inlineStr">
        <is>
          <t>분석</t>
        </is>
      </c>
      <c r="D1181" t="n">
        <v>429967</v>
      </c>
      <c r="E1181">
        <f>IF(AND(A1168=A1181,ISNUMBER(D1180),ISNUMBER(D1168),D1180&gt;0,D1168&gt;0),100*(LN(D1180)-LN(D1168)),"")</f>
        <v/>
      </c>
      <c r="F1181" t="n">
        <v>196936</v>
      </c>
      <c r="G1181">
        <f>IF(AND(A1168=A1181,ISNUMBER(F1180),ISNUMBER(F1168),F1180&gt;0,F1168&gt;0),100*(LN(F1180)-LN(F1168)),"")</f>
        <v/>
      </c>
      <c r="H1181" t="n">
        <v>28.53498059153377</v>
      </c>
      <c r="I1181">
        <f>IF(AND(A1168=A1181,ISNUMBER(H1180),ISNUMBER(H1168)),H1180-H1168,"")</f>
        <v/>
      </c>
      <c r="J1181" t="n">
        <v>-426</v>
      </c>
      <c r="K1181">
        <f>IF(AND(A1180=A1181,ISNUMBER(J1180),ISNUMBER(D1180)),1000*J1180/D1180,"")</f>
        <v/>
      </c>
      <c r="L1181" t="n">
        <v>59.8</v>
      </c>
      <c r="M1181">
        <f>IF(AND(A1168=A1181,ISNUMBER(L1180),ISNUMBER(L1168)),L1180-L1168,"")</f>
        <v/>
      </c>
      <c r="N1181" t="n">
        <v>56094</v>
      </c>
      <c r="O1181" t="n">
        <v>4.972385481648445</v>
      </c>
      <c r="P1181">
        <f>IF(AND(A1169=A1181,ISNUMBER(O1169)),O1169,"")</f>
        <v/>
      </c>
      <c r="Q1181" t="n">
        <v>28187</v>
      </c>
      <c r="R1181" t="n">
        <v>3.862628951034708</v>
      </c>
      <c r="S1181">
        <f>IF(AND(A1169=A1181,ISNUMBER(R1169)),R1169,"")</f>
        <v/>
      </c>
    </row>
    <row r="1182">
      <c r="A1182" t="inlineStr">
        <is>
          <t>성북구</t>
        </is>
      </c>
      <c r="B1182" t="inlineStr">
        <is>
          <t>2023-02</t>
        </is>
      </c>
      <c r="C1182" t="inlineStr">
        <is>
          <t>분석</t>
        </is>
      </c>
      <c r="D1182" t="n">
        <v>430170</v>
      </c>
      <c r="E1182">
        <f>IF(AND(A1169=A1182,ISNUMBER(D1181),ISNUMBER(D1169),D1181&gt;0,D1169&gt;0),100*(LN(D1181)-LN(D1169)),"")</f>
        <v/>
      </c>
      <c r="F1182" t="n">
        <v>197673</v>
      </c>
      <c r="G1182">
        <f>IF(AND(A1169=A1182,ISNUMBER(F1181),ISNUMBER(F1169),F1181&gt;0,F1169&gt;0),100*(LN(F1181)-LN(F1169)),"")</f>
        <v/>
      </c>
      <c r="H1182" t="n">
        <v>28.48548248366925</v>
      </c>
      <c r="I1182">
        <f>IF(AND(A1169=A1182,ISNUMBER(H1181),ISNUMBER(H1169)),H1181-H1169,"")</f>
        <v/>
      </c>
      <c r="J1182" t="n">
        <v>296</v>
      </c>
      <c r="K1182">
        <f>IF(AND(A1181=A1182,ISNUMBER(J1181),ISNUMBER(D1181)),1000*J1181/D1181,"")</f>
        <v/>
      </c>
      <c r="L1182" t="n">
        <v>60.2</v>
      </c>
      <c r="M1182">
        <f>IF(AND(A1169=A1182,ISNUMBER(L1181),ISNUMBER(L1169)),L1181-L1169,"")</f>
        <v/>
      </c>
      <c r="N1182" t="n">
        <v>56094</v>
      </c>
      <c r="O1182" t="n">
        <v>4.972385481648445</v>
      </c>
      <c r="P1182">
        <f>IF(AND(A1170=A1182,ISNUMBER(O1170)),O1170,"")</f>
        <v/>
      </c>
      <c r="Q1182" t="n">
        <v>28187</v>
      </c>
      <c r="R1182" t="n">
        <v>3.862628951034708</v>
      </c>
      <c r="S1182">
        <f>IF(AND(A1170=A1182,ISNUMBER(R1170)),R1170,"")</f>
        <v/>
      </c>
    </row>
    <row r="1183">
      <c r="A1183" t="inlineStr">
        <is>
          <t>성북구</t>
        </is>
      </c>
      <c r="B1183" t="inlineStr">
        <is>
          <t>2023-03</t>
        </is>
      </c>
      <c r="C1183" t="inlineStr">
        <is>
          <t>분석</t>
        </is>
      </c>
      <c r="D1183" t="n">
        <v>430100</v>
      </c>
      <c r="E1183">
        <f>IF(AND(A1170=A1183,ISNUMBER(D1182),ISNUMBER(D1170),D1182&gt;0,D1170&gt;0),100*(LN(D1182)-LN(D1170)),"")</f>
        <v/>
      </c>
      <c r="F1183" t="n">
        <v>197859</v>
      </c>
      <c r="G1183">
        <f>IF(AND(A1170=A1183,ISNUMBER(F1182),ISNUMBER(F1170),F1182&gt;0,F1170&gt;0),100*(LN(F1182)-LN(F1170)),"")</f>
        <v/>
      </c>
      <c r="H1183" t="n">
        <v>28.49686119507091</v>
      </c>
      <c r="I1183">
        <f>IF(AND(A1170=A1183,ISNUMBER(H1182),ISNUMBER(H1170)),H1182-H1170,"")</f>
        <v/>
      </c>
      <c r="J1183" t="n">
        <v>-46</v>
      </c>
      <c r="K1183">
        <f>IF(AND(A1182=A1183,ISNUMBER(J1182),ISNUMBER(D1182)),1000*J1182/D1182,"")</f>
        <v/>
      </c>
      <c r="L1183" t="n">
        <v>60.8</v>
      </c>
      <c r="M1183">
        <f>IF(AND(A1170=A1183,ISNUMBER(L1182),ISNUMBER(L1170)),L1182-L1170,"")</f>
        <v/>
      </c>
      <c r="N1183" t="n">
        <v>56094</v>
      </c>
      <c r="O1183" t="n">
        <v>4.972385481648445</v>
      </c>
      <c r="P1183">
        <f>IF(AND(A1171=A1183,ISNUMBER(O1171)),O1171,"")</f>
        <v/>
      </c>
      <c r="Q1183" t="n">
        <v>28187</v>
      </c>
      <c r="R1183" t="n">
        <v>3.862628951034708</v>
      </c>
      <c r="S1183">
        <f>IF(AND(A1171=A1183,ISNUMBER(R1171)),R1171,"")</f>
        <v/>
      </c>
    </row>
    <row r="1184">
      <c r="A1184" t="inlineStr">
        <is>
          <t>성북구</t>
        </is>
      </c>
      <c r="B1184" t="inlineStr">
        <is>
          <t>2023-04</t>
        </is>
      </c>
      <c r="C1184" t="inlineStr">
        <is>
          <t>분석</t>
        </is>
      </c>
      <c r="D1184" t="n">
        <v>429751</v>
      </c>
      <c r="E1184">
        <f>IF(AND(A1171=A1184,ISNUMBER(D1183),ISNUMBER(D1171),D1183&gt;0,D1171&gt;0),100*(LN(D1183)-LN(D1171)),"")</f>
        <v/>
      </c>
      <c r="F1184" t="n">
        <v>197801</v>
      </c>
      <c r="G1184">
        <f>IF(AND(A1171=A1184,ISNUMBER(F1183),ISNUMBER(F1171),F1183&gt;0,F1171&gt;0),100*(LN(F1183)-LN(F1171)),"")</f>
        <v/>
      </c>
      <c r="H1184" t="n">
        <v>28.47881680321861</v>
      </c>
      <c r="I1184">
        <f>IF(AND(A1171=A1184,ISNUMBER(H1183),ISNUMBER(H1171)),H1183-H1171,"")</f>
        <v/>
      </c>
      <c r="J1184" t="n">
        <v>-305</v>
      </c>
      <c r="K1184">
        <f>IF(AND(A1183=A1184,ISNUMBER(J1183),ISNUMBER(D1183)),1000*J1183/D1183,"")</f>
        <v/>
      </c>
      <c r="L1184" t="n">
        <v>60.8</v>
      </c>
      <c r="M1184">
        <f>IF(AND(A1171=A1184,ISNUMBER(L1183),ISNUMBER(L1171)),L1183-L1171,"")</f>
        <v/>
      </c>
      <c r="N1184" t="n">
        <v>56094</v>
      </c>
      <c r="O1184" t="n">
        <v>4.972385481648445</v>
      </c>
      <c r="P1184">
        <f>IF(AND(A1172=A1184,ISNUMBER(O1172)),O1172,"")</f>
        <v/>
      </c>
      <c r="Q1184" t="n">
        <v>28187</v>
      </c>
      <c r="R1184" t="n">
        <v>3.862628951034708</v>
      </c>
      <c r="S1184">
        <f>IF(AND(A1172=A1184,ISNUMBER(R1172)),R1172,"")</f>
        <v/>
      </c>
    </row>
    <row r="1185">
      <c r="A1185" t="inlineStr">
        <is>
          <t>성북구</t>
        </is>
      </c>
      <c r="B1185" t="inlineStr">
        <is>
          <t>2023-05</t>
        </is>
      </c>
      <c r="C1185" t="inlineStr">
        <is>
          <t>분석</t>
        </is>
      </c>
      <c r="D1185" t="n">
        <v>429689</v>
      </c>
      <c r="E1185">
        <f>IF(AND(A1172=A1185,ISNUMBER(D1184),ISNUMBER(D1172),D1184&gt;0,D1172&gt;0),100*(LN(D1184)-LN(D1172)),"")</f>
        <v/>
      </c>
      <c r="F1185" t="n">
        <v>197906</v>
      </c>
      <c r="G1185">
        <f>IF(AND(A1172=A1185,ISNUMBER(F1184),ISNUMBER(F1172),F1184&gt;0,F1172&gt;0),100*(LN(F1184)-LN(F1172)),"")</f>
        <v/>
      </c>
      <c r="H1185" t="n">
        <v>28.47152242668535</v>
      </c>
      <c r="I1185">
        <f>IF(AND(A1172=A1185,ISNUMBER(H1184),ISNUMBER(H1172)),H1184-H1172,"")</f>
        <v/>
      </c>
      <c r="J1185" t="n">
        <v>-60</v>
      </c>
      <c r="K1185">
        <f>IF(AND(A1184=A1185,ISNUMBER(J1184),ISNUMBER(D1184)),1000*J1184/D1184,"")</f>
        <v/>
      </c>
      <c r="L1185" t="n">
        <v>61.6</v>
      </c>
      <c r="M1185">
        <f>IF(AND(A1172=A1185,ISNUMBER(L1184),ISNUMBER(L1172)),L1184-L1172,"")</f>
        <v/>
      </c>
      <c r="N1185" t="n">
        <v>56094</v>
      </c>
      <c r="O1185" t="n">
        <v>4.972385481648445</v>
      </c>
      <c r="P1185">
        <f>IF(AND(A1173=A1185,ISNUMBER(O1173)),O1173,"")</f>
        <v/>
      </c>
      <c r="Q1185" t="n">
        <v>28187</v>
      </c>
      <c r="R1185" t="n">
        <v>3.862628951034708</v>
      </c>
      <c r="S1185">
        <f>IF(AND(A1173=A1185,ISNUMBER(R1173)),R1173,"")</f>
        <v/>
      </c>
    </row>
    <row r="1186">
      <c r="A1186" t="inlineStr">
        <is>
          <t>성북구</t>
        </is>
      </c>
      <c r="B1186" t="inlineStr">
        <is>
          <t>2023-06</t>
        </is>
      </c>
      <c r="C1186" t="inlineStr">
        <is>
          <t>분석</t>
        </is>
      </c>
      <c r="D1186" t="n">
        <v>429142</v>
      </c>
      <c r="E1186">
        <f>IF(AND(A1173=A1186,ISNUMBER(D1185),ISNUMBER(D1173),D1185&gt;0,D1173&gt;0),100*(LN(D1185)-LN(D1173)),"")</f>
        <v/>
      </c>
      <c r="F1186" t="n">
        <v>197831</v>
      </c>
      <c r="G1186">
        <f>IF(AND(A1173=A1186,ISNUMBER(F1185),ISNUMBER(F1173),F1185&gt;0,F1173&gt;0),100*(LN(F1185)-LN(F1173)),"")</f>
        <v/>
      </c>
      <c r="H1186" t="n">
        <v>28.45864539010397</v>
      </c>
      <c r="I1186">
        <f>IF(AND(A1173=A1186,ISNUMBER(H1185),ISNUMBER(H1173)),H1185-H1173,"")</f>
        <v/>
      </c>
      <c r="J1186" t="n">
        <v>-450</v>
      </c>
      <c r="K1186">
        <f>IF(AND(A1185=A1186,ISNUMBER(J1185),ISNUMBER(D1185)),1000*J1185/D1185,"")</f>
        <v/>
      </c>
      <c r="L1186" t="n">
        <v>61.6</v>
      </c>
      <c r="M1186">
        <f>IF(AND(A1173=A1186,ISNUMBER(L1185),ISNUMBER(L1173)),L1185-L1173,"")</f>
        <v/>
      </c>
      <c r="N1186" t="n">
        <v>56094</v>
      </c>
      <c r="O1186" t="n">
        <v>4.972385481648445</v>
      </c>
      <c r="P1186">
        <f>IF(AND(A1174=A1186,ISNUMBER(O1174)),O1174,"")</f>
        <v/>
      </c>
      <c r="Q1186" t="n">
        <v>28187</v>
      </c>
      <c r="R1186" t="n">
        <v>3.862628951034708</v>
      </c>
      <c r="S1186">
        <f>IF(AND(A1174=A1186,ISNUMBER(R1174)),R1174,"")</f>
        <v/>
      </c>
    </row>
    <row r="1187">
      <c r="A1187" t="inlineStr">
        <is>
          <t>성북구</t>
        </is>
      </c>
      <c r="B1187" t="inlineStr">
        <is>
          <t>2023-07</t>
        </is>
      </c>
      <c r="C1187" t="inlineStr">
        <is>
          <t>분석</t>
        </is>
      </c>
      <c r="D1187" t="n">
        <v>428507</v>
      </c>
      <c r="E1187">
        <f>IF(AND(A1174=A1187,ISNUMBER(D1186),ISNUMBER(D1174),D1186&gt;0,D1174&gt;0),100*(LN(D1186)-LN(D1174)),"")</f>
        <v/>
      </c>
      <c r="F1187" t="n">
        <v>197686</v>
      </c>
      <c r="G1187">
        <f>IF(AND(A1174=A1187,ISNUMBER(F1186),ISNUMBER(F1174),F1186&gt;0,F1174&gt;0),100*(LN(F1186)-LN(F1174)),"")</f>
        <v/>
      </c>
      <c r="H1187" t="n">
        <v>28.45111048360937</v>
      </c>
      <c r="I1187">
        <f>IF(AND(A1174=A1187,ISNUMBER(H1186),ISNUMBER(H1174)),H1186-H1174,"")</f>
        <v/>
      </c>
      <c r="J1187" t="n">
        <v>-590</v>
      </c>
      <c r="K1187">
        <f>IF(AND(A1186=A1187,ISNUMBER(J1186),ISNUMBER(D1186)),1000*J1186/D1186,"")</f>
        <v/>
      </c>
      <c r="L1187" t="n">
        <v>61.1</v>
      </c>
      <c r="M1187">
        <f>IF(AND(A1174=A1187,ISNUMBER(L1186),ISNUMBER(L1174)),L1186-L1174,"")</f>
        <v/>
      </c>
      <c r="N1187" t="n">
        <v>56094</v>
      </c>
      <c r="O1187" t="n">
        <v>4.972385481648445</v>
      </c>
      <c r="P1187">
        <f>IF(AND(A1175=A1187,ISNUMBER(O1175)),O1175,"")</f>
        <v/>
      </c>
      <c r="Q1187" t="n">
        <v>28187</v>
      </c>
      <c r="R1187" t="n">
        <v>3.862628951034708</v>
      </c>
      <c r="S1187">
        <f>IF(AND(A1175=A1187,ISNUMBER(R1175)),R1175,"")</f>
        <v/>
      </c>
    </row>
    <row r="1188">
      <c r="A1188" t="inlineStr">
        <is>
          <t>성북구</t>
        </is>
      </c>
      <c r="B1188" t="inlineStr">
        <is>
          <t>2023-08</t>
        </is>
      </c>
      <c r="C1188" t="inlineStr">
        <is>
          <t>분석</t>
        </is>
      </c>
      <c r="D1188" t="n">
        <v>428122</v>
      </c>
      <c r="E1188">
        <f>IF(AND(A1175=A1188,ISNUMBER(D1187),ISNUMBER(D1175),D1187&gt;0,D1175&gt;0),100*(LN(D1187)-LN(D1175)),"")</f>
        <v/>
      </c>
      <c r="F1188" t="n">
        <v>197673</v>
      </c>
      <c r="G1188">
        <f>IF(AND(A1175=A1188,ISNUMBER(F1187),ISNUMBER(F1175),F1187&gt;0,F1175&gt;0),100*(LN(F1187)-LN(F1175)),"")</f>
        <v/>
      </c>
      <c r="H1188" t="n">
        <v>28.44726503193015</v>
      </c>
      <c r="I1188">
        <f>IF(AND(A1175=A1188,ISNUMBER(H1187),ISNUMBER(H1175)),H1187-H1175,"")</f>
        <v/>
      </c>
      <c r="J1188" t="n">
        <v>-342</v>
      </c>
      <c r="K1188">
        <f>IF(AND(A1187=A1188,ISNUMBER(J1187),ISNUMBER(D1187)),1000*J1187/D1187,"")</f>
        <v/>
      </c>
      <c r="L1188" t="n">
        <v>61.4</v>
      </c>
      <c r="M1188">
        <f>IF(AND(A1175=A1188,ISNUMBER(L1187),ISNUMBER(L1175)),L1187-L1175,"")</f>
        <v/>
      </c>
      <c r="N1188" t="n">
        <v>56094</v>
      </c>
      <c r="O1188" t="n">
        <v>4.972385481648445</v>
      </c>
      <c r="P1188">
        <f>IF(AND(A1176=A1188,ISNUMBER(O1176)),O1176,"")</f>
        <v/>
      </c>
      <c r="Q1188" t="n">
        <v>28187</v>
      </c>
      <c r="R1188" t="n">
        <v>3.862628951034708</v>
      </c>
      <c r="S1188">
        <f>IF(AND(A1176=A1188,ISNUMBER(R1176)),R1176,"")</f>
        <v/>
      </c>
    </row>
    <row r="1189">
      <c r="A1189" t="inlineStr">
        <is>
          <t>성북구</t>
        </is>
      </c>
      <c r="B1189" t="inlineStr">
        <is>
          <t>2023-09</t>
        </is>
      </c>
      <c r="C1189" t="inlineStr">
        <is>
          <t>분석</t>
        </is>
      </c>
      <c r="D1189" t="n">
        <v>427671</v>
      </c>
      <c r="E1189">
        <f>IF(AND(A1176=A1189,ISNUMBER(D1188),ISNUMBER(D1176),D1188&gt;0,D1176&gt;0),100*(LN(D1188)-LN(D1176)),"")</f>
        <v/>
      </c>
      <c r="F1189" t="n">
        <v>197607</v>
      </c>
      <c r="G1189">
        <f>IF(AND(A1176=A1189,ISNUMBER(F1188),ISNUMBER(F1176),F1188&gt;0,F1176&gt;0),100*(LN(F1188)-LN(F1176)),"")</f>
        <v/>
      </c>
      <c r="H1189" t="n">
        <v>28.45130953466566</v>
      </c>
      <c r="I1189">
        <f>IF(AND(A1176=A1189,ISNUMBER(H1188),ISNUMBER(H1176)),H1188-H1176,"")</f>
        <v/>
      </c>
      <c r="J1189" t="n">
        <v>-402</v>
      </c>
      <c r="K1189">
        <f>IF(AND(A1188=A1189,ISNUMBER(J1188),ISNUMBER(D1188)),1000*J1188/D1188,"")</f>
        <v/>
      </c>
      <c r="L1189" t="n">
        <v>61.1</v>
      </c>
      <c r="M1189">
        <f>IF(AND(A1176=A1189,ISNUMBER(L1188),ISNUMBER(L1176)),L1188-L1176,"")</f>
        <v/>
      </c>
      <c r="N1189" t="n">
        <v>56094</v>
      </c>
      <c r="O1189" t="n">
        <v>4.972385481648445</v>
      </c>
      <c r="P1189">
        <f>IF(AND(A1177=A1189,ISNUMBER(O1177)),O1177,"")</f>
        <v/>
      </c>
      <c r="Q1189" t="n">
        <v>28187</v>
      </c>
      <c r="R1189" t="n">
        <v>3.862628951034708</v>
      </c>
      <c r="S1189">
        <f>IF(AND(A1177=A1189,ISNUMBER(R1177)),R1177,"")</f>
        <v/>
      </c>
    </row>
    <row r="1190">
      <c r="A1190" t="inlineStr">
        <is>
          <t>성북구</t>
        </is>
      </c>
      <c r="B1190" t="inlineStr">
        <is>
          <t>2023-10</t>
        </is>
      </c>
      <c r="C1190" t="inlineStr">
        <is>
          <t>분석</t>
        </is>
      </c>
      <c r="D1190" t="n">
        <v>426892</v>
      </c>
      <c r="E1190">
        <f>IF(AND(A1177=A1190,ISNUMBER(D1189),ISNUMBER(D1177),D1189&gt;0,D1177&gt;0),100*(LN(D1189)-LN(D1177)),"")</f>
        <v/>
      </c>
      <c r="F1190" t="n">
        <v>197271</v>
      </c>
      <c r="G1190">
        <f>IF(AND(A1177=A1190,ISNUMBER(F1189),ISNUMBER(F1177),F1189&gt;0,F1177&gt;0),100*(LN(F1189)-LN(F1177)),"")</f>
        <v/>
      </c>
      <c r="H1190" t="n">
        <v>28.41772626331718</v>
      </c>
      <c r="I1190">
        <f>IF(AND(A1177=A1190,ISNUMBER(H1189),ISNUMBER(H1177)),H1189-H1177,"")</f>
        <v/>
      </c>
      <c r="J1190" t="n">
        <v>-662</v>
      </c>
      <c r="K1190">
        <f>IF(AND(A1189=A1190,ISNUMBER(J1189),ISNUMBER(D1189)),1000*J1189/D1189,"")</f>
        <v/>
      </c>
      <c r="L1190" t="n">
        <v>61.6</v>
      </c>
      <c r="M1190">
        <f>IF(AND(A1177=A1190,ISNUMBER(L1189),ISNUMBER(L1177)),L1189-L1177,"")</f>
        <v/>
      </c>
      <c r="N1190" t="n">
        <v>56094</v>
      </c>
      <c r="O1190" t="n">
        <v>4.972385481648445</v>
      </c>
      <c r="P1190">
        <f>IF(AND(A1178=A1190,ISNUMBER(O1178)),O1178,"")</f>
        <v/>
      </c>
      <c r="Q1190" t="n">
        <v>28187</v>
      </c>
      <c r="R1190" t="n">
        <v>3.862628951034708</v>
      </c>
      <c r="S1190">
        <f>IF(AND(A1178=A1190,ISNUMBER(R1178)),R1178,"")</f>
        <v/>
      </c>
    </row>
    <row r="1191">
      <c r="A1191" t="inlineStr">
        <is>
          <t>성북구</t>
        </is>
      </c>
      <c r="B1191" t="inlineStr">
        <is>
          <t>2023-11</t>
        </is>
      </c>
      <c r="C1191" t="inlineStr">
        <is>
          <t>분석</t>
        </is>
      </c>
      <c r="D1191" t="n">
        <v>426276</v>
      </c>
      <c r="E1191">
        <f>IF(AND(A1178=A1191,ISNUMBER(D1190),ISNUMBER(D1178),D1190&gt;0,D1178&gt;0),100*(LN(D1190)-LN(D1178)),"")</f>
        <v/>
      </c>
      <c r="F1191" t="n">
        <v>197041</v>
      </c>
      <c r="G1191">
        <f>IF(AND(A1178=A1191,ISNUMBER(F1190),ISNUMBER(F1178),F1190&gt;0,F1178&gt;0),100*(LN(F1190)-LN(F1178)),"")</f>
        <v/>
      </c>
      <c r="H1191" t="n">
        <v>28.41304694611003</v>
      </c>
      <c r="I1191">
        <f>IF(AND(A1178=A1191,ISNUMBER(H1190),ISNUMBER(H1178)),H1190-H1178,"")</f>
        <v/>
      </c>
      <c r="J1191" t="n">
        <v>-473</v>
      </c>
      <c r="K1191">
        <f>IF(AND(A1190=A1191,ISNUMBER(J1190),ISNUMBER(D1190)),1000*J1190/D1190,"")</f>
        <v/>
      </c>
      <c r="L1191" t="n">
        <v>61.7</v>
      </c>
      <c r="M1191">
        <f>IF(AND(A1178=A1191,ISNUMBER(L1190),ISNUMBER(L1178)),L1190-L1178,"")</f>
        <v/>
      </c>
      <c r="N1191" t="n">
        <v>56094</v>
      </c>
      <c r="O1191" t="n">
        <v>4.972385481648445</v>
      </c>
      <c r="P1191">
        <f>IF(AND(A1179=A1191,ISNUMBER(O1179)),O1179,"")</f>
        <v/>
      </c>
      <c r="Q1191" t="n">
        <v>28187</v>
      </c>
      <c r="R1191" t="n">
        <v>3.862628951034708</v>
      </c>
      <c r="S1191">
        <f>IF(AND(A1179=A1191,ISNUMBER(R1179)),R1179,"")</f>
        <v/>
      </c>
    </row>
    <row r="1192">
      <c r="A1192" t="inlineStr">
        <is>
          <t>성북구</t>
        </is>
      </c>
      <c r="B1192" t="inlineStr">
        <is>
          <t>2023-12</t>
        </is>
      </c>
      <c r="C1192" t="inlineStr">
        <is>
          <t>분석</t>
        </is>
      </c>
      <c r="D1192" t="n">
        <v>425602</v>
      </c>
      <c r="E1192">
        <f>IF(AND(A1179=A1192,ISNUMBER(D1191),ISNUMBER(D1179),D1191&gt;0,D1179&gt;0),100*(LN(D1191)-LN(D1179)),"")</f>
        <v/>
      </c>
      <c r="F1192" t="n">
        <v>196800</v>
      </c>
      <c r="G1192">
        <f>IF(AND(A1179=A1192,ISNUMBER(F1191),ISNUMBER(F1179),F1191&gt;0,F1179&gt;0),100*(LN(F1191)-LN(F1179)),"")</f>
        <v/>
      </c>
      <c r="H1192" t="n">
        <v>28.38473503413988</v>
      </c>
      <c r="I1192">
        <f>IF(AND(A1179=A1192,ISNUMBER(H1191),ISNUMBER(H1179)),H1191-H1179,"")</f>
        <v/>
      </c>
      <c r="J1192" t="n">
        <v>-612</v>
      </c>
      <c r="K1192">
        <f>IF(AND(A1191=A1192,ISNUMBER(J1191),ISNUMBER(D1191)),1000*J1191/D1191,"")</f>
        <v/>
      </c>
      <c r="L1192" t="n">
        <v>61.2</v>
      </c>
      <c r="M1192">
        <f>IF(AND(A1179=A1192,ISNUMBER(L1191),ISNUMBER(L1179)),L1191-L1179,"")</f>
        <v/>
      </c>
      <c r="N1192" t="n">
        <v>58829</v>
      </c>
      <c r="O1192" t="n">
        <v>4.760607566445607</v>
      </c>
      <c r="P1192">
        <f>IF(AND(A1180=A1192,ISNUMBER(O1180)),O1180,"")</f>
        <v/>
      </c>
      <c r="Q1192" t="n">
        <v>30382</v>
      </c>
      <c r="R1192" t="n">
        <v>7.498944903910321</v>
      </c>
      <c r="S1192">
        <f>IF(AND(A1180=A1192,ISNUMBER(R1180)),R1180,"")</f>
        <v/>
      </c>
    </row>
    <row r="1193">
      <c r="A1193" t="inlineStr">
        <is>
          <t>성북구</t>
        </is>
      </c>
      <c r="B1193" t="inlineStr">
        <is>
          <t>2024-01</t>
        </is>
      </c>
      <c r="C1193" t="inlineStr">
        <is>
          <t>분석</t>
        </is>
      </c>
      <c r="D1193" t="n">
        <v>424916</v>
      </c>
      <c r="E1193">
        <f>IF(AND(A1180=A1193,ISNUMBER(D1192),ISNUMBER(D1180),D1192&gt;0,D1180&gt;0),100*(LN(D1192)-LN(D1180)),"")</f>
        <v/>
      </c>
      <c r="F1193" t="n">
        <v>196512</v>
      </c>
      <c r="G1193">
        <f>IF(AND(A1180=A1193,ISNUMBER(F1192),ISNUMBER(F1180),F1192&gt;0,F1180&gt;0),100*(LN(F1192)-LN(F1180)),"")</f>
        <v/>
      </c>
      <c r="H1193" t="n">
        <v>28.32183302111476</v>
      </c>
      <c r="I1193">
        <f>IF(AND(A1180=A1193,ISNUMBER(H1192),ISNUMBER(H1180)),H1192-H1180,"")</f>
        <v/>
      </c>
      <c r="J1193" t="n">
        <v>-612</v>
      </c>
      <c r="K1193">
        <f>IF(AND(A1192=A1193,ISNUMBER(J1192),ISNUMBER(D1192)),1000*J1192/D1192,"")</f>
        <v/>
      </c>
      <c r="L1193" t="n">
        <v>61.3</v>
      </c>
      <c r="M1193">
        <f>IF(AND(A1180=A1193,ISNUMBER(L1192),ISNUMBER(L1180)),L1192-L1180,"")</f>
        <v/>
      </c>
      <c r="N1193" t="n">
        <v>58829</v>
      </c>
      <c r="O1193" t="n">
        <v>4.760607566445607</v>
      </c>
      <c r="P1193">
        <f>IF(AND(A1181=A1193,ISNUMBER(O1181)),O1181,"")</f>
        <v/>
      </c>
      <c r="Q1193" t="n">
        <v>30382</v>
      </c>
      <c r="R1193" t="n">
        <v>7.498944903910321</v>
      </c>
      <c r="S1193">
        <f>IF(AND(A1181=A1193,ISNUMBER(R1181)),R1181,"")</f>
        <v/>
      </c>
    </row>
    <row r="1194">
      <c r="A1194" t="inlineStr">
        <is>
          <t>성북구</t>
        </is>
      </c>
      <c r="B1194" t="inlineStr">
        <is>
          <t>2024-02</t>
        </is>
      </c>
      <c r="C1194" t="inlineStr">
        <is>
          <t>분석</t>
        </is>
      </c>
      <c r="D1194" t="n">
        <v>424853</v>
      </c>
      <c r="E1194">
        <f>IF(AND(A1181=A1194,ISNUMBER(D1193),ISNUMBER(D1181),D1193&gt;0,D1181&gt;0),100*(LN(D1193)-LN(D1181)),"")</f>
        <v/>
      </c>
      <c r="F1194" t="n">
        <v>197012</v>
      </c>
      <c r="G1194">
        <f>IF(AND(A1181=A1194,ISNUMBER(F1193),ISNUMBER(F1181),F1193&gt;0,F1181&gt;0),100*(LN(F1193)-LN(F1181)),"")</f>
        <v/>
      </c>
      <c r="H1194" t="n">
        <v>28.26153987379164</v>
      </c>
      <c r="I1194">
        <f>IF(AND(A1181=A1194,ISNUMBER(H1193),ISNUMBER(H1181)),H1193-H1181,"")</f>
        <v/>
      </c>
      <c r="J1194" t="n">
        <v>6</v>
      </c>
      <c r="K1194">
        <f>IF(AND(A1193=A1194,ISNUMBER(J1193),ISNUMBER(D1193)),1000*J1193/D1193,"")</f>
        <v/>
      </c>
      <c r="L1194" t="n">
        <v>61.6</v>
      </c>
      <c r="M1194">
        <f>IF(AND(A1181=A1194,ISNUMBER(L1193),ISNUMBER(L1181)),L1193-L1181,"")</f>
        <v/>
      </c>
      <c r="N1194" t="n">
        <v>58829</v>
      </c>
      <c r="O1194" t="n">
        <v>4.760607566445607</v>
      </c>
      <c r="P1194">
        <f>IF(AND(A1182=A1194,ISNUMBER(O1182)),O1182,"")</f>
        <v/>
      </c>
      <c r="Q1194" t="n">
        <v>30382</v>
      </c>
      <c r="R1194" t="n">
        <v>7.498944903910321</v>
      </c>
      <c r="S1194">
        <f>IF(AND(A1182=A1194,ISNUMBER(R1182)),R1182,"")</f>
        <v/>
      </c>
    </row>
    <row r="1195">
      <c r="A1195" t="inlineStr">
        <is>
          <t>성북구</t>
        </is>
      </c>
      <c r="B1195" t="inlineStr">
        <is>
          <t>2024-03</t>
        </is>
      </c>
      <c r="C1195" t="inlineStr">
        <is>
          <t>분석</t>
        </is>
      </c>
      <c r="D1195" t="n">
        <v>424881</v>
      </c>
      <c r="E1195">
        <f>IF(AND(A1182=A1195,ISNUMBER(D1194),ISNUMBER(D1182),D1194&gt;0,D1182&gt;0),100*(LN(D1194)-LN(D1182)),"")</f>
        <v/>
      </c>
      <c r="F1195" t="n">
        <v>197445</v>
      </c>
      <c r="G1195">
        <f>IF(AND(A1182=A1195,ISNUMBER(F1194),ISNUMBER(F1182),F1194&gt;0,F1182&gt;0),100*(LN(F1194)-LN(F1182)),"")</f>
        <v/>
      </c>
      <c r="H1195" t="n">
        <v>28.30580797917534</v>
      </c>
      <c r="I1195">
        <f>IF(AND(A1182=A1195,ISNUMBER(H1194),ISNUMBER(H1182)),H1194-H1182,"")</f>
        <v/>
      </c>
      <c r="J1195" t="n">
        <v>98</v>
      </c>
      <c r="K1195">
        <f>IF(AND(A1194=A1195,ISNUMBER(J1194),ISNUMBER(D1194)),1000*J1194/D1194,"")</f>
        <v/>
      </c>
      <c r="L1195" t="n">
        <v>61.6</v>
      </c>
      <c r="M1195">
        <f>IF(AND(A1182=A1195,ISNUMBER(L1194),ISNUMBER(L1182)),L1194-L1182,"")</f>
        <v/>
      </c>
      <c r="N1195" t="n">
        <v>58829</v>
      </c>
      <c r="O1195" t="n">
        <v>4.760607566445607</v>
      </c>
      <c r="P1195">
        <f>IF(AND(A1183=A1195,ISNUMBER(O1183)),O1183,"")</f>
        <v/>
      </c>
      <c r="Q1195" t="n">
        <v>30382</v>
      </c>
      <c r="R1195" t="n">
        <v>7.498944903910321</v>
      </c>
      <c r="S1195">
        <f>IF(AND(A1183=A1195,ISNUMBER(R1183)),R1183,"")</f>
        <v/>
      </c>
    </row>
    <row r="1196">
      <c r="A1196" t="inlineStr">
        <is>
          <t>성북구</t>
        </is>
      </c>
      <c r="B1196" t="inlineStr">
        <is>
          <t>2024-04</t>
        </is>
      </c>
      <c r="C1196" t="inlineStr">
        <is>
          <t>분석</t>
        </is>
      </c>
      <c r="D1196" t="n">
        <v>424663</v>
      </c>
      <c r="E1196">
        <f>IF(AND(A1183=A1196,ISNUMBER(D1195),ISNUMBER(D1183),D1195&gt;0,D1183&gt;0),100*(LN(D1195)-LN(D1183)),"")</f>
        <v/>
      </c>
      <c r="F1196" t="n">
        <v>197440</v>
      </c>
      <c r="G1196">
        <f>IF(AND(A1183=A1196,ISNUMBER(F1195),ISNUMBER(F1183),F1195&gt;0,F1183&gt;0),100*(LN(F1195)-LN(F1183)),"")</f>
        <v/>
      </c>
      <c r="H1196" t="n">
        <v>28.32104515816071</v>
      </c>
      <c r="I1196">
        <f>IF(AND(A1183=A1196,ISNUMBER(H1195),ISNUMBER(H1183)),H1195-H1183,"")</f>
        <v/>
      </c>
      <c r="J1196" t="n">
        <v>-156</v>
      </c>
      <c r="K1196">
        <f>IF(AND(A1195=A1196,ISNUMBER(J1195),ISNUMBER(D1195)),1000*J1195/D1195,"")</f>
        <v/>
      </c>
      <c r="L1196" t="n">
        <v>62</v>
      </c>
      <c r="M1196">
        <f>IF(AND(A1183=A1196,ISNUMBER(L1195),ISNUMBER(L1183)),L1195-L1183,"")</f>
        <v/>
      </c>
      <c r="N1196" t="n">
        <v>58829</v>
      </c>
      <c r="O1196" t="n">
        <v>4.760607566445607</v>
      </c>
      <c r="P1196">
        <f>IF(AND(A1184=A1196,ISNUMBER(O1184)),O1184,"")</f>
        <v/>
      </c>
      <c r="Q1196" t="n">
        <v>30382</v>
      </c>
      <c r="R1196" t="n">
        <v>7.498944903910321</v>
      </c>
      <c r="S1196">
        <f>IF(AND(A1184=A1196,ISNUMBER(R1184)),R1184,"")</f>
        <v/>
      </c>
    </row>
    <row r="1197">
      <c r="A1197" t="inlineStr">
        <is>
          <t>성북구</t>
        </is>
      </c>
      <c r="B1197" t="inlineStr">
        <is>
          <t>2024-05</t>
        </is>
      </c>
      <c r="C1197" t="inlineStr">
        <is>
          <t>분석</t>
        </is>
      </c>
      <c r="D1197" t="n">
        <v>424315</v>
      </c>
      <c r="E1197">
        <f>IF(AND(A1184=A1197,ISNUMBER(D1196),ISNUMBER(D1184),D1196&gt;0,D1184&gt;0),100*(LN(D1196)-LN(D1184)),"")</f>
        <v/>
      </c>
      <c r="F1197" t="n">
        <v>197353</v>
      </c>
      <c r="G1197">
        <f>IF(AND(A1184=A1197,ISNUMBER(F1196),ISNUMBER(F1184),F1196&gt;0,F1184&gt;0),100*(LN(F1196)-LN(F1184)),"")</f>
        <v/>
      </c>
      <c r="H1197" t="n">
        <v>28.32046946254551</v>
      </c>
      <c r="I1197">
        <f>IF(AND(A1184=A1197,ISNUMBER(H1196),ISNUMBER(H1184)),H1196-H1184,"")</f>
        <v/>
      </c>
      <c r="J1197" t="n">
        <v>-263</v>
      </c>
      <c r="K1197">
        <f>IF(AND(A1196=A1197,ISNUMBER(J1196),ISNUMBER(D1196)),1000*J1196/D1196,"")</f>
        <v/>
      </c>
      <c r="L1197" t="n">
        <v>62</v>
      </c>
      <c r="M1197">
        <f>IF(AND(A1184=A1197,ISNUMBER(L1196),ISNUMBER(L1184)),L1196-L1184,"")</f>
        <v/>
      </c>
      <c r="N1197" t="n">
        <v>58829</v>
      </c>
      <c r="O1197" t="n">
        <v>4.760607566445607</v>
      </c>
      <c r="P1197">
        <f>IF(AND(A1185=A1197,ISNUMBER(O1185)),O1185,"")</f>
        <v/>
      </c>
      <c r="Q1197" t="n">
        <v>30382</v>
      </c>
      <c r="R1197" t="n">
        <v>7.498944903910321</v>
      </c>
      <c r="S1197">
        <f>IF(AND(A1185=A1197,ISNUMBER(R1185)),R1185,"")</f>
        <v/>
      </c>
    </row>
    <row r="1198">
      <c r="A1198" t="inlineStr">
        <is>
          <t>성북구</t>
        </is>
      </c>
      <c r="B1198" t="inlineStr">
        <is>
          <t>2024-06</t>
        </is>
      </c>
      <c r="C1198" t="inlineStr">
        <is>
          <t>분석</t>
        </is>
      </c>
      <c r="D1198" t="n">
        <v>424194</v>
      </c>
      <c r="E1198">
        <f>IF(AND(A1185=A1198,ISNUMBER(D1197),ISNUMBER(D1185),D1197&gt;0,D1185&gt;0),100*(LN(D1197)-LN(D1185)),"")</f>
        <v/>
      </c>
      <c r="F1198" t="n">
        <v>197371</v>
      </c>
      <c r="G1198">
        <f>IF(AND(A1185=A1198,ISNUMBER(F1197),ISNUMBER(F1185),F1197&gt;0,F1185&gt;0),100*(LN(F1197)-LN(F1185)),"")</f>
        <v/>
      </c>
      <c r="H1198" t="n">
        <v>28.31652498620914</v>
      </c>
      <c r="I1198">
        <f>IF(AND(A1185=A1198,ISNUMBER(H1197),ISNUMBER(H1185)),H1197-H1185,"")</f>
        <v/>
      </c>
      <c r="J1198" t="n">
        <v>-97</v>
      </c>
      <c r="K1198">
        <f>IF(AND(A1197=A1198,ISNUMBER(J1197),ISNUMBER(D1197)),1000*J1197/D1197,"")</f>
        <v/>
      </c>
      <c r="L1198" t="n">
        <v>61.9</v>
      </c>
      <c r="M1198">
        <f>IF(AND(A1185=A1198,ISNUMBER(L1197),ISNUMBER(L1185)),L1197-L1185,"")</f>
        <v/>
      </c>
      <c r="N1198" t="n">
        <v>58829</v>
      </c>
      <c r="O1198" t="n">
        <v>4.760607566445607</v>
      </c>
      <c r="P1198">
        <f>IF(AND(A1186=A1198,ISNUMBER(O1186)),O1186,"")</f>
        <v/>
      </c>
      <c r="Q1198" t="n">
        <v>30382</v>
      </c>
      <c r="R1198" t="n">
        <v>7.498944903910321</v>
      </c>
      <c r="S1198">
        <f>IF(AND(A1186=A1198,ISNUMBER(R1186)),R1186,"")</f>
        <v/>
      </c>
    </row>
    <row r="1199">
      <c r="A1199" t="inlineStr">
        <is>
          <t>성북구</t>
        </is>
      </c>
      <c r="B1199" t="inlineStr">
        <is>
          <t>2024-07</t>
        </is>
      </c>
      <c r="C1199" t="inlineStr">
        <is>
          <t>분석</t>
        </is>
      </c>
      <c r="D1199" t="n">
        <v>423846</v>
      </c>
      <c r="E1199">
        <f>IF(AND(A1186=A1199,ISNUMBER(D1198),ISNUMBER(D1186),D1198&gt;0,D1186&gt;0),100*(LN(D1198)-LN(D1186)),"")</f>
        <v/>
      </c>
      <c r="F1199" t="n">
        <v>197324</v>
      </c>
      <c r="G1199">
        <f>IF(AND(A1186=A1199,ISNUMBER(F1198),ISNUMBER(F1186),F1198&gt;0,F1186&gt;0),100*(LN(F1198)-LN(F1186)),"")</f>
        <v/>
      </c>
      <c r="H1199" t="n">
        <v>28.3121699862686</v>
      </c>
      <c r="I1199">
        <f>IF(AND(A1186=A1199,ISNUMBER(H1198),ISNUMBER(H1186)),H1198-H1186,"")</f>
        <v/>
      </c>
      <c r="J1199" t="n">
        <v>-313</v>
      </c>
      <c r="K1199">
        <f>IF(AND(A1198=A1199,ISNUMBER(J1198),ISNUMBER(D1198)),1000*J1198/D1198,"")</f>
        <v/>
      </c>
      <c r="L1199" t="n">
        <v>61.8</v>
      </c>
      <c r="M1199">
        <f>IF(AND(A1186=A1199,ISNUMBER(L1198),ISNUMBER(L1186)),L1198-L1186,"")</f>
        <v/>
      </c>
      <c r="N1199" t="n">
        <v>58829</v>
      </c>
      <c r="O1199" t="n">
        <v>4.760607566445607</v>
      </c>
      <c r="P1199">
        <f>IF(AND(A1187=A1199,ISNUMBER(O1187)),O1187,"")</f>
        <v/>
      </c>
      <c r="Q1199" t="n">
        <v>30382</v>
      </c>
      <c r="R1199" t="n">
        <v>7.498944903910321</v>
      </c>
      <c r="S1199">
        <f>IF(AND(A1187=A1199,ISNUMBER(R1187)),R1187,"")</f>
        <v/>
      </c>
    </row>
    <row r="1200">
      <c r="A1200" t="inlineStr">
        <is>
          <t>성북구</t>
        </is>
      </c>
      <c r="B1200" t="inlineStr">
        <is>
          <t>2024-08</t>
        </is>
      </c>
      <c r="C1200" t="inlineStr">
        <is>
          <t>분석</t>
        </is>
      </c>
      <c r="D1200" t="n">
        <v>423742</v>
      </c>
      <c r="E1200">
        <f>IF(AND(A1187=A1200,ISNUMBER(D1199),ISNUMBER(D1187),D1199&gt;0,D1187&gt;0),100*(LN(D1199)-LN(D1187)),"")</f>
        <v/>
      </c>
      <c r="F1200" t="n">
        <v>197429</v>
      </c>
      <c r="G1200">
        <f>IF(AND(A1187=A1200,ISNUMBER(F1199),ISNUMBER(F1187),F1199&gt;0,F1187&gt;0),100*(LN(F1199)-LN(F1187)),"")</f>
        <v/>
      </c>
      <c r="H1200" t="n">
        <v>28.34649385711117</v>
      </c>
      <c r="I1200">
        <f>IF(AND(A1187=A1200,ISNUMBER(H1199),ISNUMBER(H1187)),H1199-H1187,"")</f>
        <v/>
      </c>
      <c r="J1200" t="n">
        <v>-39</v>
      </c>
      <c r="K1200">
        <f>IF(AND(A1199=A1200,ISNUMBER(J1199),ISNUMBER(D1199)),1000*J1199/D1199,"")</f>
        <v/>
      </c>
      <c r="L1200" t="n">
        <v>61.8</v>
      </c>
      <c r="M1200">
        <f>IF(AND(A1187=A1200,ISNUMBER(L1199),ISNUMBER(L1187)),L1199-L1187,"")</f>
        <v/>
      </c>
      <c r="N1200" t="n">
        <v>58829</v>
      </c>
      <c r="O1200" t="n">
        <v>4.760607566445607</v>
      </c>
      <c r="P1200">
        <f>IF(AND(A1188=A1200,ISNUMBER(O1188)),O1188,"")</f>
        <v/>
      </c>
      <c r="Q1200" t="n">
        <v>30382</v>
      </c>
      <c r="R1200" t="n">
        <v>7.498944903910321</v>
      </c>
      <c r="S1200">
        <f>IF(AND(A1188=A1200,ISNUMBER(R1188)),R1188,"")</f>
        <v/>
      </c>
    </row>
    <row r="1201">
      <c r="A1201" t="inlineStr">
        <is>
          <t>성북구</t>
        </is>
      </c>
      <c r="B1201" t="inlineStr">
        <is>
          <t>2024-09</t>
        </is>
      </c>
      <c r="C1201" t="inlineStr">
        <is>
          <t>분석</t>
        </is>
      </c>
      <c r="D1201" t="n">
        <v>423439</v>
      </c>
      <c r="E1201">
        <f>IF(AND(A1188=A1201,ISNUMBER(D1200),ISNUMBER(D1188),D1200&gt;0,D1188&gt;0),100*(LN(D1200)-LN(D1188)),"")</f>
        <v/>
      </c>
      <c r="F1201" t="n">
        <v>197414</v>
      </c>
      <c r="G1201">
        <f>IF(AND(A1188=A1201,ISNUMBER(F1200),ISNUMBER(F1188),F1200&gt;0,F1188&gt;0),100*(LN(F1200)-LN(F1188)),"")</f>
        <v/>
      </c>
      <c r="H1201" t="n">
        <v>28.34788481930101</v>
      </c>
      <c r="I1201">
        <f>IF(AND(A1188=A1201,ISNUMBER(H1200),ISNUMBER(H1188)),H1200-H1188,"")</f>
        <v/>
      </c>
      <c r="J1201" t="n">
        <v>-276</v>
      </c>
      <c r="K1201">
        <f>IF(AND(A1200=A1201,ISNUMBER(J1200),ISNUMBER(D1200)),1000*J1200/D1200,"")</f>
        <v/>
      </c>
      <c r="L1201" t="n">
        <v>62</v>
      </c>
      <c r="M1201">
        <f>IF(AND(A1188=A1201,ISNUMBER(L1200),ISNUMBER(L1188)),L1200-L1188,"")</f>
        <v/>
      </c>
      <c r="N1201" t="n">
        <v>58829</v>
      </c>
      <c r="O1201" t="n">
        <v>4.760607566445607</v>
      </c>
      <c r="P1201">
        <f>IF(AND(A1189=A1201,ISNUMBER(O1189)),O1189,"")</f>
        <v/>
      </c>
      <c r="Q1201" t="n">
        <v>30382</v>
      </c>
      <c r="R1201" t="n">
        <v>7.498944903910321</v>
      </c>
      <c r="S1201">
        <f>IF(AND(A1189=A1201,ISNUMBER(R1189)),R1189,"")</f>
        <v/>
      </c>
    </row>
    <row r="1202">
      <c r="A1202" t="inlineStr">
        <is>
          <t>성북구</t>
        </is>
      </c>
      <c r="B1202" t="inlineStr">
        <is>
          <t>2024-10</t>
        </is>
      </c>
      <c r="C1202" t="inlineStr">
        <is>
          <t>분석</t>
        </is>
      </c>
      <c r="D1202" t="n">
        <v>422696</v>
      </c>
      <c r="E1202">
        <f>IF(AND(A1189=A1202,ISNUMBER(D1201),ISNUMBER(D1189),D1201&gt;0,D1189&gt;0),100*(LN(D1201)-LN(D1189)),"")</f>
        <v/>
      </c>
      <c r="F1202" t="n">
        <v>196991</v>
      </c>
      <c r="G1202">
        <f>IF(AND(A1189=A1202,ISNUMBER(F1201),ISNUMBER(F1189),F1201&gt;0,F1189&gt;0),100*(LN(F1201)-LN(F1189)),"")</f>
        <v/>
      </c>
      <c r="H1202" t="n">
        <v>28.32058973825161</v>
      </c>
      <c r="I1202">
        <f>IF(AND(A1189=A1202,ISNUMBER(H1201),ISNUMBER(H1189)),H1201-H1189,"")</f>
        <v/>
      </c>
      <c r="J1202" t="n">
        <v>-610</v>
      </c>
      <c r="K1202">
        <f>IF(AND(A1201=A1202,ISNUMBER(J1201),ISNUMBER(D1201)),1000*J1201/D1201,"")</f>
        <v/>
      </c>
      <c r="L1202" t="n">
        <v>62</v>
      </c>
      <c r="M1202">
        <f>IF(AND(A1189=A1202,ISNUMBER(L1201),ISNUMBER(L1189)),L1201-L1189,"")</f>
        <v/>
      </c>
      <c r="N1202" t="n">
        <v>58829</v>
      </c>
      <c r="O1202" t="n">
        <v>4.760607566445607</v>
      </c>
      <c r="P1202">
        <f>IF(AND(A1190=A1202,ISNUMBER(O1190)),O1190,"")</f>
        <v/>
      </c>
      <c r="Q1202" t="n">
        <v>30382</v>
      </c>
      <c r="R1202" t="n">
        <v>7.498944903910321</v>
      </c>
      <c r="S1202">
        <f>IF(AND(A1190=A1202,ISNUMBER(R1190)),R1190,"")</f>
        <v/>
      </c>
    </row>
    <row r="1203">
      <c r="A1203" t="inlineStr">
        <is>
          <t>성북구</t>
        </is>
      </c>
      <c r="B1203" t="inlineStr">
        <is>
          <t>2024-11</t>
        </is>
      </c>
      <c r="C1203" t="inlineStr">
        <is>
          <t>분석</t>
        </is>
      </c>
      <c r="D1203" t="n">
        <v>422141</v>
      </c>
      <c r="E1203">
        <f>IF(AND(A1190=A1203,ISNUMBER(D1202),ISNUMBER(D1190),D1202&gt;0,D1190&gt;0),100*(LN(D1202)-LN(D1190)),"")</f>
        <v/>
      </c>
      <c r="F1203" t="n">
        <v>196744</v>
      </c>
      <c r="G1203">
        <f>IF(AND(A1190=A1203,ISNUMBER(F1202),ISNUMBER(F1190),F1202&gt;0,F1190&gt;0),100*(LN(F1202)-LN(F1190)),"")</f>
        <v/>
      </c>
      <c r="H1203" t="n">
        <v>28.33058148817575</v>
      </c>
      <c r="I1203">
        <f>IF(AND(A1190=A1203,ISNUMBER(H1202),ISNUMBER(H1190)),H1202-H1190,"")</f>
        <v/>
      </c>
      <c r="J1203" t="n">
        <v>-443</v>
      </c>
      <c r="K1203">
        <f>IF(AND(A1202=A1203,ISNUMBER(J1202),ISNUMBER(D1202)),1000*J1202/D1202,"")</f>
        <v/>
      </c>
      <c r="L1203" t="n">
        <v>61.6</v>
      </c>
      <c r="M1203">
        <f>IF(AND(A1190=A1203,ISNUMBER(L1202),ISNUMBER(L1190)),L1202-L1190,"")</f>
        <v/>
      </c>
      <c r="N1203" t="n">
        <v>58829</v>
      </c>
      <c r="O1203" t="n">
        <v>4.760607566445607</v>
      </c>
      <c r="P1203">
        <f>IF(AND(A1191=A1203,ISNUMBER(O1191)),O1191,"")</f>
        <v/>
      </c>
      <c r="Q1203" t="n">
        <v>30382</v>
      </c>
      <c r="R1203" t="n">
        <v>7.498944903910321</v>
      </c>
      <c r="S1203">
        <f>IF(AND(A1191=A1203,ISNUMBER(R1191)),R1191,"")</f>
        <v/>
      </c>
    </row>
    <row r="1204">
      <c r="A1204" t="inlineStr">
        <is>
          <t>성북구</t>
        </is>
      </c>
      <c r="B1204" t="inlineStr">
        <is>
          <t>2024-12</t>
        </is>
      </c>
      <c r="C1204" t="inlineStr">
        <is>
          <t>분석</t>
        </is>
      </c>
      <c r="D1204" t="n">
        <v>421560</v>
      </c>
      <c r="E1204">
        <f>IF(AND(A1191=A1204,ISNUMBER(D1203),ISNUMBER(D1191),D1203&gt;0,D1191&gt;0),100*(LN(D1203)-LN(D1191)),"")</f>
        <v/>
      </c>
      <c r="F1204" t="n">
        <v>196485</v>
      </c>
      <c r="G1204">
        <f>IF(AND(A1191=A1204,ISNUMBER(F1203),ISNUMBER(F1191),F1203&gt;0,F1191&gt;0),100*(LN(F1203)-LN(F1191)),"")</f>
        <v/>
      </c>
      <c r="H1204" t="n">
        <v>28.3070025619129</v>
      </c>
      <c r="I1204">
        <f>IF(AND(A1191=A1204,ISNUMBER(H1203),ISNUMBER(H1191)),H1203-H1191,"")</f>
        <v/>
      </c>
      <c r="J1204" t="n">
        <v>-519</v>
      </c>
      <c r="K1204">
        <f>IF(AND(A1203=A1204,ISNUMBER(J1203),ISNUMBER(D1203)),1000*J1203/D1203,"")</f>
        <v/>
      </c>
      <c r="L1204" t="n">
        <v>61.2</v>
      </c>
      <c r="M1204">
        <f>IF(AND(A1191=A1204,ISNUMBER(L1203),ISNUMBER(L1191)),L1203-L1191,"")</f>
        <v/>
      </c>
      <c r="N1204" t="n">
        <v>61215</v>
      </c>
      <c r="O1204" t="n">
        <v>3.975732692418887</v>
      </c>
      <c r="P1204">
        <f>IF(AND(A1192=A1204,ISNUMBER(O1192)),O1192,"")</f>
        <v/>
      </c>
      <c r="Q1204" t="n">
        <v>32224</v>
      </c>
      <c r="R1204" t="n">
        <v>5.886118875068114</v>
      </c>
      <c r="S1204">
        <f>IF(AND(A1192=A1204,ISNUMBER(R1192)),R1192,"")</f>
        <v/>
      </c>
    </row>
    <row r="1205">
      <c r="A1205" t="inlineStr">
        <is>
          <t>성북구</t>
        </is>
      </c>
      <c r="B1205" t="inlineStr">
        <is>
          <t>2025-01</t>
        </is>
      </c>
      <c r="C1205" t="inlineStr">
        <is>
          <t>분석</t>
        </is>
      </c>
      <c r="D1205" t="n">
        <v>420710</v>
      </c>
      <c r="E1205">
        <f>IF(AND(A1192=A1205,ISNUMBER(D1204),ISNUMBER(D1192),D1204&gt;0,D1192&gt;0),100*(LN(D1204)-LN(D1192)),"")</f>
        <v/>
      </c>
      <c r="F1205" t="n">
        <v>196178</v>
      </c>
      <c r="G1205">
        <f>IF(AND(A1192=A1205,ISNUMBER(F1204),ISNUMBER(F1192),F1204&gt;0,F1192&gt;0),100*(LN(F1204)-LN(F1192)),"")</f>
        <v/>
      </c>
      <c r="H1205" t="n">
        <v>28.2389294288227</v>
      </c>
      <c r="I1205">
        <f>IF(AND(A1192=A1205,ISNUMBER(H1204),ISNUMBER(H1192)),H1204-H1192,"")</f>
        <v/>
      </c>
      <c r="J1205" t="n">
        <v>-754</v>
      </c>
      <c r="K1205">
        <f>IF(AND(A1204=A1205,ISNUMBER(J1204),ISNUMBER(D1204)),1000*J1204/D1204,"")</f>
        <v/>
      </c>
      <c r="L1205" t="n">
        <v>60.3</v>
      </c>
      <c r="M1205">
        <f>IF(AND(A1192=A1205,ISNUMBER(L1204),ISNUMBER(L1192)),L1204-L1192,"")</f>
        <v/>
      </c>
      <c r="N1205" t="n">
        <v>61215</v>
      </c>
      <c r="O1205" t="n">
        <v>3.975732692418887</v>
      </c>
      <c r="P1205">
        <f>IF(AND(A1193=A1205,ISNUMBER(O1193)),O1193,"")</f>
        <v/>
      </c>
      <c r="Q1205" t="n">
        <v>32224</v>
      </c>
      <c r="R1205" t="n">
        <v>5.886118875068114</v>
      </c>
      <c r="S1205">
        <f>IF(AND(A1193=A1205,ISNUMBER(R1193)),R1193,"")</f>
        <v/>
      </c>
    </row>
    <row r="1206">
      <c r="A1206" t="inlineStr">
        <is>
          <t>성북구</t>
        </is>
      </c>
      <c r="B1206" t="inlineStr">
        <is>
          <t>2025-02</t>
        </is>
      </c>
      <c r="C1206" t="inlineStr">
        <is>
          <t>분석</t>
        </is>
      </c>
      <c r="D1206" t="n">
        <v>420571</v>
      </c>
      <c r="E1206">
        <f>IF(AND(A1193=A1206,ISNUMBER(D1205),ISNUMBER(D1193),D1205&gt;0,D1193&gt;0),100*(LN(D1205)-LN(D1193)),"")</f>
        <v/>
      </c>
      <c r="F1206" t="n">
        <v>196729</v>
      </c>
      <c r="G1206">
        <f>IF(AND(A1193=A1206,ISNUMBER(F1205),ISNUMBER(F1193),F1205&gt;0,F1193&gt;0),100*(LN(F1205)-LN(F1193)),"")</f>
        <v/>
      </c>
      <c r="H1206" t="n">
        <v>28.17574202691103</v>
      </c>
      <c r="I1206">
        <f>IF(AND(A1193=A1206,ISNUMBER(H1205),ISNUMBER(H1193)),H1205-H1193,"")</f>
        <v/>
      </c>
      <c r="J1206" t="n">
        <v>-9</v>
      </c>
      <c r="K1206">
        <f>IF(AND(A1205=A1206,ISNUMBER(J1205),ISNUMBER(D1205)),1000*J1205/D1205,"")</f>
        <v/>
      </c>
      <c r="L1206" t="n">
        <v>60.5</v>
      </c>
      <c r="M1206">
        <f>IF(AND(A1193=A1206,ISNUMBER(L1205),ISNUMBER(L1193)),L1205-L1193,"")</f>
        <v/>
      </c>
      <c r="N1206" t="n">
        <v>61215</v>
      </c>
      <c r="O1206" t="n">
        <v>3.975732692418887</v>
      </c>
      <c r="P1206">
        <f>IF(AND(A1194=A1206,ISNUMBER(O1194)),O1194,"")</f>
        <v/>
      </c>
      <c r="Q1206" t="n">
        <v>32224</v>
      </c>
      <c r="R1206" t="n">
        <v>5.886118875068114</v>
      </c>
      <c r="S1206">
        <f>IF(AND(A1194=A1206,ISNUMBER(R1194)),R1194,"")</f>
        <v/>
      </c>
    </row>
    <row r="1207">
      <c r="A1207" t="inlineStr">
        <is>
          <t>성북구</t>
        </is>
      </c>
      <c r="B1207" t="inlineStr">
        <is>
          <t>2025-03</t>
        </is>
      </c>
      <c r="C1207" t="inlineStr">
        <is>
          <t>분석</t>
        </is>
      </c>
      <c r="D1207" t="n">
        <v>420380</v>
      </c>
      <c r="E1207">
        <f>IF(AND(A1194=A1207,ISNUMBER(D1206),ISNUMBER(D1194),D1206&gt;0,D1194&gt;0),100*(LN(D1206)-LN(D1194)),"")</f>
        <v/>
      </c>
      <c r="F1207" t="n">
        <v>196988</v>
      </c>
      <c r="G1207">
        <f>IF(AND(A1194=A1207,ISNUMBER(F1206),ISNUMBER(F1194),F1206&gt;0,F1194&gt;0),100*(LN(F1206)-LN(F1194)),"")</f>
        <v/>
      </c>
      <c r="H1207" t="n">
        <v>28.19425281887816</v>
      </c>
      <c r="I1207">
        <f>IF(AND(A1194=A1207,ISNUMBER(H1206),ISNUMBER(H1194)),H1206-H1194,"")</f>
        <v/>
      </c>
      <c r="J1207" t="n">
        <v>-134</v>
      </c>
      <c r="K1207">
        <f>IF(AND(A1206=A1207,ISNUMBER(J1206),ISNUMBER(D1206)),1000*J1206/D1206,"")</f>
        <v/>
      </c>
      <c r="L1207" t="n">
        <v>60.5</v>
      </c>
      <c r="M1207">
        <f>IF(AND(A1194=A1207,ISNUMBER(L1206),ISNUMBER(L1194)),L1206-L1194,"")</f>
        <v/>
      </c>
      <c r="N1207" t="n">
        <v>61215</v>
      </c>
      <c r="O1207" t="n">
        <v>3.975732692418887</v>
      </c>
      <c r="P1207">
        <f>IF(AND(A1195=A1207,ISNUMBER(O1195)),O1195,"")</f>
        <v/>
      </c>
      <c r="Q1207" t="n">
        <v>32224</v>
      </c>
      <c r="R1207" t="n">
        <v>5.886118875068114</v>
      </c>
      <c r="S1207">
        <f>IF(AND(A1195=A1207,ISNUMBER(R1195)),R1195,"")</f>
        <v/>
      </c>
    </row>
    <row r="1208">
      <c r="A1208" t="inlineStr">
        <is>
          <t>성북구</t>
        </is>
      </c>
      <c r="B1208" t="inlineStr">
        <is>
          <t>2025-04</t>
        </is>
      </c>
      <c r="C1208" t="inlineStr">
        <is>
          <t>분석</t>
        </is>
      </c>
      <c r="D1208" t="n">
        <v>421599</v>
      </c>
      <c r="E1208">
        <f>IF(AND(A1195=A1208,ISNUMBER(D1207),ISNUMBER(D1195),D1207&gt;0,D1195&gt;0),100*(LN(D1207)-LN(D1195)),"")</f>
        <v/>
      </c>
      <c r="F1208" t="n">
        <v>197587</v>
      </c>
      <c r="G1208">
        <f>IF(AND(A1195=A1208,ISNUMBER(F1207),ISNUMBER(F1195),F1207&gt;0,F1195&gt;0),100*(LN(F1207)-LN(F1195)),"")</f>
        <v/>
      </c>
      <c r="H1208" t="n">
        <v>28.21614852027638</v>
      </c>
      <c r="I1208">
        <f>IF(AND(A1195=A1208,ISNUMBER(H1207),ISNUMBER(H1195)),H1207-H1195,"")</f>
        <v/>
      </c>
      <c r="J1208" t="n">
        <v>1253</v>
      </c>
      <c r="K1208">
        <f>IF(AND(A1207=A1208,ISNUMBER(J1207),ISNUMBER(D1207)),1000*J1207/D1207,"")</f>
        <v/>
      </c>
      <c r="L1208" t="n">
        <v>61.3</v>
      </c>
      <c r="M1208">
        <f>IF(AND(A1195=A1208,ISNUMBER(L1207),ISNUMBER(L1195)),L1207-L1195,"")</f>
        <v/>
      </c>
      <c r="N1208" t="n">
        <v>61215</v>
      </c>
      <c r="O1208" t="n">
        <v>3.975732692418887</v>
      </c>
      <c r="P1208">
        <f>IF(AND(A1196=A1208,ISNUMBER(O1196)),O1196,"")</f>
        <v/>
      </c>
      <c r="Q1208" t="n">
        <v>32224</v>
      </c>
      <c r="R1208" t="n">
        <v>5.886118875068114</v>
      </c>
      <c r="S1208">
        <f>IF(AND(A1196=A1208,ISNUMBER(R1196)),R1196,"")</f>
        <v/>
      </c>
    </row>
    <row r="1209">
      <c r="A1209" t="inlineStr">
        <is>
          <t>성북구</t>
        </is>
      </c>
      <c r="B1209" t="inlineStr">
        <is>
          <t>2025-05</t>
        </is>
      </c>
      <c r="C1209" t="inlineStr">
        <is>
          <t>분석</t>
        </is>
      </c>
      <c r="D1209" t="n">
        <v>423045</v>
      </c>
      <c r="E1209">
        <f>IF(AND(A1196=A1209,ISNUMBER(D1208),ISNUMBER(D1196),D1208&gt;0,D1196&gt;0),100*(LN(D1208)-LN(D1196)),"")</f>
        <v/>
      </c>
      <c r="F1209" t="n">
        <v>198280</v>
      </c>
      <c r="G1209">
        <f>IF(AND(A1196=A1209,ISNUMBER(F1208),ISNUMBER(F1196),F1208&gt;0,F1196&gt;0),100*(LN(F1208)-LN(F1196)),"")</f>
        <v/>
      </c>
      <c r="H1209" t="n">
        <v>28.22347504402605</v>
      </c>
      <c r="I1209">
        <f>IF(AND(A1196=A1209,ISNUMBER(H1208),ISNUMBER(H1196)),H1208-H1196,"")</f>
        <v/>
      </c>
      <c r="J1209" t="n">
        <v>1460</v>
      </c>
      <c r="K1209">
        <f>IF(AND(A1208=A1209,ISNUMBER(J1208),ISNUMBER(D1208)),1000*J1208/D1208,"")</f>
        <v/>
      </c>
      <c r="L1209" t="n">
        <v>62.2</v>
      </c>
      <c r="M1209">
        <f>IF(AND(A1196=A1209,ISNUMBER(L1208),ISNUMBER(L1196)),L1208-L1196,"")</f>
        <v/>
      </c>
      <c r="N1209" t="n">
        <v>61215</v>
      </c>
      <c r="O1209" t="n">
        <v>3.975732692418887</v>
      </c>
      <c r="P1209">
        <f>IF(AND(A1197=A1209,ISNUMBER(O1197)),O1197,"")</f>
        <v/>
      </c>
      <c r="Q1209" t="n">
        <v>32224</v>
      </c>
      <c r="R1209" t="n">
        <v>5.886118875068114</v>
      </c>
      <c r="S1209">
        <f>IF(AND(A1197=A1209,ISNUMBER(R1197)),R1197,"")</f>
        <v/>
      </c>
    </row>
    <row r="1210">
      <c r="A1210" t="inlineStr">
        <is>
          <t>성북구</t>
        </is>
      </c>
      <c r="B1210" t="inlineStr">
        <is>
          <t>2025-06</t>
        </is>
      </c>
      <c r="C1210" t="inlineStr">
        <is>
          <t>분석</t>
        </is>
      </c>
      <c r="D1210" t="n">
        <v>424030</v>
      </c>
      <c r="E1210">
        <f>IF(AND(A1197=A1210,ISNUMBER(D1209),ISNUMBER(D1197),D1209&gt;0,D1197&gt;0),100*(LN(D1209)-LN(D1197)),"")</f>
        <v/>
      </c>
      <c r="F1210" t="n">
        <v>198882</v>
      </c>
      <c r="G1210">
        <f>IF(AND(A1197=A1210,ISNUMBER(F1209),ISNUMBER(F1197),F1209&gt;0,F1197&gt;0),100*(LN(F1209)-LN(F1197)),"")</f>
        <v/>
      </c>
      <c r="H1210" t="n">
        <v>28.2527179680683</v>
      </c>
      <c r="I1210">
        <f>IF(AND(A1197=A1210,ISNUMBER(H1209),ISNUMBER(H1197)),H1209-H1197,"")</f>
        <v/>
      </c>
      <c r="J1210" t="n">
        <v>999</v>
      </c>
      <c r="K1210">
        <f>IF(AND(A1209=A1210,ISNUMBER(J1209),ISNUMBER(D1209)),1000*J1209/D1209,"")</f>
        <v/>
      </c>
      <c r="L1210" t="n">
        <v>61.9</v>
      </c>
      <c r="M1210">
        <f>IF(AND(A1197=A1210,ISNUMBER(L1209),ISNUMBER(L1197)),L1209-L1197,"")</f>
        <v/>
      </c>
      <c r="N1210" t="n">
        <v>61215</v>
      </c>
      <c r="O1210" t="n">
        <v>3.975732692418887</v>
      </c>
      <c r="P1210">
        <f>IF(AND(A1198=A1210,ISNUMBER(O1198)),O1198,"")</f>
        <v/>
      </c>
      <c r="Q1210" t="n">
        <v>32224</v>
      </c>
      <c r="R1210" t="n">
        <v>5.886118875068114</v>
      </c>
      <c r="S1210">
        <f>IF(AND(A1198=A1210,ISNUMBER(R1198)),R1198,"")</f>
        <v/>
      </c>
    </row>
    <row r="1211">
      <c r="A1211" t="inlineStr">
        <is>
          <t>성북구</t>
        </is>
      </c>
      <c r="B1211" t="inlineStr">
        <is>
          <t>2025-07</t>
        </is>
      </c>
      <c r="C1211" t="inlineStr">
        <is>
          <t>분석</t>
        </is>
      </c>
      <c r="D1211" t="n">
        <v>424247</v>
      </c>
      <c r="E1211">
        <f>IF(AND(A1198=A1211,ISNUMBER(D1210),ISNUMBER(D1198),D1210&gt;0,D1198&gt;0),100*(LN(D1210)-LN(D1198)),"")</f>
        <v/>
      </c>
      <c r="F1211" t="n">
        <v>199125</v>
      </c>
      <c r="G1211">
        <f>IF(AND(A1198=A1211,ISNUMBER(F1210),ISNUMBER(F1198),F1210&gt;0,F1198&gt;0),100*(LN(F1210)-LN(F1198)),"")</f>
        <v/>
      </c>
      <c r="H1211" t="n">
        <v>28.27055936753825</v>
      </c>
      <c r="I1211">
        <f>IF(AND(A1198=A1211,ISNUMBER(H1210),ISNUMBER(H1198)),H1210-H1198,"")</f>
        <v/>
      </c>
      <c r="J1211" t="n">
        <v>259</v>
      </c>
      <c r="K1211">
        <f>IF(AND(A1210=A1211,ISNUMBER(J1210),ISNUMBER(D1210)),1000*J1210/D1210,"")</f>
        <v/>
      </c>
      <c r="L1211" t="n">
        <v>62.4</v>
      </c>
      <c r="M1211">
        <f>IF(AND(A1198=A1211,ISNUMBER(L1210),ISNUMBER(L1198)),L1210-L1198,"")</f>
        <v/>
      </c>
      <c r="N1211" t="n">
        <v>61215</v>
      </c>
      <c r="O1211" t="n">
        <v>3.975732692418887</v>
      </c>
      <c r="P1211">
        <f>IF(AND(A1199=A1211,ISNUMBER(O1199)),O1199,"")</f>
        <v/>
      </c>
      <c r="Q1211" t="n">
        <v>32224</v>
      </c>
      <c r="R1211" t="n">
        <v>5.886118875068114</v>
      </c>
      <c r="S1211">
        <f>IF(AND(A1199=A1211,ISNUMBER(R1199)),R1199,"")</f>
        <v/>
      </c>
    </row>
    <row r="1212">
      <c r="A1212" t="inlineStr">
        <is>
          <t>성북구</t>
        </is>
      </c>
      <c r="B1212" t="inlineStr">
        <is>
          <t>2025-08</t>
        </is>
      </c>
      <c r="C1212" t="inlineStr">
        <is>
          <t>분석</t>
        </is>
      </c>
      <c r="D1212" t="n">
        <v>424129</v>
      </c>
      <c r="E1212">
        <f>IF(AND(A1199=A1212,ISNUMBER(D1211),ISNUMBER(D1199),D1211&gt;0,D1199&gt;0),100*(LN(D1211)-LN(D1199)),"")</f>
        <v/>
      </c>
      <c r="F1212" t="n">
        <v>199237</v>
      </c>
      <c r="G1212">
        <f>IF(AND(A1199=A1212,ISNUMBER(F1211),ISNUMBER(F1199),F1211&gt;0,F1199&gt;0),100*(LN(F1211)-LN(F1199)),"")</f>
        <v/>
      </c>
      <c r="H1212" t="n">
        <v>28.29823001964025</v>
      </c>
      <c r="I1212">
        <f>IF(AND(A1199=A1212,ISNUMBER(H1211),ISNUMBER(H1199)),H1211-H1199,"")</f>
        <v/>
      </c>
      <c r="J1212" t="n">
        <v>-108</v>
      </c>
      <c r="K1212">
        <f>IF(AND(A1211=A1212,ISNUMBER(J1211),ISNUMBER(D1211)),1000*J1211/D1211,"")</f>
        <v/>
      </c>
      <c r="L1212" t="n">
        <v>62.3</v>
      </c>
      <c r="M1212">
        <f>IF(AND(A1199=A1212,ISNUMBER(L1211),ISNUMBER(L1199)),L1211-L1199,"")</f>
        <v/>
      </c>
      <c r="N1212" t="n">
        <v>61215</v>
      </c>
      <c r="O1212" t="n">
        <v>3.975732692418887</v>
      </c>
      <c r="P1212">
        <f>IF(AND(A1200=A1212,ISNUMBER(O1200)),O1200,"")</f>
        <v/>
      </c>
      <c r="Q1212" t="n">
        <v>32224</v>
      </c>
      <c r="R1212" t="n">
        <v>5.886118875068114</v>
      </c>
      <c r="S1212">
        <f>IF(AND(A1200=A1212,ISNUMBER(R1200)),R1200,"")</f>
        <v/>
      </c>
    </row>
    <row r="1213">
      <c r="A1213" t="inlineStr">
        <is>
          <t>성북구</t>
        </is>
      </c>
      <c r="B1213" t="inlineStr">
        <is>
          <t>2025-09</t>
        </is>
      </c>
      <c r="C1213" t="inlineStr">
        <is>
          <t>분석</t>
        </is>
      </c>
      <c r="D1213" t="n">
        <v>423991</v>
      </c>
      <c r="E1213">
        <f>IF(AND(A1200=A1213,ISNUMBER(D1212),ISNUMBER(D1200),D1212&gt;0,D1200&gt;0),100*(LN(D1212)-LN(D1200)),"")</f>
        <v/>
      </c>
      <c r="F1213" t="n">
        <v>199326</v>
      </c>
      <c r="G1213">
        <f>IF(AND(A1200=A1213,ISNUMBER(F1212),ISNUMBER(F1200),F1212&gt;0,F1200&gt;0),100*(LN(F1212)-LN(F1200)),"")</f>
        <v/>
      </c>
      <c r="H1213" t="n">
        <v>28.31828977501881</v>
      </c>
      <c r="I1213">
        <f>IF(AND(A1200=A1213,ISNUMBER(H1212),ISNUMBER(H1200)),H1212-H1200,"")</f>
        <v/>
      </c>
      <c r="J1213" t="n">
        <v>-76</v>
      </c>
      <c r="K1213">
        <f>IF(AND(A1212=A1213,ISNUMBER(J1212),ISNUMBER(D1212)),1000*J1212/D1212,"")</f>
        <v/>
      </c>
      <c r="L1213" t="n">
        <v>62.2</v>
      </c>
      <c r="M1213">
        <f>IF(AND(A1200=A1213,ISNUMBER(L1212),ISNUMBER(L1200)),L1212-L1200,"")</f>
        <v/>
      </c>
      <c r="N1213" t="n">
        <v>61215</v>
      </c>
      <c r="O1213" t="n">
        <v>3.975732692418887</v>
      </c>
      <c r="P1213">
        <f>IF(AND(A1201=A1213,ISNUMBER(O1201)),O1201,"")</f>
        <v/>
      </c>
      <c r="Q1213" t="n">
        <v>32224</v>
      </c>
      <c r="R1213" t="n">
        <v>5.886118875068114</v>
      </c>
      <c r="S1213">
        <f>IF(AND(A1201=A1213,ISNUMBER(R1201)),R1201,"")</f>
        <v/>
      </c>
    </row>
    <row r="1214">
      <c r="A1214" t="inlineStr">
        <is>
          <t>성북구</t>
        </is>
      </c>
      <c r="B1214" t="inlineStr">
        <is>
          <t>2025-10</t>
        </is>
      </c>
      <c r="C1214" t="inlineStr">
        <is>
          <t>분석</t>
        </is>
      </c>
      <c r="D1214" t="n">
        <v>423705</v>
      </c>
      <c r="E1214">
        <f>IF(AND(A1201=A1214,ISNUMBER(D1213),ISNUMBER(D1201),D1213&gt;0,D1201&gt;0),100*(LN(D1213)-LN(D1201)),"")</f>
        <v/>
      </c>
      <c r="F1214" t="n">
        <v>199197</v>
      </c>
      <c r="G1214">
        <f>IF(AND(A1201=A1214,ISNUMBER(F1213),ISNUMBER(F1201),F1213&gt;0,F1201&gt;0),100*(LN(F1213)-LN(F1201)),"")</f>
        <v/>
      </c>
      <c r="H1214" t="n">
        <v>28.31757944796498</v>
      </c>
      <c r="I1214">
        <f>IF(AND(A1201=A1214,ISNUMBER(H1213),ISNUMBER(H1201)),H1213-H1201,"")</f>
        <v/>
      </c>
      <c r="J1214" t="n">
        <v>-239</v>
      </c>
      <c r="K1214">
        <f>IF(AND(A1213=A1214,ISNUMBER(J1213),ISNUMBER(D1213)),1000*J1213/D1213,"")</f>
        <v/>
      </c>
      <c r="L1214" t="n">
        <v>61.9</v>
      </c>
      <c r="M1214">
        <f>IF(AND(A1201=A1214,ISNUMBER(L1213),ISNUMBER(L1201)),L1213-L1201,"")</f>
        <v/>
      </c>
      <c r="N1214" t="n">
        <v>61215</v>
      </c>
      <c r="O1214" t="n">
        <v>3.975732692418887</v>
      </c>
      <c r="P1214">
        <f>IF(AND(A1202=A1214,ISNUMBER(O1202)),O1202,"")</f>
        <v/>
      </c>
      <c r="Q1214" t="n">
        <v>32224</v>
      </c>
      <c r="R1214" t="n">
        <v>5.886118875068114</v>
      </c>
      <c r="S1214">
        <f>IF(AND(A1202=A1214,ISNUMBER(R1202)),R1202,"")</f>
        <v/>
      </c>
    </row>
    <row r="1215">
      <c r="A1215" t="inlineStr">
        <is>
          <t>성북구</t>
        </is>
      </c>
      <c r="B1215" t="inlineStr">
        <is>
          <t>2025-11</t>
        </is>
      </c>
      <c r="C1215" t="inlineStr">
        <is>
          <t>분석</t>
        </is>
      </c>
      <c r="D1215" t="n">
        <v>423313</v>
      </c>
      <c r="E1215">
        <f>IF(AND(A1202=A1215,ISNUMBER(D1214),ISNUMBER(D1202),D1214&gt;0,D1202&gt;0),100*(LN(D1214)-LN(D1202)),"")</f>
        <v/>
      </c>
      <c r="F1215" t="n">
        <v>199047</v>
      </c>
      <c r="G1215">
        <f>IF(AND(A1202=A1215,ISNUMBER(F1214),ISNUMBER(F1202),F1214&gt;0,F1202&gt;0),100*(LN(F1214)-LN(F1202)),"")</f>
        <v/>
      </c>
      <c r="H1215" t="n">
        <v>28.31143858090822</v>
      </c>
      <c r="I1215">
        <f>IF(AND(A1202=A1215,ISNUMBER(H1214),ISNUMBER(H1202)),H1214-H1202,"")</f>
        <v/>
      </c>
      <c r="J1215" t="n">
        <v>-247</v>
      </c>
      <c r="K1215">
        <f>IF(AND(A1214=A1215,ISNUMBER(J1214),ISNUMBER(D1214)),1000*J1214/D1214,"")</f>
        <v/>
      </c>
      <c r="L1215" t="n">
        <v>61.8</v>
      </c>
      <c r="M1215">
        <f>IF(AND(A1202=A1215,ISNUMBER(L1214),ISNUMBER(L1202)),L1214-L1202,"")</f>
        <v/>
      </c>
      <c r="N1215" t="n">
        <v>61215</v>
      </c>
      <c r="O1215" t="n">
        <v>3.975732692418887</v>
      </c>
      <c r="P1215">
        <f>IF(AND(A1203=A1215,ISNUMBER(O1203)),O1203,"")</f>
        <v/>
      </c>
      <c r="Q1215" t="n">
        <v>32224</v>
      </c>
      <c r="R1215" t="n">
        <v>5.886118875068114</v>
      </c>
      <c r="S1215">
        <f>IF(AND(A1203=A1215,ISNUMBER(R1203)),R1203,"")</f>
        <v/>
      </c>
    </row>
    <row r="1216">
      <c r="A1216" t="inlineStr">
        <is>
          <t>성북구</t>
        </is>
      </c>
      <c r="B1216" t="inlineStr">
        <is>
          <t>2025-12</t>
        </is>
      </c>
      <c r="C1216" t="inlineStr">
        <is>
          <t>분석</t>
        </is>
      </c>
      <c r="D1216" t="n">
        <v>422559</v>
      </c>
      <c r="E1216">
        <f>IF(AND(A1203=A1216,ISNUMBER(D1215),ISNUMBER(D1203),D1215&gt;0,D1203&gt;0),100*(LN(D1215)-LN(D1203)),"")</f>
        <v/>
      </c>
      <c r="F1216" t="n">
        <v>198800</v>
      </c>
      <c r="G1216">
        <f>IF(AND(A1203=A1216,ISNUMBER(F1215),ISNUMBER(F1203),F1215&gt;0,F1203&gt;0),100*(LN(F1215)-LN(F1203)),"")</f>
        <v/>
      </c>
      <c r="H1216" t="n">
        <v>28.29593027245899</v>
      </c>
      <c r="I1216">
        <f>IF(AND(A1203=A1216,ISNUMBER(H1215),ISNUMBER(H1203)),H1215-H1203,"")</f>
        <v/>
      </c>
      <c r="J1216" t="n">
        <v>-690</v>
      </c>
      <c r="K1216">
        <f>IF(AND(A1215=A1216,ISNUMBER(J1215),ISNUMBER(D1215)),1000*J1215/D1215,"")</f>
        <v/>
      </c>
      <c r="L1216" t="n">
        <v>60.9</v>
      </c>
      <c r="M1216">
        <f>IF(AND(A1203=A1216,ISNUMBER(L1215),ISNUMBER(L1203)),L1215-L1203,"")</f>
        <v/>
      </c>
      <c r="N1216" t="n">
        <v>61215</v>
      </c>
      <c r="O1216" t="n">
        <v>3.975732692418887</v>
      </c>
      <c r="P1216">
        <f>IF(AND(A1204=A1216,ISNUMBER(O1204)),O1204,"")</f>
        <v/>
      </c>
      <c r="Q1216" t="n">
        <v>32224</v>
      </c>
      <c r="R1216" t="n">
        <v>5.886118875068114</v>
      </c>
      <c r="S1216">
        <f>IF(AND(A1204=A1216,ISNUMBER(R1204)),R1204,"")</f>
        <v/>
      </c>
    </row>
    <row r="1217">
      <c r="A1217" t="inlineStr">
        <is>
          <t>성북구</t>
        </is>
      </c>
      <c r="B1217" t="inlineStr">
        <is>
          <t>2026-01</t>
        </is>
      </c>
      <c r="C1217" t="inlineStr">
        <is>
          <t>분석</t>
        </is>
      </c>
      <c r="D1217" t="n">
        <v>422146</v>
      </c>
      <c r="E1217">
        <f>IF(AND(A1204=A1217,ISNUMBER(D1216),ISNUMBER(D1204),D1216&gt;0,D1204&gt;0),100*(LN(D1216)-LN(D1204)),"")</f>
        <v/>
      </c>
      <c r="F1217" t="n">
        <v>198616</v>
      </c>
      <c r="G1217">
        <f>IF(AND(A1204=A1217,ISNUMBER(F1216),ISNUMBER(F1204),F1216&gt;0,F1204&gt;0),100*(LN(F1216)-LN(F1204)),"")</f>
        <v/>
      </c>
      <c r="H1217" t="n">
        <v>28.24094033817684</v>
      </c>
      <c r="I1217">
        <f>IF(AND(A1204=A1217,ISNUMBER(H1216),ISNUMBER(H1204)),H1216-H1204,"")</f>
        <v/>
      </c>
      <c r="J1217" t="n">
        <v>-395</v>
      </c>
      <c r="K1217">
        <f>IF(AND(A1216=A1217,ISNUMBER(J1216),ISNUMBER(D1216)),1000*J1216/D1216,"")</f>
        <v/>
      </c>
      <c r="L1217" t="n">
        <v>60.1</v>
      </c>
      <c r="M1217">
        <f>IF(AND(A1204=A1217,ISNUMBER(L1216),ISNUMBER(L1204)),L1216-L1204,"")</f>
        <v/>
      </c>
      <c r="N1217" t="n">
        <v>61215</v>
      </c>
      <c r="O1217" t="n">
        <v>3.975732692418887</v>
      </c>
      <c r="P1217">
        <f>IF(AND(A1205=A1217,ISNUMBER(O1205)),O1205,"")</f>
        <v/>
      </c>
      <c r="Q1217" t="n">
        <v>32224</v>
      </c>
      <c r="R1217" t="n">
        <v>5.886118875068114</v>
      </c>
      <c r="S1217">
        <f>IF(AND(A1205=A1217,ISNUMBER(R1205)),R1205,"")</f>
        <v/>
      </c>
    </row>
    <row r="1218">
      <c r="A1218" t="inlineStr">
        <is>
          <t>성북구</t>
        </is>
      </c>
      <c r="B1218" t="inlineStr">
        <is>
          <t>2026-02</t>
        </is>
      </c>
      <c r="C1218" t="inlineStr">
        <is>
          <t>분석</t>
        </is>
      </c>
      <c r="D1218" t="n">
        <v>422542</v>
      </c>
      <c r="E1218">
        <f>IF(AND(A1205=A1218,ISNUMBER(D1217),ISNUMBER(D1205),D1217&gt;0,D1205&gt;0),100*(LN(D1217)-LN(D1205)),"")</f>
        <v/>
      </c>
      <c r="F1218" t="n">
        <v>199301</v>
      </c>
      <c r="G1218">
        <f>IF(AND(A1205=A1218,ISNUMBER(F1217),ISNUMBER(F1205),F1217&gt;0,F1205&gt;0),100*(LN(F1217)-LN(F1205)),"")</f>
        <v/>
      </c>
      <c r="H1218" t="n">
        <v>28.18441717036413</v>
      </c>
      <c r="I1218">
        <f>IF(AND(A1205=A1218,ISNUMBER(H1217),ISNUMBER(H1205)),H1217-H1205,"")</f>
        <v/>
      </c>
      <c r="J1218" t="n">
        <v>424</v>
      </c>
      <c r="K1218">
        <f>IF(AND(A1217=A1218,ISNUMBER(J1217),ISNUMBER(D1217)),1000*J1217/D1217,"")</f>
        <v/>
      </c>
      <c r="L1218" t="n">
        <v>60.8</v>
      </c>
      <c r="M1218">
        <f>IF(AND(A1205=A1218,ISNUMBER(L1217),ISNUMBER(L1205)),L1217-L1205,"")</f>
        <v/>
      </c>
      <c r="N1218" t="n">
        <v>61215</v>
      </c>
      <c r="O1218" t="n">
        <v>3.975732692418887</v>
      </c>
      <c r="P1218">
        <f>IF(AND(A1206=A1218,ISNUMBER(O1206)),O1206,"")</f>
        <v/>
      </c>
      <c r="Q1218" t="n">
        <v>32224</v>
      </c>
      <c r="R1218" t="n">
        <v>5.886118875068114</v>
      </c>
      <c r="S1218">
        <f>IF(AND(A1206=A1218,ISNUMBER(R1206)),R1206,"")</f>
        <v/>
      </c>
    </row>
    <row r="1219">
      <c r="A1219" t="inlineStr">
        <is>
          <t>성북구</t>
        </is>
      </c>
      <c r="B1219" t="inlineStr">
        <is>
          <t>2026-03</t>
        </is>
      </c>
      <c r="C1219" t="inlineStr">
        <is>
          <t>분석</t>
        </is>
      </c>
      <c r="D1219" t="n">
        <v>422778</v>
      </c>
      <c r="E1219">
        <f>IF(AND(A1206=A1219,ISNUMBER(D1218),ISNUMBER(D1206),D1218&gt;0,D1206&gt;0),100*(LN(D1218)-LN(D1206)),"")</f>
        <v/>
      </c>
      <c r="F1219" t="n">
        <v>199878</v>
      </c>
      <c r="G1219">
        <f>IF(AND(A1206=A1219,ISNUMBER(F1218),ISNUMBER(F1206),F1218&gt;0,F1206&gt;0),100*(LN(F1218)-LN(F1206)),"")</f>
        <v/>
      </c>
      <c r="H1219" t="n">
        <v>28.20889450255217</v>
      </c>
      <c r="I1219">
        <f>IF(AND(A1206=A1219,ISNUMBER(H1218),ISNUMBER(H1206)),H1218-H1206,"")</f>
        <v/>
      </c>
      <c r="J1219" t="n">
        <v>214</v>
      </c>
      <c r="K1219">
        <f>IF(AND(A1218=A1219,ISNUMBER(J1218),ISNUMBER(D1218)),1000*J1218/D1218,"")</f>
        <v/>
      </c>
      <c r="L1219" t="n">
        <v>61.3</v>
      </c>
      <c r="M1219">
        <f>IF(AND(A1206=A1219,ISNUMBER(L1218),ISNUMBER(L1206)),L1218-L1206,"")</f>
        <v/>
      </c>
      <c r="N1219" t="n">
        <v>61215</v>
      </c>
      <c r="O1219" t="n">
        <v>3.975732692418887</v>
      </c>
      <c r="P1219">
        <f>IF(AND(A1207=A1219,ISNUMBER(O1207)),O1207,"")</f>
        <v/>
      </c>
      <c r="Q1219" t="n">
        <v>32224</v>
      </c>
      <c r="R1219" t="n">
        <v>5.886118875068114</v>
      </c>
      <c r="S1219">
        <f>IF(AND(A1207=A1219,ISNUMBER(R1207)),R1207,"")</f>
        <v/>
      </c>
    </row>
    <row r="1220">
      <c r="A1220" t="inlineStr">
        <is>
          <t>성북구</t>
        </is>
      </c>
      <c r="B1220" t="inlineStr">
        <is>
          <t>2026-04</t>
        </is>
      </c>
      <c r="C1220" t="inlineStr">
        <is>
          <t>분석</t>
        </is>
      </c>
      <c r="D1220" t="n">
        <v>422452</v>
      </c>
      <c r="E1220">
        <f>IF(AND(A1207=A1220,ISNUMBER(D1219),ISNUMBER(D1207),D1219&gt;0,D1207&gt;0),100*(LN(D1219)-LN(D1207)),"")</f>
        <v/>
      </c>
      <c r="F1220" t="n">
        <v>199869</v>
      </c>
      <c r="G1220">
        <f>IF(AND(A1207=A1220,ISNUMBER(F1219),ISNUMBER(F1207),F1219&gt;0,F1207&gt;0),100*(LN(F1219)-LN(F1207)),"")</f>
        <v/>
      </c>
      <c r="H1220" t="n">
        <v>28.21480310189087</v>
      </c>
      <c r="I1220">
        <f>IF(AND(A1207=A1220,ISNUMBER(H1219),ISNUMBER(H1207)),H1219-H1207,"")</f>
        <v/>
      </c>
      <c r="J1220" t="n">
        <v>-317</v>
      </c>
      <c r="K1220">
        <f>IF(AND(A1219=A1220,ISNUMBER(J1219),ISNUMBER(D1219)),1000*J1219/D1219,"")</f>
        <v/>
      </c>
      <c r="L1220" t="n">
        <v>61.4</v>
      </c>
      <c r="M1220">
        <f>IF(AND(A1207=A1220,ISNUMBER(L1219),ISNUMBER(L1207)),L1219-L1207,"")</f>
        <v/>
      </c>
      <c r="N1220" t="n">
        <v>61215</v>
      </c>
      <c r="O1220" t="n">
        <v>3.975732692418887</v>
      </c>
      <c r="P1220">
        <f>IF(AND(A1208=A1220,ISNUMBER(O1208)),O1208,"")</f>
        <v/>
      </c>
      <c r="Q1220" t="n">
        <v>32224</v>
      </c>
      <c r="R1220" t="n">
        <v>5.886118875068114</v>
      </c>
      <c r="S1220">
        <f>IF(AND(A1208=A1220,ISNUMBER(R1208)),R1208,"")</f>
        <v/>
      </c>
    </row>
    <row r="1221">
      <c r="A1221" t="inlineStr">
        <is>
          <t>성북구</t>
        </is>
      </c>
      <c r="B1221" t="inlineStr">
        <is>
          <t>2026-05</t>
        </is>
      </c>
      <c r="C1221" t="inlineStr">
        <is>
          <t>분석</t>
        </is>
      </c>
      <c r="D1221" t="n">
        <v>422190</v>
      </c>
      <c r="E1221">
        <f>IF(AND(A1208=A1221,ISNUMBER(D1220),ISNUMBER(D1208),D1220&gt;0,D1208&gt;0),100*(LN(D1220)-LN(D1208)),"")</f>
        <v/>
      </c>
      <c r="F1221" t="n">
        <v>199916</v>
      </c>
      <c r="G1221">
        <f>IF(AND(A1208=A1221,ISNUMBER(F1220),ISNUMBER(F1208),F1220&gt;0,F1208&gt;0),100*(LN(F1220)-LN(F1208)),"")</f>
        <v/>
      </c>
      <c r="H1221" t="n">
        <v>28.24107629266444</v>
      </c>
      <c r="I1221">
        <f>IF(AND(A1208=A1221,ISNUMBER(H1220),ISNUMBER(H1208)),H1220-H1208,"")</f>
        <v/>
      </c>
      <c r="J1221" t="n">
        <v>-245</v>
      </c>
      <c r="K1221">
        <f>IF(AND(A1220=A1221,ISNUMBER(J1220),ISNUMBER(D1220)),1000*J1220/D1220,"")</f>
        <v/>
      </c>
      <c r="L1221" t="n">
        <v>62</v>
      </c>
      <c r="M1221">
        <f>IF(AND(A1208=A1221,ISNUMBER(L1220),ISNUMBER(L1208)),L1220-L1208,"")</f>
        <v/>
      </c>
      <c r="N1221" t="n">
        <v>61215</v>
      </c>
      <c r="O1221" t="n">
        <v>3.975732692418887</v>
      </c>
      <c r="P1221">
        <f>IF(AND(A1209=A1221,ISNUMBER(O1209)),O1209,"")</f>
        <v/>
      </c>
      <c r="Q1221" t="n">
        <v>32224</v>
      </c>
      <c r="R1221" t="n">
        <v>5.886118875068114</v>
      </c>
      <c r="S1221">
        <f>IF(AND(A1209=A1221,ISNUMBER(R1209)),R1209,"")</f>
        <v/>
      </c>
    </row>
    <row r="1222">
      <c r="A1222" t="inlineStr">
        <is>
          <t>성북구</t>
        </is>
      </c>
      <c r="B1222" t="inlineStr">
        <is>
          <t>2026-06</t>
        </is>
      </c>
      <c r="C1222" t="inlineStr">
        <is>
          <t>분석</t>
        </is>
      </c>
      <c r="D1222" t="n">
        <v>421762</v>
      </c>
      <c r="E1222">
        <f>IF(AND(A1209=A1222,ISNUMBER(D1221),ISNUMBER(D1209),D1221&gt;0,D1209&gt;0),100*(LN(D1221)-LN(D1209)),"")</f>
        <v/>
      </c>
      <c r="F1222" t="n">
        <v>199807</v>
      </c>
      <c r="G1222">
        <f>IF(AND(A1209=A1222,ISNUMBER(F1221),ISNUMBER(F1209),F1221&gt;0,F1209&gt;0),100*(LN(F1221)-LN(F1209)),"")</f>
        <v/>
      </c>
      <c r="H1222" t="n">
        <v>28.23820069138519</v>
      </c>
      <c r="I1222">
        <f>IF(AND(A1209=A1222,ISNUMBER(H1221),ISNUMBER(H1209)),H1221-H1209,"")</f>
        <v/>
      </c>
      <c r="J1222" t="n">
        <v>-395</v>
      </c>
      <c r="K1222">
        <f>IF(AND(A1221=A1222,ISNUMBER(J1221),ISNUMBER(D1221)),1000*J1221/D1221,"")</f>
        <v/>
      </c>
      <c r="L1222" t="n">
        <v>62</v>
      </c>
      <c r="M1222">
        <f>IF(AND(A1209=A1222,ISNUMBER(L1221),ISNUMBER(L1209)),L1221-L1209,"")</f>
        <v/>
      </c>
      <c r="N1222" t="n">
        <v>61215</v>
      </c>
      <c r="O1222" t="n">
        <v>3.975732692418887</v>
      </c>
      <c r="P1222">
        <f>IF(AND(A1210=A1222,ISNUMBER(O1210)),O1210,"")</f>
        <v/>
      </c>
      <c r="Q1222" t="n">
        <v>32224</v>
      </c>
      <c r="R1222" t="n">
        <v>5.886118875068114</v>
      </c>
      <c r="S1222">
        <f>IF(AND(A1210=A1222,ISNUMBER(R1210)),R1210,"")</f>
        <v/>
      </c>
    </row>
    <row r="1223">
      <c r="A1223" t="inlineStr">
        <is>
          <t>성북구</t>
        </is>
      </c>
      <c r="B1223" t="inlineStr">
        <is>
          <t>2026-07</t>
        </is>
      </c>
      <c r="C1223" t="inlineStr">
        <is>
          <t>분석</t>
        </is>
      </c>
      <c r="D1223" t="n">
        <v>421289</v>
      </c>
      <c r="E1223">
        <f>IF(AND(A1210=A1223,ISNUMBER(D1222),ISNUMBER(D1210),D1222&gt;0,D1210&gt;0),100*(LN(D1222)-LN(D1210)),"")</f>
        <v/>
      </c>
      <c r="F1223" t="n">
        <v>199650</v>
      </c>
      <c r="G1223">
        <f>IF(AND(A1210=A1223,ISNUMBER(F1222),ISNUMBER(F1210),F1222&gt;0,F1210&gt;0),100*(LN(F1222)-LN(F1210)),"")</f>
        <v/>
      </c>
      <c r="H1223" t="n">
        <v>28.22480529992475</v>
      </c>
      <c r="I1223">
        <f>IF(AND(A1210=A1223,ISNUMBER(H1222),ISNUMBER(H1210)),H1222-H1210,"")</f>
        <v/>
      </c>
      <c r="J1223" t="n">
        <v>-425</v>
      </c>
      <c r="K1223">
        <f>IF(AND(A1222=A1223,ISNUMBER(J1222),ISNUMBER(D1222)),1000*J1222/D1222,"")</f>
        <v/>
      </c>
      <c r="L1223" t="n">
        <v>62</v>
      </c>
      <c r="M1223">
        <f>IF(AND(A1210=A1223,ISNUMBER(L1222),ISNUMBER(L1210)),L1222-L1210,"")</f>
        <v/>
      </c>
      <c r="N1223" t="n">
        <v>61215</v>
      </c>
      <c r="O1223" t="n">
        <v>3.975732692418887</v>
      </c>
      <c r="P1223">
        <f>IF(AND(A1211=A1223,ISNUMBER(O1211)),O1211,"")</f>
        <v/>
      </c>
      <c r="Q1223" t="n">
        <v>32224</v>
      </c>
      <c r="R1223" t="n">
        <v>5.886118875068114</v>
      </c>
      <c r="S1223">
        <f>IF(AND(A1211=A1223,ISNUMBER(R1211)),R1211,"")</f>
        <v/>
      </c>
    </row>
    <row r="1224">
      <c r="A1224" t="inlineStr">
        <is>
          <t>성북구</t>
        </is>
      </c>
      <c r="B1224" t="inlineStr">
        <is>
          <t>2026-08</t>
        </is>
      </c>
      <c r="C1224" t="inlineStr">
        <is>
          <t>분석</t>
        </is>
      </c>
      <c r="D1224" t="n">
        <v>421106</v>
      </c>
      <c r="E1224">
        <f>IF(AND(A1211=A1224,ISNUMBER(D1223),ISNUMBER(D1211),D1223&gt;0,D1211&gt;0),100*(LN(D1223)-LN(D1211)),"")</f>
        <v/>
      </c>
      <c r="F1224" t="n">
        <v>199768</v>
      </c>
      <c r="G1224">
        <f>IF(AND(A1211=A1224,ISNUMBER(F1223),ISNUMBER(F1211),F1223&gt;0,F1211&gt;0),100*(LN(F1223)-LN(F1211)),"")</f>
        <v/>
      </c>
      <c r="H1224" t="n">
        <v>28.24609480748315</v>
      </c>
      <c r="I1224">
        <f>IF(AND(A1211=A1224,ISNUMBER(H1223),ISNUMBER(H1211)),H1223-H1211,"")</f>
        <v/>
      </c>
      <c r="J1224" t="n">
        <v>-133</v>
      </c>
      <c r="K1224">
        <f>IF(AND(A1223=A1224,ISNUMBER(J1223),ISNUMBER(D1223)),1000*J1223/D1223,"")</f>
        <v/>
      </c>
      <c r="L1224" t="n">
        <v>61.9</v>
      </c>
      <c r="M1224">
        <f>IF(AND(A1211=A1224,ISNUMBER(L1223),ISNUMBER(L1211)),L1223-L1211,"")</f>
        <v/>
      </c>
      <c r="N1224" t="n">
        <v>61215</v>
      </c>
      <c r="O1224" t="n">
        <v>3.975732692418887</v>
      </c>
      <c r="P1224">
        <f>IF(AND(A1212=A1224,ISNUMBER(O1212)),O1212,"")</f>
        <v/>
      </c>
      <c r="Q1224" t="n">
        <v>32224</v>
      </c>
      <c r="R1224" t="n">
        <v>5.886118875068114</v>
      </c>
      <c r="S1224">
        <f>IF(AND(A1212=A1224,ISNUMBER(R1212)),R1212,"")</f>
        <v/>
      </c>
    </row>
    <row r="1225">
      <c r="A1225" t="inlineStr">
        <is>
          <t>성북구</t>
        </is>
      </c>
      <c r="B1225" t="inlineStr">
        <is>
          <t>2026-09</t>
        </is>
      </c>
      <c r="C1225" t="inlineStr">
        <is>
          <t>분석</t>
        </is>
      </c>
      <c r="E1225">
        <f>IF(AND(A1212=A1225,ISNUMBER(D1224),ISNUMBER(D1212),D1224&gt;0,D1212&gt;0),100*(LN(D1224)-LN(D1212)),"")</f>
        <v/>
      </c>
      <c r="G1225">
        <f>IF(AND(A1212=A1225,ISNUMBER(F1224),ISNUMBER(F1212),F1224&gt;0,F1212&gt;0),100*(LN(F1224)-LN(F1212)),"")</f>
        <v/>
      </c>
      <c r="I1225">
        <f>IF(AND(A1212=A1225,ISNUMBER(H1224),ISNUMBER(H1212)),H1224-H1212,"")</f>
        <v/>
      </c>
      <c r="K1225">
        <f>IF(AND(A1224=A1225,ISNUMBER(J1224),ISNUMBER(D1224)),1000*J1224/D1224,"")</f>
        <v/>
      </c>
      <c r="M1225">
        <f>IF(AND(A1212=A1225,ISNUMBER(L1224),ISNUMBER(L1212)),L1224-L1212,"")</f>
        <v/>
      </c>
      <c r="N1225" t="n">
        <v>61215</v>
      </c>
      <c r="O1225" t="n">
        <v>3.975732692418887</v>
      </c>
      <c r="P1225">
        <f>IF(AND(A1213=A1225,ISNUMBER(O1213)),O1213,"")</f>
        <v/>
      </c>
      <c r="Q1225" t="n">
        <v>32224</v>
      </c>
      <c r="R1225" t="n">
        <v>5.886118875068114</v>
      </c>
      <c r="S1225">
        <f>IF(AND(A1213=A1225,ISNUMBER(R1213)),R1213,"")</f>
        <v/>
      </c>
    </row>
    <row r="1226">
      <c r="A1226" t="inlineStr">
        <is>
          <t>강북구</t>
        </is>
      </c>
      <c r="B1226" t="inlineStr">
        <is>
          <t>2014-01</t>
        </is>
      </c>
      <c r="C1226" s="2" t="inlineStr">
        <is>
          <t>버퍼</t>
        </is>
      </c>
      <c r="D1226" t="n">
        <v>338223</v>
      </c>
      <c r="E1226">
        <f>IF(AND(A1213=A1226,ISNUMBER(D1225),ISNUMBER(D1213),D1225&gt;0,D1213&gt;0),100*(LN(D1225)-LN(D1213)),"")</f>
        <v/>
      </c>
      <c r="F1226" t="n">
        <v>141143</v>
      </c>
      <c r="G1226">
        <f>IF(AND(A1213=A1226,ISNUMBER(F1225),ISNUMBER(F1213),F1225&gt;0,F1213&gt;0),100*(LN(F1225)-LN(F1213)),"")</f>
        <v/>
      </c>
      <c r="H1226" t="n">
        <v>29.16271217510341</v>
      </c>
      <c r="I1226">
        <f>IF(AND(A1213=A1226,ISNUMBER(H1225),ISNUMBER(H1213)),H1225-H1213,"")</f>
        <v/>
      </c>
      <c r="J1226" t="n">
        <v>-539</v>
      </c>
      <c r="K1226">
        <f>IF(AND(A1225=A1226,ISNUMBER(J1225),ISNUMBER(D1225)),1000*J1225/D1225,"")</f>
        <v/>
      </c>
      <c r="L1226" t="n">
        <v>60.1</v>
      </c>
      <c r="M1226">
        <f>IF(AND(A1213=A1226,ISNUMBER(L1225),ISNUMBER(L1213)),L1225-L1213,"")</f>
        <v/>
      </c>
      <c r="N1226" t="n">
        <v>35553</v>
      </c>
      <c r="O1226" t="n">
        <v>2.480372049806512</v>
      </c>
      <c r="P1226">
        <f>IF(AND(A1214=A1226,ISNUMBER(O1214)),O1214,"")</f>
        <v/>
      </c>
      <c r="Q1226" t="n">
        <v>21278</v>
      </c>
      <c r="R1226" t="n">
        <v>4.204073983384582</v>
      </c>
      <c r="S1226">
        <f>IF(AND(A1214=A1226,ISNUMBER(R1214)),R1214,"")</f>
        <v/>
      </c>
    </row>
    <row r="1227">
      <c r="A1227" t="inlineStr">
        <is>
          <t>강북구</t>
        </is>
      </c>
      <c r="B1227" t="inlineStr">
        <is>
          <t>2014-02</t>
        </is>
      </c>
      <c r="C1227" s="2" t="inlineStr">
        <is>
          <t>버퍼</t>
        </is>
      </c>
      <c r="D1227" t="n">
        <v>337788</v>
      </c>
      <c r="E1227">
        <f>IF(AND(A1214=A1227,ISNUMBER(D1226),ISNUMBER(D1214),D1226&gt;0,D1214&gt;0),100*(LN(D1226)-LN(D1214)),"")</f>
        <v/>
      </c>
      <c r="F1227" t="n">
        <v>141137</v>
      </c>
      <c r="G1227">
        <f>IF(AND(A1214=A1227,ISNUMBER(F1226),ISNUMBER(F1214),F1226&gt;0,F1214&gt;0),100*(LN(F1226)-LN(F1214)),"")</f>
        <v/>
      </c>
      <c r="H1227" t="n">
        <v>29.1102703470816</v>
      </c>
      <c r="I1227">
        <f>IF(AND(A1214=A1227,ISNUMBER(H1226),ISNUMBER(H1214)),H1226-H1214,"")</f>
        <v/>
      </c>
      <c r="J1227" t="n">
        <v>-493</v>
      </c>
      <c r="K1227">
        <f>IF(AND(A1226=A1227,ISNUMBER(J1226),ISNUMBER(D1226)),1000*J1226/D1226,"")</f>
        <v/>
      </c>
      <c r="L1227" t="n">
        <v>60.3</v>
      </c>
      <c r="M1227">
        <f>IF(AND(A1214=A1227,ISNUMBER(L1226),ISNUMBER(L1214)),L1226-L1214,"")</f>
        <v/>
      </c>
      <c r="N1227" t="n">
        <v>35553</v>
      </c>
      <c r="O1227" t="n">
        <v>2.480372049806512</v>
      </c>
      <c r="P1227">
        <f>IF(AND(A1215=A1227,ISNUMBER(O1215)),O1215,"")</f>
        <v/>
      </c>
      <c r="Q1227" t="n">
        <v>21278</v>
      </c>
      <c r="R1227" t="n">
        <v>4.204073983384582</v>
      </c>
      <c r="S1227">
        <f>IF(AND(A1215=A1227,ISNUMBER(R1215)),R1215,"")</f>
        <v/>
      </c>
    </row>
    <row r="1228">
      <c r="A1228" t="inlineStr">
        <is>
          <t>강북구</t>
        </is>
      </c>
      <c r="B1228" t="inlineStr">
        <is>
          <t>2014-03</t>
        </is>
      </c>
      <c r="C1228" s="2" t="inlineStr">
        <is>
          <t>버퍼</t>
        </is>
      </c>
      <c r="D1228" t="n">
        <v>337210</v>
      </c>
      <c r="E1228">
        <f>IF(AND(A1215=A1228,ISNUMBER(D1227),ISNUMBER(D1215),D1227&gt;0,D1215&gt;0),100*(LN(D1227)-LN(D1215)),"")</f>
        <v/>
      </c>
      <c r="F1228" t="n">
        <v>140959</v>
      </c>
      <c r="G1228">
        <f>IF(AND(A1215=A1228,ISNUMBER(F1227),ISNUMBER(F1215),F1227&gt;0,F1215&gt;0),100*(LN(F1227)-LN(F1215)),"")</f>
        <v/>
      </c>
      <c r="H1228" t="n">
        <v>29.04510542391981</v>
      </c>
      <c r="I1228">
        <f>IF(AND(A1215=A1228,ISNUMBER(H1227),ISNUMBER(H1215)),H1227-H1215,"")</f>
        <v/>
      </c>
      <c r="J1228" t="n">
        <v>-658</v>
      </c>
      <c r="K1228">
        <f>IF(AND(A1227=A1228,ISNUMBER(J1227),ISNUMBER(D1227)),1000*J1227/D1227,"")</f>
        <v/>
      </c>
      <c r="L1228" t="n">
        <v>60.3</v>
      </c>
      <c r="M1228">
        <f>IF(AND(A1215=A1228,ISNUMBER(L1227),ISNUMBER(L1215)),L1227-L1215,"")</f>
        <v/>
      </c>
      <c r="N1228" t="n">
        <v>35553</v>
      </c>
      <c r="O1228" t="n">
        <v>2.480372049806512</v>
      </c>
      <c r="P1228">
        <f>IF(AND(A1216=A1228,ISNUMBER(O1216)),O1216,"")</f>
        <v/>
      </c>
      <c r="Q1228" t="n">
        <v>21278</v>
      </c>
      <c r="R1228" t="n">
        <v>4.204073983384582</v>
      </c>
      <c r="S1228">
        <f>IF(AND(A1216=A1228,ISNUMBER(R1216)),R1216,"")</f>
        <v/>
      </c>
    </row>
    <row r="1229">
      <c r="A1229" t="inlineStr">
        <is>
          <t>강북구</t>
        </is>
      </c>
      <c r="B1229" t="inlineStr">
        <is>
          <t>2014-04</t>
        </is>
      </c>
      <c r="C1229" s="2" t="inlineStr">
        <is>
          <t>버퍼</t>
        </is>
      </c>
      <c r="D1229" t="n">
        <v>336797</v>
      </c>
      <c r="E1229">
        <f>IF(AND(A1216=A1229,ISNUMBER(D1228),ISNUMBER(D1216),D1228&gt;0,D1216&gt;0),100*(LN(D1228)-LN(D1216)),"")</f>
        <v/>
      </c>
      <c r="F1229" t="n">
        <v>140857</v>
      </c>
      <c r="G1229">
        <f>IF(AND(A1216=A1229,ISNUMBER(F1228),ISNUMBER(F1216),F1228&gt;0,F1216&gt;0),100*(LN(F1228)-LN(F1216)),"")</f>
        <v/>
      </c>
      <c r="H1229" t="n">
        <v>28.96997301044843</v>
      </c>
      <c r="I1229">
        <f>IF(AND(A1216=A1229,ISNUMBER(H1228),ISNUMBER(H1216)),H1228-H1216,"")</f>
        <v/>
      </c>
      <c r="J1229" t="n">
        <v>-476</v>
      </c>
      <c r="K1229">
        <f>IF(AND(A1228=A1229,ISNUMBER(J1228),ISNUMBER(D1228)),1000*J1228/D1228,"")</f>
        <v/>
      </c>
      <c r="L1229" t="n">
        <v>60.5</v>
      </c>
      <c r="M1229">
        <f>IF(AND(A1216=A1229,ISNUMBER(L1228),ISNUMBER(L1216)),L1228-L1216,"")</f>
        <v/>
      </c>
      <c r="N1229" t="n">
        <v>35553</v>
      </c>
      <c r="O1229" t="n">
        <v>2.480372049806512</v>
      </c>
      <c r="P1229">
        <f>IF(AND(A1217=A1229,ISNUMBER(O1217)),O1217,"")</f>
        <v/>
      </c>
      <c r="Q1229" t="n">
        <v>21278</v>
      </c>
      <c r="R1229" t="n">
        <v>4.204073983384582</v>
      </c>
      <c r="S1229">
        <f>IF(AND(A1217=A1229,ISNUMBER(R1217)),R1217,"")</f>
        <v/>
      </c>
    </row>
    <row r="1230">
      <c r="A1230" t="inlineStr">
        <is>
          <t>강북구</t>
        </is>
      </c>
      <c r="B1230" t="inlineStr">
        <is>
          <t>2014-05</t>
        </is>
      </c>
      <c r="C1230" s="2" t="inlineStr">
        <is>
          <t>버퍼</t>
        </is>
      </c>
      <c r="D1230" t="n">
        <v>336724</v>
      </c>
      <c r="E1230">
        <f>IF(AND(A1217=A1230,ISNUMBER(D1229),ISNUMBER(D1217),D1229&gt;0,D1217&gt;0),100*(LN(D1229)-LN(D1217)),"")</f>
        <v/>
      </c>
      <c r="F1230" t="n">
        <v>140950</v>
      </c>
      <c r="G1230">
        <f>IF(AND(A1217=A1230,ISNUMBER(F1229),ISNUMBER(F1217),F1229&gt;0,F1217&gt;0),100*(LN(F1229)-LN(F1217)),"")</f>
        <v/>
      </c>
      <c r="H1230" t="n">
        <v>28.92636105534503</v>
      </c>
      <c r="I1230">
        <f>IF(AND(A1217=A1230,ISNUMBER(H1229),ISNUMBER(H1217)),H1229-H1217,"")</f>
        <v/>
      </c>
      <c r="J1230" t="n">
        <v>-118</v>
      </c>
      <c r="K1230">
        <f>IF(AND(A1229=A1230,ISNUMBER(J1229),ISNUMBER(D1229)),1000*J1229/D1229,"")</f>
        <v/>
      </c>
      <c r="L1230" t="n">
        <v>60.4</v>
      </c>
      <c r="M1230">
        <f>IF(AND(A1217=A1230,ISNUMBER(L1229),ISNUMBER(L1217)),L1229-L1217,"")</f>
        <v/>
      </c>
      <c r="N1230" t="n">
        <v>35553</v>
      </c>
      <c r="O1230" t="n">
        <v>2.480372049806512</v>
      </c>
      <c r="P1230">
        <f>IF(AND(A1218=A1230,ISNUMBER(O1218)),O1218,"")</f>
        <v/>
      </c>
      <c r="Q1230" t="n">
        <v>21278</v>
      </c>
      <c r="R1230" t="n">
        <v>4.204073983384582</v>
      </c>
      <c r="S1230">
        <f>IF(AND(A1218=A1230,ISNUMBER(R1218)),R1218,"")</f>
        <v/>
      </c>
    </row>
    <row r="1231">
      <c r="A1231" t="inlineStr">
        <is>
          <t>강북구</t>
        </is>
      </c>
      <c r="B1231" t="inlineStr">
        <is>
          <t>2014-06</t>
        </is>
      </c>
      <c r="C1231" s="2" t="inlineStr">
        <is>
          <t>버퍼</t>
        </is>
      </c>
      <c r="D1231" t="n">
        <v>336889</v>
      </c>
      <c r="E1231">
        <f>IF(AND(A1218=A1231,ISNUMBER(D1230),ISNUMBER(D1218),D1230&gt;0,D1218&gt;0),100*(LN(D1230)-LN(D1218)),"")</f>
        <v/>
      </c>
      <c r="F1231" t="n">
        <v>141124</v>
      </c>
      <c r="G1231">
        <f>IF(AND(A1218=A1231,ISNUMBER(F1230),ISNUMBER(F1218),F1230&gt;0,F1218&gt;0),100*(LN(F1230)-LN(F1218)),"")</f>
        <v/>
      </c>
      <c r="H1231" t="n">
        <v>28.87123058336722</v>
      </c>
      <c r="I1231">
        <f>IF(AND(A1218=A1231,ISNUMBER(H1230),ISNUMBER(H1218)),H1230-H1218,"")</f>
        <v/>
      </c>
      <c r="J1231" t="n">
        <v>89</v>
      </c>
      <c r="K1231">
        <f>IF(AND(A1230=A1231,ISNUMBER(J1230),ISNUMBER(D1230)),1000*J1230/D1230,"")</f>
        <v/>
      </c>
      <c r="L1231" t="n">
        <v>60.4</v>
      </c>
      <c r="M1231">
        <f>IF(AND(A1218=A1231,ISNUMBER(L1230),ISNUMBER(L1218)),L1230-L1218,"")</f>
        <v/>
      </c>
      <c r="N1231" t="n">
        <v>35553</v>
      </c>
      <c r="O1231" t="n">
        <v>2.480372049806512</v>
      </c>
      <c r="P1231">
        <f>IF(AND(A1219=A1231,ISNUMBER(O1219)),O1219,"")</f>
        <v/>
      </c>
      <c r="Q1231" t="n">
        <v>21278</v>
      </c>
      <c r="R1231" t="n">
        <v>4.204073983384582</v>
      </c>
      <c r="S1231">
        <f>IF(AND(A1219=A1231,ISNUMBER(R1219)),R1219,"")</f>
        <v/>
      </c>
    </row>
    <row r="1232">
      <c r="A1232" t="inlineStr">
        <is>
          <t>강북구</t>
        </is>
      </c>
      <c r="B1232" t="inlineStr">
        <is>
          <t>2014-07</t>
        </is>
      </c>
      <c r="C1232" s="2" t="inlineStr">
        <is>
          <t>버퍼</t>
        </is>
      </c>
      <c r="D1232" t="n">
        <v>336867</v>
      </c>
      <c r="E1232">
        <f>IF(AND(A1219=A1232,ISNUMBER(D1231),ISNUMBER(D1219),D1231&gt;0,D1219&gt;0),100*(LN(D1231)-LN(D1219)),"")</f>
        <v/>
      </c>
      <c r="F1232" t="n">
        <v>141179</v>
      </c>
      <c r="G1232">
        <f>IF(AND(A1219=A1232,ISNUMBER(F1231),ISNUMBER(F1219),F1231&gt;0,F1219&gt;0),100*(LN(F1231)-LN(F1219)),"")</f>
        <v/>
      </c>
      <c r="H1232" t="n">
        <v>28.83422834531136</v>
      </c>
      <c r="I1232">
        <f>IF(AND(A1219=A1232,ISNUMBER(H1231),ISNUMBER(H1219)),H1231-H1219,"")</f>
        <v/>
      </c>
      <c r="J1232" t="n">
        <v>-95</v>
      </c>
      <c r="K1232">
        <f>IF(AND(A1231=A1232,ISNUMBER(J1231),ISNUMBER(D1231)),1000*J1231/D1231,"")</f>
        <v/>
      </c>
      <c r="L1232" t="n">
        <v>60.6</v>
      </c>
      <c r="M1232">
        <f>IF(AND(A1219=A1232,ISNUMBER(L1231),ISNUMBER(L1219)),L1231-L1219,"")</f>
        <v/>
      </c>
      <c r="N1232" t="n">
        <v>35553</v>
      </c>
      <c r="O1232" t="n">
        <v>2.480372049806512</v>
      </c>
      <c r="P1232">
        <f>IF(AND(A1220=A1232,ISNUMBER(O1220)),O1220,"")</f>
        <v/>
      </c>
      <c r="Q1232" t="n">
        <v>21278</v>
      </c>
      <c r="R1232" t="n">
        <v>4.204073983384582</v>
      </c>
      <c r="S1232">
        <f>IF(AND(A1220=A1232,ISNUMBER(R1220)),R1220,"")</f>
        <v/>
      </c>
    </row>
    <row r="1233">
      <c r="A1233" t="inlineStr">
        <is>
          <t>강북구</t>
        </is>
      </c>
      <c r="B1233" t="inlineStr">
        <is>
          <t>2014-08</t>
        </is>
      </c>
      <c r="C1233" s="2" t="inlineStr">
        <is>
          <t>버퍼</t>
        </is>
      </c>
      <c r="D1233" t="n">
        <v>336664</v>
      </c>
      <c r="E1233">
        <f>IF(AND(A1220=A1233,ISNUMBER(D1232),ISNUMBER(D1220),D1232&gt;0,D1220&gt;0),100*(LN(D1232)-LN(D1220)),"")</f>
        <v/>
      </c>
      <c r="F1233" t="n">
        <v>141218</v>
      </c>
      <c r="G1233">
        <f>IF(AND(A1220=A1233,ISNUMBER(F1232),ISNUMBER(F1220),F1232&gt;0,F1220&gt;0),100*(LN(F1232)-LN(F1220)),"")</f>
        <v/>
      </c>
      <c r="H1233" t="n">
        <v>28.787158710168</v>
      </c>
      <c r="I1233">
        <f>IF(AND(A1220=A1233,ISNUMBER(H1232),ISNUMBER(H1220)),H1232-H1220,"")</f>
        <v/>
      </c>
      <c r="J1233" t="n">
        <v>-242</v>
      </c>
      <c r="K1233">
        <f>IF(AND(A1232=A1233,ISNUMBER(J1232),ISNUMBER(D1232)),1000*J1232/D1232,"")</f>
        <v/>
      </c>
      <c r="L1233" t="n">
        <v>60.4</v>
      </c>
      <c r="M1233">
        <f>IF(AND(A1220=A1233,ISNUMBER(L1232),ISNUMBER(L1220)),L1232-L1220,"")</f>
        <v/>
      </c>
      <c r="N1233" t="n">
        <v>35553</v>
      </c>
      <c r="O1233" t="n">
        <v>2.480372049806512</v>
      </c>
      <c r="P1233">
        <f>IF(AND(A1221=A1233,ISNUMBER(O1221)),O1221,"")</f>
        <v/>
      </c>
      <c r="Q1233" t="n">
        <v>21278</v>
      </c>
      <c r="R1233" t="n">
        <v>4.204073983384582</v>
      </c>
      <c r="S1233">
        <f>IF(AND(A1221=A1233,ISNUMBER(R1221)),R1221,"")</f>
        <v/>
      </c>
    </row>
    <row r="1234">
      <c r="A1234" t="inlineStr">
        <is>
          <t>강북구</t>
        </is>
      </c>
      <c r="B1234" t="inlineStr">
        <is>
          <t>2014-09</t>
        </is>
      </c>
      <c r="C1234" s="2" t="inlineStr">
        <is>
          <t>버퍼</t>
        </is>
      </c>
      <c r="D1234" t="n">
        <v>336329</v>
      </c>
      <c r="E1234">
        <f>IF(AND(A1221=A1234,ISNUMBER(D1233),ISNUMBER(D1221),D1233&gt;0,D1221&gt;0),100*(LN(D1233)-LN(D1221)),"")</f>
        <v/>
      </c>
      <c r="F1234" t="n">
        <v>141230</v>
      </c>
      <c r="G1234">
        <f>IF(AND(A1221=A1234,ISNUMBER(F1233),ISNUMBER(F1221),F1233&gt;0,F1221&gt;0),100*(LN(F1233)-LN(F1221)),"")</f>
        <v/>
      </c>
      <c r="H1234" t="n">
        <v>28.72366046341529</v>
      </c>
      <c r="I1234">
        <f>IF(AND(A1221=A1234,ISNUMBER(H1233),ISNUMBER(H1221)),H1233-H1221,"")</f>
        <v/>
      </c>
      <c r="J1234" t="n">
        <v>-428</v>
      </c>
      <c r="K1234">
        <f>IF(AND(A1233=A1234,ISNUMBER(J1233),ISNUMBER(D1233)),1000*J1233/D1233,"")</f>
        <v/>
      </c>
      <c r="L1234" t="n">
        <v>60.5</v>
      </c>
      <c r="M1234">
        <f>IF(AND(A1221=A1234,ISNUMBER(L1233),ISNUMBER(L1221)),L1233-L1221,"")</f>
        <v/>
      </c>
      <c r="N1234" t="n">
        <v>35553</v>
      </c>
      <c r="O1234" t="n">
        <v>2.480372049806512</v>
      </c>
      <c r="P1234">
        <f>IF(AND(A1222=A1234,ISNUMBER(O1222)),O1222,"")</f>
        <v/>
      </c>
      <c r="Q1234" t="n">
        <v>21278</v>
      </c>
      <c r="R1234" t="n">
        <v>4.204073983384582</v>
      </c>
      <c r="S1234">
        <f>IF(AND(A1222=A1234,ISNUMBER(R1222)),R1222,"")</f>
        <v/>
      </c>
    </row>
    <row r="1235">
      <c r="A1235" t="inlineStr">
        <is>
          <t>강북구</t>
        </is>
      </c>
      <c r="B1235" t="inlineStr">
        <is>
          <t>2014-10</t>
        </is>
      </c>
      <c r="C1235" s="2" t="inlineStr">
        <is>
          <t>버퍼</t>
        </is>
      </c>
      <c r="D1235" t="n">
        <v>335798</v>
      </c>
      <c r="E1235">
        <f>IF(AND(A1222=A1235,ISNUMBER(D1234),ISNUMBER(D1222),D1234&gt;0,D1222&gt;0),100*(LN(D1234)-LN(D1222)),"")</f>
        <v/>
      </c>
      <c r="F1235" t="n">
        <v>141251</v>
      </c>
      <c r="G1235">
        <f>IF(AND(A1222=A1235,ISNUMBER(F1234),ISNUMBER(F1222),F1234&gt;0,F1222&gt;0),100*(LN(F1234)-LN(F1222)),"")</f>
        <v/>
      </c>
      <c r="H1235" t="n">
        <v>28.66306529520724</v>
      </c>
      <c r="I1235">
        <f>IF(AND(A1222=A1235,ISNUMBER(H1234),ISNUMBER(H1222)),H1234-H1222,"")</f>
        <v/>
      </c>
      <c r="J1235" t="n">
        <v>-617</v>
      </c>
      <c r="K1235">
        <f>IF(AND(A1234=A1235,ISNUMBER(J1234),ISNUMBER(D1234)),1000*J1234/D1234,"")</f>
        <v/>
      </c>
      <c r="L1235" t="n">
        <v>60.6</v>
      </c>
      <c r="M1235">
        <f>IF(AND(A1222=A1235,ISNUMBER(L1234),ISNUMBER(L1222)),L1234-L1222,"")</f>
        <v/>
      </c>
      <c r="N1235" t="n">
        <v>35553</v>
      </c>
      <c r="O1235" t="n">
        <v>2.480372049806512</v>
      </c>
      <c r="P1235">
        <f>IF(AND(A1223=A1235,ISNUMBER(O1223)),O1223,"")</f>
        <v/>
      </c>
      <c r="Q1235" t="n">
        <v>21278</v>
      </c>
      <c r="R1235" t="n">
        <v>4.204073983384582</v>
      </c>
      <c r="S1235">
        <f>IF(AND(A1223=A1235,ISNUMBER(R1223)),R1223,"")</f>
        <v/>
      </c>
    </row>
    <row r="1236">
      <c r="A1236" t="inlineStr">
        <is>
          <t>강북구</t>
        </is>
      </c>
      <c r="B1236" t="inlineStr">
        <is>
          <t>2014-11</t>
        </is>
      </c>
      <c r="C1236" s="2" t="inlineStr">
        <is>
          <t>버퍼</t>
        </is>
      </c>
      <c r="D1236" t="n">
        <v>335521</v>
      </c>
      <c r="E1236">
        <f>IF(AND(A1223=A1236,ISNUMBER(D1235),ISNUMBER(D1223),D1235&gt;0,D1223&gt;0),100*(LN(D1235)-LN(D1223)),"")</f>
        <v/>
      </c>
      <c r="F1236" t="n">
        <v>141263</v>
      </c>
      <c r="G1236">
        <f>IF(AND(A1223=A1236,ISNUMBER(F1235),ISNUMBER(F1223),F1235&gt;0,F1223&gt;0),100*(LN(F1235)-LN(F1223)),"")</f>
        <v/>
      </c>
      <c r="H1236" t="n">
        <v>28.64470480238197</v>
      </c>
      <c r="I1236">
        <f>IF(AND(A1223=A1236,ISNUMBER(H1235),ISNUMBER(H1223)),H1235-H1223,"")</f>
        <v/>
      </c>
      <c r="J1236" t="n">
        <v>-352</v>
      </c>
      <c r="K1236">
        <f>IF(AND(A1235=A1236,ISNUMBER(J1235),ISNUMBER(D1235)),1000*J1235/D1235,"")</f>
        <v/>
      </c>
      <c r="L1236" t="n">
        <v>61</v>
      </c>
      <c r="M1236">
        <f>IF(AND(A1223=A1236,ISNUMBER(L1235),ISNUMBER(L1223)),L1235-L1223,"")</f>
        <v/>
      </c>
      <c r="N1236" t="n">
        <v>35553</v>
      </c>
      <c r="O1236" t="n">
        <v>2.480372049806512</v>
      </c>
      <c r="P1236">
        <f>IF(AND(A1224=A1236,ISNUMBER(O1224)),O1224,"")</f>
        <v/>
      </c>
      <c r="Q1236" t="n">
        <v>21278</v>
      </c>
      <c r="R1236" t="n">
        <v>4.204073983384582</v>
      </c>
      <c r="S1236">
        <f>IF(AND(A1224=A1236,ISNUMBER(R1224)),R1224,"")</f>
        <v/>
      </c>
    </row>
    <row r="1237">
      <c r="A1237" t="inlineStr">
        <is>
          <t>강북구</t>
        </is>
      </c>
      <c r="B1237" t="inlineStr">
        <is>
          <t>2014-12</t>
        </is>
      </c>
      <c r="C1237" s="2" t="inlineStr">
        <is>
          <t>버퍼</t>
        </is>
      </c>
      <c r="D1237" t="n">
        <v>335025</v>
      </c>
      <c r="E1237">
        <f>IF(AND(A1224=A1237,ISNUMBER(D1236),ISNUMBER(D1224),D1236&gt;0,D1224&gt;0),100*(LN(D1236)-LN(D1224)),"")</f>
        <v/>
      </c>
      <c r="F1237" t="n">
        <v>141246</v>
      </c>
      <c r="G1237">
        <f>IF(AND(A1224=A1237,ISNUMBER(F1236),ISNUMBER(F1224),F1236&gt;0,F1224&gt;0),100*(LN(F1236)-LN(F1224)),"")</f>
        <v/>
      </c>
      <c r="H1237" t="n">
        <v>28.58831430490262</v>
      </c>
      <c r="I1237">
        <f>IF(AND(A1224=A1237,ISNUMBER(H1236),ISNUMBER(H1224)),H1236-H1224,"")</f>
        <v/>
      </c>
      <c r="J1237" t="n">
        <v>-488</v>
      </c>
      <c r="K1237">
        <f>IF(AND(A1236=A1237,ISNUMBER(J1236),ISNUMBER(D1236)),1000*J1236/D1236,"")</f>
        <v/>
      </c>
      <c r="L1237" t="n">
        <v>60.6</v>
      </c>
      <c r="M1237">
        <f>IF(AND(A1224=A1237,ISNUMBER(L1236),ISNUMBER(L1224)),L1236-L1224,"")</f>
        <v/>
      </c>
      <c r="N1237" t="n">
        <v>36635</v>
      </c>
      <c r="O1237" t="n">
        <v>2.997952673750603</v>
      </c>
      <c r="P1237">
        <f>IF(AND(A1225=A1237,ISNUMBER(O1225)),O1225,"")</f>
        <v/>
      </c>
      <c r="Q1237" t="n">
        <v>21946</v>
      </c>
      <c r="R1237" t="n">
        <v>3.091121547443443</v>
      </c>
      <c r="S1237">
        <f>IF(AND(A1225=A1237,ISNUMBER(R1225)),R1225,"")</f>
        <v/>
      </c>
    </row>
    <row r="1238">
      <c r="A1238" t="inlineStr">
        <is>
          <t>강북구</t>
        </is>
      </c>
      <c r="B1238" t="inlineStr">
        <is>
          <t>2015-01</t>
        </is>
      </c>
      <c r="C1238" s="2" t="inlineStr">
        <is>
          <t>버퍼</t>
        </is>
      </c>
      <c r="D1238" t="n">
        <v>334995</v>
      </c>
      <c r="E1238">
        <f>IF(AND(A1225=A1238,ISNUMBER(D1237),ISNUMBER(D1225),D1237&gt;0,D1225&gt;0),100*(LN(D1237)-LN(D1225)),"")</f>
        <v/>
      </c>
      <c r="F1238" t="n">
        <v>141346</v>
      </c>
      <c r="G1238">
        <f>IF(AND(A1225=A1238,ISNUMBER(F1237),ISNUMBER(F1225),F1237&gt;0,F1225&gt;0),100*(LN(F1237)-LN(F1225)),"")</f>
        <v/>
      </c>
      <c r="H1238" t="n">
        <v>28.51923163032284</v>
      </c>
      <c r="I1238">
        <f>IF(AND(A1225=A1238,ISNUMBER(H1237),ISNUMBER(H1225)),H1237-H1225,"")</f>
        <v/>
      </c>
      <c r="J1238" t="n">
        <v>-115</v>
      </c>
      <c r="K1238">
        <f>IF(AND(A1237=A1238,ISNUMBER(J1237),ISNUMBER(D1237)),1000*J1237/D1237,"")</f>
        <v/>
      </c>
      <c r="L1238" t="n">
        <v>60</v>
      </c>
      <c r="M1238">
        <f>IF(AND(A1225=A1238,ISNUMBER(L1237),ISNUMBER(L1225)),L1237-L1225,"")</f>
        <v/>
      </c>
      <c r="N1238" t="n">
        <v>36635</v>
      </c>
      <c r="O1238" t="n">
        <v>2.997952673750603</v>
      </c>
      <c r="P1238">
        <f>IF(AND(A1226=A1238,ISNUMBER(O1226)),O1226,"")</f>
        <v/>
      </c>
      <c r="Q1238" t="n">
        <v>21946</v>
      </c>
      <c r="R1238" t="n">
        <v>3.091121547443443</v>
      </c>
      <c r="S1238">
        <f>IF(AND(A1226=A1238,ISNUMBER(R1226)),R1226,"")</f>
        <v/>
      </c>
    </row>
    <row r="1239">
      <c r="A1239" t="inlineStr">
        <is>
          <t>강북구</t>
        </is>
      </c>
      <c r="B1239" t="inlineStr">
        <is>
          <t>2015-02</t>
        </is>
      </c>
      <c r="C1239" s="2" t="inlineStr">
        <is>
          <t>버퍼</t>
        </is>
      </c>
      <c r="D1239" t="n">
        <v>334861</v>
      </c>
      <c r="E1239">
        <f>IF(AND(A1226=A1239,ISNUMBER(D1238),ISNUMBER(D1226),D1238&gt;0,D1226&gt;0),100*(LN(D1238)-LN(D1226)),"")</f>
        <v/>
      </c>
      <c r="F1239" t="n">
        <v>141503</v>
      </c>
      <c r="G1239">
        <f>IF(AND(A1226=A1239,ISNUMBER(F1238),ISNUMBER(F1226),F1238&gt;0,F1226&gt;0),100*(LN(F1238)-LN(F1226)),"")</f>
        <v/>
      </c>
      <c r="H1239" t="n">
        <v>28.49241924261111</v>
      </c>
      <c r="I1239">
        <f>IF(AND(A1226=A1239,ISNUMBER(H1238),ISNUMBER(H1226)),H1238-H1226,"")</f>
        <v/>
      </c>
      <c r="J1239" t="n">
        <v>-193</v>
      </c>
      <c r="K1239">
        <f>IF(AND(A1238=A1239,ISNUMBER(J1238),ISNUMBER(D1238)),1000*J1238/D1238,"")</f>
        <v/>
      </c>
      <c r="L1239" t="n">
        <v>59.7</v>
      </c>
      <c r="M1239">
        <f>IF(AND(A1226=A1239,ISNUMBER(L1238),ISNUMBER(L1226)),L1238-L1226,"")</f>
        <v/>
      </c>
      <c r="N1239" t="n">
        <v>36635</v>
      </c>
      <c r="O1239" t="n">
        <v>2.997952673750603</v>
      </c>
      <c r="P1239">
        <f>IF(AND(A1227=A1239,ISNUMBER(O1227)),O1227,"")</f>
        <v/>
      </c>
      <c r="Q1239" t="n">
        <v>21946</v>
      </c>
      <c r="R1239" t="n">
        <v>3.091121547443443</v>
      </c>
      <c r="S1239">
        <f>IF(AND(A1227=A1239,ISNUMBER(R1227)),R1227,"")</f>
        <v/>
      </c>
    </row>
    <row r="1240">
      <c r="A1240" t="inlineStr">
        <is>
          <t>강북구</t>
        </is>
      </c>
      <c r="B1240" t="inlineStr">
        <is>
          <t>2015-03</t>
        </is>
      </c>
      <c r="C1240" s="2" t="inlineStr">
        <is>
          <t>버퍼</t>
        </is>
      </c>
      <c r="D1240" t="n">
        <v>334582</v>
      </c>
      <c r="E1240">
        <f>IF(AND(A1227=A1240,ISNUMBER(D1239),ISNUMBER(D1227),D1239&gt;0,D1227&gt;0),100*(LN(D1239)-LN(D1227)),"")</f>
        <v/>
      </c>
      <c r="F1240" t="n">
        <v>141463</v>
      </c>
      <c r="G1240">
        <f>IF(AND(A1227=A1240,ISNUMBER(F1239),ISNUMBER(F1227),F1239&gt;0,F1227&gt;0),100*(LN(F1239)-LN(F1227)),"")</f>
        <v/>
      </c>
      <c r="H1240" t="n">
        <v>28.42830755988069</v>
      </c>
      <c r="I1240">
        <f>IF(AND(A1227=A1240,ISNUMBER(H1239),ISNUMBER(H1227)),H1239-H1227,"")</f>
        <v/>
      </c>
      <c r="J1240" t="n">
        <v>-292</v>
      </c>
      <c r="K1240">
        <f>IF(AND(A1239=A1240,ISNUMBER(J1239),ISNUMBER(D1239)),1000*J1239/D1239,"")</f>
        <v/>
      </c>
      <c r="L1240" t="n">
        <v>59.5</v>
      </c>
      <c r="M1240">
        <f>IF(AND(A1227=A1240,ISNUMBER(L1239),ISNUMBER(L1227)),L1239-L1227,"")</f>
        <v/>
      </c>
      <c r="N1240" t="n">
        <v>36635</v>
      </c>
      <c r="O1240" t="n">
        <v>2.997952673750603</v>
      </c>
      <c r="P1240">
        <f>IF(AND(A1228=A1240,ISNUMBER(O1228)),O1228,"")</f>
        <v/>
      </c>
      <c r="Q1240" t="n">
        <v>21946</v>
      </c>
      <c r="R1240" t="n">
        <v>3.091121547443443</v>
      </c>
      <c r="S1240">
        <f>IF(AND(A1228=A1240,ISNUMBER(R1228)),R1228,"")</f>
        <v/>
      </c>
    </row>
    <row r="1241">
      <c r="A1241" t="inlineStr">
        <is>
          <t>강북구</t>
        </is>
      </c>
      <c r="B1241" t="inlineStr">
        <is>
          <t>2015-04</t>
        </is>
      </c>
      <c r="C1241" s="2" t="inlineStr">
        <is>
          <t>버퍼</t>
        </is>
      </c>
      <c r="D1241" t="n">
        <v>334260</v>
      </c>
      <c r="E1241">
        <f>IF(AND(A1228=A1241,ISNUMBER(D1240),ISNUMBER(D1228),D1240&gt;0,D1228&gt;0),100*(LN(D1240)-LN(D1228)),"")</f>
        <v/>
      </c>
      <c r="F1241" t="n">
        <v>141343</v>
      </c>
      <c r="G1241">
        <f>IF(AND(A1228=A1241,ISNUMBER(F1240),ISNUMBER(F1228),F1240&gt;0,F1228&gt;0),100*(LN(F1240)-LN(F1228)),"")</f>
        <v/>
      </c>
      <c r="H1241" t="n">
        <v>28.37611440196254</v>
      </c>
      <c r="I1241">
        <f>IF(AND(A1228=A1241,ISNUMBER(H1240),ISNUMBER(H1228)),H1240-H1228,"")</f>
        <v/>
      </c>
      <c r="J1241" t="n">
        <v>-370</v>
      </c>
      <c r="K1241">
        <f>IF(AND(A1240=A1241,ISNUMBER(J1240),ISNUMBER(D1240)),1000*J1240/D1240,"")</f>
        <v/>
      </c>
      <c r="L1241" t="n">
        <v>59.6</v>
      </c>
      <c r="M1241">
        <f>IF(AND(A1228=A1241,ISNUMBER(L1240),ISNUMBER(L1228)),L1240-L1228,"")</f>
        <v/>
      </c>
      <c r="N1241" t="n">
        <v>36635</v>
      </c>
      <c r="O1241" t="n">
        <v>2.997952673750603</v>
      </c>
      <c r="P1241">
        <f>IF(AND(A1229=A1241,ISNUMBER(O1229)),O1229,"")</f>
        <v/>
      </c>
      <c r="Q1241" t="n">
        <v>21946</v>
      </c>
      <c r="R1241" t="n">
        <v>3.091121547443443</v>
      </c>
      <c r="S1241">
        <f>IF(AND(A1229=A1241,ISNUMBER(R1229)),R1229,"")</f>
        <v/>
      </c>
    </row>
    <row r="1242">
      <c r="A1242" t="inlineStr">
        <is>
          <t>강북구</t>
        </is>
      </c>
      <c r="B1242" t="inlineStr">
        <is>
          <t>2015-05</t>
        </is>
      </c>
      <c r="C1242" s="2" t="inlineStr">
        <is>
          <t>버퍼</t>
        </is>
      </c>
      <c r="D1242" t="n">
        <v>333965</v>
      </c>
      <c r="E1242">
        <f>IF(AND(A1229=A1242,ISNUMBER(D1241),ISNUMBER(D1229),D1241&gt;0,D1229&gt;0),100*(LN(D1241)-LN(D1229)),"")</f>
        <v/>
      </c>
      <c r="F1242" t="n">
        <v>141335</v>
      </c>
      <c r="G1242">
        <f>IF(AND(A1229=A1242,ISNUMBER(F1241),ISNUMBER(F1229),F1241&gt;0,F1229&gt;0),100*(LN(F1241)-LN(F1229)),"")</f>
        <v/>
      </c>
      <c r="H1242" t="n">
        <v>28.34308984474421</v>
      </c>
      <c r="I1242">
        <f>IF(AND(A1229=A1242,ISNUMBER(H1241),ISNUMBER(H1229)),H1241-H1229,"")</f>
        <v/>
      </c>
      <c r="J1242" t="n">
        <v>-374</v>
      </c>
      <c r="K1242">
        <f>IF(AND(A1241=A1242,ISNUMBER(J1241),ISNUMBER(D1241)),1000*J1241/D1241,"")</f>
        <v/>
      </c>
      <c r="L1242" t="n">
        <v>60.3</v>
      </c>
      <c r="M1242">
        <f>IF(AND(A1229=A1242,ISNUMBER(L1241),ISNUMBER(L1229)),L1241-L1229,"")</f>
        <v/>
      </c>
      <c r="N1242" t="n">
        <v>36635</v>
      </c>
      <c r="O1242" t="n">
        <v>2.997952673750603</v>
      </c>
      <c r="P1242">
        <f>IF(AND(A1230=A1242,ISNUMBER(O1230)),O1230,"")</f>
        <v/>
      </c>
      <c r="Q1242" t="n">
        <v>21946</v>
      </c>
      <c r="R1242" t="n">
        <v>3.091121547443443</v>
      </c>
      <c r="S1242">
        <f>IF(AND(A1230=A1242,ISNUMBER(R1230)),R1230,"")</f>
        <v/>
      </c>
    </row>
    <row r="1243">
      <c r="A1243" t="inlineStr">
        <is>
          <t>강북구</t>
        </is>
      </c>
      <c r="B1243" t="inlineStr">
        <is>
          <t>2015-06</t>
        </is>
      </c>
      <c r="C1243" s="2" t="inlineStr">
        <is>
          <t>버퍼</t>
        </is>
      </c>
      <c r="D1243" t="n">
        <v>333523</v>
      </c>
      <c r="E1243">
        <f>IF(AND(A1230=A1243,ISNUMBER(D1242),ISNUMBER(D1230),D1242&gt;0,D1230&gt;0),100*(LN(D1242)-LN(D1230)),"")</f>
        <v/>
      </c>
      <c r="F1243" t="n">
        <v>141325</v>
      </c>
      <c r="G1243">
        <f>IF(AND(A1230=A1243,ISNUMBER(F1242),ISNUMBER(F1230),F1242&gt;0,F1230&gt;0),100*(LN(F1242)-LN(F1230)),"")</f>
        <v/>
      </c>
      <c r="H1243" t="n">
        <v>28.3047945718886</v>
      </c>
      <c r="I1243">
        <f>IF(AND(A1230=A1243,ISNUMBER(H1242),ISNUMBER(H1230)),H1242-H1230,"")</f>
        <v/>
      </c>
      <c r="J1243" t="n">
        <v>-481</v>
      </c>
      <c r="K1243">
        <f>IF(AND(A1242=A1243,ISNUMBER(J1242),ISNUMBER(D1242)),1000*J1242/D1242,"")</f>
        <v/>
      </c>
      <c r="L1243" t="n">
        <v>59.8</v>
      </c>
      <c r="M1243">
        <f>IF(AND(A1230=A1243,ISNUMBER(L1242),ISNUMBER(L1230)),L1242-L1230,"")</f>
        <v/>
      </c>
      <c r="N1243" t="n">
        <v>36635</v>
      </c>
      <c r="O1243" t="n">
        <v>2.997952673750603</v>
      </c>
      <c r="P1243">
        <f>IF(AND(A1231=A1243,ISNUMBER(O1231)),O1231,"")</f>
        <v/>
      </c>
      <c r="Q1243" t="n">
        <v>21946</v>
      </c>
      <c r="R1243" t="n">
        <v>3.091121547443443</v>
      </c>
      <c r="S1243">
        <f>IF(AND(A1231=A1243,ISNUMBER(R1231)),R1231,"")</f>
        <v/>
      </c>
    </row>
    <row r="1244">
      <c r="A1244" t="inlineStr">
        <is>
          <t>강북구</t>
        </is>
      </c>
      <c r="B1244" t="inlineStr">
        <is>
          <t>2015-07</t>
        </is>
      </c>
      <c r="C1244" s="2" t="inlineStr">
        <is>
          <t>버퍼</t>
        </is>
      </c>
      <c r="D1244" t="n">
        <v>333181</v>
      </c>
      <c r="E1244">
        <f>IF(AND(A1231=A1244,ISNUMBER(D1243),ISNUMBER(D1231),D1243&gt;0,D1231&gt;0),100*(LN(D1243)-LN(D1231)),"")</f>
        <v/>
      </c>
      <c r="F1244" t="n">
        <v>141333</v>
      </c>
      <c r="G1244">
        <f>IF(AND(A1231=A1244,ISNUMBER(F1243),ISNUMBER(F1231),F1243&gt;0,F1231&gt;0),100*(LN(F1243)-LN(F1231)),"")</f>
        <v/>
      </c>
      <c r="H1244" t="n">
        <v>28.26571743286682</v>
      </c>
      <c r="I1244">
        <f>IF(AND(A1231=A1244,ISNUMBER(H1243),ISNUMBER(H1231)),H1243-H1231,"")</f>
        <v/>
      </c>
      <c r="J1244" t="n">
        <v>-391</v>
      </c>
      <c r="K1244">
        <f>IF(AND(A1243=A1244,ISNUMBER(J1243),ISNUMBER(D1243)),1000*J1243/D1243,"")</f>
        <v/>
      </c>
      <c r="L1244" t="n">
        <v>60.3</v>
      </c>
      <c r="M1244">
        <f>IF(AND(A1231=A1244,ISNUMBER(L1243),ISNUMBER(L1231)),L1243-L1231,"")</f>
        <v/>
      </c>
      <c r="N1244" t="n">
        <v>36635</v>
      </c>
      <c r="O1244" t="n">
        <v>2.997952673750603</v>
      </c>
      <c r="P1244">
        <f>IF(AND(A1232=A1244,ISNUMBER(O1232)),O1232,"")</f>
        <v/>
      </c>
      <c r="Q1244" t="n">
        <v>21946</v>
      </c>
      <c r="R1244" t="n">
        <v>3.091121547443443</v>
      </c>
      <c r="S1244">
        <f>IF(AND(A1232=A1244,ISNUMBER(R1232)),R1232,"")</f>
        <v/>
      </c>
    </row>
    <row r="1245">
      <c r="A1245" t="inlineStr">
        <is>
          <t>강북구</t>
        </is>
      </c>
      <c r="B1245" t="inlineStr">
        <is>
          <t>2015-08</t>
        </is>
      </c>
      <c r="C1245" s="2" t="inlineStr">
        <is>
          <t>버퍼</t>
        </is>
      </c>
      <c r="D1245" t="n">
        <v>332721</v>
      </c>
      <c r="E1245">
        <f>IF(AND(A1232=A1245,ISNUMBER(D1244),ISNUMBER(D1232),D1244&gt;0,D1232&gt;0),100*(LN(D1244)-LN(D1232)),"")</f>
        <v/>
      </c>
      <c r="F1245" t="n">
        <v>141340</v>
      </c>
      <c r="G1245">
        <f>IF(AND(A1232=A1245,ISNUMBER(F1244),ISNUMBER(F1232),F1244&gt;0,F1232&gt;0),100*(LN(F1244)-LN(F1232)),"")</f>
        <v/>
      </c>
      <c r="H1245" t="n">
        <v>28.21673414061631</v>
      </c>
      <c r="I1245">
        <f>IF(AND(A1232=A1245,ISNUMBER(H1244),ISNUMBER(H1232)),H1244-H1232,"")</f>
        <v/>
      </c>
      <c r="J1245" t="n">
        <v>-512</v>
      </c>
      <c r="K1245">
        <f>IF(AND(A1244=A1245,ISNUMBER(J1244),ISNUMBER(D1244)),1000*J1244/D1244,"")</f>
        <v/>
      </c>
      <c r="L1245" t="n">
        <v>60.3</v>
      </c>
      <c r="M1245">
        <f>IF(AND(A1232=A1245,ISNUMBER(L1244),ISNUMBER(L1232)),L1244-L1232,"")</f>
        <v/>
      </c>
      <c r="N1245" t="n">
        <v>36635</v>
      </c>
      <c r="O1245" t="n">
        <v>2.997952673750603</v>
      </c>
      <c r="P1245">
        <f>IF(AND(A1233=A1245,ISNUMBER(O1233)),O1233,"")</f>
        <v/>
      </c>
      <c r="Q1245" t="n">
        <v>21946</v>
      </c>
      <c r="R1245" t="n">
        <v>3.091121547443443</v>
      </c>
      <c r="S1245">
        <f>IF(AND(A1233=A1245,ISNUMBER(R1233)),R1233,"")</f>
        <v/>
      </c>
    </row>
    <row r="1246">
      <c r="A1246" t="inlineStr">
        <is>
          <t>강북구</t>
        </is>
      </c>
      <c r="B1246" t="inlineStr">
        <is>
          <t>2015-09</t>
        </is>
      </c>
      <c r="C1246" s="2" t="inlineStr">
        <is>
          <t>버퍼</t>
        </is>
      </c>
      <c r="D1246" t="n">
        <v>332366</v>
      </c>
      <c r="E1246">
        <f>IF(AND(A1233=A1246,ISNUMBER(D1245),ISNUMBER(D1233),D1245&gt;0,D1233&gt;0),100*(LN(D1245)-LN(D1233)),"")</f>
        <v/>
      </c>
      <c r="F1246" t="n">
        <v>141291</v>
      </c>
      <c r="G1246">
        <f>IF(AND(A1233=A1246,ISNUMBER(F1245),ISNUMBER(F1233),F1245&gt;0,F1233&gt;0),100*(LN(F1245)-LN(F1233)),"")</f>
        <v/>
      </c>
      <c r="H1246" t="n">
        <v>28.18098120746406</v>
      </c>
      <c r="I1246">
        <f>IF(AND(A1233=A1246,ISNUMBER(H1245),ISNUMBER(H1233)),H1245-H1233,"")</f>
        <v/>
      </c>
      <c r="J1246" t="n">
        <v>-406</v>
      </c>
      <c r="K1246">
        <f>IF(AND(A1245=A1246,ISNUMBER(J1245),ISNUMBER(D1245)),1000*J1245/D1245,"")</f>
        <v/>
      </c>
      <c r="L1246" t="n">
        <v>60</v>
      </c>
      <c r="M1246">
        <f>IF(AND(A1233=A1246,ISNUMBER(L1245),ISNUMBER(L1233)),L1245-L1233,"")</f>
        <v/>
      </c>
      <c r="N1246" t="n">
        <v>36635</v>
      </c>
      <c r="O1246" t="n">
        <v>2.997952673750603</v>
      </c>
      <c r="P1246">
        <f>IF(AND(A1234=A1246,ISNUMBER(O1234)),O1234,"")</f>
        <v/>
      </c>
      <c r="Q1246" t="n">
        <v>21946</v>
      </c>
      <c r="R1246" t="n">
        <v>3.091121547443443</v>
      </c>
      <c r="S1246">
        <f>IF(AND(A1234=A1246,ISNUMBER(R1234)),R1234,"")</f>
        <v/>
      </c>
    </row>
    <row r="1247">
      <c r="A1247" t="inlineStr">
        <is>
          <t>강북구</t>
        </is>
      </c>
      <c r="B1247" t="inlineStr">
        <is>
          <t>2015-10</t>
        </is>
      </c>
      <c r="C1247" s="2" t="inlineStr">
        <is>
          <t>버퍼</t>
        </is>
      </c>
      <c r="D1247" t="n">
        <v>331861</v>
      </c>
      <c r="E1247">
        <f>IF(AND(A1234=A1247,ISNUMBER(D1246),ISNUMBER(D1234),D1246&gt;0,D1234&gt;0),100*(LN(D1246)-LN(D1234)),"")</f>
        <v/>
      </c>
      <c r="F1247" t="n">
        <v>141265</v>
      </c>
      <c r="G1247">
        <f>IF(AND(A1234=A1247,ISNUMBER(F1246),ISNUMBER(F1234),F1246&gt;0,F1234&gt;0),100*(LN(F1246)-LN(F1234)),"")</f>
        <v/>
      </c>
      <c r="H1247" t="n">
        <v>28.15907865039881</v>
      </c>
      <c r="I1247">
        <f>IF(AND(A1234=A1247,ISNUMBER(H1246),ISNUMBER(H1234)),H1246-H1234,"")</f>
        <v/>
      </c>
      <c r="J1247" t="n">
        <v>-563</v>
      </c>
      <c r="K1247">
        <f>IF(AND(A1246=A1247,ISNUMBER(J1246),ISNUMBER(D1246)),1000*J1246/D1246,"")</f>
        <v/>
      </c>
      <c r="L1247" t="n">
        <v>59.9</v>
      </c>
      <c r="M1247">
        <f>IF(AND(A1234=A1247,ISNUMBER(L1246),ISNUMBER(L1234)),L1246-L1234,"")</f>
        <v/>
      </c>
      <c r="N1247" t="n">
        <v>36635</v>
      </c>
      <c r="O1247" t="n">
        <v>2.997952673750603</v>
      </c>
      <c r="P1247">
        <f>IF(AND(A1235=A1247,ISNUMBER(O1235)),O1235,"")</f>
        <v/>
      </c>
      <c r="Q1247" t="n">
        <v>21946</v>
      </c>
      <c r="R1247" t="n">
        <v>3.091121547443443</v>
      </c>
      <c r="S1247">
        <f>IF(AND(A1235=A1247,ISNUMBER(R1235)),R1235,"")</f>
        <v/>
      </c>
    </row>
    <row r="1248">
      <c r="A1248" t="inlineStr">
        <is>
          <t>강북구</t>
        </is>
      </c>
      <c r="B1248" t="inlineStr">
        <is>
          <t>2015-11</t>
        </is>
      </c>
      <c r="C1248" s="2" t="inlineStr">
        <is>
          <t>버퍼</t>
        </is>
      </c>
      <c r="D1248" t="n">
        <v>331360</v>
      </c>
      <c r="E1248">
        <f>IF(AND(A1235=A1248,ISNUMBER(D1247),ISNUMBER(D1235),D1247&gt;0,D1235&gt;0),100*(LN(D1247)-LN(D1235)),"")</f>
        <v/>
      </c>
      <c r="F1248" t="n">
        <v>141164</v>
      </c>
      <c r="G1248">
        <f>IF(AND(A1235=A1248,ISNUMBER(F1247),ISNUMBER(F1235),F1247&gt;0,F1235&gt;0),100*(LN(F1247)-LN(F1235)),"")</f>
        <v/>
      </c>
      <c r="H1248" t="n">
        <v>28.13314823756639</v>
      </c>
      <c r="I1248">
        <f>IF(AND(A1235=A1248,ISNUMBER(H1247),ISNUMBER(H1235)),H1247-H1235,"")</f>
        <v/>
      </c>
      <c r="J1248" t="n">
        <v>-562</v>
      </c>
      <c r="K1248">
        <f>IF(AND(A1247=A1248,ISNUMBER(J1247),ISNUMBER(D1247)),1000*J1247/D1247,"")</f>
        <v/>
      </c>
      <c r="L1248" t="n">
        <v>60.2</v>
      </c>
      <c r="M1248">
        <f>IF(AND(A1235=A1248,ISNUMBER(L1247),ISNUMBER(L1235)),L1247-L1235,"")</f>
        <v/>
      </c>
      <c r="N1248" t="n">
        <v>36635</v>
      </c>
      <c r="O1248" t="n">
        <v>2.997952673750603</v>
      </c>
      <c r="P1248">
        <f>IF(AND(A1236=A1248,ISNUMBER(O1236)),O1236,"")</f>
        <v/>
      </c>
      <c r="Q1248" t="n">
        <v>21946</v>
      </c>
      <c r="R1248" t="n">
        <v>3.091121547443443</v>
      </c>
      <c r="S1248">
        <f>IF(AND(A1236=A1248,ISNUMBER(R1236)),R1236,"")</f>
        <v/>
      </c>
    </row>
    <row r="1249">
      <c r="A1249" t="inlineStr">
        <is>
          <t>강북구</t>
        </is>
      </c>
      <c r="B1249" t="inlineStr">
        <is>
          <t>2015-12</t>
        </is>
      </c>
      <c r="C1249" s="2" t="inlineStr">
        <is>
          <t>버퍼</t>
        </is>
      </c>
      <c r="D1249" t="n">
        <v>330873</v>
      </c>
      <c r="E1249">
        <f>IF(AND(A1236=A1249,ISNUMBER(D1248),ISNUMBER(D1236),D1248&gt;0,D1236&gt;0),100*(LN(D1248)-LN(D1236)),"")</f>
        <v/>
      </c>
      <c r="F1249" t="n">
        <v>141088</v>
      </c>
      <c r="G1249">
        <f>IF(AND(A1236=A1249,ISNUMBER(F1248),ISNUMBER(F1236),F1248&gt;0,F1236&gt;0),100*(LN(F1248)-LN(F1236)),"")</f>
        <v/>
      </c>
      <c r="H1249" t="n">
        <v>28.10685670937188</v>
      </c>
      <c r="I1249">
        <f>IF(AND(A1236=A1249,ISNUMBER(H1248),ISNUMBER(H1236)),H1248-H1236,"")</f>
        <v/>
      </c>
      <c r="J1249" t="n">
        <v>-490</v>
      </c>
      <c r="K1249">
        <f>IF(AND(A1248=A1249,ISNUMBER(J1248),ISNUMBER(D1248)),1000*J1248/D1248,"")</f>
        <v/>
      </c>
      <c r="L1249" t="n">
        <v>60.1</v>
      </c>
      <c r="M1249">
        <f>IF(AND(A1236=A1249,ISNUMBER(L1248),ISNUMBER(L1236)),L1248-L1236,"")</f>
        <v/>
      </c>
      <c r="N1249" t="n">
        <v>38911</v>
      </c>
      <c r="O1249" t="n">
        <v>6.027291938839063</v>
      </c>
      <c r="P1249">
        <f>IF(AND(A1237=A1249,ISNUMBER(O1237)),O1237,"")</f>
        <v/>
      </c>
      <c r="Q1249" t="n">
        <v>22822</v>
      </c>
      <c r="R1249" t="n">
        <v>3.914009244387984</v>
      </c>
      <c r="S1249">
        <f>IF(AND(A1237=A1249,ISNUMBER(R1237)),R1237,"")</f>
        <v/>
      </c>
    </row>
    <row r="1250">
      <c r="A1250" t="inlineStr">
        <is>
          <t>강북구</t>
        </is>
      </c>
      <c r="B1250" t="inlineStr">
        <is>
          <t>2016-01</t>
        </is>
      </c>
      <c r="C1250" t="inlineStr">
        <is>
          <t>분석</t>
        </is>
      </c>
      <c r="D1250" t="n">
        <v>330548</v>
      </c>
      <c r="E1250">
        <f>IF(AND(A1237=A1250,ISNUMBER(D1249),ISNUMBER(D1237),D1249&gt;0,D1237&gt;0),100*(LN(D1249)-LN(D1237)),"")</f>
        <v/>
      </c>
      <c r="F1250" t="n">
        <v>141079</v>
      </c>
      <c r="G1250">
        <f>IF(AND(A1237=A1250,ISNUMBER(F1249),ISNUMBER(F1237),F1249&gt;0,F1237&gt;0),100*(LN(F1249)-LN(F1237)),"")</f>
        <v/>
      </c>
      <c r="H1250" t="n">
        <v>28.05885983276256</v>
      </c>
      <c r="I1250">
        <f>IF(AND(A1237=A1250,ISNUMBER(H1249),ISNUMBER(H1237)),H1249-H1237,"")</f>
        <v/>
      </c>
      <c r="J1250" t="n">
        <v>-368</v>
      </c>
      <c r="K1250">
        <f>IF(AND(A1249=A1250,ISNUMBER(J1249),ISNUMBER(D1249)),1000*J1249/D1249,"")</f>
        <v/>
      </c>
      <c r="L1250" t="n">
        <v>59.7</v>
      </c>
      <c r="M1250">
        <f>IF(AND(A1237=A1250,ISNUMBER(L1249),ISNUMBER(L1237)),L1249-L1237,"")</f>
        <v/>
      </c>
      <c r="N1250" t="n">
        <v>38911</v>
      </c>
      <c r="O1250" t="n">
        <v>6.027291938839063</v>
      </c>
      <c r="P1250">
        <f>IF(AND(A1238=A1250,ISNUMBER(O1238)),O1238,"")</f>
        <v/>
      </c>
      <c r="Q1250" t="n">
        <v>22822</v>
      </c>
      <c r="R1250" t="n">
        <v>3.914009244387984</v>
      </c>
      <c r="S1250">
        <f>IF(AND(A1238=A1250,ISNUMBER(R1238)),R1238,"")</f>
        <v/>
      </c>
    </row>
    <row r="1251">
      <c r="A1251" t="inlineStr">
        <is>
          <t>강북구</t>
        </is>
      </c>
      <c r="B1251" t="inlineStr">
        <is>
          <t>2016-02</t>
        </is>
      </c>
      <c r="C1251" t="inlineStr">
        <is>
          <t>분석</t>
        </is>
      </c>
      <c r="D1251" t="n">
        <v>330288</v>
      </c>
      <c r="E1251">
        <f>IF(AND(A1238=A1251,ISNUMBER(D1250),ISNUMBER(D1238),D1250&gt;0,D1238&gt;0),100*(LN(D1250)-LN(D1238)),"")</f>
        <v/>
      </c>
      <c r="F1251" t="n">
        <v>141141</v>
      </c>
      <c r="G1251">
        <f>IF(AND(A1238=A1251,ISNUMBER(F1250),ISNUMBER(F1238),F1250&gt;0,F1238&gt;0),100*(LN(F1250)-LN(F1238)),"")</f>
        <v/>
      </c>
      <c r="H1251" t="n">
        <v>28.02523857966381</v>
      </c>
      <c r="I1251">
        <f>IF(AND(A1238=A1251,ISNUMBER(H1250),ISNUMBER(H1238)),H1250-H1238,"")</f>
        <v/>
      </c>
      <c r="J1251" t="n">
        <v>-277</v>
      </c>
      <c r="K1251">
        <f>IF(AND(A1250=A1251,ISNUMBER(J1250),ISNUMBER(D1250)),1000*J1250/D1250,"")</f>
        <v/>
      </c>
      <c r="L1251" t="n">
        <v>59.3</v>
      </c>
      <c r="M1251">
        <f>IF(AND(A1238=A1251,ISNUMBER(L1250),ISNUMBER(L1238)),L1250-L1238,"")</f>
        <v/>
      </c>
      <c r="N1251" t="n">
        <v>38911</v>
      </c>
      <c r="O1251" t="n">
        <v>6.027291938839063</v>
      </c>
      <c r="P1251">
        <f>IF(AND(A1239=A1251,ISNUMBER(O1239)),O1239,"")</f>
        <v/>
      </c>
      <c r="Q1251" t="n">
        <v>22822</v>
      </c>
      <c r="R1251" t="n">
        <v>3.914009244387984</v>
      </c>
      <c r="S1251">
        <f>IF(AND(A1239=A1251,ISNUMBER(R1239)),R1239,"")</f>
        <v/>
      </c>
    </row>
    <row r="1252">
      <c r="A1252" t="inlineStr">
        <is>
          <t>강북구</t>
        </is>
      </c>
      <c r="B1252" t="inlineStr">
        <is>
          <t>2016-03</t>
        </is>
      </c>
      <c r="C1252" t="inlineStr">
        <is>
          <t>분석</t>
        </is>
      </c>
      <c r="D1252" t="n">
        <v>330058</v>
      </c>
      <c r="E1252">
        <f>IF(AND(A1239=A1252,ISNUMBER(D1251),ISNUMBER(D1239),D1251&gt;0,D1239&gt;0),100*(LN(D1251)-LN(D1239)),"")</f>
        <v/>
      </c>
      <c r="F1252" t="n">
        <v>141053</v>
      </c>
      <c r="G1252">
        <f>IF(AND(A1239=A1252,ISNUMBER(F1251),ISNUMBER(F1239),F1251&gt;0,F1239&gt;0),100*(LN(F1251)-LN(F1239)),"")</f>
        <v/>
      </c>
      <c r="H1252" t="n">
        <v>27.97084148846566</v>
      </c>
      <c r="I1252">
        <f>IF(AND(A1239=A1252,ISNUMBER(H1251),ISNUMBER(H1239)),H1251-H1239,"")</f>
        <v/>
      </c>
      <c r="J1252" t="n">
        <v>-299</v>
      </c>
      <c r="K1252">
        <f>IF(AND(A1251=A1252,ISNUMBER(J1251),ISNUMBER(D1251)),1000*J1251/D1251,"")</f>
        <v/>
      </c>
      <c r="L1252" t="n">
        <v>58.8</v>
      </c>
      <c r="M1252">
        <f>IF(AND(A1239=A1252,ISNUMBER(L1251),ISNUMBER(L1239)),L1251-L1239,"")</f>
        <v/>
      </c>
      <c r="N1252" t="n">
        <v>38911</v>
      </c>
      <c r="O1252" t="n">
        <v>6.027291938839063</v>
      </c>
      <c r="P1252">
        <f>IF(AND(A1240=A1252,ISNUMBER(O1240)),O1240,"")</f>
        <v/>
      </c>
      <c r="Q1252" t="n">
        <v>22822</v>
      </c>
      <c r="R1252" t="n">
        <v>3.914009244387984</v>
      </c>
      <c r="S1252">
        <f>IF(AND(A1240=A1252,ISNUMBER(R1240)),R1240,"")</f>
        <v/>
      </c>
    </row>
    <row r="1253">
      <c r="A1253" t="inlineStr">
        <is>
          <t>강북구</t>
        </is>
      </c>
      <c r="B1253" t="inlineStr">
        <is>
          <t>2016-04</t>
        </is>
      </c>
      <c r="C1253" t="inlineStr">
        <is>
          <t>분석</t>
        </is>
      </c>
      <c r="D1253" t="n">
        <v>329863</v>
      </c>
      <c r="E1253">
        <f>IF(AND(A1240=A1253,ISNUMBER(D1252),ISNUMBER(D1240),D1252&gt;0,D1240&gt;0),100*(LN(D1252)-LN(D1240)),"")</f>
        <v/>
      </c>
      <c r="F1253" t="n">
        <v>141069</v>
      </c>
      <c r="G1253">
        <f>IF(AND(A1240=A1253,ISNUMBER(F1252),ISNUMBER(F1240),F1252&gt;0,F1240&gt;0),100*(LN(F1252)-LN(F1240)),"")</f>
        <v/>
      </c>
      <c r="H1253" t="n">
        <v>27.92947375122399</v>
      </c>
      <c r="I1253">
        <f>IF(AND(A1240=A1253,ISNUMBER(H1252),ISNUMBER(H1240)),H1252-H1240,"")</f>
        <v/>
      </c>
      <c r="J1253" t="n">
        <v>-228</v>
      </c>
      <c r="K1253">
        <f>IF(AND(A1252=A1253,ISNUMBER(J1252),ISNUMBER(D1252)),1000*J1252/D1252,"")</f>
        <v/>
      </c>
      <c r="L1253" t="n">
        <v>59.3</v>
      </c>
      <c r="M1253">
        <f>IF(AND(A1240=A1253,ISNUMBER(L1252),ISNUMBER(L1240)),L1252-L1240,"")</f>
        <v/>
      </c>
      <c r="N1253" t="n">
        <v>38911</v>
      </c>
      <c r="O1253" t="n">
        <v>6.027291938839063</v>
      </c>
      <c r="P1253">
        <f>IF(AND(A1241=A1253,ISNUMBER(O1241)),O1241,"")</f>
        <v/>
      </c>
      <c r="Q1253" t="n">
        <v>22822</v>
      </c>
      <c r="R1253" t="n">
        <v>3.914009244387984</v>
      </c>
      <c r="S1253">
        <f>IF(AND(A1241=A1253,ISNUMBER(R1241)),R1241,"")</f>
        <v/>
      </c>
    </row>
    <row r="1254">
      <c r="A1254" t="inlineStr">
        <is>
          <t>강북구</t>
        </is>
      </c>
      <c r="B1254" t="inlineStr">
        <is>
          <t>2016-05</t>
        </is>
      </c>
      <c r="C1254" t="inlineStr">
        <is>
          <t>분석</t>
        </is>
      </c>
      <c r="D1254" t="n">
        <v>329417</v>
      </c>
      <c r="E1254">
        <f>IF(AND(A1241=A1254,ISNUMBER(D1253),ISNUMBER(D1241),D1253&gt;0,D1241&gt;0),100*(LN(D1253)-LN(D1241)),"")</f>
        <v/>
      </c>
      <c r="F1254" t="n">
        <v>141039</v>
      </c>
      <c r="G1254">
        <f>IF(AND(A1241=A1254,ISNUMBER(F1253),ISNUMBER(F1241),F1253&gt;0,F1241&gt;0),100*(LN(F1253)-LN(F1241)),"")</f>
        <v/>
      </c>
      <c r="H1254" t="n">
        <v>27.92660973780952</v>
      </c>
      <c r="I1254">
        <f>IF(AND(A1241=A1254,ISNUMBER(H1253),ISNUMBER(H1241)),H1253-H1241,"")</f>
        <v/>
      </c>
      <c r="J1254" t="n">
        <v>-467</v>
      </c>
      <c r="K1254">
        <f>IF(AND(A1253=A1254,ISNUMBER(J1253),ISNUMBER(D1253)),1000*J1253/D1253,"")</f>
        <v/>
      </c>
      <c r="L1254" t="n">
        <v>60.2</v>
      </c>
      <c r="M1254">
        <f>IF(AND(A1241=A1254,ISNUMBER(L1253),ISNUMBER(L1241)),L1253-L1241,"")</f>
        <v/>
      </c>
      <c r="N1254" t="n">
        <v>38911</v>
      </c>
      <c r="O1254" t="n">
        <v>6.027291938839063</v>
      </c>
      <c r="P1254">
        <f>IF(AND(A1242=A1254,ISNUMBER(O1242)),O1242,"")</f>
        <v/>
      </c>
      <c r="Q1254" t="n">
        <v>22822</v>
      </c>
      <c r="R1254" t="n">
        <v>3.914009244387984</v>
      </c>
      <c r="S1254">
        <f>IF(AND(A1242=A1254,ISNUMBER(R1242)),R1242,"")</f>
        <v/>
      </c>
    </row>
    <row r="1255">
      <c r="A1255" t="inlineStr">
        <is>
          <t>강북구</t>
        </is>
      </c>
      <c r="B1255" t="inlineStr">
        <is>
          <t>2016-06</t>
        </is>
      </c>
      <c r="C1255" t="inlineStr">
        <is>
          <t>분석</t>
        </is>
      </c>
      <c r="D1255" t="n">
        <v>329230</v>
      </c>
      <c r="E1255">
        <f>IF(AND(A1242=A1255,ISNUMBER(D1254),ISNUMBER(D1242),D1254&gt;0,D1242&gt;0),100*(LN(D1254)-LN(D1242)),"")</f>
        <v/>
      </c>
      <c r="F1255" t="n">
        <v>141129</v>
      </c>
      <c r="G1255">
        <f>IF(AND(A1242=A1255,ISNUMBER(F1254),ISNUMBER(F1242),F1254&gt;0,F1242&gt;0),100*(LN(F1254)-LN(F1242)),"")</f>
        <v/>
      </c>
      <c r="H1255" t="n">
        <v>27.94763539167148</v>
      </c>
      <c r="I1255">
        <f>IF(AND(A1242=A1255,ISNUMBER(H1254),ISNUMBER(H1242)),H1254-H1242,"")</f>
        <v/>
      </c>
      <c r="J1255" t="n">
        <v>-272</v>
      </c>
      <c r="K1255">
        <f>IF(AND(A1254=A1255,ISNUMBER(J1254),ISNUMBER(D1254)),1000*J1254/D1254,"")</f>
        <v/>
      </c>
      <c r="L1255" t="n">
        <v>60.4</v>
      </c>
      <c r="M1255">
        <f>IF(AND(A1242=A1255,ISNUMBER(L1254),ISNUMBER(L1242)),L1254-L1242,"")</f>
        <v/>
      </c>
      <c r="N1255" t="n">
        <v>38911</v>
      </c>
      <c r="O1255" t="n">
        <v>6.027291938839063</v>
      </c>
      <c r="P1255">
        <f>IF(AND(A1243=A1255,ISNUMBER(O1243)),O1243,"")</f>
        <v/>
      </c>
      <c r="Q1255" t="n">
        <v>22822</v>
      </c>
      <c r="R1255" t="n">
        <v>3.914009244387984</v>
      </c>
      <c r="S1255">
        <f>IF(AND(A1243=A1255,ISNUMBER(R1243)),R1243,"")</f>
        <v/>
      </c>
    </row>
    <row r="1256">
      <c r="A1256" t="inlineStr">
        <is>
          <t>강북구</t>
        </is>
      </c>
      <c r="B1256" t="inlineStr">
        <is>
          <t>2016-07</t>
        </is>
      </c>
      <c r="C1256" t="inlineStr">
        <is>
          <t>분석</t>
        </is>
      </c>
      <c r="D1256" t="n">
        <v>329074</v>
      </c>
      <c r="E1256">
        <f>IF(AND(A1243=A1256,ISNUMBER(D1255),ISNUMBER(D1243),D1255&gt;0,D1243&gt;0),100*(LN(D1255)-LN(D1243)),"")</f>
        <v/>
      </c>
      <c r="F1256" t="n">
        <v>141218</v>
      </c>
      <c r="G1256">
        <f>IF(AND(A1243=A1256,ISNUMBER(F1255),ISNUMBER(F1243),F1255&gt;0,F1243&gt;0),100*(LN(F1255)-LN(F1243)),"")</f>
        <v/>
      </c>
      <c r="H1256" t="n">
        <v>27.9475133252703</v>
      </c>
      <c r="I1256">
        <f>IF(AND(A1243=A1256,ISNUMBER(H1255),ISNUMBER(H1243)),H1255-H1243,"")</f>
        <v/>
      </c>
      <c r="J1256" t="n">
        <v>-231</v>
      </c>
      <c r="K1256">
        <f>IF(AND(A1255=A1256,ISNUMBER(J1255),ISNUMBER(D1255)),1000*J1255/D1255,"")</f>
        <v/>
      </c>
      <c r="L1256" t="n">
        <v>60.4</v>
      </c>
      <c r="M1256">
        <f>IF(AND(A1243=A1256,ISNUMBER(L1255),ISNUMBER(L1243)),L1255-L1243,"")</f>
        <v/>
      </c>
      <c r="N1256" t="n">
        <v>38911</v>
      </c>
      <c r="O1256" t="n">
        <v>6.027291938839063</v>
      </c>
      <c r="P1256">
        <f>IF(AND(A1244=A1256,ISNUMBER(O1244)),O1244,"")</f>
        <v/>
      </c>
      <c r="Q1256" t="n">
        <v>22822</v>
      </c>
      <c r="R1256" t="n">
        <v>3.914009244387984</v>
      </c>
      <c r="S1256">
        <f>IF(AND(A1244=A1256,ISNUMBER(R1244)),R1244,"")</f>
        <v/>
      </c>
    </row>
    <row r="1257">
      <c r="A1257" t="inlineStr">
        <is>
          <t>강북구</t>
        </is>
      </c>
      <c r="B1257" t="inlineStr">
        <is>
          <t>2016-08</t>
        </is>
      </c>
      <c r="C1257" t="inlineStr">
        <is>
          <t>분석</t>
        </is>
      </c>
      <c r="D1257" t="n">
        <v>328920</v>
      </c>
      <c r="E1257">
        <f>IF(AND(A1244=A1257,ISNUMBER(D1256),ISNUMBER(D1244),D1256&gt;0,D1244&gt;0),100*(LN(D1256)-LN(D1244)),"")</f>
        <v/>
      </c>
      <c r="F1257" t="n">
        <v>141277</v>
      </c>
      <c r="G1257">
        <f>IF(AND(A1244=A1257,ISNUMBER(F1256),ISNUMBER(F1244),F1256&gt;0,F1244&gt;0),100*(LN(F1256)-LN(F1244)),"")</f>
        <v/>
      </c>
      <c r="H1257" t="n">
        <v>27.91529855283959</v>
      </c>
      <c r="I1257">
        <f>IF(AND(A1244=A1257,ISNUMBER(H1256),ISNUMBER(H1244)),H1256-H1244,"")</f>
        <v/>
      </c>
      <c r="J1257" t="n">
        <v>-201</v>
      </c>
      <c r="K1257">
        <f>IF(AND(A1256=A1257,ISNUMBER(J1256),ISNUMBER(D1256)),1000*J1256/D1256,"")</f>
        <v/>
      </c>
      <c r="L1257" t="n">
        <v>60</v>
      </c>
      <c r="M1257">
        <f>IF(AND(A1244=A1257,ISNUMBER(L1256),ISNUMBER(L1244)),L1256-L1244,"")</f>
        <v/>
      </c>
      <c r="N1257" t="n">
        <v>38911</v>
      </c>
      <c r="O1257" t="n">
        <v>6.027291938839063</v>
      </c>
      <c r="P1257">
        <f>IF(AND(A1245=A1257,ISNUMBER(O1245)),O1245,"")</f>
        <v/>
      </c>
      <c r="Q1257" t="n">
        <v>22822</v>
      </c>
      <c r="R1257" t="n">
        <v>3.914009244387984</v>
      </c>
      <c r="S1257">
        <f>IF(AND(A1245=A1257,ISNUMBER(R1245)),R1245,"")</f>
        <v/>
      </c>
    </row>
    <row r="1258">
      <c r="A1258" t="inlineStr">
        <is>
          <t>강북구</t>
        </is>
      </c>
      <c r="B1258" t="inlineStr">
        <is>
          <t>2016-09</t>
        </is>
      </c>
      <c r="C1258" t="inlineStr">
        <is>
          <t>분석</t>
        </is>
      </c>
      <c r="D1258" t="n">
        <v>328639</v>
      </c>
      <c r="E1258">
        <f>IF(AND(A1245=A1258,ISNUMBER(D1257),ISNUMBER(D1245),D1257&gt;0,D1245&gt;0),100*(LN(D1257)-LN(D1245)),"")</f>
        <v/>
      </c>
      <c r="F1258" t="n">
        <v>141275</v>
      </c>
      <c r="G1258">
        <f>IF(AND(A1245=A1258,ISNUMBER(F1257),ISNUMBER(F1245),F1257&gt;0,F1245&gt;0),100*(LN(F1257)-LN(F1245)),"")</f>
        <v/>
      </c>
      <c r="H1258" t="n">
        <v>27.89565450235669</v>
      </c>
      <c r="I1258">
        <f>IF(AND(A1245=A1258,ISNUMBER(H1257),ISNUMBER(H1245)),H1257-H1245,"")</f>
        <v/>
      </c>
      <c r="J1258" t="n">
        <v>-302</v>
      </c>
      <c r="K1258">
        <f>IF(AND(A1257=A1258,ISNUMBER(J1257),ISNUMBER(D1257)),1000*J1257/D1257,"")</f>
        <v/>
      </c>
      <c r="L1258" t="n">
        <v>60.2</v>
      </c>
      <c r="M1258">
        <f>IF(AND(A1245=A1258,ISNUMBER(L1257),ISNUMBER(L1245)),L1257-L1245,"")</f>
        <v/>
      </c>
      <c r="N1258" t="n">
        <v>38911</v>
      </c>
      <c r="O1258" t="n">
        <v>6.027291938839063</v>
      </c>
      <c r="P1258">
        <f>IF(AND(A1246=A1258,ISNUMBER(O1246)),O1246,"")</f>
        <v/>
      </c>
      <c r="Q1258" t="n">
        <v>22822</v>
      </c>
      <c r="R1258" t="n">
        <v>3.914009244387984</v>
      </c>
      <c r="S1258">
        <f>IF(AND(A1246=A1258,ISNUMBER(R1246)),R1246,"")</f>
        <v/>
      </c>
    </row>
    <row r="1259">
      <c r="A1259" t="inlineStr">
        <is>
          <t>강북구</t>
        </is>
      </c>
      <c r="B1259" t="inlineStr">
        <is>
          <t>2016-10</t>
        </is>
      </c>
      <c r="C1259" t="inlineStr">
        <is>
          <t>분석</t>
        </is>
      </c>
      <c r="D1259" t="n">
        <v>328091</v>
      </c>
      <c r="E1259">
        <f>IF(AND(A1246=A1259,ISNUMBER(D1258),ISNUMBER(D1246),D1258&gt;0,D1246&gt;0),100*(LN(D1258)-LN(D1246)),"")</f>
        <v/>
      </c>
      <c r="F1259" t="n">
        <v>141202</v>
      </c>
      <c r="G1259">
        <f>IF(AND(A1246=A1259,ISNUMBER(F1258),ISNUMBER(F1246),F1258&gt;0,F1246&gt;0),100*(LN(F1258)-LN(F1246)),"")</f>
        <v/>
      </c>
      <c r="H1259" t="n">
        <v>27.87915547820574</v>
      </c>
      <c r="I1259">
        <f>IF(AND(A1246=A1259,ISNUMBER(H1258),ISNUMBER(H1246)),H1258-H1246,"")</f>
        <v/>
      </c>
      <c r="J1259" t="n">
        <v>-606</v>
      </c>
      <c r="K1259">
        <f>IF(AND(A1258=A1259,ISNUMBER(J1258),ISNUMBER(D1258)),1000*J1258/D1258,"")</f>
        <v/>
      </c>
      <c r="L1259" t="n">
        <v>60.5</v>
      </c>
      <c r="M1259">
        <f>IF(AND(A1246=A1259,ISNUMBER(L1258),ISNUMBER(L1246)),L1258-L1246,"")</f>
        <v/>
      </c>
      <c r="N1259" t="n">
        <v>38911</v>
      </c>
      <c r="O1259" t="n">
        <v>6.027291938839063</v>
      </c>
      <c r="P1259">
        <f>IF(AND(A1247=A1259,ISNUMBER(O1247)),O1247,"")</f>
        <v/>
      </c>
      <c r="Q1259" t="n">
        <v>22822</v>
      </c>
      <c r="R1259" t="n">
        <v>3.914009244387984</v>
      </c>
      <c r="S1259">
        <f>IF(AND(A1247=A1259,ISNUMBER(R1247)),R1247,"")</f>
        <v/>
      </c>
    </row>
    <row r="1260">
      <c r="A1260" t="inlineStr">
        <is>
          <t>강북구</t>
        </is>
      </c>
      <c r="B1260" t="inlineStr">
        <is>
          <t>2016-11</t>
        </is>
      </c>
      <c r="C1260" t="inlineStr">
        <is>
          <t>분석</t>
        </is>
      </c>
      <c r="D1260" t="n">
        <v>327573</v>
      </c>
      <c r="E1260">
        <f>IF(AND(A1247=A1260,ISNUMBER(D1259),ISNUMBER(D1247),D1259&gt;0,D1247&gt;0),100*(LN(D1259)-LN(D1247)),"")</f>
        <v/>
      </c>
      <c r="F1260" t="n">
        <v>141156</v>
      </c>
      <c r="G1260">
        <f>IF(AND(A1247=A1260,ISNUMBER(F1259),ISNUMBER(F1247),F1259&gt;0,F1247&gt;0),100*(LN(F1259)-LN(F1247)),"")</f>
        <v/>
      </c>
      <c r="H1260" t="n">
        <v>27.81212126762584</v>
      </c>
      <c r="I1260">
        <f>IF(AND(A1247=A1260,ISNUMBER(H1259),ISNUMBER(H1247)),H1259-H1247,"")</f>
        <v/>
      </c>
      <c r="J1260" t="n">
        <v>-544</v>
      </c>
      <c r="K1260">
        <f>IF(AND(A1259=A1260,ISNUMBER(J1259),ISNUMBER(D1259)),1000*J1259/D1259,"")</f>
        <v/>
      </c>
      <c r="L1260" t="n">
        <v>60.5</v>
      </c>
      <c r="M1260">
        <f>IF(AND(A1247=A1260,ISNUMBER(L1259),ISNUMBER(L1247)),L1259-L1247,"")</f>
        <v/>
      </c>
      <c r="N1260" t="n">
        <v>38911</v>
      </c>
      <c r="O1260" t="n">
        <v>6.027291938839063</v>
      </c>
      <c r="P1260">
        <f>IF(AND(A1248=A1260,ISNUMBER(O1248)),O1248,"")</f>
        <v/>
      </c>
      <c r="Q1260" t="n">
        <v>22822</v>
      </c>
      <c r="R1260" t="n">
        <v>3.914009244387984</v>
      </c>
      <c r="S1260">
        <f>IF(AND(A1248=A1260,ISNUMBER(R1248)),R1248,"")</f>
        <v/>
      </c>
    </row>
    <row r="1261">
      <c r="A1261" t="inlineStr">
        <is>
          <t>강북구</t>
        </is>
      </c>
      <c r="B1261" t="inlineStr">
        <is>
          <t>2016-12</t>
        </is>
      </c>
      <c r="C1261" t="inlineStr">
        <is>
          <t>분석</t>
        </is>
      </c>
      <c r="D1261" t="n">
        <v>327195</v>
      </c>
      <c r="E1261">
        <f>IF(AND(A1248=A1261,ISNUMBER(D1260),ISNUMBER(D1248),D1260&gt;0,D1248&gt;0),100*(LN(D1260)-LN(D1248)),"")</f>
        <v/>
      </c>
      <c r="F1261" t="n">
        <v>141229</v>
      </c>
      <c r="G1261">
        <f>IF(AND(A1248=A1261,ISNUMBER(F1260),ISNUMBER(F1248),F1260&gt;0,F1248&gt;0),100*(LN(F1260)-LN(F1248)),"")</f>
        <v/>
      </c>
      <c r="H1261" t="n">
        <v>27.7608154158835</v>
      </c>
      <c r="I1261">
        <f>IF(AND(A1248=A1261,ISNUMBER(H1260),ISNUMBER(H1248)),H1260-H1248,"")</f>
        <v/>
      </c>
      <c r="J1261" t="n">
        <v>-361</v>
      </c>
      <c r="K1261">
        <f>IF(AND(A1260=A1261,ISNUMBER(J1260),ISNUMBER(D1260)),1000*J1260/D1260,"")</f>
        <v/>
      </c>
      <c r="L1261" t="n">
        <v>60.3</v>
      </c>
      <c r="M1261">
        <f>IF(AND(A1248=A1261,ISNUMBER(L1260),ISNUMBER(L1248)),L1260-L1248,"")</f>
        <v/>
      </c>
      <c r="N1261" t="n">
        <v>41359</v>
      </c>
      <c r="O1261" t="n">
        <v>6.10130649578533</v>
      </c>
      <c r="P1261">
        <f>IF(AND(A1249=A1261,ISNUMBER(O1249)),O1249,"")</f>
        <v/>
      </c>
      <c r="Q1261" t="n">
        <v>23375</v>
      </c>
      <c r="R1261" t="n">
        <v>2.394209216226351</v>
      </c>
      <c r="S1261">
        <f>IF(AND(A1249=A1261,ISNUMBER(R1249)),R1249,"")</f>
        <v/>
      </c>
    </row>
    <row r="1262">
      <c r="A1262" t="inlineStr">
        <is>
          <t>강북구</t>
        </is>
      </c>
      <c r="B1262" t="inlineStr">
        <is>
          <t>2017-01</t>
        </is>
      </c>
      <c r="C1262" t="inlineStr">
        <is>
          <t>분석</t>
        </is>
      </c>
      <c r="D1262" t="n">
        <v>326958</v>
      </c>
      <c r="E1262">
        <f>IF(AND(A1249=A1262,ISNUMBER(D1261),ISNUMBER(D1249),D1261&gt;0,D1249&gt;0),100*(LN(D1261)-LN(D1249)),"")</f>
        <v/>
      </c>
      <c r="F1262" t="n">
        <v>141342</v>
      </c>
      <c r="G1262">
        <f>IF(AND(A1249=A1262,ISNUMBER(F1261),ISNUMBER(F1249),F1261&gt;0,F1249&gt;0),100*(LN(F1261)-LN(F1249)),"")</f>
        <v/>
      </c>
      <c r="H1262" t="n">
        <v>27.72772037998764</v>
      </c>
      <c r="I1262">
        <f>IF(AND(A1249=A1262,ISNUMBER(H1261),ISNUMBER(H1249)),H1261-H1249,"")</f>
        <v/>
      </c>
      <c r="J1262" t="n">
        <v>-258</v>
      </c>
      <c r="K1262">
        <f>IF(AND(A1261=A1262,ISNUMBER(J1261),ISNUMBER(D1261)),1000*J1261/D1261,"")</f>
        <v/>
      </c>
      <c r="L1262" t="n">
        <v>59.4</v>
      </c>
      <c r="M1262">
        <f>IF(AND(A1249=A1262,ISNUMBER(L1261),ISNUMBER(L1249)),L1261-L1249,"")</f>
        <v/>
      </c>
      <c r="N1262" t="n">
        <v>41359</v>
      </c>
      <c r="O1262" t="n">
        <v>6.10130649578533</v>
      </c>
      <c r="P1262">
        <f>IF(AND(A1250=A1262,ISNUMBER(O1250)),O1250,"")</f>
        <v/>
      </c>
      <c r="Q1262" t="n">
        <v>23375</v>
      </c>
      <c r="R1262" t="n">
        <v>2.394209216226351</v>
      </c>
      <c r="S1262">
        <f>IF(AND(A1250=A1262,ISNUMBER(R1250)),R1250,"")</f>
        <v/>
      </c>
    </row>
    <row r="1263">
      <c r="A1263" t="inlineStr">
        <is>
          <t>강북구</t>
        </is>
      </c>
      <c r="B1263" t="inlineStr">
        <is>
          <t>2017-02</t>
        </is>
      </c>
      <c r="C1263" t="inlineStr">
        <is>
          <t>분석</t>
        </is>
      </c>
      <c r="D1263" t="n">
        <v>326534</v>
      </c>
      <c r="E1263">
        <f>IF(AND(A1250=A1263,ISNUMBER(D1262),ISNUMBER(D1250),D1262&gt;0,D1250&gt;0),100*(LN(D1262)-LN(D1250)),"")</f>
        <v/>
      </c>
      <c r="F1263" t="n">
        <v>141454</v>
      </c>
      <c r="G1263">
        <f>IF(AND(A1250=A1263,ISNUMBER(F1262),ISNUMBER(F1250),F1262&gt;0,F1250&gt;0),100*(LN(F1262)-LN(F1250)),"")</f>
        <v/>
      </c>
      <c r="H1263" t="n">
        <v>27.68501901792769</v>
      </c>
      <c r="I1263">
        <f>IF(AND(A1250=A1263,ISNUMBER(H1262),ISNUMBER(H1250)),H1262-H1250,"")</f>
        <v/>
      </c>
      <c r="J1263" t="n">
        <v>-416</v>
      </c>
      <c r="K1263">
        <f>IF(AND(A1262=A1263,ISNUMBER(J1262),ISNUMBER(D1262)),1000*J1262/D1262,"")</f>
        <v/>
      </c>
      <c r="L1263" t="n">
        <v>59.7</v>
      </c>
      <c r="M1263">
        <f>IF(AND(A1250=A1263,ISNUMBER(L1262),ISNUMBER(L1250)),L1262-L1250,"")</f>
        <v/>
      </c>
      <c r="N1263" t="n">
        <v>41359</v>
      </c>
      <c r="O1263" t="n">
        <v>6.10130649578533</v>
      </c>
      <c r="P1263">
        <f>IF(AND(A1251=A1263,ISNUMBER(O1251)),O1251,"")</f>
        <v/>
      </c>
      <c r="Q1263" t="n">
        <v>23375</v>
      </c>
      <c r="R1263" t="n">
        <v>2.394209216226351</v>
      </c>
      <c r="S1263">
        <f>IF(AND(A1251=A1263,ISNUMBER(R1251)),R1251,"")</f>
        <v/>
      </c>
    </row>
    <row r="1264">
      <c r="A1264" t="inlineStr">
        <is>
          <t>강북구</t>
        </is>
      </c>
      <c r="B1264" t="inlineStr">
        <is>
          <t>2017-03</t>
        </is>
      </c>
      <c r="C1264" t="inlineStr">
        <is>
          <t>분석</t>
        </is>
      </c>
      <c r="D1264" t="n">
        <v>326686</v>
      </c>
      <c r="E1264">
        <f>IF(AND(A1251=A1264,ISNUMBER(D1263),ISNUMBER(D1251),D1263&gt;0,D1251&gt;0),100*(LN(D1263)-LN(D1251)),"")</f>
        <v/>
      </c>
      <c r="F1264" t="n">
        <v>141554</v>
      </c>
      <c r="G1264">
        <f>IF(AND(A1251=A1264,ISNUMBER(F1263),ISNUMBER(F1251),F1263&gt;0,F1251&gt;0),100*(LN(F1263)-LN(F1251)),"")</f>
        <v/>
      </c>
      <c r="H1264" t="n">
        <v>27.67458660609882</v>
      </c>
      <c r="I1264">
        <f>IF(AND(A1251=A1264,ISNUMBER(H1263),ISNUMBER(H1251)),H1263-H1251,"")</f>
        <v/>
      </c>
      <c r="J1264" t="n">
        <v>300</v>
      </c>
      <c r="K1264">
        <f>IF(AND(A1263=A1264,ISNUMBER(J1263),ISNUMBER(D1263)),1000*J1263/D1263,"")</f>
        <v/>
      </c>
      <c r="L1264" t="n">
        <v>59.7</v>
      </c>
      <c r="M1264">
        <f>IF(AND(A1251=A1264,ISNUMBER(L1263),ISNUMBER(L1251)),L1263-L1251,"")</f>
        <v/>
      </c>
      <c r="N1264" t="n">
        <v>41359</v>
      </c>
      <c r="O1264" t="n">
        <v>6.10130649578533</v>
      </c>
      <c r="P1264">
        <f>IF(AND(A1252=A1264,ISNUMBER(O1252)),O1252,"")</f>
        <v/>
      </c>
      <c r="Q1264" t="n">
        <v>23375</v>
      </c>
      <c r="R1264" t="n">
        <v>2.394209216226351</v>
      </c>
      <c r="S1264">
        <f>IF(AND(A1252=A1264,ISNUMBER(R1252)),R1252,"")</f>
        <v/>
      </c>
    </row>
    <row r="1265">
      <c r="A1265" t="inlineStr">
        <is>
          <t>강북구</t>
        </is>
      </c>
      <c r="B1265" t="inlineStr">
        <is>
          <t>2017-04</t>
        </is>
      </c>
      <c r="C1265" t="inlineStr">
        <is>
          <t>분석</t>
        </is>
      </c>
      <c r="D1265" t="n">
        <v>326713</v>
      </c>
      <c r="E1265">
        <f>IF(AND(A1252=A1265,ISNUMBER(D1264),ISNUMBER(D1252),D1264&gt;0,D1252&gt;0),100*(LN(D1264)-LN(D1252)),"")</f>
        <v/>
      </c>
      <c r="F1265" t="n">
        <v>141685</v>
      </c>
      <c r="G1265">
        <f>IF(AND(A1252=A1265,ISNUMBER(F1264),ISNUMBER(F1252),F1264&gt;0,F1252&gt;0),100*(LN(F1264)-LN(F1252)),"")</f>
        <v/>
      </c>
      <c r="H1265" t="n">
        <v>27.70015273343883</v>
      </c>
      <c r="I1265">
        <f>IF(AND(A1252=A1265,ISNUMBER(H1264),ISNUMBER(H1252)),H1264-H1252,"")</f>
        <v/>
      </c>
      <c r="J1265" t="n">
        <v>-6</v>
      </c>
      <c r="K1265">
        <f>IF(AND(A1264=A1265,ISNUMBER(J1264),ISNUMBER(D1264)),1000*J1264/D1264,"")</f>
        <v/>
      </c>
      <c r="L1265" t="n">
        <v>59.9</v>
      </c>
      <c r="M1265">
        <f>IF(AND(A1252=A1265,ISNUMBER(L1264),ISNUMBER(L1252)),L1264-L1252,"")</f>
        <v/>
      </c>
      <c r="N1265" t="n">
        <v>41359</v>
      </c>
      <c r="O1265" t="n">
        <v>6.10130649578533</v>
      </c>
      <c r="P1265">
        <f>IF(AND(A1253=A1265,ISNUMBER(O1253)),O1253,"")</f>
        <v/>
      </c>
      <c r="Q1265" t="n">
        <v>23375</v>
      </c>
      <c r="R1265" t="n">
        <v>2.394209216226351</v>
      </c>
      <c r="S1265">
        <f>IF(AND(A1253=A1265,ISNUMBER(R1253)),R1253,"")</f>
        <v/>
      </c>
    </row>
    <row r="1266">
      <c r="A1266" t="inlineStr">
        <is>
          <t>강북구</t>
        </is>
      </c>
      <c r="B1266" t="inlineStr">
        <is>
          <t>2017-05</t>
        </is>
      </c>
      <c r="C1266" t="inlineStr">
        <is>
          <t>분석</t>
        </is>
      </c>
      <c r="D1266" t="n">
        <v>326546</v>
      </c>
      <c r="E1266">
        <f>IF(AND(A1253=A1266,ISNUMBER(D1265),ISNUMBER(D1253),D1265&gt;0,D1253&gt;0),100*(LN(D1265)-LN(D1253)),"")</f>
        <v/>
      </c>
      <c r="F1266" t="n">
        <v>141770</v>
      </c>
      <c r="G1266">
        <f>IF(AND(A1253=A1266,ISNUMBER(F1265),ISNUMBER(F1253),F1265&gt;0,F1253&gt;0),100*(LN(F1265)-LN(F1253)),"")</f>
        <v/>
      </c>
      <c r="H1266" t="n">
        <v>27.69839471314914</v>
      </c>
      <c r="I1266">
        <f>IF(AND(A1253=A1266,ISNUMBER(H1265),ISNUMBER(H1253)),H1265-H1253,"")</f>
        <v/>
      </c>
      <c r="J1266" t="n">
        <v>-208</v>
      </c>
      <c r="K1266">
        <f>IF(AND(A1265=A1266,ISNUMBER(J1265),ISNUMBER(D1265)),1000*J1265/D1265,"")</f>
        <v/>
      </c>
      <c r="L1266" t="n">
        <v>60.5</v>
      </c>
      <c r="M1266">
        <f>IF(AND(A1253=A1266,ISNUMBER(L1265),ISNUMBER(L1253)),L1265-L1253,"")</f>
        <v/>
      </c>
      <c r="N1266" t="n">
        <v>41359</v>
      </c>
      <c r="O1266" t="n">
        <v>6.10130649578533</v>
      </c>
      <c r="P1266">
        <f>IF(AND(A1254=A1266,ISNUMBER(O1254)),O1254,"")</f>
        <v/>
      </c>
      <c r="Q1266" t="n">
        <v>23375</v>
      </c>
      <c r="R1266" t="n">
        <v>2.394209216226351</v>
      </c>
      <c r="S1266">
        <f>IF(AND(A1254=A1266,ISNUMBER(R1254)),R1254,"")</f>
        <v/>
      </c>
    </row>
    <row r="1267">
      <c r="A1267" t="inlineStr">
        <is>
          <t>강북구</t>
        </is>
      </c>
      <c r="B1267" t="inlineStr">
        <is>
          <t>2017-06</t>
        </is>
      </c>
      <c r="C1267" t="inlineStr">
        <is>
          <t>분석</t>
        </is>
      </c>
      <c r="D1267" t="n">
        <v>326563</v>
      </c>
      <c r="E1267">
        <f>IF(AND(A1254=A1267,ISNUMBER(D1266),ISNUMBER(D1254),D1266&gt;0,D1254&gt;0),100*(LN(D1266)-LN(D1254)),"")</f>
        <v/>
      </c>
      <c r="F1267" t="n">
        <v>141999</v>
      </c>
      <c r="G1267">
        <f>IF(AND(A1254=A1267,ISNUMBER(F1266),ISNUMBER(F1254),F1266&gt;0,F1254&gt;0),100*(LN(F1266)-LN(F1254)),"")</f>
        <v/>
      </c>
      <c r="H1267" t="n">
        <v>27.70246476177644</v>
      </c>
      <c r="I1267">
        <f>IF(AND(A1254=A1267,ISNUMBER(H1266),ISNUMBER(H1254)),H1266-H1254,"")</f>
        <v/>
      </c>
      <c r="J1267" t="n">
        <v>33</v>
      </c>
      <c r="K1267">
        <f>IF(AND(A1266=A1267,ISNUMBER(J1266),ISNUMBER(D1266)),1000*J1266/D1266,"")</f>
        <v/>
      </c>
      <c r="L1267" t="n">
        <v>60.8</v>
      </c>
      <c r="M1267">
        <f>IF(AND(A1254=A1267,ISNUMBER(L1266),ISNUMBER(L1254)),L1266-L1254,"")</f>
        <v/>
      </c>
      <c r="N1267" t="n">
        <v>41359</v>
      </c>
      <c r="O1267" t="n">
        <v>6.10130649578533</v>
      </c>
      <c r="P1267">
        <f>IF(AND(A1255=A1267,ISNUMBER(O1255)),O1255,"")</f>
        <v/>
      </c>
      <c r="Q1267" t="n">
        <v>23375</v>
      </c>
      <c r="R1267" t="n">
        <v>2.394209216226351</v>
      </c>
      <c r="S1267">
        <f>IF(AND(A1255=A1267,ISNUMBER(R1255)),R1255,"")</f>
        <v/>
      </c>
    </row>
    <row r="1268">
      <c r="A1268" t="inlineStr">
        <is>
          <t>강북구</t>
        </is>
      </c>
      <c r="B1268" t="inlineStr">
        <is>
          <t>2017-07</t>
        </is>
      </c>
      <c r="C1268" t="inlineStr">
        <is>
          <t>분석</t>
        </is>
      </c>
      <c r="D1268" t="n">
        <v>326174</v>
      </c>
      <c r="E1268">
        <f>IF(AND(A1255=A1268,ISNUMBER(D1267),ISNUMBER(D1255),D1267&gt;0,D1255&gt;0),100*(LN(D1267)-LN(D1255)),"")</f>
        <v/>
      </c>
      <c r="F1268" t="n">
        <v>141982</v>
      </c>
      <c r="G1268">
        <f>IF(AND(A1255=A1268,ISNUMBER(F1267),ISNUMBER(F1255),F1267&gt;0,F1255&gt;0),100*(LN(F1267)-LN(F1255)),"")</f>
        <v/>
      </c>
      <c r="H1268" t="n">
        <v>27.68644956372979</v>
      </c>
      <c r="I1268">
        <f>IF(AND(A1255=A1268,ISNUMBER(H1267),ISNUMBER(H1255)),H1267-H1255,"")</f>
        <v/>
      </c>
      <c r="J1268" t="n">
        <v>-374</v>
      </c>
      <c r="K1268">
        <f>IF(AND(A1267=A1268,ISNUMBER(J1267),ISNUMBER(D1267)),1000*J1267/D1267,"")</f>
        <v/>
      </c>
      <c r="L1268" t="n">
        <v>61</v>
      </c>
      <c r="M1268">
        <f>IF(AND(A1255=A1268,ISNUMBER(L1267),ISNUMBER(L1255)),L1267-L1255,"")</f>
        <v/>
      </c>
      <c r="N1268" t="n">
        <v>41359</v>
      </c>
      <c r="O1268" t="n">
        <v>6.10130649578533</v>
      </c>
      <c r="P1268">
        <f>IF(AND(A1256=A1268,ISNUMBER(O1256)),O1256,"")</f>
        <v/>
      </c>
      <c r="Q1268" t="n">
        <v>23375</v>
      </c>
      <c r="R1268" t="n">
        <v>2.394209216226351</v>
      </c>
      <c r="S1268">
        <f>IF(AND(A1256=A1268,ISNUMBER(R1256)),R1256,"")</f>
        <v/>
      </c>
    </row>
    <row r="1269">
      <c r="A1269" t="inlineStr">
        <is>
          <t>강북구</t>
        </is>
      </c>
      <c r="B1269" t="inlineStr">
        <is>
          <t>2017-08</t>
        </is>
      </c>
      <c r="C1269" t="inlineStr">
        <is>
          <t>분석</t>
        </is>
      </c>
      <c r="D1269" t="n">
        <v>325972</v>
      </c>
      <c r="E1269">
        <f>IF(AND(A1256=A1269,ISNUMBER(D1268),ISNUMBER(D1256),D1268&gt;0,D1256&gt;0),100*(LN(D1268)-LN(D1256)),"")</f>
        <v/>
      </c>
      <c r="F1269" t="n">
        <v>142148</v>
      </c>
      <c r="G1269">
        <f>IF(AND(A1256=A1269,ISNUMBER(F1268),ISNUMBER(F1256),F1268&gt;0,F1256&gt;0),100*(LN(F1268)-LN(F1256)),"")</f>
        <v/>
      </c>
      <c r="H1269" t="n">
        <v>27.67323573803885</v>
      </c>
      <c r="I1269">
        <f>IF(AND(A1256=A1269,ISNUMBER(H1268),ISNUMBER(H1256)),H1268-H1256,"")</f>
        <v/>
      </c>
      <c r="J1269" t="n">
        <v>-201</v>
      </c>
      <c r="K1269">
        <f>IF(AND(A1268=A1269,ISNUMBER(J1268),ISNUMBER(D1268)),1000*J1268/D1268,"")</f>
        <v/>
      </c>
      <c r="L1269" t="n">
        <v>60.6</v>
      </c>
      <c r="M1269">
        <f>IF(AND(A1256=A1269,ISNUMBER(L1268),ISNUMBER(L1256)),L1268-L1256,"")</f>
        <v/>
      </c>
      <c r="N1269" t="n">
        <v>41359</v>
      </c>
      <c r="O1269" t="n">
        <v>6.10130649578533</v>
      </c>
      <c r="P1269">
        <f>IF(AND(A1257=A1269,ISNUMBER(O1257)),O1257,"")</f>
        <v/>
      </c>
      <c r="Q1269" t="n">
        <v>23375</v>
      </c>
      <c r="R1269" t="n">
        <v>2.394209216226351</v>
      </c>
      <c r="S1269">
        <f>IF(AND(A1257=A1269,ISNUMBER(R1257)),R1257,"")</f>
        <v/>
      </c>
    </row>
    <row r="1270">
      <c r="A1270" t="inlineStr">
        <is>
          <t>강북구</t>
        </is>
      </c>
      <c r="B1270" t="inlineStr">
        <is>
          <t>2017-09</t>
        </is>
      </c>
      <c r="C1270" t="inlineStr">
        <is>
          <t>분석</t>
        </is>
      </c>
      <c r="D1270" t="n">
        <v>325552</v>
      </c>
      <c r="E1270">
        <f>IF(AND(A1257=A1270,ISNUMBER(D1269),ISNUMBER(D1257),D1269&gt;0,D1257&gt;0),100*(LN(D1269)-LN(D1257)),"")</f>
        <v/>
      </c>
      <c r="F1270" t="n">
        <v>142165</v>
      </c>
      <c r="G1270">
        <f>IF(AND(A1257=A1270,ISNUMBER(F1269),ISNUMBER(F1257),F1269&gt;0,F1257&gt;0),100*(LN(F1269)-LN(F1257)),"")</f>
        <v/>
      </c>
      <c r="H1270" t="n">
        <v>27.65395389983781</v>
      </c>
      <c r="I1270">
        <f>IF(AND(A1257=A1270,ISNUMBER(H1269),ISNUMBER(H1257)),H1269-H1257,"")</f>
        <v/>
      </c>
      <c r="J1270" t="n">
        <v>-427</v>
      </c>
      <c r="K1270">
        <f>IF(AND(A1269=A1270,ISNUMBER(J1269),ISNUMBER(D1269)),1000*J1269/D1269,"")</f>
        <v/>
      </c>
      <c r="L1270" t="n">
        <v>60.4</v>
      </c>
      <c r="M1270">
        <f>IF(AND(A1257=A1270,ISNUMBER(L1269),ISNUMBER(L1257)),L1269-L1257,"")</f>
        <v/>
      </c>
      <c r="N1270" t="n">
        <v>41359</v>
      </c>
      <c r="O1270" t="n">
        <v>6.10130649578533</v>
      </c>
      <c r="P1270">
        <f>IF(AND(A1258=A1270,ISNUMBER(O1258)),O1258,"")</f>
        <v/>
      </c>
      <c r="Q1270" t="n">
        <v>23375</v>
      </c>
      <c r="R1270" t="n">
        <v>2.394209216226351</v>
      </c>
      <c r="S1270">
        <f>IF(AND(A1258=A1270,ISNUMBER(R1258)),R1258,"")</f>
        <v/>
      </c>
    </row>
    <row r="1271">
      <c r="A1271" t="inlineStr">
        <is>
          <t>강북구</t>
        </is>
      </c>
      <c r="B1271" t="inlineStr">
        <is>
          <t>2017-10</t>
        </is>
      </c>
      <c r="C1271" t="inlineStr">
        <is>
          <t>분석</t>
        </is>
      </c>
      <c r="D1271" t="n">
        <v>325374</v>
      </c>
      <c r="E1271">
        <f>IF(AND(A1258=A1271,ISNUMBER(D1270),ISNUMBER(D1258),D1270&gt;0,D1258&gt;0),100*(LN(D1270)-LN(D1258)),"")</f>
        <v/>
      </c>
      <c r="F1271" t="n">
        <v>142274</v>
      </c>
      <c r="G1271">
        <f>IF(AND(A1258=A1271,ISNUMBER(F1270),ISNUMBER(F1258),F1270&gt;0,F1258&gt;0),100*(LN(F1270)-LN(F1258)),"")</f>
        <v/>
      </c>
      <c r="H1271" t="n">
        <v>27.63435308291382</v>
      </c>
      <c r="I1271">
        <f>IF(AND(A1258=A1271,ISNUMBER(H1270),ISNUMBER(H1258)),H1270-H1258,"")</f>
        <v/>
      </c>
      <c r="J1271" t="n">
        <v>-175</v>
      </c>
      <c r="K1271">
        <f>IF(AND(A1270=A1271,ISNUMBER(J1270),ISNUMBER(D1270)),1000*J1270/D1270,"")</f>
        <v/>
      </c>
      <c r="L1271" t="n">
        <v>60.4</v>
      </c>
      <c r="M1271">
        <f>IF(AND(A1258=A1271,ISNUMBER(L1270),ISNUMBER(L1258)),L1270-L1258,"")</f>
        <v/>
      </c>
      <c r="N1271" t="n">
        <v>41359</v>
      </c>
      <c r="O1271" t="n">
        <v>6.10130649578533</v>
      </c>
      <c r="P1271">
        <f>IF(AND(A1259=A1271,ISNUMBER(O1259)),O1259,"")</f>
        <v/>
      </c>
      <c r="Q1271" t="n">
        <v>23375</v>
      </c>
      <c r="R1271" t="n">
        <v>2.394209216226351</v>
      </c>
      <c r="S1271">
        <f>IF(AND(A1259=A1271,ISNUMBER(R1259)),R1259,"")</f>
        <v/>
      </c>
    </row>
    <row r="1272">
      <c r="A1272" t="inlineStr">
        <is>
          <t>강북구</t>
        </is>
      </c>
      <c r="B1272" t="inlineStr">
        <is>
          <t>2017-11</t>
        </is>
      </c>
      <c r="C1272" t="inlineStr">
        <is>
          <t>분석</t>
        </is>
      </c>
      <c r="D1272" t="n">
        <v>325033</v>
      </c>
      <c r="E1272">
        <f>IF(AND(A1259=A1272,ISNUMBER(D1271),ISNUMBER(D1259),D1271&gt;0,D1259&gt;0),100*(LN(D1271)-LN(D1259)),"")</f>
        <v/>
      </c>
      <c r="F1272" t="n">
        <v>142459</v>
      </c>
      <c r="G1272">
        <f>IF(AND(A1259=A1272,ISNUMBER(F1271),ISNUMBER(F1259),F1271&gt;0,F1259&gt;0),100*(LN(F1271)-LN(F1259)),"")</f>
        <v/>
      </c>
      <c r="H1272" t="n">
        <v>27.61565748708593</v>
      </c>
      <c r="I1272">
        <f>IF(AND(A1259=A1272,ISNUMBER(H1271),ISNUMBER(H1259)),H1271-H1259,"")</f>
        <v/>
      </c>
      <c r="J1272" t="n">
        <v>-309</v>
      </c>
      <c r="K1272">
        <f>IF(AND(A1271=A1272,ISNUMBER(J1271),ISNUMBER(D1271)),1000*J1271/D1271,"")</f>
        <v/>
      </c>
      <c r="L1272" t="n">
        <v>60.3</v>
      </c>
      <c r="M1272">
        <f>IF(AND(A1259=A1272,ISNUMBER(L1271),ISNUMBER(L1259)),L1271-L1259,"")</f>
        <v/>
      </c>
      <c r="N1272" t="n">
        <v>41359</v>
      </c>
      <c r="O1272" t="n">
        <v>6.10130649578533</v>
      </c>
      <c r="P1272">
        <f>IF(AND(A1260=A1272,ISNUMBER(O1260)),O1260,"")</f>
        <v/>
      </c>
      <c r="Q1272" t="n">
        <v>23375</v>
      </c>
      <c r="R1272" t="n">
        <v>2.394209216226351</v>
      </c>
      <c r="S1272">
        <f>IF(AND(A1260=A1272,ISNUMBER(R1260)),R1260,"")</f>
        <v/>
      </c>
    </row>
    <row r="1273">
      <c r="A1273" t="inlineStr">
        <is>
          <t>강북구</t>
        </is>
      </c>
      <c r="B1273" t="inlineStr">
        <is>
          <t>2017-12</t>
        </is>
      </c>
      <c r="C1273" t="inlineStr">
        <is>
          <t>분석</t>
        </is>
      </c>
      <c r="D1273" t="n">
        <v>324479</v>
      </c>
      <c r="E1273">
        <f>IF(AND(A1260=A1273,ISNUMBER(D1272),ISNUMBER(D1260),D1272&gt;0,D1260&gt;0),100*(LN(D1272)-LN(D1260)),"")</f>
        <v/>
      </c>
      <c r="F1273" t="n">
        <v>142533</v>
      </c>
      <c r="G1273">
        <f>IF(AND(A1260=A1273,ISNUMBER(F1272),ISNUMBER(F1260),F1272&gt;0,F1260&gt;0),100*(LN(F1272)-LN(F1260)),"")</f>
        <v/>
      </c>
      <c r="H1273" t="n">
        <v>27.5466208907202</v>
      </c>
      <c r="I1273">
        <f>IF(AND(A1260=A1273,ISNUMBER(H1272),ISNUMBER(H1260)),H1272-H1260,"")</f>
        <v/>
      </c>
      <c r="J1273" t="n">
        <v>-537</v>
      </c>
      <c r="K1273">
        <f>IF(AND(A1272=A1273,ISNUMBER(J1272),ISNUMBER(D1272)),1000*J1272/D1272,"")</f>
        <v/>
      </c>
      <c r="L1273" t="n">
        <v>59.9</v>
      </c>
      <c r="M1273">
        <f>IF(AND(A1260=A1273,ISNUMBER(L1272),ISNUMBER(L1260)),L1272-L1260,"")</f>
        <v/>
      </c>
      <c r="N1273" t="n">
        <v>43731</v>
      </c>
      <c r="O1273" t="n">
        <v>5.576718080181386</v>
      </c>
      <c r="P1273">
        <f>IF(AND(A1261=A1273,ISNUMBER(O1261)),O1261,"")</f>
        <v/>
      </c>
      <c r="Q1273" t="n">
        <v>23976</v>
      </c>
      <c r="R1273" t="n">
        <v>2.538625483960999</v>
      </c>
      <c r="S1273">
        <f>IF(AND(A1261=A1273,ISNUMBER(R1261)),R1261,"")</f>
        <v/>
      </c>
    </row>
    <row r="1274">
      <c r="A1274" t="inlineStr">
        <is>
          <t>강북구</t>
        </is>
      </c>
      <c r="B1274" t="inlineStr">
        <is>
          <t>2018-01</t>
        </is>
      </c>
      <c r="C1274" t="inlineStr">
        <is>
          <t>분석</t>
        </is>
      </c>
      <c r="D1274" t="n">
        <v>324288</v>
      </c>
      <c r="E1274">
        <f>IF(AND(A1261=A1274,ISNUMBER(D1273),ISNUMBER(D1261),D1273&gt;0,D1261&gt;0),100*(LN(D1273)-LN(D1261)),"")</f>
        <v/>
      </c>
      <c r="F1274" t="n">
        <v>142708</v>
      </c>
      <c r="G1274">
        <f>IF(AND(A1261=A1274,ISNUMBER(F1273),ISNUMBER(F1261),F1273&gt;0,F1261&gt;0),100*(LN(F1273)-LN(F1261)),"")</f>
        <v/>
      </c>
      <c r="H1274" t="n">
        <v>27.55482780738109</v>
      </c>
      <c r="I1274">
        <f>IF(AND(A1261=A1274,ISNUMBER(H1273),ISNUMBER(H1261)),H1273-H1261,"")</f>
        <v/>
      </c>
      <c r="J1274" t="n">
        <v>-141</v>
      </c>
      <c r="K1274">
        <f>IF(AND(A1273=A1274,ISNUMBER(J1273),ISNUMBER(D1273)),1000*J1273/D1273,"")</f>
        <v/>
      </c>
      <c r="L1274" t="n">
        <v>59.8</v>
      </c>
      <c r="M1274">
        <f>IF(AND(A1261=A1274,ISNUMBER(L1273),ISNUMBER(L1261)),L1273-L1261,"")</f>
        <v/>
      </c>
      <c r="N1274" t="n">
        <v>43731</v>
      </c>
      <c r="O1274" t="n">
        <v>5.576718080181386</v>
      </c>
      <c r="P1274">
        <f>IF(AND(A1262=A1274,ISNUMBER(O1262)),O1262,"")</f>
        <v/>
      </c>
      <c r="Q1274" t="n">
        <v>23976</v>
      </c>
      <c r="R1274" t="n">
        <v>2.538625483960999</v>
      </c>
      <c r="S1274">
        <f>IF(AND(A1262=A1274,ISNUMBER(R1262)),R1262,"")</f>
        <v/>
      </c>
    </row>
    <row r="1275">
      <c r="A1275" t="inlineStr">
        <is>
          <t>강북구</t>
        </is>
      </c>
      <c r="B1275" t="inlineStr">
        <is>
          <t>2018-02</t>
        </is>
      </c>
      <c r="C1275" t="inlineStr">
        <is>
          <t>분석</t>
        </is>
      </c>
      <c r="D1275" t="n">
        <v>324008</v>
      </c>
      <c r="E1275">
        <f>IF(AND(A1262=A1275,ISNUMBER(D1274),ISNUMBER(D1262),D1274&gt;0,D1262&gt;0),100*(LN(D1274)-LN(D1262)),"")</f>
        <v/>
      </c>
      <c r="F1275" t="n">
        <v>142900</v>
      </c>
      <c r="G1275">
        <f>IF(AND(A1262=A1275,ISNUMBER(F1274),ISNUMBER(F1262),F1274&gt;0,F1262&gt;0),100*(LN(F1274)-LN(F1262)),"")</f>
        <v/>
      </c>
      <c r="H1275" t="n">
        <v>27.53790029875806</v>
      </c>
      <c r="I1275">
        <f>IF(AND(A1262=A1275,ISNUMBER(H1274),ISNUMBER(H1262)),H1274-H1262,"")</f>
        <v/>
      </c>
      <c r="J1275" t="n">
        <v>-249</v>
      </c>
      <c r="K1275">
        <f>IF(AND(A1274=A1275,ISNUMBER(J1274),ISNUMBER(D1274)),1000*J1274/D1274,"")</f>
        <v/>
      </c>
      <c r="L1275" t="n">
        <v>59.3</v>
      </c>
      <c r="M1275">
        <f>IF(AND(A1262=A1275,ISNUMBER(L1274),ISNUMBER(L1262)),L1274-L1262,"")</f>
        <v/>
      </c>
      <c r="N1275" t="n">
        <v>43731</v>
      </c>
      <c r="O1275" t="n">
        <v>5.576718080181386</v>
      </c>
      <c r="P1275">
        <f>IF(AND(A1263=A1275,ISNUMBER(O1263)),O1263,"")</f>
        <v/>
      </c>
      <c r="Q1275" t="n">
        <v>23976</v>
      </c>
      <c r="R1275" t="n">
        <v>2.538625483960999</v>
      </c>
      <c r="S1275">
        <f>IF(AND(A1263=A1275,ISNUMBER(R1263)),R1263,"")</f>
        <v/>
      </c>
    </row>
    <row r="1276">
      <c r="A1276" t="inlineStr">
        <is>
          <t>강북구</t>
        </is>
      </c>
      <c r="B1276" t="inlineStr">
        <is>
          <t>2018-03</t>
        </is>
      </c>
      <c r="C1276" t="inlineStr">
        <is>
          <t>분석</t>
        </is>
      </c>
      <c r="D1276" t="n">
        <v>323862</v>
      </c>
      <c r="E1276">
        <f>IF(AND(A1263=A1276,ISNUMBER(D1275),ISNUMBER(D1263),D1275&gt;0,D1263&gt;0),100*(LN(D1275)-LN(D1263)),"")</f>
        <v/>
      </c>
      <c r="F1276" t="n">
        <v>143139</v>
      </c>
      <c r="G1276">
        <f>IF(AND(A1263=A1276,ISNUMBER(F1275),ISNUMBER(F1263),F1275&gt;0,F1263&gt;0),100*(LN(F1275)-LN(F1263)),"")</f>
        <v/>
      </c>
      <c r="H1276" t="n">
        <v>27.53549351266897</v>
      </c>
      <c r="I1276">
        <f>IF(AND(A1263=A1276,ISNUMBER(H1275),ISNUMBER(H1263)),H1275-H1263,"")</f>
        <v/>
      </c>
      <c r="J1276" t="n">
        <v>-105</v>
      </c>
      <c r="K1276">
        <f>IF(AND(A1275=A1276,ISNUMBER(J1275),ISNUMBER(D1275)),1000*J1275/D1275,"")</f>
        <v/>
      </c>
      <c r="L1276" t="n">
        <v>59.6</v>
      </c>
      <c r="M1276">
        <f>IF(AND(A1263=A1276,ISNUMBER(L1275),ISNUMBER(L1263)),L1275-L1263,"")</f>
        <v/>
      </c>
      <c r="N1276" t="n">
        <v>43731</v>
      </c>
      <c r="O1276" t="n">
        <v>5.576718080181386</v>
      </c>
      <c r="P1276">
        <f>IF(AND(A1264=A1276,ISNUMBER(O1264)),O1264,"")</f>
        <v/>
      </c>
      <c r="Q1276" t="n">
        <v>23976</v>
      </c>
      <c r="R1276" t="n">
        <v>2.538625483960999</v>
      </c>
      <c r="S1276">
        <f>IF(AND(A1264=A1276,ISNUMBER(R1264)),R1264,"")</f>
        <v/>
      </c>
    </row>
    <row r="1277">
      <c r="A1277" t="inlineStr">
        <is>
          <t>강북구</t>
        </is>
      </c>
      <c r="B1277" t="inlineStr">
        <is>
          <t>2018-04</t>
        </is>
      </c>
      <c r="C1277" t="inlineStr">
        <is>
          <t>분석</t>
        </is>
      </c>
      <c r="D1277" t="n">
        <v>323360</v>
      </c>
      <c r="E1277">
        <f>IF(AND(A1264=A1277,ISNUMBER(D1276),ISNUMBER(D1264),D1276&gt;0,D1264&gt;0),100*(LN(D1276)-LN(D1264)),"")</f>
        <v/>
      </c>
      <c r="F1277" t="n">
        <v>143166</v>
      </c>
      <c r="G1277">
        <f>IF(AND(A1264=A1277,ISNUMBER(F1276),ISNUMBER(F1264),F1276&gt;0,F1264&gt;0),100*(LN(F1276)-LN(F1264)),"")</f>
        <v/>
      </c>
      <c r="H1277" t="n">
        <v>27.51453488372093</v>
      </c>
      <c r="I1277">
        <f>IF(AND(A1264=A1277,ISNUMBER(H1276),ISNUMBER(H1264)),H1276-H1264,"")</f>
        <v/>
      </c>
      <c r="J1277" t="n">
        <v>-473</v>
      </c>
      <c r="K1277">
        <f>IF(AND(A1276=A1277,ISNUMBER(J1276),ISNUMBER(D1276)),1000*J1276/D1276,"")</f>
        <v/>
      </c>
      <c r="L1277" t="n">
        <v>59.7</v>
      </c>
      <c r="M1277">
        <f>IF(AND(A1264=A1277,ISNUMBER(L1276),ISNUMBER(L1264)),L1276-L1264,"")</f>
        <v/>
      </c>
      <c r="N1277" t="n">
        <v>43731</v>
      </c>
      <c r="O1277" t="n">
        <v>5.576718080181386</v>
      </c>
      <c r="P1277">
        <f>IF(AND(A1265=A1277,ISNUMBER(O1265)),O1265,"")</f>
        <v/>
      </c>
      <c r="Q1277" t="n">
        <v>23976</v>
      </c>
      <c r="R1277" t="n">
        <v>2.538625483960999</v>
      </c>
      <c r="S1277">
        <f>IF(AND(A1265=A1277,ISNUMBER(R1265)),R1265,"")</f>
        <v/>
      </c>
    </row>
    <row r="1278">
      <c r="A1278" t="inlineStr">
        <is>
          <t>강북구</t>
        </is>
      </c>
      <c r="B1278" t="inlineStr">
        <is>
          <t>2018-05</t>
        </is>
      </c>
      <c r="C1278" t="inlineStr">
        <is>
          <t>분석</t>
        </is>
      </c>
      <c r="D1278" t="n">
        <v>322802</v>
      </c>
      <c r="E1278">
        <f>IF(AND(A1265=A1278,ISNUMBER(D1277),ISNUMBER(D1265),D1277&gt;0,D1265&gt;0),100*(LN(D1277)-LN(D1265)),"")</f>
        <v/>
      </c>
      <c r="F1278" t="n">
        <v>143152</v>
      </c>
      <c r="G1278">
        <f>IF(AND(A1265=A1278,ISNUMBER(F1277),ISNUMBER(F1265),F1277&gt;0,F1265&gt;0),100*(LN(F1277)-LN(F1265)),"")</f>
        <v/>
      </c>
      <c r="H1278" t="n">
        <v>27.49270450616787</v>
      </c>
      <c r="I1278">
        <f>IF(AND(A1265=A1278,ISNUMBER(H1277),ISNUMBER(H1265)),H1277-H1265,"")</f>
        <v/>
      </c>
      <c r="J1278" t="n">
        <v>-521</v>
      </c>
      <c r="K1278">
        <f>IF(AND(A1277=A1278,ISNUMBER(J1277),ISNUMBER(D1277)),1000*J1277/D1277,"")</f>
        <v/>
      </c>
      <c r="L1278" t="n">
        <v>59.7</v>
      </c>
      <c r="M1278">
        <f>IF(AND(A1265=A1278,ISNUMBER(L1277),ISNUMBER(L1265)),L1277-L1265,"")</f>
        <v/>
      </c>
      <c r="N1278" t="n">
        <v>43731</v>
      </c>
      <c r="O1278" t="n">
        <v>5.576718080181386</v>
      </c>
      <c r="P1278">
        <f>IF(AND(A1266=A1278,ISNUMBER(O1266)),O1266,"")</f>
        <v/>
      </c>
      <c r="Q1278" t="n">
        <v>23976</v>
      </c>
      <c r="R1278" t="n">
        <v>2.538625483960999</v>
      </c>
      <c r="S1278">
        <f>IF(AND(A1266=A1278,ISNUMBER(R1266)),R1266,"")</f>
        <v/>
      </c>
    </row>
    <row r="1279">
      <c r="A1279" t="inlineStr">
        <is>
          <t>강북구</t>
        </is>
      </c>
      <c r="B1279" t="inlineStr">
        <is>
          <t>2018-06</t>
        </is>
      </c>
      <c r="C1279" t="inlineStr">
        <is>
          <t>분석</t>
        </is>
      </c>
      <c r="D1279" t="n">
        <v>322385</v>
      </c>
      <c r="E1279">
        <f>IF(AND(A1266=A1279,ISNUMBER(D1278),ISNUMBER(D1266),D1278&gt;0,D1266&gt;0),100*(LN(D1278)-LN(D1266)),"")</f>
        <v/>
      </c>
      <c r="F1279" t="n">
        <v>143187</v>
      </c>
      <c r="G1279">
        <f>IF(AND(A1266=A1279,ISNUMBER(F1278),ISNUMBER(F1266),F1278&gt;0,F1266&gt;0),100*(LN(F1278)-LN(F1266)),"")</f>
        <v/>
      </c>
      <c r="H1279" t="n">
        <v>27.48483955519022</v>
      </c>
      <c r="I1279">
        <f>IF(AND(A1266=A1279,ISNUMBER(H1278),ISNUMBER(H1266)),H1278-H1266,"")</f>
        <v/>
      </c>
      <c r="J1279" t="n">
        <v>-407</v>
      </c>
      <c r="K1279">
        <f>IF(AND(A1278=A1279,ISNUMBER(J1278),ISNUMBER(D1278)),1000*J1278/D1278,"")</f>
        <v/>
      </c>
      <c r="L1279" t="n">
        <v>60.1</v>
      </c>
      <c r="M1279">
        <f>IF(AND(A1266=A1279,ISNUMBER(L1278),ISNUMBER(L1266)),L1278-L1266,"")</f>
        <v/>
      </c>
      <c r="N1279" t="n">
        <v>43731</v>
      </c>
      <c r="O1279" t="n">
        <v>5.576718080181386</v>
      </c>
      <c r="P1279">
        <f>IF(AND(A1267=A1279,ISNUMBER(O1267)),O1267,"")</f>
        <v/>
      </c>
      <c r="Q1279" t="n">
        <v>23976</v>
      </c>
      <c r="R1279" t="n">
        <v>2.538625483960999</v>
      </c>
      <c r="S1279">
        <f>IF(AND(A1267=A1279,ISNUMBER(R1267)),R1267,"")</f>
        <v/>
      </c>
    </row>
    <row r="1280">
      <c r="A1280" t="inlineStr">
        <is>
          <t>강북구</t>
        </is>
      </c>
      <c r="B1280" t="inlineStr">
        <is>
          <t>2018-07</t>
        </is>
      </c>
      <c r="C1280" t="inlineStr">
        <is>
          <t>분석</t>
        </is>
      </c>
      <c r="D1280" t="n">
        <v>321757</v>
      </c>
      <c r="E1280">
        <f>IF(AND(A1267=A1280,ISNUMBER(D1279),ISNUMBER(D1267),D1279&gt;0,D1267&gt;0),100*(LN(D1279)-LN(D1267)),"")</f>
        <v/>
      </c>
      <c r="F1280" t="n">
        <v>143134</v>
      </c>
      <c r="G1280">
        <f>IF(AND(A1267=A1280,ISNUMBER(F1279),ISNUMBER(F1267),F1279&gt;0,F1267&gt;0),100*(LN(F1279)-LN(F1267)),"")</f>
        <v/>
      </c>
      <c r="H1280" t="n">
        <v>27.47819006268706</v>
      </c>
      <c r="I1280">
        <f>IF(AND(A1267=A1280,ISNUMBER(H1279),ISNUMBER(H1267)),H1279-H1267,"")</f>
        <v/>
      </c>
      <c r="J1280" t="n">
        <v>-588</v>
      </c>
      <c r="K1280">
        <f>IF(AND(A1279=A1280,ISNUMBER(J1279),ISNUMBER(D1279)),1000*J1279/D1279,"")</f>
        <v/>
      </c>
      <c r="L1280" t="n">
        <v>59.9</v>
      </c>
      <c r="M1280">
        <f>IF(AND(A1267=A1280,ISNUMBER(L1279),ISNUMBER(L1267)),L1279-L1267,"")</f>
        <v/>
      </c>
      <c r="N1280" t="n">
        <v>43731</v>
      </c>
      <c r="O1280" t="n">
        <v>5.576718080181386</v>
      </c>
      <c r="P1280">
        <f>IF(AND(A1268=A1280,ISNUMBER(O1268)),O1268,"")</f>
        <v/>
      </c>
      <c r="Q1280" t="n">
        <v>23976</v>
      </c>
      <c r="R1280" t="n">
        <v>2.538625483960999</v>
      </c>
      <c r="S1280">
        <f>IF(AND(A1268=A1280,ISNUMBER(R1268)),R1268,"")</f>
        <v/>
      </c>
    </row>
    <row r="1281">
      <c r="A1281" t="inlineStr">
        <is>
          <t>강북구</t>
        </is>
      </c>
      <c r="B1281" t="inlineStr">
        <is>
          <t>2018-08</t>
        </is>
      </c>
      <c r="C1281" t="inlineStr">
        <is>
          <t>분석</t>
        </is>
      </c>
      <c r="D1281" t="n">
        <v>320970</v>
      </c>
      <c r="E1281">
        <f>IF(AND(A1268=A1281,ISNUMBER(D1280),ISNUMBER(D1268),D1280&gt;0,D1268&gt;0),100*(LN(D1280)-LN(D1268)),"")</f>
        <v/>
      </c>
      <c r="F1281" t="n">
        <v>143113</v>
      </c>
      <c r="G1281">
        <f>IF(AND(A1268=A1281,ISNUMBER(F1280),ISNUMBER(F1268),F1280&gt;0,F1268&gt;0),100*(LN(F1280)-LN(F1268)),"")</f>
        <v/>
      </c>
      <c r="H1281" t="n">
        <v>27.46113343926224</v>
      </c>
      <c r="I1281">
        <f>IF(AND(A1268=A1281,ISNUMBER(H1280),ISNUMBER(H1268)),H1280-H1268,"")</f>
        <v/>
      </c>
      <c r="J1281" t="n">
        <v>-748</v>
      </c>
      <c r="K1281">
        <f>IF(AND(A1280=A1281,ISNUMBER(J1280),ISNUMBER(D1280)),1000*J1280/D1280,"")</f>
        <v/>
      </c>
      <c r="L1281" t="n">
        <v>59.5</v>
      </c>
      <c r="M1281">
        <f>IF(AND(A1268=A1281,ISNUMBER(L1280),ISNUMBER(L1268)),L1280-L1268,"")</f>
        <v/>
      </c>
      <c r="N1281" t="n">
        <v>43731</v>
      </c>
      <c r="O1281" t="n">
        <v>5.576718080181386</v>
      </c>
      <c r="P1281">
        <f>IF(AND(A1269=A1281,ISNUMBER(O1269)),O1269,"")</f>
        <v/>
      </c>
      <c r="Q1281" t="n">
        <v>23976</v>
      </c>
      <c r="R1281" t="n">
        <v>2.538625483960999</v>
      </c>
      <c r="S1281">
        <f>IF(AND(A1269=A1281,ISNUMBER(R1269)),R1269,"")</f>
        <v/>
      </c>
    </row>
    <row r="1282">
      <c r="A1282" t="inlineStr">
        <is>
          <t>강북구</t>
        </is>
      </c>
      <c r="B1282" t="inlineStr">
        <is>
          <t>2018-09</t>
        </is>
      </c>
      <c r="C1282" t="inlineStr">
        <is>
          <t>분석</t>
        </is>
      </c>
      <c r="D1282" t="n">
        <v>320576</v>
      </c>
      <c r="E1282">
        <f>IF(AND(A1269=A1282,ISNUMBER(D1281),ISNUMBER(D1269),D1281&gt;0,D1269&gt;0),100*(LN(D1281)-LN(D1269)),"")</f>
        <v/>
      </c>
      <c r="F1282" t="n">
        <v>143172</v>
      </c>
      <c r="G1282">
        <f>IF(AND(A1269=A1282,ISNUMBER(F1281),ISNUMBER(F1269),F1281&gt;0,F1269&gt;0),100*(LN(F1281)-LN(F1269)),"")</f>
        <v/>
      </c>
      <c r="H1282" t="n">
        <v>27.45339638650429</v>
      </c>
      <c r="I1282">
        <f>IF(AND(A1269=A1282,ISNUMBER(H1281),ISNUMBER(H1269)),H1281-H1269,"")</f>
        <v/>
      </c>
      <c r="J1282" t="n">
        <v>-359</v>
      </c>
      <c r="K1282">
        <f>IF(AND(A1281=A1282,ISNUMBER(J1281),ISNUMBER(D1281)),1000*J1281/D1281,"")</f>
        <v/>
      </c>
      <c r="L1282" t="n">
        <v>59.3</v>
      </c>
      <c r="M1282">
        <f>IF(AND(A1269=A1282,ISNUMBER(L1281),ISNUMBER(L1269)),L1281-L1269,"")</f>
        <v/>
      </c>
      <c r="N1282" t="n">
        <v>43731</v>
      </c>
      <c r="O1282" t="n">
        <v>5.576718080181386</v>
      </c>
      <c r="P1282">
        <f>IF(AND(A1270=A1282,ISNUMBER(O1270)),O1270,"")</f>
        <v/>
      </c>
      <c r="Q1282" t="n">
        <v>23976</v>
      </c>
      <c r="R1282" t="n">
        <v>2.538625483960999</v>
      </c>
      <c r="S1282">
        <f>IF(AND(A1270=A1282,ISNUMBER(R1270)),R1270,"")</f>
        <v/>
      </c>
    </row>
    <row r="1283">
      <c r="A1283" t="inlineStr">
        <is>
          <t>강북구</t>
        </is>
      </c>
      <c r="B1283" t="inlineStr">
        <is>
          <t>2018-10</t>
        </is>
      </c>
      <c r="C1283" t="inlineStr">
        <is>
          <t>분석</t>
        </is>
      </c>
      <c r="D1283" t="n">
        <v>320094</v>
      </c>
      <c r="E1283">
        <f>IF(AND(A1270=A1283,ISNUMBER(D1282),ISNUMBER(D1270),D1282&gt;0,D1270&gt;0),100*(LN(D1282)-LN(D1270)),"")</f>
        <v/>
      </c>
      <c r="F1283" t="n">
        <v>143278</v>
      </c>
      <c r="G1283">
        <f>IF(AND(A1270=A1283,ISNUMBER(F1282),ISNUMBER(F1270),F1282&gt;0,F1270&gt;0),100*(LN(F1282)-LN(F1270)),"")</f>
        <v/>
      </c>
      <c r="H1283" t="n">
        <v>27.40757402513012</v>
      </c>
      <c r="I1283">
        <f>IF(AND(A1270=A1283,ISNUMBER(H1282),ISNUMBER(H1270)),H1282-H1270,"")</f>
        <v/>
      </c>
      <c r="J1283" t="n">
        <v>-435</v>
      </c>
      <c r="K1283">
        <f>IF(AND(A1282=A1283,ISNUMBER(J1282),ISNUMBER(D1282)),1000*J1282/D1282,"")</f>
        <v/>
      </c>
      <c r="L1283" t="n">
        <v>59.4</v>
      </c>
      <c r="M1283">
        <f>IF(AND(A1270=A1283,ISNUMBER(L1282),ISNUMBER(L1270)),L1282-L1270,"")</f>
        <v/>
      </c>
      <c r="N1283" t="n">
        <v>43731</v>
      </c>
      <c r="O1283" t="n">
        <v>5.576718080181386</v>
      </c>
      <c r="P1283">
        <f>IF(AND(A1271=A1283,ISNUMBER(O1271)),O1271,"")</f>
        <v/>
      </c>
      <c r="Q1283" t="n">
        <v>23976</v>
      </c>
      <c r="R1283" t="n">
        <v>2.538625483960999</v>
      </c>
      <c r="S1283">
        <f>IF(AND(A1271=A1283,ISNUMBER(R1271)),R1271,"")</f>
        <v/>
      </c>
    </row>
    <row r="1284">
      <c r="A1284" t="inlineStr">
        <is>
          <t>강북구</t>
        </is>
      </c>
      <c r="B1284" t="inlineStr">
        <is>
          <t>2018-11</t>
        </is>
      </c>
      <c r="C1284" t="inlineStr">
        <is>
          <t>분석</t>
        </is>
      </c>
      <c r="D1284" t="n">
        <v>319519</v>
      </c>
      <c r="E1284">
        <f>IF(AND(A1271=A1284,ISNUMBER(D1283),ISNUMBER(D1271),D1283&gt;0,D1271&gt;0),100*(LN(D1283)-LN(D1271)),"")</f>
        <v/>
      </c>
      <c r="F1284" t="n">
        <v>143319</v>
      </c>
      <c r="G1284">
        <f>IF(AND(A1271=A1284,ISNUMBER(F1283),ISNUMBER(F1271),F1283&gt;0,F1271&gt;0),100*(LN(F1283)-LN(F1271)),"")</f>
        <v/>
      </c>
      <c r="H1284" t="n">
        <v>27.37771462729916</v>
      </c>
      <c r="I1284">
        <f>IF(AND(A1271=A1284,ISNUMBER(H1283),ISNUMBER(H1271)),H1283-H1271,"")</f>
        <v/>
      </c>
      <c r="J1284" t="n">
        <v>-529</v>
      </c>
      <c r="K1284">
        <f>IF(AND(A1283=A1284,ISNUMBER(J1283),ISNUMBER(D1283)),1000*J1283/D1283,"")</f>
        <v/>
      </c>
      <c r="L1284" t="n">
        <v>59.9</v>
      </c>
      <c r="M1284">
        <f>IF(AND(A1271=A1284,ISNUMBER(L1283),ISNUMBER(L1271)),L1283-L1271,"")</f>
        <v/>
      </c>
      <c r="N1284" t="n">
        <v>43731</v>
      </c>
      <c r="O1284" t="n">
        <v>5.576718080181386</v>
      </c>
      <c r="P1284">
        <f>IF(AND(A1272=A1284,ISNUMBER(O1272)),O1272,"")</f>
        <v/>
      </c>
      <c r="Q1284" t="n">
        <v>23976</v>
      </c>
      <c r="R1284" t="n">
        <v>2.538625483960999</v>
      </c>
      <c r="S1284">
        <f>IF(AND(A1272=A1284,ISNUMBER(R1272)),R1272,"")</f>
        <v/>
      </c>
    </row>
    <row r="1285">
      <c r="A1285" t="inlineStr">
        <is>
          <t>강북구</t>
        </is>
      </c>
      <c r="B1285" t="inlineStr">
        <is>
          <t>2018-12</t>
        </is>
      </c>
      <c r="C1285" t="inlineStr">
        <is>
          <t>분석</t>
        </is>
      </c>
      <c r="D1285" t="n">
        <v>319164</v>
      </c>
      <c r="E1285">
        <f>IF(AND(A1272=A1285,ISNUMBER(D1284),ISNUMBER(D1272),D1284&gt;0,D1272&gt;0),100*(LN(D1284)-LN(D1272)),"")</f>
        <v/>
      </c>
      <c r="F1285" t="n">
        <v>143395</v>
      </c>
      <c r="G1285">
        <f>IF(AND(A1272=A1285,ISNUMBER(F1284),ISNUMBER(F1272),F1284&gt;0,F1272&gt;0),100*(LN(F1284)-LN(F1272)),"")</f>
        <v/>
      </c>
      <c r="H1285" t="n">
        <v>27.34894912960108</v>
      </c>
      <c r="I1285">
        <f>IF(AND(A1272=A1285,ISNUMBER(H1284),ISNUMBER(H1272)),H1284-H1272,"")</f>
        <v/>
      </c>
      <c r="J1285" t="n">
        <v>-304</v>
      </c>
      <c r="K1285">
        <f>IF(AND(A1284=A1285,ISNUMBER(J1284),ISNUMBER(D1284)),1000*J1284/D1284,"")</f>
        <v/>
      </c>
      <c r="L1285" t="n">
        <v>59.3</v>
      </c>
      <c r="M1285">
        <f>IF(AND(A1272=A1285,ISNUMBER(L1284),ISNUMBER(L1272)),L1284-L1272,"")</f>
        <v/>
      </c>
      <c r="N1285" t="n">
        <v>46547</v>
      </c>
      <c r="O1285" t="n">
        <v>6.240532205493921</v>
      </c>
      <c r="P1285">
        <f>IF(AND(A1273=A1285,ISNUMBER(O1273)),O1273,"")</f>
        <v/>
      </c>
      <c r="Q1285" t="n">
        <v>25053</v>
      </c>
      <c r="R1285" t="n">
        <v>4.394025082484099</v>
      </c>
      <c r="S1285">
        <f>IF(AND(A1273=A1285,ISNUMBER(R1273)),R1273,"")</f>
        <v/>
      </c>
    </row>
    <row r="1286">
      <c r="A1286" t="inlineStr">
        <is>
          <t>강북구</t>
        </is>
      </c>
      <c r="B1286" t="inlineStr">
        <is>
          <t>2019-01</t>
        </is>
      </c>
      <c r="C1286" t="inlineStr">
        <is>
          <t>분석</t>
        </is>
      </c>
      <c r="D1286" t="n">
        <v>318761</v>
      </c>
      <c r="E1286">
        <f>IF(AND(A1273=A1286,ISNUMBER(D1285),ISNUMBER(D1273),D1285&gt;0,D1273&gt;0),100*(LN(D1285)-LN(D1273)),"")</f>
        <v/>
      </c>
      <c r="F1286" t="n">
        <v>143543</v>
      </c>
      <c r="G1286">
        <f>IF(AND(A1273=A1286,ISNUMBER(F1285),ISNUMBER(F1273),F1285&gt;0,F1273&gt;0),100*(LN(F1285)-LN(F1273)),"")</f>
        <v/>
      </c>
      <c r="H1286" t="n">
        <v>27.29129347693099</v>
      </c>
      <c r="I1286">
        <f>IF(AND(A1273=A1286,ISNUMBER(H1285),ISNUMBER(H1273)),H1285-H1273,"")</f>
        <v/>
      </c>
      <c r="J1286" t="n">
        <v>-340</v>
      </c>
      <c r="K1286">
        <f>IF(AND(A1285=A1286,ISNUMBER(J1285),ISNUMBER(D1285)),1000*J1285/D1285,"")</f>
        <v/>
      </c>
      <c r="L1286" t="n">
        <v>58.7</v>
      </c>
      <c r="M1286">
        <f>IF(AND(A1273=A1286,ISNUMBER(L1285),ISNUMBER(L1273)),L1285-L1273,"")</f>
        <v/>
      </c>
      <c r="N1286" t="n">
        <v>46547</v>
      </c>
      <c r="O1286" t="n">
        <v>6.240532205493921</v>
      </c>
      <c r="P1286">
        <f>IF(AND(A1274=A1286,ISNUMBER(O1274)),O1274,"")</f>
        <v/>
      </c>
      <c r="Q1286" t="n">
        <v>25053</v>
      </c>
      <c r="R1286" t="n">
        <v>4.394025082484099</v>
      </c>
      <c r="S1286">
        <f>IF(AND(A1274=A1286,ISNUMBER(R1274)),R1274,"")</f>
        <v/>
      </c>
    </row>
    <row r="1287">
      <c r="A1287" t="inlineStr">
        <is>
          <t>강북구</t>
        </is>
      </c>
      <c r="B1287" t="inlineStr">
        <is>
          <t>2019-02</t>
        </is>
      </c>
      <c r="C1287" t="inlineStr">
        <is>
          <t>분석</t>
        </is>
      </c>
      <c r="D1287" t="n">
        <v>318268</v>
      </c>
      <c r="E1287">
        <f>IF(AND(A1274=A1287,ISNUMBER(D1286),ISNUMBER(D1274),D1286&gt;0,D1274&gt;0),100*(LN(D1286)-LN(D1274)),"")</f>
        <v/>
      </c>
      <c r="F1287" t="n">
        <v>143695</v>
      </c>
      <c r="G1287">
        <f>IF(AND(A1274=A1287,ISNUMBER(F1286),ISNUMBER(F1274),F1286&gt;0,F1274&gt;0),100*(LN(F1286)-LN(F1274)),"")</f>
        <v/>
      </c>
      <c r="H1287" t="n">
        <v>27.22611132756042</v>
      </c>
      <c r="I1287">
        <f>IF(AND(A1274=A1287,ISNUMBER(H1286),ISNUMBER(H1274)),H1286-H1274,"")</f>
        <v/>
      </c>
      <c r="J1287" t="n">
        <v>-436</v>
      </c>
      <c r="K1287">
        <f>IF(AND(A1286=A1287,ISNUMBER(J1286),ISNUMBER(D1286)),1000*J1286/D1286,"")</f>
        <v/>
      </c>
      <c r="L1287" t="n">
        <v>58.4</v>
      </c>
      <c r="M1287">
        <f>IF(AND(A1274=A1287,ISNUMBER(L1286),ISNUMBER(L1274)),L1286-L1274,"")</f>
        <v/>
      </c>
      <c r="N1287" t="n">
        <v>46547</v>
      </c>
      <c r="O1287" t="n">
        <v>6.240532205493921</v>
      </c>
      <c r="P1287">
        <f>IF(AND(A1275=A1287,ISNUMBER(O1275)),O1275,"")</f>
        <v/>
      </c>
      <c r="Q1287" t="n">
        <v>25053</v>
      </c>
      <c r="R1287" t="n">
        <v>4.394025082484099</v>
      </c>
      <c r="S1287">
        <f>IF(AND(A1275=A1287,ISNUMBER(R1275)),R1275,"")</f>
        <v/>
      </c>
    </row>
    <row r="1288">
      <c r="A1288" t="inlineStr">
        <is>
          <t>강북구</t>
        </is>
      </c>
      <c r="B1288" t="inlineStr">
        <is>
          <t>2019-03</t>
        </is>
      </c>
      <c r="C1288" t="inlineStr">
        <is>
          <t>분석</t>
        </is>
      </c>
      <c r="D1288" t="n">
        <v>317386</v>
      </c>
      <c r="E1288">
        <f>IF(AND(A1275=A1288,ISNUMBER(D1287),ISNUMBER(D1275),D1287&gt;0,D1275&gt;0),100*(LN(D1287)-LN(D1275)),"")</f>
        <v/>
      </c>
      <c r="F1288" t="n">
        <v>143663</v>
      </c>
      <c r="G1288">
        <f>IF(AND(A1275=A1288,ISNUMBER(F1287),ISNUMBER(F1275),F1287&gt;0,F1275&gt;0),100*(LN(F1287)-LN(F1275)),"")</f>
        <v/>
      </c>
      <c r="H1288" t="n">
        <v>27.20063266810761</v>
      </c>
      <c r="I1288">
        <f>IF(AND(A1275=A1288,ISNUMBER(H1287),ISNUMBER(H1275)),H1287-H1275,"")</f>
        <v/>
      </c>
      <c r="J1288" t="n">
        <v>-877</v>
      </c>
      <c r="K1288">
        <f>IF(AND(A1287=A1288,ISNUMBER(J1287),ISNUMBER(D1287)),1000*J1287/D1287,"")</f>
        <v/>
      </c>
      <c r="L1288" t="n">
        <v>58.7</v>
      </c>
      <c r="M1288">
        <f>IF(AND(A1275=A1288,ISNUMBER(L1287),ISNUMBER(L1275)),L1287-L1275,"")</f>
        <v/>
      </c>
      <c r="N1288" t="n">
        <v>46547</v>
      </c>
      <c r="O1288" t="n">
        <v>6.240532205493921</v>
      </c>
      <c r="P1288">
        <f>IF(AND(A1276=A1288,ISNUMBER(O1276)),O1276,"")</f>
        <v/>
      </c>
      <c r="Q1288" t="n">
        <v>25053</v>
      </c>
      <c r="R1288" t="n">
        <v>4.394025082484099</v>
      </c>
      <c r="S1288">
        <f>IF(AND(A1276=A1288,ISNUMBER(R1276)),R1276,"")</f>
        <v/>
      </c>
    </row>
    <row r="1289">
      <c r="A1289" t="inlineStr">
        <is>
          <t>강북구</t>
        </is>
      </c>
      <c r="B1289" t="inlineStr">
        <is>
          <t>2019-04</t>
        </is>
      </c>
      <c r="C1289" t="inlineStr">
        <is>
          <t>분석</t>
        </is>
      </c>
      <c r="D1289" t="n">
        <v>316604</v>
      </c>
      <c r="E1289">
        <f>IF(AND(A1276=A1289,ISNUMBER(D1288),ISNUMBER(D1276),D1288&gt;0,D1276&gt;0),100*(LN(D1288)-LN(D1276)),"")</f>
        <v/>
      </c>
      <c r="F1289" t="n">
        <v>143586</v>
      </c>
      <c r="G1289">
        <f>IF(AND(A1276=A1289,ISNUMBER(F1288),ISNUMBER(F1276),F1288&gt;0,F1276&gt;0),100*(LN(F1288)-LN(F1276)),"")</f>
        <v/>
      </c>
      <c r="H1289" t="n">
        <v>27.16453361296762</v>
      </c>
      <c r="I1289">
        <f>IF(AND(A1276=A1289,ISNUMBER(H1288),ISNUMBER(H1276)),H1288-H1276,"")</f>
        <v/>
      </c>
      <c r="J1289" t="n">
        <v>-733</v>
      </c>
      <c r="K1289">
        <f>IF(AND(A1288=A1289,ISNUMBER(J1288),ISNUMBER(D1288)),1000*J1288/D1288,"")</f>
        <v/>
      </c>
      <c r="L1289" t="n">
        <v>59.6</v>
      </c>
      <c r="M1289">
        <f>IF(AND(A1276=A1289,ISNUMBER(L1288),ISNUMBER(L1276)),L1288-L1276,"")</f>
        <v/>
      </c>
      <c r="N1289" t="n">
        <v>46547</v>
      </c>
      <c r="O1289" t="n">
        <v>6.240532205493921</v>
      </c>
      <c r="P1289">
        <f>IF(AND(A1277=A1289,ISNUMBER(O1277)),O1277,"")</f>
        <v/>
      </c>
      <c r="Q1289" t="n">
        <v>25053</v>
      </c>
      <c r="R1289" t="n">
        <v>4.394025082484099</v>
      </c>
      <c r="S1289">
        <f>IF(AND(A1277=A1289,ISNUMBER(R1277)),R1277,"")</f>
        <v/>
      </c>
    </row>
    <row r="1290">
      <c r="A1290" t="inlineStr">
        <is>
          <t>강북구</t>
        </is>
      </c>
      <c r="B1290" t="inlineStr">
        <is>
          <t>2019-05</t>
        </is>
      </c>
      <c r="C1290" t="inlineStr">
        <is>
          <t>분석</t>
        </is>
      </c>
      <c r="D1290" t="n">
        <v>316044</v>
      </c>
      <c r="E1290">
        <f>IF(AND(A1277=A1290,ISNUMBER(D1289),ISNUMBER(D1277),D1289&gt;0,D1277&gt;0),100*(LN(D1289)-LN(D1277)),"")</f>
        <v/>
      </c>
      <c r="F1290" t="n">
        <v>143630</v>
      </c>
      <c r="G1290">
        <f>IF(AND(A1277=A1290,ISNUMBER(F1289),ISNUMBER(F1277),F1289&gt;0,F1277&gt;0),100*(LN(F1289)-LN(F1277)),"")</f>
        <v/>
      </c>
      <c r="H1290" t="n">
        <v>27.12502056675653</v>
      </c>
      <c r="I1290">
        <f>IF(AND(A1277=A1290,ISNUMBER(H1289),ISNUMBER(H1277)),H1289-H1277,"")</f>
        <v/>
      </c>
      <c r="J1290" t="n">
        <v>-502</v>
      </c>
      <c r="K1290">
        <f>IF(AND(A1289=A1290,ISNUMBER(J1289),ISNUMBER(D1289)),1000*J1289/D1289,"")</f>
        <v/>
      </c>
      <c r="L1290" t="n">
        <v>60.3</v>
      </c>
      <c r="M1290">
        <f>IF(AND(A1277=A1290,ISNUMBER(L1289),ISNUMBER(L1277)),L1289-L1277,"")</f>
        <v/>
      </c>
      <c r="N1290" t="n">
        <v>46547</v>
      </c>
      <c r="O1290" t="n">
        <v>6.240532205493921</v>
      </c>
      <c r="P1290">
        <f>IF(AND(A1278=A1290,ISNUMBER(O1278)),O1278,"")</f>
        <v/>
      </c>
      <c r="Q1290" t="n">
        <v>25053</v>
      </c>
      <c r="R1290" t="n">
        <v>4.394025082484099</v>
      </c>
      <c r="S1290">
        <f>IF(AND(A1278=A1290,ISNUMBER(R1278)),R1278,"")</f>
        <v/>
      </c>
    </row>
    <row r="1291">
      <c r="A1291" t="inlineStr">
        <is>
          <t>강북구</t>
        </is>
      </c>
      <c r="B1291" t="inlineStr">
        <is>
          <t>2019-06</t>
        </is>
      </c>
      <c r="C1291" t="inlineStr">
        <is>
          <t>분석</t>
        </is>
      </c>
      <c r="D1291" t="n">
        <v>315587</v>
      </c>
      <c r="E1291">
        <f>IF(AND(A1278=A1291,ISNUMBER(D1290),ISNUMBER(D1278),D1290&gt;0,D1278&gt;0),100*(LN(D1290)-LN(D1278)),"")</f>
        <v/>
      </c>
      <c r="F1291" t="n">
        <v>143650</v>
      </c>
      <c r="G1291">
        <f>IF(AND(A1278=A1291,ISNUMBER(F1290),ISNUMBER(F1278),F1290&gt;0,F1278&gt;0),100*(LN(F1290)-LN(F1278)),"")</f>
        <v/>
      </c>
      <c r="H1291" t="n">
        <v>27.07145731604914</v>
      </c>
      <c r="I1291">
        <f>IF(AND(A1278=A1291,ISNUMBER(H1290),ISNUMBER(H1278)),H1290-H1278,"")</f>
        <v/>
      </c>
      <c r="J1291" t="n">
        <v>-407</v>
      </c>
      <c r="K1291">
        <f>IF(AND(A1290=A1291,ISNUMBER(J1290),ISNUMBER(D1290)),1000*J1290/D1290,"")</f>
        <v/>
      </c>
      <c r="L1291" t="n">
        <v>60.6</v>
      </c>
      <c r="M1291">
        <f>IF(AND(A1278=A1291,ISNUMBER(L1290),ISNUMBER(L1278)),L1290-L1278,"")</f>
        <v/>
      </c>
      <c r="N1291" t="n">
        <v>46547</v>
      </c>
      <c r="O1291" t="n">
        <v>6.240532205493921</v>
      </c>
      <c r="P1291">
        <f>IF(AND(A1279=A1291,ISNUMBER(O1279)),O1279,"")</f>
        <v/>
      </c>
      <c r="Q1291" t="n">
        <v>25053</v>
      </c>
      <c r="R1291" t="n">
        <v>4.394025082484099</v>
      </c>
      <c r="S1291">
        <f>IF(AND(A1279=A1291,ISNUMBER(R1279)),R1279,"")</f>
        <v/>
      </c>
    </row>
    <row r="1292">
      <c r="A1292" t="inlineStr">
        <is>
          <t>강북구</t>
        </is>
      </c>
      <c r="B1292" t="inlineStr">
        <is>
          <t>2019-07</t>
        </is>
      </c>
      <c r="C1292" t="inlineStr">
        <is>
          <t>분석</t>
        </is>
      </c>
      <c r="D1292" t="n">
        <v>315003</v>
      </c>
      <c r="E1292">
        <f>IF(AND(A1279=A1292,ISNUMBER(D1291),ISNUMBER(D1279),D1291&gt;0,D1279&gt;0),100*(LN(D1291)-LN(D1279)),"")</f>
        <v/>
      </c>
      <c r="F1292" t="n">
        <v>143617</v>
      </c>
      <c r="G1292">
        <f>IF(AND(A1279=A1292,ISNUMBER(F1291),ISNUMBER(F1279),F1291&gt;0,F1279&gt;0),100*(LN(F1291)-LN(F1279)),"")</f>
        <v/>
      </c>
      <c r="H1292" t="n">
        <v>27.02609181499859</v>
      </c>
      <c r="I1292">
        <f>IF(AND(A1279=A1292,ISNUMBER(H1291),ISNUMBER(H1279)),H1291-H1279,"")</f>
        <v/>
      </c>
      <c r="J1292" t="n">
        <v>-537</v>
      </c>
      <c r="K1292">
        <f>IF(AND(A1291=A1292,ISNUMBER(J1291),ISNUMBER(D1291)),1000*J1291/D1291,"")</f>
        <v/>
      </c>
      <c r="L1292" t="n">
        <v>60.8</v>
      </c>
      <c r="M1292">
        <f>IF(AND(A1279=A1292,ISNUMBER(L1291),ISNUMBER(L1279)),L1291-L1279,"")</f>
        <v/>
      </c>
      <c r="N1292" t="n">
        <v>46547</v>
      </c>
      <c r="O1292" t="n">
        <v>6.240532205493921</v>
      </c>
      <c r="P1292">
        <f>IF(AND(A1280=A1292,ISNUMBER(O1280)),O1280,"")</f>
        <v/>
      </c>
      <c r="Q1292" t="n">
        <v>25053</v>
      </c>
      <c r="R1292" t="n">
        <v>4.394025082484099</v>
      </c>
      <c r="S1292">
        <f>IF(AND(A1280=A1292,ISNUMBER(R1280)),R1280,"")</f>
        <v/>
      </c>
    </row>
    <row r="1293">
      <c r="A1293" t="inlineStr">
        <is>
          <t>강북구</t>
        </is>
      </c>
      <c r="B1293" t="inlineStr">
        <is>
          <t>2019-08</t>
        </is>
      </c>
      <c r="C1293" t="inlineStr">
        <is>
          <t>분석</t>
        </is>
      </c>
      <c r="D1293" t="n">
        <v>314538</v>
      </c>
      <c r="E1293">
        <f>IF(AND(A1280=A1293,ISNUMBER(D1292),ISNUMBER(D1280),D1292&gt;0,D1280&gt;0),100*(LN(D1292)-LN(D1280)),"")</f>
        <v/>
      </c>
      <c r="F1293" t="n">
        <v>143644</v>
      </c>
      <c r="G1293">
        <f>IF(AND(A1280=A1293,ISNUMBER(F1292),ISNUMBER(F1280),F1292&gt;0,F1280&gt;0),100*(LN(F1292)-LN(F1280)),"")</f>
        <v/>
      </c>
      <c r="H1293" t="n">
        <v>26.98306722876091</v>
      </c>
      <c r="I1293">
        <f>IF(AND(A1280=A1293,ISNUMBER(H1292),ISNUMBER(H1280)),H1292-H1280,"")</f>
        <v/>
      </c>
      <c r="J1293" t="n">
        <v>-421</v>
      </c>
      <c r="K1293">
        <f>IF(AND(A1292=A1293,ISNUMBER(J1292),ISNUMBER(D1292)),1000*J1292/D1292,"")</f>
        <v/>
      </c>
      <c r="L1293" t="n">
        <v>60.6</v>
      </c>
      <c r="M1293">
        <f>IF(AND(A1280=A1293,ISNUMBER(L1292),ISNUMBER(L1280)),L1292-L1280,"")</f>
        <v/>
      </c>
      <c r="N1293" t="n">
        <v>46547</v>
      </c>
      <c r="O1293" t="n">
        <v>6.240532205493921</v>
      </c>
      <c r="P1293">
        <f>IF(AND(A1281=A1293,ISNUMBER(O1281)),O1281,"")</f>
        <v/>
      </c>
      <c r="Q1293" t="n">
        <v>25053</v>
      </c>
      <c r="R1293" t="n">
        <v>4.394025082484099</v>
      </c>
      <c r="S1293">
        <f>IF(AND(A1281=A1293,ISNUMBER(R1281)),R1281,"")</f>
        <v/>
      </c>
    </row>
    <row r="1294">
      <c r="A1294" t="inlineStr">
        <is>
          <t>강북구</t>
        </is>
      </c>
      <c r="B1294" t="inlineStr">
        <is>
          <t>2019-09</t>
        </is>
      </c>
      <c r="C1294" t="inlineStr">
        <is>
          <t>분석</t>
        </is>
      </c>
      <c r="D1294" t="n">
        <v>314090</v>
      </c>
      <c r="E1294">
        <f>IF(AND(A1281=A1294,ISNUMBER(D1293),ISNUMBER(D1281),D1293&gt;0,D1281&gt;0),100*(LN(D1293)-LN(D1281)),"")</f>
        <v/>
      </c>
      <c r="F1294" t="n">
        <v>143680</v>
      </c>
      <c r="G1294">
        <f>IF(AND(A1281=A1294,ISNUMBER(F1293),ISNUMBER(F1281),F1293&gt;0,F1281&gt;0),100*(LN(F1293)-LN(F1281)),"")</f>
        <v/>
      </c>
      <c r="H1294" t="n">
        <v>26.94450635168264</v>
      </c>
      <c r="I1294">
        <f>IF(AND(A1281=A1294,ISNUMBER(H1293),ISNUMBER(H1281)),H1293-H1281,"")</f>
        <v/>
      </c>
      <c r="J1294" t="n">
        <v>-374</v>
      </c>
      <c r="K1294">
        <f>IF(AND(A1293=A1294,ISNUMBER(J1293),ISNUMBER(D1293)),1000*J1293/D1293,"")</f>
        <v/>
      </c>
      <c r="L1294" t="n">
        <v>60.8</v>
      </c>
      <c r="M1294">
        <f>IF(AND(A1281=A1294,ISNUMBER(L1293),ISNUMBER(L1281)),L1293-L1281,"")</f>
        <v/>
      </c>
      <c r="N1294" t="n">
        <v>46547</v>
      </c>
      <c r="O1294" t="n">
        <v>6.240532205493921</v>
      </c>
      <c r="P1294">
        <f>IF(AND(A1282=A1294,ISNUMBER(O1282)),O1282,"")</f>
        <v/>
      </c>
      <c r="Q1294" t="n">
        <v>25053</v>
      </c>
      <c r="R1294" t="n">
        <v>4.394025082484099</v>
      </c>
      <c r="S1294">
        <f>IF(AND(A1282=A1294,ISNUMBER(R1282)),R1282,"")</f>
        <v/>
      </c>
    </row>
    <row r="1295">
      <c r="A1295" t="inlineStr">
        <is>
          <t>강북구</t>
        </is>
      </c>
      <c r="B1295" t="inlineStr">
        <is>
          <t>2019-10</t>
        </is>
      </c>
      <c r="C1295" t="inlineStr">
        <is>
          <t>분석</t>
        </is>
      </c>
      <c r="D1295" t="n">
        <v>314189</v>
      </c>
      <c r="E1295">
        <f>IF(AND(A1282=A1295,ISNUMBER(D1294),ISNUMBER(D1282),D1294&gt;0,D1282&gt;0),100*(LN(D1294)-LN(D1282)),"")</f>
        <v/>
      </c>
      <c r="F1295" t="n">
        <v>143881</v>
      </c>
      <c r="G1295">
        <f>IF(AND(A1282=A1295,ISNUMBER(F1294),ISNUMBER(F1282),F1294&gt;0,F1282&gt;0),100*(LN(F1294)-LN(F1282)),"")</f>
        <v/>
      </c>
      <c r="H1295" t="n">
        <v>26.9264678266903</v>
      </c>
      <c r="I1295">
        <f>IF(AND(A1282=A1295,ISNUMBER(H1294),ISNUMBER(H1282)),H1294-H1282,"")</f>
        <v/>
      </c>
      <c r="J1295" t="n">
        <v>159</v>
      </c>
      <c r="K1295">
        <f>IF(AND(A1294=A1295,ISNUMBER(J1294),ISNUMBER(D1294)),1000*J1294/D1294,"")</f>
        <v/>
      </c>
      <c r="L1295" t="n">
        <v>60.7</v>
      </c>
      <c r="M1295">
        <f>IF(AND(A1282=A1295,ISNUMBER(L1294),ISNUMBER(L1282)),L1294-L1282,"")</f>
        <v/>
      </c>
      <c r="N1295" t="n">
        <v>46547</v>
      </c>
      <c r="O1295" t="n">
        <v>6.240532205493921</v>
      </c>
      <c r="P1295">
        <f>IF(AND(A1283=A1295,ISNUMBER(O1283)),O1283,"")</f>
        <v/>
      </c>
      <c r="Q1295" t="n">
        <v>25053</v>
      </c>
      <c r="R1295" t="n">
        <v>4.394025082484099</v>
      </c>
      <c r="S1295">
        <f>IF(AND(A1283=A1295,ISNUMBER(R1283)),R1283,"")</f>
        <v/>
      </c>
    </row>
    <row r="1296">
      <c r="A1296" t="inlineStr">
        <is>
          <t>강북구</t>
        </is>
      </c>
      <c r="B1296" t="inlineStr">
        <is>
          <t>2019-11</t>
        </is>
      </c>
      <c r="C1296" t="inlineStr">
        <is>
          <t>분석</t>
        </is>
      </c>
      <c r="D1296" t="n">
        <v>314306</v>
      </c>
      <c r="E1296">
        <f>IF(AND(A1283=A1296,ISNUMBER(D1295),ISNUMBER(D1283),D1295&gt;0,D1283&gt;0),100*(LN(D1295)-LN(D1283)),"")</f>
        <v/>
      </c>
      <c r="F1296" t="n">
        <v>144155</v>
      </c>
      <c r="G1296">
        <f>IF(AND(A1283=A1296,ISNUMBER(F1295),ISNUMBER(F1283),F1295&gt;0,F1283&gt;0),100*(LN(F1295)-LN(F1283)),"")</f>
        <v/>
      </c>
      <c r="H1296" t="n">
        <v>26.91389919377931</v>
      </c>
      <c r="I1296">
        <f>IF(AND(A1283=A1296,ISNUMBER(H1295),ISNUMBER(H1283)),H1295-H1283,"")</f>
        <v/>
      </c>
      <c r="J1296" t="n">
        <v>163</v>
      </c>
      <c r="K1296">
        <f>IF(AND(A1295=A1296,ISNUMBER(J1295),ISNUMBER(D1295)),1000*J1295/D1295,"")</f>
        <v/>
      </c>
      <c r="L1296" t="n">
        <v>60.5</v>
      </c>
      <c r="M1296">
        <f>IF(AND(A1283=A1296,ISNUMBER(L1295),ISNUMBER(L1283)),L1295-L1283,"")</f>
        <v/>
      </c>
      <c r="N1296" t="n">
        <v>46547</v>
      </c>
      <c r="O1296" t="n">
        <v>6.240532205493921</v>
      </c>
      <c r="P1296">
        <f>IF(AND(A1284=A1296,ISNUMBER(O1284)),O1284,"")</f>
        <v/>
      </c>
      <c r="Q1296" t="n">
        <v>25053</v>
      </c>
      <c r="R1296" t="n">
        <v>4.394025082484099</v>
      </c>
      <c r="S1296">
        <f>IF(AND(A1284=A1296,ISNUMBER(R1284)),R1284,"")</f>
        <v/>
      </c>
    </row>
    <row r="1297">
      <c r="A1297" t="inlineStr">
        <is>
          <t>강북구</t>
        </is>
      </c>
      <c r="B1297" t="inlineStr">
        <is>
          <t>2019-12</t>
        </is>
      </c>
      <c r="C1297" t="inlineStr">
        <is>
          <t>분석</t>
        </is>
      </c>
      <c r="D1297" t="n">
        <v>313954</v>
      </c>
      <c r="E1297">
        <f>IF(AND(A1284=A1297,ISNUMBER(D1296),ISNUMBER(D1284),D1296&gt;0,D1284&gt;0),100*(LN(D1296)-LN(D1284)),"")</f>
        <v/>
      </c>
      <c r="F1297" t="n">
        <v>144277</v>
      </c>
      <c r="G1297">
        <f>IF(AND(A1284=A1297,ISNUMBER(F1296),ISNUMBER(F1284),F1296&gt;0,F1284&gt;0),100*(LN(F1296)-LN(F1284)),"")</f>
        <v/>
      </c>
      <c r="H1297" t="n">
        <v>26.8781413837696</v>
      </c>
      <c r="I1297">
        <f>IF(AND(A1284=A1297,ISNUMBER(H1296),ISNUMBER(H1284)),H1296-H1284,"")</f>
        <v/>
      </c>
      <c r="J1297" t="n">
        <v>-271</v>
      </c>
      <c r="K1297">
        <f>IF(AND(A1296=A1297,ISNUMBER(J1296),ISNUMBER(D1296)),1000*J1296/D1296,"")</f>
        <v/>
      </c>
      <c r="L1297" t="n">
        <v>60.4</v>
      </c>
      <c r="M1297">
        <f>IF(AND(A1284=A1297,ISNUMBER(L1296),ISNUMBER(L1284)),L1296-L1284,"")</f>
        <v/>
      </c>
      <c r="N1297" t="n">
        <v>48248</v>
      </c>
      <c r="O1297" t="n">
        <v>3.589182133376134</v>
      </c>
      <c r="P1297">
        <f>IF(AND(A1285=A1297,ISNUMBER(O1285)),O1285,"")</f>
        <v/>
      </c>
      <c r="Q1297" t="n">
        <v>26229</v>
      </c>
      <c r="R1297" t="n">
        <v>4.587208802766085</v>
      </c>
      <c r="S1297">
        <f>IF(AND(A1285=A1297,ISNUMBER(R1285)),R1285,"")</f>
        <v/>
      </c>
    </row>
    <row r="1298">
      <c r="A1298" t="inlineStr">
        <is>
          <t>강북구</t>
        </is>
      </c>
      <c r="B1298" t="inlineStr">
        <is>
          <t>2020-01</t>
        </is>
      </c>
      <c r="C1298" t="inlineStr">
        <is>
          <t>분석</t>
        </is>
      </c>
      <c r="D1298" t="n">
        <v>313705</v>
      </c>
      <c r="E1298">
        <f>IF(AND(A1285=A1298,ISNUMBER(D1297),ISNUMBER(D1285),D1297&gt;0,D1285&gt;0),100*(LN(D1297)-LN(D1285)),"")</f>
        <v/>
      </c>
      <c r="F1298" t="n">
        <v>144431</v>
      </c>
      <c r="G1298">
        <f>IF(AND(A1285=A1298,ISNUMBER(F1297),ISNUMBER(F1285),F1297&gt;0,F1285&gt;0),100*(LN(F1297)-LN(F1285)),"")</f>
        <v/>
      </c>
      <c r="H1298" t="n">
        <v>26.81372627149711</v>
      </c>
      <c r="I1298">
        <f>IF(AND(A1285=A1298,ISNUMBER(H1297),ISNUMBER(H1285)),H1297-H1285,"")</f>
        <v/>
      </c>
      <c r="J1298" t="n">
        <v>-187</v>
      </c>
      <c r="K1298">
        <f>IF(AND(A1297=A1298,ISNUMBER(J1297),ISNUMBER(D1297)),1000*J1297/D1297,"")</f>
        <v/>
      </c>
      <c r="L1298" t="n">
        <v>60</v>
      </c>
      <c r="M1298">
        <f>IF(AND(A1285=A1298,ISNUMBER(L1297),ISNUMBER(L1285)),L1297-L1285,"")</f>
        <v/>
      </c>
      <c r="N1298" t="n">
        <v>48248</v>
      </c>
      <c r="O1298" t="n">
        <v>3.589182133376134</v>
      </c>
      <c r="P1298">
        <f>IF(AND(A1286=A1298,ISNUMBER(O1286)),O1286,"")</f>
        <v/>
      </c>
      <c r="Q1298" t="n">
        <v>26229</v>
      </c>
      <c r="R1298" t="n">
        <v>4.587208802766085</v>
      </c>
      <c r="S1298">
        <f>IF(AND(A1286=A1298,ISNUMBER(R1286)),R1286,"")</f>
        <v/>
      </c>
    </row>
    <row r="1299">
      <c r="A1299" t="inlineStr">
        <is>
          <t>강북구</t>
        </is>
      </c>
      <c r="B1299" t="inlineStr">
        <is>
          <t>2020-02</t>
        </is>
      </c>
      <c r="C1299" t="inlineStr">
        <is>
          <t>분석</t>
        </is>
      </c>
      <c r="D1299" t="n">
        <v>313289</v>
      </c>
      <c r="E1299">
        <f>IF(AND(A1286=A1299,ISNUMBER(D1298),ISNUMBER(D1286),D1298&gt;0,D1286&gt;0),100*(LN(D1298)-LN(D1286)),"")</f>
        <v/>
      </c>
      <c r="F1299" t="n">
        <v>144553</v>
      </c>
      <c r="G1299">
        <f>IF(AND(A1286=A1299,ISNUMBER(F1298),ISNUMBER(F1286),F1298&gt;0,F1286&gt;0),100*(LN(F1298)-LN(F1286)),"")</f>
        <v/>
      </c>
      <c r="H1299" t="n">
        <v>26.74399675698796</v>
      </c>
      <c r="I1299">
        <f>IF(AND(A1286=A1299,ISNUMBER(H1298),ISNUMBER(H1286)),H1298-H1286,"")</f>
        <v/>
      </c>
      <c r="J1299" t="n">
        <v>-354</v>
      </c>
      <c r="K1299">
        <f>IF(AND(A1298=A1299,ISNUMBER(J1298),ISNUMBER(D1298)),1000*J1298/D1298,"")</f>
        <v/>
      </c>
      <c r="L1299" t="n">
        <v>60.1</v>
      </c>
      <c r="M1299">
        <f>IF(AND(A1286=A1299,ISNUMBER(L1298),ISNUMBER(L1286)),L1298-L1286,"")</f>
        <v/>
      </c>
      <c r="N1299" t="n">
        <v>48248</v>
      </c>
      <c r="O1299" t="n">
        <v>3.589182133376134</v>
      </c>
      <c r="P1299">
        <f>IF(AND(A1287=A1299,ISNUMBER(O1287)),O1287,"")</f>
        <v/>
      </c>
      <c r="Q1299" t="n">
        <v>26229</v>
      </c>
      <c r="R1299" t="n">
        <v>4.587208802766085</v>
      </c>
      <c r="S1299">
        <f>IF(AND(A1287=A1299,ISNUMBER(R1287)),R1287,"")</f>
        <v/>
      </c>
    </row>
    <row r="1300">
      <c r="A1300" t="inlineStr">
        <is>
          <t>강북구</t>
        </is>
      </c>
      <c r="B1300" t="inlineStr">
        <is>
          <t>2020-03</t>
        </is>
      </c>
      <c r="C1300" t="inlineStr">
        <is>
          <t>분석</t>
        </is>
      </c>
      <c r="D1300" t="n">
        <v>312985</v>
      </c>
      <c r="E1300">
        <f>IF(AND(A1287=A1300,ISNUMBER(D1299),ISNUMBER(D1287),D1299&gt;0,D1287&gt;0),100*(LN(D1299)-LN(D1287)),"")</f>
        <v/>
      </c>
      <c r="F1300" t="n">
        <v>144805</v>
      </c>
      <c r="G1300">
        <f>IF(AND(A1287=A1300,ISNUMBER(F1299),ISNUMBER(F1287),F1299&gt;0,F1287&gt;0),100*(LN(F1299)-LN(F1287)),"")</f>
        <v/>
      </c>
      <c r="H1300" t="n">
        <v>26.72875696918383</v>
      </c>
      <c r="I1300">
        <f>IF(AND(A1287=A1300,ISNUMBER(H1299),ISNUMBER(H1287)),H1299-H1287,"")</f>
        <v/>
      </c>
      <c r="J1300" t="n">
        <v>-223</v>
      </c>
      <c r="K1300">
        <f>IF(AND(A1299=A1300,ISNUMBER(J1299),ISNUMBER(D1299)),1000*J1299/D1299,"")</f>
        <v/>
      </c>
      <c r="L1300" t="n">
        <v>59</v>
      </c>
      <c r="M1300">
        <f>IF(AND(A1287=A1300,ISNUMBER(L1299),ISNUMBER(L1287)),L1299-L1287,"")</f>
        <v/>
      </c>
      <c r="N1300" t="n">
        <v>48248</v>
      </c>
      <c r="O1300" t="n">
        <v>3.589182133376134</v>
      </c>
      <c r="P1300">
        <f>IF(AND(A1288=A1300,ISNUMBER(O1288)),O1288,"")</f>
        <v/>
      </c>
      <c r="Q1300" t="n">
        <v>26229</v>
      </c>
      <c r="R1300" t="n">
        <v>4.587208802766085</v>
      </c>
      <c r="S1300">
        <f>IF(AND(A1288=A1300,ISNUMBER(R1288)),R1288,"")</f>
        <v/>
      </c>
    </row>
    <row r="1301">
      <c r="A1301" t="inlineStr">
        <is>
          <t>강북구</t>
        </is>
      </c>
      <c r="B1301" t="inlineStr">
        <is>
          <t>2020-04</t>
        </is>
      </c>
      <c r="C1301" t="inlineStr">
        <is>
          <t>분석</t>
        </is>
      </c>
      <c r="D1301" t="n">
        <v>312691</v>
      </c>
      <c r="E1301">
        <f>IF(AND(A1288=A1301,ISNUMBER(D1300),ISNUMBER(D1288),D1300&gt;0,D1288&gt;0),100*(LN(D1300)-LN(D1288)),"")</f>
        <v/>
      </c>
      <c r="F1301" t="n">
        <v>145049</v>
      </c>
      <c r="G1301">
        <f>IF(AND(A1288=A1301,ISNUMBER(F1300),ISNUMBER(F1288),F1300&gt;0,F1288&gt;0),100*(LN(F1300)-LN(F1288)),"")</f>
        <v/>
      </c>
      <c r="H1301" t="n">
        <v>26.71007480228085</v>
      </c>
      <c r="I1301">
        <f>IF(AND(A1288=A1301,ISNUMBER(H1300),ISNUMBER(H1288)),H1300-H1288,"")</f>
        <v/>
      </c>
      <c r="J1301" t="n">
        <v>-223</v>
      </c>
      <c r="K1301">
        <f>IF(AND(A1300=A1301,ISNUMBER(J1300),ISNUMBER(D1300)),1000*J1300/D1300,"")</f>
        <v/>
      </c>
      <c r="L1301" t="n">
        <v>58.6</v>
      </c>
      <c r="M1301">
        <f>IF(AND(A1288=A1301,ISNUMBER(L1300),ISNUMBER(L1288)),L1300-L1288,"")</f>
        <v/>
      </c>
      <c r="N1301" t="n">
        <v>48248</v>
      </c>
      <c r="O1301" t="n">
        <v>3.589182133376134</v>
      </c>
      <c r="P1301">
        <f>IF(AND(A1289=A1301,ISNUMBER(O1289)),O1289,"")</f>
        <v/>
      </c>
      <c r="Q1301" t="n">
        <v>26229</v>
      </c>
      <c r="R1301" t="n">
        <v>4.587208802766085</v>
      </c>
      <c r="S1301">
        <f>IF(AND(A1289=A1301,ISNUMBER(R1289)),R1289,"")</f>
        <v/>
      </c>
    </row>
    <row r="1302">
      <c r="A1302" t="inlineStr">
        <is>
          <t>강북구</t>
        </is>
      </c>
      <c r="B1302" t="inlineStr">
        <is>
          <t>2020-05</t>
        </is>
      </c>
      <c r="C1302" t="inlineStr">
        <is>
          <t>분석</t>
        </is>
      </c>
      <c r="D1302" t="n">
        <v>312270</v>
      </c>
      <c r="E1302">
        <f>IF(AND(A1289=A1302,ISNUMBER(D1301),ISNUMBER(D1289),D1301&gt;0,D1289&gt;0),100*(LN(D1301)-LN(D1289)),"")</f>
        <v/>
      </c>
      <c r="F1302" t="n">
        <v>145315</v>
      </c>
      <c r="G1302">
        <f>IF(AND(A1289=A1302,ISNUMBER(F1301),ISNUMBER(F1289),F1301&gt;0,F1289&gt;0),100*(LN(F1301)-LN(F1289)),"")</f>
        <v/>
      </c>
      <c r="H1302" t="n">
        <v>26.69100457937042</v>
      </c>
      <c r="I1302">
        <f>IF(AND(A1289=A1302,ISNUMBER(H1301),ISNUMBER(H1289)),H1301-H1289,"")</f>
        <v/>
      </c>
      <c r="J1302" t="n">
        <v>-355</v>
      </c>
      <c r="K1302">
        <f>IF(AND(A1301=A1302,ISNUMBER(J1301),ISNUMBER(D1301)),1000*J1301/D1301,"")</f>
        <v/>
      </c>
      <c r="L1302" t="n">
        <v>59.1</v>
      </c>
      <c r="M1302">
        <f>IF(AND(A1289=A1302,ISNUMBER(L1301),ISNUMBER(L1289)),L1301-L1289,"")</f>
        <v/>
      </c>
      <c r="N1302" t="n">
        <v>48248</v>
      </c>
      <c r="O1302" t="n">
        <v>3.589182133376134</v>
      </c>
      <c r="P1302">
        <f>IF(AND(A1290=A1302,ISNUMBER(O1290)),O1290,"")</f>
        <v/>
      </c>
      <c r="Q1302" t="n">
        <v>26229</v>
      </c>
      <c r="R1302" t="n">
        <v>4.587208802766085</v>
      </c>
      <c r="S1302">
        <f>IF(AND(A1290=A1302,ISNUMBER(R1290)),R1290,"")</f>
        <v/>
      </c>
    </row>
    <row r="1303">
      <c r="A1303" t="inlineStr">
        <is>
          <t>강북구</t>
        </is>
      </c>
      <c r="B1303" t="inlineStr">
        <is>
          <t>2020-06</t>
        </is>
      </c>
      <c r="C1303" t="inlineStr">
        <is>
          <t>분석</t>
        </is>
      </c>
      <c r="D1303" t="n">
        <v>311773</v>
      </c>
      <c r="E1303">
        <f>IF(AND(A1290=A1303,ISNUMBER(D1302),ISNUMBER(D1290),D1302&gt;0,D1290&gt;0),100*(LN(D1302)-LN(D1290)),"")</f>
        <v/>
      </c>
      <c r="F1303" t="n">
        <v>145559</v>
      </c>
      <c r="G1303">
        <f>IF(AND(A1290=A1303,ISNUMBER(F1302),ISNUMBER(F1290),F1302&gt;0,F1290&gt;0),100*(LN(F1302)-LN(F1290)),"")</f>
        <v/>
      </c>
      <c r="H1303" t="n">
        <v>26.66683773129809</v>
      </c>
      <c r="I1303">
        <f>IF(AND(A1290=A1303,ISNUMBER(H1302),ISNUMBER(H1290)),H1302-H1290,"")</f>
        <v/>
      </c>
      <c r="J1303" t="n">
        <v>-418</v>
      </c>
      <c r="K1303">
        <f>IF(AND(A1302=A1303,ISNUMBER(J1302),ISNUMBER(D1302)),1000*J1302/D1302,"")</f>
        <v/>
      </c>
      <c r="L1303" t="n">
        <v>59.2</v>
      </c>
      <c r="M1303">
        <f>IF(AND(A1290=A1303,ISNUMBER(L1302),ISNUMBER(L1290)),L1302-L1290,"")</f>
        <v/>
      </c>
      <c r="N1303" t="n">
        <v>48248</v>
      </c>
      <c r="O1303" t="n">
        <v>3.589182133376134</v>
      </c>
      <c r="P1303">
        <f>IF(AND(A1291=A1303,ISNUMBER(O1291)),O1291,"")</f>
        <v/>
      </c>
      <c r="Q1303" t="n">
        <v>26229</v>
      </c>
      <c r="R1303" t="n">
        <v>4.587208802766085</v>
      </c>
      <c r="S1303">
        <f>IF(AND(A1291=A1303,ISNUMBER(R1291)),R1291,"")</f>
        <v/>
      </c>
    </row>
    <row r="1304">
      <c r="A1304" t="inlineStr">
        <is>
          <t>강북구</t>
        </is>
      </c>
      <c r="B1304" t="inlineStr">
        <is>
          <t>2020-07</t>
        </is>
      </c>
      <c r="C1304" t="inlineStr">
        <is>
          <t>분석</t>
        </is>
      </c>
      <c r="D1304" t="n">
        <v>311198</v>
      </c>
      <c r="E1304">
        <f>IF(AND(A1291=A1304,ISNUMBER(D1303),ISNUMBER(D1291),D1303&gt;0,D1291&gt;0),100*(LN(D1303)-LN(D1291)),"")</f>
        <v/>
      </c>
      <c r="F1304" t="n">
        <v>145630</v>
      </c>
      <c r="G1304">
        <f>IF(AND(A1291=A1304,ISNUMBER(F1303),ISNUMBER(F1291),F1303&gt;0,F1291&gt;0),100*(LN(F1303)-LN(F1291)),"")</f>
        <v/>
      </c>
      <c r="H1304" t="n">
        <v>26.61296023753366</v>
      </c>
      <c r="I1304">
        <f>IF(AND(A1291=A1304,ISNUMBER(H1303),ISNUMBER(H1291)),H1303-H1291,"")</f>
        <v/>
      </c>
      <c r="J1304" t="n">
        <v>-574</v>
      </c>
      <c r="K1304">
        <f>IF(AND(A1303=A1304,ISNUMBER(J1303),ISNUMBER(D1303)),1000*J1303/D1303,"")</f>
        <v/>
      </c>
      <c r="L1304" t="n">
        <v>59.5</v>
      </c>
      <c r="M1304">
        <f>IF(AND(A1291=A1304,ISNUMBER(L1303),ISNUMBER(L1291)),L1303-L1291,"")</f>
        <v/>
      </c>
      <c r="N1304" t="n">
        <v>48248</v>
      </c>
      <c r="O1304" t="n">
        <v>3.589182133376134</v>
      </c>
      <c r="P1304">
        <f>IF(AND(A1292=A1304,ISNUMBER(O1292)),O1292,"")</f>
        <v/>
      </c>
      <c r="Q1304" t="n">
        <v>26229</v>
      </c>
      <c r="R1304" t="n">
        <v>4.587208802766085</v>
      </c>
      <c r="S1304">
        <f>IF(AND(A1292=A1304,ISNUMBER(R1292)),R1292,"")</f>
        <v/>
      </c>
    </row>
    <row r="1305">
      <c r="A1305" t="inlineStr">
        <is>
          <t>강북구</t>
        </is>
      </c>
      <c r="B1305" t="inlineStr">
        <is>
          <t>2020-08</t>
        </is>
      </c>
      <c r="C1305" t="inlineStr">
        <is>
          <t>분석</t>
        </is>
      </c>
      <c r="D1305" t="n">
        <v>310555</v>
      </c>
      <c r="E1305">
        <f>IF(AND(A1292=A1305,ISNUMBER(D1304),ISNUMBER(D1292),D1304&gt;0,D1292&gt;0),100*(LN(D1304)-LN(D1292)),"")</f>
        <v/>
      </c>
      <c r="F1305" t="n">
        <v>145706</v>
      </c>
      <c r="G1305">
        <f>IF(AND(A1292=A1305,ISNUMBER(F1304),ISNUMBER(F1292),F1304&gt;0,F1292&gt;0),100*(LN(F1304)-LN(F1292)),"")</f>
        <v/>
      </c>
      <c r="H1305" t="n">
        <v>26.57822285907488</v>
      </c>
      <c r="I1305">
        <f>IF(AND(A1292=A1305,ISNUMBER(H1304),ISNUMBER(H1292)),H1304-H1292,"")</f>
        <v/>
      </c>
      <c r="J1305" t="n">
        <v>-589</v>
      </c>
      <c r="K1305">
        <f>IF(AND(A1304=A1305,ISNUMBER(J1304),ISNUMBER(D1304)),1000*J1304/D1304,"")</f>
        <v/>
      </c>
      <c r="L1305" t="n">
        <v>59.6</v>
      </c>
      <c r="M1305">
        <f>IF(AND(A1292=A1305,ISNUMBER(L1304),ISNUMBER(L1292)),L1304-L1292,"")</f>
        <v/>
      </c>
      <c r="N1305" t="n">
        <v>48248</v>
      </c>
      <c r="O1305" t="n">
        <v>3.589182133376134</v>
      </c>
      <c r="P1305">
        <f>IF(AND(A1293=A1305,ISNUMBER(O1293)),O1293,"")</f>
        <v/>
      </c>
      <c r="Q1305" t="n">
        <v>26229</v>
      </c>
      <c r="R1305" t="n">
        <v>4.587208802766085</v>
      </c>
      <c r="S1305">
        <f>IF(AND(A1293=A1305,ISNUMBER(R1293)),R1293,"")</f>
        <v/>
      </c>
    </row>
    <row r="1306">
      <c r="A1306" t="inlineStr">
        <is>
          <t>강북구</t>
        </is>
      </c>
      <c r="B1306" t="inlineStr">
        <is>
          <t>2020-09</t>
        </is>
      </c>
      <c r="C1306" t="inlineStr">
        <is>
          <t>분석</t>
        </is>
      </c>
      <c r="D1306" t="n">
        <v>309996</v>
      </c>
      <c r="E1306">
        <f>IF(AND(A1293=A1306,ISNUMBER(D1305),ISNUMBER(D1293),D1305&gt;0,D1293&gt;0),100*(LN(D1305)-LN(D1293)),"")</f>
        <v/>
      </c>
      <c r="F1306" t="n">
        <v>145790</v>
      </c>
      <c r="G1306">
        <f>IF(AND(A1293=A1306,ISNUMBER(F1305),ISNUMBER(F1293),F1305&gt;0,F1293&gt;0),100*(LN(F1305)-LN(F1293)),"")</f>
        <v/>
      </c>
      <c r="H1306" t="n">
        <v>26.55453618756371</v>
      </c>
      <c r="I1306">
        <f>IF(AND(A1293=A1306,ISNUMBER(H1305),ISNUMBER(H1293)),H1305-H1293,"")</f>
        <v/>
      </c>
      <c r="J1306" t="n">
        <v>-478</v>
      </c>
      <c r="K1306">
        <f>IF(AND(A1305=A1306,ISNUMBER(J1305),ISNUMBER(D1305)),1000*J1305/D1305,"")</f>
        <v/>
      </c>
      <c r="L1306" t="n">
        <v>58.9</v>
      </c>
      <c r="M1306">
        <f>IF(AND(A1293=A1306,ISNUMBER(L1305),ISNUMBER(L1293)),L1305-L1293,"")</f>
        <v/>
      </c>
      <c r="N1306" t="n">
        <v>48248</v>
      </c>
      <c r="O1306" t="n">
        <v>3.589182133376134</v>
      </c>
      <c r="P1306">
        <f>IF(AND(A1294=A1306,ISNUMBER(O1294)),O1294,"")</f>
        <v/>
      </c>
      <c r="Q1306" t="n">
        <v>26229</v>
      </c>
      <c r="R1306" t="n">
        <v>4.587208802766085</v>
      </c>
      <c r="S1306">
        <f>IF(AND(A1294=A1306,ISNUMBER(R1294)),R1294,"")</f>
        <v/>
      </c>
    </row>
    <row r="1307">
      <c r="A1307" t="inlineStr">
        <is>
          <t>강북구</t>
        </is>
      </c>
      <c r="B1307" t="inlineStr">
        <is>
          <t>2020-10</t>
        </is>
      </c>
      <c r="C1307" t="inlineStr">
        <is>
          <t>분석</t>
        </is>
      </c>
      <c r="D1307" t="n">
        <v>309245</v>
      </c>
      <c r="E1307">
        <f>IF(AND(A1294=A1307,ISNUMBER(D1306),ISNUMBER(D1294),D1306&gt;0,D1294&gt;0),100*(LN(D1306)-LN(D1294)),"")</f>
        <v/>
      </c>
      <c r="F1307" t="n">
        <v>145753</v>
      </c>
      <c r="G1307">
        <f>IF(AND(A1294=A1307,ISNUMBER(F1306),ISNUMBER(F1294),F1306&gt;0,F1294&gt;0),100*(LN(F1306)-LN(F1294)),"")</f>
        <v/>
      </c>
      <c r="H1307" t="n">
        <v>26.51360571714983</v>
      </c>
      <c r="I1307">
        <f>IF(AND(A1294=A1307,ISNUMBER(H1306),ISNUMBER(H1294)),H1306-H1294,"")</f>
        <v/>
      </c>
      <c r="J1307" t="n">
        <v>-631</v>
      </c>
      <c r="K1307">
        <f>IF(AND(A1306=A1307,ISNUMBER(J1306),ISNUMBER(D1306)),1000*J1306/D1306,"")</f>
        <v/>
      </c>
      <c r="L1307" t="n">
        <v>59.2</v>
      </c>
      <c r="M1307">
        <f>IF(AND(A1294=A1307,ISNUMBER(L1306),ISNUMBER(L1294)),L1306-L1294,"")</f>
        <v/>
      </c>
      <c r="N1307" t="n">
        <v>48248</v>
      </c>
      <c r="O1307" t="n">
        <v>3.589182133376134</v>
      </c>
      <c r="P1307">
        <f>IF(AND(A1295=A1307,ISNUMBER(O1295)),O1295,"")</f>
        <v/>
      </c>
      <c r="Q1307" t="n">
        <v>26229</v>
      </c>
      <c r="R1307" t="n">
        <v>4.587208802766085</v>
      </c>
      <c r="S1307">
        <f>IF(AND(A1295=A1307,ISNUMBER(R1295)),R1295,"")</f>
        <v/>
      </c>
    </row>
    <row r="1308">
      <c r="A1308" t="inlineStr">
        <is>
          <t>강북구</t>
        </is>
      </c>
      <c r="B1308" t="inlineStr">
        <is>
          <t>2020-11</t>
        </is>
      </c>
      <c r="C1308" t="inlineStr">
        <is>
          <t>분석</t>
        </is>
      </c>
      <c r="D1308" t="n">
        <v>308569</v>
      </c>
      <c r="E1308">
        <f>IF(AND(A1295=A1308,ISNUMBER(D1307),ISNUMBER(D1295),D1307&gt;0,D1295&gt;0),100*(LN(D1307)-LN(D1295)),"")</f>
        <v/>
      </c>
      <c r="F1308" t="n">
        <v>145739</v>
      </c>
      <c r="G1308">
        <f>IF(AND(A1295=A1308,ISNUMBER(F1307),ISNUMBER(F1295),F1307&gt;0,F1295&gt;0),100*(LN(F1307)-LN(F1295)),"")</f>
        <v/>
      </c>
      <c r="H1308" t="n">
        <v>26.47900469587029</v>
      </c>
      <c r="I1308">
        <f>IF(AND(A1295=A1308,ISNUMBER(H1307),ISNUMBER(H1295)),H1307-H1295,"")</f>
        <v/>
      </c>
      <c r="J1308" t="n">
        <v>-584</v>
      </c>
      <c r="K1308">
        <f>IF(AND(A1307=A1308,ISNUMBER(J1307),ISNUMBER(D1307)),1000*J1307/D1307,"")</f>
        <v/>
      </c>
      <c r="L1308" t="n">
        <v>59.8</v>
      </c>
      <c r="M1308">
        <f>IF(AND(A1295=A1308,ISNUMBER(L1307),ISNUMBER(L1295)),L1307-L1295,"")</f>
        <v/>
      </c>
      <c r="N1308" t="n">
        <v>48248</v>
      </c>
      <c r="O1308" t="n">
        <v>3.589182133376134</v>
      </c>
      <c r="P1308">
        <f>IF(AND(A1296=A1308,ISNUMBER(O1296)),O1296,"")</f>
        <v/>
      </c>
      <c r="Q1308" t="n">
        <v>26229</v>
      </c>
      <c r="R1308" t="n">
        <v>4.587208802766085</v>
      </c>
      <c r="S1308">
        <f>IF(AND(A1296=A1308,ISNUMBER(R1296)),R1296,"")</f>
        <v/>
      </c>
    </row>
    <row r="1309">
      <c r="A1309" t="inlineStr">
        <is>
          <t>강북구</t>
        </is>
      </c>
      <c r="B1309" t="inlineStr">
        <is>
          <t>2020-12</t>
        </is>
      </c>
      <c r="C1309" t="inlineStr">
        <is>
          <t>분석</t>
        </is>
      </c>
      <c r="D1309" t="n">
        <v>308055</v>
      </c>
      <c r="E1309">
        <f>IF(AND(A1296=A1309,ISNUMBER(D1308),ISNUMBER(D1296),D1308&gt;0,D1296&gt;0),100*(LN(D1308)-LN(D1296)),"")</f>
        <v/>
      </c>
      <c r="F1309" t="n">
        <v>145896</v>
      </c>
      <c r="G1309">
        <f>IF(AND(A1296=A1309,ISNUMBER(F1308),ISNUMBER(F1296),F1308&gt;0,F1296&gt;0),100*(LN(F1308)-LN(F1296)),"")</f>
        <v/>
      </c>
      <c r="H1309" t="n">
        <v>26.52156270795799</v>
      </c>
      <c r="I1309">
        <f>IF(AND(A1296=A1309,ISNUMBER(H1308),ISNUMBER(H1296)),H1308-H1296,"")</f>
        <v/>
      </c>
      <c r="J1309" t="n">
        <v>-415</v>
      </c>
      <c r="K1309">
        <f>IF(AND(A1308=A1309,ISNUMBER(J1308),ISNUMBER(D1308)),1000*J1308/D1308,"")</f>
        <v/>
      </c>
      <c r="L1309" t="n">
        <v>58.8</v>
      </c>
      <c r="M1309">
        <f>IF(AND(A1296=A1309,ISNUMBER(L1308),ISNUMBER(L1296)),L1308-L1296,"")</f>
        <v/>
      </c>
      <c r="N1309" t="n">
        <v>49165</v>
      </c>
      <c r="O1309" t="n">
        <v>1.882761208343275</v>
      </c>
      <c r="P1309">
        <f>IF(AND(A1297=A1309,ISNUMBER(O1297)),O1297,"")</f>
        <v/>
      </c>
      <c r="Q1309" t="n">
        <v>26428</v>
      </c>
      <c r="R1309" t="n">
        <v>0.7558385300775683</v>
      </c>
      <c r="S1309">
        <f>IF(AND(A1297=A1309,ISNUMBER(R1297)),R1297,"")</f>
        <v/>
      </c>
    </row>
    <row r="1310">
      <c r="A1310" t="inlineStr">
        <is>
          <t>강북구</t>
        </is>
      </c>
      <c r="B1310" t="inlineStr">
        <is>
          <t>2021-01</t>
        </is>
      </c>
      <c r="C1310" t="inlineStr">
        <is>
          <t>분석</t>
        </is>
      </c>
      <c r="D1310" t="n">
        <v>307487</v>
      </c>
      <c r="E1310">
        <f>IF(AND(A1297=A1310,ISNUMBER(D1309),ISNUMBER(D1297),D1309&gt;0,D1297&gt;0),100*(LN(D1309)-LN(D1297)),"")</f>
        <v/>
      </c>
      <c r="F1310" t="n">
        <v>145934</v>
      </c>
      <c r="G1310">
        <f>IF(AND(A1297=A1310,ISNUMBER(F1309),ISNUMBER(F1297),F1309&gt;0,F1297&gt;0),100*(LN(F1309)-LN(F1297)),"")</f>
        <v/>
      </c>
      <c r="H1310" t="n">
        <v>26.43201175984676</v>
      </c>
      <c r="I1310">
        <f>IF(AND(A1297=A1310,ISNUMBER(H1309),ISNUMBER(H1297)),H1309-H1297,"")</f>
        <v/>
      </c>
      <c r="J1310" t="n">
        <v>-483</v>
      </c>
      <c r="K1310">
        <f>IF(AND(A1309=A1310,ISNUMBER(J1309),ISNUMBER(D1309)),1000*J1309/D1309,"")</f>
        <v/>
      </c>
      <c r="L1310" t="n">
        <v>57.3</v>
      </c>
      <c r="M1310">
        <f>IF(AND(A1297=A1310,ISNUMBER(L1309),ISNUMBER(L1297)),L1309-L1297,"")</f>
        <v/>
      </c>
      <c r="N1310" t="n">
        <v>49165</v>
      </c>
      <c r="O1310" t="n">
        <v>1.882761208343275</v>
      </c>
      <c r="P1310">
        <f>IF(AND(A1298=A1310,ISNUMBER(O1298)),O1298,"")</f>
        <v/>
      </c>
      <c r="Q1310" t="n">
        <v>26428</v>
      </c>
      <c r="R1310" t="n">
        <v>0.7558385300775683</v>
      </c>
      <c r="S1310">
        <f>IF(AND(A1298=A1310,ISNUMBER(R1298)),R1298,"")</f>
        <v/>
      </c>
    </row>
    <row r="1311">
      <c r="A1311" t="inlineStr">
        <is>
          <t>강북구</t>
        </is>
      </c>
      <c r="B1311" t="inlineStr">
        <is>
          <t>2021-02</t>
        </is>
      </c>
      <c r="C1311" t="inlineStr">
        <is>
          <t>분석</t>
        </is>
      </c>
      <c r="D1311" t="n">
        <v>306639</v>
      </c>
      <c r="E1311">
        <f>IF(AND(A1298=A1311,ISNUMBER(D1310),ISNUMBER(D1298),D1310&gt;0,D1298&gt;0),100*(LN(D1310)-LN(D1298)),"")</f>
        <v/>
      </c>
      <c r="F1311" t="n">
        <v>145962</v>
      </c>
      <c r="G1311">
        <f>IF(AND(A1298=A1311,ISNUMBER(F1310),ISNUMBER(F1298),F1310&gt;0,F1298&gt;0),100*(LN(F1310)-LN(F1298)),"")</f>
        <v/>
      </c>
      <c r="H1311" t="n">
        <v>26.36748750158982</v>
      </c>
      <c r="I1311">
        <f>IF(AND(A1298=A1311,ISNUMBER(H1310),ISNUMBER(H1298)),H1310-H1298,"")</f>
        <v/>
      </c>
      <c r="J1311" t="n">
        <v>-798</v>
      </c>
      <c r="K1311">
        <f>IF(AND(A1310=A1311,ISNUMBER(J1310),ISNUMBER(D1310)),1000*J1310/D1310,"")</f>
        <v/>
      </c>
      <c r="L1311" t="n">
        <v>57.9</v>
      </c>
      <c r="M1311">
        <f>IF(AND(A1298=A1311,ISNUMBER(L1310),ISNUMBER(L1298)),L1310-L1298,"")</f>
        <v/>
      </c>
      <c r="N1311" t="n">
        <v>49165</v>
      </c>
      <c r="O1311" t="n">
        <v>1.882761208343275</v>
      </c>
      <c r="P1311">
        <f>IF(AND(A1299=A1311,ISNUMBER(O1299)),O1299,"")</f>
        <v/>
      </c>
      <c r="Q1311" t="n">
        <v>26428</v>
      </c>
      <c r="R1311" t="n">
        <v>0.7558385300775683</v>
      </c>
      <c r="S1311">
        <f>IF(AND(A1299=A1311,ISNUMBER(R1299)),R1299,"")</f>
        <v/>
      </c>
    </row>
    <row r="1312">
      <c r="A1312" t="inlineStr">
        <is>
          <t>강북구</t>
        </is>
      </c>
      <c r="B1312" t="inlineStr">
        <is>
          <t>2021-03</t>
        </is>
      </c>
      <c r="C1312" t="inlineStr">
        <is>
          <t>분석</t>
        </is>
      </c>
      <c r="D1312" t="n">
        <v>304078</v>
      </c>
      <c r="E1312">
        <f>IF(AND(A1299=A1312,ISNUMBER(D1311),ISNUMBER(D1299),D1311&gt;0,D1299&gt;0),100*(LN(D1311)-LN(D1299)),"")</f>
        <v/>
      </c>
      <c r="F1312" t="n">
        <v>144410</v>
      </c>
      <c r="G1312">
        <f>IF(AND(A1299=A1312,ISNUMBER(F1311),ISNUMBER(F1299),F1311&gt;0,F1299&gt;0),100*(LN(F1311)-LN(F1299)),"")</f>
        <v/>
      </c>
      <c r="H1312" t="n">
        <v>26.45308111734489</v>
      </c>
      <c r="I1312">
        <f>IF(AND(A1299=A1312,ISNUMBER(H1311),ISNUMBER(H1299)),H1311-H1299,"")</f>
        <v/>
      </c>
      <c r="J1312" t="n">
        <v>-484</v>
      </c>
      <c r="K1312">
        <f>IF(AND(A1311=A1312,ISNUMBER(J1311),ISNUMBER(D1311)),1000*J1311/D1311,"")</f>
        <v/>
      </c>
      <c r="L1312" t="n">
        <v>59.1</v>
      </c>
      <c r="M1312">
        <f>IF(AND(A1299=A1312,ISNUMBER(L1311),ISNUMBER(L1299)),L1311-L1299,"")</f>
        <v/>
      </c>
      <c r="N1312" t="n">
        <v>49165</v>
      </c>
      <c r="O1312" t="n">
        <v>1.882761208343275</v>
      </c>
      <c r="P1312">
        <f>IF(AND(A1300=A1312,ISNUMBER(O1300)),O1300,"")</f>
        <v/>
      </c>
      <c r="Q1312" t="n">
        <v>26428</v>
      </c>
      <c r="R1312" t="n">
        <v>0.7558385300775683</v>
      </c>
      <c r="S1312">
        <f>IF(AND(A1300=A1312,ISNUMBER(R1300)),R1300,"")</f>
        <v/>
      </c>
    </row>
    <row r="1313">
      <c r="A1313" t="inlineStr">
        <is>
          <t>강북구</t>
        </is>
      </c>
      <c r="B1313" t="inlineStr">
        <is>
          <t>2021-04</t>
        </is>
      </c>
      <c r="C1313" t="inlineStr">
        <is>
          <t>분석</t>
        </is>
      </c>
      <c r="D1313" t="n">
        <v>303622</v>
      </c>
      <c r="E1313">
        <f>IF(AND(A1300=A1313,ISNUMBER(D1312),ISNUMBER(D1300),D1312&gt;0,D1300&gt;0),100*(LN(D1312)-LN(D1300)),"")</f>
        <v/>
      </c>
      <c r="F1313" t="n">
        <v>144472</v>
      </c>
      <c r="G1313">
        <f>IF(AND(A1300=A1313,ISNUMBER(F1312),ISNUMBER(F1300),F1312&gt;0,F1300&gt;0),100*(LN(F1312)-LN(F1300)),"")</f>
        <v/>
      </c>
      <c r="H1313" t="n">
        <v>26.40915348690148</v>
      </c>
      <c r="I1313">
        <f>IF(AND(A1300=A1313,ISNUMBER(H1312),ISNUMBER(H1300)),H1312-H1300,"")</f>
        <v/>
      </c>
      <c r="J1313" t="n">
        <v>-386</v>
      </c>
      <c r="K1313">
        <f>IF(AND(A1312=A1313,ISNUMBER(J1312),ISNUMBER(D1312)),1000*J1312/D1312,"")</f>
        <v/>
      </c>
      <c r="L1313" t="n">
        <v>59.2</v>
      </c>
      <c r="M1313">
        <f>IF(AND(A1300=A1313,ISNUMBER(L1312),ISNUMBER(L1300)),L1312-L1300,"")</f>
        <v/>
      </c>
      <c r="N1313" t="n">
        <v>49165</v>
      </c>
      <c r="O1313" t="n">
        <v>1.882761208343275</v>
      </c>
      <c r="P1313">
        <f>IF(AND(A1301=A1313,ISNUMBER(O1301)),O1301,"")</f>
        <v/>
      </c>
      <c r="Q1313" t="n">
        <v>26428</v>
      </c>
      <c r="R1313" t="n">
        <v>0.7558385300775683</v>
      </c>
      <c r="S1313">
        <f>IF(AND(A1301=A1313,ISNUMBER(R1301)),R1301,"")</f>
        <v/>
      </c>
    </row>
    <row r="1314">
      <c r="A1314" t="inlineStr">
        <is>
          <t>강북구</t>
        </is>
      </c>
      <c r="B1314" t="inlineStr">
        <is>
          <t>2021-05</t>
        </is>
      </c>
      <c r="C1314" t="inlineStr">
        <is>
          <t>분석</t>
        </is>
      </c>
      <c r="D1314" t="n">
        <v>303154</v>
      </c>
      <c r="E1314">
        <f>IF(AND(A1301=A1314,ISNUMBER(D1313),ISNUMBER(D1301),D1313&gt;0,D1301&gt;0),100*(LN(D1313)-LN(D1301)),"")</f>
        <v/>
      </c>
      <c r="F1314" t="n">
        <v>144545</v>
      </c>
      <c r="G1314">
        <f>IF(AND(A1301=A1314,ISNUMBER(F1313),ISNUMBER(F1301),F1313&gt;0,F1301&gt;0),100*(LN(F1313)-LN(F1301)),"")</f>
        <v/>
      </c>
      <c r="H1314" t="n">
        <v>26.37933195669528</v>
      </c>
      <c r="I1314">
        <f>IF(AND(A1301=A1314,ISNUMBER(H1313),ISNUMBER(H1301)),H1313-H1301,"")</f>
        <v/>
      </c>
      <c r="J1314" t="n">
        <v>-404</v>
      </c>
      <c r="K1314">
        <f>IF(AND(A1313=A1314,ISNUMBER(J1313),ISNUMBER(D1313)),1000*J1313/D1313,"")</f>
        <v/>
      </c>
      <c r="L1314" t="n">
        <v>59.6</v>
      </c>
      <c r="M1314">
        <f>IF(AND(A1301=A1314,ISNUMBER(L1313),ISNUMBER(L1301)),L1313-L1301,"")</f>
        <v/>
      </c>
      <c r="N1314" t="n">
        <v>49165</v>
      </c>
      <c r="O1314" t="n">
        <v>1.882761208343275</v>
      </c>
      <c r="P1314">
        <f>IF(AND(A1302=A1314,ISNUMBER(O1302)),O1302,"")</f>
        <v/>
      </c>
      <c r="Q1314" t="n">
        <v>26428</v>
      </c>
      <c r="R1314" t="n">
        <v>0.7558385300775683</v>
      </c>
      <c r="S1314">
        <f>IF(AND(A1302=A1314,ISNUMBER(R1302)),R1302,"")</f>
        <v/>
      </c>
    </row>
    <row r="1315">
      <c r="A1315" t="inlineStr">
        <is>
          <t>강북구</t>
        </is>
      </c>
      <c r="B1315" t="inlineStr">
        <is>
          <t>2021-06</t>
        </is>
      </c>
      <c r="C1315" t="inlineStr">
        <is>
          <t>분석</t>
        </is>
      </c>
      <c r="D1315" t="n">
        <v>302645</v>
      </c>
      <c r="E1315">
        <f>IF(AND(A1302=A1315,ISNUMBER(D1314),ISNUMBER(D1302),D1314&gt;0,D1302&gt;0),100*(LN(D1314)-LN(D1302)),"")</f>
        <v/>
      </c>
      <c r="F1315" t="n">
        <v>144525</v>
      </c>
      <c r="G1315">
        <f>IF(AND(A1302=A1315,ISNUMBER(F1314),ISNUMBER(F1302),F1314&gt;0,F1302&gt;0),100*(LN(F1314)-LN(F1302)),"")</f>
        <v/>
      </c>
      <c r="H1315" t="n">
        <v>26.33349303639578</v>
      </c>
      <c r="I1315">
        <f>IF(AND(A1302=A1315,ISNUMBER(H1314),ISNUMBER(H1302)),H1314-H1302,"")</f>
        <v/>
      </c>
      <c r="J1315" t="n">
        <v>-448</v>
      </c>
      <c r="K1315">
        <f>IF(AND(A1314=A1315,ISNUMBER(J1314),ISNUMBER(D1314)),1000*J1314/D1314,"")</f>
        <v/>
      </c>
      <c r="L1315" t="n">
        <v>59.7</v>
      </c>
      <c r="M1315">
        <f>IF(AND(A1302=A1315,ISNUMBER(L1314),ISNUMBER(L1302)),L1314-L1302,"")</f>
        <v/>
      </c>
      <c r="N1315" t="n">
        <v>49165</v>
      </c>
      <c r="O1315" t="n">
        <v>1.882761208343275</v>
      </c>
      <c r="P1315">
        <f>IF(AND(A1303=A1315,ISNUMBER(O1303)),O1303,"")</f>
        <v/>
      </c>
      <c r="Q1315" t="n">
        <v>26428</v>
      </c>
      <c r="R1315" t="n">
        <v>0.7558385300775683</v>
      </c>
      <c r="S1315">
        <f>IF(AND(A1303=A1315,ISNUMBER(R1303)),R1303,"")</f>
        <v/>
      </c>
    </row>
    <row r="1316">
      <c r="A1316" t="inlineStr">
        <is>
          <t>강북구</t>
        </is>
      </c>
      <c r="B1316" t="inlineStr">
        <is>
          <t>2021-07</t>
        </is>
      </c>
      <c r="C1316" t="inlineStr">
        <is>
          <t>분석</t>
        </is>
      </c>
      <c r="D1316" t="n">
        <v>302113</v>
      </c>
      <c r="E1316">
        <f>IF(AND(A1303=A1316,ISNUMBER(D1315),ISNUMBER(D1303),D1315&gt;0,D1303&gt;0),100*(LN(D1315)-LN(D1303)),"")</f>
        <v/>
      </c>
      <c r="F1316" t="n">
        <v>144563</v>
      </c>
      <c r="G1316">
        <f>IF(AND(A1303=A1316,ISNUMBER(F1315),ISNUMBER(F1303),F1315&gt;0,F1303&gt;0),100*(LN(F1315)-LN(F1303)),"")</f>
        <v/>
      </c>
      <c r="H1316" t="n">
        <v>26.29148696017715</v>
      </c>
      <c r="I1316">
        <f>IF(AND(A1303=A1316,ISNUMBER(H1315),ISNUMBER(H1303)),H1315-H1303,"")</f>
        <v/>
      </c>
      <c r="J1316" t="n">
        <v>-477</v>
      </c>
      <c r="K1316">
        <f>IF(AND(A1315=A1316,ISNUMBER(J1315),ISNUMBER(D1315)),1000*J1315/D1315,"")</f>
        <v/>
      </c>
      <c r="L1316" t="n">
        <v>59.6</v>
      </c>
      <c r="M1316">
        <f>IF(AND(A1303=A1316,ISNUMBER(L1315),ISNUMBER(L1303)),L1315-L1303,"")</f>
        <v/>
      </c>
      <c r="N1316" t="n">
        <v>49165</v>
      </c>
      <c r="O1316" t="n">
        <v>1.882761208343275</v>
      </c>
      <c r="P1316">
        <f>IF(AND(A1304=A1316,ISNUMBER(O1304)),O1304,"")</f>
        <v/>
      </c>
      <c r="Q1316" t="n">
        <v>26428</v>
      </c>
      <c r="R1316" t="n">
        <v>0.7558385300775683</v>
      </c>
      <c r="S1316">
        <f>IF(AND(A1304=A1316,ISNUMBER(R1304)),R1304,"")</f>
        <v/>
      </c>
    </row>
    <row r="1317">
      <c r="A1317" t="inlineStr">
        <is>
          <t>강북구</t>
        </is>
      </c>
      <c r="B1317" t="inlineStr">
        <is>
          <t>2021-08</t>
        </is>
      </c>
      <c r="C1317" t="inlineStr">
        <is>
          <t>분석</t>
        </is>
      </c>
      <c r="D1317" t="n">
        <v>301430</v>
      </c>
      <c r="E1317">
        <f>IF(AND(A1304=A1317,ISNUMBER(D1316),ISNUMBER(D1304),D1316&gt;0,D1304&gt;0),100*(LN(D1316)-LN(D1304)),"")</f>
        <v/>
      </c>
      <c r="F1317" t="n">
        <v>144610</v>
      </c>
      <c r="G1317">
        <f>IF(AND(A1304=A1317,ISNUMBER(F1316),ISNUMBER(F1304),F1316&gt;0,F1304&gt;0),100*(LN(F1316)-LN(F1304)),"")</f>
        <v/>
      </c>
      <c r="H1317" t="n">
        <v>26.26347742427761</v>
      </c>
      <c r="I1317">
        <f>IF(AND(A1304=A1317,ISNUMBER(H1316),ISNUMBER(H1304)),H1316-H1304,"")</f>
        <v/>
      </c>
      <c r="J1317" t="n">
        <v>-582</v>
      </c>
      <c r="K1317">
        <f>IF(AND(A1316=A1317,ISNUMBER(J1316),ISNUMBER(D1316)),1000*J1316/D1316,"")</f>
        <v/>
      </c>
      <c r="L1317" t="n">
        <v>59.2</v>
      </c>
      <c r="M1317">
        <f>IF(AND(A1304=A1317,ISNUMBER(L1316),ISNUMBER(L1304)),L1316-L1304,"")</f>
        <v/>
      </c>
      <c r="N1317" t="n">
        <v>49165</v>
      </c>
      <c r="O1317" t="n">
        <v>1.882761208343275</v>
      </c>
      <c r="P1317">
        <f>IF(AND(A1305=A1317,ISNUMBER(O1305)),O1305,"")</f>
        <v/>
      </c>
      <c r="Q1317" t="n">
        <v>26428</v>
      </c>
      <c r="R1317" t="n">
        <v>0.7558385300775683</v>
      </c>
      <c r="S1317">
        <f>IF(AND(A1305=A1317,ISNUMBER(R1305)),R1305,"")</f>
        <v/>
      </c>
    </row>
    <row r="1318">
      <c r="A1318" t="inlineStr">
        <is>
          <t>강북구</t>
        </is>
      </c>
      <c r="B1318" t="inlineStr">
        <is>
          <t>2021-09</t>
        </is>
      </c>
      <c r="C1318" t="inlineStr">
        <is>
          <t>분석</t>
        </is>
      </c>
      <c r="D1318" t="n">
        <v>300887</v>
      </c>
      <c r="E1318">
        <f>IF(AND(A1305=A1318,ISNUMBER(D1317),ISNUMBER(D1305),D1317&gt;0,D1305&gt;0),100*(LN(D1317)-LN(D1305)),"")</f>
        <v/>
      </c>
      <c r="F1318" t="n">
        <v>144573</v>
      </c>
      <c r="G1318">
        <f>IF(AND(A1305=A1318,ISNUMBER(F1317),ISNUMBER(F1305),F1317&gt;0,F1305&gt;0),100*(LN(F1317)-LN(F1305)),"")</f>
        <v/>
      </c>
      <c r="H1318" t="n">
        <v>26.24606579878825</v>
      </c>
      <c r="I1318">
        <f>IF(AND(A1305=A1318,ISNUMBER(H1317),ISNUMBER(H1305)),H1317-H1305,"")</f>
        <v/>
      </c>
      <c r="J1318" t="n">
        <v>-454</v>
      </c>
      <c r="K1318">
        <f>IF(AND(A1317=A1318,ISNUMBER(J1317),ISNUMBER(D1317)),1000*J1317/D1317,"")</f>
        <v/>
      </c>
      <c r="L1318" t="n">
        <v>59.7</v>
      </c>
      <c r="M1318">
        <f>IF(AND(A1305=A1318,ISNUMBER(L1317),ISNUMBER(L1305)),L1317-L1305,"")</f>
        <v/>
      </c>
      <c r="N1318" t="n">
        <v>49165</v>
      </c>
      <c r="O1318" t="n">
        <v>1.882761208343275</v>
      </c>
      <c r="P1318">
        <f>IF(AND(A1306=A1318,ISNUMBER(O1306)),O1306,"")</f>
        <v/>
      </c>
      <c r="Q1318" t="n">
        <v>26428</v>
      </c>
      <c r="R1318" t="n">
        <v>0.7558385300775683</v>
      </c>
      <c r="S1318">
        <f>IF(AND(A1306=A1318,ISNUMBER(R1306)),R1306,"")</f>
        <v/>
      </c>
    </row>
    <row r="1319">
      <c r="A1319" t="inlineStr">
        <is>
          <t>강북구</t>
        </is>
      </c>
      <c r="B1319" t="inlineStr">
        <is>
          <t>2021-10</t>
        </is>
      </c>
      <c r="C1319" t="inlineStr">
        <is>
          <t>분석</t>
        </is>
      </c>
      <c r="D1319" t="n">
        <v>300278</v>
      </c>
      <c r="E1319">
        <f>IF(AND(A1306=A1319,ISNUMBER(D1318),ISNUMBER(D1306),D1318&gt;0,D1306&gt;0),100*(LN(D1318)-LN(D1306)),"")</f>
        <v/>
      </c>
      <c r="F1319" t="n">
        <v>144501</v>
      </c>
      <c r="G1319">
        <f>IF(AND(A1306=A1319,ISNUMBER(F1318),ISNUMBER(F1306),F1318&gt;0,F1306&gt;0),100*(LN(F1318)-LN(F1306)),"")</f>
        <v/>
      </c>
      <c r="H1319" t="n">
        <v>26.20971233323787</v>
      </c>
      <c r="I1319">
        <f>IF(AND(A1306=A1319,ISNUMBER(H1318),ISNUMBER(H1306)),H1318-H1306,"")</f>
        <v/>
      </c>
      <c r="J1319" t="n">
        <v>-528</v>
      </c>
      <c r="K1319">
        <f>IF(AND(A1318=A1319,ISNUMBER(J1318),ISNUMBER(D1318)),1000*J1318/D1318,"")</f>
        <v/>
      </c>
      <c r="L1319" t="n">
        <v>59.5</v>
      </c>
      <c r="M1319">
        <f>IF(AND(A1306=A1319,ISNUMBER(L1318),ISNUMBER(L1306)),L1318-L1306,"")</f>
        <v/>
      </c>
      <c r="N1319" t="n">
        <v>49165</v>
      </c>
      <c r="O1319" t="n">
        <v>1.882761208343275</v>
      </c>
      <c r="P1319">
        <f>IF(AND(A1307=A1319,ISNUMBER(O1307)),O1307,"")</f>
        <v/>
      </c>
      <c r="Q1319" t="n">
        <v>26428</v>
      </c>
      <c r="R1319" t="n">
        <v>0.7558385300775683</v>
      </c>
      <c r="S1319">
        <f>IF(AND(A1307=A1319,ISNUMBER(R1307)),R1307,"")</f>
        <v/>
      </c>
    </row>
    <row r="1320">
      <c r="A1320" t="inlineStr">
        <is>
          <t>강북구</t>
        </is>
      </c>
      <c r="B1320" t="inlineStr">
        <is>
          <t>2021-11</t>
        </is>
      </c>
      <c r="C1320" t="inlineStr">
        <is>
          <t>분석</t>
        </is>
      </c>
      <c r="D1320" t="n">
        <v>299792</v>
      </c>
      <c r="E1320">
        <f>IF(AND(A1307=A1320,ISNUMBER(D1319),ISNUMBER(D1307),D1319&gt;0,D1307&gt;0),100*(LN(D1319)-LN(D1307)),"")</f>
        <v/>
      </c>
      <c r="F1320" t="n">
        <v>144569</v>
      </c>
      <c r="G1320">
        <f>IF(AND(A1307=A1320,ISNUMBER(F1319),ISNUMBER(F1307),F1319&gt;0,F1307&gt;0),100*(LN(F1319)-LN(F1307)),"")</f>
        <v/>
      </c>
      <c r="H1320" t="n">
        <v>26.17114532742702</v>
      </c>
      <c r="I1320">
        <f>IF(AND(A1307=A1320,ISNUMBER(H1319),ISNUMBER(H1307)),H1319-H1307,"")</f>
        <v/>
      </c>
      <c r="J1320" t="n">
        <v>-379</v>
      </c>
      <c r="K1320">
        <f>IF(AND(A1319=A1320,ISNUMBER(J1319),ISNUMBER(D1319)),1000*J1319/D1319,"")</f>
        <v/>
      </c>
      <c r="L1320" t="n">
        <v>59.9</v>
      </c>
      <c r="M1320">
        <f>IF(AND(A1307=A1320,ISNUMBER(L1319),ISNUMBER(L1307)),L1319-L1307,"")</f>
        <v/>
      </c>
      <c r="N1320" t="n">
        <v>49165</v>
      </c>
      <c r="O1320" t="n">
        <v>1.882761208343275</v>
      </c>
      <c r="P1320">
        <f>IF(AND(A1308=A1320,ISNUMBER(O1308)),O1308,"")</f>
        <v/>
      </c>
      <c r="Q1320" t="n">
        <v>26428</v>
      </c>
      <c r="R1320" t="n">
        <v>0.7558385300775683</v>
      </c>
      <c r="S1320">
        <f>IF(AND(A1308=A1320,ISNUMBER(R1308)),R1308,"")</f>
        <v/>
      </c>
    </row>
    <row r="1321">
      <c r="A1321" t="inlineStr">
        <is>
          <t>강북구</t>
        </is>
      </c>
      <c r="B1321" t="inlineStr">
        <is>
          <t>2021-12</t>
        </is>
      </c>
      <c r="C1321" t="inlineStr">
        <is>
          <t>분석</t>
        </is>
      </c>
      <c r="D1321" t="n">
        <v>299182</v>
      </c>
      <c r="E1321">
        <f>IF(AND(A1308=A1321,ISNUMBER(D1320),ISNUMBER(D1308),D1320&gt;0,D1308&gt;0),100*(LN(D1320)-LN(D1308)),"")</f>
        <v/>
      </c>
      <c r="F1321" t="n">
        <v>144536</v>
      </c>
      <c r="G1321">
        <f>IF(AND(A1308=A1321,ISNUMBER(F1320),ISNUMBER(F1308),F1320&gt;0,F1308&gt;0),100*(LN(F1320)-LN(F1308)),"")</f>
        <v/>
      </c>
      <c r="H1321" t="n">
        <v>26.1115307739102</v>
      </c>
      <c r="I1321">
        <f>IF(AND(A1308=A1321,ISNUMBER(H1320),ISNUMBER(H1308)),H1320-H1308,"")</f>
        <v/>
      </c>
      <c r="J1321" t="n">
        <v>-481</v>
      </c>
      <c r="K1321">
        <f>IF(AND(A1320=A1321,ISNUMBER(J1320),ISNUMBER(D1320)),1000*J1320/D1320,"")</f>
        <v/>
      </c>
      <c r="L1321" t="n">
        <v>60.2</v>
      </c>
      <c r="M1321">
        <f>IF(AND(A1308=A1321,ISNUMBER(L1320),ISNUMBER(L1308)),L1320-L1308,"")</f>
        <v/>
      </c>
      <c r="N1321" t="n">
        <v>53373</v>
      </c>
      <c r="O1321" t="n">
        <v>8.21230118886298</v>
      </c>
      <c r="P1321">
        <f>IF(AND(A1309=A1321,ISNUMBER(O1309)),O1309,"")</f>
        <v/>
      </c>
      <c r="Q1321" t="n">
        <v>27119</v>
      </c>
      <c r="R1321" t="n">
        <v>2.581053506838238</v>
      </c>
      <c r="S1321">
        <f>IF(AND(A1309=A1321,ISNUMBER(R1309)),R1309,"")</f>
        <v/>
      </c>
    </row>
    <row r="1322">
      <c r="A1322" t="inlineStr">
        <is>
          <t>강북구</t>
        </is>
      </c>
      <c r="B1322" t="inlineStr">
        <is>
          <t>2022-01</t>
        </is>
      </c>
      <c r="C1322" t="inlineStr">
        <is>
          <t>분석</t>
        </is>
      </c>
      <c r="D1322" t="n">
        <v>298727</v>
      </c>
      <c r="E1322">
        <f>IF(AND(A1309=A1322,ISNUMBER(D1321),ISNUMBER(D1309),D1321&gt;0,D1309&gt;0),100*(LN(D1321)-LN(D1309)),"")</f>
        <v/>
      </c>
      <c r="F1322" t="n">
        <v>144529</v>
      </c>
      <c r="G1322">
        <f>IF(AND(A1309=A1322,ISNUMBER(F1321),ISNUMBER(F1309),F1321&gt;0,F1309&gt;0),100*(LN(F1321)-LN(F1309)),"")</f>
        <v/>
      </c>
      <c r="H1322" t="n">
        <v>26.07062635784512</v>
      </c>
      <c r="I1322">
        <f>IF(AND(A1309=A1322,ISNUMBER(H1321),ISNUMBER(H1309)),H1321-H1309,"")</f>
        <v/>
      </c>
      <c r="J1322" t="n">
        <v>-329</v>
      </c>
      <c r="K1322">
        <f>IF(AND(A1321=A1322,ISNUMBER(J1321),ISNUMBER(D1321)),1000*J1321/D1321,"")</f>
        <v/>
      </c>
      <c r="L1322" t="n">
        <v>59</v>
      </c>
      <c r="M1322">
        <f>IF(AND(A1309=A1322,ISNUMBER(L1321),ISNUMBER(L1309)),L1321-L1309,"")</f>
        <v/>
      </c>
      <c r="N1322" t="n">
        <v>53373</v>
      </c>
      <c r="O1322" t="n">
        <v>8.21230118886298</v>
      </c>
      <c r="P1322">
        <f>IF(AND(A1310=A1322,ISNUMBER(O1310)),O1310,"")</f>
        <v/>
      </c>
      <c r="Q1322" t="n">
        <v>27119</v>
      </c>
      <c r="R1322" t="n">
        <v>2.581053506838238</v>
      </c>
      <c r="S1322">
        <f>IF(AND(A1310=A1322,ISNUMBER(R1310)),R1310,"")</f>
        <v/>
      </c>
    </row>
    <row r="1323">
      <c r="A1323" t="inlineStr">
        <is>
          <t>강북구</t>
        </is>
      </c>
      <c r="B1323" t="inlineStr">
        <is>
          <t>2022-02</t>
        </is>
      </c>
      <c r="C1323" t="inlineStr">
        <is>
          <t>분석</t>
        </is>
      </c>
      <c r="D1323" t="n">
        <v>298074</v>
      </c>
      <c r="E1323">
        <f>IF(AND(A1310=A1323,ISNUMBER(D1322),ISNUMBER(D1310),D1322&gt;0,D1310&gt;0),100*(LN(D1322)-LN(D1310)),"")</f>
        <v/>
      </c>
      <c r="F1323" t="n">
        <v>144658</v>
      </c>
      <c r="G1323">
        <f>IF(AND(A1310=A1323,ISNUMBER(F1322),ISNUMBER(F1310),F1322&gt;0,F1310&gt;0),100*(LN(F1322)-LN(F1310)),"")</f>
        <v/>
      </c>
      <c r="H1323" t="n">
        <v>26.02407455866664</v>
      </c>
      <c r="I1323">
        <f>IF(AND(A1310=A1323,ISNUMBER(H1322),ISNUMBER(H1310)),H1322-H1310,"")</f>
        <v/>
      </c>
      <c r="J1323" t="n">
        <v>-554</v>
      </c>
      <c r="K1323">
        <f>IF(AND(A1322=A1323,ISNUMBER(J1322),ISNUMBER(D1322)),1000*J1322/D1322,"")</f>
        <v/>
      </c>
      <c r="L1323" t="n">
        <v>59.7</v>
      </c>
      <c r="M1323">
        <f>IF(AND(A1310=A1323,ISNUMBER(L1322),ISNUMBER(L1310)),L1322-L1310,"")</f>
        <v/>
      </c>
      <c r="N1323" t="n">
        <v>53373</v>
      </c>
      <c r="O1323" t="n">
        <v>8.21230118886298</v>
      </c>
      <c r="P1323">
        <f>IF(AND(A1311=A1323,ISNUMBER(O1311)),O1311,"")</f>
        <v/>
      </c>
      <c r="Q1323" t="n">
        <v>27119</v>
      </c>
      <c r="R1323" t="n">
        <v>2.581053506838238</v>
      </c>
      <c r="S1323">
        <f>IF(AND(A1311=A1323,ISNUMBER(R1311)),R1311,"")</f>
        <v/>
      </c>
    </row>
    <row r="1324">
      <c r="A1324" t="inlineStr">
        <is>
          <t>강북구</t>
        </is>
      </c>
      <c r="B1324" t="inlineStr">
        <is>
          <t>2022-03</t>
        </is>
      </c>
      <c r="C1324" t="inlineStr">
        <is>
          <t>분석</t>
        </is>
      </c>
      <c r="D1324" t="n">
        <v>297384</v>
      </c>
      <c r="E1324">
        <f>IF(AND(A1311=A1324,ISNUMBER(D1323),ISNUMBER(D1311),D1323&gt;0,D1311&gt;0),100*(LN(D1323)-LN(D1311)),"")</f>
        <v/>
      </c>
      <c r="F1324" t="n">
        <v>144725</v>
      </c>
      <c r="G1324">
        <f>IF(AND(A1311=A1324,ISNUMBER(F1323),ISNUMBER(F1311),F1323&gt;0,F1311&gt;0),100*(LN(F1323)-LN(F1311)),"")</f>
        <v/>
      </c>
      <c r="H1324" t="n">
        <v>26.00913297285664</v>
      </c>
      <c r="I1324">
        <f>IF(AND(A1311=A1324,ISNUMBER(H1323),ISNUMBER(H1311)),H1323-H1311,"")</f>
        <v/>
      </c>
      <c r="J1324" t="n">
        <v>-562</v>
      </c>
      <c r="K1324">
        <f>IF(AND(A1323=A1324,ISNUMBER(J1323),ISNUMBER(D1323)),1000*J1323/D1323,"")</f>
        <v/>
      </c>
      <c r="L1324" t="n">
        <v>59.8</v>
      </c>
      <c r="M1324">
        <f>IF(AND(A1311=A1324,ISNUMBER(L1323),ISNUMBER(L1311)),L1323-L1311,"")</f>
        <v/>
      </c>
      <c r="N1324" t="n">
        <v>53373</v>
      </c>
      <c r="O1324" t="n">
        <v>8.21230118886298</v>
      </c>
      <c r="P1324">
        <f>IF(AND(A1312=A1324,ISNUMBER(O1312)),O1312,"")</f>
        <v/>
      </c>
      <c r="Q1324" t="n">
        <v>27119</v>
      </c>
      <c r="R1324" t="n">
        <v>2.581053506838238</v>
      </c>
      <c r="S1324">
        <f>IF(AND(A1312=A1324,ISNUMBER(R1312)),R1312,"")</f>
        <v/>
      </c>
    </row>
    <row r="1325">
      <c r="A1325" t="inlineStr">
        <is>
          <t>강북구</t>
        </is>
      </c>
      <c r="B1325" t="inlineStr">
        <is>
          <t>2022-04</t>
        </is>
      </c>
      <c r="C1325" t="inlineStr">
        <is>
          <t>분석</t>
        </is>
      </c>
      <c r="D1325" t="n">
        <v>296942</v>
      </c>
      <c r="E1325">
        <f>IF(AND(A1312=A1325,ISNUMBER(D1324),ISNUMBER(D1312),D1324&gt;0,D1312&gt;0),100*(LN(D1324)-LN(D1312)),"")</f>
        <v/>
      </c>
      <c r="F1325" t="n">
        <v>144709</v>
      </c>
      <c r="G1325">
        <f>IF(AND(A1312=A1325,ISNUMBER(F1324),ISNUMBER(F1312),F1324&gt;0,F1312&gt;0),100*(LN(F1324)-LN(F1312)),"")</f>
        <v/>
      </c>
      <c r="H1325" t="n">
        <v>25.97712684632016</v>
      </c>
      <c r="I1325">
        <f>IF(AND(A1312=A1325,ISNUMBER(H1324),ISNUMBER(H1312)),H1324-H1312,"")</f>
        <v/>
      </c>
      <c r="J1325" t="n">
        <v>-284</v>
      </c>
      <c r="K1325">
        <f>IF(AND(A1324=A1325,ISNUMBER(J1324),ISNUMBER(D1324)),1000*J1324/D1324,"")</f>
        <v/>
      </c>
      <c r="L1325" t="n">
        <v>60.4</v>
      </c>
      <c r="M1325">
        <f>IF(AND(A1312=A1325,ISNUMBER(L1324),ISNUMBER(L1312)),L1324-L1312,"")</f>
        <v/>
      </c>
      <c r="N1325" t="n">
        <v>53373</v>
      </c>
      <c r="O1325" t="n">
        <v>8.21230118886298</v>
      </c>
      <c r="P1325">
        <f>IF(AND(A1313=A1325,ISNUMBER(O1313)),O1313,"")</f>
        <v/>
      </c>
      <c r="Q1325" t="n">
        <v>27119</v>
      </c>
      <c r="R1325" t="n">
        <v>2.581053506838238</v>
      </c>
      <c r="S1325">
        <f>IF(AND(A1313=A1325,ISNUMBER(R1313)),R1313,"")</f>
        <v/>
      </c>
    </row>
    <row r="1326">
      <c r="A1326" t="inlineStr">
        <is>
          <t>강북구</t>
        </is>
      </c>
      <c r="B1326" t="inlineStr">
        <is>
          <t>2022-05</t>
        </is>
      </c>
      <c r="C1326" t="inlineStr">
        <is>
          <t>분석</t>
        </is>
      </c>
      <c r="D1326" t="n">
        <v>296726</v>
      </c>
      <c r="E1326">
        <f>IF(AND(A1313=A1326,ISNUMBER(D1325),ISNUMBER(D1313),D1325&gt;0,D1313&gt;0),100*(LN(D1325)-LN(D1313)),"")</f>
        <v/>
      </c>
      <c r="F1326" t="n">
        <v>144866</v>
      </c>
      <c r="G1326">
        <f>IF(AND(A1313=A1326,ISNUMBER(F1325),ISNUMBER(F1313),F1325&gt;0,F1313&gt;0),100*(LN(F1325)-LN(F1313)),"")</f>
        <v/>
      </c>
      <c r="H1326" t="n">
        <v>25.95930252151817</v>
      </c>
      <c r="I1326">
        <f>IF(AND(A1313=A1326,ISNUMBER(H1325),ISNUMBER(H1313)),H1325-H1313,"")</f>
        <v/>
      </c>
      <c r="J1326" t="n">
        <v>-99</v>
      </c>
      <c r="K1326">
        <f>IF(AND(A1325=A1326,ISNUMBER(J1325),ISNUMBER(D1325)),1000*J1325/D1325,"")</f>
        <v/>
      </c>
      <c r="L1326" t="n">
        <v>60.8</v>
      </c>
      <c r="M1326">
        <f>IF(AND(A1313=A1326,ISNUMBER(L1325),ISNUMBER(L1313)),L1325-L1313,"")</f>
        <v/>
      </c>
      <c r="N1326" t="n">
        <v>53373</v>
      </c>
      <c r="O1326" t="n">
        <v>8.21230118886298</v>
      </c>
      <c r="P1326">
        <f>IF(AND(A1314=A1326,ISNUMBER(O1314)),O1314,"")</f>
        <v/>
      </c>
      <c r="Q1326" t="n">
        <v>27119</v>
      </c>
      <c r="R1326" t="n">
        <v>2.581053506838238</v>
      </c>
      <c r="S1326">
        <f>IF(AND(A1314=A1326,ISNUMBER(R1314)),R1314,"")</f>
        <v/>
      </c>
    </row>
    <row r="1327">
      <c r="A1327" t="inlineStr">
        <is>
          <t>강북구</t>
        </is>
      </c>
      <c r="B1327" t="inlineStr">
        <is>
          <t>2022-06</t>
        </is>
      </c>
      <c r="C1327" t="inlineStr">
        <is>
          <t>분석</t>
        </is>
      </c>
      <c r="D1327" t="n">
        <v>296653</v>
      </c>
      <c r="E1327">
        <f>IF(AND(A1314=A1327,ISNUMBER(D1326),ISNUMBER(D1314),D1326&gt;0,D1314&gt;0),100*(LN(D1326)-LN(D1314)),"")</f>
        <v/>
      </c>
      <c r="F1327" t="n">
        <v>145048</v>
      </c>
      <c r="G1327">
        <f>IF(AND(A1314=A1327,ISNUMBER(F1326),ISNUMBER(F1314),F1326&gt;0,F1314&gt;0),100*(LN(F1326)-LN(F1314)),"")</f>
        <v/>
      </c>
      <c r="H1327" t="n">
        <v>25.95726319976538</v>
      </c>
      <c r="I1327">
        <f>IF(AND(A1314=A1327,ISNUMBER(H1326),ISNUMBER(H1314)),H1326-H1314,"")</f>
        <v/>
      </c>
      <c r="J1327" t="n">
        <v>11</v>
      </c>
      <c r="K1327">
        <f>IF(AND(A1326=A1327,ISNUMBER(J1326),ISNUMBER(D1326)),1000*J1326/D1326,"")</f>
        <v/>
      </c>
      <c r="L1327" t="n">
        <v>60.8</v>
      </c>
      <c r="M1327">
        <f>IF(AND(A1314=A1327,ISNUMBER(L1326),ISNUMBER(L1314)),L1326-L1314,"")</f>
        <v/>
      </c>
      <c r="N1327" t="n">
        <v>53373</v>
      </c>
      <c r="O1327" t="n">
        <v>8.21230118886298</v>
      </c>
      <c r="P1327">
        <f>IF(AND(A1315=A1327,ISNUMBER(O1315)),O1315,"")</f>
        <v/>
      </c>
      <c r="Q1327" t="n">
        <v>27119</v>
      </c>
      <c r="R1327" t="n">
        <v>2.581053506838238</v>
      </c>
      <c r="S1327">
        <f>IF(AND(A1315=A1327,ISNUMBER(R1315)),R1315,"")</f>
        <v/>
      </c>
    </row>
    <row r="1328">
      <c r="A1328" t="inlineStr">
        <is>
          <t>강북구</t>
        </is>
      </c>
      <c r="B1328" t="inlineStr">
        <is>
          <t>2022-07</t>
        </is>
      </c>
      <c r="C1328" t="inlineStr">
        <is>
          <t>분석</t>
        </is>
      </c>
      <c r="D1328" t="n">
        <v>296489</v>
      </c>
      <c r="E1328">
        <f>IF(AND(A1315=A1328,ISNUMBER(D1327),ISNUMBER(D1315),D1327&gt;0,D1315&gt;0),100*(LN(D1327)-LN(D1315)),"")</f>
        <v/>
      </c>
      <c r="F1328" t="n">
        <v>145198</v>
      </c>
      <c r="G1328">
        <f>IF(AND(A1315=A1328,ISNUMBER(F1327),ISNUMBER(F1315),F1327&gt;0,F1315&gt;0),100*(LN(F1327)-LN(F1315)),"")</f>
        <v/>
      </c>
      <c r="H1328" t="n">
        <v>25.93047296864302</v>
      </c>
      <c r="I1328">
        <f>IF(AND(A1315=A1328,ISNUMBER(H1327),ISNUMBER(H1315)),H1327-H1315,"")</f>
        <v/>
      </c>
      <c r="J1328" t="n">
        <v>-51</v>
      </c>
      <c r="K1328">
        <f>IF(AND(A1327=A1328,ISNUMBER(J1327),ISNUMBER(D1327)),1000*J1327/D1327,"")</f>
        <v/>
      </c>
      <c r="L1328" t="n">
        <v>60.9</v>
      </c>
      <c r="M1328">
        <f>IF(AND(A1315=A1328,ISNUMBER(L1327),ISNUMBER(L1315)),L1327-L1315,"")</f>
        <v/>
      </c>
      <c r="N1328" t="n">
        <v>53373</v>
      </c>
      <c r="O1328" t="n">
        <v>8.21230118886298</v>
      </c>
      <c r="P1328">
        <f>IF(AND(A1316=A1328,ISNUMBER(O1316)),O1316,"")</f>
        <v/>
      </c>
      <c r="Q1328" t="n">
        <v>27119</v>
      </c>
      <c r="R1328" t="n">
        <v>2.581053506838238</v>
      </c>
      <c r="S1328">
        <f>IF(AND(A1316=A1328,ISNUMBER(R1316)),R1316,"")</f>
        <v/>
      </c>
    </row>
    <row r="1329">
      <c r="A1329" t="inlineStr">
        <is>
          <t>강북구</t>
        </is>
      </c>
      <c r="B1329" t="inlineStr">
        <is>
          <t>2022-08</t>
        </is>
      </c>
      <c r="C1329" t="inlineStr">
        <is>
          <t>분석</t>
        </is>
      </c>
      <c r="D1329" t="n">
        <v>296073</v>
      </c>
      <c r="E1329">
        <f>IF(AND(A1316=A1329,ISNUMBER(D1328),ISNUMBER(D1316),D1328&gt;0,D1316&gt;0),100*(LN(D1328)-LN(D1316)),"")</f>
        <v/>
      </c>
      <c r="F1329" t="n">
        <v>145204</v>
      </c>
      <c r="G1329">
        <f>IF(AND(A1316=A1329,ISNUMBER(F1328),ISNUMBER(F1316),F1328&gt;0,F1316&gt;0),100*(LN(F1328)-LN(F1316)),"")</f>
        <v/>
      </c>
      <c r="H1329" t="n">
        <v>25.9463037831886</v>
      </c>
      <c r="I1329">
        <f>IF(AND(A1316=A1329,ISNUMBER(H1328),ISNUMBER(H1316)),H1328-H1316,"")</f>
        <v/>
      </c>
      <c r="J1329" t="n">
        <v>-70</v>
      </c>
      <c r="K1329">
        <f>IF(AND(A1328=A1329,ISNUMBER(J1328),ISNUMBER(D1328)),1000*J1328/D1328,"")</f>
        <v/>
      </c>
      <c r="L1329" t="n">
        <v>60.7</v>
      </c>
      <c r="M1329">
        <f>IF(AND(A1316=A1329,ISNUMBER(L1328),ISNUMBER(L1316)),L1328-L1316,"")</f>
        <v/>
      </c>
      <c r="N1329" t="n">
        <v>53373</v>
      </c>
      <c r="O1329" t="n">
        <v>8.21230118886298</v>
      </c>
      <c r="P1329">
        <f>IF(AND(A1317=A1329,ISNUMBER(O1317)),O1317,"")</f>
        <v/>
      </c>
      <c r="Q1329" t="n">
        <v>27119</v>
      </c>
      <c r="R1329" t="n">
        <v>2.581053506838238</v>
      </c>
      <c r="S1329">
        <f>IF(AND(A1317=A1329,ISNUMBER(R1317)),R1317,"")</f>
        <v/>
      </c>
    </row>
    <row r="1330">
      <c r="A1330" t="inlineStr">
        <is>
          <t>강북구</t>
        </is>
      </c>
      <c r="B1330" t="inlineStr">
        <is>
          <t>2022-09</t>
        </is>
      </c>
      <c r="C1330" t="inlineStr">
        <is>
          <t>분석</t>
        </is>
      </c>
      <c r="D1330" t="n">
        <v>294876</v>
      </c>
      <c r="E1330">
        <f>IF(AND(A1317=A1330,ISNUMBER(D1329),ISNUMBER(D1317),D1329&gt;0,D1317&gt;0),100*(LN(D1329)-LN(D1317)),"")</f>
        <v/>
      </c>
      <c r="F1330" t="n">
        <v>144577</v>
      </c>
      <c r="G1330">
        <f>IF(AND(A1317=A1330,ISNUMBER(F1329),ISNUMBER(F1317),F1329&gt;0,F1317&gt;0),100*(LN(F1329)-LN(F1317)),"")</f>
        <v/>
      </c>
      <c r="H1330" t="n">
        <v>25.95396030873994</v>
      </c>
      <c r="I1330">
        <f>IF(AND(A1317=A1330,ISNUMBER(H1329),ISNUMBER(H1317)),H1329-H1317,"")</f>
        <v/>
      </c>
      <c r="J1330" t="n">
        <v>-265</v>
      </c>
      <c r="K1330">
        <f>IF(AND(A1329=A1330,ISNUMBER(J1329),ISNUMBER(D1329)),1000*J1329/D1329,"")</f>
        <v/>
      </c>
      <c r="L1330" t="n">
        <v>60.7</v>
      </c>
      <c r="M1330">
        <f>IF(AND(A1317=A1330,ISNUMBER(L1329),ISNUMBER(L1317)),L1329-L1317,"")</f>
        <v/>
      </c>
      <c r="N1330" t="n">
        <v>53373</v>
      </c>
      <c r="O1330" t="n">
        <v>8.21230118886298</v>
      </c>
      <c r="P1330">
        <f>IF(AND(A1318=A1330,ISNUMBER(O1318)),O1318,"")</f>
        <v/>
      </c>
      <c r="Q1330" t="n">
        <v>27119</v>
      </c>
      <c r="R1330" t="n">
        <v>2.581053506838238</v>
      </c>
      <c r="S1330">
        <f>IF(AND(A1318=A1330,ISNUMBER(R1318)),R1318,"")</f>
        <v/>
      </c>
    </row>
    <row r="1331">
      <c r="A1331" t="inlineStr">
        <is>
          <t>강북구</t>
        </is>
      </c>
      <c r="B1331" t="inlineStr">
        <is>
          <t>2022-10</t>
        </is>
      </c>
      <c r="C1331" t="inlineStr">
        <is>
          <t>분석</t>
        </is>
      </c>
      <c r="D1331" t="n">
        <v>294429</v>
      </c>
      <c r="E1331">
        <f>IF(AND(A1318=A1331,ISNUMBER(D1330),ISNUMBER(D1318),D1330&gt;0,D1318&gt;0),100*(LN(D1330)-LN(D1318)),"")</f>
        <v/>
      </c>
      <c r="F1331" t="n">
        <v>144552</v>
      </c>
      <c r="G1331">
        <f>IF(AND(A1318=A1331,ISNUMBER(F1330),ISNUMBER(F1318),F1330&gt;0,F1318&gt;0),100*(LN(F1330)-LN(F1318)),"")</f>
        <v/>
      </c>
      <c r="H1331" t="n">
        <v>25.89928301899609</v>
      </c>
      <c r="I1331">
        <f>IF(AND(A1318=A1331,ISNUMBER(H1330),ISNUMBER(H1318)),H1330-H1318,"")</f>
        <v/>
      </c>
      <c r="J1331" t="n">
        <v>-349</v>
      </c>
      <c r="K1331">
        <f>IF(AND(A1330=A1331,ISNUMBER(J1330),ISNUMBER(D1330)),1000*J1330/D1330,"")</f>
        <v/>
      </c>
      <c r="L1331" t="n">
        <v>60.5</v>
      </c>
      <c r="M1331">
        <f>IF(AND(A1318=A1331,ISNUMBER(L1330),ISNUMBER(L1318)),L1330-L1318,"")</f>
        <v/>
      </c>
      <c r="N1331" t="n">
        <v>53373</v>
      </c>
      <c r="O1331" t="n">
        <v>8.21230118886298</v>
      </c>
      <c r="P1331">
        <f>IF(AND(A1319=A1331,ISNUMBER(O1319)),O1319,"")</f>
        <v/>
      </c>
      <c r="Q1331" t="n">
        <v>27119</v>
      </c>
      <c r="R1331" t="n">
        <v>2.581053506838238</v>
      </c>
      <c r="S1331">
        <f>IF(AND(A1319=A1331,ISNUMBER(R1319)),R1319,"")</f>
        <v/>
      </c>
    </row>
    <row r="1332">
      <c r="A1332" t="inlineStr">
        <is>
          <t>강북구</t>
        </is>
      </c>
      <c r="B1332" t="inlineStr">
        <is>
          <t>2022-11</t>
        </is>
      </c>
      <c r="C1332" t="inlineStr">
        <is>
          <t>분석</t>
        </is>
      </c>
      <c r="D1332" t="n">
        <v>293984</v>
      </c>
      <c r="E1332">
        <f>IF(AND(A1319=A1332,ISNUMBER(D1331),ISNUMBER(D1319),D1331&gt;0,D1319&gt;0),100*(LN(D1331)-LN(D1319)),"")</f>
        <v/>
      </c>
      <c r="F1332" t="n">
        <v>144415</v>
      </c>
      <c r="G1332">
        <f>IF(AND(A1319=A1332,ISNUMBER(F1331),ISNUMBER(F1319),F1331&gt;0,F1319&gt;0),100*(LN(F1331)-LN(F1319)),"")</f>
        <v/>
      </c>
      <c r="H1332" t="n">
        <v>25.85820997061064</v>
      </c>
      <c r="I1332">
        <f>IF(AND(A1319=A1332,ISNUMBER(H1331),ISNUMBER(H1319)),H1331-H1319,"")</f>
        <v/>
      </c>
      <c r="J1332" t="n">
        <v>-342</v>
      </c>
      <c r="K1332">
        <f>IF(AND(A1331=A1332,ISNUMBER(J1331),ISNUMBER(D1331)),1000*J1331/D1331,"")</f>
        <v/>
      </c>
      <c r="L1332" t="n">
        <v>60.8</v>
      </c>
      <c r="M1332">
        <f>IF(AND(A1319=A1332,ISNUMBER(L1331),ISNUMBER(L1319)),L1331-L1319,"")</f>
        <v/>
      </c>
      <c r="N1332" t="n">
        <v>53373</v>
      </c>
      <c r="O1332" t="n">
        <v>8.21230118886298</v>
      </c>
      <c r="P1332">
        <f>IF(AND(A1320=A1332,ISNUMBER(O1320)),O1320,"")</f>
        <v/>
      </c>
      <c r="Q1332" t="n">
        <v>27119</v>
      </c>
      <c r="R1332" t="n">
        <v>2.581053506838238</v>
      </c>
      <c r="S1332">
        <f>IF(AND(A1320=A1332,ISNUMBER(R1320)),R1320,"")</f>
        <v/>
      </c>
    </row>
    <row r="1333">
      <c r="A1333" t="inlineStr">
        <is>
          <t>강북구</t>
        </is>
      </c>
      <c r="B1333" t="inlineStr">
        <is>
          <t>2022-12</t>
        </is>
      </c>
      <c r="C1333" t="inlineStr">
        <is>
          <t>분석</t>
        </is>
      </c>
      <c r="D1333" t="n">
        <v>293660</v>
      </c>
      <c r="E1333">
        <f>IF(AND(A1320=A1333,ISNUMBER(D1332),ISNUMBER(D1320),D1332&gt;0,D1320&gt;0),100*(LN(D1332)-LN(D1320)),"")</f>
        <v/>
      </c>
      <c r="F1333" t="n">
        <v>144313</v>
      </c>
      <c r="G1333">
        <f>IF(AND(A1320=A1333,ISNUMBER(F1332),ISNUMBER(F1320),F1332&gt;0,F1320&gt;0),100*(LN(F1332)-LN(F1320)),"")</f>
        <v/>
      </c>
      <c r="H1333" t="n">
        <v>25.80194783082476</v>
      </c>
      <c r="I1333">
        <f>IF(AND(A1320=A1333,ISNUMBER(H1332),ISNUMBER(H1320)),H1332-H1320,"")</f>
        <v/>
      </c>
      <c r="J1333" t="n">
        <v>-227</v>
      </c>
      <c r="K1333">
        <f>IF(AND(A1332=A1333,ISNUMBER(J1332),ISNUMBER(D1332)),1000*J1332/D1332,"")</f>
        <v/>
      </c>
      <c r="L1333" t="n">
        <v>60.8</v>
      </c>
      <c r="M1333">
        <f>IF(AND(A1320=A1333,ISNUMBER(L1332),ISNUMBER(L1320)),L1332-L1320,"")</f>
        <v/>
      </c>
      <c r="N1333" t="n">
        <v>56094</v>
      </c>
      <c r="O1333" t="n">
        <v>4.972385481648445</v>
      </c>
      <c r="P1333">
        <f>IF(AND(A1321=A1333,ISNUMBER(O1321)),O1321,"")</f>
        <v/>
      </c>
      <c r="Q1333" t="n">
        <v>28187</v>
      </c>
      <c r="R1333" t="n">
        <v>3.862628951034708</v>
      </c>
      <c r="S1333">
        <f>IF(AND(A1321=A1333,ISNUMBER(R1321)),R1321,"")</f>
        <v/>
      </c>
    </row>
    <row r="1334">
      <c r="A1334" t="inlineStr">
        <is>
          <t>강북구</t>
        </is>
      </c>
      <c r="B1334" t="inlineStr">
        <is>
          <t>2023-01</t>
        </is>
      </c>
      <c r="C1334" t="inlineStr">
        <is>
          <t>분석</t>
        </is>
      </c>
      <c r="D1334" t="n">
        <v>293313</v>
      </c>
      <c r="E1334">
        <f>IF(AND(A1321=A1334,ISNUMBER(D1333),ISNUMBER(D1321),D1333&gt;0,D1321&gt;0),100*(LN(D1333)-LN(D1321)),"")</f>
        <v/>
      </c>
      <c r="F1334" t="n">
        <v>144275</v>
      </c>
      <c r="G1334">
        <f>IF(AND(A1321=A1334,ISNUMBER(F1333),ISNUMBER(F1321),F1333&gt;0,F1321&gt;0),100*(LN(F1333)-LN(F1321)),"")</f>
        <v/>
      </c>
      <c r="H1334" t="n">
        <v>25.72848799746346</v>
      </c>
      <c r="I1334">
        <f>IF(AND(A1321=A1334,ISNUMBER(H1333),ISNUMBER(H1321)),H1333-H1321,"")</f>
        <v/>
      </c>
      <c r="J1334" t="n">
        <v>-237</v>
      </c>
      <c r="K1334">
        <f>IF(AND(A1333=A1334,ISNUMBER(J1333),ISNUMBER(D1333)),1000*J1333/D1333,"")</f>
        <v/>
      </c>
      <c r="L1334" t="n">
        <v>59.8</v>
      </c>
      <c r="M1334">
        <f>IF(AND(A1321=A1334,ISNUMBER(L1333),ISNUMBER(L1321)),L1333-L1321,"")</f>
        <v/>
      </c>
      <c r="N1334" t="n">
        <v>56094</v>
      </c>
      <c r="O1334" t="n">
        <v>4.972385481648445</v>
      </c>
      <c r="P1334">
        <f>IF(AND(A1322=A1334,ISNUMBER(O1322)),O1322,"")</f>
        <v/>
      </c>
      <c r="Q1334" t="n">
        <v>28187</v>
      </c>
      <c r="R1334" t="n">
        <v>3.862628951034708</v>
      </c>
      <c r="S1334">
        <f>IF(AND(A1322=A1334,ISNUMBER(R1322)),R1322,"")</f>
        <v/>
      </c>
    </row>
    <row r="1335">
      <c r="A1335" t="inlineStr">
        <is>
          <t>강북구</t>
        </is>
      </c>
      <c r="B1335" t="inlineStr">
        <is>
          <t>2023-02</t>
        </is>
      </c>
      <c r="C1335" t="inlineStr">
        <is>
          <t>분석</t>
        </is>
      </c>
      <c r="D1335" t="n">
        <v>293119</v>
      </c>
      <c r="E1335">
        <f>IF(AND(A1322=A1335,ISNUMBER(D1334),ISNUMBER(D1322),D1334&gt;0,D1322&gt;0),100*(LN(D1334)-LN(D1322)),"")</f>
        <v/>
      </c>
      <c r="F1335" t="n">
        <v>144506</v>
      </c>
      <c r="G1335">
        <f>IF(AND(A1322=A1335,ISNUMBER(F1334),ISNUMBER(F1322),F1334&gt;0,F1322&gt;0),100*(LN(F1334)-LN(F1322)),"")</f>
        <v/>
      </c>
      <c r="H1335" t="n">
        <v>25.69229562055002</v>
      </c>
      <c r="I1335">
        <f>IF(AND(A1322=A1335,ISNUMBER(H1334),ISNUMBER(H1322)),H1334-H1322,"")</f>
        <v/>
      </c>
      <c r="J1335" t="n">
        <v>-75</v>
      </c>
      <c r="K1335">
        <f>IF(AND(A1334=A1335,ISNUMBER(J1334),ISNUMBER(D1334)),1000*J1334/D1334,"")</f>
        <v/>
      </c>
      <c r="L1335" t="n">
        <v>60.2</v>
      </c>
      <c r="M1335">
        <f>IF(AND(A1322=A1335,ISNUMBER(L1334),ISNUMBER(L1322)),L1334-L1322,"")</f>
        <v/>
      </c>
      <c r="N1335" t="n">
        <v>56094</v>
      </c>
      <c r="O1335" t="n">
        <v>4.972385481648445</v>
      </c>
      <c r="P1335">
        <f>IF(AND(A1323=A1335,ISNUMBER(O1323)),O1323,"")</f>
        <v/>
      </c>
      <c r="Q1335" t="n">
        <v>28187</v>
      </c>
      <c r="R1335" t="n">
        <v>3.862628951034708</v>
      </c>
      <c r="S1335">
        <f>IF(AND(A1323=A1335,ISNUMBER(R1323)),R1323,"")</f>
        <v/>
      </c>
    </row>
    <row r="1336">
      <c r="A1336" t="inlineStr">
        <is>
          <t>강북구</t>
        </is>
      </c>
      <c r="B1336" t="inlineStr">
        <is>
          <t>2023-03</t>
        </is>
      </c>
      <c r="C1336" t="inlineStr">
        <is>
          <t>분석</t>
        </is>
      </c>
      <c r="D1336" t="n">
        <v>292762</v>
      </c>
      <c r="E1336">
        <f>IF(AND(A1323=A1336,ISNUMBER(D1335),ISNUMBER(D1323),D1335&gt;0,D1323&gt;0),100*(LN(D1335)-LN(D1323)),"")</f>
        <v/>
      </c>
      <c r="F1336" t="n">
        <v>144557</v>
      </c>
      <c r="G1336">
        <f>IF(AND(A1323=A1336,ISNUMBER(F1335),ISNUMBER(F1323),F1335&gt;0,F1323&gt;0),100*(LN(F1335)-LN(F1323)),"")</f>
        <v/>
      </c>
      <c r="H1336" t="n">
        <v>25.66692398603644</v>
      </c>
      <c r="I1336">
        <f>IF(AND(A1323=A1336,ISNUMBER(H1335),ISNUMBER(H1323)),H1335-H1323,"")</f>
        <v/>
      </c>
      <c r="J1336" t="n">
        <v>-274</v>
      </c>
      <c r="K1336">
        <f>IF(AND(A1335=A1336,ISNUMBER(J1335),ISNUMBER(D1335)),1000*J1335/D1335,"")</f>
        <v/>
      </c>
      <c r="L1336" t="n">
        <v>60.8</v>
      </c>
      <c r="M1336">
        <f>IF(AND(A1323=A1336,ISNUMBER(L1335),ISNUMBER(L1323)),L1335-L1323,"")</f>
        <v/>
      </c>
      <c r="N1336" t="n">
        <v>56094</v>
      </c>
      <c r="O1336" t="n">
        <v>4.972385481648445</v>
      </c>
      <c r="P1336">
        <f>IF(AND(A1324=A1336,ISNUMBER(O1324)),O1324,"")</f>
        <v/>
      </c>
      <c r="Q1336" t="n">
        <v>28187</v>
      </c>
      <c r="R1336" t="n">
        <v>3.862628951034708</v>
      </c>
      <c r="S1336">
        <f>IF(AND(A1324=A1336,ISNUMBER(R1324)),R1324,"")</f>
        <v/>
      </c>
    </row>
    <row r="1337">
      <c r="A1337" t="inlineStr">
        <is>
          <t>강북구</t>
        </is>
      </c>
      <c r="B1337" t="inlineStr">
        <is>
          <t>2023-04</t>
        </is>
      </c>
      <c r="C1337" t="inlineStr">
        <is>
          <t>분석</t>
        </is>
      </c>
      <c r="D1337" t="n">
        <v>292383</v>
      </c>
      <c r="E1337">
        <f>IF(AND(A1324=A1337,ISNUMBER(D1336),ISNUMBER(D1324),D1336&gt;0,D1324&gt;0),100*(LN(D1336)-LN(D1324)),"")</f>
        <v/>
      </c>
      <c r="F1337" t="n">
        <v>144559</v>
      </c>
      <c r="G1337">
        <f>IF(AND(A1324=A1337,ISNUMBER(F1336),ISNUMBER(F1324),F1336&gt;0,F1324&gt;0),100*(LN(F1336)-LN(F1324)),"")</f>
        <v/>
      </c>
      <c r="H1337" t="n">
        <v>25.6441037953643</v>
      </c>
      <c r="I1337">
        <f>IF(AND(A1324=A1337,ISNUMBER(H1336),ISNUMBER(H1324)),H1336-H1324,"")</f>
        <v/>
      </c>
      <c r="J1337" t="n">
        <v>-272</v>
      </c>
      <c r="K1337">
        <f>IF(AND(A1336=A1337,ISNUMBER(J1336),ISNUMBER(D1336)),1000*J1336/D1336,"")</f>
        <v/>
      </c>
      <c r="L1337" t="n">
        <v>60.8</v>
      </c>
      <c r="M1337">
        <f>IF(AND(A1324=A1337,ISNUMBER(L1336),ISNUMBER(L1324)),L1336-L1324,"")</f>
        <v/>
      </c>
      <c r="N1337" t="n">
        <v>56094</v>
      </c>
      <c r="O1337" t="n">
        <v>4.972385481648445</v>
      </c>
      <c r="P1337">
        <f>IF(AND(A1325=A1337,ISNUMBER(O1325)),O1325,"")</f>
        <v/>
      </c>
      <c r="Q1337" t="n">
        <v>28187</v>
      </c>
      <c r="R1337" t="n">
        <v>3.862628951034708</v>
      </c>
      <c r="S1337">
        <f>IF(AND(A1325=A1337,ISNUMBER(R1325)),R1325,"")</f>
        <v/>
      </c>
    </row>
    <row r="1338">
      <c r="A1338" t="inlineStr">
        <is>
          <t>강북구</t>
        </is>
      </c>
      <c r="B1338" t="inlineStr">
        <is>
          <t>2023-05</t>
        </is>
      </c>
      <c r="C1338" t="inlineStr">
        <is>
          <t>분석</t>
        </is>
      </c>
      <c r="D1338" t="n">
        <v>291959</v>
      </c>
      <c r="E1338">
        <f>IF(AND(A1325=A1338,ISNUMBER(D1337),ISNUMBER(D1325),D1337&gt;0,D1325&gt;0),100*(LN(D1337)-LN(D1325)),"")</f>
        <v/>
      </c>
      <c r="F1338" t="n">
        <v>144577</v>
      </c>
      <c r="G1338">
        <f>IF(AND(A1325=A1338,ISNUMBER(F1337),ISNUMBER(F1325),F1337&gt;0,F1325&gt;0),100*(LN(F1337)-LN(F1325)),"")</f>
        <v/>
      </c>
      <c r="H1338" t="n">
        <v>25.6344212714799</v>
      </c>
      <c r="I1338">
        <f>IF(AND(A1325=A1338,ISNUMBER(H1337),ISNUMBER(H1325)),H1337-H1325,"")</f>
        <v/>
      </c>
      <c r="J1338" t="n">
        <v>-307</v>
      </c>
      <c r="K1338">
        <f>IF(AND(A1337=A1338,ISNUMBER(J1337),ISNUMBER(D1337)),1000*J1337/D1337,"")</f>
        <v/>
      </c>
      <c r="L1338" t="n">
        <v>61.6</v>
      </c>
      <c r="M1338">
        <f>IF(AND(A1325=A1338,ISNUMBER(L1337),ISNUMBER(L1325)),L1337-L1325,"")</f>
        <v/>
      </c>
      <c r="N1338" t="n">
        <v>56094</v>
      </c>
      <c r="O1338" t="n">
        <v>4.972385481648445</v>
      </c>
      <c r="P1338">
        <f>IF(AND(A1326=A1338,ISNUMBER(O1326)),O1326,"")</f>
        <v/>
      </c>
      <c r="Q1338" t="n">
        <v>28187</v>
      </c>
      <c r="R1338" t="n">
        <v>3.862628951034708</v>
      </c>
      <c r="S1338">
        <f>IF(AND(A1326=A1338,ISNUMBER(R1326)),R1326,"")</f>
        <v/>
      </c>
    </row>
    <row r="1339">
      <c r="A1339" t="inlineStr">
        <is>
          <t>강북구</t>
        </is>
      </c>
      <c r="B1339" t="inlineStr">
        <is>
          <t>2023-06</t>
        </is>
      </c>
      <c r="C1339" t="inlineStr">
        <is>
          <t>분석</t>
        </is>
      </c>
      <c r="D1339" t="n">
        <v>291384</v>
      </c>
      <c r="E1339">
        <f>IF(AND(A1326=A1339,ISNUMBER(D1338),ISNUMBER(D1326),D1338&gt;0,D1326&gt;0),100*(LN(D1338)-LN(D1326)),"")</f>
        <v/>
      </c>
      <c r="F1339" t="n">
        <v>144447</v>
      </c>
      <c r="G1339">
        <f>IF(AND(A1326=A1339,ISNUMBER(F1338),ISNUMBER(F1326),F1338&gt;0,F1326&gt;0),100*(LN(F1338)-LN(F1326)),"")</f>
        <v/>
      </c>
      <c r="H1339" t="n">
        <v>25.5830793729237</v>
      </c>
      <c r="I1339">
        <f>IF(AND(A1326=A1339,ISNUMBER(H1338),ISNUMBER(H1326)),H1338-H1326,"")</f>
        <v/>
      </c>
      <c r="J1339" t="n">
        <v>-485</v>
      </c>
      <c r="K1339">
        <f>IF(AND(A1338=A1339,ISNUMBER(J1338),ISNUMBER(D1338)),1000*J1338/D1338,"")</f>
        <v/>
      </c>
      <c r="L1339" t="n">
        <v>61.6</v>
      </c>
      <c r="M1339">
        <f>IF(AND(A1326=A1339,ISNUMBER(L1338),ISNUMBER(L1326)),L1338-L1326,"")</f>
        <v/>
      </c>
      <c r="N1339" t="n">
        <v>56094</v>
      </c>
      <c r="O1339" t="n">
        <v>4.972385481648445</v>
      </c>
      <c r="P1339">
        <f>IF(AND(A1327=A1339,ISNUMBER(O1327)),O1327,"")</f>
        <v/>
      </c>
      <c r="Q1339" t="n">
        <v>28187</v>
      </c>
      <c r="R1339" t="n">
        <v>3.862628951034708</v>
      </c>
      <c r="S1339">
        <f>IF(AND(A1327=A1339,ISNUMBER(R1327)),R1327,"")</f>
        <v/>
      </c>
    </row>
    <row r="1340">
      <c r="A1340" t="inlineStr">
        <is>
          <t>강북구</t>
        </is>
      </c>
      <c r="B1340" t="inlineStr">
        <is>
          <t>2023-07</t>
        </is>
      </c>
      <c r="C1340" t="inlineStr">
        <is>
          <t>분석</t>
        </is>
      </c>
      <c r="D1340" t="n">
        <v>291025</v>
      </c>
      <c r="E1340">
        <f>IF(AND(A1327=A1340,ISNUMBER(D1339),ISNUMBER(D1327),D1339&gt;0,D1327&gt;0),100*(LN(D1339)-LN(D1327)),"")</f>
        <v/>
      </c>
      <c r="F1340" t="n">
        <v>144427</v>
      </c>
      <c r="G1340">
        <f>IF(AND(A1327=A1340,ISNUMBER(F1339),ISNUMBER(F1327),F1339&gt;0,F1327&gt;0),100*(LN(F1339)-LN(F1327)),"")</f>
        <v/>
      </c>
      <c r="H1340" t="n">
        <v>25.54522807318959</v>
      </c>
      <c r="I1340">
        <f>IF(AND(A1327=A1340,ISNUMBER(H1339),ISNUMBER(H1327)),H1339-H1327,"")</f>
        <v/>
      </c>
      <c r="J1340" t="n">
        <v>-262</v>
      </c>
      <c r="K1340">
        <f>IF(AND(A1339=A1340,ISNUMBER(J1339),ISNUMBER(D1339)),1000*J1339/D1339,"")</f>
        <v/>
      </c>
      <c r="L1340" t="n">
        <v>61.1</v>
      </c>
      <c r="M1340">
        <f>IF(AND(A1327=A1340,ISNUMBER(L1339),ISNUMBER(L1327)),L1339-L1327,"")</f>
        <v/>
      </c>
      <c r="N1340" t="n">
        <v>56094</v>
      </c>
      <c r="O1340" t="n">
        <v>4.972385481648445</v>
      </c>
      <c r="P1340">
        <f>IF(AND(A1328=A1340,ISNUMBER(O1328)),O1328,"")</f>
        <v/>
      </c>
      <c r="Q1340" t="n">
        <v>28187</v>
      </c>
      <c r="R1340" t="n">
        <v>3.862628951034708</v>
      </c>
      <c r="S1340">
        <f>IF(AND(A1328=A1340,ISNUMBER(R1328)),R1328,"")</f>
        <v/>
      </c>
    </row>
    <row r="1341">
      <c r="A1341" t="inlineStr">
        <is>
          <t>강북구</t>
        </is>
      </c>
      <c r="B1341" t="inlineStr">
        <is>
          <t>2023-08</t>
        </is>
      </c>
      <c r="C1341" t="inlineStr">
        <is>
          <t>분석</t>
        </is>
      </c>
      <c r="D1341" t="n">
        <v>290583</v>
      </c>
      <c r="E1341">
        <f>IF(AND(A1328=A1341,ISNUMBER(D1340),ISNUMBER(D1328),D1340&gt;0,D1328&gt;0),100*(LN(D1340)-LN(D1328)),"")</f>
        <v/>
      </c>
      <c r="F1341" t="n">
        <v>144345</v>
      </c>
      <c r="G1341">
        <f>IF(AND(A1328=A1341,ISNUMBER(F1340),ISNUMBER(F1328),F1340&gt;0,F1328&gt;0),100*(LN(F1340)-LN(F1328)),"")</f>
        <v/>
      </c>
      <c r="H1341" t="n">
        <v>25.52867855311563</v>
      </c>
      <c r="I1341">
        <f>IF(AND(A1328=A1341,ISNUMBER(H1340),ISNUMBER(H1328)),H1340-H1328,"")</f>
        <v/>
      </c>
      <c r="J1341" t="n">
        <v>-335</v>
      </c>
      <c r="K1341">
        <f>IF(AND(A1340=A1341,ISNUMBER(J1340),ISNUMBER(D1340)),1000*J1340/D1340,"")</f>
        <v/>
      </c>
      <c r="L1341" t="n">
        <v>61.4</v>
      </c>
      <c r="M1341">
        <f>IF(AND(A1328=A1341,ISNUMBER(L1340),ISNUMBER(L1328)),L1340-L1328,"")</f>
        <v/>
      </c>
      <c r="N1341" t="n">
        <v>56094</v>
      </c>
      <c r="O1341" t="n">
        <v>4.972385481648445</v>
      </c>
      <c r="P1341">
        <f>IF(AND(A1329=A1341,ISNUMBER(O1329)),O1329,"")</f>
        <v/>
      </c>
      <c r="Q1341" t="n">
        <v>28187</v>
      </c>
      <c r="R1341" t="n">
        <v>3.862628951034708</v>
      </c>
      <c r="S1341">
        <f>IF(AND(A1329=A1341,ISNUMBER(R1329)),R1329,"")</f>
        <v/>
      </c>
    </row>
    <row r="1342">
      <c r="A1342" t="inlineStr">
        <is>
          <t>강북구</t>
        </is>
      </c>
      <c r="B1342" t="inlineStr">
        <is>
          <t>2023-09</t>
        </is>
      </c>
      <c r="C1342" t="inlineStr">
        <is>
          <t>분석</t>
        </is>
      </c>
      <c r="D1342" t="n">
        <v>290155</v>
      </c>
      <c r="E1342">
        <f>IF(AND(A1329=A1342,ISNUMBER(D1341),ISNUMBER(D1329),D1341&gt;0,D1329&gt;0),100*(LN(D1341)-LN(D1329)),"")</f>
        <v/>
      </c>
      <c r="F1342" t="n">
        <v>144269</v>
      </c>
      <c r="G1342">
        <f>IF(AND(A1329=A1342,ISNUMBER(F1341),ISNUMBER(F1329),F1341&gt;0,F1329&gt;0),100*(LN(F1341)-LN(F1329)),"")</f>
        <v/>
      </c>
      <c r="H1342" t="n">
        <v>25.54186555461736</v>
      </c>
      <c r="I1342">
        <f>IF(AND(A1329=A1342,ISNUMBER(H1341),ISNUMBER(H1329)),H1341-H1329,"")</f>
        <v/>
      </c>
      <c r="J1342" t="n">
        <v>-314</v>
      </c>
      <c r="K1342">
        <f>IF(AND(A1341=A1342,ISNUMBER(J1341),ISNUMBER(D1341)),1000*J1341/D1341,"")</f>
        <v/>
      </c>
      <c r="L1342" t="n">
        <v>61.1</v>
      </c>
      <c r="M1342">
        <f>IF(AND(A1329=A1342,ISNUMBER(L1341),ISNUMBER(L1329)),L1341-L1329,"")</f>
        <v/>
      </c>
      <c r="N1342" t="n">
        <v>56094</v>
      </c>
      <c r="O1342" t="n">
        <v>4.972385481648445</v>
      </c>
      <c r="P1342">
        <f>IF(AND(A1330=A1342,ISNUMBER(O1330)),O1330,"")</f>
        <v/>
      </c>
      <c r="Q1342" t="n">
        <v>28187</v>
      </c>
      <c r="R1342" t="n">
        <v>3.862628951034708</v>
      </c>
      <c r="S1342">
        <f>IF(AND(A1330=A1342,ISNUMBER(R1330)),R1330,"")</f>
        <v/>
      </c>
    </row>
    <row r="1343">
      <c r="A1343" t="inlineStr">
        <is>
          <t>강북구</t>
        </is>
      </c>
      <c r="B1343" t="inlineStr">
        <is>
          <t>2023-10</t>
        </is>
      </c>
      <c r="C1343" t="inlineStr">
        <is>
          <t>분석</t>
        </is>
      </c>
      <c r="D1343" t="n">
        <v>289372</v>
      </c>
      <c r="E1343">
        <f>IF(AND(A1330=A1343,ISNUMBER(D1342),ISNUMBER(D1330),D1342&gt;0,D1330&gt;0),100*(LN(D1342)-LN(D1330)),"")</f>
        <v/>
      </c>
      <c r="F1343" t="n">
        <v>143963</v>
      </c>
      <c r="G1343">
        <f>IF(AND(A1330=A1343,ISNUMBER(F1342),ISNUMBER(F1330),F1342&gt;0,F1330&gt;0),100*(LN(F1342)-LN(F1330)),"")</f>
        <v/>
      </c>
      <c r="H1343" t="n">
        <v>25.51145238654742</v>
      </c>
      <c r="I1343">
        <f>IF(AND(A1330=A1343,ISNUMBER(H1342),ISNUMBER(H1330)),H1342-H1330,"")</f>
        <v/>
      </c>
      <c r="J1343" t="n">
        <v>-520</v>
      </c>
      <c r="K1343">
        <f>IF(AND(A1342=A1343,ISNUMBER(J1342),ISNUMBER(D1342)),1000*J1342/D1342,"")</f>
        <v/>
      </c>
      <c r="L1343" t="n">
        <v>61.6</v>
      </c>
      <c r="M1343">
        <f>IF(AND(A1330=A1343,ISNUMBER(L1342),ISNUMBER(L1330)),L1342-L1330,"")</f>
        <v/>
      </c>
      <c r="N1343" t="n">
        <v>56094</v>
      </c>
      <c r="O1343" t="n">
        <v>4.972385481648445</v>
      </c>
      <c r="P1343">
        <f>IF(AND(A1331=A1343,ISNUMBER(O1331)),O1331,"")</f>
        <v/>
      </c>
      <c r="Q1343" t="n">
        <v>28187</v>
      </c>
      <c r="R1343" t="n">
        <v>3.862628951034708</v>
      </c>
      <c r="S1343">
        <f>IF(AND(A1331=A1343,ISNUMBER(R1331)),R1331,"")</f>
        <v/>
      </c>
    </row>
    <row r="1344">
      <c r="A1344" t="inlineStr">
        <is>
          <t>강북구</t>
        </is>
      </c>
      <c r="B1344" t="inlineStr">
        <is>
          <t>2023-11</t>
        </is>
      </c>
      <c r="C1344" t="inlineStr">
        <is>
          <t>분석</t>
        </is>
      </c>
      <c r="D1344" t="n">
        <v>288735</v>
      </c>
      <c r="E1344">
        <f>IF(AND(A1331=A1344,ISNUMBER(D1343),ISNUMBER(D1331),D1343&gt;0,D1331&gt;0),100*(LN(D1343)-LN(D1331)),"")</f>
        <v/>
      </c>
      <c r="F1344" t="n">
        <v>143796</v>
      </c>
      <c r="G1344">
        <f>IF(AND(A1331=A1344,ISNUMBER(F1343),ISNUMBER(F1331),F1343&gt;0,F1331&gt;0),100*(LN(F1343)-LN(F1331)),"")</f>
        <v/>
      </c>
      <c r="H1344" t="n">
        <v>25.4271217552427</v>
      </c>
      <c r="I1344">
        <f>IF(AND(A1331=A1344,ISNUMBER(H1343),ISNUMBER(H1331)),H1343-H1331,"")</f>
        <v/>
      </c>
      <c r="J1344" t="n">
        <v>-467</v>
      </c>
      <c r="K1344">
        <f>IF(AND(A1343=A1344,ISNUMBER(J1343),ISNUMBER(D1343)),1000*J1343/D1343,"")</f>
        <v/>
      </c>
      <c r="L1344" t="n">
        <v>61.7</v>
      </c>
      <c r="M1344">
        <f>IF(AND(A1331=A1344,ISNUMBER(L1343),ISNUMBER(L1331)),L1343-L1331,"")</f>
        <v/>
      </c>
      <c r="N1344" t="n">
        <v>56094</v>
      </c>
      <c r="O1344" t="n">
        <v>4.972385481648445</v>
      </c>
      <c r="P1344">
        <f>IF(AND(A1332=A1344,ISNUMBER(O1332)),O1332,"")</f>
        <v/>
      </c>
      <c r="Q1344" t="n">
        <v>28187</v>
      </c>
      <c r="R1344" t="n">
        <v>3.862628951034708</v>
      </c>
      <c r="S1344">
        <f>IF(AND(A1332=A1344,ISNUMBER(R1332)),R1332,"")</f>
        <v/>
      </c>
    </row>
    <row r="1345">
      <c r="A1345" t="inlineStr">
        <is>
          <t>강북구</t>
        </is>
      </c>
      <c r="B1345" t="inlineStr">
        <is>
          <t>2023-12</t>
        </is>
      </c>
      <c r="C1345" t="inlineStr">
        <is>
          <t>분석</t>
        </is>
      </c>
      <c r="D1345" t="n">
        <v>288113</v>
      </c>
      <c r="E1345">
        <f>IF(AND(A1332=A1345,ISNUMBER(D1344),ISNUMBER(D1332),D1344&gt;0,D1332&gt;0),100*(LN(D1344)-LN(D1332)),"")</f>
        <v/>
      </c>
      <c r="F1345" t="n">
        <v>143560</v>
      </c>
      <c r="G1345">
        <f>IF(AND(A1332=A1345,ISNUMBER(F1344),ISNUMBER(F1332),F1344&gt;0,F1332&gt;0),100*(LN(F1344)-LN(F1332)),"")</f>
        <v/>
      </c>
      <c r="H1345" t="n">
        <v>25.39003793650408</v>
      </c>
      <c r="I1345">
        <f>IF(AND(A1332=A1345,ISNUMBER(H1344),ISNUMBER(H1332)),H1344-H1332,"")</f>
        <v/>
      </c>
      <c r="J1345" t="n">
        <v>-502</v>
      </c>
      <c r="K1345">
        <f>IF(AND(A1344=A1345,ISNUMBER(J1344),ISNUMBER(D1344)),1000*J1344/D1344,"")</f>
        <v/>
      </c>
      <c r="L1345" t="n">
        <v>61.2</v>
      </c>
      <c r="M1345">
        <f>IF(AND(A1332=A1345,ISNUMBER(L1344),ISNUMBER(L1332)),L1344-L1332,"")</f>
        <v/>
      </c>
      <c r="N1345" t="n">
        <v>58829</v>
      </c>
      <c r="O1345" t="n">
        <v>4.760607566445607</v>
      </c>
      <c r="P1345">
        <f>IF(AND(A1333=A1345,ISNUMBER(O1333)),O1333,"")</f>
        <v/>
      </c>
      <c r="Q1345" t="n">
        <v>30382</v>
      </c>
      <c r="R1345" t="n">
        <v>7.498944903910321</v>
      </c>
      <c r="S1345">
        <f>IF(AND(A1333=A1345,ISNUMBER(R1333)),R1333,"")</f>
        <v/>
      </c>
    </row>
    <row r="1346">
      <c r="A1346" t="inlineStr">
        <is>
          <t>강북구</t>
        </is>
      </c>
      <c r="B1346" t="inlineStr">
        <is>
          <t>2024-01</t>
        </is>
      </c>
      <c r="C1346" t="inlineStr">
        <is>
          <t>분석</t>
        </is>
      </c>
      <c r="D1346" t="n">
        <v>287490</v>
      </c>
      <c r="E1346">
        <f>IF(AND(A1333=A1346,ISNUMBER(D1345),ISNUMBER(D1333),D1345&gt;0,D1333&gt;0),100*(LN(D1345)-LN(D1333)),"")</f>
        <v/>
      </c>
      <c r="F1346" t="n">
        <v>143411</v>
      </c>
      <c r="G1346">
        <f>IF(AND(A1333=A1346,ISNUMBER(F1345),ISNUMBER(F1333),F1345&gt;0,F1333&gt;0),100*(LN(F1345)-LN(F1333)),"")</f>
        <v/>
      </c>
      <c r="H1346" t="n">
        <v>25.33305506278479</v>
      </c>
      <c r="I1346">
        <f>IF(AND(A1333=A1346,ISNUMBER(H1345),ISNUMBER(H1333)),H1345-H1333,"")</f>
        <v/>
      </c>
      <c r="J1346" t="n">
        <v>-482</v>
      </c>
      <c r="K1346">
        <f>IF(AND(A1345=A1346,ISNUMBER(J1345),ISNUMBER(D1345)),1000*J1345/D1345,"")</f>
        <v/>
      </c>
      <c r="L1346" t="n">
        <v>61.3</v>
      </c>
      <c r="M1346">
        <f>IF(AND(A1333=A1346,ISNUMBER(L1345),ISNUMBER(L1333)),L1345-L1333,"")</f>
        <v/>
      </c>
      <c r="N1346" t="n">
        <v>58829</v>
      </c>
      <c r="O1346" t="n">
        <v>4.760607566445607</v>
      </c>
      <c r="P1346">
        <f>IF(AND(A1334=A1346,ISNUMBER(O1334)),O1334,"")</f>
        <v/>
      </c>
      <c r="Q1346" t="n">
        <v>30382</v>
      </c>
      <c r="R1346" t="n">
        <v>7.498944903910321</v>
      </c>
      <c r="S1346">
        <f>IF(AND(A1334=A1346,ISNUMBER(R1334)),R1334,"")</f>
        <v/>
      </c>
    </row>
    <row r="1347">
      <c r="A1347" t="inlineStr">
        <is>
          <t>강북구</t>
        </is>
      </c>
      <c r="B1347" t="inlineStr">
        <is>
          <t>2024-02</t>
        </is>
      </c>
      <c r="C1347" t="inlineStr">
        <is>
          <t>분석</t>
        </is>
      </c>
      <c r="D1347" t="n">
        <v>287040</v>
      </c>
      <c r="E1347">
        <f>IF(AND(A1334=A1347,ISNUMBER(D1346),ISNUMBER(D1334),D1346&gt;0,D1334&gt;0),100*(LN(D1346)-LN(D1334)),"")</f>
        <v/>
      </c>
      <c r="F1347" t="n">
        <v>143405</v>
      </c>
      <c r="G1347">
        <f>IF(AND(A1334=A1347,ISNUMBER(F1346),ISNUMBER(F1334),F1346&gt;0,F1334&gt;0),100*(LN(F1346)-LN(F1334)),"")</f>
        <v/>
      </c>
      <c r="H1347" t="n">
        <v>25.24839743589743</v>
      </c>
      <c r="I1347">
        <f>IF(AND(A1334=A1347,ISNUMBER(H1346),ISNUMBER(H1334)),H1346-H1334,"")</f>
        <v/>
      </c>
      <c r="J1347" t="n">
        <v>-330</v>
      </c>
      <c r="K1347">
        <f>IF(AND(A1346=A1347,ISNUMBER(J1346),ISNUMBER(D1346)),1000*J1346/D1346,"")</f>
        <v/>
      </c>
      <c r="L1347" t="n">
        <v>61.6</v>
      </c>
      <c r="M1347">
        <f>IF(AND(A1334=A1347,ISNUMBER(L1346),ISNUMBER(L1334)),L1346-L1334,"")</f>
        <v/>
      </c>
      <c r="N1347" t="n">
        <v>58829</v>
      </c>
      <c r="O1347" t="n">
        <v>4.760607566445607</v>
      </c>
      <c r="P1347">
        <f>IF(AND(A1335=A1347,ISNUMBER(O1335)),O1335,"")</f>
        <v/>
      </c>
      <c r="Q1347" t="n">
        <v>30382</v>
      </c>
      <c r="R1347" t="n">
        <v>7.498944903910321</v>
      </c>
      <c r="S1347">
        <f>IF(AND(A1335=A1347,ISNUMBER(R1335)),R1335,"")</f>
        <v/>
      </c>
    </row>
    <row r="1348">
      <c r="A1348" t="inlineStr">
        <is>
          <t>강북구</t>
        </is>
      </c>
      <c r="B1348" t="inlineStr">
        <is>
          <t>2024-03</t>
        </is>
      </c>
      <c r="C1348" t="inlineStr">
        <is>
          <t>분석</t>
        </is>
      </c>
      <c r="D1348" t="n">
        <v>286400</v>
      </c>
      <c r="E1348">
        <f>IF(AND(A1335=A1348,ISNUMBER(D1347),ISNUMBER(D1335),D1347&gt;0,D1335&gt;0),100*(LN(D1347)-LN(D1335)),"")</f>
        <v/>
      </c>
      <c r="F1348" t="n">
        <v>143338</v>
      </c>
      <c r="G1348">
        <f>IF(AND(A1335=A1348,ISNUMBER(F1347),ISNUMBER(F1335),F1347&gt;0,F1335&gt;0),100*(LN(F1347)-LN(F1335)),"")</f>
        <v/>
      </c>
      <c r="H1348" t="n">
        <v>25.2070530726257</v>
      </c>
      <c r="I1348">
        <f>IF(AND(A1335=A1348,ISNUMBER(H1347),ISNUMBER(H1335)),H1347-H1335,"")</f>
        <v/>
      </c>
      <c r="J1348" t="n">
        <v>-524</v>
      </c>
      <c r="K1348">
        <f>IF(AND(A1347=A1348,ISNUMBER(J1347),ISNUMBER(D1347)),1000*J1347/D1347,"")</f>
        <v/>
      </c>
      <c r="L1348" t="n">
        <v>61.6</v>
      </c>
      <c r="M1348">
        <f>IF(AND(A1335=A1348,ISNUMBER(L1347),ISNUMBER(L1335)),L1347-L1335,"")</f>
        <v/>
      </c>
      <c r="N1348" t="n">
        <v>58829</v>
      </c>
      <c r="O1348" t="n">
        <v>4.760607566445607</v>
      </c>
      <c r="P1348">
        <f>IF(AND(A1336=A1348,ISNUMBER(O1336)),O1336,"")</f>
        <v/>
      </c>
      <c r="Q1348" t="n">
        <v>30382</v>
      </c>
      <c r="R1348" t="n">
        <v>7.498944903910321</v>
      </c>
      <c r="S1348">
        <f>IF(AND(A1336=A1348,ISNUMBER(R1336)),R1336,"")</f>
        <v/>
      </c>
    </row>
    <row r="1349">
      <c r="A1349" t="inlineStr">
        <is>
          <t>강북구</t>
        </is>
      </c>
      <c r="B1349" t="inlineStr">
        <is>
          <t>2024-04</t>
        </is>
      </c>
      <c r="C1349" t="inlineStr">
        <is>
          <t>분석</t>
        </is>
      </c>
      <c r="D1349" t="n">
        <v>285880</v>
      </c>
      <c r="E1349">
        <f>IF(AND(A1336=A1349,ISNUMBER(D1348),ISNUMBER(D1336),D1348&gt;0,D1336&gt;0),100*(LN(D1348)-LN(D1336)),"")</f>
        <v/>
      </c>
      <c r="F1349" t="n">
        <v>143238</v>
      </c>
      <c r="G1349">
        <f>IF(AND(A1336=A1349,ISNUMBER(F1348),ISNUMBER(F1336),F1348&gt;0,F1336&gt;0),100*(LN(F1348)-LN(F1336)),"")</f>
        <v/>
      </c>
      <c r="H1349" t="n">
        <v>25.18084510983629</v>
      </c>
      <c r="I1349">
        <f>IF(AND(A1336=A1349,ISNUMBER(H1348),ISNUMBER(H1336)),H1348-H1336,"")</f>
        <v/>
      </c>
      <c r="J1349" t="n">
        <v>-394</v>
      </c>
      <c r="K1349">
        <f>IF(AND(A1348=A1349,ISNUMBER(J1348),ISNUMBER(D1348)),1000*J1348/D1348,"")</f>
        <v/>
      </c>
      <c r="L1349" t="n">
        <v>62</v>
      </c>
      <c r="M1349">
        <f>IF(AND(A1336=A1349,ISNUMBER(L1348),ISNUMBER(L1336)),L1348-L1336,"")</f>
        <v/>
      </c>
      <c r="N1349" t="n">
        <v>58829</v>
      </c>
      <c r="O1349" t="n">
        <v>4.760607566445607</v>
      </c>
      <c r="P1349">
        <f>IF(AND(A1337=A1349,ISNUMBER(O1337)),O1337,"")</f>
        <v/>
      </c>
      <c r="Q1349" t="n">
        <v>30382</v>
      </c>
      <c r="R1349" t="n">
        <v>7.498944903910321</v>
      </c>
      <c r="S1349">
        <f>IF(AND(A1337=A1349,ISNUMBER(R1337)),R1337,"")</f>
        <v/>
      </c>
    </row>
    <row r="1350">
      <c r="A1350" t="inlineStr">
        <is>
          <t>강북구</t>
        </is>
      </c>
      <c r="B1350" t="inlineStr">
        <is>
          <t>2024-05</t>
        </is>
      </c>
      <c r="C1350" t="inlineStr">
        <is>
          <t>분석</t>
        </is>
      </c>
      <c r="D1350" t="n">
        <v>285532</v>
      </c>
      <c r="E1350">
        <f>IF(AND(A1337=A1350,ISNUMBER(D1349),ISNUMBER(D1337),D1349&gt;0,D1337&gt;0),100*(LN(D1349)-LN(D1337)),"")</f>
        <v/>
      </c>
      <c r="F1350" t="n">
        <v>143175</v>
      </c>
      <c r="G1350">
        <f>IF(AND(A1337=A1350,ISNUMBER(F1349),ISNUMBER(F1337),F1349&gt;0,F1337&gt;0),100*(LN(F1349)-LN(F1337)),"")</f>
        <v/>
      </c>
      <c r="H1350" t="n">
        <v>25.15900144292058</v>
      </c>
      <c r="I1350">
        <f>IF(AND(A1337=A1350,ISNUMBER(H1349),ISNUMBER(H1337)),H1349-H1337,"")</f>
        <v/>
      </c>
      <c r="J1350" t="n">
        <v>-212</v>
      </c>
      <c r="K1350">
        <f>IF(AND(A1349=A1350,ISNUMBER(J1349),ISNUMBER(D1349)),1000*J1349/D1349,"")</f>
        <v/>
      </c>
      <c r="L1350" t="n">
        <v>62</v>
      </c>
      <c r="M1350">
        <f>IF(AND(A1337=A1350,ISNUMBER(L1349),ISNUMBER(L1337)),L1349-L1337,"")</f>
        <v/>
      </c>
      <c r="N1350" t="n">
        <v>58829</v>
      </c>
      <c r="O1350" t="n">
        <v>4.760607566445607</v>
      </c>
      <c r="P1350">
        <f>IF(AND(A1338=A1350,ISNUMBER(O1338)),O1338,"")</f>
        <v/>
      </c>
      <c r="Q1350" t="n">
        <v>30382</v>
      </c>
      <c r="R1350" t="n">
        <v>7.498944903910321</v>
      </c>
      <c r="S1350">
        <f>IF(AND(A1338=A1350,ISNUMBER(R1338)),R1338,"")</f>
        <v/>
      </c>
    </row>
    <row r="1351">
      <c r="A1351" t="inlineStr">
        <is>
          <t>강북구</t>
        </is>
      </c>
      <c r="B1351" t="inlineStr">
        <is>
          <t>2024-06</t>
        </is>
      </c>
      <c r="C1351" t="inlineStr">
        <is>
          <t>분석</t>
        </is>
      </c>
      <c r="D1351" t="n">
        <v>285054</v>
      </c>
      <c r="E1351">
        <f>IF(AND(A1338=A1351,ISNUMBER(D1350),ISNUMBER(D1338),D1350&gt;0,D1338&gt;0),100*(LN(D1350)-LN(D1338)),"")</f>
        <v/>
      </c>
      <c r="F1351" t="n">
        <v>143075</v>
      </c>
      <c r="G1351">
        <f>IF(AND(A1338=A1351,ISNUMBER(F1350),ISNUMBER(F1338),F1350&gt;0,F1338&gt;0),100*(LN(F1350)-LN(F1338)),"")</f>
        <v/>
      </c>
      <c r="H1351" t="n">
        <v>25.13453591249377</v>
      </c>
      <c r="I1351">
        <f>IF(AND(A1338=A1351,ISNUMBER(H1350),ISNUMBER(H1338)),H1350-H1338,"")</f>
        <v/>
      </c>
      <c r="J1351" t="n">
        <v>-376</v>
      </c>
      <c r="K1351">
        <f>IF(AND(A1350=A1351,ISNUMBER(J1350),ISNUMBER(D1350)),1000*J1350/D1350,"")</f>
        <v/>
      </c>
      <c r="L1351" t="n">
        <v>61.9</v>
      </c>
      <c r="M1351">
        <f>IF(AND(A1338=A1351,ISNUMBER(L1350),ISNUMBER(L1338)),L1350-L1338,"")</f>
        <v/>
      </c>
      <c r="N1351" t="n">
        <v>58829</v>
      </c>
      <c r="O1351" t="n">
        <v>4.760607566445607</v>
      </c>
      <c r="P1351">
        <f>IF(AND(A1339=A1351,ISNUMBER(O1339)),O1339,"")</f>
        <v/>
      </c>
      <c r="Q1351" t="n">
        <v>30382</v>
      </c>
      <c r="R1351" t="n">
        <v>7.498944903910321</v>
      </c>
      <c r="S1351">
        <f>IF(AND(A1339=A1351,ISNUMBER(R1339)),R1339,"")</f>
        <v/>
      </c>
    </row>
    <row r="1352">
      <c r="A1352" t="inlineStr">
        <is>
          <t>강북구</t>
        </is>
      </c>
      <c r="B1352" t="inlineStr">
        <is>
          <t>2024-07</t>
        </is>
      </c>
      <c r="C1352" t="inlineStr">
        <is>
          <t>분석</t>
        </is>
      </c>
      <c r="D1352" t="n">
        <v>284579</v>
      </c>
      <c r="E1352">
        <f>IF(AND(A1339=A1352,ISNUMBER(D1351),ISNUMBER(D1339),D1351&gt;0,D1339&gt;0),100*(LN(D1351)-LN(D1339)),"")</f>
        <v/>
      </c>
      <c r="F1352" t="n">
        <v>143059</v>
      </c>
      <c r="G1352">
        <f>IF(AND(A1339=A1352,ISNUMBER(F1351),ISNUMBER(F1339),F1351&gt;0,F1339&gt;0),100*(LN(F1351)-LN(F1339)),"")</f>
        <v/>
      </c>
      <c r="H1352" t="n">
        <v>25.10972348627271</v>
      </c>
      <c r="I1352">
        <f>IF(AND(A1339=A1352,ISNUMBER(H1351),ISNUMBER(H1339)),H1351-H1339,"")</f>
        <v/>
      </c>
      <c r="J1352" t="n">
        <v>-363</v>
      </c>
      <c r="K1352">
        <f>IF(AND(A1351=A1352,ISNUMBER(J1351),ISNUMBER(D1351)),1000*J1351/D1351,"")</f>
        <v/>
      </c>
      <c r="L1352" t="n">
        <v>61.8</v>
      </c>
      <c r="M1352">
        <f>IF(AND(A1339=A1352,ISNUMBER(L1351),ISNUMBER(L1339)),L1351-L1339,"")</f>
        <v/>
      </c>
      <c r="N1352" t="n">
        <v>58829</v>
      </c>
      <c r="O1352" t="n">
        <v>4.760607566445607</v>
      </c>
      <c r="P1352">
        <f>IF(AND(A1340=A1352,ISNUMBER(O1340)),O1340,"")</f>
        <v/>
      </c>
      <c r="Q1352" t="n">
        <v>30382</v>
      </c>
      <c r="R1352" t="n">
        <v>7.498944903910321</v>
      </c>
      <c r="S1352">
        <f>IF(AND(A1340=A1352,ISNUMBER(R1340)),R1340,"")</f>
        <v/>
      </c>
    </row>
    <row r="1353">
      <c r="A1353" t="inlineStr">
        <is>
          <t>강북구</t>
        </is>
      </c>
      <c r="B1353" t="inlineStr">
        <is>
          <t>2024-08</t>
        </is>
      </c>
      <c r="C1353" t="inlineStr">
        <is>
          <t>분석</t>
        </is>
      </c>
      <c r="D1353" t="n">
        <v>284193</v>
      </c>
      <c r="E1353">
        <f>IF(AND(A1340=A1353,ISNUMBER(D1352),ISNUMBER(D1340),D1352&gt;0,D1340&gt;0),100*(LN(D1352)-LN(D1340)),"")</f>
        <v/>
      </c>
      <c r="F1353" t="n">
        <v>143027</v>
      </c>
      <c r="G1353">
        <f>IF(AND(A1340=A1353,ISNUMBER(F1352),ISNUMBER(F1340),F1352&gt;0,F1340&gt;0),100*(LN(F1352)-LN(F1340)),"")</f>
        <v/>
      </c>
      <c r="H1353" t="n">
        <v>25.09386226965478</v>
      </c>
      <c r="I1353">
        <f>IF(AND(A1340=A1353,ISNUMBER(H1352),ISNUMBER(H1340)),H1352-H1340,"")</f>
        <v/>
      </c>
      <c r="J1353" t="n">
        <v>-244</v>
      </c>
      <c r="K1353">
        <f>IF(AND(A1352=A1353,ISNUMBER(J1352),ISNUMBER(D1352)),1000*J1352/D1352,"")</f>
        <v/>
      </c>
      <c r="L1353" t="n">
        <v>61.8</v>
      </c>
      <c r="M1353">
        <f>IF(AND(A1340=A1353,ISNUMBER(L1352),ISNUMBER(L1340)),L1352-L1340,"")</f>
        <v/>
      </c>
      <c r="N1353" t="n">
        <v>58829</v>
      </c>
      <c r="O1353" t="n">
        <v>4.760607566445607</v>
      </c>
      <c r="P1353">
        <f>IF(AND(A1341=A1353,ISNUMBER(O1341)),O1341,"")</f>
        <v/>
      </c>
      <c r="Q1353" t="n">
        <v>30382</v>
      </c>
      <c r="R1353" t="n">
        <v>7.498944903910321</v>
      </c>
      <c r="S1353">
        <f>IF(AND(A1341=A1353,ISNUMBER(R1341)),R1341,"")</f>
        <v/>
      </c>
    </row>
    <row r="1354">
      <c r="A1354" t="inlineStr">
        <is>
          <t>강북구</t>
        </is>
      </c>
      <c r="B1354" t="inlineStr">
        <is>
          <t>2024-09</t>
        </is>
      </c>
      <c r="C1354" t="inlineStr">
        <is>
          <t>분석</t>
        </is>
      </c>
      <c r="D1354" t="n">
        <v>284313</v>
      </c>
      <c r="E1354">
        <f>IF(AND(A1341=A1354,ISNUMBER(D1353),ISNUMBER(D1341),D1353&gt;0,D1341&gt;0),100*(LN(D1353)-LN(D1341)),"")</f>
        <v/>
      </c>
      <c r="F1354" t="n">
        <v>143163</v>
      </c>
      <c r="G1354">
        <f>IF(AND(A1341=A1354,ISNUMBER(F1353),ISNUMBER(F1341),F1353&gt;0,F1341&gt;0),100*(LN(F1353)-LN(F1341)),"")</f>
        <v/>
      </c>
      <c r="H1354" t="n">
        <v>25.05091219887941</v>
      </c>
      <c r="I1354">
        <f>IF(AND(A1341=A1354,ISNUMBER(H1353),ISNUMBER(H1341)),H1353-H1341,"")</f>
        <v/>
      </c>
      <c r="J1354" t="n">
        <v>215</v>
      </c>
      <c r="K1354">
        <f>IF(AND(A1353=A1354,ISNUMBER(J1353),ISNUMBER(D1353)),1000*J1353/D1353,"")</f>
        <v/>
      </c>
      <c r="L1354" t="n">
        <v>62</v>
      </c>
      <c r="M1354">
        <f>IF(AND(A1341=A1354,ISNUMBER(L1353),ISNUMBER(L1341)),L1353-L1341,"")</f>
        <v/>
      </c>
      <c r="N1354" t="n">
        <v>58829</v>
      </c>
      <c r="O1354" t="n">
        <v>4.760607566445607</v>
      </c>
      <c r="P1354">
        <f>IF(AND(A1342=A1354,ISNUMBER(O1342)),O1342,"")</f>
        <v/>
      </c>
      <c r="Q1354" t="n">
        <v>30382</v>
      </c>
      <c r="R1354" t="n">
        <v>7.498944903910321</v>
      </c>
      <c r="S1354">
        <f>IF(AND(A1342=A1354,ISNUMBER(R1342)),R1342,"")</f>
        <v/>
      </c>
    </row>
    <row r="1355">
      <c r="A1355" t="inlineStr">
        <is>
          <t>강북구</t>
        </is>
      </c>
      <c r="B1355" t="inlineStr">
        <is>
          <t>2024-10</t>
        </is>
      </c>
      <c r="C1355" t="inlineStr">
        <is>
          <t>분석</t>
        </is>
      </c>
      <c r="D1355" t="n">
        <v>284255</v>
      </c>
      <c r="E1355">
        <f>IF(AND(A1342=A1355,ISNUMBER(D1354),ISNUMBER(D1342),D1354&gt;0,D1342&gt;0),100*(LN(D1354)-LN(D1342)),"")</f>
        <v/>
      </c>
      <c r="F1355" t="n">
        <v>143204</v>
      </c>
      <c r="G1355">
        <f>IF(AND(A1342=A1355,ISNUMBER(F1354),ISNUMBER(F1342),F1354&gt;0,F1342&gt;0),100*(LN(F1354)-LN(F1342)),"")</f>
        <v/>
      </c>
      <c r="H1355" t="n">
        <v>25.01521521169373</v>
      </c>
      <c r="I1355">
        <f>IF(AND(A1342=A1355,ISNUMBER(H1354),ISNUMBER(H1342)),H1354-H1342,"")</f>
        <v/>
      </c>
      <c r="J1355" t="n">
        <v>117</v>
      </c>
      <c r="K1355">
        <f>IF(AND(A1354=A1355,ISNUMBER(J1354),ISNUMBER(D1354)),1000*J1354/D1354,"")</f>
        <v/>
      </c>
      <c r="L1355" t="n">
        <v>62</v>
      </c>
      <c r="M1355">
        <f>IF(AND(A1342=A1355,ISNUMBER(L1354),ISNUMBER(L1342)),L1354-L1342,"")</f>
        <v/>
      </c>
      <c r="N1355" t="n">
        <v>58829</v>
      </c>
      <c r="O1355" t="n">
        <v>4.760607566445607</v>
      </c>
      <c r="P1355">
        <f>IF(AND(A1343=A1355,ISNUMBER(O1343)),O1343,"")</f>
        <v/>
      </c>
      <c r="Q1355" t="n">
        <v>30382</v>
      </c>
      <c r="R1355" t="n">
        <v>7.498944903910321</v>
      </c>
      <c r="S1355">
        <f>IF(AND(A1343=A1355,ISNUMBER(R1343)),R1343,"")</f>
        <v/>
      </c>
    </row>
    <row r="1356">
      <c r="A1356" t="inlineStr">
        <is>
          <t>강북구</t>
        </is>
      </c>
      <c r="B1356" t="inlineStr">
        <is>
          <t>2024-11</t>
        </is>
      </c>
      <c r="C1356" t="inlineStr">
        <is>
          <t>분석</t>
        </is>
      </c>
      <c r="D1356" t="n">
        <v>283934</v>
      </c>
      <c r="E1356">
        <f>IF(AND(A1343=A1356,ISNUMBER(D1355),ISNUMBER(D1343),D1355&gt;0,D1343&gt;0),100*(LN(D1355)-LN(D1343)),"")</f>
        <v/>
      </c>
      <c r="F1356" t="n">
        <v>143105</v>
      </c>
      <c r="G1356">
        <f>IF(AND(A1343=A1356,ISNUMBER(F1355),ISNUMBER(F1343),F1355&gt;0,F1343&gt;0),100*(LN(F1355)-LN(F1343)),"")</f>
        <v/>
      </c>
      <c r="H1356" t="n">
        <v>24.99559756844901</v>
      </c>
      <c r="I1356">
        <f>IF(AND(A1343=A1356,ISNUMBER(H1355),ISNUMBER(H1343)),H1355-H1343,"")</f>
        <v/>
      </c>
      <c r="J1356" t="n">
        <v>-185</v>
      </c>
      <c r="K1356">
        <f>IF(AND(A1355=A1356,ISNUMBER(J1355),ISNUMBER(D1355)),1000*J1355/D1355,"")</f>
        <v/>
      </c>
      <c r="L1356" t="n">
        <v>61.6</v>
      </c>
      <c r="M1356">
        <f>IF(AND(A1343=A1356,ISNUMBER(L1355),ISNUMBER(L1343)),L1355-L1343,"")</f>
        <v/>
      </c>
      <c r="N1356" t="n">
        <v>58829</v>
      </c>
      <c r="O1356" t="n">
        <v>4.760607566445607</v>
      </c>
      <c r="P1356">
        <f>IF(AND(A1344=A1356,ISNUMBER(O1344)),O1344,"")</f>
        <v/>
      </c>
      <c r="Q1356" t="n">
        <v>30382</v>
      </c>
      <c r="R1356" t="n">
        <v>7.498944903910321</v>
      </c>
      <c r="S1356">
        <f>IF(AND(A1344=A1356,ISNUMBER(R1344)),R1344,"")</f>
        <v/>
      </c>
    </row>
    <row r="1357">
      <c r="A1357" t="inlineStr">
        <is>
          <t>강북구</t>
        </is>
      </c>
      <c r="B1357" t="inlineStr">
        <is>
          <t>2024-12</t>
        </is>
      </c>
      <c r="C1357" t="inlineStr">
        <is>
          <t>분석</t>
        </is>
      </c>
      <c r="D1357" t="n">
        <v>283597</v>
      </c>
      <c r="E1357">
        <f>IF(AND(A1344=A1357,ISNUMBER(D1356),ISNUMBER(D1344),D1356&gt;0,D1344&gt;0),100*(LN(D1356)-LN(D1344)),"")</f>
        <v/>
      </c>
      <c r="F1357" t="n">
        <v>143063</v>
      </c>
      <c r="G1357">
        <f>IF(AND(A1344=A1357,ISNUMBER(F1356),ISNUMBER(F1344),F1356&gt;0,F1344&gt;0),100*(LN(F1356)-LN(F1344)),"")</f>
        <v/>
      </c>
      <c r="H1357" t="n">
        <v>24.9664136080424</v>
      </c>
      <c r="I1357">
        <f>IF(AND(A1344=A1357,ISNUMBER(H1356),ISNUMBER(H1344)),H1356-H1344,"")</f>
        <v/>
      </c>
      <c r="J1357" t="n">
        <v>-223</v>
      </c>
      <c r="K1357">
        <f>IF(AND(A1356=A1357,ISNUMBER(J1356),ISNUMBER(D1356)),1000*J1356/D1356,"")</f>
        <v/>
      </c>
      <c r="L1357" t="n">
        <v>61.2</v>
      </c>
      <c r="M1357">
        <f>IF(AND(A1344=A1357,ISNUMBER(L1356),ISNUMBER(L1344)),L1356-L1344,"")</f>
        <v/>
      </c>
      <c r="N1357" t="n">
        <v>61215</v>
      </c>
      <c r="O1357" t="n">
        <v>3.975732692418887</v>
      </c>
      <c r="P1357">
        <f>IF(AND(A1345=A1357,ISNUMBER(O1345)),O1345,"")</f>
        <v/>
      </c>
      <c r="Q1357" t="n">
        <v>32224</v>
      </c>
      <c r="R1357" t="n">
        <v>5.886118875068114</v>
      </c>
      <c r="S1357">
        <f>IF(AND(A1345=A1357,ISNUMBER(R1345)),R1345,"")</f>
        <v/>
      </c>
    </row>
    <row r="1358">
      <c r="A1358" t="inlineStr">
        <is>
          <t>강북구</t>
        </is>
      </c>
      <c r="B1358" t="inlineStr">
        <is>
          <t>2025-01</t>
        </is>
      </c>
      <c r="C1358" t="inlineStr">
        <is>
          <t>분석</t>
        </is>
      </c>
      <c r="D1358" t="n">
        <v>283293</v>
      </c>
      <c r="E1358">
        <f>IF(AND(A1345=A1358,ISNUMBER(D1357),ISNUMBER(D1345),D1357&gt;0,D1345&gt;0),100*(LN(D1357)-LN(D1345)),"")</f>
        <v/>
      </c>
      <c r="F1358" t="n">
        <v>143035</v>
      </c>
      <c r="G1358">
        <f>IF(AND(A1345=A1358,ISNUMBER(F1357),ISNUMBER(F1345),F1357&gt;0,F1345&gt;0),100*(LN(F1357)-LN(F1345)),"")</f>
        <v/>
      </c>
      <c r="H1358" t="n">
        <v>24.92119466418161</v>
      </c>
      <c r="I1358">
        <f>IF(AND(A1345=A1358,ISNUMBER(H1357),ISNUMBER(H1345)),H1357-H1345,"")</f>
        <v/>
      </c>
      <c r="J1358" t="n">
        <v>-183</v>
      </c>
      <c r="K1358">
        <f>IF(AND(A1357=A1358,ISNUMBER(J1357),ISNUMBER(D1357)),1000*J1357/D1357,"")</f>
        <v/>
      </c>
      <c r="L1358" t="n">
        <v>60.3</v>
      </c>
      <c r="M1358">
        <f>IF(AND(A1345=A1358,ISNUMBER(L1357),ISNUMBER(L1345)),L1357-L1345,"")</f>
        <v/>
      </c>
      <c r="N1358" t="n">
        <v>61215</v>
      </c>
      <c r="O1358" t="n">
        <v>3.975732692418887</v>
      </c>
      <c r="P1358">
        <f>IF(AND(A1346=A1358,ISNUMBER(O1346)),O1346,"")</f>
        <v/>
      </c>
      <c r="Q1358" t="n">
        <v>32224</v>
      </c>
      <c r="R1358" t="n">
        <v>5.886118875068114</v>
      </c>
      <c r="S1358">
        <f>IF(AND(A1346=A1358,ISNUMBER(R1346)),R1346,"")</f>
        <v/>
      </c>
    </row>
    <row r="1359">
      <c r="A1359" t="inlineStr">
        <is>
          <t>강북구</t>
        </is>
      </c>
      <c r="B1359" t="inlineStr">
        <is>
          <t>2025-02</t>
        </is>
      </c>
      <c r="C1359" t="inlineStr">
        <is>
          <t>분석</t>
        </is>
      </c>
      <c r="D1359" t="n">
        <v>283188</v>
      </c>
      <c r="E1359">
        <f>IF(AND(A1346=A1359,ISNUMBER(D1358),ISNUMBER(D1346),D1358&gt;0,D1346&gt;0),100*(LN(D1358)-LN(D1346)),"")</f>
        <v/>
      </c>
      <c r="F1359" t="n">
        <v>143258</v>
      </c>
      <c r="G1359">
        <f>IF(AND(A1346=A1359,ISNUMBER(F1358),ISNUMBER(F1346),F1358&gt;0,F1346&gt;0),100*(LN(F1358)-LN(F1346)),"")</f>
        <v/>
      </c>
      <c r="H1359" t="n">
        <v>24.85204175318163</v>
      </c>
      <c r="I1359">
        <f>IF(AND(A1346=A1359,ISNUMBER(H1358),ISNUMBER(H1346)),H1358-H1346,"")</f>
        <v/>
      </c>
      <c r="J1359" t="n">
        <v>38</v>
      </c>
      <c r="K1359">
        <f>IF(AND(A1358=A1359,ISNUMBER(J1358),ISNUMBER(D1358)),1000*J1358/D1358,"")</f>
        <v/>
      </c>
      <c r="L1359" t="n">
        <v>60.5</v>
      </c>
      <c r="M1359">
        <f>IF(AND(A1346=A1359,ISNUMBER(L1358),ISNUMBER(L1346)),L1358-L1346,"")</f>
        <v/>
      </c>
      <c r="N1359" t="n">
        <v>61215</v>
      </c>
      <c r="O1359" t="n">
        <v>3.975732692418887</v>
      </c>
      <c r="P1359">
        <f>IF(AND(A1347=A1359,ISNUMBER(O1347)),O1347,"")</f>
        <v/>
      </c>
      <c r="Q1359" t="n">
        <v>32224</v>
      </c>
      <c r="R1359" t="n">
        <v>5.886118875068114</v>
      </c>
      <c r="S1359">
        <f>IF(AND(A1347=A1359,ISNUMBER(R1347)),R1347,"")</f>
        <v/>
      </c>
    </row>
    <row r="1360">
      <c r="A1360" t="inlineStr">
        <is>
          <t>강북구</t>
        </is>
      </c>
      <c r="B1360" t="inlineStr">
        <is>
          <t>2025-03</t>
        </is>
      </c>
      <c r="C1360" t="inlineStr">
        <is>
          <t>분석</t>
        </is>
      </c>
      <c r="D1360" t="n">
        <v>282799</v>
      </c>
      <c r="E1360">
        <f>IF(AND(A1347=A1360,ISNUMBER(D1359),ISNUMBER(D1347),D1359&gt;0,D1347&gt;0),100*(LN(D1359)-LN(D1347)),"")</f>
        <v/>
      </c>
      <c r="F1360" t="n">
        <v>143249</v>
      </c>
      <c r="G1360">
        <f>IF(AND(A1347=A1360,ISNUMBER(F1359),ISNUMBER(F1347),F1359&gt;0,F1347&gt;0),100*(LN(F1359)-LN(F1347)),"")</f>
        <v/>
      </c>
      <c r="H1360" t="n">
        <v>24.86005961831548</v>
      </c>
      <c r="I1360">
        <f>IF(AND(A1347=A1360,ISNUMBER(H1359),ISNUMBER(H1347)),H1359-H1347,"")</f>
        <v/>
      </c>
      <c r="J1360" t="n">
        <v>-263</v>
      </c>
      <c r="K1360">
        <f>IF(AND(A1359=A1360,ISNUMBER(J1359),ISNUMBER(D1359)),1000*J1359/D1359,"")</f>
        <v/>
      </c>
      <c r="L1360" t="n">
        <v>60.5</v>
      </c>
      <c r="M1360">
        <f>IF(AND(A1347=A1360,ISNUMBER(L1359),ISNUMBER(L1347)),L1359-L1347,"")</f>
        <v/>
      </c>
      <c r="N1360" t="n">
        <v>61215</v>
      </c>
      <c r="O1360" t="n">
        <v>3.975732692418887</v>
      </c>
      <c r="P1360">
        <f>IF(AND(A1348=A1360,ISNUMBER(O1348)),O1348,"")</f>
        <v/>
      </c>
      <c r="Q1360" t="n">
        <v>32224</v>
      </c>
      <c r="R1360" t="n">
        <v>5.886118875068114</v>
      </c>
      <c r="S1360">
        <f>IF(AND(A1348=A1360,ISNUMBER(R1348)),R1348,"")</f>
        <v/>
      </c>
    </row>
    <row r="1361">
      <c r="A1361" t="inlineStr">
        <is>
          <t>강북구</t>
        </is>
      </c>
      <c r="B1361" t="inlineStr">
        <is>
          <t>2025-04</t>
        </is>
      </c>
      <c r="C1361" t="inlineStr">
        <is>
          <t>분석</t>
        </is>
      </c>
      <c r="D1361" t="n">
        <v>282202</v>
      </c>
      <c r="E1361">
        <f>IF(AND(A1348=A1361,ISNUMBER(D1360),ISNUMBER(D1348),D1360&gt;0,D1348&gt;0),100*(LN(D1360)-LN(D1348)),"")</f>
        <v/>
      </c>
      <c r="F1361" t="n">
        <v>143075</v>
      </c>
      <c r="G1361">
        <f>IF(AND(A1348=A1361,ISNUMBER(F1360),ISNUMBER(F1348),F1360&gt;0,F1348&gt;0),100*(LN(F1360)-LN(F1348)),"")</f>
        <v/>
      </c>
      <c r="H1361" t="n">
        <v>24.85524553334136</v>
      </c>
      <c r="I1361">
        <f>IF(AND(A1348=A1361,ISNUMBER(H1360),ISNUMBER(H1348)),H1360-H1348,"")</f>
        <v/>
      </c>
      <c r="J1361" t="n">
        <v>-480</v>
      </c>
      <c r="K1361">
        <f>IF(AND(A1360=A1361,ISNUMBER(J1360),ISNUMBER(D1360)),1000*J1360/D1360,"")</f>
        <v/>
      </c>
      <c r="L1361" t="n">
        <v>61.3</v>
      </c>
      <c r="M1361">
        <f>IF(AND(A1348=A1361,ISNUMBER(L1360),ISNUMBER(L1348)),L1360-L1348,"")</f>
        <v/>
      </c>
      <c r="N1361" t="n">
        <v>61215</v>
      </c>
      <c r="O1361" t="n">
        <v>3.975732692418887</v>
      </c>
      <c r="P1361">
        <f>IF(AND(A1349=A1361,ISNUMBER(O1349)),O1349,"")</f>
        <v/>
      </c>
      <c r="Q1361" t="n">
        <v>32224</v>
      </c>
      <c r="R1361" t="n">
        <v>5.886118875068114</v>
      </c>
      <c r="S1361">
        <f>IF(AND(A1349=A1361,ISNUMBER(R1349)),R1349,"")</f>
        <v/>
      </c>
    </row>
    <row r="1362">
      <c r="A1362" t="inlineStr">
        <is>
          <t>강북구</t>
        </is>
      </c>
      <c r="B1362" t="inlineStr">
        <is>
          <t>2025-05</t>
        </is>
      </c>
      <c r="C1362" t="inlineStr">
        <is>
          <t>분석</t>
        </is>
      </c>
      <c r="D1362" t="n">
        <v>281607</v>
      </c>
      <c r="E1362">
        <f>IF(AND(A1349=A1362,ISNUMBER(D1361),ISNUMBER(D1349),D1361&gt;0,D1349&gt;0),100*(LN(D1361)-LN(D1349)),"")</f>
        <v/>
      </c>
      <c r="F1362" t="n">
        <v>142885</v>
      </c>
      <c r="G1362">
        <f>IF(AND(A1349=A1362,ISNUMBER(F1361),ISNUMBER(F1349),F1361&gt;0,F1349&gt;0),100*(LN(F1361)-LN(F1349)),"")</f>
        <v/>
      </c>
      <c r="H1362" t="n">
        <v>24.77850337527121</v>
      </c>
      <c r="I1362">
        <f>IF(AND(A1349=A1362,ISNUMBER(H1361),ISNUMBER(H1349)),H1361-H1349,"")</f>
        <v/>
      </c>
      <c r="J1362" t="n">
        <v>-498</v>
      </c>
      <c r="K1362">
        <f>IF(AND(A1361=A1362,ISNUMBER(J1361),ISNUMBER(D1361)),1000*J1361/D1361,"")</f>
        <v/>
      </c>
      <c r="L1362" t="n">
        <v>62.2</v>
      </c>
      <c r="M1362">
        <f>IF(AND(A1349=A1362,ISNUMBER(L1361),ISNUMBER(L1349)),L1361-L1349,"")</f>
        <v/>
      </c>
      <c r="N1362" t="n">
        <v>61215</v>
      </c>
      <c r="O1362" t="n">
        <v>3.975732692418887</v>
      </c>
      <c r="P1362">
        <f>IF(AND(A1350=A1362,ISNUMBER(O1350)),O1350,"")</f>
        <v/>
      </c>
      <c r="Q1362" t="n">
        <v>32224</v>
      </c>
      <c r="R1362" t="n">
        <v>5.886118875068114</v>
      </c>
      <c r="S1362">
        <f>IF(AND(A1350=A1362,ISNUMBER(R1350)),R1350,"")</f>
        <v/>
      </c>
    </row>
    <row r="1363">
      <c r="A1363" t="inlineStr">
        <is>
          <t>강북구</t>
        </is>
      </c>
      <c r="B1363" t="inlineStr">
        <is>
          <t>2025-06</t>
        </is>
      </c>
      <c r="C1363" t="inlineStr">
        <is>
          <t>분석</t>
        </is>
      </c>
      <c r="D1363" t="n">
        <v>281288</v>
      </c>
      <c r="E1363">
        <f>IF(AND(A1350=A1363,ISNUMBER(D1362),ISNUMBER(D1350),D1362&gt;0,D1350&gt;0),100*(LN(D1362)-LN(D1350)),"")</f>
        <v/>
      </c>
      <c r="F1363" t="n">
        <v>142908</v>
      </c>
      <c r="G1363">
        <f>IF(AND(A1350=A1363,ISNUMBER(F1362),ISNUMBER(F1350),F1362&gt;0,F1350&gt;0),100*(LN(F1362)-LN(F1350)),"")</f>
        <v/>
      </c>
      <c r="H1363" t="n">
        <v>24.75967691476352</v>
      </c>
      <c r="I1363">
        <f>IF(AND(A1350=A1363,ISNUMBER(H1362),ISNUMBER(H1350)),H1362-H1350,"")</f>
        <v/>
      </c>
      <c r="J1363" t="n">
        <v>-240</v>
      </c>
      <c r="K1363">
        <f>IF(AND(A1362=A1363,ISNUMBER(J1362),ISNUMBER(D1362)),1000*J1362/D1362,"")</f>
        <v/>
      </c>
      <c r="L1363" t="n">
        <v>61.9</v>
      </c>
      <c r="M1363">
        <f>IF(AND(A1350=A1363,ISNUMBER(L1362),ISNUMBER(L1350)),L1362-L1350,"")</f>
        <v/>
      </c>
      <c r="N1363" t="n">
        <v>61215</v>
      </c>
      <c r="O1363" t="n">
        <v>3.975732692418887</v>
      </c>
      <c r="P1363">
        <f>IF(AND(A1351=A1363,ISNUMBER(O1351)),O1351,"")</f>
        <v/>
      </c>
      <c r="Q1363" t="n">
        <v>32224</v>
      </c>
      <c r="R1363" t="n">
        <v>5.886118875068114</v>
      </c>
      <c r="S1363">
        <f>IF(AND(A1351=A1363,ISNUMBER(R1351)),R1351,"")</f>
        <v/>
      </c>
    </row>
    <row r="1364">
      <c r="A1364" t="inlineStr">
        <is>
          <t>강북구</t>
        </is>
      </c>
      <c r="B1364" t="inlineStr">
        <is>
          <t>2025-07</t>
        </is>
      </c>
      <c r="C1364" t="inlineStr">
        <is>
          <t>분석</t>
        </is>
      </c>
      <c r="D1364" t="n">
        <v>280813</v>
      </c>
      <c r="E1364">
        <f>IF(AND(A1351=A1364,ISNUMBER(D1363),ISNUMBER(D1351),D1363&gt;0,D1351&gt;0),100*(LN(D1363)-LN(D1351)),"")</f>
        <v/>
      </c>
      <c r="F1364" t="n">
        <v>142730</v>
      </c>
      <c r="G1364">
        <f>IF(AND(A1351=A1364,ISNUMBER(F1363),ISNUMBER(F1351),F1363&gt;0,F1351&gt;0),100*(LN(F1363)-LN(F1351)),"")</f>
        <v/>
      </c>
      <c r="H1364" t="n">
        <v>24.72321438110059</v>
      </c>
      <c r="I1364">
        <f>IF(AND(A1351=A1364,ISNUMBER(H1363),ISNUMBER(H1351)),H1363-H1351,"")</f>
        <v/>
      </c>
      <c r="J1364" t="n">
        <v>-378</v>
      </c>
      <c r="K1364">
        <f>IF(AND(A1363=A1364,ISNUMBER(J1363),ISNUMBER(D1363)),1000*J1363/D1363,"")</f>
        <v/>
      </c>
      <c r="L1364" t="n">
        <v>62.4</v>
      </c>
      <c r="M1364">
        <f>IF(AND(A1351=A1364,ISNUMBER(L1363),ISNUMBER(L1351)),L1363-L1351,"")</f>
        <v/>
      </c>
      <c r="N1364" t="n">
        <v>61215</v>
      </c>
      <c r="O1364" t="n">
        <v>3.975732692418887</v>
      </c>
      <c r="P1364">
        <f>IF(AND(A1352=A1364,ISNUMBER(O1352)),O1352,"")</f>
        <v/>
      </c>
      <c r="Q1364" t="n">
        <v>32224</v>
      </c>
      <c r="R1364" t="n">
        <v>5.886118875068114</v>
      </c>
      <c r="S1364">
        <f>IF(AND(A1352=A1364,ISNUMBER(R1352)),R1352,"")</f>
        <v/>
      </c>
    </row>
    <row r="1365">
      <c r="A1365" t="inlineStr">
        <is>
          <t>강북구</t>
        </is>
      </c>
      <c r="B1365" t="inlineStr">
        <is>
          <t>2025-08</t>
        </is>
      </c>
      <c r="C1365" t="inlineStr">
        <is>
          <t>분석</t>
        </is>
      </c>
      <c r="D1365" t="n">
        <v>280514</v>
      </c>
      <c r="E1365">
        <f>IF(AND(A1352=A1365,ISNUMBER(D1364),ISNUMBER(D1352),D1364&gt;0,D1352&gt;0),100*(LN(D1364)-LN(D1352)),"")</f>
        <v/>
      </c>
      <c r="F1365" t="n">
        <v>142711</v>
      </c>
      <c r="G1365">
        <f>IF(AND(A1352=A1365,ISNUMBER(F1364),ISNUMBER(F1352),F1364&gt;0,F1352&gt;0),100*(LN(F1364)-LN(F1352)),"")</f>
        <v/>
      </c>
      <c r="H1365" t="n">
        <v>24.70357985697683</v>
      </c>
      <c r="I1365">
        <f>IF(AND(A1352=A1365,ISNUMBER(H1364),ISNUMBER(H1352)),H1364-H1352,"")</f>
        <v/>
      </c>
      <c r="J1365" t="n">
        <v>-220</v>
      </c>
      <c r="K1365">
        <f>IF(AND(A1364=A1365,ISNUMBER(J1364),ISNUMBER(D1364)),1000*J1364/D1364,"")</f>
        <v/>
      </c>
      <c r="L1365" t="n">
        <v>62.3</v>
      </c>
      <c r="M1365">
        <f>IF(AND(A1352=A1365,ISNUMBER(L1364),ISNUMBER(L1352)),L1364-L1352,"")</f>
        <v/>
      </c>
      <c r="N1365" t="n">
        <v>61215</v>
      </c>
      <c r="O1365" t="n">
        <v>3.975732692418887</v>
      </c>
      <c r="P1365">
        <f>IF(AND(A1353=A1365,ISNUMBER(O1353)),O1353,"")</f>
        <v/>
      </c>
      <c r="Q1365" t="n">
        <v>32224</v>
      </c>
      <c r="R1365" t="n">
        <v>5.886118875068114</v>
      </c>
      <c r="S1365">
        <f>IF(AND(A1353=A1365,ISNUMBER(R1353)),R1353,"")</f>
        <v/>
      </c>
    </row>
    <row r="1366">
      <c r="A1366" t="inlineStr">
        <is>
          <t>강북구</t>
        </is>
      </c>
      <c r="B1366" t="inlineStr">
        <is>
          <t>2025-09</t>
        </is>
      </c>
      <c r="C1366" t="inlineStr">
        <is>
          <t>분석</t>
        </is>
      </c>
      <c r="D1366" t="n">
        <v>280068</v>
      </c>
      <c r="E1366">
        <f>IF(AND(A1353=A1366,ISNUMBER(D1365),ISNUMBER(D1353),D1365&gt;0,D1353&gt;0),100*(LN(D1365)-LN(D1353)),"")</f>
        <v/>
      </c>
      <c r="F1366" t="n">
        <v>142545</v>
      </c>
      <c r="G1366">
        <f>IF(AND(A1353=A1366,ISNUMBER(F1365),ISNUMBER(F1353),F1365&gt;0,F1353&gt;0),100*(LN(F1365)-LN(F1353)),"")</f>
        <v/>
      </c>
      <c r="H1366" t="n">
        <v>24.67722124626876</v>
      </c>
      <c r="I1366">
        <f>IF(AND(A1353=A1366,ISNUMBER(H1365),ISNUMBER(H1353)),H1365-H1353,"")</f>
        <v/>
      </c>
      <c r="J1366" t="n">
        <v>-340</v>
      </c>
      <c r="K1366">
        <f>IF(AND(A1365=A1366,ISNUMBER(J1365),ISNUMBER(D1365)),1000*J1365/D1365,"")</f>
        <v/>
      </c>
      <c r="L1366" t="n">
        <v>62.2</v>
      </c>
      <c r="M1366">
        <f>IF(AND(A1353=A1366,ISNUMBER(L1365),ISNUMBER(L1353)),L1365-L1353,"")</f>
        <v/>
      </c>
      <c r="N1366" t="n">
        <v>61215</v>
      </c>
      <c r="O1366" t="n">
        <v>3.975732692418887</v>
      </c>
      <c r="P1366">
        <f>IF(AND(A1354=A1366,ISNUMBER(O1354)),O1354,"")</f>
        <v/>
      </c>
      <c r="Q1366" t="n">
        <v>32224</v>
      </c>
      <c r="R1366" t="n">
        <v>5.886118875068114</v>
      </c>
      <c r="S1366">
        <f>IF(AND(A1354=A1366,ISNUMBER(R1354)),R1354,"")</f>
        <v/>
      </c>
    </row>
    <row r="1367">
      <c r="A1367" t="inlineStr">
        <is>
          <t>강북구</t>
        </is>
      </c>
      <c r="B1367" t="inlineStr">
        <is>
          <t>2025-10</t>
        </is>
      </c>
      <c r="C1367" t="inlineStr">
        <is>
          <t>분석</t>
        </is>
      </c>
      <c r="D1367" t="n">
        <v>279632</v>
      </c>
      <c r="E1367">
        <f>IF(AND(A1354=A1367,ISNUMBER(D1366),ISNUMBER(D1354),D1366&gt;0,D1354&gt;0),100*(LN(D1366)-LN(D1354)),"")</f>
        <v/>
      </c>
      <c r="F1367" t="n">
        <v>142415</v>
      </c>
      <c r="G1367">
        <f>IF(AND(A1354=A1367,ISNUMBER(F1366),ISNUMBER(F1354),F1366&gt;0,F1354&gt;0),100*(LN(F1366)-LN(F1354)),"")</f>
        <v/>
      </c>
      <c r="H1367" t="n">
        <v>24.65526120043486</v>
      </c>
      <c r="I1367">
        <f>IF(AND(A1354=A1367,ISNUMBER(H1366),ISNUMBER(H1354)),H1366-H1354,"")</f>
        <v/>
      </c>
      <c r="J1367" t="n">
        <v>-271</v>
      </c>
      <c r="K1367">
        <f>IF(AND(A1366=A1367,ISNUMBER(J1366),ISNUMBER(D1366)),1000*J1366/D1366,"")</f>
        <v/>
      </c>
      <c r="L1367" t="n">
        <v>61.9</v>
      </c>
      <c r="M1367">
        <f>IF(AND(A1354=A1367,ISNUMBER(L1366),ISNUMBER(L1354)),L1366-L1354,"")</f>
        <v/>
      </c>
      <c r="N1367" t="n">
        <v>61215</v>
      </c>
      <c r="O1367" t="n">
        <v>3.975732692418887</v>
      </c>
      <c r="P1367">
        <f>IF(AND(A1355=A1367,ISNUMBER(O1355)),O1355,"")</f>
        <v/>
      </c>
      <c r="Q1367" t="n">
        <v>32224</v>
      </c>
      <c r="R1367" t="n">
        <v>5.886118875068114</v>
      </c>
      <c r="S1367">
        <f>IF(AND(A1355=A1367,ISNUMBER(R1355)),R1355,"")</f>
        <v/>
      </c>
    </row>
    <row r="1368">
      <c r="A1368" t="inlineStr">
        <is>
          <t>강북구</t>
        </is>
      </c>
      <c r="B1368" t="inlineStr">
        <is>
          <t>2025-11</t>
        </is>
      </c>
      <c r="C1368" t="inlineStr">
        <is>
          <t>분석</t>
        </is>
      </c>
      <c r="D1368" t="n">
        <v>279210</v>
      </c>
      <c r="E1368">
        <f>IF(AND(A1355=A1368,ISNUMBER(D1367),ISNUMBER(D1355),D1367&gt;0,D1355&gt;0),100*(LN(D1367)-LN(D1355)),"")</f>
        <v/>
      </c>
      <c r="F1368" t="n">
        <v>142260</v>
      </c>
      <c r="G1368">
        <f>IF(AND(A1355=A1368,ISNUMBER(F1367),ISNUMBER(F1355),F1367&gt;0,F1355&gt;0),100*(LN(F1367)-LN(F1355)),"")</f>
        <v/>
      </c>
      <c r="H1368" t="n">
        <v>24.6413094086888</v>
      </c>
      <c r="I1368">
        <f>IF(AND(A1355=A1368,ISNUMBER(H1367),ISNUMBER(H1355)),H1367-H1355,"")</f>
        <v/>
      </c>
      <c r="J1368" t="n">
        <v>-261</v>
      </c>
      <c r="K1368">
        <f>IF(AND(A1367=A1368,ISNUMBER(J1367),ISNUMBER(D1367)),1000*J1367/D1367,"")</f>
        <v/>
      </c>
      <c r="L1368" t="n">
        <v>61.8</v>
      </c>
      <c r="M1368">
        <f>IF(AND(A1355=A1368,ISNUMBER(L1367),ISNUMBER(L1355)),L1367-L1355,"")</f>
        <v/>
      </c>
      <c r="N1368" t="n">
        <v>61215</v>
      </c>
      <c r="O1368" t="n">
        <v>3.975732692418887</v>
      </c>
      <c r="P1368">
        <f>IF(AND(A1356=A1368,ISNUMBER(O1356)),O1356,"")</f>
        <v/>
      </c>
      <c r="Q1368" t="n">
        <v>32224</v>
      </c>
      <c r="R1368" t="n">
        <v>5.886118875068114</v>
      </c>
      <c r="S1368">
        <f>IF(AND(A1356=A1368,ISNUMBER(R1356)),R1356,"")</f>
        <v/>
      </c>
    </row>
    <row r="1369">
      <c r="A1369" t="inlineStr">
        <is>
          <t>강북구</t>
        </is>
      </c>
      <c r="B1369" t="inlineStr">
        <is>
          <t>2025-12</t>
        </is>
      </c>
      <c r="C1369" t="inlineStr">
        <is>
          <t>분석</t>
        </is>
      </c>
      <c r="D1369" t="n">
        <v>278928</v>
      </c>
      <c r="E1369">
        <f>IF(AND(A1356=A1369,ISNUMBER(D1368),ISNUMBER(D1356),D1368&gt;0,D1356&gt;0),100*(LN(D1368)-LN(D1356)),"")</f>
        <v/>
      </c>
      <c r="F1369" t="n">
        <v>142256</v>
      </c>
      <c r="G1369">
        <f>IF(AND(A1356=A1369,ISNUMBER(F1368),ISNUMBER(F1356),F1368&gt;0,F1356&gt;0),100*(LN(F1368)-LN(F1356)),"")</f>
        <v/>
      </c>
      <c r="H1369" t="n">
        <v>24.59559456203752</v>
      </c>
      <c r="I1369">
        <f>IF(AND(A1356=A1369,ISNUMBER(H1368),ISNUMBER(H1356)),H1368-H1356,"")</f>
        <v/>
      </c>
      <c r="J1369" t="n">
        <v>-150</v>
      </c>
      <c r="K1369">
        <f>IF(AND(A1368=A1369,ISNUMBER(J1368),ISNUMBER(D1368)),1000*J1368/D1368,"")</f>
        <v/>
      </c>
      <c r="L1369" t="n">
        <v>60.9</v>
      </c>
      <c r="M1369">
        <f>IF(AND(A1356=A1369,ISNUMBER(L1368),ISNUMBER(L1356)),L1368-L1356,"")</f>
        <v/>
      </c>
      <c r="N1369" t="n">
        <v>61215</v>
      </c>
      <c r="O1369" t="n">
        <v>3.975732692418887</v>
      </c>
      <c r="P1369">
        <f>IF(AND(A1357=A1369,ISNUMBER(O1357)),O1357,"")</f>
        <v/>
      </c>
      <c r="Q1369" t="n">
        <v>32224</v>
      </c>
      <c r="R1369" t="n">
        <v>5.886118875068114</v>
      </c>
      <c r="S1369">
        <f>IF(AND(A1357=A1369,ISNUMBER(R1357)),R1357,"")</f>
        <v/>
      </c>
    </row>
    <row r="1370">
      <c r="A1370" t="inlineStr">
        <is>
          <t>강북구</t>
        </is>
      </c>
      <c r="B1370" t="inlineStr">
        <is>
          <t>2026-01</t>
        </is>
      </c>
      <c r="C1370" t="inlineStr">
        <is>
          <t>분석</t>
        </is>
      </c>
      <c r="D1370" t="n">
        <v>278750</v>
      </c>
      <c r="E1370">
        <f>IF(AND(A1357=A1370,ISNUMBER(D1369),ISNUMBER(D1357),D1369&gt;0,D1357&gt;0),100*(LN(D1369)-LN(D1357)),"")</f>
        <v/>
      </c>
      <c r="F1370" t="n">
        <v>142306</v>
      </c>
      <c r="G1370">
        <f>IF(AND(A1357=A1370,ISNUMBER(F1369),ISNUMBER(F1357),F1369&gt;0,F1357&gt;0),100*(LN(F1369)-LN(F1357)),"")</f>
        <v/>
      </c>
      <c r="H1370" t="n">
        <v>24.5219730941704</v>
      </c>
      <c r="I1370">
        <f>IF(AND(A1357=A1370,ISNUMBER(H1369),ISNUMBER(H1357)),H1369-H1357,"")</f>
        <v/>
      </c>
      <c r="J1370" t="n">
        <v>-38</v>
      </c>
      <c r="K1370">
        <f>IF(AND(A1369=A1370,ISNUMBER(J1369),ISNUMBER(D1369)),1000*J1369/D1369,"")</f>
        <v/>
      </c>
      <c r="L1370" t="n">
        <v>60.1</v>
      </c>
      <c r="M1370">
        <f>IF(AND(A1357=A1370,ISNUMBER(L1369),ISNUMBER(L1357)),L1369-L1357,"")</f>
        <v/>
      </c>
      <c r="N1370" t="n">
        <v>61215</v>
      </c>
      <c r="O1370" t="n">
        <v>3.975732692418887</v>
      </c>
      <c r="P1370">
        <f>IF(AND(A1358=A1370,ISNUMBER(O1358)),O1358,"")</f>
        <v/>
      </c>
      <c r="Q1370" t="n">
        <v>32224</v>
      </c>
      <c r="R1370" t="n">
        <v>5.886118875068114</v>
      </c>
      <c r="S1370">
        <f>IF(AND(A1358=A1370,ISNUMBER(R1358)),R1358,"")</f>
        <v/>
      </c>
    </row>
    <row r="1371">
      <c r="A1371" t="inlineStr">
        <is>
          <t>강북구</t>
        </is>
      </c>
      <c r="B1371" t="inlineStr">
        <is>
          <t>2026-02</t>
        </is>
      </c>
      <c r="C1371" t="inlineStr">
        <is>
          <t>분석</t>
        </is>
      </c>
      <c r="D1371" t="n">
        <v>278786</v>
      </c>
      <c r="E1371">
        <f>IF(AND(A1358=A1371,ISNUMBER(D1370),ISNUMBER(D1358),D1370&gt;0,D1358&gt;0),100*(LN(D1370)-LN(D1358)),"")</f>
        <v/>
      </c>
      <c r="F1371" t="n">
        <v>142553</v>
      </c>
      <c r="G1371">
        <f>IF(AND(A1358=A1371,ISNUMBER(F1370),ISNUMBER(F1358),F1370&gt;0,F1358&gt;0),100*(LN(F1370)-LN(F1358)),"")</f>
        <v/>
      </c>
      <c r="H1371" t="n">
        <v>24.45424088727555</v>
      </c>
      <c r="I1371">
        <f>IF(AND(A1358=A1371,ISNUMBER(H1370),ISNUMBER(H1358)),H1370-H1358,"")</f>
        <v/>
      </c>
      <c r="J1371" t="n">
        <v>151</v>
      </c>
      <c r="K1371">
        <f>IF(AND(A1370=A1371,ISNUMBER(J1370),ISNUMBER(D1370)),1000*J1370/D1370,"")</f>
        <v/>
      </c>
      <c r="L1371" t="n">
        <v>60.8</v>
      </c>
      <c r="M1371">
        <f>IF(AND(A1358=A1371,ISNUMBER(L1370),ISNUMBER(L1358)),L1370-L1358,"")</f>
        <v/>
      </c>
      <c r="N1371" t="n">
        <v>61215</v>
      </c>
      <c r="O1371" t="n">
        <v>3.975732692418887</v>
      </c>
      <c r="P1371">
        <f>IF(AND(A1359=A1371,ISNUMBER(O1359)),O1359,"")</f>
        <v/>
      </c>
      <c r="Q1371" t="n">
        <v>32224</v>
      </c>
      <c r="R1371" t="n">
        <v>5.886118875068114</v>
      </c>
      <c r="S1371">
        <f>IF(AND(A1359=A1371,ISNUMBER(R1359)),R1359,"")</f>
        <v/>
      </c>
    </row>
    <row r="1372">
      <c r="A1372" t="inlineStr">
        <is>
          <t>강북구</t>
        </is>
      </c>
      <c r="B1372" t="inlineStr">
        <is>
          <t>2026-03</t>
        </is>
      </c>
      <c r="C1372" t="inlineStr">
        <is>
          <t>분석</t>
        </is>
      </c>
      <c r="D1372" t="n">
        <v>278786</v>
      </c>
      <c r="E1372">
        <f>IF(AND(A1359=A1372,ISNUMBER(D1371),ISNUMBER(D1359),D1371&gt;0,D1359&gt;0),100*(LN(D1371)-LN(D1359)),"")</f>
        <v/>
      </c>
      <c r="F1372" t="n">
        <v>142760</v>
      </c>
      <c r="G1372">
        <f>IF(AND(A1359=A1372,ISNUMBER(F1371),ISNUMBER(F1359),F1371&gt;0,F1359&gt;0),100*(LN(F1371)-LN(F1359)),"")</f>
        <v/>
      </c>
      <c r="H1372" t="n">
        <v>24.45208869885862</v>
      </c>
      <c r="I1372">
        <f>IF(AND(A1359=A1372,ISNUMBER(H1371),ISNUMBER(H1359)),H1371-H1359,"")</f>
        <v/>
      </c>
      <c r="J1372" t="n">
        <v>120</v>
      </c>
      <c r="K1372">
        <f>IF(AND(A1371=A1372,ISNUMBER(J1371),ISNUMBER(D1371)),1000*J1371/D1371,"")</f>
        <v/>
      </c>
      <c r="L1372" t="n">
        <v>61.3</v>
      </c>
      <c r="M1372">
        <f>IF(AND(A1359=A1372,ISNUMBER(L1371),ISNUMBER(L1359)),L1371-L1359,"")</f>
        <v/>
      </c>
      <c r="N1372" t="n">
        <v>61215</v>
      </c>
      <c r="O1372" t="n">
        <v>3.975732692418887</v>
      </c>
      <c r="P1372">
        <f>IF(AND(A1360=A1372,ISNUMBER(O1360)),O1360,"")</f>
        <v/>
      </c>
      <c r="Q1372" t="n">
        <v>32224</v>
      </c>
      <c r="R1372" t="n">
        <v>5.886118875068114</v>
      </c>
      <c r="S1372">
        <f>IF(AND(A1360=A1372,ISNUMBER(R1360)),R1360,"")</f>
        <v/>
      </c>
    </row>
    <row r="1373">
      <c r="A1373" t="inlineStr">
        <is>
          <t>강북구</t>
        </is>
      </c>
      <c r="B1373" t="inlineStr">
        <is>
          <t>2026-04</t>
        </is>
      </c>
      <c r="C1373" t="inlineStr">
        <is>
          <t>분석</t>
        </is>
      </c>
      <c r="D1373" t="n">
        <v>278520</v>
      </c>
      <c r="E1373">
        <f>IF(AND(A1360=A1373,ISNUMBER(D1372),ISNUMBER(D1360),D1372&gt;0,D1360&gt;0),100*(LN(D1372)-LN(D1360)),"")</f>
        <v/>
      </c>
      <c r="F1373" t="n">
        <v>142790</v>
      </c>
      <c r="G1373">
        <f>IF(AND(A1360=A1373,ISNUMBER(F1372),ISNUMBER(F1360),F1372&gt;0,F1360&gt;0),100*(LN(F1372)-LN(F1360)),"")</f>
        <v/>
      </c>
      <c r="H1373" t="n">
        <v>24.43451098664369</v>
      </c>
      <c r="I1373">
        <f>IF(AND(A1360=A1373,ISNUMBER(H1372),ISNUMBER(H1360)),H1372-H1360,"")</f>
        <v/>
      </c>
      <c r="J1373" t="n">
        <v>-161</v>
      </c>
      <c r="K1373">
        <f>IF(AND(A1372=A1373,ISNUMBER(J1372),ISNUMBER(D1372)),1000*J1372/D1372,"")</f>
        <v/>
      </c>
      <c r="L1373" t="n">
        <v>61.4</v>
      </c>
      <c r="M1373">
        <f>IF(AND(A1360=A1373,ISNUMBER(L1372),ISNUMBER(L1360)),L1372-L1360,"")</f>
        <v/>
      </c>
      <c r="N1373" t="n">
        <v>61215</v>
      </c>
      <c r="O1373" t="n">
        <v>3.975732692418887</v>
      </c>
      <c r="P1373">
        <f>IF(AND(A1361=A1373,ISNUMBER(O1361)),O1361,"")</f>
        <v/>
      </c>
      <c r="Q1373" t="n">
        <v>32224</v>
      </c>
      <c r="R1373" t="n">
        <v>5.886118875068114</v>
      </c>
      <c r="S1373">
        <f>IF(AND(A1361=A1373,ISNUMBER(R1361)),R1361,"")</f>
        <v/>
      </c>
    </row>
    <row r="1374">
      <c r="A1374" t="inlineStr">
        <is>
          <t>강북구</t>
        </is>
      </c>
      <c r="B1374" t="inlineStr">
        <is>
          <t>2026-05</t>
        </is>
      </c>
      <c r="C1374" t="inlineStr">
        <is>
          <t>분석</t>
        </is>
      </c>
      <c r="D1374" t="n">
        <v>278294</v>
      </c>
      <c r="E1374">
        <f>IF(AND(A1361=A1374,ISNUMBER(D1373),ISNUMBER(D1361),D1373&gt;0,D1361&gt;0),100*(LN(D1373)-LN(D1361)),"")</f>
        <v/>
      </c>
      <c r="F1374" t="n">
        <v>142791</v>
      </c>
      <c r="G1374">
        <f>IF(AND(A1361=A1374,ISNUMBER(F1373),ISNUMBER(F1361),F1373&gt;0,F1361&gt;0),100*(LN(F1373)-LN(F1361)),"")</f>
        <v/>
      </c>
      <c r="H1374" t="n">
        <v>24.42704477998088</v>
      </c>
      <c r="I1374">
        <f>IF(AND(A1361=A1374,ISNUMBER(H1373),ISNUMBER(H1361)),H1373-H1361,"")</f>
        <v/>
      </c>
      <c r="J1374" t="n">
        <v>-145</v>
      </c>
      <c r="K1374">
        <f>IF(AND(A1373=A1374,ISNUMBER(J1373),ISNUMBER(D1373)),1000*J1373/D1373,"")</f>
        <v/>
      </c>
      <c r="L1374" t="n">
        <v>62</v>
      </c>
      <c r="M1374">
        <f>IF(AND(A1361=A1374,ISNUMBER(L1373),ISNUMBER(L1361)),L1373-L1361,"")</f>
        <v/>
      </c>
      <c r="N1374" t="n">
        <v>61215</v>
      </c>
      <c r="O1374" t="n">
        <v>3.975732692418887</v>
      </c>
      <c r="P1374">
        <f>IF(AND(A1362=A1374,ISNUMBER(O1362)),O1362,"")</f>
        <v/>
      </c>
      <c r="Q1374" t="n">
        <v>32224</v>
      </c>
      <c r="R1374" t="n">
        <v>5.886118875068114</v>
      </c>
      <c r="S1374">
        <f>IF(AND(A1362=A1374,ISNUMBER(R1362)),R1362,"")</f>
        <v/>
      </c>
    </row>
    <row r="1375">
      <c r="A1375" t="inlineStr">
        <is>
          <t>강북구</t>
        </is>
      </c>
      <c r="B1375" t="inlineStr">
        <is>
          <t>2026-06</t>
        </is>
      </c>
      <c r="C1375" t="inlineStr">
        <is>
          <t>분석</t>
        </is>
      </c>
      <c r="D1375" t="n">
        <v>278041</v>
      </c>
      <c r="E1375">
        <f>IF(AND(A1362=A1375,ISNUMBER(D1374),ISNUMBER(D1362),D1374&gt;0,D1362&gt;0),100*(LN(D1374)-LN(D1362)),"")</f>
        <v/>
      </c>
      <c r="F1375" t="n">
        <v>142815</v>
      </c>
      <c r="G1375">
        <f>IF(AND(A1362=A1375,ISNUMBER(F1374),ISNUMBER(F1362),F1374&gt;0,F1362&gt;0),100*(LN(F1374)-LN(F1362)),"")</f>
        <v/>
      </c>
      <c r="H1375" t="n">
        <v>24.42481504526311</v>
      </c>
      <c r="I1375">
        <f>IF(AND(A1362=A1375,ISNUMBER(H1374),ISNUMBER(H1362)),H1374-H1362,"")</f>
        <v/>
      </c>
      <c r="J1375" t="n">
        <v>-144</v>
      </c>
      <c r="K1375">
        <f>IF(AND(A1374=A1375,ISNUMBER(J1374),ISNUMBER(D1374)),1000*J1374/D1374,"")</f>
        <v/>
      </c>
      <c r="L1375" t="n">
        <v>62</v>
      </c>
      <c r="M1375">
        <f>IF(AND(A1362=A1375,ISNUMBER(L1374),ISNUMBER(L1362)),L1374-L1362,"")</f>
        <v/>
      </c>
      <c r="N1375" t="n">
        <v>61215</v>
      </c>
      <c r="O1375" t="n">
        <v>3.975732692418887</v>
      </c>
      <c r="P1375">
        <f>IF(AND(A1363=A1375,ISNUMBER(O1363)),O1363,"")</f>
        <v/>
      </c>
      <c r="Q1375" t="n">
        <v>32224</v>
      </c>
      <c r="R1375" t="n">
        <v>5.886118875068114</v>
      </c>
      <c r="S1375">
        <f>IF(AND(A1363=A1375,ISNUMBER(R1363)),R1363,"")</f>
        <v/>
      </c>
    </row>
    <row r="1376">
      <c r="A1376" t="inlineStr">
        <is>
          <t>강북구</t>
        </is>
      </c>
      <c r="B1376" t="inlineStr">
        <is>
          <t>2026-07</t>
        </is>
      </c>
      <c r="C1376" t="inlineStr">
        <is>
          <t>분석</t>
        </is>
      </c>
      <c r="D1376" t="n">
        <v>277695</v>
      </c>
      <c r="E1376">
        <f>IF(AND(A1363=A1376,ISNUMBER(D1375),ISNUMBER(D1363),D1375&gt;0,D1363&gt;0),100*(LN(D1375)-LN(D1363)),"")</f>
        <v/>
      </c>
      <c r="F1376" t="n">
        <v>142731</v>
      </c>
      <c r="G1376">
        <f>IF(AND(A1363=A1376,ISNUMBER(F1375),ISNUMBER(F1363),F1375&gt;0,F1363&gt;0),100*(LN(F1375)-LN(F1363)),"")</f>
        <v/>
      </c>
      <c r="H1376" t="n">
        <v>24.4383226201408</v>
      </c>
      <c r="I1376">
        <f>IF(AND(A1363=A1376,ISNUMBER(H1375),ISNUMBER(H1363)),H1375-H1363,"")</f>
        <v/>
      </c>
      <c r="J1376" t="n">
        <v>-243</v>
      </c>
      <c r="K1376">
        <f>IF(AND(A1375=A1376,ISNUMBER(J1375),ISNUMBER(D1375)),1000*J1375/D1375,"")</f>
        <v/>
      </c>
      <c r="L1376" t="n">
        <v>62</v>
      </c>
      <c r="M1376">
        <f>IF(AND(A1363=A1376,ISNUMBER(L1375),ISNUMBER(L1363)),L1375-L1363,"")</f>
        <v/>
      </c>
      <c r="N1376" t="n">
        <v>61215</v>
      </c>
      <c r="O1376" t="n">
        <v>3.975732692418887</v>
      </c>
      <c r="P1376">
        <f>IF(AND(A1364=A1376,ISNUMBER(O1364)),O1364,"")</f>
        <v/>
      </c>
      <c r="Q1376" t="n">
        <v>32224</v>
      </c>
      <c r="R1376" t="n">
        <v>5.886118875068114</v>
      </c>
      <c r="S1376">
        <f>IF(AND(A1364=A1376,ISNUMBER(R1364)),R1364,"")</f>
        <v/>
      </c>
    </row>
    <row r="1377">
      <c r="A1377" t="inlineStr">
        <is>
          <t>강북구</t>
        </is>
      </c>
      <c r="B1377" t="inlineStr">
        <is>
          <t>2026-08</t>
        </is>
      </c>
      <c r="C1377" t="inlineStr">
        <is>
          <t>분석</t>
        </is>
      </c>
      <c r="D1377" t="n">
        <v>277509</v>
      </c>
      <c r="E1377">
        <f>IF(AND(A1364=A1377,ISNUMBER(D1376),ISNUMBER(D1364),D1376&gt;0,D1364&gt;0),100*(LN(D1376)-LN(D1364)),"")</f>
        <v/>
      </c>
      <c r="F1377" t="n">
        <v>142743</v>
      </c>
      <c r="G1377">
        <f>IF(AND(A1364=A1377,ISNUMBER(F1376),ISNUMBER(F1364),F1376&gt;0,F1364&gt;0),100*(LN(F1376)-LN(F1364)),"")</f>
        <v/>
      </c>
      <c r="H1377" t="n">
        <v>24.42983831155026</v>
      </c>
      <c r="I1377">
        <f>IF(AND(A1364=A1377,ISNUMBER(H1376),ISNUMBER(H1364)),H1376-H1364,"")</f>
        <v/>
      </c>
      <c r="J1377" t="n">
        <v>-99</v>
      </c>
      <c r="K1377">
        <f>IF(AND(A1376=A1377,ISNUMBER(J1376),ISNUMBER(D1376)),1000*J1376/D1376,"")</f>
        <v/>
      </c>
      <c r="L1377" t="n">
        <v>61.9</v>
      </c>
      <c r="M1377">
        <f>IF(AND(A1364=A1377,ISNUMBER(L1376),ISNUMBER(L1364)),L1376-L1364,"")</f>
        <v/>
      </c>
      <c r="N1377" t="n">
        <v>61215</v>
      </c>
      <c r="O1377" t="n">
        <v>3.975732692418887</v>
      </c>
      <c r="P1377">
        <f>IF(AND(A1365=A1377,ISNUMBER(O1365)),O1365,"")</f>
        <v/>
      </c>
      <c r="Q1377" t="n">
        <v>32224</v>
      </c>
      <c r="R1377" t="n">
        <v>5.886118875068114</v>
      </c>
      <c r="S1377">
        <f>IF(AND(A1365=A1377,ISNUMBER(R1365)),R1365,"")</f>
        <v/>
      </c>
    </row>
    <row r="1378">
      <c r="A1378" t="inlineStr">
        <is>
          <t>강북구</t>
        </is>
      </c>
      <c r="B1378" t="inlineStr">
        <is>
          <t>2026-09</t>
        </is>
      </c>
      <c r="C1378" t="inlineStr">
        <is>
          <t>분석</t>
        </is>
      </c>
      <c r="E1378">
        <f>IF(AND(A1365=A1378,ISNUMBER(D1377),ISNUMBER(D1365),D1377&gt;0,D1365&gt;0),100*(LN(D1377)-LN(D1365)),"")</f>
        <v/>
      </c>
      <c r="G1378">
        <f>IF(AND(A1365=A1378,ISNUMBER(F1377),ISNUMBER(F1365),F1377&gt;0,F1365&gt;0),100*(LN(F1377)-LN(F1365)),"")</f>
        <v/>
      </c>
      <c r="I1378">
        <f>IF(AND(A1365=A1378,ISNUMBER(H1377),ISNUMBER(H1365)),H1377-H1365,"")</f>
        <v/>
      </c>
      <c r="K1378">
        <f>IF(AND(A1377=A1378,ISNUMBER(J1377),ISNUMBER(D1377)),1000*J1377/D1377,"")</f>
        <v/>
      </c>
      <c r="M1378">
        <f>IF(AND(A1365=A1378,ISNUMBER(L1377),ISNUMBER(L1365)),L1377-L1365,"")</f>
        <v/>
      </c>
      <c r="N1378" t="n">
        <v>61215</v>
      </c>
      <c r="O1378" t="n">
        <v>3.975732692418887</v>
      </c>
      <c r="P1378">
        <f>IF(AND(A1366=A1378,ISNUMBER(O1366)),O1366,"")</f>
        <v/>
      </c>
      <c r="Q1378" t="n">
        <v>32224</v>
      </c>
      <c r="R1378" t="n">
        <v>5.886118875068114</v>
      </c>
      <c r="S1378">
        <f>IF(AND(A1366=A1378,ISNUMBER(R1366)),R1366,"")</f>
        <v/>
      </c>
    </row>
    <row r="1379">
      <c r="A1379" t="inlineStr">
        <is>
          <t>도봉구</t>
        </is>
      </c>
      <c r="B1379" t="inlineStr">
        <is>
          <t>2014-01</t>
        </is>
      </c>
      <c r="C1379" s="2" t="inlineStr">
        <is>
          <t>버퍼</t>
        </is>
      </c>
      <c r="D1379" t="n">
        <v>358291</v>
      </c>
      <c r="E1379">
        <f>IF(AND(A1366=A1379,ISNUMBER(D1378),ISNUMBER(D1366),D1378&gt;0,D1366&gt;0),100*(LN(D1378)-LN(D1366)),"")</f>
        <v/>
      </c>
      <c r="F1379" t="n">
        <v>137639</v>
      </c>
      <c r="G1379">
        <f>IF(AND(A1366=A1379,ISNUMBER(F1378),ISNUMBER(F1366),F1378&gt;0,F1366&gt;0),100*(LN(F1378)-LN(F1366)),"")</f>
        <v/>
      </c>
      <c r="H1379" t="n">
        <v>28.72999879985822</v>
      </c>
      <c r="I1379">
        <f>IF(AND(A1366=A1379,ISNUMBER(H1378),ISNUMBER(H1366)),H1378-H1366,"")</f>
        <v/>
      </c>
      <c r="J1379" t="n">
        <v>-383</v>
      </c>
      <c r="K1379">
        <f>IF(AND(A1378=A1379,ISNUMBER(J1378),ISNUMBER(D1378)),1000*J1378/D1378,"")</f>
        <v/>
      </c>
      <c r="L1379" t="n">
        <v>60.1</v>
      </c>
      <c r="M1379">
        <f>IF(AND(A1366=A1379,ISNUMBER(L1378),ISNUMBER(L1366)),L1378-L1366,"")</f>
        <v/>
      </c>
      <c r="N1379" t="n">
        <v>35553</v>
      </c>
      <c r="O1379" t="n">
        <v>2.480372049806512</v>
      </c>
      <c r="P1379">
        <f>IF(AND(A1367=A1379,ISNUMBER(O1367)),O1367,"")</f>
        <v/>
      </c>
      <c r="Q1379" t="n">
        <v>21278</v>
      </c>
      <c r="R1379" t="n">
        <v>4.204073983384582</v>
      </c>
      <c r="S1379">
        <f>IF(AND(A1367=A1379,ISNUMBER(R1367)),R1367,"")</f>
        <v/>
      </c>
    </row>
    <row r="1380">
      <c r="A1380" t="inlineStr">
        <is>
          <t>도봉구</t>
        </is>
      </c>
      <c r="B1380" t="inlineStr">
        <is>
          <t>2014-02</t>
        </is>
      </c>
      <c r="C1380" s="2" t="inlineStr">
        <is>
          <t>버퍼</t>
        </is>
      </c>
      <c r="D1380" t="n">
        <v>357727</v>
      </c>
      <c r="E1380">
        <f>IF(AND(A1367=A1380,ISNUMBER(D1379),ISNUMBER(D1367),D1379&gt;0,D1367&gt;0),100*(LN(D1379)-LN(D1367)),"")</f>
        <v/>
      </c>
      <c r="F1380" t="n">
        <v>137542</v>
      </c>
      <c r="G1380">
        <f>IF(AND(A1367=A1380,ISNUMBER(F1379),ISNUMBER(F1367),F1379&gt;0,F1367&gt;0),100*(LN(F1379)-LN(F1367)),"")</f>
        <v/>
      </c>
      <c r="H1380" t="n">
        <v>28.67465972655125</v>
      </c>
      <c r="I1380">
        <f>IF(AND(A1367=A1380,ISNUMBER(H1379),ISNUMBER(H1367)),H1379-H1367,"")</f>
        <v/>
      </c>
      <c r="J1380" t="n">
        <v>-642</v>
      </c>
      <c r="K1380">
        <f>IF(AND(A1379=A1380,ISNUMBER(J1379),ISNUMBER(D1379)),1000*J1379/D1379,"")</f>
        <v/>
      </c>
      <c r="L1380" t="n">
        <v>60.3</v>
      </c>
      <c r="M1380">
        <f>IF(AND(A1367=A1380,ISNUMBER(L1379),ISNUMBER(L1367)),L1379-L1367,"")</f>
        <v/>
      </c>
      <c r="N1380" t="n">
        <v>35553</v>
      </c>
      <c r="O1380" t="n">
        <v>2.480372049806512</v>
      </c>
      <c r="P1380">
        <f>IF(AND(A1368=A1380,ISNUMBER(O1368)),O1368,"")</f>
        <v/>
      </c>
      <c r="Q1380" t="n">
        <v>21278</v>
      </c>
      <c r="R1380" t="n">
        <v>4.204073983384582</v>
      </c>
      <c r="S1380">
        <f>IF(AND(A1368=A1380,ISNUMBER(R1368)),R1368,"")</f>
        <v/>
      </c>
    </row>
    <row r="1381">
      <c r="A1381" t="inlineStr">
        <is>
          <t>도봉구</t>
        </is>
      </c>
      <c r="B1381" t="inlineStr">
        <is>
          <t>2014-03</t>
        </is>
      </c>
      <c r="C1381" s="2" t="inlineStr">
        <is>
          <t>버퍼</t>
        </is>
      </c>
      <c r="D1381" t="n">
        <v>357736</v>
      </c>
      <c r="E1381">
        <f>IF(AND(A1368=A1381,ISNUMBER(D1380),ISNUMBER(D1368),D1380&gt;0,D1368&gt;0),100*(LN(D1380)-LN(D1368)),"")</f>
        <v/>
      </c>
      <c r="F1381" t="n">
        <v>137632</v>
      </c>
      <c r="G1381">
        <f>IF(AND(A1368=A1381,ISNUMBER(F1380),ISNUMBER(F1368),F1380&gt;0,F1368&gt;0),100*(LN(F1380)-LN(F1368)),"")</f>
        <v/>
      </c>
      <c r="H1381" t="n">
        <v>28.65045732048214</v>
      </c>
      <c r="I1381">
        <f>IF(AND(A1368=A1381,ISNUMBER(H1380),ISNUMBER(H1368)),H1380-H1368,"")</f>
        <v/>
      </c>
      <c r="J1381" t="n">
        <v>-84</v>
      </c>
      <c r="K1381">
        <f>IF(AND(A1380=A1381,ISNUMBER(J1380),ISNUMBER(D1380)),1000*J1380/D1380,"")</f>
        <v/>
      </c>
      <c r="L1381" t="n">
        <v>60.3</v>
      </c>
      <c r="M1381">
        <f>IF(AND(A1368=A1381,ISNUMBER(L1380),ISNUMBER(L1368)),L1380-L1368,"")</f>
        <v/>
      </c>
      <c r="N1381" t="n">
        <v>35553</v>
      </c>
      <c r="O1381" t="n">
        <v>2.480372049806512</v>
      </c>
      <c r="P1381">
        <f>IF(AND(A1369=A1381,ISNUMBER(O1369)),O1369,"")</f>
        <v/>
      </c>
      <c r="Q1381" t="n">
        <v>21278</v>
      </c>
      <c r="R1381" t="n">
        <v>4.204073983384582</v>
      </c>
      <c r="S1381">
        <f>IF(AND(A1369=A1381,ISNUMBER(R1369)),R1369,"")</f>
        <v/>
      </c>
    </row>
    <row r="1382">
      <c r="A1382" t="inlineStr">
        <is>
          <t>도봉구</t>
        </is>
      </c>
      <c r="B1382" t="inlineStr">
        <is>
          <t>2014-04</t>
        </is>
      </c>
      <c r="C1382" s="2" t="inlineStr">
        <is>
          <t>버퍼</t>
        </is>
      </c>
      <c r="D1382" t="n">
        <v>357403</v>
      </c>
      <c r="E1382">
        <f>IF(AND(A1369=A1382,ISNUMBER(D1381),ISNUMBER(D1369),D1381&gt;0,D1369&gt;0),100*(LN(D1381)-LN(D1369)),"")</f>
        <v/>
      </c>
      <c r="F1382" t="n">
        <v>137612</v>
      </c>
      <c r="G1382">
        <f>IF(AND(A1369=A1382,ISNUMBER(F1381),ISNUMBER(F1369),F1381&gt;0,F1369&gt;0),100*(LN(F1381)-LN(F1369)),"")</f>
        <v/>
      </c>
      <c r="H1382" t="n">
        <v>28.60188638595647</v>
      </c>
      <c r="I1382">
        <f>IF(AND(A1369=A1382,ISNUMBER(H1381),ISNUMBER(H1369)),H1381-H1369,"")</f>
        <v/>
      </c>
      <c r="J1382" t="n">
        <v>-436</v>
      </c>
      <c r="K1382">
        <f>IF(AND(A1381=A1382,ISNUMBER(J1381),ISNUMBER(D1381)),1000*J1381/D1381,"")</f>
        <v/>
      </c>
      <c r="L1382" t="n">
        <v>60.5</v>
      </c>
      <c r="M1382">
        <f>IF(AND(A1369=A1382,ISNUMBER(L1381),ISNUMBER(L1369)),L1381-L1369,"")</f>
        <v/>
      </c>
      <c r="N1382" t="n">
        <v>35553</v>
      </c>
      <c r="O1382" t="n">
        <v>2.480372049806512</v>
      </c>
      <c r="P1382">
        <f>IF(AND(A1370=A1382,ISNUMBER(O1370)),O1370,"")</f>
        <v/>
      </c>
      <c r="Q1382" t="n">
        <v>21278</v>
      </c>
      <c r="R1382" t="n">
        <v>4.204073983384582</v>
      </c>
      <c r="S1382">
        <f>IF(AND(A1370=A1382,ISNUMBER(R1370)),R1370,"")</f>
        <v/>
      </c>
    </row>
    <row r="1383">
      <c r="A1383" t="inlineStr">
        <is>
          <t>도봉구</t>
        </is>
      </c>
      <c r="B1383" t="inlineStr">
        <is>
          <t>2014-05</t>
        </is>
      </c>
      <c r="C1383" s="2" t="inlineStr">
        <is>
          <t>버퍼</t>
        </is>
      </c>
      <c r="D1383" t="n">
        <v>356890</v>
      </c>
      <c r="E1383">
        <f>IF(AND(A1370=A1383,ISNUMBER(D1382),ISNUMBER(D1370),D1382&gt;0,D1370&gt;0),100*(LN(D1382)-LN(D1370)),"")</f>
        <v/>
      </c>
      <c r="F1383" t="n">
        <v>137580</v>
      </c>
      <c r="G1383">
        <f>IF(AND(A1370=A1383,ISNUMBER(F1382),ISNUMBER(F1370),F1382&gt;0,F1370&gt;0),100*(LN(F1382)-LN(F1370)),"")</f>
        <v/>
      </c>
      <c r="H1383" t="n">
        <v>28.56846647426378</v>
      </c>
      <c r="I1383">
        <f>IF(AND(A1370=A1383,ISNUMBER(H1382),ISNUMBER(H1370)),H1382-H1370,"")</f>
        <v/>
      </c>
      <c r="J1383" t="n">
        <v>-568</v>
      </c>
      <c r="K1383">
        <f>IF(AND(A1382=A1383,ISNUMBER(J1382),ISNUMBER(D1382)),1000*J1382/D1382,"")</f>
        <v/>
      </c>
      <c r="L1383" t="n">
        <v>60.4</v>
      </c>
      <c r="M1383">
        <f>IF(AND(A1370=A1383,ISNUMBER(L1382),ISNUMBER(L1370)),L1382-L1370,"")</f>
        <v/>
      </c>
      <c r="N1383" t="n">
        <v>35553</v>
      </c>
      <c r="O1383" t="n">
        <v>2.480372049806512</v>
      </c>
      <c r="P1383">
        <f>IF(AND(A1371=A1383,ISNUMBER(O1371)),O1371,"")</f>
        <v/>
      </c>
      <c r="Q1383" t="n">
        <v>21278</v>
      </c>
      <c r="R1383" t="n">
        <v>4.204073983384582</v>
      </c>
      <c r="S1383">
        <f>IF(AND(A1371=A1383,ISNUMBER(R1371)),R1371,"")</f>
        <v/>
      </c>
    </row>
    <row r="1384">
      <c r="A1384" t="inlineStr">
        <is>
          <t>도봉구</t>
        </is>
      </c>
      <c r="B1384" t="inlineStr">
        <is>
          <t>2014-06</t>
        </is>
      </c>
      <c r="C1384" s="2" t="inlineStr">
        <is>
          <t>버퍼</t>
        </is>
      </c>
      <c r="D1384" t="n">
        <v>356599</v>
      </c>
      <c r="E1384">
        <f>IF(AND(A1371=A1384,ISNUMBER(D1383),ISNUMBER(D1371),D1383&gt;0,D1371&gt;0),100*(LN(D1383)-LN(D1371)),"")</f>
        <v/>
      </c>
      <c r="F1384" t="n">
        <v>137509</v>
      </c>
      <c r="G1384">
        <f>IF(AND(A1371=A1384,ISNUMBER(F1383),ISNUMBER(F1371),F1383&gt;0,F1371&gt;0),100*(LN(F1383)-LN(F1371)),"")</f>
        <v/>
      </c>
      <c r="H1384" t="n">
        <v>28.53232903064787</v>
      </c>
      <c r="I1384">
        <f>IF(AND(A1371=A1384,ISNUMBER(H1383),ISNUMBER(H1371)),H1383-H1371,"")</f>
        <v/>
      </c>
      <c r="J1384" t="n">
        <v>-396</v>
      </c>
      <c r="K1384">
        <f>IF(AND(A1383=A1384,ISNUMBER(J1383),ISNUMBER(D1383)),1000*J1383/D1383,"")</f>
        <v/>
      </c>
      <c r="L1384" t="n">
        <v>60.4</v>
      </c>
      <c r="M1384">
        <f>IF(AND(A1371=A1384,ISNUMBER(L1383),ISNUMBER(L1371)),L1383-L1371,"")</f>
        <v/>
      </c>
      <c r="N1384" t="n">
        <v>35553</v>
      </c>
      <c r="O1384" t="n">
        <v>2.480372049806512</v>
      </c>
      <c r="P1384">
        <f>IF(AND(A1372=A1384,ISNUMBER(O1372)),O1372,"")</f>
        <v/>
      </c>
      <c r="Q1384" t="n">
        <v>21278</v>
      </c>
      <c r="R1384" t="n">
        <v>4.204073983384582</v>
      </c>
      <c r="S1384">
        <f>IF(AND(A1372=A1384,ISNUMBER(R1372)),R1372,"")</f>
        <v/>
      </c>
    </row>
    <row r="1385">
      <c r="A1385" t="inlineStr">
        <is>
          <t>도봉구</t>
        </is>
      </c>
      <c r="B1385" t="inlineStr">
        <is>
          <t>2014-07</t>
        </is>
      </c>
      <c r="C1385" s="2" t="inlineStr">
        <is>
          <t>버퍼</t>
        </is>
      </c>
      <c r="D1385" t="n">
        <v>356031</v>
      </c>
      <c r="E1385">
        <f>IF(AND(A1372=A1385,ISNUMBER(D1384),ISNUMBER(D1372),D1384&gt;0,D1372&gt;0),100*(LN(D1384)-LN(D1372)),"")</f>
        <v/>
      </c>
      <c r="F1385" t="n">
        <v>137448</v>
      </c>
      <c r="G1385">
        <f>IF(AND(A1372=A1385,ISNUMBER(F1384),ISNUMBER(F1372),F1384&gt;0,F1372&gt;0),100*(LN(F1384)-LN(F1372)),"")</f>
        <v/>
      </c>
      <c r="H1385" t="n">
        <v>28.51493268844567</v>
      </c>
      <c r="I1385">
        <f>IF(AND(A1372=A1385,ISNUMBER(H1384),ISNUMBER(H1372)),H1384-H1372,"")</f>
        <v/>
      </c>
      <c r="J1385" t="n">
        <v>-642</v>
      </c>
      <c r="K1385">
        <f>IF(AND(A1384=A1385,ISNUMBER(J1384),ISNUMBER(D1384)),1000*J1384/D1384,"")</f>
        <v/>
      </c>
      <c r="L1385" t="n">
        <v>60.6</v>
      </c>
      <c r="M1385">
        <f>IF(AND(A1372=A1385,ISNUMBER(L1384),ISNUMBER(L1372)),L1384-L1372,"")</f>
        <v/>
      </c>
      <c r="N1385" t="n">
        <v>35553</v>
      </c>
      <c r="O1385" t="n">
        <v>2.480372049806512</v>
      </c>
      <c r="P1385">
        <f>IF(AND(A1373=A1385,ISNUMBER(O1373)),O1373,"")</f>
        <v/>
      </c>
      <c r="Q1385" t="n">
        <v>21278</v>
      </c>
      <c r="R1385" t="n">
        <v>4.204073983384582</v>
      </c>
      <c r="S1385">
        <f>IF(AND(A1373=A1385,ISNUMBER(R1373)),R1373,"")</f>
        <v/>
      </c>
    </row>
    <row r="1386">
      <c r="A1386" t="inlineStr">
        <is>
          <t>도봉구</t>
        </is>
      </c>
      <c r="B1386" t="inlineStr">
        <is>
          <t>2014-08</t>
        </is>
      </c>
      <c r="C1386" s="2" t="inlineStr">
        <is>
          <t>버퍼</t>
        </is>
      </c>
      <c r="D1386" t="n">
        <v>355752</v>
      </c>
      <c r="E1386">
        <f>IF(AND(A1373=A1386,ISNUMBER(D1385),ISNUMBER(D1373),D1385&gt;0,D1373&gt;0),100*(LN(D1385)-LN(D1373)),"")</f>
        <v/>
      </c>
      <c r="F1386" t="n">
        <v>137467</v>
      </c>
      <c r="G1386">
        <f>IF(AND(A1373=A1386,ISNUMBER(F1385),ISNUMBER(F1373),F1385&gt;0,F1373&gt;0),100*(LN(F1385)-LN(F1373)),"")</f>
        <v/>
      </c>
      <c r="H1386" t="n">
        <v>28.48613640963368</v>
      </c>
      <c r="I1386">
        <f>IF(AND(A1373=A1386,ISNUMBER(H1385),ISNUMBER(H1373)),H1385-H1373,"")</f>
        <v/>
      </c>
      <c r="J1386" t="n">
        <v>-387</v>
      </c>
      <c r="K1386">
        <f>IF(AND(A1385=A1386,ISNUMBER(J1385),ISNUMBER(D1385)),1000*J1385/D1385,"")</f>
        <v/>
      </c>
      <c r="L1386" t="n">
        <v>60.4</v>
      </c>
      <c r="M1386">
        <f>IF(AND(A1373=A1386,ISNUMBER(L1385),ISNUMBER(L1373)),L1385-L1373,"")</f>
        <v/>
      </c>
      <c r="N1386" t="n">
        <v>35553</v>
      </c>
      <c r="O1386" t="n">
        <v>2.480372049806512</v>
      </c>
      <c r="P1386">
        <f>IF(AND(A1374=A1386,ISNUMBER(O1374)),O1374,"")</f>
        <v/>
      </c>
      <c r="Q1386" t="n">
        <v>21278</v>
      </c>
      <c r="R1386" t="n">
        <v>4.204073983384582</v>
      </c>
      <c r="S1386">
        <f>IF(AND(A1374=A1386,ISNUMBER(R1374)),R1374,"")</f>
        <v/>
      </c>
    </row>
    <row r="1387">
      <c r="A1387" t="inlineStr">
        <is>
          <t>도봉구</t>
        </is>
      </c>
      <c r="B1387" t="inlineStr">
        <is>
          <t>2014-09</t>
        </is>
      </c>
      <c r="C1387" s="2" t="inlineStr">
        <is>
          <t>버퍼</t>
        </is>
      </c>
      <c r="D1387" t="n">
        <v>355272</v>
      </c>
      <c r="E1387">
        <f>IF(AND(A1374=A1387,ISNUMBER(D1386),ISNUMBER(D1374),D1386&gt;0,D1374&gt;0),100*(LN(D1386)-LN(D1374)),"")</f>
        <v/>
      </c>
      <c r="F1387" t="n">
        <v>137412</v>
      </c>
      <c r="G1387">
        <f>IF(AND(A1374=A1387,ISNUMBER(F1386),ISNUMBER(F1374),F1386&gt;0,F1374&gt;0),100*(LN(F1386)-LN(F1374)),"")</f>
        <v/>
      </c>
      <c r="H1387" t="n">
        <v>28.45087707446689</v>
      </c>
      <c r="I1387">
        <f>IF(AND(A1374=A1387,ISNUMBER(H1386),ISNUMBER(H1374)),H1386-H1374,"")</f>
        <v/>
      </c>
      <c r="J1387" t="n">
        <v>-580</v>
      </c>
      <c r="K1387">
        <f>IF(AND(A1386=A1387,ISNUMBER(J1386),ISNUMBER(D1386)),1000*J1386/D1386,"")</f>
        <v/>
      </c>
      <c r="L1387" t="n">
        <v>60.5</v>
      </c>
      <c r="M1387">
        <f>IF(AND(A1374=A1387,ISNUMBER(L1386),ISNUMBER(L1374)),L1386-L1374,"")</f>
        <v/>
      </c>
      <c r="N1387" t="n">
        <v>35553</v>
      </c>
      <c r="O1387" t="n">
        <v>2.480372049806512</v>
      </c>
      <c r="P1387">
        <f>IF(AND(A1375=A1387,ISNUMBER(O1375)),O1375,"")</f>
        <v/>
      </c>
      <c r="Q1387" t="n">
        <v>21278</v>
      </c>
      <c r="R1387" t="n">
        <v>4.204073983384582</v>
      </c>
      <c r="S1387">
        <f>IF(AND(A1375=A1387,ISNUMBER(R1375)),R1375,"")</f>
        <v/>
      </c>
    </row>
    <row r="1388">
      <c r="A1388" t="inlineStr">
        <is>
          <t>도봉구</t>
        </is>
      </c>
      <c r="B1388" t="inlineStr">
        <is>
          <t>2014-10</t>
        </is>
      </c>
      <c r="C1388" s="2" t="inlineStr">
        <is>
          <t>버퍼</t>
        </is>
      </c>
      <c r="D1388" t="n">
        <v>354815</v>
      </c>
      <c r="E1388">
        <f>IF(AND(A1375=A1388,ISNUMBER(D1387),ISNUMBER(D1375),D1387&gt;0,D1375&gt;0),100*(LN(D1387)-LN(D1375)),"")</f>
        <v/>
      </c>
      <c r="F1388" t="n">
        <v>137278</v>
      </c>
      <c r="G1388">
        <f>IF(AND(A1375=A1388,ISNUMBER(F1387),ISNUMBER(F1375),F1387&gt;0,F1375&gt;0),100*(LN(F1387)-LN(F1375)),"")</f>
        <v/>
      </c>
      <c r="H1388" t="n">
        <v>28.41283485760185</v>
      </c>
      <c r="I1388">
        <f>IF(AND(A1375=A1388,ISNUMBER(H1387),ISNUMBER(H1375)),H1387-H1375,"")</f>
        <v/>
      </c>
      <c r="J1388" t="n">
        <v>-567</v>
      </c>
      <c r="K1388">
        <f>IF(AND(A1387=A1388,ISNUMBER(J1387),ISNUMBER(D1387)),1000*J1387/D1387,"")</f>
        <v/>
      </c>
      <c r="L1388" t="n">
        <v>60.6</v>
      </c>
      <c r="M1388">
        <f>IF(AND(A1375=A1388,ISNUMBER(L1387),ISNUMBER(L1375)),L1387-L1375,"")</f>
        <v/>
      </c>
      <c r="N1388" t="n">
        <v>35553</v>
      </c>
      <c r="O1388" t="n">
        <v>2.480372049806512</v>
      </c>
      <c r="P1388">
        <f>IF(AND(A1376=A1388,ISNUMBER(O1376)),O1376,"")</f>
        <v/>
      </c>
      <c r="Q1388" t="n">
        <v>21278</v>
      </c>
      <c r="R1388" t="n">
        <v>4.204073983384582</v>
      </c>
      <c r="S1388">
        <f>IF(AND(A1376=A1388,ISNUMBER(R1376)),R1376,"")</f>
        <v/>
      </c>
    </row>
    <row r="1389">
      <c r="A1389" t="inlineStr">
        <is>
          <t>도봉구</t>
        </is>
      </c>
      <c r="B1389" t="inlineStr">
        <is>
          <t>2014-11</t>
        </is>
      </c>
      <c r="C1389" s="2" t="inlineStr">
        <is>
          <t>버퍼</t>
        </is>
      </c>
      <c r="D1389" t="n">
        <v>354410</v>
      </c>
      <c r="E1389">
        <f>IF(AND(A1376=A1389,ISNUMBER(D1388),ISNUMBER(D1376),D1388&gt;0,D1376&gt;0),100*(LN(D1388)-LN(D1376)),"")</f>
        <v/>
      </c>
      <c r="F1389" t="n">
        <v>137205</v>
      </c>
      <c r="G1389">
        <f>IF(AND(A1376=A1389,ISNUMBER(F1388),ISNUMBER(F1376),F1388&gt;0,F1376&gt;0),100*(LN(F1388)-LN(F1376)),"")</f>
        <v/>
      </c>
      <c r="H1389" t="n">
        <v>28.38463925961457</v>
      </c>
      <c r="I1389">
        <f>IF(AND(A1376=A1389,ISNUMBER(H1388),ISNUMBER(H1376)),H1388-H1376,"")</f>
        <v/>
      </c>
      <c r="J1389" t="n">
        <v>-470</v>
      </c>
      <c r="K1389">
        <f>IF(AND(A1388=A1389,ISNUMBER(J1388),ISNUMBER(D1388)),1000*J1388/D1388,"")</f>
        <v/>
      </c>
      <c r="L1389" t="n">
        <v>61</v>
      </c>
      <c r="M1389">
        <f>IF(AND(A1376=A1389,ISNUMBER(L1388),ISNUMBER(L1376)),L1388-L1376,"")</f>
        <v/>
      </c>
      <c r="N1389" t="n">
        <v>35553</v>
      </c>
      <c r="O1389" t="n">
        <v>2.480372049806512</v>
      </c>
      <c r="P1389">
        <f>IF(AND(A1377=A1389,ISNUMBER(O1377)),O1377,"")</f>
        <v/>
      </c>
      <c r="Q1389" t="n">
        <v>21278</v>
      </c>
      <c r="R1389" t="n">
        <v>4.204073983384582</v>
      </c>
      <c r="S1389">
        <f>IF(AND(A1377=A1389,ISNUMBER(R1377)),R1377,"")</f>
        <v/>
      </c>
    </row>
    <row r="1390">
      <c r="A1390" t="inlineStr">
        <is>
          <t>도봉구</t>
        </is>
      </c>
      <c r="B1390" t="inlineStr">
        <is>
          <t>2014-12</t>
        </is>
      </c>
      <c r="C1390" s="2" t="inlineStr">
        <is>
          <t>버퍼</t>
        </is>
      </c>
      <c r="D1390" t="n">
        <v>353709</v>
      </c>
      <c r="E1390">
        <f>IF(AND(A1377=A1390,ISNUMBER(D1389),ISNUMBER(D1377),D1389&gt;0,D1377&gt;0),100*(LN(D1389)-LN(D1377)),"")</f>
        <v/>
      </c>
      <c r="F1390" t="n">
        <v>136977</v>
      </c>
      <c r="G1390">
        <f>IF(AND(A1377=A1390,ISNUMBER(F1389),ISNUMBER(F1377),F1389&gt;0,F1377&gt;0),100*(LN(F1389)-LN(F1377)),"")</f>
        <v/>
      </c>
      <c r="H1390" t="n">
        <v>28.31056037590222</v>
      </c>
      <c r="I1390">
        <f>IF(AND(A1377=A1390,ISNUMBER(H1389),ISNUMBER(H1377)),H1389-H1377,"")</f>
        <v/>
      </c>
      <c r="J1390" t="n">
        <v>-739</v>
      </c>
      <c r="K1390">
        <f>IF(AND(A1389=A1390,ISNUMBER(J1389),ISNUMBER(D1389)),1000*J1389/D1389,"")</f>
        <v/>
      </c>
      <c r="L1390" t="n">
        <v>60.6</v>
      </c>
      <c r="M1390">
        <f>IF(AND(A1377=A1390,ISNUMBER(L1389),ISNUMBER(L1377)),L1389-L1377,"")</f>
        <v/>
      </c>
      <c r="N1390" t="n">
        <v>36635</v>
      </c>
      <c r="O1390" t="n">
        <v>2.997952673750603</v>
      </c>
      <c r="P1390">
        <f>IF(AND(A1378=A1390,ISNUMBER(O1378)),O1378,"")</f>
        <v/>
      </c>
      <c r="Q1390" t="n">
        <v>21946</v>
      </c>
      <c r="R1390" t="n">
        <v>3.091121547443443</v>
      </c>
      <c r="S1390">
        <f>IF(AND(A1378=A1390,ISNUMBER(R1378)),R1378,"")</f>
        <v/>
      </c>
    </row>
    <row r="1391">
      <c r="A1391" t="inlineStr">
        <is>
          <t>도봉구</t>
        </is>
      </c>
      <c r="B1391" t="inlineStr">
        <is>
          <t>2015-01</t>
        </is>
      </c>
      <c r="C1391" s="2" t="inlineStr">
        <is>
          <t>버퍼</t>
        </is>
      </c>
      <c r="D1391" t="n">
        <v>353509</v>
      </c>
      <c r="E1391">
        <f>IF(AND(A1378=A1391,ISNUMBER(D1390),ISNUMBER(D1378),D1390&gt;0,D1378&gt;0),100*(LN(D1390)-LN(D1378)),"")</f>
        <v/>
      </c>
      <c r="F1391" t="n">
        <v>136969</v>
      </c>
      <c r="G1391">
        <f>IF(AND(A1378=A1391,ISNUMBER(F1390),ISNUMBER(F1378),F1390&gt;0,F1378&gt;0),100*(LN(F1390)-LN(F1378)),"")</f>
        <v/>
      </c>
      <c r="H1391" t="n">
        <v>28.25048301457672</v>
      </c>
      <c r="I1391">
        <f>IF(AND(A1378=A1391,ISNUMBER(H1390),ISNUMBER(H1378)),H1390-H1378,"")</f>
        <v/>
      </c>
      <c r="J1391" t="n">
        <v>-292</v>
      </c>
      <c r="K1391">
        <f>IF(AND(A1390=A1391,ISNUMBER(J1390),ISNUMBER(D1390)),1000*J1390/D1390,"")</f>
        <v/>
      </c>
      <c r="L1391" t="n">
        <v>60</v>
      </c>
      <c r="M1391">
        <f>IF(AND(A1378=A1391,ISNUMBER(L1390),ISNUMBER(L1378)),L1390-L1378,"")</f>
        <v/>
      </c>
      <c r="N1391" t="n">
        <v>36635</v>
      </c>
      <c r="O1391" t="n">
        <v>2.997952673750603</v>
      </c>
      <c r="P1391">
        <f>IF(AND(A1379=A1391,ISNUMBER(O1379)),O1379,"")</f>
        <v/>
      </c>
      <c r="Q1391" t="n">
        <v>21946</v>
      </c>
      <c r="R1391" t="n">
        <v>3.091121547443443</v>
      </c>
      <c r="S1391">
        <f>IF(AND(A1379=A1391,ISNUMBER(R1379)),R1379,"")</f>
        <v/>
      </c>
    </row>
    <row r="1392">
      <c r="A1392" t="inlineStr">
        <is>
          <t>도봉구</t>
        </is>
      </c>
      <c r="B1392" t="inlineStr">
        <is>
          <t>2015-02</t>
        </is>
      </c>
      <c r="C1392" s="2" t="inlineStr">
        <is>
          <t>버퍼</t>
        </is>
      </c>
      <c r="D1392" t="n">
        <v>353378</v>
      </c>
      <c r="E1392">
        <f>IF(AND(A1379=A1392,ISNUMBER(D1391),ISNUMBER(D1379),D1391&gt;0,D1379&gt;0),100*(LN(D1391)-LN(D1379)),"")</f>
        <v/>
      </c>
      <c r="F1392" t="n">
        <v>137013</v>
      </c>
      <c r="G1392">
        <f>IF(AND(A1379=A1392,ISNUMBER(F1391),ISNUMBER(F1379),F1391&gt;0,F1379&gt;0),100*(LN(F1391)-LN(F1379)),"")</f>
        <v/>
      </c>
      <c r="H1392" t="n">
        <v>28.20662293634578</v>
      </c>
      <c r="I1392">
        <f>IF(AND(A1379=A1392,ISNUMBER(H1391),ISNUMBER(H1379)),H1391-H1379,"")</f>
        <v/>
      </c>
      <c r="J1392" t="n">
        <v>-207</v>
      </c>
      <c r="K1392">
        <f>IF(AND(A1391=A1392,ISNUMBER(J1391),ISNUMBER(D1391)),1000*J1391/D1391,"")</f>
        <v/>
      </c>
      <c r="L1392" t="n">
        <v>59.7</v>
      </c>
      <c r="M1392">
        <f>IF(AND(A1379=A1392,ISNUMBER(L1391),ISNUMBER(L1379)),L1391-L1379,"")</f>
        <v/>
      </c>
      <c r="N1392" t="n">
        <v>36635</v>
      </c>
      <c r="O1392" t="n">
        <v>2.997952673750603</v>
      </c>
      <c r="P1392">
        <f>IF(AND(A1380=A1392,ISNUMBER(O1380)),O1380,"")</f>
        <v/>
      </c>
      <c r="Q1392" t="n">
        <v>21946</v>
      </c>
      <c r="R1392" t="n">
        <v>3.091121547443443</v>
      </c>
      <c r="S1392">
        <f>IF(AND(A1380=A1392,ISNUMBER(R1380)),R1380,"")</f>
        <v/>
      </c>
    </row>
    <row r="1393">
      <c r="A1393" t="inlineStr">
        <is>
          <t>도봉구</t>
        </is>
      </c>
      <c r="B1393" t="inlineStr">
        <is>
          <t>2015-03</t>
        </is>
      </c>
      <c r="C1393" s="2" t="inlineStr">
        <is>
          <t>버퍼</t>
        </is>
      </c>
      <c r="D1393" t="n">
        <v>353296</v>
      </c>
      <c r="E1393">
        <f>IF(AND(A1380=A1393,ISNUMBER(D1392),ISNUMBER(D1380),D1392&gt;0,D1380&gt;0),100*(LN(D1392)-LN(D1380)),"")</f>
        <v/>
      </c>
      <c r="F1393" t="n">
        <v>137094</v>
      </c>
      <c r="G1393">
        <f>IF(AND(A1380=A1393,ISNUMBER(F1392),ISNUMBER(F1380),F1392&gt;0,F1380&gt;0),100*(LN(F1392)-LN(F1380)),"")</f>
        <v/>
      </c>
      <c r="H1393" t="n">
        <v>28.20467823015262</v>
      </c>
      <c r="I1393">
        <f>IF(AND(A1380=A1393,ISNUMBER(H1392),ISNUMBER(H1380)),H1392-H1380,"")</f>
        <v/>
      </c>
      <c r="J1393" t="n">
        <v>-154</v>
      </c>
      <c r="K1393">
        <f>IF(AND(A1392=A1393,ISNUMBER(J1392),ISNUMBER(D1392)),1000*J1392/D1392,"")</f>
        <v/>
      </c>
      <c r="L1393" t="n">
        <v>59.5</v>
      </c>
      <c r="M1393">
        <f>IF(AND(A1380=A1393,ISNUMBER(L1392),ISNUMBER(L1380)),L1392-L1380,"")</f>
        <v/>
      </c>
      <c r="N1393" t="n">
        <v>36635</v>
      </c>
      <c r="O1393" t="n">
        <v>2.997952673750603</v>
      </c>
      <c r="P1393">
        <f>IF(AND(A1381=A1393,ISNUMBER(O1381)),O1381,"")</f>
        <v/>
      </c>
      <c r="Q1393" t="n">
        <v>21946</v>
      </c>
      <c r="R1393" t="n">
        <v>3.091121547443443</v>
      </c>
      <c r="S1393">
        <f>IF(AND(A1381=A1393,ISNUMBER(R1381)),R1381,"")</f>
        <v/>
      </c>
    </row>
    <row r="1394">
      <c r="A1394" t="inlineStr">
        <is>
          <t>도봉구</t>
        </is>
      </c>
      <c r="B1394" t="inlineStr">
        <is>
          <t>2015-04</t>
        </is>
      </c>
      <c r="C1394" s="2" t="inlineStr">
        <is>
          <t>버퍼</t>
        </is>
      </c>
      <c r="D1394" t="n">
        <v>353447</v>
      </c>
      <c r="E1394">
        <f>IF(AND(A1381=A1394,ISNUMBER(D1393),ISNUMBER(D1381),D1393&gt;0,D1381&gt;0),100*(LN(D1393)-LN(D1381)),"")</f>
        <v/>
      </c>
      <c r="F1394" t="n">
        <v>137205</v>
      </c>
      <c r="G1394">
        <f>IF(AND(A1381=A1394,ISNUMBER(F1393),ISNUMBER(F1381),F1393&gt;0,F1381&gt;0),100*(LN(F1393)-LN(F1381)),"")</f>
        <v/>
      </c>
      <c r="H1394" t="n">
        <v>28.17735049385056</v>
      </c>
      <c r="I1394">
        <f>IF(AND(A1381=A1394,ISNUMBER(H1393),ISNUMBER(H1381)),H1393-H1381,"")</f>
        <v/>
      </c>
      <c r="J1394" t="n">
        <v>38</v>
      </c>
      <c r="K1394">
        <f>IF(AND(A1393=A1394,ISNUMBER(J1393),ISNUMBER(D1393)),1000*J1393/D1393,"")</f>
        <v/>
      </c>
      <c r="L1394" t="n">
        <v>59.6</v>
      </c>
      <c r="M1394">
        <f>IF(AND(A1381=A1394,ISNUMBER(L1393),ISNUMBER(L1381)),L1393-L1381,"")</f>
        <v/>
      </c>
      <c r="N1394" t="n">
        <v>36635</v>
      </c>
      <c r="O1394" t="n">
        <v>2.997952673750603</v>
      </c>
      <c r="P1394">
        <f>IF(AND(A1382=A1394,ISNUMBER(O1382)),O1382,"")</f>
        <v/>
      </c>
      <c r="Q1394" t="n">
        <v>21946</v>
      </c>
      <c r="R1394" t="n">
        <v>3.091121547443443</v>
      </c>
      <c r="S1394">
        <f>IF(AND(A1382=A1394,ISNUMBER(R1382)),R1382,"")</f>
        <v/>
      </c>
    </row>
    <row r="1395">
      <c r="A1395" t="inlineStr">
        <is>
          <t>도봉구</t>
        </is>
      </c>
      <c r="B1395" t="inlineStr">
        <is>
          <t>2015-05</t>
        </is>
      </c>
      <c r="C1395" s="2" t="inlineStr">
        <is>
          <t>버퍼</t>
        </is>
      </c>
      <c r="D1395" t="n">
        <v>353409</v>
      </c>
      <c r="E1395">
        <f>IF(AND(A1382=A1395,ISNUMBER(D1394),ISNUMBER(D1382),D1394&gt;0,D1382&gt;0),100*(LN(D1394)-LN(D1382)),"")</f>
        <v/>
      </c>
      <c r="F1395" t="n">
        <v>137207</v>
      </c>
      <c r="G1395">
        <f>IF(AND(A1382=A1395,ISNUMBER(F1394),ISNUMBER(F1382),F1394&gt;0,F1382&gt;0),100*(LN(F1394)-LN(F1382)),"")</f>
        <v/>
      </c>
      <c r="H1395" t="n">
        <v>28.13708762368814</v>
      </c>
      <c r="I1395">
        <f>IF(AND(A1382=A1395,ISNUMBER(H1394),ISNUMBER(H1382)),H1394-H1382,"")</f>
        <v/>
      </c>
      <c r="J1395" t="n">
        <v>-134</v>
      </c>
      <c r="K1395">
        <f>IF(AND(A1394=A1395,ISNUMBER(J1394),ISNUMBER(D1394)),1000*J1394/D1394,"")</f>
        <v/>
      </c>
      <c r="L1395" t="n">
        <v>60.3</v>
      </c>
      <c r="M1395">
        <f>IF(AND(A1382=A1395,ISNUMBER(L1394),ISNUMBER(L1382)),L1394-L1382,"")</f>
        <v/>
      </c>
      <c r="N1395" t="n">
        <v>36635</v>
      </c>
      <c r="O1395" t="n">
        <v>2.997952673750603</v>
      </c>
      <c r="P1395">
        <f>IF(AND(A1383=A1395,ISNUMBER(O1383)),O1383,"")</f>
        <v/>
      </c>
      <c r="Q1395" t="n">
        <v>21946</v>
      </c>
      <c r="R1395" t="n">
        <v>3.091121547443443</v>
      </c>
      <c r="S1395">
        <f>IF(AND(A1383=A1395,ISNUMBER(R1383)),R1383,"")</f>
        <v/>
      </c>
    </row>
    <row r="1396">
      <c r="A1396" t="inlineStr">
        <is>
          <t>도봉구</t>
        </is>
      </c>
      <c r="B1396" t="inlineStr">
        <is>
          <t>2015-06</t>
        </is>
      </c>
      <c r="C1396" s="2" t="inlineStr">
        <is>
          <t>버퍼</t>
        </is>
      </c>
      <c r="D1396" t="n">
        <v>353284</v>
      </c>
      <c r="E1396">
        <f>IF(AND(A1383=A1396,ISNUMBER(D1395),ISNUMBER(D1383),D1395&gt;0,D1383&gt;0),100*(LN(D1395)-LN(D1383)),"")</f>
        <v/>
      </c>
      <c r="F1396" t="n">
        <v>137260</v>
      </c>
      <c r="G1396">
        <f>IF(AND(A1383=A1396,ISNUMBER(F1395),ISNUMBER(F1383),F1395&gt;0,F1383&gt;0),100*(LN(F1395)-LN(F1383)),"")</f>
        <v/>
      </c>
      <c r="H1396" t="n">
        <v>28.12071874186207</v>
      </c>
      <c r="I1396">
        <f>IF(AND(A1383=A1396,ISNUMBER(H1395),ISNUMBER(H1383)),H1395-H1383,"")</f>
        <v/>
      </c>
      <c r="J1396" t="n">
        <v>-255</v>
      </c>
      <c r="K1396">
        <f>IF(AND(A1395=A1396,ISNUMBER(J1395),ISNUMBER(D1395)),1000*J1395/D1395,"")</f>
        <v/>
      </c>
      <c r="L1396" t="n">
        <v>59.8</v>
      </c>
      <c r="M1396">
        <f>IF(AND(A1383=A1396,ISNUMBER(L1395),ISNUMBER(L1383)),L1395-L1383,"")</f>
        <v/>
      </c>
      <c r="N1396" t="n">
        <v>36635</v>
      </c>
      <c r="O1396" t="n">
        <v>2.997952673750603</v>
      </c>
      <c r="P1396">
        <f>IF(AND(A1384=A1396,ISNUMBER(O1384)),O1384,"")</f>
        <v/>
      </c>
      <c r="Q1396" t="n">
        <v>21946</v>
      </c>
      <c r="R1396" t="n">
        <v>3.091121547443443</v>
      </c>
      <c r="S1396">
        <f>IF(AND(A1384=A1396,ISNUMBER(R1384)),R1384,"")</f>
        <v/>
      </c>
    </row>
    <row r="1397">
      <c r="A1397" t="inlineStr">
        <is>
          <t>도봉구</t>
        </is>
      </c>
      <c r="B1397" t="inlineStr">
        <is>
          <t>2015-07</t>
        </is>
      </c>
      <c r="C1397" s="2" t="inlineStr">
        <is>
          <t>버퍼</t>
        </is>
      </c>
      <c r="D1397" t="n">
        <v>353084</v>
      </c>
      <c r="E1397">
        <f>IF(AND(A1384=A1397,ISNUMBER(D1396),ISNUMBER(D1384),D1396&gt;0,D1384&gt;0),100*(LN(D1396)-LN(D1384)),"")</f>
        <v/>
      </c>
      <c r="F1397" t="n">
        <v>137316</v>
      </c>
      <c r="G1397">
        <f>IF(AND(A1384=A1397,ISNUMBER(F1396),ISNUMBER(F1384),F1396&gt;0,F1384&gt;0),100*(LN(F1396)-LN(F1384)),"")</f>
        <v/>
      </c>
      <c r="H1397" t="n">
        <v>28.0972799673732</v>
      </c>
      <c r="I1397">
        <f>IF(AND(A1384=A1397,ISNUMBER(H1396),ISNUMBER(H1384)),H1396-H1384,"")</f>
        <v/>
      </c>
      <c r="J1397" t="n">
        <v>-276</v>
      </c>
      <c r="K1397">
        <f>IF(AND(A1396=A1397,ISNUMBER(J1396),ISNUMBER(D1396)),1000*J1396/D1396,"")</f>
        <v/>
      </c>
      <c r="L1397" t="n">
        <v>60.3</v>
      </c>
      <c r="M1397">
        <f>IF(AND(A1384=A1397,ISNUMBER(L1396),ISNUMBER(L1384)),L1396-L1384,"")</f>
        <v/>
      </c>
      <c r="N1397" t="n">
        <v>36635</v>
      </c>
      <c r="O1397" t="n">
        <v>2.997952673750603</v>
      </c>
      <c r="P1397">
        <f>IF(AND(A1385=A1397,ISNUMBER(O1385)),O1385,"")</f>
        <v/>
      </c>
      <c r="Q1397" t="n">
        <v>21946</v>
      </c>
      <c r="R1397" t="n">
        <v>3.091121547443443</v>
      </c>
      <c r="S1397">
        <f>IF(AND(A1385=A1397,ISNUMBER(R1385)),R1385,"")</f>
        <v/>
      </c>
    </row>
    <row r="1398">
      <c r="A1398" t="inlineStr">
        <is>
          <t>도봉구</t>
        </is>
      </c>
      <c r="B1398" t="inlineStr">
        <is>
          <t>2015-08</t>
        </is>
      </c>
      <c r="C1398" s="2" t="inlineStr">
        <is>
          <t>버퍼</t>
        </is>
      </c>
      <c r="D1398" t="n">
        <v>352684</v>
      </c>
      <c r="E1398">
        <f>IF(AND(A1385=A1398,ISNUMBER(D1397),ISNUMBER(D1385),D1397&gt;0,D1385&gt;0),100*(LN(D1397)-LN(D1385)),"")</f>
        <v/>
      </c>
      <c r="F1398" t="n">
        <v>137248</v>
      </c>
      <c r="G1398">
        <f>IF(AND(A1385=A1398,ISNUMBER(F1397),ISNUMBER(F1385),F1397&gt;0,F1385&gt;0),100*(LN(F1397)-LN(F1385)),"")</f>
        <v/>
      </c>
      <c r="H1398" t="n">
        <v>28.08945118009323</v>
      </c>
      <c r="I1398">
        <f>IF(AND(A1385=A1398,ISNUMBER(H1397),ISNUMBER(H1385)),H1397-H1385,"")</f>
        <v/>
      </c>
      <c r="J1398" t="n">
        <v>-469</v>
      </c>
      <c r="K1398">
        <f>IF(AND(A1397=A1398,ISNUMBER(J1397),ISNUMBER(D1397)),1000*J1397/D1397,"")</f>
        <v/>
      </c>
      <c r="L1398" t="n">
        <v>60.3</v>
      </c>
      <c r="M1398">
        <f>IF(AND(A1385=A1398,ISNUMBER(L1397),ISNUMBER(L1385)),L1397-L1385,"")</f>
        <v/>
      </c>
      <c r="N1398" t="n">
        <v>36635</v>
      </c>
      <c r="O1398" t="n">
        <v>2.997952673750603</v>
      </c>
      <c r="P1398">
        <f>IF(AND(A1386=A1398,ISNUMBER(O1386)),O1386,"")</f>
        <v/>
      </c>
      <c r="Q1398" t="n">
        <v>21946</v>
      </c>
      <c r="R1398" t="n">
        <v>3.091121547443443</v>
      </c>
      <c r="S1398">
        <f>IF(AND(A1386=A1398,ISNUMBER(R1386)),R1386,"")</f>
        <v/>
      </c>
    </row>
    <row r="1399">
      <c r="A1399" t="inlineStr">
        <is>
          <t>도봉구</t>
        </is>
      </c>
      <c r="B1399" t="inlineStr">
        <is>
          <t>2015-09</t>
        </is>
      </c>
      <c r="C1399" s="2" t="inlineStr">
        <is>
          <t>버퍼</t>
        </is>
      </c>
      <c r="D1399" t="n">
        <v>352474</v>
      </c>
      <c r="E1399">
        <f>IF(AND(A1386=A1399,ISNUMBER(D1398),ISNUMBER(D1386),D1398&gt;0,D1386&gt;0),100*(LN(D1398)-LN(D1386)),"")</f>
        <v/>
      </c>
      <c r="F1399" t="n">
        <v>137203</v>
      </c>
      <c r="G1399">
        <f>IF(AND(A1386=A1399,ISNUMBER(F1398),ISNUMBER(F1386),F1398&gt;0,F1386&gt;0),100*(LN(F1398)-LN(F1386)),"")</f>
        <v/>
      </c>
      <c r="H1399" t="n">
        <v>28.07781566867343</v>
      </c>
      <c r="I1399">
        <f>IF(AND(A1386=A1399,ISNUMBER(H1398),ISNUMBER(H1386)),H1398-H1386,"")</f>
        <v/>
      </c>
      <c r="J1399" t="n">
        <v>-300</v>
      </c>
      <c r="K1399">
        <f>IF(AND(A1398=A1399,ISNUMBER(J1398),ISNUMBER(D1398)),1000*J1398/D1398,"")</f>
        <v/>
      </c>
      <c r="L1399" t="n">
        <v>60</v>
      </c>
      <c r="M1399">
        <f>IF(AND(A1386=A1399,ISNUMBER(L1398),ISNUMBER(L1386)),L1398-L1386,"")</f>
        <v/>
      </c>
      <c r="N1399" t="n">
        <v>36635</v>
      </c>
      <c r="O1399" t="n">
        <v>2.997952673750603</v>
      </c>
      <c r="P1399">
        <f>IF(AND(A1387=A1399,ISNUMBER(O1387)),O1387,"")</f>
        <v/>
      </c>
      <c r="Q1399" t="n">
        <v>21946</v>
      </c>
      <c r="R1399" t="n">
        <v>3.091121547443443</v>
      </c>
      <c r="S1399">
        <f>IF(AND(A1387=A1399,ISNUMBER(R1387)),R1387,"")</f>
        <v/>
      </c>
    </row>
    <row r="1400">
      <c r="A1400" t="inlineStr">
        <is>
          <t>도봉구</t>
        </is>
      </c>
      <c r="B1400" t="inlineStr">
        <is>
          <t>2015-10</t>
        </is>
      </c>
      <c r="C1400" s="2" t="inlineStr">
        <is>
          <t>버퍼</t>
        </is>
      </c>
      <c r="D1400" t="n">
        <v>352093</v>
      </c>
      <c r="E1400">
        <f>IF(AND(A1387=A1400,ISNUMBER(D1399),ISNUMBER(D1387),D1399&gt;0,D1387&gt;0),100*(LN(D1399)-LN(D1387)),"")</f>
        <v/>
      </c>
      <c r="F1400" t="n">
        <v>137073</v>
      </c>
      <c r="G1400">
        <f>IF(AND(A1387=A1400,ISNUMBER(F1399),ISNUMBER(F1387),F1399&gt;0,F1387&gt;0),100*(LN(F1399)-LN(F1387)),"")</f>
        <v/>
      </c>
      <c r="H1400" t="n">
        <v>28.06389221029671</v>
      </c>
      <c r="I1400">
        <f>IF(AND(A1387=A1400,ISNUMBER(H1399),ISNUMBER(H1387)),H1399-H1387,"")</f>
        <v/>
      </c>
      <c r="J1400" t="n">
        <v>-471</v>
      </c>
      <c r="K1400">
        <f>IF(AND(A1399=A1400,ISNUMBER(J1399),ISNUMBER(D1399)),1000*J1399/D1399,"")</f>
        <v/>
      </c>
      <c r="L1400" t="n">
        <v>59.9</v>
      </c>
      <c r="M1400">
        <f>IF(AND(A1387=A1400,ISNUMBER(L1399),ISNUMBER(L1387)),L1399-L1387,"")</f>
        <v/>
      </c>
      <c r="N1400" t="n">
        <v>36635</v>
      </c>
      <c r="O1400" t="n">
        <v>2.997952673750603</v>
      </c>
      <c r="P1400">
        <f>IF(AND(A1388=A1400,ISNUMBER(O1388)),O1388,"")</f>
        <v/>
      </c>
      <c r="Q1400" t="n">
        <v>21946</v>
      </c>
      <c r="R1400" t="n">
        <v>3.091121547443443</v>
      </c>
      <c r="S1400">
        <f>IF(AND(A1388=A1400,ISNUMBER(R1388)),R1388,"")</f>
        <v/>
      </c>
    </row>
    <row r="1401">
      <c r="A1401" t="inlineStr">
        <is>
          <t>도봉구</t>
        </is>
      </c>
      <c r="B1401" t="inlineStr">
        <is>
          <t>2015-11</t>
        </is>
      </c>
      <c r="C1401" s="2" t="inlineStr">
        <is>
          <t>버퍼</t>
        </is>
      </c>
      <c r="D1401" t="n">
        <v>351614</v>
      </c>
      <c r="E1401">
        <f>IF(AND(A1388=A1401,ISNUMBER(D1400),ISNUMBER(D1388),D1400&gt;0,D1388&gt;0),100*(LN(D1400)-LN(D1388)),"")</f>
        <v/>
      </c>
      <c r="F1401" t="n">
        <v>136966</v>
      </c>
      <c r="G1401">
        <f>IF(AND(A1388=A1401,ISNUMBER(F1400),ISNUMBER(F1388),F1400&gt;0,F1388&gt;0),100*(LN(F1400)-LN(F1388)),"")</f>
        <v/>
      </c>
      <c r="H1401" t="n">
        <v>28.03471989169942</v>
      </c>
      <c r="I1401">
        <f>IF(AND(A1388=A1401,ISNUMBER(H1400),ISNUMBER(H1388)),H1400-H1388,"")</f>
        <v/>
      </c>
      <c r="J1401" t="n">
        <v>-554</v>
      </c>
      <c r="K1401">
        <f>IF(AND(A1400=A1401,ISNUMBER(J1400),ISNUMBER(D1400)),1000*J1400/D1400,"")</f>
        <v/>
      </c>
      <c r="L1401" t="n">
        <v>60.2</v>
      </c>
      <c r="M1401">
        <f>IF(AND(A1388=A1401,ISNUMBER(L1400),ISNUMBER(L1388)),L1400-L1388,"")</f>
        <v/>
      </c>
      <c r="N1401" t="n">
        <v>36635</v>
      </c>
      <c r="O1401" t="n">
        <v>2.997952673750603</v>
      </c>
      <c r="P1401">
        <f>IF(AND(A1389=A1401,ISNUMBER(O1389)),O1389,"")</f>
        <v/>
      </c>
      <c r="Q1401" t="n">
        <v>21946</v>
      </c>
      <c r="R1401" t="n">
        <v>3.091121547443443</v>
      </c>
      <c r="S1401">
        <f>IF(AND(A1389=A1401,ISNUMBER(R1389)),R1389,"")</f>
        <v/>
      </c>
    </row>
    <row r="1402">
      <c r="A1402" t="inlineStr">
        <is>
          <t>도봉구</t>
        </is>
      </c>
      <c r="B1402" t="inlineStr">
        <is>
          <t>2015-12</t>
        </is>
      </c>
      <c r="C1402" s="2" t="inlineStr">
        <is>
          <t>버퍼</t>
        </is>
      </c>
      <c r="D1402" t="n">
        <v>351242</v>
      </c>
      <c r="E1402">
        <f>IF(AND(A1389=A1402,ISNUMBER(D1401),ISNUMBER(D1389),D1401&gt;0,D1389&gt;0),100*(LN(D1401)-LN(D1389)),"")</f>
        <v/>
      </c>
      <c r="F1402" t="n">
        <v>136903</v>
      </c>
      <c r="G1402">
        <f>IF(AND(A1389=A1402,ISNUMBER(F1401),ISNUMBER(F1389),F1401&gt;0,F1389&gt;0),100*(LN(F1401)-LN(F1389)),"")</f>
        <v/>
      </c>
      <c r="H1402" t="n">
        <v>28.00234596090445</v>
      </c>
      <c r="I1402">
        <f>IF(AND(A1389=A1402,ISNUMBER(H1401),ISNUMBER(H1389)),H1401-H1389,"")</f>
        <v/>
      </c>
      <c r="J1402" t="n">
        <v>-425</v>
      </c>
      <c r="K1402">
        <f>IF(AND(A1401=A1402,ISNUMBER(J1401),ISNUMBER(D1401)),1000*J1401/D1401,"")</f>
        <v/>
      </c>
      <c r="L1402" t="n">
        <v>60.1</v>
      </c>
      <c r="M1402">
        <f>IF(AND(A1389=A1402,ISNUMBER(L1401),ISNUMBER(L1389)),L1401-L1389,"")</f>
        <v/>
      </c>
      <c r="N1402" t="n">
        <v>38911</v>
      </c>
      <c r="O1402" t="n">
        <v>6.027291938839063</v>
      </c>
      <c r="P1402">
        <f>IF(AND(A1390=A1402,ISNUMBER(O1390)),O1390,"")</f>
        <v/>
      </c>
      <c r="Q1402" t="n">
        <v>22822</v>
      </c>
      <c r="R1402" t="n">
        <v>3.914009244387984</v>
      </c>
      <c r="S1402">
        <f>IF(AND(A1390=A1402,ISNUMBER(R1390)),R1390,"")</f>
        <v/>
      </c>
    </row>
    <row r="1403">
      <c r="A1403" t="inlineStr">
        <is>
          <t>도봉구</t>
        </is>
      </c>
      <c r="B1403" t="inlineStr">
        <is>
          <t>2016-01</t>
        </is>
      </c>
      <c r="C1403" t="inlineStr">
        <is>
          <t>분석</t>
        </is>
      </c>
      <c r="D1403" t="n">
        <v>351067</v>
      </c>
      <c r="E1403">
        <f>IF(AND(A1390=A1403,ISNUMBER(D1402),ISNUMBER(D1390),D1402&gt;0,D1390&gt;0),100*(LN(D1402)-LN(D1390)),"")</f>
        <v/>
      </c>
      <c r="F1403" t="n">
        <v>136845</v>
      </c>
      <c r="G1403">
        <f>IF(AND(A1390=A1403,ISNUMBER(F1402),ISNUMBER(F1390),F1402&gt;0,F1390&gt;0),100*(LN(F1402)-LN(F1390)),"")</f>
        <v/>
      </c>
      <c r="H1403" t="n">
        <v>27.95933539751671</v>
      </c>
      <c r="I1403">
        <f>IF(AND(A1390=A1403,ISNUMBER(H1402),ISNUMBER(H1390)),H1402-H1390,"")</f>
        <v/>
      </c>
      <c r="J1403" t="n">
        <v>-211</v>
      </c>
      <c r="K1403">
        <f>IF(AND(A1402=A1403,ISNUMBER(J1402),ISNUMBER(D1402)),1000*J1402/D1402,"")</f>
        <v/>
      </c>
      <c r="L1403" t="n">
        <v>59.7</v>
      </c>
      <c r="M1403">
        <f>IF(AND(A1390=A1403,ISNUMBER(L1402),ISNUMBER(L1390)),L1402-L1390,"")</f>
        <v/>
      </c>
      <c r="N1403" t="n">
        <v>38911</v>
      </c>
      <c r="O1403" t="n">
        <v>6.027291938839063</v>
      </c>
      <c r="P1403">
        <f>IF(AND(A1391=A1403,ISNUMBER(O1391)),O1391,"")</f>
        <v/>
      </c>
      <c r="Q1403" t="n">
        <v>22822</v>
      </c>
      <c r="R1403" t="n">
        <v>3.914009244387984</v>
      </c>
      <c r="S1403">
        <f>IF(AND(A1391=A1403,ISNUMBER(R1391)),R1391,"")</f>
        <v/>
      </c>
    </row>
    <row r="1404">
      <c r="A1404" t="inlineStr">
        <is>
          <t>도봉구</t>
        </is>
      </c>
      <c r="B1404" t="inlineStr">
        <is>
          <t>2016-02</t>
        </is>
      </c>
      <c r="C1404" t="inlineStr">
        <is>
          <t>분석</t>
        </is>
      </c>
      <c r="D1404" t="n">
        <v>350766</v>
      </c>
      <c r="E1404">
        <f>IF(AND(A1391=A1404,ISNUMBER(D1403),ISNUMBER(D1391),D1403&gt;0,D1391&gt;0),100*(LN(D1403)-LN(D1391)),"")</f>
        <v/>
      </c>
      <c r="F1404" t="n">
        <v>136765</v>
      </c>
      <c r="G1404">
        <f>IF(AND(A1391=A1404,ISNUMBER(F1403),ISNUMBER(F1391),F1403&gt;0,F1391&gt;0),100*(LN(F1403)-LN(F1391)),"")</f>
        <v/>
      </c>
      <c r="H1404" t="n">
        <v>27.88554192823706</v>
      </c>
      <c r="I1404">
        <f>IF(AND(A1391=A1404,ISNUMBER(H1403),ISNUMBER(H1391)),H1403-H1391,"")</f>
        <v/>
      </c>
      <c r="J1404" t="n">
        <v>-397</v>
      </c>
      <c r="K1404">
        <f>IF(AND(A1403=A1404,ISNUMBER(J1403),ISNUMBER(D1403)),1000*J1403/D1403,"")</f>
        <v/>
      </c>
      <c r="L1404" t="n">
        <v>59.3</v>
      </c>
      <c r="M1404">
        <f>IF(AND(A1391=A1404,ISNUMBER(L1403),ISNUMBER(L1391)),L1403-L1391,"")</f>
        <v/>
      </c>
      <c r="N1404" t="n">
        <v>38911</v>
      </c>
      <c r="O1404" t="n">
        <v>6.027291938839063</v>
      </c>
      <c r="P1404">
        <f>IF(AND(A1392=A1404,ISNUMBER(O1392)),O1392,"")</f>
        <v/>
      </c>
      <c r="Q1404" t="n">
        <v>22822</v>
      </c>
      <c r="R1404" t="n">
        <v>3.914009244387984</v>
      </c>
      <c r="S1404">
        <f>IF(AND(A1392=A1404,ISNUMBER(R1392)),R1392,"")</f>
        <v/>
      </c>
    </row>
    <row r="1405">
      <c r="A1405" t="inlineStr">
        <is>
          <t>도봉구</t>
        </is>
      </c>
      <c r="B1405" t="inlineStr">
        <is>
          <t>2016-03</t>
        </is>
      </c>
      <c r="C1405" t="inlineStr">
        <is>
          <t>분석</t>
        </is>
      </c>
      <c r="D1405" t="n">
        <v>350526</v>
      </c>
      <c r="E1405">
        <f>IF(AND(A1392=A1405,ISNUMBER(D1404),ISNUMBER(D1392),D1404&gt;0,D1392&gt;0),100*(LN(D1404)-LN(D1392)),"")</f>
        <v/>
      </c>
      <c r="F1405" t="n">
        <v>136687</v>
      </c>
      <c r="G1405">
        <f>IF(AND(A1392=A1405,ISNUMBER(F1404),ISNUMBER(F1392),F1404&gt;0,F1392&gt;0),100*(LN(F1404)-LN(F1392)),"")</f>
        <v/>
      </c>
      <c r="H1405" t="n">
        <v>27.83958964527596</v>
      </c>
      <c r="I1405">
        <f>IF(AND(A1392=A1405,ISNUMBER(H1404),ISNUMBER(H1392)),H1404-H1392,"")</f>
        <v/>
      </c>
      <c r="J1405" t="n">
        <v>-263</v>
      </c>
      <c r="K1405">
        <f>IF(AND(A1404=A1405,ISNUMBER(J1404),ISNUMBER(D1404)),1000*J1404/D1404,"")</f>
        <v/>
      </c>
      <c r="L1405" t="n">
        <v>58.8</v>
      </c>
      <c r="M1405">
        <f>IF(AND(A1392=A1405,ISNUMBER(L1404),ISNUMBER(L1392)),L1404-L1392,"")</f>
        <v/>
      </c>
      <c r="N1405" t="n">
        <v>38911</v>
      </c>
      <c r="O1405" t="n">
        <v>6.027291938839063</v>
      </c>
      <c r="P1405">
        <f>IF(AND(A1393=A1405,ISNUMBER(O1393)),O1393,"")</f>
        <v/>
      </c>
      <c r="Q1405" t="n">
        <v>22822</v>
      </c>
      <c r="R1405" t="n">
        <v>3.914009244387984</v>
      </c>
      <c r="S1405">
        <f>IF(AND(A1393=A1405,ISNUMBER(R1393)),R1393,"")</f>
        <v/>
      </c>
    </row>
    <row r="1406">
      <c r="A1406" t="inlineStr">
        <is>
          <t>도봉구</t>
        </is>
      </c>
      <c r="B1406" t="inlineStr">
        <is>
          <t>2016-04</t>
        </is>
      </c>
      <c r="C1406" t="inlineStr">
        <is>
          <t>분석</t>
        </is>
      </c>
      <c r="D1406" t="n">
        <v>350316</v>
      </c>
      <c r="E1406">
        <f>IF(AND(A1393=A1406,ISNUMBER(D1405),ISNUMBER(D1393),D1405&gt;0,D1393&gt;0),100*(LN(D1405)-LN(D1393)),"")</f>
        <v/>
      </c>
      <c r="F1406" t="n">
        <v>136750</v>
      </c>
      <c r="G1406">
        <f>IF(AND(A1393=A1406,ISNUMBER(F1405),ISNUMBER(F1393),F1405&gt;0,F1393&gt;0),100*(LN(F1405)-LN(F1393)),"")</f>
        <v/>
      </c>
      <c r="H1406" t="n">
        <v>27.82116717477934</v>
      </c>
      <c r="I1406">
        <f>IF(AND(A1393=A1406,ISNUMBER(H1405),ISNUMBER(H1393)),H1405-H1393,"")</f>
        <v/>
      </c>
      <c r="J1406" t="n">
        <v>-258</v>
      </c>
      <c r="K1406">
        <f>IF(AND(A1405=A1406,ISNUMBER(J1405),ISNUMBER(D1405)),1000*J1405/D1405,"")</f>
        <v/>
      </c>
      <c r="L1406" t="n">
        <v>59.3</v>
      </c>
      <c r="M1406">
        <f>IF(AND(A1393=A1406,ISNUMBER(L1405),ISNUMBER(L1393)),L1405-L1393,"")</f>
        <v/>
      </c>
      <c r="N1406" t="n">
        <v>38911</v>
      </c>
      <c r="O1406" t="n">
        <v>6.027291938839063</v>
      </c>
      <c r="P1406">
        <f>IF(AND(A1394=A1406,ISNUMBER(O1394)),O1394,"")</f>
        <v/>
      </c>
      <c r="Q1406" t="n">
        <v>22822</v>
      </c>
      <c r="R1406" t="n">
        <v>3.914009244387984</v>
      </c>
      <c r="S1406">
        <f>IF(AND(A1394=A1406,ISNUMBER(R1394)),R1394,"")</f>
        <v/>
      </c>
    </row>
    <row r="1407">
      <c r="A1407" t="inlineStr">
        <is>
          <t>도봉구</t>
        </is>
      </c>
      <c r="B1407" t="inlineStr">
        <is>
          <t>2016-05</t>
        </is>
      </c>
      <c r="C1407" t="inlineStr">
        <is>
          <t>분석</t>
        </is>
      </c>
      <c r="D1407" t="n">
        <v>350358</v>
      </c>
      <c r="E1407">
        <f>IF(AND(A1394=A1407,ISNUMBER(D1406),ISNUMBER(D1394),D1406&gt;0,D1394&gt;0),100*(LN(D1406)-LN(D1394)),"")</f>
        <v/>
      </c>
      <c r="F1407" t="n">
        <v>136848</v>
      </c>
      <c r="G1407">
        <f>IF(AND(A1394=A1407,ISNUMBER(F1406),ISNUMBER(F1394),F1406&gt;0,F1394&gt;0),100*(LN(F1406)-LN(F1394)),"")</f>
        <v/>
      </c>
      <c r="H1407" t="n">
        <v>27.81012564291382</v>
      </c>
      <c r="I1407">
        <f>IF(AND(A1394=A1407,ISNUMBER(H1406),ISNUMBER(H1394)),H1406-H1394,"")</f>
        <v/>
      </c>
      <c r="J1407" t="n">
        <v>-61</v>
      </c>
      <c r="K1407">
        <f>IF(AND(A1406=A1407,ISNUMBER(J1406),ISNUMBER(D1406)),1000*J1406/D1406,"")</f>
        <v/>
      </c>
      <c r="L1407" t="n">
        <v>60.2</v>
      </c>
      <c r="M1407">
        <f>IF(AND(A1394=A1407,ISNUMBER(L1406),ISNUMBER(L1394)),L1406-L1394,"")</f>
        <v/>
      </c>
      <c r="N1407" t="n">
        <v>38911</v>
      </c>
      <c r="O1407" t="n">
        <v>6.027291938839063</v>
      </c>
      <c r="P1407">
        <f>IF(AND(A1395=A1407,ISNUMBER(O1395)),O1395,"")</f>
        <v/>
      </c>
      <c r="Q1407" t="n">
        <v>22822</v>
      </c>
      <c r="R1407" t="n">
        <v>3.914009244387984</v>
      </c>
      <c r="S1407">
        <f>IF(AND(A1395=A1407,ISNUMBER(R1395)),R1395,"")</f>
        <v/>
      </c>
    </row>
    <row r="1408">
      <c r="A1408" t="inlineStr">
        <is>
          <t>도봉구</t>
        </is>
      </c>
      <c r="B1408" t="inlineStr">
        <is>
          <t>2016-06</t>
        </is>
      </c>
      <c r="C1408" t="inlineStr">
        <is>
          <t>분석</t>
        </is>
      </c>
      <c r="D1408" t="n">
        <v>350192</v>
      </c>
      <c r="E1408">
        <f>IF(AND(A1395=A1408,ISNUMBER(D1407),ISNUMBER(D1395),D1407&gt;0,D1395&gt;0),100*(LN(D1407)-LN(D1395)),"")</f>
        <v/>
      </c>
      <c r="F1408" t="n">
        <v>136913</v>
      </c>
      <c r="G1408">
        <f>IF(AND(A1395=A1408,ISNUMBER(F1407),ISNUMBER(F1395),F1407&gt;0,F1395&gt;0),100*(LN(F1407)-LN(F1395)),"")</f>
        <v/>
      </c>
      <c r="H1408" t="n">
        <v>27.78761365193951</v>
      </c>
      <c r="I1408">
        <f>IF(AND(A1395=A1408,ISNUMBER(H1407),ISNUMBER(H1395)),H1407-H1395,"")</f>
        <v/>
      </c>
      <c r="J1408" t="n">
        <v>-240</v>
      </c>
      <c r="K1408">
        <f>IF(AND(A1407=A1408,ISNUMBER(J1407),ISNUMBER(D1407)),1000*J1407/D1407,"")</f>
        <v/>
      </c>
      <c r="L1408" t="n">
        <v>60.4</v>
      </c>
      <c r="M1408">
        <f>IF(AND(A1395=A1408,ISNUMBER(L1407),ISNUMBER(L1395)),L1407-L1395,"")</f>
        <v/>
      </c>
      <c r="N1408" t="n">
        <v>38911</v>
      </c>
      <c r="O1408" t="n">
        <v>6.027291938839063</v>
      </c>
      <c r="P1408">
        <f>IF(AND(A1396=A1408,ISNUMBER(O1396)),O1396,"")</f>
        <v/>
      </c>
      <c r="Q1408" t="n">
        <v>22822</v>
      </c>
      <c r="R1408" t="n">
        <v>3.914009244387984</v>
      </c>
      <c r="S1408">
        <f>IF(AND(A1396=A1408,ISNUMBER(R1396)),R1396,"")</f>
        <v/>
      </c>
    </row>
    <row r="1409">
      <c r="A1409" t="inlineStr">
        <is>
          <t>도봉구</t>
        </is>
      </c>
      <c r="B1409" t="inlineStr">
        <is>
          <t>2016-07</t>
        </is>
      </c>
      <c r="C1409" t="inlineStr">
        <is>
          <t>분석</t>
        </is>
      </c>
      <c r="D1409" t="n">
        <v>349752</v>
      </c>
      <c r="E1409">
        <f>IF(AND(A1396=A1409,ISNUMBER(D1408),ISNUMBER(D1396),D1408&gt;0,D1396&gt;0),100*(LN(D1408)-LN(D1396)),"")</f>
        <v/>
      </c>
      <c r="F1409" t="n">
        <v>136860</v>
      </c>
      <c r="G1409">
        <f>IF(AND(A1396=A1409,ISNUMBER(F1408),ISNUMBER(F1396),F1408&gt;0,F1396&gt;0),100*(LN(F1408)-LN(F1396)),"")</f>
        <v/>
      </c>
      <c r="H1409" t="n">
        <v>27.77024863331732</v>
      </c>
      <c r="I1409">
        <f>IF(AND(A1396=A1409,ISNUMBER(H1408),ISNUMBER(H1396)),H1408-H1396,"")</f>
        <v/>
      </c>
      <c r="J1409" t="n">
        <v>-555</v>
      </c>
      <c r="K1409">
        <f>IF(AND(A1408=A1409,ISNUMBER(J1408),ISNUMBER(D1408)),1000*J1408/D1408,"")</f>
        <v/>
      </c>
      <c r="L1409" t="n">
        <v>60.4</v>
      </c>
      <c r="M1409">
        <f>IF(AND(A1396=A1409,ISNUMBER(L1408),ISNUMBER(L1396)),L1408-L1396,"")</f>
        <v/>
      </c>
      <c r="N1409" t="n">
        <v>38911</v>
      </c>
      <c r="O1409" t="n">
        <v>6.027291938839063</v>
      </c>
      <c r="P1409">
        <f>IF(AND(A1397=A1409,ISNUMBER(O1397)),O1397,"")</f>
        <v/>
      </c>
      <c r="Q1409" t="n">
        <v>22822</v>
      </c>
      <c r="R1409" t="n">
        <v>3.914009244387984</v>
      </c>
      <c r="S1409">
        <f>IF(AND(A1397=A1409,ISNUMBER(R1397)),R1397,"")</f>
        <v/>
      </c>
    </row>
    <row r="1410">
      <c r="A1410" t="inlineStr">
        <is>
          <t>도봉구</t>
        </is>
      </c>
      <c r="B1410" t="inlineStr">
        <is>
          <t>2016-08</t>
        </is>
      </c>
      <c r="C1410" t="inlineStr">
        <is>
          <t>분석</t>
        </is>
      </c>
      <c r="D1410" t="n">
        <v>349415</v>
      </c>
      <c r="E1410">
        <f>IF(AND(A1397=A1410,ISNUMBER(D1409),ISNUMBER(D1397),D1409&gt;0,D1397&gt;0),100*(LN(D1409)-LN(D1397)),"")</f>
        <v/>
      </c>
      <c r="F1410" t="n">
        <v>136783</v>
      </c>
      <c r="G1410">
        <f>IF(AND(A1397=A1410,ISNUMBER(F1409),ISNUMBER(F1397),F1409&gt;0,F1397&gt;0),100*(LN(F1409)-LN(F1397)),"")</f>
        <v/>
      </c>
      <c r="H1410" t="n">
        <v>27.72491163802355</v>
      </c>
      <c r="I1410">
        <f>IF(AND(A1397=A1410,ISNUMBER(H1409),ISNUMBER(H1397)),H1409-H1397,"")</f>
        <v/>
      </c>
      <c r="J1410" t="n">
        <v>-381</v>
      </c>
      <c r="K1410">
        <f>IF(AND(A1409=A1410,ISNUMBER(J1409),ISNUMBER(D1409)),1000*J1409/D1409,"")</f>
        <v/>
      </c>
      <c r="L1410" t="n">
        <v>60</v>
      </c>
      <c r="M1410">
        <f>IF(AND(A1397=A1410,ISNUMBER(L1409),ISNUMBER(L1397)),L1409-L1397,"")</f>
        <v/>
      </c>
      <c r="N1410" t="n">
        <v>38911</v>
      </c>
      <c r="O1410" t="n">
        <v>6.027291938839063</v>
      </c>
      <c r="P1410">
        <f>IF(AND(A1398=A1410,ISNUMBER(O1398)),O1398,"")</f>
        <v/>
      </c>
      <c r="Q1410" t="n">
        <v>22822</v>
      </c>
      <c r="R1410" t="n">
        <v>3.914009244387984</v>
      </c>
      <c r="S1410">
        <f>IF(AND(A1398=A1410,ISNUMBER(R1398)),R1398,"")</f>
        <v/>
      </c>
    </row>
    <row r="1411">
      <c r="A1411" t="inlineStr">
        <is>
          <t>도봉구</t>
        </is>
      </c>
      <c r="B1411" t="inlineStr">
        <is>
          <t>2016-09</t>
        </is>
      </c>
      <c r="C1411" t="inlineStr">
        <is>
          <t>분석</t>
        </is>
      </c>
      <c r="D1411" t="n">
        <v>349234</v>
      </c>
      <c r="E1411">
        <f>IF(AND(A1398=A1411,ISNUMBER(D1410),ISNUMBER(D1398),D1410&gt;0,D1398&gt;0),100*(LN(D1410)-LN(D1398)),"")</f>
        <v/>
      </c>
      <c r="F1411" t="n">
        <v>136829</v>
      </c>
      <c r="G1411">
        <f>IF(AND(A1398=A1411,ISNUMBER(F1410),ISNUMBER(F1398),F1410&gt;0,F1398&gt;0),100*(LN(F1410)-LN(F1398)),"")</f>
        <v/>
      </c>
      <c r="H1411" t="n">
        <v>27.70520625139591</v>
      </c>
      <c r="I1411">
        <f>IF(AND(A1398=A1411,ISNUMBER(H1410),ISNUMBER(H1398)),H1410-H1398,"")</f>
        <v/>
      </c>
      <c r="J1411" t="n">
        <v>-275</v>
      </c>
      <c r="K1411">
        <f>IF(AND(A1410=A1411,ISNUMBER(J1410),ISNUMBER(D1410)),1000*J1410/D1410,"")</f>
        <v/>
      </c>
      <c r="L1411" t="n">
        <v>60.2</v>
      </c>
      <c r="M1411">
        <f>IF(AND(A1398=A1411,ISNUMBER(L1410),ISNUMBER(L1398)),L1410-L1398,"")</f>
        <v/>
      </c>
      <c r="N1411" t="n">
        <v>38911</v>
      </c>
      <c r="O1411" t="n">
        <v>6.027291938839063</v>
      </c>
      <c r="P1411">
        <f>IF(AND(A1399=A1411,ISNUMBER(O1399)),O1399,"")</f>
        <v/>
      </c>
      <c r="Q1411" t="n">
        <v>22822</v>
      </c>
      <c r="R1411" t="n">
        <v>3.914009244387984</v>
      </c>
      <c r="S1411">
        <f>IF(AND(A1399=A1411,ISNUMBER(R1399)),R1399,"")</f>
        <v/>
      </c>
    </row>
    <row r="1412">
      <c r="A1412" t="inlineStr">
        <is>
          <t>도봉구</t>
        </is>
      </c>
      <c r="B1412" t="inlineStr">
        <is>
          <t>2016-10</t>
        </is>
      </c>
      <c r="C1412" t="inlineStr">
        <is>
          <t>분석</t>
        </is>
      </c>
      <c r="D1412" t="n">
        <v>349193</v>
      </c>
      <c r="E1412">
        <f>IF(AND(A1399=A1412,ISNUMBER(D1411),ISNUMBER(D1399),D1411&gt;0,D1399&gt;0),100*(LN(D1411)-LN(D1399)),"")</f>
        <v/>
      </c>
      <c r="F1412" t="n">
        <v>136905</v>
      </c>
      <c r="G1412">
        <f>IF(AND(A1399=A1412,ISNUMBER(F1411),ISNUMBER(F1399),F1411&gt;0,F1399&gt;0),100*(LN(F1411)-LN(F1399)),"")</f>
        <v/>
      </c>
      <c r="H1412" t="n">
        <v>27.68583562671646</v>
      </c>
      <c r="I1412">
        <f>IF(AND(A1399=A1412,ISNUMBER(H1411),ISNUMBER(H1399)),H1411-H1399,"")</f>
        <v/>
      </c>
      <c r="J1412" t="n">
        <v>-100</v>
      </c>
      <c r="K1412">
        <f>IF(AND(A1411=A1412,ISNUMBER(J1411),ISNUMBER(D1411)),1000*J1411/D1411,"")</f>
        <v/>
      </c>
      <c r="L1412" t="n">
        <v>60.5</v>
      </c>
      <c r="M1412">
        <f>IF(AND(A1399=A1412,ISNUMBER(L1411),ISNUMBER(L1399)),L1411-L1399,"")</f>
        <v/>
      </c>
      <c r="N1412" t="n">
        <v>38911</v>
      </c>
      <c r="O1412" t="n">
        <v>6.027291938839063</v>
      </c>
      <c r="P1412">
        <f>IF(AND(A1400=A1412,ISNUMBER(O1400)),O1400,"")</f>
        <v/>
      </c>
      <c r="Q1412" t="n">
        <v>22822</v>
      </c>
      <c r="R1412" t="n">
        <v>3.914009244387984</v>
      </c>
      <c r="S1412">
        <f>IF(AND(A1400=A1412,ISNUMBER(R1400)),R1400,"")</f>
        <v/>
      </c>
    </row>
    <row r="1413">
      <c r="A1413" t="inlineStr">
        <is>
          <t>도봉구</t>
        </is>
      </c>
      <c r="B1413" t="inlineStr">
        <is>
          <t>2016-11</t>
        </is>
      </c>
      <c r="C1413" t="inlineStr">
        <is>
          <t>분석</t>
        </is>
      </c>
      <c r="D1413" t="n">
        <v>348816</v>
      </c>
      <c r="E1413">
        <f>IF(AND(A1400=A1413,ISNUMBER(D1412),ISNUMBER(D1400),D1412&gt;0,D1400&gt;0),100*(LN(D1412)-LN(D1400)),"")</f>
        <v/>
      </c>
      <c r="F1413" t="n">
        <v>136940</v>
      </c>
      <c r="G1413">
        <f>IF(AND(A1400=A1413,ISNUMBER(F1412),ISNUMBER(F1400),F1412&gt;0,F1400&gt;0),100*(LN(F1412)-LN(F1400)),"")</f>
        <v/>
      </c>
      <c r="H1413" t="n">
        <v>27.67562267785882</v>
      </c>
      <c r="I1413">
        <f>IF(AND(A1400=A1413,ISNUMBER(H1412),ISNUMBER(H1400)),H1412-H1400,"")</f>
        <v/>
      </c>
      <c r="J1413" t="n">
        <v>-430</v>
      </c>
      <c r="K1413">
        <f>IF(AND(A1412=A1413,ISNUMBER(J1412),ISNUMBER(D1412)),1000*J1412/D1412,"")</f>
        <v/>
      </c>
      <c r="L1413" t="n">
        <v>60.5</v>
      </c>
      <c r="M1413">
        <f>IF(AND(A1400=A1413,ISNUMBER(L1412),ISNUMBER(L1400)),L1412-L1400,"")</f>
        <v/>
      </c>
      <c r="N1413" t="n">
        <v>38911</v>
      </c>
      <c r="O1413" t="n">
        <v>6.027291938839063</v>
      </c>
      <c r="P1413">
        <f>IF(AND(A1401=A1413,ISNUMBER(O1401)),O1401,"")</f>
        <v/>
      </c>
      <c r="Q1413" t="n">
        <v>22822</v>
      </c>
      <c r="R1413" t="n">
        <v>3.914009244387984</v>
      </c>
      <c r="S1413">
        <f>IF(AND(A1401=A1413,ISNUMBER(R1401)),R1401,"")</f>
        <v/>
      </c>
    </row>
    <row r="1414">
      <c r="A1414" t="inlineStr">
        <is>
          <t>도봉구</t>
        </is>
      </c>
      <c r="B1414" t="inlineStr">
        <is>
          <t>2016-12</t>
        </is>
      </c>
      <c r="C1414" t="inlineStr">
        <is>
          <t>분석</t>
        </is>
      </c>
      <c r="D1414" t="n">
        <v>348220</v>
      </c>
      <c r="E1414">
        <f>IF(AND(A1401=A1414,ISNUMBER(D1413),ISNUMBER(D1401),D1413&gt;0,D1401&gt;0),100*(LN(D1413)-LN(D1401)),"")</f>
        <v/>
      </c>
      <c r="F1414" t="n">
        <v>136898</v>
      </c>
      <c r="G1414">
        <f>IF(AND(A1401=A1414,ISNUMBER(F1413),ISNUMBER(F1401),F1413&gt;0,F1401&gt;0),100*(LN(F1413)-LN(F1401)),"")</f>
        <v/>
      </c>
      <c r="H1414" t="n">
        <v>27.60697260352651</v>
      </c>
      <c r="I1414">
        <f>IF(AND(A1401=A1414,ISNUMBER(H1413),ISNUMBER(H1401)),H1413-H1401,"")</f>
        <v/>
      </c>
      <c r="J1414" t="n">
        <v>-600</v>
      </c>
      <c r="K1414">
        <f>IF(AND(A1413=A1414,ISNUMBER(J1413),ISNUMBER(D1413)),1000*J1413/D1413,"")</f>
        <v/>
      </c>
      <c r="L1414" t="n">
        <v>60.3</v>
      </c>
      <c r="M1414">
        <f>IF(AND(A1401=A1414,ISNUMBER(L1413),ISNUMBER(L1401)),L1413-L1401,"")</f>
        <v/>
      </c>
      <c r="N1414" t="n">
        <v>41359</v>
      </c>
      <c r="O1414" t="n">
        <v>6.10130649578533</v>
      </c>
      <c r="P1414">
        <f>IF(AND(A1402=A1414,ISNUMBER(O1402)),O1402,"")</f>
        <v/>
      </c>
      <c r="Q1414" t="n">
        <v>23375</v>
      </c>
      <c r="R1414" t="n">
        <v>2.394209216226351</v>
      </c>
      <c r="S1414">
        <f>IF(AND(A1402=A1414,ISNUMBER(R1402)),R1402,"")</f>
        <v/>
      </c>
    </row>
    <row r="1415">
      <c r="A1415" t="inlineStr">
        <is>
          <t>도봉구</t>
        </is>
      </c>
      <c r="B1415" t="inlineStr">
        <is>
          <t>2017-01</t>
        </is>
      </c>
      <c r="C1415" t="inlineStr">
        <is>
          <t>분석</t>
        </is>
      </c>
      <c r="D1415" t="n">
        <v>347857</v>
      </c>
      <c r="E1415">
        <f>IF(AND(A1402=A1415,ISNUMBER(D1414),ISNUMBER(D1402),D1414&gt;0,D1402&gt;0),100*(LN(D1414)-LN(D1402)),"")</f>
        <v/>
      </c>
      <c r="F1415" t="n">
        <v>136790</v>
      </c>
      <c r="G1415">
        <f>IF(AND(A1402=A1415,ISNUMBER(F1414),ISNUMBER(F1402),F1414&gt;0,F1402&gt;0),100*(LN(F1414)-LN(F1402)),"")</f>
        <v/>
      </c>
      <c r="H1415" t="n">
        <v>27.54206469899988</v>
      </c>
      <c r="I1415">
        <f>IF(AND(A1402=A1415,ISNUMBER(H1414),ISNUMBER(H1402)),H1414-H1402,"")</f>
        <v/>
      </c>
      <c r="J1415" t="n">
        <v>-368</v>
      </c>
      <c r="K1415">
        <f>IF(AND(A1414=A1415,ISNUMBER(J1414),ISNUMBER(D1414)),1000*J1414/D1414,"")</f>
        <v/>
      </c>
      <c r="L1415" t="n">
        <v>59.4</v>
      </c>
      <c r="M1415">
        <f>IF(AND(A1402=A1415,ISNUMBER(L1414),ISNUMBER(L1402)),L1414-L1402,"")</f>
        <v/>
      </c>
      <c r="N1415" t="n">
        <v>41359</v>
      </c>
      <c r="O1415" t="n">
        <v>6.10130649578533</v>
      </c>
      <c r="P1415">
        <f>IF(AND(A1403=A1415,ISNUMBER(O1403)),O1403,"")</f>
        <v/>
      </c>
      <c r="Q1415" t="n">
        <v>23375</v>
      </c>
      <c r="R1415" t="n">
        <v>2.394209216226351</v>
      </c>
      <c r="S1415">
        <f>IF(AND(A1403=A1415,ISNUMBER(R1403)),R1403,"")</f>
        <v/>
      </c>
    </row>
    <row r="1416">
      <c r="A1416" t="inlineStr">
        <is>
          <t>도봉구</t>
        </is>
      </c>
      <c r="B1416" t="inlineStr">
        <is>
          <t>2017-02</t>
        </is>
      </c>
      <c r="C1416" t="inlineStr">
        <is>
          <t>분석</t>
        </is>
      </c>
      <c r="D1416" t="n">
        <v>347358</v>
      </c>
      <c r="E1416">
        <f>IF(AND(A1403=A1416,ISNUMBER(D1415),ISNUMBER(D1403),D1415&gt;0,D1403&gt;0),100*(LN(D1415)-LN(D1403)),"")</f>
        <v/>
      </c>
      <c r="F1416" t="n">
        <v>136775</v>
      </c>
      <c r="G1416">
        <f>IF(AND(A1403=A1416,ISNUMBER(F1415),ISNUMBER(F1403),F1415&gt;0,F1403&gt;0),100*(LN(F1415)-LN(F1403)),"")</f>
        <v/>
      </c>
      <c r="H1416" t="n">
        <v>27.50706763627151</v>
      </c>
      <c r="I1416">
        <f>IF(AND(A1403=A1416,ISNUMBER(H1415),ISNUMBER(H1403)),H1415-H1403,"")</f>
        <v/>
      </c>
      <c r="J1416" t="n">
        <v>-548</v>
      </c>
      <c r="K1416">
        <f>IF(AND(A1415=A1416,ISNUMBER(J1415),ISNUMBER(D1415)),1000*J1415/D1415,"")</f>
        <v/>
      </c>
      <c r="L1416" t="n">
        <v>59.7</v>
      </c>
      <c r="M1416">
        <f>IF(AND(A1403=A1416,ISNUMBER(L1415),ISNUMBER(L1403)),L1415-L1403,"")</f>
        <v/>
      </c>
      <c r="N1416" t="n">
        <v>41359</v>
      </c>
      <c r="O1416" t="n">
        <v>6.10130649578533</v>
      </c>
      <c r="P1416">
        <f>IF(AND(A1404=A1416,ISNUMBER(O1404)),O1404,"")</f>
        <v/>
      </c>
      <c r="Q1416" t="n">
        <v>23375</v>
      </c>
      <c r="R1416" t="n">
        <v>2.394209216226351</v>
      </c>
      <c r="S1416">
        <f>IF(AND(A1404=A1416,ISNUMBER(R1404)),R1404,"")</f>
        <v/>
      </c>
    </row>
    <row r="1417">
      <c r="A1417" t="inlineStr">
        <is>
          <t>도봉구</t>
        </is>
      </c>
      <c r="B1417" t="inlineStr">
        <is>
          <t>2017-03</t>
        </is>
      </c>
      <c r="C1417" t="inlineStr">
        <is>
          <t>분석</t>
        </is>
      </c>
      <c r="D1417" t="n">
        <v>346629</v>
      </c>
      <c r="E1417">
        <f>IF(AND(A1404=A1417,ISNUMBER(D1416),ISNUMBER(D1404),D1416&gt;0,D1404&gt;0),100*(LN(D1416)-LN(D1404)),"")</f>
        <v/>
      </c>
      <c r="F1417" t="n">
        <v>136613</v>
      </c>
      <c r="G1417">
        <f>IF(AND(A1404=A1417,ISNUMBER(F1416),ISNUMBER(F1404),F1416&gt;0,F1404&gt;0),100*(LN(F1416)-LN(F1404)),"")</f>
        <v/>
      </c>
      <c r="H1417" t="n">
        <v>27.4873135254119</v>
      </c>
      <c r="I1417">
        <f>IF(AND(A1404=A1417,ISNUMBER(H1416),ISNUMBER(H1404)),H1416-H1404,"")</f>
        <v/>
      </c>
      <c r="J1417" t="n">
        <v>-729</v>
      </c>
      <c r="K1417">
        <f>IF(AND(A1416=A1417,ISNUMBER(J1416),ISNUMBER(D1416)),1000*J1416/D1416,"")</f>
        <v/>
      </c>
      <c r="L1417" t="n">
        <v>59.7</v>
      </c>
      <c r="M1417">
        <f>IF(AND(A1404=A1417,ISNUMBER(L1416),ISNUMBER(L1404)),L1416-L1404,"")</f>
        <v/>
      </c>
      <c r="N1417" t="n">
        <v>41359</v>
      </c>
      <c r="O1417" t="n">
        <v>6.10130649578533</v>
      </c>
      <c r="P1417">
        <f>IF(AND(A1405=A1417,ISNUMBER(O1405)),O1405,"")</f>
        <v/>
      </c>
      <c r="Q1417" t="n">
        <v>23375</v>
      </c>
      <c r="R1417" t="n">
        <v>2.394209216226351</v>
      </c>
      <c r="S1417">
        <f>IF(AND(A1405=A1417,ISNUMBER(R1405)),R1405,"")</f>
        <v/>
      </c>
    </row>
    <row r="1418">
      <c r="A1418" t="inlineStr">
        <is>
          <t>도봉구</t>
        </is>
      </c>
      <c r="B1418" t="inlineStr">
        <is>
          <t>2017-04</t>
        </is>
      </c>
      <c r="C1418" t="inlineStr">
        <is>
          <t>분석</t>
        </is>
      </c>
      <c r="D1418" t="n">
        <v>346161</v>
      </c>
      <c r="E1418">
        <f>IF(AND(A1405=A1418,ISNUMBER(D1417),ISNUMBER(D1405),D1417&gt;0,D1405&gt;0),100*(LN(D1417)-LN(D1405)),"")</f>
        <v/>
      </c>
      <c r="F1418" t="n">
        <v>136535</v>
      </c>
      <c r="G1418">
        <f>IF(AND(A1405=A1418,ISNUMBER(F1417),ISNUMBER(F1405),F1417&gt;0,F1405&gt;0),100*(LN(F1417)-LN(F1405)),"")</f>
        <v/>
      </c>
      <c r="H1418" t="n">
        <v>27.45398817313331</v>
      </c>
      <c r="I1418">
        <f>IF(AND(A1405=A1418,ISNUMBER(H1417),ISNUMBER(H1405)),H1417-H1405,"")</f>
        <v/>
      </c>
      <c r="J1418" t="n">
        <v>-496</v>
      </c>
      <c r="K1418">
        <f>IF(AND(A1417=A1418,ISNUMBER(J1417),ISNUMBER(D1417)),1000*J1417/D1417,"")</f>
        <v/>
      </c>
      <c r="L1418" t="n">
        <v>59.9</v>
      </c>
      <c r="M1418">
        <f>IF(AND(A1405=A1418,ISNUMBER(L1417),ISNUMBER(L1405)),L1417-L1405,"")</f>
        <v/>
      </c>
      <c r="N1418" t="n">
        <v>41359</v>
      </c>
      <c r="O1418" t="n">
        <v>6.10130649578533</v>
      </c>
      <c r="P1418">
        <f>IF(AND(A1406=A1418,ISNUMBER(O1406)),O1406,"")</f>
        <v/>
      </c>
      <c r="Q1418" t="n">
        <v>23375</v>
      </c>
      <c r="R1418" t="n">
        <v>2.394209216226351</v>
      </c>
      <c r="S1418">
        <f>IF(AND(A1406=A1418,ISNUMBER(R1406)),R1406,"")</f>
        <v/>
      </c>
    </row>
    <row r="1419">
      <c r="A1419" t="inlineStr">
        <is>
          <t>도봉구</t>
        </is>
      </c>
      <c r="B1419" t="inlineStr">
        <is>
          <t>2017-05</t>
        </is>
      </c>
      <c r="C1419" t="inlineStr">
        <is>
          <t>분석</t>
        </is>
      </c>
      <c r="D1419" t="n">
        <v>345959</v>
      </c>
      <c r="E1419">
        <f>IF(AND(A1406=A1419,ISNUMBER(D1418),ISNUMBER(D1406),D1418&gt;0,D1406&gt;0),100*(LN(D1418)-LN(D1406)),"")</f>
        <v/>
      </c>
      <c r="F1419" t="n">
        <v>136637</v>
      </c>
      <c r="G1419">
        <f>IF(AND(A1406=A1419,ISNUMBER(F1418),ISNUMBER(F1406),F1418&gt;0,F1406&gt;0),100*(LN(F1418)-LN(F1406)),"")</f>
        <v/>
      </c>
      <c r="H1419" t="n">
        <v>27.47868967131943</v>
      </c>
      <c r="I1419">
        <f>IF(AND(A1406=A1419,ISNUMBER(H1418),ISNUMBER(H1406)),H1418-H1406,"")</f>
        <v/>
      </c>
      <c r="J1419" t="n">
        <v>-248</v>
      </c>
      <c r="K1419">
        <f>IF(AND(A1418=A1419,ISNUMBER(J1418),ISNUMBER(D1418)),1000*J1418/D1418,"")</f>
        <v/>
      </c>
      <c r="L1419" t="n">
        <v>60.5</v>
      </c>
      <c r="M1419">
        <f>IF(AND(A1406=A1419,ISNUMBER(L1418),ISNUMBER(L1406)),L1418-L1406,"")</f>
        <v/>
      </c>
      <c r="N1419" t="n">
        <v>41359</v>
      </c>
      <c r="O1419" t="n">
        <v>6.10130649578533</v>
      </c>
      <c r="P1419">
        <f>IF(AND(A1407=A1419,ISNUMBER(O1407)),O1407,"")</f>
        <v/>
      </c>
      <c r="Q1419" t="n">
        <v>23375</v>
      </c>
      <c r="R1419" t="n">
        <v>2.394209216226351</v>
      </c>
      <c r="S1419">
        <f>IF(AND(A1407=A1419,ISNUMBER(R1407)),R1407,"")</f>
        <v/>
      </c>
    </row>
    <row r="1420">
      <c r="A1420" t="inlineStr">
        <is>
          <t>도봉구</t>
        </is>
      </c>
      <c r="B1420" t="inlineStr">
        <is>
          <t>2017-06</t>
        </is>
      </c>
      <c r="C1420" t="inlineStr">
        <is>
          <t>분석</t>
        </is>
      </c>
      <c r="D1420" t="n">
        <v>345945</v>
      </c>
      <c r="E1420">
        <f>IF(AND(A1407=A1420,ISNUMBER(D1419),ISNUMBER(D1407),D1419&gt;0,D1407&gt;0),100*(LN(D1419)-LN(D1407)),"")</f>
        <v/>
      </c>
      <c r="F1420" t="n">
        <v>136852</v>
      </c>
      <c r="G1420">
        <f>IF(AND(A1407=A1420,ISNUMBER(F1419),ISNUMBER(F1407),F1419&gt;0,F1407&gt;0),100*(LN(F1419)-LN(F1407)),"")</f>
        <v/>
      </c>
      <c r="H1420" t="n">
        <v>27.49916894304008</v>
      </c>
      <c r="I1420">
        <f>IF(AND(A1407=A1420,ISNUMBER(H1419),ISNUMBER(H1407)),H1419-H1407,"")</f>
        <v/>
      </c>
      <c r="J1420" t="n">
        <v>-40</v>
      </c>
      <c r="K1420">
        <f>IF(AND(A1419=A1420,ISNUMBER(J1419),ISNUMBER(D1419)),1000*J1419/D1419,"")</f>
        <v/>
      </c>
      <c r="L1420" t="n">
        <v>60.8</v>
      </c>
      <c r="M1420">
        <f>IF(AND(A1407=A1420,ISNUMBER(L1419),ISNUMBER(L1407)),L1419-L1407,"")</f>
        <v/>
      </c>
      <c r="N1420" t="n">
        <v>41359</v>
      </c>
      <c r="O1420" t="n">
        <v>6.10130649578533</v>
      </c>
      <c r="P1420">
        <f>IF(AND(A1408=A1420,ISNUMBER(O1408)),O1408,"")</f>
        <v/>
      </c>
      <c r="Q1420" t="n">
        <v>23375</v>
      </c>
      <c r="R1420" t="n">
        <v>2.394209216226351</v>
      </c>
      <c r="S1420">
        <f>IF(AND(A1408=A1420,ISNUMBER(R1408)),R1408,"")</f>
        <v/>
      </c>
    </row>
    <row r="1421">
      <c r="A1421" t="inlineStr">
        <is>
          <t>도봉구</t>
        </is>
      </c>
      <c r="B1421" t="inlineStr">
        <is>
          <t>2017-07</t>
        </is>
      </c>
      <c r="C1421" t="inlineStr">
        <is>
          <t>분석</t>
        </is>
      </c>
      <c r="D1421" t="n">
        <v>345807</v>
      </c>
      <c r="E1421">
        <f>IF(AND(A1408=A1421,ISNUMBER(D1420),ISNUMBER(D1408),D1420&gt;0,D1408&gt;0),100*(LN(D1420)-LN(D1408)),"")</f>
        <v/>
      </c>
      <c r="F1421" t="n">
        <v>137061</v>
      </c>
      <c r="G1421">
        <f>IF(AND(A1408=A1421,ISNUMBER(F1420),ISNUMBER(F1408),F1420&gt;0,F1408&gt;0),100*(LN(F1420)-LN(F1408)),"")</f>
        <v/>
      </c>
      <c r="H1421" t="n">
        <v>27.49134632902168</v>
      </c>
      <c r="I1421">
        <f>IF(AND(A1408=A1421,ISNUMBER(H1420),ISNUMBER(H1408)),H1420-H1408,"")</f>
        <v/>
      </c>
      <c r="J1421" t="n">
        <v>-156</v>
      </c>
      <c r="K1421">
        <f>IF(AND(A1420=A1421,ISNUMBER(J1420),ISNUMBER(D1420)),1000*J1420/D1420,"")</f>
        <v/>
      </c>
      <c r="L1421" t="n">
        <v>61</v>
      </c>
      <c r="M1421">
        <f>IF(AND(A1408=A1421,ISNUMBER(L1420),ISNUMBER(L1408)),L1420-L1408,"")</f>
        <v/>
      </c>
      <c r="N1421" t="n">
        <v>41359</v>
      </c>
      <c r="O1421" t="n">
        <v>6.10130649578533</v>
      </c>
      <c r="P1421">
        <f>IF(AND(A1409=A1421,ISNUMBER(O1409)),O1409,"")</f>
        <v/>
      </c>
      <c r="Q1421" t="n">
        <v>23375</v>
      </c>
      <c r="R1421" t="n">
        <v>2.394209216226351</v>
      </c>
      <c r="S1421">
        <f>IF(AND(A1409=A1421,ISNUMBER(R1409)),R1409,"")</f>
        <v/>
      </c>
    </row>
    <row r="1422">
      <c r="A1422" t="inlineStr">
        <is>
          <t>도봉구</t>
        </is>
      </c>
      <c r="B1422" t="inlineStr">
        <is>
          <t>2017-08</t>
        </is>
      </c>
      <c r="C1422" t="inlineStr">
        <is>
          <t>분석</t>
        </is>
      </c>
      <c r="D1422" t="n">
        <v>345687</v>
      </c>
      <c r="E1422">
        <f>IF(AND(A1409=A1422,ISNUMBER(D1421),ISNUMBER(D1409),D1421&gt;0,D1409&gt;0),100*(LN(D1421)-LN(D1409)),"")</f>
        <v/>
      </c>
      <c r="F1422" t="n">
        <v>137231</v>
      </c>
      <c r="G1422">
        <f>IF(AND(A1409=A1422,ISNUMBER(F1421),ISNUMBER(F1409),F1421&gt;0,F1409&gt;0),100*(LN(F1421)-LN(F1409)),"")</f>
        <v/>
      </c>
      <c r="H1422" t="n">
        <v>27.48671486055304</v>
      </c>
      <c r="I1422">
        <f>IF(AND(A1409=A1422,ISNUMBER(H1421),ISNUMBER(H1409)),H1421-H1409,"")</f>
        <v/>
      </c>
      <c r="J1422" t="n">
        <v>-161</v>
      </c>
      <c r="K1422">
        <f>IF(AND(A1421=A1422,ISNUMBER(J1421),ISNUMBER(D1421)),1000*J1421/D1421,"")</f>
        <v/>
      </c>
      <c r="L1422" t="n">
        <v>60.6</v>
      </c>
      <c r="M1422">
        <f>IF(AND(A1409=A1422,ISNUMBER(L1421),ISNUMBER(L1409)),L1421-L1409,"")</f>
        <v/>
      </c>
      <c r="N1422" t="n">
        <v>41359</v>
      </c>
      <c r="O1422" t="n">
        <v>6.10130649578533</v>
      </c>
      <c r="P1422">
        <f>IF(AND(A1410=A1422,ISNUMBER(O1410)),O1410,"")</f>
        <v/>
      </c>
      <c r="Q1422" t="n">
        <v>23375</v>
      </c>
      <c r="R1422" t="n">
        <v>2.394209216226351</v>
      </c>
      <c r="S1422">
        <f>IF(AND(A1410=A1422,ISNUMBER(R1410)),R1410,"")</f>
        <v/>
      </c>
    </row>
    <row r="1423">
      <c r="A1423" t="inlineStr">
        <is>
          <t>도봉구</t>
        </is>
      </c>
      <c r="B1423" t="inlineStr">
        <is>
          <t>2017-09</t>
        </is>
      </c>
      <c r="C1423" t="inlineStr">
        <is>
          <t>분석</t>
        </is>
      </c>
      <c r="D1423" t="n">
        <v>345293</v>
      </c>
      <c r="E1423">
        <f>IF(AND(A1410=A1423,ISNUMBER(D1422),ISNUMBER(D1410),D1422&gt;0,D1410&gt;0),100*(LN(D1422)-LN(D1410)),"")</f>
        <v/>
      </c>
      <c r="F1423" t="n">
        <v>137269</v>
      </c>
      <c r="G1423">
        <f>IF(AND(A1410=A1423,ISNUMBER(F1422),ISNUMBER(F1410),F1422&gt;0,F1410&gt;0),100*(LN(F1422)-LN(F1410)),"")</f>
        <v/>
      </c>
      <c r="H1423" t="n">
        <v>27.46797647215553</v>
      </c>
      <c r="I1423">
        <f>IF(AND(A1410=A1423,ISNUMBER(H1422),ISNUMBER(H1410)),H1422-H1410,"")</f>
        <v/>
      </c>
      <c r="J1423" t="n">
        <v>-410</v>
      </c>
      <c r="K1423">
        <f>IF(AND(A1422=A1423,ISNUMBER(J1422),ISNUMBER(D1422)),1000*J1422/D1422,"")</f>
        <v/>
      </c>
      <c r="L1423" t="n">
        <v>60.4</v>
      </c>
      <c r="M1423">
        <f>IF(AND(A1410=A1423,ISNUMBER(L1422),ISNUMBER(L1410)),L1422-L1410,"")</f>
        <v/>
      </c>
      <c r="N1423" t="n">
        <v>41359</v>
      </c>
      <c r="O1423" t="n">
        <v>6.10130649578533</v>
      </c>
      <c r="P1423">
        <f>IF(AND(A1411=A1423,ISNUMBER(O1411)),O1411,"")</f>
        <v/>
      </c>
      <c r="Q1423" t="n">
        <v>23375</v>
      </c>
      <c r="R1423" t="n">
        <v>2.394209216226351</v>
      </c>
      <c r="S1423">
        <f>IF(AND(A1411=A1423,ISNUMBER(R1411)),R1411,"")</f>
        <v/>
      </c>
    </row>
    <row r="1424">
      <c r="A1424" t="inlineStr">
        <is>
          <t>도봉구</t>
        </is>
      </c>
      <c r="B1424" t="inlineStr">
        <is>
          <t>2017-10</t>
        </is>
      </c>
      <c r="C1424" t="inlineStr">
        <is>
          <t>분석</t>
        </is>
      </c>
      <c r="D1424" t="n">
        <v>345146</v>
      </c>
      <c r="E1424">
        <f>IF(AND(A1411=A1424,ISNUMBER(D1423),ISNUMBER(D1411),D1423&gt;0,D1411&gt;0),100*(LN(D1423)-LN(D1411)),"")</f>
        <v/>
      </c>
      <c r="F1424" t="n">
        <v>137378</v>
      </c>
      <c r="G1424">
        <f>IF(AND(A1411=A1424,ISNUMBER(F1423),ISNUMBER(F1411),F1423&gt;0,F1411&gt;0),100*(LN(F1423)-LN(F1411)),"")</f>
        <v/>
      </c>
      <c r="H1424" t="n">
        <v>27.42752342486948</v>
      </c>
      <c r="I1424">
        <f>IF(AND(A1411=A1424,ISNUMBER(H1423),ISNUMBER(H1411)),H1423-H1411,"")</f>
        <v/>
      </c>
      <c r="J1424" t="n">
        <v>-145</v>
      </c>
      <c r="K1424">
        <f>IF(AND(A1423=A1424,ISNUMBER(J1423),ISNUMBER(D1423)),1000*J1423/D1423,"")</f>
        <v/>
      </c>
      <c r="L1424" t="n">
        <v>60.4</v>
      </c>
      <c r="M1424">
        <f>IF(AND(A1411=A1424,ISNUMBER(L1423),ISNUMBER(L1411)),L1423-L1411,"")</f>
        <v/>
      </c>
      <c r="N1424" t="n">
        <v>41359</v>
      </c>
      <c r="O1424" t="n">
        <v>6.10130649578533</v>
      </c>
      <c r="P1424">
        <f>IF(AND(A1412=A1424,ISNUMBER(O1412)),O1412,"")</f>
        <v/>
      </c>
      <c r="Q1424" t="n">
        <v>23375</v>
      </c>
      <c r="R1424" t="n">
        <v>2.394209216226351</v>
      </c>
      <c r="S1424">
        <f>IF(AND(A1412=A1424,ISNUMBER(R1412)),R1412,"")</f>
        <v/>
      </c>
    </row>
    <row r="1425">
      <c r="A1425" t="inlineStr">
        <is>
          <t>도봉구</t>
        </is>
      </c>
      <c r="B1425" t="inlineStr">
        <is>
          <t>2017-11</t>
        </is>
      </c>
      <c r="C1425" t="inlineStr">
        <is>
          <t>분석</t>
        </is>
      </c>
      <c r="D1425" t="n">
        <v>344856</v>
      </c>
      <c r="E1425">
        <f>IF(AND(A1412=A1425,ISNUMBER(D1424),ISNUMBER(D1412),D1424&gt;0,D1412&gt;0),100*(LN(D1424)-LN(D1412)),"")</f>
        <v/>
      </c>
      <c r="F1425" t="n">
        <v>137440</v>
      </c>
      <c r="G1425">
        <f>IF(AND(A1412=A1425,ISNUMBER(F1424),ISNUMBER(F1412),F1424&gt;0,F1412&gt;0),100*(LN(F1424)-LN(F1412)),"")</f>
        <v/>
      </c>
      <c r="H1425" t="n">
        <v>27.3705546662955</v>
      </c>
      <c r="I1425">
        <f>IF(AND(A1412=A1425,ISNUMBER(H1424),ISNUMBER(H1412)),H1424-H1412,"")</f>
        <v/>
      </c>
      <c r="J1425" t="n">
        <v>-295</v>
      </c>
      <c r="K1425">
        <f>IF(AND(A1424=A1425,ISNUMBER(J1424),ISNUMBER(D1424)),1000*J1424/D1424,"")</f>
        <v/>
      </c>
      <c r="L1425" t="n">
        <v>60.3</v>
      </c>
      <c r="M1425">
        <f>IF(AND(A1412=A1425,ISNUMBER(L1424),ISNUMBER(L1412)),L1424-L1412,"")</f>
        <v/>
      </c>
      <c r="N1425" t="n">
        <v>41359</v>
      </c>
      <c r="O1425" t="n">
        <v>6.10130649578533</v>
      </c>
      <c r="P1425">
        <f>IF(AND(A1413=A1425,ISNUMBER(O1413)),O1413,"")</f>
        <v/>
      </c>
      <c r="Q1425" t="n">
        <v>23375</v>
      </c>
      <c r="R1425" t="n">
        <v>2.394209216226351</v>
      </c>
      <c r="S1425">
        <f>IF(AND(A1413=A1425,ISNUMBER(R1413)),R1413,"")</f>
        <v/>
      </c>
    </row>
    <row r="1426">
      <c r="A1426" t="inlineStr">
        <is>
          <t>도봉구</t>
        </is>
      </c>
      <c r="B1426" t="inlineStr">
        <is>
          <t>2017-12</t>
        </is>
      </c>
      <c r="C1426" t="inlineStr">
        <is>
          <t>분석</t>
        </is>
      </c>
      <c r="D1426" t="n">
        <v>344166</v>
      </c>
      <c r="E1426">
        <f>IF(AND(A1413=A1426,ISNUMBER(D1425),ISNUMBER(D1413),D1425&gt;0,D1413&gt;0),100*(LN(D1425)-LN(D1413)),"")</f>
        <v/>
      </c>
      <c r="F1426" t="n">
        <v>137378</v>
      </c>
      <c r="G1426">
        <f>IF(AND(A1413=A1426,ISNUMBER(F1425),ISNUMBER(F1413),F1425&gt;0,F1413&gt;0),100*(LN(F1425)-LN(F1413)),"")</f>
        <v/>
      </c>
      <c r="H1426" t="n">
        <v>27.28596084447621</v>
      </c>
      <c r="I1426">
        <f>IF(AND(A1413=A1426,ISNUMBER(H1425),ISNUMBER(H1413)),H1425-H1413,"")</f>
        <v/>
      </c>
      <c r="J1426" t="n">
        <v>-699</v>
      </c>
      <c r="K1426">
        <f>IF(AND(A1425=A1426,ISNUMBER(J1425),ISNUMBER(D1425)),1000*J1425/D1425,"")</f>
        <v/>
      </c>
      <c r="L1426" t="n">
        <v>59.9</v>
      </c>
      <c r="M1426">
        <f>IF(AND(A1413=A1426,ISNUMBER(L1425),ISNUMBER(L1413)),L1425-L1413,"")</f>
        <v/>
      </c>
      <c r="N1426" t="n">
        <v>43731</v>
      </c>
      <c r="O1426" t="n">
        <v>5.576718080181386</v>
      </c>
      <c r="P1426">
        <f>IF(AND(A1414=A1426,ISNUMBER(O1414)),O1414,"")</f>
        <v/>
      </c>
      <c r="Q1426" t="n">
        <v>23976</v>
      </c>
      <c r="R1426" t="n">
        <v>2.538625483960999</v>
      </c>
      <c r="S1426">
        <f>IF(AND(A1414=A1426,ISNUMBER(R1414)),R1414,"")</f>
        <v/>
      </c>
    </row>
    <row r="1427">
      <c r="A1427" t="inlineStr">
        <is>
          <t>도봉구</t>
        </is>
      </c>
      <c r="B1427" t="inlineStr">
        <is>
          <t>2018-01</t>
        </is>
      </c>
      <c r="C1427" t="inlineStr">
        <is>
          <t>분석</t>
        </is>
      </c>
      <c r="D1427" t="n">
        <v>343875</v>
      </c>
      <c r="E1427">
        <f>IF(AND(A1414=A1427,ISNUMBER(D1426),ISNUMBER(D1414),D1426&gt;0,D1414&gt;0),100*(LN(D1426)-LN(D1414)),"")</f>
        <v/>
      </c>
      <c r="F1427" t="n">
        <v>137459</v>
      </c>
      <c r="G1427">
        <f>IF(AND(A1414=A1427,ISNUMBER(F1426),ISNUMBER(F1414),F1426&gt;0,F1414&gt;0),100*(LN(F1426)-LN(F1414)),"")</f>
        <v/>
      </c>
      <c r="H1427" t="n">
        <v>27.25205379861868</v>
      </c>
      <c r="I1427">
        <f>IF(AND(A1414=A1427,ISNUMBER(H1426),ISNUMBER(H1414)),H1426-H1414,"")</f>
        <v/>
      </c>
      <c r="J1427" t="n">
        <v>-280</v>
      </c>
      <c r="K1427">
        <f>IF(AND(A1426=A1427,ISNUMBER(J1426),ISNUMBER(D1426)),1000*J1426/D1426,"")</f>
        <v/>
      </c>
      <c r="L1427" t="n">
        <v>59.8</v>
      </c>
      <c r="M1427">
        <f>IF(AND(A1414=A1427,ISNUMBER(L1426),ISNUMBER(L1414)),L1426-L1414,"")</f>
        <v/>
      </c>
      <c r="N1427" t="n">
        <v>43731</v>
      </c>
      <c r="O1427" t="n">
        <v>5.576718080181386</v>
      </c>
      <c r="P1427">
        <f>IF(AND(A1415=A1427,ISNUMBER(O1415)),O1415,"")</f>
        <v/>
      </c>
      <c r="Q1427" t="n">
        <v>23976</v>
      </c>
      <c r="R1427" t="n">
        <v>2.538625483960999</v>
      </c>
      <c r="S1427">
        <f>IF(AND(A1415=A1427,ISNUMBER(R1415)),R1415,"")</f>
        <v/>
      </c>
    </row>
    <row r="1428">
      <c r="A1428" t="inlineStr">
        <is>
          <t>도봉구</t>
        </is>
      </c>
      <c r="B1428" t="inlineStr">
        <is>
          <t>2018-02</t>
        </is>
      </c>
      <c r="C1428" t="inlineStr">
        <is>
          <t>분석</t>
        </is>
      </c>
      <c r="D1428" t="n">
        <v>343407</v>
      </c>
      <c r="E1428">
        <f>IF(AND(A1415=A1428,ISNUMBER(D1427),ISNUMBER(D1415),D1427&gt;0,D1415&gt;0),100*(LN(D1427)-LN(D1415)),"")</f>
        <v/>
      </c>
      <c r="F1428" t="n">
        <v>137542</v>
      </c>
      <c r="G1428">
        <f>IF(AND(A1415=A1428,ISNUMBER(F1427),ISNUMBER(F1415),F1427&gt;0,F1415&gt;0),100*(LN(F1427)-LN(F1415)),"")</f>
        <v/>
      </c>
      <c r="H1428" t="n">
        <v>27.20445418992624</v>
      </c>
      <c r="I1428">
        <f>IF(AND(A1415=A1428,ISNUMBER(H1427),ISNUMBER(H1415)),H1427-H1415,"")</f>
        <v/>
      </c>
      <c r="J1428" t="n">
        <v>-438</v>
      </c>
      <c r="K1428">
        <f>IF(AND(A1427=A1428,ISNUMBER(J1427),ISNUMBER(D1427)),1000*J1427/D1427,"")</f>
        <v/>
      </c>
      <c r="L1428" t="n">
        <v>59.3</v>
      </c>
      <c r="M1428">
        <f>IF(AND(A1415=A1428,ISNUMBER(L1427),ISNUMBER(L1415)),L1427-L1415,"")</f>
        <v/>
      </c>
      <c r="N1428" t="n">
        <v>43731</v>
      </c>
      <c r="O1428" t="n">
        <v>5.576718080181386</v>
      </c>
      <c r="P1428">
        <f>IF(AND(A1416=A1428,ISNUMBER(O1416)),O1416,"")</f>
        <v/>
      </c>
      <c r="Q1428" t="n">
        <v>23976</v>
      </c>
      <c r="R1428" t="n">
        <v>2.538625483960999</v>
      </c>
      <c r="S1428">
        <f>IF(AND(A1416=A1428,ISNUMBER(R1416)),R1416,"")</f>
        <v/>
      </c>
    </row>
    <row r="1429">
      <c r="A1429" t="inlineStr">
        <is>
          <t>도봉구</t>
        </is>
      </c>
      <c r="B1429" t="inlineStr">
        <is>
          <t>2018-03</t>
        </is>
      </c>
      <c r="C1429" t="inlineStr">
        <is>
          <t>분석</t>
        </is>
      </c>
      <c r="D1429" t="n">
        <v>342861</v>
      </c>
      <c r="E1429">
        <f>IF(AND(A1416=A1429,ISNUMBER(D1428),ISNUMBER(D1416),D1428&gt;0,D1416&gt;0),100*(LN(D1428)-LN(D1416)),"")</f>
        <v/>
      </c>
      <c r="F1429" t="n">
        <v>137479</v>
      </c>
      <c r="G1429">
        <f>IF(AND(A1416=A1429,ISNUMBER(F1428),ISNUMBER(F1416),F1428&gt;0,F1416&gt;0),100*(LN(F1428)-LN(F1416)),"")</f>
        <v/>
      </c>
      <c r="H1429" t="n">
        <v>27.19877734708818</v>
      </c>
      <c r="I1429">
        <f>IF(AND(A1416=A1429,ISNUMBER(H1428),ISNUMBER(H1416)),H1428-H1416,"")</f>
        <v/>
      </c>
      <c r="J1429" t="n">
        <v>-529</v>
      </c>
      <c r="K1429">
        <f>IF(AND(A1428=A1429,ISNUMBER(J1428),ISNUMBER(D1428)),1000*J1428/D1428,"")</f>
        <v/>
      </c>
      <c r="L1429" t="n">
        <v>59.6</v>
      </c>
      <c r="M1429">
        <f>IF(AND(A1416=A1429,ISNUMBER(L1428),ISNUMBER(L1416)),L1428-L1416,"")</f>
        <v/>
      </c>
      <c r="N1429" t="n">
        <v>43731</v>
      </c>
      <c r="O1429" t="n">
        <v>5.576718080181386</v>
      </c>
      <c r="P1429">
        <f>IF(AND(A1417=A1429,ISNUMBER(O1417)),O1417,"")</f>
        <v/>
      </c>
      <c r="Q1429" t="n">
        <v>23976</v>
      </c>
      <c r="R1429" t="n">
        <v>2.538625483960999</v>
      </c>
      <c r="S1429">
        <f>IF(AND(A1417=A1429,ISNUMBER(R1417)),R1417,"")</f>
        <v/>
      </c>
    </row>
    <row r="1430">
      <c r="A1430" t="inlineStr">
        <is>
          <t>도봉구</t>
        </is>
      </c>
      <c r="B1430" t="inlineStr">
        <is>
          <t>2018-04</t>
        </is>
      </c>
      <c r="C1430" t="inlineStr">
        <is>
          <t>분석</t>
        </is>
      </c>
      <c r="D1430" t="n">
        <v>342528</v>
      </c>
      <c r="E1430">
        <f>IF(AND(A1417=A1430,ISNUMBER(D1429),ISNUMBER(D1417),D1429&gt;0,D1417&gt;0),100*(LN(D1429)-LN(D1417)),"")</f>
        <v/>
      </c>
      <c r="F1430" t="n">
        <v>137495</v>
      </c>
      <c r="G1430">
        <f>IF(AND(A1417=A1430,ISNUMBER(F1429),ISNUMBER(F1417),F1429&gt;0,F1417&gt;0),100*(LN(F1429)-LN(F1417)),"")</f>
        <v/>
      </c>
      <c r="H1430" t="n">
        <v>27.17091741405082</v>
      </c>
      <c r="I1430">
        <f>IF(AND(A1417=A1430,ISNUMBER(H1429),ISNUMBER(H1417)),H1429-H1417,"")</f>
        <v/>
      </c>
      <c r="J1430" t="n">
        <v>-354</v>
      </c>
      <c r="K1430">
        <f>IF(AND(A1429=A1430,ISNUMBER(J1429),ISNUMBER(D1429)),1000*J1429/D1429,"")</f>
        <v/>
      </c>
      <c r="L1430" t="n">
        <v>59.7</v>
      </c>
      <c r="M1430">
        <f>IF(AND(A1417=A1430,ISNUMBER(L1429),ISNUMBER(L1417)),L1429-L1417,"")</f>
        <v/>
      </c>
      <c r="N1430" t="n">
        <v>43731</v>
      </c>
      <c r="O1430" t="n">
        <v>5.576718080181386</v>
      </c>
      <c r="P1430">
        <f>IF(AND(A1418=A1430,ISNUMBER(O1418)),O1418,"")</f>
        <v/>
      </c>
      <c r="Q1430" t="n">
        <v>23976</v>
      </c>
      <c r="R1430" t="n">
        <v>2.538625483960999</v>
      </c>
      <c r="S1430">
        <f>IF(AND(A1418=A1430,ISNUMBER(R1418)),R1418,"")</f>
        <v/>
      </c>
    </row>
    <row r="1431">
      <c r="A1431" t="inlineStr">
        <is>
          <t>도봉구</t>
        </is>
      </c>
      <c r="B1431" t="inlineStr">
        <is>
          <t>2018-05</t>
        </is>
      </c>
      <c r="C1431" t="inlineStr">
        <is>
          <t>분석</t>
        </is>
      </c>
      <c r="D1431" t="n">
        <v>342234</v>
      </c>
      <c r="E1431">
        <f>IF(AND(A1418=A1431,ISNUMBER(D1430),ISNUMBER(D1418),D1430&gt;0,D1418&gt;0),100*(LN(D1430)-LN(D1418)),"")</f>
        <v/>
      </c>
      <c r="F1431" t="n">
        <v>137543</v>
      </c>
      <c r="G1431">
        <f>IF(AND(A1418=A1431,ISNUMBER(F1430),ISNUMBER(F1418),F1430&gt;0,F1418&gt;0),100*(LN(F1430)-LN(F1418)),"")</f>
        <v/>
      </c>
      <c r="H1431" t="n">
        <v>27.15510440225109</v>
      </c>
      <c r="I1431">
        <f>IF(AND(A1418=A1431,ISNUMBER(H1430),ISNUMBER(H1418)),H1430-H1418,"")</f>
        <v/>
      </c>
      <c r="J1431" t="n">
        <v>-308</v>
      </c>
      <c r="K1431">
        <f>IF(AND(A1430=A1431,ISNUMBER(J1430),ISNUMBER(D1430)),1000*J1430/D1430,"")</f>
        <v/>
      </c>
      <c r="L1431" t="n">
        <v>59.7</v>
      </c>
      <c r="M1431">
        <f>IF(AND(A1418=A1431,ISNUMBER(L1430),ISNUMBER(L1418)),L1430-L1418,"")</f>
        <v/>
      </c>
      <c r="N1431" t="n">
        <v>43731</v>
      </c>
      <c r="O1431" t="n">
        <v>5.576718080181386</v>
      </c>
      <c r="P1431">
        <f>IF(AND(A1419=A1431,ISNUMBER(O1419)),O1419,"")</f>
        <v/>
      </c>
      <c r="Q1431" t="n">
        <v>23976</v>
      </c>
      <c r="R1431" t="n">
        <v>2.538625483960999</v>
      </c>
      <c r="S1431">
        <f>IF(AND(A1419=A1431,ISNUMBER(R1419)),R1419,"")</f>
        <v/>
      </c>
    </row>
    <row r="1432">
      <c r="A1432" t="inlineStr">
        <is>
          <t>도봉구</t>
        </is>
      </c>
      <c r="B1432" t="inlineStr">
        <is>
          <t>2018-06</t>
        </is>
      </c>
      <c r="C1432" t="inlineStr">
        <is>
          <t>분석</t>
        </is>
      </c>
      <c r="D1432" t="n">
        <v>341928</v>
      </c>
      <c r="E1432">
        <f>IF(AND(A1419=A1432,ISNUMBER(D1431),ISNUMBER(D1419),D1431&gt;0,D1419&gt;0),100*(LN(D1431)-LN(D1419)),"")</f>
        <v/>
      </c>
      <c r="F1432" t="n">
        <v>137560</v>
      </c>
      <c r="G1432">
        <f>IF(AND(A1419=A1432,ISNUMBER(F1431),ISNUMBER(F1419),F1431&gt;0,F1419&gt;0),100*(LN(F1431)-LN(F1419)),"")</f>
        <v/>
      </c>
      <c r="H1432" t="n">
        <v>27.13202779532533</v>
      </c>
      <c r="I1432">
        <f>IF(AND(A1419=A1432,ISNUMBER(H1431),ISNUMBER(H1419)),H1431-H1419,"")</f>
        <v/>
      </c>
      <c r="J1432" t="n">
        <v>-301</v>
      </c>
      <c r="K1432">
        <f>IF(AND(A1431=A1432,ISNUMBER(J1431),ISNUMBER(D1431)),1000*J1431/D1431,"")</f>
        <v/>
      </c>
      <c r="L1432" t="n">
        <v>60.1</v>
      </c>
      <c r="M1432">
        <f>IF(AND(A1419=A1432,ISNUMBER(L1431),ISNUMBER(L1419)),L1431-L1419,"")</f>
        <v/>
      </c>
      <c r="N1432" t="n">
        <v>43731</v>
      </c>
      <c r="O1432" t="n">
        <v>5.576718080181386</v>
      </c>
      <c r="P1432">
        <f>IF(AND(A1420=A1432,ISNUMBER(O1420)),O1420,"")</f>
        <v/>
      </c>
      <c r="Q1432" t="n">
        <v>23976</v>
      </c>
      <c r="R1432" t="n">
        <v>2.538625483960999</v>
      </c>
      <c r="S1432">
        <f>IF(AND(A1420=A1432,ISNUMBER(R1420)),R1420,"")</f>
        <v/>
      </c>
    </row>
    <row r="1433">
      <c r="A1433" t="inlineStr">
        <is>
          <t>도봉구</t>
        </is>
      </c>
      <c r="B1433" t="inlineStr">
        <is>
          <t>2018-07</t>
        </is>
      </c>
      <c r="C1433" t="inlineStr">
        <is>
          <t>분석</t>
        </is>
      </c>
      <c r="D1433" t="n">
        <v>341638</v>
      </c>
      <c r="E1433">
        <f>IF(AND(A1420=A1433,ISNUMBER(D1432),ISNUMBER(D1420),D1432&gt;0,D1420&gt;0),100*(LN(D1432)-LN(D1420)),"")</f>
        <v/>
      </c>
      <c r="F1433" t="n">
        <v>137657</v>
      </c>
      <c r="G1433">
        <f>IF(AND(A1420=A1433,ISNUMBER(F1432),ISNUMBER(F1420),F1432&gt;0,F1420&gt;0),100*(LN(F1432)-LN(F1420)),"")</f>
        <v/>
      </c>
      <c r="H1433" t="n">
        <v>27.11583606039141</v>
      </c>
      <c r="I1433">
        <f>IF(AND(A1420=A1433,ISNUMBER(H1432),ISNUMBER(H1420)),H1432-H1420,"")</f>
        <v/>
      </c>
      <c r="J1433" t="n">
        <v>-301</v>
      </c>
      <c r="K1433">
        <f>IF(AND(A1432=A1433,ISNUMBER(J1432),ISNUMBER(D1432)),1000*J1432/D1432,"")</f>
        <v/>
      </c>
      <c r="L1433" t="n">
        <v>59.9</v>
      </c>
      <c r="M1433">
        <f>IF(AND(A1420=A1433,ISNUMBER(L1432),ISNUMBER(L1420)),L1432-L1420,"")</f>
        <v/>
      </c>
      <c r="N1433" t="n">
        <v>43731</v>
      </c>
      <c r="O1433" t="n">
        <v>5.576718080181386</v>
      </c>
      <c r="P1433">
        <f>IF(AND(A1421=A1433,ISNUMBER(O1421)),O1421,"")</f>
        <v/>
      </c>
      <c r="Q1433" t="n">
        <v>23976</v>
      </c>
      <c r="R1433" t="n">
        <v>2.538625483960999</v>
      </c>
      <c r="S1433">
        <f>IF(AND(A1421=A1433,ISNUMBER(R1421)),R1421,"")</f>
        <v/>
      </c>
    </row>
    <row r="1434">
      <c r="A1434" t="inlineStr">
        <is>
          <t>도봉구</t>
        </is>
      </c>
      <c r="B1434" t="inlineStr">
        <is>
          <t>2018-08</t>
        </is>
      </c>
      <c r="C1434" t="inlineStr">
        <is>
          <t>분석</t>
        </is>
      </c>
      <c r="D1434" t="n">
        <v>341252</v>
      </c>
      <c r="E1434">
        <f>IF(AND(A1421=A1434,ISNUMBER(D1433),ISNUMBER(D1421),D1433&gt;0,D1421&gt;0),100*(LN(D1433)-LN(D1421)),"")</f>
        <v/>
      </c>
      <c r="F1434" t="n">
        <v>137827</v>
      </c>
      <c r="G1434">
        <f>IF(AND(A1421=A1434,ISNUMBER(F1433),ISNUMBER(F1421),F1433&gt;0,F1421&gt;0),100*(LN(F1433)-LN(F1421)),"")</f>
        <v/>
      </c>
      <c r="H1434" t="n">
        <v>27.11778978584741</v>
      </c>
      <c r="I1434">
        <f>IF(AND(A1421=A1434,ISNUMBER(H1433),ISNUMBER(H1421)),H1433-H1421,"")</f>
        <v/>
      </c>
      <c r="J1434" t="n">
        <v>-352</v>
      </c>
      <c r="K1434">
        <f>IF(AND(A1433=A1434,ISNUMBER(J1433),ISNUMBER(D1433)),1000*J1433/D1433,"")</f>
        <v/>
      </c>
      <c r="L1434" t="n">
        <v>59.5</v>
      </c>
      <c r="M1434">
        <f>IF(AND(A1421=A1434,ISNUMBER(L1433),ISNUMBER(L1421)),L1433-L1421,"")</f>
        <v/>
      </c>
      <c r="N1434" t="n">
        <v>43731</v>
      </c>
      <c r="O1434" t="n">
        <v>5.576718080181386</v>
      </c>
      <c r="P1434">
        <f>IF(AND(A1422=A1434,ISNUMBER(O1422)),O1422,"")</f>
        <v/>
      </c>
      <c r="Q1434" t="n">
        <v>23976</v>
      </c>
      <c r="R1434" t="n">
        <v>2.538625483960999</v>
      </c>
      <c r="S1434">
        <f>IF(AND(A1422=A1434,ISNUMBER(R1422)),R1422,"")</f>
        <v/>
      </c>
    </row>
    <row r="1435">
      <c r="A1435" t="inlineStr">
        <is>
          <t>도봉구</t>
        </is>
      </c>
      <c r="B1435" t="inlineStr">
        <is>
          <t>2018-09</t>
        </is>
      </c>
      <c r="C1435" t="inlineStr">
        <is>
          <t>분석</t>
        </is>
      </c>
      <c r="D1435" t="n">
        <v>340876</v>
      </c>
      <c r="E1435">
        <f>IF(AND(A1422=A1435,ISNUMBER(D1434),ISNUMBER(D1422),D1434&gt;0,D1422&gt;0),100*(LN(D1434)-LN(D1422)),"")</f>
        <v/>
      </c>
      <c r="F1435" t="n">
        <v>137901</v>
      </c>
      <c r="G1435">
        <f>IF(AND(A1422=A1435,ISNUMBER(F1434),ISNUMBER(F1422),F1434&gt;0,F1422&gt;0),100*(LN(F1434)-LN(F1422)),"")</f>
        <v/>
      </c>
      <c r="H1435" t="n">
        <v>27.09372323073493</v>
      </c>
      <c r="I1435">
        <f>IF(AND(A1422=A1435,ISNUMBER(H1434),ISNUMBER(H1422)),H1434-H1422,"")</f>
        <v/>
      </c>
      <c r="J1435" t="n">
        <v>-400</v>
      </c>
      <c r="K1435">
        <f>IF(AND(A1434=A1435,ISNUMBER(J1434),ISNUMBER(D1434)),1000*J1434/D1434,"")</f>
        <v/>
      </c>
      <c r="L1435" t="n">
        <v>59.3</v>
      </c>
      <c r="M1435">
        <f>IF(AND(A1422=A1435,ISNUMBER(L1434),ISNUMBER(L1422)),L1434-L1422,"")</f>
        <v/>
      </c>
      <c r="N1435" t="n">
        <v>43731</v>
      </c>
      <c r="O1435" t="n">
        <v>5.576718080181386</v>
      </c>
      <c r="P1435">
        <f>IF(AND(A1423=A1435,ISNUMBER(O1423)),O1423,"")</f>
        <v/>
      </c>
      <c r="Q1435" t="n">
        <v>23976</v>
      </c>
      <c r="R1435" t="n">
        <v>2.538625483960999</v>
      </c>
      <c r="S1435">
        <f>IF(AND(A1423=A1435,ISNUMBER(R1423)),R1423,"")</f>
        <v/>
      </c>
    </row>
    <row r="1436">
      <c r="A1436" t="inlineStr">
        <is>
          <t>도봉구</t>
        </is>
      </c>
      <c r="B1436" t="inlineStr">
        <is>
          <t>2018-10</t>
        </is>
      </c>
      <c r="C1436" t="inlineStr">
        <is>
          <t>분석</t>
        </is>
      </c>
      <c r="D1436" t="n">
        <v>340348</v>
      </c>
      <c r="E1436">
        <f>IF(AND(A1423=A1436,ISNUMBER(D1435),ISNUMBER(D1423),D1435&gt;0,D1423&gt;0),100*(LN(D1435)-LN(D1423)),"")</f>
        <v/>
      </c>
      <c r="F1436" t="n">
        <v>137961</v>
      </c>
      <c r="G1436">
        <f>IF(AND(A1423=A1436,ISNUMBER(F1435),ISNUMBER(F1423),F1435&gt;0,F1423&gt;0),100*(LN(F1435)-LN(F1423)),"")</f>
        <v/>
      </c>
      <c r="H1436" t="n">
        <v>27.06141948828846</v>
      </c>
      <c r="I1436">
        <f>IF(AND(A1423=A1436,ISNUMBER(H1435),ISNUMBER(H1423)),H1435-H1423,"")</f>
        <v/>
      </c>
      <c r="J1436" t="n">
        <v>-532</v>
      </c>
      <c r="K1436">
        <f>IF(AND(A1435=A1436,ISNUMBER(J1435),ISNUMBER(D1435)),1000*J1435/D1435,"")</f>
        <v/>
      </c>
      <c r="L1436" t="n">
        <v>59.4</v>
      </c>
      <c r="M1436">
        <f>IF(AND(A1423=A1436,ISNUMBER(L1435),ISNUMBER(L1423)),L1435-L1423,"")</f>
        <v/>
      </c>
      <c r="N1436" t="n">
        <v>43731</v>
      </c>
      <c r="O1436" t="n">
        <v>5.576718080181386</v>
      </c>
      <c r="P1436">
        <f>IF(AND(A1424=A1436,ISNUMBER(O1424)),O1424,"")</f>
        <v/>
      </c>
      <c r="Q1436" t="n">
        <v>23976</v>
      </c>
      <c r="R1436" t="n">
        <v>2.538625483960999</v>
      </c>
      <c r="S1436">
        <f>IF(AND(A1424=A1436,ISNUMBER(R1424)),R1424,"")</f>
        <v/>
      </c>
    </row>
    <row r="1437">
      <c r="A1437" t="inlineStr">
        <is>
          <t>도봉구</t>
        </is>
      </c>
      <c r="B1437" t="inlineStr">
        <is>
          <t>2018-11</t>
        </is>
      </c>
      <c r="C1437" t="inlineStr">
        <is>
          <t>분석</t>
        </is>
      </c>
      <c r="D1437" t="n">
        <v>339806</v>
      </c>
      <c r="E1437">
        <f>IF(AND(A1424=A1437,ISNUMBER(D1436),ISNUMBER(D1424),D1436&gt;0,D1424&gt;0),100*(LN(D1436)-LN(D1424)),"")</f>
        <v/>
      </c>
      <c r="F1437" t="n">
        <v>138006</v>
      </c>
      <c r="G1437">
        <f>IF(AND(A1424=A1437,ISNUMBER(F1436),ISNUMBER(F1424),F1436&gt;0,F1424&gt;0),100*(LN(F1436)-LN(F1424)),"")</f>
        <v/>
      </c>
      <c r="H1437" t="n">
        <v>27.03218895487425</v>
      </c>
      <c r="I1437">
        <f>IF(AND(A1424=A1437,ISNUMBER(H1436),ISNUMBER(H1424)),H1436-H1424,"")</f>
        <v/>
      </c>
      <c r="J1437" t="n">
        <v>-534</v>
      </c>
      <c r="K1437">
        <f>IF(AND(A1436=A1437,ISNUMBER(J1436),ISNUMBER(D1436)),1000*J1436/D1436,"")</f>
        <v/>
      </c>
      <c r="L1437" t="n">
        <v>59.9</v>
      </c>
      <c r="M1437">
        <f>IF(AND(A1424=A1437,ISNUMBER(L1436),ISNUMBER(L1424)),L1436-L1424,"")</f>
        <v/>
      </c>
      <c r="N1437" t="n">
        <v>43731</v>
      </c>
      <c r="O1437" t="n">
        <v>5.576718080181386</v>
      </c>
      <c r="P1437">
        <f>IF(AND(A1425=A1437,ISNUMBER(O1425)),O1425,"")</f>
        <v/>
      </c>
      <c r="Q1437" t="n">
        <v>23976</v>
      </c>
      <c r="R1437" t="n">
        <v>2.538625483960999</v>
      </c>
      <c r="S1437">
        <f>IF(AND(A1425=A1437,ISNUMBER(R1425)),R1425,"")</f>
        <v/>
      </c>
    </row>
    <row r="1438">
      <c r="A1438" t="inlineStr">
        <is>
          <t>도봉구</t>
        </is>
      </c>
      <c r="B1438" t="inlineStr">
        <is>
          <t>2018-12</t>
        </is>
      </c>
      <c r="C1438" t="inlineStr">
        <is>
          <t>분석</t>
        </is>
      </c>
      <c r="D1438" t="n">
        <v>339413</v>
      </c>
      <c r="E1438">
        <f>IF(AND(A1425=A1438,ISNUMBER(D1437),ISNUMBER(D1425),D1437&gt;0,D1425&gt;0),100*(LN(D1437)-LN(D1425)),"")</f>
        <v/>
      </c>
      <c r="F1438" t="n">
        <v>138087</v>
      </c>
      <c r="G1438">
        <f>IF(AND(A1425=A1438,ISNUMBER(F1437),ISNUMBER(F1425),F1437&gt;0,F1425&gt;0),100*(LN(F1437)-LN(F1425)),"")</f>
        <v/>
      </c>
      <c r="H1438" t="n">
        <v>26.99572497223147</v>
      </c>
      <c r="I1438">
        <f>IF(AND(A1425=A1438,ISNUMBER(H1437),ISNUMBER(H1425)),H1437-H1425,"")</f>
        <v/>
      </c>
      <c r="J1438" t="n">
        <v>-366</v>
      </c>
      <c r="K1438">
        <f>IF(AND(A1437=A1438,ISNUMBER(J1437),ISNUMBER(D1437)),1000*J1437/D1437,"")</f>
        <v/>
      </c>
      <c r="L1438" t="n">
        <v>59.3</v>
      </c>
      <c r="M1438">
        <f>IF(AND(A1425=A1438,ISNUMBER(L1437),ISNUMBER(L1425)),L1437-L1425,"")</f>
        <v/>
      </c>
      <c r="N1438" t="n">
        <v>46547</v>
      </c>
      <c r="O1438" t="n">
        <v>6.240532205493921</v>
      </c>
      <c r="P1438">
        <f>IF(AND(A1426=A1438,ISNUMBER(O1426)),O1426,"")</f>
        <v/>
      </c>
      <c r="Q1438" t="n">
        <v>25053</v>
      </c>
      <c r="R1438" t="n">
        <v>4.394025082484099</v>
      </c>
      <c r="S1438">
        <f>IF(AND(A1426=A1438,ISNUMBER(R1426)),R1426,"")</f>
        <v/>
      </c>
    </row>
    <row r="1439">
      <c r="A1439" t="inlineStr">
        <is>
          <t>도봉구</t>
        </is>
      </c>
      <c r="B1439" t="inlineStr">
        <is>
          <t>2019-01</t>
        </is>
      </c>
      <c r="C1439" t="inlineStr">
        <is>
          <t>분석</t>
        </is>
      </c>
      <c r="D1439" t="n">
        <v>338834</v>
      </c>
      <c r="E1439">
        <f>IF(AND(A1426=A1439,ISNUMBER(D1438),ISNUMBER(D1426),D1438&gt;0,D1426&gt;0),100*(LN(D1438)-LN(D1426)),"")</f>
        <v/>
      </c>
      <c r="F1439" t="n">
        <v>138109</v>
      </c>
      <c r="G1439">
        <f>IF(AND(A1426=A1439,ISNUMBER(F1438),ISNUMBER(F1426),F1438&gt;0,F1426&gt;0),100*(LN(F1438)-LN(F1426)),"")</f>
        <v/>
      </c>
      <c r="H1439" t="n">
        <v>26.93531345732719</v>
      </c>
      <c r="I1439">
        <f>IF(AND(A1426=A1439,ISNUMBER(H1438),ISNUMBER(H1426)),H1438-H1426,"")</f>
        <v/>
      </c>
      <c r="J1439" t="n">
        <v>-555</v>
      </c>
      <c r="K1439">
        <f>IF(AND(A1438=A1439,ISNUMBER(J1438),ISNUMBER(D1438)),1000*J1438/D1438,"")</f>
        <v/>
      </c>
      <c r="L1439" t="n">
        <v>58.7</v>
      </c>
      <c r="M1439">
        <f>IF(AND(A1426=A1439,ISNUMBER(L1438),ISNUMBER(L1426)),L1438-L1426,"")</f>
        <v/>
      </c>
      <c r="N1439" t="n">
        <v>46547</v>
      </c>
      <c r="O1439" t="n">
        <v>6.240532205493921</v>
      </c>
      <c r="P1439">
        <f>IF(AND(A1427=A1439,ISNUMBER(O1427)),O1427,"")</f>
        <v/>
      </c>
      <c r="Q1439" t="n">
        <v>25053</v>
      </c>
      <c r="R1439" t="n">
        <v>4.394025082484099</v>
      </c>
      <c r="S1439">
        <f>IF(AND(A1427=A1439,ISNUMBER(R1427)),R1427,"")</f>
        <v/>
      </c>
    </row>
    <row r="1440">
      <c r="A1440" t="inlineStr">
        <is>
          <t>도봉구</t>
        </is>
      </c>
      <c r="B1440" t="inlineStr">
        <is>
          <t>2019-02</t>
        </is>
      </c>
      <c r="C1440" t="inlineStr">
        <is>
          <t>분석</t>
        </is>
      </c>
      <c r="D1440" t="n">
        <v>338373</v>
      </c>
      <c r="E1440">
        <f>IF(AND(A1427=A1440,ISNUMBER(D1439),ISNUMBER(D1427),D1439&gt;0,D1427&gt;0),100*(LN(D1439)-LN(D1427)),"")</f>
        <v/>
      </c>
      <c r="F1440" t="n">
        <v>138143</v>
      </c>
      <c r="G1440">
        <f>IF(AND(A1427=A1440,ISNUMBER(F1439),ISNUMBER(F1427),F1439&gt;0,F1427&gt;0),100*(LN(F1439)-LN(F1427)),"")</f>
        <v/>
      </c>
      <c r="H1440" t="n">
        <v>26.85941254178082</v>
      </c>
      <c r="I1440">
        <f>IF(AND(A1427=A1440,ISNUMBER(H1439),ISNUMBER(H1427)),H1439-H1427,"")</f>
        <v/>
      </c>
      <c r="J1440" t="n">
        <v>-444</v>
      </c>
      <c r="K1440">
        <f>IF(AND(A1439=A1440,ISNUMBER(J1439),ISNUMBER(D1439)),1000*J1439/D1439,"")</f>
        <v/>
      </c>
      <c r="L1440" t="n">
        <v>58.4</v>
      </c>
      <c r="M1440">
        <f>IF(AND(A1427=A1440,ISNUMBER(L1439),ISNUMBER(L1427)),L1439-L1427,"")</f>
        <v/>
      </c>
      <c r="N1440" t="n">
        <v>46547</v>
      </c>
      <c r="O1440" t="n">
        <v>6.240532205493921</v>
      </c>
      <c r="P1440">
        <f>IF(AND(A1428=A1440,ISNUMBER(O1428)),O1428,"")</f>
        <v/>
      </c>
      <c r="Q1440" t="n">
        <v>25053</v>
      </c>
      <c r="R1440" t="n">
        <v>4.394025082484099</v>
      </c>
      <c r="S1440">
        <f>IF(AND(A1428=A1440,ISNUMBER(R1428)),R1428,"")</f>
        <v/>
      </c>
    </row>
    <row r="1441">
      <c r="A1441" t="inlineStr">
        <is>
          <t>도봉구</t>
        </is>
      </c>
      <c r="B1441" t="inlineStr">
        <is>
          <t>2019-03</t>
        </is>
      </c>
      <c r="C1441" t="inlineStr">
        <is>
          <t>분석</t>
        </is>
      </c>
      <c r="D1441" t="n">
        <v>337820</v>
      </c>
      <c r="E1441">
        <f>IF(AND(A1428=A1441,ISNUMBER(D1440),ISNUMBER(D1428),D1440&gt;0,D1428&gt;0),100*(LN(D1440)-LN(D1428)),"")</f>
        <v/>
      </c>
      <c r="F1441" t="n">
        <v>138175</v>
      </c>
      <c r="G1441">
        <f>IF(AND(A1428=A1441,ISNUMBER(F1440),ISNUMBER(F1428),F1440&gt;0,F1428&gt;0),100*(LN(F1440)-LN(F1428)),"")</f>
        <v/>
      </c>
      <c r="H1441" t="n">
        <v>26.83174471612101</v>
      </c>
      <c r="I1441">
        <f>IF(AND(A1428=A1441,ISNUMBER(H1440),ISNUMBER(H1428)),H1440-H1428,"")</f>
        <v/>
      </c>
      <c r="J1441" t="n">
        <v>-545</v>
      </c>
      <c r="K1441">
        <f>IF(AND(A1440=A1441,ISNUMBER(J1440),ISNUMBER(D1440)),1000*J1440/D1440,"")</f>
        <v/>
      </c>
      <c r="L1441" t="n">
        <v>58.7</v>
      </c>
      <c r="M1441">
        <f>IF(AND(A1428=A1441,ISNUMBER(L1440),ISNUMBER(L1428)),L1440-L1428,"")</f>
        <v/>
      </c>
      <c r="N1441" t="n">
        <v>46547</v>
      </c>
      <c r="O1441" t="n">
        <v>6.240532205493921</v>
      </c>
      <c r="P1441">
        <f>IF(AND(A1429=A1441,ISNUMBER(O1429)),O1429,"")</f>
        <v/>
      </c>
      <c r="Q1441" t="n">
        <v>25053</v>
      </c>
      <c r="R1441" t="n">
        <v>4.394025082484099</v>
      </c>
      <c r="S1441">
        <f>IF(AND(A1429=A1441,ISNUMBER(R1429)),R1429,"")</f>
        <v/>
      </c>
    </row>
    <row r="1442">
      <c r="A1442" t="inlineStr">
        <is>
          <t>도봉구</t>
        </is>
      </c>
      <c r="B1442" t="inlineStr">
        <is>
          <t>2019-04</t>
        </is>
      </c>
      <c r="C1442" t="inlineStr">
        <is>
          <t>분석</t>
        </is>
      </c>
      <c r="D1442" t="n">
        <v>337346</v>
      </c>
      <c r="E1442">
        <f>IF(AND(A1429=A1442,ISNUMBER(D1441),ISNUMBER(D1429),D1441&gt;0,D1429&gt;0),100*(LN(D1441)-LN(D1429)),"")</f>
        <v/>
      </c>
      <c r="F1442" t="n">
        <v>138232</v>
      </c>
      <c r="G1442">
        <f>IF(AND(A1429=A1442,ISNUMBER(F1441),ISNUMBER(F1429),F1441&gt;0,F1429&gt;0),100*(LN(F1441)-LN(F1429)),"")</f>
        <v/>
      </c>
      <c r="H1442" t="n">
        <v>26.8252773117215</v>
      </c>
      <c r="I1442">
        <f>IF(AND(A1429=A1442,ISNUMBER(H1441),ISNUMBER(H1429)),H1441-H1429,"")</f>
        <v/>
      </c>
      <c r="J1442" t="n">
        <v>-475</v>
      </c>
      <c r="K1442">
        <f>IF(AND(A1441=A1442,ISNUMBER(J1441),ISNUMBER(D1441)),1000*J1441/D1441,"")</f>
        <v/>
      </c>
      <c r="L1442" t="n">
        <v>59.6</v>
      </c>
      <c r="M1442">
        <f>IF(AND(A1429=A1442,ISNUMBER(L1441),ISNUMBER(L1429)),L1441-L1429,"")</f>
        <v/>
      </c>
      <c r="N1442" t="n">
        <v>46547</v>
      </c>
      <c r="O1442" t="n">
        <v>6.240532205493921</v>
      </c>
      <c r="P1442">
        <f>IF(AND(A1430=A1442,ISNUMBER(O1430)),O1430,"")</f>
        <v/>
      </c>
      <c r="Q1442" t="n">
        <v>25053</v>
      </c>
      <c r="R1442" t="n">
        <v>4.394025082484099</v>
      </c>
      <c r="S1442">
        <f>IF(AND(A1430=A1442,ISNUMBER(R1430)),R1430,"")</f>
        <v/>
      </c>
    </row>
    <row r="1443">
      <c r="A1443" t="inlineStr">
        <is>
          <t>도봉구</t>
        </is>
      </c>
      <c r="B1443" t="inlineStr">
        <is>
          <t>2019-05</t>
        </is>
      </c>
      <c r="C1443" t="inlineStr">
        <is>
          <t>분석</t>
        </is>
      </c>
      <c r="D1443" t="n">
        <v>337072</v>
      </c>
      <c r="E1443">
        <f>IF(AND(A1430=A1443,ISNUMBER(D1442),ISNUMBER(D1430),D1442&gt;0,D1430&gt;0),100*(LN(D1442)-LN(D1430)),"")</f>
        <v/>
      </c>
      <c r="F1443" t="n">
        <v>138426</v>
      </c>
      <c r="G1443">
        <f>IF(AND(A1430=A1443,ISNUMBER(F1442),ISNUMBER(F1430),F1442&gt;0,F1430&gt;0),100*(LN(F1442)-LN(F1430)),"")</f>
        <v/>
      </c>
      <c r="H1443" t="n">
        <v>26.81919589879907</v>
      </c>
      <c r="I1443">
        <f>IF(AND(A1430=A1443,ISNUMBER(H1442),ISNUMBER(H1430)),H1442-H1430,"")</f>
        <v/>
      </c>
      <c r="J1443" t="n">
        <v>-214</v>
      </c>
      <c r="K1443">
        <f>IF(AND(A1442=A1443,ISNUMBER(J1442),ISNUMBER(D1442)),1000*J1442/D1442,"")</f>
        <v/>
      </c>
      <c r="L1443" t="n">
        <v>60.3</v>
      </c>
      <c r="M1443">
        <f>IF(AND(A1430=A1443,ISNUMBER(L1442),ISNUMBER(L1430)),L1442-L1430,"")</f>
        <v/>
      </c>
      <c r="N1443" t="n">
        <v>46547</v>
      </c>
      <c r="O1443" t="n">
        <v>6.240532205493921</v>
      </c>
      <c r="P1443">
        <f>IF(AND(A1431=A1443,ISNUMBER(O1431)),O1431,"")</f>
        <v/>
      </c>
      <c r="Q1443" t="n">
        <v>25053</v>
      </c>
      <c r="R1443" t="n">
        <v>4.394025082484099</v>
      </c>
      <c r="S1443">
        <f>IF(AND(A1431=A1443,ISNUMBER(R1431)),R1431,"")</f>
        <v/>
      </c>
    </row>
    <row r="1444">
      <c r="A1444" t="inlineStr">
        <is>
          <t>도봉구</t>
        </is>
      </c>
      <c r="B1444" t="inlineStr">
        <is>
          <t>2019-06</t>
        </is>
      </c>
      <c r="C1444" t="inlineStr">
        <is>
          <t>분석</t>
        </is>
      </c>
      <c r="D1444" t="n">
        <v>336698</v>
      </c>
      <c r="E1444">
        <f>IF(AND(A1431=A1444,ISNUMBER(D1443),ISNUMBER(D1431),D1443&gt;0,D1431&gt;0),100*(LN(D1443)-LN(D1431)),"")</f>
        <v/>
      </c>
      <c r="F1444" t="n">
        <v>138460</v>
      </c>
      <c r="G1444">
        <f>IF(AND(A1431=A1444,ISNUMBER(F1443),ISNUMBER(F1431),F1443&gt;0,F1431&gt;0),100*(LN(F1443)-LN(F1431)),"")</f>
        <v/>
      </c>
      <c r="H1444" t="n">
        <v>26.77859684346209</v>
      </c>
      <c r="I1444">
        <f>IF(AND(A1431=A1444,ISNUMBER(H1443),ISNUMBER(H1431)),H1443-H1431,"")</f>
        <v/>
      </c>
      <c r="J1444" t="n">
        <v>-367</v>
      </c>
      <c r="K1444">
        <f>IF(AND(A1443=A1444,ISNUMBER(J1443),ISNUMBER(D1443)),1000*J1443/D1443,"")</f>
        <v/>
      </c>
      <c r="L1444" t="n">
        <v>60.6</v>
      </c>
      <c r="M1444">
        <f>IF(AND(A1431=A1444,ISNUMBER(L1443),ISNUMBER(L1431)),L1443-L1431,"")</f>
        <v/>
      </c>
      <c r="N1444" t="n">
        <v>46547</v>
      </c>
      <c r="O1444" t="n">
        <v>6.240532205493921</v>
      </c>
      <c r="P1444">
        <f>IF(AND(A1432=A1444,ISNUMBER(O1432)),O1432,"")</f>
        <v/>
      </c>
      <c r="Q1444" t="n">
        <v>25053</v>
      </c>
      <c r="R1444" t="n">
        <v>4.394025082484099</v>
      </c>
      <c r="S1444">
        <f>IF(AND(A1432=A1444,ISNUMBER(R1432)),R1432,"")</f>
        <v/>
      </c>
    </row>
    <row r="1445">
      <c r="A1445" t="inlineStr">
        <is>
          <t>도봉구</t>
        </is>
      </c>
      <c r="B1445" t="inlineStr">
        <is>
          <t>2019-07</t>
        </is>
      </c>
      <c r="C1445" t="inlineStr">
        <is>
          <t>분석</t>
        </is>
      </c>
      <c r="D1445" t="n">
        <v>336288</v>
      </c>
      <c r="E1445">
        <f>IF(AND(A1432=A1445,ISNUMBER(D1444),ISNUMBER(D1432),D1444&gt;0,D1432&gt;0),100*(LN(D1444)-LN(D1432)),"")</f>
        <v/>
      </c>
      <c r="F1445" t="n">
        <v>138565</v>
      </c>
      <c r="G1445">
        <f>IF(AND(A1432=A1445,ISNUMBER(F1444),ISNUMBER(F1432),F1444&gt;0,F1432&gt;0),100*(LN(F1444)-LN(F1432)),"")</f>
        <v/>
      </c>
      <c r="H1445" t="n">
        <v>26.73452516890285</v>
      </c>
      <c r="I1445">
        <f>IF(AND(A1432=A1445,ISNUMBER(H1444),ISNUMBER(H1432)),H1444-H1432,"")</f>
        <v/>
      </c>
      <c r="J1445" t="n">
        <v>-394</v>
      </c>
      <c r="K1445">
        <f>IF(AND(A1444=A1445,ISNUMBER(J1444),ISNUMBER(D1444)),1000*J1444/D1444,"")</f>
        <v/>
      </c>
      <c r="L1445" t="n">
        <v>60.8</v>
      </c>
      <c r="M1445">
        <f>IF(AND(A1432=A1445,ISNUMBER(L1444),ISNUMBER(L1432)),L1444-L1432,"")</f>
        <v/>
      </c>
      <c r="N1445" t="n">
        <v>46547</v>
      </c>
      <c r="O1445" t="n">
        <v>6.240532205493921</v>
      </c>
      <c r="P1445">
        <f>IF(AND(A1433=A1445,ISNUMBER(O1433)),O1433,"")</f>
        <v/>
      </c>
      <c r="Q1445" t="n">
        <v>25053</v>
      </c>
      <c r="R1445" t="n">
        <v>4.394025082484099</v>
      </c>
      <c r="S1445">
        <f>IF(AND(A1433=A1445,ISNUMBER(R1433)),R1433,"")</f>
        <v/>
      </c>
    </row>
    <row r="1446">
      <c r="A1446" t="inlineStr">
        <is>
          <t>도봉구</t>
        </is>
      </c>
      <c r="B1446" t="inlineStr">
        <is>
          <t>2019-08</t>
        </is>
      </c>
      <c r="C1446" t="inlineStr">
        <is>
          <t>분석</t>
        </is>
      </c>
      <c r="D1446" t="n">
        <v>335801</v>
      </c>
      <c r="E1446">
        <f>IF(AND(A1433=A1446,ISNUMBER(D1445),ISNUMBER(D1433),D1445&gt;0,D1433&gt;0),100*(LN(D1445)-LN(D1433)),"")</f>
        <v/>
      </c>
      <c r="F1446" t="n">
        <v>138585</v>
      </c>
      <c r="G1446">
        <f>IF(AND(A1433=A1446,ISNUMBER(F1445),ISNUMBER(F1433),F1445&gt;0,F1433&gt;0),100*(LN(F1445)-LN(F1433)),"")</f>
        <v/>
      </c>
      <c r="H1446" t="n">
        <v>26.68336306324281</v>
      </c>
      <c r="I1446">
        <f>IF(AND(A1433=A1446,ISNUMBER(H1445),ISNUMBER(H1433)),H1445-H1433,"")</f>
        <v/>
      </c>
      <c r="J1446" t="n">
        <v>-456</v>
      </c>
      <c r="K1446">
        <f>IF(AND(A1445=A1446,ISNUMBER(J1445),ISNUMBER(D1445)),1000*J1445/D1445,"")</f>
        <v/>
      </c>
      <c r="L1446" t="n">
        <v>60.6</v>
      </c>
      <c r="M1446">
        <f>IF(AND(A1433=A1446,ISNUMBER(L1445),ISNUMBER(L1433)),L1445-L1433,"")</f>
        <v/>
      </c>
      <c r="N1446" t="n">
        <v>46547</v>
      </c>
      <c r="O1446" t="n">
        <v>6.240532205493921</v>
      </c>
      <c r="P1446">
        <f>IF(AND(A1434=A1446,ISNUMBER(O1434)),O1434,"")</f>
        <v/>
      </c>
      <c r="Q1446" t="n">
        <v>25053</v>
      </c>
      <c r="R1446" t="n">
        <v>4.394025082484099</v>
      </c>
      <c r="S1446">
        <f>IF(AND(A1434=A1446,ISNUMBER(R1434)),R1434,"")</f>
        <v/>
      </c>
    </row>
    <row r="1447">
      <c r="A1447" t="inlineStr">
        <is>
          <t>도봉구</t>
        </is>
      </c>
      <c r="B1447" t="inlineStr">
        <is>
          <t>2019-09</t>
        </is>
      </c>
      <c r="C1447" t="inlineStr">
        <is>
          <t>분석</t>
        </is>
      </c>
      <c r="D1447" t="n">
        <v>335280</v>
      </c>
      <c r="E1447">
        <f>IF(AND(A1434=A1447,ISNUMBER(D1446),ISNUMBER(D1434),D1446&gt;0,D1434&gt;0),100*(LN(D1446)-LN(D1434)),"")</f>
        <v/>
      </c>
      <c r="F1447" t="n">
        <v>138603</v>
      </c>
      <c r="G1447">
        <f>IF(AND(A1434=A1447,ISNUMBER(F1446),ISNUMBER(F1434),F1446&gt;0,F1434&gt;0),100*(LN(F1446)-LN(F1434)),"")</f>
        <v/>
      </c>
      <c r="H1447" t="n">
        <v>26.6434025292293</v>
      </c>
      <c r="I1447">
        <f>IF(AND(A1434=A1447,ISNUMBER(H1446),ISNUMBER(H1434)),H1446-H1434,"")</f>
        <v/>
      </c>
      <c r="J1447" t="n">
        <v>-502</v>
      </c>
      <c r="K1447">
        <f>IF(AND(A1446=A1447,ISNUMBER(J1446),ISNUMBER(D1446)),1000*J1446/D1446,"")</f>
        <v/>
      </c>
      <c r="L1447" t="n">
        <v>60.8</v>
      </c>
      <c r="M1447">
        <f>IF(AND(A1434=A1447,ISNUMBER(L1446),ISNUMBER(L1434)),L1446-L1434,"")</f>
        <v/>
      </c>
      <c r="N1447" t="n">
        <v>46547</v>
      </c>
      <c r="O1447" t="n">
        <v>6.240532205493921</v>
      </c>
      <c r="P1447">
        <f>IF(AND(A1435=A1447,ISNUMBER(O1435)),O1435,"")</f>
        <v/>
      </c>
      <c r="Q1447" t="n">
        <v>25053</v>
      </c>
      <c r="R1447" t="n">
        <v>4.394025082484099</v>
      </c>
      <c r="S1447">
        <f>IF(AND(A1435=A1447,ISNUMBER(R1435)),R1435,"")</f>
        <v/>
      </c>
    </row>
    <row r="1448">
      <c r="A1448" t="inlineStr">
        <is>
          <t>도봉구</t>
        </is>
      </c>
      <c r="B1448" t="inlineStr">
        <is>
          <t>2019-10</t>
        </is>
      </c>
      <c r="C1448" t="inlineStr">
        <is>
          <t>분석</t>
        </is>
      </c>
      <c r="D1448" t="n">
        <v>334553</v>
      </c>
      <c r="E1448">
        <f>IF(AND(A1435=A1448,ISNUMBER(D1447),ISNUMBER(D1435),D1447&gt;0,D1435&gt;0),100*(LN(D1447)-LN(D1435)),"")</f>
        <v/>
      </c>
      <c r="F1448" t="n">
        <v>138530</v>
      </c>
      <c r="G1448">
        <f>IF(AND(A1435=A1448,ISNUMBER(F1447),ISNUMBER(F1435),F1447&gt;0,F1435&gt;0),100*(LN(F1447)-LN(F1435)),"")</f>
        <v/>
      </c>
      <c r="H1448" t="n">
        <v>26.58054179756272</v>
      </c>
      <c r="I1448">
        <f>IF(AND(A1435=A1448,ISNUMBER(H1447),ISNUMBER(H1435)),H1447-H1435,"")</f>
        <v/>
      </c>
      <c r="J1448" t="n">
        <v>-715</v>
      </c>
      <c r="K1448">
        <f>IF(AND(A1447=A1448,ISNUMBER(J1447),ISNUMBER(D1447)),1000*J1447/D1447,"")</f>
        <v/>
      </c>
      <c r="L1448" t="n">
        <v>60.7</v>
      </c>
      <c r="M1448">
        <f>IF(AND(A1435=A1448,ISNUMBER(L1447),ISNUMBER(L1435)),L1447-L1435,"")</f>
        <v/>
      </c>
      <c r="N1448" t="n">
        <v>46547</v>
      </c>
      <c r="O1448" t="n">
        <v>6.240532205493921</v>
      </c>
      <c r="P1448">
        <f>IF(AND(A1436=A1448,ISNUMBER(O1436)),O1436,"")</f>
        <v/>
      </c>
      <c r="Q1448" t="n">
        <v>25053</v>
      </c>
      <c r="R1448" t="n">
        <v>4.394025082484099</v>
      </c>
      <c r="S1448">
        <f>IF(AND(A1436=A1448,ISNUMBER(R1436)),R1436,"")</f>
        <v/>
      </c>
    </row>
    <row r="1449">
      <c r="A1449" t="inlineStr">
        <is>
          <t>도봉구</t>
        </is>
      </c>
      <c r="B1449" t="inlineStr">
        <is>
          <t>2019-11</t>
        </is>
      </c>
      <c r="C1449" t="inlineStr">
        <is>
          <t>분석</t>
        </is>
      </c>
      <c r="D1449" t="n">
        <v>333902</v>
      </c>
      <c r="E1449">
        <f>IF(AND(A1436=A1449,ISNUMBER(D1448),ISNUMBER(D1436),D1448&gt;0,D1436&gt;0),100*(LN(D1448)-LN(D1436)),"")</f>
        <v/>
      </c>
      <c r="F1449" t="n">
        <v>138479</v>
      </c>
      <c r="G1449">
        <f>IF(AND(A1436=A1449,ISNUMBER(F1448),ISNUMBER(F1436),F1448&gt;0,F1436&gt;0),100*(LN(F1448)-LN(F1436)),"")</f>
        <v/>
      </c>
      <c r="H1449" t="n">
        <v>26.52754400991908</v>
      </c>
      <c r="I1449">
        <f>IF(AND(A1436=A1449,ISNUMBER(H1448),ISNUMBER(H1436)),H1448-H1436,"")</f>
        <v/>
      </c>
      <c r="J1449" t="n">
        <v>-618</v>
      </c>
      <c r="K1449">
        <f>IF(AND(A1448=A1449,ISNUMBER(J1448),ISNUMBER(D1448)),1000*J1448/D1448,"")</f>
        <v/>
      </c>
      <c r="L1449" t="n">
        <v>60.5</v>
      </c>
      <c r="M1449">
        <f>IF(AND(A1436=A1449,ISNUMBER(L1448),ISNUMBER(L1436)),L1448-L1436,"")</f>
        <v/>
      </c>
      <c r="N1449" t="n">
        <v>46547</v>
      </c>
      <c r="O1449" t="n">
        <v>6.240532205493921</v>
      </c>
      <c r="P1449">
        <f>IF(AND(A1437=A1449,ISNUMBER(O1437)),O1437,"")</f>
        <v/>
      </c>
      <c r="Q1449" t="n">
        <v>25053</v>
      </c>
      <c r="R1449" t="n">
        <v>4.394025082484099</v>
      </c>
      <c r="S1449">
        <f>IF(AND(A1437=A1449,ISNUMBER(R1437)),R1437,"")</f>
        <v/>
      </c>
    </row>
    <row r="1450">
      <c r="A1450" t="inlineStr">
        <is>
          <t>도봉구</t>
        </is>
      </c>
      <c r="B1450" t="inlineStr">
        <is>
          <t>2019-12</t>
        </is>
      </c>
      <c r="C1450" t="inlineStr">
        <is>
          <t>분석</t>
        </is>
      </c>
      <c r="D1450" t="n">
        <v>333362</v>
      </c>
      <c r="E1450">
        <f>IF(AND(A1437=A1450,ISNUMBER(D1449),ISNUMBER(D1437),D1449&gt;0,D1437&gt;0),100*(LN(D1449)-LN(D1437)),"")</f>
        <v/>
      </c>
      <c r="F1450" t="n">
        <v>138508</v>
      </c>
      <c r="G1450">
        <f>IF(AND(A1437=A1450,ISNUMBER(F1449),ISNUMBER(F1437),F1449&gt;0,F1437&gt;0),100*(LN(F1449)-LN(F1437)),"")</f>
        <v/>
      </c>
      <c r="H1450" t="n">
        <v>26.48712210749876</v>
      </c>
      <c r="I1450">
        <f>IF(AND(A1437=A1450,ISNUMBER(H1449),ISNUMBER(H1437)),H1449-H1437,"")</f>
        <v/>
      </c>
      <c r="J1450" t="n">
        <v>-495</v>
      </c>
      <c r="K1450">
        <f>IF(AND(A1449=A1450,ISNUMBER(J1449),ISNUMBER(D1449)),1000*J1449/D1449,"")</f>
        <v/>
      </c>
      <c r="L1450" t="n">
        <v>60.4</v>
      </c>
      <c r="M1450">
        <f>IF(AND(A1437=A1450,ISNUMBER(L1449),ISNUMBER(L1437)),L1449-L1437,"")</f>
        <v/>
      </c>
      <c r="N1450" t="n">
        <v>48248</v>
      </c>
      <c r="O1450" t="n">
        <v>3.589182133376134</v>
      </c>
      <c r="P1450">
        <f>IF(AND(A1438=A1450,ISNUMBER(O1438)),O1438,"")</f>
        <v/>
      </c>
      <c r="Q1450" t="n">
        <v>26229</v>
      </c>
      <c r="R1450" t="n">
        <v>4.587208802766085</v>
      </c>
      <c r="S1450">
        <f>IF(AND(A1438=A1450,ISNUMBER(R1438)),R1438,"")</f>
        <v/>
      </c>
    </row>
    <row r="1451">
      <c r="A1451" t="inlineStr">
        <is>
          <t>도봉구</t>
        </is>
      </c>
      <c r="B1451" t="inlineStr">
        <is>
          <t>2020-01</t>
        </is>
      </c>
      <c r="C1451" t="inlineStr">
        <is>
          <t>분석</t>
        </is>
      </c>
      <c r="D1451" t="n">
        <v>332753</v>
      </c>
      <c r="E1451">
        <f>IF(AND(A1438=A1451,ISNUMBER(D1450),ISNUMBER(D1438),D1450&gt;0,D1438&gt;0),100*(LN(D1450)-LN(D1438)),"")</f>
        <v/>
      </c>
      <c r="F1451" t="n">
        <v>138509</v>
      </c>
      <c r="G1451">
        <f>IF(AND(A1438=A1451,ISNUMBER(F1450),ISNUMBER(F1438),F1450&gt;0,F1438&gt;0),100*(LN(F1450)-LN(F1438)),"")</f>
        <v/>
      </c>
      <c r="H1451" t="n">
        <v>26.45235354752624</v>
      </c>
      <c r="I1451">
        <f>IF(AND(A1438=A1451,ISNUMBER(H1450),ISNUMBER(H1438)),H1450-H1438,"")</f>
        <v/>
      </c>
      <c r="J1451" t="n">
        <v>-561</v>
      </c>
      <c r="K1451">
        <f>IF(AND(A1450=A1451,ISNUMBER(J1450),ISNUMBER(D1450)),1000*J1450/D1450,"")</f>
        <v/>
      </c>
      <c r="L1451" t="n">
        <v>60</v>
      </c>
      <c r="M1451">
        <f>IF(AND(A1438=A1451,ISNUMBER(L1450),ISNUMBER(L1438)),L1450-L1438,"")</f>
        <v/>
      </c>
      <c r="N1451" t="n">
        <v>48248</v>
      </c>
      <c r="O1451" t="n">
        <v>3.589182133376134</v>
      </c>
      <c r="P1451">
        <f>IF(AND(A1439=A1451,ISNUMBER(O1439)),O1439,"")</f>
        <v/>
      </c>
      <c r="Q1451" t="n">
        <v>26229</v>
      </c>
      <c r="R1451" t="n">
        <v>4.587208802766085</v>
      </c>
      <c r="S1451">
        <f>IF(AND(A1439=A1451,ISNUMBER(R1439)),R1439,"")</f>
        <v/>
      </c>
    </row>
    <row r="1452">
      <c r="A1452" t="inlineStr">
        <is>
          <t>도봉구</t>
        </is>
      </c>
      <c r="B1452" t="inlineStr">
        <is>
          <t>2020-02</t>
        </is>
      </c>
      <c r="C1452" t="inlineStr">
        <is>
          <t>분석</t>
        </is>
      </c>
      <c r="D1452" t="n">
        <v>332083</v>
      </c>
      <c r="E1452">
        <f>IF(AND(A1439=A1452,ISNUMBER(D1451),ISNUMBER(D1439),D1451&gt;0,D1439&gt;0),100*(LN(D1451)-LN(D1439)),"")</f>
        <v/>
      </c>
      <c r="F1452" t="n">
        <v>138607</v>
      </c>
      <c r="G1452">
        <f>IF(AND(A1439=A1452,ISNUMBER(F1451),ISNUMBER(F1439),F1451&gt;0,F1439&gt;0),100*(LN(F1451)-LN(F1439)),"")</f>
        <v/>
      </c>
      <c r="H1452" t="n">
        <v>26.38737905884975</v>
      </c>
      <c r="I1452">
        <f>IF(AND(A1439=A1452,ISNUMBER(H1451),ISNUMBER(H1439)),H1451-H1439,"")</f>
        <v/>
      </c>
      <c r="J1452" t="n">
        <v>-625</v>
      </c>
      <c r="K1452">
        <f>IF(AND(A1451=A1452,ISNUMBER(J1451),ISNUMBER(D1451)),1000*J1451/D1451,"")</f>
        <v/>
      </c>
      <c r="L1452" t="n">
        <v>60.1</v>
      </c>
      <c r="M1452">
        <f>IF(AND(A1439=A1452,ISNUMBER(L1451),ISNUMBER(L1439)),L1451-L1439,"")</f>
        <v/>
      </c>
      <c r="N1452" t="n">
        <v>48248</v>
      </c>
      <c r="O1452" t="n">
        <v>3.589182133376134</v>
      </c>
      <c r="P1452">
        <f>IF(AND(A1440=A1452,ISNUMBER(O1440)),O1440,"")</f>
        <v/>
      </c>
      <c r="Q1452" t="n">
        <v>26229</v>
      </c>
      <c r="R1452" t="n">
        <v>4.587208802766085</v>
      </c>
      <c r="S1452">
        <f>IF(AND(A1440=A1452,ISNUMBER(R1440)),R1440,"")</f>
        <v/>
      </c>
    </row>
    <row r="1453">
      <c r="A1453" t="inlineStr">
        <is>
          <t>도봉구</t>
        </is>
      </c>
      <c r="B1453" t="inlineStr">
        <is>
          <t>2020-03</t>
        </is>
      </c>
      <c r="C1453" t="inlineStr">
        <is>
          <t>분석</t>
        </is>
      </c>
      <c r="D1453" t="n">
        <v>331238</v>
      </c>
      <c r="E1453">
        <f>IF(AND(A1440=A1453,ISNUMBER(D1452),ISNUMBER(D1440),D1452&gt;0,D1440&gt;0),100*(LN(D1452)-LN(D1440)),"")</f>
        <v/>
      </c>
      <c r="F1453" t="n">
        <v>138595</v>
      </c>
      <c r="G1453">
        <f>IF(AND(A1440=A1453,ISNUMBER(F1452),ISNUMBER(F1440),F1452&gt;0,F1440&gt;0),100*(LN(F1452)-LN(F1440)),"")</f>
        <v/>
      </c>
      <c r="H1453" t="n">
        <v>26.37106853682247</v>
      </c>
      <c r="I1453">
        <f>IF(AND(A1440=A1453,ISNUMBER(H1452),ISNUMBER(H1440)),H1452-H1440,"")</f>
        <v/>
      </c>
      <c r="J1453" t="n">
        <v>-777</v>
      </c>
      <c r="K1453">
        <f>IF(AND(A1452=A1453,ISNUMBER(J1452),ISNUMBER(D1452)),1000*J1452/D1452,"")</f>
        <v/>
      </c>
      <c r="L1453" t="n">
        <v>59</v>
      </c>
      <c r="M1453">
        <f>IF(AND(A1440=A1453,ISNUMBER(L1452),ISNUMBER(L1440)),L1452-L1440,"")</f>
        <v/>
      </c>
      <c r="N1453" t="n">
        <v>48248</v>
      </c>
      <c r="O1453" t="n">
        <v>3.589182133376134</v>
      </c>
      <c r="P1453">
        <f>IF(AND(A1441=A1453,ISNUMBER(O1441)),O1441,"")</f>
        <v/>
      </c>
      <c r="Q1453" t="n">
        <v>26229</v>
      </c>
      <c r="R1453" t="n">
        <v>4.587208802766085</v>
      </c>
      <c r="S1453">
        <f>IF(AND(A1441=A1453,ISNUMBER(R1441)),R1441,"")</f>
        <v/>
      </c>
    </row>
    <row r="1454">
      <c r="A1454" t="inlineStr">
        <is>
          <t>도봉구</t>
        </is>
      </c>
      <c r="B1454" t="inlineStr">
        <is>
          <t>2020-04</t>
        </is>
      </c>
      <c r="C1454" t="inlineStr">
        <is>
          <t>분석</t>
        </is>
      </c>
      <c r="D1454" t="n">
        <v>330707</v>
      </c>
      <c r="E1454">
        <f>IF(AND(A1441=A1454,ISNUMBER(D1453),ISNUMBER(D1441),D1453&gt;0,D1441&gt;0),100*(LN(D1453)-LN(D1441)),"")</f>
        <v/>
      </c>
      <c r="F1454" t="n">
        <v>138724</v>
      </c>
      <c r="G1454">
        <f>IF(AND(A1441=A1454,ISNUMBER(F1453),ISNUMBER(F1441),F1453&gt;0,F1441&gt;0),100*(LN(F1453)-LN(F1441)),"")</f>
        <v/>
      </c>
      <c r="H1454" t="n">
        <v>26.34567759376124</v>
      </c>
      <c r="I1454">
        <f>IF(AND(A1441=A1454,ISNUMBER(H1453),ISNUMBER(H1441)),H1453-H1441,"")</f>
        <v/>
      </c>
      <c r="J1454" t="n">
        <v>-511</v>
      </c>
      <c r="K1454">
        <f>IF(AND(A1453=A1454,ISNUMBER(J1453),ISNUMBER(D1453)),1000*J1453/D1453,"")</f>
        <v/>
      </c>
      <c r="L1454" t="n">
        <v>58.6</v>
      </c>
      <c r="M1454">
        <f>IF(AND(A1441=A1454,ISNUMBER(L1453),ISNUMBER(L1441)),L1453-L1441,"")</f>
        <v/>
      </c>
      <c r="N1454" t="n">
        <v>48248</v>
      </c>
      <c r="O1454" t="n">
        <v>3.589182133376134</v>
      </c>
      <c r="P1454">
        <f>IF(AND(A1442=A1454,ISNUMBER(O1442)),O1442,"")</f>
        <v/>
      </c>
      <c r="Q1454" t="n">
        <v>26229</v>
      </c>
      <c r="R1454" t="n">
        <v>4.587208802766085</v>
      </c>
      <c r="S1454">
        <f>IF(AND(A1442=A1454,ISNUMBER(R1442)),R1442,"")</f>
        <v/>
      </c>
    </row>
    <row r="1455">
      <c r="A1455" t="inlineStr">
        <is>
          <t>도봉구</t>
        </is>
      </c>
      <c r="B1455" t="inlineStr">
        <is>
          <t>2020-05</t>
        </is>
      </c>
      <c r="C1455" t="inlineStr">
        <is>
          <t>분석</t>
        </is>
      </c>
      <c r="D1455" t="n">
        <v>330149</v>
      </c>
      <c r="E1455">
        <f>IF(AND(A1442=A1455,ISNUMBER(D1454),ISNUMBER(D1442),D1454&gt;0,D1442&gt;0),100*(LN(D1454)-LN(D1442)),"")</f>
        <v/>
      </c>
      <c r="F1455" t="n">
        <v>138867</v>
      </c>
      <c r="G1455">
        <f>IF(AND(A1442=A1455,ISNUMBER(F1454),ISNUMBER(F1442),F1454&gt;0,F1442&gt;0),100*(LN(F1454)-LN(F1442)),"")</f>
        <v/>
      </c>
      <c r="H1455" t="n">
        <v>26.28752472368537</v>
      </c>
      <c r="I1455">
        <f>IF(AND(A1442=A1455,ISNUMBER(H1454),ISNUMBER(H1442)),H1454-H1442,"")</f>
        <v/>
      </c>
      <c r="J1455" t="n">
        <v>-501</v>
      </c>
      <c r="K1455">
        <f>IF(AND(A1454=A1455,ISNUMBER(J1454),ISNUMBER(D1454)),1000*J1454/D1454,"")</f>
        <v/>
      </c>
      <c r="L1455" t="n">
        <v>59.1</v>
      </c>
      <c r="M1455">
        <f>IF(AND(A1442=A1455,ISNUMBER(L1454),ISNUMBER(L1442)),L1454-L1442,"")</f>
        <v/>
      </c>
      <c r="N1455" t="n">
        <v>48248</v>
      </c>
      <c r="O1455" t="n">
        <v>3.589182133376134</v>
      </c>
      <c r="P1455">
        <f>IF(AND(A1443=A1455,ISNUMBER(O1443)),O1443,"")</f>
        <v/>
      </c>
      <c r="Q1455" t="n">
        <v>26229</v>
      </c>
      <c r="R1455" t="n">
        <v>4.587208802766085</v>
      </c>
      <c r="S1455">
        <f>IF(AND(A1443=A1455,ISNUMBER(R1443)),R1443,"")</f>
        <v/>
      </c>
    </row>
    <row r="1456">
      <c r="A1456" t="inlineStr">
        <is>
          <t>도봉구</t>
        </is>
      </c>
      <c r="B1456" t="inlineStr">
        <is>
          <t>2020-06</t>
        </is>
      </c>
      <c r="C1456" t="inlineStr">
        <is>
          <t>분석</t>
        </is>
      </c>
      <c r="D1456" t="n">
        <v>329560</v>
      </c>
      <c r="E1456">
        <f>IF(AND(A1443=A1456,ISNUMBER(D1455),ISNUMBER(D1443),D1455&gt;0,D1443&gt;0),100*(LN(D1455)-LN(D1443)),"")</f>
        <v/>
      </c>
      <c r="F1456" t="n">
        <v>138966</v>
      </c>
      <c r="G1456">
        <f>IF(AND(A1443=A1456,ISNUMBER(F1455),ISNUMBER(F1443),F1455&gt;0,F1443&gt;0),100*(LN(F1455)-LN(F1443)),"")</f>
        <v/>
      </c>
      <c r="H1456" t="n">
        <v>26.2553101104503</v>
      </c>
      <c r="I1456">
        <f>IF(AND(A1443=A1456,ISNUMBER(H1455),ISNUMBER(H1443)),H1455-H1443,"")</f>
        <v/>
      </c>
      <c r="J1456" t="n">
        <v>-527</v>
      </c>
      <c r="K1456">
        <f>IF(AND(A1455=A1456,ISNUMBER(J1455),ISNUMBER(D1455)),1000*J1455/D1455,"")</f>
        <v/>
      </c>
      <c r="L1456" t="n">
        <v>59.2</v>
      </c>
      <c r="M1456">
        <f>IF(AND(A1443=A1456,ISNUMBER(L1455),ISNUMBER(L1443)),L1455-L1443,"")</f>
        <v/>
      </c>
      <c r="N1456" t="n">
        <v>48248</v>
      </c>
      <c r="O1456" t="n">
        <v>3.589182133376134</v>
      </c>
      <c r="P1456">
        <f>IF(AND(A1444=A1456,ISNUMBER(O1444)),O1444,"")</f>
        <v/>
      </c>
      <c r="Q1456" t="n">
        <v>26229</v>
      </c>
      <c r="R1456" t="n">
        <v>4.587208802766085</v>
      </c>
      <c r="S1456">
        <f>IF(AND(A1444=A1456,ISNUMBER(R1444)),R1444,"")</f>
        <v/>
      </c>
    </row>
    <row r="1457">
      <c r="A1457" t="inlineStr">
        <is>
          <t>도봉구</t>
        </is>
      </c>
      <c r="B1457" t="inlineStr">
        <is>
          <t>2020-07</t>
        </is>
      </c>
      <c r="C1457" t="inlineStr">
        <is>
          <t>분석</t>
        </is>
      </c>
      <c r="D1457" t="n">
        <v>328822</v>
      </c>
      <c r="E1457">
        <f>IF(AND(A1444=A1457,ISNUMBER(D1456),ISNUMBER(D1444),D1456&gt;0,D1444&gt;0),100*(LN(D1456)-LN(D1444)),"")</f>
        <v/>
      </c>
      <c r="F1457" t="n">
        <v>138999</v>
      </c>
      <c r="G1457">
        <f>IF(AND(A1444=A1457,ISNUMBER(F1456),ISNUMBER(F1444),F1456&gt;0,F1444&gt;0),100*(LN(F1456)-LN(F1444)),"")</f>
        <v/>
      </c>
      <c r="H1457" t="n">
        <v>26.20627573580843</v>
      </c>
      <c r="I1457">
        <f>IF(AND(A1444=A1457,ISNUMBER(H1456),ISNUMBER(H1444)),H1456-H1444,"")</f>
        <v/>
      </c>
      <c r="J1457" t="n">
        <v>-658</v>
      </c>
      <c r="K1457">
        <f>IF(AND(A1456=A1457,ISNUMBER(J1456),ISNUMBER(D1456)),1000*J1456/D1456,"")</f>
        <v/>
      </c>
      <c r="L1457" t="n">
        <v>59.5</v>
      </c>
      <c r="M1457">
        <f>IF(AND(A1444=A1457,ISNUMBER(L1456),ISNUMBER(L1444)),L1456-L1444,"")</f>
        <v/>
      </c>
      <c r="N1457" t="n">
        <v>48248</v>
      </c>
      <c r="O1457" t="n">
        <v>3.589182133376134</v>
      </c>
      <c r="P1457">
        <f>IF(AND(A1445=A1457,ISNUMBER(O1445)),O1445,"")</f>
        <v/>
      </c>
      <c r="Q1457" t="n">
        <v>26229</v>
      </c>
      <c r="R1457" t="n">
        <v>4.587208802766085</v>
      </c>
      <c r="S1457">
        <f>IF(AND(A1445=A1457,ISNUMBER(R1445)),R1445,"")</f>
        <v/>
      </c>
    </row>
    <row r="1458">
      <c r="A1458" t="inlineStr">
        <is>
          <t>도봉구</t>
        </is>
      </c>
      <c r="B1458" t="inlineStr">
        <is>
          <t>2020-08</t>
        </is>
      </c>
      <c r="C1458" t="inlineStr">
        <is>
          <t>분석</t>
        </is>
      </c>
      <c r="D1458" t="n">
        <v>328014</v>
      </c>
      <c r="E1458">
        <f>IF(AND(A1445=A1458,ISNUMBER(D1457),ISNUMBER(D1445),D1457&gt;0,D1445&gt;0),100*(LN(D1457)-LN(D1445)),"")</f>
        <v/>
      </c>
      <c r="F1458" t="n">
        <v>139015</v>
      </c>
      <c r="G1458">
        <f>IF(AND(A1445=A1458,ISNUMBER(F1457),ISNUMBER(F1445),F1457&gt;0,F1445&gt;0),100*(LN(F1457)-LN(F1445)),"")</f>
        <v/>
      </c>
      <c r="H1458" t="n">
        <v>26.14796929399355</v>
      </c>
      <c r="I1458">
        <f>IF(AND(A1445=A1458,ISNUMBER(H1457),ISNUMBER(H1445)),H1457-H1445,"")</f>
        <v/>
      </c>
      <c r="J1458" t="n">
        <v>-771</v>
      </c>
      <c r="K1458">
        <f>IF(AND(A1457=A1458,ISNUMBER(J1457),ISNUMBER(D1457)),1000*J1457/D1457,"")</f>
        <v/>
      </c>
      <c r="L1458" t="n">
        <v>59.6</v>
      </c>
      <c r="M1458">
        <f>IF(AND(A1445=A1458,ISNUMBER(L1457),ISNUMBER(L1445)),L1457-L1445,"")</f>
        <v/>
      </c>
      <c r="N1458" t="n">
        <v>48248</v>
      </c>
      <c r="O1458" t="n">
        <v>3.589182133376134</v>
      </c>
      <c r="P1458">
        <f>IF(AND(A1446=A1458,ISNUMBER(O1446)),O1446,"")</f>
        <v/>
      </c>
      <c r="Q1458" t="n">
        <v>26229</v>
      </c>
      <c r="R1458" t="n">
        <v>4.587208802766085</v>
      </c>
      <c r="S1458">
        <f>IF(AND(A1446=A1458,ISNUMBER(R1446)),R1446,"")</f>
        <v/>
      </c>
    </row>
    <row r="1459">
      <c r="A1459" t="inlineStr">
        <is>
          <t>도봉구</t>
        </is>
      </c>
      <c r="B1459" t="inlineStr">
        <is>
          <t>2020-09</t>
        </is>
      </c>
      <c r="C1459" t="inlineStr">
        <is>
          <t>분석</t>
        </is>
      </c>
      <c r="D1459" t="n">
        <v>327248</v>
      </c>
      <c r="E1459">
        <f>IF(AND(A1446=A1459,ISNUMBER(D1458),ISNUMBER(D1446),D1458&gt;0,D1446&gt;0),100*(LN(D1458)-LN(D1446)),"")</f>
        <v/>
      </c>
      <c r="F1459" t="n">
        <v>139029</v>
      </c>
      <c r="G1459">
        <f>IF(AND(A1446=A1459,ISNUMBER(F1458),ISNUMBER(F1446),F1458&gt;0,F1446&gt;0),100*(LN(F1458)-LN(F1446)),"")</f>
        <v/>
      </c>
      <c r="H1459" t="n">
        <v>26.07899819097443</v>
      </c>
      <c r="I1459">
        <f>IF(AND(A1446=A1459,ISNUMBER(H1458),ISNUMBER(H1446)),H1458-H1446,"")</f>
        <v/>
      </c>
      <c r="J1459" t="n">
        <v>-736</v>
      </c>
      <c r="K1459">
        <f>IF(AND(A1458=A1459,ISNUMBER(J1458),ISNUMBER(D1458)),1000*J1458/D1458,"")</f>
        <v/>
      </c>
      <c r="L1459" t="n">
        <v>58.9</v>
      </c>
      <c r="M1459">
        <f>IF(AND(A1446=A1459,ISNUMBER(L1458),ISNUMBER(L1446)),L1458-L1446,"")</f>
        <v/>
      </c>
      <c r="N1459" t="n">
        <v>48248</v>
      </c>
      <c r="O1459" t="n">
        <v>3.589182133376134</v>
      </c>
      <c r="P1459">
        <f>IF(AND(A1447=A1459,ISNUMBER(O1447)),O1447,"")</f>
        <v/>
      </c>
      <c r="Q1459" t="n">
        <v>26229</v>
      </c>
      <c r="R1459" t="n">
        <v>4.587208802766085</v>
      </c>
      <c r="S1459">
        <f>IF(AND(A1447=A1459,ISNUMBER(R1447)),R1447,"")</f>
        <v/>
      </c>
    </row>
    <row r="1460">
      <c r="A1460" t="inlineStr">
        <is>
          <t>도봉구</t>
        </is>
      </c>
      <c r="B1460" t="inlineStr">
        <is>
          <t>2020-10</t>
        </is>
      </c>
      <c r="C1460" t="inlineStr">
        <is>
          <t>분석</t>
        </is>
      </c>
      <c r="D1460" t="n">
        <v>326617</v>
      </c>
      <c r="E1460">
        <f>IF(AND(A1447=A1460,ISNUMBER(D1459),ISNUMBER(D1447),D1459&gt;0,D1447&gt;0),100*(LN(D1459)-LN(D1447)),"")</f>
        <v/>
      </c>
      <c r="F1460" t="n">
        <v>139015</v>
      </c>
      <c r="G1460">
        <f>IF(AND(A1447=A1460,ISNUMBER(F1459),ISNUMBER(F1447),F1459&gt;0,F1447&gt;0),100*(LN(F1459)-LN(F1447)),"")</f>
        <v/>
      </c>
      <c r="H1460" t="n">
        <v>26.01732304197271</v>
      </c>
      <c r="I1460">
        <f>IF(AND(A1447=A1460,ISNUMBER(H1459),ISNUMBER(H1447)),H1459-H1447,"")</f>
        <v/>
      </c>
      <c r="J1460" t="n">
        <v>-560</v>
      </c>
      <c r="K1460">
        <f>IF(AND(A1459=A1460,ISNUMBER(J1459),ISNUMBER(D1459)),1000*J1459/D1459,"")</f>
        <v/>
      </c>
      <c r="L1460" t="n">
        <v>59.2</v>
      </c>
      <c r="M1460">
        <f>IF(AND(A1447=A1460,ISNUMBER(L1459),ISNUMBER(L1447)),L1459-L1447,"")</f>
        <v/>
      </c>
      <c r="N1460" t="n">
        <v>48248</v>
      </c>
      <c r="O1460" t="n">
        <v>3.589182133376134</v>
      </c>
      <c r="P1460">
        <f>IF(AND(A1448=A1460,ISNUMBER(O1448)),O1448,"")</f>
        <v/>
      </c>
      <c r="Q1460" t="n">
        <v>26229</v>
      </c>
      <c r="R1460" t="n">
        <v>4.587208802766085</v>
      </c>
      <c r="S1460">
        <f>IF(AND(A1448=A1460,ISNUMBER(R1448)),R1448,"")</f>
        <v/>
      </c>
    </row>
    <row r="1461">
      <c r="A1461" t="inlineStr">
        <is>
          <t>도봉구</t>
        </is>
      </c>
      <c r="B1461" t="inlineStr">
        <is>
          <t>2020-11</t>
        </is>
      </c>
      <c r="C1461" t="inlineStr">
        <is>
          <t>분석</t>
        </is>
      </c>
      <c r="D1461" t="n">
        <v>326082</v>
      </c>
      <c r="E1461">
        <f>IF(AND(A1448=A1461,ISNUMBER(D1460),ISNUMBER(D1448),D1460&gt;0,D1448&gt;0),100*(LN(D1460)-LN(D1448)),"")</f>
        <v/>
      </c>
      <c r="F1461" t="n">
        <v>139088</v>
      </c>
      <c r="G1461">
        <f>IF(AND(A1448=A1461,ISNUMBER(F1460),ISNUMBER(F1448),F1460&gt;0,F1448&gt;0),100*(LN(F1460)-LN(F1448)),"")</f>
        <v/>
      </c>
      <c r="H1461" t="n">
        <v>25.98671499806797</v>
      </c>
      <c r="I1461">
        <f>IF(AND(A1448=A1461,ISNUMBER(H1460),ISNUMBER(H1448)),H1460-H1448,"")</f>
        <v/>
      </c>
      <c r="J1461" t="n">
        <v>-505</v>
      </c>
      <c r="K1461">
        <f>IF(AND(A1460=A1461,ISNUMBER(J1460),ISNUMBER(D1460)),1000*J1460/D1460,"")</f>
        <v/>
      </c>
      <c r="L1461" t="n">
        <v>59.8</v>
      </c>
      <c r="M1461">
        <f>IF(AND(A1448=A1461,ISNUMBER(L1460),ISNUMBER(L1448)),L1460-L1448,"")</f>
        <v/>
      </c>
      <c r="N1461" t="n">
        <v>48248</v>
      </c>
      <c r="O1461" t="n">
        <v>3.589182133376134</v>
      </c>
      <c r="P1461">
        <f>IF(AND(A1449=A1461,ISNUMBER(O1449)),O1449,"")</f>
        <v/>
      </c>
      <c r="Q1461" t="n">
        <v>26229</v>
      </c>
      <c r="R1461" t="n">
        <v>4.587208802766085</v>
      </c>
      <c r="S1461">
        <f>IF(AND(A1449=A1461,ISNUMBER(R1449)),R1449,"")</f>
        <v/>
      </c>
    </row>
    <row r="1462">
      <c r="A1462" t="inlineStr">
        <is>
          <t>도봉구</t>
        </is>
      </c>
      <c r="B1462" t="inlineStr">
        <is>
          <t>2020-12</t>
        </is>
      </c>
      <c r="C1462" t="inlineStr">
        <is>
          <t>분석</t>
        </is>
      </c>
      <c r="D1462" t="n">
        <v>325257</v>
      </c>
      <c r="E1462">
        <f>IF(AND(A1449=A1462,ISNUMBER(D1461),ISNUMBER(D1449),D1461&gt;0,D1449&gt;0),100*(LN(D1461)-LN(D1449)),"")</f>
        <v/>
      </c>
      <c r="F1462" t="n">
        <v>139114</v>
      </c>
      <c r="G1462">
        <f>IF(AND(A1449=A1462,ISNUMBER(F1461),ISNUMBER(F1449),F1461&gt;0,F1449&gt;0),100*(LN(F1461)-LN(F1449)),"")</f>
        <v/>
      </c>
      <c r="H1462" t="n">
        <v>25.95024857266715</v>
      </c>
      <c r="I1462">
        <f>IF(AND(A1449=A1462,ISNUMBER(H1461),ISNUMBER(H1449)),H1461-H1449,"")</f>
        <v/>
      </c>
      <c r="J1462" t="n">
        <v>-725</v>
      </c>
      <c r="K1462">
        <f>IF(AND(A1461=A1462,ISNUMBER(J1461),ISNUMBER(D1461)),1000*J1461/D1461,"")</f>
        <v/>
      </c>
      <c r="L1462" t="n">
        <v>58.8</v>
      </c>
      <c r="M1462">
        <f>IF(AND(A1449=A1462,ISNUMBER(L1461),ISNUMBER(L1449)),L1461-L1449,"")</f>
        <v/>
      </c>
      <c r="N1462" t="n">
        <v>49165</v>
      </c>
      <c r="O1462" t="n">
        <v>1.882761208343275</v>
      </c>
      <c r="P1462">
        <f>IF(AND(A1450=A1462,ISNUMBER(O1450)),O1450,"")</f>
        <v/>
      </c>
      <c r="Q1462" t="n">
        <v>26428</v>
      </c>
      <c r="R1462" t="n">
        <v>0.7558385300775683</v>
      </c>
      <c r="S1462">
        <f>IF(AND(A1450=A1462,ISNUMBER(R1450)),R1450,"")</f>
        <v/>
      </c>
    </row>
    <row r="1463">
      <c r="A1463" t="inlineStr">
        <is>
          <t>도봉구</t>
        </is>
      </c>
      <c r="B1463" t="inlineStr">
        <is>
          <t>2021-01</t>
        </is>
      </c>
      <c r="C1463" t="inlineStr">
        <is>
          <t>분석</t>
        </is>
      </c>
      <c r="D1463" t="n">
        <v>324281</v>
      </c>
      <c r="E1463">
        <f>IF(AND(A1450=A1463,ISNUMBER(D1462),ISNUMBER(D1450),D1462&gt;0,D1450&gt;0),100*(LN(D1462)-LN(D1450)),"")</f>
        <v/>
      </c>
      <c r="F1463" t="n">
        <v>138984</v>
      </c>
      <c r="G1463">
        <f>IF(AND(A1450=A1463,ISNUMBER(F1462),ISNUMBER(F1450),F1462&gt;0,F1450&gt;0),100*(LN(F1462)-LN(F1450)),"")</f>
        <v/>
      </c>
      <c r="H1463" t="n">
        <v>25.86984744712148</v>
      </c>
      <c r="I1463">
        <f>IF(AND(A1450=A1463,ISNUMBER(H1462),ISNUMBER(H1450)),H1462-H1450,"")</f>
        <v/>
      </c>
      <c r="J1463" t="n">
        <v>-885</v>
      </c>
      <c r="K1463">
        <f>IF(AND(A1462=A1463,ISNUMBER(J1462),ISNUMBER(D1462)),1000*J1462/D1462,"")</f>
        <v/>
      </c>
      <c r="L1463" t="n">
        <v>57.3</v>
      </c>
      <c r="M1463">
        <f>IF(AND(A1450=A1463,ISNUMBER(L1462),ISNUMBER(L1450)),L1462-L1450,"")</f>
        <v/>
      </c>
      <c r="N1463" t="n">
        <v>49165</v>
      </c>
      <c r="O1463" t="n">
        <v>1.882761208343275</v>
      </c>
      <c r="P1463">
        <f>IF(AND(A1451=A1463,ISNUMBER(O1451)),O1451,"")</f>
        <v/>
      </c>
      <c r="Q1463" t="n">
        <v>26428</v>
      </c>
      <c r="R1463" t="n">
        <v>0.7558385300775683</v>
      </c>
      <c r="S1463">
        <f>IF(AND(A1451=A1463,ISNUMBER(R1451)),R1451,"")</f>
        <v/>
      </c>
    </row>
    <row r="1464">
      <c r="A1464" t="inlineStr">
        <is>
          <t>도봉구</t>
        </is>
      </c>
      <c r="B1464" t="inlineStr">
        <is>
          <t>2021-02</t>
        </is>
      </c>
      <c r="C1464" t="inlineStr">
        <is>
          <t>분석</t>
        </is>
      </c>
      <c r="D1464" t="n">
        <v>323431</v>
      </c>
      <c r="E1464">
        <f>IF(AND(A1451=A1464,ISNUMBER(D1463),ISNUMBER(D1451),D1463&gt;0,D1451&gt;0),100*(LN(D1463)-LN(D1451)),"")</f>
        <v/>
      </c>
      <c r="F1464" t="n">
        <v>138974</v>
      </c>
      <c r="G1464">
        <f>IF(AND(A1451=A1464,ISNUMBER(F1463),ISNUMBER(F1451),F1463&gt;0,F1451&gt;0),100*(LN(F1463)-LN(F1451)),"")</f>
        <v/>
      </c>
      <c r="H1464" t="n">
        <v>25.77427642990313</v>
      </c>
      <c r="I1464">
        <f>IF(AND(A1451=A1464,ISNUMBER(H1463),ISNUMBER(H1451)),H1463-H1451,"")</f>
        <v/>
      </c>
      <c r="J1464" t="n">
        <v>-795</v>
      </c>
      <c r="K1464">
        <f>IF(AND(A1463=A1464,ISNUMBER(J1463),ISNUMBER(D1463)),1000*J1463/D1463,"")</f>
        <v/>
      </c>
      <c r="L1464" t="n">
        <v>57.9</v>
      </c>
      <c r="M1464">
        <f>IF(AND(A1451=A1464,ISNUMBER(L1463),ISNUMBER(L1451)),L1463-L1451,"")</f>
        <v/>
      </c>
      <c r="N1464" t="n">
        <v>49165</v>
      </c>
      <c r="O1464" t="n">
        <v>1.882761208343275</v>
      </c>
      <c r="P1464">
        <f>IF(AND(A1452=A1464,ISNUMBER(O1452)),O1452,"")</f>
        <v/>
      </c>
      <c r="Q1464" t="n">
        <v>26428</v>
      </c>
      <c r="R1464" t="n">
        <v>0.7558385300775683</v>
      </c>
      <c r="S1464">
        <f>IF(AND(A1452=A1464,ISNUMBER(R1452)),R1452,"")</f>
        <v/>
      </c>
    </row>
    <row r="1465">
      <c r="A1465" t="inlineStr">
        <is>
          <t>도봉구</t>
        </is>
      </c>
      <c r="B1465" t="inlineStr">
        <is>
          <t>2021-03</t>
        </is>
      </c>
      <c r="C1465" t="inlineStr">
        <is>
          <t>분석</t>
        </is>
      </c>
      <c r="D1465" t="n">
        <v>321717</v>
      </c>
      <c r="E1465">
        <f>IF(AND(A1452=A1465,ISNUMBER(D1464),ISNUMBER(D1452),D1464&gt;0,D1452&gt;0),100*(LN(D1464)-LN(D1452)),"")</f>
        <v/>
      </c>
      <c r="F1465" t="n">
        <v>138120</v>
      </c>
      <c r="G1465">
        <f>IF(AND(A1452=A1465,ISNUMBER(F1464),ISNUMBER(F1452),F1464&gt;0,F1452&gt;0),100*(LN(F1464)-LN(F1452)),"")</f>
        <v/>
      </c>
      <c r="H1465" t="n">
        <v>25.78694939962762</v>
      </c>
      <c r="I1465">
        <f>IF(AND(A1452=A1465,ISNUMBER(H1464),ISNUMBER(H1452)),H1464-H1452,"")</f>
        <v/>
      </c>
      <c r="J1465" t="n">
        <v>-565</v>
      </c>
      <c r="K1465">
        <f>IF(AND(A1464=A1465,ISNUMBER(J1464),ISNUMBER(D1464)),1000*J1464/D1464,"")</f>
        <v/>
      </c>
      <c r="L1465" t="n">
        <v>59.1</v>
      </c>
      <c r="M1465">
        <f>IF(AND(A1452=A1465,ISNUMBER(L1464),ISNUMBER(L1452)),L1464-L1452,"")</f>
        <v/>
      </c>
      <c r="N1465" t="n">
        <v>49165</v>
      </c>
      <c r="O1465" t="n">
        <v>1.882761208343275</v>
      </c>
      <c r="P1465">
        <f>IF(AND(A1453=A1465,ISNUMBER(O1453)),O1453,"")</f>
        <v/>
      </c>
      <c r="Q1465" t="n">
        <v>26428</v>
      </c>
      <c r="R1465" t="n">
        <v>0.7558385300775683</v>
      </c>
      <c r="S1465">
        <f>IF(AND(A1453=A1465,ISNUMBER(R1453)),R1453,"")</f>
        <v/>
      </c>
    </row>
    <row r="1466">
      <c r="A1466" t="inlineStr">
        <is>
          <t>도봉구</t>
        </is>
      </c>
      <c r="B1466" t="inlineStr">
        <is>
          <t>2021-04</t>
        </is>
      </c>
      <c r="C1466" t="inlineStr">
        <is>
          <t>분석</t>
        </is>
      </c>
      <c r="D1466" t="n">
        <v>321227</v>
      </c>
      <c r="E1466">
        <f>IF(AND(A1453=A1466,ISNUMBER(D1465),ISNUMBER(D1453),D1465&gt;0,D1453&gt;0),100*(LN(D1465)-LN(D1453)),"")</f>
        <v/>
      </c>
      <c r="F1466" t="n">
        <v>138160</v>
      </c>
      <c r="G1466">
        <f>IF(AND(A1453=A1466,ISNUMBER(F1465),ISNUMBER(F1453),F1465&gt;0,F1453&gt;0),100*(LN(F1465)-LN(F1453)),"")</f>
        <v/>
      </c>
      <c r="H1466" t="n">
        <v>25.75748613908544</v>
      </c>
      <c r="I1466">
        <f>IF(AND(A1453=A1466,ISNUMBER(H1465),ISNUMBER(H1453)),H1465-H1453,"")</f>
        <v/>
      </c>
      <c r="J1466" t="n">
        <v>-428</v>
      </c>
      <c r="K1466">
        <f>IF(AND(A1465=A1466,ISNUMBER(J1465),ISNUMBER(D1465)),1000*J1465/D1465,"")</f>
        <v/>
      </c>
      <c r="L1466" t="n">
        <v>59.2</v>
      </c>
      <c r="M1466">
        <f>IF(AND(A1453=A1466,ISNUMBER(L1465),ISNUMBER(L1453)),L1465-L1453,"")</f>
        <v/>
      </c>
      <c r="N1466" t="n">
        <v>49165</v>
      </c>
      <c r="O1466" t="n">
        <v>1.882761208343275</v>
      </c>
      <c r="P1466">
        <f>IF(AND(A1454=A1466,ISNUMBER(O1454)),O1454,"")</f>
        <v/>
      </c>
      <c r="Q1466" t="n">
        <v>26428</v>
      </c>
      <c r="R1466" t="n">
        <v>0.7558385300775683</v>
      </c>
      <c r="S1466">
        <f>IF(AND(A1454=A1466,ISNUMBER(R1454)),R1454,"")</f>
        <v/>
      </c>
    </row>
    <row r="1467">
      <c r="A1467" t="inlineStr">
        <is>
          <t>도봉구</t>
        </is>
      </c>
      <c r="B1467" t="inlineStr">
        <is>
          <t>2021-05</t>
        </is>
      </c>
      <c r="C1467" t="inlineStr">
        <is>
          <t>분석</t>
        </is>
      </c>
      <c r="D1467" t="n">
        <v>320687</v>
      </c>
      <c r="E1467">
        <f>IF(AND(A1454=A1467,ISNUMBER(D1466),ISNUMBER(D1454),D1466&gt;0,D1454&gt;0),100*(LN(D1466)-LN(D1454)),"")</f>
        <v/>
      </c>
      <c r="F1467" t="n">
        <v>138213</v>
      </c>
      <c r="G1467">
        <f>IF(AND(A1454=A1467,ISNUMBER(F1466),ISNUMBER(F1454),F1466&gt;0,F1454&gt;0),100*(LN(F1466)-LN(F1454)),"")</f>
        <v/>
      </c>
      <c r="H1467" t="n">
        <v>25.72040650229039</v>
      </c>
      <c r="I1467">
        <f>IF(AND(A1454=A1467,ISNUMBER(H1466),ISNUMBER(H1454)),H1466-H1454,"")</f>
        <v/>
      </c>
      <c r="J1467" t="n">
        <v>-361</v>
      </c>
      <c r="K1467">
        <f>IF(AND(A1466=A1467,ISNUMBER(J1466),ISNUMBER(D1466)),1000*J1466/D1466,"")</f>
        <v/>
      </c>
      <c r="L1467" t="n">
        <v>59.6</v>
      </c>
      <c r="M1467">
        <f>IF(AND(A1454=A1467,ISNUMBER(L1466),ISNUMBER(L1454)),L1466-L1454,"")</f>
        <v/>
      </c>
      <c r="N1467" t="n">
        <v>49165</v>
      </c>
      <c r="O1467" t="n">
        <v>1.882761208343275</v>
      </c>
      <c r="P1467">
        <f>IF(AND(A1455=A1467,ISNUMBER(O1455)),O1455,"")</f>
        <v/>
      </c>
      <c r="Q1467" t="n">
        <v>26428</v>
      </c>
      <c r="R1467" t="n">
        <v>0.7558385300775683</v>
      </c>
      <c r="S1467">
        <f>IF(AND(A1455=A1467,ISNUMBER(R1455)),R1455,"")</f>
        <v/>
      </c>
    </row>
    <row r="1468">
      <c r="A1468" t="inlineStr">
        <is>
          <t>도봉구</t>
        </is>
      </c>
      <c r="B1468" t="inlineStr">
        <is>
          <t>2021-06</t>
        </is>
      </c>
      <c r="C1468" t="inlineStr">
        <is>
          <t>분석</t>
        </is>
      </c>
      <c r="D1468" t="n">
        <v>320365</v>
      </c>
      <c r="E1468">
        <f>IF(AND(A1455=A1468,ISNUMBER(D1467),ISNUMBER(D1455),D1467&gt;0,D1455&gt;0),100*(LN(D1467)-LN(D1455)),"")</f>
        <v/>
      </c>
      <c r="F1468" t="n">
        <v>138387</v>
      </c>
      <c r="G1468">
        <f>IF(AND(A1455=A1468,ISNUMBER(F1467),ISNUMBER(F1455),F1467&gt;0,F1455&gt;0),100*(LN(F1467)-LN(F1455)),"")</f>
        <v/>
      </c>
      <c r="H1468" t="n">
        <v>25.70443088352348</v>
      </c>
      <c r="I1468">
        <f>IF(AND(A1455=A1468,ISNUMBER(H1467),ISNUMBER(H1455)),H1467-H1455,"")</f>
        <v/>
      </c>
      <c r="J1468" t="n">
        <v>-255</v>
      </c>
      <c r="K1468">
        <f>IF(AND(A1467=A1468,ISNUMBER(J1467),ISNUMBER(D1467)),1000*J1467/D1467,"")</f>
        <v/>
      </c>
      <c r="L1468" t="n">
        <v>59.7</v>
      </c>
      <c r="M1468">
        <f>IF(AND(A1455=A1468,ISNUMBER(L1467),ISNUMBER(L1455)),L1467-L1455,"")</f>
        <v/>
      </c>
      <c r="N1468" t="n">
        <v>49165</v>
      </c>
      <c r="O1468" t="n">
        <v>1.882761208343275</v>
      </c>
      <c r="P1468">
        <f>IF(AND(A1456=A1468,ISNUMBER(O1456)),O1456,"")</f>
        <v/>
      </c>
      <c r="Q1468" t="n">
        <v>26428</v>
      </c>
      <c r="R1468" t="n">
        <v>0.7558385300775683</v>
      </c>
      <c r="S1468">
        <f>IF(AND(A1456=A1468,ISNUMBER(R1456)),R1456,"")</f>
        <v/>
      </c>
    </row>
    <row r="1469">
      <c r="A1469" t="inlineStr">
        <is>
          <t>도봉구</t>
        </is>
      </c>
      <c r="B1469" t="inlineStr">
        <is>
          <t>2021-07</t>
        </is>
      </c>
      <c r="C1469" t="inlineStr">
        <is>
          <t>분석</t>
        </is>
      </c>
      <c r="D1469" t="n">
        <v>319893</v>
      </c>
      <c r="E1469">
        <f>IF(AND(A1456=A1469,ISNUMBER(D1468),ISNUMBER(D1456),D1468&gt;0,D1456&gt;0),100*(LN(D1468)-LN(D1456)),"")</f>
        <v/>
      </c>
      <c r="F1469" t="n">
        <v>138490</v>
      </c>
      <c r="G1469">
        <f>IF(AND(A1456=A1469,ISNUMBER(F1468),ISNUMBER(F1456),F1468&gt;0,F1456&gt;0),100*(LN(F1468)-LN(F1456)),"")</f>
        <v/>
      </c>
      <c r="H1469" t="n">
        <v>25.66358125998381</v>
      </c>
      <c r="I1469">
        <f>IF(AND(A1456=A1469,ISNUMBER(H1468),ISNUMBER(H1456)),H1468-H1456,"")</f>
        <v/>
      </c>
      <c r="J1469" t="n">
        <v>-419</v>
      </c>
      <c r="K1469">
        <f>IF(AND(A1468=A1469,ISNUMBER(J1468),ISNUMBER(D1468)),1000*J1468/D1468,"")</f>
        <v/>
      </c>
      <c r="L1469" t="n">
        <v>59.6</v>
      </c>
      <c r="M1469">
        <f>IF(AND(A1456=A1469,ISNUMBER(L1468),ISNUMBER(L1456)),L1468-L1456,"")</f>
        <v/>
      </c>
      <c r="N1469" t="n">
        <v>49165</v>
      </c>
      <c r="O1469" t="n">
        <v>1.882761208343275</v>
      </c>
      <c r="P1469">
        <f>IF(AND(A1457=A1469,ISNUMBER(O1457)),O1457,"")</f>
        <v/>
      </c>
      <c r="Q1469" t="n">
        <v>26428</v>
      </c>
      <c r="R1469" t="n">
        <v>0.7558385300775683</v>
      </c>
      <c r="S1469">
        <f>IF(AND(A1457=A1469,ISNUMBER(R1457)),R1457,"")</f>
        <v/>
      </c>
    </row>
    <row r="1470">
      <c r="A1470" t="inlineStr">
        <is>
          <t>도봉구</t>
        </is>
      </c>
      <c r="B1470" t="inlineStr">
        <is>
          <t>2021-08</t>
        </is>
      </c>
      <c r="C1470" t="inlineStr">
        <is>
          <t>분석</t>
        </is>
      </c>
      <c r="D1470" t="n">
        <v>319211</v>
      </c>
      <c r="E1470">
        <f>IF(AND(A1457=A1470,ISNUMBER(D1469),ISNUMBER(D1457),D1469&gt;0,D1457&gt;0),100*(LN(D1469)-LN(D1457)),"")</f>
        <v/>
      </c>
      <c r="F1470" t="n">
        <v>138495</v>
      </c>
      <c r="G1470">
        <f>IF(AND(A1457=A1470,ISNUMBER(F1469),ISNUMBER(F1457),F1469&gt;0,F1457&gt;0),100*(LN(F1469)-LN(F1457)),"")</f>
        <v/>
      </c>
      <c r="H1470" t="n">
        <v>25.60688698071182</v>
      </c>
      <c r="I1470">
        <f>IF(AND(A1457=A1470,ISNUMBER(H1469),ISNUMBER(H1457)),H1469-H1457,"")</f>
        <v/>
      </c>
      <c r="J1470" t="n">
        <v>-621</v>
      </c>
      <c r="K1470">
        <f>IF(AND(A1469=A1470,ISNUMBER(J1469),ISNUMBER(D1469)),1000*J1469/D1469,"")</f>
        <v/>
      </c>
      <c r="L1470" t="n">
        <v>59.2</v>
      </c>
      <c r="M1470">
        <f>IF(AND(A1457=A1470,ISNUMBER(L1469),ISNUMBER(L1457)),L1469-L1457,"")</f>
        <v/>
      </c>
      <c r="N1470" t="n">
        <v>49165</v>
      </c>
      <c r="O1470" t="n">
        <v>1.882761208343275</v>
      </c>
      <c r="P1470">
        <f>IF(AND(A1458=A1470,ISNUMBER(O1458)),O1458,"")</f>
        <v/>
      </c>
      <c r="Q1470" t="n">
        <v>26428</v>
      </c>
      <c r="R1470" t="n">
        <v>0.7558385300775683</v>
      </c>
      <c r="S1470">
        <f>IF(AND(A1458=A1470,ISNUMBER(R1458)),R1458,"")</f>
        <v/>
      </c>
    </row>
    <row r="1471">
      <c r="A1471" t="inlineStr">
        <is>
          <t>도봉구</t>
        </is>
      </c>
      <c r="B1471" t="inlineStr">
        <is>
          <t>2021-09</t>
        </is>
      </c>
      <c r="C1471" t="inlineStr">
        <is>
          <t>분석</t>
        </is>
      </c>
      <c r="D1471" t="n">
        <v>318718</v>
      </c>
      <c r="E1471">
        <f>IF(AND(A1458=A1471,ISNUMBER(D1470),ISNUMBER(D1458),D1470&gt;0,D1458&gt;0),100*(LN(D1470)-LN(D1458)),"")</f>
        <v/>
      </c>
      <c r="F1471" t="n">
        <v>138582</v>
      </c>
      <c r="G1471">
        <f>IF(AND(A1458=A1471,ISNUMBER(F1470),ISNUMBER(F1458),F1470&gt;0,F1458&gt;0),100*(LN(F1470)-LN(F1458)),"")</f>
        <v/>
      </c>
      <c r="H1471" t="n">
        <v>25.56868454244818</v>
      </c>
      <c r="I1471">
        <f>IF(AND(A1458=A1471,ISNUMBER(H1470),ISNUMBER(H1458)),H1470-H1458,"")</f>
        <v/>
      </c>
      <c r="J1471" t="n">
        <v>-431</v>
      </c>
      <c r="K1471">
        <f>IF(AND(A1470=A1471,ISNUMBER(J1470),ISNUMBER(D1470)),1000*J1470/D1470,"")</f>
        <v/>
      </c>
      <c r="L1471" t="n">
        <v>59.7</v>
      </c>
      <c r="M1471">
        <f>IF(AND(A1458=A1471,ISNUMBER(L1470),ISNUMBER(L1458)),L1470-L1458,"")</f>
        <v/>
      </c>
      <c r="N1471" t="n">
        <v>49165</v>
      </c>
      <c r="O1471" t="n">
        <v>1.882761208343275</v>
      </c>
      <c r="P1471">
        <f>IF(AND(A1459=A1471,ISNUMBER(O1459)),O1459,"")</f>
        <v/>
      </c>
      <c r="Q1471" t="n">
        <v>26428</v>
      </c>
      <c r="R1471" t="n">
        <v>0.7558385300775683</v>
      </c>
      <c r="S1471">
        <f>IF(AND(A1459=A1471,ISNUMBER(R1459)),R1459,"")</f>
        <v/>
      </c>
    </row>
    <row r="1472">
      <c r="A1472" t="inlineStr">
        <is>
          <t>도봉구</t>
        </is>
      </c>
      <c r="B1472" t="inlineStr">
        <is>
          <t>2021-10</t>
        </is>
      </c>
      <c r="C1472" t="inlineStr">
        <is>
          <t>분석</t>
        </is>
      </c>
      <c r="D1472" t="n">
        <v>318299</v>
      </c>
      <c r="E1472">
        <f>IF(AND(A1459=A1472,ISNUMBER(D1471),ISNUMBER(D1459),D1471&gt;0,D1459&gt;0),100*(LN(D1471)-LN(D1459)),"")</f>
        <v/>
      </c>
      <c r="F1472" t="n">
        <v>138655</v>
      </c>
      <c r="G1472">
        <f>IF(AND(A1459=A1472,ISNUMBER(F1471),ISNUMBER(F1459),F1471&gt;0,F1459&gt;0),100*(LN(F1471)-LN(F1459)),"")</f>
        <v/>
      </c>
      <c r="H1472" t="n">
        <v>25.51688820888536</v>
      </c>
      <c r="I1472">
        <f>IF(AND(A1459=A1472,ISNUMBER(H1471),ISNUMBER(H1459)),H1471-H1459,"")</f>
        <v/>
      </c>
      <c r="J1472" t="n">
        <v>-362</v>
      </c>
      <c r="K1472">
        <f>IF(AND(A1471=A1472,ISNUMBER(J1471),ISNUMBER(D1471)),1000*J1471/D1471,"")</f>
        <v/>
      </c>
      <c r="L1472" t="n">
        <v>59.5</v>
      </c>
      <c r="M1472">
        <f>IF(AND(A1459=A1472,ISNUMBER(L1471),ISNUMBER(L1459)),L1471-L1459,"")</f>
        <v/>
      </c>
      <c r="N1472" t="n">
        <v>49165</v>
      </c>
      <c r="O1472" t="n">
        <v>1.882761208343275</v>
      </c>
      <c r="P1472">
        <f>IF(AND(A1460=A1472,ISNUMBER(O1460)),O1460,"")</f>
        <v/>
      </c>
      <c r="Q1472" t="n">
        <v>26428</v>
      </c>
      <c r="R1472" t="n">
        <v>0.7558385300775683</v>
      </c>
      <c r="S1472">
        <f>IF(AND(A1460=A1472,ISNUMBER(R1460)),R1460,"")</f>
        <v/>
      </c>
    </row>
    <row r="1473">
      <c r="A1473" t="inlineStr">
        <is>
          <t>도봉구</t>
        </is>
      </c>
      <c r="B1473" t="inlineStr">
        <is>
          <t>2021-11</t>
        </is>
      </c>
      <c r="C1473" t="inlineStr">
        <is>
          <t>분석</t>
        </is>
      </c>
      <c r="D1473" t="n">
        <v>317943</v>
      </c>
      <c r="E1473">
        <f>IF(AND(A1460=A1473,ISNUMBER(D1472),ISNUMBER(D1460),D1472&gt;0,D1460&gt;0),100*(LN(D1472)-LN(D1460)),"")</f>
        <v/>
      </c>
      <c r="F1473" t="n">
        <v>138645</v>
      </c>
      <c r="G1473">
        <f>IF(AND(A1460=A1473,ISNUMBER(F1472),ISNUMBER(F1460),F1472&gt;0,F1460&gt;0),100*(LN(F1472)-LN(F1460)),"")</f>
        <v/>
      </c>
      <c r="H1473" t="n">
        <v>25.47060322133213</v>
      </c>
      <c r="I1473">
        <f>IF(AND(A1460=A1473,ISNUMBER(H1472),ISNUMBER(H1460)),H1472-H1460,"")</f>
        <v/>
      </c>
      <c r="J1473" t="n">
        <v>-271</v>
      </c>
      <c r="K1473">
        <f>IF(AND(A1472=A1473,ISNUMBER(J1472),ISNUMBER(D1472)),1000*J1472/D1472,"")</f>
        <v/>
      </c>
      <c r="L1473" t="n">
        <v>59.9</v>
      </c>
      <c r="M1473">
        <f>IF(AND(A1460=A1473,ISNUMBER(L1472),ISNUMBER(L1460)),L1472-L1460,"")</f>
        <v/>
      </c>
      <c r="N1473" t="n">
        <v>49165</v>
      </c>
      <c r="O1473" t="n">
        <v>1.882761208343275</v>
      </c>
      <c r="P1473">
        <f>IF(AND(A1461=A1473,ISNUMBER(O1461)),O1461,"")</f>
        <v/>
      </c>
      <c r="Q1473" t="n">
        <v>26428</v>
      </c>
      <c r="R1473" t="n">
        <v>0.7558385300775683</v>
      </c>
      <c r="S1473">
        <f>IF(AND(A1461=A1473,ISNUMBER(R1461)),R1461,"")</f>
        <v/>
      </c>
    </row>
    <row r="1474">
      <c r="A1474" t="inlineStr">
        <is>
          <t>도봉구</t>
        </is>
      </c>
      <c r="B1474" t="inlineStr">
        <is>
          <t>2021-12</t>
        </is>
      </c>
      <c r="C1474" t="inlineStr">
        <is>
          <t>분석</t>
        </is>
      </c>
      <c r="D1474" t="n">
        <v>317366</v>
      </c>
      <c r="E1474">
        <f>IF(AND(A1461=A1474,ISNUMBER(D1473),ISNUMBER(D1461),D1473&gt;0,D1461&gt;0),100*(LN(D1473)-LN(D1461)),"")</f>
        <v/>
      </c>
      <c r="F1474" t="n">
        <v>138656</v>
      </c>
      <c r="G1474">
        <f>IF(AND(A1461=A1474,ISNUMBER(F1473),ISNUMBER(F1461),F1473&gt;0,F1461&gt;0),100*(LN(F1473)-LN(F1461)),"")</f>
        <v/>
      </c>
      <c r="H1474" t="n">
        <v>25.4412886068451</v>
      </c>
      <c r="I1474">
        <f>IF(AND(A1461=A1474,ISNUMBER(H1473),ISNUMBER(H1461)),H1473-H1461,"")</f>
        <v/>
      </c>
      <c r="J1474" t="n">
        <v>-394</v>
      </c>
      <c r="K1474">
        <f>IF(AND(A1473=A1474,ISNUMBER(J1473),ISNUMBER(D1473)),1000*J1473/D1473,"")</f>
        <v/>
      </c>
      <c r="L1474" t="n">
        <v>60.2</v>
      </c>
      <c r="M1474">
        <f>IF(AND(A1461=A1474,ISNUMBER(L1473),ISNUMBER(L1461)),L1473-L1461,"")</f>
        <v/>
      </c>
      <c r="N1474" t="n">
        <v>53373</v>
      </c>
      <c r="O1474" t="n">
        <v>8.21230118886298</v>
      </c>
      <c r="P1474">
        <f>IF(AND(A1462=A1474,ISNUMBER(O1462)),O1462,"")</f>
        <v/>
      </c>
      <c r="Q1474" t="n">
        <v>27119</v>
      </c>
      <c r="R1474" t="n">
        <v>2.581053506838238</v>
      </c>
      <c r="S1474">
        <f>IF(AND(A1462=A1474,ISNUMBER(R1462)),R1462,"")</f>
        <v/>
      </c>
    </row>
    <row r="1475">
      <c r="A1475" t="inlineStr">
        <is>
          <t>도봉구</t>
        </is>
      </c>
      <c r="B1475" t="inlineStr">
        <is>
          <t>2022-01</t>
        </is>
      </c>
      <c r="C1475" t="inlineStr">
        <is>
          <t>분석</t>
        </is>
      </c>
      <c r="D1475" t="n">
        <v>317150</v>
      </c>
      <c r="E1475">
        <f>IF(AND(A1462=A1475,ISNUMBER(D1474),ISNUMBER(D1462),D1474&gt;0,D1462&gt;0),100*(LN(D1474)-LN(D1462)),"")</f>
        <v/>
      </c>
      <c r="F1475" t="n">
        <v>138695</v>
      </c>
      <c r="G1475">
        <f>IF(AND(A1462=A1475,ISNUMBER(F1474),ISNUMBER(F1462),F1474&gt;0,F1462&gt;0),100*(LN(F1474)-LN(F1462)),"")</f>
        <v/>
      </c>
      <c r="H1475" t="n">
        <v>25.36339271638026</v>
      </c>
      <c r="I1475">
        <f>IF(AND(A1462=A1475,ISNUMBER(H1474),ISNUMBER(H1462)),H1474-H1462,"")</f>
        <v/>
      </c>
      <c r="J1475" t="n">
        <v>-140</v>
      </c>
      <c r="K1475">
        <f>IF(AND(A1474=A1475,ISNUMBER(J1474),ISNUMBER(D1474)),1000*J1474/D1474,"")</f>
        <v/>
      </c>
      <c r="L1475" t="n">
        <v>59</v>
      </c>
      <c r="M1475">
        <f>IF(AND(A1462=A1475,ISNUMBER(L1474),ISNUMBER(L1462)),L1474-L1462,"")</f>
        <v/>
      </c>
      <c r="N1475" t="n">
        <v>53373</v>
      </c>
      <c r="O1475" t="n">
        <v>8.21230118886298</v>
      </c>
      <c r="P1475">
        <f>IF(AND(A1463=A1475,ISNUMBER(O1463)),O1463,"")</f>
        <v/>
      </c>
      <c r="Q1475" t="n">
        <v>27119</v>
      </c>
      <c r="R1475" t="n">
        <v>2.581053506838238</v>
      </c>
      <c r="S1475">
        <f>IF(AND(A1463=A1475,ISNUMBER(R1463)),R1463,"")</f>
        <v/>
      </c>
    </row>
    <row r="1476">
      <c r="A1476" t="inlineStr">
        <is>
          <t>도봉구</t>
        </is>
      </c>
      <c r="B1476" t="inlineStr">
        <is>
          <t>2022-02</t>
        </is>
      </c>
      <c r="C1476" t="inlineStr">
        <is>
          <t>분석</t>
        </is>
      </c>
      <c r="D1476" t="n">
        <v>316631</v>
      </c>
      <c r="E1476">
        <f>IF(AND(A1463=A1476,ISNUMBER(D1475),ISNUMBER(D1463),D1475&gt;0,D1463&gt;0),100*(LN(D1475)-LN(D1463)),"")</f>
        <v/>
      </c>
      <c r="F1476" t="n">
        <v>138748</v>
      </c>
      <c r="G1476">
        <f>IF(AND(A1463=A1476,ISNUMBER(F1475),ISNUMBER(F1463),F1475&gt;0,F1463&gt;0),100*(LN(F1475)-LN(F1463)),"")</f>
        <v/>
      </c>
      <c r="H1476" t="n">
        <v>25.28905887294674</v>
      </c>
      <c r="I1476">
        <f>IF(AND(A1463=A1476,ISNUMBER(H1475),ISNUMBER(H1463)),H1475-H1463,"")</f>
        <v/>
      </c>
      <c r="J1476" t="n">
        <v>-429</v>
      </c>
      <c r="K1476">
        <f>IF(AND(A1475=A1476,ISNUMBER(J1475),ISNUMBER(D1475)),1000*J1475/D1475,"")</f>
        <v/>
      </c>
      <c r="L1476" t="n">
        <v>59.7</v>
      </c>
      <c r="M1476">
        <f>IF(AND(A1463=A1476,ISNUMBER(L1475),ISNUMBER(L1463)),L1475-L1463,"")</f>
        <v/>
      </c>
      <c r="N1476" t="n">
        <v>53373</v>
      </c>
      <c r="O1476" t="n">
        <v>8.21230118886298</v>
      </c>
      <c r="P1476">
        <f>IF(AND(A1464=A1476,ISNUMBER(O1464)),O1464,"")</f>
        <v/>
      </c>
      <c r="Q1476" t="n">
        <v>27119</v>
      </c>
      <c r="R1476" t="n">
        <v>2.581053506838238</v>
      </c>
      <c r="S1476">
        <f>IF(AND(A1464=A1476,ISNUMBER(R1464)),R1464,"")</f>
        <v/>
      </c>
    </row>
    <row r="1477">
      <c r="A1477" t="inlineStr">
        <is>
          <t>도봉구</t>
        </is>
      </c>
      <c r="B1477" t="inlineStr">
        <is>
          <t>2022-03</t>
        </is>
      </c>
      <c r="C1477" t="inlineStr">
        <is>
          <t>분석</t>
        </is>
      </c>
      <c r="D1477" t="n">
        <v>316098</v>
      </c>
      <c r="E1477">
        <f>IF(AND(A1464=A1477,ISNUMBER(D1476),ISNUMBER(D1464),D1476&gt;0,D1464&gt;0),100*(LN(D1476)-LN(D1464)),"")</f>
        <v/>
      </c>
      <c r="F1477" t="n">
        <v>138836</v>
      </c>
      <c r="G1477">
        <f>IF(AND(A1464=A1477,ISNUMBER(F1476),ISNUMBER(F1464),F1476&gt;0,F1464&gt;0),100*(LN(F1476)-LN(F1464)),"")</f>
        <v/>
      </c>
      <c r="H1477" t="n">
        <v>25.26052047149934</v>
      </c>
      <c r="I1477">
        <f>IF(AND(A1464=A1477,ISNUMBER(H1476),ISNUMBER(H1464)),H1476-H1464,"")</f>
        <v/>
      </c>
      <c r="J1477" t="n">
        <v>-423</v>
      </c>
      <c r="K1477">
        <f>IF(AND(A1476=A1477,ISNUMBER(J1476),ISNUMBER(D1476)),1000*J1476/D1476,"")</f>
        <v/>
      </c>
      <c r="L1477" t="n">
        <v>59.8</v>
      </c>
      <c r="M1477">
        <f>IF(AND(A1464=A1477,ISNUMBER(L1476),ISNUMBER(L1464)),L1476-L1464,"")</f>
        <v/>
      </c>
      <c r="N1477" t="n">
        <v>53373</v>
      </c>
      <c r="O1477" t="n">
        <v>8.21230118886298</v>
      </c>
      <c r="P1477">
        <f>IF(AND(A1465=A1477,ISNUMBER(O1465)),O1465,"")</f>
        <v/>
      </c>
      <c r="Q1477" t="n">
        <v>27119</v>
      </c>
      <c r="R1477" t="n">
        <v>2.581053506838238</v>
      </c>
      <c r="S1477">
        <f>IF(AND(A1465=A1477,ISNUMBER(R1465)),R1465,"")</f>
        <v/>
      </c>
    </row>
    <row r="1478">
      <c r="A1478" t="inlineStr">
        <is>
          <t>도봉구</t>
        </is>
      </c>
      <c r="B1478" t="inlineStr">
        <is>
          <t>2022-04</t>
        </is>
      </c>
      <c r="C1478" t="inlineStr">
        <is>
          <t>분석</t>
        </is>
      </c>
      <c r="D1478" t="n">
        <v>315522</v>
      </c>
      <c r="E1478">
        <f>IF(AND(A1465=A1478,ISNUMBER(D1477),ISNUMBER(D1465),D1477&gt;0,D1465&gt;0),100*(LN(D1477)-LN(D1465)),"")</f>
        <v/>
      </c>
      <c r="F1478" t="n">
        <v>138879</v>
      </c>
      <c r="G1478">
        <f>IF(AND(A1465=A1478,ISNUMBER(F1477),ISNUMBER(F1465),F1477&gt;0,F1465&gt;0),100*(LN(F1477)-LN(F1465)),"")</f>
        <v/>
      </c>
      <c r="H1478" t="n">
        <v>25.23405657925596</v>
      </c>
      <c r="I1478">
        <f>IF(AND(A1465=A1478,ISNUMBER(H1477),ISNUMBER(H1465)),H1477-H1465,"")</f>
        <v/>
      </c>
      <c r="J1478" t="n">
        <v>-419</v>
      </c>
      <c r="K1478">
        <f>IF(AND(A1477=A1478,ISNUMBER(J1477),ISNUMBER(D1477)),1000*J1477/D1477,"")</f>
        <v/>
      </c>
      <c r="L1478" t="n">
        <v>60.4</v>
      </c>
      <c r="M1478">
        <f>IF(AND(A1465=A1478,ISNUMBER(L1477),ISNUMBER(L1465)),L1477-L1465,"")</f>
        <v/>
      </c>
      <c r="N1478" t="n">
        <v>53373</v>
      </c>
      <c r="O1478" t="n">
        <v>8.21230118886298</v>
      </c>
      <c r="P1478">
        <f>IF(AND(A1466=A1478,ISNUMBER(O1466)),O1466,"")</f>
        <v/>
      </c>
      <c r="Q1478" t="n">
        <v>27119</v>
      </c>
      <c r="R1478" t="n">
        <v>2.581053506838238</v>
      </c>
      <c r="S1478">
        <f>IF(AND(A1466=A1478,ISNUMBER(R1466)),R1466,"")</f>
        <v/>
      </c>
    </row>
    <row r="1479">
      <c r="A1479" t="inlineStr">
        <is>
          <t>도봉구</t>
        </is>
      </c>
      <c r="B1479" t="inlineStr">
        <is>
          <t>2022-05</t>
        </is>
      </c>
      <c r="C1479" t="inlineStr">
        <is>
          <t>분석</t>
        </is>
      </c>
      <c r="D1479" t="n">
        <v>315162</v>
      </c>
      <c r="E1479">
        <f>IF(AND(A1466=A1479,ISNUMBER(D1478),ISNUMBER(D1466),D1478&gt;0,D1466&gt;0),100*(LN(D1478)-LN(D1466)),"")</f>
        <v/>
      </c>
      <c r="F1479" t="n">
        <v>138951</v>
      </c>
      <c r="G1479">
        <f>IF(AND(A1466=A1479,ISNUMBER(F1478),ISNUMBER(F1466),F1478&gt;0,F1466&gt;0),100*(LN(F1478)-LN(F1466)),"")</f>
        <v/>
      </c>
      <c r="H1479" t="n">
        <v>25.21496880969152</v>
      </c>
      <c r="I1479">
        <f>IF(AND(A1466=A1479,ISNUMBER(H1478),ISNUMBER(H1466)),H1478-H1466,"")</f>
        <v/>
      </c>
      <c r="J1479" t="n">
        <v>-274</v>
      </c>
      <c r="K1479">
        <f>IF(AND(A1478=A1479,ISNUMBER(J1478),ISNUMBER(D1478)),1000*J1478/D1478,"")</f>
        <v/>
      </c>
      <c r="L1479" t="n">
        <v>60.8</v>
      </c>
      <c r="M1479">
        <f>IF(AND(A1466=A1479,ISNUMBER(L1478),ISNUMBER(L1466)),L1478-L1466,"")</f>
        <v/>
      </c>
      <c r="N1479" t="n">
        <v>53373</v>
      </c>
      <c r="O1479" t="n">
        <v>8.21230118886298</v>
      </c>
      <c r="P1479">
        <f>IF(AND(A1467=A1479,ISNUMBER(O1467)),O1467,"")</f>
        <v/>
      </c>
      <c r="Q1479" t="n">
        <v>27119</v>
      </c>
      <c r="R1479" t="n">
        <v>2.581053506838238</v>
      </c>
      <c r="S1479">
        <f>IF(AND(A1467=A1479,ISNUMBER(R1467)),R1467,"")</f>
        <v/>
      </c>
    </row>
    <row r="1480">
      <c r="A1480" t="inlineStr">
        <is>
          <t>도봉구</t>
        </is>
      </c>
      <c r="B1480" t="inlineStr">
        <is>
          <t>2022-06</t>
        </is>
      </c>
      <c r="C1480" t="inlineStr">
        <is>
          <t>분석</t>
        </is>
      </c>
      <c r="D1480" t="n">
        <v>314791</v>
      </c>
      <c r="E1480">
        <f>IF(AND(A1467=A1480,ISNUMBER(D1479),ISNUMBER(D1467),D1479&gt;0,D1467&gt;0),100*(LN(D1479)-LN(D1467)),"")</f>
        <v/>
      </c>
      <c r="F1480" t="n">
        <v>139076</v>
      </c>
      <c r="G1480">
        <f>IF(AND(A1467=A1480,ISNUMBER(F1479),ISNUMBER(F1467),F1479&gt;0,F1467&gt;0),100*(LN(F1479)-LN(F1467)),"")</f>
        <v/>
      </c>
      <c r="H1480" t="n">
        <v>25.17162180621428</v>
      </c>
      <c r="I1480">
        <f>IF(AND(A1467=A1480,ISNUMBER(H1479),ISNUMBER(H1467)),H1479-H1467,"")</f>
        <v/>
      </c>
      <c r="J1480" t="n">
        <v>-296</v>
      </c>
      <c r="K1480">
        <f>IF(AND(A1479=A1480,ISNUMBER(J1479),ISNUMBER(D1479)),1000*J1479/D1479,"")</f>
        <v/>
      </c>
      <c r="L1480" t="n">
        <v>60.8</v>
      </c>
      <c r="M1480">
        <f>IF(AND(A1467=A1480,ISNUMBER(L1479),ISNUMBER(L1467)),L1479-L1467,"")</f>
        <v/>
      </c>
      <c r="N1480" t="n">
        <v>53373</v>
      </c>
      <c r="O1480" t="n">
        <v>8.21230118886298</v>
      </c>
      <c r="P1480">
        <f>IF(AND(A1468=A1480,ISNUMBER(O1468)),O1468,"")</f>
        <v/>
      </c>
      <c r="Q1480" t="n">
        <v>27119</v>
      </c>
      <c r="R1480" t="n">
        <v>2.581053506838238</v>
      </c>
      <c r="S1480">
        <f>IF(AND(A1468=A1480,ISNUMBER(R1468)),R1468,"")</f>
        <v/>
      </c>
    </row>
    <row r="1481">
      <c r="A1481" t="inlineStr">
        <is>
          <t>도봉구</t>
        </is>
      </c>
      <c r="B1481" t="inlineStr">
        <is>
          <t>2022-07</t>
        </is>
      </c>
      <c r="C1481" t="inlineStr">
        <is>
          <t>분석</t>
        </is>
      </c>
      <c r="D1481" t="n">
        <v>314662</v>
      </c>
      <c r="E1481">
        <f>IF(AND(A1468=A1481,ISNUMBER(D1480),ISNUMBER(D1468),D1480&gt;0,D1468&gt;0),100*(LN(D1480)-LN(D1468)),"")</f>
        <v/>
      </c>
      <c r="F1481" t="n">
        <v>139225</v>
      </c>
      <c r="G1481">
        <f>IF(AND(A1468=A1481,ISNUMBER(F1480),ISNUMBER(F1468),F1480&gt;0,F1468&gt;0),100*(LN(F1480)-LN(F1468)),"")</f>
        <v/>
      </c>
      <c r="H1481" t="n">
        <v>25.14253389351113</v>
      </c>
      <c r="I1481">
        <f>IF(AND(A1468=A1481,ISNUMBER(H1480),ISNUMBER(H1468)),H1480-H1468,"")</f>
        <v/>
      </c>
      <c r="J1481" t="n">
        <v>-74</v>
      </c>
      <c r="K1481">
        <f>IF(AND(A1480=A1481,ISNUMBER(J1480),ISNUMBER(D1480)),1000*J1480/D1480,"")</f>
        <v/>
      </c>
      <c r="L1481" t="n">
        <v>60.9</v>
      </c>
      <c r="M1481">
        <f>IF(AND(A1468=A1481,ISNUMBER(L1480),ISNUMBER(L1468)),L1480-L1468,"")</f>
        <v/>
      </c>
      <c r="N1481" t="n">
        <v>53373</v>
      </c>
      <c r="O1481" t="n">
        <v>8.21230118886298</v>
      </c>
      <c r="P1481">
        <f>IF(AND(A1469=A1481,ISNUMBER(O1469)),O1469,"")</f>
        <v/>
      </c>
      <c r="Q1481" t="n">
        <v>27119</v>
      </c>
      <c r="R1481" t="n">
        <v>2.581053506838238</v>
      </c>
      <c r="S1481">
        <f>IF(AND(A1469=A1481,ISNUMBER(R1469)),R1469,"")</f>
        <v/>
      </c>
    </row>
    <row r="1482">
      <c r="A1482" t="inlineStr">
        <is>
          <t>도봉구</t>
        </is>
      </c>
      <c r="B1482" t="inlineStr">
        <is>
          <t>2022-08</t>
        </is>
      </c>
      <c r="C1482" t="inlineStr">
        <is>
          <t>분석</t>
        </is>
      </c>
      <c r="D1482" t="n">
        <v>313835</v>
      </c>
      <c r="E1482">
        <f>IF(AND(A1469=A1482,ISNUMBER(D1481),ISNUMBER(D1469),D1481&gt;0,D1469&gt;0),100*(LN(D1481)-LN(D1469)),"")</f>
        <v/>
      </c>
      <c r="F1482" t="n">
        <v>138975</v>
      </c>
      <c r="G1482">
        <f>IF(AND(A1469=A1482,ISNUMBER(F1481),ISNUMBER(F1469),F1481&gt;0,F1469&gt;0),100*(LN(F1481)-LN(F1469)),"")</f>
        <v/>
      </c>
      <c r="H1482" t="n">
        <v>25.11351506364809</v>
      </c>
      <c r="I1482">
        <f>IF(AND(A1469=A1482,ISNUMBER(H1481),ISNUMBER(H1469)),H1481-H1469,"")</f>
        <v/>
      </c>
      <c r="J1482" t="n">
        <v>-326</v>
      </c>
      <c r="K1482">
        <f>IF(AND(A1481=A1482,ISNUMBER(J1481),ISNUMBER(D1481)),1000*J1481/D1481,"")</f>
        <v/>
      </c>
      <c r="L1482" t="n">
        <v>60.7</v>
      </c>
      <c r="M1482">
        <f>IF(AND(A1469=A1482,ISNUMBER(L1481),ISNUMBER(L1469)),L1481-L1469,"")</f>
        <v/>
      </c>
      <c r="N1482" t="n">
        <v>53373</v>
      </c>
      <c r="O1482" t="n">
        <v>8.21230118886298</v>
      </c>
      <c r="P1482">
        <f>IF(AND(A1470=A1482,ISNUMBER(O1470)),O1470,"")</f>
        <v/>
      </c>
      <c r="Q1482" t="n">
        <v>27119</v>
      </c>
      <c r="R1482" t="n">
        <v>2.581053506838238</v>
      </c>
      <c r="S1482">
        <f>IF(AND(A1470=A1482,ISNUMBER(R1470)),R1470,"")</f>
        <v/>
      </c>
    </row>
    <row r="1483">
      <c r="A1483" t="inlineStr">
        <is>
          <t>도봉구</t>
        </is>
      </c>
      <c r="B1483" t="inlineStr">
        <is>
          <t>2022-09</t>
        </is>
      </c>
      <c r="C1483" t="inlineStr">
        <is>
          <t>분석</t>
        </is>
      </c>
      <c r="D1483" t="n">
        <v>312788</v>
      </c>
      <c r="E1483">
        <f>IF(AND(A1470=A1483,ISNUMBER(D1482),ISNUMBER(D1470),D1482&gt;0,D1470&gt;0),100*(LN(D1482)-LN(D1470)),"")</f>
        <v/>
      </c>
      <c r="F1483" t="n">
        <v>138541</v>
      </c>
      <c r="G1483">
        <f>IF(AND(A1470=A1483,ISNUMBER(F1482),ISNUMBER(F1470),F1482&gt;0,F1470&gt;0),100*(LN(F1482)-LN(F1470)),"")</f>
        <v/>
      </c>
      <c r="H1483" t="n">
        <v>25.05466961648145</v>
      </c>
      <c r="I1483">
        <f>IF(AND(A1470=A1483,ISNUMBER(H1482),ISNUMBER(H1470)),H1482-H1470,"")</f>
        <v/>
      </c>
      <c r="J1483" t="n">
        <v>-374</v>
      </c>
      <c r="K1483">
        <f>IF(AND(A1482=A1483,ISNUMBER(J1482),ISNUMBER(D1482)),1000*J1482/D1482,"")</f>
        <v/>
      </c>
      <c r="L1483" t="n">
        <v>60.7</v>
      </c>
      <c r="M1483">
        <f>IF(AND(A1470=A1483,ISNUMBER(L1482),ISNUMBER(L1470)),L1482-L1470,"")</f>
        <v/>
      </c>
      <c r="N1483" t="n">
        <v>53373</v>
      </c>
      <c r="O1483" t="n">
        <v>8.21230118886298</v>
      </c>
      <c r="P1483">
        <f>IF(AND(A1471=A1483,ISNUMBER(O1471)),O1471,"")</f>
        <v/>
      </c>
      <c r="Q1483" t="n">
        <v>27119</v>
      </c>
      <c r="R1483" t="n">
        <v>2.581053506838238</v>
      </c>
      <c r="S1483">
        <f>IF(AND(A1471=A1483,ISNUMBER(R1471)),R1471,"")</f>
        <v/>
      </c>
    </row>
    <row r="1484">
      <c r="A1484" t="inlineStr">
        <is>
          <t>도봉구</t>
        </is>
      </c>
      <c r="B1484" t="inlineStr">
        <is>
          <t>2022-10</t>
        </is>
      </c>
      <c r="C1484" t="inlineStr">
        <is>
          <t>분석</t>
        </is>
      </c>
      <c r="D1484" t="n">
        <v>312427</v>
      </c>
      <c r="E1484">
        <f>IF(AND(A1471=A1484,ISNUMBER(D1483),ISNUMBER(D1471),D1483&gt;0,D1471&gt;0),100*(LN(D1483)-LN(D1471)),"")</f>
        <v/>
      </c>
      <c r="F1484" t="n">
        <v>138521</v>
      </c>
      <c r="G1484">
        <f>IF(AND(A1471=A1484,ISNUMBER(F1483),ISNUMBER(F1471),F1483&gt;0,F1471&gt;0),100*(LN(F1483)-LN(F1471)),"")</f>
        <v/>
      </c>
      <c r="H1484" t="n">
        <v>25.0016803925397</v>
      </c>
      <c r="I1484">
        <f>IF(AND(A1471=A1484,ISNUMBER(H1483),ISNUMBER(H1471)),H1483-H1471,"")</f>
        <v/>
      </c>
      <c r="J1484" t="n">
        <v>-266</v>
      </c>
      <c r="K1484">
        <f>IF(AND(A1483=A1484,ISNUMBER(J1483),ISNUMBER(D1483)),1000*J1483/D1483,"")</f>
        <v/>
      </c>
      <c r="L1484" t="n">
        <v>60.5</v>
      </c>
      <c r="M1484">
        <f>IF(AND(A1471=A1484,ISNUMBER(L1483),ISNUMBER(L1471)),L1483-L1471,"")</f>
        <v/>
      </c>
      <c r="N1484" t="n">
        <v>53373</v>
      </c>
      <c r="O1484" t="n">
        <v>8.21230118886298</v>
      </c>
      <c r="P1484">
        <f>IF(AND(A1472=A1484,ISNUMBER(O1472)),O1472,"")</f>
        <v/>
      </c>
      <c r="Q1484" t="n">
        <v>27119</v>
      </c>
      <c r="R1484" t="n">
        <v>2.581053506838238</v>
      </c>
      <c r="S1484">
        <f>IF(AND(A1472=A1484,ISNUMBER(R1472)),R1472,"")</f>
        <v/>
      </c>
    </row>
    <row r="1485">
      <c r="A1485" t="inlineStr">
        <is>
          <t>도봉구</t>
        </is>
      </c>
      <c r="B1485" t="inlineStr">
        <is>
          <t>2022-11</t>
        </is>
      </c>
      <c r="C1485" t="inlineStr">
        <is>
          <t>분석</t>
        </is>
      </c>
      <c r="D1485" t="n">
        <v>312053</v>
      </c>
      <c r="E1485">
        <f>IF(AND(A1472=A1485,ISNUMBER(D1484),ISNUMBER(D1472),D1484&gt;0,D1472&gt;0),100*(LN(D1484)-LN(D1472)),"")</f>
        <v/>
      </c>
      <c r="F1485" t="n">
        <v>138439</v>
      </c>
      <c r="G1485">
        <f>IF(AND(A1472=A1485,ISNUMBER(F1484),ISNUMBER(F1472),F1484&gt;0,F1472&gt;0),100*(LN(F1484)-LN(F1472)),"")</f>
        <v/>
      </c>
      <c r="H1485" t="n">
        <v>24.97460367309399</v>
      </c>
      <c r="I1485">
        <f>IF(AND(A1472=A1485,ISNUMBER(H1484),ISNUMBER(H1472)),H1484-H1472,"")</f>
        <v/>
      </c>
      <c r="J1485" t="n">
        <v>-274</v>
      </c>
      <c r="K1485">
        <f>IF(AND(A1484=A1485,ISNUMBER(J1484),ISNUMBER(D1484)),1000*J1484/D1484,"")</f>
        <v/>
      </c>
      <c r="L1485" t="n">
        <v>60.8</v>
      </c>
      <c r="M1485">
        <f>IF(AND(A1472=A1485,ISNUMBER(L1484),ISNUMBER(L1472)),L1484-L1472,"")</f>
        <v/>
      </c>
      <c r="N1485" t="n">
        <v>53373</v>
      </c>
      <c r="O1485" t="n">
        <v>8.21230118886298</v>
      </c>
      <c r="P1485">
        <f>IF(AND(A1473=A1485,ISNUMBER(O1473)),O1473,"")</f>
        <v/>
      </c>
      <c r="Q1485" t="n">
        <v>27119</v>
      </c>
      <c r="R1485" t="n">
        <v>2.581053506838238</v>
      </c>
      <c r="S1485">
        <f>IF(AND(A1473=A1485,ISNUMBER(R1473)),R1473,"")</f>
        <v/>
      </c>
    </row>
    <row r="1486">
      <c r="A1486" t="inlineStr">
        <is>
          <t>도봉구</t>
        </is>
      </c>
      <c r="B1486" t="inlineStr">
        <is>
          <t>2022-12</t>
        </is>
      </c>
      <c r="C1486" t="inlineStr">
        <is>
          <t>분석</t>
        </is>
      </c>
      <c r="D1486" t="n">
        <v>311694</v>
      </c>
      <c r="E1486">
        <f>IF(AND(A1473=A1486,ISNUMBER(D1485),ISNUMBER(D1473),D1485&gt;0,D1473&gt;0),100*(LN(D1485)-LN(D1473)),"")</f>
        <v/>
      </c>
      <c r="F1486" t="n">
        <v>138356</v>
      </c>
      <c r="G1486">
        <f>IF(AND(A1473=A1486,ISNUMBER(F1485),ISNUMBER(F1473),F1485&gt;0,F1473&gt;0),100*(LN(F1485)-LN(F1473)),"")</f>
        <v/>
      </c>
      <c r="H1486" t="n">
        <v>24.92540761131109</v>
      </c>
      <c r="I1486">
        <f>IF(AND(A1473=A1486,ISNUMBER(H1485),ISNUMBER(H1473)),H1485-H1473,"")</f>
        <v/>
      </c>
      <c r="J1486" t="n">
        <v>-272</v>
      </c>
      <c r="K1486">
        <f>IF(AND(A1485=A1486,ISNUMBER(J1485),ISNUMBER(D1485)),1000*J1485/D1485,"")</f>
        <v/>
      </c>
      <c r="L1486" t="n">
        <v>60.8</v>
      </c>
      <c r="M1486">
        <f>IF(AND(A1473=A1486,ISNUMBER(L1485),ISNUMBER(L1473)),L1485-L1473,"")</f>
        <v/>
      </c>
      <c r="N1486" t="n">
        <v>56094</v>
      </c>
      <c r="O1486" t="n">
        <v>4.972385481648445</v>
      </c>
      <c r="P1486">
        <f>IF(AND(A1474=A1486,ISNUMBER(O1474)),O1474,"")</f>
        <v/>
      </c>
      <c r="Q1486" t="n">
        <v>28187</v>
      </c>
      <c r="R1486" t="n">
        <v>3.862628951034708</v>
      </c>
      <c r="S1486">
        <f>IF(AND(A1474=A1486,ISNUMBER(R1474)),R1474,"")</f>
        <v/>
      </c>
    </row>
    <row r="1487">
      <c r="A1487" t="inlineStr">
        <is>
          <t>도봉구</t>
        </is>
      </c>
      <c r="B1487" t="inlineStr">
        <is>
          <t>2023-01</t>
        </is>
      </c>
      <c r="C1487" t="inlineStr">
        <is>
          <t>분석</t>
        </is>
      </c>
      <c r="D1487" t="n">
        <v>311260</v>
      </c>
      <c r="E1487">
        <f>IF(AND(A1474=A1487,ISNUMBER(D1486),ISNUMBER(D1474),D1486&gt;0,D1474&gt;0),100*(LN(D1486)-LN(D1474)),"")</f>
        <v/>
      </c>
      <c r="F1487" t="n">
        <v>138331</v>
      </c>
      <c r="G1487">
        <f>IF(AND(A1474=A1487,ISNUMBER(F1486),ISNUMBER(F1474),F1486&gt;0,F1474&gt;0),100*(LN(F1486)-LN(F1474)),"")</f>
        <v/>
      </c>
      <c r="H1487" t="n">
        <v>24.84193278930798</v>
      </c>
      <c r="I1487">
        <f>IF(AND(A1474=A1487,ISNUMBER(H1486),ISNUMBER(H1474)),H1486-H1474,"")</f>
        <v/>
      </c>
      <c r="J1487" t="n">
        <v>-374</v>
      </c>
      <c r="K1487">
        <f>IF(AND(A1486=A1487,ISNUMBER(J1486),ISNUMBER(D1486)),1000*J1486/D1486,"")</f>
        <v/>
      </c>
      <c r="L1487" t="n">
        <v>59.8</v>
      </c>
      <c r="M1487">
        <f>IF(AND(A1474=A1487,ISNUMBER(L1486),ISNUMBER(L1474)),L1486-L1474,"")</f>
        <v/>
      </c>
      <c r="N1487" t="n">
        <v>56094</v>
      </c>
      <c r="O1487" t="n">
        <v>4.972385481648445</v>
      </c>
      <c r="P1487">
        <f>IF(AND(A1475=A1487,ISNUMBER(O1475)),O1475,"")</f>
        <v/>
      </c>
      <c r="Q1487" t="n">
        <v>28187</v>
      </c>
      <c r="R1487" t="n">
        <v>3.862628951034708</v>
      </c>
      <c r="S1487">
        <f>IF(AND(A1475=A1487,ISNUMBER(R1475)),R1475,"")</f>
        <v/>
      </c>
    </row>
    <row r="1488">
      <c r="A1488" t="inlineStr">
        <is>
          <t>도봉구</t>
        </is>
      </c>
      <c r="B1488" t="inlineStr">
        <is>
          <t>2023-02</t>
        </is>
      </c>
      <c r="C1488" t="inlineStr">
        <is>
          <t>분석</t>
        </is>
      </c>
      <c r="D1488" t="n">
        <v>310853</v>
      </c>
      <c r="E1488">
        <f>IF(AND(A1475=A1488,ISNUMBER(D1487),ISNUMBER(D1475),D1487&gt;0,D1475&gt;0),100*(LN(D1487)-LN(D1475)),"")</f>
        <v/>
      </c>
      <c r="F1488" t="n">
        <v>138384</v>
      </c>
      <c r="G1488">
        <f>IF(AND(A1475=A1488,ISNUMBER(F1487),ISNUMBER(F1475),F1487&gt;0,F1475&gt;0),100*(LN(F1487)-LN(F1475)),"")</f>
        <v/>
      </c>
      <c r="H1488" t="n">
        <v>24.76669036489917</v>
      </c>
      <c r="I1488">
        <f>IF(AND(A1475=A1488,ISNUMBER(H1487),ISNUMBER(H1475)),H1487-H1475,"")</f>
        <v/>
      </c>
      <c r="J1488" t="n">
        <v>-333</v>
      </c>
      <c r="K1488">
        <f>IF(AND(A1487=A1488,ISNUMBER(J1487),ISNUMBER(D1487)),1000*J1487/D1487,"")</f>
        <v/>
      </c>
      <c r="L1488" t="n">
        <v>60.2</v>
      </c>
      <c r="M1488">
        <f>IF(AND(A1475=A1488,ISNUMBER(L1487),ISNUMBER(L1475)),L1487-L1475,"")</f>
        <v/>
      </c>
      <c r="N1488" t="n">
        <v>56094</v>
      </c>
      <c r="O1488" t="n">
        <v>4.972385481648445</v>
      </c>
      <c r="P1488">
        <f>IF(AND(A1476=A1488,ISNUMBER(O1476)),O1476,"")</f>
        <v/>
      </c>
      <c r="Q1488" t="n">
        <v>28187</v>
      </c>
      <c r="R1488" t="n">
        <v>3.862628951034708</v>
      </c>
      <c r="S1488">
        <f>IF(AND(A1476=A1488,ISNUMBER(R1476)),R1476,"")</f>
        <v/>
      </c>
    </row>
    <row r="1489">
      <c r="A1489" t="inlineStr">
        <is>
          <t>도봉구</t>
        </is>
      </c>
      <c r="B1489" t="inlineStr">
        <is>
          <t>2023-03</t>
        </is>
      </c>
      <c r="C1489" t="inlineStr">
        <is>
          <t>분석</t>
        </is>
      </c>
      <c r="D1489" t="n">
        <v>310509</v>
      </c>
      <c r="E1489">
        <f>IF(AND(A1476=A1489,ISNUMBER(D1488),ISNUMBER(D1476),D1488&gt;0,D1476&gt;0),100*(LN(D1488)-LN(D1476)),"")</f>
        <v/>
      </c>
      <c r="F1489" t="n">
        <v>138376</v>
      </c>
      <c r="G1489">
        <f>IF(AND(A1476=A1489,ISNUMBER(F1488),ISNUMBER(F1476),F1488&gt;0,F1476&gt;0),100*(LN(F1488)-LN(F1476)),"")</f>
        <v/>
      </c>
      <c r="H1489" t="n">
        <v>24.76965240943097</v>
      </c>
      <c r="I1489">
        <f>IF(AND(A1476=A1489,ISNUMBER(H1488),ISNUMBER(H1476)),H1488-H1476,"")</f>
        <v/>
      </c>
      <c r="J1489" t="n">
        <v>-275</v>
      </c>
      <c r="K1489">
        <f>IF(AND(A1488=A1489,ISNUMBER(J1488),ISNUMBER(D1488)),1000*J1488/D1488,"")</f>
        <v/>
      </c>
      <c r="L1489" t="n">
        <v>60.8</v>
      </c>
      <c r="M1489">
        <f>IF(AND(A1476=A1489,ISNUMBER(L1488),ISNUMBER(L1476)),L1488-L1476,"")</f>
        <v/>
      </c>
      <c r="N1489" t="n">
        <v>56094</v>
      </c>
      <c r="O1489" t="n">
        <v>4.972385481648445</v>
      </c>
      <c r="P1489">
        <f>IF(AND(A1477=A1489,ISNUMBER(O1477)),O1477,"")</f>
        <v/>
      </c>
      <c r="Q1489" t="n">
        <v>28187</v>
      </c>
      <c r="R1489" t="n">
        <v>3.862628951034708</v>
      </c>
      <c r="S1489">
        <f>IF(AND(A1477=A1489,ISNUMBER(R1477)),R1477,"")</f>
        <v/>
      </c>
    </row>
    <row r="1490">
      <c r="A1490" t="inlineStr">
        <is>
          <t>도봉구</t>
        </is>
      </c>
      <c r="B1490" t="inlineStr">
        <is>
          <t>2023-04</t>
        </is>
      </c>
      <c r="C1490" t="inlineStr">
        <is>
          <t>분석</t>
        </is>
      </c>
      <c r="D1490" t="n">
        <v>310023</v>
      </c>
      <c r="E1490">
        <f>IF(AND(A1477=A1490,ISNUMBER(D1489),ISNUMBER(D1477),D1489&gt;0,D1477&gt;0),100*(LN(D1489)-LN(D1477)),"")</f>
        <v/>
      </c>
      <c r="F1490" t="n">
        <v>138314</v>
      </c>
      <c r="G1490">
        <f>IF(AND(A1477=A1490,ISNUMBER(F1489),ISNUMBER(F1477),F1489&gt;0,F1477&gt;0),100*(LN(F1489)-LN(F1477)),"")</f>
        <v/>
      </c>
      <c r="H1490" t="n">
        <v>24.71816607154953</v>
      </c>
      <c r="I1490">
        <f>IF(AND(A1477=A1490,ISNUMBER(H1489),ISNUMBER(H1477)),H1489-H1477,"")</f>
        <v/>
      </c>
      <c r="J1490" t="n">
        <v>-417</v>
      </c>
      <c r="K1490">
        <f>IF(AND(A1489=A1490,ISNUMBER(J1489),ISNUMBER(D1489)),1000*J1489/D1489,"")</f>
        <v/>
      </c>
      <c r="L1490" t="n">
        <v>60.8</v>
      </c>
      <c r="M1490">
        <f>IF(AND(A1477=A1490,ISNUMBER(L1489),ISNUMBER(L1477)),L1489-L1477,"")</f>
        <v/>
      </c>
      <c r="N1490" t="n">
        <v>56094</v>
      </c>
      <c r="O1490" t="n">
        <v>4.972385481648445</v>
      </c>
      <c r="P1490">
        <f>IF(AND(A1478=A1490,ISNUMBER(O1478)),O1478,"")</f>
        <v/>
      </c>
      <c r="Q1490" t="n">
        <v>28187</v>
      </c>
      <c r="R1490" t="n">
        <v>3.862628951034708</v>
      </c>
      <c r="S1490">
        <f>IF(AND(A1478=A1490,ISNUMBER(R1478)),R1478,"")</f>
        <v/>
      </c>
    </row>
    <row r="1491">
      <c r="A1491" t="inlineStr">
        <is>
          <t>도봉구</t>
        </is>
      </c>
      <c r="B1491" t="inlineStr">
        <is>
          <t>2023-05</t>
        </is>
      </c>
      <c r="C1491" t="inlineStr">
        <is>
          <t>분석</t>
        </is>
      </c>
      <c r="D1491" t="n">
        <v>309622</v>
      </c>
      <c r="E1491">
        <f>IF(AND(A1478=A1491,ISNUMBER(D1490),ISNUMBER(D1478),D1490&gt;0,D1478&gt;0),100*(LN(D1490)-LN(D1478)),"")</f>
        <v/>
      </c>
      <c r="F1491" t="n">
        <v>138289</v>
      </c>
      <c r="G1491">
        <f>IF(AND(A1478=A1491,ISNUMBER(F1490),ISNUMBER(F1478),F1490&gt;0,F1478&gt;0),100*(LN(F1490)-LN(F1478)),"")</f>
        <v/>
      </c>
      <c r="H1491" t="n">
        <v>24.71142231495178</v>
      </c>
      <c r="I1491">
        <f>IF(AND(A1478=A1491,ISNUMBER(H1490),ISNUMBER(H1478)),H1490-H1478,"")</f>
        <v/>
      </c>
      <c r="J1491" t="n">
        <v>-308</v>
      </c>
      <c r="K1491">
        <f>IF(AND(A1490=A1491,ISNUMBER(J1490),ISNUMBER(D1490)),1000*J1490/D1490,"")</f>
        <v/>
      </c>
      <c r="L1491" t="n">
        <v>61.6</v>
      </c>
      <c r="M1491">
        <f>IF(AND(A1478=A1491,ISNUMBER(L1490),ISNUMBER(L1478)),L1490-L1478,"")</f>
        <v/>
      </c>
      <c r="N1491" t="n">
        <v>56094</v>
      </c>
      <c r="O1491" t="n">
        <v>4.972385481648445</v>
      </c>
      <c r="P1491">
        <f>IF(AND(A1479=A1491,ISNUMBER(O1479)),O1479,"")</f>
        <v/>
      </c>
      <c r="Q1491" t="n">
        <v>28187</v>
      </c>
      <c r="R1491" t="n">
        <v>3.862628951034708</v>
      </c>
      <c r="S1491">
        <f>IF(AND(A1479=A1491,ISNUMBER(R1479)),R1479,"")</f>
        <v/>
      </c>
    </row>
    <row r="1492">
      <c r="A1492" t="inlineStr">
        <is>
          <t>도봉구</t>
        </is>
      </c>
      <c r="B1492" t="inlineStr">
        <is>
          <t>2023-06</t>
        </is>
      </c>
      <c r="C1492" t="inlineStr">
        <is>
          <t>분석</t>
        </is>
      </c>
      <c r="D1492" t="n">
        <v>308986</v>
      </c>
      <c r="E1492">
        <f>IF(AND(A1479=A1492,ISNUMBER(D1491),ISNUMBER(D1479),D1491&gt;0,D1479&gt;0),100*(LN(D1491)-LN(D1479)),"")</f>
        <v/>
      </c>
      <c r="F1492" t="n">
        <v>138188</v>
      </c>
      <c r="G1492">
        <f>IF(AND(A1479=A1492,ISNUMBER(F1491),ISNUMBER(F1479),F1491&gt;0,F1479&gt;0),100*(LN(F1491)-LN(F1479)),"")</f>
        <v/>
      </c>
      <c r="H1492" t="n">
        <v>24.68170078903251</v>
      </c>
      <c r="I1492">
        <f>IF(AND(A1479=A1492,ISNUMBER(H1491),ISNUMBER(H1479)),H1491-H1479,"")</f>
        <v/>
      </c>
      <c r="J1492" t="n">
        <v>-526</v>
      </c>
      <c r="K1492">
        <f>IF(AND(A1491=A1492,ISNUMBER(J1491),ISNUMBER(D1491)),1000*J1491/D1491,"")</f>
        <v/>
      </c>
      <c r="L1492" t="n">
        <v>61.6</v>
      </c>
      <c r="M1492">
        <f>IF(AND(A1479=A1492,ISNUMBER(L1491),ISNUMBER(L1479)),L1491-L1479,"")</f>
        <v/>
      </c>
      <c r="N1492" t="n">
        <v>56094</v>
      </c>
      <c r="O1492" t="n">
        <v>4.972385481648445</v>
      </c>
      <c r="P1492">
        <f>IF(AND(A1480=A1492,ISNUMBER(O1480)),O1480,"")</f>
        <v/>
      </c>
      <c r="Q1492" t="n">
        <v>28187</v>
      </c>
      <c r="R1492" t="n">
        <v>3.862628951034708</v>
      </c>
      <c r="S1492">
        <f>IF(AND(A1480=A1492,ISNUMBER(R1480)),R1480,"")</f>
        <v/>
      </c>
    </row>
    <row r="1493">
      <c r="A1493" t="inlineStr">
        <is>
          <t>도봉구</t>
        </is>
      </c>
      <c r="B1493" t="inlineStr">
        <is>
          <t>2023-07</t>
        </is>
      </c>
      <c r="C1493" t="inlineStr">
        <is>
          <t>분석</t>
        </is>
      </c>
      <c r="D1493" t="n">
        <v>308447</v>
      </c>
      <c r="E1493">
        <f>IF(AND(A1480=A1493,ISNUMBER(D1492),ISNUMBER(D1480),D1492&gt;0,D1480&gt;0),100*(LN(D1492)-LN(D1480)),"")</f>
        <v/>
      </c>
      <c r="F1493" t="n">
        <v>138069</v>
      </c>
      <c r="G1493">
        <f>IF(AND(A1480=A1493,ISNUMBER(F1492),ISNUMBER(F1480),F1492&gt;0,F1480&gt;0),100*(LN(F1492)-LN(F1480)),"")</f>
        <v/>
      </c>
      <c r="H1493" t="n">
        <v>24.63924110138857</v>
      </c>
      <c r="I1493">
        <f>IF(AND(A1480=A1493,ISNUMBER(H1492),ISNUMBER(H1480)),H1492-H1480,"")</f>
        <v/>
      </c>
      <c r="J1493" t="n">
        <v>-468</v>
      </c>
      <c r="K1493">
        <f>IF(AND(A1492=A1493,ISNUMBER(J1492),ISNUMBER(D1492)),1000*J1492/D1492,"")</f>
        <v/>
      </c>
      <c r="L1493" t="n">
        <v>61.1</v>
      </c>
      <c r="M1493">
        <f>IF(AND(A1480=A1493,ISNUMBER(L1492),ISNUMBER(L1480)),L1492-L1480,"")</f>
        <v/>
      </c>
      <c r="N1493" t="n">
        <v>56094</v>
      </c>
      <c r="O1493" t="n">
        <v>4.972385481648445</v>
      </c>
      <c r="P1493">
        <f>IF(AND(A1481=A1493,ISNUMBER(O1481)),O1481,"")</f>
        <v/>
      </c>
      <c r="Q1493" t="n">
        <v>28187</v>
      </c>
      <c r="R1493" t="n">
        <v>3.862628951034708</v>
      </c>
      <c r="S1493">
        <f>IF(AND(A1481=A1493,ISNUMBER(R1481)),R1481,"")</f>
        <v/>
      </c>
    </row>
    <row r="1494">
      <c r="A1494" t="inlineStr">
        <is>
          <t>도봉구</t>
        </is>
      </c>
      <c r="B1494" t="inlineStr">
        <is>
          <t>2023-08</t>
        </is>
      </c>
      <c r="C1494" t="inlineStr">
        <is>
          <t>분석</t>
        </is>
      </c>
      <c r="D1494" t="n">
        <v>307968</v>
      </c>
      <c r="E1494">
        <f>IF(AND(A1481=A1494,ISNUMBER(D1493),ISNUMBER(D1481),D1493&gt;0,D1481&gt;0),100*(LN(D1493)-LN(D1481)),"")</f>
        <v/>
      </c>
      <c r="F1494" t="n">
        <v>138102</v>
      </c>
      <c r="G1494">
        <f>IF(AND(A1481=A1494,ISNUMBER(F1493),ISNUMBER(F1481),F1493&gt;0,F1481&gt;0),100*(LN(F1493)-LN(F1481)),"")</f>
        <v/>
      </c>
      <c r="H1494" t="n">
        <v>24.61002441812136</v>
      </c>
      <c r="I1494">
        <f>IF(AND(A1481=A1494,ISNUMBER(H1493),ISNUMBER(H1481)),H1493-H1481,"")</f>
        <v/>
      </c>
      <c r="J1494" t="n">
        <v>-394</v>
      </c>
      <c r="K1494">
        <f>IF(AND(A1493=A1494,ISNUMBER(J1493),ISNUMBER(D1493)),1000*J1493/D1493,"")</f>
        <v/>
      </c>
      <c r="L1494" t="n">
        <v>61.4</v>
      </c>
      <c r="M1494">
        <f>IF(AND(A1481=A1494,ISNUMBER(L1493),ISNUMBER(L1481)),L1493-L1481,"")</f>
        <v/>
      </c>
      <c r="N1494" t="n">
        <v>56094</v>
      </c>
      <c r="O1494" t="n">
        <v>4.972385481648445</v>
      </c>
      <c r="P1494">
        <f>IF(AND(A1482=A1494,ISNUMBER(O1482)),O1482,"")</f>
        <v/>
      </c>
      <c r="Q1494" t="n">
        <v>28187</v>
      </c>
      <c r="R1494" t="n">
        <v>3.862628951034708</v>
      </c>
      <c r="S1494">
        <f>IF(AND(A1482=A1494,ISNUMBER(R1482)),R1482,"")</f>
        <v/>
      </c>
    </row>
    <row r="1495">
      <c r="A1495" t="inlineStr">
        <is>
          <t>도봉구</t>
        </is>
      </c>
      <c r="B1495" t="inlineStr">
        <is>
          <t>2023-09</t>
        </is>
      </c>
      <c r="C1495" t="inlineStr">
        <is>
          <t>분석</t>
        </is>
      </c>
      <c r="D1495" t="n">
        <v>307740</v>
      </c>
      <c r="E1495">
        <f>IF(AND(A1482=A1495,ISNUMBER(D1494),ISNUMBER(D1482),D1494&gt;0,D1482&gt;0),100*(LN(D1494)-LN(D1482)),"")</f>
        <v/>
      </c>
      <c r="F1495" t="n">
        <v>138210</v>
      </c>
      <c r="G1495">
        <f>IF(AND(A1482=A1495,ISNUMBER(F1494),ISNUMBER(F1482),F1494&gt;0,F1482&gt;0),100*(LN(F1494)-LN(F1482)),"")</f>
        <v/>
      </c>
      <c r="H1495" t="n">
        <v>24.59153831156171</v>
      </c>
      <c r="I1495">
        <f>IF(AND(A1482=A1495,ISNUMBER(H1494),ISNUMBER(H1482)),H1494-H1482,"")</f>
        <v/>
      </c>
      <c r="J1495" t="n">
        <v>-169</v>
      </c>
      <c r="K1495">
        <f>IF(AND(A1494=A1495,ISNUMBER(J1494),ISNUMBER(D1494)),1000*J1494/D1494,"")</f>
        <v/>
      </c>
      <c r="L1495" t="n">
        <v>61.1</v>
      </c>
      <c r="M1495">
        <f>IF(AND(A1482=A1495,ISNUMBER(L1494),ISNUMBER(L1482)),L1494-L1482,"")</f>
        <v/>
      </c>
      <c r="N1495" t="n">
        <v>56094</v>
      </c>
      <c r="O1495" t="n">
        <v>4.972385481648445</v>
      </c>
      <c r="P1495">
        <f>IF(AND(A1483=A1495,ISNUMBER(O1483)),O1483,"")</f>
        <v/>
      </c>
      <c r="Q1495" t="n">
        <v>28187</v>
      </c>
      <c r="R1495" t="n">
        <v>3.862628951034708</v>
      </c>
      <c r="S1495">
        <f>IF(AND(A1483=A1495,ISNUMBER(R1483)),R1483,"")</f>
        <v/>
      </c>
    </row>
    <row r="1496">
      <c r="A1496" t="inlineStr">
        <is>
          <t>도봉구</t>
        </is>
      </c>
      <c r="B1496" t="inlineStr">
        <is>
          <t>2023-10</t>
        </is>
      </c>
      <c r="C1496" t="inlineStr">
        <is>
          <t>분석</t>
        </is>
      </c>
      <c r="D1496" t="n">
        <v>307470</v>
      </c>
      <c r="E1496">
        <f>IF(AND(A1483=A1496,ISNUMBER(D1495),ISNUMBER(D1483),D1495&gt;0,D1483&gt;0),100*(LN(D1495)-LN(D1483)),"")</f>
        <v/>
      </c>
      <c r="F1496" t="n">
        <v>138223</v>
      </c>
      <c r="G1496">
        <f>IF(AND(A1483=A1496,ISNUMBER(F1495),ISNUMBER(F1483),F1495&gt;0,F1483&gt;0),100*(LN(F1495)-LN(F1483)),"")</f>
        <v/>
      </c>
      <c r="H1496" t="n">
        <v>24.52531954337008</v>
      </c>
      <c r="I1496">
        <f>IF(AND(A1483=A1496,ISNUMBER(H1495),ISNUMBER(H1483)),H1495-H1483,"")</f>
        <v/>
      </c>
      <c r="J1496" t="n">
        <v>-161</v>
      </c>
      <c r="K1496">
        <f>IF(AND(A1495=A1496,ISNUMBER(J1495),ISNUMBER(D1495)),1000*J1495/D1495,"")</f>
        <v/>
      </c>
      <c r="L1496" t="n">
        <v>61.6</v>
      </c>
      <c r="M1496">
        <f>IF(AND(A1483=A1496,ISNUMBER(L1495),ISNUMBER(L1483)),L1495-L1483,"")</f>
        <v/>
      </c>
      <c r="N1496" t="n">
        <v>56094</v>
      </c>
      <c r="O1496" t="n">
        <v>4.972385481648445</v>
      </c>
      <c r="P1496">
        <f>IF(AND(A1484=A1496,ISNUMBER(O1484)),O1484,"")</f>
        <v/>
      </c>
      <c r="Q1496" t="n">
        <v>28187</v>
      </c>
      <c r="R1496" t="n">
        <v>3.862628951034708</v>
      </c>
      <c r="S1496">
        <f>IF(AND(A1484=A1496,ISNUMBER(R1484)),R1484,"")</f>
        <v/>
      </c>
    </row>
    <row r="1497">
      <c r="A1497" t="inlineStr">
        <is>
          <t>도봉구</t>
        </is>
      </c>
      <c r="B1497" t="inlineStr">
        <is>
          <t>2023-11</t>
        </is>
      </c>
      <c r="C1497" t="inlineStr">
        <is>
          <t>분석</t>
        </is>
      </c>
      <c r="D1497" t="n">
        <v>307070</v>
      </c>
      <c r="E1497">
        <f>IF(AND(A1484=A1497,ISNUMBER(D1496),ISNUMBER(D1484),D1496&gt;0,D1484&gt;0),100*(LN(D1496)-LN(D1484)),"")</f>
        <v/>
      </c>
      <c r="F1497" t="n">
        <v>138161</v>
      </c>
      <c r="G1497">
        <f>IF(AND(A1484=A1497,ISNUMBER(F1496),ISNUMBER(F1484),F1496&gt;0,F1484&gt;0),100*(LN(F1496)-LN(F1484)),"")</f>
        <v/>
      </c>
      <c r="H1497" t="n">
        <v>24.47943465659296</v>
      </c>
      <c r="I1497">
        <f>IF(AND(A1484=A1497,ISNUMBER(H1496),ISNUMBER(H1484)),H1496-H1484,"")</f>
        <v/>
      </c>
      <c r="J1497" t="n">
        <v>-252</v>
      </c>
      <c r="K1497">
        <f>IF(AND(A1496=A1497,ISNUMBER(J1496),ISNUMBER(D1496)),1000*J1496/D1496,"")</f>
        <v/>
      </c>
      <c r="L1497" t="n">
        <v>61.7</v>
      </c>
      <c r="M1497">
        <f>IF(AND(A1484=A1497,ISNUMBER(L1496),ISNUMBER(L1484)),L1496-L1484,"")</f>
        <v/>
      </c>
      <c r="N1497" t="n">
        <v>56094</v>
      </c>
      <c r="O1497" t="n">
        <v>4.972385481648445</v>
      </c>
      <c r="P1497">
        <f>IF(AND(A1485=A1497,ISNUMBER(O1485)),O1485,"")</f>
        <v/>
      </c>
      <c r="Q1497" t="n">
        <v>28187</v>
      </c>
      <c r="R1497" t="n">
        <v>3.862628951034708</v>
      </c>
      <c r="S1497">
        <f>IF(AND(A1485=A1497,ISNUMBER(R1485)),R1485,"")</f>
        <v/>
      </c>
    </row>
    <row r="1498">
      <c r="A1498" t="inlineStr">
        <is>
          <t>도봉구</t>
        </is>
      </c>
      <c r="B1498" t="inlineStr">
        <is>
          <t>2023-12</t>
        </is>
      </c>
      <c r="C1498" t="inlineStr">
        <is>
          <t>분석</t>
        </is>
      </c>
      <c r="D1498" t="n">
        <v>306948</v>
      </c>
      <c r="E1498">
        <f>IF(AND(A1485=A1498,ISNUMBER(D1497),ISNUMBER(D1485),D1497&gt;0,D1485&gt;0),100*(LN(D1497)-LN(D1485)),"")</f>
        <v/>
      </c>
      <c r="F1498" t="n">
        <v>138261</v>
      </c>
      <c r="G1498">
        <f>IF(AND(A1485=A1498,ISNUMBER(F1497),ISNUMBER(F1485),F1497&gt;0,F1485&gt;0),100*(LN(F1497)-LN(F1485)),"")</f>
        <v/>
      </c>
      <c r="H1498" t="n">
        <v>24.44909235440531</v>
      </c>
      <c r="I1498">
        <f>IF(AND(A1485=A1498,ISNUMBER(H1497),ISNUMBER(H1485)),H1497-H1485,"")</f>
        <v/>
      </c>
      <c r="J1498" t="n">
        <v>-20</v>
      </c>
      <c r="K1498">
        <f>IF(AND(A1497=A1498,ISNUMBER(J1497),ISNUMBER(D1497)),1000*J1497/D1497,"")</f>
        <v/>
      </c>
      <c r="L1498" t="n">
        <v>61.2</v>
      </c>
      <c r="M1498">
        <f>IF(AND(A1485=A1498,ISNUMBER(L1497),ISNUMBER(L1485)),L1497-L1485,"")</f>
        <v/>
      </c>
      <c r="N1498" t="n">
        <v>58829</v>
      </c>
      <c r="O1498" t="n">
        <v>4.760607566445607</v>
      </c>
      <c r="P1498">
        <f>IF(AND(A1486=A1498,ISNUMBER(O1486)),O1486,"")</f>
        <v/>
      </c>
      <c r="Q1498" t="n">
        <v>30382</v>
      </c>
      <c r="R1498" t="n">
        <v>7.498944903910321</v>
      </c>
      <c r="S1498">
        <f>IF(AND(A1486=A1498,ISNUMBER(R1486)),R1486,"")</f>
        <v/>
      </c>
    </row>
    <row r="1499">
      <c r="A1499" t="inlineStr">
        <is>
          <t>도봉구</t>
        </is>
      </c>
      <c r="B1499" t="inlineStr">
        <is>
          <t>2024-01</t>
        </is>
      </c>
      <c r="C1499" t="inlineStr">
        <is>
          <t>분석</t>
        </is>
      </c>
      <c r="D1499" t="n">
        <v>306722</v>
      </c>
      <c r="E1499">
        <f>IF(AND(A1486=A1499,ISNUMBER(D1498),ISNUMBER(D1486),D1498&gt;0,D1486&gt;0),100*(LN(D1498)-LN(D1486)),"")</f>
        <v/>
      </c>
      <c r="F1499" t="n">
        <v>138373</v>
      </c>
      <c r="G1499">
        <f>IF(AND(A1486=A1499,ISNUMBER(F1498),ISNUMBER(F1486),F1498&gt;0,F1486&gt;0),100*(LN(F1498)-LN(F1486)),"")</f>
        <v/>
      </c>
      <c r="H1499" t="n">
        <v>24.42407130887253</v>
      </c>
      <c r="I1499">
        <f>IF(AND(A1486=A1499,ISNUMBER(H1498),ISNUMBER(H1486)),H1498-H1486,"")</f>
        <v/>
      </c>
      <c r="J1499" t="n">
        <v>-97</v>
      </c>
      <c r="K1499">
        <f>IF(AND(A1498=A1499,ISNUMBER(J1498),ISNUMBER(D1498)),1000*J1498/D1498,"")</f>
        <v/>
      </c>
      <c r="L1499" t="n">
        <v>61.3</v>
      </c>
      <c r="M1499">
        <f>IF(AND(A1486=A1499,ISNUMBER(L1498),ISNUMBER(L1486)),L1498-L1486,"")</f>
        <v/>
      </c>
      <c r="N1499" t="n">
        <v>58829</v>
      </c>
      <c r="O1499" t="n">
        <v>4.760607566445607</v>
      </c>
      <c r="P1499">
        <f>IF(AND(A1487=A1499,ISNUMBER(O1487)),O1487,"")</f>
        <v/>
      </c>
      <c r="Q1499" t="n">
        <v>30382</v>
      </c>
      <c r="R1499" t="n">
        <v>7.498944903910321</v>
      </c>
      <c r="S1499">
        <f>IF(AND(A1487=A1499,ISNUMBER(R1487)),R1487,"")</f>
        <v/>
      </c>
    </row>
    <row r="1500">
      <c r="A1500" t="inlineStr">
        <is>
          <t>도봉구</t>
        </is>
      </c>
      <c r="B1500" t="inlineStr">
        <is>
          <t>2024-02</t>
        </is>
      </c>
      <c r="C1500" t="inlineStr">
        <is>
          <t>분석</t>
        </is>
      </c>
      <c r="D1500" t="n">
        <v>306542</v>
      </c>
      <c r="E1500">
        <f>IF(AND(A1487=A1500,ISNUMBER(D1499),ISNUMBER(D1487),D1499&gt;0,D1487&gt;0),100*(LN(D1499)-LN(D1487)),"")</f>
        <v/>
      </c>
      <c r="F1500" t="n">
        <v>138626</v>
      </c>
      <c r="G1500">
        <f>IF(AND(A1487=A1500,ISNUMBER(F1499),ISNUMBER(F1487),F1499&gt;0,F1487&gt;0),100*(LN(F1499)-LN(F1487)),"")</f>
        <v/>
      </c>
      <c r="H1500" t="n">
        <v>24.35000750305015</v>
      </c>
      <c r="I1500">
        <f>IF(AND(A1487=A1500,ISNUMBER(H1499),ISNUMBER(H1487)),H1499-H1487,"")</f>
        <v/>
      </c>
      <c r="J1500" t="n">
        <v>-101</v>
      </c>
      <c r="K1500">
        <f>IF(AND(A1499=A1500,ISNUMBER(J1499),ISNUMBER(D1499)),1000*J1499/D1499,"")</f>
        <v/>
      </c>
      <c r="L1500" t="n">
        <v>61.6</v>
      </c>
      <c r="M1500">
        <f>IF(AND(A1487=A1500,ISNUMBER(L1499),ISNUMBER(L1487)),L1499-L1487,"")</f>
        <v/>
      </c>
      <c r="N1500" t="n">
        <v>58829</v>
      </c>
      <c r="O1500" t="n">
        <v>4.760607566445607</v>
      </c>
      <c r="P1500">
        <f>IF(AND(A1488=A1500,ISNUMBER(O1488)),O1488,"")</f>
        <v/>
      </c>
      <c r="Q1500" t="n">
        <v>30382</v>
      </c>
      <c r="R1500" t="n">
        <v>7.498944903910321</v>
      </c>
      <c r="S1500">
        <f>IF(AND(A1488=A1500,ISNUMBER(R1488)),R1488,"")</f>
        <v/>
      </c>
    </row>
    <row r="1501">
      <c r="A1501" t="inlineStr">
        <is>
          <t>도봉구</t>
        </is>
      </c>
      <c r="B1501" t="inlineStr">
        <is>
          <t>2024-03</t>
        </is>
      </c>
      <c r="C1501" t="inlineStr">
        <is>
          <t>분석</t>
        </is>
      </c>
      <c r="D1501" t="n">
        <v>306346</v>
      </c>
      <c r="E1501">
        <f>IF(AND(A1488=A1501,ISNUMBER(D1500),ISNUMBER(D1488),D1500&gt;0,D1488&gt;0),100*(LN(D1500)-LN(D1488)),"")</f>
        <v/>
      </c>
      <c r="F1501" t="n">
        <v>138756</v>
      </c>
      <c r="G1501">
        <f>IF(AND(A1488=A1501,ISNUMBER(F1500),ISNUMBER(F1488),F1500&gt;0,F1488&gt;0),100*(LN(F1500)-LN(F1488)),"")</f>
        <v/>
      </c>
      <c r="H1501" t="n">
        <v>24.35514091909149</v>
      </c>
      <c r="I1501">
        <f>IF(AND(A1488=A1501,ISNUMBER(H1500),ISNUMBER(H1488)),H1500-H1488,"")</f>
        <v/>
      </c>
      <c r="J1501" t="n">
        <v>-112</v>
      </c>
      <c r="K1501">
        <f>IF(AND(A1500=A1501,ISNUMBER(J1500),ISNUMBER(D1500)),1000*J1500/D1500,"")</f>
        <v/>
      </c>
      <c r="L1501" t="n">
        <v>61.6</v>
      </c>
      <c r="M1501">
        <f>IF(AND(A1488=A1501,ISNUMBER(L1500),ISNUMBER(L1488)),L1500-L1488,"")</f>
        <v/>
      </c>
      <c r="N1501" t="n">
        <v>58829</v>
      </c>
      <c r="O1501" t="n">
        <v>4.760607566445607</v>
      </c>
      <c r="P1501">
        <f>IF(AND(A1489=A1501,ISNUMBER(O1489)),O1489,"")</f>
        <v/>
      </c>
      <c r="Q1501" t="n">
        <v>30382</v>
      </c>
      <c r="R1501" t="n">
        <v>7.498944903910321</v>
      </c>
      <c r="S1501">
        <f>IF(AND(A1489=A1501,ISNUMBER(R1489)),R1489,"")</f>
        <v/>
      </c>
    </row>
    <row r="1502">
      <c r="A1502" t="inlineStr">
        <is>
          <t>도봉구</t>
        </is>
      </c>
      <c r="B1502" t="inlineStr">
        <is>
          <t>2024-04</t>
        </is>
      </c>
      <c r="C1502" t="inlineStr">
        <is>
          <t>분석</t>
        </is>
      </c>
      <c r="D1502" t="n">
        <v>306057</v>
      </c>
      <c r="E1502">
        <f>IF(AND(A1489=A1502,ISNUMBER(D1501),ISNUMBER(D1489),D1501&gt;0,D1489&gt;0),100*(LN(D1501)-LN(D1489)),"")</f>
        <v/>
      </c>
      <c r="F1502" t="n">
        <v>138829</v>
      </c>
      <c r="G1502">
        <f>IF(AND(A1489=A1502,ISNUMBER(F1501),ISNUMBER(F1489),F1501&gt;0,F1489&gt;0),100*(LN(F1501)-LN(F1489)),"")</f>
        <v/>
      </c>
      <c r="H1502" t="n">
        <v>24.34611853347579</v>
      </c>
      <c r="I1502">
        <f>IF(AND(A1489=A1502,ISNUMBER(H1501),ISNUMBER(H1489)),H1501-H1489,"")</f>
        <v/>
      </c>
      <c r="J1502" t="n">
        <v>-173</v>
      </c>
      <c r="K1502">
        <f>IF(AND(A1501=A1502,ISNUMBER(J1501),ISNUMBER(D1501)),1000*J1501/D1501,"")</f>
        <v/>
      </c>
      <c r="L1502" t="n">
        <v>62</v>
      </c>
      <c r="M1502">
        <f>IF(AND(A1489=A1502,ISNUMBER(L1501),ISNUMBER(L1489)),L1501-L1489,"")</f>
        <v/>
      </c>
      <c r="N1502" t="n">
        <v>58829</v>
      </c>
      <c r="O1502" t="n">
        <v>4.760607566445607</v>
      </c>
      <c r="P1502">
        <f>IF(AND(A1490=A1502,ISNUMBER(O1490)),O1490,"")</f>
        <v/>
      </c>
      <c r="Q1502" t="n">
        <v>30382</v>
      </c>
      <c r="R1502" t="n">
        <v>7.498944903910321</v>
      </c>
      <c r="S1502">
        <f>IF(AND(A1490=A1502,ISNUMBER(R1490)),R1490,"")</f>
        <v/>
      </c>
    </row>
    <row r="1503">
      <c r="A1503" t="inlineStr">
        <is>
          <t>도봉구</t>
        </is>
      </c>
      <c r="B1503" t="inlineStr">
        <is>
          <t>2024-05</t>
        </is>
      </c>
      <c r="C1503" t="inlineStr">
        <is>
          <t>분석</t>
        </is>
      </c>
      <c r="D1503" t="n">
        <v>305658</v>
      </c>
      <c r="E1503">
        <f>IF(AND(A1490=A1503,ISNUMBER(D1502),ISNUMBER(D1490),D1502&gt;0,D1490&gt;0),100*(LN(D1502)-LN(D1490)),"")</f>
        <v/>
      </c>
      <c r="F1503" t="n">
        <v>138790</v>
      </c>
      <c r="G1503">
        <f>IF(AND(A1490=A1503,ISNUMBER(F1502),ISNUMBER(F1490),F1502&gt;0,F1490&gt;0),100*(LN(F1502)-LN(F1490)),"")</f>
        <v/>
      </c>
      <c r="H1503" t="n">
        <v>24.30788659220436</v>
      </c>
      <c r="I1503">
        <f>IF(AND(A1490=A1503,ISNUMBER(H1502),ISNUMBER(H1490)),H1502-H1490,"")</f>
        <v/>
      </c>
      <c r="J1503" t="n">
        <v>-321</v>
      </c>
      <c r="K1503">
        <f>IF(AND(A1502=A1503,ISNUMBER(J1502),ISNUMBER(D1502)),1000*J1502/D1502,"")</f>
        <v/>
      </c>
      <c r="L1503" t="n">
        <v>62</v>
      </c>
      <c r="M1503">
        <f>IF(AND(A1490=A1503,ISNUMBER(L1502),ISNUMBER(L1490)),L1502-L1490,"")</f>
        <v/>
      </c>
      <c r="N1503" t="n">
        <v>58829</v>
      </c>
      <c r="O1503" t="n">
        <v>4.760607566445607</v>
      </c>
      <c r="P1503">
        <f>IF(AND(A1491=A1503,ISNUMBER(O1491)),O1491,"")</f>
        <v/>
      </c>
      <c r="Q1503" t="n">
        <v>30382</v>
      </c>
      <c r="R1503" t="n">
        <v>7.498944903910321</v>
      </c>
      <c r="S1503">
        <f>IF(AND(A1491=A1503,ISNUMBER(R1491)),R1491,"")</f>
        <v/>
      </c>
    </row>
    <row r="1504">
      <c r="A1504" t="inlineStr">
        <is>
          <t>도봉구</t>
        </is>
      </c>
      <c r="B1504" t="inlineStr">
        <is>
          <t>2024-06</t>
        </is>
      </c>
      <c r="C1504" t="inlineStr">
        <is>
          <t>분석</t>
        </is>
      </c>
      <c r="D1504" t="n">
        <v>305400</v>
      </c>
      <c r="E1504">
        <f>IF(AND(A1491=A1504,ISNUMBER(D1503),ISNUMBER(D1491),D1503&gt;0,D1491&gt;0),100*(LN(D1503)-LN(D1491)),"")</f>
        <v/>
      </c>
      <c r="F1504" t="n">
        <v>138849</v>
      </c>
      <c r="G1504">
        <f>IF(AND(A1491=A1504,ISNUMBER(F1503),ISNUMBER(F1491),F1503&gt;0,F1491&gt;0),100*(LN(F1503)-LN(F1491)),"")</f>
        <v/>
      </c>
      <c r="H1504" t="n">
        <v>24.28388998035363</v>
      </c>
      <c r="I1504">
        <f>IF(AND(A1491=A1504,ISNUMBER(H1503),ISNUMBER(H1491)),H1503-H1491,"")</f>
        <v/>
      </c>
      <c r="J1504" t="n">
        <v>-181</v>
      </c>
      <c r="K1504">
        <f>IF(AND(A1503=A1504,ISNUMBER(J1503),ISNUMBER(D1503)),1000*J1503/D1503,"")</f>
        <v/>
      </c>
      <c r="L1504" t="n">
        <v>61.9</v>
      </c>
      <c r="M1504">
        <f>IF(AND(A1491=A1504,ISNUMBER(L1503),ISNUMBER(L1491)),L1503-L1491,"")</f>
        <v/>
      </c>
      <c r="N1504" t="n">
        <v>58829</v>
      </c>
      <c r="O1504" t="n">
        <v>4.760607566445607</v>
      </c>
      <c r="P1504">
        <f>IF(AND(A1492=A1504,ISNUMBER(O1492)),O1492,"")</f>
        <v/>
      </c>
      <c r="Q1504" t="n">
        <v>30382</v>
      </c>
      <c r="R1504" t="n">
        <v>7.498944903910321</v>
      </c>
      <c r="S1504">
        <f>IF(AND(A1492=A1504,ISNUMBER(R1492)),R1492,"")</f>
        <v/>
      </c>
    </row>
    <row r="1505">
      <c r="A1505" t="inlineStr">
        <is>
          <t>도봉구</t>
        </is>
      </c>
      <c r="B1505" t="inlineStr">
        <is>
          <t>2024-07</t>
        </is>
      </c>
      <c r="C1505" t="inlineStr">
        <is>
          <t>분석</t>
        </is>
      </c>
      <c r="D1505" t="n">
        <v>305091</v>
      </c>
      <c r="E1505">
        <f>IF(AND(A1492=A1505,ISNUMBER(D1504),ISNUMBER(D1492),D1504&gt;0,D1492&gt;0),100*(LN(D1504)-LN(D1492)),"")</f>
        <v/>
      </c>
      <c r="F1505" t="n">
        <v>138902</v>
      </c>
      <c r="G1505">
        <f>IF(AND(A1492=A1505,ISNUMBER(F1504),ISNUMBER(F1492),F1504&gt;0,F1492&gt;0),100*(LN(F1504)-LN(F1492)),"")</f>
        <v/>
      </c>
      <c r="H1505" t="n">
        <v>24.270463566608</v>
      </c>
      <c r="I1505">
        <f>IF(AND(A1492=A1505,ISNUMBER(H1504),ISNUMBER(H1492)),H1504-H1492,"")</f>
        <v/>
      </c>
      <c r="J1505" t="n">
        <v>-243</v>
      </c>
      <c r="K1505">
        <f>IF(AND(A1504=A1505,ISNUMBER(J1504),ISNUMBER(D1504)),1000*J1504/D1504,"")</f>
        <v/>
      </c>
      <c r="L1505" t="n">
        <v>61.8</v>
      </c>
      <c r="M1505">
        <f>IF(AND(A1492=A1505,ISNUMBER(L1504),ISNUMBER(L1492)),L1504-L1492,"")</f>
        <v/>
      </c>
      <c r="N1505" t="n">
        <v>58829</v>
      </c>
      <c r="O1505" t="n">
        <v>4.760607566445607</v>
      </c>
      <c r="P1505">
        <f>IF(AND(A1493=A1505,ISNUMBER(O1493)),O1493,"")</f>
        <v/>
      </c>
      <c r="Q1505" t="n">
        <v>30382</v>
      </c>
      <c r="R1505" t="n">
        <v>7.498944903910321</v>
      </c>
      <c r="S1505">
        <f>IF(AND(A1493=A1505,ISNUMBER(R1493)),R1493,"")</f>
        <v/>
      </c>
    </row>
    <row r="1506">
      <c r="A1506" t="inlineStr">
        <is>
          <t>도봉구</t>
        </is>
      </c>
      <c r="B1506" t="inlineStr">
        <is>
          <t>2024-08</t>
        </is>
      </c>
      <c r="C1506" t="inlineStr">
        <is>
          <t>분석</t>
        </is>
      </c>
      <c r="D1506" t="n">
        <v>304641</v>
      </c>
      <c r="E1506">
        <f>IF(AND(A1493=A1506,ISNUMBER(D1505),ISNUMBER(D1493),D1505&gt;0,D1493&gt;0),100*(LN(D1505)-LN(D1493)),"")</f>
        <v/>
      </c>
      <c r="F1506" t="n">
        <v>138846</v>
      </c>
      <c r="G1506">
        <f>IF(AND(A1493=A1506,ISNUMBER(F1505),ISNUMBER(F1493),F1505&gt;0,F1493&gt;0),100*(LN(F1505)-LN(F1493)),"")</f>
        <v/>
      </c>
      <c r="H1506" t="n">
        <v>24.21341841708765</v>
      </c>
      <c r="I1506">
        <f>IF(AND(A1493=A1506,ISNUMBER(H1505),ISNUMBER(H1493)),H1505-H1493,"")</f>
        <v/>
      </c>
      <c r="J1506" t="n">
        <v>-349</v>
      </c>
      <c r="K1506">
        <f>IF(AND(A1505=A1506,ISNUMBER(J1505),ISNUMBER(D1505)),1000*J1505/D1505,"")</f>
        <v/>
      </c>
      <c r="L1506" t="n">
        <v>61.8</v>
      </c>
      <c r="M1506">
        <f>IF(AND(A1493=A1506,ISNUMBER(L1505),ISNUMBER(L1493)),L1505-L1493,"")</f>
        <v/>
      </c>
      <c r="N1506" t="n">
        <v>58829</v>
      </c>
      <c r="O1506" t="n">
        <v>4.760607566445607</v>
      </c>
      <c r="P1506">
        <f>IF(AND(A1494=A1506,ISNUMBER(O1494)),O1494,"")</f>
        <v/>
      </c>
      <c r="Q1506" t="n">
        <v>30382</v>
      </c>
      <c r="R1506" t="n">
        <v>7.498944903910321</v>
      </c>
      <c r="S1506">
        <f>IF(AND(A1494=A1506,ISNUMBER(R1494)),R1494,"")</f>
        <v/>
      </c>
    </row>
    <row r="1507">
      <c r="A1507" t="inlineStr">
        <is>
          <t>도봉구</t>
        </is>
      </c>
      <c r="B1507" t="inlineStr">
        <is>
          <t>2024-09</t>
        </is>
      </c>
      <c r="C1507" t="inlineStr">
        <is>
          <t>분석</t>
        </is>
      </c>
      <c r="D1507" t="n">
        <v>304255</v>
      </c>
      <c r="E1507">
        <f>IF(AND(A1494=A1507,ISNUMBER(D1506),ISNUMBER(D1494),D1506&gt;0,D1494&gt;0),100*(LN(D1506)-LN(D1494)),"")</f>
        <v/>
      </c>
      <c r="F1507" t="n">
        <v>138862</v>
      </c>
      <c r="G1507">
        <f>IF(AND(A1494=A1507,ISNUMBER(F1506),ISNUMBER(F1494),F1506&gt;0,F1494&gt;0),100*(LN(F1506)-LN(F1494)),"")</f>
        <v/>
      </c>
      <c r="H1507" t="n">
        <v>24.20075265813216</v>
      </c>
      <c r="I1507">
        <f>IF(AND(A1494=A1507,ISNUMBER(H1506),ISNUMBER(H1494)),H1506-H1494,"")</f>
        <v/>
      </c>
      <c r="J1507" t="n">
        <v>-299</v>
      </c>
      <c r="K1507">
        <f>IF(AND(A1506=A1507,ISNUMBER(J1506),ISNUMBER(D1506)),1000*J1506/D1506,"")</f>
        <v/>
      </c>
      <c r="L1507" t="n">
        <v>62</v>
      </c>
      <c r="M1507">
        <f>IF(AND(A1494=A1507,ISNUMBER(L1506),ISNUMBER(L1494)),L1506-L1494,"")</f>
        <v/>
      </c>
      <c r="N1507" t="n">
        <v>58829</v>
      </c>
      <c r="O1507" t="n">
        <v>4.760607566445607</v>
      </c>
      <c r="P1507">
        <f>IF(AND(A1495=A1507,ISNUMBER(O1495)),O1495,"")</f>
        <v/>
      </c>
      <c r="Q1507" t="n">
        <v>30382</v>
      </c>
      <c r="R1507" t="n">
        <v>7.498944903910321</v>
      </c>
      <c r="S1507">
        <f>IF(AND(A1495=A1507,ISNUMBER(R1495)),R1495,"")</f>
        <v/>
      </c>
    </row>
    <row r="1508">
      <c r="A1508" t="inlineStr">
        <is>
          <t>도봉구</t>
        </is>
      </c>
      <c r="B1508" t="inlineStr">
        <is>
          <t>2024-10</t>
        </is>
      </c>
      <c r="C1508" t="inlineStr">
        <is>
          <t>분석</t>
        </is>
      </c>
      <c r="D1508" t="n">
        <v>303925</v>
      </c>
      <c r="E1508">
        <f>IF(AND(A1495=A1508,ISNUMBER(D1507),ISNUMBER(D1495),D1507&gt;0,D1495&gt;0),100*(LN(D1507)-LN(D1495)),"")</f>
        <v/>
      </c>
      <c r="F1508" t="n">
        <v>138795</v>
      </c>
      <c r="G1508">
        <f>IF(AND(A1495=A1508,ISNUMBER(F1507),ISNUMBER(F1495),F1507&gt;0,F1495&gt;0),100*(LN(F1507)-LN(F1495)),"")</f>
        <v/>
      </c>
      <c r="H1508" t="n">
        <v>24.16352718598338</v>
      </c>
      <c r="I1508">
        <f>IF(AND(A1495=A1508,ISNUMBER(H1507),ISNUMBER(H1495)),H1507-H1495,"")</f>
        <v/>
      </c>
      <c r="J1508" t="n">
        <v>-236</v>
      </c>
      <c r="K1508">
        <f>IF(AND(A1507=A1508,ISNUMBER(J1507),ISNUMBER(D1507)),1000*J1507/D1507,"")</f>
        <v/>
      </c>
      <c r="L1508" t="n">
        <v>62</v>
      </c>
      <c r="M1508">
        <f>IF(AND(A1495=A1508,ISNUMBER(L1507),ISNUMBER(L1495)),L1507-L1495,"")</f>
        <v/>
      </c>
      <c r="N1508" t="n">
        <v>58829</v>
      </c>
      <c r="O1508" t="n">
        <v>4.760607566445607</v>
      </c>
      <c r="P1508">
        <f>IF(AND(A1496=A1508,ISNUMBER(O1496)),O1496,"")</f>
        <v/>
      </c>
      <c r="Q1508" t="n">
        <v>30382</v>
      </c>
      <c r="R1508" t="n">
        <v>7.498944903910321</v>
      </c>
      <c r="S1508">
        <f>IF(AND(A1496=A1508,ISNUMBER(R1496)),R1496,"")</f>
        <v/>
      </c>
    </row>
    <row r="1509">
      <c r="A1509" t="inlineStr">
        <is>
          <t>도봉구</t>
        </is>
      </c>
      <c r="B1509" t="inlineStr">
        <is>
          <t>2024-11</t>
        </is>
      </c>
      <c r="C1509" t="inlineStr">
        <is>
          <t>분석</t>
        </is>
      </c>
      <c r="D1509" t="n">
        <v>303468</v>
      </c>
      <c r="E1509">
        <f>IF(AND(A1496=A1509,ISNUMBER(D1508),ISNUMBER(D1496),D1508&gt;0,D1496&gt;0),100*(LN(D1508)-LN(D1496)),"")</f>
        <v/>
      </c>
      <c r="F1509" t="n">
        <v>138759</v>
      </c>
      <c r="G1509">
        <f>IF(AND(A1496=A1509,ISNUMBER(F1508),ISNUMBER(F1496),F1508&gt;0,F1496&gt;0),100*(LN(F1508)-LN(F1496)),"")</f>
        <v/>
      </c>
      <c r="H1509" t="n">
        <v>24.13994226738898</v>
      </c>
      <c r="I1509">
        <f>IF(AND(A1496=A1509,ISNUMBER(H1508),ISNUMBER(H1496)),H1508-H1496,"")</f>
        <v/>
      </c>
      <c r="J1509" t="n">
        <v>-342</v>
      </c>
      <c r="K1509">
        <f>IF(AND(A1508=A1509,ISNUMBER(J1508),ISNUMBER(D1508)),1000*J1508/D1508,"")</f>
        <v/>
      </c>
      <c r="L1509" t="n">
        <v>61.6</v>
      </c>
      <c r="M1509">
        <f>IF(AND(A1496=A1509,ISNUMBER(L1508),ISNUMBER(L1496)),L1508-L1496,"")</f>
        <v/>
      </c>
      <c r="N1509" t="n">
        <v>58829</v>
      </c>
      <c r="O1509" t="n">
        <v>4.760607566445607</v>
      </c>
      <c r="P1509">
        <f>IF(AND(A1497=A1509,ISNUMBER(O1497)),O1497,"")</f>
        <v/>
      </c>
      <c r="Q1509" t="n">
        <v>30382</v>
      </c>
      <c r="R1509" t="n">
        <v>7.498944903910321</v>
      </c>
      <c r="S1509">
        <f>IF(AND(A1497=A1509,ISNUMBER(R1497)),R1497,"")</f>
        <v/>
      </c>
    </row>
    <row r="1510">
      <c r="A1510" t="inlineStr">
        <is>
          <t>도봉구</t>
        </is>
      </c>
      <c r="B1510" t="inlineStr">
        <is>
          <t>2024-12</t>
        </is>
      </c>
      <c r="C1510" t="inlineStr">
        <is>
          <t>분석</t>
        </is>
      </c>
      <c r="D1510" t="n">
        <v>303228</v>
      </c>
      <c r="E1510">
        <f>IF(AND(A1497=A1510,ISNUMBER(D1509),ISNUMBER(D1497),D1509&gt;0,D1497&gt;0),100*(LN(D1509)-LN(D1497)),"")</f>
        <v/>
      </c>
      <c r="F1510" t="n">
        <v>138759</v>
      </c>
      <c r="G1510">
        <f>IF(AND(A1497=A1510,ISNUMBER(F1509),ISNUMBER(F1497),F1509&gt;0,F1497&gt;0),100*(LN(F1509)-LN(F1497)),"")</f>
        <v/>
      </c>
      <c r="H1510" t="n">
        <v>24.09309166699645</v>
      </c>
      <c r="I1510">
        <f>IF(AND(A1497=A1510,ISNUMBER(H1509),ISNUMBER(H1497)),H1509-H1497,"")</f>
        <v/>
      </c>
      <c r="J1510" t="n">
        <v>-137</v>
      </c>
      <c r="K1510">
        <f>IF(AND(A1509=A1510,ISNUMBER(J1509),ISNUMBER(D1509)),1000*J1509/D1509,"")</f>
        <v/>
      </c>
      <c r="L1510" t="n">
        <v>61.2</v>
      </c>
      <c r="M1510">
        <f>IF(AND(A1497=A1510,ISNUMBER(L1509),ISNUMBER(L1497)),L1509-L1497,"")</f>
        <v/>
      </c>
      <c r="N1510" t="n">
        <v>61215</v>
      </c>
      <c r="O1510" t="n">
        <v>3.975732692418887</v>
      </c>
      <c r="P1510">
        <f>IF(AND(A1498=A1510,ISNUMBER(O1498)),O1498,"")</f>
        <v/>
      </c>
      <c r="Q1510" t="n">
        <v>32224</v>
      </c>
      <c r="R1510" t="n">
        <v>5.886118875068114</v>
      </c>
      <c r="S1510">
        <f>IF(AND(A1498=A1510,ISNUMBER(R1498)),R1498,"")</f>
        <v/>
      </c>
    </row>
    <row r="1511">
      <c r="A1511" t="inlineStr">
        <is>
          <t>도봉구</t>
        </is>
      </c>
      <c r="B1511" t="inlineStr">
        <is>
          <t>2025-01</t>
        </is>
      </c>
      <c r="C1511" t="inlineStr">
        <is>
          <t>분석</t>
        </is>
      </c>
      <c r="D1511" t="n">
        <v>303057</v>
      </c>
      <c r="E1511">
        <f>IF(AND(A1498=A1511,ISNUMBER(D1510),ISNUMBER(D1498),D1510&gt;0,D1498&gt;0),100*(LN(D1510)-LN(D1498)),"")</f>
        <v/>
      </c>
      <c r="F1511" t="n">
        <v>138769</v>
      </c>
      <c r="G1511">
        <f>IF(AND(A1498=A1511,ISNUMBER(F1510),ISNUMBER(F1498),F1510&gt;0,F1498&gt;0),100*(LN(F1510)-LN(F1498)),"")</f>
        <v/>
      </c>
      <c r="H1511" t="n">
        <v>24.04366175339953</v>
      </c>
      <c r="I1511">
        <f>IF(AND(A1498=A1511,ISNUMBER(H1510),ISNUMBER(H1498)),H1510-H1498,"")</f>
        <v/>
      </c>
      <c r="J1511" t="n">
        <v>-88</v>
      </c>
      <c r="K1511">
        <f>IF(AND(A1510=A1511,ISNUMBER(J1510),ISNUMBER(D1510)),1000*J1510/D1510,"")</f>
        <v/>
      </c>
      <c r="L1511" t="n">
        <v>60.3</v>
      </c>
      <c r="M1511">
        <f>IF(AND(A1498=A1511,ISNUMBER(L1510),ISNUMBER(L1498)),L1510-L1498,"")</f>
        <v/>
      </c>
      <c r="N1511" t="n">
        <v>61215</v>
      </c>
      <c r="O1511" t="n">
        <v>3.975732692418887</v>
      </c>
      <c r="P1511">
        <f>IF(AND(A1499=A1511,ISNUMBER(O1499)),O1499,"")</f>
        <v/>
      </c>
      <c r="Q1511" t="n">
        <v>32224</v>
      </c>
      <c r="R1511" t="n">
        <v>5.886118875068114</v>
      </c>
      <c r="S1511">
        <f>IF(AND(A1499=A1511,ISNUMBER(R1499)),R1499,"")</f>
        <v/>
      </c>
    </row>
    <row r="1512">
      <c r="A1512" t="inlineStr">
        <is>
          <t>도봉구</t>
        </is>
      </c>
      <c r="B1512" t="inlineStr">
        <is>
          <t>2025-02</t>
        </is>
      </c>
      <c r="C1512" t="inlineStr">
        <is>
          <t>분석</t>
        </is>
      </c>
      <c r="D1512" t="n">
        <v>302708</v>
      </c>
      <c r="E1512">
        <f>IF(AND(A1499=A1512,ISNUMBER(D1511),ISNUMBER(D1499),D1511&gt;0,D1499&gt;0),100*(LN(D1511)-LN(D1499)),"")</f>
        <v/>
      </c>
      <c r="F1512" t="n">
        <v>138876</v>
      </c>
      <c r="G1512">
        <f>IF(AND(A1499=A1512,ISNUMBER(F1511),ISNUMBER(F1499),F1511&gt;0,F1499&gt;0),100*(LN(F1511)-LN(F1499)),"")</f>
        <v/>
      </c>
      <c r="H1512" t="n">
        <v>23.98185710321498</v>
      </c>
      <c r="I1512">
        <f>IF(AND(A1499=A1512,ISNUMBER(H1511),ISNUMBER(H1499)),H1511-H1499,"")</f>
        <v/>
      </c>
      <c r="J1512" t="n">
        <v>-183</v>
      </c>
      <c r="K1512">
        <f>IF(AND(A1511=A1512,ISNUMBER(J1511),ISNUMBER(D1511)),1000*J1511/D1511,"")</f>
        <v/>
      </c>
      <c r="L1512" t="n">
        <v>60.5</v>
      </c>
      <c r="M1512">
        <f>IF(AND(A1499=A1512,ISNUMBER(L1511),ISNUMBER(L1499)),L1511-L1499,"")</f>
        <v/>
      </c>
      <c r="N1512" t="n">
        <v>61215</v>
      </c>
      <c r="O1512" t="n">
        <v>3.975732692418887</v>
      </c>
      <c r="P1512">
        <f>IF(AND(A1500=A1512,ISNUMBER(O1500)),O1500,"")</f>
        <v/>
      </c>
      <c r="Q1512" t="n">
        <v>32224</v>
      </c>
      <c r="R1512" t="n">
        <v>5.886118875068114</v>
      </c>
      <c r="S1512">
        <f>IF(AND(A1500=A1512,ISNUMBER(R1500)),R1500,"")</f>
        <v/>
      </c>
    </row>
    <row r="1513">
      <c r="A1513" t="inlineStr">
        <is>
          <t>도봉구</t>
        </is>
      </c>
      <c r="B1513" t="inlineStr">
        <is>
          <t>2025-03</t>
        </is>
      </c>
      <c r="C1513" t="inlineStr">
        <is>
          <t>분석</t>
        </is>
      </c>
      <c r="D1513" t="n">
        <v>302545</v>
      </c>
      <c r="E1513">
        <f>IF(AND(A1500=A1513,ISNUMBER(D1512),ISNUMBER(D1500),D1512&gt;0,D1500&gt;0),100*(LN(D1512)-LN(D1500)),"")</f>
        <v/>
      </c>
      <c r="F1513" t="n">
        <v>139002</v>
      </c>
      <c r="G1513">
        <f>IF(AND(A1500=A1513,ISNUMBER(F1512),ISNUMBER(F1500),F1512&gt;0,F1500&gt;0),100*(LN(F1512)-LN(F1500)),"")</f>
        <v/>
      </c>
      <c r="H1513" t="n">
        <v>23.96899634765076</v>
      </c>
      <c r="I1513">
        <f>IF(AND(A1500=A1513,ISNUMBER(H1512),ISNUMBER(H1500)),H1512-H1500,"")</f>
        <v/>
      </c>
      <c r="J1513" t="n">
        <v>-66</v>
      </c>
      <c r="K1513">
        <f>IF(AND(A1512=A1513,ISNUMBER(J1512),ISNUMBER(D1512)),1000*J1512/D1512,"")</f>
        <v/>
      </c>
      <c r="L1513" t="n">
        <v>60.5</v>
      </c>
      <c r="M1513">
        <f>IF(AND(A1500=A1513,ISNUMBER(L1512),ISNUMBER(L1500)),L1512-L1500,"")</f>
        <v/>
      </c>
      <c r="N1513" t="n">
        <v>61215</v>
      </c>
      <c r="O1513" t="n">
        <v>3.975732692418887</v>
      </c>
      <c r="P1513">
        <f>IF(AND(A1501=A1513,ISNUMBER(O1501)),O1501,"")</f>
        <v/>
      </c>
      <c r="Q1513" t="n">
        <v>32224</v>
      </c>
      <c r="R1513" t="n">
        <v>5.886118875068114</v>
      </c>
      <c r="S1513">
        <f>IF(AND(A1501=A1513,ISNUMBER(R1501)),R1501,"")</f>
        <v/>
      </c>
    </row>
    <row r="1514">
      <c r="A1514" t="inlineStr">
        <is>
          <t>도봉구</t>
        </is>
      </c>
      <c r="B1514" t="inlineStr">
        <is>
          <t>2025-04</t>
        </is>
      </c>
      <c r="C1514" t="inlineStr">
        <is>
          <t>분석</t>
        </is>
      </c>
      <c r="D1514" t="n">
        <v>302188</v>
      </c>
      <c r="E1514">
        <f>IF(AND(A1501=A1514,ISNUMBER(D1513),ISNUMBER(D1501),D1513&gt;0,D1501&gt;0),100*(LN(D1513)-LN(D1501)),"")</f>
        <v/>
      </c>
      <c r="F1514" t="n">
        <v>139017</v>
      </c>
      <c r="G1514">
        <f>IF(AND(A1501=A1514,ISNUMBER(F1513),ISNUMBER(F1501),F1513&gt;0,F1501&gt;0),100*(LN(F1513)-LN(F1501)),"")</f>
        <v/>
      </c>
      <c r="H1514" t="n">
        <v>23.93642368327002</v>
      </c>
      <c r="I1514">
        <f>IF(AND(A1501=A1514,ISNUMBER(H1513),ISNUMBER(H1501)),H1513-H1501,"")</f>
        <v/>
      </c>
      <c r="J1514" t="n">
        <v>-258</v>
      </c>
      <c r="K1514">
        <f>IF(AND(A1513=A1514,ISNUMBER(J1513),ISNUMBER(D1513)),1000*J1513/D1513,"")</f>
        <v/>
      </c>
      <c r="L1514" t="n">
        <v>61.3</v>
      </c>
      <c r="M1514">
        <f>IF(AND(A1501=A1514,ISNUMBER(L1513),ISNUMBER(L1501)),L1513-L1501,"")</f>
        <v/>
      </c>
      <c r="N1514" t="n">
        <v>61215</v>
      </c>
      <c r="O1514" t="n">
        <v>3.975732692418887</v>
      </c>
      <c r="P1514">
        <f>IF(AND(A1502=A1514,ISNUMBER(O1502)),O1502,"")</f>
        <v/>
      </c>
      <c r="Q1514" t="n">
        <v>32224</v>
      </c>
      <c r="R1514" t="n">
        <v>5.886118875068114</v>
      </c>
      <c r="S1514">
        <f>IF(AND(A1502=A1514,ISNUMBER(R1502)),R1502,"")</f>
        <v/>
      </c>
    </row>
    <row r="1515">
      <c r="A1515" t="inlineStr">
        <is>
          <t>도봉구</t>
        </is>
      </c>
      <c r="B1515" t="inlineStr">
        <is>
          <t>2025-05</t>
        </is>
      </c>
      <c r="C1515" t="inlineStr">
        <is>
          <t>분석</t>
        </is>
      </c>
      <c r="D1515" t="n">
        <v>301859</v>
      </c>
      <c r="E1515">
        <f>IF(AND(A1502=A1515,ISNUMBER(D1514),ISNUMBER(D1502),D1514&gt;0,D1502&gt;0),100*(LN(D1514)-LN(D1502)),"")</f>
        <v/>
      </c>
      <c r="F1515" t="n">
        <v>138980</v>
      </c>
      <c r="G1515">
        <f>IF(AND(A1502=A1515,ISNUMBER(F1514),ISNUMBER(F1502),F1514&gt;0,F1502&gt;0),100*(LN(F1514)-LN(F1502)),"")</f>
        <v/>
      </c>
      <c r="H1515" t="n">
        <v>23.89161827210718</v>
      </c>
      <c r="I1515">
        <f>IF(AND(A1502=A1515,ISNUMBER(H1514),ISNUMBER(H1502)),H1514-H1502,"")</f>
        <v/>
      </c>
      <c r="J1515" t="n">
        <v>-238</v>
      </c>
      <c r="K1515">
        <f>IF(AND(A1514=A1515,ISNUMBER(J1514),ISNUMBER(D1514)),1000*J1514/D1514,"")</f>
        <v/>
      </c>
      <c r="L1515" t="n">
        <v>62.2</v>
      </c>
      <c r="M1515">
        <f>IF(AND(A1502=A1515,ISNUMBER(L1514),ISNUMBER(L1502)),L1514-L1502,"")</f>
        <v/>
      </c>
      <c r="N1515" t="n">
        <v>61215</v>
      </c>
      <c r="O1515" t="n">
        <v>3.975732692418887</v>
      </c>
      <c r="P1515">
        <f>IF(AND(A1503=A1515,ISNUMBER(O1503)),O1503,"")</f>
        <v/>
      </c>
      <c r="Q1515" t="n">
        <v>32224</v>
      </c>
      <c r="R1515" t="n">
        <v>5.886118875068114</v>
      </c>
      <c r="S1515">
        <f>IF(AND(A1503=A1515,ISNUMBER(R1503)),R1503,"")</f>
        <v/>
      </c>
    </row>
    <row r="1516">
      <c r="A1516" t="inlineStr">
        <is>
          <t>도봉구</t>
        </is>
      </c>
      <c r="B1516" t="inlineStr">
        <is>
          <t>2025-06</t>
        </is>
      </c>
      <c r="C1516" t="inlineStr">
        <is>
          <t>분석</t>
        </is>
      </c>
      <c r="D1516" t="n">
        <v>301554</v>
      </c>
      <c r="E1516">
        <f>IF(AND(A1503=A1516,ISNUMBER(D1515),ISNUMBER(D1503),D1515&gt;0,D1503&gt;0),100*(LN(D1515)-LN(D1503)),"")</f>
        <v/>
      </c>
      <c r="F1516" t="n">
        <v>139006</v>
      </c>
      <c r="G1516">
        <f>IF(AND(A1503=A1516,ISNUMBER(F1515),ISNUMBER(F1503),F1515&gt;0,F1503&gt;0),100*(LN(F1515)-LN(F1503)),"")</f>
        <v/>
      </c>
      <c r="H1516" t="n">
        <v>23.85012302937451</v>
      </c>
      <c r="I1516">
        <f>IF(AND(A1503=A1516,ISNUMBER(H1515),ISNUMBER(H1503)),H1515-H1503,"")</f>
        <v/>
      </c>
      <c r="J1516" t="n">
        <v>-254</v>
      </c>
      <c r="K1516">
        <f>IF(AND(A1515=A1516,ISNUMBER(J1515),ISNUMBER(D1515)),1000*J1515/D1515,"")</f>
        <v/>
      </c>
      <c r="L1516" t="n">
        <v>61.9</v>
      </c>
      <c r="M1516">
        <f>IF(AND(A1503=A1516,ISNUMBER(L1515),ISNUMBER(L1503)),L1515-L1503,"")</f>
        <v/>
      </c>
      <c r="N1516" t="n">
        <v>61215</v>
      </c>
      <c r="O1516" t="n">
        <v>3.975732692418887</v>
      </c>
      <c r="P1516">
        <f>IF(AND(A1504=A1516,ISNUMBER(O1504)),O1504,"")</f>
        <v/>
      </c>
      <c r="Q1516" t="n">
        <v>32224</v>
      </c>
      <c r="R1516" t="n">
        <v>5.886118875068114</v>
      </c>
      <c r="S1516">
        <f>IF(AND(A1504=A1516,ISNUMBER(R1504)),R1504,"")</f>
        <v/>
      </c>
    </row>
    <row r="1517">
      <c r="A1517" t="inlineStr">
        <is>
          <t>도봉구</t>
        </is>
      </c>
      <c r="B1517" t="inlineStr">
        <is>
          <t>2025-07</t>
        </is>
      </c>
      <c r="C1517" t="inlineStr">
        <is>
          <t>분석</t>
        </is>
      </c>
      <c r="D1517" t="n">
        <v>301161</v>
      </c>
      <c r="E1517">
        <f>IF(AND(A1504=A1517,ISNUMBER(D1516),ISNUMBER(D1504),D1516&gt;0,D1504&gt;0),100*(LN(D1516)-LN(D1504)),"")</f>
        <v/>
      </c>
      <c r="F1517" t="n">
        <v>138962</v>
      </c>
      <c r="G1517">
        <f>IF(AND(A1504=A1517,ISNUMBER(F1516),ISNUMBER(F1504),F1516&gt;0,F1504&gt;0),100*(LN(F1516)-LN(F1504)),"")</f>
        <v/>
      </c>
      <c r="H1517" t="n">
        <v>23.79491368404275</v>
      </c>
      <c r="I1517">
        <f>IF(AND(A1504=A1517,ISNUMBER(H1516),ISNUMBER(H1504)),H1516-H1504,"")</f>
        <v/>
      </c>
      <c r="J1517" t="n">
        <v>-307</v>
      </c>
      <c r="K1517">
        <f>IF(AND(A1516=A1517,ISNUMBER(J1516),ISNUMBER(D1516)),1000*J1516/D1516,"")</f>
        <v/>
      </c>
      <c r="L1517" t="n">
        <v>62.4</v>
      </c>
      <c r="M1517">
        <f>IF(AND(A1504=A1517,ISNUMBER(L1516),ISNUMBER(L1504)),L1516-L1504,"")</f>
        <v/>
      </c>
      <c r="N1517" t="n">
        <v>61215</v>
      </c>
      <c r="O1517" t="n">
        <v>3.975732692418887</v>
      </c>
      <c r="P1517">
        <f>IF(AND(A1505=A1517,ISNUMBER(O1505)),O1505,"")</f>
        <v/>
      </c>
      <c r="Q1517" t="n">
        <v>32224</v>
      </c>
      <c r="R1517" t="n">
        <v>5.886118875068114</v>
      </c>
      <c r="S1517">
        <f>IF(AND(A1505=A1517,ISNUMBER(R1505)),R1505,"")</f>
        <v/>
      </c>
    </row>
    <row r="1518">
      <c r="A1518" t="inlineStr">
        <is>
          <t>도봉구</t>
        </is>
      </c>
      <c r="B1518" t="inlineStr">
        <is>
          <t>2025-08</t>
        </is>
      </c>
      <c r="C1518" t="inlineStr">
        <is>
          <t>분석</t>
        </is>
      </c>
      <c r="D1518" t="n">
        <v>300879</v>
      </c>
      <c r="E1518">
        <f>IF(AND(A1505=A1518,ISNUMBER(D1517),ISNUMBER(D1505),D1517&gt;0,D1505&gt;0),100*(LN(D1517)-LN(D1505)),"")</f>
        <v/>
      </c>
      <c r="F1518" t="n">
        <v>138977</v>
      </c>
      <c r="G1518">
        <f>IF(AND(A1505=A1518,ISNUMBER(F1517),ISNUMBER(F1505),F1517&gt;0,F1505&gt;0),100*(LN(F1517)-LN(F1505)),"")</f>
        <v/>
      </c>
      <c r="H1518" t="n">
        <v>23.75672612578478</v>
      </c>
      <c r="I1518">
        <f>IF(AND(A1505=A1518,ISNUMBER(H1517),ISNUMBER(H1505)),H1517-H1505,"")</f>
        <v/>
      </c>
      <c r="J1518" t="n">
        <v>-201</v>
      </c>
      <c r="K1518">
        <f>IF(AND(A1517=A1518,ISNUMBER(J1517),ISNUMBER(D1517)),1000*J1517/D1517,"")</f>
        <v/>
      </c>
      <c r="L1518" t="n">
        <v>62.3</v>
      </c>
      <c r="M1518">
        <f>IF(AND(A1505=A1518,ISNUMBER(L1517),ISNUMBER(L1505)),L1517-L1505,"")</f>
        <v/>
      </c>
      <c r="N1518" t="n">
        <v>61215</v>
      </c>
      <c r="O1518" t="n">
        <v>3.975732692418887</v>
      </c>
      <c r="P1518">
        <f>IF(AND(A1506=A1518,ISNUMBER(O1506)),O1506,"")</f>
        <v/>
      </c>
      <c r="Q1518" t="n">
        <v>32224</v>
      </c>
      <c r="R1518" t="n">
        <v>5.886118875068114</v>
      </c>
      <c r="S1518">
        <f>IF(AND(A1506=A1518,ISNUMBER(R1506)),R1506,"")</f>
        <v/>
      </c>
    </row>
    <row r="1519">
      <c r="A1519" t="inlineStr">
        <is>
          <t>도봉구</t>
        </is>
      </c>
      <c r="B1519" t="inlineStr">
        <is>
          <t>2025-09</t>
        </is>
      </c>
      <c r="C1519" t="inlineStr">
        <is>
          <t>분석</t>
        </is>
      </c>
      <c r="D1519" t="n">
        <v>300820</v>
      </c>
      <c r="E1519">
        <f>IF(AND(A1506=A1519,ISNUMBER(D1518),ISNUMBER(D1506),D1518&gt;0,D1506&gt;0),100*(LN(D1518)-LN(D1506)),"")</f>
        <v/>
      </c>
      <c r="F1519" t="n">
        <v>139130</v>
      </c>
      <c r="G1519">
        <f>IF(AND(A1506=A1519,ISNUMBER(F1518),ISNUMBER(F1506),F1518&gt;0,F1506&gt;0),100*(LN(F1518)-LN(F1506)),"")</f>
        <v/>
      </c>
      <c r="H1519" t="n">
        <v>23.69623030383618</v>
      </c>
      <c r="I1519">
        <f>IF(AND(A1506=A1519,ISNUMBER(H1518),ISNUMBER(H1506)),H1518-H1506,"")</f>
        <v/>
      </c>
      <c r="J1519" t="n">
        <v>-1</v>
      </c>
      <c r="K1519">
        <f>IF(AND(A1518=A1519,ISNUMBER(J1518),ISNUMBER(D1518)),1000*J1518/D1518,"")</f>
        <v/>
      </c>
      <c r="L1519" t="n">
        <v>62.2</v>
      </c>
      <c r="M1519">
        <f>IF(AND(A1506=A1519,ISNUMBER(L1518),ISNUMBER(L1506)),L1518-L1506,"")</f>
        <v/>
      </c>
      <c r="N1519" t="n">
        <v>61215</v>
      </c>
      <c r="O1519" t="n">
        <v>3.975732692418887</v>
      </c>
      <c r="P1519">
        <f>IF(AND(A1507=A1519,ISNUMBER(O1507)),O1507,"")</f>
        <v/>
      </c>
      <c r="Q1519" t="n">
        <v>32224</v>
      </c>
      <c r="R1519" t="n">
        <v>5.886118875068114</v>
      </c>
      <c r="S1519">
        <f>IF(AND(A1507=A1519,ISNUMBER(R1507)),R1507,"")</f>
        <v/>
      </c>
    </row>
    <row r="1520">
      <c r="A1520" t="inlineStr">
        <is>
          <t>도봉구</t>
        </is>
      </c>
      <c r="B1520" t="inlineStr">
        <is>
          <t>2025-10</t>
        </is>
      </c>
      <c r="C1520" t="inlineStr">
        <is>
          <t>분석</t>
        </is>
      </c>
      <c r="D1520" t="n">
        <v>300627</v>
      </c>
      <c r="E1520">
        <f>IF(AND(A1507=A1520,ISNUMBER(D1519),ISNUMBER(D1507),D1519&gt;0,D1507&gt;0),100*(LN(D1519)-LN(D1507)),"")</f>
        <v/>
      </c>
      <c r="F1520" t="n">
        <v>139131</v>
      </c>
      <c r="G1520">
        <f>IF(AND(A1507=A1520,ISNUMBER(F1519),ISNUMBER(F1507),F1519&gt;0,F1507&gt;0),100*(LN(F1519)-LN(F1507)),"")</f>
        <v/>
      </c>
      <c r="H1520" t="n">
        <v>23.63859533574828</v>
      </c>
      <c r="I1520">
        <f>IF(AND(A1507=A1520,ISNUMBER(H1519),ISNUMBER(H1507)),H1519-H1507,"")</f>
        <v/>
      </c>
      <c r="J1520" t="n">
        <v>-121</v>
      </c>
      <c r="K1520">
        <f>IF(AND(A1519=A1520,ISNUMBER(J1519),ISNUMBER(D1519)),1000*J1519/D1519,"")</f>
        <v/>
      </c>
      <c r="L1520" t="n">
        <v>61.9</v>
      </c>
      <c r="M1520">
        <f>IF(AND(A1507=A1520,ISNUMBER(L1519),ISNUMBER(L1507)),L1519-L1507,"")</f>
        <v/>
      </c>
      <c r="N1520" t="n">
        <v>61215</v>
      </c>
      <c r="O1520" t="n">
        <v>3.975732692418887</v>
      </c>
      <c r="P1520">
        <f>IF(AND(A1508=A1520,ISNUMBER(O1508)),O1508,"")</f>
        <v/>
      </c>
      <c r="Q1520" t="n">
        <v>32224</v>
      </c>
      <c r="R1520" t="n">
        <v>5.886118875068114</v>
      </c>
      <c r="S1520">
        <f>IF(AND(A1508=A1520,ISNUMBER(R1508)),R1508,"")</f>
        <v/>
      </c>
    </row>
    <row r="1521">
      <c r="A1521" t="inlineStr">
        <is>
          <t>도봉구</t>
        </is>
      </c>
      <c r="B1521" t="inlineStr">
        <is>
          <t>2025-11</t>
        </is>
      </c>
      <c r="C1521" t="inlineStr">
        <is>
          <t>분석</t>
        </is>
      </c>
      <c r="D1521" t="n">
        <v>300311</v>
      </c>
      <c r="E1521">
        <f>IF(AND(A1508=A1521,ISNUMBER(D1520),ISNUMBER(D1508),D1520&gt;0,D1508&gt;0),100*(LN(D1520)-LN(D1508)),"")</f>
        <v/>
      </c>
      <c r="F1521" t="n">
        <v>139073</v>
      </c>
      <c r="G1521">
        <f>IF(AND(A1508=A1521,ISNUMBER(F1520),ISNUMBER(F1508),F1520&gt;0,F1508&gt;0),100*(LN(F1520)-LN(F1508)),"")</f>
        <v/>
      </c>
      <c r="H1521" t="n">
        <v>23.58821355195114</v>
      </c>
      <c r="I1521">
        <f>IF(AND(A1508=A1521,ISNUMBER(H1520),ISNUMBER(H1508)),H1520-H1508,"")</f>
        <v/>
      </c>
      <c r="J1521" t="n">
        <v>-206</v>
      </c>
      <c r="K1521">
        <f>IF(AND(A1520=A1521,ISNUMBER(J1520),ISNUMBER(D1520)),1000*J1520/D1520,"")</f>
        <v/>
      </c>
      <c r="L1521" t="n">
        <v>61.8</v>
      </c>
      <c r="M1521">
        <f>IF(AND(A1508=A1521,ISNUMBER(L1520),ISNUMBER(L1508)),L1520-L1508,"")</f>
        <v/>
      </c>
      <c r="N1521" t="n">
        <v>61215</v>
      </c>
      <c r="O1521" t="n">
        <v>3.975732692418887</v>
      </c>
      <c r="P1521">
        <f>IF(AND(A1509=A1521,ISNUMBER(O1509)),O1509,"")</f>
        <v/>
      </c>
      <c r="Q1521" t="n">
        <v>32224</v>
      </c>
      <c r="R1521" t="n">
        <v>5.886118875068114</v>
      </c>
      <c r="S1521">
        <f>IF(AND(A1509=A1521,ISNUMBER(R1509)),R1509,"")</f>
        <v/>
      </c>
    </row>
    <row r="1522">
      <c r="A1522" t="inlineStr">
        <is>
          <t>도봉구</t>
        </is>
      </c>
      <c r="B1522" t="inlineStr">
        <is>
          <t>2025-12</t>
        </is>
      </c>
      <c r="C1522" t="inlineStr">
        <is>
          <t>분석</t>
        </is>
      </c>
      <c r="D1522" t="n">
        <v>299899</v>
      </c>
      <c r="E1522">
        <f>IF(AND(A1509=A1522,ISNUMBER(D1521),ISNUMBER(D1509),D1521&gt;0,D1509&gt;0),100*(LN(D1521)-LN(D1509)),"")</f>
        <v/>
      </c>
      <c r="F1522" t="n">
        <v>139018</v>
      </c>
      <c r="G1522">
        <f>IF(AND(A1509=A1522,ISNUMBER(F1521),ISNUMBER(F1509),F1521&gt;0,F1509&gt;0),100*(LN(F1521)-LN(F1509)),"")</f>
        <v/>
      </c>
      <c r="H1522" t="n">
        <v>23.54059199930643</v>
      </c>
      <c r="I1522">
        <f>IF(AND(A1509=A1522,ISNUMBER(H1521),ISNUMBER(H1509)),H1521-H1509,"")</f>
        <v/>
      </c>
      <c r="J1522" t="n">
        <v>-291</v>
      </c>
      <c r="K1522">
        <f>IF(AND(A1521=A1522,ISNUMBER(J1521),ISNUMBER(D1521)),1000*J1521/D1521,"")</f>
        <v/>
      </c>
      <c r="L1522" t="n">
        <v>60.9</v>
      </c>
      <c r="M1522">
        <f>IF(AND(A1509=A1522,ISNUMBER(L1521),ISNUMBER(L1509)),L1521-L1509,"")</f>
        <v/>
      </c>
      <c r="N1522" t="n">
        <v>61215</v>
      </c>
      <c r="O1522" t="n">
        <v>3.975732692418887</v>
      </c>
      <c r="P1522">
        <f>IF(AND(A1510=A1522,ISNUMBER(O1510)),O1510,"")</f>
        <v/>
      </c>
      <c r="Q1522" t="n">
        <v>32224</v>
      </c>
      <c r="R1522" t="n">
        <v>5.886118875068114</v>
      </c>
      <c r="S1522">
        <f>IF(AND(A1510=A1522,ISNUMBER(R1510)),R1510,"")</f>
        <v/>
      </c>
    </row>
    <row r="1523">
      <c r="A1523" t="inlineStr">
        <is>
          <t>도봉구</t>
        </is>
      </c>
      <c r="B1523" t="inlineStr">
        <is>
          <t>2026-01</t>
        </is>
      </c>
      <c r="C1523" t="inlineStr">
        <is>
          <t>분석</t>
        </is>
      </c>
      <c r="D1523" t="n">
        <v>299545</v>
      </c>
      <c r="E1523">
        <f>IF(AND(A1510=A1523,ISNUMBER(D1522),ISNUMBER(D1510),D1522&gt;0,D1510&gt;0),100*(LN(D1522)-LN(D1510)),"")</f>
        <v/>
      </c>
      <c r="F1523" t="n">
        <v>138992</v>
      </c>
      <c r="G1523">
        <f>IF(AND(A1510=A1523,ISNUMBER(F1522),ISNUMBER(F1510),F1522&gt;0,F1510&gt;0),100*(LN(F1522)-LN(F1510)),"")</f>
        <v/>
      </c>
      <c r="H1523" t="n">
        <v>23.47694002570566</v>
      </c>
      <c r="I1523">
        <f>IF(AND(A1510=A1523,ISNUMBER(H1522),ISNUMBER(H1510)),H1522-H1510,"")</f>
        <v/>
      </c>
      <c r="J1523" t="n">
        <v>-274</v>
      </c>
      <c r="K1523">
        <f>IF(AND(A1522=A1523,ISNUMBER(J1522),ISNUMBER(D1522)),1000*J1522/D1522,"")</f>
        <v/>
      </c>
      <c r="L1523" t="n">
        <v>60.1</v>
      </c>
      <c r="M1523">
        <f>IF(AND(A1510=A1523,ISNUMBER(L1522),ISNUMBER(L1510)),L1522-L1510,"")</f>
        <v/>
      </c>
      <c r="N1523" t="n">
        <v>61215</v>
      </c>
      <c r="O1523" t="n">
        <v>3.975732692418887</v>
      </c>
      <c r="P1523">
        <f>IF(AND(A1511=A1523,ISNUMBER(O1511)),O1511,"")</f>
        <v/>
      </c>
      <c r="Q1523" t="n">
        <v>32224</v>
      </c>
      <c r="R1523" t="n">
        <v>5.886118875068114</v>
      </c>
      <c r="S1523">
        <f>IF(AND(A1511=A1523,ISNUMBER(R1511)),R1511,"")</f>
        <v/>
      </c>
    </row>
    <row r="1524">
      <c r="A1524" t="inlineStr">
        <is>
          <t>도봉구</t>
        </is>
      </c>
      <c r="B1524" t="inlineStr">
        <is>
          <t>2026-02</t>
        </is>
      </c>
      <c r="C1524" t="inlineStr">
        <is>
          <t>분석</t>
        </is>
      </c>
      <c r="D1524" t="n">
        <v>299295</v>
      </c>
      <c r="E1524">
        <f>IF(AND(A1511=A1524,ISNUMBER(D1523),ISNUMBER(D1511),D1523&gt;0,D1511&gt;0),100*(LN(D1523)-LN(D1511)),"")</f>
        <v/>
      </c>
      <c r="F1524" t="n">
        <v>139054</v>
      </c>
      <c r="G1524">
        <f>IF(AND(A1511=A1524,ISNUMBER(F1523),ISNUMBER(F1511),F1523&gt;0,F1511&gt;0),100*(LN(F1523)-LN(F1511)),"")</f>
        <v/>
      </c>
      <c r="H1524" t="n">
        <v>23.41001353179973</v>
      </c>
      <c r="I1524">
        <f>IF(AND(A1511=A1524,ISNUMBER(H1523),ISNUMBER(H1511)),H1523-H1511,"")</f>
        <v/>
      </c>
      <c r="J1524" t="n">
        <v>-147</v>
      </c>
      <c r="K1524">
        <f>IF(AND(A1523=A1524,ISNUMBER(J1523),ISNUMBER(D1523)),1000*J1523/D1523,"")</f>
        <v/>
      </c>
      <c r="L1524" t="n">
        <v>60.8</v>
      </c>
      <c r="M1524">
        <f>IF(AND(A1511=A1524,ISNUMBER(L1523),ISNUMBER(L1511)),L1523-L1511,"")</f>
        <v/>
      </c>
      <c r="N1524" t="n">
        <v>61215</v>
      </c>
      <c r="O1524" t="n">
        <v>3.975732692418887</v>
      </c>
      <c r="P1524">
        <f>IF(AND(A1512=A1524,ISNUMBER(O1512)),O1512,"")</f>
        <v/>
      </c>
      <c r="Q1524" t="n">
        <v>32224</v>
      </c>
      <c r="R1524" t="n">
        <v>5.886118875068114</v>
      </c>
      <c r="S1524">
        <f>IF(AND(A1512=A1524,ISNUMBER(R1512)),R1512,"")</f>
        <v/>
      </c>
    </row>
    <row r="1525">
      <c r="A1525" t="inlineStr">
        <is>
          <t>도봉구</t>
        </is>
      </c>
      <c r="B1525" t="inlineStr">
        <is>
          <t>2026-03</t>
        </is>
      </c>
      <c r="C1525" t="inlineStr">
        <is>
          <t>분석</t>
        </is>
      </c>
      <c r="D1525" t="n">
        <v>299065</v>
      </c>
      <c r="E1525">
        <f>IF(AND(A1512=A1525,ISNUMBER(D1524),ISNUMBER(D1512),D1524&gt;0,D1512&gt;0),100*(LN(D1524)-LN(D1512)),"")</f>
        <v/>
      </c>
      <c r="F1525" t="n">
        <v>139159</v>
      </c>
      <c r="G1525">
        <f>IF(AND(A1512=A1525,ISNUMBER(F1524),ISNUMBER(F1512),F1524&gt;0,F1512&gt;0),100*(LN(F1524)-LN(F1512)),"")</f>
        <v/>
      </c>
      <c r="H1525" t="n">
        <v>23.38488288499156</v>
      </c>
      <c r="I1525">
        <f>IF(AND(A1512=A1525,ISNUMBER(H1524),ISNUMBER(H1512)),H1524-H1512,"")</f>
        <v/>
      </c>
      <c r="J1525" t="n">
        <v>-118</v>
      </c>
      <c r="K1525">
        <f>IF(AND(A1524=A1525,ISNUMBER(J1524),ISNUMBER(D1524)),1000*J1524/D1524,"")</f>
        <v/>
      </c>
      <c r="L1525" t="n">
        <v>61.3</v>
      </c>
      <c r="M1525">
        <f>IF(AND(A1512=A1525,ISNUMBER(L1524),ISNUMBER(L1512)),L1524-L1512,"")</f>
        <v/>
      </c>
      <c r="N1525" t="n">
        <v>61215</v>
      </c>
      <c r="O1525" t="n">
        <v>3.975732692418887</v>
      </c>
      <c r="P1525">
        <f>IF(AND(A1513=A1525,ISNUMBER(O1513)),O1513,"")</f>
        <v/>
      </c>
      <c r="Q1525" t="n">
        <v>32224</v>
      </c>
      <c r="R1525" t="n">
        <v>5.886118875068114</v>
      </c>
      <c r="S1525">
        <f>IF(AND(A1513=A1525,ISNUMBER(R1513)),R1513,"")</f>
        <v/>
      </c>
    </row>
    <row r="1526">
      <c r="A1526" t="inlineStr">
        <is>
          <t>도봉구</t>
        </is>
      </c>
      <c r="B1526" t="inlineStr">
        <is>
          <t>2026-04</t>
        </is>
      </c>
      <c r="C1526" t="inlineStr">
        <is>
          <t>분석</t>
        </is>
      </c>
      <c r="D1526" t="n">
        <v>298839</v>
      </c>
      <c r="E1526">
        <f>IF(AND(A1513=A1526,ISNUMBER(D1525),ISNUMBER(D1513),D1525&gt;0,D1513&gt;0),100*(LN(D1525)-LN(D1513)),"")</f>
        <v/>
      </c>
      <c r="F1526" t="n">
        <v>139189</v>
      </c>
      <c r="G1526">
        <f>IF(AND(A1513=A1526,ISNUMBER(F1525),ISNUMBER(F1513),F1525&gt;0,F1513&gt;0),100*(LN(F1525)-LN(F1513)),"")</f>
        <v/>
      </c>
      <c r="H1526" t="n">
        <v>23.34568111926489</v>
      </c>
      <c r="I1526">
        <f>IF(AND(A1513=A1526,ISNUMBER(H1525),ISNUMBER(H1513)),H1525-H1513,"")</f>
        <v/>
      </c>
      <c r="J1526" t="n">
        <v>-130</v>
      </c>
      <c r="K1526">
        <f>IF(AND(A1525=A1526,ISNUMBER(J1525),ISNUMBER(D1525)),1000*J1525/D1525,"")</f>
        <v/>
      </c>
      <c r="L1526" t="n">
        <v>61.4</v>
      </c>
      <c r="M1526">
        <f>IF(AND(A1513=A1526,ISNUMBER(L1525),ISNUMBER(L1513)),L1525-L1513,"")</f>
        <v/>
      </c>
      <c r="N1526" t="n">
        <v>61215</v>
      </c>
      <c r="O1526" t="n">
        <v>3.975732692418887</v>
      </c>
      <c r="P1526">
        <f>IF(AND(A1514=A1526,ISNUMBER(O1514)),O1514,"")</f>
        <v/>
      </c>
      <c r="Q1526" t="n">
        <v>32224</v>
      </c>
      <c r="R1526" t="n">
        <v>5.886118875068114</v>
      </c>
      <c r="S1526">
        <f>IF(AND(A1514=A1526,ISNUMBER(R1514)),R1514,"")</f>
        <v/>
      </c>
    </row>
    <row r="1527">
      <c r="A1527" t="inlineStr">
        <is>
          <t>도봉구</t>
        </is>
      </c>
      <c r="B1527" t="inlineStr">
        <is>
          <t>2026-05</t>
        </is>
      </c>
      <c r="C1527" t="inlineStr">
        <is>
          <t>분석</t>
        </is>
      </c>
      <c r="D1527" t="n">
        <v>298571</v>
      </c>
      <c r="E1527">
        <f>IF(AND(A1514=A1527,ISNUMBER(D1526),ISNUMBER(D1514),D1526&gt;0,D1514&gt;0),100*(LN(D1526)-LN(D1514)),"")</f>
        <v/>
      </c>
      <c r="F1527" t="n">
        <v>139174</v>
      </c>
      <c r="G1527">
        <f>IF(AND(A1514=A1527,ISNUMBER(F1526),ISNUMBER(F1514),F1526&gt;0,F1514&gt;0),100*(LN(F1526)-LN(F1514)),"")</f>
        <v/>
      </c>
      <c r="H1527" t="n">
        <v>23.32008132069089</v>
      </c>
      <c r="I1527">
        <f>IF(AND(A1514=A1527,ISNUMBER(H1526),ISNUMBER(H1514)),H1526-H1514,"")</f>
        <v/>
      </c>
      <c r="J1527" t="n">
        <v>-190</v>
      </c>
      <c r="K1527">
        <f>IF(AND(A1526=A1527,ISNUMBER(J1526),ISNUMBER(D1526)),1000*J1526/D1526,"")</f>
        <v/>
      </c>
      <c r="L1527" t="n">
        <v>62</v>
      </c>
      <c r="M1527">
        <f>IF(AND(A1514=A1527,ISNUMBER(L1526),ISNUMBER(L1514)),L1526-L1514,"")</f>
        <v/>
      </c>
      <c r="N1527" t="n">
        <v>61215</v>
      </c>
      <c r="O1527" t="n">
        <v>3.975732692418887</v>
      </c>
      <c r="P1527">
        <f>IF(AND(A1515=A1527,ISNUMBER(O1515)),O1515,"")</f>
        <v/>
      </c>
      <c r="Q1527" t="n">
        <v>32224</v>
      </c>
      <c r="R1527" t="n">
        <v>5.886118875068114</v>
      </c>
      <c r="S1527">
        <f>IF(AND(A1515=A1527,ISNUMBER(R1515)),R1515,"")</f>
        <v/>
      </c>
    </row>
    <row r="1528">
      <c r="A1528" t="inlineStr">
        <is>
          <t>도봉구</t>
        </is>
      </c>
      <c r="B1528" t="inlineStr">
        <is>
          <t>2026-06</t>
        </is>
      </c>
      <c r="C1528" t="inlineStr">
        <is>
          <t>분석</t>
        </is>
      </c>
      <c r="D1528" t="n">
        <v>298225</v>
      </c>
      <c r="E1528">
        <f>IF(AND(A1515=A1528,ISNUMBER(D1527),ISNUMBER(D1515),D1527&gt;0,D1515&gt;0),100*(LN(D1527)-LN(D1515)),"")</f>
        <v/>
      </c>
      <c r="F1528" t="n">
        <v>139118</v>
      </c>
      <c r="G1528">
        <f>IF(AND(A1515=A1528,ISNUMBER(F1527),ISNUMBER(F1515),F1527&gt;0,F1515&gt;0),100*(LN(F1527)-LN(F1515)),"")</f>
        <v/>
      </c>
      <c r="H1528" t="n">
        <v>23.28040908709867</v>
      </c>
      <c r="I1528">
        <f>IF(AND(A1515=A1528,ISNUMBER(H1527),ISNUMBER(H1515)),H1527-H1515,"")</f>
        <v/>
      </c>
      <c r="J1528" t="n">
        <v>-267</v>
      </c>
      <c r="K1528">
        <f>IF(AND(A1527=A1528,ISNUMBER(J1527),ISNUMBER(D1527)),1000*J1527/D1527,"")</f>
        <v/>
      </c>
      <c r="L1528" t="n">
        <v>62</v>
      </c>
      <c r="M1528">
        <f>IF(AND(A1515=A1528,ISNUMBER(L1527),ISNUMBER(L1515)),L1527-L1515,"")</f>
        <v/>
      </c>
      <c r="N1528" t="n">
        <v>61215</v>
      </c>
      <c r="O1528" t="n">
        <v>3.975732692418887</v>
      </c>
      <c r="P1528">
        <f>IF(AND(A1516=A1528,ISNUMBER(O1516)),O1516,"")</f>
        <v/>
      </c>
      <c r="Q1528" t="n">
        <v>32224</v>
      </c>
      <c r="R1528" t="n">
        <v>5.886118875068114</v>
      </c>
      <c r="S1528">
        <f>IF(AND(A1516=A1528,ISNUMBER(R1516)),R1516,"")</f>
        <v/>
      </c>
    </row>
    <row r="1529">
      <c r="A1529" t="inlineStr">
        <is>
          <t>도봉구</t>
        </is>
      </c>
      <c r="B1529" t="inlineStr">
        <is>
          <t>2026-07</t>
        </is>
      </c>
      <c r="C1529" t="inlineStr">
        <is>
          <t>분석</t>
        </is>
      </c>
      <c r="D1529" t="n">
        <v>298067</v>
      </c>
      <c r="E1529">
        <f>IF(AND(A1516=A1529,ISNUMBER(D1528),ISNUMBER(D1516),D1528&gt;0,D1516&gt;0),100*(LN(D1528)-LN(D1516)),"")</f>
        <v/>
      </c>
      <c r="F1529" t="n">
        <v>139158</v>
      </c>
      <c r="G1529">
        <f>IF(AND(A1516=A1529,ISNUMBER(F1528),ISNUMBER(F1516),F1528&gt;0,F1516&gt;0),100*(LN(F1528)-LN(F1516)),"")</f>
        <v/>
      </c>
      <c r="H1529" t="n">
        <v>23.24510932105869</v>
      </c>
      <c r="I1529">
        <f>IF(AND(A1516=A1529,ISNUMBER(H1528),ISNUMBER(H1516)),H1528-H1516,"")</f>
        <v/>
      </c>
      <c r="J1529" t="n">
        <v>-99</v>
      </c>
      <c r="K1529">
        <f>IF(AND(A1528=A1529,ISNUMBER(J1528),ISNUMBER(D1528)),1000*J1528/D1528,"")</f>
        <v/>
      </c>
      <c r="L1529" t="n">
        <v>62</v>
      </c>
      <c r="M1529">
        <f>IF(AND(A1516=A1529,ISNUMBER(L1528),ISNUMBER(L1516)),L1528-L1516,"")</f>
        <v/>
      </c>
      <c r="N1529" t="n">
        <v>61215</v>
      </c>
      <c r="O1529" t="n">
        <v>3.975732692418887</v>
      </c>
      <c r="P1529">
        <f>IF(AND(A1517=A1529,ISNUMBER(O1517)),O1517,"")</f>
        <v/>
      </c>
      <c r="Q1529" t="n">
        <v>32224</v>
      </c>
      <c r="R1529" t="n">
        <v>5.886118875068114</v>
      </c>
      <c r="S1529">
        <f>IF(AND(A1517=A1529,ISNUMBER(R1517)),R1517,"")</f>
        <v/>
      </c>
    </row>
    <row r="1530">
      <c r="A1530" t="inlineStr">
        <is>
          <t>도봉구</t>
        </is>
      </c>
      <c r="B1530" t="inlineStr">
        <is>
          <t>2026-08</t>
        </is>
      </c>
      <c r="C1530" t="inlineStr">
        <is>
          <t>분석</t>
        </is>
      </c>
      <c r="D1530" t="n">
        <v>297820</v>
      </c>
      <c r="E1530">
        <f>IF(AND(A1517=A1530,ISNUMBER(D1529),ISNUMBER(D1517),D1529&gt;0,D1517&gt;0),100*(LN(D1529)-LN(D1517)),"")</f>
        <v/>
      </c>
      <c r="F1530" t="n">
        <v>139194</v>
      </c>
      <c r="G1530">
        <f>IF(AND(A1517=A1530,ISNUMBER(F1529),ISNUMBER(F1517),F1529&gt;0,F1517&gt;0),100*(LN(F1529)-LN(F1517)),"")</f>
        <v/>
      </c>
      <c r="H1530" t="n">
        <v>23.23517560942851</v>
      </c>
      <c r="I1530">
        <f>IF(AND(A1517=A1530,ISNUMBER(H1529),ISNUMBER(H1517)),H1529-H1517,"")</f>
        <v/>
      </c>
      <c r="J1530" t="n">
        <v>-144</v>
      </c>
      <c r="K1530">
        <f>IF(AND(A1529=A1530,ISNUMBER(J1529),ISNUMBER(D1529)),1000*J1529/D1529,"")</f>
        <v/>
      </c>
      <c r="L1530" t="n">
        <v>61.9</v>
      </c>
      <c r="M1530">
        <f>IF(AND(A1517=A1530,ISNUMBER(L1529),ISNUMBER(L1517)),L1529-L1517,"")</f>
        <v/>
      </c>
      <c r="N1530" t="n">
        <v>61215</v>
      </c>
      <c r="O1530" t="n">
        <v>3.975732692418887</v>
      </c>
      <c r="P1530">
        <f>IF(AND(A1518=A1530,ISNUMBER(O1518)),O1518,"")</f>
        <v/>
      </c>
      <c r="Q1530" t="n">
        <v>32224</v>
      </c>
      <c r="R1530" t="n">
        <v>5.886118875068114</v>
      </c>
      <c r="S1530">
        <f>IF(AND(A1518=A1530,ISNUMBER(R1518)),R1518,"")</f>
        <v/>
      </c>
    </row>
    <row r="1531">
      <c r="A1531" t="inlineStr">
        <is>
          <t>도봉구</t>
        </is>
      </c>
      <c r="B1531" t="inlineStr">
        <is>
          <t>2026-09</t>
        </is>
      </c>
      <c r="C1531" t="inlineStr">
        <is>
          <t>분석</t>
        </is>
      </c>
      <c r="E1531">
        <f>IF(AND(A1518=A1531,ISNUMBER(D1530),ISNUMBER(D1518),D1530&gt;0,D1518&gt;0),100*(LN(D1530)-LN(D1518)),"")</f>
        <v/>
      </c>
      <c r="G1531">
        <f>IF(AND(A1518=A1531,ISNUMBER(F1530),ISNUMBER(F1518),F1530&gt;0,F1518&gt;0),100*(LN(F1530)-LN(F1518)),"")</f>
        <v/>
      </c>
      <c r="I1531">
        <f>IF(AND(A1518=A1531,ISNUMBER(H1530),ISNUMBER(H1518)),H1530-H1518,"")</f>
        <v/>
      </c>
      <c r="K1531">
        <f>IF(AND(A1530=A1531,ISNUMBER(J1530),ISNUMBER(D1530)),1000*J1530/D1530,"")</f>
        <v/>
      </c>
      <c r="M1531">
        <f>IF(AND(A1518=A1531,ISNUMBER(L1530),ISNUMBER(L1518)),L1530-L1518,"")</f>
        <v/>
      </c>
      <c r="N1531" t="n">
        <v>61215</v>
      </c>
      <c r="O1531" t="n">
        <v>3.975732692418887</v>
      </c>
      <c r="P1531">
        <f>IF(AND(A1519=A1531,ISNUMBER(O1519)),O1519,"")</f>
        <v/>
      </c>
      <c r="Q1531" t="n">
        <v>32224</v>
      </c>
      <c r="R1531" t="n">
        <v>5.886118875068114</v>
      </c>
      <c r="S1531">
        <f>IF(AND(A1519=A1531,ISNUMBER(R1519)),R1519,"")</f>
        <v/>
      </c>
    </row>
    <row r="1532">
      <c r="A1532" t="inlineStr">
        <is>
          <t>노원구</t>
        </is>
      </c>
      <c r="B1532" t="inlineStr">
        <is>
          <t>2014-01</t>
        </is>
      </c>
      <c r="C1532" s="2" t="inlineStr">
        <is>
          <t>버퍼</t>
        </is>
      </c>
      <c r="D1532" t="n">
        <v>589548</v>
      </c>
      <c r="E1532">
        <f>IF(AND(A1519=A1532,ISNUMBER(D1531),ISNUMBER(D1519),D1531&gt;0,D1519&gt;0),100*(LN(D1531)-LN(D1519)),"")</f>
        <v/>
      </c>
      <c r="F1532" t="n">
        <v>221786</v>
      </c>
      <c r="G1532">
        <f>IF(AND(A1519=A1532,ISNUMBER(F1531),ISNUMBER(F1519),F1531&gt;0,F1519&gt;0),100*(LN(F1531)-LN(F1519)),"")</f>
        <v/>
      </c>
      <c r="H1532" t="n">
        <v>28.55662304002388</v>
      </c>
      <c r="I1532">
        <f>IF(AND(A1519=A1532,ISNUMBER(H1531),ISNUMBER(H1519)),H1531-H1519,"")</f>
        <v/>
      </c>
      <c r="J1532" t="n">
        <v>-1151</v>
      </c>
      <c r="K1532">
        <f>IF(AND(A1531=A1532,ISNUMBER(J1531),ISNUMBER(D1531)),1000*J1531/D1531,"")</f>
        <v/>
      </c>
      <c r="L1532" t="n">
        <v>60.1</v>
      </c>
      <c r="M1532">
        <f>IF(AND(A1519=A1532,ISNUMBER(L1531),ISNUMBER(L1519)),L1531-L1519,"")</f>
        <v/>
      </c>
      <c r="N1532" t="n">
        <v>35553</v>
      </c>
      <c r="O1532" t="n">
        <v>2.480372049806512</v>
      </c>
      <c r="P1532">
        <f>IF(AND(A1520=A1532,ISNUMBER(O1520)),O1520,"")</f>
        <v/>
      </c>
      <c r="Q1532" t="n">
        <v>21278</v>
      </c>
      <c r="R1532" t="n">
        <v>4.204073983384582</v>
      </c>
      <c r="S1532">
        <f>IF(AND(A1520=A1532,ISNUMBER(R1520)),R1520,"")</f>
        <v/>
      </c>
    </row>
    <row r="1533">
      <c r="A1533" t="inlineStr">
        <is>
          <t>노원구</t>
        </is>
      </c>
      <c r="B1533" t="inlineStr">
        <is>
          <t>2014-02</t>
        </is>
      </c>
      <c r="C1533" s="2" t="inlineStr">
        <is>
          <t>버퍼</t>
        </is>
      </c>
      <c r="D1533" t="n">
        <v>588800</v>
      </c>
      <c r="E1533">
        <f>IF(AND(A1520=A1533,ISNUMBER(D1532),ISNUMBER(D1520),D1532&gt;0,D1520&gt;0),100*(LN(D1532)-LN(D1520)),"")</f>
        <v/>
      </c>
      <c r="F1533" t="n">
        <v>221901</v>
      </c>
      <c r="G1533">
        <f>IF(AND(A1520=A1533,ISNUMBER(F1532),ISNUMBER(F1520),F1532&gt;0,F1520&gt;0),100*(LN(F1532)-LN(F1520)),"")</f>
        <v/>
      </c>
      <c r="H1533" t="n">
        <v>28.52904211956522</v>
      </c>
      <c r="I1533">
        <f>IF(AND(A1520=A1533,ISNUMBER(H1532),ISNUMBER(H1520)),H1532-H1520,"")</f>
        <v/>
      </c>
      <c r="J1533" t="n">
        <v>-954</v>
      </c>
      <c r="K1533">
        <f>IF(AND(A1532=A1533,ISNUMBER(J1532),ISNUMBER(D1532)),1000*J1532/D1532,"")</f>
        <v/>
      </c>
      <c r="L1533" t="n">
        <v>60.3</v>
      </c>
      <c r="M1533">
        <f>IF(AND(A1520=A1533,ISNUMBER(L1532),ISNUMBER(L1520)),L1532-L1520,"")</f>
        <v/>
      </c>
      <c r="N1533" t="n">
        <v>35553</v>
      </c>
      <c r="O1533" t="n">
        <v>2.480372049806512</v>
      </c>
      <c r="P1533">
        <f>IF(AND(A1521=A1533,ISNUMBER(O1521)),O1521,"")</f>
        <v/>
      </c>
      <c r="Q1533" t="n">
        <v>21278</v>
      </c>
      <c r="R1533" t="n">
        <v>4.204073983384582</v>
      </c>
      <c r="S1533">
        <f>IF(AND(A1521=A1533,ISNUMBER(R1521)),R1521,"")</f>
        <v/>
      </c>
    </row>
    <row r="1534">
      <c r="A1534" t="inlineStr">
        <is>
          <t>노원구</t>
        </is>
      </c>
      <c r="B1534" t="inlineStr">
        <is>
          <t>2014-03</t>
        </is>
      </c>
      <c r="C1534" s="2" t="inlineStr">
        <is>
          <t>버퍼</t>
        </is>
      </c>
      <c r="D1534" t="n">
        <v>588143</v>
      </c>
      <c r="E1534">
        <f>IF(AND(A1521=A1534,ISNUMBER(D1533),ISNUMBER(D1521),D1533&gt;0,D1521&gt;0),100*(LN(D1533)-LN(D1521)),"")</f>
        <v/>
      </c>
      <c r="F1534" t="n">
        <v>221823</v>
      </c>
      <c r="G1534">
        <f>IF(AND(A1521=A1534,ISNUMBER(F1533),ISNUMBER(F1521),F1533&gt;0,F1521&gt;0),100*(LN(F1533)-LN(F1521)),"")</f>
        <v/>
      </c>
      <c r="H1534" t="n">
        <v>28.49953157650435</v>
      </c>
      <c r="I1534">
        <f>IF(AND(A1521=A1534,ISNUMBER(H1533),ISNUMBER(H1521)),H1533-H1521,"")</f>
        <v/>
      </c>
      <c r="J1534" t="n">
        <v>-824</v>
      </c>
      <c r="K1534">
        <f>IF(AND(A1533=A1534,ISNUMBER(J1533),ISNUMBER(D1533)),1000*J1533/D1533,"")</f>
        <v/>
      </c>
      <c r="L1534" t="n">
        <v>60.3</v>
      </c>
      <c r="M1534">
        <f>IF(AND(A1521=A1534,ISNUMBER(L1533),ISNUMBER(L1521)),L1533-L1521,"")</f>
        <v/>
      </c>
      <c r="N1534" t="n">
        <v>35553</v>
      </c>
      <c r="O1534" t="n">
        <v>2.480372049806512</v>
      </c>
      <c r="P1534">
        <f>IF(AND(A1522=A1534,ISNUMBER(O1522)),O1522,"")</f>
        <v/>
      </c>
      <c r="Q1534" t="n">
        <v>21278</v>
      </c>
      <c r="R1534" t="n">
        <v>4.204073983384582</v>
      </c>
      <c r="S1534">
        <f>IF(AND(A1522=A1534,ISNUMBER(R1522)),R1522,"")</f>
        <v/>
      </c>
    </row>
    <row r="1535">
      <c r="A1535" t="inlineStr">
        <is>
          <t>노원구</t>
        </is>
      </c>
      <c r="B1535" t="inlineStr">
        <is>
          <t>2014-04</t>
        </is>
      </c>
      <c r="C1535" s="2" t="inlineStr">
        <is>
          <t>버퍼</t>
        </is>
      </c>
      <c r="D1535" t="n">
        <v>587723</v>
      </c>
      <c r="E1535">
        <f>IF(AND(A1522=A1535,ISNUMBER(D1534),ISNUMBER(D1522),D1534&gt;0,D1522&gt;0),100*(LN(D1534)-LN(D1522)),"")</f>
        <v/>
      </c>
      <c r="F1535" t="n">
        <v>221807</v>
      </c>
      <c r="G1535">
        <f>IF(AND(A1522=A1535,ISNUMBER(F1534),ISNUMBER(F1522),F1534&gt;0,F1522&gt;0),100*(LN(F1534)-LN(F1522)),"")</f>
        <v/>
      </c>
      <c r="H1535" t="n">
        <v>28.47548930363454</v>
      </c>
      <c r="I1535">
        <f>IF(AND(A1522=A1535,ISNUMBER(H1534),ISNUMBER(H1522)),H1534-H1522,"")</f>
        <v/>
      </c>
      <c r="J1535" t="n">
        <v>-626</v>
      </c>
      <c r="K1535">
        <f>IF(AND(A1534=A1535,ISNUMBER(J1534),ISNUMBER(D1534)),1000*J1534/D1534,"")</f>
        <v/>
      </c>
      <c r="L1535" t="n">
        <v>60.5</v>
      </c>
      <c r="M1535">
        <f>IF(AND(A1522=A1535,ISNUMBER(L1534),ISNUMBER(L1522)),L1534-L1522,"")</f>
        <v/>
      </c>
      <c r="N1535" t="n">
        <v>35553</v>
      </c>
      <c r="O1535" t="n">
        <v>2.480372049806512</v>
      </c>
      <c r="P1535">
        <f>IF(AND(A1523=A1535,ISNUMBER(O1523)),O1523,"")</f>
        <v/>
      </c>
      <c r="Q1535" t="n">
        <v>21278</v>
      </c>
      <c r="R1535" t="n">
        <v>4.204073983384582</v>
      </c>
      <c r="S1535">
        <f>IF(AND(A1523=A1535,ISNUMBER(R1523)),R1523,"")</f>
        <v/>
      </c>
    </row>
    <row r="1536">
      <c r="A1536" t="inlineStr">
        <is>
          <t>노원구</t>
        </is>
      </c>
      <c r="B1536" t="inlineStr">
        <is>
          <t>2014-05</t>
        </is>
      </c>
      <c r="C1536" s="2" t="inlineStr">
        <is>
          <t>버퍼</t>
        </is>
      </c>
      <c r="D1536" t="n">
        <v>587097</v>
      </c>
      <c r="E1536">
        <f>IF(AND(A1523=A1536,ISNUMBER(D1535),ISNUMBER(D1523),D1535&gt;0,D1523&gt;0),100*(LN(D1535)-LN(D1523)),"")</f>
        <v/>
      </c>
      <c r="F1536" t="n">
        <v>221770</v>
      </c>
      <c r="G1536">
        <f>IF(AND(A1523=A1536,ISNUMBER(F1535),ISNUMBER(F1523),F1535&gt;0,F1523&gt;0),100*(LN(F1535)-LN(F1523)),"")</f>
        <v/>
      </c>
      <c r="H1536" t="n">
        <v>28.46786817169906</v>
      </c>
      <c r="I1536">
        <f>IF(AND(A1523=A1536,ISNUMBER(H1535),ISNUMBER(H1523)),H1535-H1523,"")</f>
        <v/>
      </c>
      <c r="J1536" t="n">
        <v>-761</v>
      </c>
      <c r="K1536">
        <f>IF(AND(A1535=A1536,ISNUMBER(J1535),ISNUMBER(D1535)),1000*J1535/D1535,"")</f>
        <v/>
      </c>
      <c r="L1536" t="n">
        <v>60.4</v>
      </c>
      <c r="M1536">
        <f>IF(AND(A1523=A1536,ISNUMBER(L1535),ISNUMBER(L1523)),L1535-L1523,"")</f>
        <v/>
      </c>
      <c r="N1536" t="n">
        <v>35553</v>
      </c>
      <c r="O1536" t="n">
        <v>2.480372049806512</v>
      </c>
      <c r="P1536">
        <f>IF(AND(A1524=A1536,ISNUMBER(O1524)),O1524,"")</f>
        <v/>
      </c>
      <c r="Q1536" t="n">
        <v>21278</v>
      </c>
      <c r="R1536" t="n">
        <v>4.204073983384582</v>
      </c>
      <c r="S1536">
        <f>IF(AND(A1524=A1536,ISNUMBER(R1524)),R1524,"")</f>
        <v/>
      </c>
    </row>
    <row r="1537">
      <c r="A1537" t="inlineStr">
        <is>
          <t>노원구</t>
        </is>
      </c>
      <c r="B1537" t="inlineStr">
        <is>
          <t>2014-06</t>
        </is>
      </c>
      <c r="C1537" s="2" t="inlineStr">
        <is>
          <t>버퍼</t>
        </is>
      </c>
      <c r="D1537" t="n">
        <v>586431</v>
      </c>
      <c r="E1537">
        <f>IF(AND(A1524=A1537,ISNUMBER(D1536),ISNUMBER(D1524),D1536&gt;0,D1524&gt;0),100*(LN(D1536)-LN(D1524)),"")</f>
        <v/>
      </c>
      <c r="F1537" t="n">
        <v>221685</v>
      </c>
      <c r="G1537">
        <f>IF(AND(A1524=A1537,ISNUMBER(F1536),ISNUMBER(F1524),F1536&gt;0,F1524&gt;0),100*(LN(F1536)-LN(F1524)),"")</f>
        <v/>
      </c>
      <c r="H1537" t="n">
        <v>28.44017454738921</v>
      </c>
      <c r="I1537">
        <f>IF(AND(A1524=A1537,ISNUMBER(H1536),ISNUMBER(H1524)),H1536-H1524,"")</f>
        <v/>
      </c>
      <c r="J1537" t="n">
        <v>-831</v>
      </c>
      <c r="K1537">
        <f>IF(AND(A1536=A1537,ISNUMBER(J1536),ISNUMBER(D1536)),1000*J1536/D1536,"")</f>
        <v/>
      </c>
      <c r="L1537" t="n">
        <v>60.4</v>
      </c>
      <c r="M1537">
        <f>IF(AND(A1524=A1537,ISNUMBER(L1536),ISNUMBER(L1524)),L1536-L1524,"")</f>
        <v/>
      </c>
      <c r="N1537" t="n">
        <v>35553</v>
      </c>
      <c r="O1537" t="n">
        <v>2.480372049806512</v>
      </c>
      <c r="P1537">
        <f>IF(AND(A1525=A1537,ISNUMBER(O1525)),O1525,"")</f>
        <v/>
      </c>
      <c r="Q1537" t="n">
        <v>21278</v>
      </c>
      <c r="R1537" t="n">
        <v>4.204073983384582</v>
      </c>
      <c r="S1537">
        <f>IF(AND(A1525=A1537,ISNUMBER(R1525)),R1525,"")</f>
        <v/>
      </c>
    </row>
    <row r="1538">
      <c r="A1538" t="inlineStr">
        <is>
          <t>노원구</t>
        </is>
      </c>
      <c r="B1538" t="inlineStr">
        <is>
          <t>2014-07</t>
        </is>
      </c>
      <c r="C1538" s="2" t="inlineStr">
        <is>
          <t>버퍼</t>
        </is>
      </c>
      <c r="D1538" t="n">
        <v>585992</v>
      </c>
      <c r="E1538">
        <f>IF(AND(A1525=A1538,ISNUMBER(D1537),ISNUMBER(D1525),D1537&gt;0,D1525&gt;0),100*(LN(D1537)-LN(D1525)),"")</f>
        <v/>
      </c>
      <c r="F1538" t="n">
        <v>221706</v>
      </c>
      <c r="G1538">
        <f>IF(AND(A1525=A1538,ISNUMBER(F1537),ISNUMBER(F1525),F1537&gt;0,F1525&gt;0),100*(LN(F1537)-LN(F1525)),"")</f>
        <v/>
      </c>
      <c r="H1538" t="n">
        <v>28.41130936941119</v>
      </c>
      <c r="I1538">
        <f>IF(AND(A1525=A1538,ISNUMBER(H1537),ISNUMBER(H1525)),H1537-H1525,"")</f>
        <v/>
      </c>
      <c r="J1538" t="n">
        <v>-651</v>
      </c>
      <c r="K1538">
        <f>IF(AND(A1537=A1538,ISNUMBER(J1537),ISNUMBER(D1537)),1000*J1537/D1537,"")</f>
        <v/>
      </c>
      <c r="L1538" t="n">
        <v>60.6</v>
      </c>
      <c r="M1538">
        <f>IF(AND(A1525=A1538,ISNUMBER(L1537),ISNUMBER(L1525)),L1537-L1525,"")</f>
        <v/>
      </c>
      <c r="N1538" t="n">
        <v>35553</v>
      </c>
      <c r="O1538" t="n">
        <v>2.480372049806512</v>
      </c>
      <c r="P1538">
        <f>IF(AND(A1526=A1538,ISNUMBER(O1526)),O1526,"")</f>
        <v/>
      </c>
      <c r="Q1538" t="n">
        <v>21278</v>
      </c>
      <c r="R1538" t="n">
        <v>4.204073983384582</v>
      </c>
      <c r="S1538">
        <f>IF(AND(A1526=A1538,ISNUMBER(R1526)),R1526,"")</f>
        <v/>
      </c>
    </row>
    <row r="1539">
      <c r="A1539" t="inlineStr">
        <is>
          <t>노원구</t>
        </is>
      </c>
      <c r="B1539" t="inlineStr">
        <is>
          <t>2014-08</t>
        </is>
      </c>
      <c r="C1539" s="2" t="inlineStr">
        <is>
          <t>버퍼</t>
        </is>
      </c>
      <c r="D1539" t="n">
        <v>585486</v>
      </c>
      <c r="E1539">
        <f>IF(AND(A1526=A1539,ISNUMBER(D1538),ISNUMBER(D1526),D1538&gt;0,D1526&gt;0),100*(LN(D1538)-LN(D1526)),"")</f>
        <v/>
      </c>
      <c r="F1539" t="n">
        <v>221696</v>
      </c>
      <c r="G1539">
        <f>IF(AND(A1526=A1539,ISNUMBER(F1538),ISNUMBER(F1526),F1538&gt;0,F1526&gt;0),100*(LN(F1538)-LN(F1526)),"")</f>
        <v/>
      </c>
      <c r="H1539" t="n">
        <v>28.37830451966401</v>
      </c>
      <c r="I1539">
        <f>IF(AND(A1526=A1539,ISNUMBER(H1538),ISNUMBER(H1526)),H1538-H1526,"")</f>
        <v/>
      </c>
      <c r="J1539" t="n">
        <v>-702</v>
      </c>
      <c r="K1539">
        <f>IF(AND(A1538=A1539,ISNUMBER(J1538),ISNUMBER(D1538)),1000*J1538/D1538,"")</f>
        <v/>
      </c>
      <c r="L1539" t="n">
        <v>60.4</v>
      </c>
      <c r="M1539">
        <f>IF(AND(A1526=A1539,ISNUMBER(L1538),ISNUMBER(L1526)),L1538-L1526,"")</f>
        <v/>
      </c>
      <c r="N1539" t="n">
        <v>35553</v>
      </c>
      <c r="O1539" t="n">
        <v>2.480372049806512</v>
      </c>
      <c r="P1539">
        <f>IF(AND(A1527=A1539,ISNUMBER(O1527)),O1527,"")</f>
        <v/>
      </c>
      <c r="Q1539" t="n">
        <v>21278</v>
      </c>
      <c r="R1539" t="n">
        <v>4.204073983384582</v>
      </c>
      <c r="S1539">
        <f>IF(AND(A1527=A1539,ISNUMBER(R1527)),R1527,"")</f>
        <v/>
      </c>
    </row>
    <row r="1540">
      <c r="A1540" t="inlineStr">
        <is>
          <t>노원구</t>
        </is>
      </c>
      <c r="B1540" t="inlineStr">
        <is>
          <t>2014-09</t>
        </is>
      </c>
      <c r="C1540" s="2" t="inlineStr">
        <is>
          <t>버퍼</t>
        </is>
      </c>
      <c r="D1540" t="n">
        <v>585272</v>
      </c>
      <c r="E1540">
        <f>IF(AND(A1527=A1540,ISNUMBER(D1539),ISNUMBER(D1527),D1539&gt;0,D1527&gt;0),100*(LN(D1539)-LN(D1527)),"")</f>
        <v/>
      </c>
      <c r="F1540" t="n">
        <v>221706</v>
      </c>
      <c r="G1540">
        <f>IF(AND(A1527=A1540,ISNUMBER(F1539),ISNUMBER(F1527),F1539&gt;0,F1527&gt;0),100*(LN(F1539)-LN(F1527)),"")</f>
        <v/>
      </c>
      <c r="H1540" t="n">
        <v>28.33383452480214</v>
      </c>
      <c r="I1540">
        <f>IF(AND(A1527=A1540,ISNUMBER(H1539),ISNUMBER(H1527)),H1539-H1527,"")</f>
        <v/>
      </c>
      <c r="J1540" t="n">
        <v>-437</v>
      </c>
      <c r="K1540">
        <f>IF(AND(A1539=A1540,ISNUMBER(J1539),ISNUMBER(D1539)),1000*J1539/D1539,"")</f>
        <v/>
      </c>
      <c r="L1540" t="n">
        <v>60.5</v>
      </c>
      <c r="M1540">
        <f>IF(AND(A1527=A1540,ISNUMBER(L1539),ISNUMBER(L1527)),L1539-L1527,"")</f>
        <v/>
      </c>
      <c r="N1540" t="n">
        <v>35553</v>
      </c>
      <c r="O1540" t="n">
        <v>2.480372049806512</v>
      </c>
      <c r="P1540">
        <f>IF(AND(A1528=A1540,ISNUMBER(O1528)),O1528,"")</f>
        <v/>
      </c>
      <c r="Q1540" t="n">
        <v>21278</v>
      </c>
      <c r="R1540" t="n">
        <v>4.204073983384582</v>
      </c>
      <c r="S1540">
        <f>IF(AND(A1528=A1540,ISNUMBER(R1528)),R1528,"")</f>
        <v/>
      </c>
    </row>
    <row r="1541">
      <c r="A1541" t="inlineStr">
        <is>
          <t>노원구</t>
        </is>
      </c>
      <c r="B1541" t="inlineStr">
        <is>
          <t>2014-10</t>
        </is>
      </c>
      <c r="C1541" s="2" t="inlineStr">
        <is>
          <t>버퍼</t>
        </is>
      </c>
      <c r="D1541" t="n">
        <v>584809</v>
      </c>
      <c r="E1541">
        <f>IF(AND(A1528=A1541,ISNUMBER(D1540),ISNUMBER(D1528),D1540&gt;0,D1528&gt;0),100*(LN(D1540)-LN(D1528)),"")</f>
        <v/>
      </c>
      <c r="F1541" t="n">
        <v>221649</v>
      </c>
      <c r="G1541">
        <f>IF(AND(A1528=A1541,ISNUMBER(F1540),ISNUMBER(F1528),F1540&gt;0,F1528&gt;0),100*(LN(F1540)-LN(F1528)),"")</f>
        <v/>
      </c>
      <c r="H1541" t="n">
        <v>28.30052205078923</v>
      </c>
      <c r="I1541">
        <f>IF(AND(A1528=A1541,ISNUMBER(H1540),ISNUMBER(H1528)),H1540-H1528,"")</f>
        <v/>
      </c>
      <c r="J1541" t="n">
        <v>-706</v>
      </c>
      <c r="K1541">
        <f>IF(AND(A1540=A1541,ISNUMBER(J1540),ISNUMBER(D1540)),1000*J1540/D1540,"")</f>
        <v/>
      </c>
      <c r="L1541" t="n">
        <v>60.6</v>
      </c>
      <c r="M1541">
        <f>IF(AND(A1528=A1541,ISNUMBER(L1540),ISNUMBER(L1528)),L1540-L1528,"")</f>
        <v/>
      </c>
      <c r="N1541" t="n">
        <v>35553</v>
      </c>
      <c r="O1541" t="n">
        <v>2.480372049806512</v>
      </c>
      <c r="P1541">
        <f>IF(AND(A1529=A1541,ISNUMBER(O1529)),O1529,"")</f>
        <v/>
      </c>
      <c r="Q1541" t="n">
        <v>21278</v>
      </c>
      <c r="R1541" t="n">
        <v>4.204073983384582</v>
      </c>
      <c r="S1541">
        <f>IF(AND(A1529=A1541,ISNUMBER(R1529)),R1529,"")</f>
        <v/>
      </c>
    </row>
    <row r="1542">
      <c r="A1542" t="inlineStr">
        <is>
          <t>노원구</t>
        </is>
      </c>
      <c r="B1542" t="inlineStr">
        <is>
          <t>2014-11</t>
        </is>
      </c>
      <c r="C1542" s="2" t="inlineStr">
        <is>
          <t>버퍼</t>
        </is>
      </c>
      <c r="D1542" t="n">
        <v>583925</v>
      </c>
      <c r="E1542">
        <f>IF(AND(A1529=A1542,ISNUMBER(D1541),ISNUMBER(D1529),D1541&gt;0,D1529&gt;0),100*(LN(D1541)-LN(D1529)),"")</f>
        <v/>
      </c>
      <c r="F1542" t="n">
        <v>221465</v>
      </c>
      <c r="G1542">
        <f>IF(AND(A1529=A1542,ISNUMBER(F1541),ISNUMBER(F1529),F1541&gt;0,F1529&gt;0),100*(LN(F1541)-LN(F1529)),"")</f>
        <v/>
      </c>
      <c r="H1542" t="n">
        <v>28.25945112814146</v>
      </c>
      <c r="I1542">
        <f>IF(AND(A1529=A1542,ISNUMBER(H1541),ISNUMBER(H1529)),H1541-H1529,"")</f>
        <v/>
      </c>
      <c r="J1542" t="n">
        <v>-1040</v>
      </c>
      <c r="K1542">
        <f>IF(AND(A1541=A1542,ISNUMBER(J1541),ISNUMBER(D1541)),1000*J1541/D1541,"")</f>
        <v/>
      </c>
      <c r="L1542" t="n">
        <v>61</v>
      </c>
      <c r="M1542">
        <f>IF(AND(A1529=A1542,ISNUMBER(L1541),ISNUMBER(L1529)),L1541-L1529,"")</f>
        <v/>
      </c>
      <c r="N1542" t="n">
        <v>35553</v>
      </c>
      <c r="O1542" t="n">
        <v>2.480372049806512</v>
      </c>
      <c r="P1542">
        <f>IF(AND(A1530=A1542,ISNUMBER(O1530)),O1530,"")</f>
        <v/>
      </c>
      <c r="Q1542" t="n">
        <v>21278</v>
      </c>
      <c r="R1542" t="n">
        <v>4.204073983384582</v>
      </c>
      <c r="S1542">
        <f>IF(AND(A1530=A1542,ISNUMBER(R1530)),R1530,"")</f>
        <v/>
      </c>
    </row>
    <row r="1543">
      <c r="A1543" t="inlineStr">
        <is>
          <t>노원구</t>
        </is>
      </c>
      <c r="B1543" t="inlineStr">
        <is>
          <t>2014-12</t>
        </is>
      </c>
      <c r="C1543" s="2" t="inlineStr">
        <is>
          <t>버퍼</t>
        </is>
      </c>
      <c r="D1543" t="n">
        <v>582552</v>
      </c>
      <c r="E1543">
        <f>IF(AND(A1530=A1543,ISNUMBER(D1542),ISNUMBER(D1530),D1542&gt;0,D1530&gt;0),100*(LN(D1542)-LN(D1530)),"")</f>
        <v/>
      </c>
      <c r="F1543" t="n">
        <v>221107</v>
      </c>
      <c r="G1543">
        <f>IF(AND(A1530=A1543,ISNUMBER(F1542),ISNUMBER(F1530),F1542&gt;0,F1530&gt;0),100*(LN(F1542)-LN(F1530)),"")</f>
        <v/>
      </c>
      <c r="H1543" t="n">
        <v>28.17121904997322</v>
      </c>
      <c r="I1543">
        <f>IF(AND(A1530=A1543,ISNUMBER(H1542),ISNUMBER(H1530)),H1542-H1530,"")</f>
        <v/>
      </c>
      <c r="J1543" t="n">
        <v>-1562</v>
      </c>
      <c r="K1543">
        <f>IF(AND(A1542=A1543,ISNUMBER(J1542),ISNUMBER(D1542)),1000*J1542/D1542,"")</f>
        <v/>
      </c>
      <c r="L1543" t="n">
        <v>60.6</v>
      </c>
      <c r="M1543">
        <f>IF(AND(A1530=A1543,ISNUMBER(L1542),ISNUMBER(L1530)),L1542-L1530,"")</f>
        <v/>
      </c>
      <c r="N1543" t="n">
        <v>36635</v>
      </c>
      <c r="O1543" t="n">
        <v>2.997952673750603</v>
      </c>
      <c r="P1543">
        <f>IF(AND(A1531=A1543,ISNUMBER(O1531)),O1531,"")</f>
        <v/>
      </c>
      <c r="Q1543" t="n">
        <v>21946</v>
      </c>
      <c r="R1543" t="n">
        <v>3.091121547443443</v>
      </c>
      <c r="S1543">
        <f>IF(AND(A1531=A1543,ISNUMBER(R1531)),R1531,"")</f>
        <v/>
      </c>
    </row>
    <row r="1544">
      <c r="A1544" t="inlineStr">
        <is>
          <t>노원구</t>
        </is>
      </c>
      <c r="B1544" t="inlineStr">
        <is>
          <t>2015-01</t>
        </is>
      </c>
      <c r="C1544" s="2" t="inlineStr">
        <is>
          <t>버퍼</t>
        </is>
      </c>
      <c r="D1544" t="n">
        <v>582060</v>
      </c>
      <c r="E1544">
        <f>IF(AND(A1531=A1544,ISNUMBER(D1543),ISNUMBER(D1531),D1543&gt;0,D1531&gt;0),100*(LN(D1543)-LN(D1531)),"")</f>
        <v/>
      </c>
      <c r="F1544" t="n">
        <v>220908</v>
      </c>
      <c r="G1544">
        <f>IF(AND(A1531=A1544,ISNUMBER(F1543),ISNUMBER(F1531),F1543&gt;0,F1531&gt;0),100*(LN(F1543)-LN(F1531)),"")</f>
        <v/>
      </c>
      <c r="H1544" t="n">
        <v>28.11016046455692</v>
      </c>
      <c r="I1544">
        <f>IF(AND(A1531=A1544,ISNUMBER(H1543),ISNUMBER(H1531)),H1543-H1531,"")</f>
        <v/>
      </c>
      <c r="J1544" t="n">
        <v>-660</v>
      </c>
      <c r="K1544">
        <f>IF(AND(A1543=A1544,ISNUMBER(J1543),ISNUMBER(D1543)),1000*J1543/D1543,"")</f>
        <v/>
      </c>
      <c r="L1544" t="n">
        <v>60</v>
      </c>
      <c r="M1544">
        <f>IF(AND(A1531=A1544,ISNUMBER(L1543),ISNUMBER(L1531)),L1543-L1531,"")</f>
        <v/>
      </c>
      <c r="N1544" t="n">
        <v>36635</v>
      </c>
      <c r="O1544" t="n">
        <v>2.997952673750603</v>
      </c>
      <c r="P1544">
        <f>IF(AND(A1532=A1544,ISNUMBER(O1532)),O1532,"")</f>
        <v/>
      </c>
      <c r="Q1544" t="n">
        <v>21946</v>
      </c>
      <c r="R1544" t="n">
        <v>3.091121547443443</v>
      </c>
      <c r="S1544">
        <f>IF(AND(A1532=A1544,ISNUMBER(R1532)),R1532,"")</f>
        <v/>
      </c>
    </row>
    <row r="1545">
      <c r="A1545" t="inlineStr">
        <is>
          <t>노원구</t>
        </is>
      </c>
      <c r="B1545" t="inlineStr">
        <is>
          <t>2015-02</t>
        </is>
      </c>
      <c r="C1545" s="2" t="inlineStr">
        <is>
          <t>버퍼</t>
        </is>
      </c>
      <c r="D1545" t="n">
        <v>581724</v>
      </c>
      <c r="E1545">
        <f>IF(AND(A1532=A1545,ISNUMBER(D1544),ISNUMBER(D1532),D1544&gt;0,D1532&gt;0),100*(LN(D1544)-LN(D1532)),"")</f>
        <v/>
      </c>
      <c r="F1545" t="n">
        <v>221046</v>
      </c>
      <c r="G1545">
        <f>IF(AND(A1532=A1545,ISNUMBER(F1544),ISNUMBER(F1532),F1544&gt;0,F1532&gt;0),100*(LN(F1544)-LN(F1532)),"")</f>
        <v/>
      </c>
      <c r="H1545" t="n">
        <v>28.08238958681437</v>
      </c>
      <c r="I1545">
        <f>IF(AND(A1532=A1545,ISNUMBER(H1544),ISNUMBER(H1532)),H1544-H1532,"")</f>
        <v/>
      </c>
      <c r="J1545" t="n">
        <v>-504</v>
      </c>
      <c r="K1545">
        <f>IF(AND(A1544=A1545,ISNUMBER(J1544),ISNUMBER(D1544)),1000*J1544/D1544,"")</f>
        <v/>
      </c>
      <c r="L1545" t="n">
        <v>59.7</v>
      </c>
      <c r="M1545">
        <f>IF(AND(A1532=A1545,ISNUMBER(L1544),ISNUMBER(L1532)),L1544-L1532,"")</f>
        <v/>
      </c>
      <c r="N1545" t="n">
        <v>36635</v>
      </c>
      <c r="O1545" t="n">
        <v>2.997952673750603</v>
      </c>
      <c r="P1545">
        <f>IF(AND(A1533=A1545,ISNUMBER(O1533)),O1533,"")</f>
        <v/>
      </c>
      <c r="Q1545" t="n">
        <v>21946</v>
      </c>
      <c r="R1545" t="n">
        <v>3.091121547443443</v>
      </c>
      <c r="S1545">
        <f>IF(AND(A1533=A1545,ISNUMBER(R1533)),R1533,"")</f>
        <v/>
      </c>
    </row>
    <row r="1546">
      <c r="A1546" t="inlineStr">
        <is>
          <t>노원구</t>
        </is>
      </c>
      <c r="B1546" t="inlineStr">
        <is>
          <t>2015-03</t>
        </is>
      </c>
      <c r="C1546" s="2" t="inlineStr">
        <is>
          <t>버퍼</t>
        </is>
      </c>
      <c r="D1546" t="n">
        <v>581096</v>
      </c>
      <c r="E1546">
        <f>IF(AND(A1533=A1546,ISNUMBER(D1545),ISNUMBER(D1533),D1545&gt;0,D1533&gt;0),100*(LN(D1545)-LN(D1533)),"")</f>
        <v/>
      </c>
      <c r="F1546" t="n">
        <v>220895</v>
      </c>
      <c r="G1546">
        <f>IF(AND(A1533=A1546,ISNUMBER(F1545),ISNUMBER(F1533),F1545&gt;0,F1533&gt;0),100*(LN(F1545)-LN(F1533)),"")</f>
        <v/>
      </c>
      <c r="H1546" t="n">
        <v>28.05044261189201</v>
      </c>
      <c r="I1546">
        <f>IF(AND(A1533=A1546,ISNUMBER(H1545),ISNUMBER(H1533)),H1545-H1533,"")</f>
        <v/>
      </c>
      <c r="J1546" t="n">
        <v>-831</v>
      </c>
      <c r="K1546">
        <f>IF(AND(A1545=A1546,ISNUMBER(J1545),ISNUMBER(D1545)),1000*J1545/D1545,"")</f>
        <v/>
      </c>
      <c r="L1546" t="n">
        <v>59.5</v>
      </c>
      <c r="M1546">
        <f>IF(AND(A1533=A1546,ISNUMBER(L1545),ISNUMBER(L1533)),L1545-L1533,"")</f>
        <v/>
      </c>
      <c r="N1546" t="n">
        <v>36635</v>
      </c>
      <c r="O1546" t="n">
        <v>2.997952673750603</v>
      </c>
      <c r="P1546">
        <f>IF(AND(A1534=A1546,ISNUMBER(O1534)),O1534,"")</f>
        <v/>
      </c>
      <c r="Q1546" t="n">
        <v>21946</v>
      </c>
      <c r="R1546" t="n">
        <v>3.091121547443443</v>
      </c>
      <c r="S1546">
        <f>IF(AND(A1534=A1546,ISNUMBER(R1534)),R1534,"")</f>
        <v/>
      </c>
    </row>
    <row r="1547">
      <c r="A1547" t="inlineStr">
        <is>
          <t>노원구</t>
        </is>
      </c>
      <c r="B1547" t="inlineStr">
        <is>
          <t>2015-04</t>
        </is>
      </c>
      <c r="C1547" s="2" t="inlineStr">
        <is>
          <t>버퍼</t>
        </is>
      </c>
      <c r="D1547" t="n">
        <v>580650</v>
      </c>
      <c r="E1547">
        <f>IF(AND(A1534=A1547,ISNUMBER(D1546),ISNUMBER(D1534),D1546&gt;0,D1534&gt;0),100*(LN(D1546)-LN(D1534)),"")</f>
        <v/>
      </c>
      <c r="F1547" t="n">
        <v>220730</v>
      </c>
      <c r="G1547">
        <f>IF(AND(A1534=A1547,ISNUMBER(F1546),ISNUMBER(F1534),F1546&gt;0,F1534&gt;0),100*(LN(F1546)-LN(F1534)),"")</f>
        <v/>
      </c>
      <c r="H1547" t="n">
        <v>28.03237750796521</v>
      </c>
      <c r="I1547">
        <f>IF(AND(A1534=A1547,ISNUMBER(H1546),ISNUMBER(H1534)),H1546-H1534,"")</f>
        <v/>
      </c>
      <c r="J1547" t="n">
        <v>-641</v>
      </c>
      <c r="K1547">
        <f>IF(AND(A1546=A1547,ISNUMBER(J1546),ISNUMBER(D1546)),1000*J1546/D1546,"")</f>
        <v/>
      </c>
      <c r="L1547" t="n">
        <v>59.6</v>
      </c>
      <c r="M1547">
        <f>IF(AND(A1534=A1547,ISNUMBER(L1546),ISNUMBER(L1534)),L1546-L1534,"")</f>
        <v/>
      </c>
      <c r="N1547" t="n">
        <v>36635</v>
      </c>
      <c r="O1547" t="n">
        <v>2.997952673750603</v>
      </c>
      <c r="P1547">
        <f>IF(AND(A1535=A1547,ISNUMBER(O1535)),O1535,"")</f>
        <v/>
      </c>
      <c r="Q1547" t="n">
        <v>21946</v>
      </c>
      <c r="R1547" t="n">
        <v>3.091121547443443</v>
      </c>
      <c r="S1547">
        <f>IF(AND(A1535=A1547,ISNUMBER(R1535)),R1535,"")</f>
        <v/>
      </c>
    </row>
    <row r="1548">
      <c r="A1548" t="inlineStr">
        <is>
          <t>노원구</t>
        </is>
      </c>
      <c r="B1548" t="inlineStr">
        <is>
          <t>2015-05</t>
        </is>
      </c>
      <c r="C1548" s="2" t="inlineStr">
        <is>
          <t>버퍼</t>
        </is>
      </c>
      <c r="D1548" t="n">
        <v>580042</v>
      </c>
      <c r="E1548">
        <f>IF(AND(A1535=A1548,ISNUMBER(D1547),ISNUMBER(D1535),D1547&gt;0,D1535&gt;0),100*(LN(D1547)-LN(D1535)),"")</f>
        <v/>
      </c>
      <c r="F1548" t="n">
        <v>220639</v>
      </c>
      <c r="G1548">
        <f>IF(AND(A1535=A1548,ISNUMBER(F1547),ISNUMBER(F1535),F1547&gt;0,F1535&gt;0),100*(LN(F1547)-LN(F1535)),"")</f>
        <v/>
      </c>
      <c r="H1548" t="n">
        <v>27.9931453239593</v>
      </c>
      <c r="I1548">
        <f>IF(AND(A1535=A1548,ISNUMBER(H1547),ISNUMBER(H1535)),H1547-H1535,"")</f>
        <v/>
      </c>
      <c r="J1548" t="n">
        <v>-786</v>
      </c>
      <c r="K1548">
        <f>IF(AND(A1547=A1548,ISNUMBER(J1547),ISNUMBER(D1547)),1000*J1547/D1547,"")</f>
        <v/>
      </c>
      <c r="L1548" t="n">
        <v>60.3</v>
      </c>
      <c r="M1548">
        <f>IF(AND(A1535=A1548,ISNUMBER(L1547),ISNUMBER(L1535)),L1547-L1535,"")</f>
        <v/>
      </c>
      <c r="N1548" t="n">
        <v>36635</v>
      </c>
      <c r="O1548" t="n">
        <v>2.997952673750603</v>
      </c>
      <c r="P1548">
        <f>IF(AND(A1536=A1548,ISNUMBER(O1536)),O1536,"")</f>
        <v/>
      </c>
      <c r="Q1548" t="n">
        <v>21946</v>
      </c>
      <c r="R1548" t="n">
        <v>3.091121547443443</v>
      </c>
      <c r="S1548">
        <f>IF(AND(A1536=A1548,ISNUMBER(R1536)),R1536,"")</f>
        <v/>
      </c>
    </row>
    <row r="1549">
      <c r="A1549" t="inlineStr">
        <is>
          <t>노원구</t>
        </is>
      </c>
      <c r="B1549" t="inlineStr">
        <is>
          <t>2015-06</t>
        </is>
      </c>
      <c r="C1549" s="2" t="inlineStr">
        <is>
          <t>버퍼</t>
        </is>
      </c>
      <c r="D1549" t="n">
        <v>579324</v>
      </c>
      <c r="E1549">
        <f>IF(AND(A1536=A1549,ISNUMBER(D1548),ISNUMBER(D1536),D1548&gt;0,D1536&gt;0),100*(LN(D1548)-LN(D1536)),"")</f>
        <v/>
      </c>
      <c r="F1549" t="n">
        <v>220403</v>
      </c>
      <c r="G1549">
        <f>IF(AND(A1536=A1549,ISNUMBER(F1548),ISNUMBER(F1536),F1548&gt;0,F1536&gt;0),100*(LN(F1548)-LN(F1536)),"")</f>
        <v/>
      </c>
      <c r="H1549" t="n">
        <v>27.98226898937382</v>
      </c>
      <c r="I1549">
        <f>IF(AND(A1536=A1549,ISNUMBER(H1548),ISNUMBER(H1536)),H1548-H1536,"")</f>
        <v/>
      </c>
      <c r="J1549" t="n">
        <v>-879</v>
      </c>
      <c r="K1549">
        <f>IF(AND(A1548=A1549,ISNUMBER(J1548),ISNUMBER(D1548)),1000*J1548/D1548,"")</f>
        <v/>
      </c>
      <c r="L1549" t="n">
        <v>59.8</v>
      </c>
      <c r="M1549">
        <f>IF(AND(A1536=A1549,ISNUMBER(L1548),ISNUMBER(L1536)),L1548-L1536,"")</f>
        <v/>
      </c>
      <c r="N1549" t="n">
        <v>36635</v>
      </c>
      <c r="O1549" t="n">
        <v>2.997952673750603</v>
      </c>
      <c r="P1549">
        <f>IF(AND(A1537=A1549,ISNUMBER(O1537)),O1537,"")</f>
        <v/>
      </c>
      <c r="Q1549" t="n">
        <v>21946</v>
      </c>
      <c r="R1549" t="n">
        <v>3.091121547443443</v>
      </c>
      <c r="S1549">
        <f>IF(AND(A1537=A1549,ISNUMBER(R1537)),R1537,"")</f>
        <v/>
      </c>
    </row>
    <row r="1550">
      <c r="A1550" t="inlineStr">
        <is>
          <t>노원구</t>
        </is>
      </c>
      <c r="B1550" t="inlineStr">
        <is>
          <t>2015-07</t>
        </is>
      </c>
      <c r="C1550" s="2" t="inlineStr">
        <is>
          <t>버퍼</t>
        </is>
      </c>
      <c r="D1550" t="n">
        <v>578916</v>
      </c>
      <c r="E1550">
        <f>IF(AND(A1537=A1550,ISNUMBER(D1549),ISNUMBER(D1537),D1549&gt;0,D1537&gt;0),100*(LN(D1549)-LN(D1537)),"")</f>
        <v/>
      </c>
      <c r="F1550" t="n">
        <v>220320</v>
      </c>
      <c r="G1550">
        <f>IF(AND(A1537=A1550,ISNUMBER(F1549),ISNUMBER(F1537),F1549&gt;0,F1537&gt;0),100*(LN(F1549)-LN(F1537)),"")</f>
        <v/>
      </c>
      <c r="H1550" t="n">
        <v>27.94688694041968</v>
      </c>
      <c r="I1550">
        <f>IF(AND(A1537=A1550,ISNUMBER(H1549),ISNUMBER(H1537)),H1549-H1537,"")</f>
        <v/>
      </c>
      <c r="J1550" t="n">
        <v>-582</v>
      </c>
      <c r="K1550">
        <f>IF(AND(A1549=A1550,ISNUMBER(J1549),ISNUMBER(D1549)),1000*J1549/D1549,"")</f>
        <v/>
      </c>
      <c r="L1550" t="n">
        <v>60.3</v>
      </c>
      <c r="M1550">
        <f>IF(AND(A1537=A1550,ISNUMBER(L1549),ISNUMBER(L1537)),L1549-L1537,"")</f>
        <v/>
      </c>
      <c r="N1550" t="n">
        <v>36635</v>
      </c>
      <c r="O1550" t="n">
        <v>2.997952673750603</v>
      </c>
      <c r="P1550">
        <f>IF(AND(A1538=A1550,ISNUMBER(O1538)),O1538,"")</f>
        <v/>
      </c>
      <c r="Q1550" t="n">
        <v>21946</v>
      </c>
      <c r="R1550" t="n">
        <v>3.091121547443443</v>
      </c>
      <c r="S1550">
        <f>IF(AND(A1538=A1550,ISNUMBER(R1538)),R1538,"")</f>
        <v/>
      </c>
    </row>
    <row r="1551">
      <c r="A1551" t="inlineStr">
        <is>
          <t>노원구</t>
        </is>
      </c>
      <c r="B1551" t="inlineStr">
        <is>
          <t>2015-08</t>
        </is>
      </c>
      <c r="C1551" s="2" t="inlineStr">
        <is>
          <t>버퍼</t>
        </is>
      </c>
      <c r="D1551" t="n">
        <v>578133</v>
      </c>
      <c r="E1551">
        <f>IF(AND(A1538=A1551,ISNUMBER(D1550),ISNUMBER(D1538),D1550&gt;0,D1538&gt;0),100*(LN(D1550)-LN(D1538)),"")</f>
        <v/>
      </c>
      <c r="F1551" t="n">
        <v>220279</v>
      </c>
      <c r="G1551">
        <f>IF(AND(A1538=A1551,ISNUMBER(F1550),ISNUMBER(F1538),F1550&gt;0,F1538&gt;0),100*(LN(F1550)-LN(F1538)),"")</f>
        <v/>
      </c>
      <c r="H1551" t="n">
        <v>27.94114849005333</v>
      </c>
      <c r="I1551">
        <f>IF(AND(A1538=A1551,ISNUMBER(H1550),ISNUMBER(H1538)),H1550-H1538,"")</f>
        <v/>
      </c>
      <c r="J1551" t="n">
        <v>-979</v>
      </c>
      <c r="K1551">
        <f>IF(AND(A1550=A1551,ISNUMBER(J1550),ISNUMBER(D1550)),1000*J1550/D1550,"")</f>
        <v/>
      </c>
      <c r="L1551" t="n">
        <v>60.3</v>
      </c>
      <c r="M1551">
        <f>IF(AND(A1538=A1551,ISNUMBER(L1550),ISNUMBER(L1538)),L1550-L1538,"")</f>
        <v/>
      </c>
      <c r="N1551" t="n">
        <v>36635</v>
      </c>
      <c r="O1551" t="n">
        <v>2.997952673750603</v>
      </c>
      <c r="P1551">
        <f>IF(AND(A1539=A1551,ISNUMBER(O1539)),O1539,"")</f>
        <v/>
      </c>
      <c r="Q1551" t="n">
        <v>21946</v>
      </c>
      <c r="R1551" t="n">
        <v>3.091121547443443</v>
      </c>
      <c r="S1551">
        <f>IF(AND(A1539=A1551,ISNUMBER(R1539)),R1539,"")</f>
        <v/>
      </c>
    </row>
    <row r="1552">
      <c r="A1552" t="inlineStr">
        <is>
          <t>노원구</t>
        </is>
      </c>
      <c r="B1552" t="inlineStr">
        <is>
          <t>2015-09</t>
        </is>
      </c>
      <c r="C1552" s="2" t="inlineStr">
        <is>
          <t>버퍼</t>
        </is>
      </c>
      <c r="D1552" t="n">
        <v>577434</v>
      </c>
      <c r="E1552">
        <f>IF(AND(A1539=A1552,ISNUMBER(D1551),ISNUMBER(D1539),D1551&gt;0,D1539&gt;0),100*(LN(D1551)-LN(D1539)),"")</f>
        <v/>
      </c>
      <c r="F1552" t="n">
        <v>220243</v>
      </c>
      <c r="G1552">
        <f>IF(AND(A1539=A1552,ISNUMBER(F1551),ISNUMBER(F1539),F1551&gt;0,F1539&gt;0),100*(LN(F1551)-LN(F1539)),"")</f>
        <v/>
      </c>
      <c r="H1552" t="n">
        <v>27.91868854275987</v>
      </c>
      <c r="I1552">
        <f>IF(AND(A1539=A1552,ISNUMBER(H1551),ISNUMBER(H1539)),H1551-H1539,"")</f>
        <v/>
      </c>
      <c r="J1552" t="n">
        <v>-881</v>
      </c>
      <c r="K1552">
        <f>IF(AND(A1551=A1552,ISNUMBER(J1551),ISNUMBER(D1551)),1000*J1551/D1551,"")</f>
        <v/>
      </c>
      <c r="L1552" t="n">
        <v>60</v>
      </c>
      <c r="M1552">
        <f>IF(AND(A1539=A1552,ISNUMBER(L1551),ISNUMBER(L1539)),L1551-L1539,"")</f>
        <v/>
      </c>
      <c r="N1552" t="n">
        <v>36635</v>
      </c>
      <c r="O1552" t="n">
        <v>2.997952673750603</v>
      </c>
      <c r="P1552">
        <f>IF(AND(A1540=A1552,ISNUMBER(O1540)),O1540,"")</f>
        <v/>
      </c>
      <c r="Q1552" t="n">
        <v>21946</v>
      </c>
      <c r="R1552" t="n">
        <v>3.091121547443443</v>
      </c>
      <c r="S1552">
        <f>IF(AND(A1540=A1552,ISNUMBER(R1540)),R1540,"")</f>
        <v/>
      </c>
    </row>
    <row r="1553">
      <c r="A1553" t="inlineStr">
        <is>
          <t>노원구</t>
        </is>
      </c>
      <c r="B1553" t="inlineStr">
        <is>
          <t>2015-10</t>
        </is>
      </c>
      <c r="C1553" s="2" t="inlineStr">
        <is>
          <t>버퍼</t>
        </is>
      </c>
      <c r="D1553" t="n">
        <v>576821</v>
      </c>
      <c r="E1553">
        <f>IF(AND(A1540=A1553,ISNUMBER(D1552),ISNUMBER(D1540),D1552&gt;0,D1540&gt;0),100*(LN(D1552)-LN(D1540)),"")</f>
        <v/>
      </c>
      <c r="F1553" t="n">
        <v>220180</v>
      </c>
      <c r="G1553">
        <f>IF(AND(A1540=A1553,ISNUMBER(F1552),ISNUMBER(F1540),F1552&gt;0,F1540&gt;0),100*(LN(F1552)-LN(F1540)),"")</f>
        <v/>
      </c>
      <c r="H1553" t="n">
        <v>27.92235372845302</v>
      </c>
      <c r="I1553">
        <f>IF(AND(A1540=A1553,ISNUMBER(H1552),ISNUMBER(H1540)),H1552-H1540,"")</f>
        <v/>
      </c>
      <c r="J1553" t="n">
        <v>-834</v>
      </c>
      <c r="K1553">
        <f>IF(AND(A1552=A1553,ISNUMBER(J1552),ISNUMBER(D1552)),1000*J1552/D1552,"")</f>
        <v/>
      </c>
      <c r="L1553" t="n">
        <v>59.9</v>
      </c>
      <c r="M1553">
        <f>IF(AND(A1540=A1553,ISNUMBER(L1552),ISNUMBER(L1540)),L1552-L1540,"")</f>
        <v/>
      </c>
      <c r="N1553" t="n">
        <v>36635</v>
      </c>
      <c r="O1553" t="n">
        <v>2.997952673750603</v>
      </c>
      <c r="P1553">
        <f>IF(AND(A1541=A1553,ISNUMBER(O1541)),O1541,"")</f>
        <v/>
      </c>
      <c r="Q1553" t="n">
        <v>21946</v>
      </c>
      <c r="R1553" t="n">
        <v>3.091121547443443</v>
      </c>
      <c r="S1553">
        <f>IF(AND(A1541=A1553,ISNUMBER(R1541)),R1541,"")</f>
        <v/>
      </c>
    </row>
    <row r="1554">
      <c r="A1554" t="inlineStr">
        <is>
          <t>노원구</t>
        </is>
      </c>
      <c r="B1554" t="inlineStr">
        <is>
          <t>2015-11</t>
        </is>
      </c>
      <c r="C1554" s="2" t="inlineStr">
        <is>
          <t>버퍼</t>
        </is>
      </c>
      <c r="D1554" t="n">
        <v>575969</v>
      </c>
      <c r="E1554">
        <f>IF(AND(A1541=A1554,ISNUMBER(D1553),ISNUMBER(D1541),D1553&gt;0,D1541&gt;0),100*(LN(D1553)-LN(D1541)),"")</f>
        <v/>
      </c>
      <c r="F1554" t="n">
        <v>219971</v>
      </c>
      <c r="G1554">
        <f>IF(AND(A1541=A1554,ISNUMBER(F1553),ISNUMBER(F1541),F1553&gt;0,F1541&gt;0),100*(LN(F1553)-LN(F1541)),"")</f>
        <v/>
      </c>
      <c r="H1554" t="n">
        <v>27.89559854783851</v>
      </c>
      <c r="I1554">
        <f>IF(AND(A1541=A1554,ISNUMBER(H1553),ISNUMBER(H1541)),H1553-H1541,"")</f>
        <v/>
      </c>
      <c r="J1554" t="n">
        <v>-1004</v>
      </c>
      <c r="K1554">
        <f>IF(AND(A1553=A1554,ISNUMBER(J1553),ISNUMBER(D1553)),1000*J1553/D1553,"")</f>
        <v/>
      </c>
      <c r="L1554" t="n">
        <v>60.2</v>
      </c>
      <c r="M1554">
        <f>IF(AND(A1541=A1554,ISNUMBER(L1553),ISNUMBER(L1541)),L1553-L1541,"")</f>
        <v/>
      </c>
      <c r="N1554" t="n">
        <v>36635</v>
      </c>
      <c r="O1554" t="n">
        <v>2.997952673750603</v>
      </c>
      <c r="P1554">
        <f>IF(AND(A1542=A1554,ISNUMBER(O1542)),O1542,"")</f>
        <v/>
      </c>
      <c r="Q1554" t="n">
        <v>21946</v>
      </c>
      <c r="R1554" t="n">
        <v>3.091121547443443</v>
      </c>
      <c r="S1554">
        <f>IF(AND(A1542=A1554,ISNUMBER(R1542)),R1542,"")</f>
        <v/>
      </c>
    </row>
    <row r="1555">
      <c r="A1555" t="inlineStr">
        <is>
          <t>노원구</t>
        </is>
      </c>
      <c r="B1555" t="inlineStr">
        <is>
          <t>2015-12</t>
        </is>
      </c>
      <c r="C1555" s="2" t="inlineStr">
        <is>
          <t>버퍼</t>
        </is>
      </c>
      <c r="D1555" t="n">
        <v>574583</v>
      </c>
      <c r="E1555">
        <f>IF(AND(A1542=A1555,ISNUMBER(D1554),ISNUMBER(D1542),D1554&gt;0,D1542&gt;0),100*(LN(D1554)-LN(D1542)),"")</f>
        <v/>
      </c>
      <c r="F1555" t="n">
        <v>219768</v>
      </c>
      <c r="G1555">
        <f>IF(AND(A1542=A1555,ISNUMBER(F1554),ISNUMBER(F1542),F1554&gt;0,F1542&gt;0),100*(LN(F1554)-LN(F1542)),"")</f>
        <v/>
      </c>
      <c r="H1555" t="n">
        <v>27.84610752493548</v>
      </c>
      <c r="I1555">
        <f>IF(AND(A1542=A1555,ISNUMBER(H1554),ISNUMBER(H1542)),H1554-H1542,"")</f>
        <v/>
      </c>
      <c r="J1555" t="n">
        <v>-1563</v>
      </c>
      <c r="K1555">
        <f>IF(AND(A1554=A1555,ISNUMBER(J1554),ISNUMBER(D1554)),1000*J1554/D1554,"")</f>
        <v/>
      </c>
      <c r="L1555" t="n">
        <v>60.1</v>
      </c>
      <c r="M1555">
        <f>IF(AND(A1542=A1555,ISNUMBER(L1554),ISNUMBER(L1542)),L1554-L1542,"")</f>
        <v/>
      </c>
      <c r="N1555" t="n">
        <v>38911</v>
      </c>
      <c r="O1555" t="n">
        <v>6.027291938839063</v>
      </c>
      <c r="P1555">
        <f>IF(AND(A1543=A1555,ISNUMBER(O1543)),O1543,"")</f>
        <v/>
      </c>
      <c r="Q1555" t="n">
        <v>22822</v>
      </c>
      <c r="R1555" t="n">
        <v>3.914009244387984</v>
      </c>
      <c r="S1555">
        <f>IF(AND(A1543=A1555,ISNUMBER(R1543)),R1543,"")</f>
        <v/>
      </c>
    </row>
    <row r="1556">
      <c r="A1556" t="inlineStr">
        <is>
          <t>노원구</t>
        </is>
      </c>
      <c r="B1556" t="inlineStr">
        <is>
          <t>2016-01</t>
        </is>
      </c>
      <c r="C1556" t="inlineStr">
        <is>
          <t>분석</t>
        </is>
      </c>
      <c r="D1556" t="n">
        <v>573784</v>
      </c>
      <c r="E1556">
        <f>IF(AND(A1543=A1556,ISNUMBER(D1555),ISNUMBER(D1543),D1555&gt;0,D1543&gt;0),100*(LN(D1555)-LN(D1543)),"")</f>
        <v/>
      </c>
      <c r="F1556" t="n">
        <v>219628</v>
      </c>
      <c r="G1556">
        <f>IF(AND(A1543=A1556,ISNUMBER(F1555),ISNUMBER(F1543),F1555&gt;0,F1543&gt;0),100*(LN(F1555)-LN(F1543)),"")</f>
        <v/>
      </c>
      <c r="H1556" t="n">
        <v>27.82789342330912</v>
      </c>
      <c r="I1556">
        <f>IF(AND(A1543=A1556,ISNUMBER(H1555),ISNUMBER(H1543)),H1555-H1543,"")</f>
        <v/>
      </c>
      <c r="J1556" t="n">
        <v>-910</v>
      </c>
      <c r="K1556">
        <f>IF(AND(A1555=A1556,ISNUMBER(J1555),ISNUMBER(D1555)),1000*J1555/D1555,"")</f>
        <v/>
      </c>
      <c r="L1556" t="n">
        <v>59.7</v>
      </c>
      <c r="M1556">
        <f>IF(AND(A1543=A1556,ISNUMBER(L1555),ISNUMBER(L1543)),L1555-L1543,"")</f>
        <v/>
      </c>
      <c r="N1556" t="n">
        <v>38911</v>
      </c>
      <c r="O1556" t="n">
        <v>6.027291938839063</v>
      </c>
      <c r="P1556">
        <f>IF(AND(A1544=A1556,ISNUMBER(O1544)),O1544,"")</f>
        <v/>
      </c>
      <c r="Q1556" t="n">
        <v>22822</v>
      </c>
      <c r="R1556" t="n">
        <v>3.914009244387984</v>
      </c>
      <c r="S1556">
        <f>IF(AND(A1544=A1556,ISNUMBER(R1544)),R1544,"")</f>
        <v/>
      </c>
    </row>
    <row r="1557">
      <c r="A1557" t="inlineStr">
        <is>
          <t>노원구</t>
        </is>
      </c>
      <c r="B1557" t="inlineStr">
        <is>
          <t>2016-02</t>
        </is>
      </c>
      <c r="C1557" t="inlineStr">
        <is>
          <t>분석</t>
        </is>
      </c>
      <c r="D1557" t="n">
        <v>573834</v>
      </c>
      <c r="E1557">
        <f>IF(AND(A1544=A1557,ISNUMBER(D1556),ISNUMBER(D1544),D1556&gt;0,D1544&gt;0),100*(LN(D1556)-LN(D1544)),"")</f>
        <v/>
      </c>
      <c r="F1557" t="n">
        <v>219906</v>
      </c>
      <c r="G1557">
        <f>IF(AND(A1544=A1557,ISNUMBER(F1556),ISNUMBER(F1544),F1556&gt;0,F1544&gt;0),100*(LN(F1556)-LN(F1544)),"")</f>
        <v/>
      </c>
      <c r="H1557" t="n">
        <v>27.78573594454145</v>
      </c>
      <c r="I1557">
        <f>IF(AND(A1544=A1557,ISNUMBER(H1556),ISNUMBER(H1544)),H1556-H1544,"")</f>
        <v/>
      </c>
      <c r="J1557" t="n">
        <v>-130</v>
      </c>
      <c r="K1557">
        <f>IF(AND(A1556=A1557,ISNUMBER(J1556),ISNUMBER(D1556)),1000*J1556/D1556,"")</f>
        <v/>
      </c>
      <c r="L1557" t="n">
        <v>59.3</v>
      </c>
      <c r="M1557">
        <f>IF(AND(A1544=A1557,ISNUMBER(L1556),ISNUMBER(L1544)),L1556-L1544,"")</f>
        <v/>
      </c>
      <c r="N1557" t="n">
        <v>38911</v>
      </c>
      <c r="O1557" t="n">
        <v>6.027291938839063</v>
      </c>
      <c r="P1557">
        <f>IF(AND(A1545=A1557,ISNUMBER(O1545)),O1545,"")</f>
        <v/>
      </c>
      <c r="Q1557" t="n">
        <v>22822</v>
      </c>
      <c r="R1557" t="n">
        <v>3.914009244387984</v>
      </c>
      <c r="S1557">
        <f>IF(AND(A1545=A1557,ISNUMBER(R1545)),R1545,"")</f>
        <v/>
      </c>
    </row>
    <row r="1558">
      <c r="A1558" t="inlineStr">
        <is>
          <t>노원구</t>
        </is>
      </c>
      <c r="B1558" t="inlineStr">
        <is>
          <t>2016-03</t>
        </is>
      </c>
      <c r="C1558" t="inlineStr">
        <is>
          <t>분석</t>
        </is>
      </c>
      <c r="D1558" t="n">
        <v>574064</v>
      </c>
      <c r="E1558">
        <f>IF(AND(A1545=A1558,ISNUMBER(D1557),ISNUMBER(D1545),D1557&gt;0,D1545&gt;0),100*(LN(D1557)-LN(D1545)),"")</f>
        <v/>
      </c>
      <c r="F1558" t="n">
        <v>220588</v>
      </c>
      <c r="G1558">
        <f>IF(AND(A1545=A1558,ISNUMBER(F1557),ISNUMBER(F1545),F1557&gt;0,F1545&gt;0),100*(LN(F1557)-LN(F1545)),"")</f>
        <v/>
      </c>
      <c r="H1558" t="n">
        <v>27.82128821873519</v>
      </c>
      <c r="I1558">
        <f>IF(AND(A1545=A1558,ISNUMBER(H1557),ISNUMBER(H1545)),H1557-H1545,"")</f>
        <v/>
      </c>
      <c r="J1558" t="n">
        <v>86</v>
      </c>
      <c r="K1558">
        <f>IF(AND(A1557=A1558,ISNUMBER(J1557),ISNUMBER(D1557)),1000*J1557/D1557,"")</f>
        <v/>
      </c>
      <c r="L1558" t="n">
        <v>58.8</v>
      </c>
      <c r="M1558">
        <f>IF(AND(A1545=A1558,ISNUMBER(L1557),ISNUMBER(L1545)),L1557-L1545,"")</f>
        <v/>
      </c>
      <c r="N1558" t="n">
        <v>38911</v>
      </c>
      <c r="O1558" t="n">
        <v>6.027291938839063</v>
      </c>
      <c r="P1558">
        <f>IF(AND(A1546=A1558,ISNUMBER(O1546)),O1546,"")</f>
        <v/>
      </c>
      <c r="Q1558" t="n">
        <v>22822</v>
      </c>
      <c r="R1558" t="n">
        <v>3.914009244387984</v>
      </c>
      <c r="S1558">
        <f>IF(AND(A1546=A1558,ISNUMBER(R1546)),R1546,"")</f>
        <v/>
      </c>
    </row>
    <row r="1559">
      <c r="A1559" t="inlineStr">
        <is>
          <t>노원구</t>
        </is>
      </c>
      <c r="B1559" t="inlineStr">
        <is>
          <t>2016-04</t>
        </is>
      </c>
      <c r="C1559" t="inlineStr">
        <is>
          <t>분석</t>
        </is>
      </c>
      <c r="D1559" t="n">
        <v>574055</v>
      </c>
      <c r="E1559">
        <f>IF(AND(A1546=A1559,ISNUMBER(D1558),ISNUMBER(D1546),D1558&gt;0,D1546&gt;0),100*(LN(D1558)-LN(D1546)),"")</f>
        <v/>
      </c>
      <c r="F1559" t="n">
        <v>220758</v>
      </c>
      <c r="G1559">
        <f>IF(AND(A1546=A1559,ISNUMBER(F1558),ISNUMBER(F1546),F1558&gt;0,F1546&gt;0),100*(LN(F1558)-LN(F1546)),"")</f>
        <v/>
      </c>
      <c r="H1559" t="n">
        <v>27.809530445689</v>
      </c>
      <c r="I1559">
        <f>IF(AND(A1546=A1559,ISNUMBER(H1558),ISNUMBER(H1546)),H1558-H1546,"")</f>
        <v/>
      </c>
      <c r="J1559" t="n">
        <v>-153</v>
      </c>
      <c r="K1559">
        <f>IF(AND(A1558=A1559,ISNUMBER(J1558),ISNUMBER(D1558)),1000*J1558/D1558,"")</f>
        <v/>
      </c>
      <c r="L1559" t="n">
        <v>59.3</v>
      </c>
      <c r="M1559">
        <f>IF(AND(A1546=A1559,ISNUMBER(L1558),ISNUMBER(L1546)),L1558-L1546,"")</f>
        <v/>
      </c>
      <c r="N1559" t="n">
        <v>38911</v>
      </c>
      <c r="O1559" t="n">
        <v>6.027291938839063</v>
      </c>
      <c r="P1559">
        <f>IF(AND(A1547=A1559,ISNUMBER(O1547)),O1547,"")</f>
        <v/>
      </c>
      <c r="Q1559" t="n">
        <v>22822</v>
      </c>
      <c r="R1559" t="n">
        <v>3.914009244387984</v>
      </c>
      <c r="S1559">
        <f>IF(AND(A1547=A1559,ISNUMBER(R1547)),R1547,"")</f>
        <v/>
      </c>
    </row>
    <row r="1560">
      <c r="A1560" t="inlineStr">
        <is>
          <t>노원구</t>
        </is>
      </c>
      <c r="B1560" t="inlineStr">
        <is>
          <t>2016-05</t>
        </is>
      </c>
      <c r="C1560" t="inlineStr">
        <is>
          <t>분석</t>
        </is>
      </c>
      <c r="D1560" t="n">
        <v>573896</v>
      </c>
      <c r="E1560">
        <f>IF(AND(A1547=A1560,ISNUMBER(D1559),ISNUMBER(D1547),D1559&gt;0,D1547&gt;0),100*(LN(D1559)-LN(D1547)),"")</f>
        <v/>
      </c>
      <c r="F1560" t="n">
        <v>220906</v>
      </c>
      <c r="G1560">
        <f>IF(AND(A1547=A1560,ISNUMBER(F1559),ISNUMBER(F1547),F1559&gt;0,F1547&gt;0),100*(LN(F1559)-LN(F1547)),"")</f>
        <v/>
      </c>
      <c r="H1560" t="n">
        <v>27.82995525321661</v>
      </c>
      <c r="I1560">
        <f>IF(AND(A1547=A1560,ISNUMBER(H1559),ISNUMBER(H1547)),H1559-H1547,"")</f>
        <v/>
      </c>
      <c r="J1560" t="n">
        <v>-341</v>
      </c>
      <c r="K1560">
        <f>IF(AND(A1559=A1560,ISNUMBER(J1559),ISNUMBER(D1559)),1000*J1559/D1559,"")</f>
        <v/>
      </c>
      <c r="L1560" t="n">
        <v>60.2</v>
      </c>
      <c r="M1560">
        <f>IF(AND(A1547=A1560,ISNUMBER(L1559),ISNUMBER(L1547)),L1559-L1547,"")</f>
        <v/>
      </c>
      <c r="N1560" t="n">
        <v>38911</v>
      </c>
      <c r="O1560" t="n">
        <v>6.027291938839063</v>
      </c>
      <c r="P1560">
        <f>IF(AND(A1548=A1560,ISNUMBER(O1548)),O1548,"")</f>
        <v/>
      </c>
      <c r="Q1560" t="n">
        <v>22822</v>
      </c>
      <c r="R1560" t="n">
        <v>3.914009244387984</v>
      </c>
      <c r="S1560">
        <f>IF(AND(A1548=A1560,ISNUMBER(R1548)),R1548,"")</f>
        <v/>
      </c>
    </row>
    <row r="1561">
      <c r="A1561" t="inlineStr">
        <is>
          <t>노원구</t>
        </is>
      </c>
      <c r="B1561" t="inlineStr">
        <is>
          <t>2016-06</t>
        </is>
      </c>
      <c r="C1561" t="inlineStr">
        <is>
          <t>분석</t>
        </is>
      </c>
      <c r="D1561" t="n">
        <v>573156</v>
      </c>
      <c r="E1561">
        <f>IF(AND(A1548=A1561,ISNUMBER(D1560),ISNUMBER(D1548),D1560&gt;0,D1548&gt;0),100*(LN(D1560)-LN(D1548)),"")</f>
        <v/>
      </c>
      <c r="F1561" t="n">
        <v>220804</v>
      </c>
      <c r="G1561">
        <f>IF(AND(A1548=A1561,ISNUMBER(F1560),ISNUMBER(F1548),F1560&gt;0,F1548&gt;0),100*(LN(F1560)-LN(F1548)),"")</f>
        <v/>
      </c>
      <c r="H1561" t="n">
        <v>27.82331511839709</v>
      </c>
      <c r="I1561">
        <f>IF(AND(A1548=A1561,ISNUMBER(H1560),ISNUMBER(H1548)),H1560-H1548,"")</f>
        <v/>
      </c>
      <c r="J1561" t="n">
        <v>-960</v>
      </c>
      <c r="K1561">
        <f>IF(AND(A1560=A1561,ISNUMBER(J1560),ISNUMBER(D1560)),1000*J1560/D1560,"")</f>
        <v/>
      </c>
      <c r="L1561" t="n">
        <v>60.4</v>
      </c>
      <c r="M1561">
        <f>IF(AND(A1548=A1561,ISNUMBER(L1560),ISNUMBER(L1548)),L1560-L1548,"")</f>
        <v/>
      </c>
      <c r="N1561" t="n">
        <v>38911</v>
      </c>
      <c r="O1561" t="n">
        <v>6.027291938839063</v>
      </c>
      <c r="P1561">
        <f>IF(AND(A1549=A1561,ISNUMBER(O1549)),O1549,"")</f>
        <v/>
      </c>
      <c r="Q1561" t="n">
        <v>22822</v>
      </c>
      <c r="R1561" t="n">
        <v>3.914009244387984</v>
      </c>
      <c r="S1561">
        <f>IF(AND(A1549=A1561,ISNUMBER(R1549)),R1549,"")</f>
        <v/>
      </c>
    </row>
    <row r="1562">
      <c r="A1562" t="inlineStr">
        <is>
          <t>노원구</t>
        </is>
      </c>
      <c r="B1562" t="inlineStr">
        <is>
          <t>2016-07</t>
        </is>
      </c>
      <c r="C1562" t="inlineStr">
        <is>
          <t>분석</t>
        </is>
      </c>
      <c r="D1562" t="n">
        <v>572276</v>
      </c>
      <c r="E1562">
        <f>IF(AND(A1549=A1562,ISNUMBER(D1561),ISNUMBER(D1549),D1561&gt;0,D1549&gt;0),100*(LN(D1561)-LN(D1549)),"")</f>
        <v/>
      </c>
      <c r="F1562" t="n">
        <v>220570</v>
      </c>
      <c r="G1562">
        <f>IF(AND(A1549=A1562,ISNUMBER(F1561),ISNUMBER(F1549),F1561&gt;0,F1549&gt;0),100*(LN(F1561)-LN(F1549)),"")</f>
        <v/>
      </c>
      <c r="H1562" t="n">
        <v>27.79987278865443</v>
      </c>
      <c r="I1562">
        <f>IF(AND(A1549=A1562,ISNUMBER(H1561),ISNUMBER(H1549)),H1561-H1549,"")</f>
        <v/>
      </c>
      <c r="J1562" t="n">
        <v>-1068</v>
      </c>
      <c r="K1562">
        <f>IF(AND(A1561=A1562,ISNUMBER(J1561),ISNUMBER(D1561)),1000*J1561/D1561,"")</f>
        <v/>
      </c>
      <c r="L1562" t="n">
        <v>60.4</v>
      </c>
      <c r="M1562">
        <f>IF(AND(A1549=A1562,ISNUMBER(L1561),ISNUMBER(L1549)),L1561-L1549,"")</f>
        <v/>
      </c>
      <c r="N1562" t="n">
        <v>38911</v>
      </c>
      <c r="O1562" t="n">
        <v>6.027291938839063</v>
      </c>
      <c r="P1562">
        <f>IF(AND(A1550=A1562,ISNUMBER(O1550)),O1550,"")</f>
        <v/>
      </c>
      <c r="Q1562" t="n">
        <v>22822</v>
      </c>
      <c r="R1562" t="n">
        <v>3.914009244387984</v>
      </c>
      <c r="S1562">
        <f>IF(AND(A1550=A1562,ISNUMBER(R1550)),R1550,"")</f>
        <v/>
      </c>
    </row>
    <row r="1563">
      <c r="A1563" t="inlineStr">
        <is>
          <t>노원구</t>
        </is>
      </c>
      <c r="B1563" t="inlineStr">
        <is>
          <t>2016-08</t>
        </is>
      </c>
      <c r="C1563" t="inlineStr">
        <is>
          <t>분석</t>
        </is>
      </c>
      <c r="D1563" t="n">
        <v>571483</v>
      </c>
      <c r="E1563">
        <f>IF(AND(A1550=A1563,ISNUMBER(D1562),ISNUMBER(D1550),D1562&gt;0,D1550&gt;0),100*(LN(D1562)-LN(D1550)),"")</f>
        <v/>
      </c>
      <c r="F1563" t="n">
        <v>220416</v>
      </c>
      <c r="G1563">
        <f>IF(AND(A1550=A1563,ISNUMBER(F1562),ISNUMBER(F1550),F1562&gt;0,F1550&gt;0),100*(LN(F1562)-LN(F1550)),"")</f>
        <v/>
      </c>
      <c r="H1563" t="n">
        <v>27.80345172122355</v>
      </c>
      <c r="I1563">
        <f>IF(AND(A1550=A1563,ISNUMBER(H1562),ISNUMBER(H1550)),H1562-H1550,"")</f>
        <v/>
      </c>
      <c r="J1563" t="n">
        <v>-958</v>
      </c>
      <c r="K1563">
        <f>IF(AND(A1562=A1563,ISNUMBER(J1562),ISNUMBER(D1562)),1000*J1562/D1562,"")</f>
        <v/>
      </c>
      <c r="L1563" t="n">
        <v>60</v>
      </c>
      <c r="M1563">
        <f>IF(AND(A1550=A1563,ISNUMBER(L1562),ISNUMBER(L1550)),L1562-L1550,"")</f>
        <v/>
      </c>
      <c r="N1563" t="n">
        <v>38911</v>
      </c>
      <c r="O1563" t="n">
        <v>6.027291938839063</v>
      </c>
      <c r="P1563">
        <f>IF(AND(A1551=A1563,ISNUMBER(O1551)),O1551,"")</f>
        <v/>
      </c>
      <c r="Q1563" t="n">
        <v>22822</v>
      </c>
      <c r="R1563" t="n">
        <v>3.914009244387984</v>
      </c>
      <c r="S1563">
        <f>IF(AND(A1551=A1563,ISNUMBER(R1551)),R1551,"")</f>
        <v/>
      </c>
    </row>
    <row r="1564">
      <c r="A1564" t="inlineStr">
        <is>
          <t>노원구</t>
        </is>
      </c>
      <c r="B1564" t="inlineStr">
        <is>
          <t>2016-09</t>
        </is>
      </c>
      <c r="C1564" t="inlineStr">
        <is>
          <t>분석</t>
        </is>
      </c>
      <c r="D1564" t="n">
        <v>570814</v>
      </c>
      <c r="E1564">
        <f>IF(AND(A1551=A1564,ISNUMBER(D1563),ISNUMBER(D1551),D1563&gt;0,D1551&gt;0),100*(LN(D1563)-LN(D1551)),"")</f>
        <v/>
      </c>
      <c r="F1564" t="n">
        <v>220269</v>
      </c>
      <c r="G1564">
        <f>IF(AND(A1551=A1564,ISNUMBER(F1563),ISNUMBER(F1551),F1563&gt;0,F1551&gt;0),100*(LN(F1563)-LN(F1551)),"")</f>
        <v/>
      </c>
      <c r="H1564" t="n">
        <v>27.79872252607679</v>
      </c>
      <c r="I1564">
        <f>IF(AND(A1551=A1564,ISNUMBER(H1563),ISNUMBER(H1551)),H1563-H1551,"")</f>
        <v/>
      </c>
      <c r="J1564" t="n">
        <v>-819</v>
      </c>
      <c r="K1564">
        <f>IF(AND(A1563=A1564,ISNUMBER(J1563),ISNUMBER(D1563)),1000*J1563/D1563,"")</f>
        <v/>
      </c>
      <c r="L1564" t="n">
        <v>60.2</v>
      </c>
      <c r="M1564">
        <f>IF(AND(A1551=A1564,ISNUMBER(L1563),ISNUMBER(L1551)),L1563-L1551,"")</f>
        <v/>
      </c>
      <c r="N1564" t="n">
        <v>38911</v>
      </c>
      <c r="O1564" t="n">
        <v>6.027291938839063</v>
      </c>
      <c r="P1564">
        <f>IF(AND(A1552=A1564,ISNUMBER(O1552)),O1552,"")</f>
        <v/>
      </c>
      <c r="Q1564" t="n">
        <v>22822</v>
      </c>
      <c r="R1564" t="n">
        <v>3.914009244387984</v>
      </c>
      <c r="S1564">
        <f>IF(AND(A1552=A1564,ISNUMBER(R1552)),R1552,"")</f>
        <v/>
      </c>
    </row>
    <row r="1565">
      <c r="A1565" t="inlineStr">
        <is>
          <t>노원구</t>
        </is>
      </c>
      <c r="B1565" t="inlineStr">
        <is>
          <t>2016-10</t>
        </is>
      </c>
      <c r="C1565" t="inlineStr">
        <is>
          <t>분석</t>
        </is>
      </c>
      <c r="D1565" t="n">
        <v>569992</v>
      </c>
      <c r="E1565">
        <f>IF(AND(A1552=A1565,ISNUMBER(D1564),ISNUMBER(D1552),D1564&gt;0,D1552&gt;0),100*(LN(D1564)-LN(D1552)),"")</f>
        <v/>
      </c>
      <c r="F1565" t="n">
        <v>220258</v>
      </c>
      <c r="G1565">
        <f>IF(AND(A1552=A1565,ISNUMBER(F1564),ISNUMBER(F1552),F1564&gt;0,F1552&gt;0),100*(LN(F1564)-LN(F1552)),"")</f>
        <v/>
      </c>
      <c r="H1565" t="n">
        <v>27.79109180479726</v>
      </c>
      <c r="I1565">
        <f>IF(AND(A1552=A1565,ISNUMBER(H1564),ISNUMBER(H1552)),H1564-H1552,"")</f>
        <v/>
      </c>
      <c r="J1565" t="n">
        <v>-994</v>
      </c>
      <c r="K1565">
        <f>IF(AND(A1564=A1565,ISNUMBER(J1564),ISNUMBER(D1564)),1000*J1564/D1564,"")</f>
        <v/>
      </c>
      <c r="L1565" t="n">
        <v>60.5</v>
      </c>
      <c r="M1565">
        <f>IF(AND(A1552=A1565,ISNUMBER(L1564),ISNUMBER(L1552)),L1564-L1552,"")</f>
        <v/>
      </c>
      <c r="N1565" t="n">
        <v>38911</v>
      </c>
      <c r="O1565" t="n">
        <v>6.027291938839063</v>
      </c>
      <c r="P1565">
        <f>IF(AND(A1553=A1565,ISNUMBER(O1553)),O1553,"")</f>
        <v/>
      </c>
      <c r="Q1565" t="n">
        <v>22822</v>
      </c>
      <c r="R1565" t="n">
        <v>3.914009244387984</v>
      </c>
      <c r="S1565">
        <f>IF(AND(A1553=A1565,ISNUMBER(R1553)),R1553,"")</f>
        <v/>
      </c>
    </row>
    <row r="1566">
      <c r="A1566" t="inlineStr">
        <is>
          <t>노원구</t>
        </is>
      </c>
      <c r="B1566" t="inlineStr">
        <is>
          <t>2016-11</t>
        </is>
      </c>
      <c r="C1566" t="inlineStr">
        <is>
          <t>분석</t>
        </is>
      </c>
      <c r="D1566" t="n">
        <v>568958</v>
      </c>
      <c r="E1566">
        <f>IF(AND(A1553=A1566,ISNUMBER(D1565),ISNUMBER(D1553),D1565&gt;0,D1553&gt;0),100*(LN(D1565)-LN(D1553)),"")</f>
        <v/>
      </c>
      <c r="F1566" t="n">
        <v>220047</v>
      </c>
      <c r="G1566">
        <f>IF(AND(A1553=A1566,ISNUMBER(F1565),ISNUMBER(F1553),F1565&gt;0,F1553&gt;0),100*(LN(F1565)-LN(F1553)),"")</f>
        <v/>
      </c>
      <c r="H1566" t="n">
        <v>27.74545748543829</v>
      </c>
      <c r="I1566">
        <f>IF(AND(A1553=A1566,ISNUMBER(H1565),ISNUMBER(H1553)),H1565-H1553,"")</f>
        <v/>
      </c>
      <c r="J1566" t="n">
        <v>-1197</v>
      </c>
      <c r="K1566">
        <f>IF(AND(A1565=A1566,ISNUMBER(J1565),ISNUMBER(D1565)),1000*J1565/D1565,"")</f>
        <v/>
      </c>
      <c r="L1566" t="n">
        <v>60.5</v>
      </c>
      <c r="M1566">
        <f>IF(AND(A1553=A1566,ISNUMBER(L1565),ISNUMBER(L1553)),L1565-L1553,"")</f>
        <v/>
      </c>
      <c r="N1566" t="n">
        <v>38911</v>
      </c>
      <c r="O1566" t="n">
        <v>6.027291938839063</v>
      </c>
      <c r="P1566">
        <f>IF(AND(A1554=A1566,ISNUMBER(O1554)),O1554,"")</f>
        <v/>
      </c>
      <c r="Q1566" t="n">
        <v>22822</v>
      </c>
      <c r="R1566" t="n">
        <v>3.914009244387984</v>
      </c>
      <c r="S1566">
        <f>IF(AND(A1554=A1566,ISNUMBER(R1554)),R1554,"")</f>
        <v/>
      </c>
    </row>
    <row r="1567">
      <c r="A1567" t="inlineStr">
        <is>
          <t>노원구</t>
        </is>
      </c>
      <c r="B1567" t="inlineStr">
        <is>
          <t>2016-12</t>
        </is>
      </c>
      <c r="C1567" t="inlineStr">
        <is>
          <t>분석</t>
        </is>
      </c>
      <c r="D1567" t="n">
        <v>567581</v>
      </c>
      <c r="E1567">
        <f>IF(AND(A1554=A1567,ISNUMBER(D1566),ISNUMBER(D1554),D1566&gt;0,D1554&gt;0),100*(LN(D1566)-LN(D1554)),"")</f>
        <v/>
      </c>
      <c r="F1567" t="n">
        <v>219736</v>
      </c>
      <c r="G1567">
        <f>IF(AND(A1554=A1567,ISNUMBER(F1566),ISNUMBER(F1554),F1566&gt;0,F1554&gt;0),100*(LN(F1566)-LN(F1554)),"")</f>
        <v/>
      </c>
      <c r="H1567" t="n">
        <v>27.64874088456097</v>
      </c>
      <c r="I1567">
        <f>IF(AND(A1554=A1567,ISNUMBER(H1566),ISNUMBER(H1554)),H1566-H1554,"")</f>
        <v/>
      </c>
      <c r="J1567" t="n">
        <v>-1483</v>
      </c>
      <c r="K1567">
        <f>IF(AND(A1566=A1567,ISNUMBER(J1566),ISNUMBER(D1566)),1000*J1566/D1566,"")</f>
        <v/>
      </c>
      <c r="L1567" t="n">
        <v>60.3</v>
      </c>
      <c r="M1567">
        <f>IF(AND(A1554=A1567,ISNUMBER(L1566),ISNUMBER(L1554)),L1566-L1554,"")</f>
        <v/>
      </c>
      <c r="N1567" t="n">
        <v>41359</v>
      </c>
      <c r="O1567" t="n">
        <v>6.10130649578533</v>
      </c>
      <c r="P1567">
        <f>IF(AND(A1555=A1567,ISNUMBER(O1555)),O1555,"")</f>
        <v/>
      </c>
      <c r="Q1567" t="n">
        <v>23375</v>
      </c>
      <c r="R1567" t="n">
        <v>2.394209216226351</v>
      </c>
      <c r="S1567">
        <f>IF(AND(A1555=A1567,ISNUMBER(R1555)),R1555,"")</f>
        <v/>
      </c>
    </row>
    <row r="1568">
      <c r="A1568" t="inlineStr">
        <is>
          <t>노원구</t>
        </is>
      </c>
      <c r="B1568" t="inlineStr">
        <is>
          <t>2017-01</t>
        </is>
      </c>
      <c r="C1568" t="inlineStr">
        <is>
          <t>분석</t>
        </is>
      </c>
      <c r="D1568" t="n">
        <v>566802</v>
      </c>
      <c r="E1568">
        <f>IF(AND(A1555=A1568,ISNUMBER(D1567),ISNUMBER(D1555),D1567&gt;0,D1555&gt;0),100*(LN(D1567)-LN(D1555)),"")</f>
        <v/>
      </c>
      <c r="F1568" t="n">
        <v>219494</v>
      </c>
      <c r="G1568">
        <f>IF(AND(A1555=A1568,ISNUMBER(F1567),ISNUMBER(F1555),F1567&gt;0,F1555&gt;0),100*(LN(F1567)-LN(F1555)),"")</f>
        <v/>
      </c>
      <c r="H1568" t="n">
        <v>27.6279900212067</v>
      </c>
      <c r="I1568">
        <f>IF(AND(A1555=A1568,ISNUMBER(H1567),ISNUMBER(H1555)),H1567-H1555,"")</f>
        <v/>
      </c>
      <c r="J1568" t="n">
        <v>-857</v>
      </c>
      <c r="K1568">
        <f>IF(AND(A1567=A1568,ISNUMBER(J1567),ISNUMBER(D1567)),1000*J1567/D1567,"")</f>
        <v/>
      </c>
      <c r="L1568" t="n">
        <v>59.4</v>
      </c>
      <c r="M1568">
        <f>IF(AND(A1555=A1568,ISNUMBER(L1567),ISNUMBER(L1555)),L1567-L1555,"")</f>
        <v/>
      </c>
      <c r="N1568" t="n">
        <v>41359</v>
      </c>
      <c r="O1568" t="n">
        <v>6.10130649578533</v>
      </c>
      <c r="P1568">
        <f>IF(AND(A1556=A1568,ISNUMBER(O1556)),O1556,"")</f>
        <v/>
      </c>
      <c r="Q1568" t="n">
        <v>23375</v>
      </c>
      <c r="R1568" t="n">
        <v>2.394209216226351</v>
      </c>
      <c r="S1568">
        <f>IF(AND(A1556=A1568,ISNUMBER(R1556)),R1556,"")</f>
        <v/>
      </c>
    </row>
    <row r="1569">
      <c r="A1569" t="inlineStr">
        <is>
          <t>노원구</t>
        </is>
      </c>
      <c r="B1569" t="inlineStr">
        <is>
          <t>2017-02</t>
        </is>
      </c>
      <c r="C1569" t="inlineStr">
        <is>
          <t>분석</t>
        </is>
      </c>
      <c r="D1569" t="n">
        <v>565692</v>
      </c>
      <c r="E1569">
        <f>IF(AND(A1556=A1569,ISNUMBER(D1568),ISNUMBER(D1556),D1568&gt;0,D1556&gt;0),100*(LN(D1568)-LN(D1556)),"")</f>
        <v/>
      </c>
      <c r="F1569" t="n">
        <v>219530</v>
      </c>
      <c r="G1569">
        <f>IF(AND(A1556=A1569,ISNUMBER(F1568),ISNUMBER(F1556),F1568&gt;0,F1556&gt;0),100*(LN(F1568)-LN(F1556)),"")</f>
        <v/>
      </c>
      <c r="H1569" t="n">
        <v>27.57984910516677</v>
      </c>
      <c r="I1569">
        <f>IF(AND(A1556=A1569,ISNUMBER(H1568),ISNUMBER(H1556)),H1568-H1556,"")</f>
        <v/>
      </c>
      <c r="J1569" t="n">
        <v>-1200</v>
      </c>
      <c r="K1569">
        <f>IF(AND(A1568=A1569,ISNUMBER(J1568),ISNUMBER(D1568)),1000*J1568/D1568,"")</f>
        <v/>
      </c>
      <c r="L1569" t="n">
        <v>59.7</v>
      </c>
      <c r="M1569">
        <f>IF(AND(A1556=A1569,ISNUMBER(L1568),ISNUMBER(L1556)),L1568-L1556,"")</f>
        <v/>
      </c>
      <c r="N1569" t="n">
        <v>41359</v>
      </c>
      <c r="O1569" t="n">
        <v>6.10130649578533</v>
      </c>
      <c r="P1569">
        <f>IF(AND(A1557=A1569,ISNUMBER(O1557)),O1557,"")</f>
        <v/>
      </c>
      <c r="Q1569" t="n">
        <v>23375</v>
      </c>
      <c r="R1569" t="n">
        <v>2.394209216226351</v>
      </c>
      <c r="S1569">
        <f>IF(AND(A1557=A1569,ISNUMBER(R1557)),R1557,"")</f>
        <v/>
      </c>
    </row>
    <row r="1570">
      <c r="A1570" t="inlineStr">
        <is>
          <t>노원구</t>
        </is>
      </c>
      <c r="B1570" t="inlineStr">
        <is>
          <t>2017-03</t>
        </is>
      </c>
      <c r="C1570" t="inlineStr">
        <is>
          <t>분석</t>
        </is>
      </c>
      <c r="D1570" t="n">
        <v>565565</v>
      </c>
      <c r="E1570">
        <f>IF(AND(A1557=A1570,ISNUMBER(D1569),ISNUMBER(D1557),D1569&gt;0,D1557&gt;0),100*(LN(D1569)-LN(D1557)),"")</f>
        <v/>
      </c>
      <c r="F1570" t="n">
        <v>219957</v>
      </c>
      <c r="G1570">
        <f>IF(AND(A1557=A1570,ISNUMBER(F1569),ISNUMBER(F1557),F1569&gt;0,F1557&gt;0),100*(LN(F1569)-LN(F1557)),"")</f>
        <v/>
      </c>
      <c r="H1570" t="n">
        <v>27.58498139029113</v>
      </c>
      <c r="I1570">
        <f>IF(AND(A1557=A1570,ISNUMBER(H1569),ISNUMBER(H1557)),H1569-H1557,"")</f>
        <v/>
      </c>
      <c r="J1570" t="n">
        <v>-119</v>
      </c>
      <c r="K1570">
        <f>IF(AND(A1569=A1570,ISNUMBER(J1569),ISNUMBER(D1569)),1000*J1569/D1569,"")</f>
        <v/>
      </c>
      <c r="L1570" t="n">
        <v>59.7</v>
      </c>
      <c r="M1570">
        <f>IF(AND(A1557=A1570,ISNUMBER(L1569),ISNUMBER(L1557)),L1569-L1557,"")</f>
        <v/>
      </c>
      <c r="N1570" t="n">
        <v>41359</v>
      </c>
      <c r="O1570" t="n">
        <v>6.10130649578533</v>
      </c>
      <c r="P1570">
        <f>IF(AND(A1558=A1570,ISNUMBER(O1558)),O1558,"")</f>
        <v/>
      </c>
      <c r="Q1570" t="n">
        <v>23375</v>
      </c>
      <c r="R1570" t="n">
        <v>2.394209216226351</v>
      </c>
      <c r="S1570">
        <f>IF(AND(A1558=A1570,ISNUMBER(R1558)),R1558,"")</f>
        <v/>
      </c>
    </row>
    <row r="1571">
      <c r="A1571" t="inlineStr">
        <is>
          <t>노원구</t>
        </is>
      </c>
      <c r="B1571" t="inlineStr">
        <is>
          <t>2017-04</t>
        </is>
      </c>
      <c r="C1571" t="inlineStr">
        <is>
          <t>분석</t>
        </is>
      </c>
      <c r="D1571" t="n">
        <v>565076</v>
      </c>
      <c r="E1571">
        <f>IF(AND(A1558=A1571,ISNUMBER(D1570),ISNUMBER(D1558),D1570&gt;0,D1558&gt;0),100*(LN(D1570)-LN(D1558)),"")</f>
        <v/>
      </c>
      <c r="F1571" t="n">
        <v>219905</v>
      </c>
      <c r="G1571">
        <f>IF(AND(A1558=A1571,ISNUMBER(F1570),ISNUMBER(F1558),F1570&gt;0,F1558&gt;0),100*(LN(F1570)-LN(F1558)),"")</f>
        <v/>
      </c>
      <c r="H1571" t="n">
        <v>27.61345376551119</v>
      </c>
      <c r="I1571">
        <f>IF(AND(A1558=A1571,ISNUMBER(H1570),ISNUMBER(H1558)),H1570-H1558,"")</f>
        <v/>
      </c>
      <c r="J1571" t="n">
        <v>-556</v>
      </c>
      <c r="K1571">
        <f>IF(AND(A1570=A1571,ISNUMBER(J1570),ISNUMBER(D1570)),1000*J1570/D1570,"")</f>
        <v/>
      </c>
      <c r="L1571" t="n">
        <v>59.9</v>
      </c>
      <c r="M1571">
        <f>IF(AND(A1558=A1571,ISNUMBER(L1570),ISNUMBER(L1558)),L1570-L1558,"")</f>
        <v/>
      </c>
      <c r="N1571" t="n">
        <v>41359</v>
      </c>
      <c r="O1571" t="n">
        <v>6.10130649578533</v>
      </c>
      <c r="P1571">
        <f>IF(AND(A1559=A1571,ISNUMBER(O1559)),O1559,"")</f>
        <v/>
      </c>
      <c r="Q1571" t="n">
        <v>23375</v>
      </c>
      <c r="R1571" t="n">
        <v>2.394209216226351</v>
      </c>
      <c r="S1571">
        <f>IF(AND(A1559=A1571,ISNUMBER(R1559)),R1559,"")</f>
        <v/>
      </c>
    </row>
    <row r="1572">
      <c r="A1572" t="inlineStr">
        <is>
          <t>노원구</t>
        </is>
      </c>
      <c r="B1572" t="inlineStr">
        <is>
          <t>2017-05</t>
        </is>
      </c>
      <c r="C1572" t="inlineStr">
        <is>
          <t>분석</t>
        </is>
      </c>
      <c r="D1572" t="n">
        <v>564256</v>
      </c>
      <c r="E1572">
        <f>IF(AND(A1559=A1572,ISNUMBER(D1571),ISNUMBER(D1559),D1571&gt;0,D1559&gt;0),100*(LN(D1571)-LN(D1559)),"")</f>
        <v/>
      </c>
      <c r="F1572" t="n">
        <v>219755</v>
      </c>
      <c r="G1572">
        <f>IF(AND(A1559=A1572,ISNUMBER(F1571),ISNUMBER(F1559),F1571&gt;0,F1559&gt;0),100*(LN(F1571)-LN(F1559)),"")</f>
        <v/>
      </c>
      <c r="H1572" t="n">
        <v>27.61388447796745</v>
      </c>
      <c r="I1572">
        <f>IF(AND(A1559=A1572,ISNUMBER(H1571),ISNUMBER(H1559)),H1571-H1559,"")</f>
        <v/>
      </c>
      <c r="J1572" t="n">
        <v>-931</v>
      </c>
      <c r="K1572">
        <f>IF(AND(A1571=A1572,ISNUMBER(J1571),ISNUMBER(D1571)),1000*J1571/D1571,"")</f>
        <v/>
      </c>
      <c r="L1572" t="n">
        <v>60.5</v>
      </c>
      <c r="M1572">
        <f>IF(AND(A1559=A1572,ISNUMBER(L1571),ISNUMBER(L1559)),L1571-L1559,"")</f>
        <v/>
      </c>
      <c r="N1572" t="n">
        <v>41359</v>
      </c>
      <c r="O1572" t="n">
        <v>6.10130649578533</v>
      </c>
      <c r="P1572">
        <f>IF(AND(A1560=A1572,ISNUMBER(O1560)),O1560,"")</f>
        <v/>
      </c>
      <c r="Q1572" t="n">
        <v>23375</v>
      </c>
      <c r="R1572" t="n">
        <v>2.394209216226351</v>
      </c>
      <c r="S1572">
        <f>IF(AND(A1560=A1572,ISNUMBER(R1560)),R1560,"")</f>
        <v/>
      </c>
    </row>
    <row r="1573">
      <c r="A1573" t="inlineStr">
        <is>
          <t>노원구</t>
        </is>
      </c>
      <c r="B1573" t="inlineStr">
        <is>
          <t>2017-06</t>
        </is>
      </c>
      <c r="C1573" t="inlineStr">
        <is>
          <t>분석</t>
        </is>
      </c>
      <c r="D1573" t="n">
        <v>562781</v>
      </c>
      <c r="E1573">
        <f>IF(AND(A1560=A1573,ISNUMBER(D1572),ISNUMBER(D1560),D1572&gt;0,D1560&gt;0),100*(LN(D1572)-LN(D1560)),"")</f>
        <v/>
      </c>
      <c r="F1573" t="n">
        <v>219460</v>
      </c>
      <c r="G1573">
        <f>IF(AND(A1560=A1573,ISNUMBER(F1572),ISNUMBER(F1560),F1572&gt;0,F1560&gt;0),100*(LN(F1572)-LN(F1560)),"")</f>
        <v/>
      </c>
      <c r="H1573" t="n">
        <v>27.56311957937457</v>
      </c>
      <c r="I1573">
        <f>IF(AND(A1560=A1573,ISNUMBER(H1572),ISNUMBER(H1560)),H1572-H1560,"")</f>
        <v/>
      </c>
      <c r="J1573" t="n">
        <v>-1522</v>
      </c>
      <c r="K1573">
        <f>IF(AND(A1572=A1573,ISNUMBER(J1572),ISNUMBER(D1572)),1000*J1572/D1572,"")</f>
        <v/>
      </c>
      <c r="L1573" t="n">
        <v>60.8</v>
      </c>
      <c r="M1573">
        <f>IF(AND(A1560=A1573,ISNUMBER(L1572),ISNUMBER(L1560)),L1572-L1560,"")</f>
        <v/>
      </c>
      <c r="N1573" t="n">
        <v>41359</v>
      </c>
      <c r="O1573" t="n">
        <v>6.10130649578533</v>
      </c>
      <c r="P1573">
        <f>IF(AND(A1561=A1573,ISNUMBER(O1561)),O1561,"")</f>
        <v/>
      </c>
      <c r="Q1573" t="n">
        <v>23375</v>
      </c>
      <c r="R1573" t="n">
        <v>2.394209216226351</v>
      </c>
      <c r="S1573">
        <f>IF(AND(A1561=A1573,ISNUMBER(R1561)),R1561,"")</f>
        <v/>
      </c>
    </row>
    <row r="1574">
      <c r="A1574" t="inlineStr">
        <is>
          <t>노원구</t>
        </is>
      </c>
      <c r="B1574" t="inlineStr">
        <is>
          <t>2017-07</t>
        </is>
      </c>
      <c r="C1574" t="inlineStr">
        <is>
          <t>분석</t>
        </is>
      </c>
      <c r="D1574" t="n">
        <v>561412</v>
      </c>
      <c r="E1574">
        <f>IF(AND(A1561=A1574,ISNUMBER(D1573),ISNUMBER(D1561),D1573&gt;0,D1561&gt;0),100*(LN(D1573)-LN(D1561)),"")</f>
        <v/>
      </c>
      <c r="F1574" t="n">
        <v>219054</v>
      </c>
      <c r="G1574">
        <f>IF(AND(A1561=A1574,ISNUMBER(F1573),ISNUMBER(F1561),F1573&gt;0,F1561&gt;0),100*(LN(F1573)-LN(F1561)),"")</f>
        <v/>
      </c>
      <c r="H1574" t="n">
        <v>27.54982080896026</v>
      </c>
      <c r="I1574">
        <f>IF(AND(A1561=A1574,ISNUMBER(H1573),ISNUMBER(H1561)),H1573-H1561,"")</f>
        <v/>
      </c>
      <c r="J1574" t="n">
        <v>-1482</v>
      </c>
      <c r="K1574">
        <f>IF(AND(A1573=A1574,ISNUMBER(J1573),ISNUMBER(D1573)),1000*J1573/D1573,"")</f>
        <v/>
      </c>
      <c r="L1574" t="n">
        <v>61</v>
      </c>
      <c r="M1574">
        <f>IF(AND(A1561=A1574,ISNUMBER(L1573),ISNUMBER(L1561)),L1573-L1561,"")</f>
        <v/>
      </c>
      <c r="N1574" t="n">
        <v>41359</v>
      </c>
      <c r="O1574" t="n">
        <v>6.10130649578533</v>
      </c>
      <c r="P1574">
        <f>IF(AND(A1562=A1574,ISNUMBER(O1562)),O1562,"")</f>
        <v/>
      </c>
      <c r="Q1574" t="n">
        <v>23375</v>
      </c>
      <c r="R1574" t="n">
        <v>2.394209216226351</v>
      </c>
      <c r="S1574">
        <f>IF(AND(A1562=A1574,ISNUMBER(R1562)),R1562,"")</f>
        <v/>
      </c>
    </row>
    <row r="1575">
      <c r="A1575" t="inlineStr">
        <is>
          <t>노원구</t>
        </is>
      </c>
      <c r="B1575" t="inlineStr">
        <is>
          <t>2017-08</t>
        </is>
      </c>
      <c r="C1575" t="inlineStr">
        <is>
          <t>분석</t>
        </is>
      </c>
      <c r="D1575" t="n">
        <v>559782</v>
      </c>
      <c r="E1575">
        <f>IF(AND(A1562=A1575,ISNUMBER(D1574),ISNUMBER(D1562),D1574&gt;0,D1562&gt;0),100*(LN(D1574)-LN(D1562)),"")</f>
        <v/>
      </c>
      <c r="F1575" t="n">
        <v>218718</v>
      </c>
      <c r="G1575">
        <f>IF(AND(A1562=A1575,ISNUMBER(F1574),ISNUMBER(F1562),F1574&gt;0,F1562&gt;0),100*(LN(F1574)-LN(F1562)),"")</f>
        <v/>
      </c>
      <c r="H1575" t="n">
        <v>27.50463573319614</v>
      </c>
      <c r="I1575">
        <f>IF(AND(A1562=A1575,ISNUMBER(H1574),ISNUMBER(H1562)),H1574-H1562,"")</f>
        <v/>
      </c>
      <c r="J1575" t="n">
        <v>-1735</v>
      </c>
      <c r="K1575">
        <f>IF(AND(A1574=A1575,ISNUMBER(J1574),ISNUMBER(D1574)),1000*J1574/D1574,"")</f>
        <v/>
      </c>
      <c r="L1575" t="n">
        <v>60.6</v>
      </c>
      <c r="M1575">
        <f>IF(AND(A1562=A1575,ISNUMBER(L1574),ISNUMBER(L1562)),L1574-L1562,"")</f>
        <v/>
      </c>
      <c r="N1575" t="n">
        <v>41359</v>
      </c>
      <c r="O1575" t="n">
        <v>6.10130649578533</v>
      </c>
      <c r="P1575">
        <f>IF(AND(A1563=A1575,ISNUMBER(O1563)),O1563,"")</f>
        <v/>
      </c>
      <c r="Q1575" t="n">
        <v>23375</v>
      </c>
      <c r="R1575" t="n">
        <v>2.394209216226351</v>
      </c>
      <c r="S1575">
        <f>IF(AND(A1563=A1575,ISNUMBER(R1563)),R1563,"")</f>
        <v/>
      </c>
    </row>
    <row r="1576">
      <c r="A1576" t="inlineStr">
        <is>
          <t>노원구</t>
        </is>
      </c>
      <c r="B1576" t="inlineStr">
        <is>
          <t>2017-09</t>
        </is>
      </c>
      <c r="C1576" t="inlineStr">
        <is>
          <t>분석</t>
        </is>
      </c>
      <c r="D1576" t="n">
        <v>558432</v>
      </c>
      <c r="E1576">
        <f>IF(AND(A1563=A1576,ISNUMBER(D1575),ISNUMBER(D1563),D1575&gt;0,D1563&gt;0),100*(LN(D1575)-LN(D1563)),"")</f>
        <v/>
      </c>
      <c r="F1576" t="n">
        <v>218469</v>
      </c>
      <c r="G1576">
        <f>IF(AND(A1563=A1576,ISNUMBER(F1575),ISNUMBER(F1563),F1575&gt;0,F1563&gt;0),100*(LN(F1575)-LN(F1563)),"")</f>
        <v/>
      </c>
      <c r="H1576" t="n">
        <v>27.47962151166122</v>
      </c>
      <c r="I1576">
        <f>IF(AND(A1563=A1576,ISNUMBER(H1575),ISNUMBER(H1563)),H1575-H1563,"")</f>
        <v/>
      </c>
      <c r="J1576" t="n">
        <v>-1462</v>
      </c>
      <c r="K1576">
        <f>IF(AND(A1575=A1576,ISNUMBER(J1575),ISNUMBER(D1575)),1000*J1575/D1575,"")</f>
        <v/>
      </c>
      <c r="L1576" t="n">
        <v>60.4</v>
      </c>
      <c r="M1576">
        <f>IF(AND(A1563=A1576,ISNUMBER(L1575),ISNUMBER(L1563)),L1575-L1563,"")</f>
        <v/>
      </c>
      <c r="N1576" t="n">
        <v>41359</v>
      </c>
      <c r="O1576" t="n">
        <v>6.10130649578533</v>
      </c>
      <c r="P1576">
        <f>IF(AND(A1564=A1576,ISNUMBER(O1564)),O1564,"")</f>
        <v/>
      </c>
      <c r="Q1576" t="n">
        <v>23375</v>
      </c>
      <c r="R1576" t="n">
        <v>2.394209216226351</v>
      </c>
      <c r="S1576">
        <f>IF(AND(A1564=A1576,ISNUMBER(R1564)),R1564,"")</f>
        <v/>
      </c>
    </row>
    <row r="1577">
      <c r="A1577" t="inlineStr">
        <is>
          <t>노원구</t>
        </is>
      </c>
      <c r="B1577" t="inlineStr">
        <is>
          <t>2017-10</t>
        </is>
      </c>
      <c r="C1577" t="inlineStr">
        <is>
          <t>분석</t>
        </is>
      </c>
      <c r="D1577" t="n">
        <v>557257</v>
      </c>
      <c r="E1577">
        <f>IF(AND(A1564=A1577,ISNUMBER(D1576),ISNUMBER(D1564),D1576&gt;0,D1564&gt;0),100*(LN(D1576)-LN(D1564)),"")</f>
        <v/>
      </c>
      <c r="F1577" t="n">
        <v>218192</v>
      </c>
      <c r="G1577">
        <f>IF(AND(A1564=A1577,ISNUMBER(F1576),ISNUMBER(F1564),F1576&gt;0,F1564&gt;0),100*(LN(F1576)-LN(F1564)),"")</f>
        <v/>
      </c>
      <c r="H1577" t="n">
        <v>27.43940408106134</v>
      </c>
      <c r="I1577">
        <f>IF(AND(A1564=A1577,ISNUMBER(H1576),ISNUMBER(H1564)),H1576-H1564,"")</f>
        <v/>
      </c>
      <c r="J1577" t="n">
        <v>-1252</v>
      </c>
      <c r="K1577">
        <f>IF(AND(A1576=A1577,ISNUMBER(J1576),ISNUMBER(D1576)),1000*J1576/D1576,"")</f>
        <v/>
      </c>
      <c r="L1577" t="n">
        <v>60.4</v>
      </c>
      <c r="M1577">
        <f>IF(AND(A1564=A1577,ISNUMBER(L1576),ISNUMBER(L1564)),L1576-L1564,"")</f>
        <v/>
      </c>
      <c r="N1577" t="n">
        <v>41359</v>
      </c>
      <c r="O1577" t="n">
        <v>6.10130649578533</v>
      </c>
      <c r="P1577">
        <f>IF(AND(A1565=A1577,ISNUMBER(O1565)),O1565,"")</f>
        <v/>
      </c>
      <c r="Q1577" t="n">
        <v>23375</v>
      </c>
      <c r="R1577" t="n">
        <v>2.394209216226351</v>
      </c>
      <c r="S1577">
        <f>IF(AND(A1565=A1577,ISNUMBER(R1565)),R1565,"")</f>
        <v/>
      </c>
    </row>
    <row r="1578">
      <c r="A1578" t="inlineStr">
        <is>
          <t>노원구</t>
        </is>
      </c>
      <c r="B1578" t="inlineStr">
        <is>
          <t>2017-11</t>
        </is>
      </c>
      <c r="C1578" t="inlineStr">
        <is>
          <t>분석</t>
        </is>
      </c>
      <c r="D1578" t="n">
        <v>555775</v>
      </c>
      <c r="E1578">
        <f>IF(AND(A1565=A1578,ISNUMBER(D1577),ISNUMBER(D1565),D1577&gt;0,D1565&gt;0),100*(LN(D1577)-LN(D1565)),"")</f>
        <v/>
      </c>
      <c r="F1578" t="n">
        <v>217860</v>
      </c>
      <c r="G1578">
        <f>IF(AND(A1565=A1578,ISNUMBER(F1577),ISNUMBER(F1565),F1577&gt;0,F1565&gt;0),100*(LN(F1577)-LN(F1565)),"")</f>
        <v/>
      </c>
      <c r="H1578" t="n">
        <v>27.39327965453646</v>
      </c>
      <c r="I1578">
        <f>IF(AND(A1565=A1578,ISNUMBER(H1577),ISNUMBER(H1565)),H1577-H1565,"")</f>
        <v/>
      </c>
      <c r="J1578" t="n">
        <v>-1508</v>
      </c>
      <c r="K1578">
        <f>IF(AND(A1577=A1578,ISNUMBER(J1577),ISNUMBER(D1577)),1000*J1577/D1577,"")</f>
        <v/>
      </c>
      <c r="L1578" t="n">
        <v>60.3</v>
      </c>
      <c r="M1578">
        <f>IF(AND(A1565=A1578,ISNUMBER(L1577),ISNUMBER(L1565)),L1577-L1565,"")</f>
        <v/>
      </c>
      <c r="N1578" t="n">
        <v>41359</v>
      </c>
      <c r="O1578" t="n">
        <v>6.10130649578533</v>
      </c>
      <c r="P1578">
        <f>IF(AND(A1566=A1578,ISNUMBER(O1566)),O1566,"")</f>
        <v/>
      </c>
      <c r="Q1578" t="n">
        <v>23375</v>
      </c>
      <c r="R1578" t="n">
        <v>2.394209216226351</v>
      </c>
      <c r="S1578">
        <f>IF(AND(A1566=A1578,ISNUMBER(R1566)),R1566,"")</f>
        <v/>
      </c>
    </row>
    <row r="1579">
      <c r="A1579" t="inlineStr">
        <is>
          <t>노원구</t>
        </is>
      </c>
      <c r="B1579" t="inlineStr">
        <is>
          <t>2017-12</t>
        </is>
      </c>
      <c r="C1579" t="inlineStr">
        <is>
          <t>분석</t>
        </is>
      </c>
      <c r="D1579" t="n">
        <v>554403</v>
      </c>
      <c r="E1579">
        <f>IF(AND(A1566=A1579,ISNUMBER(D1578),ISNUMBER(D1566),D1578&gt;0,D1566&gt;0),100*(LN(D1578)-LN(D1566)),"")</f>
        <v/>
      </c>
      <c r="F1579" t="n">
        <v>217619</v>
      </c>
      <c r="G1579">
        <f>IF(AND(A1566=A1579,ISNUMBER(F1578),ISNUMBER(F1566),F1578&gt;0,F1566&gt;0),100*(LN(F1578)-LN(F1566)),"")</f>
        <v/>
      </c>
      <c r="H1579" t="n">
        <v>27.31154052196687</v>
      </c>
      <c r="I1579">
        <f>IF(AND(A1566=A1579,ISNUMBER(H1578),ISNUMBER(H1566)),H1578-H1566,"")</f>
        <v/>
      </c>
      <c r="J1579" t="n">
        <v>-1458</v>
      </c>
      <c r="K1579">
        <f>IF(AND(A1578=A1579,ISNUMBER(J1578),ISNUMBER(D1578)),1000*J1578/D1578,"")</f>
        <v/>
      </c>
      <c r="L1579" t="n">
        <v>59.9</v>
      </c>
      <c r="M1579">
        <f>IF(AND(A1566=A1579,ISNUMBER(L1578),ISNUMBER(L1566)),L1578-L1566,"")</f>
        <v/>
      </c>
      <c r="N1579" t="n">
        <v>43731</v>
      </c>
      <c r="O1579" t="n">
        <v>5.576718080181386</v>
      </c>
      <c r="P1579">
        <f>IF(AND(A1567=A1579,ISNUMBER(O1567)),O1567,"")</f>
        <v/>
      </c>
      <c r="Q1579" t="n">
        <v>23976</v>
      </c>
      <c r="R1579" t="n">
        <v>2.538625483960999</v>
      </c>
      <c r="S1579">
        <f>IF(AND(A1567=A1579,ISNUMBER(R1567)),R1567,"")</f>
        <v/>
      </c>
    </row>
    <row r="1580">
      <c r="A1580" t="inlineStr">
        <is>
          <t>노원구</t>
        </is>
      </c>
      <c r="B1580" t="inlineStr">
        <is>
          <t>2018-01</t>
        </is>
      </c>
      <c r="C1580" t="inlineStr">
        <is>
          <t>분석</t>
        </is>
      </c>
      <c r="D1580" t="n">
        <v>553264</v>
      </c>
      <c r="E1580">
        <f>IF(AND(A1567=A1580,ISNUMBER(D1579),ISNUMBER(D1567),D1579&gt;0,D1567&gt;0),100*(LN(D1579)-LN(D1567)),"")</f>
        <v/>
      </c>
      <c r="F1580" t="n">
        <v>217375</v>
      </c>
      <c r="G1580">
        <f>IF(AND(A1567=A1580,ISNUMBER(F1579),ISNUMBER(F1567),F1579&gt;0,F1567&gt;0),100*(LN(F1579)-LN(F1567)),"")</f>
        <v/>
      </c>
      <c r="H1580" t="n">
        <v>27.26799502588276</v>
      </c>
      <c r="I1580">
        <f>IF(AND(A1567=A1580,ISNUMBER(H1579),ISNUMBER(H1567)),H1579-H1567,"")</f>
        <v/>
      </c>
      <c r="J1580" t="n">
        <v>-1179</v>
      </c>
      <c r="K1580">
        <f>IF(AND(A1579=A1580,ISNUMBER(J1579),ISNUMBER(D1579)),1000*J1579/D1579,"")</f>
        <v/>
      </c>
      <c r="L1580" t="n">
        <v>59.8</v>
      </c>
      <c r="M1580">
        <f>IF(AND(A1567=A1580,ISNUMBER(L1579),ISNUMBER(L1567)),L1579-L1567,"")</f>
        <v/>
      </c>
      <c r="N1580" t="n">
        <v>43731</v>
      </c>
      <c r="O1580" t="n">
        <v>5.576718080181386</v>
      </c>
      <c r="P1580">
        <f>IF(AND(A1568=A1580,ISNUMBER(O1568)),O1568,"")</f>
        <v/>
      </c>
      <c r="Q1580" t="n">
        <v>23976</v>
      </c>
      <c r="R1580" t="n">
        <v>2.538625483960999</v>
      </c>
      <c r="S1580">
        <f>IF(AND(A1568=A1580,ISNUMBER(R1568)),R1568,"")</f>
        <v/>
      </c>
    </row>
    <row r="1581">
      <c r="A1581" t="inlineStr">
        <is>
          <t>노원구</t>
        </is>
      </c>
      <c r="B1581" t="inlineStr">
        <is>
          <t>2018-02</t>
        </is>
      </c>
      <c r="C1581" t="inlineStr">
        <is>
          <t>분석</t>
        </is>
      </c>
      <c r="D1581" t="n">
        <v>552039</v>
      </c>
      <c r="E1581">
        <f>IF(AND(A1568=A1581,ISNUMBER(D1580),ISNUMBER(D1568),D1580&gt;0,D1568&gt;0),100*(LN(D1580)-LN(D1568)),"")</f>
        <v/>
      </c>
      <c r="F1581" t="n">
        <v>217244</v>
      </c>
      <c r="G1581">
        <f>IF(AND(A1568=A1581,ISNUMBER(F1580),ISNUMBER(F1568),F1580&gt;0,F1568&gt;0),100*(LN(F1580)-LN(F1568)),"")</f>
        <v/>
      </c>
      <c r="H1581" t="n">
        <v>27.22198975072413</v>
      </c>
      <c r="I1581">
        <f>IF(AND(A1568=A1581,ISNUMBER(H1580),ISNUMBER(H1568)),H1580-H1568,"")</f>
        <v/>
      </c>
      <c r="J1581" t="n">
        <v>-1222</v>
      </c>
      <c r="K1581">
        <f>IF(AND(A1580=A1581,ISNUMBER(J1580),ISNUMBER(D1580)),1000*J1580/D1580,"")</f>
        <v/>
      </c>
      <c r="L1581" t="n">
        <v>59.3</v>
      </c>
      <c r="M1581">
        <f>IF(AND(A1568=A1581,ISNUMBER(L1580),ISNUMBER(L1568)),L1580-L1568,"")</f>
        <v/>
      </c>
      <c r="N1581" t="n">
        <v>43731</v>
      </c>
      <c r="O1581" t="n">
        <v>5.576718080181386</v>
      </c>
      <c r="P1581">
        <f>IF(AND(A1569=A1581,ISNUMBER(O1569)),O1569,"")</f>
        <v/>
      </c>
      <c r="Q1581" t="n">
        <v>23976</v>
      </c>
      <c r="R1581" t="n">
        <v>2.538625483960999</v>
      </c>
      <c r="S1581">
        <f>IF(AND(A1569=A1581,ISNUMBER(R1569)),R1569,"")</f>
        <v/>
      </c>
    </row>
    <row r="1582">
      <c r="A1582" t="inlineStr">
        <is>
          <t>노원구</t>
        </is>
      </c>
      <c r="B1582" t="inlineStr">
        <is>
          <t>2018-03</t>
        </is>
      </c>
      <c r="C1582" t="inlineStr">
        <is>
          <t>분석</t>
        </is>
      </c>
      <c r="D1582" t="n">
        <v>551902</v>
      </c>
      <c r="E1582">
        <f>IF(AND(A1569=A1582,ISNUMBER(D1581),ISNUMBER(D1569),D1581&gt;0,D1569&gt;0),100*(LN(D1581)-LN(D1569)),"")</f>
        <v/>
      </c>
      <c r="F1582" t="n">
        <v>217999</v>
      </c>
      <c r="G1582">
        <f>IF(AND(A1569=A1582,ISNUMBER(F1581),ISNUMBER(F1569),F1581&gt;0,F1569&gt;0),100*(LN(F1581)-LN(F1569)),"")</f>
        <v/>
      </c>
      <c r="H1582" t="n">
        <v>27.25574467930901</v>
      </c>
      <c r="I1582">
        <f>IF(AND(A1569=A1582,ISNUMBER(H1581),ISNUMBER(H1569)),H1581-H1569,"")</f>
        <v/>
      </c>
      <c r="J1582" t="n">
        <v>-165</v>
      </c>
      <c r="K1582">
        <f>IF(AND(A1581=A1582,ISNUMBER(J1581),ISNUMBER(D1581)),1000*J1581/D1581,"")</f>
        <v/>
      </c>
      <c r="L1582" t="n">
        <v>59.6</v>
      </c>
      <c r="M1582">
        <f>IF(AND(A1569=A1582,ISNUMBER(L1581),ISNUMBER(L1569)),L1581-L1569,"")</f>
        <v/>
      </c>
      <c r="N1582" t="n">
        <v>43731</v>
      </c>
      <c r="O1582" t="n">
        <v>5.576718080181386</v>
      </c>
      <c r="P1582">
        <f>IF(AND(A1570=A1582,ISNUMBER(O1570)),O1570,"")</f>
        <v/>
      </c>
      <c r="Q1582" t="n">
        <v>23976</v>
      </c>
      <c r="R1582" t="n">
        <v>2.538625483960999</v>
      </c>
      <c r="S1582">
        <f>IF(AND(A1570=A1582,ISNUMBER(R1570)),R1570,"")</f>
        <v/>
      </c>
    </row>
    <row r="1583">
      <c r="A1583" t="inlineStr">
        <is>
          <t>노원구</t>
        </is>
      </c>
      <c r="B1583" t="inlineStr">
        <is>
          <t>2018-04</t>
        </is>
      </c>
      <c r="C1583" t="inlineStr">
        <is>
          <t>분석</t>
        </is>
      </c>
      <c r="D1583" t="n">
        <v>550978</v>
      </c>
      <c r="E1583">
        <f>IF(AND(A1570=A1583,ISNUMBER(D1582),ISNUMBER(D1570),D1582&gt;0,D1570&gt;0),100*(LN(D1582)-LN(D1570)),"")</f>
        <v/>
      </c>
      <c r="F1583" t="n">
        <v>217906</v>
      </c>
      <c r="G1583">
        <f>IF(AND(A1570=A1583,ISNUMBER(F1582),ISNUMBER(F1570),F1582&gt;0,F1570&gt;0),100*(LN(F1582)-LN(F1570)),"")</f>
        <v/>
      </c>
      <c r="H1583" t="n">
        <v>27.25862012639343</v>
      </c>
      <c r="I1583">
        <f>IF(AND(A1570=A1583,ISNUMBER(H1582),ISNUMBER(H1570)),H1582-H1570,"")</f>
        <v/>
      </c>
      <c r="J1583" t="n">
        <v>-936</v>
      </c>
      <c r="K1583">
        <f>IF(AND(A1582=A1583,ISNUMBER(J1582),ISNUMBER(D1582)),1000*J1582/D1582,"")</f>
        <v/>
      </c>
      <c r="L1583" t="n">
        <v>59.7</v>
      </c>
      <c r="M1583">
        <f>IF(AND(A1570=A1583,ISNUMBER(L1582),ISNUMBER(L1570)),L1582-L1570,"")</f>
        <v/>
      </c>
      <c r="N1583" t="n">
        <v>43731</v>
      </c>
      <c r="O1583" t="n">
        <v>5.576718080181386</v>
      </c>
      <c r="P1583">
        <f>IF(AND(A1571=A1583,ISNUMBER(O1571)),O1571,"")</f>
        <v/>
      </c>
      <c r="Q1583" t="n">
        <v>23976</v>
      </c>
      <c r="R1583" t="n">
        <v>2.538625483960999</v>
      </c>
      <c r="S1583">
        <f>IF(AND(A1571=A1583,ISNUMBER(R1571)),R1571,"")</f>
        <v/>
      </c>
    </row>
    <row r="1584">
      <c r="A1584" t="inlineStr">
        <is>
          <t>노원구</t>
        </is>
      </c>
      <c r="B1584" t="inlineStr">
        <is>
          <t>2018-05</t>
        </is>
      </c>
      <c r="C1584" t="inlineStr">
        <is>
          <t>분석</t>
        </is>
      </c>
      <c r="D1584" t="n">
        <v>550166</v>
      </c>
      <c r="E1584">
        <f>IF(AND(A1571=A1584,ISNUMBER(D1583),ISNUMBER(D1571),D1583&gt;0,D1571&gt;0),100*(LN(D1583)-LN(D1571)),"")</f>
        <v/>
      </c>
      <c r="F1584" t="n">
        <v>217797</v>
      </c>
      <c r="G1584">
        <f>IF(AND(A1571=A1584,ISNUMBER(F1583),ISNUMBER(F1571),F1583&gt;0,F1571&gt;0),100*(LN(F1583)-LN(F1571)),"")</f>
        <v/>
      </c>
      <c r="H1584" t="n">
        <v>27.2574095818353</v>
      </c>
      <c r="I1584">
        <f>IF(AND(A1571=A1584,ISNUMBER(H1583),ISNUMBER(H1571)),H1583-H1571,"")</f>
        <v/>
      </c>
      <c r="J1584" t="n">
        <v>-850</v>
      </c>
      <c r="K1584">
        <f>IF(AND(A1583=A1584,ISNUMBER(J1583),ISNUMBER(D1583)),1000*J1583/D1583,"")</f>
        <v/>
      </c>
      <c r="L1584" t="n">
        <v>59.7</v>
      </c>
      <c r="M1584">
        <f>IF(AND(A1571=A1584,ISNUMBER(L1583),ISNUMBER(L1571)),L1583-L1571,"")</f>
        <v/>
      </c>
      <c r="N1584" t="n">
        <v>43731</v>
      </c>
      <c r="O1584" t="n">
        <v>5.576718080181386</v>
      </c>
      <c r="P1584">
        <f>IF(AND(A1572=A1584,ISNUMBER(O1572)),O1572,"")</f>
        <v/>
      </c>
      <c r="Q1584" t="n">
        <v>23976</v>
      </c>
      <c r="R1584" t="n">
        <v>2.538625483960999</v>
      </c>
      <c r="S1584">
        <f>IF(AND(A1572=A1584,ISNUMBER(R1572)),R1572,"")</f>
        <v/>
      </c>
    </row>
    <row r="1585">
      <c r="A1585" t="inlineStr">
        <is>
          <t>노원구</t>
        </is>
      </c>
      <c r="B1585" t="inlineStr">
        <is>
          <t>2018-06</t>
        </is>
      </c>
      <c r="C1585" t="inlineStr">
        <is>
          <t>분석</t>
        </is>
      </c>
      <c r="D1585" t="n">
        <v>549365</v>
      </c>
      <c r="E1585">
        <f>IF(AND(A1572=A1585,ISNUMBER(D1584),ISNUMBER(D1572),D1584&gt;0,D1572&gt;0),100*(LN(D1584)-LN(D1572)),"")</f>
        <v/>
      </c>
      <c r="F1585" t="n">
        <v>217662</v>
      </c>
      <c r="G1585">
        <f>IF(AND(A1572=A1585,ISNUMBER(F1584),ISNUMBER(F1572),F1584&gt;0,F1572&gt;0),100*(LN(F1584)-LN(F1572)),"")</f>
        <v/>
      </c>
      <c r="H1585" t="n">
        <v>27.26711749019322</v>
      </c>
      <c r="I1585">
        <f>IF(AND(A1572=A1585,ISNUMBER(H1584),ISNUMBER(H1572)),H1584-H1572,"")</f>
        <v/>
      </c>
      <c r="J1585" t="n">
        <v>-827</v>
      </c>
      <c r="K1585">
        <f>IF(AND(A1584=A1585,ISNUMBER(J1584),ISNUMBER(D1584)),1000*J1584/D1584,"")</f>
        <v/>
      </c>
      <c r="L1585" t="n">
        <v>60.1</v>
      </c>
      <c r="M1585">
        <f>IF(AND(A1572=A1585,ISNUMBER(L1584),ISNUMBER(L1572)),L1584-L1572,"")</f>
        <v/>
      </c>
      <c r="N1585" t="n">
        <v>43731</v>
      </c>
      <c r="O1585" t="n">
        <v>5.576718080181386</v>
      </c>
      <c r="P1585">
        <f>IF(AND(A1573=A1585,ISNUMBER(O1573)),O1573,"")</f>
        <v/>
      </c>
      <c r="Q1585" t="n">
        <v>23976</v>
      </c>
      <c r="R1585" t="n">
        <v>2.538625483960999</v>
      </c>
      <c r="S1585">
        <f>IF(AND(A1573=A1585,ISNUMBER(R1573)),R1573,"")</f>
        <v/>
      </c>
    </row>
    <row r="1586">
      <c r="A1586" t="inlineStr">
        <is>
          <t>노원구</t>
        </is>
      </c>
      <c r="B1586" t="inlineStr">
        <is>
          <t>2018-07</t>
        </is>
      </c>
      <c r="C1586" t="inlineStr">
        <is>
          <t>분석</t>
        </is>
      </c>
      <c r="D1586" t="n">
        <v>548371</v>
      </c>
      <c r="E1586">
        <f>IF(AND(A1573=A1586,ISNUMBER(D1585),ISNUMBER(D1573),D1585&gt;0,D1573&gt;0),100*(LN(D1585)-LN(D1573)),"")</f>
        <v/>
      </c>
      <c r="F1586" t="n">
        <v>217528</v>
      </c>
      <c r="G1586">
        <f>IF(AND(A1573=A1586,ISNUMBER(F1585),ISNUMBER(F1573),F1585&gt;0,F1573&gt;0),100*(LN(F1585)-LN(F1573)),"")</f>
        <v/>
      </c>
      <c r="H1586" t="n">
        <v>27.27150049874993</v>
      </c>
      <c r="I1586">
        <f>IF(AND(A1573=A1586,ISNUMBER(H1585),ISNUMBER(H1573)),H1585-H1573,"")</f>
        <v/>
      </c>
      <c r="J1586" t="n">
        <v>-986</v>
      </c>
      <c r="K1586">
        <f>IF(AND(A1585=A1586,ISNUMBER(J1585),ISNUMBER(D1585)),1000*J1585/D1585,"")</f>
        <v/>
      </c>
      <c r="L1586" t="n">
        <v>59.9</v>
      </c>
      <c r="M1586">
        <f>IF(AND(A1573=A1586,ISNUMBER(L1585),ISNUMBER(L1573)),L1585-L1573,"")</f>
        <v/>
      </c>
      <c r="N1586" t="n">
        <v>43731</v>
      </c>
      <c r="O1586" t="n">
        <v>5.576718080181386</v>
      </c>
      <c r="P1586">
        <f>IF(AND(A1574=A1586,ISNUMBER(O1574)),O1574,"")</f>
        <v/>
      </c>
      <c r="Q1586" t="n">
        <v>23976</v>
      </c>
      <c r="R1586" t="n">
        <v>2.538625483960999</v>
      </c>
      <c r="S1586">
        <f>IF(AND(A1574=A1586,ISNUMBER(R1574)),R1574,"")</f>
        <v/>
      </c>
    </row>
    <row r="1587">
      <c r="A1587" t="inlineStr">
        <is>
          <t>노원구</t>
        </is>
      </c>
      <c r="B1587" t="inlineStr">
        <is>
          <t>2018-08</t>
        </is>
      </c>
      <c r="C1587" t="inlineStr">
        <is>
          <t>분석</t>
        </is>
      </c>
      <c r="D1587" t="n">
        <v>547524</v>
      </c>
      <c r="E1587">
        <f>IF(AND(A1574=A1587,ISNUMBER(D1586),ISNUMBER(D1574),D1586&gt;0,D1574&gt;0),100*(LN(D1586)-LN(D1574)),"")</f>
        <v/>
      </c>
      <c r="F1587" t="n">
        <v>217620</v>
      </c>
      <c r="G1587">
        <f>IF(AND(A1574=A1587,ISNUMBER(F1586),ISNUMBER(F1574),F1586&gt;0,F1574&gt;0),100*(LN(F1586)-LN(F1574)),"")</f>
        <v/>
      </c>
      <c r="H1587" t="n">
        <v>27.25451304417706</v>
      </c>
      <c r="I1587">
        <f>IF(AND(A1574=A1587,ISNUMBER(H1586),ISNUMBER(H1574)),H1586-H1574,"")</f>
        <v/>
      </c>
      <c r="J1587" t="n">
        <v>-856</v>
      </c>
      <c r="K1587">
        <f>IF(AND(A1586=A1587,ISNUMBER(J1586),ISNUMBER(D1586)),1000*J1586/D1586,"")</f>
        <v/>
      </c>
      <c r="L1587" t="n">
        <v>59.5</v>
      </c>
      <c r="M1587">
        <f>IF(AND(A1574=A1587,ISNUMBER(L1586),ISNUMBER(L1574)),L1586-L1574,"")</f>
        <v/>
      </c>
      <c r="N1587" t="n">
        <v>43731</v>
      </c>
      <c r="O1587" t="n">
        <v>5.576718080181386</v>
      </c>
      <c r="P1587">
        <f>IF(AND(A1575=A1587,ISNUMBER(O1575)),O1575,"")</f>
        <v/>
      </c>
      <c r="Q1587" t="n">
        <v>23976</v>
      </c>
      <c r="R1587" t="n">
        <v>2.538625483960999</v>
      </c>
      <c r="S1587">
        <f>IF(AND(A1575=A1587,ISNUMBER(R1575)),R1575,"")</f>
        <v/>
      </c>
    </row>
    <row r="1588">
      <c r="A1588" t="inlineStr">
        <is>
          <t>노원구</t>
        </is>
      </c>
      <c r="B1588" t="inlineStr">
        <is>
          <t>2018-09</t>
        </is>
      </c>
      <c r="C1588" t="inlineStr">
        <is>
          <t>분석</t>
        </is>
      </c>
      <c r="D1588" t="n">
        <v>546911</v>
      </c>
      <c r="E1588">
        <f>IF(AND(A1575=A1588,ISNUMBER(D1587),ISNUMBER(D1575),D1587&gt;0,D1575&gt;0),100*(LN(D1587)-LN(D1575)),"")</f>
        <v/>
      </c>
      <c r="F1588" t="n">
        <v>217900</v>
      </c>
      <c r="G1588">
        <f>IF(AND(A1575=A1588,ISNUMBER(F1587),ISNUMBER(F1575),F1587&gt;0,F1575&gt;0),100*(LN(F1587)-LN(F1575)),"")</f>
        <v/>
      </c>
      <c r="H1588" t="n">
        <v>27.25544009902891</v>
      </c>
      <c r="I1588">
        <f>IF(AND(A1575=A1588,ISNUMBER(H1587),ISNUMBER(H1575)),H1587-H1575,"")</f>
        <v/>
      </c>
      <c r="J1588" t="n">
        <v>-639</v>
      </c>
      <c r="K1588">
        <f>IF(AND(A1587=A1588,ISNUMBER(J1587),ISNUMBER(D1587)),1000*J1587/D1587,"")</f>
        <v/>
      </c>
      <c r="L1588" t="n">
        <v>59.3</v>
      </c>
      <c r="M1588">
        <f>IF(AND(A1575=A1588,ISNUMBER(L1587),ISNUMBER(L1575)),L1587-L1575,"")</f>
        <v/>
      </c>
      <c r="N1588" t="n">
        <v>43731</v>
      </c>
      <c r="O1588" t="n">
        <v>5.576718080181386</v>
      </c>
      <c r="P1588">
        <f>IF(AND(A1576=A1588,ISNUMBER(O1576)),O1576,"")</f>
        <v/>
      </c>
      <c r="Q1588" t="n">
        <v>23976</v>
      </c>
      <c r="R1588" t="n">
        <v>2.538625483960999</v>
      </c>
      <c r="S1588">
        <f>IF(AND(A1576=A1588,ISNUMBER(R1576)),R1576,"")</f>
        <v/>
      </c>
    </row>
    <row r="1589">
      <c r="A1589" t="inlineStr">
        <is>
          <t>노원구</t>
        </is>
      </c>
      <c r="B1589" t="inlineStr">
        <is>
          <t>2018-10</t>
        </is>
      </c>
      <c r="C1589" t="inlineStr">
        <is>
          <t>분석</t>
        </is>
      </c>
      <c r="D1589" t="n">
        <v>546108</v>
      </c>
      <c r="E1589">
        <f>IF(AND(A1576=A1589,ISNUMBER(D1588),ISNUMBER(D1576),D1588&gt;0,D1576&gt;0),100*(LN(D1588)-LN(D1576)),"")</f>
        <v/>
      </c>
      <c r="F1589" t="n">
        <v>217940</v>
      </c>
      <c r="G1589">
        <f>IF(AND(A1576=A1589,ISNUMBER(F1588),ISNUMBER(F1576),F1588&gt;0,F1576&gt;0),100*(LN(F1588)-LN(F1576)),"")</f>
        <v/>
      </c>
      <c r="H1589" t="n">
        <v>27.21879188731899</v>
      </c>
      <c r="I1589">
        <f>IF(AND(A1576=A1589,ISNUMBER(H1588),ISNUMBER(H1576)),H1588-H1576,"")</f>
        <v/>
      </c>
      <c r="J1589" t="n">
        <v>-840</v>
      </c>
      <c r="K1589">
        <f>IF(AND(A1588=A1589,ISNUMBER(J1588),ISNUMBER(D1588)),1000*J1588/D1588,"")</f>
        <v/>
      </c>
      <c r="L1589" t="n">
        <v>59.4</v>
      </c>
      <c r="M1589">
        <f>IF(AND(A1576=A1589,ISNUMBER(L1588),ISNUMBER(L1576)),L1588-L1576,"")</f>
        <v/>
      </c>
      <c r="N1589" t="n">
        <v>43731</v>
      </c>
      <c r="O1589" t="n">
        <v>5.576718080181386</v>
      </c>
      <c r="P1589">
        <f>IF(AND(A1577=A1589,ISNUMBER(O1577)),O1577,"")</f>
        <v/>
      </c>
      <c r="Q1589" t="n">
        <v>23976</v>
      </c>
      <c r="R1589" t="n">
        <v>2.538625483960999</v>
      </c>
      <c r="S1589">
        <f>IF(AND(A1577=A1589,ISNUMBER(R1577)),R1577,"")</f>
        <v/>
      </c>
    </row>
    <row r="1590">
      <c r="A1590" t="inlineStr">
        <is>
          <t>노원구</t>
        </is>
      </c>
      <c r="B1590" t="inlineStr">
        <is>
          <t>2018-11</t>
        </is>
      </c>
      <c r="C1590" t="inlineStr">
        <is>
          <t>분석</t>
        </is>
      </c>
      <c r="D1590" t="n">
        <v>544992</v>
      </c>
      <c r="E1590">
        <f>IF(AND(A1577=A1590,ISNUMBER(D1589),ISNUMBER(D1577),D1589&gt;0,D1577&gt;0),100*(LN(D1589)-LN(D1577)),"")</f>
        <v/>
      </c>
      <c r="F1590" t="n">
        <v>217854</v>
      </c>
      <c r="G1590">
        <f>IF(AND(A1577=A1590,ISNUMBER(F1589),ISNUMBER(F1577),F1589&gt;0,F1577&gt;0),100*(LN(F1589)-LN(F1577)),"")</f>
        <v/>
      </c>
      <c r="H1590" t="n">
        <v>27.20113322764371</v>
      </c>
      <c r="I1590">
        <f>IF(AND(A1577=A1590,ISNUMBER(H1589),ISNUMBER(H1577)),H1589-H1577,"")</f>
        <v/>
      </c>
      <c r="J1590" t="n">
        <v>-1150</v>
      </c>
      <c r="K1590">
        <f>IF(AND(A1589=A1590,ISNUMBER(J1589),ISNUMBER(D1589)),1000*J1589/D1589,"")</f>
        <v/>
      </c>
      <c r="L1590" t="n">
        <v>59.9</v>
      </c>
      <c r="M1590">
        <f>IF(AND(A1577=A1590,ISNUMBER(L1589),ISNUMBER(L1577)),L1589-L1577,"")</f>
        <v/>
      </c>
      <c r="N1590" t="n">
        <v>43731</v>
      </c>
      <c r="O1590" t="n">
        <v>5.576718080181386</v>
      </c>
      <c r="P1590">
        <f>IF(AND(A1578=A1590,ISNUMBER(O1578)),O1578,"")</f>
        <v/>
      </c>
      <c r="Q1590" t="n">
        <v>23976</v>
      </c>
      <c r="R1590" t="n">
        <v>2.538625483960999</v>
      </c>
      <c r="S1590">
        <f>IF(AND(A1578=A1590,ISNUMBER(R1578)),R1578,"")</f>
        <v/>
      </c>
    </row>
    <row r="1591">
      <c r="A1591" t="inlineStr">
        <is>
          <t>노원구</t>
        </is>
      </c>
      <c r="B1591" t="inlineStr">
        <is>
          <t>2018-12</t>
        </is>
      </c>
      <c r="C1591" t="inlineStr">
        <is>
          <t>분석</t>
        </is>
      </c>
      <c r="D1591" t="n">
        <v>543752</v>
      </c>
      <c r="E1591">
        <f>IF(AND(A1578=A1591,ISNUMBER(D1590),ISNUMBER(D1578),D1590&gt;0,D1578&gt;0),100*(LN(D1590)-LN(D1578)),"")</f>
        <v/>
      </c>
      <c r="F1591" t="n">
        <v>217655</v>
      </c>
      <c r="G1591">
        <f>IF(AND(A1578=A1591,ISNUMBER(F1590),ISNUMBER(F1578),F1590&gt;0,F1578&gt;0),100*(LN(F1590)-LN(F1578)),"")</f>
        <v/>
      </c>
      <c r="H1591" t="n">
        <v>27.17176212685195</v>
      </c>
      <c r="I1591">
        <f>IF(AND(A1578=A1591,ISNUMBER(H1590),ISNUMBER(H1578)),H1590-H1578,"")</f>
        <v/>
      </c>
      <c r="J1591" t="n">
        <v>-1231</v>
      </c>
      <c r="K1591">
        <f>IF(AND(A1590=A1591,ISNUMBER(J1590),ISNUMBER(D1590)),1000*J1590/D1590,"")</f>
        <v/>
      </c>
      <c r="L1591" t="n">
        <v>59.3</v>
      </c>
      <c r="M1591">
        <f>IF(AND(A1578=A1591,ISNUMBER(L1590),ISNUMBER(L1578)),L1590-L1578,"")</f>
        <v/>
      </c>
      <c r="N1591" t="n">
        <v>46547</v>
      </c>
      <c r="O1591" t="n">
        <v>6.240532205493921</v>
      </c>
      <c r="P1591">
        <f>IF(AND(A1579=A1591,ISNUMBER(O1579)),O1579,"")</f>
        <v/>
      </c>
      <c r="Q1591" t="n">
        <v>25053</v>
      </c>
      <c r="R1591" t="n">
        <v>4.394025082484099</v>
      </c>
      <c r="S1591">
        <f>IF(AND(A1579=A1591,ISNUMBER(R1579)),R1579,"")</f>
        <v/>
      </c>
    </row>
    <row r="1592">
      <c r="A1592" t="inlineStr">
        <is>
          <t>노원구</t>
        </is>
      </c>
      <c r="B1592" t="inlineStr">
        <is>
          <t>2019-01</t>
        </is>
      </c>
      <c r="C1592" t="inlineStr">
        <is>
          <t>분석</t>
        </is>
      </c>
      <c r="D1592" t="n">
        <v>542744</v>
      </c>
      <c r="E1592">
        <f>IF(AND(A1579=A1592,ISNUMBER(D1591),ISNUMBER(D1579),D1591&gt;0,D1579&gt;0),100*(LN(D1591)-LN(D1579)),"")</f>
        <v/>
      </c>
      <c r="F1592" t="n">
        <v>217365</v>
      </c>
      <c r="G1592">
        <f>IF(AND(A1579=A1592,ISNUMBER(F1591),ISNUMBER(F1579),F1591&gt;0,F1579&gt;0),100*(LN(F1591)-LN(F1579)),"")</f>
        <v/>
      </c>
      <c r="H1592" t="n">
        <v>27.09896378403078</v>
      </c>
      <c r="I1592">
        <f>IF(AND(A1579=A1592,ISNUMBER(H1591),ISNUMBER(H1579)),H1591-H1579,"")</f>
        <v/>
      </c>
      <c r="J1592" t="n">
        <v>-1026</v>
      </c>
      <c r="K1592">
        <f>IF(AND(A1591=A1592,ISNUMBER(J1591),ISNUMBER(D1591)),1000*J1591/D1591,"")</f>
        <v/>
      </c>
      <c r="L1592" t="n">
        <v>58.7</v>
      </c>
      <c r="M1592">
        <f>IF(AND(A1579=A1592,ISNUMBER(L1591),ISNUMBER(L1579)),L1591-L1579,"")</f>
        <v/>
      </c>
      <c r="N1592" t="n">
        <v>46547</v>
      </c>
      <c r="O1592" t="n">
        <v>6.240532205493921</v>
      </c>
      <c r="P1592">
        <f>IF(AND(A1580=A1592,ISNUMBER(O1580)),O1580,"")</f>
        <v/>
      </c>
      <c r="Q1592" t="n">
        <v>25053</v>
      </c>
      <c r="R1592" t="n">
        <v>4.394025082484099</v>
      </c>
      <c r="S1592">
        <f>IF(AND(A1580=A1592,ISNUMBER(R1580)),R1580,"")</f>
        <v/>
      </c>
    </row>
    <row r="1593">
      <c r="A1593" t="inlineStr">
        <is>
          <t>노원구</t>
        </is>
      </c>
      <c r="B1593" t="inlineStr">
        <is>
          <t>2019-02</t>
        </is>
      </c>
      <c r="C1593" t="inlineStr">
        <is>
          <t>분석</t>
        </is>
      </c>
      <c r="D1593" t="n">
        <v>541800</v>
      </c>
      <c r="E1593">
        <f>IF(AND(A1580=A1593,ISNUMBER(D1592),ISNUMBER(D1580),D1592&gt;0,D1580&gt;0),100*(LN(D1592)-LN(D1580)),"")</f>
        <v/>
      </c>
      <c r="F1593" t="n">
        <v>217370</v>
      </c>
      <c r="G1593">
        <f>IF(AND(A1580=A1593,ISNUMBER(F1592),ISNUMBER(F1580),F1592&gt;0,F1580&gt;0),100*(LN(F1592)-LN(F1580)),"")</f>
        <v/>
      </c>
      <c r="H1593" t="n">
        <v>27.00756736803248</v>
      </c>
      <c r="I1593">
        <f>IF(AND(A1580=A1593,ISNUMBER(H1592),ISNUMBER(H1580)),H1592-H1580,"")</f>
        <v/>
      </c>
      <c r="J1593" t="n">
        <v>-964</v>
      </c>
      <c r="K1593">
        <f>IF(AND(A1592=A1593,ISNUMBER(J1592),ISNUMBER(D1592)),1000*J1592/D1592,"")</f>
        <v/>
      </c>
      <c r="L1593" t="n">
        <v>58.4</v>
      </c>
      <c r="M1593">
        <f>IF(AND(A1580=A1593,ISNUMBER(L1592),ISNUMBER(L1580)),L1592-L1580,"")</f>
        <v/>
      </c>
      <c r="N1593" t="n">
        <v>46547</v>
      </c>
      <c r="O1593" t="n">
        <v>6.240532205493921</v>
      </c>
      <c r="P1593">
        <f>IF(AND(A1581=A1593,ISNUMBER(O1581)),O1581,"")</f>
        <v/>
      </c>
      <c r="Q1593" t="n">
        <v>25053</v>
      </c>
      <c r="R1593" t="n">
        <v>4.394025082484099</v>
      </c>
      <c r="S1593">
        <f>IF(AND(A1581=A1593,ISNUMBER(R1581)),R1581,"")</f>
        <v/>
      </c>
    </row>
    <row r="1594">
      <c r="A1594" t="inlineStr">
        <is>
          <t>노원구</t>
        </is>
      </c>
      <c r="B1594" t="inlineStr">
        <is>
          <t>2019-03</t>
        </is>
      </c>
      <c r="C1594" t="inlineStr">
        <is>
          <t>분석</t>
        </is>
      </c>
      <c r="D1594" t="n">
        <v>541174</v>
      </c>
      <c r="E1594">
        <f>IF(AND(A1581=A1594,ISNUMBER(D1593),ISNUMBER(D1581),D1593&gt;0,D1581&gt;0),100*(LN(D1593)-LN(D1581)),"")</f>
        <v/>
      </c>
      <c r="F1594" t="n">
        <v>217748</v>
      </c>
      <c r="G1594">
        <f>IF(AND(A1581=A1594,ISNUMBER(F1593),ISNUMBER(F1581),F1593&gt;0,F1581&gt;0),100*(LN(F1593)-LN(F1581)),"")</f>
        <v/>
      </c>
      <c r="H1594" t="n">
        <v>26.9929819244827</v>
      </c>
      <c r="I1594">
        <f>IF(AND(A1581=A1594,ISNUMBER(H1593),ISNUMBER(H1581)),H1593-H1581,"")</f>
        <v/>
      </c>
      <c r="J1594" t="n">
        <v>-638</v>
      </c>
      <c r="K1594">
        <f>IF(AND(A1593=A1594,ISNUMBER(J1593),ISNUMBER(D1593)),1000*J1593/D1593,"")</f>
        <v/>
      </c>
      <c r="L1594" t="n">
        <v>58.7</v>
      </c>
      <c r="M1594">
        <f>IF(AND(A1581=A1594,ISNUMBER(L1593),ISNUMBER(L1581)),L1593-L1581,"")</f>
        <v/>
      </c>
      <c r="N1594" t="n">
        <v>46547</v>
      </c>
      <c r="O1594" t="n">
        <v>6.240532205493921</v>
      </c>
      <c r="P1594">
        <f>IF(AND(A1582=A1594,ISNUMBER(O1582)),O1582,"")</f>
        <v/>
      </c>
      <c r="Q1594" t="n">
        <v>25053</v>
      </c>
      <c r="R1594" t="n">
        <v>4.394025082484099</v>
      </c>
      <c r="S1594">
        <f>IF(AND(A1582=A1594,ISNUMBER(R1582)),R1582,"")</f>
        <v/>
      </c>
    </row>
    <row r="1595">
      <c r="A1595" t="inlineStr">
        <is>
          <t>노원구</t>
        </is>
      </c>
      <c r="B1595" t="inlineStr">
        <is>
          <t>2019-04</t>
        </is>
      </c>
      <c r="C1595" t="inlineStr">
        <is>
          <t>분석</t>
        </is>
      </c>
      <c r="D1595" t="n">
        <v>539884</v>
      </c>
      <c r="E1595">
        <f>IF(AND(A1582=A1595,ISNUMBER(D1594),ISNUMBER(D1582),D1594&gt;0,D1582&gt;0),100*(LN(D1594)-LN(D1582)),"")</f>
        <v/>
      </c>
      <c r="F1595" t="n">
        <v>217502</v>
      </c>
      <c r="G1595">
        <f>IF(AND(A1582=A1595,ISNUMBER(F1594),ISNUMBER(F1582),F1594&gt;0,F1582&gt;0),100*(LN(F1594)-LN(F1582)),"")</f>
        <v/>
      </c>
      <c r="H1595" t="n">
        <v>26.95282690355706</v>
      </c>
      <c r="I1595">
        <f>IF(AND(A1582=A1595,ISNUMBER(H1594),ISNUMBER(H1582)),H1594-H1582,"")</f>
        <v/>
      </c>
      <c r="J1595" t="n">
        <v>-1261</v>
      </c>
      <c r="K1595">
        <f>IF(AND(A1594=A1595,ISNUMBER(J1594),ISNUMBER(D1594)),1000*J1594/D1594,"")</f>
        <v/>
      </c>
      <c r="L1595" t="n">
        <v>59.6</v>
      </c>
      <c r="M1595">
        <f>IF(AND(A1582=A1595,ISNUMBER(L1594),ISNUMBER(L1582)),L1594-L1582,"")</f>
        <v/>
      </c>
      <c r="N1595" t="n">
        <v>46547</v>
      </c>
      <c r="O1595" t="n">
        <v>6.240532205493921</v>
      </c>
      <c r="P1595">
        <f>IF(AND(A1583=A1595,ISNUMBER(O1583)),O1583,"")</f>
        <v/>
      </c>
      <c r="Q1595" t="n">
        <v>25053</v>
      </c>
      <c r="R1595" t="n">
        <v>4.394025082484099</v>
      </c>
      <c r="S1595">
        <f>IF(AND(A1583=A1595,ISNUMBER(R1583)),R1583,"")</f>
        <v/>
      </c>
    </row>
    <row r="1596">
      <c r="A1596" t="inlineStr">
        <is>
          <t>노원구</t>
        </is>
      </c>
      <c r="B1596" t="inlineStr">
        <is>
          <t>2019-05</t>
        </is>
      </c>
      <c r="C1596" t="inlineStr">
        <is>
          <t>분석</t>
        </is>
      </c>
      <c r="D1596" t="n">
        <v>539130</v>
      </c>
      <c r="E1596">
        <f>IF(AND(A1583=A1596,ISNUMBER(D1595),ISNUMBER(D1583),D1595&gt;0,D1583&gt;0),100*(LN(D1595)-LN(D1583)),"")</f>
        <v/>
      </c>
      <c r="F1596" t="n">
        <v>217622</v>
      </c>
      <c r="G1596">
        <f>IF(AND(A1583=A1596,ISNUMBER(F1595),ISNUMBER(F1583),F1595&gt;0,F1583&gt;0),100*(LN(F1595)-LN(F1583)),"")</f>
        <v/>
      </c>
      <c r="H1596" t="n">
        <v>26.94656205367908</v>
      </c>
      <c r="I1596">
        <f>IF(AND(A1583=A1596,ISNUMBER(H1595),ISNUMBER(H1583)),H1595-H1583,"")</f>
        <v/>
      </c>
      <c r="J1596" t="n">
        <v>-764</v>
      </c>
      <c r="K1596">
        <f>IF(AND(A1595=A1596,ISNUMBER(J1595),ISNUMBER(D1595)),1000*J1595/D1595,"")</f>
        <v/>
      </c>
      <c r="L1596" t="n">
        <v>60.3</v>
      </c>
      <c r="M1596">
        <f>IF(AND(A1583=A1596,ISNUMBER(L1595),ISNUMBER(L1583)),L1595-L1583,"")</f>
        <v/>
      </c>
      <c r="N1596" t="n">
        <v>46547</v>
      </c>
      <c r="O1596" t="n">
        <v>6.240532205493921</v>
      </c>
      <c r="P1596">
        <f>IF(AND(A1584=A1596,ISNUMBER(O1584)),O1584,"")</f>
        <v/>
      </c>
      <c r="Q1596" t="n">
        <v>25053</v>
      </c>
      <c r="R1596" t="n">
        <v>4.394025082484099</v>
      </c>
      <c r="S1596">
        <f>IF(AND(A1584=A1596,ISNUMBER(R1584)),R1584,"")</f>
        <v/>
      </c>
    </row>
    <row r="1597">
      <c r="A1597" t="inlineStr">
        <is>
          <t>노원구</t>
        </is>
      </c>
      <c r="B1597" t="inlineStr">
        <is>
          <t>2019-06</t>
        </is>
      </c>
      <c r="C1597" t="inlineStr">
        <is>
          <t>분석</t>
        </is>
      </c>
      <c r="D1597" t="n">
        <v>538350</v>
      </c>
      <c r="E1597">
        <f>IF(AND(A1584=A1597,ISNUMBER(D1596),ISNUMBER(D1584),D1596&gt;0,D1584&gt;0),100*(LN(D1596)-LN(D1584)),"")</f>
        <v/>
      </c>
      <c r="F1597" t="n">
        <v>217462</v>
      </c>
      <c r="G1597">
        <f>IF(AND(A1584=A1597,ISNUMBER(F1596),ISNUMBER(F1584),F1596&gt;0,F1584&gt;0),100*(LN(F1596)-LN(F1584)),"")</f>
        <v/>
      </c>
      <c r="H1597" t="n">
        <v>26.90405869787313</v>
      </c>
      <c r="I1597">
        <f>IF(AND(A1584=A1597,ISNUMBER(H1596),ISNUMBER(H1584)),H1596-H1584,"")</f>
        <v/>
      </c>
      <c r="J1597" t="n">
        <v>-792</v>
      </c>
      <c r="K1597">
        <f>IF(AND(A1596=A1597,ISNUMBER(J1596),ISNUMBER(D1596)),1000*J1596/D1596,"")</f>
        <v/>
      </c>
      <c r="L1597" t="n">
        <v>60.6</v>
      </c>
      <c r="M1597">
        <f>IF(AND(A1584=A1597,ISNUMBER(L1596),ISNUMBER(L1584)),L1596-L1584,"")</f>
        <v/>
      </c>
      <c r="N1597" t="n">
        <v>46547</v>
      </c>
      <c r="O1597" t="n">
        <v>6.240532205493921</v>
      </c>
      <c r="P1597">
        <f>IF(AND(A1585=A1597,ISNUMBER(O1585)),O1585,"")</f>
        <v/>
      </c>
      <c r="Q1597" t="n">
        <v>25053</v>
      </c>
      <c r="R1597" t="n">
        <v>4.394025082484099</v>
      </c>
      <c r="S1597">
        <f>IF(AND(A1585=A1597,ISNUMBER(R1585)),R1585,"")</f>
        <v/>
      </c>
    </row>
    <row r="1598">
      <c r="A1598" t="inlineStr">
        <is>
          <t>노원구</t>
        </is>
      </c>
      <c r="B1598" t="inlineStr">
        <is>
          <t>2019-07</t>
        </is>
      </c>
      <c r="C1598" t="inlineStr">
        <is>
          <t>분석</t>
        </is>
      </c>
      <c r="D1598" t="n">
        <v>537146</v>
      </c>
      <c r="E1598">
        <f>IF(AND(A1585=A1598,ISNUMBER(D1597),ISNUMBER(D1585),D1597&gt;0,D1585&gt;0),100*(LN(D1597)-LN(D1585)),"")</f>
        <v/>
      </c>
      <c r="F1598" t="n">
        <v>217227</v>
      </c>
      <c r="G1598">
        <f>IF(AND(A1585=A1598,ISNUMBER(F1597),ISNUMBER(F1585),F1597&gt;0,F1585&gt;0),100*(LN(F1597)-LN(F1585)),"")</f>
        <v/>
      </c>
      <c r="H1598" t="n">
        <v>26.8597364589888</v>
      </c>
      <c r="I1598">
        <f>IF(AND(A1585=A1598,ISNUMBER(H1597),ISNUMBER(H1585)),H1597-H1585,"")</f>
        <v/>
      </c>
      <c r="J1598" t="n">
        <v>-1195</v>
      </c>
      <c r="K1598">
        <f>IF(AND(A1597=A1598,ISNUMBER(J1597),ISNUMBER(D1597)),1000*J1597/D1597,"")</f>
        <v/>
      </c>
      <c r="L1598" t="n">
        <v>60.8</v>
      </c>
      <c r="M1598">
        <f>IF(AND(A1585=A1598,ISNUMBER(L1597),ISNUMBER(L1585)),L1597-L1585,"")</f>
        <v/>
      </c>
      <c r="N1598" t="n">
        <v>46547</v>
      </c>
      <c r="O1598" t="n">
        <v>6.240532205493921</v>
      </c>
      <c r="P1598">
        <f>IF(AND(A1586=A1598,ISNUMBER(O1586)),O1586,"")</f>
        <v/>
      </c>
      <c r="Q1598" t="n">
        <v>25053</v>
      </c>
      <c r="R1598" t="n">
        <v>4.394025082484099</v>
      </c>
      <c r="S1598">
        <f>IF(AND(A1586=A1598,ISNUMBER(R1586)),R1586,"")</f>
        <v/>
      </c>
    </row>
    <row r="1599">
      <c r="A1599" t="inlineStr">
        <is>
          <t>노원구</t>
        </is>
      </c>
      <c r="B1599" t="inlineStr">
        <is>
          <t>2019-08</t>
        </is>
      </c>
      <c r="C1599" t="inlineStr">
        <is>
          <t>분석</t>
        </is>
      </c>
      <c r="D1599" t="n">
        <v>535920</v>
      </c>
      <c r="E1599">
        <f>IF(AND(A1586=A1599,ISNUMBER(D1598),ISNUMBER(D1586),D1598&gt;0,D1586&gt;0),100*(LN(D1598)-LN(D1586)),"")</f>
        <v/>
      </c>
      <c r="F1599" t="n">
        <v>217031</v>
      </c>
      <c r="G1599">
        <f>IF(AND(A1586=A1599,ISNUMBER(F1598),ISNUMBER(F1586),F1598&gt;0,F1586&gt;0),100*(LN(F1598)-LN(F1586)),"")</f>
        <v/>
      </c>
      <c r="H1599" t="n">
        <v>26.8094118525153</v>
      </c>
      <c r="I1599">
        <f>IF(AND(A1586=A1599,ISNUMBER(H1598),ISNUMBER(H1586)),H1598-H1586,"")</f>
        <v/>
      </c>
      <c r="J1599" t="n">
        <v>-1240</v>
      </c>
      <c r="K1599">
        <f>IF(AND(A1598=A1599,ISNUMBER(J1598),ISNUMBER(D1598)),1000*J1598/D1598,"")</f>
        <v/>
      </c>
      <c r="L1599" t="n">
        <v>60.6</v>
      </c>
      <c r="M1599">
        <f>IF(AND(A1586=A1599,ISNUMBER(L1598),ISNUMBER(L1586)),L1598-L1586,"")</f>
        <v/>
      </c>
      <c r="N1599" t="n">
        <v>46547</v>
      </c>
      <c r="O1599" t="n">
        <v>6.240532205493921</v>
      </c>
      <c r="P1599">
        <f>IF(AND(A1587=A1599,ISNUMBER(O1587)),O1587,"")</f>
        <v/>
      </c>
      <c r="Q1599" t="n">
        <v>25053</v>
      </c>
      <c r="R1599" t="n">
        <v>4.394025082484099</v>
      </c>
      <c r="S1599">
        <f>IF(AND(A1587=A1599,ISNUMBER(R1587)),R1587,"")</f>
        <v/>
      </c>
    </row>
    <row r="1600">
      <c r="A1600" t="inlineStr">
        <is>
          <t>노원구</t>
        </is>
      </c>
      <c r="B1600" t="inlineStr">
        <is>
          <t>2019-09</t>
        </is>
      </c>
      <c r="C1600" t="inlineStr">
        <is>
          <t>분석</t>
        </is>
      </c>
      <c r="D1600" t="n">
        <v>535282</v>
      </c>
      <c r="E1600">
        <f>IF(AND(A1587=A1600,ISNUMBER(D1599),ISNUMBER(D1587),D1599&gt;0,D1587&gt;0),100*(LN(D1599)-LN(D1587)),"")</f>
        <v/>
      </c>
      <c r="F1600" t="n">
        <v>217058</v>
      </c>
      <c r="G1600">
        <f>IF(AND(A1587=A1600,ISNUMBER(F1599),ISNUMBER(F1587),F1599&gt;0,F1587&gt;0),100*(LN(F1599)-LN(F1587)),"")</f>
        <v/>
      </c>
      <c r="H1600" t="n">
        <v>26.78326564315632</v>
      </c>
      <c r="I1600">
        <f>IF(AND(A1587=A1600,ISNUMBER(H1599),ISNUMBER(H1587)),H1599-H1587,"")</f>
        <v/>
      </c>
      <c r="J1600" t="n">
        <v>-641</v>
      </c>
      <c r="K1600">
        <f>IF(AND(A1599=A1600,ISNUMBER(J1599),ISNUMBER(D1599)),1000*J1599/D1599,"")</f>
        <v/>
      </c>
      <c r="L1600" t="n">
        <v>60.8</v>
      </c>
      <c r="M1600">
        <f>IF(AND(A1587=A1600,ISNUMBER(L1599),ISNUMBER(L1587)),L1599-L1587,"")</f>
        <v/>
      </c>
      <c r="N1600" t="n">
        <v>46547</v>
      </c>
      <c r="O1600" t="n">
        <v>6.240532205493921</v>
      </c>
      <c r="P1600">
        <f>IF(AND(A1588=A1600,ISNUMBER(O1588)),O1588,"")</f>
        <v/>
      </c>
      <c r="Q1600" t="n">
        <v>25053</v>
      </c>
      <c r="R1600" t="n">
        <v>4.394025082484099</v>
      </c>
      <c r="S1600">
        <f>IF(AND(A1588=A1600,ISNUMBER(R1588)),R1588,"")</f>
        <v/>
      </c>
    </row>
    <row r="1601">
      <c r="A1601" t="inlineStr">
        <is>
          <t>노원구</t>
        </is>
      </c>
      <c r="B1601" t="inlineStr">
        <is>
          <t>2019-10</t>
        </is>
      </c>
      <c r="C1601" t="inlineStr">
        <is>
          <t>분석</t>
        </is>
      </c>
      <c r="D1601" t="n">
        <v>533904</v>
      </c>
      <c r="E1601">
        <f>IF(AND(A1588=A1601,ISNUMBER(D1600),ISNUMBER(D1588),D1600&gt;0,D1588&gt;0),100*(LN(D1600)-LN(D1588)),"")</f>
        <v/>
      </c>
      <c r="F1601" t="n">
        <v>216819</v>
      </c>
      <c r="G1601">
        <f>IF(AND(A1588=A1601,ISNUMBER(F1600),ISNUMBER(F1588),F1600&gt;0,F1588&gt;0),100*(LN(F1600)-LN(F1588)),"")</f>
        <v/>
      </c>
      <c r="H1601" t="n">
        <v>26.72465461955708</v>
      </c>
      <c r="I1601">
        <f>IF(AND(A1588=A1601,ISNUMBER(H1600),ISNUMBER(H1588)),H1600-H1588,"")</f>
        <v/>
      </c>
      <c r="J1601" t="n">
        <v>-1414</v>
      </c>
      <c r="K1601">
        <f>IF(AND(A1600=A1601,ISNUMBER(J1600),ISNUMBER(D1600)),1000*J1600/D1600,"")</f>
        <v/>
      </c>
      <c r="L1601" t="n">
        <v>60.7</v>
      </c>
      <c r="M1601">
        <f>IF(AND(A1588=A1601,ISNUMBER(L1600),ISNUMBER(L1588)),L1600-L1588,"")</f>
        <v/>
      </c>
      <c r="N1601" t="n">
        <v>46547</v>
      </c>
      <c r="O1601" t="n">
        <v>6.240532205493921</v>
      </c>
      <c r="P1601">
        <f>IF(AND(A1589=A1601,ISNUMBER(O1589)),O1589,"")</f>
        <v/>
      </c>
      <c r="Q1601" t="n">
        <v>25053</v>
      </c>
      <c r="R1601" t="n">
        <v>4.394025082484099</v>
      </c>
      <c r="S1601">
        <f>IF(AND(A1589=A1601,ISNUMBER(R1589)),R1589,"")</f>
        <v/>
      </c>
    </row>
    <row r="1602">
      <c r="A1602" t="inlineStr">
        <is>
          <t>노원구</t>
        </is>
      </c>
      <c r="B1602" t="inlineStr">
        <is>
          <t>2019-11</t>
        </is>
      </c>
      <c r="C1602" t="inlineStr">
        <is>
          <t>분석</t>
        </is>
      </c>
      <c r="D1602" t="n">
        <v>533498</v>
      </c>
      <c r="E1602">
        <f>IF(AND(A1589=A1602,ISNUMBER(D1601),ISNUMBER(D1589),D1601&gt;0,D1589&gt;0),100*(LN(D1601)-LN(D1589)),"")</f>
        <v/>
      </c>
      <c r="F1602" t="n">
        <v>216861</v>
      </c>
      <c r="G1602">
        <f>IF(AND(A1589=A1602,ISNUMBER(F1601),ISNUMBER(F1589),F1601&gt;0,F1589&gt;0),100*(LN(F1601)-LN(F1589)),"")</f>
        <v/>
      </c>
      <c r="H1602" t="n">
        <v>26.68126216030801</v>
      </c>
      <c r="I1602">
        <f>IF(AND(A1589=A1602,ISNUMBER(H1601),ISNUMBER(H1589)),H1601-H1589,"")</f>
        <v/>
      </c>
      <c r="J1602" t="n">
        <v>-403</v>
      </c>
      <c r="K1602">
        <f>IF(AND(A1601=A1602,ISNUMBER(J1601),ISNUMBER(D1601)),1000*J1601/D1601,"")</f>
        <v/>
      </c>
      <c r="L1602" t="n">
        <v>60.5</v>
      </c>
      <c r="M1602">
        <f>IF(AND(A1589=A1602,ISNUMBER(L1601),ISNUMBER(L1589)),L1601-L1589,"")</f>
        <v/>
      </c>
      <c r="N1602" t="n">
        <v>46547</v>
      </c>
      <c r="O1602" t="n">
        <v>6.240532205493921</v>
      </c>
      <c r="P1602">
        <f>IF(AND(A1590=A1602,ISNUMBER(O1590)),O1590,"")</f>
        <v/>
      </c>
      <c r="Q1602" t="n">
        <v>25053</v>
      </c>
      <c r="R1602" t="n">
        <v>4.394025082484099</v>
      </c>
      <c r="S1602">
        <f>IF(AND(A1590=A1602,ISNUMBER(R1590)),R1590,"")</f>
        <v/>
      </c>
    </row>
    <row r="1603">
      <c r="A1603" t="inlineStr">
        <is>
          <t>노원구</t>
        </is>
      </c>
      <c r="B1603" t="inlineStr">
        <is>
          <t>2019-12</t>
        </is>
      </c>
      <c r="C1603" t="inlineStr">
        <is>
          <t>분석</t>
        </is>
      </c>
      <c r="D1603" t="n">
        <v>532905</v>
      </c>
      <c r="E1603">
        <f>IF(AND(A1590=A1603,ISNUMBER(D1602),ISNUMBER(D1590),D1602&gt;0,D1590&gt;0),100*(LN(D1602)-LN(D1590)),"")</f>
        <v/>
      </c>
      <c r="F1603" t="n">
        <v>216966</v>
      </c>
      <c r="G1603">
        <f>IF(AND(A1590=A1603,ISNUMBER(F1602),ISNUMBER(F1590),F1602&gt;0,F1590&gt;0),100*(LN(F1602)-LN(F1590)),"")</f>
        <v/>
      </c>
      <c r="H1603" t="n">
        <v>26.62969947739278</v>
      </c>
      <c r="I1603">
        <f>IF(AND(A1590=A1603,ISNUMBER(H1602),ISNUMBER(H1590)),H1602-H1590,"")</f>
        <v/>
      </c>
      <c r="J1603" t="n">
        <v>-574</v>
      </c>
      <c r="K1603">
        <f>IF(AND(A1602=A1603,ISNUMBER(J1602),ISNUMBER(D1602)),1000*J1602/D1602,"")</f>
        <v/>
      </c>
      <c r="L1603" t="n">
        <v>60.4</v>
      </c>
      <c r="M1603">
        <f>IF(AND(A1590=A1603,ISNUMBER(L1602),ISNUMBER(L1590)),L1602-L1590,"")</f>
        <v/>
      </c>
      <c r="N1603" t="n">
        <v>48248</v>
      </c>
      <c r="O1603" t="n">
        <v>3.589182133376134</v>
      </c>
      <c r="P1603">
        <f>IF(AND(A1591=A1603,ISNUMBER(O1591)),O1591,"")</f>
        <v/>
      </c>
      <c r="Q1603" t="n">
        <v>26229</v>
      </c>
      <c r="R1603" t="n">
        <v>4.587208802766085</v>
      </c>
      <c r="S1603">
        <f>IF(AND(A1591=A1603,ISNUMBER(R1591)),R1591,"")</f>
        <v/>
      </c>
    </row>
    <row r="1604">
      <c r="A1604" t="inlineStr">
        <is>
          <t>노원구</t>
        </is>
      </c>
      <c r="B1604" t="inlineStr">
        <is>
          <t>2020-01</t>
        </is>
      </c>
      <c r="C1604" t="inlineStr">
        <is>
          <t>분석</t>
        </is>
      </c>
      <c r="D1604" t="n">
        <v>532662</v>
      </c>
      <c r="E1604">
        <f>IF(AND(A1591=A1604,ISNUMBER(D1603),ISNUMBER(D1591),D1603&gt;0,D1591&gt;0),100*(LN(D1603)-LN(D1591)),"")</f>
        <v/>
      </c>
      <c r="F1604" t="n">
        <v>217054</v>
      </c>
      <c r="G1604">
        <f>IF(AND(A1591=A1604,ISNUMBER(F1603),ISNUMBER(F1591),F1603&gt;0,F1591&gt;0),100*(LN(F1603)-LN(F1591)),"")</f>
        <v/>
      </c>
      <c r="H1604" t="n">
        <v>26.58721665896948</v>
      </c>
      <c r="I1604">
        <f>IF(AND(A1591=A1604,ISNUMBER(H1603),ISNUMBER(H1591)),H1603-H1591,"")</f>
        <v/>
      </c>
      <c r="J1604" t="n">
        <v>-250</v>
      </c>
      <c r="K1604">
        <f>IF(AND(A1603=A1604,ISNUMBER(J1603),ISNUMBER(D1603)),1000*J1603/D1603,"")</f>
        <v/>
      </c>
      <c r="L1604" t="n">
        <v>60</v>
      </c>
      <c r="M1604">
        <f>IF(AND(A1591=A1604,ISNUMBER(L1603),ISNUMBER(L1591)),L1603-L1591,"")</f>
        <v/>
      </c>
      <c r="N1604" t="n">
        <v>48248</v>
      </c>
      <c r="O1604" t="n">
        <v>3.589182133376134</v>
      </c>
      <c r="P1604">
        <f>IF(AND(A1592=A1604,ISNUMBER(O1592)),O1592,"")</f>
        <v/>
      </c>
      <c r="Q1604" t="n">
        <v>26229</v>
      </c>
      <c r="R1604" t="n">
        <v>4.587208802766085</v>
      </c>
      <c r="S1604">
        <f>IF(AND(A1592=A1604,ISNUMBER(R1592)),R1592,"")</f>
        <v/>
      </c>
    </row>
    <row r="1605">
      <c r="A1605" t="inlineStr">
        <is>
          <t>노원구</t>
        </is>
      </c>
      <c r="B1605" t="inlineStr">
        <is>
          <t>2020-02</t>
        </is>
      </c>
      <c r="C1605" t="inlineStr">
        <is>
          <t>분석</t>
        </is>
      </c>
      <c r="D1605" t="n">
        <v>531840</v>
      </c>
      <c r="E1605">
        <f>IF(AND(A1592=A1605,ISNUMBER(D1604),ISNUMBER(D1592),D1604&gt;0,D1592&gt;0),100*(LN(D1604)-LN(D1592)),"")</f>
        <v/>
      </c>
      <c r="F1605" t="n">
        <v>217068</v>
      </c>
      <c r="G1605">
        <f>IF(AND(A1592=A1605,ISNUMBER(F1604),ISNUMBER(F1592),F1604&gt;0,F1592&gt;0),100*(LN(F1604)-LN(F1592)),"")</f>
        <v/>
      </c>
      <c r="H1605" t="n">
        <v>26.51286101083032</v>
      </c>
      <c r="I1605">
        <f>IF(AND(A1592=A1605,ISNUMBER(H1604),ISNUMBER(H1592)),H1604-H1592,"")</f>
        <v/>
      </c>
      <c r="J1605" t="n">
        <v>-782</v>
      </c>
      <c r="K1605">
        <f>IF(AND(A1604=A1605,ISNUMBER(J1604),ISNUMBER(D1604)),1000*J1604/D1604,"")</f>
        <v/>
      </c>
      <c r="L1605" t="n">
        <v>60.1</v>
      </c>
      <c r="M1605">
        <f>IF(AND(A1592=A1605,ISNUMBER(L1604),ISNUMBER(L1592)),L1604-L1592,"")</f>
        <v/>
      </c>
      <c r="N1605" t="n">
        <v>48248</v>
      </c>
      <c r="O1605" t="n">
        <v>3.589182133376134</v>
      </c>
      <c r="P1605">
        <f>IF(AND(A1593=A1605,ISNUMBER(O1593)),O1593,"")</f>
        <v/>
      </c>
      <c r="Q1605" t="n">
        <v>26229</v>
      </c>
      <c r="R1605" t="n">
        <v>4.587208802766085</v>
      </c>
      <c r="S1605">
        <f>IF(AND(A1593=A1605,ISNUMBER(R1593)),R1593,"")</f>
        <v/>
      </c>
    </row>
    <row r="1606">
      <c r="A1606" t="inlineStr">
        <is>
          <t>노원구</t>
        </is>
      </c>
      <c r="B1606" t="inlineStr">
        <is>
          <t>2020-03</t>
        </is>
      </c>
      <c r="C1606" t="inlineStr">
        <is>
          <t>분석</t>
        </is>
      </c>
      <c r="D1606" t="n">
        <v>531037</v>
      </c>
      <c r="E1606">
        <f>IF(AND(A1593=A1606,ISNUMBER(D1605),ISNUMBER(D1593),D1605&gt;0,D1593&gt;0),100*(LN(D1605)-LN(D1593)),"")</f>
        <v/>
      </c>
      <c r="F1606" t="n">
        <v>217148</v>
      </c>
      <c r="G1606">
        <f>IF(AND(A1593=A1606,ISNUMBER(F1605),ISNUMBER(F1593),F1605&gt;0,F1593&gt;0),100*(LN(F1605)-LN(F1593)),"")</f>
        <v/>
      </c>
      <c r="H1606" t="n">
        <v>26.53430928541702</v>
      </c>
      <c r="I1606">
        <f>IF(AND(A1593=A1606,ISNUMBER(H1605),ISNUMBER(H1593)),H1605-H1593,"")</f>
        <v/>
      </c>
      <c r="J1606" t="n">
        <v>-792</v>
      </c>
      <c r="K1606">
        <f>IF(AND(A1605=A1606,ISNUMBER(J1605),ISNUMBER(D1605)),1000*J1605/D1605,"")</f>
        <v/>
      </c>
      <c r="L1606" t="n">
        <v>59</v>
      </c>
      <c r="M1606">
        <f>IF(AND(A1593=A1606,ISNUMBER(L1605),ISNUMBER(L1593)),L1605-L1593,"")</f>
        <v/>
      </c>
      <c r="N1606" t="n">
        <v>48248</v>
      </c>
      <c r="O1606" t="n">
        <v>3.589182133376134</v>
      </c>
      <c r="P1606">
        <f>IF(AND(A1594=A1606,ISNUMBER(O1594)),O1594,"")</f>
        <v/>
      </c>
      <c r="Q1606" t="n">
        <v>26229</v>
      </c>
      <c r="R1606" t="n">
        <v>4.587208802766085</v>
      </c>
      <c r="S1606">
        <f>IF(AND(A1594=A1606,ISNUMBER(R1594)),R1594,"")</f>
        <v/>
      </c>
    </row>
    <row r="1607">
      <c r="A1607" t="inlineStr">
        <is>
          <t>노원구</t>
        </is>
      </c>
      <c r="B1607" t="inlineStr">
        <is>
          <t>2020-04</t>
        </is>
      </c>
      <c r="C1607" t="inlineStr">
        <is>
          <t>분석</t>
        </is>
      </c>
      <c r="D1607" t="n">
        <v>530302</v>
      </c>
      <c r="E1607">
        <f>IF(AND(A1594=A1607,ISNUMBER(D1606),ISNUMBER(D1594),D1606&gt;0,D1594&gt;0),100*(LN(D1606)-LN(D1594)),"")</f>
        <v/>
      </c>
      <c r="F1607" t="n">
        <v>217302</v>
      </c>
      <c r="G1607">
        <f>IF(AND(A1594=A1607,ISNUMBER(F1606),ISNUMBER(F1594),F1606&gt;0,F1594&gt;0),100*(LN(F1606)-LN(F1594)),"")</f>
        <v/>
      </c>
      <c r="H1607" t="n">
        <v>26.53563441208971</v>
      </c>
      <c r="I1607">
        <f>IF(AND(A1594=A1607,ISNUMBER(H1606),ISNUMBER(H1594)),H1606-H1594,"")</f>
        <v/>
      </c>
      <c r="J1607" t="n">
        <v>-708</v>
      </c>
      <c r="K1607">
        <f>IF(AND(A1606=A1607,ISNUMBER(J1606),ISNUMBER(D1606)),1000*J1606/D1606,"")</f>
        <v/>
      </c>
      <c r="L1607" t="n">
        <v>58.6</v>
      </c>
      <c r="M1607">
        <f>IF(AND(A1594=A1607,ISNUMBER(L1606),ISNUMBER(L1594)),L1606-L1594,"")</f>
        <v/>
      </c>
      <c r="N1607" t="n">
        <v>48248</v>
      </c>
      <c r="O1607" t="n">
        <v>3.589182133376134</v>
      </c>
      <c r="P1607">
        <f>IF(AND(A1595=A1607,ISNUMBER(O1595)),O1595,"")</f>
        <v/>
      </c>
      <c r="Q1607" t="n">
        <v>26229</v>
      </c>
      <c r="R1607" t="n">
        <v>4.587208802766085</v>
      </c>
      <c r="S1607">
        <f>IF(AND(A1595=A1607,ISNUMBER(R1595)),R1595,"")</f>
        <v/>
      </c>
    </row>
    <row r="1608">
      <c r="A1608" t="inlineStr">
        <is>
          <t>노원구</t>
        </is>
      </c>
      <c r="B1608" t="inlineStr">
        <is>
          <t>2020-05</t>
        </is>
      </c>
      <c r="C1608" t="inlineStr">
        <is>
          <t>분석</t>
        </is>
      </c>
      <c r="D1608" t="n">
        <v>529617</v>
      </c>
      <c r="E1608">
        <f>IF(AND(A1595=A1608,ISNUMBER(D1607),ISNUMBER(D1595),D1607&gt;0,D1595&gt;0),100*(LN(D1607)-LN(D1595)),"")</f>
        <v/>
      </c>
      <c r="F1608" t="n">
        <v>217579</v>
      </c>
      <c r="G1608">
        <f>IF(AND(A1595=A1608,ISNUMBER(F1607),ISNUMBER(F1595),F1607&gt;0,F1595&gt;0),100*(LN(F1607)-LN(F1595)),"")</f>
        <v/>
      </c>
      <c r="H1608" t="n">
        <v>26.54654212383666</v>
      </c>
      <c r="I1608">
        <f>IF(AND(A1595=A1608,ISNUMBER(H1607),ISNUMBER(H1595)),H1607-H1595,"")</f>
        <v/>
      </c>
      <c r="J1608" t="n">
        <v>-657</v>
      </c>
      <c r="K1608">
        <f>IF(AND(A1607=A1608,ISNUMBER(J1607),ISNUMBER(D1607)),1000*J1607/D1607,"")</f>
        <v/>
      </c>
      <c r="L1608" t="n">
        <v>59.1</v>
      </c>
      <c r="M1608">
        <f>IF(AND(A1595=A1608,ISNUMBER(L1607),ISNUMBER(L1595)),L1607-L1595,"")</f>
        <v/>
      </c>
      <c r="N1608" t="n">
        <v>48248</v>
      </c>
      <c r="O1608" t="n">
        <v>3.589182133376134</v>
      </c>
      <c r="P1608">
        <f>IF(AND(A1596=A1608,ISNUMBER(O1596)),O1596,"")</f>
        <v/>
      </c>
      <c r="Q1608" t="n">
        <v>26229</v>
      </c>
      <c r="R1608" t="n">
        <v>4.587208802766085</v>
      </c>
      <c r="S1608">
        <f>IF(AND(A1596=A1608,ISNUMBER(R1596)),R1596,"")</f>
        <v/>
      </c>
    </row>
    <row r="1609">
      <c r="A1609" t="inlineStr">
        <is>
          <t>노원구</t>
        </is>
      </c>
      <c r="B1609" t="inlineStr">
        <is>
          <t>2020-06</t>
        </is>
      </c>
      <c r="C1609" t="inlineStr">
        <is>
          <t>분석</t>
        </is>
      </c>
      <c r="D1609" t="n">
        <v>528887</v>
      </c>
      <c r="E1609">
        <f>IF(AND(A1596=A1609,ISNUMBER(D1608),ISNUMBER(D1596),D1608&gt;0,D1596&gt;0),100*(LN(D1608)-LN(D1596)),"")</f>
        <v/>
      </c>
      <c r="F1609" t="n">
        <v>217897</v>
      </c>
      <c r="G1609">
        <f>IF(AND(A1596=A1609,ISNUMBER(F1608),ISNUMBER(F1596),F1608&gt;0,F1596&gt;0),100*(LN(F1608)-LN(F1596)),"")</f>
        <v/>
      </c>
      <c r="H1609" t="n">
        <v>26.52948550446504</v>
      </c>
      <c r="I1609">
        <f>IF(AND(A1596=A1609,ISNUMBER(H1608),ISNUMBER(H1596)),H1608-H1596,"")</f>
        <v/>
      </c>
      <c r="J1609" t="n">
        <v>-729</v>
      </c>
      <c r="K1609">
        <f>IF(AND(A1608=A1609,ISNUMBER(J1608),ISNUMBER(D1608)),1000*J1608/D1608,"")</f>
        <v/>
      </c>
      <c r="L1609" t="n">
        <v>59.2</v>
      </c>
      <c r="M1609">
        <f>IF(AND(A1596=A1609,ISNUMBER(L1608),ISNUMBER(L1596)),L1608-L1596,"")</f>
        <v/>
      </c>
      <c r="N1609" t="n">
        <v>48248</v>
      </c>
      <c r="O1609" t="n">
        <v>3.589182133376134</v>
      </c>
      <c r="P1609">
        <f>IF(AND(A1597=A1609,ISNUMBER(O1597)),O1597,"")</f>
        <v/>
      </c>
      <c r="Q1609" t="n">
        <v>26229</v>
      </c>
      <c r="R1609" t="n">
        <v>4.587208802766085</v>
      </c>
      <c r="S1609">
        <f>IF(AND(A1597=A1609,ISNUMBER(R1597)),R1597,"")</f>
        <v/>
      </c>
    </row>
    <row r="1610">
      <c r="A1610" t="inlineStr">
        <is>
          <t>노원구</t>
        </is>
      </c>
      <c r="B1610" t="inlineStr">
        <is>
          <t>2020-07</t>
        </is>
      </c>
      <c r="C1610" t="inlineStr">
        <is>
          <t>분석</t>
        </is>
      </c>
      <c r="D1610" t="n">
        <v>527981</v>
      </c>
      <c r="E1610">
        <f>IF(AND(A1597=A1610,ISNUMBER(D1609),ISNUMBER(D1597),D1609&gt;0,D1597&gt;0),100*(LN(D1609)-LN(D1597)),"")</f>
        <v/>
      </c>
      <c r="F1610" t="n">
        <v>217918</v>
      </c>
      <c r="G1610">
        <f>IF(AND(A1597=A1610,ISNUMBER(F1609),ISNUMBER(F1597),F1609&gt;0,F1597&gt;0),100*(LN(F1609)-LN(F1597)),"")</f>
        <v/>
      </c>
      <c r="H1610" t="n">
        <v>26.50227943808584</v>
      </c>
      <c r="I1610">
        <f>IF(AND(A1597=A1610,ISNUMBER(H1609),ISNUMBER(H1597)),H1609-H1597,"")</f>
        <v/>
      </c>
      <c r="J1610" t="n">
        <v>-875</v>
      </c>
      <c r="K1610">
        <f>IF(AND(A1609=A1610,ISNUMBER(J1609),ISNUMBER(D1609)),1000*J1609/D1609,"")</f>
        <v/>
      </c>
      <c r="L1610" t="n">
        <v>59.5</v>
      </c>
      <c r="M1610">
        <f>IF(AND(A1597=A1610,ISNUMBER(L1609),ISNUMBER(L1597)),L1609-L1597,"")</f>
        <v/>
      </c>
      <c r="N1610" t="n">
        <v>48248</v>
      </c>
      <c r="O1610" t="n">
        <v>3.589182133376134</v>
      </c>
      <c r="P1610">
        <f>IF(AND(A1598=A1610,ISNUMBER(O1598)),O1598,"")</f>
        <v/>
      </c>
      <c r="Q1610" t="n">
        <v>26229</v>
      </c>
      <c r="R1610" t="n">
        <v>4.587208802766085</v>
      </c>
      <c r="S1610">
        <f>IF(AND(A1598=A1610,ISNUMBER(R1598)),R1598,"")</f>
        <v/>
      </c>
    </row>
    <row r="1611">
      <c r="A1611" t="inlineStr">
        <is>
          <t>노원구</t>
        </is>
      </c>
      <c r="B1611" t="inlineStr">
        <is>
          <t>2020-08</t>
        </is>
      </c>
      <c r="C1611" t="inlineStr">
        <is>
          <t>분석</t>
        </is>
      </c>
      <c r="D1611" t="n">
        <v>526718</v>
      </c>
      <c r="E1611">
        <f>IF(AND(A1598=A1611,ISNUMBER(D1610),ISNUMBER(D1598),D1610&gt;0,D1598&gt;0),100*(LN(D1610)-LN(D1598)),"")</f>
        <v/>
      </c>
      <c r="F1611" t="n">
        <v>217940</v>
      </c>
      <c r="G1611">
        <f>IF(AND(A1598=A1611,ISNUMBER(F1610),ISNUMBER(F1598),F1610&gt;0,F1598&gt;0),100*(LN(F1610)-LN(F1598)),"")</f>
        <v/>
      </c>
      <c r="H1611" t="n">
        <v>26.46691398433317</v>
      </c>
      <c r="I1611">
        <f>IF(AND(A1598=A1611,ISNUMBER(H1610),ISNUMBER(H1598)),H1610-H1598,"")</f>
        <v/>
      </c>
      <c r="J1611" t="n">
        <v>-1236</v>
      </c>
      <c r="K1611">
        <f>IF(AND(A1610=A1611,ISNUMBER(J1610),ISNUMBER(D1610)),1000*J1610/D1610,"")</f>
        <v/>
      </c>
      <c r="L1611" t="n">
        <v>59.6</v>
      </c>
      <c r="M1611">
        <f>IF(AND(A1598=A1611,ISNUMBER(L1610),ISNUMBER(L1598)),L1610-L1598,"")</f>
        <v/>
      </c>
      <c r="N1611" t="n">
        <v>48248</v>
      </c>
      <c r="O1611" t="n">
        <v>3.589182133376134</v>
      </c>
      <c r="P1611">
        <f>IF(AND(A1599=A1611,ISNUMBER(O1599)),O1599,"")</f>
        <v/>
      </c>
      <c r="Q1611" t="n">
        <v>26229</v>
      </c>
      <c r="R1611" t="n">
        <v>4.587208802766085</v>
      </c>
      <c r="S1611">
        <f>IF(AND(A1599=A1611,ISNUMBER(R1599)),R1599,"")</f>
        <v/>
      </c>
    </row>
    <row r="1612">
      <c r="A1612" t="inlineStr">
        <is>
          <t>노원구</t>
        </is>
      </c>
      <c r="B1612" t="inlineStr">
        <is>
          <t>2020-09</t>
        </is>
      </c>
      <c r="C1612" t="inlineStr">
        <is>
          <t>분석</t>
        </is>
      </c>
      <c r="D1612" t="n">
        <v>525486</v>
      </c>
      <c r="E1612">
        <f>IF(AND(A1599=A1612,ISNUMBER(D1611),ISNUMBER(D1599),D1611&gt;0,D1599&gt;0),100*(LN(D1611)-LN(D1599)),"")</f>
        <v/>
      </c>
      <c r="F1612" t="n">
        <v>218002</v>
      </c>
      <c r="G1612">
        <f>IF(AND(A1599=A1612,ISNUMBER(F1611),ISNUMBER(F1599),F1611&gt;0,F1599&gt;0),100*(LN(F1611)-LN(F1599)),"")</f>
        <v/>
      </c>
      <c r="H1612" t="n">
        <v>26.43667005400715</v>
      </c>
      <c r="I1612">
        <f>IF(AND(A1599=A1612,ISNUMBER(H1611),ISNUMBER(H1599)),H1611-H1599,"")</f>
        <v/>
      </c>
      <c r="J1612" t="n">
        <v>-1226</v>
      </c>
      <c r="K1612">
        <f>IF(AND(A1611=A1612,ISNUMBER(J1611),ISNUMBER(D1611)),1000*J1611/D1611,"")</f>
        <v/>
      </c>
      <c r="L1612" t="n">
        <v>58.9</v>
      </c>
      <c r="M1612">
        <f>IF(AND(A1599=A1612,ISNUMBER(L1611),ISNUMBER(L1599)),L1611-L1599,"")</f>
        <v/>
      </c>
      <c r="N1612" t="n">
        <v>48248</v>
      </c>
      <c r="O1612" t="n">
        <v>3.589182133376134</v>
      </c>
      <c r="P1612">
        <f>IF(AND(A1600=A1612,ISNUMBER(O1600)),O1600,"")</f>
        <v/>
      </c>
      <c r="Q1612" t="n">
        <v>26229</v>
      </c>
      <c r="R1612" t="n">
        <v>4.587208802766085</v>
      </c>
      <c r="S1612">
        <f>IF(AND(A1600=A1612,ISNUMBER(R1600)),R1600,"")</f>
        <v/>
      </c>
    </row>
    <row r="1613">
      <c r="A1613" t="inlineStr">
        <is>
          <t>노원구</t>
        </is>
      </c>
      <c r="B1613" t="inlineStr">
        <is>
          <t>2020-10</t>
        </is>
      </c>
      <c r="C1613" t="inlineStr">
        <is>
          <t>분석</t>
        </is>
      </c>
      <c r="D1613" t="n">
        <v>524515</v>
      </c>
      <c r="E1613">
        <f>IF(AND(A1600=A1613,ISNUMBER(D1612),ISNUMBER(D1600),D1612&gt;0,D1600&gt;0),100*(LN(D1612)-LN(D1600)),"")</f>
        <v/>
      </c>
      <c r="F1613" t="n">
        <v>217981</v>
      </c>
      <c r="G1613">
        <f>IF(AND(A1600=A1613,ISNUMBER(F1612),ISNUMBER(F1600),F1612&gt;0,F1600&gt;0),100*(LN(F1612)-LN(F1600)),"")</f>
        <v/>
      </c>
      <c r="H1613" t="n">
        <v>26.41621307302937</v>
      </c>
      <c r="I1613">
        <f>IF(AND(A1600=A1613,ISNUMBER(H1612),ISNUMBER(H1600)),H1612-H1600,"")</f>
        <v/>
      </c>
      <c r="J1613" t="n">
        <v>-907</v>
      </c>
      <c r="K1613">
        <f>IF(AND(A1612=A1613,ISNUMBER(J1612),ISNUMBER(D1612)),1000*J1612/D1612,"")</f>
        <v/>
      </c>
      <c r="L1613" t="n">
        <v>59.2</v>
      </c>
      <c r="M1613">
        <f>IF(AND(A1600=A1613,ISNUMBER(L1612),ISNUMBER(L1600)),L1612-L1600,"")</f>
        <v/>
      </c>
      <c r="N1613" t="n">
        <v>48248</v>
      </c>
      <c r="O1613" t="n">
        <v>3.589182133376134</v>
      </c>
      <c r="P1613">
        <f>IF(AND(A1601=A1613,ISNUMBER(O1601)),O1601,"")</f>
        <v/>
      </c>
      <c r="Q1613" t="n">
        <v>26229</v>
      </c>
      <c r="R1613" t="n">
        <v>4.587208802766085</v>
      </c>
      <c r="S1613">
        <f>IF(AND(A1601=A1613,ISNUMBER(R1601)),R1601,"")</f>
        <v/>
      </c>
    </row>
    <row r="1614">
      <c r="A1614" t="inlineStr">
        <is>
          <t>노원구</t>
        </is>
      </c>
      <c r="B1614" t="inlineStr">
        <is>
          <t>2020-11</t>
        </is>
      </c>
      <c r="C1614" t="inlineStr">
        <is>
          <t>분석</t>
        </is>
      </c>
      <c r="D1614" t="n">
        <v>523708</v>
      </c>
      <c r="E1614">
        <f>IF(AND(A1601=A1614,ISNUMBER(D1613),ISNUMBER(D1601),D1613&gt;0,D1601&gt;0),100*(LN(D1613)-LN(D1601)),"")</f>
        <v/>
      </c>
      <c r="F1614" t="n">
        <v>218015</v>
      </c>
      <c r="G1614">
        <f>IF(AND(A1601=A1614,ISNUMBER(F1613),ISNUMBER(F1601),F1613&gt;0,F1601&gt;0),100*(LN(F1613)-LN(F1601)),"")</f>
        <v/>
      </c>
      <c r="H1614" t="n">
        <v>26.39944396495757</v>
      </c>
      <c r="I1614">
        <f>IF(AND(A1601=A1614,ISNUMBER(H1613),ISNUMBER(H1601)),H1613-H1601,"")</f>
        <v/>
      </c>
      <c r="J1614" t="n">
        <v>-749</v>
      </c>
      <c r="K1614">
        <f>IF(AND(A1613=A1614,ISNUMBER(J1613),ISNUMBER(D1613)),1000*J1613/D1613,"")</f>
        <v/>
      </c>
      <c r="L1614" t="n">
        <v>59.8</v>
      </c>
      <c r="M1614">
        <f>IF(AND(A1601=A1614,ISNUMBER(L1613),ISNUMBER(L1601)),L1613-L1601,"")</f>
        <v/>
      </c>
      <c r="N1614" t="n">
        <v>48248</v>
      </c>
      <c r="O1614" t="n">
        <v>3.589182133376134</v>
      </c>
      <c r="P1614">
        <f>IF(AND(A1602=A1614,ISNUMBER(O1602)),O1602,"")</f>
        <v/>
      </c>
      <c r="Q1614" t="n">
        <v>26229</v>
      </c>
      <c r="R1614" t="n">
        <v>4.587208802766085</v>
      </c>
      <c r="S1614">
        <f>IF(AND(A1602=A1614,ISNUMBER(R1602)),R1602,"")</f>
        <v/>
      </c>
    </row>
    <row r="1615">
      <c r="A1615" t="inlineStr">
        <is>
          <t>노원구</t>
        </is>
      </c>
      <c r="B1615" t="inlineStr">
        <is>
          <t>2020-12</t>
        </is>
      </c>
      <c r="C1615" t="inlineStr">
        <is>
          <t>분석</t>
        </is>
      </c>
      <c r="D1615" t="n">
        <v>523037</v>
      </c>
      <c r="E1615">
        <f>IF(AND(A1602=A1615,ISNUMBER(D1614),ISNUMBER(D1602),D1614&gt;0,D1602&gt;0),100*(LN(D1614)-LN(D1602)),"")</f>
        <v/>
      </c>
      <c r="F1615" t="n">
        <v>218270</v>
      </c>
      <c r="G1615">
        <f>IF(AND(A1602=A1615,ISNUMBER(F1614),ISNUMBER(F1602),F1614&gt;0,F1602&gt;0),100*(LN(F1614)-LN(F1602)),"")</f>
        <v/>
      </c>
      <c r="H1615" t="n">
        <v>26.36945378625222</v>
      </c>
      <c r="I1615">
        <f>IF(AND(A1602=A1615,ISNUMBER(H1614),ISNUMBER(H1602)),H1614-H1602,"")</f>
        <v/>
      </c>
      <c r="J1615" t="n">
        <v>-620</v>
      </c>
      <c r="K1615">
        <f>IF(AND(A1614=A1615,ISNUMBER(J1614),ISNUMBER(D1614)),1000*J1614/D1614,"")</f>
        <v/>
      </c>
      <c r="L1615" t="n">
        <v>58.8</v>
      </c>
      <c r="M1615">
        <f>IF(AND(A1602=A1615,ISNUMBER(L1614),ISNUMBER(L1602)),L1614-L1602,"")</f>
        <v/>
      </c>
      <c r="N1615" t="n">
        <v>49165</v>
      </c>
      <c r="O1615" t="n">
        <v>1.882761208343275</v>
      </c>
      <c r="P1615">
        <f>IF(AND(A1603=A1615,ISNUMBER(O1603)),O1603,"")</f>
        <v/>
      </c>
      <c r="Q1615" t="n">
        <v>26428</v>
      </c>
      <c r="R1615" t="n">
        <v>0.7558385300775683</v>
      </c>
      <c r="S1615">
        <f>IF(AND(A1603=A1615,ISNUMBER(R1603)),R1603,"")</f>
        <v/>
      </c>
    </row>
    <row r="1616">
      <c r="A1616" t="inlineStr">
        <is>
          <t>노원구</t>
        </is>
      </c>
      <c r="B1616" t="inlineStr">
        <is>
          <t>2021-01</t>
        </is>
      </c>
      <c r="C1616" t="inlineStr">
        <is>
          <t>분석</t>
        </is>
      </c>
      <c r="D1616" t="n">
        <v>521852</v>
      </c>
      <c r="E1616">
        <f>IF(AND(A1603=A1616,ISNUMBER(D1615),ISNUMBER(D1603),D1615&gt;0,D1603&gt;0),100*(LN(D1615)-LN(D1603)),"")</f>
        <v/>
      </c>
      <c r="F1616" t="n">
        <v>218213</v>
      </c>
      <c r="G1616">
        <f>IF(AND(A1603=A1616,ISNUMBER(F1615),ISNUMBER(F1603),F1615&gt;0,F1603&gt;0),100*(LN(F1615)-LN(F1603)),"")</f>
        <v/>
      </c>
      <c r="H1616" t="n">
        <v>26.30726719453025</v>
      </c>
      <c r="I1616">
        <f>IF(AND(A1603=A1616,ISNUMBER(H1615),ISNUMBER(H1603)),H1615-H1603,"")</f>
        <v/>
      </c>
      <c r="J1616" t="n">
        <v>-1124</v>
      </c>
      <c r="K1616">
        <f>IF(AND(A1615=A1616,ISNUMBER(J1615),ISNUMBER(D1615)),1000*J1615/D1615,"")</f>
        <v/>
      </c>
      <c r="L1616" t="n">
        <v>57.3</v>
      </c>
      <c r="M1616">
        <f>IF(AND(A1603=A1616,ISNUMBER(L1615),ISNUMBER(L1603)),L1615-L1603,"")</f>
        <v/>
      </c>
      <c r="N1616" t="n">
        <v>49165</v>
      </c>
      <c r="O1616" t="n">
        <v>1.882761208343275</v>
      </c>
      <c r="P1616">
        <f>IF(AND(A1604=A1616,ISNUMBER(O1604)),O1604,"")</f>
        <v/>
      </c>
      <c r="Q1616" t="n">
        <v>26428</v>
      </c>
      <c r="R1616" t="n">
        <v>0.7558385300775683</v>
      </c>
      <c r="S1616">
        <f>IF(AND(A1604=A1616,ISNUMBER(R1604)),R1604,"")</f>
        <v/>
      </c>
    </row>
    <row r="1617">
      <c r="A1617" t="inlineStr">
        <is>
          <t>노원구</t>
        </is>
      </c>
      <c r="B1617" t="inlineStr">
        <is>
          <t>2021-02</t>
        </is>
      </c>
      <c r="C1617" t="inlineStr">
        <is>
          <t>분석</t>
        </is>
      </c>
      <c r="D1617" t="n">
        <v>520366</v>
      </c>
      <c r="E1617">
        <f>IF(AND(A1604=A1617,ISNUMBER(D1616),ISNUMBER(D1604),D1616&gt;0,D1604&gt;0),100*(LN(D1616)-LN(D1604)),"")</f>
        <v/>
      </c>
      <c r="F1617" t="n">
        <v>218184</v>
      </c>
      <c r="G1617">
        <f>IF(AND(A1604=A1617,ISNUMBER(F1616),ISNUMBER(F1604),F1616&gt;0,F1604&gt;0),100*(LN(F1616)-LN(F1604)),"")</f>
        <v/>
      </c>
      <c r="H1617" t="n">
        <v>26.22269710165537</v>
      </c>
      <c r="I1617">
        <f>IF(AND(A1604=A1617,ISNUMBER(H1616),ISNUMBER(H1604)),H1616-H1604,"")</f>
        <v/>
      </c>
      <c r="J1617" t="n">
        <v>-1407</v>
      </c>
      <c r="K1617">
        <f>IF(AND(A1616=A1617,ISNUMBER(J1616),ISNUMBER(D1616)),1000*J1616/D1616,"")</f>
        <v/>
      </c>
      <c r="L1617" t="n">
        <v>57.9</v>
      </c>
      <c r="M1617">
        <f>IF(AND(A1604=A1617,ISNUMBER(L1616),ISNUMBER(L1604)),L1616-L1604,"")</f>
        <v/>
      </c>
      <c r="N1617" t="n">
        <v>49165</v>
      </c>
      <c r="O1617" t="n">
        <v>1.882761208343275</v>
      </c>
      <c r="P1617">
        <f>IF(AND(A1605=A1617,ISNUMBER(O1605)),O1605,"")</f>
        <v/>
      </c>
      <c r="Q1617" t="n">
        <v>26428</v>
      </c>
      <c r="R1617" t="n">
        <v>0.7558385300775683</v>
      </c>
      <c r="S1617">
        <f>IF(AND(A1605=A1617,ISNUMBER(R1605)),R1605,"")</f>
        <v/>
      </c>
    </row>
    <row r="1618">
      <c r="A1618" t="inlineStr">
        <is>
          <t>노원구</t>
        </is>
      </c>
      <c r="B1618" t="inlineStr">
        <is>
          <t>2021-03</t>
        </is>
      </c>
      <c r="C1618" t="inlineStr">
        <is>
          <t>분석</t>
        </is>
      </c>
      <c r="D1618" t="n">
        <v>518278</v>
      </c>
      <c r="E1618">
        <f>IF(AND(A1605=A1618,ISNUMBER(D1617),ISNUMBER(D1605),D1617&gt;0,D1605&gt;0),100*(LN(D1617)-LN(D1605)),"")</f>
        <v/>
      </c>
      <c r="F1618" t="n">
        <v>217272</v>
      </c>
      <c r="G1618">
        <f>IF(AND(A1605=A1618,ISNUMBER(F1617),ISNUMBER(F1605),F1617&gt;0,F1605&gt;0),100*(LN(F1617)-LN(F1605)),"")</f>
        <v/>
      </c>
      <c r="H1618" t="n">
        <v>26.28126217975681</v>
      </c>
      <c r="I1618">
        <f>IF(AND(A1605=A1618,ISNUMBER(H1617),ISNUMBER(H1605)),H1617-H1605,"")</f>
        <v/>
      </c>
      <c r="J1618" t="n">
        <v>-677</v>
      </c>
      <c r="K1618">
        <f>IF(AND(A1617=A1618,ISNUMBER(J1617),ISNUMBER(D1617)),1000*J1617/D1617,"")</f>
        <v/>
      </c>
      <c r="L1618" t="n">
        <v>59.1</v>
      </c>
      <c r="M1618">
        <f>IF(AND(A1605=A1618,ISNUMBER(L1617),ISNUMBER(L1605)),L1617-L1605,"")</f>
        <v/>
      </c>
      <c r="N1618" t="n">
        <v>49165</v>
      </c>
      <c r="O1618" t="n">
        <v>1.882761208343275</v>
      </c>
      <c r="P1618">
        <f>IF(AND(A1606=A1618,ISNUMBER(O1606)),O1606,"")</f>
        <v/>
      </c>
      <c r="Q1618" t="n">
        <v>26428</v>
      </c>
      <c r="R1618" t="n">
        <v>0.7558385300775683</v>
      </c>
      <c r="S1618">
        <f>IF(AND(A1606=A1618,ISNUMBER(R1606)),R1606,"")</f>
        <v/>
      </c>
    </row>
    <row r="1619">
      <c r="A1619" t="inlineStr">
        <is>
          <t>노원구</t>
        </is>
      </c>
      <c r="B1619" t="inlineStr">
        <is>
          <t>2021-04</t>
        </is>
      </c>
      <c r="C1619" t="inlineStr">
        <is>
          <t>분석</t>
        </is>
      </c>
      <c r="D1619" t="n">
        <v>517417</v>
      </c>
      <c r="E1619">
        <f>IF(AND(A1606=A1619,ISNUMBER(D1618),ISNUMBER(D1606),D1618&gt;0,D1606&gt;0),100*(LN(D1618)-LN(D1606)),"")</f>
        <v/>
      </c>
      <c r="F1619" t="n">
        <v>217238</v>
      </c>
      <c r="G1619">
        <f>IF(AND(A1606=A1619,ISNUMBER(F1618),ISNUMBER(F1606),F1618&gt;0,F1606&gt;0),100*(LN(F1618)-LN(F1606)),"")</f>
        <v/>
      </c>
      <c r="H1619" t="n">
        <v>26.28344256180218</v>
      </c>
      <c r="I1619">
        <f>IF(AND(A1606=A1619,ISNUMBER(H1618),ISNUMBER(H1606)),H1618-H1606,"")</f>
        <v/>
      </c>
      <c r="J1619" t="n">
        <v>-740</v>
      </c>
      <c r="K1619">
        <f>IF(AND(A1618=A1619,ISNUMBER(J1618),ISNUMBER(D1618)),1000*J1618/D1618,"")</f>
        <v/>
      </c>
      <c r="L1619" t="n">
        <v>59.2</v>
      </c>
      <c r="M1619">
        <f>IF(AND(A1606=A1619,ISNUMBER(L1618),ISNUMBER(L1606)),L1618-L1606,"")</f>
        <v/>
      </c>
      <c r="N1619" t="n">
        <v>49165</v>
      </c>
      <c r="O1619" t="n">
        <v>1.882761208343275</v>
      </c>
      <c r="P1619">
        <f>IF(AND(A1607=A1619,ISNUMBER(O1607)),O1607,"")</f>
        <v/>
      </c>
      <c r="Q1619" t="n">
        <v>26428</v>
      </c>
      <c r="R1619" t="n">
        <v>0.7558385300775683</v>
      </c>
      <c r="S1619">
        <f>IF(AND(A1607=A1619,ISNUMBER(R1607)),R1607,"")</f>
        <v/>
      </c>
    </row>
    <row r="1620">
      <c r="A1620" t="inlineStr">
        <is>
          <t>노원구</t>
        </is>
      </c>
      <c r="B1620" t="inlineStr">
        <is>
          <t>2021-05</t>
        </is>
      </c>
      <c r="C1620" t="inlineStr">
        <is>
          <t>분석</t>
        </is>
      </c>
      <c r="D1620" t="n">
        <v>516552</v>
      </c>
      <c r="E1620">
        <f>IF(AND(A1607=A1620,ISNUMBER(D1619),ISNUMBER(D1607),D1619&gt;0,D1607&gt;0),100*(LN(D1619)-LN(D1607)),"")</f>
        <v/>
      </c>
      <c r="F1620" t="n">
        <v>217201</v>
      </c>
      <c r="G1620">
        <f>IF(AND(A1607=A1620,ISNUMBER(F1619),ISNUMBER(F1607),F1619&gt;0,F1607&gt;0),100*(LN(F1619)-LN(F1607)),"")</f>
        <v/>
      </c>
      <c r="H1620" t="n">
        <v>26.27731573975127</v>
      </c>
      <c r="I1620">
        <f>IF(AND(A1607=A1620,ISNUMBER(H1619),ISNUMBER(H1607)),H1619-H1607,"")</f>
        <v/>
      </c>
      <c r="J1620" t="n">
        <v>-664</v>
      </c>
      <c r="K1620">
        <f>IF(AND(A1619=A1620,ISNUMBER(J1619),ISNUMBER(D1619)),1000*J1619/D1619,"")</f>
        <v/>
      </c>
      <c r="L1620" t="n">
        <v>59.6</v>
      </c>
      <c r="M1620">
        <f>IF(AND(A1607=A1620,ISNUMBER(L1619),ISNUMBER(L1607)),L1619-L1607,"")</f>
        <v/>
      </c>
      <c r="N1620" t="n">
        <v>49165</v>
      </c>
      <c r="O1620" t="n">
        <v>1.882761208343275</v>
      </c>
      <c r="P1620">
        <f>IF(AND(A1608=A1620,ISNUMBER(O1608)),O1608,"")</f>
        <v/>
      </c>
      <c r="Q1620" t="n">
        <v>26428</v>
      </c>
      <c r="R1620" t="n">
        <v>0.7558385300775683</v>
      </c>
      <c r="S1620">
        <f>IF(AND(A1608=A1620,ISNUMBER(R1608)),R1608,"")</f>
        <v/>
      </c>
    </row>
    <row r="1621">
      <c r="A1621" t="inlineStr">
        <is>
          <t>노원구</t>
        </is>
      </c>
      <c r="B1621" t="inlineStr">
        <is>
          <t>2021-06</t>
        </is>
      </c>
      <c r="C1621" t="inlineStr">
        <is>
          <t>분석</t>
        </is>
      </c>
      <c r="D1621" t="n">
        <v>515997</v>
      </c>
      <c r="E1621">
        <f>IF(AND(A1608=A1621,ISNUMBER(D1620),ISNUMBER(D1608),D1620&gt;0,D1608&gt;0),100*(LN(D1620)-LN(D1608)),"")</f>
        <v/>
      </c>
      <c r="F1621" t="n">
        <v>217322</v>
      </c>
      <c r="G1621">
        <f>IF(AND(A1608=A1621,ISNUMBER(F1620),ISNUMBER(F1608),F1620&gt;0,F1608&gt;0),100*(LN(F1620)-LN(F1608)),"")</f>
        <v/>
      </c>
      <c r="H1621" t="n">
        <v>26.24724562352107</v>
      </c>
      <c r="I1621">
        <f>IF(AND(A1608=A1621,ISNUMBER(H1620),ISNUMBER(H1608)),H1620-H1608,"")</f>
        <v/>
      </c>
      <c r="J1621" t="n">
        <v>-518</v>
      </c>
      <c r="K1621">
        <f>IF(AND(A1620=A1621,ISNUMBER(J1620),ISNUMBER(D1620)),1000*J1620/D1620,"")</f>
        <v/>
      </c>
      <c r="L1621" t="n">
        <v>59.7</v>
      </c>
      <c r="M1621">
        <f>IF(AND(A1608=A1621,ISNUMBER(L1620),ISNUMBER(L1608)),L1620-L1608,"")</f>
        <v/>
      </c>
      <c r="N1621" t="n">
        <v>49165</v>
      </c>
      <c r="O1621" t="n">
        <v>1.882761208343275</v>
      </c>
      <c r="P1621">
        <f>IF(AND(A1609=A1621,ISNUMBER(O1609)),O1609,"")</f>
        <v/>
      </c>
      <c r="Q1621" t="n">
        <v>26428</v>
      </c>
      <c r="R1621" t="n">
        <v>0.7558385300775683</v>
      </c>
      <c r="S1621">
        <f>IF(AND(A1609=A1621,ISNUMBER(R1609)),R1609,"")</f>
        <v/>
      </c>
    </row>
    <row r="1622">
      <c r="A1622" t="inlineStr">
        <is>
          <t>노원구</t>
        </is>
      </c>
      <c r="B1622" t="inlineStr">
        <is>
          <t>2021-07</t>
        </is>
      </c>
      <c r="C1622" t="inlineStr">
        <is>
          <t>분석</t>
        </is>
      </c>
      <c r="D1622" t="n">
        <v>515198</v>
      </c>
      <c r="E1622">
        <f>IF(AND(A1609=A1622,ISNUMBER(D1621),ISNUMBER(D1609),D1621&gt;0,D1609&gt;0),100*(LN(D1621)-LN(D1609)),"")</f>
        <v/>
      </c>
      <c r="F1622" t="n">
        <v>217310</v>
      </c>
      <c r="G1622">
        <f>IF(AND(A1609=A1622,ISNUMBER(F1621),ISNUMBER(F1609),F1621&gt;0,F1609&gt;0),100*(LN(F1621)-LN(F1609)),"")</f>
        <v/>
      </c>
      <c r="H1622" t="n">
        <v>26.18566065862057</v>
      </c>
      <c r="I1622">
        <f>IF(AND(A1609=A1622,ISNUMBER(H1621),ISNUMBER(H1609)),H1621-H1609,"")</f>
        <v/>
      </c>
      <c r="J1622" t="n">
        <v>-828</v>
      </c>
      <c r="K1622">
        <f>IF(AND(A1621=A1622,ISNUMBER(J1621),ISNUMBER(D1621)),1000*J1621/D1621,"")</f>
        <v/>
      </c>
      <c r="L1622" t="n">
        <v>59.6</v>
      </c>
      <c r="M1622">
        <f>IF(AND(A1609=A1622,ISNUMBER(L1621),ISNUMBER(L1609)),L1621-L1609,"")</f>
        <v/>
      </c>
      <c r="N1622" t="n">
        <v>49165</v>
      </c>
      <c r="O1622" t="n">
        <v>1.882761208343275</v>
      </c>
      <c r="P1622">
        <f>IF(AND(A1610=A1622,ISNUMBER(O1610)),O1610,"")</f>
        <v/>
      </c>
      <c r="Q1622" t="n">
        <v>26428</v>
      </c>
      <c r="R1622" t="n">
        <v>0.7558385300775683</v>
      </c>
      <c r="S1622">
        <f>IF(AND(A1610=A1622,ISNUMBER(R1610)),R1610,"")</f>
        <v/>
      </c>
    </row>
    <row r="1623">
      <c r="A1623" t="inlineStr">
        <is>
          <t>노원구</t>
        </is>
      </c>
      <c r="B1623" t="inlineStr">
        <is>
          <t>2021-08</t>
        </is>
      </c>
      <c r="C1623" t="inlineStr">
        <is>
          <t>분석</t>
        </is>
      </c>
      <c r="D1623" t="n">
        <v>514050</v>
      </c>
      <c r="E1623">
        <f>IF(AND(A1610=A1623,ISNUMBER(D1622),ISNUMBER(D1610),D1622&gt;0,D1610&gt;0),100*(LN(D1622)-LN(D1610)),"")</f>
        <v/>
      </c>
      <c r="F1623" t="n">
        <v>217324</v>
      </c>
      <c r="G1623">
        <f>IF(AND(A1610=A1623,ISNUMBER(F1622),ISNUMBER(F1610),F1622&gt;0,F1610&gt;0),100*(LN(F1622)-LN(F1610)),"")</f>
        <v/>
      </c>
      <c r="H1623" t="n">
        <v>26.15251434685342</v>
      </c>
      <c r="I1623">
        <f>IF(AND(A1610=A1623,ISNUMBER(H1622),ISNUMBER(H1610)),H1622-H1610,"")</f>
        <v/>
      </c>
      <c r="J1623" t="n">
        <v>-1114</v>
      </c>
      <c r="K1623">
        <f>IF(AND(A1622=A1623,ISNUMBER(J1622),ISNUMBER(D1622)),1000*J1622/D1622,"")</f>
        <v/>
      </c>
      <c r="L1623" t="n">
        <v>59.2</v>
      </c>
      <c r="M1623">
        <f>IF(AND(A1610=A1623,ISNUMBER(L1622),ISNUMBER(L1610)),L1622-L1610,"")</f>
        <v/>
      </c>
      <c r="N1623" t="n">
        <v>49165</v>
      </c>
      <c r="O1623" t="n">
        <v>1.882761208343275</v>
      </c>
      <c r="P1623">
        <f>IF(AND(A1611=A1623,ISNUMBER(O1611)),O1611,"")</f>
        <v/>
      </c>
      <c r="Q1623" t="n">
        <v>26428</v>
      </c>
      <c r="R1623" t="n">
        <v>0.7558385300775683</v>
      </c>
      <c r="S1623">
        <f>IF(AND(A1611=A1623,ISNUMBER(R1611)),R1611,"")</f>
        <v/>
      </c>
    </row>
    <row r="1624">
      <c r="A1624" t="inlineStr">
        <is>
          <t>노원구</t>
        </is>
      </c>
      <c r="B1624" t="inlineStr">
        <is>
          <t>2021-09</t>
        </is>
      </c>
      <c r="C1624" t="inlineStr">
        <is>
          <t>분석</t>
        </is>
      </c>
      <c r="D1624" t="n">
        <v>513053</v>
      </c>
      <c r="E1624">
        <f>IF(AND(A1611=A1624,ISNUMBER(D1623),ISNUMBER(D1611),D1623&gt;0,D1611&gt;0),100*(LN(D1623)-LN(D1611)),"")</f>
        <v/>
      </c>
      <c r="F1624" t="n">
        <v>217269</v>
      </c>
      <c r="G1624">
        <f>IF(AND(A1611=A1624,ISNUMBER(F1623),ISNUMBER(F1611),F1623&gt;0,F1611&gt;0),100*(LN(F1623)-LN(F1611)),"")</f>
        <v/>
      </c>
      <c r="H1624" t="n">
        <v>26.13648102632671</v>
      </c>
      <c r="I1624">
        <f>IF(AND(A1611=A1624,ISNUMBER(H1623),ISNUMBER(H1611)),H1623-H1611,"")</f>
        <v/>
      </c>
      <c r="J1624" t="n">
        <v>-944</v>
      </c>
      <c r="K1624">
        <f>IF(AND(A1623=A1624,ISNUMBER(J1623),ISNUMBER(D1623)),1000*J1623/D1623,"")</f>
        <v/>
      </c>
      <c r="L1624" t="n">
        <v>59.7</v>
      </c>
      <c r="M1624">
        <f>IF(AND(A1611=A1624,ISNUMBER(L1623),ISNUMBER(L1611)),L1623-L1611,"")</f>
        <v/>
      </c>
      <c r="N1624" t="n">
        <v>49165</v>
      </c>
      <c r="O1624" t="n">
        <v>1.882761208343275</v>
      </c>
      <c r="P1624">
        <f>IF(AND(A1612=A1624,ISNUMBER(O1612)),O1612,"")</f>
        <v/>
      </c>
      <c r="Q1624" t="n">
        <v>26428</v>
      </c>
      <c r="R1624" t="n">
        <v>0.7558385300775683</v>
      </c>
      <c r="S1624">
        <f>IF(AND(A1612=A1624,ISNUMBER(R1612)),R1612,"")</f>
        <v/>
      </c>
    </row>
    <row r="1625">
      <c r="A1625" t="inlineStr">
        <is>
          <t>노원구</t>
        </is>
      </c>
      <c r="B1625" t="inlineStr">
        <is>
          <t>2021-10</t>
        </is>
      </c>
      <c r="C1625" t="inlineStr">
        <is>
          <t>분석</t>
        </is>
      </c>
      <c r="D1625" t="n">
        <v>512129</v>
      </c>
      <c r="E1625">
        <f>IF(AND(A1612=A1625,ISNUMBER(D1624),ISNUMBER(D1612),D1624&gt;0,D1612&gt;0),100*(LN(D1624)-LN(D1612)),"")</f>
        <v/>
      </c>
      <c r="F1625" t="n">
        <v>217201</v>
      </c>
      <c r="G1625">
        <f>IF(AND(A1612=A1625,ISNUMBER(F1624),ISNUMBER(F1612),F1624&gt;0,F1612&gt;0),100*(LN(F1624)-LN(F1612)),"")</f>
        <v/>
      </c>
      <c r="H1625" t="n">
        <v>26.11744306610249</v>
      </c>
      <c r="I1625">
        <f>IF(AND(A1612=A1625,ISNUMBER(H1624),ISNUMBER(H1612)),H1624-H1612,"")</f>
        <v/>
      </c>
      <c r="J1625" t="n">
        <v>-820</v>
      </c>
      <c r="K1625">
        <f>IF(AND(A1624=A1625,ISNUMBER(J1624),ISNUMBER(D1624)),1000*J1624/D1624,"")</f>
        <v/>
      </c>
      <c r="L1625" t="n">
        <v>59.5</v>
      </c>
      <c r="M1625">
        <f>IF(AND(A1612=A1625,ISNUMBER(L1624),ISNUMBER(L1612)),L1624-L1612,"")</f>
        <v/>
      </c>
      <c r="N1625" t="n">
        <v>49165</v>
      </c>
      <c r="O1625" t="n">
        <v>1.882761208343275</v>
      </c>
      <c r="P1625">
        <f>IF(AND(A1613=A1625,ISNUMBER(O1613)),O1613,"")</f>
        <v/>
      </c>
      <c r="Q1625" t="n">
        <v>26428</v>
      </c>
      <c r="R1625" t="n">
        <v>0.7558385300775683</v>
      </c>
      <c r="S1625">
        <f>IF(AND(A1613=A1625,ISNUMBER(R1613)),R1613,"")</f>
        <v/>
      </c>
    </row>
    <row r="1626">
      <c r="A1626" t="inlineStr">
        <is>
          <t>노원구</t>
        </is>
      </c>
      <c r="B1626" t="inlineStr">
        <is>
          <t>2021-11</t>
        </is>
      </c>
      <c r="C1626" t="inlineStr">
        <is>
          <t>분석</t>
        </is>
      </c>
      <c r="D1626" t="n">
        <v>511275</v>
      </c>
      <c r="E1626">
        <f>IF(AND(A1613=A1626,ISNUMBER(D1625),ISNUMBER(D1613),D1625&gt;0,D1613&gt;0),100*(LN(D1625)-LN(D1613)),"")</f>
        <v/>
      </c>
      <c r="F1626" t="n">
        <v>217215</v>
      </c>
      <c r="G1626">
        <f>IF(AND(A1613=A1626,ISNUMBER(F1625),ISNUMBER(F1613),F1625&gt;0,F1613&gt;0),100*(LN(F1625)-LN(F1613)),"")</f>
        <v/>
      </c>
      <c r="H1626" t="n">
        <v>26.08596156667156</v>
      </c>
      <c r="I1626">
        <f>IF(AND(A1613=A1626,ISNUMBER(H1625),ISNUMBER(H1613)),H1625-H1613,"")</f>
        <v/>
      </c>
      <c r="J1626" t="n">
        <v>-762</v>
      </c>
      <c r="K1626">
        <f>IF(AND(A1625=A1626,ISNUMBER(J1625),ISNUMBER(D1625)),1000*J1625/D1625,"")</f>
        <v/>
      </c>
      <c r="L1626" t="n">
        <v>59.9</v>
      </c>
      <c r="M1626">
        <f>IF(AND(A1613=A1626,ISNUMBER(L1625),ISNUMBER(L1613)),L1625-L1613,"")</f>
        <v/>
      </c>
      <c r="N1626" t="n">
        <v>49165</v>
      </c>
      <c r="O1626" t="n">
        <v>1.882761208343275</v>
      </c>
      <c r="P1626">
        <f>IF(AND(A1614=A1626,ISNUMBER(O1614)),O1614,"")</f>
        <v/>
      </c>
      <c r="Q1626" t="n">
        <v>26428</v>
      </c>
      <c r="R1626" t="n">
        <v>0.7558385300775683</v>
      </c>
      <c r="S1626">
        <f>IF(AND(A1614=A1626,ISNUMBER(R1614)),R1614,"")</f>
        <v/>
      </c>
    </row>
    <row r="1627">
      <c r="A1627" t="inlineStr">
        <is>
          <t>노원구</t>
        </is>
      </c>
      <c r="B1627" t="inlineStr">
        <is>
          <t>2021-12</t>
        </is>
      </c>
      <c r="C1627" t="inlineStr">
        <is>
          <t>분석</t>
        </is>
      </c>
      <c r="D1627" t="n">
        <v>510956</v>
      </c>
      <c r="E1627">
        <f>IF(AND(A1614=A1627,ISNUMBER(D1626),ISNUMBER(D1614),D1626&gt;0,D1614&gt;0),100*(LN(D1626)-LN(D1614)),"")</f>
        <v/>
      </c>
      <c r="F1627" t="n">
        <v>217378</v>
      </c>
      <c r="G1627">
        <f>IF(AND(A1614=A1627,ISNUMBER(F1626),ISNUMBER(F1614),F1626&gt;0,F1614&gt;0),100*(LN(F1626)-LN(F1614)),"")</f>
        <v/>
      </c>
      <c r="H1627" t="n">
        <v>26.04803544727922</v>
      </c>
      <c r="I1627">
        <f>IF(AND(A1614=A1627,ISNUMBER(H1626),ISNUMBER(H1614)),H1626-H1614,"")</f>
        <v/>
      </c>
      <c r="J1627" t="n">
        <v>-139</v>
      </c>
      <c r="K1627">
        <f>IF(AND(A1626=A1627,ISNUMBER(J1626),ISNUMBER(D1626)),1000*J1626/D1626,"")</f>
        <v/>
      </c>
      <c r="L1627" t="n">
        <v>60.2</v>
      </c>
      <c r="M1627">
        <f>IF(AND(A1614=A1627,ISNUMBER(L1626),ISNUMBER(L1614)),L1626-L1614,"")</f>
        <v/>
      </c>
      <c r="N1627" t="n">
        <v>53373</v>
      </c>
      <c r="O1627" t="n">
        <v>8.21230118886298</v>
      </c>
      <c r="P1627">
        <f>IF(AND(A1615=A1627,ISNUMBER(O1615)),O1615,"")</f>
        <v/>
      </c>
      <c r="Q1627" t="n">
        <v>27119</v>
      </c>
      <c r="R1627" t="n">
        <v>2.581053506838238</v>
      </c>
      <c r="S1627">
        <f>IF(AND(A1615=A1627,ISNUMBER(R1615)),R1615,"")</f>
        <v/>
      </c>
    </row>
    <row r="1628">
      <c r="A1628" t="inlineStr">
        <is>
          <t>노원구</t>
        </is>
      </c>
      <c r="B1628" t="inlineStr">
        <is>
          <t>2022-01</t>
        </is>
      </c>
      <c r="C1628" t="inlineStr">
        <is>
          <t>분석</t>
        </is>
      </c>
      <c r="D1628" t="n">
        <v>510805</v>
      </c>
      <c r="E1628">
        <f>IF(AND(A1615=A1628,ISNUMBER(D1627),ISNUMBER(D1615),D1627&gt;0,D1615&gt;0),100*(LN(D1627)-LN(D1615)),"")</f>
        <v/>
      </c>
      <c r="F1628" t="n">
        <v>217660</v>
      </c>
      <c r="G1628">
        <f>IF(AND(A1615=A1628,ISNUMBER(F1627),ISNUMBER(F1615),F1627&gt;0,F1615&gt;0),100*(LN(F1627)-LN(F1615)),"")</f>
        <v/>
      </c>
      <c r="H1628" t="n">
        <v>25.99211049226221</v>
      </c>
      <c r="I1628">
        <f>IF(AND(A1615=A1628,ISNUMBER(H1627),ISNUMBER(H1615)),H1627-H1615,"")</f>
        <v/>
      </c>
      <c r="J1628" t="n">
        <v>-49</v>
      </c>
      <c r="K1628">
        <f>IF(AND(A1627=A1628,ISNUMBER(J1627),ISNUMBER(D1627)),1000*J1627/D1627,"")</f>
        <v/>
      </c>
      <c r="L1628" t="n">
        <v>59</v>
      </c>
      <c r="M1628">
        <f>IF(AND(A1615=A1628,ISNUMBER(L1627),ISNUMBER(L1615)),L1627-L1615,"")</f>
        <v/>
      </c>
      <c r="N1628" t="n">
        <v>53373</v>
      </c>
      <c r="O1628" t="n">
        <v>8.21230118886298</v>
      </c>
      <c r="P1628">
        <f>IF(AND(A1616=A1628,ISNUMBER(O1616)),O1616,"")</f>
        <v/>
      </c>
      <c r="Q1628" t="n">
        <v>27119</v>
      </c>
      <c r="R1628" t="n">
        <v>2.581053506838238</v>
      </c>
      <c r="S1628">
        <f>IF(AND(A1616=A1628,ISNUMBER(R1616)),R1616,"")</f>
        <v/>
      </c>
    </row>
    <row r="1629">
      <c r="A1629" t="inlineStr">
        <is>
          <t>노원구</t>
        </is>
      </c>
      <c r="B1629" t="inlineStr">
        <is>
          <t>2022-02</t>
        </is>
      </c>
      <c r="C1629" t="inlineStr">
        <is>
          <t>분석</t>
        </is>
      </c>
      <c r="D1629" t="n">
        <v>510527</v>
      </c>
      <c r="E1629">
        <f>IF(AND(A1616=A1629,ISNUMBER(D1628),ISNUMBER(D1616),D1628&gt;0,D1616&gt;0),100*(LN(D1628)-LN(D1616)),"")</f>
        <v/>
      </c>
      <c r="F1629" t="n">
        <v>218249</v>
      </c>
      <c r="G1629">
        <f>IF(AND(A1616=A1629,ISNUMBER(F1628),ISNUMBER(F1616),F1628&gt;0,F1616&gt;0),100*(LN(F1628)-LN(F1616)),"")</f>
        <v/>
      </c>
      <c r="H1629" t="n">
        <v>25.92615082062261</v>
      </c>
      <c r="I1629">
        <f>IF(AND(A1616=A1629,ISNUMBER(H1628),ISNUMBER(H1616)),H1628-H1616,"")</f>
        <v/>
      </c>
      <c r="J1629" t="n">
        <v>-242</v>
      </c>
      <c r="K1629">
        <f>IF(AND(A1628=A1629,ISNUMBER(J1628),ISNUMBER(D1628)),1000*J1628/D1628,"")</f>
        <v/>
      </c>
      <c r="L1629" t="n">
        <v>59.7</v>
      </c>
      <c r="M1629">
        <f>IF(AND(A1616=A1629,ISNUMBER(L1628),ISNUMBER(L1616)),L1628-L1616,"")</f>
        <v/>
      </c>
      <c r="N1629" t="n">
        <v>53373</v>
      </c>
      <c r="O1629" t="n">
        <v>8.21230118886298</v>
      </c>
      <c r="P1629">
        <f>IF(AND(A1617=A1629,ISNUMBER(O1617)),O1617,"")</f>
        <v/>
      </c>
      <c r="Q1629" t="n">
        <v>27119</v>
      </c>
      <c r="R1629" t="n">
        <v>2.581053506838238</v>
      </c>
      <c r="S1629">
        <f>IF(AND(A1617=A1629,ISNUMBER(R1617)),R1617,"")</f>
        <v/>
      </c>
    </row>
    <row r="1630">
      <c r="A1630" t="inlineStr">
        <is>
          <t>노원구</t>
        </is>
      </c>
      <c r="B1630" t="inlineStr">
        <is>
          <t>2022-03</t>
        </is>
      </c>
      <c r="C1630" t="inlineStr">
        <is>
          <t>분석</t>
        </is>
      </c>
      <c r="D1630" t="n">
        <v>510486</v>
      </c>
      <c r="E1630">
        <f>IF(AND(A1617=A1630,ISNUMBER(D1629),ISNUMBER(D1617),D1629&gt;0,D1617&gt;0),100*(LN(D1629)-LN(D1617)),"")</f>
        <v/>
      </c>
      <c r="F1630" t="n">
        <v>219065</v>
      </c>
      <c r="G1630">
        <f>IF(AND(A1617=A1630,ISNUMBER(F1629),ISNUMBER(F1617),F1629&gt;0,F1617&gt;0),100*(LN(F1629)-LN(F1617)),"")</f>
        <v/>
      </c>
      <c r="H1630" t="n">
        <v>25.96995803998542</v>
      </c>
      <c r="I1630">
        <f>IF(AND(A1617=A1630,ISNUMBER(H1629),ISNUMBER(H1617)),H1629-H1617,"")</f>
        <v/>
      </c>
      <c r="J1630" t="n">
        <v>101</v>
      </c>
      <c r="K1630">
        <f>IF(AND(A1629=A1630,ISNUMBER(J1629),ISNUMBER(D1629)),1000*J1629/D1629,"")</f>
        <v/>
      </c>
      <c r="L1630" t="n">
        <v>59.8</v>
      </c>
      <c r="M1630">
        <f>IF(AND(A1617=A1630,ISNUMBER(L1629),ISNUMBER(L1617)),L1629-L1617,"")</f>
        <v/>
      </c>
      <c r="N1630" t="n">
        <v>53373</v>
      </c>
      <c r="O1630" t="n">
        <v>8.21230118886298</v>
      </c>
      <c r="P1630">
        <f>IF(AND(A1618=A1630,ISNUMBER(O1618)),O1618,"")</f>
        <v/>
      </c>
      <c r="Q1630" t="n">
        <v>27119</v>
      </c>
      <c r="R1630" t="n">
        <v>2.581053506838238</v>
      </c>
      <c r="S1630">
        <f>IF(AND(A1618=A1630,ISNUMBER(R1618)),R1618,"")</f>
        <v/>
      </c>
    </row>
    <row r="1631">
      <c r="A1631" t="inlineStr">
        <is>
          <t>노원구</t>
        </is>
      </c>
      <c r="B1631" t="inlineStr">
        <is>
          <t>2022-04</t>
        </is>
      </c>
      <c r="C1631" t="inlineStr">
        <is>
          <t>분석</t>
        </is>
      </c>
      <c r="D1631" t="n">
        <v>509658</v>
      </c>
      <c r="E1631">
        <f>IF(AND(A1618=A1631,ISNUMBER(D1630),ISNUMBER(D1618),D1630&gt;0,D1618&gt;0),100*(LN(D1630)-LN(D1618)),"")</f>
        <v/>
      </c>
      <c r="F1631" t="n">
        <v>219011</v>
      </c>
      <c r="G1631">
        <f>IF(AND(A1618=A1631,ISNUMBER(F1630),ISNUMBER(F1618),F1630&gt;0,F1618&gt;0),100*(LN(F1630)-LN(F1618)),"")</f>
        <v/>
      </c>
      <c r="H1631" t="n">
        <v>25.95564084150548</v>
      </c>
      <c r="I1631">
        <f>IF(AND(A1618=A1631,ISNUMBER(H1630),ISNUMBER(H1618)),H1630-H1618,"")</f>
        <v/>
      </c>
      <c r="J1631" t="n">
        <v>-648</v>
      </c>
      <c r="K1631">
        <f>IF(AND(A1630=A1631,ISNUMBER(J1630),ISNUMBER(D1630)),1000*J1630/D1630,"")</f>
        <v/>
      </c>
      <c r="L1631" t="n">
        <v>60.4</v>
      </c>
      <c r="M1631">
        <f>IF(AND(A1618=A1631,ISNUMBER(L1630),ISNUMBER(L1618)),L1630-L1618,"")</f>
        <v/>
      </c>
      <c r="N1631" t="n">
        <v>53373</v>
      </c>
      <c r="O1631" t="n">
        <v>8.21230118886298</v>
      </c>
      <c r="P1631">
        <f>IF(AND(A1619=A1631,ISNUMBER(O1619)),O1619,"")</f>
        <v/>
      </c>
      <c r="Q1631" t="n">
        <v>27119</v>
      </c>
      <c r="R1631" t="n">
        <v>2.581053506838238</v>
      </c>
      <c r="S1631">
        <f>IF(AND(A1619=A1631,ISNUMBER(R1619)),R1619,"")</f>
        <v/>
      </c>
    </row>
    <row r="1632">
      <c r="A1632" t="inlineStr">
        <is>
          <t>노원구</t>
        </is>
      </c>
      <c r="B1632" t="inlineStr">
        <is>
          <t>2022-05</t>
        </is>
      </c>
      <c r="C1632" t="inlineStr">
        <is>
          <t>분석</t>
        </is>
      </c>
      <c r="D1632" t="n">
        <v>508867</v>
      </c>
      <c r="E1632">
        <f>IF(AND(A1619=A1632,ISNUMBER(D1631),ISNUMBER(D1619),D1631&gt;0,D1619&gt;0),100*(LN(D1631)-LN(D1619)),"")</f>
        <v/>
      </c>
      <c r="F1632" t="n">
        <v>218955</v>
      </c>
      <c r="G1632">
        <f>IF(AND(A1619=A1632,ISNUMBER(F1631),ISNUMBER(F1619),F1631&gt;0,F1619&gt;0),100*(LN(F1631)-LN(F1619)),"")</f>
        <v/>
      </c>
      <c r="H1632" t="n">
        <v>25.94135599282327</v>
      </c>
      <c r="I1632">
        <f>IF(AND(A1619=A1632,ISNUMBER(H1631),ISNUMBER(H1619)),H1631-H1619,"")</f>
        <v/>
      </c>
      <c r="J1632" t="n">
        <v>-743</v>
      </c>
      <c r="K1632">
        <f>IF(AND(A1631=A1632,ISNUMBER(J1631),ISNUMBER(D1631)),1000*J1631/D1631,"")</f>
        <v/>
      </c>
      <c r="L1632" t="n">
        <v>60.8</v>
      </c>
      <c r="M1632">
        <f>IF(AND(A1619=A1632,ISNUMBER(L1631),ISNUMBER(L1619)),L1631-L1619,"")</f>
        <v/>
      </c>
      <c r="N1632" t="n">
        <v>53373</v>
      </c>
      <c r="O1632" t="n">
        <v>8.21230118886298</v>
      </c>
      <c r="P1632">
        <f>IF(AND(A1620=A1632,ISNUMBER(O1620)),O1620,"")</f>
        <v/>
      </c>
      <c r="Q1632" t="n">
        <v>27119</v>
      </c>
      <c r="R1632" t="n">
        <v>2.581053506838238</v>
      </c>
      <c r="S1632">
        <f>IF(AND(A1620=A1632,ISNUMBER(R1620)),R1620,"")</f>
        <v/>
      </c>
    </row>
    <row r="1633">
      <c r="A1633" t="inlineStr">
        <is>
          <t>노원구</t>
        </is>
      </c>
      <c r="B1633" t="inlineStr">
        <is>
          <t>2022-06</t>
        </is>
      </c>
      <c r="C1633" t="inlineStr">
        <is>
          <t>분석</t>
        </is>
      </c>
      <c r="D1633" t="n">
        <v>508066</v>
      </c>
      <c r="E1633">
        <f>IF(AND(A1620=A1633,ISNUMBER(D1632),ISNUMBER(D1620),D1632&gt;0,D1620&gt;0),100*(LN(D1632)-LN(D1620)),"")</f>
        <v/>
      </c>
      <c r="F1633" t="n">
        <v>218637</v>
      </c>
      <c r="G1633">
        <f>IF(AND(A1620=A1633,ISNUMBER(F1632),ISNUMBER(F1620),F1632&gt;0,F1620&gt;0),100*(LN(F1632)-LN(F1620)),"")</f>
        <v/>
      </c>
      <c r="H1633" t="n">
        <v>25.91021638920927</v>
      </c>
      <c r="I1633">
        <f>IF(AND(A1620=A1633,ISNUMBER(H1632),ISNUMBER(H1620)),H1632-H1620,"")</f>
        <v/>
      </c>
      <c r="J1633" t="n">
        <v>-733</v>
      </c>
      <c r="K1633">
        <f>IF(AND(A1632=A1633,ISNUMBER(J1632),ISNUMBER(D1632)),1000*J1632/D1632,"")</f>
        <v/>
      </c>
      <c r="L1633" t="n">
        <v>60.8</v>
      </c>
      <c r="M1633">
        <f>IF(AND(A1620=A1633,ISNUMBER(L1632),ISNUMBER(L1620)),L1632-L1620,"")</f>
        <v/>
      </c>
      <c r="N1633" t="n">
        <v>53373</v>
      </c>
      <c r="O1633" t="n">
        <v>8.21230118886298</v>
      </c>
      <c r="P1633">
        <f>IF(AND(A1621=A1633,ISNUMBER(O1621)),O1621,"")</f>
        <v/>
      </c>
      <c r="Q1633" t="n">
        <v>27119</v>
      </c>
      <c r="R1633" t="n">
        <v>2.581053506838238</v>
      </c>
      <c r="S1633">
        <f>IF(AND(A1621=A1633,ISNUMBER(R1621)),R1621,"")</f>
        <v/>
      </c>
    </row>
    <row r="1634">
      <c r="A1634" t="inlineStr">
        <is>
          <t>노원구</t>
        </is>
      </c>
      <c r="B1634" t="inlineStr">
        <is>
          <t>2022-07</t>
        </is>
      </c>
      <c r="C1634" t="inlineStr">
        <is>
          <t>분석</t>
        </is>
      </c>
      <c r="D1634" t="n">
        <v>507575</v>
      </c>
      <c r="E1634">
        <f>IF(AND(A1621=A1634,ISNUMBER(D1633),ISNUMBER(D1621),D1633&gt;0,D1621&gt;0),100*(LN(D1633)-LN(D1621)),"")</f>
        <v/>
      </c>
      <c r="F1634" t="n">
        <v>218652</v>
      </c>
      <c r="G1634">
        <f>IF(AND(A1621=A1634,ISNUMBER(F1633),ISNUMBER(F1621),F1633&gt;0,F1621&gt;0),100*(LN(F1633)-LN(F1621)),"")</f>
        <v/>
      </c>
      <c r="H1634" t="n">
        <v>25.88917893907304</v>
      </c>
      <c r="I1634">
        <f>IF(AND(A1621=A1634,ISNUMBER(H1633),ISNUMBER(H1621)),H1633-H1621,"")</f>
        <v/>
      </c>
      <c r="J1634" t="n">
        <v>-467</v>
      </c>
      <c r="K1634">
        <f>IF(AND(A1633=A1634,ISNUMBER(J1633),ISNUMBER(D1633)),1000*J1633/D1633,"")</f>
        <v/>
      </c>
      <c r="L1634" t="n">
        <v>60.9</v>
      </c>
      <c r="M1634">
        <f>IF(AND(A1621=A1634,ISNUMBER(L1633),ISNUMBER(L1621)),L1633-L1621,"")</f>
        <v/>
      </c>
      <c r="N1634" t="n">
        <v>53373</v>
      </c>
      <c r="O1634" t="n">
        <v>8.21230118886298</v>
      </c>
      <c r="P1634">
        <f>IF(AND(A1622=A1634,ISNUMBER(O1622)),O1622,"")</f>
        <v/>
      </c>
      <c r="Q1634" t="n">
        <v>27119</v>
      </c>
      <c r="R1634" t="n">
        <v>2.581053506838238</v>
      </c>
      <c r="S1634">
        <f>IF(AND(A1622=A1634,ISNUMBER(R1622)),R1622,"")</f>
        <v/>
      </c>
    </row>
    <row r="1635">
      <c r="A1635" t="inlineStr">
        <is>
          <t>노원구</t>
        </is>
      </c>
      <c r="B1635" t="inlineStr">
        <is>
          <t>2022-08</t>
        </is>
      </c>
      <c r="C1635" t="inlineStr">
        <is>
          <t>분석</t>
        </is>
      </c>
      <c r="D1635" t="n">
        <v>507076</v>
      </c>
      <c r="E1635">
        <f>IF(AND(A1622=A1635,ISNUMBER(D1634),ISNUMBER(D1622),D1634&gt;0,D1622&gt;0),100*(LN(D1634)-LN(D1622)),"")</f>
        <v/>
      </c>
      <c r="F1635" t="n">
        <v>218649</v>
      </c>
      <c r="G1635">
        <f>IF(AND(A1622=A1635,ISNUMBER(F1634),ISNUMBER(F1622),F1634&gt;0,F1622&gt;0),100*(LN(F1634)-LN(F1622)),"")</f>
        <v/>
      </c>
      <c r="H1635" t="n">
        <v>25.85924003502434</v>
      </c>
      <c r="I1635">
        <f>IF(AND(A1622=A1635,ISNUMBER(H1634),ISNUMBER(H1622)),H1634-H1622,"")</f>
        <v/>
      </c>
      <c r="J1635" t="n">
        <v>-373</v>
      </c>
      <c r="K1635">
        <f>IF(AND(A1634=A1635,ISNUMBER(J1634),ISNUMBER(D1634)),1000*J1634/D1634,"")</f>
        <v/>
      </c>
      <c r="L1635" t="n">
        <v>60.7</v>
      </c>
      <c r="M1635">
        <f>IF(AND(A1622=A1635,ISNUMBER(L1634),ISNUMBER(L1622)),L1634-L1622,"")</f>
        <v/>
      </c>
      <c r="N1635" t="n">
        <v>53373</v>
      </c>
      <c r="O1635" t="n">
        <v>8.21230118886298</v>
      </c>
      <c r="P1635">
        <f>IF(AND(A1623=A1635,ISNUMBER(O1623)),O1623,"")</f>
        <v/>
      </c>
      <c r="Q1635" t="n">
        <v>27119</v>
      </c>
      <c r="R1635" t="n">
        <v>2.581053506838238</v>
      </c>
      <c r="S1635">
        <f>IF(AND(A1623=A1635,ISNUMBER(R1623)),R1623,"")</f>
        <v/>
      </c>
    </row>
    <row r="1636">
      <c r="A1636" t="inlineStr">
        <is>
          <t>노원구</t>
        </is>
      </c>
      <c r="B1636" t="inlineStr">
        <is>
          <t>2022-09</t>
        </is>
      </c>
      <c r="C1636" t="inlineStr">
        <is>
          <t>분석</t>
        </is>
      </c>
      <c r="D1636" t="n">
        <v>505503</v>
      </c>
      <c r="E1636">
        <f>IF(AND(A1623=A1636,ISNUMBER(D1635),ISNUMBER(D1623),D1635&gt;0,D1623&gt;0),100*(LN(D1635)-LN(D1623)),"")</f>
        <v/>
      </c>
      <c r="F1636" t="n">
        <v>217952</v>
      </c>
      <c r="G1636">
        <f>IF(AND(A1623=A1636,ISNUMBER(F1635),ISNUMBER(F1623),F1635&gt;0,F1623&gt;0),100*(LN(F1635)-LN(F1623)),"")</f>
        <v/>
      </c>
      <c r="H1636" t="n">
        <v>25.88847148285965</v>
      </c>
      <c r="I1636">
        <f>IF(AND(A1623=A1636,ISNUMBER(H1635),ISNUMBER(H1623)),H1635-H1623,"")</f>
        <v/>
      </c>
      <c r="J1636" t="n">
        <v>-119</v>
      </c>
      <c r="K1636">
        <f>IF(AND(A1635=A1636,ISNUMBER(J1635),ISNUMBER(D1635)),1000*J1635/D1635,"")</f>
        <v/>
      </c>
      <c r="L1636" t="n">
        <v>60.7</v>
      </c>
      <c r="M1636">
        <f>IF(AND(A1623=A1636,ISNUMBER(L1635),ISNUMBER(L1623)),L1635-L1623,"")</f>
        <v/>
      </c>
      <c r="N1636" t="n">
        <v>53373</v>
      </c>
      <c r="O1636" t="n">
        <v>8.21230118886298</v>
      </c>
      <c r="P1636">
        <f>IF(AND(A1624=A1636,ISNUMBER(O1624)),O1624,"")</f>
        <v/>
      </c>
      <c r="Q1636" t="n">
        <v>27119</v>
      </c>
      <c r="R1636" t="n">
        <v>2.581053506838238</v>
      </c>
      <c r="S1636">
        <f>IF(AND(A1624=A1636,ISNUMBER(R1624)),R1624,"")</f>
        <v/>
      </c>
    </row>
    <row r="1637">
      <c r="A1637" t="inlineStr">
        <is>
          <t>노원구</t>
        </is>
      </c>
      <c r="B1637" t="inlineStr">
        <is>
          <t>2022-10</t>
        </is>
      </c>
      <c r="C1637" t="inlineStr">
        <is>
          <t>분석</t>
        </is>
      </c>
      <c r="D1637" t="n">
        <v>505058</v>
      </c>
      <c r="E1637">
        <f>IF(AND(A1624=A1637,ISNUMBER(D1636),ISNUMBER(D1624),D1636&gt;0,D1624&gt;0),100*(LN(D1636)-LN(D1624)),"")</f>
        <v/>
      </c>
      <c r="F1637" t="n">
        <v>217956</v>
      </c>
      <c r="G1637">
        <f>IF(AND(A1624=A1637,ISNUMBER(F1636),ISNUMBER(F1624),F1636&gt;0,F1624&gt;0),100*(LN(F1636)-LN(F1624)),"")</f>
        <v/>
      </c>
      <c r="H1637" t="n">
        <v>25.84277449322652</v>
      </c>
      <c r="I1637">
        <f>IF(AND(A1624=A1637,ISNUMBER(H1636),ISNUMBER(H1624)),H1636-H1624,"")</f>
        <v/>
      </c>
      <c r="J1637" t="n">
        <v>-435</v>
      </c>
      <c r="K1637">
        <f>IF(AND(A1636=A1637,ISNUMBER(J1636),ISNUMBER(D1636)),1000*J1636/D1636,"")</f>
        <v/>
      </c>
      <c r="L1637" t="n">
        <v>60.5</v>
      </c>
      <c r="M1637">
        <f>IF(AND(A1624=A1637,ISNUMBER(L1636),ISNUMBER(L1624)),L1636-L1624,"")</f>
        <v/>
      </c>
      <c r="N1637" t="n">
        <v>53373</v>
      </c>
      <c r="O1637" t="n">
        <v>8.21230118886298</v>
      </c>
      <c r="P1637">
        <f>IF(AND(A1625=A1637,ISNUMBER(O1625)),O1625,"")</f>
        <v/>
      </c>
      <c r="Q1637" t="n">
        <v>27119</v>
      </c>
      <c r="R1637" t="n">
        <v>2.581053506838238</v>
      </c>
      <c r="S1637">
        <f>IF(AND(A1625=A1637,ISNUMBER(R1625)),R1625,"")</f>
        <v/>
      </c>
    </row>
    <row r="1638">
      <c r="A1638" t="inlineStr">
        <is>
          <t>노원구</t>
        </is>
      </c>
      <c r="B1638" t="inlineStr">
        <is>
          <t>2022-11</t>
        </is>
      </c>
      <c r="C1638" t="inlineStr">
        <is>
          <t>분석</t>
        </is>
      </c>
      <c r="D1638" t="n">
        <v>504609</v>
      </c>
      <c r="E1638">
        <f>IF(AND(A1625=A1638,ISNUMBER(D1637),ISNUMBER(D1625),D1637&gt;0,D1625&gt;0),100*(LN(D1637)-LN(D1625)),"")</f>
        <v/>
      </c>
      <c r="F1638" t="n">
        <v>217860</v>
      </c>
      <c r="G1638">
        <f>IF(AND(A1625=A1638,ISNUMBER(F1637),ISNUMBER(F1625),F1637&gt;0,F1625&gt;0),100*(LN(F1637)-LN(F1625)),"")</f>
        <v/>
      </c>
      <c r="H1638" t="n">
        <v>25.80968631157986</v>
      </c>
      <c r="I1638">
        <f>IF(AND(A1625=A1638,ISNUMBER(H1637),ISNUMBER(H1625)),H1637-H1625,"")</f>
        <v/>
      </c>
      <c r="J1638" t="n">
        <v>-365</v>
      </c>
      <c r="K1638">
        <f>IF(AND(A1637=A1638,ISNUMBER(J1637),ISNUMBER(D1637)),1000*J1637/D1637,"")</f>
        <v/>
      </c>
      <c r="L1638" t="n">
        <v>60.8</v>
      </c>
      <c r="M1638">
        <f>IF(AND(A1625=A1638,ISNUMBER(L1637),ISNUMBER(L1625)),L1637-L1625,"")</f>
        <v/>
      </c>
      <c r="N1638" t="n">
        <v>53373</v>
      </c>
      <c r="O1638" t="n">
        <v>8.21230118886298</v>
      </c>
      <c r="P1638">
        <f>IF(AND(A1626=A1638,ISNUMBER(O1626)),O1626,"")</f>
        <v/>
      </c>
      <c r="Q1638" t="n">
        <v>27119</v>
      </c>
      <c r="R1638" t="n">
        <v>2.581053506838238</v>
      </c>
      <c r="S1638">
        <f>IF(AND(A1626=A1638,ISNUMBER(R1626)),R1626,"")</f>
        <v/>
      </c>
    </row>
    <row r="1639">
      <c r="A1639" t="inlineStr">
        <is>
          <t>노원구</t>
        </is>
      </c>
      <c r="B1639" t="inlineStr">
        <is>
          <t>2022-12</t>
        </is>
      </c>
      <c r="C1639" t="inlineStr">
        <is>
          <t>분석</t>
        </is>
      </c>
      <c r="D1639" t="n">
        <v>503734</v>
      </c>
      <c r="E1639">
        <f>IF(AND(A1626=A1639,ISNUMBER(D1638),ISNUMBER(D1626),D1638&gt;0,D1626&gt;0),100*(LN(D1638)-LN(D1626)),"")</f>
        <v/>
      </c>
      <c r="F1639" t="n">
        <v>217540</v>
      </c>
      <c r="G1639">
        <f>IF(AND(A1626=A1639,ISNUMBER(F1638),ISNUMBER(F1626),F1638&gt;0,F1626&gt;0),100*(LN(F1638)-LN(F1626)),"")</f>
        <v/>
      </c>
      <c r="H1639" t="n">
        <v>25.75664934270865</v>
      </c>
      <c r="I1639">
        <f>IF(AND(A1626=A1639,ISNUMBER(H1638),ISNUMBER(H1626)),H1638-H1626,"")</f>
        <v/>
      </c>
      <c r="J1639" t="n">
        <v>-802</v>
      </c>
      <c r="K1639">
        <f>IF(AND(A1638=A1639,ISNUMBER(J1638),ISNUMBER(D1638)),1000*J1638/D1638,"")</f>
        <v/>
      </c>
      <c r="L1639" t="n">
        <v>60.8</v>
      </c>
      <c r="M1639">
        <f>IF(AND(A1626=A1639,ISNUMBER(L1638),ISNUMBER(L1626)),L1638-L1626,"")</f>
        <v/>
      </c>
      <c r="N1639" t="n">
        <v>56094</v>
      </c>
      <c r="O1639" t="n">
        <v>4.972385481648445</v>
      </c>
      <c r="P1639">
        <f>IF(AND(A1627=A1639,ISNUMBER(O1627)),O1627,"")</f>
        <v/>
      </c>
      <c r="Q1639" t="n">
        <v>28187</v>
      </c>
      <c r="R1639" t="n">
        <v>3.862628951034708</v>
      </c>
      <c r="S1639">
        <f>IF(AND(A1627=A1639,ISNUMBER(R1627)),R1627,"")</f>
        <v/>
      </c>
    </row>
    <row r="1640">
      <c r="A1640" t="inlineStr">
        <is>
          <t>노원구</t>
        </is>
      </c>
      <c r="B1640" t="inlineStr">
        <is>
          <t>2023-01</t>
        </is>
      </c>
      <c r="C1640" t="inlineStr">
        <is>
          <t>분석</t>
        </is>
      </c>
      <c r="D1640" t="n">
        <v>502835</v>
      </c>
      <c r="E1640">
        <f>IF(AND(A1627=A1640,ISNUMBER(D1639),ISNUMBER(D1627),D1639&gt;0,D1627&gt;0),100*(LN(D1639)-LN(D1627)),"")</f>
        <v/>
      </c>
      <c r="F1640" t="n">
        <v>217160</v>
      </c>
      <c r="G1640">
        <f>IF(AND(A1627=A1640,ISNUMBER(F1639),ISNUMBER(F1627),F1639&gt;0,F1627&gt;0),100*(LN(F1639)-LN(F1627)),"")</f>
        <v/>
      </c>
      <c r="H1640" t="n">
        <v>25.6807899211471</v>
      </c>
      <c r="I1640">
        <f>IF(AND(A1627=A1640,ISNUMBER(H1639),ISNUMBER(H1627)),H1639-H1627,"")</f>
        <v/>
      </c>
      <c r="J1640" t="n">
        <v>-806</v>
      </c>
      <c r="K1640">
        <f>IF(AND(A1639=A1640,ISNUMBER(J1639),ISNUMBER(D1639)),1000*J1639/D1639,"")</f>
        <v/>
      </c>
      <c r="L1640" t="n">
        <v>59.8</v>
      </c>
      <c r="M1640">
        <f>IF(AND(A1627=A1640,ISNUMBER(L1639),ISNUMBER(L1627)),L1639-L1627,"")</f>
        <v/>
      </c>
      <c r="N1640" t="n">
        <v>56094</v>
      </c>
      <c r="O1640" t="n">
        <v>4.972385481648445</v>
      </c>
      <c r="P1640">
        <f>IF(AND(A1628=A1640,ISNUMBER(O1628)),O1628,"")</f>
        <v/>
      </c>
      <c r="Q1640" t="n">
        <v>28187</v>
      </c>
      <c r="R1640" t="n">
        <v>3.862628951034708</v>
      </c>
      <c r="S1640">
        <f>IF(AND(A1628=A1640,ISNUMBER(R1628)),R1628,"")</f>
        <v/>
      </c>
    </row>
    <row r="1641">
      <c r="A1641" t="inlineStr">
        <is>
          <t>노원구</t>
        </is>
      </c>
      <c r="B1641" t="inlineStr">
        <is>
          <t>2023-02</t>
        </is>
      </c>
      <c r="C1641" t="inlineStr">
        <is>
          <t>분석</t>
        </is>
      </c>
      <c r="D1641" t="n">
        <v>502820</v>
      </c>
      <c r="E1641">
        <f>IF(AND(A1628=A1641,ISNUMBER(D1640),ISNUMBER(D1628),D1640&gt;0,D1628&gt;0),100*(LN(D1640)-LN(D1628)),"")</f>
        <v/>
      </c>
      <c r="F1641" t="n">
        <v>217926</v>
      </c>
      <c r="G1641">
        <f>IF(AND(A1628=A1641,ISNUMBER(F1640),ISNUMBER(F1628),F1640&gt;0,F1628&gt;0),100*(LN(F1640)-LN(F1628)),"")</f>
        <v/>
      </c>
      <c r="H1641" t="n">
        <v>25.64396802036514</v>
      </c>
      <c r="I1641">
        <f>IF(AND(A1628=A1641,ISNUMBER(H1640),ISNUMBER(H1628)),H1640-H1628,"")</f>
        <v/>
      </c>
      <c r="J1641" t="n">
        <v>88</v>
      </c>
      <c r="K1641">
        <f>IF(AND(A1640=A1641,ISNUMBER(J1640),ISNUMBER(D1640)),1000*J1640/D1640,"")</f>
        <v/>
      </c>
      <c r="L1641" t="n">
        <v>60.2</v>
      </c>
      <c r="M1641">
        <f>IF(AND(A1628=A1641,ISNUMBER(L1640),ISNUMBER(L1628)),L1640-L1628,"")</f>
        <v/>
      </c>
      <c r="N1641" t="n">
        <v>56094</v>
      </c>
      <c r="O1641" t="n">
        <v>4.972385481648445</v>
      </c>
      <c r="P1641">
        <f>IF(AND(A1629=A1641,ISNUMBER(O1629)),O1629,"")</f>
        <v/>
      </c>
      <c r="Q1641" t="n">
        <v>28187</v>
      </c>
      <c r="R1641" t="n">
        <v>3.862628951034708</v>
      </c>
      <c r="S1641">
        <f>IF(AND(A1629=A1641,ISNUMBER(R1629)),R1629,"")</f>
        <v/>
      </c>
    </row>
    <row r="1642">
      <c r="A1642" t="inlineStr">
        <is>
          <t>노원구</t>
        </is>
      </c>
      <c r="B1642" t="inlineStr">
        <is>
          <t>2023-03</t>
        </is>
      </c>
      <c r="C1642" t="inlineStr">
        <is>
          <t>분석</t>
        </is>
      </c>
      <c r="D1642" t="n">
        <v>502515</v>
      </c>
      <c r="E1642">
        <f>IF(AND(A1629=A1642,ISNUMBER(D1641),ISNUMBER(D1629),D1641&gt;0,D1629&gt;0),100*(LN(D1641)-LN(D1629)),"")</f>
        <v/>
      </c>
      <c r="F1642" t="n">
        <v>218341</v>
      </c>
      <c r="G1642">
        <f>IF(AND(A1629=A1642,ISNUMBER(F1641),ISNUMBER(F1629),F1641&gt;0,F1629&gt;0),100*(LN(F1641)-LN(F1629)),"")</f>
        <v/>
      </c>
      <c r="H1642" t="n">
        <v>25.66470652617335</v>
      </c>
      <c r="I1642">
        <f>IF(AND(A1629=A1642,ISNUMBER(H1641),ISNUMBER(H1629)),H1641-H1629,"")</f>
        <v/>
      </c>
      <c r="J1642" t="n">
        <v>-273</v>
      </c>
      <c r="K1642">
        <f>IF(AND(A1641=A1642,ISNUMBER(J1641),ISNUMBER(D1641)),1000*J1641/D1641,"")</f>
        <v/>
      </c>
      <c r="L1642" t="n">
        <v>60.8</v>
      </c>
      <c r="M1642">
        <f>IF(AND(A1629=A1642,ISNUMBER(L1641),ISNUMBER(L1629)),L1641-L1629,"")</f>
        <v/>
      </c>
      <c r="N1642" t="n">
        <v>56094</v>
      </c>
      <c r="O1642" t="n">
        <v>4.972385481648445</v>
      </c>
      <c r="P1642">
        <f>IF(AND(A1630=A1642,ISNUMBER(O1630)),O1630,"")</f>
        <v/>
      </c>
      <c r="Q1642" t="n">
        <v>28187</v>
      </c>
      <c r="R1642" t="n">
        <v>3.862628951034708</v>
      </c>
      <c r="S1642">
        <f>IF(AND(A1630=A1642,ISNUMBER(R1630)),R1630,"")</f>
        <v/>
      </c>
    </row>
    <row r="1643">
      <c r="A1643" t="inlineStr">
        <is>
          <t>노원구</t>
        </is>
      </c>
      <c r="B1643" t="inlineStr">
        <is>
          <t>2023-04</t>
        </is>
      </c>
      <c r="C1643" t="inlineStr">
        <is>
          <t>분석</t>
        </is>
      </c>
      <c r="D1643" t="n">
        <v>501838</v>
      </c>
      <c r="E1643">
        <f>IF(AND(A1630=A1643,ISNUMBER(D1642),ISNUMBER(D1630),D1642&gt;0,D1630&gt;0),100*(LN(D1642)-LN(D1630)),"")</f>
        <v/>
      </c>
      <c r="F1643" t="n">
        <v>218262</v>
      </c>
      <c r="G1643">
        <f>IF(AND(A1630=A1643,ISNUMBER(F1642),ISNUMBER(F1630),F1642&gt;0,F1630&gt;0),100*(LN(F1642)-LN(F1630)),"")</f>
        <v/>
      </c>
      <c r="H1643" t="n">
        <v>25.67481936401787</v>
      </c>
      <c r="I1643">
        <f>IF(AND(A1630=A1643,ISNUMBER(H1642),ISNUMBER(H1630)),H1642-H1630,"")</f>
        <v/>
      </c>
      <c r="J1643" t="n">
        <v>-681</v>
      </c>
      <c r="K1643">
        <f>IF(AND(A1642=A1643,ISNUMBER(J1642),ISNUMBER(D1642)),1000*J1642/D1642,"")</f>
        <v/>
      </c>
      <c r="L1643" t="n">
        <v>60.8</v>
      </c>
      <c r="M1643">
        <f>IF(AND(A1630=A1643,ISNUMBER(L1642),ISNUMBER(L1630)),L1642-L1630,"")</f>
        <v/>
      </c>
      <c r="N1643" t="n">
        <v>56094</v>
      </c>
      <c r="O1643" t="n">
        <v>4.972385481648445</v>
      </c>
      <c r="P1643">
        <f>IF(AND(A1631=A1643,ISNUMBER(O1631)),O1631,"")</f>
        <v/>
      </c>
      <c r="Q1643" t="n">
        <v>28187</v>
      </c>
      <c r="R1643" t="n">
        <v>3.862628951034708</v>
      </c>
      <c r="S1643">
        <f>IF(AND(A1631=A1643,ISNUMBER(R1631)),R1631,"")</f>
        <v/>
      </c>
    </row>
    <row r="1644">
      <c r="A1644" t="inlineStr">
        <is>
          <t>노원구</t>
        </is>
      </c>
      <c r="B1644" t="inlineStr">
        <is>
          <t>2023-05</t>
        </is>
      </c>
      <c r="C1644" t="inlineStr">
        <is>
          <t>분석</t>
        </is>
      </c>
      <c r="D1644" t="n">
        <v>501237</v>
      </c>
      <c r="E1644">
        <f>IF(AND(A1631=A1644,ISNUMBER(D1643),ISNUMBER(D1631),D1643&gt;0,D1631&gt;0),100*(LN(D1643)-LN(D1631)),"")</f>
        <v/>
      </c>
      <c r="F1644" t="n">
        <v>218187</v>
      </c>
      <c r="G1644">
        <f>IF(AND(A1631=A1644,ISNUMBER(F1643),ISNUMBER(F1631),F1643&gt;0,F1631&gt;0),100*(LN(F1643)-LN(F1631)),"")</f>
        <v/>
      </c>
      <c r="H1644" t="n">
        <v>25.68206257718405</v>
      </c>
      <c r="I1644">
        <f>IF(AND(A1631=A1644,ISNUMBER(H1643),ISNUMBER(H1631)),H1643-H1631,"")</f>
        <v/>
      </c>
      <c r="J1644" t="n">
        <v>-519</v>
      </c>
      <c r="K1644">
        <f>IF(AND(A1643=A1644,ISNUMBER(J1643),ISNUMBER(D1643)),1000*J1643/D1643,"")</f>
        <v/>
      </c>
      <c r="L1644" t="n">
        <v>61.6</v>
      </c>
      <c r="M1644">
        <f>IF(AND(A1631=A1644,ISNUMBER(L1643),ISNUMBER(L1631)),L1643-L1631,"")</f>
        <v/>
      </c>
      <c r="N1644" t="n">
        <v>56094</v>
      </c>
      <c r="O1644" t="n">
        <v>4.972385481648445</v>
      </c>
      <c r="P1644">
        <f>IF(AND(A1632=A1644,ISNUMBER(O1632)),O1632,"")</f>
        <v/>
      </c>
      <c r="Q1644" t="n">
        <v>28187</v>
      </c>
      <c r="R1644" t="n">
        <v>3.862628951034708</v>
      </c>
      <c r="S1644">
        <f>IF(AND(A1632=A1644,ISNUMBER(R1632)),R1632,"")</f>
        <v/>
      </c>
    </row>
    <row r="1645">
      <c r="A1645" t="inlineStr">
        <is>
          <t>노원구</t>
        </is>
      </c>
      <c r="B1645" t="inlineStr">
        <is>
          <t>2023-06</t>
        </is>
      </c>
      <c r="C1645" t="inlineStr">
        <is>
          <t>분석</t>
        </is>
      </c>
      <c r="D1645" t="n">
        <v>500104</v>
      </c>
      <c r="E1645">
        <f>IF(AND(A1632=A1645,ISNUMBER(D1644),ISNUMBER(D1632),D1644&gt;0,D1632&gt;0),100*(LN(D1644)-LN(D1632)),"")</f>
        <v/>
      </c>
      <c r="F1645" t="n">
        <v>217858</v>
      </c>
      <c r="G1645">
        <f>IF(AND(A1632=A1645,ISNUMBER(F1644),ISNUMBER(F1632),F1644&gt;0,F1632&gt;0),100*(LN(F1644)-LN(F1632)),"")</f>
        <v/>
      </c>
      <c r="H1645" t="n">
        <v>25.65706333082719</v>
      </c>
      <c r="I1645">
        <f>IF(AND(A1632=A1645,ISNUMBER(H1644),ISNUMBER(H1632)),H1644-H1632,"")</f>
        <v/>
      </c>
      <c r="J1645" t="n">
        <v>-1024</v>
      </c>
      <c r="K1645">
        <f>IF(AND(A1644=A1645,ISNUMBER(J1644),ISNUMBER(D1644)),1000*J1644/D1644,"")</f>
        <v/>
      </c>
      <c r="L1645" t="n">
        <v>61.6</v>
      </c>
      <c r="M1645">
        <f>IF(AND(A1632=A1645,ISNUMBER(L1644),ISNUMBER(L1632)),L1644-L1632,"")</f>
        <v/>
      </c>
      <c r="N1645" t="n">
        <v>56094</v>
      </c>
      <c r="O1645" t="n">
        <v>4.972385481648445</v>
      </c>
      <c r="P1645">
        <f>IF(AND(A1633=A1645,ISNUMBER(O1633)),O1633,"")</f>
        <v/>
      </c>
      <c r="Q1645" t="n">
        <v>28187</v>
      </c>
      <c r="R1645" t="n">
        <v>3.862628951034708</v>
      </c>
      <c r="S1645">
        <f>IF(AND(A1633=A1645,ISNUMBER(R1633)),R1633,"")</f>
        <v/>
      </c>
    </row>
    <row r="1646">
      <c r="A1646" t="inlineStr">
        <is>
          <t>노원구</t>
        </is>
      </c>
      <c r="B1646" t="inlineStr">
        <is>
          <t>2023-07</t>
        </is>
      </c>
      <c r="C1646" t="inlineStr">
        <is>
          <t>분석</t>
        </is>
      </c>
      <c r="D1646" t="n">
        <v>500094</v>
      </c>
      <c r="E1646">
        <f>IF(AND(A1633=A1646,ISNUMBER(D1645),ISNUMBER(D1633),D1645&gt;0,D1633&gt;0),100*(LN(D1645)-LN(D1633)),"")</f>
        <v/>
      </c>
      <c r="F1646" t="n">
        <v>218003</v>
      </c>
      <c r="G1646">
        <f>IF(AND(A1633=A1646,ISNUMBER(F1645),ISNUMBER(F1633),F1645&gt;0,F1633&gt;0),100*(LN(F1645)-LN(F1633)),"")</f>
        <v/>
      </c>
      <c r="H1646" t="n">
        <v>25.63298099957208</v>
      </c>
      <c r="I1646">
        <f>IF(AND(A1633=A1646,ISNUMBER(H1645),ISNUMBER(H1633)),H1645-H1633,"")</f>
        <v/>
      </c>
      <c r="J1646" t="n">
        <v>18</v>
      </c>
      <c r="K1646">
        <f>IF(AND(A1645=A1646,ISNUMBER(J1645),ISNUMBER(D1645)),1000*J1645/D1645,"")</f>
        <v/>
      </c>
      <c r="L1646" t="n">
        <v>61.1</v>
      </c>
      <c r="M1646">
        <f>IF(AND(A1633=A1646,ISNUMBER(L1645),ISNUMBER(L1633)),L1645-L1633,"")</f>
        <v/>
      </c>
      <c r="N1646" t="n">
        <v>56094</v>
      </c>
      <c r="O1646" t="n">
        <v>4.972385481648445</v>
      </c>
      <c r="P1646">
        <f>IF(AND(A1634=A1646,ISNUMBER(O1634)),O1634,"")</f>
        <v/>
      </c>
      <c r="Q1646" t="n">
        <v>28187</v>
      </c>
      <c r="R1646" t="n">
        <v>3.862628951034708</v>
      </c>
      <c r="S1646">
        <f>IF(AND(A1634=A1646,ISNUMBER(R1634)),R1634,"")</f>
        <v/>
      </c>
    </row>
    <row r="1647">
      <c r="A1647" t="inlineStr">
        <is>
          <t>노원구</t>
        </is>
      </c>
      <c r="B1647" t="inlineStr">
        <is>
          <t>2023-08</t>
        </is>
      </c>
      <c r="C1647" t="inlineStr">
        <is>
          <t>분석</t>
        </is>
      </c>
      <c r="D1647" t="n">
        <v>499908</v>
      </c>
      <c r="E1647">
        <f>IF(AND(A1634=A1647,ISNUMBER(D1646),ISNUMBER(D1634),D1646&gt;0,D1634&gt;0),100*(LN(D1646)-LN(D1634)),"")</f>
        <v/>
      </c>
      <c r="F1647" t="n">
        <v>218087</v>
      </c>
      <c r="G1647">
        <f>IF(AND(A1634=A1647,ISNUMBER(F1646),ISNUMBER(F1634),F1646&gt;0,F1634&gt;0),100*(LN(F1646)-LN(F1634)),"")</f>
        <v/>
      </c>
      <c r="H1647" t="n">
        <v>25.6011106043512</v>
      </c>
      <c r="I1647">
        <f>IF(AND(A1634=A1647,ISNUMBER(H1646),ISNUMBER(H1634)),H1646-H1634,"")</f>
        <v/>
      </c>
      <c r="J1647" t="n">
        <v>-135</v>
      </c>
      <c r="K1647">
        <f>IF(AND(A1646=A1647,ISNUMBER(J1646),ISNUMBER(D1646)),1000*J1646/D1646,"")</f>
        <v/>
      </c>
      <c r="L1647" t="n">
        <v>61.4</v>
      </c>
      <c r="M1647">
        <f>IF(AND(A1634=A1647,ISNUMBER(L1646),ISNUMBER(L1634)),L1646-L1634,"")</f>
        <v/>
      </c>
      <c r="N1647" t="n">
        <v>56094</v>
      </c>
      <c r="O1647" t="n">
        <v>4.972385481648445</v>
      </c>
      <c r="P1647">
        <f>IF(AND(A1635=A1647,ISNUMBER(O1635)),O1635,"")</f>
        <v/>
      </c>
      <c r="Q1647" t="n">
        <v>28187</v>
      </c>
      <c r="R1647" t="n">
        <v>3.862628951034708</v>
      </c>
      <c r="S1647">
        <f>IF(AND(A1635=A1647,ISNUMBER(R1635)),R1635,"")</f>
        <v/>
      </c>
    </row>
    <row r="1648">
      <c r="A1648" t="inlineStr">
        <is>
          <t>노원구</t>
        </is>
      </c>
      <c r="B1648" t="inlineStr">
        <is>
          <t>2023-09</t>
        </is>
      </c>
      <c r="C1648" t="inlineStr">
        <is>
          <t>분석</t>
        </is>
      </c>
      <c r="D1648" t="n">
        <v>499989</v>
      </c>
      <c r="E1648">
        <f>IF(AND(A1635=A1648,ISNUMBER(D1647),ISNUMBER(D1635),D1647&gt;0,D1635&gt;0),100*(LN(D1647)-LN(D1635)),"")</f>
        <v/>
      </c>
      <c r="F1648" t="n">
        <v>218367</v>
      </c>
      <c r="G1648">
        <f>IF(AND(A1635=A1648,ISNUMBER(F1647),ISNUMBER(F1635),F1647&gt;0,F1635&gt;0),100*(LN(F1647)-LN(F1635)),"")</f>
        <v/>
      </c>
      <c r="H1648" t="n">
        <v>25.60276326079174</v>
      </c>
      <c r="I1648">
        <f>IF(AND(A1635=A1648,ISNUMBER(H1647),ISNUMBER(H1635)),H1647-H1635,"")</f>
        <v/>
      </c>
      <c r="J1648" t="n">
        <v>119</v>
      </c>
      <c r="K1648">
        <f>IF(AND(A1647=A1648,ISNUMBER(J1647),ISNUMBER(D1647)),1000*J1647/D1647,"")</f>
        <v/>
      </c>
      <c r="L1648" t="n">
        <v>61.1</v>
      </c>
      <c r="M1648">
        <f>IF(AND(A1635=A1648,ISNUMBER(L1647),ISNUMBER(L1635)),L1647-L1635,"")</f>
        <v/>
      </c>
      <c r="N1648" t="n">
        <v>56094</v>
      </c>
      <c r="O1648" t="n">
        <v>4.972385481648445</v>
      </c>
      <c r="P1648">
        <f>IF(AND(A1636=A1648,ISNUMBER(O1636)),O1636,"")</f>
        <v/>
      </c>
      <c r="Q1648" t="n">
        <v>28187</v>
      </c>
      <c r="R1648" t="n">
        <v>3.862628951034708</v>
      </c>
      <c r="S1648">
        <f>IF(AND(A1636=A1648,ISNUMBER(R1636)),R1636,"")</f>
        <v/>
      </c>
    </row>
    <row r="1649">
      <c r="A1649" t="inlineStr">
        <is>
          <t>노원구</t>
        </is>
      </c>
      <c r="B1649" t="inlineStr">
        <is>
          <t>2023-10</t>
        </is>
      </c>
      <c r="C1649" t="inlineStr">
        <is>
          <t>분석</t>
        </is>
      </c>
      <c r="D1649" t="n">
        <v>499553</v>
      </c>
      <c r="E1649">
        <f>IF(AND(A1636=A1649,ISNUMBER(D1648),ISNUMBER(D1636),D1648&gt;0,D1636&gt;0),100*(LN(D1648)-LN(D1636)),"")</f>
        <v/>
      </c>
      <c r="F1649" t="n">
        <v>218280</v>
      </c>
      <c r="G1649">
        <f>IF(AND(A1636=A1649,ISNUMBER(F1648),ISNUMBER(F1636),F1648&gt;0,F1636&gt;0),100*(LN(F1648)-LN(F1636)),"")</f>
        <v/>
      </c>
      <c r="H1649" t="n">
        <v>25.57846714963177</v>
      </c>
      <c r="I1649">
        <f>IF(AND(A1636=A1649,ISNUMBER(H1648),ISNUMBER(H1636)),H1648-H1636,"")</f>
        <v/>
      </c>
      <c r="J1649" t="n">
        <v>-347</v>
      </c>
      <c r="K1649">
        <f>IF(AND(A1648=A1649,ISNUMBER(J1648),ISNUMBER(D1648)),1000*J1648/D1648,"")</f>
        <v/>
      </c>
      <c r="L1649" t="n">
        <v>61.6</v>
      </c>
      <c r="M1649">
        <f>IF(AND(A1636=A1649,ISNUMBER(L1648),ISNUMBER(L1636)),L1648-L1636,"")</f>
        <v/>
      </c>
      <c r="N1649" t="n">
        <v>56094</v>
      </c>
      <c r="O1649" t="n">
        <v>4.972385481648445</v>
      </c>
      <c r="P1649">
        <f>IF(AND(A1637=A1649,ISNUMBER(O1637)),O1637,"")</f>
        <v/>
      </c>
      <c r="Q1649" t="n">
        <v>28187</v>
      </c>
      <c r="R1649" t="n">
        <v>3.862628951034708</v>
      </c>
      <c r="S1649">
        <f>IF(AND(A1637=A1649,ISNUMBER(R1637)),R1637,"")</f>
        <v/>
      </c>
    </row>
    <row r="1650">
      <c r="A1650" t="inlineStr">
        <is>
          <t>노원구</t>
        </is>
      </c>
      <c r="B1650" t="inlineStr">
        <is>
          <t>2023-11</t>
        </is>
      </c>
      <c r="C1650" t="inlineStr">
        <is>
          <t>분석</t>
        </is>
      </c>
      <c r="D1650" t="n">
        <v>498976</v>
      </c>
      <c r="E1650">
        <f>IF(AND(A1637=A1650,ISNUMBER(D1649),ISNUMBER(D1637),D1649&gt;0,D1637&gt;0),100*(LN(D1649)-LN(D1637)),"")</f>
        <v/>
      </c>
      <c r="F1650" t="n">
        <v>218106</v>
      </c>
      <c r="G1650">
        <f>IF(AND(A1637=A1650,ISNUMBER(F1649),ISNUMBER(F1637),F1649&gt;0,F1637&gt;0),100*(LN(F1649)-LN(F1637)),"")</f>
        <v/>
      </c>
      <c r="H1650" t="n">
        <v>25.56896524081318</v>
      </c>
      <c r="I1650">
        <f>IF(AND(A1637=A1650,ISNUMBER(H1649),ISNUMBER(H1637)),H1649-H1637,"")</f>
        <v/>
      </c>
      <c r="J1650" t="n">
        <v>-360</v>
      </c>
      <c r="K1650">
        <f>IF(AND(A1649=A1650,ISNUMBER(J1649),ISNUMBER(D1649)),1000*J1649/D1649,"")</f>
        <v/>
      </c>
      <c r="L1650" t="n">
        <v>61.7</v>
      </c>
      <c r="M1650">
        <f>IF(AND(A1637=A1650,ISNUMBER(L1649),ISNUMBER(L1637)),L1649-L1637,"")</f>
        <v/>
      </c>
      <c r="N1650" t="n">
        <v>56094</v>
      </c>
      <c r="O1650" t="n">
        <v>4.972385481648445</v>
      </c>
      <c r="P1650">
        <f>IF(AND(A1638=A1650,ISNUMBER(O1638)),O1638,"")</f>
        <v/>
      </c>
      <c r="Q1650" t="n">
        <v>28187</v>
      </c>
      <c r="R1650" t="n">
        <v>3.862628951034708</v>
      </c>
      <c r="S1650">
        <f>IF(AND(A1638=A1650,ISNUMBER(R1638)),R1638,"")</f>
        <v/>
      </c>
    </row>
    <row r="1651">
      <c r="A1651" t="inlineStr">
        <is>
          <t>노원구</t>
        </is>
      </c>
      <c r="B1651" t="inlineStr">
        <is>
          <t>2023-12</t>
        </is>
      </c>
      <c r="C1651" t="inlineStr">
        <is>
          <t>분석</t>
        </is>
      </c>
      <c r="D1651" t="n">
        <v>498213</v>
      </c>
      <c r="E1651">
        <f>IF(AND(A1638=A1651,ISNUMBER(D1650),ISNUMBER(D1638),D1650&gt;0,D1638&gt;0),100*(LN(D1650)-LN(D1638)),"")</f>
        <v/>
      </c>
      <c r="F1651" t="n">
        <v>217904</v>
      </c>
      <c r="G1651">
        <f>IF(AND(A1638=A1651,ISNUMBER(F1650),ISNUMBER(F1638),F1650&gt;0,F1638&gt;0),100*(LN(F1650)-LN(F1638)),"")</f>
        <v/>
      </c>
      <c r="H1651" t="n">
        <v>25.55593691854689</v>
      </c>
      <c r="I1651">
        <f>IF(AND(A1638=A1651,ISNUMBER(H1650),ISNUMBER(H1638)),H1650-H1638,"")</f>
        <v/>
      </c>
      <c r="J1651" t="n">
        <v>-671</v>
      </c>
      <c r="K1651">
        <f>IF(AND(A1650=A1651,ISNUMBER(J1650),ISNUMBER(D1650)),1000*J1650/D1650,"")</f>
        <v/>
      </c>
      <c r="L1651" t="n">
        <v>61.2</v>
      </c>
      <c r="M1651">
        <f>IF(AND(A1638=A1651,ISNUMBER(L1650),ISNUMBER(L1638)),L1650-L1638,"")</f>
        <v/>
      </c>
      <c r="N1651" t="n">
        <v>58829</v>
      </c>
      <c r="O1651" t="n">
        <v>4.760607566445607</v>
      </c>
      <c r="P1651">
        <f>IF(AND(A1639=A1651,ISNUMBER(O1639)),O1639,"")</f>
        <v/>
      </c>
      <c r="Q1651" t="n">
        <v>30382</v>
      </c>
      <c r="R1651" t="n">
        <v>7.498944903910321</v>
      </c>
      <c r="S1651">
        <f>IF(AND(A1639=A1651,ISNUMBER(R1639)),R1639,"")</f>
        <v/>
      </c>
    </row>
    <row r="1652">
      <c r="A1652" t="inlineStr">
        <is>
          <t>노원구</t>
        </is>
      </c>
      <c r="B1652" t="inlineStr">
        <is>
          <t>2024-01</t>
        </is>
      </c>
      <c r="C1652" t="inlineStr">
        <is>
          <t>분석</t>
        </is>
      </c>
      <c r="D1652" t="n">
        <v>497237</v>
      </c>
      <c r="E1652">
        <f>IF(AND(A1639=A1652,ISNUMBER(D1651),ISNUMBER(D1639),D1651&gt;0,D1639&gt;0),100*(LN(D1651)-LN(D1639)),"")</f>
        <v/>
      </c>
      <c r="F1652" t="n">
        <v>217446</v>
      </c>
      <c r="G1652">
        <f>IF(AND(A1639=A1652,ISNUMBER(F1651),ISNUMBER(F1639),F1651&gt;0,F1639&gt;0),100*(LN(F1651)-LN(F1639)),"")</f>
        <v/>
      </c>
      <c r="H1652" t="n">
        <v>25.51077252899523</v>
      </c>
      <c r="I1652">
        <f>IF(AND(A1639=A1652,ISNUMBER(H1651),ISNUMBER(H1639)),H1651-H1639,"")</f>
        <v/>
      </c>
      <c r="J1652" t="n">
        <v>-888</v>
      </c>
      <c r="K1652">
        <f>IF(AND(A1651=A1652,ISNUMBER(J1651),ISNUMBER(D1651)),1000*J1651/D1651,"")</f>
        <v/>
      </c>
      <c r="L1652" t="n">
        <v>61.3</v>
      </c>
      <c r="M1652">
        <f>IF(AND(A1639=A1652,ISNUMBER(L1651),ISNUMBER(L1639)),L1651-L1639,"")</f>
        <v/>
      </c>
      <c r="N1652" t="n">
        <v>58829</v>
      </c>
      <c r="O1652" t="n">
        <v>4.760607566445607</v>
      </c>
      <c r="P1652">
        <f>IF(AND(A1640=A1652,ISNUMBER(O1640)),O1640,"")</f>
        <v/>
      </c>
      <c r="Q1652" t="n">
        <v>30382</v>
      </c>
      <c r="R1652" t="n">
        <v>7.498944903910321</v>
      </c>
      <c r="S1652">
        <f>IF(AND(A1640=A1652,ISNUMBER(R1640)),R1640,"")</f>
        <v/>
      </c>
    </row>
    <row r="1653">
      <c r="A1653" t="inlineStr">
        <is>
          <t>노원구</t>
        </is>
      </c>
      <c r="B1653" t="inlineStr">
        <is>
          <t>2024-02</t>
        </is>
      </c>
      <c r="C1653" t="inlineStr">
        <is>
          <t>분석</t>
        </is>
      </c>
      <c r="D1653" t="n">
        <v>497097</v>
      </c>
      <c r="E1653">
        <f>IF(AND(A1640=A1653,ISNUMBER(D1652),ISNUMBER(D1640),D1652&gt;0,D1640&gt;0),100*(LN(D1652)-LN(D1640)),"")</f>
        <v/>
      </c>
      <c r="F1653" t="n">
        <v>218042</v>
      </c>
      <c r="G1653">
        <f>IF(AND(A1640=A1653,ISNUMBER(F1652),ISNUMBER(F1640),F1652&gt;0,F1640&gt;0),100*(LN(F1652)-LN(F1640)),"")</f>
        <v/>
      </c>
      <c r="H1653" t="n">
        <v>25.45418700977877</v>
      </c>
      <c r="I1653">
        <f>IF(AND(A1640=A1653,ISNUMBER(H1652),ISNUMBER(H1640)),H1652-H1640,"")</f>
        <v/>
      </c>
      <c r="J1653" t="n">
        <v>-36</v>
      </c>
      <c r="K1653">
        <f>IF(AND(A1652=A1653,ISNUMBER(J1652),ISNUMBER(D1652)),1000*J1652/D1652,"")</f>
        <v/>
      </c>
      <c r="L1653" t="n">
        <v>61.6</v>
      </c>
      <c r="M1653">
        <f>IF(AND(A1640=A1653,ISNUMBER(L1652),ISNUMBER(L1640)),L1652-L1640,"")</f>
        <v/>
      </c>
      <c r="N1653" t="n">
        <v>58829</v>
      </c>
      <c r="O1653" t="n">
        <v>4.760607566445607</v>
      </c>
      <c r="P1653">
        <f>IF(AND(A1641=A1653,ISNUMBER(O1641)),O1641,"")</f>
        <v/>
      </c>
      <c r="Q1653" t="n">
        <v>30382</v>
      </c>
      <c r="R1653" t="n">
        <v>7.498944903910321</v>
      </c>
      <c r="S1653">
        <f>IF(AND(A1641=A1653,ISNUMBER(R1641)),R1641,"")</f>
        <v/>
      </c>
    </row>
    <row r="1654">
      <c r="A1654" t="inlineStr">
        <is>
          <t>노원구</t>
        </is>
      </c>
      <c r="B1654" t="inlineStr">
        <is>
          <t>2024-03</t>
        </is>
      </c>
      <c r="C1654" t="inlineStr">
        <is>
          <t>분석</t>
        </is>
      </c>
      <c r="D1654" t="n">
        <v>497064</v>
      </c>
      <c r="E1654">
        <f>IF(AND(A1641=A1654,ISNUMBER(D1653),ISNUMBER(D1641),D1653&gt;0,D1641&gt;0),100*(LN(D1653)-LN(D1641)),"")</f>
        <v/>
      </c>
      <c r="F1654" t="n">
        <v>218665</v>
      </c>
      <c r="G1654">
        <f>IF(AND(A1641=A1654,ISNUMBER(F1653),ISNUMBER(F1641),F1653&gt;0,F1641&gt;0),100*(LN(F1653)-LN(F1641)),"")</f>
        <v/>
      </c>
      <c r="H1654" t="n">
        <v>25.48001866962806</v>
      </c>
      <c r="I1654">
        <f>IF(AND(A1641=A1654,ISNUMBER(H1653),ISNUMBER(H1641)),H1653-H1641,"")</f>
        <v/>
      </c>
      <c r="J1654" t="n">
        <v>49</v>
      </c>
      <c r="K1654">
        <f>IF(AND(A1653=A1654,ISNUMBER(J1653),ISNUMBER(D1653)),1000*J1653/D1653,"")</f>
        <v/>
      </c>
      <c r="L1654" t="n">
        <v>61.6</v>
      </c>
      <c r="M1654">
        <f>IF(AND(A1641=A1654,ISNUMBER(L1653),ISNUMBER(L1641)),L1653-L1641,"")</f>
        <v/>
      </c>
      <c r="N1654" t="n">
        <v>58829</v>
      </c>
      <c r="O1654" t="n">
        <v>4.760607566445607</v>
      </c>
      <c r="P1654">
        <f>IF(AND(A1642=A1654,ISNUMBER(O1642)),O1642,"")</f>
        <v/>
      </c>
      <c r="Q1654" t="n">
        <v>30382</v>
      </c>
      <c r="R1654" t="n">
        <v>7.498944903910321</v>
      </c>
      <c r="S1654">
        <f>IF(AND(A1642=A1654,ISNUMBER(R1642)),R1642,"")</f>
        <v/>
      </c>
    </row>
    <row r="1655">
      <c r="A1655" t="inlineStr">
        <is>
          <t>노원구</t>
        </is>
      </c>
      <c r="B1655" t="inlineStr">
        <is>
          <t>2024-04</t>
        </is>
      </c>
      <c r="C1655" t="inlineStr">
        <is>
          <t>분석</t>
        </is>
      </c>
      <c r="D1655" t="n">
        <v>496406</v>
      </c>
      <c r="E1655">
        <f>IF(AND(A1642=A1655,ISNUMBER(D1654),ISNUMBER(D1642),D1654&gt;0,D1642&gt;0),100*(LN(D1654)-LN(D1642)),"")</f>
        <v/>
      </c>
      <c r="F1655" t="n">
        <v>218585</v>
      </c>
      <c r="G1655">
        <f>IF(AND(A1642=A1655,ISNUMBER(F1654),ISNUMBER(F1642),F1654&gt;0,F1642&gt;0),100*(LN(F1654)-LN(F1642)),"")</f>
        <v/>
      </c>
      <c r="H1655" t="n">
        <v>25.47894263969412</v>
      </c>
      <c r="I1655">
        <f>IF(AND(A1642=A1655,ISNUMBER(H1654),ISNUMBER(H1642)),H1654-H1642,"")</f>
        <v/>
      </c>
      <c r="J1655" t="n">
        <v>-577</v>
      </c>
      <c r="K1655">
        <f>IF(AND(A1654=A1655,ISNUMBER(J1654),ISNUMBER(D1654)),1000*J1654/D1654,"")</f>
        <v/>
      </c>
      <c r="L1655" t="n">
        <v>62</v>
      </c>
      <c r="M1655">
        <f>IF(AND(A1642=A1655,ISNUMBER(L1654),ISNUMBER(L1642)),L1654-L1642,"")</f>
        <v/>
      </c>
      <c r="N1655" t="n">
        <v>58829</v>
      </c>
      <c r="O1655" t="n">
        <v>4.760607566445607</v>
      </c>
      <c r="P1655">
        <f>IF(AND(A1643=A1655,ISNUMBER(O1643)),O1643,"")</f>
        <v/>
      </c>
      <c r="Q1655" t="n">
        <v>30382</v>
      </c>
      <c r="R1655" t="n">
        <v>7.498944903910321</v>
      </c>
      <c r="S1655">
        <f>IF(AND(A1643=A1655,ISNUMBER(R1643)),R1643,"")</f>
        <v/>
      </c>
    </row>
    <row r="1656">
      <c r="A1656" t="inlineStr">
        <is>
          <t>노원구</t>
        </is>
      </c>
      <c r="B1656" t="inlineStr">
        <is>
          <t>2024-05</t>
        </is>
      </c>
      <c r="C1656" t="inlineStr">
        <is>
          <t>분석</t>
        </is>
      </c>
      <c r="D1656" t="n">
        <v>495847</v>
      </c>
      <c r="E1656">
        <f>IF(AND(A1643=A1656,ISNUMBER(D1655),ISNUMBER(D1643),D1655&gt;0,D1643&gt;0),100*(LN(D1655)-LN(D1643)),"")</f>
        <v/>
      </c>
      <c r="F1656" t="n">
        <v>218529</v>
      </c>
      <c r="G1656">
        <f>IF(AND(A1643=A1656,ISNUMBER(F1655),ISNUMBER(F1643),F1655&gt;0,F1643&gt;0),100*(LN(F1655)-LN(F1643)),"")</f>
        <v/>
      </c>
      <c r="H1656" t="n">
        <v>25.478020437756</v>
      </c>
      <c r="I1656">
        <f>IF(AND(A1643=A1656,ISNUMBER(H1655),ISNUMBER(H1643)),H1655-H1643,"")</f>
        <v/>
      </c>
      <c r="J1656" t="n">
        <v>-537</v>
      </c>
      <c r="K1656">
        <f>IF(AND(A1655=A1656,ISNUMBER(J1655),ISNUMBER(D1655)),1000*J1655/D1655,"")</f>
        <v/>
      </c>
      <c r="L1656" t="n">
        <v>62</v>
      </c>
      <c r="M1656">
        <f>IF(AND(A1643=A1656,ISNUMBER(L1655),ISNUMBER(L1643)),L1655-L1643,"")</f>
        <v/>
      </c>
      <c r="N1656" t="n">
        <v>58829</v>
      </c>
      <c r="O1656" t="n">
        <v>4.760607566445607</v>
      </c>
      <c r="P1656">
        <f>IF(AND(A1644=A1656,ISNUMBER(O1644)),O1644,"")</f>
        <v/>
      </c>
      <c r="Q1656" t="n">
        <v>30382</v>
      </c>
      <c r="R1656" t="n">
        <v>7.498944903910321</v>
      </c>
      <c r="S1656">
        <f>IF(AND(A1644=A1656,ISNUMBER(R1644)),R1644,"")</f>
        <v/>
      </c>
    </row>
    <row r="1657">
      <c r="A1657" t="inlineStr">
        <is>
          <t>노원구</t>
        </is>
      </c>
      <c r="B1657" t="inlineStr">
        <is>
          <t>2024-06</t>
        </is>
      </c>
      <c r="C1657" t="inlineStr">
        <is>
          <t>분석</t>
        </is>
      </c>
      <c r="D1657" t="n">
        <v>495183</v>
      </c>
      <c r="E1657">
        <f>IF(AND(A1644=A1657,ISNUMBER(D1656),ISNUMBER(D1644),D1656&gt;0,D1644&gt;0),100*(LN(D1656)-LN(D1644)),"")</f>
        <v/>
      </c>
      <c r="F1657" t="n">
        <v>218369</v>
      </c>
      <c r="G1657">
        <f>IF(AND(A1644=A1657,ISNUMBER(F1656),ISNUMBER(F1644),F1656&gt;0,F1644&gt;0),100*(LN(F1656)-LN(F1644)),"")</f>
        <v/>
      </c>
      <c r="H1657" t="n">
        <v>25.46735247373193</v>
      </c>
      <c r="I1657">
        <f>IF(AND(A1644=A1657,ISNUMBER(H1656),ISNUMBER(H1644)),H1656-H1644,"")</f>
        <v/>
      </c>
      <c r="J1657" t="n">
        <v>-627</v>
      </c>
      <c r="K1657">
        <f>IF(AND(A1656=A1657,ISNUMBER(J1656),ISNUMBER(D1656)),1000*J1656/D1656,"")</f>
        <v/>
      </c>
      <c r="L1657" t="n">
        <v>61.9</v>
      </c>
      <c r="M1657">
        <f>IF(AND(A1644=A1657,ISNUMBER(L1656),ISNUMBER(L1644)),L1656-L1644,"")</f>
        <v/>
      </c>
      <c r="N1657" t="n">
        <v>58829</v>
      </c>
      <c r="O1657" t="n">
        <v>4.760607566445607</v>
      </c>
      <c r="P1657">
        <f>IF(AND(A1645=A1657,ISNUMBER(O1645)),O1645,"")</f>
        <v/>
      </c>
      <c r="Q1657" t="n">
        <v>30382</v>
      </c>
      <c r="R1657" t="n">
        <v>7.498944903910321</v>
      </c>
      <c r="S1657">
        <f>IF(AND(A1645=A1657,ISNUMBER(R1645)),R1645,"")</f>
        <v/>
      </c>
    </row>
    <row r="1658">
      <c r="A1658" t="inlineStr">
        <is>
          <t>노원구</t>
        </is>
      </c>
      <c r="B1658" t="inlineStr">
        <is>
          <t>2024-07</t>
        </is>
      </c>
      <c r="C1658" t="inlineStr">
        <is>
          <t>분석</t>
        </is>
      </c>
      <c r="D1658" t="n">
        <v>494451</v>
      </c>
      <c r="E1658">
        <f>IF(AND(A1645=A1658,ISNUMBER(D1657),ISNUMBER(D1645),D1657&gt;0,D1645&gt;0),100*(LN(D1657)-LN(D1645)),"")</f>
        <v/>
      </c>
      <c r="F1658" t="n">
        <v>218265</v>
      </c>
      <c r="G1658">
        <f>IF(AND(A1645=A1658,ISNUMBER(F1657),ISNUMBER(F1645),F1657&gt;0,F1645&gt;0),100*(LN(F1657)-LN(F1645)),"")</f>
        <v/>
      </c>
      <c r="H1658" t="n">
        <v>25.44397725962735</v>
      </c>
      <c r="I1658">
        <f>IF(AND(A1645=A1658,ISNUMBER(H1657),ISNUMBER(H1645)),H1657-H1645,"")</f>
        <v/>
      </c>
      <c r="J1658" t="n">
        <v>-666</v>
      </c>
      <c r="K1658">
        <f>IF(AND(A1657=A1658,ISNUMBER(J1657),ISNUMBER(D1657)),1000*J1657/D1657,"")</f>
        <v/>
      </c>
      <c r="L1658" t="n">
        <v>61.8</v>
      </c>
      <c r="M1658">
        <f>IF(AND(A1645=A1658,ISNUMBER(L1657),ISNUMBER(L1645)),L1657-L1645,"")</f>
        <v/>
      </c>
      <c r="N1658" t="n">
        <v>58829</v>
      </c>
      <c r="O1658" t="n">
        <v>4.760607566445607</v>
      </c>
      <c r="P1658">
        <f>IF(AND(A1646=A1658,ISNUMBER(O1646)),O1646,"")</f>
        <v/>
      </c>
      <c r="Q1658" t="n">
        <v>30382</v>
      </c>
      <c r="R1658" t="n">
        <v>7.498944903910321</v>
      </c>
      <c r="S1658">
        <f>IF(AND(A1646=A1658,ISNUMBER(R1646)),R1646,"")</f>
        <v/>
      </c>
    </row>
    <row r="1659">
      <c r="A1659" t="inlineStr">
        <is>
          <t>노원구</t>
        </is>
      </c>
      <c r="B1659" t="inlineStr">
        <is>
          <t>2024-08</t>
        </is>
      </c>
      <c r="C1659" t="inlineStr">
        <is>
          <t>분석</t>
        </is>
      </c>
      <c r="D1659" t="n">
        <v>493880</v>
      </c>
      <c r="E1659">
        <f>IF(AND(A1646=A1659,ISNUMBER(D1658),ISNUMBER(D1646),D1658&gt;0,D1646&gt;0),100*(LN(D1658)-LN(D1646)),"")</f>
        <v/>
      </c>
      <c r="F1659" t="n">
        <v>218179</v>
      </c>
      <c r="G1659">
        <f>IF(AND(A1646=A1659,ISNUMBER(F1658),ISNUMBER(F1646),F1658&gt;0,F1646&gt;0),100*(LN(F1658)-LN(F1646)),"")</f>
        <v/>
      </c>
      <c r="H1659" t="n">
        <v>25.44686968494371</v>
      </c>
      <c r="I1659">
        <f>IF(AND(A1646=A1659,ISNUMBER(H1658),ISNUMBER(H1646)),H1658-H1646,"")</f>
        <v/>
      </c>
      <c r="J1659" t="n">
        <v>-501</v>
      </c>
      <c r="K1659">
        <f>IF(AND(A1658=A1659,ISNUMBER(J1658),ISNUMBER(D1658)),1000*J1658/D1658,"")</f>
        <v/>
      </c>
      <c r="L1659" t="n">
        <v>61.8</v>
      </c>
      <c r="M1659">
        <f>IF(AND(A1646=A1659,ISNUMBER(L1658),ISNUMBER(L1646)),L1658-L1646,"")</f>
        <v/>
      </c>
      <c r="N1659" t="n">
        <v>58829</v>
      </c>
      <c r="O1659" t="n">
        <v>4.760607566445607</v>
      </c>
      <c r="P1659">
        <f>IF(AND(A1647=A1659,ISNUMBER(O1647)),O1647,"")</f>
        <v/>
      </c>
      <c r="Q1659" t="n">
        <v>30382</v>
      </c>
      <c r="R1659" t="n">
        <v>7.498944903910321</v>
      </c>
      <c r="S1659">
        <f>IF(AND(A1647=A1659,ISNUMBER(R1647)),R1647,"")</f>
        <v/>
      </c>
    </row>
    <row r="1660">
      <c r="A1660" t="inlineStr">
        <is>
          <t>노원구</t>
        </is>
      </c>
      <c r="B1660" t="inlineStr">
        <is>
          <t>2024-09</t>
        </is>
      </c>
      <c r="C1660" t="inlineStr">
        <is>
          <t>분석</t>
        </is>
      </c>
      <c r="D1660" t="n">
        <v>493486</v>
      </c>
      <c r="E1660">
        <f>IF(AND(A1647=A1660,ISNUMBER(D1659),ISNUMBER(D1647),D1659&gt;0,D1647&gt;0),100*(LN(D1659)-LN(D1647)),"")</f>
        <v/>
      </c>
      <c r="F1660" t="n">
        <v>218362</v>
      </c>
      <c r="G1660">
        <f>IF(AND(A1647=A1660,ISNUMBER(F1659),ISNUMBER(F1647),F1659&gt;0,F1647&gt;0),100*(LN(F1659)-LN(F1647)),"")</f>
        <v/>
      </c>
      <c r="H1660" t="n">
        <v>25.46252578593922</v>
      </c>
      <c r="I1660">
        <f>IF(AND(A1647=A1660,ISNUMBER(H1659),ISNUMBER(H1647)),H1659-H1647,"")</f>
        <v/>
      </c>
      <c r="J1660" t="n">
        <v>-295</v>
      </c>
      <c r="K1660">
        <f>IF(AND(A1659=A1660,ISNUMBER(J1659),ISNUMBER(D1659)),1000*J1659/D1659,"")</f>
        <v/>
      </c>
      <c r="L1660" t="n">
        <v>62</v>
      </c>
      <c r="M1660">
        <f>IF(AND(A1647=A1660,ISNUMBER(L1659),ISNUMBER(L1647)),L1659-L1647,"")</f>
        <v/>
      </c>
      <c r="N1660" t="n">
        <v>58829</v>
      </c>
      <c r="O1660" t="n">
        <v>4.760607566445607</v>
      </c>
      <c r="P1660">
        <f>IF(AND(A1648=A1660,ISNUMBER(O1648)),O1648,"")</f>
        <v/>
      </c>
      <c r="Q1660" t="n">
        <v>30382</v>
      </c>
      <c r="R1660" t="n">
        <v>7.498944903910321</v>
      </c>
      <c r="S1660">
        <f>IF(AND(A1648=A1660,ISNUMBER(R1648)),R1648,"")</f>
        <v/>
      </c>
    </row>
    <row r="1661">
      <c r="A1661" t="inlineStr">
        <is>
          <t>노원구</t>
        </is>
      </c>
      <c r="B1661" t="inlineStr">
        <is>
          <t>2024-10</t>
        </is>
      </c>
      <c r="C1661" t="inlineStr">
        <is>
          <t>분석</t>
        </is>
      </c>
      <c r="D1661" t="n">
        <v>492544</v>
      </c>
      <c r="E1661">
        <f>IF(AND(A1648=A1661,ISNUMBER(D1660),ISNUMBER(D1648),D1660&gt;0,D1648&gt;0),100*(LN(D1660)-LN(D1648)),"")</f>
        <v/>
      </c>
      <c r="F1661" t="n">
        <v>218074</v>
      </c>
      <c r="G1661">
        <f>IF(AND(A1648=A1661,ISNUMBER(F1660),ISNUMBER(F1648),F1660&gt;0,F1648&gt;0),100*(LN(F1660)-LN(F1648)),"")</f>
        <v/>
      </c>
      <c r="H1661" t="n">
        <v>25.45417262214137</v>
      </c>
      <c r="I1661">
        <f>IF(AND(A1648=A1661,ISNUMBER(H1660),ISNUMBER(H1648)),H1660-H1648,"")</f>
        <v/>
      </c>
      <c r="J1661" t="n">
        <v>-835</v>
      </c>
      <c r="K1661">
        <f>IF(AND(A1660=A1661,ISNUMBER(J1660),ISNUMBER(D1660)),1000*J1660/D1660,"")</f>
        <v/>
      </c>
      <c r="L1661" t="n">
        <v>62</v>
      </c>
      <c r="M1661">
        <f>IF(AND(A1648=A1661,ISNUMBER(L1660),ISNUMBER(L1648)),L1660-L1648,"")</f>
        <v/>
      </c>
      <c r="N1661" t="n">
        <v>58829</v>
      </c>
      <c r="O1661" t="n">
        <v>4.760607566445607</v>
      </c>
      <c r="P1661">
        <f>IF(AND(A1649=A1661,ISNUMBER(O1649)),O1649,"")</f>
        <v/>
      </c>
      <c r="Q1661" t="n">
        <v>30382</v>
      </c>
      <c r="R1661" t="n">
        <v>7.498944903910321</v>
      </c>
      <c r="S1661">
        <f>IF(AND(A1649=A1661,ISNUMBER(R1649)),R1649,"")</f>
        <v/>
      </c>
    </row>
    <row r="1662">
      <c r="A1662" t="inlineStr">
        <is>
          <t>노원구</t>
        </is>
      </c>
      <c r="B1662" t="inlineStr">
        <is>
          <t>2024-11</t>
        </is>
      </c>
      <c r="C1662" t="inlineStr">
        <is>
          <t>분석</t>
        </is>
      </c>
      <c r="D1662" t="n">
        <v>492072</v>
      </c>
      <c r="E1662">
        <f>IF(AND(A1649=A1662,ISNUMBER(D1661),ISNUMBER(D1649),D1661&gt;0,D1649&gt;0),100*(LN(D1661)-LN(D1649)),"")</f>
        <v/>
      </c>
      <c r="F1662" t="n">
        <v>217971</v>
      </c>
      <c r="G1662">
        <f>IF(AND(A1649=A1662,ISNUMBER(F1661),ISNUMBER(F1649),F1661&gt;0,F1649&gt;0),100*(LN(F1661)-LN(F1649)),"")</f>
        <v/>
      </c>
      <c r="H1662" t="n">
        <v>25.45237282348925</v>
      </c>
      <c r="I1662">
        <f>IF(AND(A1649=A1662,ISNUMBER(H1661),ISNUMBER(H1649)),H1661-H1649,"")</f>
        <v/>
      </c>
      <c r="J1662" t="n">
        <v>-326</v>
      </c>
      <c r="K1662">
        <f>IF(AND(A1661=A1662,ISNUMBER(J1661),ISNUMBER(D1661)),1000*J1661/D1661,"")</f>
        <v/>
      </c>
      <c r="L1662" t="n">
        <v>61.6</v>
      </c>
      <c r="M1662">
        <f>IF(AND(A1649=A1662,ISNUMBER(L1661),ISNUMBER(L1649)),L1661-L1649,"")</f>
        <v/>
      </c>
      <c r="N1662" t="n">
        <v>58829</v>
      </c>
      <c r="O1662" t="n">
        <v>4.760607566445607</v>
      </c>
      <c r="P1662">
        <f>IF(AND(A1650=A1662,ISNUMBER(O1650)),O1650,"")</f>
        <v/>
      </c>
      <c r="Q1662" t="n">
        <v>30382</v>
      </c>
      <c r="R1662" t="n">
        <v>7.498944903910321</v>
      </c>
      <c r="S1662">
        <f>IF(AND(A1650=A1662,ISNUMBER(R1650)),R1650,"")</f>
        <v/>
      </c>
    </row>
    <row r="1663">
      <c r="A1663" t="inlineStr">
        <is>
          <t>노원구</t>
        </is>
      </c>
      <c r="B1663" t="inlineStr">
        <is>
          <t>2024-12</t>
        </is>
      </c>
      <c r="C1663" t="inlineStr">
        <is>
          <t>분석</t>
        </is>
      </c>
      <c r="D1663" t="n">
        <v>491247</v>
      </c>
      <c r="E1663">
        <f>IF(AND(A1650=A1663,ISNUMBER(D1662),ISNUMBER(D1650),D1662&gt;0,D1650&gt;0),100*(LN(D1662)-LN(D1650)),"")</f>
        <v/>
      </c>
      <c r="F1663" t="n">
        <v>217743</v>
      </c>
      <c r="G1663">
        <f>IF(AND(A1650=A1663,ISNUMBER(F1662),ISNUMBER(F1650),F1662&gt;0,F1650&gt;0),100*(LN(F1662)-LN(F1650)),"")</f>
        <v/>
      </c>
      <c r="H1663" t="n">
        <v>25.43425201578839</v>
      </c>
      <c r="I1663">
        <f>IF(AND(A1650=A1663,ISNUMBER(H1662),ISNUMBER(H1650)),H1662-H1650,"")</f>
        <v/>
      </c>
      <c r="J1663" t="n">
        <v>-738</v>
      </c>
      <c r="K1663">
        <f>IF(AND(A1662=A1663,ISNUMBER(J1662),ISNUMBER(D1662)),1000*J1662/D1662,"")</f>
        <v/>
      </c>
      <c r="L1663" t="n">
        <v>61.2</v>
      </c>
      <c r="M1663">
        <f>IF(AND(A1650=A1663,ISNUMBER(L1662),ISNUMBER(L1650)),L1662-L1650,"")</f>
        <v/>
      </c>
      <c r="N1663" t="n">
        <v>61215</v>
      </c>
      <c r="O1663" t="n">
        <v>3.975732692418887</v>
      </c>
      <c r="P1663">
        <f>IF(AND(A1651=A1663,ISNUMBER(O1651)),O1651,"")</f>
        <v/>
      </c>
      <c r="Q1663" t="n">
        <v>32224</v>
      </c>
      <c r="R1663" t="n">
        <v>5.886118875068114</v>
      </c>
      <c r="S1663">
        <f>IF(AND(A1651=A1663,ISNUMBER(R1651)),R1651,"")</f>
        <v/>
      </c>
    </row>
    <row r="1664">
      <c r="A1664" t="inlineStr">
        <is>
          <t>노원구</t>
        </is>
      </c>
      <c r="B1664" t="inlineStr">
        <is>
          <t>2025-01</t>
        </is>
      </c>
      <c r="C1664" t="inlineStr">
        <is>
          <t>분석</t>
        </is>
      </c>
      <c r="D1664" t="n">
        <v>490307</v>
      </c>
      <c r="E1664">
        <f>IF(AND(A1651=A1664,ISNUMBER(D1663),ISNUMBER(D1651),D1663&gt;0,D1651&gt;0),100*(LN(D1663)-LN(D1651)),"")</f>
        <v/>
      </c>
      <c r="F1664" t="n">
        <v>217328</v>
      </c>
      <c r="G1664">
        <f>IF(AND(A1651=A1664,ISNUMBER(F1663),ISNUMBER(F1651),F1663&gt;0,F1651&gt;0),100*(LN(F1663)-LN(F1651)),"")</f>
        <v/>
      </c>
      <c r="H1664" t="n">
        <v>25.36757582494233</v>
      </c>
      <c r="I1664">
        <f>IF(AND(A1651=A1664,ISNUMBER(H1663),ISNUMBER(H1651)),H1663-H1651,"")</f>
        <v/>
      </c>
      <c r="J1664" t="n">
        <v>-846</v>
      </c>
      <c r="K1664">
        <f>IF(AND(A1663=A1664,ISNUMBER(J1663),ISNUMBER(D1663)),1000*J1663/D1663,"")</f>
        <v/>
      </c>
      <c r="L1664" t="n">
        <v>60.3</v>
      </c>
      <c r="M1664">
        <f>IF(AND(A1651=A1664,ISNUMBER(L1663),ISNUMBER(L1651)),L1663-L1651,"")</f>
        <v/>
      </c>
      <c r="N1664" t="n">
        <v>61215</v>
      </c>
      <c r="O1664" t="n">
        <v>3.975732692418887</v>
      </c>
      <c r="P1664">
        <f>IF(AND(A1652=A1664,ISNUMBER(O1652)),O1652,"")</f>
        <v/>
      </c>
      <c r="Q1664" t="n">
        <v>32224</v>
      </c>
      <c r="R1664" t="n">
        <v>5.886118875068114</v>
      </c>
      <c r="S1664">
        <f>IF(AND(A1652=A1664,ISNUMBER(R1652)),R1652,"")</f>
        <v/>
      </c>
    </row>
    <row r="1665">
      <c r="A1665" t="inlineStr">
        <is>
          <t>노원구</t>
        </is>
      </c>
      <c r="B1665" t="inlineStr">
        <is>
          <t>2025-02</t>
        </is>
      </c>
      <c r="C1665" t="inlineStr">
        <is>
          <t>분석</t>
        </is>
      </c>
      <c r="D1665" t="n">
        <v>489683</v>
      </c>
      <c r="E1665">
        <f>IF(AND(A1652=A1665,ISNUMBER(D1664),ISNUMBER(D1652),D1664&gt;0,D1652&gt;0),100*(LN(D1664)-LN(D1652)),"")</f>
        <v/>
      </c>
      <c r="F1665" t="n">
        <v>217528</v>
      </c>
      <c r="G1665">
        <f>IF(AND(A1652=A1665,ISNUMBER(F1664),ISNUMBER(F1652),F1664&gt;0,F1652&gt;0),100*(LN(F1664)-LN(F1652)),"")</f>
        <v/>
      </c>
      <c r="H1665" t="n">
        <v>25.30371689439903</v>
      </c>
      <c r="I1665">
        <f>IF(AND(A1652=A1665,ISNUMBER(H1664),ISNUMBER(H1652)),H1664-H1652,"")</f>
        <v/>
      </c>
      <c r="J1665" t="n">
        <v>-465</v>
      </c>
      <c r="K1665">
        <f>IF(AND(A1664=A1665,ISNUMBER(J1664),ISNUMBER(D1664)),1000*J1664/D1664,"")</f>
        <v/>
      </c>
      <c r="L1665" t="n">
        <v>60.5</v>
      </c>
      <c r="M1665">
        <f>IF(AND(A1652=A1665,ISNUMBER(L1664),ISNUMBER(L1652)),L1664-L1652,"")</f>
        <v/>
      </c>
      <c r="N1665" t="n">
        <v>61215</v>
      </c>
      <c r="O1665" t="n">
        <v>3.975732692418887</v>
      </c>
      <c r="P1665">
        <f>IF(AND(A1653=A1665,ISNUMBER(O1653)),O1653,"")</f>
        <v/>
      </c>
      <c r="Q1665" t="n">
        <v>32224</v>
      </c>
      <c r="R1665" t="n">
        <v>5.886118875068114</v>
      </c>
      <c r="S1665">
        <f>IF(AND(A1653=A1665,ISNUMBER(R1653)),R1653,"")</f>
        <v/>
      </c>
    </row>
    <row r="1666">
      <c r="A1666" t="inlineStr">
        <is>
          <t>노원구</t>
        </is>
      </c>
      <c r="B1666" t="inlineStr">
        <is>
          <t>2025-03</t>
        </is>
      </c>
      <c r="C1666" t="inlineStr">
        <is>
          <t>분석</t>
        </is>
      </c>
      <c r="D1666" t="n">
        <v>489831</v>
      </c>
      <c r="E1666">
        <f>IF(AND(A1653=A1666,ISNUMBER(D1665),ISNUMBER(D1653),D1665&gt;0,D1653&gt;0),100*(LN(D1665)-LN(D1653)),"")</f>
        <v/>
      </c>
      <c r="F1666" t="n">
        <v>218325</v>
      </c>
      <c r="G1666">
        <f>IF(AND(A1653=A1666,ISNUMBER(F1665),ISNUMBER(F1653),F1665&gt;0,F1653&gt;0),100*(LN(F1665)-LN(F1653)),"")</f>
        <v/>
      </c>
      <c r="H1666" t="n">
        <v>25.31954898730378</v>
      </c>
      <c r="I1666">
        <f>IF(AND(A1653=A1666,ISNUMBER(H1665),ISNUMBER(H1653)),H1665-H1653,"")</f>
        <v/>
      </c>
      <c r="J1666" t="n">
        <v>218</v>
      </c>
      <c r="K1666">
        <f>IF(AND(A1665=A1666,ISNUMBER(J1665),ISNUMBER(D1665)),1000*J1665/D1665,"")</f>
        <v/>
      </c>
      <c r="L1666" t="n">
        <v>60.5</v>
      </c>
      <c r="M1666">
        <f>IF(AND(A1653=A1666,ISNUMBER(L1665),ISNUMBER(L1653)),L1665-L1653,"")</f>
        <v/>
      </c>
      <c r="N1666" t="n">
        <v>61215</v>
      </c>
      <c r="O1666" t="n">
        <v>3.975732692418887</v>
      </c>
      <c r="P1666">
        <f>IF(AND(A1654=A1666,ISNUMBER(O1654)),O1654,"")</f>
        <v/>
      </c>
      <c r="Q1666" t="n">
        <v>32224</v>
      </c>
      <c r="R1666" t="n">
        <v>5.886118875068114</v>
      </c>
      <c r="S1666">
        <f>IF(AND(A1654=A1666,ISNUMBER(R1654)),R1654,"")</f>
        <v/>
      </c>
    </row>
    <row r="1667">
      <c r="A1667" t="inlineStr">
        <is>
          <t>노원구</t>
        </is>
      </c>
      <c r="B1667" t="inlineStr">
        <is>
          <t>2025-04</t>
        </is>
      </c>
      <c r="C1667" t="inlineStr">
        <is>
          <t>분석</t>
        </is>
      </c>
      <c r="D1667" t="n">
        <v>488995</v>
      </c>
      <c r="E1667">
        <f>IF(AND(A1654=A1667,ISNUMBER(D1666),ISNUMBER(D1654),D1666&gt;0,D1654&gt;0),100*(LN(D1666)-LN(D1654)),"")</f>
        <v/>
      </c>
      <c r="F1667" t="n">
        <v>218164</v>
      </c>
      <c r="G1667">
        <f>IF(AND(A1654=A1667,ISNUMBER(F1666),ISNUMBER(F1654),F1666&gt;0,F1654&gt;0),100*(LN(F1666)-LN(F1654)),"")</f>
        <v/>
      </c>
      <c r="H1667" t="n">
        <v>25.33502387549975</v>
      </c>
      <c r="I1667">
        <f>IF(AND(A1654=A1667,ISNUMBER(H1666),ISNUMBER(H1654)),H1666-H1654,"")</f>
        <v/>
      </c>
      <c r="J1667" t="n">
        <v>-772</v>
      </c>
      <c r="K1667">
        <f>IF(AND(A1666=A1667,ISNUMBER(J1666),ISNUMBER(D1666)),1000*J1666/D1666,"")</f>
        <v/>
      </c>
      <c r="L1667" t="n">
        <v>61.3</v>
      </c>
      <c r="M1667">
        <f>IF(AND(A1654=A1667,ISNUMBER(L1666),ISNUMBER(L1654)),L1666-L1654,"")</f>
        <v/>
      </c>
      <c r="N1667" t="n">
        <v>61215</v>
      </c>
      <c r="O1667" t="n">
        <v>3.975732692418887</v>
      </c>
      <c r="P1667">
        <f>IF(AND(A1655=A1667,ISNUMBER(O1655)),O1655,"")</f>
        <v/>
      </c>
      <c r="Q1667" t="n">
        <v>32224</v>
      </c>
      <c r="R1667" t="n">
        <v>5.886118875068114</v>
      </c>
      <c r="S1667">
        <f>IF(AND(A1655=A1667,ISNUMBER(R1655)),R1655,"")</f>
        <v/>
      </c>
    </row>
    <row r="1668">
      <c r="A1668" t="inlineStr">
        <is>
          <t>노원구</t>
        </is>
      </c>
      <c r="B1668" t="inlineStr">
        <is>
          <t>2025-05</t>
        </is>
      </c>
      <c r="C1668" t="inlineStr">
        <is>
          <t>분석</t>
        </is>
      </c>
      <c r="D1668" t="n">
        <v>488062</v>
      </c>
      <c r="E1668">
        <f>IF(AND(A1655=A1668,ISNUMBER(D1667),ISNUMBER(D1655),D1667&gt;0,D1655&gt;0),100*(LN(D1667)-LN(D1655)),"")</f>
        <v/>
      </c>
      <c r="F1668" t="n">
        <v>217893</v>
      </c>
      <c r="G1668">
        <f>IF(AND(A1655=A1668,ISNUMBER(F1667),ISNUMBER(F1655),F1667&gt;0,F1655&gt;0),100*(LN(F1667)-LN(F1655)),"")</f>
        <v/>
      </c>
      <c r="H1668" t="n">
        <v>25.34964820043355</v>
      </c>
      <c r="I1668">
        <f>IF(AND(A1655=A1668,ISNUMBER(H1667),ISNUMBER(H1655)),H1667-H1655,"")</f>
        <v/>
      </c>
      <c r="J1668" t="n">
        <v>-921</v>
      </c>
      <c r="K1668">
        <f>IF(AND(A1667=A1668,ISNUMBER(J1667),ISNUMBER(D1667)),1000*J1667/D1667,"")</f>
        <v/>
      </c>
      <c r="L1668" t="n">
        <v>62.2</v>
      </c>
      <c r="M1668">
        <f>IF(AND(A1655=A1668,ISNUMBER(L1667),ISNUMBER(L1655)),L1667-L1655,"")</f>
        <v/>
      </c>
      <c r="N1668" t="n">
        <v>61215</v>
      </c>
      <c r="O1668" t="n">
        <v>3.975732692418887</v>
      </c>
      <c r="P1668">
        <f>IF(AND(A1656=A1668,ISNUMBER(O1656)),O1656,"")</f>
        <v/>
      </c>
      <c r="Q1668" t="n">
        <v>32224</v>
      </c>
      <c r="R1668" t="n">
        <v>5.886118875068114</v>
      </c>
      <c r="S1668">
        <f>IF(AND(A1656=A1668,ISNUMBER(R1656)),R1656,"")</f>
        <v/>
      </c>
    </row>
    <row r="1669">
      <c r="A1669" t="inlineStr">
        <is>
          <t>노원구</t>
        </is>
      </c>
      <c r="B1669" t="inlineStr">
        <is>
          <t>2025-06</t>
        </is>
      </c>
      <c r="C1669" t="inlineStr">
        <is>
          <t>분석</t>
        </is>
      </c>
      <c r="D1669" t="n">
        <v>487216</v>
      </c>
      <c r="E1669">
        <f>IF(AND(A1656=A1669,ISNUMBER(D1668),ISNUMBER(D1656),D1668&gt;0,D1656&gt;0),100*(LN(D1668)-LN(D1656)),"")</f>
        <v/>
      </c>
      <c r="F1669" t="n">
        <v>217558</v>
      </c>
      <c r="G1669">
        <f>IF(AND(A1656=A1669,ISNUMBER(F1668),ISNUMBER(F1656),F1668&gt;0,F1656&gt;0),100*(LN(F1668)-LN(F1656)),"")</f>
        <v/>
      </c>
      <c r="H1669" t="n">
        <v>25.35302617319628</v>
      </c>
      <c r="I1669">
        <f>IF(AND(A1656=A1669,ISNUMBER(H1668),ISNUMBER(H1656)),H1668-H1656,"")</f>
        <v/>
      </c>
      <c r="J1669" t="n">
        <v>-822</v>
      </c>
      <c r="K1669">
        <f>IF(AND(A1668=A1669,ISNUMBER(J1668),ISNUMBER(D1668)),1000*J1668/D1668,"")</f>
        <v/>
      </c>
      <c r="L1669" t="n">
        <v>61.9</v>
      </c>
      <c r="M1669">
        <f>IF(AND(A1656=A1669,ISNUMBER(L1668),ISNUMBER(L1656)),L1668-L1656,"")</f>
        <v/>
      </c>
      <c r="N1669" t="n">
        <v>61215</v>
      </c>
      <c r="O1669" t="n">
        <v>3.975732692418887</v>
      </c>
      <c r="P1669">
        <f>IF(AND(A1657=A1669,ISNUMBER(O1657)),O1657,"")</f>
        <v/>
      </c>
      <c r="Q1669" t="n">
        <v>32224</v>
      </c>
      <c r="R1669" t="n">
        <v>5.886118875068114</v>
      </c>
      <c r="S1669">
        <f>IF(AND(A1657=A1669,ISNUMBER(R1657)),R1657,"")</f>
        <v/>
      </c>
    </row>
    <row r="1670">
      <c r="A1670" t="inlineStr">
        <is>
          <t>노원구</t>
        </is>
      </c>
      <c r="B1670" t="inlineStr">
        <is>
          <t>2025-07</t>
        </is>
      </c>
      <c r="C1670" t="inlineStr">
        <is>
          <t>분석</t>
        </is>
      </c>
      <c r="D1670" t="n">
        <v>486173</v>
      </c>
      <c r="E1670">
        <f>IF(AND(A1657=A1670,ISNUMBER(D1669),ISNUMBER(D1657),D1669&gt;0,D1657&gt;0),100*(LN(D1669)-LN(D1657)),"")</f>
        <v/>
      </c>
      <c r="F1670" t="n">
        <v>217153</v>
      </c>
      <c r="G1670">
        <f>IF(AND(A1657=A1670,ISNUMBER(F1669),ISNUMBER(F1657),F1669&gt;0,F1657&gt;0),100*(LN(F1669)-LN(F1657)),"")</f>
        <v/>
      </c>
      <c r="H1670" t="n">
        <v>25.31382861656242</v>
      </c>
      <c r="I1670">
        <f>IF(AND(A1657=A1670,ISNUMBER(H1669),ISNUMBER(H1657)),H1669-H1657,"")</f>
        <v/>
      </c>
      <c r="J1670" t="n">
        <v>-1040</v>
      </c>
      <c r="K1670">
        <f>IF(AND(A1669=A1670,ISNUMBER(J1669),ISNUMBER(D1669)),1000*J1669/D1669,"")</f>
        <v/>
      </c>
      <c r="L1670" t="n">
        <v>62.4</v>
      </c>
      <c r="M1670">
        <f>IF(AND(A1657=A1670,ISNUMBER(L1669),ISNUMBER(L1657)),L1669-L1657,"")</f>
        <v/>
      </c>
      <c r="N1670" t="n">
        <v>61215</v>
      </c>
      <c r="O1670" t="n">
        <v>3.975732692418887</v>
      </c>
      <c r="P1670">
        <f>IF(AND(A1658=A1670,ISNUMBER(O1658)),O1658,"")</f>
        <v/>
      </c>
      <c r="Q1670" t="n">
        <v>32224</v>
      </c>
      <c r="R1670" t="n">
        <v>5.886118875068114</v>
      </c>
      <c r="S1670">
        <f>IF(AND(A1658=A1670,ISNUMBER(R1658)),R1658,"")</f>
        <v/>
      </c>
    </row>
    <row r="1671">
      <c r="A1671" t="inlineStr">
        <is>
          <t>노원구</t>
        </is>
      </c>
      <c r="B1671" t="inlineStr">
        <is>
          <t>2025-08</t>
        </is>
      </c>
      <c r="C1671" t="inlineStr">
        <is>
          <t>분석</t>
        </is>
      </c>
      <c r="D1671" t="n">
        <v>485458</v>
      </c>
      <c r="E1671">
        <f>IF(AND(A1658=A1671,ISNUMBER(D1670),ISNUMBER(D1658),D1670&gt;0,D1658&gt;0),100*(LN(D1670)-LN(D1658)),"")</f>
        <v/>
      </c>
      <c r="F1671" t="n">
        <v>216904</v>
      </c>
      <c r="G1671">
        <f>IF(AND(A1658=A1671,ISNUMBER(F1670),ISNUMBER(F1658),F1670&gt;0,F1658&gt;0),100*(LN(F1670)-LN(F1658)),"")</f>
        <v/>
      </c>
      <c r="H1671" t="n">
        <v>25.28910842956548</v>
      </c>
      <c r="I1671">
        <f>IF(AND(A1658=A1671,ISNUMBER(H1670),ISNUMBER(H1658)),H1670-H1658,"")</f>
        <v/>
      </c>
      <c r="J1671" t="n">
        <v>-712</v>
      </c>
      <c r="K1671">
        <f>IF(AND(A1670=A1671,ISNUMBER(J1670),ISNUMBER(D1670)),1000*J1670/D1670,"")</f>
        <v/>
      </c>
      <c r="L1671" t="n">
        <v>62.3</v>
      </c>
      <c r="M1671">
        <f>IF(AND(A1658=A1671,ISNUMBER(L1670),ISNUMBER(L1658)),L1670-L1658,"")</f>
        <v/>
      </c>
      <c r="N1671" t="n">
        <v>61215</v>
      </c>
      <c r="O1671" t="n">
        <v>3.975732692418887</v>
      </c>
      <c r="P1671">
        <f>IF(AND(A1659=A1671,ISNUMBER(O1659)),O1659,"")</f>
        <v/>
      </c>
      <c r="Q1671" t="n">
        <v>32224</v>
      </c>
      <c r="R1671" t="n">
        <v>5.886118875068114</v>
      </c>
      <c r="S1671">
        <f>IF(AND(A1659=A1671,ISNUMBER(R1659)),R1659,"")</f>
        <v/>
      </c>
    </row>
    <row r="1672">
      <c r="A1672" t="inlineStr">
        <is>
          <t>노원구</t>
        </is>
      </c>
      <c r="B1672" t="inlineStr">
        <is>
          <t>2025-09</t>
        </is>
      </c>
      <c r="C1672" t="inlineStr">
        <is>
          <t>분석</t>
        </is>
      </c>
      <c r="D1672" t="n">
        <v>485526</v>
      </c>
      <c r="E1672">
        <f>IF(AND(A1659=A1672,ISNUMBER(D1671),ISNUMBER(D1659),D1671&gt;0,D1659&gt;0),100*(LN(D1671)-LN(D1659)),"")</f>
        <v/>
      </c>
      <c r="F1672" t="n">
        <v>217252</v>
      </c>
      <c r="G1672">
        <f>IF(AND(A1659=A1672,ISNUMBER(F1671),ISNUMBER(F1659),F1671&gt;0,F1659&gt;0),100*(LN(F1671)-LN(F1659)),"")</f>
        <v/>
      </c>
      <c r="H1672" t="n">
        <v>25.31254762875727</v>
      </c>
      <c r="I1672">
        <f>IF(AND(A1659=A1672,ISNUMBER(H1671),ISNUMBER(H1659)),H1671-H1659,"")</f>
        <v/>
      </c>
      <c r="J1672" t="n">
        <v>104</v>
      </c>
      <c r="K1672">
        <f>IF(AND(A1671=A1672,ISNUMBER(J1671),ISNUMBER(D1671)),1000*J1671/D1671,"")</f>
        <v/>
      </c>
      <c r="L1672" t="n">
        <v>62.2</v>
      </c>
      <c r="M1672">
        <f>IF(AND(A1659=A1672,ISNUMBER(L1671),ISNUMBER(L1659)),L1671-L1659,"")</f>
        <v/>
      </c>
      <c r="N1672" t="n">
        <v>61215</v>
      </c>
      <c r="O1672" t="n">
        <v>3.975732692418887</v>
      </c>
      <c r="P1672">
        <f>IF(AND(A1660=A1672,ISNUMBER(O1660)),O1660,"")</f>
        <v/>
      </c>
      <c r="Q1672" t="n">
        <v>32224</v>
      </c>
      <c r="R1672" t="n">
        <v>5.886118875068114</v>
      </c>
      <c r="S1672">
        <f>IF(AND(A1660=A1672,ISNUMBER(R1660)),R1660,"")</f>
        <v/>
      </c>
    </row>
    <row r="1673">
      <c r="A1673" t="inlineStr">
        <is>
          <t>노원구</t>
        </is>
      </c>
      <c r="B1673" t="inlineStr">
        <is>
          <t>2025-10</t>
        </is>
      </c>
      <c r="C1673" t="inlineStr">
        <is>
          <t>분석</t>
        </is>
      </c>
      <c r="D1673" t="n">
        <v>485290</v>
      </c>
      <c r="E1673">
        <f>IF(AND(A1660=A1673,ISNUMBER(D1672),ISNUMBER(D1660),D1672&gt;0,D1660&gt;0),100*(LN(D1672)-LN(D1660)),"")</f>
        <v/>
      </c>
      <c r="F1673" t="n">
        <v>217192</v>
      </c>
      <c r="G1673">
        <f>IF(AND(A1660=A1673,ISNUMBER(F1672),ISNUMBER(F1660),F1672&gt;0,F1660&gt;0),100*(LN(F1672)-LN(F1660)),"")</f>
        <v/>
      </c>
      <c r="H1673" t="n">
        <v>25.30672381462631</v>
      </c>
      <c r="I1673">
        <f>IF(AND(A1660=A1673,ISNUMBER(H1672),ISNUMBER(H1660)),H1672-H1660,"")</f>
        <v/>
      </c>
      <c r="J1673" t="n">
        <v>-177</v>
      </c>
      <c r="K1673">
        <f>IF(AND(A1672=A1673,ISNUMBER(J1672),ISNUMBER(D1672)),1000*J1672/D1672,"")</f>
        <v/>
      </c>
      <c r="L1673" t="n">
        <v>61.9</v>
      </c>
      <c r="M1673">
        <f>IF(AND(A1660=A1673,ISNUMBER(L1672),ISNUMBER(L1660)),L1672-L1660,"")</f>
        <v/>
      </c>
      <c r="N1673" t="n">
        <v>61215</v>
      </c>
      <c r="O1673" t="n">
        <v>3.975732692418887</v>
      </c>
      <c r="P1673">
        <f>IF(AND(A1661=A1673,ISNUMBER(O1661)),O1661,"")</f>
        <v/>
      </c>
      <c r="Q1673" t="n">
        <v>32224</v>
      </c>
      <c r="R1673" t="n">
        <v>5.886118875068114</v>
      </c>
      <c r="S1673">
        <f>IF(AND(A1661=A1673,ISNUMBER(R1661)),R1661,"")</f>
        <v/>
      </c>
    </row>
    <row r="1674">
      <c r="A1674" t="inlineStr">
        <is>
          <t>노원구</t>
        </is>
      </c>
      <c r="B1674" t="inlineStr">
        <is>
          <t>2025-11</t>
        </is>
      </c>
      <c r="C1674" t="inlineStr">
        <is>
          <t>분석</t>
        </is>
      </c>
      <c r="D1674" t="n">
        <v>484759</v>
      </c>
      <c r="E1674">
        <f>IF(AND(A1661=A1674,ISNUMBER(D1673),ISNUMBER(D1661),D1673&gt;0,D1661&gt;0),100*(LN(D1673)-LN(D1661)),"")</f>
        <v/>
      </c>
      <c r="F1674" t="n">
        <v>217013</v>
      </c>
      <c r="G1674">
        <f>IF(AND(A1661=A1674,ISNUMBER(F1673),ISNUMBER(F1661),F1673&gt;0,F1661&gt;0),100*(LN(F1673)-LN(F1661)),"")</f>
        <v/>
      </c>
      <c r="H1674" t="n">
        <v>25.30020071829507</v>
      </c>
      <c r="I1674">
        <f>IF(AND(A1661=A1674,ISNUMBER(H1673),ISNUMBER(H1661)),H1673-H1661,"")</f>
        <v/>
      </c>
      <c r="J1674" t="n">
        <v>-417</v>
      </c>
      <c r="K1674">
        <f>IF(AND(A1673=A1674,ISNUMBER(J1673),ISNUMBER(D1673)),1000*J1673/D1673,"")</f>
        <v/>
      </c>
      <c r="L1674" t="n">
        <v>61.8</v>
      </c>
      <c r="M1674">
        <f>IF(AND(A1661=A1674,ISNUMBER(L1673),ISNUMBER(L1661)),L1673-L1661,"")</f>
        <v/>
      </c>
      <c r="N1674" t="n">
        <v>61215</v>
      </c>
      <c r="O1674" t="n">
        <v>3.975732692418887</v>
      </c>
      <c r="P1674">
        <f>IF(AND(A1662=A1674,ISNUMBER(O1662)),O1662,"")</f>
        <v/>
      </c>
      <c r="Q1674" t="n">
        <v>32224</v>
      </c>
      <c r="R1674" t="n">
        <v>5.886118875068114</v>
      </c>
      <c r="S1674">
        <f>IF(AND(A1662=A1674,ISNUMBER(R1662)),R1662,"")</f>
        <v/>
      </c>
    </row>
    <row r="1675">
      <c r="A1675" t="inlineStr">
        <is>
          <t>노원구</t>
        </is>
      </c>
      <c r="B1675" t="inlineStr">
        <is>
          <t>2025-12</t>
        </is>
      </c>
      <c r="C1675" t="inlineStr">
        <is>
          <t>분석</t>
        </is>
      </c>
      <c r="D1675" t="n">
        <v>483541</v>
      </c>
      <c r="E1675">
        <f>IF(AND(A1662=A1675,ISNUMBER(D1674),ISNUMBER(D1662),D1674&gt;0,D1662&gt;0),100*(LN(D1674)-LN(D1662)),"")</f>
        <v/>
      </c>
      <c r="F1675" t="n">
        <v>216559</v>
      </c>
      <c r="G1675">
        <f>IF(AND(A1662=A1675,ISNUMBER(F1674),ISNUMBER(F1662),F1674&gt;0,F1662&gt;0),100*(LN(F1674)-LN(F1662)),"")</f>
        <v/>
      </c>
      <c r="H1675" t="n">
        <v>25.27458891800282</v>
      </c>
      <c r="I1675">
        <f>IF(AND(A1662=A1675,ISNUMBER(H1674),ISNUMBER(H1662)),H1674-H1662,"")</f>
        <v/>
      </c>
      <c r="J1675" t="n">
        <v>-1043</v>
      </c>
      <c r="K1675">
        <f>IF(AND(A1674=A1675,ISNUMBER(J1674),ISNUMBER(D1674)),1000*J1674/D1674,"")</f>
        <v/>
      </c>
      <c r="L1675" t="n">
        <v>60.9</v>
      </c>
      <c r="M1675">
        <f>IF(AND(A1662=A1675,ISNUMBER(L1674),ISNUMBER(L1662)),L1674-L1662,"")</f>
        <v/>
      </c>
      <c r="N1675" t="n">
        <v>61215</v>
      </c>
      <c r="O1675" t="n">
        <v>3.975732692418887</v>
      </c>
      <c r="P1675">
        <f>IF(AND(A1663=A1675,ISNUMBER(O1663)),O1663,"")</f>
        <v/>
      </c>
      <c r="Q1675" t="n">
        <v>32224</v>
      </c>
      <c r="R1675" t="n">
        <v>5.886118875068114</v>
      </c>
      <c r="S1675">
        <f>IF(AND(A1663=A1675,ISNUMBER(R1663)),R1663,"")</f>
        <v/>
      </c>
    </row>
    <row r="1676">
      <c r="A1676" t="inlineStr">
        <is>
          <t>노원구</t>
        </is>
      </c>
      <c r="B1676" t="inlineStr">
        <is>
          <t>2026-01</t>
        </is>
      </c>
      <c r="C1676" t="inlineStr">
        <is>
          <t>분석</t>
        </is>
      </c>
      <c r="D1676" t="n">
        <v>482461</v>
      </c>
      <c r="E1676">
        <f>IF(AND(A1663=A1676,ISNUMBER(D1675),ISNUMBER(D1663),D1675&gt;0,D1663&gt;0),100*(LN(D1675)-LN(D1663)),"")</f>
        <v/>
      </c>
      <c r="F1676" t="n">
        <v>216099</v>
      </c>
      <c r="G1676">
        <f>IF(AND(A1663=A1676,ISNUMBER(F1675),ISNUMBER(F1663),F1675&gt;0,F1663&gt;0),100*(LN(F1675)-LN(F1663)),"")</f>
        <v/>
      </c>
      <c r="H1676" t="n">
        <v>25.2186187070043</v>
      </c>
      <c r="I1676">
        <f>IF(AND(A1663=A1676,ISNUMBER(H1675),ISNUMBER(H1663)),H1675-H1663,"")</f>
        <v/>
      </c>
      <c r="J1676" t="n">
        <v>-1012</v>
      </c>
      <c r="K1676">
        <f>IF(AND(A1675=A1676,ISNUMBER(J1675),ISNUMBER(D1675)),1000*J1675/D1675,"")</f>
        <v/>
      </c>
      <c r="L1676" t="n">
        <v>60.1</v>
      </c>
      <c r="M1676">
        <f>IF(AND(A1663=A1676,ISNUMBER(L1675),ISNUMBER(L1663)),L1675-L1663,"")</f>
        <v/>
      </c>
      <c r="N1676" t="n">
        <v>61215</v>
      </c>
      <c r="O1676" t="n">
        <v>3.975732692418887</v>
      </c>
      <c r="P1676">
        <f>IF(AND(A1664=A1676,ISNUMBER(O1664)),O1664,"")</f>
        <v/>
      </c>
      <c r="Q1676" t="n">
        <v>32224</v>
      </c>
      <c r="R1676" t="n">
        <v>5.886118875068114</v>
      </c>
      <c r="S1676">
        <f>IF(AND(A1664=A1676,ISNUMBER(R1664)),R1664,"")</f>
        <v/>
      </c>
    </row>
    <row r="1677">
      <c r="A1677" t="inlineStr">
        <is>
          <t>노원구</t>
        </is>
      </c>
      <c r="B1677" t="inlineStr">
        <is>
          <t>2026-02</t>
        </is>
      </c>
      <c r="C1677" t="inlineStr">
        <is>
          <t>분석</t>
        </is>
      </c>
      <c r="D1677" t="n">
        <v>482293</v>
      </c>
      <c r="E1677">
        <f>IF(AND(A1664=A1677,ISNUMBER(D1676),ISNUMBER(D1664),D1676&gt;0,D1664&gt;0),100*(LN(D1676)-LN(D1664)),"")</f>
        <v/>
      </c>
      <c r="F1677" t="n">
        <v>216429</v>
      </c>
      <c r="G1677">
        <f>IF(AND(A1664=A1677,ISNUMBER(F1676),ISNUMBER(F1664),F1676&gt;0,F1664&gt;0),100*(LN(F1676)-LN(F1664)),"")</f>
        <v/>
      </c>
      <c r="H1677" t="n">
        <v>25.13555038119981</v>
      </c>
      <c r="I1677">
        <f>IF(AND(A1664=A1677,ISNUMBER(H1676),ISNUMBER(H1664)),H1676-H1664,"")</f>
        <v/>
      </c>
      <c r="J1677" t="n">
        <v>-134</v>
      </c>
      <c r="K1677">
        <f>IF(AND(A1676=A1677,ISNUMBER(J1676),ISNUMBER(D1676)),1000*J1676/D1676,"")</f>
        <v/>
      </c>
      <c r="L1677" t="n">
        <v>60.8</v>
      </c>
      <c r="M1677">
        <f>IF(AND(A1664=A1677,ISNUMBER(L1676),ISNUMBER(L1664)),L1676-L1664,"")</f>
        <v/>
      </c>
      <c r="N1677" t="n">
        <v>61215</v>
      </c>
      <c r="O1677" t="n">
        <v>3.975732692418887</v>
      </c>
      <c r="P1677">
        <f>IF(AND(A1665=A1677,ISNUMBER(O1665)),O1665,"")</f>
        <v/>
      </c>
      <c r="Q1677" t="n">
        <v>32224</v>
      </c>
      <c r="R1677" t="n">
        <v>5.886118875068114</v>
      </c>
      <c r="S1677">
        <f>IF(AND(A1665=A1677,ISNUMBER(R1665)),R1665,"")</f>
        <v/>
      </c>
    </row>
    <row r="1678">
      <c r="A1678" t="inlineStr">
        <is>
          <t>노원구</t>
        </is>
      </c>
      <c r="B1678" t="inlineStr">
        <is>
          <t>2026-03</t>
        </is>
      </c>
      <c r="C1678" t="inlineStr">
        <is>
          <t>분석</t>
        </is>
      </c>
      <c r="D1678" t="n">
        <v>482487</v>
      </c>
      <c r="E1678">
        <f>IF(AND(A1665=A1678,ISNUMBER(D1677),ISNUMBER(D1665),D1677&gt;0,D1665&gt;0),100*(LN(D1677)-LN(D1665)),"")</f>
        <v/>
      </c>
      <c r="F1678" t="n">
        <v>217323</v>
      </c>
      <c r="G1678">
        <f>IF(AND(A1665=A1678,ISNUMBER(F1677),ISNUMBER(F1665),F1677&gt;0,F1665&gt;0),100*(LN(F1677)-LN(F1665)),"")</f>
        <v/>
      </c>
      <c r="H1678" t="n">
        <v>25.18990148957381</v>
      </c>
      <c r="I1678">
        <f>IF(AND(A1665=A1678,ISNUMBER(H1677),ISNUMBER(H1665)),H1677-H1665,"")</f>
        <v/>
      </c>
      <c r="J1678" t="n">
        <v>226</v>
      </c>
      <c r="K1678">
        <f>IF(AND(A1677=A1678,ISNUMBER(J1677),ISNUMBER(D1677)),1000*J1677/D1677,"")</f>
        <v/>
      </c>
      <c r="L1678" t="n">
        <v>61.3</v>
      </c>
      <c r="M1678">
        <f>IF(AND(A1665=A1678,ISNUMBER(L1677),ISNUMBER(L1665)),L1677-L1665,"")</f>
        <v/>
      </c>
      <c r="N1678" t="n">
        <v>61215</v>
      </c>
      <c r="O1678" t="n">
        <v>3.975732692418887</v>
      </c>
      <c r="P1678">
        <f>IF(AND(A1666=A1678,ISNUMBER(O1666)),O1666,"")</f>
        <v/>
      </c>
      <c r="Q1678" t="n">
        <v>32224</v>
      </c>
      <c r="R1678" t="n">
        <v>5.886118875068114</v>
      </c>
      <c r="S1678">
        <f>IF(AND(A1666=A1678,ISNUMBER(R1666)),R1666,"")</f>
        <v/>
      </c>
    </row>
    <row r="1679">
      <c r="A1679" t="inlineStr">
        <is>
          <t>노원구</t>
        </is>
      </c>
      <c r="B1679" t="inlineStr">
        <is>
          <t>2026-04</t>
        </is>
      </c>
      <c r="C1679" t="inlineStr">
        <is>
          <t>분석</t>
        </is>
      </c>
      <c r="D1679" t="n">
        <v>482097</v>
      </c>
      <c r="E1679">
        <f>IF(AND(A1666=A1679,ISNUMBER(D1678),ISNUMBER(D1666),D1678&gt;0,D1666&gt;0),100*(LN(D1678)-LN(D1666)),"")</f>
        <v/>
      </c>
      <c r="F1679" t="n">
        <v>217494</v>
      </c>
      <c r="G1679">
        <f>IF(AND(A1666=A1679,ISNUMBER(F1678),ISNUMBER(F1666),F1678&gt;0,F1666&gt;0),100*(LN(F1678)-LN(F1666)),"")</f>
        <v/>
      </c>
      <c r="H1679" t="n">
        <v>25.23558536974924</v>
      </c>
      <c r="I1679">
        <f>IF(AND(A1666=A1679,ISNUMBER(H1678),ISNUMBER(H1666)),H1678-H1666,"")</f>
        <v/>
      </c>
      <c r="J1679" t="n">
        <v>-403</v>
      </c>
      <c r="K1679">
        <f>IF(AND(A1678=A1679,ISNUMBER(J1678),ISNUMBER(D1678)),1000*J1678/D1678,"")</f>
        <v/>
      </c>
      <c r="L1679" t="n">
        <v>61.4</v>
      </c>
      <c r="M1679">
        <f>IF(AND(A1666=A1679,ISNUMBER(L1678),ISNUMBER(L1666)),L1678-L1666,"")</f>
        <v/>
      </c>
      <c r="N1679" t="n">
        <v>61215</v>
      </c>
      <c r="O1679" t="n">
        <v>3.975732692418887</v>
      </c>
      <c r="P1679">
        <f>IF(AND(A1667=A1679,ISNUMBER(O1667)),O1667,"")</f>
        <v/>
      </c>
      <c r="Q1679" t="n">
        <v>32224</v>
      </c>
      <c r="R1679" t="n">
        <v>5.886118875068114</v>
      </c>
      <c r="S1679">
        <f>IF(AND(A1667=A1679,ISNUMBER(R1667)),R1667,"")</f>
        <v/>
      </c>
    </row>
    <row r="1680">
      <c r="A1680" t="inlineStr">
        <is>
          <t>노원구</t>
        </is>
      </c>
      <c r="B1680" t="inlineStr">
        <is>
          <t>2026-05</t>
        </is>
      </c>
      <c r="C1680" t="inlineStr">
        <is>
          <t>분석</t>
        </is>
      </c>
      <c r="D1680" t="n">
        <v>481589</v>
      </c>
      <c r="E1680">
        <f>IF(AND(A1667=A1680,ISNUMBER(D1679),ISNUMBER(D1667),D1679&gt;0,D1667&gt;0),100*(LN(D1679)-LN(D1667)),"")</f>
        <v/>
      </c>
      <c r="F1680" t="n">
        <v>217575</v>
      </c>
      <c r="G1680">
        <f>IF(AND(A1667=A1680,ISNUMBER(F1679),ISNUMBER(F1667),F1679&gt;0,F1667&gt;0),100*(LN(F1679)-LN(F1667)),"")</f>
        <v/>
      </c>
      <c r="H1680" t="n">
        <v>25.27694777081702</v>
      </c>
      <c r="I1680">
        <f>IF(AND(A1667=A1680,ISNUMBER(H1679),ISNUMBER(H1667)),H1679-H1667,"")</f>
        <v/>
      </c>
      <c r="J1680" t="n">
        <v>-509</v>
      </c>
      <c r="K1680">
        <f>IF(AND(A1679=A1680,ISNUMBER(J1679),ISNUMBER(D1679)),1000*J1679/D1679,"")</f>
        <v/>
      </c>
      <c r="L1680" t="n">
        <v>62</v>
      </c>
      <c r="M1680">
        <f>IF(AND(A1667=A1680,ISNUMBER(L1679),ISNUMBER(L1667)),L1679-L1667,"")</f>
        <v/>
      </c>
      <c r="N1680" t="n">
        <v>61215</v>
      </c>
      <c r="O1680" t="n">
        <v>3.975732692418887</v>
      </c>
      <c r="P1680">
        <f>IF(AND(A1668=A1680,ISNUMBER(O1668)),O1668,"")</f>
        <v/>
      </c>
      <c r="Q1680" t="n">
        <v>32224</v>
      </c>
      <c r="R1680" t="n">
        <v>5.886118875068114</v>
      </c>
      <c r="S1680">
        <f>IF(AND(A1668=A1680,ISNUMBER(R1668)),R1668,"")</f>
        <v/>
      </c>
    </row>
    <row r="1681">
      <c r="A1681" t="inlineStr">
        <is>
          <t>노원구</t>
        </is>
      </c>
      <c r="B1681" t="inlineStr">
        <is>
          <t>2026-06</t>
        </is>
      </c>
      <c r="C1681" t="inlineStr">
        <is>
          <t>분석</t>
        </is>
      </c>
      <c r="D1681" t="n">
        <v>481053</v>
      </c>
      <c r="E1681">
        <f>IF(AND(A1668=A1681,ISNUMBER(D1680),ISNUMBER(D1668),D1680&gt;0,D1668&gt;0),100*(LN(D1680)-LN(D1668)),"")</f>
        <v/>
      </c>
      <c r="F1681" t="n">
        <v>217498</v>
      </c>
      <c r="G1681">
        <f>IF(AND(A1668=A1681,ISNUMBER(F1680),ISNUMBER(F1668),F1680&gt;0,F1668&gt;0),100*(LN(F1680)-LN(F1668)),"")</f>
        <v/>
      </c>
      <c r="H1681" t="n">
        <v>25.31488214396335</v>
      </c>
      <c r="I1681">
        <f>IF(AND(A1668=A1681,ISNUMBER(H1680),ISNUMBER(H1668)),H1680-H1668,"")</f>
        <v/>
      </c>
      <c r="J1681" t="n">
        <v>-485</v>
      </c>
      <c r="K1681">
        <f>IF(AND(A1680=A1681,ISNUMBER(J1680),ISNUMBER(D1680)),1000*J1680/D1680,"")</f>
        <v/>
      </c>
      <c r="L1681" t="n">
        <v>62</v>
      </c>
      <c r="M1681">
        <f>IF(AND(A1668=A1681,ISNUMBER(L1680),ISNUMBER(L1668)),L1680-L1668,"")</f>
        <v/>
      </c>
      <c r="N1681" t="n">
        <v>61215</v>
      </c>
      <c r="O1681" t="n">
        <v>3.975732692418887</v>
      </c>
      <c r="P1681">
        <f>IF(AND(A1669=A1681,ISNUMBER(O1669)),O1669,"")</f>
        <v/>
      </c>
      <c r="Q1681" t="n">
        <v>32224</v>
      </c>
      <c r="R1681" t="n">
        <v>5.886118875068114</v>
      </c>
      <c r="S1681">
        <f>IF(AND(A1669=A1681,ISNUMBER(R1669)),R1669,"")</f>
        <v/>
      </c>
    </row>
    <row r="1682">
      <c r="A1682" t="inlineStr">
        <is>
          <t>노원구</t>
        </is>
      </c>
      <c r="B1682" t="inlineStr">
        <is>
          <t>2026-07</t>
        </is>
      </c>
      <c r="C1682" t="inlineStr">
        <is>
          <t>분석</t>
        </is>
      </c>
      <c r="D1682" t="n">
        <v>480549</v>
      </c>
      <c r="E1682">
        <f>IF(AND(A1669=A1682,ISNUMBER(D1681),ISNUMBER(D1669),D1681&gt;0,D1669&gt;0),100*(LN(D1681)-LN(D1669)),"")</f>
        <v/>
      </c>
      <c r="F1682" t="n">
        <v>217438</v>
      </c>
      <c r="G1682">
        <f>IF(AND(A1669=A1682,ISNUMBER(F1681),ISNUMBER(F1669),F1681&gt;0,F1669&gt;0),100*(LN(F1681)-LN(F1669)),"")</f>
        <v/>
      </c>
      <c r="H1682" t="n">
        <v>25.31750144106012</v>
      </c>
      <c r="I1682">
        <f>IF(AND(A1669=A1682,ISNUMBER(H1681),ISNUMBER(H1669)),H1681-H1669,"")</f>
        <v/>
      </c>
      <c r="J1682" t="n">
        <v>-493</v>
      </c>
      <c r="K1682">
        <f>IF(AND(A1681=A1682,ISNUMBER(J1681),ISNUMBER(D1681)),1000*J1681/D1681,"")</f>
        <v/>
      </c>
      <c r="L1682" t="n">
        <v>62</v>
      </c>
      <c r="M1682">
        <f>IF(AND(A1669=A1682,ISNUMBER(L1681),ISNUMBER(L1669)),L1681-L1669,"")</f>
        <v/>
      </c>
      <c r="N1682" t="n">
        <v>61215</v>
      </c>
      <c r="O1682" t="n">
        <v>3.975732692418887</v>
      </c>
      <c r="P1682">
        <f>IF(AND(A1670=A1682,ISNUMBER(O1670)),O1670,"")</f>
        <v/>
      </c>
      <c r="Q1682" t="n">
        <v>32224</v>
      </c>
      <c r="R1682" t="n">
        <v>5.886118875068114</v>
      </c>
      <c r="S1682">
        <f>IF(AND(A1670=A1682,ISNUMBER(R1670)),R1670,"")</f>
        <v/>
      </c>
    </row>
    <row r="1683">
      <c r="A1683" t="inlineStr">
        <is>
          <t>노원구</t>
        </is>
      </c>
      <c r="B1683" t="inlineStr">
        <is>
          <t>2026-08</t>
        </is>
      </c>
      <c r="C1683" t="inlineStr">
        <is>
          <t>분석</t>
        </is>
      </c>
      <c r="D1683" t="n">
        <v>480045</v>
      </c>
      <c r="E1683">
        <f>IF(AND(A1670=A1683,ISNUMBER(D1682),ISNUMBER(D1670),D1682&gt;0,D1670&gt;0),100*(LN(D1682)-LN(D1670)),"")</f>
        <v/>
      </c>
      <c r="F1683" t="n">
        <v>217433</v>
      </c>
      <c r="G1683">
        <f>IF(AND(A1670=A1683,ISNUMBER(F1682),ISNUMBER(F1670),F1682&gt;0,F1670&gt;0),100*(LN(F1682)-LN(F1670)),"")</f>
        <v/>
      </c>
      <c r="H1683" t="n">
        <v>25.32304263141997</v>
      </c>
      <c r="I1683">
        <f>IF(AND(A1670=A1683,ISNUMBER(H1682),ISNUMBER(H1670)),H1682-H1670,"")</f>
        <v/>
      </c>
      <c r="J1683" t="n">
        <v>-507</v>
      </c>
      <c r="K1683">
        <f>IF(AND(A1682=A1683,ISNUMBER(J1682),ISNUMBER(D1682)),1000*J1682/D1682,"")</f>
        <v/>
      </c>
      <c r="L1683" t="n">
        <v>61.9</v>
      </c>
      <c r="M1683">
        <f>IF(AND(A1670=A1683,ISNUMBER(L1682),ISNUMBER(L1670)),L1682-L1670,"")</f>
        <v/>
      </c>
      <c r="N1683" t="n">
        <v>61215</v>
      </c>
      <c r="O1683" t="n">
        <v>3.975732692418887</v>
      </c>
      <c r="P1683">
        <f>IF(AND(A1671=A1683,ISNUMBER(O1671)),O1671,"")</f>
        <v/>
      </c>
      <c r="Q1683" t="n">
        <v>32224</v>
      </c>
      <c r="R1683" t="n">
        <v>5.886118875068114</v>
      </c>
      <c r="S1683">
        <f>IF(AND(A1671=A1683,ISNUMBER(R1671)),R1671,"")</f>
        <v/>
      </c>
    </row>
    <row r="1684">
      <c r="A1684" t="inlineStr">
        <is>
          <t>노원구</t>
        </is>
      </c>
      <c r="B1684" t="inlineStr">
        <is>
          <t>2026-09</t>
        </is>
      </c>
      <c r="C1684" t="inlineStr">
        <is>
          <t>분석</t>
        </is>
      </c>
      <c r="E1684">
        <f>IF(AND(A1671=A1684,ISNUMBER(D1683),ISNUMBER(D1671),D1683&gt;0,D1671&gt;0),100*(LN(D1683)-LN(D1671)),"")</f>
        <v/>
      </c>
      <c r="G1684">
        <f>IF(AND(A1671=A1684,ISNUMBER(F1683),ISNUMBER(F1671),F1683&gt;0,F1671&gt;0),100*(LN(F1683)-LN(F1671)),"")</f>
        <v/>
      </c>
      <c r="I1684">
        <f>IF(AND(A1671=A1684,ISNUMBER(H1683),ISNUMBER(H1671)),H1683-H1671,"")</f>
        <v/>
      </c>
      <c r="K1684">
        <f>IF(AND(A1683=A1684,ISNUMBER(J1683),ISNUMBER(D1683)),1000*J1683/D1683,"")</f>
        <v/>
      </c>
      <c r="M1684">
        <f>IF(AND(A1671=A1684,ISNUMBER(L1683),ISNUMBER(L1671)),L1683-L1671,"")</f>
        <v/>
      </c>
      <c r="N1684" t="n">
        <v>61215</v>
      </c>
      <c r="O1684" t="n">
        <v>3.975732692418887</v>
      </c>
      <c r="P1684">
        <f>IF(AND(A1672=A1684,ISNUMBER(O1672)),O1672,"")</f>
        <v/>
      </c>
      <c r="Q1684" t="n">
        <v>32224</v>
      </c>
      <c r="R1684" t="n">
        <v>5.886118875068114</v>
      </c>
      <c r="S1684">
        <f>IF(AND(A1672=A1684,ISNUMBER(R1672)),R1672,"")</f>
        <v/>
      </c>
    </row>
    <row r="1685">
      <c r="A1685" t="inlineStr">
        <is>
          <t>은평구</t>
        </is>
      </c>
      <c r="B1685" t="inlineStr">
        <is>
          <t>2014-01</t>
        </is>
      </c>
      <c r="C1685" s="2" t="inlineStr">
        <is>
          <t>버퍼</t>
        </is>
      </c>
      <c r="D1685" t="n">
        <v>503241</v>
      </c>
      <c r="E1685">
        <f>IF(AND(A1672=A1685,ISNUMBER(D1684),ISNUMBER(D1672),D1684&gt;0,D1672&gt;0),100*(LN(D1684)-LN(D1672)),"")</f>
        <v/>
      </c>
      <c r="F1685" t="n">
        <v>202419</v>
      </c>
      <c r="G1685">
        <f>IF(AND(A1672=A1685,ISNUMBER(F1684),ISNUMBER(F1672),F1684&gt;0,F1672&gt;0),100*(LN(F1684)-LN(F1672)),"")</f>
        <v/>
      </c>
      <c r="H1685" t="n">
        <v>29.94728171989166</v>
      </c>
      <c r="I1685">
        <f>IF(AND(A1672=A1685,ISNUMBER(H1684),ISNUMBER(H1672)),H1684-H1672,"")</f>
        <v/>
      </c>
      <c r="J1685" t="n">
        <v>-568</v>
      </c>
      <c r="K1685">
        <f>IF(AND(A1684=A1685,ISNUMBER(J1684),ISNUMBER(D1684)),1000*J1684/D1684,"")</f>
        <v/>
      </c>
      <c r="L1685" t="n">
        <v>60.1</v>
      </c>
      <c r="M1685">
        <f>IF(AND(A1672=A1685,ISNUMBER(L1684),ISNUMBER(L1672)),L1684-L1672,"")</f>
        <v/>
      </c>
      <c r="N1685" t="n">
        <v>35553</v>
      </c>
      <c r="O1685" t="n">
        <v>2.480372049806512</v>
      </c>
      <c r="P1685">
        <f>IF(AND(A1673=A1685,ISNUMBER(O1673)),O1673,"")</f>
        <v/>
      </c>
      <c r="Q1685" t="n">
        <v>21278</v>
      </c>
      <c r="R1685" t="n">
        <v>4.204073983384582</v>
      </c>
      <c r="S1685">
        <f>IF(AND(A1673=A1685,ISNUMBER(R1673)),R1673,"")</f>
        <v/>
      </c>
    </row>
    <row r="1686">
      <c r="A1686" t="inlineStr">
        <is>
          <t>은평구</t>
        </is>
      </c>
      <c r="B1686" t="inlineStr">
        <is>
          <t>2014-02</t>
        </is>
      </c>
      <c r="C1686" s="2" t="inlineStr">
        <is>
          <t>버퍼</t>
        </is>
      </c>
      <c r="D1686" t="n">
        <v>502528</v>
      </c>
      <c r="E1686">
        <f>IF(AND(A1673=A1686,ISNUMBER(D1685),ISNUMBER(D1673),D1685&gt;0,D1673&gt;0),100*(LN(D1685)-LN(D1673)),"")</f>
        <v/>
      </c>
      <c r="F1686" t="n">
        <v>202343</v>
      </c>
      <c r="G1686">
        <f>IF(AND(A1673=A1686,ISNUMBER(F1685),ISNUMBER(F1673),F1685&gt;0,F1673&gt;0),100*(LN(F1685)-LN(F1673)),"")</f>
        <v/>
      </c>
      <c r="H1686" t="n">
        <v>29.90838321446765</v>
      </c>
      <c r="I1686">
        <f>IF(AND(A1673=A1686,ISNUMBER(H1685),ISNUMBER(H1673)),H1685-H1673,"")</f>
        <v/>
      </c>
      <c r="J1686" t="n">
        <v>-853</v>
      </c>
      <c r="K1686">
        <f>IF(AND(A1685=A1686,ISNUMBER(J1685),ISNUMBER(D1685)),1000*J1685/D1685,"")</f>
        <v/>
      </c>
      <c r="L1686" t="n">
        <v>60.3</v>
      </c>
      <c r="M1686">
        <f>IF(AND(A1673=A1686,ISNUMBER(L1685),ISNUMBER(L1673)),L1685-L1673,"")</f>
        <v/>
      </c>
      <c r="N1686" t="n">
        <v>35553</v>
      </c>
      <c r="O1686" t="n">
        <v>2.480372049806512</v>
      </c>
      <c r="P1686">
        <f>IF(AND(A1674=A1686,ISNUMBER(O1674)),O1674,"")</f>
        <v/>
      </c>
      <c r="Q1686" t="n">
        <v>21278</v>
      </c>
      <c r="R1686" t="n">
        <v>4.204073983384582</v>
      </c>
      <c r="S1686">
        <f>IF(AND(A1674=A1686,ISNUMBER(R1674)),R1674,"")</f>
        <v/>
      </c>
    </row>
    <row r="1687">
      <c r="A1687" t="inlineStr">
        <is>
          <t>은평구</t>
        </is>
      </c>
      <c r="B1687" t="inlineStr">
        <is>
          <t>2014-03</t>
        </is>
      </c>
      <c r="C1687" s="2" t="inlineStr">
        <is>
          <t>버퍼</t>
        </is>
      </c>
      <c r="D1687" t="n">
        <v>502088</v>
      </c>
      <c r="E1687">
        <f>IF(AND(A1674=A1687,ISNUMBER(D1686),ISNUMBER(D1674),D1686&gt;0,D1674&gt;0),100*(LN(D1686)-LN(D1674)),"")</f>
        <v/>
      </c>
      <c r="F1687" t="n">
        <v>202366</v>
      </c>
      <c r="G1687">
        <f>IF(AND(A1674=A1687,ISNUMBER(F1686),ISNUMBER(F1674),F1686&gt;0,F1674&gt;0),100*(LN(F1686)-LN(F1674)),"")</f>
        <v/>
      </c>
      <c r="H1687" t="n">
        <v>29.8899794458342</v>
      </c>
      <c r="I1687">
        <f>IF(AND(A1674=A1687,ISNUMBER(H1686),ISNUMBER(H1674)),H1686-H1674,"")</f>
        <v/>
      </c>
      <c r="J1687" t="n">
        <v>-572</v>
      </c>
      <c r="K1687">
        <f>IF(AND(A1686=A1687,ISNUMBER(J1686),ISNUMBER(D1686)),1000*J1686/D1686,"")</f>
        <v/>
      </c>
      <c r="L1687" t="n">
        <v>60.3</v>
      </c>
      <c r="M1687">
        <f>IF(AND(A1674=A1687,ISNUMBER(L1686),ISNUMBER(L1674)),L1686-L1674,"")</f>
        <v/>
      </c>
      <c r="N1687" t="n">
        <v>35553</v>
      </c>
      <c r="O1687" t="n">
        <v>2.480372049806512</v>
      </c>
      <c r="P1687">
        <f>IF(AND(A1675=A1687,ISNUMBER(O1675)),O1675,"")</f>
        <v/>
      </c>
      <c r="Q1687" t="n">
        <v>21278</v>
      </c>
      <c r="R1687" t="n">
        <v>4.204073983384582</v>
      </c>
      <c r="S1687">
        <f>IF(AND(A1675=A1687,ISNUMBER(R1675)),R1675,"")</f>
        <v/>
      </c>
    </row>
    <row r="1688">
      <c r="A1688" t="inlineStr">
        <is>
          <t>은평구</t>
        </is>
      </c>
      <c r="B1688" t="inlineStr">
        <is>
          <t>2014-04</t>
        </is>
      </c>
      <c r="C1688" s="2" t="inlineStr">
        <is>
          <t>버퍼</t>
        </is>
      </c>
      <c r="D1688" t="n">
        <v>501761</v>
      </c>
      <c r="E1688">
        <f>IF(AND(A1675=A1688,ISNUMBER(D1687),ISNUMBER(D1675),D1687&gt;0,D1675&gt;0),100*(LN(D1687)-LN(D1675)),"")</f>
        <v/>
      </c>
      <c r="F1688" t="n">
        <v>202338</v>
      </c>
      <c r="G1688">
        <f>IF(AND(A1675=A1688,ISNUMBER(F1687),ISNUMBER(F1675),F1687&gt;0,F1675&gt;0),100*(LN(F1687)-LN(F1675)),"")</f>
        <v/>
      </c>
      <c r="H1688" t="n">
        <v>29.85524981016859</v>
      </c>
      <c r="I1688">
        <f>IF(AND(A1675=A1688,ISNUMBER(H1687),ISNUMBER(H1675)),H1687-H1675,"")</f>
        <v/>
      </c>
      <c r="J1688" t="n">
        <v>-455</v>
      </c>
      <c r="K1688">
        <f>IF(AND(A1687=A1688,ISNUMBER(J1687),ISNUMBER(D1687)),1000*J1687/D1687,"")</f>
        <v/>
      </c>
      <c r="L1688" t="n">
        <v>60.5</v>
      </c>
      <c r="M1688">
        <f>IF(AND(A1675=A1688,ISNUMBER(L1687),ISNUMBER(L1675)),L1687-L1675,"")</f>
        <v/>
      </c>
      <c r="N1688" t="n">
        <v>35553</v>
      </c>
      <c r="O1688" t="n">
        <v>2.480372049806512</v>
      </c>
      <c r="P1688">
        <f>IF(AND(A1676=A1688,ISNUMBER(O1676)),O1676,"")</f>
        <v/>
      </c>
      <c r="Q1688" t="n">
        <v>21278</v>
      </c>
      <c r="R1688" t="n">
        <v>4.204073983384582</v>
      </c>
      <c r="S1688">
        <f>IF(AND(A1676=A1688,ISNUMBER(R1676)),R1676,"")</f>
        <v/>
      </c>
    </row>
    <row r="1689">
      <c r="A1689" t="inlineStr">
        <is>
          <t>은평구</t>
        </is>
      </c>
      <c r="B1689" t="inlineStr">
        <is>
          <t>2014-05</t>
        </is>
      </c>
      <c r="C1689" s="2" t="inlineStr">
        <is>
          <t>버퍼</t>
        </is>
      </c>
      <c r="D1689" t="n">
        <v>501548</v>
      </c>
      <c r="E1689">
        <f>IF(AND(A1676=A1689,ISNUMBER(D1688),ISNUMBER(D1676),D1688&gt;0,D1676&gt;0),100*(LN(D1688)-LN(D1676)),"")</f>
        <v/>
      </c>
      <c r="F1689" t="n">
        <v>202276</v>
      </c>
      <c r="G1689">
        <f>IF(AND(A1676=A1689,ISNUMBER(F1688),ISNUMBER(F1676),F1688&gt;0,F1676&gt;0),100*(LN(F1688)-LN(F1676)),"")</f>
        <v/>
      </c>
      <c r="H1689" t="n">
        <v>29.82386531299098</v>
      </c>
      <c r="I1689">
        <f>IF(AND(A1676=A1689,ISNUMBER(H1688),ISNUMBER(H1676)),H1688-H1676,"")</f>
        <v/>
      </c>
      <c r="J1689" t="n">
        <v>-359</v>
      </c>
      <c r="K1689">
        <f>IF(AND(A1688=A1689,ISNUMBER(J1688),ISNUMBER(D1688)),1000*J1688/D1688,"")</f>
        <v/>
      </c>
      <c r="L1689" t="n">
        <v>60.4</v>
      </c>
      <c r="M1689">
        <f>IF(AND(A1676=A1689,ISNUMBER(L1688),ISNUMBER(L1676)),L1688-L1676,"")</f>
        <v/>
      </c>
      <c r="N1689" t="n">
        <v>35553</v>
      </c>
      <c r="O1689" t="n">
        <v>2.480372049806512</v>
      </c>
      <c r="P1689">
        <f>IF(AND(A1677=A1689,ISNUMBER(O1677)),O1677,"")</f>
        <v/>
      </c>
      <c r="Q1689" t="n">
        <v>21278</v>
      </c>
      <c r="R1689" t="n">
        <v>4.204073983384582</v>
      </c>
      <c r="S1689">
        <f>IF(AND(A1677=A1689,ISNUMBER(R1677)),R1677,"")</f>
        <v/>
      </c>
    </row>
    <row r="1690">
      <c r="A1690" t="inlineStr">
        <is>
          <t>은평구</t>
        </is>
      </c>
      <c r="B1690" t="inlineStr">
        <is>
          <t>2014-06</t>
        </is>
      </c>
      <c r="C1690" s="2" t="inlineStr">
        <is>
          <t>버퍼</t>
        </is>
      </c>
      <c r="D1690" t="n">
        <v>501371</v>
      </c>
      <c r="E1690">
        <f>IF(AND(A1677=A1690,ISNUMBER(D1689),ISNUMBER(D1677),D1689&gt;0,D1677&gt;0),100*(LN(D1689)-LN(D1677)),"")</f>
        <v/>
      </c>
      <c r="F1690" t="n">
        <v>202337</v>
      </c>
      <c r="G1690">
        <f>IF(AND(A1677=A1690,ISNUMBER(F1689),ISNUMBER(F1677),F1689&gt;0,F1677&gt;0),100*(LN(F1689)-LN(F1677)),"")</f>
        <v/>
      </c>
      <c r="H1690" t="n">
        <v>29.78373300410275</v>
      </c>
      <c r="I1690">
        <f>IF(AND(A1677=A1690,ISNUMBER(H1689),ISNUMBER(H1677)),H1689-H1677,"")</f>
        <v/>
      </c>
      <c r="J1690" t="n">
        <v>-367</v>
      </c>
      <c r="K1690">
        <f>IF(AND(A1689=A1690,ISNUMBER(J1689),ISNUMBER(D1689)),1000*J1689/D1689,"")</f>
        <v/>
      </c>
      <c r="L1690" t="n">
        <v>60.4</v>
      </c>
      <c r="M1690">
        <f>IF(AND(A1677=A1690,ISNUMBER(L1689),ISNUMBER(L1677)),L1689-L1677,"")</f>
        <v/>
      </c>
      <c r="N1690" t="n">
        <v>35553</v>
      </c>
      <c r="O1690" t="n">
        <v>2.480372049806512</v>
      </c>
      <c r="P1690">
        <f>IF(AND(A1678=A1690,ISNUMBER(O1678)),O1678,"")</f>
        <v/>
      </c>
      <c r="Q1690" t="n">
        <v>21278</v>
      </c>
      <c r="R1690" t="n">
        <v>4.204073983384582</v>
      </c>
      <c r="S1690">
        <f>IF(AND(A1678=A1690,ISNUMBER(R1678)),R1678,"")</f>
        <v/>
      </c>
    </row>
    <row r="1691">
      <c r="A1691" t="inlineStr">
        <is>
          <t>은평구</t>
        </is>
      </c>
      <c r="B1691" t="inlineStr">
        <is>
          <t>2014-07</t>
        </is>
      </c>
      <c r="C1691" s="2" t="inlineStr">
        <is>
          <t>버퍼</t>
        </is>
      </c>
      <c r="D1691" t="n">
        <v>500845</v>
      </c>
      <c r="E1691">
        <f>IF(AND(A1678=A1691,ISNUMBER(D1690),ISNUMBER(D1678),D1690&gt;0,D1678&gt;0),100*(LN(D1690)-LN(D1678)),"")</f>
        <v/>
      </c>
      <c r="F1691" t="n">
        <v>202361</v>
      </c>
      <c r="G1691">
        <f>IF(AND(A1678=A1691,ISNUMBER(F1690),ISNUMBER(F1678),F1690&gt;0,F1678&gt;0),100*(LN(F1690)-LN(F1678)),"")</f>
        <v/>
      </c>
      <c r="H1691" t="n">
        <v>29.7363455759766</v>
      </c>
      <c r="I1691">
        <f>IF(AND(A1678=A1691,ISNUMBER(H1690),ISNUMBER(H1678)),H1690-H1678,"")</f>
        <v/>
      </c>
      <c r="J1691" t="n">
        <v>-699</v>
      </c>
      <c r="K1691">
        <f>IF(AND(A1690=A1691,ISNUMBER(J1690),ISNUMBER(D1690)),1000*J1690/D1690,"")</f>
        <v/>
      </c>
      <c r="L1691" t="n">
        <v>60.6</v>
      </c>
      <c r="M1691">
        <f>IF(AND(A1678=A1691,ISNUMBER(L1690),ISNUMBER(L1678)),L1690-L1678,"")</f>
        <v/>
      </c>
      <c r="N1691" t="n">
        <v>35553</v>
      </c>
      <c r="O1691" t="n">
        <v>2.480372049806512</v>
      </c>
      <c r="P1691">
        <f>IF(AND(A1679=A1691,ISNUMBER(O1679)),O1679,"")</f>
        <v/>
      </c>
      <c r="Q1691" t="n">
        <v>21278</v>
      </c>
      <c r="R1691" t="n">
        <v>4.204073983384582</v>
      </c>
      <c r="S1691">
        <f>IF(AND(A1679=A1691,ISNUMBER(R1679)),R1679,"")</f>
        <v/>
      </c>
    </row>
    <row r="1692">
      <c r="A1692" t="inlineStr">
        <is>
          <t>은평구</t>
        </is>
      </c>
      <c r="B1692" t="inlineStr">
        <is>
          <t>2014-08</t>
        </is>
      </c>
      <c r="C1692" s="2" t="inlineStr">
        <is>
          <t>버퍼</t>
        </is>
      </c>
      <c r="D1692" t="n">
        <v>500261</v>
      </c>
      <c r="E1692">
        <f>IF(AND(A1679=A1692,ISNUMBER(D1691),ISNUMBER(D1679),D1691&gt;0,D1679&gt;0),100*(LN(D1691)-LN(D1679)),"")</f>
        <v/>
      </c>
      <c r="F1692" t="n">
        <v>202302</v>
      </c>
      <c r="G1692">
        <f>IF(AND(A1679=A1692,ISNUMBER(F1691),ISNUMBER(F1679),F1691&gt;0,F1679&gt;0),100*(LN(F1691)-LN(F1679)),"")</f>
        <v/>
      </c>
      <c r="H1692" t="n">
        <v>29.68270562766236</v>
      </c>
      <c r="I1692">
        <f>IF(AND(A1679=A1692,ISNUMBER(H1691),ISNUMBER(H1679)),H1691-H1679,"")</f>
        <v/>
      </c>
      <c r="J1692" t="n">
        <v>-737</v>
      </c>
      <c r="K1692">
        <f>IF(AND(A1691=A1692,ISNUMBER(J1691),ISNUMBER(D1691)),1000*J1691/D1691,"")</f>
        <v/>
      </c>
      <c r="L1692" t="n">
        <v>60.4</v>
      </c>
      <c r="M1692">
        <f>IF(AND(A1679=A1692,ISNUMBER(L1691),ISNUMBER(L1679)),L1691-L1679,"")</f>
        <v/>
      </c>
      <c r="N1692" t="n">
        <v>35553</v>
      </c>
      <c r="O1692" t="n">
        <v>2.480372049806512</v>
      </c>
      <c r="P1692">
        <f>IF(AND(A1680=A1692,ISNUMBER(O1680)),O1680,"")</f>
        <v/>
      </c>
      <c r="Q1692" t="n">
        <v>21278</v>
      </c>
      <c r="R1692" t="n">
        <v>4.204073983384582</v>
      </c>
      <c r="S1692">
        <f>IF(AND(A1680=A1692,ISNUMBER(R1680)),R1680,"")</f>
        <v/>
      </c>
    </row>
    <row r="1693">
      <c r="A1693" t="inlineStr">
        <is>
          <t>은평구</t>
        </is>
      </c>
      <c r="B1693" t="inlineStr">
        <is>
          <t>2014-09</t>
        </is>
      </c>
      <c r="C1693" s="2" t="inlineStr">
        <is>
          <t>버퍼</t>
        </is>
      </c>
      <c r="D1693" t="n">
        <v>499969</v>
      </c>
      <c r="E1693">
        <f>IF(AND(A1680=A1693,ISNUMBER(D1692),ISNUMBER(D1680),D1692&gt;0,D1680&gt;0),100*(LN(D1692)-LN(D1680)),"")</f>
        <v/>
      </c>
      <c r="F1693" t="n">
        <v>202342</v>
      </c>
      <c r="G1693">
        <f>IF(AND(A1680=A1693,ISNUMBER(F1692),ISNUMBER(F1680),F1692&gt;0,F1680&gt;0),100*(LN(F1692)-LN(F1680)),"")</f>
        <v/>
      </c>
      <c r="H1693" t="n">
        <v>29.63323726071016</v>
      </c>
      <c r="I1693">
        <f>IF(AND(A1680=A1693,ISNUMBER(H1692),ISNUMBER(H1680)),H1692-H1680,"")</f>
        <v/>
      </c>
      <c r="J1693" t="n">
        <v>-514</v>
      </c>
      <c r="K1693">
        <f>IF(AND(A1692=A1693,ISNUMBER(J1692),ISNUMBER(D1692)),1000*J1692/D1692,"")</f>
        <v/>
      </c>
      <c r="L1693" t="n">
        <v>60.5</v>
      </c>
      <c r="M1693">
        <f>IF(AND(A1680=A1693,ISNUMBER(L1692),ISNUMBER(L1680)),L1692-L1680,"")</f>
        <v/>
      </c>
      <c r="N1693" t="n">
        <v>35553</v>
      </c>
      <c r="O1693" t="n">
        <v>2.480372049806512</v>
      </c>
      <c r="P1693">
        <f>IF(AND(A1681=A1693,ISNUMBER(O1681)),O1681,"")</f>
        <v/>
      </c>
      <c r="Q1693" t="n">
        <v>21278</v>
      </c>
      <c r="R1693" t="n">
        <v>4.204073983384582</v>
      </c>
      <c r="S1693">
        <f>IF(AND(A1681=A1693,ISNUMBER(R1681)),R1681,"")</f>
        <v/>
      </c>
    </row>
    <row r="1694">
      <c r="A1694" t="inlineStr">
        <is>
          <t>은평구</t>
        </is>
      </c>
      <c r="B1694" t="inlineStr">
        <is>
          <t>2014-10</t>
        </is>
      </c>
      <c r="C1694" s="2" t="inlineStr">
        <is>
          <t>버퍼</t>
        </is>
      </c>
      <c r="D1694" t="n">
        <v>499610</v>
      </c>
      <c r="E1694">
        <f>IF(AND(A1681=A1694,ISNUMBER(D1693),ISNUMBER(D1681),D1693&gt;0,D1681&gt;0),100*(LN(D1693)-LN(D1681)),"")</f>
        <v/>
      </c>
      <c r="F1694" t="n">
        <v>202335</v>
      </c>
      <c r="G1694">
        <f>IF(AND(A1681=A1694,ISNUMBER(F1693),ISNUMBER(F1681),F1693&gt;0,F1681&gt;0),100*(LN(F1693)-LN(F1681)),"")</f>
        <v/>
      </c>
      <c r="H1694" t="n">
        <v>29.57166589940153</v>
      </c>
      <c r="I1694">
        <f>IF(AND(A1681=A1694,ISNUMBER(H1693),ISNUMBER(H1681)),H1693-H1681,"")</f>
        <v/>
      </c>
      <c r="J1694" t="n">
        <v>-516</v>
      </c>
      <c r="K1694">
        <f>IF(AND(A1693=A1694,ISNUMBER(J1693),ISNUMBER(D1693)),1000*J1693/D1693,"")</f>
        <v/>
      </c>
      <c r="L1694" t="n">
        <v>60.6</v>
      </c>
      <c r="M1694">
        <f>IF(AND(A1681=A1694,ISNUMBER(L1693),ISNUMBER(L1681)),L1693-L1681,"")</f>
        <v/>
      </c>
      <c r="N1694" t="n">
        <v>35553</v>
      </c>
      <c r="O1694" t="n">
        <v>2.480372049806512</v>
      </c>
      <c r="P1694">
        <f>IF(AND(A1682=A1694,ISNUMBER(O1682)),O1682,"")</f>
        <v/>
      </c>
      <c r="Q1694" t="n">
        <v>21278</v>
      </c>
      <c r="R1694" t="n">
        <v>4.204073983384582</v>
      </c>
      <c r="S1694">
        <f>IF(AND(A1682=A1694,ISNUMBER(R1682)),R1682,"")</f>
        <v/>
      </c>
    </row>
    <row r="1695">
      <c r="A1695" t="inlineStr">
        <is>
          <t>은평구</t>
        </is>
      </c>
      <c r="B1695" t="inlineStr">
        <is>
          <t>2014-11</t>
        </is>
      </c>
      <c r="C1695" s="2" t="inlineStr">
        <is>
          <t>버퍼</t>
        </is>
      </c>
      <c r="D1695" t="n">
        <v>499099</v>
      </c>
      <c r="E1695">
        <f>IF(AND(A1682=A1695,ISNUMBER(D1694),ISNUMBER(D1682),D1694&gt;0,D1682&gt;0),100*(LN(D1694)-LN(D1682)),"")</f>
        <v/>
      </c>
      <c r="F1695" t="n">
        <v>202199</v>
      </c>
      <c r="G1695">
        <f>IF(AND(A1682=A1695,ISNUMBER(F1694),ISNUMBER(F1682),F1694&gt;0,F1682&gt;0),100*(LN(F1694)-LN(F1682)),"")</f>
        <v/>
      </c>
      <c r="H1695" t="n">
        <v>29.54103294136033</v>
      </c>
      <c r="I1695">
        <f>IF(AND(A1682=A1695,ISNUMBER(H1694),ISNUMBER(H1682)),H1694-H1682,"")</f>
        <v/>
      </c>
      <c r="J1695" t="n">
        <v>-666</v>
      </c>
      <c r="K1695">
        <f>IF(AND(A1694=A1695,ISNUMBER(J1694),ISNUMBER(D1694)),1000*J1694/D1694,"")</f>
        <v/>
      </c>
      <c r="L1695" t="n">
        <v>61</v>
      </c>
      <c r="M1695">
        <f>IF(AND(A1682=A1695,ISNUMBER(L1694),ISNUMBER(L1682)),L1694-L1682,"")</f>
        <v/>
      </c>
      <c r="N1695" t="n">
        <v>35553</v>
      </c>
      <c r="O1695" t="n">
        <v>2.480372049806512</v>
      </c>
      <c r="P1695">
        <f>IF(AND(A1683=A1695,ISNUMBER(O1683)),O1683,"")</f>
        <v/>
      </c>
      <c r="Q1695" t="n">
        <v>21278</v>
      </c>
      <c r="R1695" t="n">
        <v>4.204073983384582</v>
      </c>
      <c r="S1695">
        <f>IF(AND(A1683=A1695,ISNUMBER(R1683)),R1683,"")</f>
        <v/>
      </c>
    </row>
    <row r="1696">
      <c r="A1696" t="inlineStr">
        <is>
          <t>은평구</t>
        </is>
      </c>
      <c r="B1696" t="inlineStr">
        <is>
          <t>2014-12</t>
        </is>
      </c>
      <c r="C1696" s="2" t="inlineStr">
        <is>
          <t>버퍼</t>
        </is>
      </c>
      <c r="D1696" t="n">
        <v>498644</v>
      </c>
      <c r="E1696">
        <f>IF(AND(A1683=A1696,ISNUMBER(D1695),ISNUMBER(D1683),D1695&gt;0,D1683&gt;0),100*(LN(D1695)-LN(D1683)),"")</f>
        <v/>
      </c>
      <c r="F1696" t="n">
        <v>202187</v>
      </c>
      <c r="G1696">
        <f>IF(AND(A1683=A1696,ISNUMBER(F1695),ISNUMBER(F1683),F1695&gt;0,F1683&gt;0),100*(LN(F1695)-LN(F1683)),"")</f>
        <v/>
      </c>
      <c r="H1696" t="n">
        <v>29.48696865900322</v>
      </c>
      <c r="I1696">
        <f>IF(AND(A1683=A1696,ISNUMBER(H1695),ISNUMBER(H1683)),H1695-H1683,"")</f>
        <v/>
      </c>
      <c r="J1696" t="n">
        <v>-594</v>
      </c>
      <c r="K1696">
        <f>IF(AND(A1695=A1696,ISNUMBER(J1695),ISNUMBER(D1695)),1000*J1695/D1695,"")</f>
        <v/>
      </c>
      <c r="L1696" t="n">
        <v>60.6</v>
      </c>
      <c r="M1696">
        <f>IF(AND(A1683=A1696,ISNUMBER(L1695),ISNUMBER(L1683)),L1695-L1683,"")</f>
        <v/>
      </c>
      <c r="N1696" t="n">
        <v>36635</v>
      </c>
      <c r="O1696" t="n">
        <v>2.997952673750603</v>
      </c>
      <c r="P1696">
        <f>IF(AND(A1684=A1696,ISNUMBER(O1684)),O1684,"")</f>
        <v/>
      </c>
      <c r="Q1696" t="n">
        <v>21946</v>
      </c>
      <c r="R1696" t="n">
        <v>3.091121547443443</v>
      </c>
      <c r="S1696">
        <f>IF(AND(A1684=A1696,ISNUMBER(R1684)),R1684,"")</f>
        <v/>
      </c>
    </row>
    <row r="1697">
      <c r="A1697" t="inlineStr">
        <is>
          <t>은평구</t>
        </is>
      </c>
      <c r="B1697" t="inlineStr">
        <is>
          <t>2015-01</t>
        </is>
      </c>
      <c r="C1697" s="2" t="inlineStr">
        <is>
          <t>버퍼</t>
        </is>
      </c>
      <c r="D1697" t="n">
        <v>498902</v>
      </c>
      <c r="E1697">
        <f>IF(AND(A1684=A1697,ISNUMBER(D1696),ISNUMBER(D1684),D1696&gt;0,D1684&gt;0),100*(LN(D1696)-LN(D1684)),"")</f>
        <v/>
      </c>
      <c r="F1697" t="n">
        <v>202365</v>
      </c>
      <c r="G1697">
        <f>IF(AND(A1684=A1697,ISNUMBER(F1696),ISNUMBER(F1684),F1696&gt;0,F1684&gt;0),100*(LN(F1696)-LN(F1684)),"")</f>
        <v/>
      </c>
      <c r="H1697" t="n">
        <v>29.46530581156219</v>
      </c>
      <c r="I1697">
        <f>IF(AND(A1684=A1697,ISNUMBER(H1696),ISNUMBER(H1684)),H1696-H1684,"")</f>
        <v/>
      </c>
      <c r="J1697" t="n">
        <v>58</v>
      </c>
      <c r="K1697">
        <f>IF(AND(A1696=A1697,ISNUMBER(J1696),ISNUMBER(D1696)),1000*J1696/D1696,"")</f>
        <v/>
      </c>
      <c r="L1697" t="n">
        <v>60</v>
      </c>
      <c r="M1697">
        <f>IF(AND(A1684=A1697,ISNUMBER(L1696),ISNUMBER(L1684)),L1696-L1684,"")</f>
        <v/>
      </c>
      <c r="N1697" t="n">
        <v>36635</v>
      </c>
      <c r="O1697" t="n">
        <v>2.997952673750603</v>
      </c>
      <c r="P1697">
        <f>IF(AND(A1685=A1697,ISNUMBER(O1685)),O1685,"")</f>
        <v/>
      </c>
      <c r="Q1697" t="n">
        <v>21946</v>
      </c>
      <c r="R1697" t="n">
        <v>3.091121547443443</v>
      </c>
      <c r="S1697">
        <f>IF(AND(A1685=A1697,ISNUMBER(R1685)),R1685,"")</f>
        <v/>
      </c>
    </row>
    <row r="1698">
      <c r="A1698" t="inlineStr">
        <is>
          <t>은평구</t>
        </is>
      </c>
      <c r="B1698" t="inlineStr">
        <is>
          <t>2015-02</t>
        </is>
      </c>
      <c r="C1698" s="2" t="inlineStr">
        <is>
          <t>버퍼</t>
        </is>
      </c>
      <c r="D1698" t="n">
        <v>499320</v>
      </c>
      <c r="E1698">
        <f>IF(AND(A1685=A1698,ISNUMBER(D1697),ISNUMBER(D1685),D1697&gt;0,D1685&gt;0),100*(LN(D1697)-LN(D1685)),"")</f>
        <v/>
      </c>
      <c r="F1698" t="n">
        <v>202621</v>
      </c>
      <c r="G1698">
        <f>IF(AND(A1685=A1698,ISNUMBER(F1697),ISNUMBER(F1685),F1697&gt;0,F1685&gt;0),100*(LN(F1697)-LN(F1685)),"")</f>
        <v/>
      </c>
      <c r="H1698" t="n">
        <v>29.44384362733317</v>
      </c>
      <c r="I1698">
        <f>IF(AND(A1685=A1698,ISNUMBER(H1697),ISNUMBER(H1685)),H1697-H1685,"")</f>
        <v/>
      </c>
      <c r="J1698" t="n">
        <v>202</v>
      </c>
      <c r="K1698">
        <f>IF(AND(A1697=A1698,ISNUMBER(J1697),ISNUMBER(D1697)),1000*J1697/D1697,"")</f>
        <v/>
      </c>
      <c r="L1698" t="n">
        <v>59.7</v>
      </c>
      <c r="M1698">
        <f>IF(AND(A1685=A1698,ISNUMBER(L1697),ISNUMBER(L1685)),L1697-L1685,"")</f>
        <v/>
      </c>
      <c r="N1698" t="n">
        <v>36635</v>
      </c>
      <c r="O1698" t="n">
        <v>2.997952673750603</v>
      </c>
      <c r="P1698">
        <f>IF(AND(A1686=A1698,ISNUMBER(O1686)),O1686,"")</f>
        <v/>
      </c>
      <c r="Q1698" t="n">
        <v>21946</v>
      </c>
      <c r="R1698" t="n">
        <v>3.091121547443443</v>
      </c>
      <c r="S1698">
        <f>IF(AND(A1686=A1698,ISNUMBER(R1686)),R1686,"")</f>
        <v/>
      </c>
    </row>
    <row r="1699">
      <c r="A1699" t="inlineStr">
        <is>
          <t>은평구</t>
        </is>
      </c>
      <c r="B1699" t="inlineStr">
        <is>
          <t>2015-03</t>
        </is>
      </c>
      <c r="C1699" s="2" t="inlineStr">
        <is>
          <t>버퍼</t>
        </is>
      </c>
      <c r="D1699" t="n">
        <v>499616</v>
      </c>
      <c r="E1699">
        <f>IF(AND(A1686=A1699,ISNUMBER(D1698),ISNUMBER(D1686),D1698&gt;0,D1686&gt;0),100*(LN(D1698)-LN(D1686)),"")</f>
        <v/>
      </c>
      <c r="F1699" t="n">
        <v>202819</v>
      </c>
      <c r="G1699">
        <f>IF(AND(A1686=A1699,ISNUMBER(F1698),ISNUMBER(F1686),F1698&gt;0,F1686&gt;0),100*(LN(F1698)-LN(F1686)),"")</f>
        <v/>
      </c>
      <c r="H1699" t="n">
        <v>29.42179593928137</v>
      </c>
      <c r="I1699">
        <f>IF(AND(A1686=A1699,ISNUMBER(H1698),ISNUMBER(H1686)),H1698-H1686,"")</f>
        <v/>
      </c>
      <c r="J1699" t="n">
        <v>63</v>
      </c>
      <c r="K1699">
        <f>IF(AND(A1698=A1699,ISNUMBER(J1698),ISNUMBER(D1698)),1000*J1698/D1698,"")</f>
        <v/>
      </c>
      <c r="L1699" t="n">
        <v>59.5</v>
      </c>
      <c r="M1699">
        <f>IF(AND(A1686=A1699,ISNUMBER(L1698),ISNUMBER(L1686)),L1698-L1686,"")</f>
        <v/>
      </c>
      <c r="N1699" t="n">
        <v>36635</v>
      </c>
      <c r="O1699" t="n">
        <v>2.997952673750603</v>
      </c>
      <c r="P1699">
        <f>IF(AND(A1687=A1699,ISNUMBER(O1687)),O1687,"")</f>
        <v/>
      </c>
      <c r="Q1699" t="n">
        <v>21946</v>
      </c>
      <c r="R1699" t="n">
        <v>3.091121547443443</v>
      </c>
      <c r="S1699">
        <f>IF(AND(A1687=A1699,ISNUMBER(R1687)),R1687,"")</f>
        <v/>
      </c>
    </row>
    <row r="1700">
      <c r="A1700" t="inlineStr">
        <is>
          <t>은평구</t>
        </is>
      </c>
      <c r="B1700" t="inlineStr">
        <is>
          <t>2015-04</t>
        </is>
      </c>
      <c r="C1700" s="2" t="inlineStr">
        <is>
          <t>버퍼</t>
        </is>
      </c>
      <c r="D1700" t="n">
        <v>499559</v>
      </c>
      <c r="E1700">
        <f>IF(AND(A1687=A1700,ISNUMBER(D1699),ISNUMBER(D1687),D1699&gt;0,D1687&gt;0),100*(LN(D1699)-LN(D1687)),"")</f>
        <v/>
      </c>
      <c r="F1700" t="n">
        <v>202825</v>
      </c>
      <c r="G1700">
        <f>IF(AND(A1687=A1700,ISNUMBER(F1699),ISNUMBER(F1687),F1699&gt;0,F1687&gt;0),100*(LN(F1699)-LN(F1687)),"")</f>
        <v/>
      </c>
      <c r="H1700" t="n">
        <v>29.36690160721757</v>
      </c>
      <c r="I1700">
        <f>IF(AND(A1687=A1700,ISNUMBER(H1699),ISNUMBER(H1687)),H1699-H1687,"")</f>
        <v/>
      </c>
      <c r="J1700" t="n">
        <v>-305</v>
      </c>
      <c r="K1700">
        <f>IF(AND(A1699=A1700,ISNUMBER(J1699),ISNUMBER(D1699)),1000*J1699/D1699,"")</f>
        <v/>
      </c>
      <c r="L1700" t="n">
        <v>59.6</v>
      </c>
      <c r="M1700">
        <f>IF(AND(A1687=A1700,ISNUMBER(L1699),ISNUMBER(L1687)),L1699-L1687,"")</f>
        <v/>
      </c>
      <c r="N1700" t="n">
        <v>36635</v>
      </c>
      <c r="O1700" t="n">
        <v>2.997952673750603</v>
      </c>
      <c r="P1700">
        <f>IF(AND(A1688=A1700,ISNUMBER(O1688)),O1688,"")</f>
        <v/>
      </c>
      <c r="Q1700" t="n">
        <v>21946</v>
      </c>
      <c r="R1700" t="n">
        <v>3.091121547443443</v>
      </c>
      <c r="S1700">
        <f>IF(AND(A1688=A1700,ISNUMBER(R1688)),R1688,"")</f>
        <v/>
      </c>
    </row>
    <row r="1701">
      <c r="A1701" t="inlineStr">
        <is>
          <t>은평구</t>
        </is>
      </c>
      <c r="B1701" t="inlineStr">
        <is>
          <t>2015-05</t>
        </is>
      </c>
      <c r="C1701" s="2" t="inlineStr">
        <is>
          <t>버퍼</t>
        </is>
      </c>
      <c r="D1701" t="n">
        <v>499491</v>
      </c>
      <c r="E1701">
        <f>IF(AND(A1688=A1701,ISNUMBER(D1700),ISNUMBER(D1688),D1700&gt;0,D1688&gt;0),100*(LN(D1700)-LN(D1688)),"")</f>
        <v/>
      </c>
      <c r="F1701" t="n">
        <v>202991</v>
      </c>
      <c r="G1701">
        <f>IF(AND(A1688=A1701,ISNUMBER(F1700),ISNUMBER(F1688),F1700&gt;0,F1688&gt;0),100*(LN(F1700)-LN(F1688)),"")</f>
        <v/>
      </c>
      <c r="H1701" t="n">
        <v>29.34767593410092</v>
      </c>
      <c r="I1701">
        <f>IF(AND(A1688=A1701,ISNUMBER(H1700),ISNUMBER(H1688)),H1700-H1688,"")</f>
        <v/>
      </c>
      <c r="J1701" t="n">
        <v>-275</v>
      </c>
      <c r="K1701">
        <f>IF(AND(A1700=A1701,ISNUMBER(J1700),ISNUMBER(D1700)),1000*J1700/D1700,"")</f>
        <v/>
      </c>
      <c r="L1701" t="n">
        <v>60.3</v>
      </c>
      <c r="M1701">
        <f>IF(AND(A1688=A1701,ISNUMBER(L1700),ISNUMBER(L1688)),L1700-L1688,"")</f>
        <v/>
      </c>
      <c r="N1701" t="n">
        <v>36635</v>
      </c>
      <c r="O1701" t="n">
        <v>2.997952673750603</v>
      </c>
      <c r="P1701">
        <f>IF(AND(A1689=A1701,ISNUMBER(O1689)),O1689,"")</f>
        <v/>
      </c>
      <c r="Q1701" t="n">
        <v>21946</v>
      </c>
      <c r="R1701" t="n">
        <v>3.091121547443443</v>
      </c>
      <c r="S1701">
        <f>IF(AND(A1689=A1701,ISNUMBER(R1689)),R1689,"")</f>
        <v/>
      </c>
    </row>
    <row r="1702">
      <c r="A1702" t="inlineStr">
        <is>
          <t>은평구</t>
        </is>
      </c>
      <c r="B1702" t="inlineStr">
        <is>
          <t>2015-06</t>
        </is>
      </c>
      <c r="C1702" s="2" t="inlineStr">
        <is>
          <t>버퍼</t>
        </is>
      </c>
      <c r="D1702" t="n">
        <v>499399</v>
      </c>
      <c r="E1702">
        <f>IF(AND(A1689=A1702,ISNUMBER(D1701),ISNUMBER(D1689),D1701&gt;0,D1689&gt;0),100*(LN(D1701)-LN(D1689)),"")</f>
        <v/>
      </c>
      <c r="F1702" t="n">
        <v>203159</v>
      </c>
      <c r="G1702">
        <f>IF(AND(A1689=A1702,ISNUMBER(F1701),ISNUMBER(F1689),F1701&gt;0,F1689&gt;0),100*(LN(F1701)-LN(F1689)),"")</f>
        <v/>
      </c>
      <c r="H1702" t="n">
        <v>29.33906555679927</v>
      </c>
      <c r="I1702">
        <f>IF(AND(A1689=A1702,ISNUMBER(H1701),ISNUMBER(H1689)),H1701-H1689,"")</f>
        <v/>
      </c>
      <c r="J1702" t="n">
        <v>-254</v>
      </c>
      <c r="K1702">
        <f>IF(AND(A1701=A1702,ISNUMBER(J1701),ISNUMBER(D1701)),1000*J1701/D1701,"")</f>
        <v/>
      </c>
      <c r="L1702" t="n">
        <v>59.8</v>
      </c>
      <c r="M1702">
        <f>IF(AND(A1689=A1702,ISNUMBER(L1701),ISNUMBER(L1689)),L1701-L1689,"")</f>
        <v/>
      </c>
      <c r="N1702" t="n">
        <v>36635</v>
      </c>
      <c r="O1702" t="n">
        <v>2.997952673750603</v>
      </c>
      <c r="P1702">
        <f>IF(AND(A1690=A1702,ISNUMBER(O1690)),O1690,"")</f>
        <v/>
      </c>
      <c r="Q1702" t="n">
        <v>21946</v>
      </c>
      <c r="R1702" t="n">
        <v>3.091121547443443</v>
      </c>
      <c r="S1702">
        <f>IF(AND(A1690=A1702,ISNUMBER(R1690)),R1690,"")</f>
        <v/>
      </c>
    </row>
    <row r="1703">
      <c r="A1703" t="inlineStr">
        <is>
          <t>은평구</t>
        </is>
      </c>
      <c r="B1703" t="inlineStr">
        <is>
          <t>2015-07</t>
        </is>
      </c>
      <c r="C1703" s="2" t="inlineStr">
        <is>
          <t>버퍼</t>
        </is>
      </c>
      <c r="D1703" t="n">
        <v>499257</v>
      </c>
      <c r="E1703">
        <f>IF(AND(A1690=A1703,ISNUMBER(D1702),ISNUMBER(D1690),D1702&gt;0,D1690&gt;0),100*(LN(D1702)-LN(D1690)),"")</f>
        <v/>
      </c>
      <c r="F1703" t="n">
        <v>203146</v>
      </c>
      <c r="G1703">
        <f>IF(AND(A1690=A1703,ISNUMBER(F1702),ISNUMBER(F1690),F1702&gt;0,F1690&gt;0),100*(LN(F1702)-LN(F1690)),"")</f>
        <v/>
      </c>
      <c r="H1703" t="n">
        <v>29.30975429488219</v>
      </c>
      <c r="I1703">
        <f>IF(AND(A1690=A1703,ISNUMBER(H1702),ISNUMBER(H1690)),H1702-H1690,"")</f>
        <v/>
      </c>
      <c r="J1703" t="n">
        <v>-264</v>
      </c>
      <c r="K1703">
        <f>IF(AND(A1702=A1703,ISNUMBER(J1702),ISNUMBER(D1702)),1000*J1702/D1702,"")</f>
        <v/>
      </c>
      <c r="L1703" t="n">
        <v>60.3</v>
      </c>
      <c r="M1703">
        <f>IF(AND(A1690=A1703,ISNUMBER(L1702),ISNUMBER(L1690)),L1702-L1690,"")</f>
        <v/>
      </c>
      <c r="N1703" t="n">
        <v>36635</v>
      </c>
      <c r="O1703" t="n">
        <v>2.997952673750603</v>
      </c>
      <c r="P1703">
        <f>IF(AND(A1691=A1703,ISNUMBER(O1691)),O1691,"")</f>
        <v/>
      </c>
      <c r="Q1703" t="n">
        <v>21946</v>
      </c>
      <c r="R1703" t="n">
        <v>3.091121547443443</v>
      </c>
      <c r="S1703">
        <f>IF(AND(A1691=A1703,ISNUMBER(R1691)),R1691,"")</f>
        <v/>
      </c>
    </row>
    <row r="1704">
      <c r="A1704" t="inlineStr">
        <is>
          <t>은평구</t>
        </is>
      </c>
      <c r="B1704" t="inlineStr">
        <is>
          <t>2015-08</t>
        </is>
      </c>
      <c r="C1704" s="2" t="inlineStr">
        <is>
          <t>버퍼</t>
        </is>
      </c>
      <c r="D1704" t="n">
        <v>499761</v>
      </c>
      <c r="E1704">
        <f>IF(AND(A1691=A1704,ISNUMBER(D1703),ISNUMBER(D1691),D1703&gt;0,D1691&gt;0),100*(LN(D1703)-LN(D1691)),"")</f>
        <v/>
      </c>
      <c r="F1704" t="n">
        <v>203529</v>
      </c>
      <c r="G1704">
        <f>IF(AND(A1691=A1704,ISNUMBER(F1703),ISNUMBER(F1691),F1703&gt;0,F1691&gt;0),100*(LN(F1703)-LN(F1691)),"")</f>
        <v/>
      </c>
      <c r="H1704" t="n">
        <v>29.27779478590766</v>
      </c>
      <c r="I1704">
        <f>IF(AND(A1691=A1704,ISNUMBER(H1703),ISNUMBER(H1691)),H1703-H1691,"")</f>
        <v/>
      </c>
      <c r="J1704" t="n">
        <v>338</v>
      </c>
      <c r="K1704">
        <f>IF(AND(A1703=A1704,ISNUMBER(J1703),ISNUMBER(D1703)),1000*J1703/D1703,"")</f>
        <v/>
      </c>
      <c r="L1704" t="n">
        <v>60.3</v>
      </c>
      <c r="M1704">
        <f>IF(AND(A1691=A1704,ISNUMBER(L1703),ISNUMBER(L1691)),L1703-L1691,"")</f>
        <v/>
      </c>
      <c r="N1704" t="n">
        <v>36635</v>
      </c>
      <c r="O1704" t="n">
        <v>2.997952673750603</v>
      </c>
      <c r="P1704">
        <f>IF(AND(A1692=A1704,ISNUMBER(O1692)),O1692,"")</f>
        <v/>
      </c>
      <c r="Q1704" t="n">
        <v>21946</v>
      </c>
      <c r="R1704" t="n">
        <v>3.091121547443443</v>
      </c>
      <c r="S1704">
        <f>IF(AND(A1692=A1704,ISNUMBER(R1692)),R1692,"")</f>
        <v/>
      </c>
    </row>
    <row r="1705">
      <c r="A1705" t="inlineStr">
        <is>
          <t>은평구</t>
        </is>
      </c>
      <c r="B1705" t="inlineStr">
        <is>
          <t>2015-09</t>
        </is>
      </c>
      <c r="C1705" s="2" t="inlineStr">
        <is>
          <t>버퍼</t>
        </is>
      </c>
      <c r="D1705" t="n">
        <v>499668</v>
      </c>
      <c r="E1705">
        <f>IF(AND(A1692=A1705,ISNUMBER(D1704),ISNUMBER(D1692),D1704&gt;0,D1692&gt;0),100*(LN(D1704)-LN(D1692)),"")</f>
        <v/>
      </c>
      <c r="F1705" t="n">
        <v>203609</v>
      </c>
      <c r="G1705">
        <f>IF(AND(A1692=A1705,ISNUMBER(F1704),ISNUMBER(F1692),F1704&gt;0,F1692&gt;0),100*(LN(F1704)-LN(F1692)),"")</f>
        <v/>
      </c>
      <c r="H1705" t="n">
        <v>29.26663304434144</v>
      </c>
      <c r="I1705">
        <f>IF(AND(A1692=A1705,ISNUMBER(H1704),ISNUMBER(H1692)),H1704-H1692,"")</f>
        <v/>
      </c>
      <c r="J1705" t="n">
        <v>-279</v>
      </c>
      <c r="K1705">
        <f>IF(AND(A1704=A1705,ISNUMBER(J1704),ISNUMBER(D1704)),1000*J1704/D1704,"")</f>
        <v/>
      </c>
      <c r="L1705" t="n">
        <v>60</v>
      </c>
      <c r="M1705">
        <f>IF(AND(A1692=A1705,ISNUMBER(L1704),ISNUMBER(L1692)),L1704-L1692,"")</f>
        <v/>
      </c>
      <c r="N1705" t="n">
        <v>36635</v>
      </c>
      <c r="O1705" t="n">
        <v>2.997952673750603</v>
      </c>
      <c r="P1705">
        <f>IF(AND(A1693=A1705,ISNUMBER(O1693)),O1693,"")</f>
        <v/>
      </c>
      <c r="Q1705" t="n">
        <v>21946</v>
      </c>
      <c r="R1705" t="n">
        <v>3.091121547443443</v>
      </c>
      <c r="S1705">
        <f>IF(AND(A1693=A1705,ISNUMBER(R1693)),R1693,"")</f>
        <v/>
      </c>
    </row>
    <row r="1706">
      <c r="A1706" t="inlineStr">
        <is>
          <t>은평구</t>
        </is>
      </c>
      <c r="B1706" t="inlineStr">
        <is>
          <t>2015-10</t>
        </is>
      </c>
      <c r="C1706" s="2" t="inlineStr">
        <is>
          <t>버퍼</t>
        </is>
      </c>
      <c r="D1706" t="n">
        <v>499421</v>
      </c>
      <c r="E1706">
        <f>IF(AND(A1693=A1706,ISNUMBER(D1705),ISNUMBER(D1693),D1705&gt;0,D1693&gt;0),100*(LN(D1705)-LN(D1693)),"")</f>
        <v/>
      </c>
      <c r="F1706" t="n">
        <v>203639</v>
      </c>
      <c r="G1706">
        <f>IF(AND(A1693=A1706,ISNUMBER(F1705),ISNUMBER(F1693),F1705&gt;0,F1693&gt;0),100*(LN(F1705)-LN(F1693)),"")</f>
        <v/>
      </c>
      <c r="H1706" t="n">
        <v>29.23925906199379</v>
      </c>
      <c r="I1706">
        <f>IF(AND(A1693=A1706,ISNUMBER(H1705),ISNUMBER(H1693)),H1705-H1693,"")</f>
        <v/>
      </c>
      <c r="J1706" t="n">
        <v>-399</v>
      </c>
      <c r="K1706">
        <f>IF(AND(A1705=A1706,ISNUMBER(J1705),ISNUMBER(D1705)),1000*J1705/D1705,"")</f>
        <v/>
      </c>
      <c r="L1706" t="n">
        <v>59.9</v>
      </c>
      <c r="M1706">
        <f>IF(AND(A1693=A1706,ISNUMBER(L1705),ISNUMBER(L1693)),L1705-L1693,"")</f>
        <v/>
      </c>
      <c r="N1706" t="n">
        <v>36635</v>
      </c>
      <c r="O1706" t="n">
        <v>2.997952673750603</v>
      </c>
      <c r="P1706">
        <f>IF(AND(A1694=A1706,ISNUMBER(O1694)),O1694,"")</f>
        <v/>
      </c>
      <c r="Q1706" t="n">
        <v>21946</v>
      </c>
      <c r="R1706" t="n">
        <v>3.091121547443443</v>
      </c>
      <c r="S1706">
        <f>IF(AND(A1694=A1706,ISNUMBER(R1694)),R1694,"")</f>
        <v/>
      </c>
    </row>
    <row r="1707">
      <c r="A1707" t="inlineStr">
        <is>
          <t>은평구</t>
        </is>
      </c>
      <c r="B1707" t="inlineStr">
        <is>
          <t>2015-11</t>
        </is>
      </c>
      <c r="C1707" s="2" t="inlineStr">
        <is>
          <t>버퍼</t>
        </is>
      </c>
      <c r="D1707" t="n">
        <v>498690</v>
      </c>
      <c r="E1707">
        <f>IF(AND(A1694=A1707,ISNUMBER(D1706),ISNUMBER(D1694),D1706&gt;0,D1694&gt;0),100*(LN(D1706)-LN(D1694)),"")</f>
        <v/>
      </c>
      <c r="F1707" t="n">
        <v>203579</v>
      </c>
      <c r="G1707">
        <f>IF(AND(A1694=A1707,ISNUMBER(F1706),ISNUMBER(F1694),F1706&gt;0,F1694&gt;0),100*(LN(F1706)-LN(F1694)),"")</f>
        <v/>
      </c>
      <c r="H1707" t="n">
        <v>29.19729691792496</v>
      </c>
      <c r="I1707">
        <f>IF(AND(A1694=A1707,ISNUMBER(H1706),ISNUMBER(H1694)),H1706-H1694,"")</f>
        <v/>
      </c>
      <c r="J1707" t="n">
        <v>-891</v>
      </c>
      <c r="K1707">
        <f>IF(AND(A1706=A1707,ISNUMBER(J1706),ISNUMBER(D1706)),1000*J1706/D1706,"")</f>
        <v/>
      </c>
      <c r="L1707" t="n">
        <v>60.2</v>
      </c>
      <c r="M1707">
        <f>IF(AND(A1694=A1707,ISNUMBER(L1706),ISNUMBER(L1694)),L1706-L1694,"")</f>
        <v/>
      </c>
      <c r="N1707" t="n">
        <v>36635</v>
      </c>
      <c r="O1707" t="n">
        <v>2.997952673750603</v>
      </c>
      <c r="P1707">
        <f>IF(AND(A1695=A1707,ISNUMBER(O1695)),O1695,"")</f>
        <v/>
      </c>
      <c r="Q1707" t="n">
        <v>21946</v>
      </c>
      <c r="R1707" t="n">
        <v>3.091121547443443</v>
      </c>
      <c r="S1707">
        <f>IF(AND(A1695=A1707,ISNUMBER(R1695)),R1695,"")</f>
        <v/>
      </c>
    </row>
    <row r="1708">
      <c r="A1708" t="inlineStr">
        <is>
          <t>은평구</t>
        </is>
      </c>
      <c r="B1708" t="inlineStr">
        <is>
          <t>2015-12</t>
        </is>
      </c>
      <c r="C1708" s="2" t="inlineStr">
        <is>
          <t>버퍼</t>
        </is>
      </c>
      <c r="D1708" t="n">
        <v>497920</v>
      </c>
      <c r="E1708">
        <f>IF(AND(A1695=A1708,ISNUMBER(D1707),ISNUMBER(D1695),D1707&gt;0,D1695&gt;0),100*(LN(D1707)-LN(D1695)),"")</f>
        <v/>
      </c>
      <c r="F1708" t="n">
        <v>203410</v>
      </c>
      <c r="G1708">
        <f>IF(AND(A1695=A1708,ISNUMBER(F1707),ISNUMBER(F1695),F1707&gt;0,F1695&gt;0),100*(LN(F1707)-LN(F1695)),"")</f>
        <v/>
      </c>
      <c r="H1708" t="n">
        <v>29.16613110539846</v>
      </c>
      <c r="I1708">
        <f>IF(AND(A1695=A1708,ISNUMBER(H1707),ISNUMBER(H1695)),H1707-H1695,"")</f>
        <v/>
      </c>
      <c r="J1708" t="n">
        <v>-948</v>
      </c>
      <c r="K1708">
        <f>IF(AND(A1707=A1708,ISNUMBER(J1707),ISNUMBER(D1707)),1000*J1707/D1707,"")</f>
        <v/>
      </c>
      <c r="L1708" t="n">
        <v>60.1</v>
      </c>
      <c r="M1708">
        <f>IF(AND(A1695=A1708,ISNUMBER(L1707),ISNUMBER(L1695)),L1707-L1695,"")</f>
        <v/>
      </c>
      <c r="N1708" t="n">
        <v>38911</v>
      </c>
      <c r="O1708" t="n">
        <v>6.027291938839063</v>
      </c>
      <c r="P1708">
        <f>IF(AND(A1696=A1708,ISNUMBER(O1696)),O1696,"")</f>
        <v/>
      </c>
      <c r="Q1708" t="n">
        <v>22822</v>
      </c>
      <c r="R1708" t="n">
        <v>3.914009244387984</v>
      </c>
      <c r="S1708">
        <f>IF(AND(A1696=A1708,ISNUMBER(R1696)),R1696,"")</f>
        <v/>
      </c>
    </row>
    <row r="1709">
      <c r="A1709" t="inlineStr">
        <is>
          <t>은평구</t>
        </is>
      </c>
      <c r="B1709" t="inlineStr">
        <is>
          <t>2016-01</t>
        </is>
      </c>
      <c r="C1709" t="inlineStr">
        <is>
          <t>분석</t>
        </is>
      </c>
      <c r="D1709" t="n">
        <v>497625</v>
      </c>
      <c r="E1709">
        <f>IF(AND(A1696=A1709,ISNUMBER(D1708),ISNUMBER(D1696),D1708&gt;0,D1696&gt;0),100*(LN(D1708)-LN(D1696)),"")</f>
        <v/>
      </c>
      <c r="F1709" t="n">
        <v>203359</v>
      </c>
      <c r="G1709">
        <f>IF(AND(A1696=A1709,ISNUMBER(F1708),ISNUMBER(F1696),F1708&gt;0,F1696&gt;0),100*(LN(F1708)-LN(F1696)),"")</f>
        <v/>
      </c>
      <c r="H1709" t="n">
        <v>29.12574729967345</v>
      </c>
      <c r="I1709">
        <f>IF(AND(A1696=A1709,ISNUMBER(H1708),ISNUMBER(H1696)),H1708-H1696,"")</f>
        <v/>
      </c>
      <c r="J1709" t="n">
        <v>-428</v>
      </c>
      <c r="K1709">
        <f>IF(AND(A1708=A1709,ISNUMBER(J1708),ISNUMBER(D1708)),1000*J1708/D1708,"")</f>
        <v/>
      </c>
      <c r="L1709" t="n">
        <v>59.7</v>
      </c>
      <c r="M1709">
        <f>IF(AND(A1696=A1709,ISNUMBER(L1708),ISNUMBER(L1696)),L1708-L1696,"")</f>
        <v/>
      </c>
      <c r="N1709" t="n">
        <v>38911</v>
      </c>
      <c r="O1709" t="n">
        <v>6.027291938839063</v>
      </c>
      <c r="P1709">
        <f>IF(AND(A1697=A1709,ISNUMBER(O1697)),O1697,"")</f>
        <v/>
      </c>
      <c r="Q1709" t="n">
        <v>22822</v>
      </c>
      <c r="R1709" t="n">
        <v>3.914009244387984</v>
      </c>
      <c r="S1709">
        <f>IF(AND(A1697=A1709,ISNUMBER(R1697)),R1697,"")</f>
        <v/>
      </c>
    </row>
    <row r="1710">
      <c r="A1710" t="inlineStr">
        <is>
          <t>은평구</t>
        </is>
      </c>
      <c r="B1710" t="inlineStr">
        <is>
          <t>2016-02</t>
        </is>
      </c>
      <c r="C1710" t="inlineStr">
        <is>
          <t>분석</t>
        </is>
      </c>
      <c r="D1710" t="n">
        <v>497109</v>
      </c>
      <c r="E1710">
        <f>IF(AND(A1697=A1710,ISNUMBER(D1709),ISNUMBER(D1697),D1709&gt;0,D1697&gt;0),100*(LN(D1709)-LN(D1697)),"")</f>
        <v/>
      </c>
      <c r="F1710" t="n">
        <v>203317</v>
      </c>
      <c r="G1710">
        <f>IF(AND(A1697=A1710,ISNUMBER(F1709),ISNUMBER(F1697),F1709&gt;0,F1697&gt;0),100*(LN(F1709)-LN(F1697)),"")</f>
        <v/>
      </c>
      <c r="H1710" t="n">
        <v>29.10146466871451</v>
      </c>
      <c r="I1710">
        <f>IF(AND(A1697=A1710,ISNUMBER(H1709),ISNUMBER(H1697)),H1709-H1697,"")</f>
        <v/>
      </c>
      <c r="J1710" t="n">
        <v>-658</v>
      </c>
      <c r="K1710">
        <f>IF(AND(A1709=A1710,ISNUMBER(J1709),ISNUMBER(D1709)),1000*J1709/D1709,"")</f>
        <v/>
      </c>
      <c r="L1710" t="n">
        <v>59.3</v>
      </c>
      <c r="M1710">
        <f>IF(AND(A1697=A1710,ISNUMBER(L1709),ISNUMBER(L1697)),L1709-L1697,"")</f>
        <v/>
      </c>
      <c r="N1710" t="n">
        <v>38911</v>
      </c>
      <c r="O1710" t="n">
        <v>6.027291938839063</v>
      </c>
      <c r="P1710">
        <f>IF(AND(A1698=A1710,ISNUMBER(O1698)),O1698,"")</f>
        <v/>
      </c>
      <c r="Q1710" t="n">
        <v>22822</v>
      </c>
      <c r="R1710" t="n">
        <v>3.914009244387984</v>
      </c>
      <c r="S1710">
        <f>IF(AND(A1698=A1710,ISNUMBER(R1698)),R1698,"")</f>
        <v/>
      </c>
    </row>
    <row r="1711">
      <c r="A1711" t="inlineStr">
        <is>
          <t>은평구</t>
        </is>
      </c>
      <c r="B1711" t="inlineStr">
        <is>
          <t>2016-03</t>
        </is>
      </c>
      <c r="C1711" t="inlineStr">
        <is>
          <t>분석</t>
        </is>
      </c>
      <c r="D1711" t="n">
        <v>496659</v>
      </c>
      <c r="E1711">
        <f>IF(AND(A1698=A1711,ISNUMBER(D1710),ISNUMBER(D1698),D1710&gt;0,D1698&gt;0),100*(LN(D1710)-LN(D1698)),"")</f>
        <v/>
      </c>
      <c r="F1711" t="n">
        <v>203140</v>
      </c>
      <c r="G1711">
        <f>IF(AND(A1698=A1711,ISNUMBER(F1710),ISNUMBER(F1698),F1710&gt;0,F1698&gt;0),100*(LN(F1710)-LN(F1698)),"")</f>
        <v/>
      </c>
      <c r="H1711" t="n">
        <v>29.05675725195758</v>
      </c>
      <c r="I1711">
        <f>IF(AND(A1698=A1711,ISNUMBER(H1710),ISNUMBER(H1698)),H1710-H1698,"")</f>
        <v/>
      </c>
      <c r="J1711" t="n">
        <v>-613</v>
      </c>
      <c r="K1711">
        <f>IF(AND(A1710=A1711,ISNUMBER(J1710),ISNUMBER(D1710)),1000*J1710/D1710,"")</f>
        <v/>
      </c>
      <c r="L1711" t="n">
        <v>58.8</v>
      </c>
      <c r="M1711">
        <f>IF(AND(A1698=A1711,ISNUMBER(L1710),ISNUMBER(L1698)),L1710-L1698,"")</f>
        <v/>
      </c>
      <c r="N1711" t="n">
        <v>38911</v>
      </c>
      <c r="O1711" t="n">
        <v>6.027291938839063</v>
      </c>
      <c r="P1711">
        <f>IF(AND(A1699=A1711,ISNUMBER(O1699)),O1699,"")</f>
        <v/>
      </c>
      <c r="Q1711" t="n">
        <v>22822</v>
      </c>
      <c r="R1711" t="n">
        <v>3.914009244387984</v>
      </c>
      <c r="S1711">
        <f>IF(AND(A1699=A1711,ISNUMBER(R1699)),R1699,"")</f>
        <v/>
      </c>
    </row>
    <row r="1712">
      <c r="A1712" t="inlineStr">
        <is>
          <t>은평구</t>
        </is>
      </c>
      <c r="B1712" t="inlineStr">
        <is>
          <t>2016-04</t>
        </is>
      </c>
      <c r="C1712" t="inlineStr">
        <is>
          <t>분석</t>
        </is>
      </c>
      <c r="D1712" t="n">
        <v>496070</v>
      </c>
      <c r="E1712">
        <f>IF(AND(A1699=A1712,ISNUMBER(D1711),ISNUMBER(D1699),D1711&gt;0,D1699&gt;0),100*(LN(D1711)-LN(D1699)),"")</f>
        <v/>
      </c>
      <c r="F1712" t="n">
        <v>202870</v>
      </c>
      <c r="G1712">
        <f>IF(AND(A1699=A1712,ISNUMBER(F1711),ISNUMBER(F1699),F1711&gt;0,F1699&gt;0),100*(LN(F1711)-LN(F1699)),"")</f>
        <v/>
      </c>
      <c r="H1712" t="n">
        <v>29.02977402382728</v>
      </c>
      <c r="I1712">
        <f>IF(AND(A1699=A1712,ISNUMBER(H1711),ISNUMBER(H1699)),H1711-H1699,"")</f>
        <v/>
      </c>
      <c r="J1712" t="n">
        <v>-711</v>
      </c>
      <c r="K1712">
        <f>IF(AND(A1711=A1712,ISNUMBER(J1711),ISNUMBER(D1711)),1000*J1711/D1711,"")</f>
        <v/>
      </c>
      <c r="L1712" t="n">
        <v>59.3</v>
      </c>
      <c r="M1712">
        <f>IF(AND(A1699=A1712,ISNUMBER(L1711),ISNUMBER(L1699)),L1711-L1699,"")</f>
        <v/>
      </c>
      <c r="N1712" t="n">
        <v>38911</v>
      </c>
      <c r="O1712" t="n">
        <v>6.027291938839063</v>
      </c>
      <c r="P1712">
        <f>IF(AND(A1700=A1712,ISNUMBER(O1700)),O1700,"")</f>
        <v/>
      </c>
      <c r="Q1712" t="n">
        <v>22822</v>
      </c>
      <c r="R1712" t="n">
        <v>3.914009244387984</v>
      </c>
      <c r="S1712">
        <f>IF(AND(A1700=A1712,ISNUMBER(R1700)),R1700,"")</f>
        <v/>
      </c>
    </row>
    <row r="1713">
      <c r="A1713" t="inlineStr">
        <is>
          <t>은평구</t>
        </is>
      </c>
      <c r="B1713" t="inlineStr">
        <is>
          <t>2016-05</t>
        </is>
      </c>
      <c r="C1713" t="inlineStr">
        <is>
          <t>분석</t>
        </is>
      </c>
      <c r="D1713" t="n">
        <v>495673</v>
      </c>
      <c r="E1713">
        <f>IF(AND(A1700=A1713,ISNUMBER(D1712),ISNUMBER(D1700),D1712&gt;0,D1700&gt;0),100*(LN(D1712)-LN(D1700)),"")</f>
        <v/>
      </c>
      <c r="F1713" t="n">
        <v>202804</v>
      </c>
      <c r="G1713">
        <f>IF(AND(A1700=A1713,ISNUMBER(F1712),ISNUMBER(F1700),F1712&gt;0,F1700&gt;0),100*(LN(F1712)-LN(F1700)),"")</f>
        <v/>
      </c>
      <c r="H1713" t="n">
        <v>28.99956221137726</v>
      </c>
      <c r="I1713">
        <f>IF(AND(A1700=A1713,ISNUMBER(H1712),ISNUMBER(H1700)),H1712-H1700,"")</f>
        <v/>
      </c>
      <c r="J1713" t="n">
        <v>-572</v>
      </c>
      <c r="K1713">
        <f>IF(AND(A1712=A1713,ISNUMBER(J1712),ISNUMBER(D1712)),1000*J1712/D1712,"")</f>
        <v/>
      </c>
      <c r="L1713" t="n">
        <v>60.2</v>
      </c>
      <c r="M1713">
        <f>IF(AND(A1700=A1713,ISNUMBER(L1712),ISNUMBER(L1700)),L1712-L1700,"")</f>
        <v/>
      </c>
      <c r="N1713" t="n">
        <v>38911</v>
      </c>
      <c r="O1713" t="n">
        <v>6.027291938839063</v>
      </c>
      <c r="P1713">
        <f>IF(AND(A1701=A1713,ISNUMBER(O1701)),O1701,"")</f>
        <v/>
      </c>
      <c r="Q1713" t="n">
        <v>22822</v>
      </c>
      <c r="R1713" t="n">
        <v>3.914009244387984</v>
      </c>
      <c r="S1713">
        <f>IF(AND(A1701=A1713,ISNUMBER(R1701)),R1701,"")</f>
        <v/>
      </c>
    </row>
    <row r="1714">
      <c r="A1714" t="inlineStr">
        <is>
          <t>은평구</t>
        </is>
      </c>
      <c r="B1714" t="inlineStr">
        <is>
          <t>2016-06</t>
        </is>
      </c>
      <c r="C1714" t="inlineStr">
        <is>
          <t>분석</t>
        </is>
      </c>
      <c r="D1714" t="n">
        <v>495312</v>
      </c>
      <c r="E1714">
        <f>IF(AND(A1701=A1714,ISNUMBER(D1713),ISNUMBER(D1701),D1713&gt;0,D1701&gt;0),100*(LN(D1713)-LN(D1701)),"")</f>
        <v/>
      </c>
      <c r="F1714" t="n">
        <v>202731</v>
      </c>
      <c r="G1714">
        <f>IF(AND(A1701=A1714,ISNUMBER(F1713),ISNUMBER(F1701),F1713&gt;0,F1701&gt;0),100*(LN(F1713)-LN(F1701)),"")</f>
        <v/>
      </c>
      <c r="H1714" t="n">
        <v>28.97850243886682</v>
      </c>
      <c r="I1714">
        <f>IF(AND(A1701=A1714,ISNUMBER(H1713),ISNUMBER(H1701)),H1713-H1701,"")</f>
        <v/>
      </c>
      <c r="J1714" t="n">
        <v>-569</v>
      </c>
      <c r="K1714">
        <f>IF(AND(A1713=A1714,ISNUMBER(J1713),ISNUMBER(D1713)),1000*J1713/D1713,"")</f>
        <v/>
      </c>
      <c r="L1714" t="n">
        <v>60.4</v>
      </c>
      <c r="M1714">
        <f>IF(AND(A1701=A1714,ISNUMBER(L1713),ISNUMBER(L1701)),L1713-L1701,"")</f>
        <v/>
      </c>
      <c r="N1714" t="n">
        <v>38911</v>
      </c>
      <c r="O1714" t="n">
        <v>6.027291938839063</v>
      </c>
      <c r="P1714">
        <f>IF(AND(A1702=A1714,ISNUMBER(O1702)),O1702,"")</f>
        <v/>
      </c>
      <c r="Q1714" t="n">
        <v>22822</v>
      </c>
      <c r="R1714" t="n">
        <v>3.914009244387984</v>
      </c>
      <c r="S1714">
        <f>IF(AND(A1702=A1714,ISNUMBER(R1702)),R1702,"")</f>
        <v/>
      </c>
    </row>
    <row r="1715">
      <c r="A1715" t="inlineStr">
        <is>
          <t>은평구</t>
        </is>
      </c>
      <c r="B1715" t="inlineStr">
        <is>
          <t>2016-07</t>
        </is>
      </c>
      <c r="C1715" t="inlineStr">
        <is>
          <t>분석</t>
        </is>
      </c>
      <c r="D1715" t="n">
        <v>494993</v>
      </c>
      <c r="E1715">
        <f>IF(AND(A1702=A1715,ISNUMBER(D1714),ISNUMBER(D1702),D1714&gt;0,D1702&gt;0),100*(LN(D1714)-LN(D1702)),"")</f>
        <v/>
      </c>
      <c r="F1715" t="n">
        <v>202728</v>
      </c>
      <c r="G1715">
        <f>IF(AND(A1702=A1715,ISNUMBER(F1714),ISNUMBER(F1702),F1714&gt;0,F1702&gt;0),100*(LN(F1714)-LN(F1702)),"")</f>
        <v/>
      </c>
      <c r="H1715" t="n">
        <v>28.96626820985347</v>
      </c>
      <c r="I1715">
        <f>IF(AND(A1702=A1715,ISNUMBER(H1714),ISNUMBER(H1702)),H1714-H1702,"")</f>
        <v/>
      </c>
      <c r="J1715" t="n">
        <v>-478</v>
      </c>
      <c r="K1715">
        <f>IF(AND(A1714=A1715,ISNUMBER(J1714),ISNUMBER(D1714)),1000*J1714/D1714,"")</f>
        <v/>
      </c>
      <c r="L1715" t="n">
        <v>60.4</v>
      </c>
      <c r="M1715">
        <f>IF(AND(A1702=A1715,ISNUMBER(L1714),ISNUMBER(L1702)),L1714-L1702,"")</f>
        <v/>
      </c>
      <c r="N1715" t="n">
        <v>38911</v>
      </c>
      <c r="O1715" t="n">
        <v>6.027291938839063</v>
      </c>
      <c r="P1715">
        <f>IF(AND(A1703=A1715,ISNUMBER(O1703)),O1703,"")</f>
        <v/>
      </c>
      <c r="Q1715" t="n">
        <v>22822</v>
      </c>
      <c r="R1715" t="n">
        <v>3.914009244387984</v>
      </c>
      <c r="S1715">
        <f>IF(AND(A1703=A1715,ISNUMBER(R1703)),R1703,"")</f>
        <v/>
      </c>
    </row>
    <row r="1716">
      <c r="A1716" t="inlineStr">
        <is>
          <t>은평구</t>
        </is>
      </c>
      <c r="B1716" t="inlineStr">
        <is>
          <t>2016-08</t>
        </is>
      </c>
      <c r="C1716" t="inlineStr">
        <is>
          <t>분석</t>
        </is>
      </c>
      <c r="D1716" t="n">
        <v>494428</v>
      </c>
      <c r="E1716">
        <f>IF(AND(A1703=A1716,ISNUMBER(D1715),ISNUMBER(D1703),D1715&gt;0,D1703&gt;0),100*(LN(D1715)-LN(D1703)),"")</f>
        <v/>
      </c>
      <c r="F1716" t="n">
        <v>202577</v>
      </c>
      <c r="G1716">
        <f>IF(AND(A1703=A1716,ISNUMBER(F1715),ISNUMBER(F1703),F1715&gt;0,F1703&gt;0),100*(LN(F1715)-LN(F1703)),"")</f>
        <v/>
      </c>
      <c r="H1716" t="n">
        <v>28.93242292103198</v>
      </c>
      <c r="I1716">
        <f>IF(AND(A1703=A1716,ISNUMBER(H1715),ISNUMBER(H1703)),H1715-H1703,"")</f>
        <v/>
      </c>
      <c r="J1716" t="n">
        <v>-689</v>
      </c>
      <c r="K1716">
        <f>IF(AND(A1715=A1716,ISNUMBER(J1715),ISNUMBER(D1715)),1000*J1715/D1715,"")</f>
        <v/>
      </c>
      <c r="L1716" t="n">
        <v>60</v>
      </c>
      <c r="M1716">
        <f>IF(AND(A1703=A1716,ISNUMBER(L1715),ISNUMBER(L1703)),L1715-L1703,"")</f>
        <v/>
      </c>
      <c r="N1716" t="n">
        <v>38911</v>
      </c>
      <c r="O1716" t="n">
        <v>6.027291938839063</v>
      </c>
      <c r="P1716">
        <f>IF(AND(A1704=A1716,ISNUMBER(O1704)),O1704,"")</f>
        <v/>
      </c>
      <c r="Q1716" t="n">
        <v>22822</v>
      </c>
      <c r="R1716" t="n">
        <v>3.914009244387984</v>
      </c>
      <c r="S1716">
        <f>IF(AND(A1704=A1716,ISNUMBER(R1704)),R1704,"")</f>
        <v/>
      </c>
    </row>
    <row r="1717">
      <c r="A1717" t="inlineStr">
        <is>
          <t>은평구</t>
        </is>
      </c>
      <c r="B1717" t="inlineStr">
        <is>
          <t>2016-09</t>
        </is>
      </c>
      <c r="C1717" t="inlineStr">
        <is>
          <t>분석</t>
        </is>
      </c>
      <c r="D1717" t="n">
        <v>494038</v>
      </c>
      <c r="E1717">
        <f>IF(AND(A1704=A1717,ISNUMBER(D1716),ISNUMBER(D1704),D1716&gt;0,D1704&gt;0),100*(LN(D1716)-LN(D1704)),"")</f>
        <v/>
      </c>
      <c r="F1717" t="n">
        <v>202404</v>
      </c>
      <c r="G1717">
        <f>IF(AND(A1704=A1717,ISNUMBER(F1716),ISNUMBER(F1704),F1716&gt;0,F1704&gt;0),100*(LN(F1716)-LN(F1704)),"")</f>
        <v/>
      </c>
      <c r="H1717" t="n">
        <v>28.90769535946628</v>
      </c>
      <c r="I1717">
        <f>IF(AND(A1704=A1717,ISNUMBER(H1716),ISNUMBER(H1704)),H1716-H1704,"")</f>
        <v/>
      </c>
      <c r="J1717" t="n">
        <v>-501</v>
      </c>
      <c r="K1717">
        <f>IF(AND(A1716=A1717,ISNUMBER(J1716),ISNUMBER(D1716)),1000*J1716/D1716,"")</f>
        <v/>
      </c>
      <c r="L1717" t="n">
        <v>60.2</v>
      </c>
      <c r="M1717">
        <f>IF(AND(A1704=A1717,ISNUMBER(L1716),ISNUMBER(L1704)),L1716-L1704,"")</f>
        <v/>
      </c>
      <c r="N1717" t="n">
        <v>38911</v>
      </c>
      <c r="O1717" t="n">
        <v>6.027291938839063</v>
      </c>
      <c r="P1717">
        <f>IF(AND(A1705=A1717,ISNUMBER(O1705)),O1705,"")</f>
        <v/>
      </c>
      <c r="Q1717" t="n">
        <v>22822</v>
      </c>
      <c r="R1717" t="n">
        <v>3.914009244387984</v>
      </c>
      <c r="S1717">
        <f>IF(AND(A1705=A1717,ISNUMBER(R1705)),R1705,"")</f>
        <v/>
      </c>
    </row>
    <row r="1718">
      <c r="A1718" t="inlineStr">
        <is>
          <t>은평구</t>
        </is>
      </c>
      <c r="B1718" t="inlineStr">
        <is>
          <t>2016-10</t>
        </is>
      </c>
      <c r="C1718" t="inlineStr">
        <is>
          <t>분석</t>
        </is>
      </c>
      <c r="D1718" t="n">
        <v>493349</v>
      </c>
      <c r="E1718">
        <f>IF(AND(A1705=A1718,ISNUMBER(D1717),ISNUMBER(D1705),D1717&gt;0,D1705&gt;0),100*(LN(D1717)-LN(D1705)),"")</f>
        <v/>
      </c>
      <c r="F1718" t="n">
        <v>202354</v>
      </c>
      <c r="G1718">
        <f>IF(AND(A1705=A1718,ISNUMBER(F1717),ISNUMBER(F1705),F1717&gt;0,F1705&gt;0),100*(LN(F1717)-LN(F1705)),"")</f>
        <v/>
      </c>
      <c r="H1718" t="n">
        <v>28.88300168845989</v>
      </c>
      <c r="I1718">
        <f>IF(AND(A1705=A1718,ISNUMBER(H1717),ISNUMBER(H1705)),H1717-H1705,"")</f>
        <v/>
      </c>
      <c r="J1718" t="n">
        <v>-798</v>
      </c>
      <c r="K1718">
        <f>IF(AND(A1717=A1718,ISNUMBER(J1717),ISNUMBER(D1717)),1000*J1717/D1717,"")</f>
        <v/>
      </c>
      <c r="L1718" t="n">
        <v>60.5</v>
      </c>
      <c r="M1718">
        <f>IF(AND(A1705=A1718,ISNUMBER(L1717),ISNUMBER(L1705)),L1717-L1705,"")</f>
        <v/>
      </c>
      <c r="N1718" t="n">
        <v>38911</v>
      </c>
      <c r="O1718" t="n">
        <v>6.027291938839063</v>
      </c>
      <c r="P1718">
        <f>IF(AND(A1706=A1718,ISNUMBER(O1706)),O1706,"")</f>
        <v/>
      </c>
      <c r="Q1718" t="n">
        <v>22822</v>
      </c>
      <c r="R1718" t="n">
        <v>3.914009244387984</v>
      </c>
      <c r="S1718">
        <f>IF(AND(A1706=A1718,ISNUMBER(R1706)),R1706,"")</f>
        <v/>
      </c>
    </row>
    <row r="1719">
      <c r="A1719" t="inlineStr">
        <is>
          <t>은평구</t>
        </is>
      </c>
      <c r="B1719" t="inlineStr">
        <is>
          <t>2016-11</t>
        </is>
      </c>
      <c r="C1719" t="inlineStr">
        <is>
          <t>분석</t>
        </is>
      </c>
      <c r="D1719" t="n">
        <v>492588</v>
      </c>
      <c r="E1719">
        <f>IF(AND(A1706=A1719,ISNUMBER(D1718),ISNUMBER(D1706),D1718&gt;0,D1706&gt;0),100*(LN(D1718)-LN(D1706)),"")</f>
        <v/>
      </c>
      <c r="F1719" t="n">
        <v>202089</v>
      </c>
      <c r="G1719">
        <f>IF(AND(A1706=A1719,ISNUMBER(F1718),ISNUMBER(F1706),F1718&gt;0,F1706&gt;0),100*(LN(F1718)-LN(F1706)),"")</f>
        <v/>
      </c>
      <c r="H1719" t="n">
        <v>28.8155618894492</v>
      </c>
      <c r="I1719">
        <f>IF(AND(A1706=A1719,ISNUMBER(H1718),ISNUMBER(H1706)),H1718-H1706,"")</f>
        <v/>
      </c>
      <c r="J1719" t="n">
        <v>-848</v>
      </c>
      <c r="K1719">
        <f>IF(AND(A1718=A1719,ISNUMBER(J1718),ISNUMBER(D1718)),1000*J1718/D1718,"")</f>
        <v/>
      </c>
      <c r="L1719" t="n">
        <v>60.5</v>
      </c>
      <c r="M1719">
        <f>IF(AND(A1706=A1719,ISNUMBER(L1718),ISNUMBER(L1706)),L1718-L1706,"")</f>
        <v/>
      </c>
      <c r="N1719" t="n">
        <v>38911</v>
      </c>
      <c r="O1719" t="n">
        <v>6.027291938839063</v>
      </c>
      <c r="P1719">
        <f>IF(AND(A1707=A1719,ISNUMBER(O1707)),O1707,"")</f>
        <v/>
      </c>
      <c r="Q1719" t="n">
        <v>22822</v>
      </c>
      <c r="R1719" t="n">
        <v>3.914009244387984</v>
      </c>
      <c r="S1719">
        <f>IF(AND(A1707=A1719,ISNUMBER(R1707)),R1707,"")</f>
        <v/>
      </c>
    </row>
    <row r="1720">
      <c r="A1720" t="inlineStr">
        <is>
          <t>은평구</t>
        </is>
      </c>
      <c r="B1720" t="inlineStr">
        <is>
          <t>2016-12</t>
        </is>
      </c>
      <c r="C1720" t="inlineStr">
        <is>
          <t>분석</t>
        </is>
      </c>
      <c r="D1720" t="n">
        <v>491476</v>
      </c>
      <c r="E1720">
        <f>IF(AND(A1707=A1720,ISNUMBER(D1719),ISNUMBER(D1707),D1719&gt;0,D1707&gt;0),100*(LN(D1719)-LN(D1707)),"")</f>
        <v/>
      </c>
      <c r="F1720" t="n">
        <v>201891</v>
      </c>
      <c r="G1720">
        <f>IF(AND(A1707=A1720,ISNUMBER(F1719),ISNUMBER(F1707),F1719&gt;0,F1707&gt;0),100*(LN(F1719)-LN(F1707)),"")</f>
        <v/>
      </c>
      <c r="H1720" t="n">
        <v>28.72876803750336</v>
      </c>
      <c r="I1720">
        <f>IF(AND(A1707=A1720,ISNUMBER(H1719),ISNUMBER(H1707)),H1719-H1707,"")</f>
        <v/>
      </c>
      <c r="J1720" t="n">
        <v>-1196</v>
      </c>
      <c r="K1720">
        <f>IF(AND(A1719=A1720,ISNUMBER(J1719),ISNUMBER(D1719)),1000*J1719/D1719,"")</f>
        <v/>
      </c>
      <c r="L1720" t="n">
        <v>60.3</v>
      </c>
      <c r="M1720">
        <f>IF(AND(A1707=A1720,ISNUMBER(L1719),ISNUMBER(L1707)),L1719-L1707,"")</f>
        <v/>
      </c>
      <c r="N1720" t="n">
        <v>41359</v>
      </c>
      <c r="O1720" t="n">
        <v>6.10130649578533</v>
      </c>
      <c r="P1720">
        <f>IF(AND(A1708=A1720,ISNUMBER(O1708)),O1708,"")</f>
        <v/>
      </c>
      <c r="Q1720" t="n">
        <v>23375</v>
      </c>
      <c r="R1720" t="n">
        <v>2.394209216226351</v>
      </c>
      <c r="S1720">
        <f>IF(AND(A1708=A1720,ISNUMBER(R1708)),R1708,"")</f>
        <v/>
      </c>
    </row>
    <row r="1721">
      <c r="A1721" t="inlineStr">
        <is>
          <t>은평구</t>
        </is>
      </c>
      <c r="B1721" t="inlineStr">
        <is>
          <t>2017-01</t>
        </is>
      </c>
      <c r="C1721" t="inlineStr">
        <is>
          <t>분석</t>
        </is>
      </c>
      <c r="D1721" t="n">
        <v>491164</v>
      </c>
      <c r="E1721">
        <f>IF(AND(A1708=A1721,ISNUMBER(D1720),ISNUMBER(D1708),D1720&gt;0,D1708&gt;0),100*(LN(D1720)-LN(D1708)),"")</f>
        <v/>
      </c>
      <c r="F1721" t="n">
        <v>201930</v>
      </c>
      <c r="G1721">
        <f>IF(AND(A1708=A1721,ISNUMBER(F1720),ISNUMBER(F1708),F1720&gt;0,F1708&gt;0),100*(LN(F1720)-LN(F1708)),"")</f>
        <v/>
      </c>
      <c r="H1721" t="n">
        <v>28.67188963360507</v>
      </c>
      <c r="I1721">
        <f>IF(AND(A1708=A1721,ISNUMBER(H1720),ISNUMBER(H1708)),H1720-H1708,"")</f>
        <v/>
      </c>
      <c r="J1721" t="n">
        <v>-341</v>
      </c>
      <c r="K1721">
        <f>IF(AND(A1720=A1721,ISNUMBER(J1720),ISNUMBER(D1720)),1000*J1720/D1720,"")</f>
        <v/>
      </c>
      <c r="L1721" t="n">
        <v>59.4</v>
      </c>
      <c r="M1721">
        <f>IF(AND(A1708=A1721,ISNUMBER(L1720),ISNUMBER(L1708)),L1720-L1708,"")</f>
        <v/>
      </c>
      <c r="N1721" t="n">
        <v>41359</v>
      </c>
      <c r="O1721" t="n">
        <v>6.10130649578533</v>
      </c>
      <c r="P1721">
        <f>IF(AND(A1709=A1721,ISNUMBER(O1709)),O1709,"")</f>
        <v/>
      </c>
      <c r="Q1721" t="n">
        <v>23375</v>
      </c>
      <c r="R1721" t="n">
        <v>2.394209216226351</v>
      </c>
      <c r="S1721">
        <f>IF(AND(A1709=A1721,ISNUMBER(R1709)),R1709,"")</f>
        <v/>
      </c>
    </row>
    <row r="1722">
      <c r="A1722" t="inlineStr">
        <is>
          <t>은평구</t>
        </is>
      </c>
      <c r="B1722" t="inlineStr">
        <is>
          <t>2017-02</t>
        </is>
      </c>
      <c r="C1722" t="inlineStr">
        <is>
          <t>분석</t>
        </is>
      </c>
      <c r="D1722" t="n">
        <v>490681</v>
      </c>
      <c r="E1722">
        <f>IF(AND(A1709=A1722,ISNUMBER(D1721),ISNUMBER(D1709),D1721&gt;0,D1709&gt;0),100*(LN(D1721)-LN(D1709)),"")</f>
        <v/>
      </c>
      <c r="F1722" t="n">
        <v>201999</v>
      </c>
      <c r="G1722">
        <f>IF(AND(A1709=A1722,ISNUMBER(F1721),ISNUMBER(F1709),F1721&gt;0,F1709&gt;0),100*(LN(F1721)-LN(F1709)),"")</f>
        <v/>
      </c>
      <c r="H1722" t="n">
        <v>28.6112566005205</v>
      </c>
      <c r="I1722">
        <f>IF(AND(A1709=A1722,ISNUMBER(H1721),ISNUMBER(H1709)),H1721-H1709,"")</f>
        <v/>
      </c>
      <c r="J1722" t="n">
        <v>-577</v>
      </c>
      <c r="K1722">
        <f>IF(AND(A1721=A1722,ISNUMBER(J1721),ISNUMBER(D1721)),1000*J1721/D1721,"")</f>
        <v/>
      </c>
      <c r="L1722" t="n">
        <v>59.7</v>
      </c>
      <c r="M1722">
        <f>IF(AND(A1709=A1722,ISNUMBER(L1721),ISNUMBER(L1709)),L1721-L1709,"")</f>
        <v/>
      </c>
      <c r="N1722" t="n">
        <v>41359</v>
      </c>
      <c r="O1722" t="n">
        <v>6.10130649578533</v>
      </c>
      <c r="P1722">
        <f>IF(AND(A1710=A1722,ISNUMBER(O1710)),O1710,"")</f>
        <v/>
      </c>
      <c r="Q1722" t="n">
        <v>23375</v>
      </c>
      <c r="R1722" t="n">
        <v>2.394209216226351</v>
      </c>
      <c r="S1722">
        <f>IF(AND(A1710=A1722,ISNUMBER(R1710)),R1710,"")</f>
        <v/>
      </c>
    </row>
    <row r="1723">
      <c r="A1723" t="inlineStr">
        <is>
          <t>은평구</t>
        </is>
      </c>
      <c r="B1723" t="inlineStr">
        <is>
          <t>2017-03</t>
        </is>
      </c>
      <c r="C1723" t="inlineStr">
        <is>
          <t>분석</t>
        </is>
      </c>
      <c r="D1723" t="n">
        <v>489943</v>
      </c>
      <c r="E1723">
        <f>IF(AND(A1710=A1723,ISNUMBER(D1722),ISNUMBER(D1710),D1722&gt;0,D1710&gt;0),100*(LN(D1722)-LN(D1710)),"")</f>
        <v/>
      </c>
      <c r="F1723" t="n">
        <v>201869</v>
      </c>
      <c r="G1723">
        <f>IF(AND(A1710=A1723,ISNUMBER(F1722),ISNUMBER(F1710),F1722&gt;0,F1710&gt;0),100*(LN(F1722)-LN(F1710)),"")</f>
        <v/>
      </c>
      <c r="H1723" t="n">
        <v>28.62128859887783</v>
      </c>
      <c r="I1723">
        <f>IF(AND(A1710=A1723,ISNUMBER(H1722),ISNUMBER(H1710)),H1722-H1710,"")</f>
        <v/>
      </c>
      <c r="J1723" t="n">
        <v>-743</v>
      </c>
      <c r="K1723">
        <f>IF(AND(A1722=A1723,ISNUMBER(J1722),ISNUMBER(D1722)),1000*J1722/D1722,"")</f>
        <v/>
      </c>
      <c r="L1723" t="n">
        <v>59.7</v>
      </c>
      <c r="M1723">
        <f>IF(AND(A1710=A1723,ISNUMBER(L1722),ISNUMBER(L1710)),L1722-L1710,"")</f>
        <v/>
      </c>
      <c r="N1723" t="n">
        <v>41359</v>
      </c>
      <c r="O1723" t="n">
        <v>6.10130649578533</v>
      </c>
      <c r="P1723">
        <f>IF(AND(A1711=A1723,ISNUMBER(O1711)),O1711,"")</f>
        <v/>
      </c>
      <c r="Q1723" t="n">
        <v>23375</v>
      </c>
      <c r="R1723" t="n">
        <v>2.394209216226351</v>
      </c>
      <c r="S1723">
        <f>IF(AND(A1711=A1723,ISNUMBER(R1711)),R1711,"")</f>
        <v/>
      </c>
    </row>
    <row r="1724">
      <c r="A1724" t="inlineStr">
        <is>
          <t>은평구</t>
        </is>
      </c>
      <c r="B1724" t="inlineStr">
        <is>
          <t>2017-04</t>
        </is>
      </c>
      <c r="C1724" t="inlineStr">
        <is>
          <t>분석</t>
        </is>
      </c>
      <c r="D1724" t="n">
        <v>489741</v>
      </c>
      <c r="E1724">
        <f>IF(AND(A1711=A1724,ISNUMBER(D1723),ISNUMBER(D1711),D1723&gt;0,D1711&gt;0),100*(LN(D1723)-LN(D1711)),"")</f>
        <v/>
      </c>
      <c r="F1724" t="n">
        <v>201931</v>
      </c>
      <c r="G1724">
        <f>IF(AND(A1711=A1724,ISNUMBER(F1723),ISNUMBER(F1711),F1723&gt;0,F1711&gt;0),100*(LN(F1723)-LN(F1711)),"")</f>
        <v/>
      </c>
      <c r="H1724" t="n">
        <v>28.62778489038083</v>
      </c>
      <c r="I1724">
        <f>IF(AND(A1711=A1724,ISNUMBER(H1723),ISNUMBER(H1711)),H1723-H1711,"")</f>
        <v/>
      </c>
      <c r="J1724" t="n">
        <v>-232</v>
      </c>
      <c r="K1724">
        <f>IF(AND(A1723=A1724,ISNUMBER(J1723),ISNUMBER(D1723)),1000*J1723/D1723,"")</f>
        <v/>
      </c>
      <c r="L1724" t="n">
        <v>59.9</v>
      </c>
      <c r="M1724">
        <f>IF(AND(A1711=A1724,ISNUMBER(L1723),ISNUMBER(L1711)),L1723-L1711,"")</f>
        <v/>
      </c>
      <c r="N1724" t="n">
        <v>41359</v>
      </c>
      <c r="O1724" t="n">
        <v>6.10130649578533</v>
      </c>
      <c r="P1724">
        <f>IF(AND(A1712=A1724,ISNUMBER(O1712)),O1712,"")</f>
        <v/>
      </c>
      <c r="Q1724" t="n">
        <v>23375</v>
      </c>
      <c r="R1724" t="n">
        <v>2.394209216226351</v>
      </c>
      <c r="S1724">
        <f>IF(AND(A1712=A1724,ISNUMBER(R1712)),R1712,"")</f>
        <v/>
      </c>
    </row>
    <row r="1725">
      <c r="A1725" t="inlineStr">
        <is>
          <t>은평구</t>
        </is>
      </c>
      <c r="B1725" t="inlineStr">
        <is>
          <t>2017-05</t>
        </is>
      </c>
      <c r="C1725" t="inlineStr">
        <is>
          <t>분석</t>
        </is>
      </c>
      <c r="D1725" t="n">
        <v>489143</v>
      </c>
      <c r="E1725">
        <f>IF(AND(A1712=A1725,ISNUMBER(D1724),ISNUMBER(D1712),D1724&gt;0,D1712&gt;0),100*(LN(D1724)-LN(D1712)),"")</f>
        <v/>
      </c>
      <c r="F1725" t="n">
        <v>201902</v>
      </c>
      <c r="G1725">
        <f>IF(AND(A1712=A1725,ISNUMBER(F1724),ISNUMBER(F1712),F1724&gt;0,F1712&gt;0),100*(LN(F1724)-LN(F1712)),"")</f>
        <v/>
      </c>
      <c r="H1725" t="n">
        <v>28.60860729888806</v>
      </c>
      <c r="I1725">
        <f>IF(AND(A1712=A1725,ISNUMBER(H1724),ISNUMBER(H1712)),H1724-H1712,"")</f>
        <v/>
      </c>
      <c r="J1725" t="n">
        <v>-650</v>
      </c>
      <c r="K1725">
        <f>IF(AND(A1724=A1725,ISNUMBER(J1724),ISNUMBER(D1724)),1000*J1724/D1724,"")</f>
        <v/>
      </c>
      <c r="L1725" t="n">
        <v>60.5</v>
      </c>
      <c r="M1725">
        <f>IF(AND(A1712=A1725,ISNUMBER(L1724),ISNUMBER(L1712)),L1724-L1712,"")</f>
        <v/>
      </c>
      <c r="N1725" t="n">
        <v>41359</v>
      </c>
      <c r="O1725" t="n">
        <v>6.10130649578533</v>
      </c>
      <c r="P1725">
        <f>IF(AND(A1713=A1725,ISNUMBER(O1713)),O1713,"")</f>
        <v/>
      </c>
      <c r="Q1725" t="n">
        <v>23375</v>
      </c>
      <c r="R1725" t="n">
        <v>2.394209216226351</v>
      </c>
      <c r="S1725">
        <f>IF(AND(A1713=A1725,ISNUMBER(R1713)),R1713,"")</f>
        <v/>
      </c>
    </row>
    <row r="1726">
      <c r="A1726" t="inlineStr">
        <is>
          <t>은평구</t>
        </is>
      </c>
      <c r="B1726" t="inlineStr">
        <is>
          <t>2017-06</t>
        </is>
      </c>
      <c r="C1726" t="inlineStr">
        <is>
          <t>분석</t>
        </is>
      </c>
      <c r="D1726" t="n">
        <v>488390</v>
      </c>
      <c r="E1726">
        <f>IF(AND(A1713=A1726,ISNUMBER(D1725),ISNUMBER(D1713),D1725&gt;0,D1713&gt;0),100*(LN(D1725)-LN(D1713)),"")</f>
        <v/>
      </c>
      <c r="F1726" t="n">
        <v>201971</v>
      </c>
      <c r="G1726">
        <f>IF(AND(A1713=A1726,ISNUMBER(F1725),ISNUMBER(F1713),F1725&gt;0,F1713&gt;0),100*(LN(F1725)-LN(F1713)),"")</f>
        <v/>
      </c>
      <c r="H1726" t="n">
        <v>28.58637564241692</v>
      </c>
      <c r="I1726">
        <f>IF(AND(A1713=A1726,ISNUMBER(H1725),ISNUMBER(H1713)),H1725-H1713,"")</f>
        <v/>
      </c>
      <c r="J1726" t="n">
        <v>-758</v>
      </c>
      <c r="K1726">
        <f>IF(AND(A1725=A1726,ISNUMBER(J1725),ISNUMBER(D1725)),1000*J1725/D1725,"")</f>
        <v/>
      </c>
      <c r="L1726" t="n">
        <v>60.8</v>
      </c>
      <c r="M1726">
        <f>IF(AND(A1713=A1726,ISNUMBER(L1725),ISNUMBER(L1713)),L1725-L1713,"")</f>
        <v/>
      </c>
      <c r="N1726" t="n">
        <v>41359</v>
      </c>
      <c r="O1726" t="n">
        <v>6.10130649578533</v>
      </c>
      <c r="P1726">
        <f>IF(AND(A1714=A1726,ISNUMBER(O1714)),O1714,"")</f>
        <v/>
      </c>
      <c r="Q1726" t="n">
        <v>23375</v>
      </c>
      <c r="R1726" t="n">
        <v>2.394209216226351</v>
      </c>
      <c r="S1726">
        <f>IF(AND(A1714=A1726,ISNUMBER(R1714)),R1714,"")</f>
        <v/>
      </c>
    </row>
    <row r="1727">
      <c r="A1727" t="inlineStr">
        <is>
          <t>은평구</t>
        </is>
      </c>
      <c r="B1727" t="inlineStr">
        <is>
          <t>2017-07</t>
        </is>
      </c>
      <c r="C1727" t="inlineStr">
        <is>
          <t>분석</t>
        </is>
      </c>
      <c r="D1727" t="n">
        <v>487695</v>
      </c>
      <c r="E1727">
        <f>IF(AND(A1714=A1727,ISNUMBER(D1726),ISNUMBER(D1714),D1726&gt;0,D1714&gt;0),100*(LN(D1726)-LN(D1714)),"")</f>
        <v/>
      </c>
      <c r="F1727" t="n">
        <v>201906</v>
      </c>
      <c r="G1727">
        <f>IF(AND(A1714=A1727,ISNUMBER(F1726),ISNUMBER(F1714),F1726&gt;0,F1714&gt;0),100*(LN(F1726)-LN(F1714)),"")</f>
        <v/>
      </c>
      <c r="H1727" t="n">
        <v>28.54653010590636</v>
      </c>
      <c r="I1727">
        <f>IF(AND(A1714=A1727,ISNUMBER(H1726),ISNUMBER(H1714)),H1726-H1714,"")</f>
        <v/>
      </c>
      <c r="J1727" t="n">
        <v>-752</v>
      </c>
      <c r="K1727">
        <f>IF(AND(A1726=A1727,ISNUMBER(J1726),ISNUMBER(D1726)),1000*J1726/D1726,"")</f>
        <v/>
      </c>
      <c r="L1727" t="n">
        <v>61</v>
      </c>
      <c r="M1727">
        <f>IF(AND(A1714=A1727,ISNUMBER(L1726),ISNUMBER(L1714)),L1726-L1714,"")</f>
        <v/>
      </c>
      <c r="N1727" t="n">
        <v>41359</v>
      </c>
      <c r="O1727" t="n">
        <v>6.10130649578533</v>
      </c>
      <c r="P1727">
        <f>IF(AND(A1715=A1727,ISNUMBER(O1715)),O1715,"")</f>
        <v/>
      </c>
      <c r="Q1727" t="n">
        <v>23375</v>
      </c>
      <c r="R1727" t="n">
        <v>2.394209216226351</v>
      </c>
      <c r="S1727">
        <f>IF(AND(A1715=A1727,ISNUMBER(R1715)),R1715,"")</f>
        <v/>
      </c>
    </row>
    <row r="1728">
      <c r="A1728" t="inlineStr">
        <is>
          <t>은평구</t>
        </is>
      </c>
      <c r="B1728" t="inlineStr">
        <is>
          <t>2017-08</t>
        </is>
      </c>
      <c r="C1728" t="inlineStr">
        <is>
          <t>분석</t>
        </is>
      </c>
      <c r="D1728" t="n">
        <v>487421</v>
      </c>
      <c r="E1728">
        <f>IF(AND(A1715=A1728,ISNUMBER(D1727),ISNUMBER(D1715),D1727&gt;0,D1715&gt;0),100*(LN(D1727)-LN(D1715)),"")</f>
        <v/>
      </c>
      <c r="F1728" t="n">
        <v>202075</v>
      </c>
      <c r="G1728">
        <f>IF(AND(A1715=A1728,ISNUMBER(F1727),ISNUMBER(F1715),F1727&gt;0,F1715&gt;0),100*(LN(F1727)-LN(F1715)),"")</f>
        <v/>
      </c>
      <c r="H1728" t="n">
        <v>28.5285205192226</v>
      </c>
      <c r="I1728">
        <f>IF(AND(A1715=A1728,ISNUMBER(H1727),ISNUMBER(H1715)),H1727-H1715,"")</f>
        <v/>
      </c>
      <c r="J1728" t="n">
        <v>-364</v>
      </c>
      <c r="K1728">
        <f>IF(AND(A1727=A1728,ISNUMBER(J1727),ISNUMBER(D1727)),1000*J1727/D1727,"")</f>
        <v/>
      </c>
      <c r="L1728" t="n">
        <v>60.6</v>
      </c>
      <c r="M1728">
        <f>IF(AND(A1715=A1728,ISNUMBER(L1727),ISNUMBER(L1715)),L1727-L1715,"")</f>
        <v/>
      </c>
      <c r="N1728" t="n">
        <v>41359</v>
      </c>
      <c r="O1728" t="n">
        <v>6.10130649578533</v>
      </c>
      <c r="P1728">
        <f>IF(AND(A1716=A1728,ISNUMBER(O1716)),O1716,"")</f>
        <v/>
      </c>
      <c r="Q1728" t="n">
        <v>23375</v>
      </c>
      <c r="R1728" t="n">
        <v>2.394209216226351</v>
      </c>
      <c r="S1728">
        <f>IF(AND(A1716=A1728,ISNUMBER(R1716)),R1716,"")</f>
        <v/>
      </c>
    </row>
    <row r="1729">
      <c r="A1729" t="inlineStr">
        <is>
          <t>은평구</t>
        </is>
      </c>
      <c r="B1729" t="inlineStr">
        <is>
          <t>2017-09</t>
        </is>
      </c>
      <c r="C1729" t="inlineStr">
        <is>
          <t>분석</t>
        </is>
      </c>
      <c r="D1729" t="n">
        <v>487507</v>
      </c>
      <c r="E1729">
        <f>IF(AND(A1716=A1729,ISNUMBER(D1728),ISNUMBER(D1716),D1728&gt;0,D1716&gt;0),100*(LN(D1728)-LN(D1716)),"")</f>
        <v/>
      </c>
      <c r="F1729" t="n">
        <v>202391</v>
      </c>
      <c r="G1729">
        <f>IF(AND(A1716=A1729,ISNUMBER(F1728),ISNUMBER(F1716),F1728&gt;0,F1716&gt;0),100*(LN(F1728)-LN(F1716)),"")</f>
        <v/>
      </c>
      <c r="H1729" t="n">
        <v>28.53087237721715</v>
      </c>
      <c r="I1729">
        <f>IF(AND(A1716=A1729,ISNUMBER(H1728),ISNUMBER(H1716)),H1728-H1716,"")</f>
        <v/>
      </c>
      <c r="J1729" t="n">
        <v>42</v>
      </c>
      <c r="K1729">
        <f>IF(AND(A1728=A1729,ISNUMBER(J1728),ISNUMBER(D1728)),1000*J1728/D1728,"")</f>
        <v/>
      </c>
      <c r="L1729" t="n">
        <v>60.4</v>
      </c>
      <c r="M1729">
        <f>IF(AND(A1716=A1729,ISNUMBER(L1728),ISNUMBER(L1716)),L1728-L1716,"")</f>
        <v/>
      </c>
      <c r="N1729" t="n">
        <v>41359</v>
      </c>
      <c r="O1729" t="n">
        <v>6.10130649578533</v>
      </c>
      <c r="P1729">
        <f>IF(AND(A1717=A1729,ISNUMBER(O1717)),O1717,"")</f>
        <v/>
      </c>
      <c r="Q1729" t="n">
        <v>23375</v>
      </c>
      <c r="R1729" t="n">
        <v>2.394209216226351</v>
      </c>
      <c r="S1729">
        <f>IF(AND(A1717=A1729,ISNUMBER(R1717)),R1717,"")</f>
        <v/>
      </c>
    </row>
    <row r="1730">
      <c r="A1730" t="inlineStr">
        <is>
          <t>은평구</t>
        </is>
      </c>
      <c r="B1730" t="inlineStr">
        <is>
          <t>2017-10</t>
        </is>
      </c>
      <c r="C1730" t="inlineStr">
        <is>
          <t>분석</t>
        </is>
      </c>
      <c r="D1730" t="n">
        <v>487355</v>
      </c>
      <c r="E1730">
        <f>IF(AND(A1717=A1730,ISNUMBER(D1729),ISNUMBER(D1717),D1729&gt;0,D1717&gt;0),100*(LN(D1729)-LN(D1717)),"")</f>
        <v/>
      </c>
      <c r="F1730" t="n">
        <v>202563</v>
      </c>
      <c r="G1730">
        <f>IF(AND(A1717=A1730,ISNUMBER(F1729),ISNUMBER(F1717),F1729&gt;0,F1717&gt;0),100*(LN(F1729)-LN(F1717)),"")</f>
        <v/>
      </c>
      <c r="H1730" t="n">
        <v>28.50981317520083</v>
      </c>
      <c r="I1730">
        <f>IF(AND(A1717=A1730,ISNUMBER(H1729),ISNUMBER(H1717)),H1729-H1717,"")</f>
        <v/>
      </c>
      <c r="J1730" t="n">
        <v>-248</v>
      </c>
      <c r="K1730">
        <f>IF(AND(A1729=A1730,ISNUMBER(J1729),ISNUMBER(D1729)),1000*J1729/D1729,"")</f>
        <v/>
      </c>
      <c r="L1730" t="n">
        <v>60.4</v>
      </c>
      <c r="M1730">
        <f>IF(AND(A1717=A1730,ISNUMBER(L1729),ISNUMBER(L1717)),L1729-L1717,"")</f>
        <v/>
      </c>
      <c r="N1730" t="n">
        <v>41359</v>
      </c>
      <c r="O1730" t="n">
        <v>6.10130649578533</v>
      </c>
      <c r="P1730">
        <f>IF(AND(A1718=A1730,ISNUMBER(O1718)),O1718,"")</f>
        <v/>
      </c>
      <c r="Q1730" t="n">
        <v>23375</v>
      </c>
      <c r="R1730" t="n">
        <v>2.394209216226351</v>
      </c>
      <c r="S1730">
        <f>IF(AND(A1718=A1730,ISNUMBER(R1718)),R1718,"")</f>
        <v/>
      </c>
    </row>
    <row r="1731">
      <c r="A1731" t="inlineStr">
        <is>
          <t>은평구</t>
        </is>
      </c>
      <c r="B1731" t="inlineStr">
        <is>
          <t>2017-11</t>
        </is>
      </c>
      <c r="C1731" t="inlineStr">
        <is>
          <t>분석</t>
        </is>
      </c>
      <c r="D1731" t="n">
        <v>487062</v>
      </c>
      <c r="E1731">
        <f>IF(AND(A1718=A1731,ISNUMBER(D1730),ISNUMBER(D1718),D1730&gt;0,D1718&gt;0),100*(LN(D1730)-LN(D1718)),"")</f>
        <v/>
      </c>
      <c r="F1731" t="n">
        <v>202682</v>
      </c>
      <c r="G1731">
        <f>IF(AND(A1718=A1731,ISNUMBER(F1730),ISNUMBER(F1718),F1730&gt;0,F1718&gt;0),100*(LN(F1730)-LN(F1718)),"")</f>
        <v/>
      </c>
      <c r="H1731" t="n">
        <v>28.49760400113333</v>
      </c>
      <c r="I1731">
        <f>IF(AND(A1718=A1731,ISNUMBER(H1730),ISNUMBER(H1718)),H1730-H1718,"")</f>
        <v/>
      </c>
      <c r="J1731" t="n">
        <v>-303</v>
      </c>
      <c r="K1731">
        <f>IF(AND(A1730=A1731,ISNUMBER(J1730),ISNUMBER(D1730)),1000*J1730/D1730,"")</f>
        <v/>
      </c>
      <c r="L1731" t="n">
        <v>60.3</v>
      </c>
      <c r="M1731">
        <f>IF(AND(A1718=A1731,ISNUMBER(L1730),ISNUMBER(L1718)),L1730-L1718,"")</f>
        <v/>
      </c>
      <c r="N1731" t="n">
        <v>41359</v>
      </c>
      <c r="O1731" t="n">
        <v>6.10130649578533</v>
      </c>
      <c r="P1731">
        <f>IF(AND(A1719=A1731,ISNUMBER(O1719)),O1719,"")</f>
        <v/>
      </c>
      <c r="Q1731" t="n">
        <v>23375</v>
      </c>
      <c r="R1731" t="n">
        <v>2.394209216226351</v>
      </c>
      <c r="S1731">
        <f>IF(AND(A1719=A1731,ISNUMBER(R1719)),R1719,"")</f>
        <v/>
      </c>
    </row>
    <row r="1732">
      <c r="A1732" t="inlineStr">
        <is>
          <t>은평구</t>
        </is>
      </c>
      <c r="B1732" t="inlineStr">
        <is>
          <t>2017-12</t>
        </is>
      </c>
      <c r="C1732" t="inlineStr">
        <is>
          <t>분석</t>
        </is>
      </c>
      <c r="D1732" t="n">
        <v>486794</v>
      </c>
      <c r="E1732">
        <f>IF(AND(A1719=A1732,ISNUMBER(D1731),ISNUMBER(D1719),D1731&gt;0,D1719&gt;0),100*(LN(D1731)-LN(D1719)),"")</f>
        <v/>
      </c>
      <c r="F1732" t="n">
        <v>202839</v>
      </c>
      <c r="G1732">
        <f>IF(AND(A1719=A1732,ISNUMBER(F1731),ISNUMBER(F1719),F1731&gt;0,F1719&gt;0),100*(LN(F1731)-LN(F1719)),"")</f>
        <v/>
      </c>
      <c r="H1732" t="n">
        <v>28.43502590418123</v>
      </c>
      <c r="I1732">
        <f>IF(AND(A1719=A1732,ISNUMBER(H1731),ISNUMBER(H1719)),H1731-H1719,"")</f>
        <v/>
      </c>
      <c r="J1732" t="n">
        <v>-309</v>
      </c>
      <c r="K1732">
        <f>IF(AND(A1731=A1732,ISNUMBER(J1731),ISNUMBER(D1731)),1000*J1731/D1731,"")</f>
        <v/>
      </c>
      <c r="L1732" t="n">
        <v>59.9</v>
      </c>
      <c r="M1732">
        <f>IF(AND(A1719=A1732,ISNUMBER(L1731),ISNUMBER(L1719)),L1731-L1719,"")</f>
        <v/>
      </c>
      <c r="N1732" t="n">
        <v>43731</v>
      </c>
      <c r="O1732" t="n">
        <v>5.576718080181386</v>
      </c>
      <c r="P1732">
        <f>IF(AND(A1720=A1732,ISNUMBER(O1720)),O1720,"")</f>
        <v/>
      </c>
      <c r="Q1732" t="n">
        <v>23976</v>
      </c>
      <c r="R1732" t="n">
        <v>2.538625483960999</v>
      </c>
      <c r="S1732">
        <f>IF(AND(A1720=A1732,ISNUMBER(R1720)),R1720,"")</f>
        <v/>
      </c>
    </row>
    <row r="1733">
      <c r="A1733" t="inlineStr">
        <is>
          <t>은평구</t>
        </is>
      </c>
      <c r="B1733" t="inlineStr">
        <is>
          <t>2018-01</t>
        </is>
      </c>
      <c r="C1733" t="inlineStr">
        <is>
          <t>분석</t>
        </is>
      </c>
      <c r="D1733" t="n">
        <v>486551</v>
      </c>
      <c r="E1733">
        <f>IF(AND(A1720=A1733,ISNUMBER(D1732),ISNUMBER(D1720),D1732&gt;0,D1720&gt;0),100*(LN(D1732)-LN(D1720)),"")</f>
        <v/>
      </c>
      <c r="F1733" t="n">
        <v>203009</v>
      </c>
      <c r="G1733">
        <f>IF(AND(A1720=A1733,ISNUMBER(F1732),ISNUMBER(F1720),F1732&gt;0,F1720&gt;0),100*(LN(F1732)-LN(F1720)),"")</f>
        <v/>
      </c>
      <c r="H1733" t="n">
        <v>28.41243775061607</v>
      </c>
      <c r="I1733">
        <f>IF(AND(A1720=A1733,ISNUMBER(H1732),ISNUMBER(H1720)),H1732-H1720,"")</f>
        <v/>
      </c>
      <c r="J1733" t="n">
        <v>-270</v>
      </c>
      <c r="K1733">
        <f>IF(AND(A1732=A1733,ISNUMBER(J1732),ISNUMBER(D1732)),1000*J1732/D1732,"")</f>
        <v/>
      </c>
      <c r="L1733" t="n">
        <v>59.8</v>
      </c>
      <c r="M1733">
        <f>IF(AND(A1720=A1733,ISNUMBER(L1732),ISNUMBER(L1720)),L1732-L1720,"")</f>
        <v/>
      </c>
      <c r="N1733" t="n">
        <v>43731</v>
      </c>
      <c r="O1733" t="n">
        <v>5.576718080181386</v>
      </c>
      <c r="P1733">
        <f>IF(AND(A1721=A1733,ISNUMBER(O1721)),O1721,"")</f>
        <v/>
      </c>
      <c r="Q1733" t="n">
        <v>23976</v>
      </c>
      <c r="R1733" t="n">
        <v>2.538625483960999</v>
      </c>
      <c r="S1733">
        <f>IF(AND(A1721=A1733,ISNUMBER(R1721)),R1721,"")</f>
        <v/>
      </c>
    </row>
    <row r="1734">
      <c r="A1734" t="inlineStr">
        <is>
          <t>은평구</t>
        </is>
      </c>
      <c r="B1734" t="inlineStr">
        <is>
          <t>2018-02</t>
        </is>
      </c>
      <c r="C1734" t="inlineStr">
        <is>
          <t>분석</t>
        </is>
      </c>
      <c r="D1734" t="n">
        <v>486231</v>
      </c>
      <c r="E1734">
        <f>IF(AND(A1721=A1734,ISNUMBER(D1733),ISNUMBER(D1721),D1733&gt;0,D1721&gt;0),100*(LN(D1733)-LN(D1721)),"")</f>
        <v/>
      </c>
      <c r="F1734" t="n">
        <v>203293</v>
      </c>
      <c r="G1734">
        <f>IF(AND(A1721=A1734,ISNUMBER(F1733),ISNUMBER(F1721),F1733&gt;0,F1721&gt;0),100*(LN(F1733)-LN(F1721)),"")</f>
        <v/>
      </c>
      <c r="H1734" t="n">
        <v>28.3926775544957</v>
      </c>
      <c r="I1734">
        <f>IF(AND(A1721=A1734,ISNUMBER(H1733),ISNUMBER(H1721)),H1733-H1721,"")</f>
        <v/>
      </c>
      <c r="J1734" t="n">
        <v>-311</v>
      </c>
      <c r="K1734">
        <f>IF(AND(A1733=A1734,ISNUMBER(J1733),ISNUMBER(D1733)),1000*J1733/D1733,"")</f>
        <v/>
      </c>
      <c r="L1734" t="n">
        <v>59.3</v>
      </c>
      <c r="M1734">
        <f>IF(AND(A1721=A1734,ISNUMBER(L1733),ISNUMBER(L1721)),L1733-L1721,"")</f>
        <v/>
      </c>
      <c r="N1734" t="n">
        <v>43731</v>
      </c>
      <c r="O1734" t="n">
        <v>5.576718080181386</v>
      </c>
      <c r="P1734">
        <f>IF(AND(A1722=A1734,ISNUMBER(O1722)),O1722,"")</f>
        <v/>
      </c>
      <c r="Q1734" t="n">
        <v>23976</v>
      </c>
      <c r="R1734" t="n">
        <v>2.538625483960999</v>
      </c>
      <c r="S1734">
        <f>IF(AND(A1722=A1734,ISNUMBER(R1722)),R1722,"")</f>
        <v/>
      </c>
    </row>
    <row r="1735">
      <c r="A1735" t="inlineStr">
        <is>
          <t>은평구</t>
        </is>
      </c>
      <c r="B1735" t="inlineStr">
        <is>
          <t>2018-03</t>
        </is>
      </c>
      <c r="C1735" t="inlineStr">
        <is>
          <t>분석</t>
        </is>
      </c>
      <c r="D1735" t="n">
        <v>485902</v>
      </c>
      <c r="E1735">
        <f>IF(AND(A1722=A1735,ISNUMBER(D1734),ISNUMBER(D1722),D1734&gt;0,D1722&gt;0),100*(LN(D1734)-LN(D1722)),"")</f>
        <v/>
      </c>
      <c r="F1735" t="n">
        <v>203431</v>
      </c>
      <c r="G1735">
        <f>IF(AND(A1722=A1735,ISNUMBER(F1734),ISNUMBER(F1722),F1734&gt;0,F1722&gt;0),100*(LN(F1734)-LN(F1722)),"")</f>
        <v/>
      </c>
      <c r="H1735" t="n">
        <v>28.40284666455376</v>
      </c>
      <c r="I1735">
        <f>IF(AND(A1722=A1735,ISNUMBER(H1734),ISNUMBER(H1722)),H1734-H1722,"")</f>
        <v/>
      </c>
      <c r="J1735" t="n">
        <v>-377</v>
      </c>
      <c r="K1735">
        <f>IF(AND(A1734=A1735,ISNUMBER(J1734),ISNUMBER(D1734)),1000*J1734/D1734,"")</f>
        <v/>
      </c>
      <c r="L1735" t="n">
        <v>59.6</v>
      </c>
      <c r="M1735">
        <f>IF(AND(A1722=A1735,ISNUMBER(L1734),ISNUMBER(L1722)),L1734-L1722,"")</f>
        <v/>
      </c>
      <c r="N1735" t="n">
        <v>43731</v>
      </c>
      <c r="O1735" t="n">
        <v>5.576718080181386</v>
      </c>
      <c r="P1735">
        <f>IF(AND(A1723=A1735,ISNUMBER(O1723)),O1723,"")</f>
        <v/>
      </c>
      <c r="Q1735" t="n">
        <v>23976</v>
      </c>
      <c r="R1735" t="n">
        <v>2.538625483960999</v>
      </c>
      <c r="S1735">
        <f>IF(AND(A1723=A1735,ISNUMBER(R1723)),R1723,"")</f>
        <v/>
      </c>
    </row>
    <row r="1736">
      <c r="A1736" t="inlineStr">
        <is>
          <t>은평구</t>
        </is>
      </c>
      <c r="B1736" t="inlineStr">
        <is>
          <t>2018-04</t>
        </is>
      </c>
      <c r="C1736" t="inlineStr">
        <is>
          <t>분석</t>
        </is>
      </c>
      <c r="D1736" t="n">
        <v>485572</v>
      </c>
      <c r="E1736">
        <f>IF(AND(A1723=A1736,ISNUMBER(D1735),ISNUMBER(D1723),D1735&gt;0,D1723&gt;0),100*(LN(D1735)-LN(D1723)),"")</f>
        <v/>
      </c>
      <c r="F1736" t="n">
        <v>203509</v>
      </c>
      <c r="G1736">
        <f>IF(AND(A1723=A1736,ISNUMBER(F1735),ISNUMBER(F1723),F1735&gt;0,F1723&gt;0),100*(LN(F1735)-LN(F1723)),"")</f>
        <v/>
      </c>
      <c r="H1736" t="n">
        <v>28.40114339377065</v>
      </c>
      <c r="I1736">
        <f>IF(AND(A1723=A1736,ISNUMBER(H1735),ISNUMBER(H1723)),H1735-H1723,"")</f>
        <v/>
      </c>
      <c r="J1736" t="n">
        <v>-342</v>
      </c>
      <c r="K1736">
        <f>IF(AND(A1735=A1736,ISNUMBER(J1735),ISNUMBER(D1735)),1000*J1735/D1735,"")</f>
        <v/>
      </c>
      <c r="L1736" t="n">
        <v>59.7</v>
      </c>
      <c r="M1736">
        <f>IF(AND(A1723=A1736,ISNUMBER(L1735),ISNUMBER(L1723)),L1735-L1723,"")</f>
        <v/>
      </c>
      <c r="N1736" t="n">
        <v>43731</v>
      </c>
      <c r="O1736" t="n">
        <v>5.576718080181386</v>
      </c>
      <c r="P1736">
        <f>IF(AND(A1724=A1736,ISNUMBER(O1724)),O1724,"")</f>
        <v/>
      </c>
      <c r="Q1736" t="n">
        <v>23976</v>
      </c>
      <c r="R1736" t="n">
        <v>2.538625483960999</v>
      </c>
      <c r="S1736">
        <f>IF(AND(A1724=A1736,ISNUMBER(R1724)),R1724,"")</f>
        <v/>
      </c>
    </row>
    <row r="1737">
      <c r="A1737" t="inlineStr">
        <is>
          <t>은평구</t>
        </is>
      </c>
      <c r="B1737" t="inlineStr">
        <is>
          <t>2018-05</t>
        </is>
      </c>
      <c r="C1737" t="inlineStr">
        <is>
          <t>분석</t>
        </is>
      </c>
      <c r="D1737" t="n">
        <v>485121</v>
      </c>
      <c r="E1737">
        <f>IF(AND(A1724=A1737,ISNUMBER(D1736),ISNUMBER(D1724),D1736&gt;0,D1724&gt;0),100*(LN(D1736)-LN(D1724)),"")</f>
        <v/>
      </c>
      <c r="F1737" t="n">
        <v>203542</v>
      </c>
      <c r="G1737">
        <f>IF(AND(A1724=A1737,ISNUMBER(F1736),ISNUMBER(F1724),F1736&gt;0,F1724&gt;0),100*(LN(F1736)-LN(F1724)),"")</f>
        <v/>
      </c>
      <c r="H1737" t="n">
        <v>28.41930157630777</v>
      </c>
      <c r="I1737">
        <f>IF(AND(A1724=A1737,ISNUMBER(H1736),ISNUMBER(H1724)),H1736-H1724,"")</f>
        <v/>
      </c>
      <c r="J1737" t="n">
        <v>-517</v>
      </c>
      <c r="K1737">
        <f>IF(AND(A1736=A1737,ISNUMBER(J1736),ISNUMBER(D1736)),1000*J1736/D1736,"")</f>
        <v/>
      </c>
      <c r="L1737" t="n">
        <v>59.7</v>
      </c>
      <c r="M1737">
        <f>IF(AND(A1724=A1737,ISNUMBER(L1736),ISNUMBER(L1724)),L1736-L1724,"")</f>
        <v/>
      </c>
      <c r="N1737" t="n">
        <v>43731</v>
      </c>
      <c r="O1737" t="n">
        <v>5.576718080181386</v>
      </c>
      <c r="P1737">
        <f>IF(AND(A1725=A1737,ISNUMBER(O1725)),O1725,"")</f>
        <v/>
      </c>
      <c r="Q1737" t="n">
        <v>23976</v>
      </c>
      <c r="R1737" t="n">
        <v>2.538625483960999</v>
      </c>
      <c r="S1737">
        <f>IF(AND(A1725=A1737,ISNUMBER(R1725)),R1725,"")</f>
        <v/>
      </c>
    </row>
    <row r="1738">
      <c r="A1738" t="inlineStr">
        <is>
          <t>은평구</t>
        </is>
      </c>
      <c r="B1738" t="inlineStr">
        <is>
          <t>2018-06</t>
        </is>
      </c>
      <c r="C1738" t="inlineStr">
        <is>
          <t>분석</t>
        </is>
      </c>
      <c r="D1738" t="n">
        <v>484642</v>
      </c>
      <c r="E1738">
        <f>IF(AND(A1725=A1738,ISNUMBER(D1737),ISNUMBER(D1725),D1737&gt;0,D1725&gt;0),100*(LN(D1737)-LN(D1725)),"")</f>
        <v/>
      </c>
      <c r="F1738" t="n">
        <v>203547</v>
      </c>
      <c r="G1738">
        <f>IF(AND(A1725=A1738,ISNUMBER(F1737),ISNUMBER(F1725),F1737&gt;0,F1725&gt;0),100*(LN(F1737)-LN(F1725)),"")</f>
        <v/>
      </c>
      <c r="H1738" t="n">
        <v>28.42675624481576</v>
      </c>
      <c r="I1738">
        <f>IF(AND(A1725=A1738,ISNUMBER(H1737),ISNUMBER(H1725)),H1737-H1725,"")</f>
        <v/>
      </c>
      <c r="J1738" t="n">
        <v>-489</v>
      </c>
      <c r="K1738">
        <f>IF(AND(A1737=A1738,ISNUMBER(J1737),ISNUMBER(D1737)),1000*J1737/D1737,"")</f>
        <v/>
      </c>
      <c r="L1738" t="n">
        <v>60.1</v>
      </c>
      <c r="M1738">
        <f>IF(AND(A1725=A1738,ISNUMBER(L1737),ISNUMBER(L1725)),L1737-L1725,"")</f>
        <v/>
      </c>
      <c r="N1738" t="n">
        <v>43731</v>
      </c>
      <c r="O1738" t="n">
        <v>5.576718080181386</v>
      </c>
      <c r="P1738">
        <f>IF(AND(A1726=A1738,ISNUMBER(O1726)),O1726,"")</f>
        <v/>
      </c>
      <c r="Q1738" t="n">
        <v>23976</v>
      </c>
      <c r="R1738" t="n">
        <v>2.538625483960999</v>
      </c>
      <c r="S1738">
        <f>IF(AND(A1726=A1738,ISNUMBER(R1726)),R1726,"")</f>
        <v/>
      </c>
    </row>
    <row r="1739">
      <c r="A1739" t="inlineStr">
        <is>
          <t>은평구</t>
        </is>
      </c>
      <c r="B1739" t="inlineStr">
        <is>
          <t>2018-07</t>
        </is>
      </c>
      <c r="C1739" t="inlineStr">
        <is>
          <t>분석</t>
        </is>
      </c>
      <c r="D1739" t="n">
        <v>484021</v>
      </c>
      <c r="E1739">
        <f>IF(AND(A1726=A1739,ISNUMBER(D1738),ISNUMBER(D1726),D1738&gt;0,D1726&gt;0),100*(LN(D1738)-LN(D1726)),"")</f>
        <v/>
      </c>
      <c r="F1739" t="n">
        <v>203528</v>
      </c>
      <c r="G1739">
        <f>IF(AND(A1726=A1739,ISNUMBER(F1738),ISNUMBER(F1726),F1738&gt;0,F1726&gt;0),100*(LN(F1738)-LN(F1726)),"")</f>
        <v/>
      </c>
      <c r="H1739" t="n">
        <v>28.41922148005975</v>
      </c>
      <c r="I1739">
        <f>IF(AND(A1726=A1739,ISNUMBER(H1738),ISNUMBER(H1726)),H1738-H1726,"")</f>
        <v/>
      </c>
      <c r="J1739" t="n">
        <v>-703</v>
      </c>
      <c r="K1739">
        <f>IF(AND(A1738=A1739,ISNUMBER(J1738),ISNUMBER(D1738)),1000*J1738/D1738,"")</f>
        <v/>
      </c>
      <c r="L1739" t="n">
        <v>59.9</v>
      </c>
      <c r="M1739">
        <f>IF(AND(A1726=A1739,ISNUMBER(L1738),ISNUMBER(L1726)),L1738-L1726,"")</f>
        <v/>
      </c>
      <c r="N1739" t="n">
        <v>43731</v>
      </c>
      <c r="O1739" t="n">
        <v>5.576718080181386</v>
      </c>
      <c r="P1739">
        <f>IF(AND(A1727=A1739,ISNUMBER(O1727)),O1727,"")</f>
        <v/>
      </c>
      <c r="Q1739" t="n">
        <v>23976</v>
      </c>
      <c r="R1739" t="n">
        <v>2.538625483960999</v>
      </c>
      <c r="S1739">
        <f>IF(AND(A1727=A1739,ISNUMBER(R1727)),R1727,"")</f>
        <v/>
      </c>
    </row>
    <row r="1740">
      <c r="A1740" t="inlineStr">
        <is>
          <t>은평구</t>
        </is>
      </c>
      <c r="B1740" t="inlineStr">
        <is>
          <t>2018-08</t>
        </is>
      </c>
      <c r="C1740" t="inlineStr">
        <is>
          <t>분석</t>
        </is>
      </c>
      <c r="D1740" t="n">
        <v>483773</v>
      </c>
      <c r="E1740">
        <f>IF(AND(A1727=A1740,ISNUMBER(D1739),ISNUMBER(D1727),D1739&gt;0,D1727&gt;0),100*(LN(D1739)-LN(D1727)),"")</f>
        <v/>
      </c>
      <c r="F1740" t="n">
        <v>203812</v>
      </c>
      <c r="G1740">
        <f>IF(AND(A1727=A1740,ISNUMBER(F1739),ISNUMBER(F1727),F1739&gt;0,F1727&gt;0),100*(LN(F1739)-LN(F1727)),"")</f>
        <v/>
      </c>
      <c r="H1740" t="n">
        <v>28.42200784252118</v>
      </c>
      <c r="I1740">
        <f>IF(AND(A1727=A1740,ISNUMBER(H1739),ISNUMBER(H1727)),H1739-H1727,"")</f>
        <v/>
      </c>
      <c r="J1740" t="n">
        <v>-316</v>
      </c>
      <c r="K1740">
        <f>IF(AND(A1739=A1740,ISNUMBER(J1739),ISNUMBER(D1739)),1000*J1739/D1739,"")</f>
        <v/>
      </c>
      <c r="L1740" t="n">
        <v>59.5</v>
      </c>
      <c r="M1740">
        <f>IF(AND(A1727=A1740,ISNUMBER(L1739),ISNUMBER(L1727)),L1739-L1727,"")</f>
        <v/>
      </c>
      <c r="N1740" t="n">
        <v>43731</v>
      </c>
      <c r="O1740" t="n">
        <v>5.576718080181386</v>
      </c>
      <c r="P1740">
        <f>IF(AND(A1728=A1740,ISNUMBER(O1728)),O1728,"")</f>
        <v/>
      </c>
      <c r="Q1740" t="n">
        <v>23976</v>
      </c>
      <c r="R1740" t="n">
        <v>2.538625483960999</v>
      </c>
      <c r="S1740">
        <f>IF(AND(A1728=A1740,ISNUMBER(R1728)),R1728,"")</f>
        <v/>
      </c>
    </row>
    <row r="1741">
      <c r="A1741" t="inlineStr">
        <is>
          <t>은평구</t>
        </is>
      </c>
      <c r="B1741" t="inlineStr">
        <is>
          <t>2018-09</t>
        </is>
      </c>
      <c r="C1741" t="inlineStr">
        <is>
          <t>분석</t>
        </is>
      </c>
      <c r="D1741" t="n">
        <v>483417</v>
      </c>
      <c r="E1741">
        <f>IF(AND(A1728=A1741,ISNUMBER(D1740),ISNUMBER(D1728),D1740&gt;0,D1728&gt;0),100*(LN(D1740)-LN(D1728)),"")</f>
        <v/>
      </c>
      <c r="F1741" t="n">
        <v>203951</v>
      </c>
      <c r="G1741">
        <f>IF(AND(A1728=A1741,ISNUMBER(F1740),ISNUMBER(F1728),F1740&gt;0,F1728&gt;0),100*(LN(F1740)-LN(F1728)),"")</f>
        <v/>
      </c>
      <c r="H1741" t="n">
        <v>28.41956323422635</v>
      </c>
      <c r="I1741">
        <f>IF(AND(A1728=A1741,ISNUMBER(H1740),ISNUMBER(H1728)),H1740-H1728,"")</f>
        <v/>
      </c>
      <c r="J1741" t="n">
        <v>-436</v>
      </c>
      <c r="K1741">
        <f>IF(AND(A1740=A1741,ISNUMBER(J1740),ISNUMBER(D1740)),1000*J1740/D1740,"")</f>
        <v/>
      </c>
      <c r="L1741" t="n">
        <v>59.3</v>
      </c>
      <c r="M1741">
        <f>IF(AND(A1728=A1741,ISNUMBER(L1740),ISNUMBER(L1728)),L1740-L1728,"")</f>
        <v/>
      </c>
      <c r="N1741" t="n">
        <v>43731</v>
      </c>
      <c r="O1741" t="n">
        <v>5.576718080181386</v>
      </c>
      <c r="P1741">
        <f>IF(AND(A1729=A1741,ISNUMBER(O1729)),O1729,"")</f>
        <v/>
      </c>
      <c r="Q1741" t="n">
        <v>23976</v>
      </c>
      <c r="R1741" t="n">
        <v>2.538625483960999</v>
      </c>
      <c r="S1741">
        <f>IF(AND(A1729=A1741,ISNUMBER(R1729)),R1729,"")</f>
        <v/>
      </c>
    </row>
    <row r="1742">
      <c r="A1742" t="inlineStr">
        <is>
          <t>은평구</t>
        </is>
      </c>
      <c r="B1742" t="inlineStr">
        <is>
          <t>2018-10</t>
        </is>
      </c>
      <c r="C1742" t="inlineStr">
        <is>
          <t>분석</t>
        </is>
      </c>
      <c r="D1742" t="n">
        <v>483473</v>
      </c>
      <c r="E1742">
        <f>IF(AND(A1729=A1742,ISNUMBER(D1741),ISNUMBER(D1729),D1741&gt;0,D1729&gt;0),100*(LN(D1741)-LN(D1729)),"")</f>
        <v/>
      </c>
      <c r="F1742" t="n">
        <v>204396</v>
      </c>
      <c r="G1742">
        <f>IF(AND(A1729=A1742,ISNUMBER(F1741),ISNUMBER(F1729),F1741&gt;0,F1729&gt;0),100*(LN(F1741)-LN(F1729)),"")</f>
        <v/>
      </c>
      <c r="H1742" t="n">
        <v>28.41875347744341</v>
      </c>
      <c r="I1742">
        <f>IF(AND(A1729=A1742,ISNUMBER(H1741),ISNUMBER(H1729)),H1741-H1729,"")</f>
        <v/>
      </c>
      <c r="J1742" t="n">
        <v>12</v>
      </c>
      <c r="K1742">
        <f>IF(AND(A1741=A1742,ISNUMBER(J1741),ISNUMBER(D1741)),1000*J1741/D1741,"")</f>
        <v/>
      </c>
      <c r="L1742" t="n">
        <v>59.4</v>
      </c>
      <c r="M1742">
        <f>IF(AND(A1729=A1742,ISNUMBER(L1741),ISNUMBER(L1729)),L1741-L1729,"")</f>
        <v/>
      </c>
      <c r="N1742" t="n">
        <v>43731</v>
      </c>
      <c r="O1742" t="n">
        <v>5.576718080181386</v>
      </c>
      <c r="P1742">
        <f>IF(AND(A1730=A1742,ISNUMBER(O1730)),O1730,"")</f>
        <v/>
      </c>
      <c r="Q1742" t="n">
        <v>23976</v>
      </c>
      <c r="R1742" t="n">
        <v>2.538625483960999</v>
      </c>
      <c r="S1742">
        <f>IF(AND(A1730=A1742,ISNUMBER(R1730)),R1730,"")</f>
        <v/>
      </c>
    </row>
    <row r="1743">
      <c r="A1743" t="inlineStr">
        <is>
          <t>은평구</t>
        </is>
      </c>
      <c r="B1743" t="inlineStr">
        <is>
          <t>2018-11</t>
        </is>
      </c>
      <c r="C1743" t="inlineStr">
        <is>
          <t>분석</t>
        </is>
      </c>
      <c r="D1743" t="n">
        <v>483440</v>
      </c>
      <c r="E1743">
        <f>IF(AND(A1730=A1743,ISNUMBER(D1742),ISNUMBER(D1730),D1742&gt;0,D1730&gt;0),100*(LN(D1742)-LN(D1730)),"")</f>
        <v/>
      </c>
      <c r="F1743" t="n">
        <v>204753</v>
      </c>
      <c r="G1743">
        <f>IF(AND(A1730=A1743,ISNUMBER(F1742),ISNUMBER(F1730),F1742&gt;0,F1730&gt;0),100*(LN(F1742)-LN(F1730)),"")</f>
        <v/>
      </c>
      <c r="H1743" t="n">
        <v>28.39856031772299</v>
      </c>
      <c r="I1743">
        <f>IF(AND(A1730=A1743,ISNUMBER(H1742),ISNUMBER(H1730)),H1742-H1730,"")</f>
        <v/>
      </c>
      <c r="J1743" t="n">
        <v>-39</v>
      </c>
      <c r="K1743">
        <f>IF(AND(A1742=A1743,ISNUMBER(J1742),ISNUMBER(D1742)),1000*J1742/D1742,"")</f>
        <v/>
      </c>
      <c r="L1743" t="n">
        <v>59.9</v>
      </c>
      <c r="M1743">
        <f>IF(AND(A1730=A1743,ISNUMBER(L1742),ISNUMBER(L1730)),L1742-L1730,"")</f>
        <v/>
      </c>
      <c r="N1743" t="n">
        <v>43731</v>
      </c>
      <c r="O1743" t="n">
        <v>5.576718080181386</v>
      </c>
      <c r="P1743">
        <f>IF(AND(A1731=A1743,ISNUMBER(O1731)),O1731,"")</f>
        <v/>
      </c>
      <c r="Q1743" t="n">
        <v>23976</v>
      </c>
      <c r="R1743" t="n">
        <v>2.538625483960999</v>
      </c>
      <c r="S1743">
        <f>IF(AND(A1731=A1743,ISNUMBER(R1731)),R1731,"")</f>
        <v/>
      </c>
    </row>
    <row r="1744">
      <c r="A1744" t="inlineStr">
        <is>
          <t>은평구</t>
        </is>
      </c>
      <c r="B1744" t="inlineStr">
        <is>
          <t>2018-12</t>
        </is>
      </c>
      <c r="C1744" t="inlineStr">
        <is>
          <t>분석</t>
        </is>
      </c>
      <c r="D1744" t="n">
        <v>483197</v>
      </c>
      <c r="E1744">
        <f>IF(AND(A1731=A1744,ISNUMBER(D1743),ISNUMBER(D1731),D1743&gt;0,D1731&gt;0),100*(LN(D1743)-LN(D1731)),"")</f>
        <v/>
      </c>
      <c r="F1744" t="n">
        <v>205001</v>
      </c>
      <c r="G1744">
        <f>IF(AND(A1731=A1744,ISNUMBER(F1743),ISNUMBER(F1731),F1743&gt;0,F1731&gt;0),100*(LN(F1743)-LN(F1731)),"")</f>
        <v/>
      </c>
      <c r="H1744" t="n">
        <v>28.38986997021919</v>
      </c>
      <c r="I1744">
        <f>IF(AND(A1731=A1744,ISNUMBER(H1743),ISNUMBER(H1731)),H1743-H1731,"")</f>
        <v/>
      </c>
      <c r="J1744" t="n">
        <v>-242</v>
      </c>
      <c r="K1744">
        <f>IF(AND(A1743=A1744,ISNUMBER(J1743),ISNUMBER(D1743)),1000*J1743/D1743,"")</f>
        <v/>
      </c>
      <c r="L1744" t="n">
        <v>59.3</v>
      </c>
      <c r="M1744">
        <f>IF(AND(A1731=A1744,ISNUMBER(L1743),ISNUMBER(L1731)),L1743-L1731,"")</f>
        <v/>
      </c>
      <c r="N1744" t="n">
        <v>46547</v>
      </c>
      <c r="O1744" t="n">
        <v>6.240532205493921</v>
      </c>
      <c r="P1744">
        <f>IF(AND(A1732=A1744,ISNUMBER(O1732)),O1732,"")</f>
        <v/>
      </c>
      <c r="Q1744" t="n">
        <v>25053</v>
      </c>
      <c r="R1744" t="n">
        <v>4.394025082484099</v>
      </c>
      <c r="S1744">
        <f>IF(AND(A1732=A1744,ISNUMBER(R1732)),R1732,"")</f>
        <v/>
      </c>
    </row>
    <row r="1745">
      <c r="A1745" t="inlineStr">
        <is>
          <t>은평구</t>
        </is>
      </c>
      <c r="B1745" t="inlineStr">
        <is>
          <t>2019-01</t>
        </is>
      </c>
      <c r="C1745" t="inlineStr">
        <is>
          <t>분석</t>
        </is>
      </c>
      <c r="D1745" t="n">
        <v>483513</v>
      </c>
      <c r="E1745">
        <f>IF(AND(A1732=A1745,ISNUMBER(D1744),ISNUMBER(D1732),D1744&gt;0,D1732&gt;0),100*(LN(D1744)-LN(D1732)),"")</f>
        <v/>
      </c>
      <c r="F1745" t="n">
        <v>205453</v>
      </c>
      <c r="G1745">
        <f>IF(AND(A1732=A1745,ISNUMBER(F1744),ISNUMBER(F1732),F1744&gt;0,F1732&gt;0),100*(LN(F1744)-LN(F1732)),"")</f>
        <v/>
      </c>
      <c r="H1745" t="n">
        <v>28.35952704477439</v>
      </c>
      <c r="I1745">
        <f>IF(AND(A1732=A1745,ISNUMBER(H1744),ISNUMBER(H1732)),H1744-H1732,"")</f>
        <v/>
      </c>
      <c r="J1745" t="n">
        <v>343</v>
      </c>
      <c r="K1745">
        <f>IF(AND(A1744=A1745,ISNUMBER(J1744),ISNUMBER(D1744)),1000*J1744/D1744,"")</f>
        <v/>
      </c>
      <c r="L1745" t="n">
        <v>58.7</v>
      </c>
      <c r="M1745">
        <f>IF(AND(A1732=A1745,ISNUMBER(L1744),ISNUMBER(L1732)),L1744-L1732,"")</f>
        <v/>
      </c>
      <c r="N1745" t="n">
        <v>46547</v>
      </c>
      <c r="O1745" t="n">
        <v>6.240532205493921</v>
      </c>
      <c r="P1745">
        <f>IF(AND(A1733=A1745,ISNUMBER(O1733)),O1733,"")</f>
        <v/>
      </c>
      <c r="Q1745" t="n">
        <v>25053</v>
      </c>
      <c r="R1745" t="n">
        <v>4.394025082484099</v>
      </c>
      <c r="S1745">
        <f>IF(AND(A1733=A1745,ISNUMBER(R1733)),R1733,"")</f>
        <v/>
      </c>
    </row>
    <row r="1746">
      <c r="A1746" t="inlineStr">
        <is>
          <t>은평구</t>
        </is>
      </c>
      <c r="B1746" t="inlineStr">
        <is>
          <t>2019-02</t>
        </is>
      </c>
      <c r="C1746" t="inlineStr">
        <is>
          <t>분석</t>
        </is>
      </c>
      <c r="D1746" t="n">
        <v>484070</v>
      </c>
      <c r="E1746">
        <f>IF(AND(A1733=A1746,ISNUMBER(D1745),ISNUMBER(D1733),D1745&gt;0,D1733&gt;0),100*(LN(D1745)-LN(D1733)),"")</f>
        <v/>
      </c>
      <c r="F1746" t="n">
        <v>206087</v>
      </c>
      <c r="G1746">
        <f>IF(AND(A1733=A1746,ISNUMBER(F1745),ISNUMBER(F1733),F1745&gt;0,F1733&gt;0),100*(LN(F1745)-LN(F1733)),"")</f>
        <v/>
      </c>
      <c r="H1746" t="n">
        <v>28.3386700270622</v>
      </c>
      <c r="I1746">
        <f>IF(AND(A1733=A1746,ISNUMBER(H1745),ISNUMBER(H1733)),H1745-H1733,"")</f>
        <v/>
      </c>
      <c r="J1746" t="n">
        <v>513</v>
      </c>
      <c r="K1746">
        <f>IF(AND(A1745=A1746,ISNUMBER(J1745),ISNUMBER(D1745)),1000*J1745/D1745,"")</f>
        <v/>
      </c>
      <c r="L1746" t="n">
        <v>58.4</v>
      </c>
      <c r="M1746">
        <f>IF(AND(A1733=A1746,ISNUMBER(L1745),ISNUMBER(L1733)),L1745-L1733,"")</f>
        <v/>
      </c>
      <c r="N1746" t="n">
        <v>46547</v>
      </c>
      <c r="O1746" t="n">
        <v>6.240532205493921</v>
      </c>
      <c r="P1746">
        <f>IF(AND(A1734=A1746,ISNUMBER(O1734)),O1734,"")</f>
        <v/>
      </c>
      <c r="Q1746" t="n">
        <v>25053</v>
      </c>
      <c r="R1746" t="n">
        <v>4.394025082484099</v>
      </c>
      <c r="S1746">
        <f>IF(AND(A1734=A1746,ISNUMBER(R1734)),R1734,"")</f>
        <v/>
      </c>
    </row>
    <row r="1747">
      <c r="A1747" t="inlineStr">
        <is>
          <t>은평구</t>
        </is>
      </c>
      <c r="B1747" t="inlineStr">
        <is>
          <t>2019-03</t>
        </is>
      </c>
      <c r="C1747" t="inlineStr">
        <is>
          <t>분석</t>
        </is>
      </c>
      <c r="D1747" t="n">
        <v>484274</v>
      </c>
      <c r="E1747">
        <f>IF(AND(A1734=A1747,ISNUMBER(D1746),ISNUMBER(D1734),D1746&gt;0,D1734&gt;0),100*(LN(D1746)-LN(D1734)),"")</f>
        <v/>
      </c>
      <c r="F1747" t="n">
        <v>206527</v>
      </c>
      <c r="G1747">
        <f>IF(AND(A1734=A1747,ISNUMBER(F1746),ISNUMBER(F1734),F1746&gt;0,F1734&gt;0),100*(LN(F1746)-LN(F1734)),"")</f>
        <v/>
      </c>
      <c r="H1747" t="n">
        <v>28.40168995238233</v>
      </c>
      <c r="I1747">
        <f>IF(AND(A1734=A1747,ISNUMBER(H1746),ISNUMBER(H1734)),H1746-H1734,"")</f>
        <v/>
      </c>
      <c r="J1747" t="n">
        <v>177</v>
      </c>
      <c r="K1747">
        <f>IF(AND(A1746=A1747,ISNUMBER(J1746),ISNUMBER(D1746)),1000*J1746/D1746,"")</f>
        <v/>
      </c>
      <c r="L1747" t="n">
        <v>58.7</v>
      </c>
      <c r="M1747">
        <f>IF(AND(A1734=A1747,ISNUMBER(L1746),ISNUMBER(L1734)),L1746-L1734,"")</f>
        <v/>
      </c>
      <c r="N1747" t="n">
        <v>46547</v>
      </c>
      <c r="O1747" t="n">
        <v>6.240532205493921</v>
      </c>
      <c r="P1747">
        <f>IF(AND(A1735=A1747,ISNUMBER(O1735)),O1735,"")</f>
        <v/>
      </c>
      <c r="Q1747" t="n">
        <v>25053</v>
      </c>
      <c r="R1747" t="n">
        <v>4.394025082484099</v>
      </c>
      <c r="S1747">
        <f>IF(AND(A1735=A1747,ISNUMBER(R1735)),R1735,"")</f>
        <v/>
      </c>
    </row>
    <row r="1748">
      <c r="A1748" t="inlineStr">
        <is>
          <t>은평구</t>
        </is>
      </c>
      <c r="B1748" t="inlineStr">
        <is>
          <t>2019-04</t>
        </is>
      </c>
      <c r="C1748" t="inlineStr">
        <is>
          <t>분석</t>
        </is>
      </c>
      <c r="D1748" t="n">
        <v>484267</v>
      </c>
      <c r="E1748">
        <f>IF(AND(A1735=A1748,ISNUMBER(D1747),ISNUMBER(D1735),D1747&gt;0,D1735&gt;0),100*(LN(D1747)-LN(D1735)),"")</f>
        <v/>
      </c>
      <c r="F1748" t="n">
        <v>206845</v>
      </c>
      <c r="G1748">
        <f>IF(AND(A1735=A1748,ISNUMBER(F1747),ISNUMBER(F1735),F1747&gt;0,F1735&gt;0),100*(LN(F1747)-LN(F1735)),"")</f>
        <v/>
      </c>
      <c r="H1748" t="n">
        <v>28.42047878546339</v>
      </c>
      <c r="I1748">
        <f>IF(AND(A1735=A1748,ISNUMBER(H1747),ISNUMBER(H1735)),H1747-H1735,"")</f>
        <v/>
      </c>
      <c r="J1748" t="n">
        <v>-21</v>
      </c>
      <c r="K1748">
        <f>IF(AND(A1747=A1748,ISNUMBER(J1747),ISNUMBER(D1747)),1000*J1747/D1747,"")</f>
        <v/>
      </c>
      <c r="L1748" t="n">
        <v>59.6</v>
      </c>
      <c r="M1748">
        <f>IF(AND(A1735=A1748,ISNUMBER(L1747),ISNUMBER(L1735)),L1747-L1735,"")</f>
        <v/>
      </c>
      <c r="N1748" t="n">
        <v>46547</v>
      </c>
      <c r="O1748" t="n">
        <v>6.240532205493921</v>
      </c>
      <c r="P1748">
        <f>IF(AND(A1736=A1748,ISNUMBER(O1736)),O1736,"")</f>
        <v/>
      </c>
      <c r="Q1748" t="n">
        <v>25053</v>
      </c>
      <c r="R1748" t="n">
        <v>4.394025082484099</v>
      </c>
      <c r="S1748">
        <f>IF(AND(A1736=A1748,ISNUMBER(R1736)),R1736,"")</f>
        <v/>
      </c>
    </row>
    <row r="1749">
      <c r="A1749" t="inlineStr">
        <is>
          <t>은평구</t>
        </is>
      </c>
      <c r="B1749" t="inlineStr">
        <is>
          <t>2019-05</t>
        </is>
      </c>
      <c r="C1749" t="inlineStr">
        <is>
          <t>분석</t>
        </is>
      </c>
      <c r="D1749" t="n">
        <v>483972</v>
      </c>
      <c r="E1749">
        <f>IF(AND(A1736=A1749,ISNUMBER(D1748),ISNUMBER(D1736),D1748&gt;0,D1736&gt;0),100*(LN(D1748)-LN(D1736)),"")</f>
        <v/>
      </c>
      <c r="F1749" t="n">
        <v>207003</v>
      </c>
      <c r="G1749">
        <f>IF(AND(A1736=A1749,ISNUMBER(F1748),ISNUMBER(F1736),F1748&gt;0,F1736&gt;0),100*(LN(F1748)-LN(F1736)),"")</f>
        <v/>
      </c>
      <c r="H1749" t="n">
        <v>28.40370930549701</v>
      </c>
      <c r="I1749">
        <f>IF(AND(A1736=A1749,ISNUMBER(H1748),ISNUMBER(H1736)),H1748-H1736,"")</f>
        <v/>
      </c>
      <c r="J1749" t="n">
        <v>-325</v>
      </c>
      <c r="K1749">
        <f>IF(AND(A1748=A1749,ISNUMBER(J1748),ISNUMBER(D1748)),1000*J1748/D1748,"")</f>
        <v/>
      </c>
      <c r="L1749" t="n">
        <v>60.3</v>
      </c>
      <c r="M1749">
        <f>IF(AND(A1736=A1749,ISNUMBER(L1748),ISNUMBER(L1736)),L1748-L1736,"")</f>
        <v/>
      </c>
      <c r="N1749" t="n">
        <v>46547</v>
      </c>
      <c r="O1749" t="n">
        <v>6.240532205493921</v>
      </c>
      <c r="P1749">
        <f>IF(AND(A1737=A1749,ISNUMBER(O1737)),O1737,"")</f>
        <v/>
      </c>
      <c r="Q1749" t="n">
        <v>25053</v>
      </c>
      <c r="R1749" t="n">
        <v>4.394025082484099</v>
      </c>
      <c r="S1749">
        <f>IF(AND(A1737=A1749,ISNUMBER(R1737)),R1737,"")</f>
        <v/>
      </c>
    </row>
    <row r="1750">
      <c r="A1750" t="inlineStr">
        <is>
          <t>은평구</t>
        </is>
      </c>
      <c r="B1750" t="inlineStr">
        <is>
          <t>2019-06</t>
        </is>
      </c>
      <c r="C1750" t="inlineStr">
        <is>
          <t>분석</t>
        </is>
      </c>
      <c r="D1750" t="n">
        <v>483730</v>
      </c>
      <c r="E1750">
        <f>IF(AND(A1737=A1750,ISNUMBER(D1749),ISNUMBER(D1737),D1749&gt;0,D1737&gt;0),100*(LN(D1749)-LN(D1737)),"")</f>
        <v/>
      </c>
      <c r="F1750" t="n">
        <v>207123</v>
      </c>
      <c r="G1750">
        <f>IF(AND(A1737=A1750,ISNUMBER(F1749),ISNUMBER(F1737),F1749&gt;0,F1737&gt;0),100*(LN(F1749)-LN(F1737)),"")</f>
        <v/>
      </c>
      <c r="H1750" t="n">
        <v>28.39579930953218</v>
      </c>
      <c r="I1750">
        <f>IF(AND(A1737=A1750,ISNUMBER(H1749),ISNUMBER(H1737)),H1749-H1737,"")</f>
        <v/>
      </c>
      <c r="J1750" t="n">
        <v>-294</v>
      </c>
      <c r="K1750">
        <f>IF(AND(A1749=A1750,ISNUMBER(J1749),ISNUMBER(D1749)),1000*J1749/D1749,"")</f>
        <v/>
      </c>
      <c r="L1750" t="n">
        <v>60.6</v>
      </c>
      <c r="M1750">
        <f>IF(AND(A1737=A1750,ISNUMBER(L1749),ISNUMBER(L1737)),L1749-L1737,"")</f>
        <v/>
      </c>
      <c r="N1750" t="n">
        <v>46547</v>
      </c>
      <c r="O1750" t="n">
        <v>6.240532205493921</v>
      </c>
      <c r="P1750">
        <f>IF(AND(A1738=A1750,ISNUMBER(O1738)),O1738,"")</f>
        <v/>
      </c>
      <c r="Q1750" t="n">
        <v>25053</v>
      </c>
      <c r="R1750" t="n">
        <v>4.394025082484099</v>
      </c>
      <c r="S1750">
        <f>IF(AND(A1738=A1750,ISNUMBER(R1738)),R1738,"")</f>
        <v/>
      </c>
    </row>
    <row r="1751">
      <c r="A1751" t="inlineStr">
        <is>
          <t>은평구</t>
        </is>
      </c>
      <c r="B1751" t="inlineStr">
        <is>
          <t>2019-07</t>
        </is>
      </c>
      <c r="C1751" t="inlineStr">
        <is>
          <t>분석</t>
        </is>
      </c>
      <c r="D1751" t="n">
        <v>483084</v>
      </c>
      <c r="E1751">
        <f>IF(AND(A1738=A1751,ISNUMBER(D1750),ISNUMBER(D1738),D1750&gt;0,D1738&gt;0),100*(LN(D1750)-LN(D1738)),"")</f>
        <v/>
      </c>
      <c r="F1751" t="n">
        <v>207393</v>
      </c>
      <c r="G1751">
        <f>IF(AND(A1738=A1751,ISNUMBER(F1750),ISNUMBER(F1738),F1750&gt;0,F1738&gt;0),100*(LN(F1750)-LN(F1738)),"")</f>
        <v/>
      </c>
      <c r="H1751" t="n">
        <v>28.39174967500476</v>
      </c>
      <c r="I1751">
        <f>IF(AND(A1738=A1751,ISNUMBER(H1750),ISNUMBER(H1738)),H1750-H1738,"")</f>
        <v/>
      </c>
      <c r="J1751" t="n">
        <v>-659</v>
      </c>
      <c r="K1751">
        <f>IF(AND(A1750=A1751,ISNUMBER(J1750),ISNUMBER(D1750)),1000*J1750/D1750,"")</f>
        <v/>
      </c>
      <c r="L1751" t="n">
        <v>60.8</v>
      </c>
      <c r="M1751">
        <f>IF(AND(A1738=A1751,ISNUMBER(L1750),ISNUMBER(L1738)),L1750-L1738,"")</f>
        <v/>
      </c>
      <c r="N1751" t="n">
        <v>46547</v>
      </c>
      <c r="O1751" t="n">
        <v>6.240532205493921</v>
      </c>
      <c r="P1751">
        <f>IF(AND(A1739=A1751,ISNUMBER(O1739)),O1739,"")</f>
        <v/>
      </c>
      <c r="Q1751" t="n">
        <v>25053</v>
      </c>
      <c r="R1751" t="n">
        <v>4.394025082484099</v>
      </c>
      <c r="S1751">
        <f>IF(AND(A1739=A1751,ISNUMBER(R1739)),R1739,"")</f>
        <v/>
      </c>
    </row>
    <row r="1752">
      <c r="A1752" t="inlineStr">
        <is>
          <t>은평구</t>
        </is>
      </c>
      <c r="B1752" t="inlineStr">
        <is>
          <t>2019-08</t>
        </is>
      </c>
      <c r="C1752" t="inlineStr">
        <is>
          <t>분석</t>
        </is>
      </c>
      <c r="D1752" t="n">
        <v>481856</v>
      </c>
      <c r="E1752">
        <f>IF(AND(A1739=A1752,ISNUMBER(D1751),ISNUMBER(D1739),D1751&gt;0,D1739&gt;0),100*(LN(D1751)-LN(D1739)),"")</f>
        <v/>
      </c>
      <c r="F1752" t="n">
        <v>207225</v>
      </c>
      <c r="G1752">
        <f>IF(AND(A1739=A1752,ISNUMBER(F1751),ISNUMBER(F1739),F1751&gt;0,F1739&gt;0),100*(LN(F1751)-LN(F1739)),"")</f>
        <v/>
      </c>
      <c r="H1752" t="n">
        <v>28.34415260990836</v>
      </c>
      <c r="I1752">
        <f>IF(AND(A1739=A1752,ISNUMBER(H1751),ISNUMBER(H1739)),H1751-H1739,"")</f>
        <v/>
      </c>
      <c r="J1752" t="n">
        <v>-1247</v>
      </c>
      <c r="K1752">
        <f>IF(AND(A1751=A1752,ISNUMBER(J1751),ISNUMBER(D1751)),1000*J1751/D1751,"")</f>
        <v/>
      </c>
      <c r="L1752" t="n">
        <v>60.6</v>
      </c>
      <c r="M1752">
        <f>IF(AND(A1739=A1752,ISNUMBER(L1751),ISNUMBER(L1739)),L1751-L1739,"")</f>
        <v/>
      </c>
      <c r="N1752" t="n">
        <v>46547</v>
      </c>
      <c r="O1752" t="n">
        <v>6.240532205493921</v>
      </c>
      <c r="P1752">
        <f>IF(AND(A1740=A1752,ISNUMBER(O1740)),O1740,"")</f>
        <v/>
      </c>
      <c r="Q1752" t="n">
        <v>25053</v>
      </c>
      <c r="R1752" t="n">
        <v>4.394025082484099</v>
      </c>
      <c r="S1752">
        <f>IF(AND(A1740=A1752,ISNUMBER(R1740)),R1740,"")</f>
        <v/>
      </c>
    </row>
    <row r="1753">
      <c r="A1753" t="inlineStr">
        <is>
          <t>은평구</t>
        </is>
      </c>
      <c r="B1753" t="inlineStr">
        <is>
          <t>2019-09</t>
        </is>
      </c>
      <c r="C1753" t="inlineStr">
        <is>
          <t>분석</t>
        </is>
      </c>
      <c r="D1753" t="n">
        <v>481663</v>
      </c>
      <c r="E1753">
        <f>IF(AND(A1740=A1753,ISNUMBER(D1752),ISNUMBER(D1740),D1752&gt;0,D1740&gt;0),100*(LN(D1752)-LN(D1740)),"")</f>
        <v/>
      </c>
      <c r="F1753" t="n">
        <v>207410</v>
      </c>
      <c r="G1753">
        <f>IF(AND(A1740=A1753,ISNUMBER(F1752),ISNUMBER(F1740),F1752&gt;0,F1740&gt;0),100*(LN(F1752)-LN(F1740)),"")</f>
        <v/>
      </c>
      <c r="H1753" t="n">
        <v>28.35322621833107</v>
      </c>
      <c r="I1753">
        <f>IF(AND(A1740=A1753,ISNUMBER(H1752),ISNUMBER(H1740)),H1752-H1740,"")</f>
        <v/>
      </c>
      <c r="J1753" t="n">
        <v>-196</v>
      </c>
      <c r="K1753">
        <f>IF(AND(A1752=A1753,ISNUMBER(J1752),ISNUMBER(D1752)),1000*J1752/D1752,"")</f>
        <v/>
      </c>
      <c r="L1753" t="n">
        <v>60.8</v>
      </c>
      <c r="M1753">
        <f>IF(AND(A1740=A1753,ISNUMBER(L1752),ISNUMBER(L1740)),L1752-L1740,"")</f>
        <v/>
      </c>
      <c r="N1753" t="n">
        <v>46547</v>
      </c>
      <c r="O1753" t="n">
        <v>6.240532205493921</v>
      </c>
      <c r="P1753">
        <f>IF(AND(A1741=A1753,ISNUMBER(O1741)),O1741,"")</f>
        <v/>
      </c>
      <c r="Q1753" t="n">
        <v>25053</v>
      </c>
      <c r="R1753" t="n">
        <v>4.394025082484099</v>
      </c>
      <c r="S1753">
        <f>IF(AND(A1741=A1753,ISNUMBER(R1741)),R1741,"")</f>
        <v/>
      </c>
    </row>
    <row r="1754">
      <c r="A1754" t="inlineStr">
        <is>
          <t>은평구</t>
        </is>
      </c>
      <c r="B1754" t="inlineStr">
        <is>
          <t>2019-10</t>
        </is>
      </c>
      <c r="C1754" t="inlineStr">
        <is>
          <t>분석</t>
        </is>
      </c>
      <c r="D1754" t="n">
        <v>481218</v>
      </c>
      <c r="E1754">
        <f>IF(AND(A1741=A1754,ISNUMBER(D1753),ISNUMBER(D1741),D1753&gt;0,D1741&gt;0),100*(LN(D1753)-LN(D1741)),"")</f>
        <v/>
      </c>
      <c r="F1754" t="n">
        <v>207458</v>
      </c>
      <c r="G1754">
        <f>IF(AND(A1741=A1754,ISNUMBER(F1753),ISNUMBER(F1741),F1753&gt;0,F1741&gt;0),100*(LN(F1753)-LN(F1741)),"")</f>
        <v/>
      </c>
      <c r="H1754" t="n">
        <v>28.32188322132589</v>
      </c>
      <c r="I1754">
        <f>IF(AND(A1741=A1754,ISNUMBER(H1753),ISNUMBER(H1741)),H1753-H1741,"")</f>
        <v/>
      </c>
      <c r="J1754" t="n">
        <v>-415</v>
      </c>
      <c r="K1754">
        <f>IF(AND(A1753=A1754,ISNUMBER(J1753),ISNUMBER(D1753)),1000*J1753/D1753,"")</f>
        <v/>
      </c>
      <c r="L1754" t="n">
        <v>60.7</v>
      </c>
      <c r="M1754">
        <f>IF(AND(A1741=A1754,ISNUMBER(L1753),ISNUMBER(L1741)),L1753-L1741,"")</f>
        <v/>
      </c>
      <c r="N1754" t="n">
        <v>46547</v>
      </c>
      <c r="O1754" t="n">
        <v>6.240532205493921</v>
      </c>
      <c r="P1754">
        <f>IF(AND(A1742=A1754,ISNUMBER(O1742)),O1742,"")</f>
        <v/>
      </c>
      <c r="Q1754" t="n">
        <v>25053</v>
      </c>
      <c r="R1754" t="n">
        <v>4.394025082484099</v>
      </c>
      <c r="S1754">
        <f>IF(AND(A1742=A1754,ISNUMBER(R1742)),R1742,"")</f>
        <v/>
      </c>
    </row>
    <row r="1755">
      <c r="A1755" t="inlineStr">
        <is>
          <t>은평구</t>
        </is>
      </c>
      <c r="B1755" t="inlineStr">
        <is>
          <t>2019-11</t>
        </is>
      </c>
      <c r="C1755" t="inlineStr">
        <is>
          <t>분석</t>
        </is>
      </c>
      <c r="D1755" t="n">
        <v>480701</v>
      </c>
      <c r="E1755">
        <f>IF(AND(A1742=A1755,ISNUMBER(D1754),ISNUMBER(D1742),D1754&gt;0,D1742&gt;0),100*(LN(D1754)-LN(D1742)),"")</f>
        <v/>
      </c>
      <c r="F1755" t="n">
        <v>207454</v>
      </c>
      <c r="G1755">
        <f>IF(AND(A1742=A1755,ISNUMBER(F1754),ISNUMBER(F1742),F1754&gt;0,F1742&gt;0),100*(LN(F1754)-LN(F1742)),"")</f>
        <v/>
      </c>
      <c r="H1755" t="n">
        <v>28.29076702565628</v>
      </c>
      <c r="I1755">
        <f>IF(AND(A1742=A1755,ISNUMBER(H1754),ISNUMBER(H1742)),H1754-H1742,"")</f>
        <v/>
      </c>
      <c r="J1755" t="n">
        <v>-531</v>
      </c>
      <c r="K1755">
        <f>IF(AND(A1754=A1755,ISNUMBER(J1754),ISNUMBER(D1754)),1000*J1754/D1754,"")</f>
        <v/>
      </c>
      <c r="L1755" t="n">
        <v>60.5</v>
      </c>
      <c r="M1755">
        <f>IF(AND(A1742=A1755,ISNUMBER(L1754),ISNUMBER(L1742)),L1754-L1742,"")</f>
        <v/>
      </c>
      <c r="N1755" t="n">
        <v>46547</v>
      </c>
      <c r="O1755" t="n">
        <v>6.240532205493921</v>
      </c>
      <c r="P1755">
        <f>IF(AND(A1743=A1755,ISNUMBER(O1743)),O1743,"")</f>
        <v/>
      </c>
      <c r="Q1755" t="n">
        <v>25053</v>
      </c>
      <c r="R1755" t="n">
        <v>4.394025082484099</v>
      </c>
      <c r="S1755">
        <f>IF(AND(A1743=A1755,ISNUMBER(R1743)),R1743,"")</f>
        <v/>
      </c>
    </row>
    <row r="1756">
      <c r="A1756" t="inlineStr">
        <is>
          <t>은평구</t>
        </is>
      </c>
      <c r="B1756" t="inlineStr">
        <is>
          <t>2019-12</t>
        </is>
      </c>
      <c r="C1756" t="inlineStr">
        <is>
          <t>분석</t>
        </is>
      </c>
      <c r="D1756" t="n">
        <v>480032</v>
      </c>
      <c r="E1756">
        <f>IF(AND(A1743=A1756,ISNUMBER(D1755),ISNUMBER(D1743),D1755&gt;0,D1743&gt;0),100*(LN(D1755)-LN(D1743)),"")</f>
        <v/>
      </c>
      <c r="F1756" t="n">
        <v>207681</v>
      </c>
      <c r="G1756">
        <f>IF(AND(A1743=A1756,ISNUMBER(F1755),ISNUMBER(F1743),F1755&gt;0,F1743&gt;0),100*(LN(F1755)-LN(F1743)),"")</f>
        <v/>
      </c>
      <c r="H1756" t="n">
        <v>28.25874108392774</v>
      </c>
      <c r="I1756">
        <f>IF(AND(A1743=A1756,ISNUMBER(H1755),ISNUMBER(H1743)),H1755-H1743,"")</f>
        <v/>
      </c>
      <c r="J1756" t="n">
        <v>-667</v>
      </c>
      <c r="K1756">
        <f>IF(AND(A1755=A1756,ISNUMBER(J1755),ISNUMBER(D1755)),1000*J1755/D1755,"")</f>
        <v/>
      </c>
      <c r="L1756" t="n">
        <v>60.4</v>
      </c>
      <c r="M1756">
        <f>IF(AND(A1743=A1756,ISNUMBER(L1755),ISNUMBER(L1743)),L1755-L1743,"")</f>
        <v/>
      </c>
      <c r="N1756" t="n">
        <v>48248</v>
      </c>
      <c r="O1756" t="n">
        <v>3.589182133376134</v>
      </c>
      <c r="P1756">
        <f>IF(AND(A1744=A1756,ISNUMBER(O1744)),O1744,"")</f>
        <v/>
      </c>
      <c r="Q1756" t="n">
        <v>26229</v>
      </c>
      <c r="R1756" t="n">
        <v>4.587208802766085</v>
      </c>
      <c r="S1756">
        <f>IF(AND(A1744=A1756,ISNUMBER(R1744)),R1744,"")</f>
        <v/>
      </c>
    </row>
    <row r="1757">
      <c r="A1757" t="inlineStr">
        <is>
          <t>은평구</t>
        </is>
      </c>
      <c r="B1757" t="inlineStr">
        <is>
          <t>2020-01</t>
        </is>
      </c>
      <c r="C1757" t="inlineStr">
        <is>
          <t>분석</t>
        </is>
      </c>
      <c r="D1757" t="n">
        <v>479457</v>
      </c>
      <c r="E1757">
        <f>IF(AND(A1744=A1757,ISNUMBER(D1756),ISNUMBER(D1744),D1756&gt;0,D1744&gt;0),100*(LN(D1756)-LN(D1744)),"")</f>
        <v/>
      </c>
      <c r="F1757" t="n">
        <v>207824</v>
      </c>
      <c r="G1757">
        <f>IF(AND(A1744=A1757,ISNUMBER(F1756),ISNUMBER(F1744),F1756&gt;0,F1744&gt;0),100*(LN(F1756)-LN(F1744)),"")</f>
        <v/>
      </c>
      <c r="H1757" t="n">
        <v>28.22150891529376</v>
      </c>
      <c r="I1757">
        <f>IF(AND(A1744=A1757,ISNUMBER(H1756),ISNUMBER(H1744)),H1756-H1744,"")</f>
        <v/>
      </c>
      <c r="J1757" t="n">
        <v>-546</v>
      </c>
      <c r="K1757">
        <f>IF(AND(A1756=A1757,ISNUMBER(J1756),ISNUMBER(D1756)),1000*J1756/D1756,"")</f>
        <v/>
      </c>
      <c r="L1757" t="n">
        <v>60</v>
      </c>
      <c r="M1757">
        <f>IF(AND(A1744=A1757,ISNUMBER(L1756),ISNUMBER(L1744)),L1756-L1744,"")</f>
        <v/>
      </c>
      <c r="N1757" t="n">
        <v>48248</v>
      </c>
      <c r="O1757" t="n">
        <v>3.589182133376134</v>
      </c>
      <c r="P1757">
        <f>IF(AND(A1745=A1757,ISNUMBER(O1745)),O1745,"")</f>
        <v/>
      </c>
      <c r="Q1757" t="n">
        <v>26229</v>
      </c>
      <c r="R1757" t="n">
        <v>4.587208802766085</v>
      </c>
      <c r="S1757">
        <f>IF(AND(A1745=A1757,ISNUMBER(R1745)),R1745,"")</f>
        <v/>
      </c>
    </row>
    <row r="1758">
      <c r="A1758" t="inlineStr">
        <is>
          <t>은평구</t>
        </is>
      </c>
      <c r="B1758" t="inlineStr">
        <is>
          <t>2020-02</t>
        </is>
      </c>
      <c r="C1758" t="inlineStr">
        <is>
          <t>분석</t>
        </is>
      </c>
      <c r="D1758" t="n">
        <v>479005</v>
      </c>
      <c r="E1758">
        <f>IF(AND(A1745=A1758,ISNUMBER(D1757),ISNUMBER(D1745),D1757&gt;0,D1745&gt;0),100*(LN(D1757)-LN(D1745)),"")</f>
        <v/>
      </c>
      <c r="F1758" t="n">
        <v>208153</v>
      </c>
      <c r="G1758">
        <f>IF(AND(A1745=A1758,ISNUMBER(F1757),ISNUMBER(F1745),F1757&gt;0,F1745&gt;0),100*(LN(F1757)-LN(F1745)),"")</f>
        <v/>
      </c>
      <c r="H1758" t="n">
        <v>28.20012317199194</v>
      </c>
      <c r="I1758">
        <f>IF(AND(A1745=A1758,ISNUMBER(H1757),ISNUMBER(H1745)),H1757-H1745,"")</f>
        <v/>
      </c>
      <c r="J1758" t="n">
        <v>-403</v>
      </c>
      <c r="K1758">
        <f>IF(AND(A1757=A1758,ISNUMBER(J1757),ISNUMBER(D1757)),1000*J1757/D1757,"")</f>
        <v/>
      </c>
      <c r="L1758" t="n">
        <v>60.1</v>
      </c>
      <c r="M1758">
        <f>IF(AND(A1745=A1758,ISNUMBER(L1757),ISNUMBER(L1745)),L1757-L1745,"")</f>
        <v/>
      </c>
      <c r="N1758" t="n">
        <v>48248</v>
      </c>
      <c r="O1758" t="n">
        <v>3.589182133376134</v>
      </c>
      <c r="P1758">
        <f>IF(AND(A1746=A1758,ISNUMBER(O1746)),O1746,"")</f>
        <v/>
      </c>
      <c r="Q1758" t="n">
        <v>26229</v>
      </c>
      <c r="R1758" t="n">
        <v>4.587208802766085</v>
      </c>
      <c r="S1758">
        <f>IF(AND(A1746=A1758,ISNUMBER(R1746)),R1746,"")</f>
        <v/>
      </c>
    </row>
    <row r="1759">
      <c r="A1759" t="inlineStr">
        <is>
          <t>은평구</t>
        </is>
      </c>
      <c r="B1759" t="inlineStr">
        <is>
          <t>2020-03</t>
        </is>
      </c>
      <c r="C1759" t="inlineStr">
        <is>
          <t>분석</t>
        </is>
      </c>
      <c r="D1759" t="n">
        <v>478019</v>
      </c>
      <c r="E1759">
        <f>IF(AND(A1746=A1759,ISNUMBER(D1758),ISNUMBER(D1746),D1758&gt;0,D1746&gt;0),100*(LN(D1758)-LN(D1746)),"")</f>
        <v/>
      </c>
      <c r="F1759" t="n">
        <v>208209</v>
      </c>
      <c r="G1759">
        <f>IF(AND(A1746=A1759,ISNUMBER(F1758),ISNUMBER(F1746),F1758&gt;0,F1746&gt;0),100*(LN(F1758)-LN(F1746)),"")</f>
        <v/>
      </c>
      <c r="H1759" t="n">
        <v>28.20578261533537</v>
      </c>
      <c r="I1759">
        <f>IF(AND(A1746=A1759,ISNUMBER(H1758),ISNUMBER(H1746)),H1758-H1746,"")</f>
        <v/>
      </c>
      <c r="J1759" t="n">
        <v>-932</v>
      </c>
      <c r="K1759">
        <f>IF(AND(A1758=A1759,ISNUMBER(J1758),ISNUMBER(D1758)),1000*J1758/D1758,"")</f>
        <v/>
      </c>
      <c r="L1759" t="n">
        <v>59</v>
      </c>
      <c r="M1759">
        <f>IF(AND(A1746=A1759,ISNUMBER(L1758),ISNUMBER(L1746)),L1758-L1746,"")</f>
        <v/>
      </c>
      <c r="N1759" t="n">
        <v>48248</v>
      </c>
      <c r="O1759" t="n">
        <v>3.589182133376134</v>
      </c>
      <c r="P1759">
        <f>IF(AND(A1747=A1759,ISNUMBER(O1747)),O1747,"")</f>
        <v/>
      </c>
      <c r="Q1759" t="n">
        <v>26229</v>
      </c>
      <c r="R1759" t="n">
        <v>4.587208802766085</v>
      </c>
      <c r="S1759">
        <f>IF(AND(A1747=A1759,ISNUMBER(R1747)),R1747,"")</f>
        <v/>
      </c>
    </row>
    <row r="1760">
      <c r="A1760" t="inlineStr">
        <is>
          <t>은평구</t>
        </is>
      </c>
      <c r="B1760" t="inlineStr">
        <is>
          <t>2020-04</t>
        </is>
      </c>
      <c r="C1760" t="inlineStr">
        <is>
          <t>분석</t>
        </is>
      </c>
      <c r="D1760" t="n">
        <v>477973</v>
      </c>
      <c r="E1760">
        <f>IF(AND(A1747=A1760,ISNUMBER(D1759),ISNUMBER(D1747),D1759&gt;0,D1747&gt;0),100*(LN(D1759)-LN(D1747)),"")</f>
        <v/>
      </c>
      <c r="F1760" t="n">
        <v>208771</v>
      </c>
      <c r="G1760">
        <f>IF(AND(A1747=A1760,ISNUMBER(F1759),ISNUMBER(F1747),F1759&gt;0,F1747&gt;0),100*(LN(F1759)-LN(F1747)),"")</f>
        <v/>
      </c>
      <c r="H1760" t="n">
        <v>28.22774508183517</v>
      </c>
      <c r="I1760">
        <f>IF(AND(A1747=A1760,ISNUMBER(H1759),ISNUMBER(H1747)),H1759-H1747,"")</f>
        <v/>
      </c>
      <c r="J1760" t="n">
        <v>2</v>
      </c>
      <c r="K1760">
        <f>IF(AND(A1759=A1760,ISNUMBER(J1759),ISNUMBER(D1759)),1000*J1759/D1759,"")</f>
        <v/>
      </c>
      <c r="L1760" t="n">
        <v>58.6</v>
      </c>
      <c r="M1760">
        <f>IF(AND(A1747=A1760,ISNUMBER(L1759),ISNUMBER(L1747)),L1759-L1747,"")</f>
        <v/>
      </c>
      <c r="N1760" t="n">
        <v>48248</v>
      </c>
      <c r="O1760" t="n">
        <v>3.589182133376134</v>
      </c>
      <c r="P1760">
        <f>IF(AND(A1748=A1760,ISNUMBER(O1748)),O1748,"")</f>
        <v/>
      </c>
      <c r="Q1760" t="n">
        <v>26229</v>
      </c>
      <c r="R1760" t="n">
        <v>4.587208802766085</v>
      </c>
      <c r="S1760">
        <f>IF(AND(A1748=A1760,ISNUMBER(R1748)),R1748,"")</f>
        <v/>
      </c>
    </row>
    <row r="1761">
      <c r="A1761" t="inlineStr">
        <is>
          <t>은평구</t>
        </is>
      </c>
      <c r="B1761" t="inlineStr">
        <is>
          <t>2020-05</t>
        </is>
      </c>
      <c r="C1761" t="inlineStr">
        <is>
          <t>분석</t>
        </is>
      </c>
      <c r="D1761" t="n">
        <v>478029</v>
      </c>
      <c r="E1761">
        <f>IF(AND(A1748=A1761,ISNUMBER(D1760),ISNUMBER(D1748),D1760&gt;0,D1748&gt;0),100*(LN(D1760)-LN(D1748)),"")</f>
        <v/>
      </c>
      <c r="F1761" t="n">
        <v>209456</v>
      </c>
      <c r="G1761">
        <f>IF(AND(A1748=A1761,ISNUMBER(F1760),ISNUMBER(F1748),F1760&gt;0,F1748&gt;0),100*(LN(F1760)-LN(F1748)),"")</f>
        <v/>
      </c>
      <c r="H1761" t="n">
        <v>28.23092322850706</v>
      </c>
      <c r="I1761">
        <f>IF(AND(A1748=A1761,ISNUMBER(H1760),ISNUMBER(H1748)),H1760-H1748,"")</f>
        <v/>
      </c>
      <c r="J1761" t="n">
        <v>69</v>
      </c>
      <c r="K1761">
        <f>IF(AND(A1760=A1761,ISNUMBER(J1760),ISNUMBER(D1760)),1000*J1760/D1760,"")</f>
        <v/>
      </c>
      <c r="L1761" t="n">
        <v>59.1</v>
      </c>
      <c r="M1761">
        <f>IF(AND(A1748=A1761,ISNUMBER(L1760),ISNUMBER(L1748)),L1760-L1748,"")</f>
        <v/>
      </c>
      <c r="N1761" t="n">
        <v>48248</v>
      </c>
      <c r="O1761" t="n">
        <v>3.589182133376134</v>
      </c>
      <c r="P1761">
        <f>IF(AND(A1749=A1761,ISNUMBER(O1749)),O1749,"")</f>
        <v/>
      </c>
      <c r="Q1761" t="n">
        <v>26229</v>
      </c>
      <c r="R1761" t="n">
        <v>4.587208802766085</v>
      </c>
      <c r="S1761">
        <f>IF(AND(A1749=A1761,ISNUMBER(R1749)),R1749,"")</f>
        <v/>
      </c>
    </row>
    <row r="1762">
      <c r="A1762" t="inlineStr">
        <is>
          <t>은평구</t>
        </is>
      </c>
      <c r="B1762" t="inlineStr">
        <is>
          <t>2020-06</t>
        </is>
      </c>
      <c r="C1762" t="inlineStr">
        <is>
          <t>분석</t>
        </is>
      </c>
      <c r="D1762" t="n">
        <v>479524</v>
      </c>
      <c r="E1762">
        <f>IF(AND(A1749=A1762,ISNUMBER(D1761),ISNUMBER(D1749),D1761&gt;0,D1749&gt;0),100*(LN(D1761)-LN(D1749)),"")</f>
        <v/>
      </c>
      <c r="F1762" t="n">
        <v>210664</v>
      </c>
      <c r="G1762">
        <f>IF(AND(A1749=A1762,ISNUMBER(F1761),ISNUMBER(F1749),F1761&gt;0,F1749&gt;0),100*(LN(F1761)-LN(F1749)),"")</f>
        <v/>
      </c>
      <c r="H1762" t="n">
        <v>28.27595699068243</v>
      </c>
      <c r="I1762">
        <f>IF(AND(A1749=A1762,ISNUMBER(H1761),ISNUMBER(H1749)),H1761-H1749,"")</f>
        <v/>
      </c>
      <c r="J1762" t="n">
        <v>1538</v>
      </c>
      <c r="K1762">
        <f>IF(AND(A1761=A1762,ISNUMBER(J1761),ISNUMBER(D1761)),1000*J1761/D1761,"")</f>
        <v/>
      </c>
      <c r="L1762" t="n">
        <v>59.2</v>
      </c>
      <c r="M1762">
        <f>IF(AND(A1749=A1762,ISNUMBER(L1761),ISNUMBER(L1749)),L1761-L1749,"")</f>
        <v/>
      </c>
      <c r="N1762" t="n">
        <v>48248</v>
      </c>
      <c r="O1762" t="n">
        <v>3.589182133376134</v>
      </c>
      <c r="P1762">
        <f>IF(AND(A1750=A1762,ISNUMBER(O1750)),O1750,"")</f>
        <v/>
      </c>
      <c r="Q1762" t="n">
        <v>26229</v>
      </c>
      <c r="R1762" t="n">
        <v>4.587208802766085</v>
      </c>
      <c r="S1762">
        <f>IF(AND(A1750=A1762,ISNUMBER(R1750)),R1750,"")</f>
        <v/>
      </c>
    </row>
    <row r="1763">
      <c r="A1763" t="inlineStr">
        <is>
          <t>은평구</t>
        </is>
      </c>
      <c r="B1763" t="inlineStr">
        <is>
          <t>2020-07</t>
        </is>
      </c>
      <c r="C1763" t="inlineStr">
        <is>
          <t>분석</t>
        </is>
      </c>
      <c r="D1763" t="n">
        <v>481184</v>
      </c>
      <c r="E1763">
        <f>IF(AND(A1750=A1763,ISNUMBER(D1762),ISNUMBER(D1750),D1762&gt;0,D1750&gt;0),100*(LN(D1762)-LN(D1750)),"")</f>
        <v/>
      </c>
      <c r="F1763" t="n">
        <v>211862</v>
      </c>
      <c r="G1763">
        <f>IF(AND(A1750=A1763,ISNUMBER(F1762),ISNUMBER(F1750),F1762&gt;0,F1750&gt;0),100*(LN(F1762)-LN(F1750)),"")</f>
        <v/>
      </c>
      <c r="H1763" t="n">
        <v>28.31016825164594</v>
      </c>
      <c r="I1763">
        <f>IF(AND(A1750=A1763,ISNUMBER(H1762),ISNUMBER(H1750)),H1762-H1750,"")</f>
        <v/>
      </c>
      <c r="J1763" t="n">
        <v>1698</v>
      </c>
      <c r="K1763">
        <f>IF(AND(A1762=A1763,ISNUMBER(J1762),ISNUMBER(D1762)),1000*J1762/D1762,"")</f>
        <v/>
      </c>
      <c r="L1763" t="n">
        <v>59.5</v>
      </c>
      <c r="M1763">
        <f>IF(AND(A1750=A1763,ISNUMBER(L1762),ISNUMBER(L1750)),L1762-L1750,"")</f>
        <v/>
      </c>
      <c r="N1763" t="n">
        <v>48248</v>
      </c>
      <c r="O1763" t="n">
        <v>3.589182133376134</v>
      </c>
      <c r="P1763">
        <f>IF(AND(A1751=A1763,ISNUMBER(O1751)),O1751,"")</f>
        <v/>
      </c>
      <c r="Q1763" t="n">
        <v>26229</v>
      </c>
      <c r="R1763" t="n">
        <v>4.587208802766085</v>
      </c>
      <c r="S1763">
        <f>IF(AND(A1751=A1763,ISNUMBER(R1751)),R1751,"")</f>
        <v/>
      </c>
    </row>
    <row r="1764">
      <c r="A1764" t="inlineStr">
        <is>
          <t>은평구</t>
        </is>
      </c>
      <c r="B1764" t="inlineStr">
        <is>
          <t>2020-08</t>
        </is>
      </c>
      <c r="C1764" t="inlineStr">
        <is>
          <t>분석</t>
        </is>
      </c>
      <c r="D1764" t="n">
        <v>481729</v>
      </c>
      <c r="E1764">
        <f>IF(AND(A1751=A1764,ISNUMBER(D1763),ISNUMBER(D1751),D1763&gt;0,D1751&gt;0),100*(LN(D1763)-LN(D1751)),"")</f>
        <v/>
      </c>
      <c r="F1764" t="n">
        <v>212632</v>
      </c>
      <c r="G1764">
        <f>IF(AND(A1751=A1764,ISNUMBER(F1763),ISNUMBER(F1751),F1763&gt;0,F1751&gt;0),100*(LN(F1763)-LN(F1751)),"")</f>
        <v/>
      </c>
      <c r="H1764" t="n">
        <v>28.31592036186321</v>
      </c>
      <c r="I1764">
        <f>IF(AND(A1751=A1764,ISNUMBER(H1763),ISNUMBER(H1751)),H1763-H1751,"")</f>
        <v/>
      </c>
      <c r="J1764" t="n">
        <v>537</v>
      </c>
      <c r="K1764">
        <f>IF(AND(A1763=A1764,ISNUMBER(J1763),ISNUMBER(D1763)),1000*J1763/D1763,"")</f>
        <v/>
      </c>
      <c r="L1764" t="n">
        <v>59.6</v>
      </c>
      <c r="M1764">
        <f>IF(AND(A1751=A1764,ISNUMBER(L1763),ISNUMBER(L1751)),L1763-L1751,"")</f>
        <v/>
      </c>
      <c r="N1764" t="n">
        <v>48248</v>
      </c>
      <c r="O1764" t="n">
        <v>3.589182133376134</v>
      </c>
      <c r="P1764">
        <f>IF(AND(A1752=A1764,ISNUMBER(O1752)),O1752,"")</f>
        <v/>
      </c>
      <c r="Q1764" t="n">
        <v>26229</v>
      </c>
      <c r="R1764" t="n">
        <v>4.587208802766085</v>
      </c>
      <c r="S1764">
        <f>IF(AND(A1752=A1764,ISNUMBER(R1752)),R1752,"")</f>
        <v/>
      </c>
    </row>
    <row r="1765">
      <c r="A1765" t="inlineStr">
        <is>
          <t>은평구</t>
        </is>
      </c>
      <c r="B1765" t="inlineStr">
        <is>
          <t>2020-09</t>
        </is>
      </c>
      <c r="C1765" t="inlineStr">
        <is>
          <t>분석</t>
        </is>
      </c>
      <c r="D1765" t="n">
        <v>481546</v>
      </c>
      <c r="E1765">
        <f>IF(AND(A1752=A1765,ISNUMBER(D1764),ISNUMBER(D1752),D1764&gt;0,D1752&gt;0),100*(LN(D1764)-LN(D1752)),"")</f>
        <v/>
      </c>
      <c r="F1765" t="n">
        <v>213039</v>
      </c>
      <c r="G1765">
        <f>IF(AND(A1752=A1765,ISNUMBER(F1764),ISNUMBER(F1752),F1764&gt;0,F1752&gt;0),100*(LN(F1764)-LN(F1752)),"")</f>
        <v/>
      </c>
      <c r="H1765" t="n">
        <v>28.28452525823078</v>
      </c>
      <c r="I1765">
        <f>IF(AND(A1752=A1765,ISNUMBER(H1764),ISNUMBER(H1752)),H1764-H1752,"")</f>
        <v/>
      </c>
      <c r="J1765" t="n">
        <v>-186</v>
      </c>
      <c r="K1765">
        <f>IF(AND(A1764=A1765,ISNUMBER(J1764),ISNUMBER(D1764)),1000*J1764/D1764,"")</f>
        <v/>
      </c>
      <c r="L1765" t="n">
        <v>58.9</v>
      </c>
      <c r="M1765">
        <f>IF(AND(A1752=A1765,ISNUMBER(L1764),ISNUMBER(L1752)),L1764-L1752,"")</f>
        <v/>
      </c>
      <c r="N1765" t="n">
        <v>48248</v>
      </c>
      <c r="O1765" t="n">
        <v>3.589182133376134</v>
      </c>
      <c r="P1765">
        <f>IF(AND(A1753=A1765,ISNUMBER(O1753)),O1753,"")</f>
        <v/>
      </c>
      <c r="Q1765" t="n">
        <v>26229</v>
      </c>
      <c r="R1765" t="n">
        <v>4.587208802766085</v>
      </c>
      <c r="S1765">
        <f>IF(AND(A1753=A1765,ISNUMBER(R1753)),R1753,"")</f>
        <v/>
      </c>
    </row>
    <row r="1766">
      <c r="A1766" t="inlineStr">
        <is>
          <t>은평구</t>
        </is>
      </c>
      <c r="B1766" t="inlineStr">
        <is>
          <t>2020-10</t>
        </is>
      </c>
      <c r="C1766" t="inlineStr">
        <is>
          <t>분석</t>
        </is>
      </c>
      <c r="D1766" t="n">
        <v>481165</v>
      </c>
      <c r="E1766">
        <f>IF(AND(A1753=A1766,ISNUMBER(D1765),ISNUMBER(D1753),D1765&gt;0,D1753&gt;0),100*(LN(D1765)-LN(D1753)),"")</f>
        <v/>
      </c>
      <c r="F1766" t="n">
        <v>213305</v>
      </c>
      <c r="G1766">
        <f>IF(AND(A1753=A1766,ISNUMBER(F1765),ISNUMBER(F1753),F1765&gt;0,F1753&gt;0),100*(LN(F1765)-LN(F1753)),"")</f>
        <v/>
      </c>
      <c r="H1766" t="n">
        <v>28.26784990595742</v>
      </c>
      <c r="I1766">
        <f>IF(AND(A1753=A1766,ISNUMBER(H1765),ISNUMBER(H1753)),H1765-H1753,"")</f>
        <v/>
      </c>
      <c r="J1766" t="n">
        <v>-336</v>
      </c>
      <c r="K1766">
        <f>IF(AND(A1765=A1766,ISNUMBER(J1765),ISNUMBER(D1765)),1000*J1765/D1765,"")</f>
        <v/>
      </c>
      <c r="L1766" t="n">
        <v>59.2</v>
      </c>
      <c r="M1766">
        <f>IF(AND(A1753=A1766,ISNUMBER(L1765),ISNUMBER(L1753)),L1765-L1753,"")</f>
        <v/>
      </c>
      <c r="N1766" t="n">
        <v>48248</v>
      </c>
      <c r="O1766" t="n">
        <v>3.589182133376134</v>
      </c>
      <c r="P1766">
        <f>IF(AND(A1754=A1766,ISNUMBER(O1754)),O1754,"")</f>
        <v/>
      </c>
      <c r="Q1766" t="n">
        <v>26229</v>
      </c>
      <c r="R1766" t="n">
        <v>4.587208802766085</v>
      </c>
      <c r="S1766">
        <f>IF(AND(A1754=A1766,ISNUMBER(R1754)),R1754,"")</f>
        <v/>
      </c>
    </row>
    <row r="1767">
      <c r="A1767" t="inlineStr">
        <is>
          <t>은평구</t>
        </is>
      </c>
      <c r="B1767" t="inlineStr">
        <is>
          <t>2020-11</t>
        </is>
      </c>
      <c r="C1767" t="inlineStr">
        <is>
          <t>분석</t>
        </is>
      </c>
      <c r="D1767" t="n">
        <v>480617</v>
      </c>
      <c r="E1767">
        <f>IF(AND(A1754=A1767,ISNUMBER(D1766),ISNUMBER(D1754),D1766&gt;0,D1754&gt;0),100*(LN(D1766)-LN(D1754)),"")</f>
        <v/>
      </c>
      <c r="F1767" t="n">
        <v>213636</v>
      </c>
      <c r="G1767">
        <f>IF(AND(A1754=A1767,ISNUMBER(F1766),ISNUMBER(F1754),F1766&gt;0,F1754&gt;0),100*(LN(F1766)-LN(F1754)),"")</f>
        <v/>
      </c>
      <c r="H1767" t="n">
        <v>28.25846776123192</v>
      </c>
      <c r="I1767">
        <f>IF(AND(A1754=A1767,ISNUMBER(H1766),ISNUMBER(H1754)),H1766-H1754,"")</f>
        <v/>
      </c>
      <c r="J1767" t="n">
        <v>-486</v>
      </c>
      <c r="K1767">
        <f>IF(AND(A1766=A1767,ISNUMBER(J1766),ISNUMBER(D1766)),1000*J1766/D1766,"")</f>
        <v/>
      </c>
      <c r="L1767" t="n">
        <v>59.8</v>
      </c>
      <c r="M1767">
        <f>IF(AND(A1754=A1767,ISNUMBER(L1766),ISNUMBER(L1754)),L1766-L1754,"")</f>
        <v/>
      </c>
      <c r="N1767" t="n">
        <v>48248</v>
      </c>
      <c r="O1767" t="n">
        <v>3.589182133376134</v>
      </c>
      <c r="P1767">
        <f>IF(AND(A1755=A1767,ISNUMBER(O1755)),O1755,"")</f>
        <v/>
      </c>
      <c r="Q1767" t="n">
        <v>26229</v>
      </c>
      <c r="R1767" t="n">
        <v>4.587208802766085</v>
      </c>
      <c r="S1767">
        <f>IF(AND(A1755=A1767,ISNUMBER(R1755)),R1755,"")</f>
        <v/>
      </c>
    </row>
    <row r="1768">
      <c r="A1768" t="inlineStr">
        <is>
          <t>은평구</t>
        </is>
      </c>
      <c r="B1768" t="inlineStr">
        <is>
          <t>2020-12</t>
        </is>
      </c>
      <c r="C1768" t="inlineStr">
        <is>
          <t>분석</t>
        </is>
      </c>
      <c r="D1768" t="n">
        <v>479835</v>
      </c>
      <c r="E1768">
        <f>IF(AND(A1755=A1768,ISNUMBER(D1767),ISNUMBER(D1755),D1767&gt;0,D1755&gt;0),100*(LN(D1767)-LN(D1755)),"")</f>
        <v/>
      </c>
      <c r="F1768" t="n">
        <v>213914</v>
      </c>
      <c r="G1768">
        <f>IF(AND(A1755=A1768,ISNUMBER(F1767),ISNUMBER(F1755),F1767&gt;0,F1755&gt;0),100*(LN(F1767)-LN(F1755)),"")</f>
        <v/>
      </c>
      <c r="H1768" t="n">
        <v>28.25137807788094</v>
      </c>
      <c r="I1768">
        <f>IF(AND(A1755=A1768,ISNUMBER(H1767),ISNUMBER(H1755)),H1767-H1755,"")</f>
        <v/>
      </c>
      <c r="J1768" t="n">
        <v>-756</v>
      </c>
      <c r="K1768">
        <f>IF(AND(A1767=A1768,ISNUMBER(J1767),ISNUMBER(D1767)),1000*J1767/D1767,"")</f>
        <v/>
      </c>
      <c r="L1768" t="n">
        <v>58.8</v>
      </c>
      <c r="M1768">
        <f>IF(AND(A1755=A1768,ISNUMBER(L1767),ISNUMBER(L1755)),L1767-L1755,"")</f>
        <v/>
      </c>
      <c r="N1768" t="n">
        <v>49165</v>
      </c>
      <c r="O1768" t="n">
        <v>1.882761208343275</v>
      </c>
      <c r="P1768">
        <f>IF(AND(A1756=A1768,ISNUMBER(O1756)),O1756,"")</f>
        <v/>
      </c>
      <c r="Q1768" t="n">
        <v>26428</v>
      </c>
      <c r="R1768" t="n">
        <v>0.7558385300775683</v>
      </c>
      <c r="S1768">
        <f>IF(AND(A1756=A1768,ISNUMBER(R1756)),R1756,"")</f>
        <v/>
      </c>
    </row>
    <row r="1769">
      <c r="A1769" t="inlineStr">
        <is>
          <t>은평구</t>
        </is>
      </c>
      <c r="B1769" t="inlineStr">
        <is>
          <t>2021-01</t>
        </is>
      </c>
      <c r="C1769" t="inlineStr">
        <is>
          <t>분석</t>
        </is>
      </c>
      <c r="D1769" t="n">
        <v>479223</v>
      </c>
      <c r="E1769">
        <f>IF(AND(A1756=A1769,ISNUMBER(D1768),ISNUMBER(D1756),D1768&gt;0,D1756&gt;0),100*(LN(D1768)-LN(D1756)),"")</f>
        <v/>
      </c>
      <c r="F1769" t="n">
        <v>214099</v>
      </c>
      <c r="G1769">
        <f>IF(AND(A1756=A1769,ISNUMBER(F1768),ISNUMBER(F1756),F1768&gt;0,F1756&gt;0),100*(LN(F1768)-LN(F1756)),"")</f>
        <v/>
      </c>
      <c r="H1769" t="n">
        <v>28.20044113074706</v>
      </c>
      <c r="I1769">
        <f>IF(AND(A1756=A1769,ISNUMBER(H1768),ISNUMBER(H1756)),H1768-H1756,"")</f>
        <v/>
      </c>
      <c r="J1769" t="n">
        <v>-573</v>
      </c>
      <c r="K1769">
        <f>IF(AND(A1768=A1769,ISNUMBER(J1768),ISNUMBER(D1768)),1000*J1768/D1768,"")</f>
        <v/>
      </c>
      <c r="L1769" t="n">
        <v>57.3</v>
      </c>
      <c r="M1769">
        <f>IF(AND(A1756=A1769,ISNUMBER(L1768),ISNUMBER(L1756)),L1768-L1756,"")</f>
        <v/>
      </c>
      <c r="N1769" t="n">
        <v>49165</v>
      </c>
      <c r="O1769" t="n">
        <v>1.882761208343275</v>
      </c>
      <c r="P1769">
        <f>IF(AND(A1757=A1769,ISNUMBER(O1757)),O1757,"")</f>
        <v/>
      </c>
      <c r="Q1769" t="n">
        <v>26428</v>
      </c>
      <c r="R1769" t="n">
        <v>0.7558385300775683</v>
      </c>
      <c r="S1769">
        <f>IF(AND(A1757=A1769,ISNUMBER(R1757)),R1757,"")</f>
        <v/>
      </c>
    </row>
    <row r="1770">
      <c r="A1770" t="inlineStr">
        <is>
          <t>은평구</t>
        </is>
      </c>
      <c r="B1770" t="inlineStr">
        <is>
          <t>2021-02</t>
        </is>
      </c>
      <c r="C1770" t="inlineStr">
        <is>
          <t>분석</t>
        </is>
      </c>
      <c r="D1770" t="n">
        <v>478336</v>
      </c>
      <c r="E1770">
        <f>IF(AND(A1757=A1770,ISNUMBER(D1769),ISNUMBER(D1757),D1769&gt;0,D1757&gt;0),100*(LN(D1769)-LN(D1757)),"")</f>
        <v/>
      </c>
      <c r="F1770" t="n">
        <v>214288</v>
      </c>
      <c r="G1770">
        <f>IF(AND(A1757=A1770,ISNUMBER(F1769),ISNUMBER(F1757),F1769&gt;0,F1757&gt;0),100*(LN(F1769)-LN(F1757)),"")</f>
        <v/>
      </c>
      <c r="H1770" t="n">
        <v>28.12750869681563</v>
      </c>
      <c r="I1770">
        <f>IF(AND(A1757=A1770,ISNUMBER(H1769),ISNUMBER(H1757)),H1769-H1757,"")</f>
        <v/>
      </c>
      <c r="J1770" t="n">
        <v>-887</v>
      </c>
      <c r="K1770">
        <f>IF(AND(A1769=A1770,ISNUMBER(J1769),ISNUMBER(D1769)),1000*J1769/D1769,"")</f>
        <v/>
      </c>
      <c r="L1770" t="n">
        <v>57.9</v>
      </c>
      <c r="M1770">
        <f>IF(AND(A1757=A1770,ISNUMBER(L1769),ISNUMBER(L1757)),L1769-L1757,"")</f>
        <v/>
      </c>
      <c r="N1770" t="n">
        <v>49165</v>
      </c>
      <c r="O1770" t="n">
        <v>1.882761208343275</v>
      </c>
      <c r="P1770">
        <f>IF(AND(A1758=A1770,ISNUMBER(O1758)),O1758,"")</f>
        <v/>
      </c>
      <c r="Q1770" t="n">
        <v>26428</v>
      </c>
      <c r="R1770" t="n">
        <v>0.7558385300775683</v>
      </c>
      <c r="S1770">
        <f>IF(AND(A1758=A1770,ISNUMBER(R1758)),R1758,"")</f>
        <v/>
      </c>
    </row>
    <row r="1771">
      <c r="A1771" t="inlineStr">
        <is>
          <t>은평구</t>
        </is>
      </c>
      <c r="B1771" t="inlineStr">
        <is>
          <t>2021-03</t>
        </is>
      </c>
      <c r="C1771" t="inlineStr">
        <is>
          <t>분석</t>
        </is>
      </c>
      <c r="D1771" t="n">
        <v>475501</v>
      </c>
      <c r="E1771">
        <f>IF(AND(A1758=A1771,ISNUMBER(D1770),ISNUMBER(D1758),D1770&gt;0,D1758&gt;0),100*(LN(D1770)-LN(D1758)),"")</f>
        <v/>
      </c>
      <c r="F1771" t="n">
        <v>212725</v>
      </c>
      <c r="G1771">
        <f>IF(AND(A1758=A1771,ISNUMBER(F1770),ISNUMBER(F1758),F1770&gt;0,F1758&gt;0),100*(LN(F1770)-LN(F1758)),"")</f>
        <v/>
      </c>
      <c r="H1771" t="n">
        <v>28.2321172826135</v>
      </c>
      <c r="I1771">
        <f>IF(AND(A1758=A1771,ISNUMBER(H1770),ISNUMBER(H1758)),H1770-H1758,"")</f>
        <v/>
      </c>
      <c r="J1771" t="n">
        <v>-630</v>
      </c>
      <c r="K1771">
        <f>IF(AND(A1770=A1771,ISNUMBER(J1770),ISNUMBER(D1770)),1000*J1770/D1770,"")</f>
        <v/>
      </c>
      <c r="L1771" t="n">
        <v>59.1</v>
      </c>
      <c r="M1771">
        <f>IF(AND(A1758=A1771,ISNUMBER(L1770),ISNUMBER(L1758)),L1770-L1758,"")</f>
        <v/>
      </c>
      <c r="N1771" t="n">
        <v>49165</v>
      </c>
      <c r="O1771" t="n">
        <v>1.882761208343275</v>
      </c>
      <c r="P1771">
        <f>IF(AND(A1759=A1771,ISNUMBER(O1759)),O1759,"")</f>
        <v/>
      </c>
      <c r="Q1771" t="n">
        <v>26428</v>
      </c>
      <c r="R1771" t="n">
        <v>0.7558385300775683</v>
      </c>
      <c r="S1771">
        <f>IF(AND(A1759=A1771,ISNUMBER(R1759)),R1759,"")</f>
        <v/>
      </c>
    </row>
    <row r="1772">
      <c r="A1772" t="inlineStr">
        <is>
          <t>은평구</t>
        </is>
      </c>
      <c r="B1772" t="inlineStr">
        <is>
          <t>2021-04</t>
        </is>
      </c>
      <c r="C1772" t="inlineStr">
        <is>
          <t>분석</t>
        </is>
      </c>
      <c r="D1772" t="n">
        <v>474843</v>
      </c>
      <c r="E1772">
        <f>IF(AND(A1759=A1772,ISNUMBER(D1771),ISNUMBER(D1759),D1771&gt;0,D1759&gt;0),100*(LN(D1771)-LN(D1759)),"")</f>
        <v/>
      </c>
      <c r="F1772" t="n">
        <v>212764</v>
      </c>
      <c r="G1772">
        <f>IF(AND(A1759=A1772,ISNUMBER(F1771),ISNUMBER(F1759),F1771&gt;0,F1759&gt;0),100*(LN(F1771)-LN(F1759)),"")</f>
        <v/>
      </c>
      <c r="H1772" t="n">
        <v>28.19142327042833</v>
      </c>
      <c r="I1772">
        <f>IF(AND(A1759=A1772,ISNUMBER(H1771),ISNUMBER(H1759)),H1771-H1759,"")</f>
        <v/>
      </c>
      <c r="J1772" t="n">
        <v>-632</v>
      </c>
      <c r="K1772">
        <f>IF(AND(A1771=A1772,ISNUMBER(J1771),ISNUMBER(D1771)),1000*J1771/D1771,"")</f>
        <v/>
      </c>
      <c r="L1772" t="n">
        <v>59.2</v>
      </c>
      <c r="M1772">
        <f>IF(AND(A1759=A1772,ISNUMBER(L1771),ISNUMBER(L1759)),L1771-L1759,"")</f>
        <v/>
      </c>
      <c r="N1772" t="n">
        <v>49165</v>
      </c>
      <c r="O1772" t="n">
        <v>1.882761208343275</v>
      </c>
      <c r="P1772">
        <f>IF(AND(A1760=A1772,ISNUMBER(O1760)),O1760,"")</f>
        <v/>
      </c>
      <c r="Q1772" t="n">
        <v>26428</v>
      </c>
      <c r="R1772" t="n">
        <v>0.7558385300775683</v>
      </c>
      <c r="S1772">
        <f>IF(AND(A1760=A1772,ISNUMBER(R1760)),R1760,"")</f>
        <v/>
      </c>
    </row>
    <row r="1773">
      <c r="A1773" t="inlineStr">
        <is>
          <t>은평구</t>
        </is>
      </c>
      <c r="B1773" t="inlineStr">
        <is>
          <t>2021-05</t>
        </is>
      </c>
      <c r="C1773" t="inlineStr">
        <is>
          <t>분석</t>
        </is>
      </c>
      <c r="D1773" t="n">
        <v>475143</v>
      </c>
      <c r="E1773">
        <f>IF(AND(A1760=A1773,ISNUMBER(D1772),ISNUMBER(D1760),D1772&gt;0,D1760&gt;0),100*(LN(D1772)-LN(D1760)),"")</f>
        <v/>
      </c>
      <c r="F1773" t="n">
        <v>213270</v>
      </c>
      <c r="G1773">
        <f>IF(AND(A1760=A1773,ISNUMBER(F1772),ISNUMBER(F1760),F1772&gt;0,F1760&gt;0),100*(LN(F1772)-LN(F1760)),"")</f>
        <v/>
      </c>
      <c r="H1773" t="n">
        <v>28.16583639030776</v>
      </c>
      <c r="I1773">
        <f>IF(AND(A1760=A1773,ISNUMBER(H1772),ISNUMBER(H1760)),H1772-H1760,"")</f>
        <v/>
      </c>
      <c r="J1773" t="n">
        <v>303</v>
      </c>
      <c r="K1773">
        <f>IF(AND(A1772=A1773,ISNUMBER(J1772),ISNUMBER(D1772)),1000*J1772/D1772,"")</f>
        <v/>
      </c>
      <c r="L1773" t="n">
        <v>59.6</v>
      </c>
      <c r="M1773">
        <f>IF(AND(A1760=A1773,ISNUMBER(L1772),ISNUMBER(L1760)),L1772-L1760,"")</f>
        <v/>
      </c>
      <c r="N1773" t="n">
        <v>49165</v>
      </c>
      <c r="O1773" t="n">
        <v>1.882761208343275</v>
      </c>
      <c r="P1773">
        <f>IF(AND(A1761=A1773,ISNUMBER(O1761)),O1761,"")</f>
        <v/>
      </c>
      <c r="Q1773" t="n">
        <v>26428</v>
      </c>
      <c r="R1773" t="n">
        <v>0.7558385300775683</v>
      </c>
      <c r="S1773">
        <f>IF(AND(A1761=A1773,ISNUMBER(R1761)),R1761,"")</f>
        <v/>
      </c>
    </row>
    <row r="1774">
      <c r="A1774" t="inlineStr">
        <is>
          <t>은평구</t>
        </is>
      </c>
      <c r="B1774" t="inlineStr">
        <is>
          <t>2021-06</t>
        </is>
      </c>
      <c r="C1774" t="inlineStr">
        <is>
          <t>분석</t>
        </is>
      </c>
      <c r="D1774" t="n">
        <v>475371</v>
      </c>
      <c r="E1774">
        <f>IF(AND(A1761=A1774,ISNUMBER(D1773),ISNUMBER(D1761),D1773&gt;0,D1761&gt;0),100*(LN(D1773)-LN(D1761)),"")</f>
        <v/>
      </c>
      <c r="F1774" t="n">
        <v>213662</v>
      </c>
      <c r="G1774">
        <f>IF(AND(A1761=A1774,ISNUMBER(F1773),ISNUMBER(F1761),F1773&gt;0,F1761&gt;0),100*(LN(F1773)-LN(F1761)),"")</f>
        <v/>
      </c>
      <c r="H1774" t="n">
        <v>28.14117815348433</v>
      </c>
      <c r="I1774">
        <f>IF(AND(A1761=A1774,ISNUMBER(H1773),ISNUMBER(H1761)),H1773-H1761,"")</f>
        <v/>
      </c>
      <c r="J1774" t="n">
        <v>253</v>
      </c>
      <c r="K1774">
        <f>IF(AND(A1773=A1774,ISNUMBER(J1773),ISNUMBER(D1773)),1000*J1773/D1773,"")</f>
        <v/>
      </c>
      <c r="L1774" t="n">
        <v>59.7</v>
      </c>
      <c r="M1774">
        <f>IF(AND(A1761=A1774,ISNUMBER(L1773),ISNUMBER(L1761)),L1773-L1761,"")</f>
        <v/>
      </c>
      <c r="N1774" t="n">
        <v>49165</v>
      </c>
      <c r="O1774" t="n">
        <v>1.882761208343275</v>
      </c>
      <c r="P1774">
        <f>IF(AND(A1762=A1774,ISNUMBER(O1762)),O1762,"")</f>
        <v/>
      </c>
      <c r="Q1774" t="n">
        <v>26428</v>
      </c>
      <c r="R1774" t="n">
        <v>0.7558385300775683</v>
      </c>
      <c r="S1774">
        <f>IF(AND(A1762=A1774,ISNUMBER(R1762)),R1762,"")</f>
        <v/>
      </c>
    </row>
    <row r="1775">
      <c r="A1775" t="inlineStr">
        <is>
          <t>은평구</t>
        </is>
      </c>
      <c r="B1775" t="inlineStr">
        <is>
          <t>2021-07</t>
        </is>
      </c>
      <c r="C1775" t="inlineStr">
        <is>
          <t>분석</t>
        </is>
      </c>
      <c r="D1775" t="n">
        <v>475008</v>
      </c>
      <c r="E1775">
        <f>IF(AND(A1762=A1775,ISNUMBER(D1774),ISNUMBER(D1762),D1774&gt;0,D1762&gt;0),100*(LN(D1774)-LN(D1762)),"")</f>
        <v/>
      </c>
      <c r="F1775" t="n">
        <v>213889</v>
      </c>
      <c r="G1775">
        <f>IF(AND(A1762=A1775,ISNUMBER(F1774),ISNUMBER(F1762),F1774&gt;0,F1762&gt;0),100*(LN(F1774)-LN(F1762)),"")</f>
        <v/>
      </c>
      <c r="H1775" t="n">
        <v>28.104368768526</v>
      </c>
      <c r="I1775">
        <f>IF(AND(A1762=A1775,ISNUMBER(H1774),ISNUMBER(H1762)),H1774-H1762,"")</f>
        <v/>
      </c>
      <c r="J1775" t="n">
        <v>-354</v>
      </c>
      <c r="K1775">
        <f>IF(AND(A1774=A1775,ISNUMBER(J1774),ISNUMBER(D1774)),1000*J1774/D1774,"")</f>
        <v/>
      </c>
      <c r="L1775" t="n">
        <v>59.6</v>
      </c>
      <c r="M1775">
        <f>IF(AND(A1762=A1775,ISNUMBER(L1774),ISNUMBER(L1762)),L1774-L1762,"")</f>
        <v/>
      </c>
      <c r="N1775" t="n">
        <v>49165</v>
      </c>
      <c r="O1775" t="n">
        <v>1.882761208343275</v>
      </c>
      <c r="P1775">
        <f>IF(AND(A1763=A1775,ISNUMBER(O1763)),O1763,"")</f>
        <v/>
      </c>
      <c r="Q1775" t="n">
        <v>26428</v>
      </c>
      <c r="R1775" t="n">
        <v>0.7558385300775683</v>
      </c>
      <c r="S1775">
        <f>IF(AND(A1763=A1775,ISNUMBER(R1763)),R1763,"")</f>
        <v/>
      </c>
    </row>
    <row r="1776">
      <c r="A1776" t="inlineStr">
        <is>
          <t>은평구</t>
        </is>
      </c>
      <c r="B1776" t="inlineStr">
        <is>
          <t>2021-08</t>
        </is>
      </c>
      <c r="C1776" t="inlineStr">
        <is>
          <t>분석</t>
        </is>
      </c>
      <c r="D1776" t="n">
        <v>474414</v>
      </c>
      <c r="E1776">
        <f>IF(AND(A1763=A1776,ISNUMBER(D1775),ISNUMBER(D1763),D1775&gt;0,D1763&gt;0),100*(LN(D1775)-LN(D1763)),"")</f>
        <v/>
      </c>
      <c r="F1776" t="n">
        <v>214004</v>
      </c>
      <c r="G1776">
        <f>IF(AND(A1763=A1776,ISNUMBER(F1775),ISNUMBER(F1763),F1775&gt;0,F1763&gt;0),100*(LN(F1775)-LN(F1763)),"")</f>
        <v/>
      </c>
      <c r="H1776" t="n">
        <v>28.04596828930006</v>
      </c>
      <c r="I1776">
        <f>IF(AND(A1763=A1776,ISNUMBER(H1775),ISNUMBER(H1763)),H1775-H1763,"")</f>
        <v/>
      </c>
      <c r="J1776" t="n">
        <v>-569</v>
      </c>
      <c r="K1776">
        <f>IF(AND(A1775=A1776,ISNUMBER(J1775),ISNUMBER(D1775)),1000*J1775/D1775,"")</f>
        <v/>
      </c>
      <c r="L1776" t="n">
        <v>59.2</v>
      </c>
      <c r="M1776">
        <f>IF(AND(A1763=A1776,ISNUMBER(L1775),ISNUMBER(L1763)),L1775-L1763,"")</f>
        <v/>
      </c>
      <c r="N1776" t="n">
        <v>49165</v>
      </c>
      <c r="O1776" t="n">
        <v>1.882761208343275</v>
      </c>
      <c r="P1776">
        <f>IF(AND(A1764=A1776,ISNUMBER(O1764)),O1764,"")</f>
        <v/>
      </c>
      <c r="Q1776" t="n">
        <v>26428</v>
      </c>
      <c r="R1776" t="n">
        <v>0.7558385300775683</v>
      </c>
      <c r="S1776">
        <f>IF(AND(A1764=A1776,ISNUMBER(R1764)),R1764,"")</f>
        <v/>
      </c>
    </row>
    <row r="1777">
      <c r="A1777" t="inlineStr">
        <is>
          <t>은평구</t>
        </is>
      </c>
      <c r="B1777" t="inlineStr">
        <is>
          <t>2021-09</t>
        </is>
      </c>
      <c r="C1777" t="inlineStr">
        <is>
          <t>분석</t>
        </is>
      </c>
      <c r="D1777" t="n">
        <v>474062</v>
      </c>
      <c r="E1777">
        <f>IF(AND(A1764=A1777,ISNUMBER(D1776),ISNUMBER(D1764),D1776&gt;0,D1764&gt;0),100*(LN(D1776)-LN(D1764)),"")</f>
        <v/>
      </c>
      <c r="F1777" t="n">
        <v>214181</v>
      </c>
      <c r="G1777">
        <f>IF(AND(A1764=A1777,ISNUMBER(F1776),ISNUMBER(F1764),F1776&gt;0,F1764&gt;0),100*(LN(F1776)-LN(F1764)),"")</f>
        <v/>
      </c>
      <c r="H1777" t="n">
        <v>28.04147980643882</v>
      </c>
      <c r="I1777">
        <f>IF(AND(A1764=A1777,ISNUMBER(H1776),ISNUMBER(H1764)),H1776-H1764,"")</f>
        <v/>
      </c>
      <c r="J1777" t="n">
        <v>-343</v>
      </c>
      <c r="K1777">
        <f>IF(AND(A1776=A1777,ISNUMBER(J1776),ISNUMBER(D1776)),1000*J1776/D1776,"")</f>
        <v/>
      </c>
      <c r="L1777" t="n">
        <v>59.7</v>
      </c>
      <c r="M1777">
        <f>IF(AND(A1764=A1777,ISNUMBER(L1776),ISNUMBER(L1764)),L1776-L1764,"")</f>
        <v/>
      </c>
      <c r="N1777" t="n">
        <v>49165</v>
      </c>
      <c r="O1777" t="n">
        <v>1.882761208343275</v>
      </c>
      <c r="P1777">
        <f>IF(AND(A1765=A1777,ISNUMBER(O1765)),O1765,"")</f>
        <v/>
      </c>
      <c r="Q1777" t="n">
        <v>26428</v>
      </c>
      <c r="R1777" t="n">
        <v>0.7558385300775683</v>
      </c>
      <c r="S1777">
        <f>IF(AND(A1765=A1777,ISNUMBER(R1765)),R1765,"")</f>
        <v/>
      </c>
    </row>
    <row r="1778">
      <c r="A1778" t="inlineStr">
        <is>
          <t>은평구</t>
        </is>
      </c>
      <c r="B1778" t="inlineStr">
        <is>
          <t>2021-10</t>
        </is>
      </c>
      <c r="C1778" t="inlineStr">
        <is>
          <t>분석</t>
        </is>
      </c>
      <c r="D1778" t="n">
        <v>473369</v>
      </c>
      <c r="E1778">
        <f>IF(AND(A1765=A1778,ISNUMBER(D1777),ISNUMBER(D1765),D1777&gt;0,D1765&gt;0),100*(LN(D1777)-LN(D1765)),"")</f>
        <v/>
      </c>
      <c r="F1778" t="n">
        <v>214126</v>
      </c>
      <c r="G1778">
        <f>IF(AND(A1765=A1778,ISNUMBER(F1777),ISNUMBER(F1765),F1777&gt;0,F1765&gt;0),100*(LN(F1777)-LN(F1765)),"")</f>
        <v/>
      </c>
      <c r="H1778" t="n">
        <v>28.01133999057818</v>
      </c>
      <c r="I1778">
        <f>IF(AND(A1765=A1778,ISNUMBER(H1777),ISNUMBER(H1765)),H1777-H1765,"")</f>
        <v/>
      </c>
      <c r="J1778" t="n">
        <v>-475</v>
      </c>
      <c r="K1778">
        <f>IF(AND(A1777=A1778,ISNUMBER(J1777),ISNUMBER(D1777)),1000*J1777/D1777,"")</f>
        <v/>
      </c>
      <c r="L1778" t="n">
        <v>59.5</v>
      </c>
      <c r="M1778">
        <f>IF(AND(A1765=A1778,ISNUMBER(L1777),ISNUMBER(L1765)),L1777-L1765,"")</f>
        <v/>
      </c>
      <c r="N1778" t="n">
        <v>49165</v>
      </c>
      <c r="O1778" t="n">
        <v>1.882761208343275</v>
      </c>
      <c r="P1778">
        <f>IF(AND(A1766=A1778,ISNUMBER(O1766)),O1766,"")</f>
        <v/>
      </c>
      <c r="Q1778" t="n">
        <v>26428</v>
      </c>
      <c r="R1778" t="n">
        <v>0.7558385300775683</v>
      </c>
      <c r="S1778">
        <f>IF(AND(A1766=A1778,ISNUMBER(R1766)),R1766,"")</f>
        <v/>
      </c>
    </row>
    <row r="1779">
      <c r="A1779" t="inlineStr">
        <is>
          <t>은평구</t>
        </is>
      </c>
      <c r="B1779" t="inlineStr">
        <is>
          <t>2021-11</t>
        </is>
      </c>
      <c r="C1779" t="inlineStr">
        <is>
          <t>분석</t>
        </is>
      </c>
      <c r="D1779" t="n">
        <v>473468</v>
      </c>
      <c r="E1779">
        <f>IF(AND(A1766=A1779,ISNUMBER(D1778),ISNUMBER(D1766),D1778&gt;0,D1766&gt;0),100*(LN(D1778)-LN(D1766)),"")</f>
        <v/>
      </c>
      <c r="F1779" t="n">
        <v>214494</v>
      </c>
      <c r="G1779">
        <f>IF(AND(A1766=A1779,ISNUMBER(F1778),ISNUMBER(F1766),F1778&gt;0,F1766&gt;0),100*(LN(F1778)-LN(F1766)),"")</f>
        <v/>
      </c>
      <c r="H1779" t="n">
        <v>27.97401302727956</v>
      </c>
      <c r="I1779">
        <f>IF(AND(A1766=A1779,ISNUMBER(H1778),ISNUMBER(H1766)),H1778-H1766,"")</f>
        <v/>
      </c>
      <c r="J1779" t="n">
        <v>206</v>
      </c>
      <c r="K1779">
        <f>IF(AND(A1778=A1779,ISNUMBER(J1778),ISNUMBER(D1778)),1000*J1778/D1778,"")</f>
        <v/>
      </c>
      <c r="L1779" t="n">
        <v>59.9</v>
      </c>
      <c r="M1779">
        <f>IF(AND(A1766=A1779,ISNUMBER(L1778),ISNUMBER(L1766)),L1778-L1766,"")</f>
        <v/>
      </c>
      <c r="N1779" t="n">
        <v>49165</v>
      </c>
      <c r="O1779" t="n">
        <v>1.882761208343275</v>
      </c>
      <c r="P1779">
        <f>IF(AND(A1767=A1779,ISNUMBER(O1767)),O1767,"")</f>
        <v/>
      </c>
      <c r="Q1779" t="n">
        <v>26428</v>
      </c>
      <c r="R1779" t="n">
        <v>0.7558385300775683</v>
      </c>
      <c r="S1779">
        <f>IF(AND(A1767=A1779,ISNUMBER(R1767)),R1767,"")</f>
        <v/>
      </c>
    </row>
    <row r="1780">
      <c r="A1780" t="inlineStr">
        <is>
          <t>은평구</t>
        </is>
      </c>
      <c r="B1780" t="inlineStr">
        <is>
          <t>2021-12</t>
        </is>
      </c>
      <c r="C1780" t="inlineStr">
        <is>
          <t>분석</t>
        </is>
      </c>
      <c r="D1780" t="n">
        <v>473307</v>
      </c>
      <c r="E1780">
        <f>IF(AND(A1767=A1780,ISNUMBER(D1779),ISNUMBER(D1767),D1779&gt;0,D1767&gt;0),100*(LN(D1779)-LN(D1767)),"")</f>
        <v/>
      </c>
      <c r="F1780" t="n">
        <v>214711</v>
      </c>
      <c r="G1780">
        <f>IF(AND(A1767=A1780,ISNUMBER(F1779),ISNUMBER(F1767),F1779&gt;0,F1767&gt;0),100*(LN(F1779)-LN(F1767)),"")</f>
        <v/>
      </c>
      <c r="H1780" t="n">
        <v>27.95416083007435</v>
      </c>
      <c r="I1780">
        <f>IF(AND(A1767=A1780,ISNUMBER(H1779),ISNUMBER(H1767)),H1779-H1767,"")</f>
        <v/>
      </c>
      <c r="J1780" t="n">
        <v>19</v>
      </c>
      <c r="K1780">
        <f>IF(AND(A1779=A1780,ISNUMBER(J1779),ISNUMBER(D1779)),1000*J1779/D1779,"")</f>
        <v/>
      </c>
      <c r="L1780" t="n">
        <v>60.2</v>
      </c>
      <c r="M1780">
        <f>IF(AND(A1767=A1780,ISNUMBER(L1779),ISNUMBER(L1767)),L1779-L1767,"")</f>
        <v/>
      </c>
      <c r="N1780" t="n">
        <v>53373</v>
      </c>
      <c r="O1780" t="n">
        <v>8.21230118886298</v>
      </c>
      <c r="P1780">
        <f>IF(AND(A1768=A1780,ISNUMBER(O1768)),O1768,"")</f>
        <v/>
      </c>
      <c r="Q1780" t="n">
        <v>27119</v>
      </c>
      <c r="R1780" t="n">
        <v>2.581053506838238</v>
      </c>
      <c r="S1780">
        <f>IF(AND(A1768=A1780,ISNUMBER(R1768)),R1768,"")</f>
        <v/>
      </c>
    </row>
    <row r="1781">
      <c r="A1781" t="inlineStr">
        <is>
          <t>은평구</t>
        </is>
      </c>
      <c r="B1781" t="inlineStr">
        <is>
          <t>2022-01</t>
        </is>
      </c>
      <c r="C1781" t="inlineStr">
        <is>
          <t>분석</t>
        </is>
      </c>
      <c r="D1781" t="n">
        <v>473122</v>
      </c>
      <c r="E1781">
        <f>IF(AND(A1768=A1781,ISNUMBER(D1780),ISNUMBER(D1768),D1780&gt;0,D1768&gt;0),100*(LN(D1780)-LN(D1768)),"")</f>
        <v/>
      </c>
      <c r="F1781" t="n">
        <v>214827</v>
      </c>
      <c r="G1781">
        <f>IF(AND(A1768=A1781,ISNUMBER(F1780),ISNUMBER(F1768),F1780&gt;0,F1768&gt;0),100*(LN(F1780)-LN(F1768)),"")</f>
        <v/>
      </c>
      <c r="H1781" t="n">
        <v>27.8805466666103</v>
      </c>
      <c r="I1781">
        <f>IF(AND(A1768=A1781,ISNUMBER(H1780),ISNUMBER(H1768)),H1780-H1768,"")</f>
        <v/>
      </c>
      <c r="J1781" t="n">
        <v>-149</v>
      </c>
      <c r="K1781">
        <f>IF(AND(A1780=A1781,ISNUMBER(J1780),ISNUMBER(D1780)),1000*J1780/D1780,"")</f>
        <v/>
      </c>
      <c r="L1781" t="n">
        <v>59</v>
      </c>
      <c r="M1781">
        <f>IF(AND(A1768=A1781,ISNUMBER(L1780),ISNUMBER(L1768)),L1780-L1768,"")</f>
        <v/>
      </c>
      <c r="N1781" t="n">
        <v>53373</v>
      </c>
      <c r="O1781" t="n">
        <v>8.21230118886298</v>
      </c>
      <c r="P1781">
        <f>IF(AND(A1769=A1781,ISNUMBER(O1769)),O1769,"")</f>
        <v/>
      </c>
      <c r="Q1781" t="n">
        <v>27119</v>
      </c>
      <c r="R1781" t="n">
        <v>2.581053506838238</v>
      </c>
      <c r="S1781">
        <f>IF(AND(A1769=A1781,ISNUMBER(R1769)),R1769,"")</f>
        <v/>
      </c>
    </row>
    <row r="1782">
      <c r="A1782" t="inlineStr">
        <is>
          <t>은평구</t>
        </is>
      </c>
      <c r="B1782" t="inlineStr">
        <is>
          <t>2022-02</t>
        </is>
      </c>
      <c r="C1782" t="inlineStr">
        <is>
          <t>분석</t>
        </is>
      </c>
      <c r="D1782" t="n">
        <v>472640</v>
      </c>
      <c r="E1782">
        <f>IF(AND(A1769=A1782,ISNUMBER(D1781),ISNUMBER(D1769),D1781&gt;0,D1769&gt;0),100*(LN(D1781)-LN(D1769)),"")</f>
        <v/>
      </c>
      <c r="F1782" t="n">
        <v>215001</v>
      </c>
      <c r="G1782">
        <f>IF(AND(A1769=A1782,ISNUMBER(F1781),ISNUMBER(F1769),F1781&gt;0,F1769&gt;0),100*(LN(F1781)-LN(F1769)),"")</f>
        <v/>
      </c>
      <c r="H1782" t="n">
        <v>27.79134224779959</v>
      </c>
      <c r="I1782">
        <f>IF(AND(A1769=A1782,ISNUMBER(H1781),ISNUMBER(H1769)),H1781-H1769,"")</f>
        <v/>
      </c>
      <c r="J1782" t="n">
        <v>-422</v>
      </c>
      <c r="K1782">
        <f>IF(AND(A1781=A1782,ISNUMBER(J1781),ISNUMBER(D1781)),1000*J1781/D1781,"")</f>
        <v/>
      </c>
      <c r="L1782" t="n">
        <v>59.7</v>
      </c>
      <c r="M1782">
        <f>IF(AND(A1769=A1782,ISNUMBER(L1781),ISNUMBER(L1769)),L1781-L1769,"")</f>
        <v/>
      </c>
      <c r="N1782" t="n">
        <v>53373</v>
      </c>
      <c r="O1782" t="n">
        <v>8.21230118886298</v>
      </c>
      <c r="P1782">
        <f>IF(AND(A1770=A1782,ISNUMBER(O1770)),O1770,"")</f>
        <v/>
      </c>
      <c r="Q1782" t="n">
        <v>27119</v>
      </c>
      <c r="R1782" t="n">
        <v>2.581053506838238</v>
      </c>
      <c r="S1782">
        <f>IF(AND(A1770=A1782,ISNUMBER(R1770)),R1770,"")</f>
        <v/>
      </c>
    </row>
    <row r="1783">
      <c r="A1783" t="inlineStr">
        <is>
          <t>은평구</t>
        </is>
      </c>
      <c r="B1783" t="inlineStr">
        <is>
          <t>2022-03</t>
        </is>
      </c>
      <c r="C1783" t="inlineStr">
        <is>
          <t>분석</t>
        </is>
      </c>
      <c r="D1783" t="n">
        <v>472259</v>
      </c>
      <c r="E1783">
        <f>IF(AND(A1770=A1783,ISNUMBER(D1782),ISNUMBER(D1770),D1782&gt;0,D1770&gt;0),100*(LN(D1782)-LN(D1770)),"")</f>
        <v/>
      </c>
      <c r="F1783" t="n">
        <v>215178</v>
      </c>
      <c r="G1783">
        <f>IF(AND(A1770=A1783,ISNUMBER(F1782),ISNUMBER(F1770),F1782&gt;0,F1770&gt;0),100*(LN(F1782)-LN(F1770)),"")</f>
        <v/>
      </c>
      <c r="H1783" t="n">
        <v>27.78200097827675</v>
      </c>
      <c r="I1783">
        <f>IF(AND(A1770=A1783,ISNUMBER(H1782),ISNUMBER(H1770)),H1782-H1770,"")</f>
        <v/>
      </c>
      <c r="J1783" t="n">
        <v>-243</v>
      </c>
      <c r="K1783">
        <f>IF(AND(A1782=A1783,ISNUMBER(J1782),ISNUMBER(D1782)),1000*J1782/D1782,"")</f>
        <v/>
      </c>
      <c r="L1783" t="n">
        <v>59.8</v>
      </c>
      <c r="M1783">
        <f>IF(AND(A1770=A1783,ISNUMBER(L1782),ISNUMBER(L1770)),L1782-L1770,"")</f>
        <v/>
      </c>
      <c r="N1783" t="n">
        <v>53373</v>
      </c>
      <c r="O1783" t="n">
        <v>8.21230118886298</v>
      </c>
      <c r="P1783">
        <f>IF(AND(A1771=A1783,ISNUMBER(O1771)),O1771,"")</f>
        <v/>
      </c>
      <c r="Q1783" t="n">
        <v>27119</v>
      </c>
      <c r="R1783" t="n">
        <v>2.581053506838238</v>
      </c>
      <c r="S1783">
        <f>IF(AND(A1771=A1783,ISNUMBER(R1771)),R1771,"")</f>
        <v/>
      </c>
    </row>
    <row r="1784">
      <c r="A1784" t="inlineStr">
        <is>
          <t>은평구</t>
        </is>
      </c>
      <c r="B1784" t="inlineStr">
        <is>
          <t>2022-04</t>
        </is>
      </c>
      <c r="C1784" t="inlineStr">
        <is>
          <t>분석</t>
        </is>
      </c>
      <c r="D1784" t="n">
        <v>473131</v>
      </c>
      <c r="E1784">
        <f>IF(AND(A1771=A1784,ISNUMBER(D1783),ISNUMBER(D1771),D1783&gt;0,D1771&gt;0),100*(LN(D1783)-LN(D1771)),"")</f>
        <v/>
      </c>
      <c r="F1784" t="n">
        <v>215600</v>
      </c>
      <c r="G1784">
        <f>IF(AND(A1771=A1784,ISNUMBER(F1783),ISNUMBER(F1771),F1783&gt;0,F1771&gt;0),100*(LN(F1783)-LN(F1771)),"")</f>
        <v/>
      </c>
      <c r="H1784" t="n">
        <v>27.76905339113269</v>
      </c>
      <c r="I1784">
        <f>IF(AND(A1771=A1784,ISNUMBER(H1783),ISNUMBER(H1771)),H1783-H1771,"")</f>
        <v/>
      </c>
      <c r="J1784" t="n">
        <v>1020</v>
      </c>
      <c r="K1784">
        <f>IF(AND(A1783=A1784,ISNUMBER(J1783),ISNUMBER(D1783)),1000*J1783/D1783,"")</f>
        <v/>
      </c>
      <c r="L1784" t="n">
        <v>60.4</v>
      </c>
      <c r="M1784">
        <f>IF(AND(A1771=A1784,ISNUMBER(L1783),ISNUMBER(L1771)),L1783-L1771,"")</f>
        <v/>
      </c>
      <c r="N1784" t="n">
        <v>53373</v>
      </c>
      <c r="O1784" t="n">
        <v>8.21230118886298</v>
      </c>
      <c r="P1784">
        <f>IF(AND(A1772=A1784,ISNUMBER(O1772)),O1772,"")</f>
        <v/>
      </c>
      <c r="Q1784" t="n">
        <v>27119</v>
      </c>
      <c r="R1784" t="n">
        <v>2.581053506838238</v>
      </c>
      <c r="S1784">
        <f>IF(AND(A1772=A1784,ISNUMBER(R1772)),R1772,"")</f>
        <v/>
      </c>
    </row>
    <row r="1785">
      <c r="A1785" t="inlineStr">
        <is>
          <t>은평구</t>
        </is>
      </c>
      <c r="B1785" t="inlineStr">
        <is>
          <t>2022-05</t>
        </is>
      </c>
      <c r="C1785" t="inlineStr">
        <is>
          <t>분석</t>
        </is>
      </c>
      <c r="D1785" t="n">
        <v>473669</v>
      </c>
      <c r="E1785">
        <f>IF(AND(A1772=A1785,ISNUMBER(D1784),ISNUMBER(D1772),D1784&gt;0,D1772&gt;0),100*(LN(D1784)-LN(D1772)),"")</f>
        <v/>
      </c>
      <c r="F1785" t="n">
        <v>216169</v>
      </c>
      <c r="G1785">
        <f>IF(AND(A1772=A1785,ISNUMBER(F1784),ISNUMBER(F1772),F1784&gt;0,F1772&gt;0),100*(LN(F1784)-LN(F1772)),"")</f>
        <v/>
      </c>
      <c r="H1785" t="n">
        <v>27.76390264087369</v>
      </c>
      <c r="I1785">
        <f>IF(AND(A1772=A1785,ISNUMBER(H1784),ISNUMBER(H1772)),H1784-H1772,"")</f>
        <v/>
      </c>
      <c r="J1785" t="n">
        <v>605</v>
      </c>
      <c r="K1785">
        <f>IF(AND(A1784=A1785,ISNUMBER(J1784),ISNUMBER(D1784)),1000*J1784/D1784,"")</f>
        <v/>
      </c>
      <c r="L1785" t="n">
        <v>60.8</v>
      </c>
      <c r="M1785">
        <f>IF(AND(A1772=A1785,ISNUMBER(L1784),ISNUMBER(L1772)),L1784-L1772,"")</f>
        <v/>
      </c>
      <c r="N1785" t="n">
        <v>53373</v>
      </c>
      <c r="O1785" t="n">
        <v>8.21230118886298</v>
      </c>
      <c r="P1785">
        <f>IF(AND(A1773=A1785,ISNUMBER(O1773)),O1773,"")</f>
        <v/>
      </c>
      <c r="Q1785" t="n">
        <v>27119</v>
      </c>
      <c r="R1785" t="n">
        <v>2.581053506838238</v>
      </c>
      <c r="S1785">
        <f>IF(AND(A1773=A1785,ISNUMBER(R1773)),R1773,"")</f>
        <v/>
      </c>
    </row>
    <row r="1786">
      <c r="A1786" t="inlineStr">
        <is>
          <t>은평구</t>
        </is>
      </c>
      <c r="B1786" t="inlineStr">
        <is>
          <t>2022-06</t>
        </is>
      </c>
      <c r="C1786" t="inlineStr">
        <is>
          <t>분석</t>
        </is>
      </c>
      <c r="D1786" t="n">
        <v>473674</v>
      </c>
      <c r="E1786">
        <f>IF(AND(A1773=A1786,ISNUMBER(D1785),ISNUMBER(D1773),D1785&gt;0,D1773&gt;0),100*(LN(D1785)-LN(D1773)),"")</f>
        <v/>
      </c>
      <c r="F1786" t="n">
        <v>216455</v>
      </c>
      <c r="G1786">
        <f>IF(AND(A1773=A1786,ISNUMBER(F1785),ISNUMBER(F1773),F1785&gt;0,F1773&gt;0),100*(LN(F1785)-LN(F1773)),"")</f>
        <v/>
      </c>
      <c r="H1786" t="n">
        <v>27.73722011341133</v>
      </c>
      <c r="I1786">
        <f>IF(AND(A1773=A1786,ISNUMBER(H1785),ISNUMBER(H1773)),H1785-H1773,"")</f>
        <v/>
      </c>
      <c r="J1786" t="n">
        <v>24</v>
      </c>
      <c r="K1786">
        <f>IF(AND(A1785=A1786,ISNUMBER(J1785),ISNUMBER(D1785)),1000*J1785/D1785,"")</f>
        <v/>
      </c>
      <c r="L1786" t="n">
        <v>60.8</v>
      </c>
      <c r="M1786">
        <f>IF(AND(A1773=A1786,ISNUMBER(L1785),ISNUMBER(L1773)),L1785-L1773,"")</f>
        <v/>
      </c>
      <c r="N1786" t="n">
        <v>53373</v>
      </c>
      <c r="O1786" t="n">
        <v>8.21230118886298</v>
      </c>
      <c r="P1786">
        <f>IF(AND(A1774=A1786,ISNUMBER(O1774)),O1774,"")</f>
        <v/>
      </c>
      <c r="Q1786" t="n">
        <v>27119</v>
      </c>
      <c r="R1786" t="n">
        <v>2.581053506838238</v>
      </c>
      <c r="S1786">
        <f>IF(AND(A1774=A1786,ISNUMBER(R1774)),R1774,"")</f>
        <v/>
      </c>
    </row>
    <row r="1787">
      <c r="A1787" t="inlineStr">
        <is>
          <t>은평구</t>
        </is>
      </c>
      <c r="B1787" t="inlineStr">
        <is>
          <t>2022-07</t>
        </is>
      </c>
      <c r="C1787" t="inlineStr">
        <is>
          <t>분석</t>
        </is>
      </c>
      <c r="D1787" t="n">
        <v>473529</v>
      </c>
      <c r="E1787">
        <f>IF(AND(A1774=A1787,ISNUMBER(D1786),ISNUMBER(D1774),D1786&gt;0,D1774&gt;0),100*(LN(D1786)-LN(D1774)),"")</f>
        <v/>
      </c>
      <c r="F1787" t="n">
        <v>216671</v>
      </c>
      <c r="G1787">
        <f>IF(AND(A1774=A1787,ISNUMBER(F1786),ISNUMBER(F1774),F1786&gt;0,F1774&gt;0),100*(LN(F1786)-LN(F1774)),"")</f>
        <v/>
      </c>
      <c r="H1787" t="n">
        <v>27.72459553691537</v>
      </c>
      <c r="I1787">
        <f>IF(AND(A1774=A1787,ISNUMBER(H1786),ISNUMBER(H1774)),H1786-H1774,"")</f>
        <v/>
      </c>
      <c r="J1787" t="n">
        <v>-129</v>
      </c>
      <c r="K1787">
        <f>IF(AND(A1786=A1787,ISNUMBER(J1786),ISNUMBER(D1786)),1000*J1786/D1786,"")</f>
        <v/>
      </c>
      <c r="L1787" t="n">
        <v>60.9</v>
      </c>
      <c r="M1787">
        <f>IF(AND(A1774=A1787,ISNUMBER(L1786),ISNUMBER(L1774)),L1786-L1774,"")</f>
        <v/>
      </c>
      <c r="N1787" t="n">
        <v>53373</v>
      </c>
      <c r="O1787" t="n">
        <v>8.21230118886298</v>
      </c>
      <c r="P1787">
        <f>IF(AND(A1775=A1787,ISNUMBER(O1775)),O1775,"")</f>
        <v/>
      </c>
      <c r="Q1787" t="n">
        <v>27119</v>
      </c>
      <c r="R1787" t="n">
        <v>2.581053506838238</v>
      </c>
      <c r="S1787">
        <f>IF(AND(A1775=A1787,ISNUMBER(R1775)),R1775,"")</f>
        <v/>
      </c>
    </row>
    <row r="1788">
      <c r="A1788" t="inlineStr">
        <is>
          <t>은평구</t>
        </is>
      </c>
      <c r="B1788" t="inlineStr">
        <is>
          <t>2022-08</t>
        </is>
      </c>
      <c r="C1788" t="inlineStr">
        <is>
          <t>분석</t>
        </is>
      </c>
      <c r="D1788" t="n">
        <v>472954</v>
      </c>
      <c r="E1788">
        <f>IF(AND(A1775=A1788,ISNUMBER(D1787),ISNUMBER(D1775),D1787&gt;0,D1775&gt;0),100*(LN(D1787)-LN(D1775)),"")</f>
        <v/>
      </c>
      <c r="F1788" t="n">
        <v>216698</v>
      </c>
      <c r="G1788">
        <f>IF(AND(A1775=A1788,ISNUMBER(F1787),ISNUMBER(F1775),F1787&gt;0,F1775&gt;0),100*(LN(F1787)-LN(F1775)),"")</f>
        <v/>
      </c>
      <c r="H1788" t="n">
        <v>27.70417419030181</v>
      </c>
      <c r="I1788">
        <f>IF(AND(A1775=A1788,ISNUMBER(H1787),ISNUMBER(H1775)),H1787-H1775,"")</f>
        <v/>
      </c>
      <c r="J1788" t="n">
        <v>-425</v>
      </c>
      <c r="K1788">
        <f>IF(AND(A1787=A1788,ISNUMBER(J1787),ISNUMBER(D1787)),1000*J1787/D1787,"")</f>
        <v/>
      </c>
      <c r="L1788" t="n">
        <v>60.7</v>
      </c>
      <c r="M1788">
        <f>IF(AND(A1775=A1788,ISNUMBER(L1787),ISNUMBER(L1775)),L1787-L1775,"")</f>
        <v/>
      </c>
      <c r="N1788" t="n">
        <v>53373</v>
      </c>
      <c r="O1788" t="n">
        <v>8.21230118886298</v>
      </c>
      <c r="P1788">
        <f>IF(AND(A1776=A1788,ISNUMBER(O1776)),O1776,"")</f>
        <v/>
      </c>
      <c r="Q1788" t="n">
        <v>27119</v>
      </c>
      <c r="R1788" t="n">
        <v>2.581053506838238</v>
      </c>
      <c r="S1788">
        <f>IF(AND(A1776=A1788,ISNUMBER(R1776)),R1776,"")</f>
        <v/>
      </c>
    </row>
    <row r="1789">
      <c r="A1789" t="inlineStr">
        <is>
          <t>은평구</t>
        </is>
      </c>
      <c r="B1789" t="inlineStr">
        <is>
          <t>2022-09</t>
        </is>
      </c>
      <c r="C1789" t="inlineStr">
        <is>
          <t>분석</t>
        </is>
      </c>
      <c r="D1789" t="n">
        <v>470289</v>
      </c>
      <c r="E1789">
        <f>IF(AND(A1776=A1789,ISNUMBER(D1788),ISNUMBER(D1776),D1788&gt;0,D1776&gt;0),100*(LN(D1788)-LN(D1776)),"")</f>
        <v/>
      </c>
      <c r="F1789" t="n">
        <v>215225</v>
      </c>
      <c r="G1789">
        <f>IF(AND(A1776=A1789,ISNUMBER(F1788),ISNUMBER(F1776),F1788&gt;0,F1776&gt;0),100*(LN(F1788)-LN(F1776)),"")</f>
        <v/>
      </c>
      <c r="H1789" t="n">
        <v>27.72699340192945</v>
      </c>
      <c r="I1789">
        <f>IF(AND(A1776=A1789,ISNUMBER(H1788),ISNUMBER(H1776)),H1788-H1776,"")</f>
        <v/>
      </c>
      <c r="J1789" t="n">
        <v>-682</v>
      </c>
      <c r="K1789">
        <f>IF(AND(A1788=A1789,ISNUMBER(J1788),ISNUMBER(D1788)),1000*J1788/D1788,"")</f>
        <v/>
      </c>
      <c r="L1789" t="n">
        <v>60.7</v>
      </c>
      <c r="M1789">
        <f>IF(AND(A1776=A1789,ISNUMBER(L1788),ISNUMBER(L1776)),L1788-L1776,"")</f>
        <v/>
      </c>
      <c r="N1789" t="n">
        <v>53373</v>
      </c>
      <c r="O1789" t="n">
        <v>8.21230118886298</v>
      </c>
      <c r="P1789">
        <f>IF(AND(A1777=A1789,ISNUMBER(O1777)),O1777,"")</f>
        <v/>
      </c>
      <c r="Q1789" t="n">
        <v>27119</v>
      </c>
      <c r="R1789" t="n">
        <v>2.581053506838238</v>
      </c>
      <c r="S1789">
        <f>IF(AND(A1777=A1789,ISNUMBER(R1777)),R1777,"")</f>
        <v/>
      </c>
    </row>
    <row r="1790">
      <c r="A1790" t="inlineStr">
        <is>
          <t>은평구</t>
        </is>
      </c>
      <c r="B1790" t="inlineStr">
        <is>
          <t>2022-10</t>
        </is>
      </c>
      <c r="C1790" t="inlineStr">
        <is>
          <t>분석</t>
        </is>
      </c>
      <c r="D1790" t="n">
        <v>468988</v>
      </c>
      <c r="E1790">
        <f>IF(AND(A1777=A1790,ISNUMBER(D1789),ISNUMBER(D1777),D1789&gt;0,D1777&gt;0),100*(LN(D1789)-LN(D1777)),"")</f>
        <v/>
      </c>
      <c r="F1790" t="n">
        <v>214702</v>
      </c>
      <c r="G1790">
        <f>IF(AND(A1777=A1790,ISNUMBER(F1789),ISNUMBER(F1777),F1789&gt;0,F1777&gt;0),100*(LN(F1789)-LN(F1777)),"")</f>
        <v/>
      </c>
      <c r="H1790" t="n">
        <v>27.68237140395916</v>
      </c>
      <c r="I1790">
        <f>IF(AND(A1777=A1790,ISNUMBER(H1789),ISNUMBER(H1777)),H1789-H1777,"")</f>
        <v/>
      </c>
      <c r="J1790" t="n">
        <v>-1044</v>
      </c>
      <c r="K1790">
        <f>IF(AND(A1789=A1790,ISNUMBER(J1789),ISNUMBER(D1789)),1000*J1789/D1789,"")</f>
        <v/>
      </c>
      <c r="L1790" t="n">
        <v>60.5</v>
      </c>
      <c r="M1790">
        <f>IF(AND(A1777=A1790,ISNUMBER(L1789),ISNUMBER(L1777)),L1789-L1777,"")</f>
        <v/>
      </c>
      <c r="N1790" t="n">
        <v>53373</v>
      </c>
      <c r="O1790" t="n">
        <v>8.21230118886298</v>
      </c>
      <c r="P1790">
        <f>IF(AND(A1778=A1790,ISNUMBER(O1778)),O1778,"")</f>
        <v/>
      </c>
      <c r="Q1790" t="n">
        <v>27119</v>
      </c>
      <c r="R1790" t="n">
        <v>2.581053506838238</v>
      </c>
      <c r="S1790">
        <f>IF(AND(A1778=A1790,ISNUMBER(R1778)),R1778,"")</f>
        <v/>
      </c>
    </row>
    <row r="1791">
      <c r="A1791" t="inlineStr">
        <is>
          <t>은평구</t>
        </is>
      </c>
      <c r="B1791" t="inlineStr">
        <is>
          <t>2022-11</t>
        </is>
      </c>
      <c r="C1791" t="inlineStr">
        <is>
          <t>분석</t>
        </is>
      </c>
      <c r="D1791" t="n">
        <v>467851</v>
      </c>
      <c r="E1791">
        <f>IF(AND(A1778=A1791,ISNUMBER(D1790),ISNUMBER(D1778),D1790&gt;0,D1778&gt;0),100*(LN(D1790)-LN(D1778)),"")</f>
        <v/>
      </c>
      <c r="F1791" t="n">
        <v>214243</v>
      </c>
      <c r="G1791">
        <f>IF(AND(A1778=A1791,ISNUMBER(F1790),ISNUMBER(F1778),F1790&gt;0,F1778&gt;0),100*(LN(F1790)-LN(F1778)),"")</f>
        <v/>
      </c>
      <c r="H1791" t="n">
        <v>27.64705002233617</v>
      </c>
      <c r="I1791">
        <f>IF(AND(A1778=A1791,ISNUMBER(H1790),ISNUMBER(H1778)),H1790-H1778,"")</f>
        <v/>
      </c>
      <c r="J1791" t="n">
        <v>-1095</v>
      </c>
      <c r="K1791">
        <f>IF(AND(A1790=A1791,ISNUMBER(J1790),ISNUMBER(D1790)),1000*J1790/D1790,"")</f>
        <v/>
      </c>
      <c r="L1791" t="n">
        <v>60.8</v>
      </c>
      <c r="M1791">
        <f>IF(AND(A1778=A1791,ISNUMBER(L1790),ISNUMBER(L1778)),L1790-L1778,"")</f>
        <v/>
      </c>
      <c r="N1791" t="n">
        <v>53373</v>
      </c>
      <c r="O1791" t="n">
        <v>8.21230118886298</v>
      </c>
      <c r="P1791">
        <f>IF(AND(A1779=A1791,ISNUMBER(O1779)),O1779,"")</f>
        <v/>
      </c>
      <c r="Q1791" t="n">
        <v>27119</v>
      </c>
      <c r="R1791" t="n">
        <v>2.581053506838238</v>
      </c>
      <c r="S1791">
        <f>IF(AND(A1779=A1791,ISNUMBER(R1779)),R1779,"")</f>
        <v/>
      </c>
    </row>
    <row r="1792">
      <c r="A1792" t="inlineStr">
        <is>
          <t>은평구</t>
        </is>
      </c>
      <c r="B1792" t="inlineStr">
        <is>
          <t>2022-12</t>
        </is>
      </c>
      <c r="C1792" t="inlineStr">
        <is>
          <t>분석</t>
        </is>
      </c>
      <c r="D1792" t="n">
        <v>466746</v>
      </c>
      <c r="E1792">
        <f>IF(AND(A1779=A1792,ISNUMBER(D1791),ISNUMBER(D1779),D1791&gt;0,D1779&gt;0),100*(LN(D1791)-LN(D1779)),"")</f>
        <v/>
      </c>
      <c r="F1792" t="n">
        <v>213876</v>
      </c>
      <c r="G1792">
        <f>IF(AND(A1779=A1792,ISNUMBER(F1791),ISNUMBER(F1779),F1791&gt;0,F1779&gt;0),100*(LN(F1791)-LN(F1779)),"")</f>
        <v/>
      </c>
      <c r="H1792" t="n">
        <v>27.63173117712846</v>
      </c>
      <c r="I1792">
        <f>IF(AND(A1779=A1792,ISNUMBER(H1791),ISNUMBER(H1779)),H1791-H1779,"")</f>
        <v/>
      </c>
      <c r="J1792" t="n">
        <v>-983</v>
      </c>
      <c r="K1792">
        <f>IF(AND(A1791=A1792,ISNUMBER(J1791),ISNUMBER(D1791)),1000*J1791/D1791,"")</f>
        <v/>
      </c>
      <c r="L1792" t="n">
        <v>60.8</v>
      </c>
      <c r="M1792">
        <f>IF(AND(A1779=A1792,ISNUMBER(L1791),ISNUMBER(L1779)),L1791-L1779,"")</f>
        <v/>
      </c>
      <c r="N1792" t="n">
        <v>56094</v>
      </c>
      <c r="O1792" t="n">
        <v>4.972385481648445</v>
      </c>
      <c r="P1792">
        <f>IF(AND(A1780=A1792,ISNUMBER(O1780)),O1780,"")</f>
        <v/>
      </c>
      <c r="Q1792" t="n">
        <v>28187</v>
      </c>
      <c r="R1792" t="n">
        <v>3.862628951034708</v>
      </c>
      <c r="S1792">
        <f>IF(AND(A1780=A1792,ISNUMBER(R1780)),R1780,"")</f>
        <v/>
      </c>
    </row>
    <row r="1793">
      <c r="A1793" t="inlineStr">
        <is>
          <t>은평구</t>
        </is>
      </c>
      <c r="B1793" t="inlineStr">
        <is>
          <t>2023-01</t>
        </is>
      </c>
      <c r="C1793" t="inlineStr">
        <is>
          <t>분석</t>
        </is>
      </c>
      <c r="D1793" t="n">
        <v>466237</v>
      </c>
      <c r="E1793">
        <f>IF(AND(A1780=A1793,ISNUMBER(D1792),ISNUMBER(D1780),D1792&gt;0,D1780&gt;0),100*(LN(D1792)-LN(D1780)),"")</f>
        <v/>
      </c>
      <c r="F1793" t="n">
        <v>213924</v>
      </c>
      <c r="G1793">
        <f>IF(AND(A1780=A1793,ISNUMBER(F1792),ISNUMBER(F1780),F1792&gt;0,F1780&gt;0),100*(LN(F1792)-LN(F1780)),"")</f>
        <v/>
      </c>
      <c r="H1793" t="n">
        <v>27.61728477147888</v>
      </c>
      <c r="I1793">
        <f>IF(AND(A1780=A1793,ISNUMBER(H1792),ISNUMBER(H1780)),H1792-H1780,"")</f>
        <v/>
      </c>
      <c r="J1793" t="n">
        <v>-452</v>
      </c>
      <c r="K1793">
        <f>IF(AND(A1792=A1793,ISNUMBER(J1792),ISNUMBER(D1792)),1000*J1792/D1792,"")</f>
        <v/>
      </c>
      <c r="L1793" t="n">
        <v>59.8</v>
      </c>
      <c r="M1793">
        <f>IF(AND(A1780=A1793,ISNUMBER(L1792),ISNUMBER(L1780)),L1792-L1780,"")</f>
        <v/>
      </c>
      <c r="N1793" t="n">
        <v>56094</v>
      </c>
      <c r="O1793" t="n">
        <v>4.972385481648445</v>
      </c>
      <c r="P1793">
        <f>IF(AND(A1781=A1793,ISNUMBER(O1781)),O1781,"")</f>
        <v/>
      </c>
      <c r="Q1793" t="n">
        <v>28187</v>
      </c>
      <c r="R1793" t="n">
        <v>3.862628951034708</v>
      </c>
      <c r="S1793">
        <f>IF(AND(A1781=A1793,ISNUMBER(R1781)),R1781,"")</f>
        <v/>
      </c>
    </row>
    <row r="1794">
      <c r="A1794" t="inlineStr">
        <is>
          <t>은평구</t>
        </is>
      </c>
      <c r="B1794" t="inlineStr">
        <is>
          <t>2023-02</t>
        </is>
      </c>
      <c r="C1794" t="inlineStr">
        <is>
          <t>분석</t>
        </is>
      </c>
      <c r="D1794" t="n">
        <v>465627</v>
      </c>
      <c r="E1794">
        <f>IF(AND(A1781=A1794,ISNUMBER(D1793),ISNUMBER(D1781),D1793&gt;0,D1781&gt;0),100*(LN(D1793)-LN(D1781)),"")</f>
        <v/>
      </c>
      <c r="F1794" t="n">
        <v>214070</v>
      </c>
      <c r="G1794">
        <f>IF(AND(A1781=A1794,ISNUMBER(F1793),ISNUMBER(F1781),F1793&gt;0,F1781&gt;0),100*(LN(F1793)-LN(F1781)),"")</f>
        <v/>
      </c>
      <c r="H1794" t="n">
        <v>27.59161302931316</v>
      </c>
      <c r="I1794">
        <f>IF(AND(A1781=A1794,ISNUMBER(H1793),ISNUMBER(H1781)),H1793-H1781,"")</f>
        <v/>
      </c>
      <c r="J1794" t="n">
        <v>-512</v>
      </c>
      <c r="K1794">
        <f>IF(AND(A1793=A1794,ISNUMBER(J1793),ISNUMBER(D1793)),1000*J1793/D1793,"")</f>
        <v/>
      </c>
      <c r="L1794" t="n">
        <v>60.2</v>
      </c>
      <c r="M1794">
        <f>IF(AND(A1781=A1794,ISNUMBER(L1793),ISNUMBER(L1781)),L1793-L1781,"")</f>
        <v/>
      </c>
      <c r="N1794" t="n">
        <v>56094</v>
      </c>
      <c r="O1794" t="n">
        <v>4.972385481648445</v>
      </c>
      <c r="P1794">
        <f>IF(AND(A1782=A1794,ISNUMBER(O1782)),O1782,"")</f>
        <v/>
      </c>
      <c r="Q1794" t="n">
        <v>28187</v>
      </c>
      <c r="R1794" t="n">
        <v>3.862628951034708</v>
      </c>
      <c r="S1794">
        <f>IF(AND(A1782=A1794,ISNUMBER(R1782)),R1782,"")</f>
        <v/>
      </c>
    </row>
    <row r="1795">
      <c r="A1795" t="inlineStr">
        <is>
          <t>은평구</t>
        </is>
      </c>
      <c r="B1795" t="inlineStr">
        <is>
          <t>2023-03</t>
        </is>
      </c>
      <c r="C1795" t="inlineStr">
        <is>
          <t>분석</t>
        </is>
      </c>
      <c r="D1795" t="n">
        <v>464871</v>
      </c>
      <c r="E1795">
        <f>IF(AND(A1782=A1795,ISNUMBER(D1794),ISNUMBER(D1782),D1794&gt;0,D1782&gt;0),100*(LN(D1794)-LN(D1782)),"")</f>
        <v/>
      </c>
      <c r="F1795" t="n">
        <v>213989</v>
      </c>
      <c r="G1795">
        <f>IF(AND(A1782=A1795,ISNUMBER(F1794),ISNUMBER(F1782),F1794&gt;0,F1782&gt;0),100*(LN(F1794)-LN(F1782)),"")</f>
        <v/>
      </c>
      <c r="H1795" t="n">
        <v>27.5663571184264</v>
      </c>
      <c r="I1795">
        <f>IF(AND(A1782=A1795,ISNUMBER(H1794),ISNUMBER(H1782)),H1794-H1782,"")</f>
        <v/>
      </c>
      <c r="J1795" t="n">
        <v>-672</v>
      </c>
      <c r="K1795">
        <f>IF(AND(A1794=A1795,ISNUMBER(J1794),ISNUMBER(D1794)),1000*J1794/D1794,"")</f>
        <v/>
      </c>
      <c r="L1795" t="n">
        <v>60.8</v>
      </c>
      <c r="M1795">
        <f>IF(AND(A1782=A1795,ISNUMBER(L1794),ISNUMBER(L1782)),L1794-L1782,"")</f>
        <v/>
      </c>
      <c r="N1795" t="n">
        <v>56094</v>
      </c>
      <c r="O1795" t="n">
        <v>4.972385481648445</v>
      </c>
      <c r="P1795">
        <f>IF(AND(A1783=A1795,ISNUMBER(O1783)),O1783,"")</f>
        <v/>
      </c>
      <c r="Q1795" t="n">
        <v>28187</v>
      </c>
      <c r="R1795" t="n">
        <v>3.862628951034708</v>
      </c>
      <c r="S1795">
        <f>IF(AND(A1783=A1795,ISNUMBER(R1783)),R1783,"")</f>
        <v/>
      </c>
    </row>
    <row r="1796">
      <c r="A1796" t="inlineStr">
        <is>
          <t>은평구</t>
        </is>
      </c>
      <c r="B1796" t="inlineStr">
        <is>
          <t>2023-04</t>
        </is>
      </c>
      <c r="C1796" t="inlineStr">
        <is>
          <t>분석</t>
        </is>
      </c>
      <c r="D1796" t="n">
        <v>464217</v>
      </c>
      <c r="E1796">
        <f>IF(AND(A1783=A1796,ISNUMBER(D1795),ISNUMBER(D1783),D1795&gt;0,D1783&gt;0),100*(LN(D1795)-LN(D1783)),"")</f>
        <v/>
      </c>
      <c r="F1796" t="n">
        <v>213907</v>
      </c>
      <c r="G1796">
        <f>IF(AND(A1783=A1796,ISNUMBER(F1795),ISNUMBER(F1783),F1795&gt;0,F1783&gt;0),100*(LN(F1795)-LN(F1783)),"")</f>
        <v/>
      </c>
      <c r="H1796" t="n">
        <v>27.53238248491546</v>
      </c>
      <c r="I1796">
        <f>IF(AND(A1783=A1796,ISNUMBER(H1795),ISNUMBER(H1783)),H1795-H1783,"")</f>
        <v/>
      </c>
      <c r="J1796" t="n">
        <v>-577</v>
      </c>
      <c r="K1796">
        <f>IF(AND(A1795=A1796,ISNUMBER(J1795),ISNUMBER(D1795)),1000*J1795/D1795,"")</f>
        <v/>
      </c>
      <c r="L1796" t="n">
        <v>60.8</v>
      </c>
      <c r="M1796">
        <f>IF(AND(A1783=A1796,ISNUMBER(L1795),ISNUMBER(L1783)),L1795-L1783,"")</f>
        <v/>
      </c>
      <c r="N1796" t="n">
        <v>56094</v>
      </c>
      <c r="O1796" t="n">
        <v>4.972385481648445</v>
      </c>
      <c r="P1796">
        <f>IF(AND(A1784=A1796,ISNUMBER(O1784)),O1784,"")</f>
        <v/>
      </c>
      <c r="Q1796" t="n">
        <v>28187</v>
      </c>
      <c r="R1796" t="n">
        <v>3.862628951034708</v>
      </c>
      <c r="S1796">
        <f>IF(AND(A1784=A1796,ISNUMBER(R1784)),R1784,"")</f>
        <v/>
      </c>
    </row>
    <row r="1797">
      <c r="A1797" t="inlineStr">
        <is>
          <t>은평구</t>
        </is>
      </c>
      <c r="B1797" t="inlineStr">
        <is>
          <t>2023-05</t>
        </is>
      </c>
      <c r="C1797" t="inlineStr">
        <is>
          <t>분석</t>
        </is>
      </c>
      <c r="D1797" t="n">
        <v>463612</v>
      </c>
      <c r="E1797">
        <f>IF(AND(A1784=A1797,ISNUMBER(D1796),ISNUMBER(D1784),D1796&gt;0,D1784&gt;0),100*(LN(D1796)-LN(D1784)),"")</f>
        <v/>
      </c>
      <c r="F1797" t="n">
        <v>213830</v>
      </c>
      <c r="G1797">
        <f>IF(AND(A1784=A1797,ISNUMBER(F1796),ISNUMBER(F1784),F1796&gt;0,F1784&gt;0),100*(LN(F1796)-LN(F1784)),"")</f>
        <v/>
      </c>
      <c r="H1797" t="n">
        <v>27.49842540745279</v>
      </c>
      <c r="I1797">
        <f>IF(AND(A1784=A1797,ISNUMBER(H1796),ISNUMBER(H1784)),H1796-H1784,"")</f>
        <v/>
      </c>
      <c r="J1797" t="n">
        <v>-555</v>
      </c>
      <c r="K1797">
        <f>IF(AND(A1796=A1797,ISNUMBER(J1796),ISNUMBER(D1796)),1000*J1796/D1796,"")</f>
        <v/>
      </c>
      <c r="L1797" t="n">
        <v>61.6</v>
      </c>
      <c r="M1797">
        <f>IF(AND(A1784=A1797,ISNUMBER(L1796),ISNUMBER(L1784)),L1796-L1784,"")</f>
        <v/>
      </c>
      <c r="N1797" t="n">
        <v>56094</v>
      </c>
      <c r="O1797" t="n">
        <v>4.972385481648445</v>
      </c>
      <c r="P1797">
        <f>IF(AND(A1785=A1797,ISNUMBER(O1785)),O1785,"")</f>
        <v/>
      </c>
      <c r="Q1797" t="n">
        <v>28187</v>
      </c>
      <c r="R1797" t="n">
        <v>3.862628951034708</v>
      </c>
      <c r="S1797">
        <f>IF(AND(A1785=A1797,ISNUMBER(R1785)),R1785,"")</f>
        <v/>
      </c>
    </row>
    <row r="1798">
      <c r="A1798" t="inlineStr">
        <is>
          <t>은평구</t>
        </is>
      </c>
      <c r="B1798" t="inlineStr">
        <is>
          <t>2023-06</t>
        </is>
      </c>
      <c r="C1798" t="inlineStr">
        <is>
          <t>분석</t>
        </is>
      </c>
      <c r="D1798" t="n">
        <v>463298</v>
      </c>
      <c r="E1798">
        <f>IF(AND(A1785=A1798,ISNUMBER(D1797),ISNUMBER(D1785),D1797&gt;0,D1785&gt;0),100*(LN(D1797)-LN(D1785)),"")</f>
        <v/>
      </c>
      <c r="F1798" t="n">
        <v>213827</v>
      </c>
      <c r="G1798">
        <f>IF(AND(A1785=A1798,ISNUMBER(F1797),ISNUMBER(F1785),F1797&gt;0,F1785&gt;0),100*(LN(F1797)-LN(F1785)),"")</f>
        <v/>
      </c>
      <c r="H1798" t="n">
        <v>27.48209575694262</v>
      </c>
      <c r="I1798">
        <f>IF(AND(A1785=A1798,ISNUMBER(H1797),ISNUMBER(H1785)),H1797-H1785,"")</f>
        <v/>
      </c>
      <c r="J1798" t="n">
        <v>-240</v>
      </c>
      <c r="K1798">
        <f>IF(AND(A1797=A1798,ISNUMBER(J1797),ISNUMBER(D1797)),1000*J1797/D1797,"")</f>
        <v/>
      </c>
      <c r="L1798" t="n">
        <v>61.6</v>
      </c>
      <c r="M1798">
        <f>IF(AND(A1785=A1798,ISNUMBER(L1797),ISNUMBER(L1785)),L1797-L1785,"")</f>
        <v/>
      </c>
      <c r="N1798" t="n">
        <v>56094</v>
      </c>
      <c r="O1798" t="n">
        <v>4.972385481648445</v>
      </c>
      <c r="P1798">
        <f>IF(AND(A1786=A1798,ISNUMBER(O1786)),O1786,"")</f>
        <v/>
      </c>
      <c r="Q1798" t="n">
        <v>28187</v>
      </c>
      <c r="R1798" t="n">
        <v>3.862628951034708</v>
      </c>
      <c r="S1798">
        <f>IF(AND(A1786=A1798,ISNUMBER(R1786)),R1786,"")</f>
        <v/>
      </c>
    </row>
    <row r="1799">
      <c r="A1799" t="inlineStr">
        <is>
          <t>은평구</t>
        </is>
      </c>
      <c r="B1799" t="inlineStr">
        <is>
          <t>2023-07</t>
        </is>
      </c>
      <c r="C1799" t="inlineStr">
        <is>
          <t>분석</t>
        </is>
      </c>
      <c r="D1799" t="n">
        <v>463702</v>
      </c>
      <c r="E1799">
        <f>IF(AND(A1786=A1799,ISNUMBER(D1798),ISNUMBER(D1786),D1798&gt;0,D1786&gt;0),100*(LN(D1798)-LN(D1786)),"")</f>
        <v/>
      </c>
      <c r="F1799" t="n">
        <v>214175</v>
      </c>
      <c r="G1799">
        <f>IF(AND(A1786=A1799,ISNUMBER(F1798),ISNUMBER(F1786),F1798&gt;0,F1786&gt;0),100*(LN(F1798)-LN(F1786)),"")</f>
        <v/>
      </c>
      <c r="H1799" t="n">
        <v>27.45685806832837</v>
      </c>
      <c r="I1799">
        <f>IF(AND(A1786=A1799,ISNUMBER(H1798),ISNUMBER(H1786)),H1798-H1786,"")</f>
        <v/>
      </c>
      <c r="J1799" t="n">
        <v>463</v>
      </c>
      <c r="K1799">
        <f>IF(AND(A1798=A1799,ISNUMBER(J1798),ISNUMBER(D1798)),1000*J1798/D1798,"")</f>
        <v/>
      </c>
      <c r="L1799" t="n">
        <v>61.1</v>
      </c>
      <c r="M1799">
        <f>IF(AND(A1786=A1799,ISNUMBER(L1798),ISNUMBER(L1786)),L1798-L1786,"")</f>
        <v/>
      </c>
      <c r="N1799" t="n">
        <v>56094</v>
      </c>
      <c r="O1799" t="n">
        <v>4.972385481648445</v>
      </c>
      <c r="P1799">
        <f>IF(AND(A1787=A1799,ISNUMBER(O1787)),O1787,"")</f>
        <v/>
      </c>
      <c r="Q1799" t="n">
        <v>28187</v>
      </c>
      <c r="R1799" t="n">
        <v>3.862628951034708</v>
      </c>
      <c r="S1799">
        <f>IF(AND(A1787=A1799,ISNUMBER(R1787)),R1787,"")</f>
        <v/>
      </c>
    </row>
    <row r="1800">
      <c r="A1800" t="inlineStr">
        <is>
          <t>은평구</t>
        </is>
      </c>
      <c r="B1800" t="inlineStr">
        <is>
          <t>2023-08</t>
        </is>
      </c>
      <c r="C1800" t="inlineStr">
        <is>
          <t>분석</t>
        </is>
      </c>
      <c r="D1800" t="n">
        <v>465977</v>
      </c>
      <c r="E1800">
        <f>IF(AND(A1787=A1800,ISNUMBER(D1799),ISNUMBER(D1787),D1799&gt;0,D1787&gt;0),100*(LN(D1799)-LN(D1787)),"")</f>
        <v/>
      </c>
      <c r="F1800" t="n">
        <v>215200</v>
      </c>
      <c r="G1800">
        <f>IF(AND(A1787=A1800,ISNUMBER(F1799),ISNUMBER(F1787),F1799&gt;0,F1787&gt;0),100*(LN(F1799)-LN(F1787)),"")</f>
        <v/>
      </c>
      <c r="H1800" t="n">
        <v>27.47002534459855</v>
      </c>
      <c r="I1800">
        <f>IF(AND(A1787=A1800,ISNUMBER(H1799),ISNUMBER(H1787)),H1799-H1787,"")</f>
        <v/>
      </c>
      <c r="J1800" t="n">
        <v>2362</v>
      </c>
      <c r="K1800">
        <f>IF(AND(A1799=A1800,ISNUMBER(J1799),ISNUMBER(D1799)),1000*J1799/D1799,"")</f>
        <v/>
      </c>
      <c r="L1800" t="n">
        <v>61.4</v>
      </c>
      <c r="M1800">
        <f>IF(AND(A1787=A1800,ISNUMBER(L1799),ISNUMBER(L1787)),L1799-L1787,"")</f>
        <v/>
      </c>
      <c r="N1800" t="n">
        <v>56094</v>
      </c>
      <c r="O1800" t="n">
        <v>4.972385481648445</v>
      </c>
      <c r="P1800">
        <f>IF(AND(A1788=A1800,ISNUMBER(O1788)),O1788,"")</f>
        <v/>
      </c>
      <c r="Q1800" t="n">
        <v>28187</v>
      </c>
      <c r="R1800" t="n">
        <v>3.862628951034708</v>
      </c>
      <c r="S1800">
        <f>IF(AND(A1788=A1800,ISNUMBER(R1788)),R1788,"")</f>
        <v/>
      </c>
    </row>
    <row r="1801">
      <c r="A1801" t="inlineStr">
        <is>
          <t>은평구</t>
        </is>
      </c>
      <c r="B1801" t="inlineStr">
        <is>
          <t>2023-09</t>
        </is>
      </c>
      <c r="C1801" t="inlineStr">
        <is>
          <t>분석</t>
        </is>
      </c>
      <c r="D1801" t="n">
        <v>467098</v>
      </c>
      <c r="E1801">
        <f>IF(AND(A1788=A1801,ISNUMBER(D1800),ISNUMBER(D1788),D1800&gt;0,D1788&gt;0),100*(LN(D1800)-LN(D1788)),"")</f>
        <v/>
      </c>
      <c r="F1801" t="n">
        <v>215776</v>
      </c>
      <c r="G1801">
        <f>IF(AND(A1788=A1801,ISNUMBER(F1800),ISNUMBER(F1788),F1800&gt;0,F1788&gt;0),100*(LN(F1800)-LN(F1788)),"")</f>
        <v/>
      </c>
      <c r="H1801" t="n">
        <v>27.46832570467011</v>
      </c>
      <c r="I1801">
        <f>IF(AND(A1788=A1801,ISNUMBER(H1800),ISNUMBER(H1788)),H1800-H1788,"")</f>
        <v/>
      </c>
      <c r="J1801" t="n">
        <v>1192</v>
      </c>
      <c r="K1801">
        <f>IF(AND(A1800=A1801,ISNUMBER(J1800),ISNUMBER(D1800)),1000*J1800/D1800,"")</f>
        <v/>
      </c>
      <c r="L1801" t="n">
        <v>61.1</v>
      </c>
      <c r="M1801">
        <f>IF(AND(A1788=A1801,ISNUMBER(L1800),ISNUMBER(L1788)),L1800-L1788,"")</f>
        <v/>
      </c>
      <c r="N1801" t="n">
        <v>56094</v>
      </c>
      <c r="O1801" t="n">
        <v>4.972385481648445</v>
      </c>
      <c r="P1801">
        <f>IF(AND(A1789=A1801,ISNUMBER(O1789)),O1789,"")</f>
        <v/>
      </c>
      <c r="Q1801" t="n">
        <v>28187</v>
      </c>
      <c r="R1801" t="n">
        <v>3.862628951034708</v>
      </c>
      <c r="S1801">
        <f>IF(AND(A1789=A1801,ISNUMBER(R1789)),R1789,"")</f>
        <v/>
      </c>
    </row>
    <row r="1802">
      <c r="A1802" t="inlineStr">
        <is>
          <t>은평구</t>
        </is>
      </c>
      <c r="B1802" t="inlineStr">
        <is>
          <t>2023-10</t>
        </is>
      </c>
      <c r="C1802" t="inlineStr">
        <is>
          <t>분석</t>
        </is>
      </c>
      <c r="D1802" t="n">
        <v>467124</v>
      </c>
      <c r="E1802">
        <f>IF(AND(A1789=A1802,ISNUMBER(D1801),ISNUMBER(D1789),D1801&gt;0,D1789&gt;0),100*(LN(D1801)-LN(D1789)),"")</f>
        <v/>
      </c>
      <c r="F1802" t="n">
        <v>215694</v>
      </c>
      <c r="G1802">
        <f>IF(AND(A1789=A1802,ISNUMBER(F1801),ISNUMBER(F1789),F1801&gt;0,F1789&gt;0),100*(LN(F1801)-LN(F1789)),"")</f>
        <v/>
      </c>
      <c r="H1802" t="n">
        <v>27.48991702417345</v>
      </c>
      <c r="I1802">
        <f>IF(AND(A1789=A1802,ISNUMBER(H1801),ISNUMBER(H1789)),H1801-H1789,"")</f>
        <v/>
      </c>
      <c r="J1802" t="n">
        <v>389</v>
      </c>
      <c r="K1802">
        <f>IF(AND(A1801=A1802,ISNUMBER(J1801),ISNUMBER(D1801)),1000*J1801/D1801,"")</f>
        <v/>
      </c>
      <c r="L1802" t="n">
        <v>61.6</v>
      </c>
      <c r="M1802">
        <f>IF(AND(A1789=A1802,ISNUMBER(L1801),ISNUMBER(L1789)),L1801-L1789,"")</f>
        <v/>
      </c>
      <c r="N1802" t="n">
        <v>56094</v>
      </c>
      <c r="O1802" t="n">
        <v>4.972385481648445</v>
      </c>
      <c r="P1802">
        <f>IF(AND(A1790=A1802,ISNUMBER(O1790)),O1790,"")</f>
        <v/>
      </c>
      <c r="Q1802" t="n">
        <v>28187</v>
      </c>
      <c r="R1802" t="n">
        <v>3.862628951034708</v>
      </c>
      <c r="S1802">
        <f>IF(AND(A1790=A1802,ISNUMBER(R1790)),R1790,"")</f>
        <v/>
      </c>
    </row>
    <row r="1803">
      <c r="A1803" t="inlineStr">
        <is>
          <t>은평구</t>
        </is>
      </c>
      <c r="B1803" t="inlineStr">
        <is>
          <t>2023-11</t>
        </is>
      </c>
      <c r="C1803" t="inlineStr">
        <is>
          <t>분석</t>
        </is>
      </c>
      <c r="D1803" t="n">
        <v>466968</v>
      </c>
      <c r="E1803">
        <f>IF(AND(A1790=A1803,ISNUMBER(D1802),ISNUMBER(D1790),D1802&gt;0,D1790&gt;0),100*(LN(D1802)-LN(D1790)),"")</f>
        <v/>
      </c>
      <c r="F1803" t="n">
        <v>215700</v>
      </c>
      <c r="G1803">
        <f>IF(AND(A1790=A1803,ISNUMBER(F1802),ISNUMBER(F1790),F1802&gt;0,F1790&gt;0),100*(LN(F1802)-LN(F1790)),"")</f>
        <v/>
      </c>
      <c r="H1803" t="n">
        <v>27.47533021534666</v>
      </c>
      <c r="I1803">
        <f>IF(AND(A1790=A1803,ISNUMBER(H1802),ISNUMBER(H1790)),H1802-H1790,"")</f>
        <v/>
      </c>
      <c r="J1803" t="n">
        <v>-10</v>
      </c>
      <c r="K1803">
        <f>IF(AND(A1802=A1803,ISNUMBER(J1802),ISNUMBER(D1802)),1000*J1802/D1802,"")</f>
        <v/>
      </c>
      <c r="L1803" t="n">
        <v>61.7</v>
      </c>
      <c r="M1803">
        <f>IF(AND(A1790=A1803,ISNUMBER(L1802),ISNUMBER(L1790)),L1802-L1790,"")</f>
        <v/>
      </c>
      <c r="N1803" t="n">
        <v>56094</v>
      </c>
      <c r="O1803" t="n">
        <v>4.972385481648445</v>
      </c>
      <c r="P1803">
        <f>IF(AND(A1791=A1803,ISNUMBER(O1791)),O1791,"")</f>
        <v/>
      </c>
      <c r="Q1803" t="n">
        <v>28187</v>
      </c>
      <c r="R1803" t="n">
        <v>3.862628951034708</v>
      </c>
      <c r="S1803">
        <f>IF(AND(A1791=A1803,ISNUMBER(R1791)),R1791,"")</f>
        <v/>
      </c>
    </row>
    <row r="1804">
      <c r="A1804" t="inlineStr">
        <is>
          <t>은평구</t>
        </is>
      </c>
      <c r="B1804" t="inlineStr">
        <is>
          <t>2023-12</t>
        </is>
      </c>
      <c r="C1804" t="inlineStr">
        <is>
          <t>분석</t>
        </is>
      </c>
      <c r="D1804" t="n">
        <v>466770</v>
      </c>
      <c r="E1804">
        <f>IF(AND(A1791=A1804,ISNUMBER(D1803),ISNUMBER(D1791),D1803&gt;0,D1791&gt;0),100*(LN(D1803)-LN(D1791)),"")</f>
        <v/>
      </c>
      <c r="F1804" t="n">
        <v>215721</v>
      </c>
      <c r="G1804">
        <f>IF(AND(A1791=A1804,ISNUMBER(F1803),ISNUMBER(F1791),F1803&gt;0,F1791&gt;0),100*(LN(F1803)-LN(F1791)),"")</f>
        <v/>
      </c>
      <c r="H1804" t="n">
        <v>27.45420656854554</v>
      </c>
      <c r="I1804">
        <f>IF(AND(A1791=A1804,ISNUMBER(H1803),ISNUMBER(H1791)),H1803-H1791,"")</f>
        <v/>
      </c>
      <c r="J1804" t="n">
        <v>-117</v>
      </c>
      <c r="K1804">
        <f>IF(AND(A1803=A1804,ISNUMBER(J1803),ISNUMBER(D1803)),1000*J1803/D1803,"")</f>
        <v/>
      </c>
      <c r="L1804" t="n">
        <v>61.2</v>
      </c>
      <c r="M1804">
        <f>IF(AND(A1791=A1804,ISNUMBER(L1803),ISNUMBER(L1791)),L1803-L1791,"")</f>
        <v/>
      </c>
      <c r="N1804" t="n">
        <v>58829</v>
      </c>
      <c r="O1804" t="n">
        <v>4.760607566445607</v>
      </c>
      <c r="P1804">
        <f>IF(AND(A1792=A1804,ISNUMBER(O1792)),O1792,"")</f>
        <v/>
      </c>
      <c r="Q1804" t="n">
        <v>30382</v>
      </c>
      <c r="R1804" t="n">
        <v>7.498944903910321</v>
      </c>
      <c r="S1804">
        <f>IF(AND(A1792=A1804,ISNUMBER(R1792)),R1792,"")</f>
        <v/>
      </c>
    </row>
    <row r="1805">
      <c r="A1805" t="inlineStr">
        <is>
          <t>은평구</t>
        </is>
      </c>
      <c r="B1805" t="inlineStr">
        <is>
          <t>2024-01</t>
        </is>
      </c>
      <c r="C1805" t="inlineStr">
        <is>
          <t>분석</t>
        </is>
      </c>
      <c r="D1805" t="n">
        <v>466474</v>
      </c>
      <c r="E1805">
        <f>IF(AND(A1792=A1805,ISNUMBER(D1804),ISNUMBER(D1792),D1804&gt;0,D1792&gt;0),100*(LN(D1804)-LN(D1792)),"")</f>
        <v/>
      </c>
      <c r="F1805" t="n">
        <v>215799</v>
      </c>
      <c r="G1805">
        <f>IF(AND(A1792=A1805,ISNUMBER(F1804),ISNUMBER(F1792),F1804&gt;0,F1792&gt;0),100*(LN(F1804)-LN(F1792)),"")</f>
        <v/>
      </c>
      <c r="H1805" t="n">
        <v>27.4186771395619</v>
      </c>
      <c r="I1805">
        <f>IF(AND(A1792=A1805,ISNUMBER(H1804),ISNUMBER(H1792)),H1804-H1792,"")</f>
        <v/>
      </c>
      <c r="J1805" t="n">
        <v>-189</v>
      </c>
      <c r="K1805">
        <f>IF(AND(A1804=A1805,ISNUMBER(J1804),ISNUMBER(D1804)),1000*J1804/D1804,"")</f>
        <v/>
      </c>
      <c r="L1805" t="n">
        <v>61.3</v>
      </c>
      <c r="M1805">
        <f>IF(AND(A1792=A1805,ISNUMBER(L1804),ISNUMBER(L1792)),L1804-L1792,"")</f>
        <v/>
      </c>
      <c r="N1805" t="n">
        <v>58829</v>
      </c>
      <c r="O1805" t="n">
        <v>4.760607566445607</v>
      </c>
      <c r="P1805">
        <f>IF(AND(A1793=A1805,ISNUMBER(O1793)),O1793,"")</f>
        <v/>
      </c>
      <c r="Q1805" t="n">
        <v>30382</v>
      </c>
      <c r="R1805" t="n">
        <v>7.498944903910321</v>
      </c>
      <c r="S1805">
        <f>IF(AND(A1793=A1805,ISNUMBER(R1793)),R1793,"")</f>
        <v/>
      </c>
    </row>
    <row r="1806">
      <c r="A1806" t="inlineStr">
        <is>
          <t>은평구</t>
        </is>
      </c>
      <c r="B1806" t="inlineStr">
        <is>
          <t>2024-02</t>
        </is>
      </c>
      <c r="C1806" t="inlineStr">
        <is>
          <t>분석</t>
        </is>
      </c>
      <c r="D1806" t="n">
        <v>466061</v>
      </c>
      <c r="E1806">
        <f>IF(AND(A1793=A1806,ISNUMBER(D1805),ISNUMBER(D1793),D1805&gt;0,D1793&gt;0),100*(LN(D1805)-LN(D1793)),"")</f>
        <v/>
      </c>
      <c r="F1806" t="n">
        <v>216075</v>
      </c>
      <c r="G1806">
        <f>IF(AND(A1793=A1806,ISNUMBER(F1805),ISNUMBER(F1793),F1805&gt;0,F1793&gt;0),100*(LN(F1805)-LN(F1793)),"")</f>
        <v/>
      </c>
      <c r="H1806" t="n">
        <v>27.37023694323275</v>
      </c>
      <c r="I1806">
        <f>IF(AND(A1793=A1806,ISNUMBER(H1805),ISNUMBER(H1793)),H1805-H1793,"")</f>
        <v/>
      </c>
      <c r="J1806" t="n">
        <v>-354</v>
      </c>
      <c r="K1806">
        <f>IF(AND(A1805=A1806,ISNUMBER(J1805),ISNUMBER(D1805)),1000*J1805/D1805,"")</f>
        <v/>
      </c>
      <c r="L1806" t="n">
        <v>61.6</v>
      </c>
      <c r="M1806">
        <f>IF(AND(A1793=A1806,ISNUMBER(L1805),ISNUMBER(L1793)),L1805-L1793,"")</f>
        <v/>
      </c>
      <c r="N1806" t="n">
        <v>58829</v>
      </c>
      <c r="O1806" t="n">
        <v>4.760607566445607</v>
      </c>
      <c r="P1806">
        <f>IF(AND(A1794=A1806,ISNUMBER(O1794)),O1794,"")</f>
        <v/>
      </c>
      <c r="Q1806" t="n">
        <v>30382</v>
      </c>
      <c r="R1806" t="n">
        <v>7.498944903910321</v>
      </c>
      <c r="S1806">
        <f>IF(AND(A1794=A1806,ISNUMBER(R1794)),R1794,"")</f>
        <v/>
      </c>
    </row>
    <row r="1807">
      <c r="A1807" t="inlineStr">
        <is>
          <t>은평구</t>
        </is>
      </c>
      <c r="B1807" t="inlineStr">
        <is>
          <t>2024-03</t>
        </is>
      </c>
      <c r="C1807" t="inlineStr">
        <is>
          <t>분석</t>
        </is>
      </c>
      <c r="D1807" t="n">
        <v>466007</v>
      </c>
      <c r="E1807">
        <f>IF(AND(A1794=A1807,ISNUMBER(D1806),ISNUMBER(D1794),D1806&gt;0,D1794&gt;0),100*(LN(D1806)-LN(D1794)),"")</f>
        <v/>
      </c>
      <c r="F1807" t="n">
        <v>216340</v>
      </c>
      <c r="G1807">
        <f>IF(AND(A1794=A1807,ISNUMBER(F1806),ISNUMBER(F1794),F1806&gt;0,F1794&gt;0),100*(LN(F1806)-LN(F1794)),"")</f>
        <v/>
      </c>
      <c r="H1807" t="n">
        <v>27.38671307512548</v>
      </c>
      <c r="I1807">
        <f>IF(AND(A1794=A1807,ISNUMBER(H1806),ISNUMBER(H1794)),H1806-H1794,"")</f>
        <v/>
      </c>
      <c r="J1807" t="n">
        <v>-24</v>
      </c>
      <c r="K1807">
        <f>IF(AND(A1806=A1807,ISNUMBER(J1806),ISNUMBER(D1806)),1000*J1806/D1806,"")</f>
        <v/>
      </c>
      <c r="L1807" t="n">
        <v>61.6</v>
      </c>
      <c r="M1807">
        <f>IF(AND(A1794=A1807,ISNUMBER(L1806),ISNUMBER(L1794)),L1806-L1794,"")</f>
        <v/>
      </c>
      <c r="N1807" t="n">
        <v>58829</v>
      </c>
      <c r="O1807" t="n">
        <v>4.760607566445607</v>
      </c>
      <c r="P1807">
        <f>IF(AND(A1795=A1807,ISNUMBER(O1795)),O1795,"")</f>
        <v/>
      </c>
      <c r="Q1807" t="n">
        <v>30382</v>
      </c>
      <c r="R1807" t="n">
        <v>7.498944903910321</v>
      </c>
      <c r="S1807">
        <f>IF(AND(A1795=A1807,ISNUMBER(R1795)),R1795,"")</f>
        <v/>
      </c>
    </row>
    <row r="1808">
      <c r="A1808" t="inlineStr">
        <is>
          <t>은평구</t>
        </is>
      </c>
      <c r="B1808" t="inlineStr">
        <is>
          <t>2024-04</t>
        </is>
      </c>
      <c r="C1808" t="inlineStr">
        <is>
          <t>분석</t>
        </is>
      </c>
      <c r="D1808" t="n">
        <v>465660</v>
      </c>
      <c r="E1808">
        <f>IF(AND(A1795=A1808,ISNUMBER(D1807),ISNUMBER(D1795),D1807&gt;0,D1795&gt;0),100*(LN(D1807)-LN(D1795)),"")</f>
        <v/>
      </c>
      <c r="F1808" t="n">
        <v>216381</v>
      </c>
      <c r="G1808">
        <f>IF(AND(A1795=A1808,ISNUMBER(F1807),ISNUMBER(F1795),F1807&gt;0,F1795&gt;0),100*(LN(F1807)-LN(F1795)),"")</f>
        <v/>
      </c>
      <c r="H1808" t="n">
        <v>27.40110810462569</v>
      </c>
      <c r="I1808">
        <f>IF(AND(A1795=A1808,ISNUMBER(H1807),ISNUMBER(H1795)),H1807-H1795,"")</f>
        <v/>
      </c>
      <c r="J1808" t="n">
        <v>-258</v>
      </c>
      <c r="K1808">
        <f>IF(AND(A1807=A1808,ISNUMBER(J1807),ISNUMBER(D1807)),1000*J1807/D1807,"")</f>
        <v/>
      </c>
      <c r="L1808" t="n">
        <v>62</v>
      </c>
      <c r="M1808">
        <f>IF(AND(A1795=A1808,ISNUMBER(L1807),ISNUMBER(L1795)),L1807-L1795,"")</f>
        <v/>
      </c>
      <c r="N1808" t="n">
        <v>58829</v>
      </c>
      <c r="O1808" t="n">
        <v>4.760607566445607</v>
      </c>
      <c r="P1808">
        <f>IF(AND(A1796=A1808,ISNUMBER(O1796)),O1796,"")</f>
        <v/>
      </c>
      <c r="Q1808" t="n">
        <v>30382</v>
      </c>
      <c r="R1808" t="n">
        <v>7.498944903910321</v>
      </c>
      <c r="S1808">
        <f>IF(AND(A1796=A1808,ISNUMBER(R1796)),R1796,"")</f>
        <v/>
      </c>
    </row>
    <row r="1809">
      <c r="A1809" t="inlineStr">
        <is>
          <t>은평구</t>
        </is>
      </c>
      <c r="B1809" t="inlineStr">
        <is>
          <t>2024-05</t>
        </is>
      </c>
      <c r="C1809" t="inlineStr">
        <is>
          <t>분석</t>
        </is>
      </c>
      <c r="D1809" t="n">
        <v>465307</v>
      </c>
      <c r="E1809">
        <f>IF(AND(A1796=A1809,ISNUMBER(D1808),ISNUMBER(D1796),D1808&gt;0,D1796&gt;0),100*(LN(D1808)-LN(D1796)),"")</f>
        <v/>
      </c>
      <c r="F1809" t="n">
        <v>216412</v>
      </c>
      <c r="G1809">
        <f>IF(AND(A1796=A1809,ISNUMBER(F1808),ISNUMBER(F1796),F1808&gt;0,F1796&gt;0),100*(LN(F1808)-LN(F1796)),"")</f>
        <v/>
      </c>
      <c r="H1809" t="n">
        <v>27.39481675538945</v>
      </c>
      <c r="I1809">
        <f>IF(AND(A1796=A1809,ISNUMBER(H1808),ISNUMBER(H1796)),H1808-H1796,"")</f>
        <v/>
      </c>
      <c r="J1809" t="n">
        <v>-260</v>
      </c>
      <c r="K1809">
        <f>IF(AND(A1808=A1809,ISNUMBER(J1808),ISNUMBER(D1808)),1000*J1808/D1808,"")</f>
        <v/>
      </c>
      <c r="L1809" t="n">
        <v>62</v>
      </c>
      <c r="M1809">
        <f>IF(AND(A1796=A1809,ISNUMBER(L1808),ISNUMBER(L1796)),L1808-L1796,"")</f>
        <v/>
      </c>
      <c r="N1809" t="n">
        <v>58829</v>
      </c>
      <c r="O1809" t="n">
        <v>4.760607566445607</v>
      </c>
      <c r="P1809">
        <f>IF(AND(A1797=A1809,ISNUMBER(O1797)),O1797,"")</f>
        <v/>
      </c>
      <c r="Q1809" t="n">
        <v>30382</v>
      </c>
      <c r="R1809" t="n">
        <v>7.498944903910321</v>
      </c>
      <c r="S1809">
        <f>IF(AND(A1797=A1809,ISNUMBER(R1797)),R1797,"")</f>
        <v/>
      </c>
    </row>
    <row r="1810">
      <c r="A1810" t="inlineStr">
        <is>
          <t>은평구</t>
        </is>
      </c>
      <c r="B1810" t="inlineStr">
        <is>
          <t>2024-06</t>
        </is>
      </c>
      <c r="C1810" t="inlineStr">
        <is>
          <t>분석</t>
        </is>
      </c>
      <c r="D1810" t="n">
        <v>464738</v>
      </c>
      <c r="E1810">
        <f>IF(AND(A1797=A1810,ISNUMBER(D1809),ISNUMBER(D1797),D1809&gt;0,D1797&gt;0),100*(LN(D1809)-LN(D1797)),"")</f>
        <v/>
      </c>
      <c r="F1810" t="n">
        <v>216345</v>
      </c>
      <c r="G1810">
        <f>IF(AND(A1797=A1810,ISNUMBER(F1809),ISNUMBER(F1797),F1809&gt;0,F1797&gt;0),100*(LN(F1809)-LN(F1797)),"")</f>
        <v/>
      </c>
      <c r="H1810" t="n">
        <v>27.38144933274232</v>
      </c>
      <c r="I1810">
        <f>IF(AND(A1797=A1810,ISNUMBER(H1809),ISNUMBER(H1797)),H1809-H1797,"")</f>
        <v/>
      </c>
      <c r="J1810" t="n">
        <v>-493</v>
      </c>
      <c r="K1810">
        <f>IF(AND(A1809=A1810,ISNUMBER(J1809),ISNUMBER(D1809)),1000*J1809/D1809,"")</f>
        <v/>
      </c>
      <c r="L1810" t="n">
        <v>61.9</v>
      </c>
      <c r="M1810">
        <f>IF(AND(A1797=A1810,ISNUMBER(L1809),ISNUMBER(L1797)),L1809-L1797,"")</f>
        <v/>
      </c>
      <c r="N1810" t="n">
        <v>58829</v>
      </c>
      <c r="O1810" t="n">
        <v>4.760607566445607</v>
      </c>
      <c r="P1810">
        <f>IF(AND(A1798=A1810,ISNUMBER(O1798)),O1798,"")</f>
        <v/>
      </c>
      <c r="Q1810" t="n">
        <v>30382</v>
      </c>
      <c r="R1810" t="n">
        <v>7.498944903910321</v>
      </c>
      <c r="S1810">
        <f>IF(AND(A1798=A1810,ISNUMBER(R1798)),R1798,"")</f>
        <v/>
      </c>
    </row>
    <row r="1811">
      <c r="A1811" t="inlineStr">
        <is>
          <t>은평구</t>
        </is>
      </c>
      <c r="B1811" t="inlineStr">
        <is>
          <t>2024-07</t>
        </is>
      </c>
      <c r="C1811" t="inlineStr">
        <is>
          <t>분석</t>
        </is>
      </c>
      <c r="D1811" t="n">
        <v>464004</v>
      </c>
      <c r="E1811">
        <f>IF(AND(A1798=A1811,ISNUMBER(D1810),ISNUMBER(D1798),D1810&gt;0,D1798&gt;0),100*(LN(D1810)-LN(D1798)),"")</f>
        <v/>
      </c>
      <c r="F1811" t="n">
        <v>216249</v>
      </c>
      <c r="G1811">
        <f>IF(AND(A1798=A1811,ISNUMBER(F1810),ISNUMBER(F1798),F1810&gt;0,F1798&gt;0),100*(LN(F1810)-LN(F1798)),"")</f>
        <v/>
      </c>
      <c r="H1811" t="n">
        <v>27.37002267221834</v>
      </c>
      <c r="I1811">
        <f>IF(AND(A1798=A1811,ISNUMBER(H1810),ISNUMBER(H1798)),H1810-H1798,"")</f>
        <v/>
      </c>
      <c r="J1811" t="n">
        <v>-636</v>
      </c>
      <c r="K1811">
        <f>IF(AND(A1810=A1811,ISNUMBER(J1810),ISNUMBER(D1810)),1000*J1810/D1810,"")</f>
        <v/>
      </c>
      <c r="L1811" t="n">
        <v>61.8</v>
      </c>
      <c r="M1811">
        <f>IF(AND(A1798=A1811,ISNUMBER(L1810),ISNUMBER(L1798)),L1810-L1798,"")</f>
        <v/>
      </c>
      <c r="N1811" t="n">
        <v>58829</v>
      </c>
      <c r="O1811" t="n">
        <v>4.760607566445607</v>
      </c>
      <c r="P1811">
        <f>IF(AND(A1799=A1811,ISNUMBER(O1799)),O1799,"")</f>
        <v/>
      </c>
      <c r="Q1811" t="n">
        <v>30382</v>
      </c>
      <c r="R1811" t="n">
        <v>7.498944903910321</v>
      </c>
      <c r="S1811">
        <f>IF(AND(A1799=A1811,ISNUMBER(R1799)),R1799,"")</f>
        <v/>
      </c>
    </row>
    <row r="1812">
      <c r="A1812" t="inlineStr">
        <is>
          <t>은평구</t>
        </is>
      </c>
      <c r="B1812" t="inlineStr">
        <is>
          <t>2024-08</t>
        </is>
      </c>
      <c r="C1812" t="inlineStr">
        <is>
          <t>분석</t>
        </is>
      </c>
      <c r="D1812" t="n">
        <v>463274</v>
      </c>
      <c r="E1812">
        <f>IF(AND(A1799=A1812,ISNUMBER(D1811),ISNUMBER(D1799),D1811&gt;0,D1799&gt;0),100*(LN(D1811)-LN(D1799)),"")</f>
        <v/>
      </c>
      <c r="F1812" t="n">
        <v>216023</v>
      </c>
      <c r="G1812">
        <f>IF(AND(A1799=A1812,ISNUMBER(F1811),ISNUMBER(F1799),F1811&gt;0,F1799&gt;0),100*(LN(F1811)-LN(F1799)),"")</f>
        <v/>
      </c>
      <c r="H1812" t="n">
        <v>27.34817839982386</v>
      </c>
      <c r="I1812">
        <f>IF(AND(A1799=A1812,ISNUMBER(H1811),ISNUMBER(H1799)),H1811-H1799,"")</f>
        <v/>
      </c>
      <c r="J1812" t="n">
        <v>-610</v>
      </c>
      <c r="K1812">
        <f>IF(AND(A1811=A1812,ISNUMBER(J1811),ISNUMBER(D1811)),1000*J1811/D1811,"")</f>
        <v/>
      </c>
      <c r="L1812" t="n">
        <v>61.8</v>
      </c>
      <c r="M1812">
        <f>IF(AND(A1799=A1812,ISNUMBER(L1811),ISNUMBER(L1799)),L1811-L1799,"")</f>
        <v/>
      </c>
      <c r="N1812" t="n">
        <v>58829</v>
      </c>
      <c r="O1812" t="n">
        <v>4.760607566445607</v>
      </c>
      <c r="P1812">
        <f>IF(AND(A1800=A1812,ISNUMBER(O1800)),O1800,"")</f>
        <v/>
      </c>
      <c r="Q1812" t="n">
        <v>30382</v>
      </c>
      <c r="R1812" t="n">
        <v>7.498944903910321</v>
      </c>
      <c r="S1812">
        <f>IF(AND(A1800=A1812,ISNUMBER(R1800)),R1800,"")</f>
        <v/>
      </c>
    </row>
    <row r="1813">
      <c r="A1813" t="inlineStr">
        <is>
          <t>은평구</t>
        </is>
      </c>
      <c r="B1813" t="inlineStr">
        <is>
          <t>2024-09</t>
        </is>
      </c>
      <c r="C1813" t="inlineStr">
        <is>
          <t>분석</t>
        </is>
      </c>
      <c r="D1813" t="n">
        <v>462514</v>
      </c>
      <c r="E1813">
        <f>IF(AND(A1800=A1813,ISNUMBER(D1812),ISNUMBER(D1800),D1812&gt;0,D1800&gt;0),100*(LN(D1812)-LN(D1800)),"")</f>
        <v/>
      </c>
      <c r="F1813" t="n">
        <v>215784</v>
      </c>
      <c r="G1813">
        <f>IF(AND(A1800=A1813,ISNUMBER(F1812),ISNUMBER(F1800),F1812&gt;0,F1800&gt;0),100*(LN(F1812)-LN(F1800)),"")</f>
        <v/>
      </c>
      <c r="H1813" t="n">
        <v>27.31225433176077</v>
      </c>
      <c r="I1813">
        <f>IF(AND(A1800=A1813,ISNUMBER(H1812),ISNUMBER(H1800)),H1812-H1800,"")</f>
        <v/>
      </c>
      <c r="J1813" t="n">
        <v>-674</v>
      </c>
      <c r="K1813">
        <f>IF(AND(A1812=A1813,ISNUMBER(J1812),ISNUMBER(D1812)),1000*J1812/D1812,"")</f>
        <v/>
      </c>
      <c r="L1813" t="n">
        <v>62</v>
      </c>
      <c r="M1813">
        <f>IF(AND(A1800=A1813,ISNUMBER(L1812),ISNUMBER(L1800)),L1812-L1800,"")</f>
        <v/>
      </c>
      <c r="N1813" t="n">
        <v>58829</v>
      </c>
      <c r="O1813" t="n">
        <v>4.760607566445607</v>
      </c>
      <c r="P1813">
        <f>IF(AND(A1801=A1813,ISNUMBER(O1801)),O1801,"")</f>
        <v/>
      </c>
      <c r="Q1813" t="n">
        <v>30382</v>
      </c>
      <c r="R1813" t="n">
        <v>7.498944903910321</v>
      </c>
      <c r="S1813">
        <f>IF(AND(A1801=A1813,ISNUMBER(R1801)),R1801,"")</f>
        <v/>
      </c>
    </row>
    <row r="1814">
      <c r="A1814" t="inlineStr">
        <is>
          <t>은평구</t>
        </is>
      </c>
      <c r="B1814" t="inlineStr">
        <is>
          <t>2024-10</t>
        </is>
      </c>
      <c r="C1814" t="inlineStr">
        <is>
          <t>분석</t>
        </is>
      </c>
      <c r="D1814" t="n">
        <v>461788</v>
      </c>
      <c r="E1814">
        <f>IF(AND(A1801=A1814,ISNUMBER(D1813),ISNUMBER(D1801),D1813&gt;0,D1801&gt;0),100*(LN(D1813)-LN(D1801)),"")</f>
        <v/>
      </c>
      <c r="F1814" t="n">
        <v>215485</v>
      </c>
      <c r="G1814">
        <f>IF(AND(A1801=A1814,ISNUMBER(F1813),ISNUMBER(F1801),F1813&gt;0,F1801&gt;0),100*(LN(F1813)-LN(F1801)),"")</f>
        <v/>
      </c>
      <c r="H1814" t="n">
        <v>27.28308228018052</v>
      </c>
      <c r="I1814">
        <f>IF(AND(A1801=A1814,ISNUMBER(H1813),ISNUMBER(H1801)),H1813-H1801,"")</f>
        <v/>
      </c>
      <c r="J1814" t="n">
        <v>-602</v>
      </c>
      <c r="K1814">
        <f>IF(AND(A1813=A1814,ISNUMBER(J1813),ISNUMBER(D1813)),1000*J1813/D1813,"")</f>
        <v/>
      </c>
      <c r="L1814" t="n">
        <v>62</v>
      </c>
      <c r="M1814">
        <f>IF(AND(A1801=A1814,ISNUMBER(L1813),ISNUMBER(L1801)),L1813-L1801,"")</f>
        <v/>
      </c>
      <c r="N1814" t="n">
        <v>58829</v>
      </c>
      <c r="O1814" t="n">
        <v>4.760607566445607</v>
      </c>
      <c r="P1814">
        <f>IF(AND(A1802=A1814,ISNUMBER(O1802)),O1802,"")</f>
        <v/>
      </c>
      <c r="Q1814" t="n">
        <v>30382</v>
      </c>
      <c r="R1814" t="n">
        <v>7.498944903910321</v>
      </c>
      <c r="S1814">
        <f>IF(AND(A1802=A1814,ISNUMBER(R1802)),R1802,"")</f>
        <v/>
      </c>
    </row>
    <row r="1815">
      <c r="A1815" t="inlineStr">
        <is>
          <t>은평구</t>
        </is>
      </c>
      <c r="B1815" t="inlineStr">
        <is>
          <t>2024-11</t>
        </is>
      </c>
      <c r="C1815" t="inlineStr">
        <is>
          <t>분석</t>
        </is>
      </c>
      <c r="D1815" t="n">
        <v>461086</v>
      </c>
      <c r="E1815">
        <f>IF(AND(A1802=A1815,ISNUMBER(D1814),ISNUMBER(D1802),D1814&gt;0,D1802&gt;0),100*(LN(D1814)-LN(D1802)),"")</f>
        <v/>
      </c>
      <c r="F1815" t="n">
        <v>215203</v>
      </c>
      <c r="G1815">
        <f>IF(AND(A1802=A1815,ISNUMBER(F1814),ISNUMBER(F1802),F1814&gt;0,F1802&gt;0),100*(LN(F1814)-LN(F1802)),"")</f>
        <v/>
      </c>
      <c r="H1815" t="n">
        <v>27.25456856204699</v>
      </c>
      <c r="I1815">
        <f>IF(AND(A1802=A1815,ISNUMBER(H1814),ISNUMBER(H1802)),H1814-H1802,"")</f>
        <v/>
      </c>
      <c r="J1815" t="n">
        <v>-438</v>
      </c>
      <c r="K1815">
        <f>IF(AND(A1814=A1815,ISNUMBER(J1814),ISNUMBER(D1814)),1000*J1814/D1814,"")</f>
        <v/>
      </c>
      <c r="L1815" t="n">
        <v>61.6</v>
      </c>
      <c r="M1815">
        <f>IF(AND(A1802=A1815,ISNUMBER(L1814),ISNUMBER(L1802)),L1814-L1802,"")</f>
        <v/>
      </c>
      <c r="N1815" t="n">
        <v>58829</v>
      </c>
      <c r="O1815" t="n">
        <v>4.760607566445607</v>
      </c>
      <c r="P1815">
        <f>IF(AND(A1803=A1815,ISNUMBER(O1803)),O1803,"")</f>
        <v/>
      </c>
      <c r="Q1815" t="n">
        <v>30382</v>
      </c>
      <c r="R1815" t="n">
        <v>7.498944903910321</v>
      </c>
      <c r="S1815">
        <f>IF(AND(A1803=A1815,ISNUMBER(R1803)),R1803,"")</f>
        <v/>
      </c>
    </row>
    <row r="1816">
      <c r="A1816" t="inlineStr">
        <is>
          <t>은평구</t>
        </is>
      </c>
      <c r="B1816" t="inlineStr">
        <is>
          <t>2024-12</t>
        </is>
      </c>
      <c r="C1816" t="inlineStr">
        <is>
          <t>분석</t>
        </is>
      </c>
      <c r="D1816" t="n">
        <v>460919</v>
      </c>
      <c r="E1816">
        <f>IF(AND(A1803=A1816,ISNUMBER(D1815),ISNUMBER(D1803),D1815&gt;0,D1803&gt;0),100*(LN(D1815)-LN(D1803)),"")</f>
        <v/>
      </c>
      <c r="F1816" t="n">
        <v>215305</v>
      </c>
      <c r="G1816">
        <f>IF(AND(A1803=A1816,ISNUMBER(F1815),ISNUMBER(F1803),F1815&gt;0,F1803&gt;0),100*(LN(F1815)-LN(F1803)),"")</f>
        <v/>
      </c>
      <c r="H1816" t="n">
        <v>27.25142595553666</v>
      </c>
      <c r="I1816">
        <f>IF(AND(A1803=A1816,ISNUMBER(H1815),ISNUMBER(H1803)),H1815-H1803,"")</f>
        <v/>
      </c>
      <c r="J1816" t="n">
        <v>-87</v>
      </c>
      <c r="K1816">
        <f>IF(AND(A1815=A1816,ISNUMBER(J1815),ISNUMBER(D1815)),1000*J1815/D1815,"")</f>
        <v/>
      </c>
      <c r="L1816" t="n">
        <v>61.2</v>
      </c>
      <c r="M1816">
        <f>IF(AND(A1803=A1816,ISNUMBER(L1815),ISNUMBER(L1803)),L1815-L1803,"")</f>
        <v/>
      </c>
      <c r="N1816" t="n">
        <v>61215</v>
      </c>
      <c r="O1816" t="n">
        <v>3.975732692418887</v>
      </c>
      <c r="P1816">
        <f>IF(AND(A1804=A1816,ISNUMBER(O1804)),O1804,"")</f>
        <v/>
      </c>
      <c r="Q1816" t="n">
        <v>32224</v>
      </c>
      <c r="R1816" t="n">
        <v>5.886118875068114</v>
      </c>
      <c r="S1816">
        <f>IF(AND(A1804=A1816,ISNUMBER(R1804)),R1804,"")</f>
        <v/>
      </c>
    </row>
    <row r="1817">
      <c r="A1817" t="inlineStr">
        <is>
          <t>은평구</t>
        </is>
      </c>
      <c r="B1817" t="inlineStr">
        <is>
          <t>2025-01</t>
        </is>
      </c>
      <c r="C1817" t="inlineStr">
        <is>
          <t>분석</t>
        </is>
      </c>
      <c r="D1817" t="n">
        <v>460738</v>
      </c>
      <c r="E1817">
        <f>IF(AND(A1804=A1817,ISNUMBER(D1816),ISNUMBER(D1804),D1816&gt;0,D1804&gt;0),100*(LN(D1816)-LN(D1804)),"")</f>
        <v/>
      </c>
      <c r="F1817" t="n">
        <v>215398</v>
      </c>
      <c r="G1817">
        <f>IF(AND(A1804=A1817,ISNUMBER(F1816),ISNUMBER(F1804),F1816&gt;0,F1804&gt;0),100*(LN(F1816)-LN(F1804)),"")</f>
        <v/>
      </c>
      <c r="H1817" t="n">
        <v>27.23174559076959</v>
      </c>
      <c r="I1817">
        <f>IF(AND(A1804=A1817,ISNUMBER(H1816),ISNUMBER(H1804)),H1816-H1804,"")</f>
        <v/>
      </c>
      <c r="J1817" t="n">
        <v>-128</v>
      </c>
      <c r="K1817">
        <f>IF(AND(A1816=A1817,ISNUMBER(J1816),ISNUMBER(D1816)),1000*J1816/D1816,"")</f>
        <v/>
      </c>
      <c r="L1817" t="n">
        <v>60.3</v>
      </c>
      <c r="M1817">
        <f>IF(AND(A1804=A1817,ISNUMBER(L1816),ISNUMBER(L1804)),L1816-L1804,"")</f>
        <v/>
      </c>
      <c r="N1817" t="n">
        <v>61215</v>
      </c>
      <c r="O1817" t="n">
        <v>3.975732692418887</v>
      </c>
      <c r="P1817">
        <f>IF(AND(A1805=A1817,ISNUMBER(O1805)),O1805,"")</f>
        <v/>
      </c>
      <c r="Q1817" t="n">
        <v>32224</v>
      </c>
      <c r="R1817" t="n">
        <v>5.886118875068114</v>
      </c>
      <c r="S1817">
        <f>IF(AND(A1805=A1817,ISNUMBER(R1805)),R1805,"")</f>
        <v/>
      </c>
    </row>
    <row r="1818">
      <c r="A1818" t="inlineStr">
        <is>
          <t>은평구</t>
        </is>
      </c>
      <c r="B1818" t="inlineStr">
        <is>
          <t>2025-02</t>
        </is>
      </c>
      <c r="C1818" t="inlineStr">
        <is>
          <t>분석</t>
        </is>
      </c>
      <c r="D1818" t="n">
        <v>460354</v>
      </c>
      <c r="E1818">
        <f>IF(AND(A1805=A1818,ISNUMBER(D1817),ISNUMBER(D1805),D1817&gt;0,D1805&gt;0),100*(LN(D1817)-LN(D1805)),"")</f>
        <v/>
      </c>
      <c r="F1818" t="n">
        <v>215639</v>
      </c>
      <c r="G1818">
        <f>IF(AND(A1805=A1818,ISNUMBER(F1817),ISNUMBER(F1805),F1817&gt;0,F1805&gt;0),100*(LN(F1817)-LN(F1805)),"")</f>
        <v/>
      </c>
      <c r="H1818" t="n">
        <v>27.19450683604357</v>
      </c>
      <c r="I1818">
        <f>IF(AND(A1805=A1818,ISNUMBER(H1817),ISNUMBER(H1805)),H1817-H1805,"")</f>
        <v/>
      </c>
      <c r="J1818" t="n">
        <v>-218</v>
      </c>
      <c r="K1818">
        <f>IF(AND(A1817=A1818,ISNUMBER(J1817),ISNUMBER(D1817)),1000*J1817/D1817,"")</f>
        <v/>
      </c>
      <c r="L1818" t="n">
        <v>60.5</v>
      </c>
      <c r="M1818">
        <f>IF(AND(A1805=A1818,ISNUMBER(L1817),ISNUMBER(L1805)),L1817-L1805,"")</f>
        <v/>
      </c>
      <c r="N1818" t="n">
        <v>61215</v>
      </c>
      <c r="O1818" t="n">
        <v>3.975732692418887</v>
      </c>
      <c r="P1818">
        <f>IF(AND(A1806=A1818,ISNUMBER(O1806)),O1806,"")</f>
        <v/>
      </c>
      <c r="Q1818" t="n">
        <v>32224</v>
      </c>
      <c r="R1818" t="n">
        <v>5.886118875068114</v>
      </c>
      <c r="S1818">
        <f>IF(AND(A1806=A1818,ISNUMBER(R1806)),R1806,"")</f>
        <v/>
      </c>
    </row>
    <row r="1819">
      <c r="A1819" t="inlineStr">
        <is>
          <t>은평구</t>
        </is>
      </c>
      <c r="B1819" t="inlineStr">
        <is>
          <t>2025-03</t>
        </is>
      </c>
      <c r="C1819" t="inlineStr">
        <is>
          <t>분석</t>
        </is>
      </c>
      <c r="D1819" t="n">
        <v>460055</v>
      </c>
      <c r="E1819">
        <f>IF(AND(A1806=A1819,ISNUMBER(D1818),ISNUMBER(D1806),D1818&gt;0,D1806&gt;0),100*(LN(D1818)-LN(D1806)),"")</f>
        <v/>
      </c>
      <c r="F1819" t="n">
        <v>215655</v>
      </c>
      <c r="G1819">
        <f>IF(AND(A1806=A1819,ISNUMBER(F1818),ISNUMBER(F1806),F1818&gt;0,F1806&gt;0),100*(LN(F1818)-LN(F1806)),"")</f>
        <v/>
      </c>
      <c r="H1819" t="n">
        <v>27.21739791981393</v>
      </c>
      <c r="I1819">
        <f>IF(AND(A1806=A1819,ISNUMBER(H1818),ISNUMBER(H1806)),H1818-H1806,"")</f>
        <v/>
      </c>
      <c r="J1819" t="n">
        <v>-256</v>
      </c>
      <c r="K1819">
        <f>IF(AND(A1818=A1819,ISNUMBER(J1818),ISNUMBER(D1818)),1000*J1818/D1818,"")</f>
        <v/>
      </c>
      <c r="L1819" t="n">
        <v>60.5</v>
      </c>
      <c r="M1819">
        <f>IF(AND(A1806=A1819,ISNUMBER(L1818),ISNUMBER(L1806)),L1818-L1806,"")</f>
        <v/>
      </c>
      <c r="N1819" t="n">
        <v>61215</v>
      </c>
      <c r="O1819" t="n">
        <v>3.975732692418887</v>
      </c>
      <c r="P1819">
        <f>IF(AND(A1807=A1819,ISNUMBER(O1807)),O1807,"")</f>
        <v/>
      </c>
      <c r="Q1819" t="n">
        <v>32224</v>
      </c>
      <c r="R1819" t="n">
        <v>5.886118875068114</v>
      </c>
      <c r="S1819">
        <f>IF(AND(A1807=A1819,ISNUMBER(R1807)),R1807,"")</f>
        <v/>
      </c>
    </row>
    <row r="1820">
      <c r="A1820" t="inlineStr">
        <is>
          <t>은평구</t>
        </is>
      </c>
      <c r="B1820" t="inlineStr">
        <is>
          <t>2025-04</t>
        </is>
      </c>
      <c r="C1820" t="inlineStr">
        <is>
          <t>분석</t>
        </is>
      </c>
      <c r="D1820" t="n">
        <v>459521</v>
      </c>
      <c r="E1820">
        <f>IF(AND(A1807=A1820,ISNUMBER(D1819),ISNUMBER(D1807),D1819&gt;0,D1807&gt;0),100*(LN(D1819)-LN(D1807)),"")</f>
        <v/>
      </c>
      <c r="F1820" t="n">
        <v>215591</v>
      </c>
      <c r="G1820">
        <f>IF(AND(A1807=A1820,ISNUMBER(F1819),ISNUMBER(F1807),F1819&gt;0,F1807&gt;0),100*(LN(F1819)-LN(F1807)),"")</f>
        <v/>
      </c>
      <c r="H1820" t="n">
        <v>27.21573116353768</v>
      </c>
      <c r="I1820">
        <f>IF(AND(A1807=A1820,ISNUMBER(H1819),ISNUMBER(H1807)),H1819-H1807,"")</f>
        <v/>
      </c>
      <c r="J1820" t="n">
        <v>-466</v>
      </c>
      <c r="K1820">
        <f>IF(AND(A1819=A1820,ISNUMBER(J1819),ISNUMBER(D1819)),1000*J1819/D1819,"")</f>
        <v/>
      </c>
      <c r="L1820" t="n">
        <v>61.3</v>
      </c>
      <c r="M1820">
        <f>IF(AND(A1807=A1820,ISNUMBER(L1819),ISNUMBER(L1807)),L1819-L1807,"")</f>
        <v/>
      </c>
      <c r="N1820" t="n">
        <v>61215</v>
      </c>
      <c r="O1820" t="n">
        <v>3.975732692418887</v>
      </c>
      <c r="P1820">
        <f>IF(AND(A1808=A1820,ISNUMBER(O1808)),O1808,"")</f>
        <v/>
      </c>
      <c r="Q1820" t="n">
        <v>32224</v>
      </c>
      <c r="R1820" t="n">
        <v>5.886118875068114</v>
      </c>
      <c r="S1820">
        <f>IF(AND(A1808=A1820,ISNUMBER(R1808)),R1808,"")</f>
        <v/>
      </c>
    </row>
    <row r="1821">
      <c r="A1821" t="inlineStr">
        <is>
          <t>은평구</t>
        </is>
      </c>
      <c r="B1821" t="inlineStr">
        <is>
          <t>2025-05</t>
        </is>
      </c>
      <c r="C1821" t="inlineStr">
        <is>
          <t>분석</t>
        </is>
      </c>
      <c r="D1821" t="n">
        <v>459248</v>
      </c>
      <c r="E1821">
        <f>IF(AND(A1808=A1821,ISNUMBER(D1820),ISNUMBER(D1808),D1820&gt;0,D1808&gt;0),100*(LN(D1820)-LN(D1808)),"")</f>
        <v/>
      </c>
      <c r="F1821" t="n">
        <v>215545</v>
      </c>
      <c r="G1821">
        <f>IF(AND(A1808=A1821,ISNUMBER(F1820),ISNUMBER(F1808),F1820&gt;0,F1808&gt;0),100*(LN(F1820)-LN(F1808)),"")</f>
        <v/>
      </c>
      <c r="H1821" t="n">
        <v>27.1977232345051</v>
      </c>
      <c r="I1821">
        <f>IF(AND(A1808=A1821,ISNUMBER(H1820),ISNUMBER(H1808)),H1820-H1808,"")</f>
        <v/>
      </c>
      <c r="J1821" t="n">
        <v>-223</v>
      </c>
      <c r="K1821">
        <f>IF(AND(A1820=A1821,ISNUMBER(J1820),ISNUMBER(D1820)),1000*J1820/D1820,"")</f>
        <v/>
      </c>
      <c r="L1821" t="n">
        <v>62.2</v>
      </c>
      <c r="M1821">
        <f>IF(AND(A1808=A1821,ISNUMBER(L1820),ISNUMBER(L1808)),L1820-L1808,"")</f>
        <v/>
      </c>
      <c r="N1821" t="n">
        <v>61215</v>
      </c>
      <c r="O1821" t="n">
        <v>3.975732692418887</v>
      </c>
      <c r="P1821">
        <f>IF(AND(A1809=A1821,ISNUMBER(O1809)),O1809,"")</f>
        <v/>
      </c>
      <c r="Q1821" t="n">
        <v>32224</v>
      </c>
      <c r="R1821" t="n">
        <v>5.886118875068114</v>
      </c>
      <c r="S1821">
        <f>IF(AND(A1809=A1821,ISNUMBER(R1809)),R1809,"")</f>
        <v/>
      </c>
    </row>
    <row r="1822">
      <c r="A1822" t="inlineStr">
        <is>
          <t>은평구</t>
        </is>
      </c>
      <c r="B1822" t="inlineStr">
        <is>
          <t>2025-06</t>
        </is>
      </c>
      <c r="C1822" t="inlineStr">
        <is>
          <t>분석</t>
        </is>
      </c>
      <c r="D1822" t="n">
        <v>458762</v>
      </c>
      <c r="E1822">
        <f>IF(AND(A1809=A1822,ISNUMBER(D1821),ISNUMBER(D1809),D1821&gt;0,D1809&gt;0),100*(LN(D1821)-LN(D1809)),"")</f>
        <v/>
      </c>
      <c r="F1822" t="n">
        <v>215555</v>
      </c>
      <c r="G1822">
        <f>IF(AND(A1809=A1822,ISNUMBER(F1821),ISNUMBER(F1809),F1821&gt;0,F1809&gt;0),100*(LN(F1821)-LN(F1809)),"")</f>
        <v/>
      </c>
      <c r="H1822" t="n">
        <v>27.18206826197462</v>
      </c>
      <c r="I1822">
        <f>IF(AND(A1809=A1822,ISNUMBER(H1821),ISNUMBER(H1809)),H1821-H1809,"")</f>
        <v/>
      </c>
      <c r="J1822" t="n">
        <v>-430</v>
      </c>
      <c r="K1822">
        <f>IF(AND(A1821=A1822,ISNUMBER(J1821),ISNUMBER(D1821)),1000*J1821/D1821,"")</f>
        <v/>
      </c>
      <c r="L1822" t="n">
        <v>61.9</v>
      </c>
      <c r="M1822">
        <f>IF(AND(A1809=A1822,ISNUMBER(L1821),ISNUMBER(L1809)),L1821-L1809,"")</f>
        <v/>
      </c>
      <c r="N1822" t="n">
        <v>61215</v>
      </c>
      <c r="O1822" t="n">
        <v>3.975732692418887</v>
      </c>
      <c r="P1822">
        <f>IF(AND(A1810=A1822,ISNUMBER(O1810)),O1810,"")</f>
        <v/>
      </c>
      <c r="Q1822" t="n">
        <v>32224</v>
      </c>
      <c r="R1822" t="n">
        <v>5.886118875068114</v>
      </c>
      <c r="S1822">
        <f>IF(AND(A1810=A1822,ISNUMBER(R1810)),R1810,"")</f>
        <v/>
      </c>
    </row>
    <row r="1823">
      <c r="A1823" t="inlineStr">
        <is>
          <t>은평구</t>
        </is>
      </c>
      <c r="B1823" t="inlineStr">
        <is>
          <t>2025-07</t>
        </is>
      </c>
      <c r="C1823" t="inlineStr">
        <is>
          <t>분석</t>
        </is>
      </c>
      <c r="D1823" t="n">
        <v>458642</v>
      </c>
      <c r="E1823">
        <f>IF(AND(A1810=A1823,ISNUMBER(D1822),ISNUMBER(D1810),D1822&gt;0,D1810&gt;0),100*(LN(D1822)-LN(D1810)),"")</f>
        <v/>
      </c>
      <c r="F1823" t="n">
        <v>215610</v>
      </c>
      <c r="G1823">
        <f>IF(AND(A1810=A1823,ISNUMBER(F1822),ISNUMBER(F1810),F1822&gt;0,F1810&gt;0),100*(LN(F1822)-LN(F1810)),"")</f>
        <v/>
      </c>
      <c r="H1823" t="n">
        <v>27.14012236123164</v>
      </c>
      <c r="I1823">
        <f>IF(AND(A1810=A1823,ISNUMBER(H1822),ISNUMBER(H1810)),H1822-H1810,"")</f>
        <v/>
      </c>
      <c r="J1823" t="n">
        <v>-117</v>
      </c>
      <c r="K1823">
        <f>IF(AND(A1822=A1823,ISNUMBER(J1822),ISNUMBER(D1822)),1000*J1822/D1822,"")</f>
        <v/>
      </c>
      <c r="L1823" t="n">
        <v>62.4</v>
      </c>
      <c r="M1823">
        <f>IF(AND(A1810=A1823,ISNUMBER(L1822),ISNUMBER(L1810)),L1822-L1810,"")</f>
        <v/>
      </c>
      <c r="N1823" t="n">
        <v>61215</v>
      </c>
      <c r="O1823" t="n">
        <v>3.975732692418887</v>
      </c>
      <c r="P1823">
        <f>IF(AND(A1811=A1823,ISNUMBER(O1811)),O1811,"")</f>
        <v/>
      </c>
      <c r="Q1823" t="n">
        <v>32224</v>
      </c>
      <c r="R1823" t="n">
        <v>5.886118875068114</v>
      </c>
      <c r="S1823">
        <f>IF(AND(A1811=A1823,ISNUMBER(R1811)),R1811,"")</f>
        <v/>
      </c>
    </row>
    <row r="1824">
      <c r="A1824" t="inlineStr">
        <is>
          <t>은평구</t>
        </is>
      </c>
      <c r="B1824" t="inlineStr">
        <is>
          <t>2025-08</t>
        </is>
      </c>
      <c r="C1824" t="inlineStr">
        <is>
          <t>분석</t>
        </is>
      </c>
      <c r="D1824" t="n">
        <v>458366</v>
      </c>
      <c r="E1824">
        <f>IF(AND(A1811=A1824,ISNUMBER(D1823),ISNUMBER(D1811),D1823&gt;0,D1811&gt;0),100*(LN(D1823)-LN(D1811)),"")</f>
        <v/>
      </c>
      <c r="F1824" t="n">
        <v>215537</v>
      </c>
      <c r="G1824">
        <f>IF(AND(A1811=A1824,ISNUMBER(F1823),ISNUMBER(F1811),F1823&gt;0,F1811&gt;0),100*(LN(F1823)-LN(F1811)),"")</f>
        <v/>
      </c>
      <c r="H1824" t="n">
        <v>27.12024888407953</v>
      </c>
      <c r="I1824">
        <f>IF(AND(A1811=A1824,ISNUMBER(H1823),ISNUMBER(H1811)),H1823-H1811,"")</f>
        <v/>
      </c>
      <c r="J1824" t="n">
        <v>-261</v>
      </c>
      <c r="K1824">
        <f>IF(AND(A1823=A1824,ISNUMBER(J1823),ISNUMBER(D1823)),1000*J1823/D1823,"")</f>
        <v/>
      </c>
      <c r="L1824" t="n">
        <v>62.3</v>
      </c>
      <c r="M1824">
        <f>IF(AND(A1811=A1824,ISNUMBER(L1823),ISNUMBER(L1811)),L1823-L1811,"")</f>
        <v/>
      </c>
      <c r="N1824" t="n">
        <v>61215</v>
      </c>
      <c r="O1824" t="n">
        <v>3.975732692418887</v>
      </c>
      <c r="P1824">
        <f>IF(AND(A1812=A1824,ISNUMBER(O1812)),O1812,"")</f>
        <v/>
      </c>
      <c r="Q1824" t="n">
        <v>32224</v>
      </c>
      <c r="R1824" t="n">
        <v>5.886118875068114</v>
      </c>
      <c r="S1824">
        <f>IF(AND(A1812=A1824,ISNUMBER(R1812)),R1812,"")</f>
        <v/>
      </c>
    </row>
    <row r="1825">
      <c r="A1825" t="inlineStr">
        <is>
          <t>은평구</t>
        </is>
      </c>
      <c r="B1825" t="inlineStr">
        <is>
          <t>2025-09</t>
        </is>
      </c>
      <c r="C1825" t="inlineStr">
        <is>
          <t>분석</t>
        </is>
      </c>
      <c r="D1825" t="n">
        <v>457412</v>
      </c>
      <c r="E1825">
        <f>IF(AND(A1812=A1825,ISNUMBER(D1824),ISNUMBER(D1812),D1824&gt;0,D1812&gt;0),100*(LN(D1824)-LN(D1812)),"")</f>
        <v/>
      </c>
      <c r="F1825" t="n">
        <v>215129</v>
      </c>
      <c r="G1825">
        <f>IF(AND(A1812=A1825,ISNUMBER(F1824),ISNUMBER(F1812),F1824&gt;0,F1812&gt;0),100*(LN(F1824)-LN(F1812)),"")</f>
        <v/>
      </c>
      <c r="H1825" t="n">
        <v>27.07209255550794</v>
      </c>
      <c r="I1825">
        <f>IF(AND(A1812=A1825,ISNUMBER(H1824),ISNUMBER(H1812)),H1824-H1812,"")</f>
        <v/>
      </c>
      <c r="J1825" t="n">
        <v>-875</v>
      </c>
      <c r="K1825">
        <f>IF(AND(A1824=A1825,ISNUMBER(J1824),ISNUMBER(D1824)),1000*J1824/D1824,"")</f>
        <v/>
      </c>
      <c r="L1825" t="n">
        <v>62.2</v>
      </c>
      <c r="M1825">
        <f>IF(AND(A1812=A1825,ISNUMBER(L1824),ISNUMBER(L1812)),L1824-L1812,"")</f>
        <v/>
      </c>
      <c r="N1825" t="n">
        <v>61215</v>
      </c>
      <c r="O1825" t="n">
        <v>3.975732692418887</v>
      </c>
      <c r="P1825">
        <f>IF(AND(A1813=A1825,ISNUMBER(O1813)),O1813,"")</f>
        <v/>
      </c>
      <c r="Q1825" t="n">
        <v>32224</v>
      </c>
      <c r="R1825" t="n">
        <v>5.886118875068114</v>
      </c>
      <c r="S1825">
        <f>IF(AND(A1813=A1825,ISNUMBER(R1813)),R1813,"")</f>
        <v/>
      </c>
    </row>
    <row r="1826">
      <c r="A1826" t="inlineStr">
        <is>
          <t>은평구</t>
        </is>
      </c>
      <c r="B1826" t="inlineStr">
        <is>
          <t>2025-10</t>
        </is>
      </c>
      <c r="C1826" t="inlineStr">
        <is>
          <t>분석</t>
        </is>
      </c>
      <c r="D1826" t="n">
        <v>456727</v>
      </c>
      <c r="E1826">
        <f>IF(AND(A1813=A1826,ISNUMBER(D1825),ISNUMBER(D1813),D1825&gt;0,D1813&gt;0),100*(LN(D1825)-LN(D1813)),"")</f>
        <v/>
      </c>
      <c r="F1826" t="n">
        <v>214821</v>
      </c>
      <c r="G1826">
        <f>IF(AND(A1813=A1826,ISNUMBER(F1825),ISNUMBER(F1813),F1825&gt;0,F1813&gt;0),100*(LN(F1825)-LN(F1813)),"")</f>
        <v/>
      </c>
      <c r="H1826" t="n">
        <v>27.0128545060835</v>
      </c>
      <c r="I1826">
        <f>IF(AND(A1813=A1826,ISNUMBER(H1825),ISNUMBER(H1813)),H1825-H1813,"")</f>
        <v/>
      </c>
      <c r="J1826" t="n">
        <v>-642</v>
      </c>
      <c r="K1826">
        <f>IF(AND(A1825=A1826,ISNUMBER(J1825),ISNUMBER(D1825)),1000*J1825/D1825,"")</f>
        <v/>
      </c>
      <c r="L1826" t="n">
        <v>61.9</v>
      </c>
      <c r="M1826">
        <f>IF(AND(A1813=A1826,ISNUMBER(L1825),ISNUMBER(L1813)),L1825-L1813,"")</f>
        <v/>
      </c>
      <c r="N1826" t="n">
        <v>61215</v>
      </c>
      <c r="O1826" t="n">
        <v>3.975732692418887</v>
      </c>
      <c r="P1826">
        <f>IF(AND(A1814=A1826,ISNUMBER(O1814)),O1814,"")</f>
        <v/>
      </c>
      <c r="Q1826" t="n">
        <v>32224</v>
      </c>
      <c r="R1826" t="n">
        <v>5.886118875068114</v>
      </c>
      <c r="S1826">
        <f>IF(AND(A1814=A1826,ISNUMBER(R1814)),R1814,"")</f>
        <v/>
      </c>
    </row>
    <row r="1827">
      <c r="A1827" t="inlineStr">
        <is>
          <t>은평구</t>
        </is>
      </c>
      <c r="B1827" t="inlineStr">
        <is>
          <t>2025-11</t>
        </is>
      </c>
      <c r="C1827" t="inlineStr">
        <is>
          <t>분석</t>
        </is>
      </c>
      <c r="D1827" t="n">
        <v>455929</v>
      </c>
      <c r="E1827">
        <f>IF(AND(A1814=A1827,ISNUMBER(D1826),ISNUMBER(D1814),D1826&gt;0,D1814&gt;0),100*(LN(D1826)-LN(D1814)),"")</f>
        <v/>
      </c>
      <c r="F1827" t="n">
        <v>214493</v>
      </c>
      <c r="G1827">
        <f>IF(AND(A1814=A1827,ISNUMBER(F1826),ISNUMBER(F1814),F1826&gt;0,F1814&gt;0),100*(LN(F1826)-LN(F1814)),"")</f>
        <v/>
      </c>
      <c r="H1827" t="n">
        <v>26.98797400472442</v>
      </c>
      <c r="I1827">
        <f>IF(AND(A1814=A1827,ISNUMBER(H1826),ISNUMBER(H1814)),H1826-H1814,"")</f>
        <v/>
      </c>
      <c r="J1827" t="n">
        <v>-620</v>
      </c>
      <c r="K1827">
        <f>IF(AND(A1826=A1827,ISNUMBER(J1826),ISNUMBER(D1826)),1000*J1826/D1826,"")</f>
        <v/>
      </c>
      <c r="L1827" t="n">
        <v>61.8</v>
      </c>
      <c r="M1827">
        <f>IF(AND(A1814=A1827,ISNUMBER(L1826),ISNUMBER(L1814)),L1826-L1814,"")</f>
        <v/>
      </c>
      <c r="N1827" t="n">
        <v>61215</v>
      </c>
      <c r="O1827" t="n">
        <v>3.975732692418887</v>
      </c>
      <c r="P1827">
        <f>IF(AND(A1815=A1827,ISNUMBER(O1815)),O1815,"")</f>
        <v/>
      </c>
      <c r="Q1827" t="n">
        <v>32224</v>
      </c>
      <c r="R1827" t="n">
        <v>5.886118875068114</v>
      </c>
      <c r="S1827">
        <f>IF(AND(A1815=A1827,ISNUMBER(R1815)),R1815,"")</f>
        <v/>
      </c>
    </row>
    <row r="1828">
      <c r="A1828" t="inlineStr">
        <is>
          <t>은평구</t>
        </is>
      </c>
      <c r="B1828" t="inlineStr">
        <is>
          <t>2025-12</t>
        </is>
      </c>
      <c r="C1828" t="inlineStr">
        <is>
          <t>분석</t>
        </is>
      </c>
      <c r="D1828" t="n">
        <v>455137</v>
      </c>
      <c r="E1828">
        <f>IF(AND(A1815=A1828,ISNUMBER(D1827),ISNUMBER(D1815),D1827&gt;0,D1815&gt;0),100*(LN(D1827)-LN(D1815)),"")</f>
        <v/>
      </c>
      <c r="F1828" t="n">
        <v>214276</v>
      </c>
      <c r="G1828">
        <f>IF(AND(A1815=A1828,ISNUMBER(F1827),ISNUMBER(F1815),F1827&gt;0,F1815&gt;0),100*(LN(F1827)-LN(F1815)),"")</f>
        <v/>
      </c>
      <c r="H1828" t="n">
        <v>26.93233026539262</v>
      </c>
      <c r="I1828">
        <f>IF(AND(A1815=A1828,ISNUMBER(H1827),ISNUMBER(H1815)),H1827-H1815,"")</f>
        <v/>
      </c>
      <c r="J1828" t="n">
        <v>-576</v>
      </c>
      <c r="K1828">
        <f>IF(AND(A1827=A1828,ISNUMBER(J1827),ISNUMBER(D1827)),1000*J1827/D1827,"")</f>
        <v/>
      </c>
      <c r="L1828" t="n">
        <v>60.9</v>
      </c>
      <c r="M1828">
        <f>IF(AND(A1815=A1828,ISNUMBER(L1827),ISNUMBER(L1815)),L1827-L1815,"")</f>
        <v/>
      </c>
      <c r="N1828" t="n">
        <v>61215</v>
      </c>
      <c r="O1828" t="n">
        <v>3.975732692418887</v>
      </c>
      <c r="P1828">
        <f>IF(AND(A1816=A1828,ISNUMBER(O1816)),O1816,"")</f>
        <v/>
      </c>
      <c r="Q1828" t="n">
        <v>32224</v>
      </c>
      <c r="R1828" t="n">
        <v>5.886118875068114</v>
      </c>
      <c r="S1828">
        <f>IF(AND(A1816=A1828,ISNUMBER(R1816)),R1816,"")</f>
        <v/>
      </c>
    </row>
    <row r="1829">
      <c r="A1829" t="inlineStr">
        <is>
          <t>은평구</t>
        </is>
      </c>
      <c r="B1829" t="inlineStr">
        <is>
          <t>2026-01</t>
        </is>
      </c>
      <c r="C1829" t="inlineStr">
        <is>
          <t>분석</t>
        </is>
      </c>
      <c r="D1829" t="n">
        <v>454860</v>
      </c>
      <c r="E1829">
        <f>IF(AND(A1816=A1829,ISNUMBER(D1828),ISNUMBER(D1816),D1828&gt;0,D1816&gt;0),100*(LN(D1828)-LN(D1816)),"")</f>
        <v/>
      </c>
      <c r="F1829" t="n">
        <v>214391</v>
      </c>
      <c r="G1829">
        <f>IF(AND(A1816=A1829,ISNUMBER(F1828),ISNUMBER(F1816),F1828&gt;0,F1816&gt;0),100*(LN(F1828)-LN(F1816)),"")</f>
        <v/>
      </c>
      <c r="H1829" t="n">
        <v>26.89970540386053</v>
      </c>
      <c r="I1829">
        <f>IF(AND(A1816=A1829,ISNUMBER(H1828),ISNUMBER(H1816)),H1828-H1816,"")</f>
        <v/>
      </c>
      <c r="J1829" t="n">
        <v>-250</v>
      </c>
      <c r="K1829">
        <f>IF(AND(A1828=A1829,ISNUMBER(J1828),ISNUMBER(D1828)),1000*J1828/D1828,"")</f>
        <v/>
      </c>
      <c r="L1829" t="n">
        <v>60.1</v>
      </c>
      <c r="M1829">
        <f>IF(AND(A1816=A1829,ISNUMBER(L1828),ISNUMBER(L1816)),L1828-L1816,"")</f>
        <v/>
      </c>
      <c r="N1829" t="n">
        <v>61215</v>
      </c>
      <c r="O1829" t="n">
        <v>3.975732692418887</v>
      </c>
      <c r="P1829">
        <f>IF(AND(A1817=A1829,ISNUMBER(O1817)),O1817,"")</f>
        <v/>
      </c>
      <c r="Q1829" t="n">
        <v>32224</v>
      </c>
      <c r="R1829" t="n">
        <v>5.886118875068114</v>
      </c>
      <c r="S1829">
        <f>IF(AND(A1817=A1829,ISNUMBER(R1817)),R1817,"")</f>
        <v/>
      </c>
    </row>
    <row r="1830">
      <c r="A1830" t="inlineStr">
        <is>
          <t>은평구</t>
        </is>
      </c>
      <c r="B1830" t="inlineStr">
        <is>
          <t>2026-02</t>
        </is>
      </c>
      <c r="C1830" t="inlineStr">
        <is>
          <t>분석</t>
        </is>
      </c>
      <c r="D1830" t="n">
        <v>454341</v>
      </c>
      <c r="E1830">
        <f>IF(AND(A1817=A1830,ISNUMBER(D1829),ISNUMBER(D1817),D1829&gt;0,D1817&gt;0),100*(LN(D1829)-LN(D1817)),"")</f>
        <v/>
      </c>
      <c r="F1830" t="n">
        <v>214489</v>
      </c>
      <c r="G1830">
        <f>IF(AND(A1817=A1830,ISNUMBER(F1829),ISNUMBER(F1817),F1829&gt;0,F1817&gt;0),100*(LN(F1829)-LN(F1817)),"")</f>
        <v/>
      </c>
      <c r="H1830" t="n">
        <v>26.85053737170979</v>
      </c>
      <c r="I1830">
        <f>IF(AND(A1817=A1830,ISNUMBER(H1829),ISNUMBER(H1817)),H1829-H1817,"")</f>
        <v/>
      </c>
      <c r="J1830" t="n">
        <v>-473</v>
      </c>
      <c r="K1830">
        <f>IF(AND(A1829=A1830,ISNUMBER(J1829),ISNUMBER(D1829)),1000*J1829/D1829,"")</f>
        <v/>
      </c>
      <c r="L1830" t="n">
        <v>60.8</v>
      </c>
      <c r="M1830">
        <f>IF(AND(A1817=A1830,ISNUMBER(L1829),ISNUMBER(L1817)),L1829-L1817,"")</f>
        <v/>
      </c>
      <c r="N1830" t="n">
        <v>61215</v>
      </c>
      <c r="O1830" t="n">
        <v>3.975732692418887</v>
      </c>
      <c r="P1830">
        <f>IF(AND(A1818=A1830,ISNUMBER(O1818)),O1818,"")</f>
        <v/>
      </c>
      <c r="Q1830" t="n">
        <v>32224</v>
      </c>
      <c r="R1830" t="n">
        <v>5.886118875068114</v>
      </c>
      <c r="S1830">
        <f>IF(AND(A1818=A1830,ISNUMBER(R1818)),R1818,"")</f>
        <v/>
      </c>
    </row>
    <row r="1831">
      <c r="A1831" t="inlineStr">
        <is>
          <t>은평구</t>
        </is>
      </c>
      <c r="B1831" t="inlineStr">
        <is>
          <t>2026-03</t>
        </is>
      </c>
      <c r="C1831" t="inlineStr">
        <is>
          <t>분석</t>
        </is>
      </c>
      <c r="D1831" t="n">
        <v>454109</v>
      </c>
      <c r="E1831">
        <f>IF(AND(A1818=A1831,ISNUMBER(D1830),ISNUMBER(D1818),D1830&gt;0,D1818&gt;0),100*(LN(D1830)-LN(D1818)),"")</f>
        <v/>
      </c>
      <c r="F1831" t="n">
        <v>214613</v>
      </c>
      <c r="G1831">
        <f>IF(AND(A1818=A1831,ISNUMBER(F1830),ISNUMBER(F1818),F1830&gt;0,F1818&gt;0),100*(LN(F1830)-LN(F1818)),"")</f>
        <v/>
      </c>
      <c r="H1831" t="n">
        <v>26.83959137563889</v>
      </c>
      <c r="I1831">
        <f>IF(AND(A1818=A1831,ISNUMBER(H1830),ISNUMBER(H1818)),H1830-H1818,"")</f>
        <v/>
      </c>
      <c r="J1831" t="n">
        <v>-193</v>
      </c>
      <c r="K1831">
        <f>IF(AND(A1830=A1831,ISNUMBER(J1830),ISNUMBER(D1830)),1000*J1830/D1830,"")</f>
        <v/>
      </c>
      <c r="L1831" t="n">
        <v>61.3</v>
      </c>
      <c r="M1831">
        <f>IF(AND(A1818=A1831,ISNUMBER(L1830),ISNUMBER(L1818)),L1830-L1818,"")</f>
        <v/>
      </c>
      <c r="N1831" t="n">
        <v>61215</v>
      </c>
      <c r="O1831" t="n">
        <v>3.975732692418887</v>
      </c>
      <c r="P1831">
        <f>IF(AND(A1819=A1831,ISNUMBER(O1819)),O1819,"")</f>
        <v/>
      </c>
      <c r="Q1831" t="n">
        <v>32224</v>
      </c>
      <c r="R1831" t="n">
        <v>5.886118875068114</v>
      </c>
      <c r="S1831">
        <f>IF(AND(A1819=A1831,ISNUMBER(R1819)),R1819,"")</f>
        <v/>
      </c>
    </row>
    <row r="1832">
      <c r="A1832" t="inlineStr">
        <is>
          <t>은평구</t>
        </is>
      </c>
      <c r="B1832" t="inlineStr">
        <is>
          <t>2026-04</t>
        </is>
      </c>
      <c r="C1832" t="inlineStr">
        <is>
          <t>분석</t>
        </is>
      </c>
      <c r="D1832" t="n">
        <v>453550</v>
      </c>
      <c r="E1832">
        <f>IF(AND(A1819=A1832,ISNUMBER(D1831),ISNUMBER(D1819),D1831&gt;0,D1819&gt;0),100*(LN(D1831)-LN(D1819)),"")</f>
        <v/>
      </c>
      <c r="F1832" t="n">
        <v>214585</v>
      </c>
      <c r="G1832">
        <f>IF(AND(A1819=A1832,ISNUMBER(F1831),ISNUMBER(F1819),F1831&gt;0,F1819&gt;0),100*(LN(F1831)-LN(F1819)),"")</f>
        <v/>
      </c>
      <c r="H1832" t="n">
        <v>26.8204167126006</v>
      </c>
      <c r="I1832">
        <f>IF(AND(A1819=A1832,ISNUMBER(H1831),ISNUMBER(H1819)),H1831-H1819,"")</f>
        <v/>
      </c>
      <c r="J1832" t="n">
        <v>-504</v>
      </c>
      <c r="K1832">
        <f>IF(AND(A1831=A1832,ISNUMBER(J1831),ISNUMBER(D1831)),1000*J1831/D1831,"")</f>
        <v/>
      </c>
      <c r="L1832" t="n">
        <v>61.4</v>
      </c>
      <c r="M1832">
        <f>IF(AND(A1819=A1832,ISNUMBER(L1831),ISNUMBER(L1819)),L1831-L1819,"")</f>
        <v/>
      </c>
      <c r="N1832" t="n">
        <v>61215</v>
      </c>
      <c r="O1832" t="n">
        <v>3.975732692418887</v>
      </c>
      <c r="P1832">
        <f>IF(AND(A1820=A1832,ISNUMBER(O1820)),O1820,"")</f>
        <v/>
      </c>
      <c r="Q1832" t="n">
        <v>32224</v>
      </c>
      <c r="R1832" t="n">
        <v>5.886118875068114</v>
      </c>
      <c r="S1832">
        <f>IF(AND(A1820=A1832,ISNUMBER(R1820)),R1820,"")</f>
        <v/>
      </c>
    </row>
    <row r="1833">
      <c r="A1833" t="inlineStr">
        <is>
          <t>은평구</t>
        </is>
      </c>
      <c r="B1833" t="inlineStr">
        <is>
          <t>2026-05</t>
        </is>
      </c>
      <c r="C1833" t="inlineStr">
        <is>
          <t>분석</t>
        </is>
      </c>
      <c r="D1833" t="n">
        <v>453398</v>
      </c>
      <c r="E1833">
        <f>IF(AND(A1820=A1833,ISNUMBER(D1832),ISNUMBER(D1820),D1832&gt;0,D1820&gt;0),100*(LN(D1832)-LN(D1820)),"")</f>
        <v/>
      </c>
      <c r="F1833" t="n">
        <v>214653</v>
      </c>
      <c r="G1833">
        <f>IF(AND(A1820=A1833,ISNUMBER(F1832),ISNUMBER(F1820),F1832&gt;0,F1820&gt;0),100*(LN(F1832)-LN(F1820)),"")</f>
        <v/>
      </c>
      <c r="H1833" t="n">
        <v>26.82984927150098</v>
      </c>
      <c r="I1833">
        <f>IF(AND(A1820=A1833,ISNUMBER(H1832),ISNUMBER(H1820)),H1832-H1820,"")</f>
        <v/>
      </c>
      <c r="J1833" t="n">
        <v>-132</v>
      </c>
      <c r="K1833">
        <f>IF(AND(A1832=A1833,ISNUMBER(J1832),ISNUMBER(D1832)),1000*J1832/D1832,"")</f>
        <v/>
      </c>
      <c r="L1833" t="n">
        <v>62</v>
      </c>
      <c r="M1833">
        <f>IF(AND(A1820=A1833,ISNUMBER(L1832),ISNUMBER(L1820)),L1832-L1820,"")</f>
        <v/>
      </c>
      <c r="N1833" t="n">
        <v>61215</v>
      </c>
      <c r="O1833" t="n">
        <v>3.975732692418887</v>
      </c>
      <c r="P1833">
        <f>IF(AND(A1821=A1833,ISNUMBER(O1821)),O1821,"")</f>
        <v/>
      </c>
      <c r="Q1833" t="n">
        <v>32224</v>
      </c>
      <c r="R1833" t="n">
        <v>5.886118875068114</v>
      </c>
      <c r="S1833">
        <f>IF(AND(A1821=A1833,ISNUMBER(R1821)),R1821,"")</f>
        <v/>
      </c>
    </row>
    <row r="1834">
      <c r="A1834" t="inlineStr">
        <is>
          <t>은평구</t>
        </is>
      </c>
      <c r="B1834" t="inlineStr">
        <is>
          <t>2026-06</t>
        </is>
      </c>
      <c r="C1834" t="inlineStr">
        <is>
          <t>분석</t>
        </is>
      </c>
      <c r="D1834" t="n">
        <v>453212</v>
      </c>
      <c r="E1834">
        <f>IF(AND(A1821=A1834,ISNUMBER(D1833),ISNUMBER(D1821),D1833&gt;0,D1821&gt;0),100*(LN(D1833)-LN(D1821)),"")</f>
        <v/>
      </c>
      <c r="F1834" t="n">
        <v>214777</v>
      </c>
      <c r="G1834">
        <f>IF(AND(A1821=A1834,ISNUMBER(F1833),ISNUMBER(F1821),F1833&gt;0,F1821&gt;0),100*(LN(F1833)-LN(F1821)),"")</f>
        <v/>
      </c>
      <c r="H1834" t="n">
        <v>26.81327943655508</v>
      </c>
      <c r="I1834">
        <f>IF(AND(A1821=A1834,ISNUMBER(H1833),ISNUMBER(H1821)),H1833-H1821,"")</f>
        <v/>
      </c>
      <c r="J1834" t="n">
        <v>-141</v>
      </c>
      <c r="K1834">
        <f>IF(AND(A1833=A1834,ISNUMBER(J1833),ISNUMBER(D1833)),1000*J1833/D1833,"")</f>
        <v/>
      </c>
      <c r="L1834" t="n">
        <v>62</v>
      </c>
      <c r="M1834">
        <f>IF(AND(A1821=A1834,ISNUMBER(L1833),ISNUMBER(L1821)),L1833-L1821,"")</f>
        <v/>
      </c>
      <c r="N1834" t="n">
        <v>61215</v>
      </c>
      <c r="O1834" t="n">
        <v>3.975732692418887</v>
      </c>
      <c r="P1834">
        <f>IF(AND(A1822=A1834,ISNUMBER(O1822)),O1822,"")</f>
        <v/>
      </c>
      <c r="Q1834" t="n">
        <v>32224</v>
      </c>
      <c r="R1834" t="n">
        <v>5.886118875068114</v>
      </c>
      <c r="S1834">
        <f>IF(AND(A1822=A1834,ISNUMBER(R1822)),R1822,"")</f>
        <v/>
      </c>
    </row>
    <row r="1835">
      <c r="A1835" t="inlineStr">
        <is>
          <t>은평구</t>
        </is>
      </c>
      <c r="B1835" t="inlineStr">
        <is>
          <t>2026-07</t>
        </is>
      </c>
      <c r="C1835" t="inlineStr">
        <is>
          <t>분석</t>
        </is>
      </c>
      <c r="D1835" t="n">
        <v>453056</v>
      </c>
      <c r="E1835">
        <f>IF(AND(A1822=A1835,ISNUMBER(D1834),ISNUMBER(D1822),D1834&gt;0,D1822&gt;0),100*(LN(D1834)-LN(D1822)),"")</f>
        <v/>
      </c>
      <c r="F1835" t="n">
        <v>214903</v>
      </c>
      <c r="G1835">
        <f>IF(AND(A1822=A1835,ISNUMBER(F1834),ISNUMBER(F1822),F1834&gt;0,F1822&gt;0),100*(LN(F1834)-LN(F1822)),"")</f>
        <v/>
      </c>
      <c r="H1835" t="n">
        <v>26.80088112727787</v>
      </c>
      <c r="I1835">
        <f>IF(AND(A1822=A1835,ISNUMBER(H1834),ISNUMBER(H1822)),H1834-H1822,"")</f>
        <v/>
      </c>
      <c r="J1835" t="n">
        <v>-158</v>
      </c>
      <c r="K1835">
        <f>IF(AND(A1834=A1835,ISNUMBER(J1834),ISNUMBER(D1834)),1000*J1834/D1834,"")</f>
        <v/>
      </c>
      <c r="L1835" t="n">
        <v>62</v>
      </c>
      <c r="M1835">
        <f>IF(AND(A1822=A1835,ISNUMBER(L1834),ISNUMBER(L1822)),L1834-L1822,"")</f>
        <v/>
      </c>
      <c r="N1835" t="n">
        <v>61215</v>
      </c>
      <c r="O1835" t="n">
        <v>3.975732692418887</v>
      </c>
      <c r="P1835">
        <f>IF(AND(A1823=A1835,ISNUMBER(O1823)),O1823,"")</f>
        <v/>
      </c>
      <c r="Q1835" t="n">
        <v>32224</v>
      </c>
      <c r="R1835" t="n">
        <v>5.886118875068114</v>
      </c>
      <c r="S1835">
        <f>IF(AND(A1823=A1835,ISNUMBER(R1823)),R1823,"")</f>
        <v/>
      </c>
    </row>
    <row r="1836">
      <c r="A1836" t="inlineStr">
        <is>
          <t>은평구</t>
        </is>
      </c>
      <c r="B1836" t="inlineStr">
        <is>
          <t>2026-08</t>
        </is>
      </c>
      <c r="C1836" t="inlineStr">
        <is>
          <t>분석</t>
        </is>
      </c>
      <c r="D1836" t="n">
        <v>452626</v>
      </c>
      <c r="E1836">
        <f>IF(AND(A1823=A1836,ISNUMBER(D1835),ISNUMBER(D1823),D1835&gt;0,D1823&gt;0),100*(LN(D1835)-LN(D1823)),"")</f>
        <v/>
      </c>
      <c r="F1836" t="n">
        <v>214995</v>
      </c>
      <c r="G1836">
        <f>IF(AND(A1823=A1836,ISNUMBER(F1835),ISNUMBER(F1823),F1835&gt;0,F1823&gt;0),100*(LN(F1835)-LN(F1823)),"")</f>
        <v/>
      </c>
      <c r="H1836" t="n">
        <v>26.79121393821831</v>
      </c>
      <c r="I1836">
        <f>IF(AND(A1823=A1836,ISNUMBER(H1835),ISNUMBER(H1823)),H1835-H1823,"")</f>
        <v/>
      </c>
      <c r="J1836" t="n">
        <v>-411</v>
      </c>
      <c r="K1836">
        <f>IF(AND(A1835=A1836,ISNUMBER(J1835),ISNUMBER(D1835)),1000*J1835/D1835,"")</f>
        <v/>
      </c>
      <c r="L1836" t="n">
        <v>61.9</v>
      </c>
      <c r="M1836">
        <f>IF(AND(A1823=A1836,ISNUMBER(L1835),ISNUMBER(L1823)),L1835-L1823,"")</f>
        <v/>
      </c>
      <c r="N1836" t="n">
        <v>61215</v>
      </c>
      <c r="O1836" t="n">
        <v>3.975732692418887</v>
      </c>
      <c r="P1836">
        <f>IF(AND(A1824=A1836,ISNUMBER(O1824)),O1824,"")</f>
        <v/>
      </c>
      <c r="Q1836" t="n">
        <v>32224</v>
      </c>
      <c r="R1836" t="n">
        <v>5.886118875068114</v>
      </c>
      <c r="S1836">
        <f>IF(AND(A1824=A1836,ISNUMBER(R1824)),R1824,"")</f>
        <v/>
      </c>
    </row>
    <row r="1837">
      <c r="A1837" t="inlineStr">
        <is>
          <t>은평구</t>
        </is>
      </c>
      <c r="B1837" t="inlineStr">
        <is>
          <t>2026-09</t>
        </is>
      </c>
      <c r="C1837" t="inlineStr">
        <is>
          <t>분석</t>
        </is>
      </c>
      <c r="E1837">
        <f>IF(AND(A1824=A1837,ISNUMBER(D1836),ISNUMBER(D1824),D1836&gt;0,D1824&gt;0),100*(LN(D1836)-LN(D1824)),"")</f>
        <v/>
      </c>
      <c r="G1837">
        <f>IF(AND(A1824=A1837,ISNUMBER(F1836),ISNUMBER(F1824),F1836&gt;0,F1824&gt;0),100*(LN(F1836)-LN(F1824)),"")</f>
        <v/>
      </c>
      <c r="I1837">
        <f>IF(AND(A1824=A1837,ISNUMBER(H1836),ISNUMBER(H1824)),H1836-H1824,"")</f>
        <v/>
      </c>
      <c r="K1837">
        <f>IF(AND(A1836=A1837,ISNUMBER(J1836),ISNUMBER(D1836)),1000*J1836/D1836,"")</f>
        <v/>
      </c>
      <c r="M1837">
        <f>IF(AND(A1824=A1837,ISNUMBER(L1836),ISNUMBER(L1824)),L1836-L1824,"")</f>
        <v/>
      </c>
      <c r="N1837" t="n">
        <v>61215</v>
      </c>
      <c r="O1837" t="n">
        <v>3.975732692418887</v>
      </c>
      <c r="P1837">
        <f>IF(AND(A1825=A1837,ISNUMBER(O1825)),O1825,"")</f>
        <v/>
      </c>
      <c r="Q1837" t="n">
        <v>32224</v>
      </c>
      <c r="R1837" t="n">
        <v>5.886118875068114</v>
      </c>
      <c r="S1837">
        <f>IF(AND(A1825=A1837,ISNUMBER(R1825)),R1825,"")</f>
        <v/>
      </c>
    </row>
    <row r="1838">
      <c r="A1838" t="inlineStr">
        <is>
          <t>서대문구</t>
        </is>
      </c>
      <c r="B1838" t="inlineStr">
        <is>
          <t>2014-01</t>
        </is>
      </c>
      <c r="C1838" s="2" t="inlineStr">
        <is>
          <t>버퍼</t>
        </is>
      </c>
      <c r="D1838" t="n">
        <v>314003</v>
      </c>
      <c r="E1838">
        <f>IF(AND(A1825=A1838,ISNUMBER(D1837),ISNUMBER(D1825),D1837&gt;0,D1825&gt;0),100*(LN(D1837)-LN(D1825)),"")</f>
        <v/>
      </c>
      <c r="F1838" t="n">
        <v>135173</v>
      </c>
      <c r="G1838">
        <f>IF(AND(A1825=A1838,ISNUMBER(F1837),ISNUMBER(F1825),F1837&gt;0,F1825&gt;0),100*(LN(F1837)-LN(F1825)),"")</f>
        <v/>
      </c>
      <c r="H1838" t="n">
        <v>30.83218950137419</v>
      </c>
      <c r="I1838">
        <f>IF(AND(A1825=A1838,ISNUMBER(H1837),ISNUMBER(H1825)),H1837-H1825,"")</f>
        <v/>
      </c>
      <c r="J1838" t="n">
        <v>-194</v>
      </c>
      <c r="K1838">
        <f>IF(AND(A1837=A1838,ISNUMBER(J1837),ISNUMBER(D1837)),1000*J1837/D1837,"")</f>
        <v/>
      </c>
      <c r="L1838" t="n">
        <v>60.1</v>
      </c>
      <c r="M1838">
        <f>IF(AND(A1825=A1838,ISNUMBER(L1837),ISNUMBER(L1825)),L1837-L1825,"")</f>
        <v/>
      </c>
      <c r="N1838" t="n">
        <v>35553</v>
      </c>
      <c r="O1838" t="n">
        <v>2.480372049806512</v>
      </c>
      <c r="P1838">
        <f>IF(AND(A1826=A1838,ISNUMBER(O1826)),O1826,"")</f>
        <v/>
      </c>
      <c r="Q1838" t="n">
        <v>21278</v>
      </c>
      <c r="R1838" t="n">
        <v>4.204073983384582</v>
      </c>
      <c r="S1838">
        <f>IF(AND(A1826=A1838,ISNUMBER(R1826)),R1826,"")</f>
        <v/>
      </c>
    </row>
    <row r="1839">
      <c r="A1839" t="inlineStr">
        <is>
          <t>서대문구</t>
        </is>
      </c>
      <c r="B1839" t="inlineStr">
        <is>
          <t>2014-02</t>
        </is>
      </c>
      <c r="C1839" s="2" t="inlineStr">
        <is>
          <t>버퍼</t>
        </is>
      </c>
      <c r="D1839" t="n">
        <v>314051</v>
      </c>
      <c r="E1839">
        <f>IF(AND(A1826=A1839,ISNUMBER(D1838),ISNUMBER(D1826),D1838&gt;0,D1826&gt;0),100*(LN(D1838)-LN(D1826)),"")</f>
        <v/>
      </c>
      <c r="F1839" t="n">
        <v>135451</v>
      </c>
      <c r="G1839">
        <f>IF(AND(A1826=A1839,ISNUMBER(F1838),ISNUMBER(F1826),F1838&gt;0,F1826&gt;0),100*(LN(F1838)-LN(F1826)),"")</f>
        <v/>
      </c>
      <c r="H1839" t="n">
        <v>30.79818246081051</v>
      </c>
      <c r="I1839">
        <f>IF(AND(A1826=A1839,ISNUMBER(H1838),ISNUMBER(H1826)),H1838-H1826,"")</f>
        <v/>
      </c>
      <c r="J1839" t="n">
        <v>-21</v>
      </c>
      <c r="K1839">
        <f>IF(AND(A1838=A1839,ISNUMBER(J1838),ISNUMBER(D1838)),1000*J1838/D1838,"")</f>
        <v/>
      </c>
      <c r="L1839" t="n">
        <v>60.3</v>
      </c>
      <c r="M1839">
        <f>IF(AND(A1826=A1839,ISNUMBER(L1838),ISNUMBER(L1826)),L1838-L1826,"")</f>
        <v/>
      </c>
      <c r="N1839" t="n">
        <v>35553</v>
      </c>
      <c r="O1839" t="n">
        <v>2.480372049806512</v>
      </c>
      <c r="P1839">
        <f>IF(AND(A1827=A1839,ISNUMBER(O1827)),O1827,"")</f>
        <v/>
      </c>
      <c r="Q1839" t="n">
        <v>21278</v>
      </c>
      <c r="R1839" t="n">
        <v>4.204073983384582</v>
      </c>
      <c r="S1839">
        <f>IF(AND(A1827=A1839,ISNUMBER(R1827)),R1827,"")</f>
        <v/>
      </c>
    </row>
    <row r="1840">
      <c r="A1840" t="inlineStr">
        <is>
          <t>서대문구</t>
        </is>
      </c>
      <c r="B1840" t="inlineStr">
        <is>
          <t>2014-03</t>
        </is>
      </c>
      <c r="C1840" s="2" t="inlineStr">
        <is>
          <t>버퍼</t>
        </is>
      </c>
      <c r="D1840" t="n">
        <v>314025</v>
      </c>
      <c r="E1840">
        <f>IF(AND(A1827=A1840,ISNUMBER(D1839),ISNUMBER(D1827),D1839&gt;0,D1827&gt;0),100*(LN(D1839)-LN(D1827)),"")</f>
        <v/>
      </c>
      <c r="F1840" t="n">
        <v>135563</v>
      </c>
      <c r="G1840">
        <f>IF(AND(A1827=A1840,ISNUMBER(F1839),ISNUMBER(F1827),F1839&gt;0,F1827&gt;0),100*(LN(F1839)-LN(F1827)),"")</f>
        <v/>
      </c>
      <c r="H1840" t="n">
        <v>30.80041397977868</v>
      </c>
      <c r="I1840">
        <f>IF(AND(A1827=A1840,ISNUMBER(H1839),ISNUMBER(H1827)),H1839-H1827,"")</f>
        <v/>
      </c>
      <c r="J1840" t="n">
        <v>-133</v>
      </c>
      <c r="K1840">
        <f>IF(AND(A1839=A1840,ISNUMBER(J1839),ISNUMBER(D1839)),1000*J1839/D1839,"")</f>
        <v/>
      </c>
      <c r="L1840" t="n">
        <v>60.3</v>
      </c>
      <c r="M1840">
        <f>IF(AND(A1827=A1840,ISNUMBER(L1839),ISNUMBER(L1827)),L1839-L1827,"")</f>
        <v/>
      </c>
      <c r="N1840" t="n">
        <v>35553</v>
      </c>
      <c r="O1840" t="n">
        <v>2.480372049806512</v>
      </c>
      <c r="P1840">
        <f>IF(AND(A1828=A1840,ISNUMBER(O1828)),O1828,"")</f>
        <v/>
      </c>
      <c r="Q1840" t="n">
        <v>21278</v>
      </c>
      <c r="R1840" t="n">
        <v>4.204073983384582</v>
      </c>
      <c r="S1840">
        <f>IF(AND(A1828=A1840,ISNUMBER(R1828)),R1828,"")</f>
        <v/>
      </c>
    </row>
    <row r="1841">
      <c r="A1841" t="inlineStr">
        <is>
          <t>서대문구</t>
        </is>
      </c>
      <c r="B1841" t="inlineStr">
        <is>
          <t>2014-04</t>
        </is>
      </c>
      <c r="C1841" s="2" t="inlineStr">
        <is>
          <t>버퍼</t>
        </is>
      </c>
      <c r="D1841" t="n">
        <v>313964</v>
      </c>
      <c r="E1841">
        <f>IF(AND(A1828=A1841,ISNUMBER(D1840),ISNUMBER(D1828),D1840&gt;0,D1828&gt;0),100*(LN(D1840)-LN(D1828)),"")</f>
        <v/>
      </c>
      <c r="F1841" t="n">
        <v>135611</v>
      </c>
      <c r="G1841">
        <f>IF(AND(A1828=A1841,ISNUMBER(F1840),ISNUMBER(F1828),F1840&gt;0,F1828&gt;0),100*(LN(F1840)-LN(F1828)),"")</f>
        <v/>
      </c>
      <c r="H1841" t="n">
        <v>30.80321310723522</v>
      </c>
      <c r="I1841">
        <f>IF(AND(A1828=A1841,ISNUMBER(H1840),ISNUMBER(H1828)),H1840-H1828,"")</f>
        <v/>
      </c>
      <c r="J1841" t="n">
        <v>-117</v>
      </c>
      <c r="K1841">
        <f>IF(AND(A1840=A1841,ISNUMBER(J1840),ISNUMBER(D1840)),1000*J1840/D1840,"")</f>
        <v/>
      </c>
      <c r="L1841" t="n">
        <v>60.5</v>
      </c>
      <c r="M1841">
        <f>IF(AND(A1828=A1841,ISNUMBER(L1840),ISNUMBER(L1828)),L1840-L1828,"")</f>
        <v/>
      </c>
      <c r="N1841" t="n">
        <v>35553</v>
      </c>
      <c r="O1841" t="n">
        <v>2.480372049806512</v>
      </c>
      <c r="P1841">
        <f>IF(AND(A1829=A1841,ISNUMBER(O1829)),O1829,"")</f>
        <v/>
      </c>
      <c r="Q1841" t="n">
        <v>21278</v>
      </c>
      <c r="R1841" t="n">
        <v>4.204073983384582</v>
      </c>
      <c r="S1841">
        <f>IF(AND(A1829=A1841,ISNUMBER(R1829)),R1829,"")</f>
        <v/>
      </c>
    </row>
    <row r="1842">
      <c r="A1842" t="inlineStr">
        <is>
          <t>서대문구</t>
        </is>
      </c>
      <c r="B1842" t="inlineStr">
        <is>
          <t>2014-05</t>
        </is>
      </c>
      <c r="C1842" s="2" t="inlineStr">
        <is>
          <t>버퍼</t>
        </is>
      </c>
      <c r="D1842" t="n">
        <v>313848</v>
      </c>
      <c r="E1842">
        <f>IF(AND(A1829=A1842,ISNUMBER(D1841),ISNUMBER(D1829),D1841&gt;0,D1829&gt;0),100*(LN(D1841)-LN(D1829)),"")</f>
        <v/>
      </c>
      <c r="F1842" t="n">
        <v>135579</v>
      </c>
      <c r="G1842">
        <f>IF(AND(A1829=A1842,ISNUMBER(F1841),ISNUMBER(F1829),F1841&gt;0,F1829&gt;0),100*(LN(F1841)-LN(F1829)),"")</f>
        <v/>
      </c>
      <c r="H1842" t="n">
        <v>30.79930412174046</v>
      </c>
      <c r="I1842">
        <f>IF(AND(A1829=A1842,ISNUMBER(H1841),ISNUMBER(H1829)),H1841-H1829,"")</f>
        <v/>
      </c>
      <c r="J1842" t="n">
        <v>-206</v>
      </c>
      <c r="K1842">
        <f>IF(AND(A1841=A1842,ISNUMBER(J1841),ISNUMBER(D1841)),1000*J1841/D1841,"")</f>
        <v/>
      </c>
      <c r="L1842" t="n">
        <v>60.4</v>
      </c>
      <c r="M1842">
        <f>IF(AND(A1829=A1842,ISNUMBER(L1841),ISNUMBER(L1829)),L1841-L1829,"")</f>
        <v/>
      </c>
      <c r="N1842" t="n">
        <v>35553</v>
      </c>
      <c r="O1842" t="n">
        <v>2.480372049806512</v>
      </c>
      <c r="P1842">
        <f>IF(AND(A1830=A1842,ISNUMBER(O1830)),O1830,"")</f>
        <v/>
      </c>
      <c r="Q1842" t="n">
        <v>21278</v>
      </c>
      <c r="R1842" t="n">
        <v>4.204073983384582</v>
      </c>
      <c r="S1842">
        <f>IF(AND(A1830=A1842,ISNUMBER(R1830)),R1830,"")</f>
        <v/>
      </c>
    </row>
    <row r="1843">
      <c r="A1843" t="inlineStr">
        <is>
          <t>서대문구</t>
        </is>
      </c>
      <c r="B1843" t="inlineStr">
        <is>
          <t>2014-06</t>
        </is>
      </c>
      <c r="C1843" s="2" t="inlineStr">
        <is>
          <t>버퍼</t>
        </is>
      </c>
      <c r="D1843" t="n">
        <v>313538</v>
      </c>
      <c r="E1843">
        <f>IF(AND(A1830=A1843,ISNUMBER(D1842),ISNUMBER(D1830),D1842&gt;0,D1830&gt;0),100*(LN(D1842)-LN(D1830)),"")</f>
        <v/>
      </c>
      <c r="F1843" t="n">
        <v>135496</v>
      </c>
      <c r="G1843">
        <f>IF(AND(A1830=A1843,ISNUMBER(F1842),ISNUMBER(F1830),F1842&gt;0,F1830&gt;0),100*(LN(F1842)-LN(F1830)),"")</f>
        <v/>
      </c>
      <c r="H1843" t="n">
        <v>30.79020724760635</v>
      </c>
      <c r="I1843">
        <f>IF(AND(A1830=A1843,ISNUMBER(H1842),ISNUMBER(H1830)),H1842-H1830,"")</f>
        <v/>
      </c>
      <c r="J1843" t="n">
        <v>-399</v>
      </c>
      <c r="K1843">
        <f>IF(AND(A1842=A1843,ISNUMBER(J1842),ISNUMBER(D1842)),1000*J1842/D1842,"")</f>
        <v/>
      </c>
      <c r="L1843" t="n">
        <v>60.4</v>
      </c>
      <c r="M1843">
        <f>IF(AND(A1830=A1843,ISNUMBER(L1842),ISNUMBER(L1830)),L1842-L1830,"")</f>
        <v/>
      </c>
      <c r="N1843" t="n">
        <v>35553</v>
      </c>
      <c r="O1843" t="n">
        <v>2.480372049806512</v>
      </c>
      <c r="P1843">
        <f>IF(AND(A1831=A1843,ISNUMBER(O1831)),O1831,"")</f>
        <v/>
      </c>
      <c r="Q1843" t="n">
        <v>21278</v>
      </c>
      <c r="R1843" t="n">
        <v>4.204073983384582</v>
      </c>
      <c r="S1843">
        <f>IF(AND(A1831=A1843,ISNUMBER(R1831)),R1831,"")</f>
        <v/>
      </c>
    </row>
    <row r="1844">
      <c r="A1844" t="inlineStr">
        <is>
          <t>서대문구</t>
        </is>
      </c>
      <c r="B1844" t="inlineStr">
        <is>
          <t>2014-07</t>
        </is>
      </c>
      <c r="C1844" s="2" t="inlineStr">
        <is>
          <t>버퍼</t>
        </is>
      </c>
      <c r="D1844" t="n">
        <v>313216</v>
      </c>
      <c r="E1844">
        <f>IF(AND(A1831=A1844,ISNUMBER(D1843),ISNUMBER(D1831),D1843&gt;0,D1831&gt;0),100*(LN(D1843)-LN(D1831)),"")</f>
        <v/>
      </c>
      <c r="F1844" t="n">
        <v>135405</v>
      </c>
      <c r="G1844">
        <f>IF(AND(A1831=A1844,ISNUMBER(F1843),ISNUMBER(F1831),F1843&gt;0,F1831&gt;0),100*(LN(F1843)-LN(F1831)),"")</f>
        <v/>
      </c>
      <c r="H1844" t="n">
        <v>30.73055016346547</v>
      </c>
      <c r="I1844">
        <f>IF(AND(A1831=A1844,ISNUMBER(H1843),ISNUMBER(H1831)),H1843-H1831,"")</f>
        <v/>
      </c>
      <c r="J1844" t="n">
        <v>-380</v>
      </c>
      <c r="K1844">
        <f>IF(AND(A1843=A1844,ISNUMBER(J1843),ISNUMBER(D1843)),1000*J1843/D1843,"")</f>
        <v/>
      </c>
      <c r="L1844" t="n">
        <v>60.6</v>
      </c>
      <c r="M1844">
        <f>IF(AND(A1831=A1844,ISNUMBER(L1843),ISNUMBER(L1831)),L1843-L1831,"")</f>
        <v/>
      </c>
      <c r="N1844" t="n">
        <v>35553</v>
      </c>
      <c r="O1844" t="n">
        <v>2.480372049806512</v>
      </c>
      <c r="P1844">
        <f>IF(AND(A1832=A1844,ISNUMBER(O1832)),O1832,"")</f>
        <v/>
      </c>
      <c r="Q1844" t="n">
        <v>21278</v>
      </c>
      <c r="R1844" t="n">
        <v>4.204073983384582</v>
      </c>
      <c r="S1844">
        <f>IF(AND(A1832=A1844,ISNUMBER(R1832)),R1832,"")</f>
        <v/>
      </c>
    </row>
    <row r="1845">
      <c r="A1845" t="inlineStr">
        <is>
          <t>서대문구</t>
        </is>
      </c>
      <c r="B1845" t="inlineStr">
        <is>
          <t>2014-08</t>
        </is>
      </c>
      <c r="C1845" s="2" t="inlineStr">
        <is>
          <t>버퍼</t>
        </is>
      </c>
      <c r="D1845" t="n">
        <v>312862</v>
      </c>
      <c r="E1845">
        <f>IF(AND(A1832=A1845,ISNUMBER(D1844),ISNUMBER(D1832),D1844&gt;0,D1832&gt;0),100*(LN(D1844)-LN(D1832)),"")</f>
        <v/>
      </c>
      <c r="F1845" t="n">
        <v>135358</v>
      </c>
      <c r="G1845">
        <f>IF(AND(A1832=A1845,ISNUMBER(F1844),ISNUMBER(F1832),F1844&gt;0,F1832&gt;0),100*(LN(F1844)-LN(F1832)),"")</f>
        <v/>
      </c>
      <c r="H1845" t="n">
        <v>30.69755994655791</v>
      </c>
      <c r="I1845">
        <f>IF(AND(A1832=A1845,ISNUMBER(H1844),ISNUMBER(H1832)),H1844-H1832,"")</f>
        <v/>
      </c>
      <c r="J1845" t="n">
        <v>-472</v>
      </c>
      <c r="K1845">
        <f>IF(AND(A1844=A1845,ISNUMBER(J1844),ISNUMBER(D1844)),1000*J1844/D1844,"")</f>
        <v/>
      </c>
      <c r="L1845" t="n">
        <v>60.4</v>
      </c>
      <c r="M1845">
        <f>IF(AND(A1832=A1845,ISNUMBER(L1844),ISNUMBER(L1832)),L1844-L1832,"")</f>
        <v/>
      </c>
      <c r="N1845" t="n">
        <v>35553</v>
      </c>
      <c r="O1845" t="n">
        <v>2.480372049806512</v>
      </c>
      <c r="P1845">
        <f>IF(AND(A1833=A1845,ISNUMBER(O1833)),O1833,"")</f>
        <v/>
      </c>
      <c r="Q1845" t="n">
        <v>21278</v>
      </c>
      <c r="R1845" t="n">
        <v>4.204073983384582</v>
      </c>
      <c r="S1845">
        <f>IF(AND(A1833=A1845,ISNUMBER(R1833)),R1833,"")</f>
        <v/>
      </c>
    </row>
    <row r="1846">
      <c r="A1846" t="inlineStr">
        <is>
          <t>서대문구</t>
        </is>
      </c>
      <c r="B1846" t="inlineStr">
        <is>
          <t>2014-09</t>
        </is>
      </c>
      <c r="C1846" s="2" t="inlineStr">
        <is>
          <t>버퍼</t>
        </is>
      </c>
      <c r="D1846" t="n">
        <v>312752</v>
      </c>
      <c r="E1846">
        <f>IF(AND(A1833=A1846,ISNUMBER(D1845),ISNUMBER(D1833),D1845&gt;0,D1833&gt;0),100*(LN(D1845)-LN(D1833)),"")</f>
        <v/>
      </c>
      <c r="F1846" t="n">
        <v>135352</v>
      </c>
      <c r="G1846">
        <f>IF(AND(A1833=A1846,ISNUMBER(F1845),ISNUMBER(F1833),F1845&gt;0,F1833&gt;0),100*(LN(F1845)-LN(F1833)),"")</f>
        <v/>
      </c>
      <c r="H1846" t="n">
        <v>30.64440834910728</v>
      </c>
      <c r="I1846">
        <f>IF(AND(A1833=A1846,ISNUMBER(H1845),ISNUMBER(H1833)),H1845-H1833,"")</f>
        <v/>
      </c>
      <c r="J1846" t="n">
        <v>-212</v>
      </c>
      <c r="K1846">
        <f>IF(AND(A1845=A1846,ISNUMBER(J1845),ISNUMBER(D1845)),1000*J1845/D1845,"")</f>
        <v/>
      </c>
      <c r="L1846" t="n">
        <v>60.5</v>
      </c>
      <c r="M1846">
        <f>IF(AND(A1833=A1846,ISNUMBER(L1845),ISNUMBER(L1833)),L1845-L1833,"")</f>
        <v/>
      </c>
      <c r="N1846" t="n">
        <v>35553</v>
      </c>
      <c r="O1846" t="n">
        <v>2.480372049806512</v>
      </c>
      <c r="P1846">
        <f>IF(AND(A1834=A1846,ISNUMBER(O1834)),O1834,"")</f>
        <v/>
      </c>
      <c r="Q1846" t="n">
        <v>21278</v>
      </c>
      <c r="R1846" t="n">
        <v>4.204073983384582</v>
      </c>
      <c r="S1846">
        <f>IF(AND(A1834=A1846,ISNUMBER(R1834)),R1834,"")</f>
        <v/>
      </c>
    </row>
    <row r="1847">
      <c r="A1847" t="inlineStr">
        <is>
          <t>서대문구</t>
        </is>
      </c>
      <c r="B1847" t="inlineStr">
        <is>
          <t>2014-10</t>
        </is>
      </c>
      <c r="C1847" s="2" t="inlineStr">
        <is>
          <t>버퍼</t>
        </is>
      </c>
      <c r="D1847" t="n">
        <v>311761</v>
      </c>
      <c r="E1847">
        <f>IF(AND(A1834=A1847,ISNUMBER(D1846),ISNUMBER(D1834),D1846&gt;0,D1834&gt;0),100*(LN(D1846)-LN(D1834)),"")</f>
        <v/>
      </c>
      <c r="F1847" t="n">
        <v>135097</v>
      </c>
      <c r="G1847">
        <f>IF(AND(A1834=A1847,ISNUMBER(F1846),ISNUMBER(F1834),F1846&gt;0,F1834&gt;0),100*(LN(F1846)-LN(F1834)),"")</f>
        <v/>
      </c>
      <c r="H1847" t="n">
        <v>30.5865711233926</v>
      </c>
      <c r="I1847">
        <f>IF(AND(A1834=A1847,ISNUMBER(H1846),ISNUMBER(H1834)),H1846-H1834,"")</f>
        <v/>
      </c>
      <c r="J1847" t="n">
        <v>-1077</v>
      </c>
      <c r="K1847">
        <f>IF(AND(A1846=A1847,ISNUMBER(J1846),ISNUMBER(D1846)),1000*J1846/D1846,"")</f>
        <v/>
      </c>
      <c r="L1847" t="n">
        <v>60.6</v>
      </c>
      <c r="M1847">
        <f>IF(AND(A1834=A1847,ISNUMBER(L1846),ISNUMBER(L1834)),L1846-L1834,"")</f>
        <v/>
      </c>
      <c r="N1847" t="n">
        <v>35553</v>
      </c>
      <c r="O1847" t="n">
        <v>2.480372049806512</v>
      </c>
      <c r="P1847">
        <f>IF(AND(A1835=A1847,ISNUMBER(O1835)),O1835,"")</f>
        <v/>
      </c>
      <c r="Q1847" t="n">
        <v>21278</v>
      </c>
      <c r="R1847" t="n">
        <v>4.204073983384582</v>
      </c>
      <c r="S1847">
        <f>IF(AND(A1835=A1847,ISNUMBER(R1835)),R1835,"")</f>
        <v/>
      </c>
    </row>
    <row r="1848">
      <c r="A1848" t="inlineStr">
        <is>
          <t>서대문구</t>
        </is>
      </c>
      <c r="B1848" t="inlineStr">
        <is>
          <t>2014-11</t>
        </is>
      </c>
      <c r="C1848" s="2" t="inlineStr">
        <is>
          <t>버퍼</t>
        </is>
      </c>
      <c r="D1848" t="n">
        <v>310956</v>
      </c>
      <c r="E1848">
        <f>IF(AND(A1835=A1848,ISNUMBER(D1847),ISNUMBER(D1835),D1847&gt;0,D1835&gt;0),100*(LN(D1847)-LN(D1835)),"")</f>
        <v/>
      </c>
      <c r="F1848" t="n">
        <v>134899</v>
      </c>
      <c r="G1848">
        <f>IF(AND(A1835=A1848,ISNUMBER(F1847),ISNUMBER(F1835),F1847&gt;0,F1835&gt;0),100*(LN(F1847)-LN(F1835)),"")</f>
        <v/>
      </c>
      <c r="H1848" t="n">
        <v>30.56123695956984</v>
      </c>
      <c r="I1848">
        <f>IF(AND(A1835=A1848,ISNUMBER(H1847),ISNUMBER(H1835)),H1847-H1835,"")</f>
        <v/>
      </c>
      <c r="J1848" t="n">
        <v>-863</v>
      </c>
      <c r="K1848">
        <f>IF(AND(A1847=A1848,ISNUMBER(J1847),ISNUMBER(D1847)),1000*J1847/D1847,"")</f>
        <v/>
      </c>
      <c r="L1848" t="n">
        <v>61</v>
      </c>
      <c r="M1848">
        <f>IF(AND(A1835=A1848,ISNUMBER(L1847),ISNUMBER(L1835)),L1847-L1835,"")</f>
        <v/>
      </c>
      <c r="N1848" t="n">
        <v>35553</v>
      </c>
      <c r="O1848" t="n">
        <v>2.480372049806512</v>
      </c>
      <c r="P1848">
        <f>IF(AND(A1836=A1848,ISNUMBER(O1836)),O1836,"")</f>
        <v/>
      </c>
      <c r="Q1848" t="n">
        <v>21278</v>
      </c>
      <c r="R1848" t="n">
        <v>4.204073983384582</v>
      </c>
      <c r="S1848">
        <f>IF(AND(A1836=A1848,ISNUMBER(R1836)),R1836,"")</f>
        <v/>
      </c>
    </row>
    <row r="1849">
      <c r="A1849" t="inlineStr">
        <is>
          <t>서대문구</t>
        </is>
      </c>
      <c r="B1849" t="inlineStr">
        <is>
          <t>2014-12</t>
        </is>
      </c>
      <c r="C1849" s="2" t="inlineStr">
        <is>
          <t>버퍼</t>
        </is>
      </c>
      <c r="D1849" t="n">
        <v>310376</v>
      </c>
      <c r="E1849">
        <f>IF(AND(A1836=A1849,ISNUMBER(D1848),ISNUMBER(D1836),D1848&gt;0,D1836&gt;0),100*(LN(D1848)-LN(D1836)),"")</f>
        <v/>
      </c>
      <c r="F1849" t="n">
        <v>134780</v>
      </c>
      <c r="G1849">
        <f>IF(AND(A1836=A1849,ISNUMBER(F1848),ISNUMBER(F1836),F1848&gt;0,F1836&gt;0),100*(LN(F1848)-LN(F1836)),"")</f>
        <v/>
      </c>
      <c r="H1849" t="n">
        <v>30.52620047941851</v>
      </c>
      <c r="I1849">
        <f>IF(AND(A1836=A1849,ISNUMBER(H1848),ISNUMBER(H1836)),H1848-H1836,"")</f>
        <v/>
      </c>
      <c r="J1849" t="n">
        <v>-655</v>
      </c>
      <c r="K1849">
        <f>IF(AND(A1848=A1849,ISNUMBER(J1848),ISNUMBER(D1848)),1000*J1848/D1848,"")</f>
        <v/>
      </c>
      <c r="L1849" t="n">
        <v>60.6</v>
      </c>
      <c r="M1849">
        <f>IF(AND(A1836=A1849,ISNUMBER(L1848),ISNUMBER(L1836)),L1848-L1836,"")</f>
        <v/>
      </c>
      <c r="N1849" t="n">
        <v>36635</v>
      </c>
      <c r="O1849" t="n">
        <v>2.997952673750603</v>
      </c>
      <c r="P1849">
        <f>IF(AND(A1837=A1849,ISNUMBER(O1837)),O1837,"")</f>
        <v/>
      </c>
      <c r="Q1849" t="n">
        <v>21946</v>
      </c>
      <c r="R1849" t="n">
        <v>3.091121547443443</v>
      </c>
      <c r="S1849">
        <f>IF(AND(A1837=A1849,ISNUMBER(R1837)),R1837,"")</f>
        <v/>
      </c>
    </row>
    <row r="1850">
      <c r="A1850" t="inlineStr">
        <is>
          <t>서대문구</t>
        </is>
      </c>
      <c r="B1850" t="inlineStr">
        <is>
          <t>2015-01</t>
        </is>
      </c>
      <c r="C1850" s="2" t="inlineStr">
        <is>
          <t>버퍼</t>
        </is>
      </c>
      <c r="D1850" t="n">
        <v>309935</v>
      </c>
      <c r="E1850">
        <f>IF(AND(A1837=A1850,ISNUMBER(D1849),ISNUMBER(D1837),D1849&gt;0,D1837&gt;0),100*(LN(D1849)-LN(D1837)),"")</f>
        <v/>
      </c>
      <c r="F1850" t="n">
        <v>134625</v>
      </c>
      <c r="G1850">
        <f>IF(AND(A1837=A1850,ISNUMBER(F1849),ISNUMBER(F1837),F1849&gt;0,F1837&gt;0),100*(LN(F1849)-LN(F1837)),"")</f>
        <v/>
      </c>
      <c r="H1850" t="n">
        <v>30.46896930001452</v>
      </c>
      <c r="I1850">
        <f>IF(AND(A1837=A1850,ISNUMBER(H1849),ISNUMBER(H1837)),H1849-H1837,"")</f>
        <v/>
      </c>
      <c r="J1850" t="n">
        <v>-498</v>
      </c>
      <c r="K1850">
        <f>IF(AND(A1849=A1850,ISNUMBER(J1849),ISNUMBER(D1849)),1000*J1849/D1849,"")</f>
        <v/>
      </c>
      <c r="L1850" t="n">
        <v>60</v>
      </c>
      <c r="M1850">
        <f>IF(AND(A1837=A1850,ISNUMBER(L1849),ISNUMBER(L1837)),L1849-L1837,"")</f>
        <v/>
      </c>
      <c r="N1850" t="n">
        <v>36635</v>
      </c>
      <c r="O1850" t="n">
        <v>2.997952673750603</v>
      </c>
      <c r="P1850">
        <f>IF(AND(A1838=A1850,ISNUMBER(O1838)),O1838,"")</f>
        <v/>
      </c>
      <c r="Q1850" t="n">
        <v>21946</v>
      </c>
      <c r="R1850" t="n">
        <v>3.091121547443443</v>
      </c>
      <c r="S1850">
        <f>IF(AND(A1838=A1850,ISNUMBER(R1838)),R1838,"")</f>
        <v/>
      </c>
    </row>
    <row r="1851">
      <c r="A1851" t="inlineStr">
        <is>
          <t>서대문구</t>
        </is>
      </c>
      <c r="B1851" t="inlineStr">
        <is>
          <t>2015-02</t>
        </is>
      </c>
      <c r="C1851" s="2" t="inlineStr">
        <is>
          <t>버퍼</t>
        </is>
      </c>
      <c r="D1851" t="n">
        <v>309524</v>
      </c>
      <c r="E1851">
        <f>IF(AND(A1838=A1851,ISNUMBER(D1850),ISNUMBER(D1838),D1850&gt;0,D1838&gt;0),100*(LN(D1850)-LN(D1838)),"")</f>
        <v/>
      </c>
      <c r="F1851" t="n">
        <v>134696</v>
      </c>
      <c r="G1851">
        <f>IF(AND(A1838=A1851,ISNUMBER(F1850),ISNUMBER(F1838),F1850&gt;0,F1838&gt;0),100*(LN(F1850)-LN(F1838)),"")</f>
        <v/>
      </c>
      <c r="H1851" t="n">
        <v>30.43124281154288</v>
      </c>
      <c r="I1851">
        <f>IF(AND(A1838=A1851,ISNUMBER(H1850),ISNUMBER(H1838)),H1850-H1838,"")</f>
        <v/>
      </c>
      <c r="J1851" t="n">
        <v>-502</v>
      </c>
      <c r="K1851">
        <f>IF(AND(A1850=A1851,ISNUMBER(J1850),ISNUMBER(D1850)),1000*J1850/D1850,"")</f>
        <v/>
      </c>
      <c r="L1851" t="n">
        <v>59.7</v>
      </c>
      <c r="M1851">
        <f>IF(AND(A1838=A1851,ISNUMBER(L1850),ISNUMBER(L1838)),L1850-L1838,"")</f>
        <v/>
      </c>
      <c r="N1851" t="n">
        <v>36635</v>
      </c>
      <c r="O1851" t="n">
        <v>2.997952673750603</v>
      </c>
      <c r="P1851">
        <f>IF(AND(A1839=A1851,ISNUMBER(O1839)),O1839,"")</f>
        <v/>
      </c>
      <c r="Q1851" t="n">
        <v>21946</v>
      </c>
      <c r="R1851" t="n">
        <v>3.091121547443443</v>
      </c>
      <c r="S1851">
        <f>IF(AND(A1839=A1851,ISNUMBER(R1839)),R1839,"")</f>
        <v/>
      </c>
    </row>
    <row r="1852">
      <c r="A1852" t="inlineStr">
        <is>
          <t>서대문구</t>
        </is>
      </c>
      <c r="B1852" t="inlineStr">
        <is>
          <t>2015-03</t>
        </is>
      </c>
      <c r="C1852" s="2" t="inlineStr">
        <is>
          <t>버퍼</t>
        </is>
      </c>
      <c r="D1852" t="n">
        <v>309243</v>
      </c>
      <c r="E1852">
        <f>IF(AND(A1839=A1852,ISNUMBER(D1851),ISNUMBER(D1839),D1851&gt;0,D1839&gt;0),100*(LN(D1851)-LN(D1839)),"")</f>
        <v/>
      </c>
      <c r="F1852" t="n">
        <v>134583</v>
      </c>
      <c r="G1852">
        <f>IF(AND(A1839=A1852,ISNUMBER(F1851),ISNUMBER(F1839),F1851&gt;0,F1839&gt;0),100*(LN(F1851)-LN(F1839)),"")</f>
        <v/>
      </c>
      <c r="H1852" t="n">
        <v>30.3938973558011</v>
      </c>
      <c r="I1852">
        <f>IF(AND(A1839=A1852,ISNUMBER(H1851),ISNUMBER(H1839)),H1851-H1839,"")</f>
        <v/>
      </c>
      <c r="J1852" t="n">
        <v>-393</v>
      </c>
      <c r="K1852">
        <f>IF(AND(A1851=A1852,ISNUMBER(J1851),ISNUMBER(D1851)),1000*J1851/D1851,"")</f>
        <v/>
      </c>
      <c r="L1852" t="n">
        <v>59.5</v>
      </c>
      <c r="M1852">
        <f>IF(AND(A1839=A1852,ISNUMBER(L1851),ISNUMBER(L1839)),L1851-L1839,"")</f>
        <v/>
      </c>
      <c r="N1852" t="n">
        <v>36635</v>
      </c>
      <c r="O1852" t="n">
        <v>2.997952673750603</v>
      </c>
      <c r="P1852">
        <f>IF(AND(A1840=A1852,ISNUMBER(O1840)),O1840,"")</f>
        <v/>
      </c>
      <c r="Q1852" t="n">
        <v>21946</v>
      </c>
      <c r="R1852" t="n">
        <v>3.091121547443443</v>
      </c>
      <c r="S1852">
        <f>IF(AND(A1840=A1852,ISNUMBER(R1840)),R1840,"")</f>
        <v/>
      </c>
    </row>
    <row r="1853">
      <c r="A1853" t="inlineStr">
        <is>
          <t>서대문구</t>
        </is>
      </c>
      <c r="B1853" t="inlineStr">
        <is>
          <t>2015-04</t>
        </is>
      </c>
      <c r="C1853" s="2" t="inlineStr">
        <is>
          <t>버퍼</t>
        </is>
      </c>
      <c r="D1853" t="n">
        <v>309048</v>
      </c>
      <c r="E1853">
        <f>IF(AND(A1840=A1853,ISNUMBER(D1852),ISNUMBER(D1840),D1852&gt;0,D1840&gt;0),100*(LN(D1852)-LN(D1840)),"")</f>
        <v/>
      </c>
      <c r="F1853" t="n">
        <v>134476</v>
      </c>
      <c r="G1853">
        <f>IF(AND(A1840=A1853,ISNUMBER(F1852),ISNUMBER(F1840),F1852&gt;0,F1840&gt;0),100*(LN(F1852)-LN(F1840)),"")</f>
        <v/>
      </c>
      <c r="H1853" t="n">
        <v>30.40110274132174</v>
      </c>
      <c r="I1853">
        <f>IF(AND(A1840=A1853,ISNUMBER(H1852),ISNUMBER(H1840)),H1852-H1840,"")</f>
        <v/>
      </c>
      <c r="J1853" t="n">
        <v>-307</v>
      </c>
      <c r="K1853">
        <f>IF(AND(A1852=A1853,ISNUMBER(J1852),ISNUMBER(D1852)),1000*J1852/D1852,"")</f>
        <v/>
      </c>
      <c r="L1853" t="n">
        <v>59.6</v>
      </c>
      <c r="M1853">
        <f>IF(AND(A1840=A1853,ISNUMBER(L1852),ISNUMBER(L1840)),L1852-L1840,"")</f>
        <v/>
      </c>
      <c r="N1853" t="n">
        <v>36635</v>
      </c>
      <c r="O1853" t="n">
        <v>2.997952673750603</v>
      </c>
      <c r="P1853">
        <f>IF(AND(A1841=A1853,ISNUMBER(O1841)),O1841,"")</f>
        <v/>
      </c>
      <c r="Q1853" t="n">
        <v>21946</v>
      </c>
      <c r="R1853" t="n">
        <v>3.091121547443443</v>
      </c>
      <c r="S1853">
        <f>IF(AND(A1841=A1853,ISNUMBER(R1841)),R1841,"")</f>
        <v/>
      </c>
    </row>
    <row r="1854">
      <c r="A1854" t="inlineStr">
        <is>
          <t>서대문구</t>
        </is>
      </c>
      <c r="B1854" t="inlineStr">
        <is>
          <t>2015-05</t>
        </is>
      </c>
      <c r="C1854" s="2" t="inlineStr">
        <is>
          <t>버퍼</t>
        </is>
      </c>
      <c r="D1854" t="n">
        <v>308438</v>
      </c>
      <c r="E1854">
        <f>IF(AND(A1841=A1854,ISNUMBER(D1853),ISNUMBER(D1841),D1853&gt;0,D1841&gt;0),100*(LN(D1853)-LN(D1841)),"")</f>
        <v/>
      </c>
      <c r="F1854" t="n">
        <v>134261</v>
      </c>
      <c r="G1854">
        <f>IF(AND(A1841=A1854,ISNUMBER(F1853),ISNUMBER(F1841),F1853&gt;0,F1841&gt;0),100*(LN(F1853)-LN(F1841)),"")</f>
        <v/>
      </c>
      <c r="H1854" t="n">
        <v>30.36331450729158</v>
      </c>
      <c r="I1854">
        <f>IF(AND(A1841=A1854,ISNUMBER(H1853),ISNUMBER(H1841)),H1853-H1841,"")</f>
        <v/>
      </c>
      <c r="J1854" t="n">
        <v>-697</v>
      </c>
      <c r="K1854">
        <f>IF(AND(A1853=A1854,ISNUMBER(J1853),ISNUMBER(D1853)),1000*J1853/D1853,"")</f>
        <v/>
      </c>
      <c r="L1854" t="n">
        <v>60.3</v>
      </c>
      <c r="M1854">
        <f>IF(AND(A1841=A1854,ISNUMBER(L1853),ISNUMBER(L1841)),L1853-L1841,"")</f>
        <v/>
      </c>
      <c r="N1854" t="n">
        <v>36635</v>
      </c>
      <c r="O1854" t="n">
        <v>2.997952673750603</v>
      </c>
      <c r="P1854">
        <f>IF(AND(A1842=A1854,ISNUMBER(O1842)),O1842,"")</f>
        <v/>
      </c>
      <c r="Q1854" t="n">
        <v>21946</v>
      </c>
      <c r="R1854" t="n">
        <v>3.091121547443443</v>
      </c>
      <c r="S1854">
        <f>IF(AND(A1842=A1854,ISNUMBER(R1842)),R1842,"")</f>
        <v/>
      </c>
    </row>
    <row r="1855">
      <c r="A1855" t="inlineStr">
        <is>
          <t>서대문구</t>
        </is>
      </c>
      <c r="B1855" t="inlineStr">
        <is>
          <t>2015-06</t>
        </is>
      </c>
      <c r="C1855" s="2" t="inlineStr">
        <is>
          <t>버퍼</t>
        </is>
      </c>
      <c r="D1855" t="n">
        <v>307843</v>
      </c>
      <c r="E1855">
        <f>IF(AND(A1842=A1855,ISNUMBER(D1854),ISNUMBER(D1842),D1854&gt;0,D1842&gt;0),100*(LN(D1854)-LN(D1842)),"")</f>
        <v/>
      </c>
      <c r="F1855" t="n">
        <v>134004</v>
      </c>
      <c r="G1855">
        <f>IF(AND(A1842=A1855,ISNUMBER(F1854),ISNUMBER(F1842),F1854&gt;0,F1842&gt;0),100*(LN(F1854)-LN(F1842)),"")</f>
        <v/>
      </c>
      <c r="H1855" t="n">
        <v>30.33104537052978</v>
      </c>
      <c r="I1855">
        <f>IF(AND(A1842=A1855,ISNUMBER(H1854),ISNUMBER(H1842)),H1854-H1842,"")</f>
        <v/>
      </c>
      <c r="J1855" t="n">
        <v>-731</v>
      </c>
      <c r="K1855">
        <f>IF(AND(A1854=A1855,ISNUMBER(J1854),ISNUMBER(D1854)),1000*J1854/D1854,"")</f>
        <v/>
      </c>
      <c r="L1855" t="n">
        <v>59.8</v>
      </c>
      <c r="M1855">
        <f>IF(AND(A1842=A1855,ISNUMBER(L1854),ISNUMBER(L1842)),L1854-L1842,"")</f>
        <v/>
      </c>
      <c r="N1855" t="n">
        <v>36635</v>
      </c>
      <c r="O1855" t="n">
        <v>2.997952673750603</v>
      </c>
      <c r="P1855">
        <f>IF(AND(A1843=A1855,ISNUMBER(O1843)),O1843,"")</f>
        <v/>
      </c>
      <c r="Q1855" t="n">
        <v>21946</v>
      </c>
      <c r="R1855" t="n">
        <v>3.091121547443443</v>
      </c>
      <c r="S1855">
        <f>IF(AND(A1843=A1855,ISNUMBER(R1843)),R1843,"")</f>
        <v/>
      </c>
    </row>
    <row r="1856">
      <c r="A1856" t="inlineStr">
        <is>
          <t>서대문구</t>
        </is>
      </c>
      <c r="B1856" t="inlineStr">
        <is>
          <t>2015-07</t>
        </is>
      </c>
      <c r="C1856" s="2" t="inlineStr">
        <is>
          <t>버퍼</t>
        </is>
      </c>
      <c r="D1856" t="n">
        <v>307557</v>
      </c>
      <c r="E1856">
        <f>IF(AND(A1843=A1856,ISNUMBER(D1855),ISNUMBER(D1843),D1855&gt;0,D1843&gt;0),100*(LN(D1855)-LN(D1843)),"")</f>
        <v/>
      </c>
      <c r="F1856" t="n">
        <v>133929</v>
      </c>
      <c r="G1856">
        <f>IF(AND(A1843=A1856,ISNUMBER(F1855),ISNUMBER(F1843),F1855&gt;0,F1843&gt;0),100*(LN(F1855)-LN(F1843)),"")</f>
        <v/>
      </c>
      <c r="H1856" t="n">
        <v>30.32055846558524</v>
      </c>
      <c r="I1856">
        <f>IF(AND(A1843=A1856,ISNUMBER(H1855),ISNUMBER(H1843)),H1855-H1843,"")</f>
        <v/>
      </c>
      <c r="J1856" t="n">
        <v>-426</v>
      </c>
      <c r="K1856">
        <f>IF(AND(A1855=A1856,ISNUMBER(J1855),ISNUMBER(D1855)),1000*J1855/D1855,"")</f>
        <v/>
      </c>
      <c r="L1856" t="n">
        <v>60.3</v>
      </c>
      <c r="M1856">
        <f>IF(AND(A1843=A1856,ISNUMBER(L1855),ISNUMBER(L1843)),L1855-L1843,"")</f>
        <v/>
      </c>
      <c r="N1856" t="n">
        <v>36635</v>
      </c>
      <c r="O1856" t="n">
        <v>2.997952673750603</v>
      </c>
      <c r="P1856">
        <f>IF(AND(A1844=A1856,ISNUMBER(O1844)),O1844,"")</f>
        <v/>
      </c>
      <c r="Q1856" t="n">
        <v>21946</v>
      </c>
      <c r="R1856" t="n">
        <v>3.091121547443443</v>
      </c>
      <c r="S1856">
        <f>IF(AND(A1844=A1856,ISNUMBER(R1844)),R1844,"")</f>
        <v/>
      </c>
    </row>
    <row r="1857">
      <c r="A1857" t="inlineStr">
        <is>
          <t>서대문구</t>
        </is>
      </c>
      <c r="B1857" t="inlineStr">
        <is>
          <t>2015-08</t>
        </is>
      </c>
      <c r="C1857" s="2" t="inlineStr">
        <is>
          <t>버퍼</t>
        </is>
      </c>
      <c r="D1857" t="n">
        <v>307110</v>
      </c>
      <c r="E1857">
        <f>IF(AND(A1844=A1857,ISNUMBER(D1856),ISNUMBER(D1844),D1856&gt;0,D1844&gt;0),100*(LN(D1856)-LN(D1844)),"")</f>
        <v/>
      </c>
      <c r="F1857" t="n">
        <v>133824</v>
      </c>
      <c r="G1857">
        <f>IF(AND(A1844=A1857,ISNUMBER(F1856),ISNUMBER(F1844),F1856&gt;0,F1844&gt;0),100*(LN(F1856)-LN(F1844)),"")</f>
        <v/>
      </c>
      <c r="H1857" t="n">
        <v>30.32105760151086</v>
      </c>
      <c r="I1857">
        <f>IF(AND(A1844=A1857,ISNUMBER(H1856),ISNUMBER(H1844)),H1856-H1844,"")</f>
        <v/>
      </c>
      <c r="J1857" t="n">
        <v>-572</v>
      </c>
      <c r="K1857">
        <f>IF(AND(A1856=A1857,ISNUMBER(J1856),ISNUMBER(D1856)),1000*J1856/D1856,"")</f>
        <v/>
      </c>
      <c r="L1857" t="n">
        <v>60.3</v>
      </c>
      <c r="M1857">
        <f>IF(AND(A1844=A1857,ISNUMBER(L1856),ISNUMBER(L1844)),L1856-L1844,"")</f>
        <v/>
      </c>
      <c r="N1857" t="n">
        <v>36635</v>
      </c>
      <c r="O1857" t="n">
        <v>2.997952673750603</v>
      </c>
      <c r="P1857">
        <f>IF(AND(A1845=A1857,ISNUMBER(O1845)),O1845,"")</f>
        <v/>
      </c>
      <c r="Q1857" t="n">
        <v>21946</v>
      </c>
      <c r="R1857" t="n">
        <v>3.091121547443443</v>
      </c>
      <c r="S1857">
        <f>IF(AND(A1845=A1857,ISNUMBER(R1845)),R1845,"")</f>
        <v/>
      </c>
    </row>
    <row r="1858">
      <c r="A1858" t="inlineStr">
        <is>
          <t>서대문구</t>
        </is>
      </c>
      <c r="B1858" t="inlineStr">
        <is>
          <t>2015-09</t>
        </is>
      </c>
      <c r="C1858" s="2" t="inlineStr">
        <is>
          <t>버퍼</t>
        </is>
      </c>
      <c r="D1858" t="n">
        <v>306892</v>
      </c>
      <c r="E1858">
        <f>IF(AND(A1845=A1858,ISNUMBER(D1857),ISNUMBER(D1845),D1857&gt;0,D1845&gt;0),100*(LN(D1857)-LN(D1845)),"")</f>
        <v/>
      </c>
      <c r="F1858" t="n">
        <v>133828</v>
      </c>
      <c r="G1858">
        <f>IF(AND(A1845=A1858,ISNUMBER(F1857),ISNUMBER(F1845),F1857&gt;0,F1845&gt;0),100*(LN(F1857)-LN(F1845)),"")</f>
        <v/>
      </c>
      <c r="H1858" t="n">
        <v>30.33021388631832</v>
      </c>
      <c r="I1858">
        <f>IF(AND(A1845=A1858,ISNUMBER(H1857),ISNUMBER(H1845)),H1857-H1845,"")</f>
        <v/>
      </c>
      <c r="J1858" t="n">
        <v>-335</v>
      </c>
      <c r="K1858">
        <f>IF(AND(A1857=A1858,ISNUMBER(J1857),ISNUMBER(D1857)),1000*J1857/D1857,"")</f>
        <v/>
      </c>
      <c r="L1858" t="n">
        <v>60</v>
      </c>
      <c r="M1858">
        <f>IF(AND(A1845=A1858,ISNUMBER(L1857),ISNUMBER(L1845)),L1857-L1845,"")</f>
        <v/>
      </c>
      <c r="N1858" t="n">
        <v>36635</v>
      </c>
      <c r="O1858" t="n">
        <v>2.997952673750603</v>
      </c>
      <c r="P1858">
        <f>IF(AND(A1846=A1858,ISNUMBER(O1846)),O1846,"")</f>
        <v/>
      </c>
      <c r="Q1858" t="n">
        <v>21946</v>
      </c>
      <c r="R1858" t="n">
        <v>3.091121547443443</v>
      </c>
      <c r="S1858">
        <f>IF(AND(A1846=A1858,ISNUMBER(R1846)),R1846,"")</f>
        <v/>
      </c>
    </row>
    <row r="1859">
      <c r="A1859" t="inlineStr">
        <is>
          <t>서대문구</t>
        </is>
      </c>
      <c r="B1859" t="inlineStr">
        <is>
          <t>2015-10</t>
        </is>
      </c>
      <c r="C1859" s="2" t="inlineStr">
        <is>
          <t>버퍼</t>
        </is>
      </c>
      <c r="D1859" t="n">
        <v>306681</v>
      </c>
      <c r="E1859">
        <f>IF(AND(A1846=A1859,ISNUMBER(D1858),ISNUMBER(D1846),D1858&gt;0,D1846&gt;0),100*(LN(D1858)-LN(D1846)),"")</f>
        <v/>
      </c>
      <c r="F1859" t="n">
        <v>133795</v>
      </c>
      <c r="G1859">
        <f>IF(AND(A1846=A1859,ISNUMBER(F1858),ISNUMBER(F1846),F1858&gt;0,F1846&gt;0),100*(LN(F1858)-LN(F1846)),"")</f>
        <v/>
      </c>
      <c r="H1859" t="n">
        <v>30.34945105826575</v>
      </c>
      <c r="I1859">
        <f>IF(AND(A1846=A1859,ISNUMBER(H1858),ISNUMBER(H1846)),H1858-H1846,"")</f>
        <v/>
      </c>
      <c r="J1859" t="n">
        <v>-321</v>
      </c>
      <c r="K1859">
        <f>IF(AND(A1858=A1859,ISNUMBER(J1858),ISNUMBER(D1858)),1000*J1858/D1858,"")</f>
        <v/>
      </c>
      <c r="L1859" t="n">
        <v>59.9</v>
      </c>
      <c r="M1859">
        <f>IF(AND(A1846=A1859,ISNUMBER(L1858),ISNUMBER(L1846)),L1858-L1846,"")</f>
        <v/>
      </c>
      <c r="N1859" t="n">
        <v>36635</v>
      </c>
      <c r="O1859" t="n">
        <v>2.997952673750603</v>
      </c>
      <c r="P1859">
        <f>IF(AND(A1847=A1859,ISNUMBER(O1847)),O1847,"")</f>
        <v/>
      </c>
      <c r="Q1859" t="n">
        <v>21946</v>
      </c>
      <c r="R1859" t="n">
        <v>3.091121547443443</v>
      </c>
      <c r="S1859">
        <f>IF(AND(A1847=A1859,ISNUMBER(R1847)),R1847,"")</f>
        <v/>
      </c>
    </row>
    <row r="1860">
      <c r="A1860" t="inlineStr">
        <is>
          <t>서대문구</t>
        </is>
      </c>
      <c r="B1860" t="inlineStr">
        <is>
          <t>2015-11</t>
        </is>
      </c>
      <c r="C1860" s="2" t="inlineStr">
        <is>
          <t>버퍼</t>
        </is>
      </c>
      <c r="D1860" t="n">
        <v>309751</v>
      </c>
      <c r="E1860">
        <f>IF(AND(A1847=A1860,ISNUMBER(D1859),ISNUMBER(D1847),D1859&gt;0,D1847&gt;0),100*(LN(D1859)-LN(D1847)),"")</f>
        <v/>
      </c>
      <c r="F1860" t="n">
        <v>134847</v>
      </c>
      <c r="G1860">
        <f>IF(AND(A1847=A1860,ISNUMBER(F1859),ISNUMBER(F1847),F1859&gt;0,F1847&gt;0),100*(LN(F1859)-LN(F1847)),"")</f>
        <v/>
      </c>
      <c r="H1860" t="n">
        <v>30.41604385457997</v>
      </c>
      <c r="I1860">
        <f>IF(AND(A1847=A1860,ISNUMBER(H1859),ISNUMBER(H1847)),H1859-H1847,"")</f>
        <v/>
      </c>
      <c r="J1860" t="n">
        <v>3008</v>
      </c>
      <c r="K1860">
        <f>IF(AND(A1859=A1860,ISNUMBER(J1859),ISNUMBER(D1859)),1000*J1859/D1859,"")</f>
        <v/>
      </c>
      <c r="L1860" t="n">
        <v>60.2</v>
      </c>
      <c r="M1860">
        <f>IF(AND(A1847=A1860,ISNUMBER(L1859),ISNUMBER(L1847)),L1859-L1847,"")</f>
        <v/>
      </c>
      <c r="N1860" t="n">
        <v>36635</v>
      </c>
      <c r="O1860" t="n">
        <v>2.997952673750603</v>
      </c>
      <c r="P1860">
        <f>IF(AND(A1848=A1860,ISNUMBER(O1848)),O1848,"")</f>
        <v/>
      </c>
      <c r="Q1860" t="n">
        <v>21946</v>
      </c>
      <c r="R1860" t="n">
        <v>3.091121547443443</v>
      </c>
      <c r="S1860">
        <f>IF(AND(A1848=A1860,ISNUMBER(R1848)),R1848,"")</f>
        <v/>
      </c>
    </row>
    <row r="1861">
      <c r="A1861" t="inlineStr">
        <is>
          <t>서대문구</t>
        </is>
      </c>
      <c r="B1861" t="inlineStr">
        <is>
          <t>2015-12</t>
        </is>
      </c>
      <c r="C1861" s="2" t="inlineStr">
        <is>
          <t>버퍼</t>
        </is>
      </c>
      <c r="D1861" t="n">
        <v>312141</v>
      </c>
      <c r="E1861">
        <f>IF(AND(A1848=A1861,ISNUMBER(D1860),ISNUMBER(D1848),D1860&gt;0,D1848&gt;0),100*(LN(D1860)-LN(D1848)),"")</f>
        <v/>
      </c>
      <c r="F1861" t="n">
        <v>135770</v>
      </c>
      <c r="G1861">
        <f>IF(AND(A1848=A1861,ISNUMBER(F1860),ISNUMBER(F1848),F1860&gt;0,F1848&gt;0),100*(LN(F1860)-LN(F1848)),"")</f>
        <v/>
      </c>
      <c r="H1861" t="n">
        <v>30.43079890177836</v>
      </c>
      <c r="I1861">
        <f>IF(AND(A1848=A1861,ISNUMBER(H1860),ISNUMBER(H1848)),H1860-H1848,"")</f>
        <v/>
      </c>
      <c r="J1861" t="n">
        <v>2338</v>
      </c>
      <c r="K1861">
        <f>IF(AND(A1860=A1861,ISNUMBER(J1860),ISNUMBER(D1860)),1000*J1860/D1860,"")</f>
        <v/>
      </c>
      <c r="L1861" t="n">
        <v>60.1</v>
      </c>
      <c r="M1861">
        <f>IF(AND(A1848=A1861,ISNUMBER(L1860),ISNUMBER(L1848)),L1860-L1848,"")</f>
        <v/>
      </c>
      <c r="N1861" t="n">
        <v>38911</v>
      </c>
      <c r="O1861" t="n">
        <v>6.027291938839063</v>
      </c>
      <c r="P1861">
        <f>IF(AND(A1849=A1861,ISNUMBER(O1849)),O1849,"")</f>
        <v/>
      </c>
      <c r="Q1861" t="n">
        <v>22822</v>
      </c>
      <c r="R1861" t="n">
        <v>3.914009244387984</v>
      </c>
      <c r="S1861">
        <f>IF(AND(A1849=A1861,ISNUMBER(R1849)),R1849,"")</f>
        <v/>
      </c>
    </row>
    <row r="1862">
      <c r="A1862" t="inlineStr">
        <is>
          <t>서대문구</t>
        </is>
      </c>
      <c r="B1862" t="inlineStr">
        <is>
          <t>2016-01</t>
        </is>
      </c>
      <c r="C1862" t="inlineStr">
        <is>
          <t>분석</t>
        </is>
      </c>
      <c r="D1862" t="n">
        <v>313360</v>
      </c>
      <c r="E1862">
        <f>IF(AND(A1849=A1862,ISNUMBER(D1861),ISNUMBER(D1849),D1861&gt;0,D1849&gt;0),100*(LN(D1861)-LN(D1849)),"")</f>
        <v/>
      </c>
      <c r="F1862" t="n">
        <v>136212</v>
      </c>
      <c r="G1862">
        <f>IF(AND(A1849=A1862,ISNUMBER(F1861),ISNUMBER(F1849),F1861&gt;0,F1849&gt;0),100*(LN(F1861)-LN(F1849)),"")</f>
        <v/>
      </c>
      <c r="H1862" t="n">
        <v>30.42858054633648</v>
      </c>
      <c r="I1862">
        <f>IF(AND(A1849=A1862,ISNUMBER(H1861),ISNUMBER(H1849)),H1861-H1849,"")</f>
        <v/>
      </c>
      <c r="J1862" t="n">
        <v>1166</v>
      </c>
      <c r="K1862">
        <f>IF(AND(A1861=A1862,ISNUMBER(J1861),ISNUMBER(D1861)),1000*J1861/D1861,"")</f>
        <v/>
      </c>
      <c r="L1862" t="n">
        <v>59.7</v>
      </c>
      <c r="M1862">
        <f>IF(AND(A1849=A1862,ISNUMBER(L1861),ISNUMBER(L1849)),L1861-L1849,"")</f>
        <v/>
      </c>
      <c r="N1862" t="n">
        <v>38911</v>
      </c>
      <c r="O1862" t="n">
        <v>6.027291938839063</v>
      </c>
      <c r="P1862">
        <f>IF(AND(A1850=A1862,ISNUMBER(O1850)),O1850,"")</f>
        <v/>
      </c>
      <c r="Q1862" t="n">
        <v>22822</v>
      </c>
      <c r="R1862" t="n">
        <v>3.914009244387984</v>
      </c>
      <c r="S1862">
        <f>IF(AND(A1850=A1862,ISNUMBER(R1850)),R1850,"")</f>
        <v/>
      </c>
    </row>
    <row r="1863">
      <c r="A1863" t="inlineStr">
        <is>
          <t>서대문구</t>
        </is>
      </c>
      <c r="B1863" t="inlineStr">
        <is>
          <t>2016-02</t>
        </is>
      </c>
      <c r="C1863" t="inlineStr">
        <is>
          <t>분석</t>
        </is>
      </c>
      <c r="D1863" t="n">
        <v>314805</v>
      </c>
      <c r="E1863">
        <f>IF(AND(A1850=A1863,ISNUMBER(D1862),ISNUMBER(D1850),D1862&gt;0,D1850&gt;0),100*(LN(D1862)-LN(D1850)),"")</f>
        <v/>
      </c>
      <c r="F1863" t="n">
        <v>136835</v>
      </c>
      <c r="G1863">
        <f>IF(AND(A1850=A1863,ISNUMBER(F1862),ISNUMBER(F1850),F1862&gt;0,F1850&gt;0),100*(LN(F1862)-LN(F1850)),"")</f>
        <v/>
      </c>
      <c r="H1863" t="n">
        <v>30.41279522243929</v>
      </c>
      <c r="I1863">
        <f>IF(AND(A1850=A1863,ISNUMBER(H1862),ISNUMBER(H1850)),H1862-H1850,"")</f>
        <v/>
      </c>
      <c r="J1863" t="n">
        <v>1314</v>
      </c>
      <c r="K1863">
        <f>IF(AND(A1862=A1863,ISNUMBER(J1862),ISNUMBER(D1862)),1000*J1862/D1862,"")</f>
        <v/>
      </c>
      <c r="L1863" t="n">
        <v>59.3</v>
      </c>
      <c r="M1863">
        <f>IF(AND(A1850=A1863,ISNUMBER(L1862),ISNUMBER(L1850)),L1862-L1850,"")</f>
        <v/>
      </c>
      <c r="N1863" t="n">
        <v>38911</v>
      </c>
      <c r="O1863" t="n">
        <v>6.027291938839063</v>
      </c>
      <c r="P1863">
        <f>IF(AND(A1851=A1863,ISNUMBER(O1851)),O1851,"")</f>
        <v/>
      </c>
      <c r="Q1863" t="n">
        <v>22822</v>
      </c>
      <c r="R1863" t="n">
        <v>3.914009244387984</v>
      </c>
      <c r="S1863">
        <f>IF(AND(A1851=A1863,ISNUMBER(R1851)),R1851,"")</f>
        <v/>
      </c>
    </row>
    <row r="1864">
      <c r="A1864" t="inlineStr">
        <is>
          <t>서대문구</t>
        </is>
      </c>
      <c r="B1864" t="inlineStr">
        <is>
          <t>2016-03</t>
        </is>
      </c>
      <c r="C1864" t="inlineStr">
        <is>
          <t>분석</t>
        </is>
      </c>
      <c r="D1864" t="n">
        <v>315778</v>
      </c>
      <c r="E1864">
        <f>IF(AND(A1851=A1864,ISNUMBER(D1863),ISNUMBER(D1851),D1863&gt;0,D1851&gt;0),100*(LN(D1863)-LN(D1851)),"")</f>
        <v/>
      </c>
      <c r="F1864" t="n">
        <v>137303</v>
      </c>
      <c r="G1864">
        <f>IF(AND(A1851=A1864,ISNUMBER(F1863),ISNUMBER(F1851),F1863&gt;0,F1851&gt;0),100*(LN(F1863)-LN(F1851)),"")</f>
        <v/>
      </c>
      <c r="H1864" t="n">
        <v>30.43562249428396</v>
      </c>
      <c r="I1864">
        <f>IF(AND(A1851=A1864,ISNUMBER(H1863),ISNUMBER(H1851)),H1863-H1851,"")</f>
        <v/>
      </c>
      <c r="J1864" t="n">
        <v>840</v>
      </c>
      <c r="K1864">
        <f>IF(AND(A1863=A1864,ISNUMBER(J1863),ISNUMBER(D1863)),1000*J1863/D1863,"")</f>
        <v/>
      </c>
      <c r="L1864" t="n">
        <v>58.8</v>
      </c>
      <c r="M1864">
        <f>IF(AND(A1851=A1864,ISNUMBER(L1863),ISNUMBER(L1851)),L1863-L1851,"")</f>
        <v/>
      </c>
      <c r="N1864" t="n">
        <v>38911</v>
      </c>
      <c r="O1864" t="n">
        <v>6.027291938839063</v>
      </c>
      <c r="P1864">
        <f>IF(AND(A1852=A1864,ISNUMBER(O1852)),O1852,"")</f>
        <v/>
      </c>
      <c r="Q1864" t="n">
        <v>22822</v>
      </c>
      <c r="R1864" t="n">
        <v>3.914009244387984</v>
      </c>
      <c r="S1864">
        <f>IF(AND(A1852=A1864,ISNUMBER(R1852)),R1852,"")</f>
        <v/>
      </c>
    </row>
    <row r="1865">
      <c r="A1865" t="inlineStr">
        <is>
          <t>서대문구</t>
        </is>
      </c>
      <c r="B1865" t="inlineStr">
        <is>
          <t>2016-04</t>
        </is>
      </c>
      <c r="C1865" t="inlineStr">
        <is>
          <t>분석</t>
        </is>
      </c>
      <c r="D1865" t="n">
        <v>316275</v>
      </c>
      <c r="E1865">
        <f>IF(AND(A1852=A1865,ISNUMBER(D1864),ISNUMBER(D1852),D1864&gt;0,D1852&gt;0),100*(LN(D1864)-LN(D1852)),"")</f>
        <v/>
      </c>
      <c r="F1865" t="n">
        <v>137473</v>
      </c>
      <c r="G1865">
        <f>IF(AND(A1852=A1865,ISNUMBER(F1864),ISNUMBER(F1852),F1864&gt;0,F1852&gt;0),100*(LN(F1864)-LN(F1852)),"")</f>
        <v/>
      </c>
      <c r="H1865" t="n">
        <v>30.45387716386056</v>
      </c>
      <c r="I1865">
        <f>IF(AND(A1852=A1865,ISNUMBER(H1864),ISNUMBER(H1852)),H1864-H1852,"")</f>
        <v/>
      </c>
      <c r="J1865" t="n">
        <v>424</v>
      </c>
      <c r="K1865">
        <f>IF(AND(A1864=A1865,ISNUMBER(J1864),ISNUMBER(D1864)),1000*J1864/D1864,"")</f>
        <v/>
      </c>
      <c r="L1865" t="n">
        <v>59.3</v>
      </c>
      <c r="M1865">
        <f>IF(AND(A1852=A1865,ISNUMBER(L1864),ISNUMBER(L1852)),L1864-L1852,"")</f>
        <v/>
      </c>
      <c r="N1865" t="n">
        <v>38911</v>
      </c>
      <c r="O1865" t="n">
        <v>6.027291938839063</v>
      </c>
      <c r="P1865">
        <f>IF(AND(A1853=A1865,ISNUMBER(O1853)),O1853,"")</f>
        <v/>
      </c>
      <c r="Q1865" t="n">
        <v>22822</v>
      </c>
      <c r="R1865" t="n">
        <v>3.914009244387984</v>
      </c>
      <c r="S1865">
        <f>IF(AND(A1853=A1865,ISNUMBER(R1853)),R1853,"")</f>
        <v/>
      </c>
    </row>
    <row r="1866">
      <c r="A1866" t="inlineStr">
        <is>
          <t>서대문구</t>
        </is>
      </c>
      <c r="B1866" t="inlineStr">
        <is>
          <t>2016-05</t>
        </is>
      </c>
      <c r="C1866" t="inlineStr">
        <is>
          <t>분석</t>
        </is>
      </c>
      <c r="D1866" t="n">
        <v>316217</v>
      </c>
      <c r="E1866">
        <f>IF(AND(A1853=A1866,ISNUMBER(D1865),ISNUMBER(D1853),D1865&gt;0,D1853&gt;0),100*(LN(D1865)-LN(D1853)),"")</f>
        <v/>
      </c>
      <c r="F1866" t="n">
        <v>137462</v>
      </c>
      <c r="G1866">
        <f>IF(AND(A1853=A1866,ISNUMBER(F1865),ISNUMBER(F1853),F1865&gt;0,F1853&gt;0),100*(LN(F1865)-LN(F1853)),"")</f>
        <v/>
      </c>
      <c r="H1866" t="n">
        <v>30.44143736737746</v>
      </c>
      <c r="I1866">
        <f>IF(AND(A1853=A1866,ISNUMBER(H1865),ISNUMBER(H1853)),H1865-H1853,"")</f>
        <v/>
      </c>
      <c r="J1866" t="n">
        <v>-166</v>
      </c>
      <c r="K1866">
        <f>IF(AND(A1865=A1866,ISNUMBER(J1865),ISNUMBER(D1865)),1000*J1865/D1865,"")</f>
        <v/>
      </c>
      <c r="L1866" t="n">
        <v>60.2</v>
      </c>
      <c r="M1866">
        <f>IF(AND(A1853=A1866,ISNUMBER(L1865),ISNUMBER(L1853)),L1865-L1853,"")</f>
        <v/>
      </c>
      <c r="N1866" t="n">
        <v>38911</v>
      </c>
      <c r="O1866" t="n">
        <v>6.027291938839063</v>
      </c>
      <c r="P1866">
        <f>IF(AND(A1854=A1866,ISNUMBER(O1854)),O1854,"")</f>
        <v/>
      </c>
      <c r="Q1866" t="n">
        <v>22822</v>
      </c>
      <c r="R1866" t="n">
        <v>3.914009244387984</v>
      </c>
      <c r="S1866">
        <f>IF(AND(A1854=A1866,ISNUMBER(R1854)),R1854,"")</f>
        <v/>
      </c>
    </row>
    <row r="1867">
      <c r="A1867" t="inlineStr">
        <is>
          <t>서대문구</t>
        </is>
      </c>
      <c r="B1867" t="inlineStr">
        <is>
          <t>2016-06</t>
        </is>
      </c>
      <c r="C1867" t="inlineStr">
        <is>
          <t>분석</t>
        </is>
      </c>
      <c r="D1867" t="n">
        <v>316201</v>
      </c>
      <c r="E1867">
        <f>IF(AND(A1854=A1867,ISNUMBER(D1866),ISNUMBER(D1854),D1866&gt;0,D1854&gt;0),100*(LN(D1866)-LN(D1854)),"")</f>
        <v/>
      </c>
      <c r="F1867" t="n">
        <v>137497</v>
      </c>
      <c r="G1867">
        <f>IF(AND(A1854=A1867,ISNUMBER(F1866),ISNUMBER(F1854),F1866&gt;0,F1854&gt;0),100*(LN(F1866)-LN(F1854)),"")</f>
        <v/>
      </c>
      <c r="H1867" t="n">
        <v>30.48156077937767</v>
      </c>
      <c r="I1867">
        <f>IF(AND(A1854=A1867,ISNUMBER(H1866),ISNUMBER(H1854)),H1866-H1854,"")</f>
        <v/>
      </c>
      <c r="J1867" t="n">
        <v>-118</v>
      </c>
      <c r="K1867">
        <f>IF(AND(A1866=A1867,ISNUMBER(J1866),ISNUMBER(D1866)),1000*J1866/D1866,"")</f>
        <v/>
      </c>
      <c r="L1867" t="n">
        <v>60.4</v>
      </c>
      <c r="M1867">
        <f>IF(AND(A1854=A1867,ISNUMBER(L1866),ISNUMBER(L1854)),L1866-L1854,"")</f>
        <v/>
      </c>
      <c r="N1867" t="n">
        <v>38911</v>
      </c>
      <c r="O1867" t="n">
        <v>6.027291938839063</v>
      </c>
      <c r="P1867">
        <f>IF(AND(A1855=A1867,ISNUMBER(O1855)),O1855,"")</f>
        <v/>
      </c>
      <c r="Q1867" t="n">
        <v>22822</v>
      </c>
      <c r="R1867" t="n">
        <v>3.914009244387984</v>
      </c>
      <c r="S1867">
        <f>IF(AND(A1855=A1867,ISNUMBER(R1855)),R1855,"")</f>
        <v/>
      </c>
    </row>
    <row r="1868">
      <c r="A1868" t="inlineStr">
        <is>
          <t>서대문구</t>
        </is>
      </c>
      <c r="B1868" t="inlineStr">
        <is>
          <t>2016-07</t>
        </is>
      </c>
      <c r="C1868" t="inlineStr">
        <is>
          <t>분석</t>
        </is>
      </c>
      <c r="D1868" t="n">
        <v>315821</v>
      </c>
      <c r="E1868">
        <f>IF(AND(A1855=A1868,ISNUMBER(D1867),ISNUMBER(D1855),D1867&gt;0,D1855&gt;0),100*(LN(D1867)-LN(D1855)),"")</f>
        <v/>
      </c>
      <c r="F1868" t="n">
        <v>137341</v>
      </c>
      <c r="G1868">
        <f>IF(AND(A1855=A1868,ISNUMBER(F1867),ISNUMBER(F1855),F1867&gt;0,F1855&gt;0),100*(LN(F1867)-LN(F1855)),"")</f>
        <v/>
      </c>
      <c r="H1868" t="n">
        <v>30.47390768821579</v>
      </c>
      <c r="I1868">
        <f>IF(AND(A1855=A1868,ISNUMBER(H1867),ISNUMBER(H1855)),H1867-H1855,"")</f>
        <v/>
      </c>
      <c r="J1868" t="n">
        <v>-492</v>
      </c>
      <c r="K1868">
        <f>IF(AND(A1867=A1868,ISNUMBER(J1867),ISNUMBER(D1867)),1000*J1867/D1867,"")</f>
        <v/>
      </c>
      <c r="L1868" t="n">
        <v>60.4</v>
      </c>
      <c r="M1868">
        <f>IF(AND(A1855=A1868,ISNUMBER(L1867),ISNUMBER(L1855)),L1867-L1855,"")</f>
        <v/>
      </c>
      <c r="N1868" t="n">
        <v>38911</v>
      </c>
      <c r="O1868" t="n">
        <v>6.027291938839063</v>
      </c>
      <c r="P1868">
        <f>IF(AND(A1856=A1868,ISNUMBER(O1856)),O1856,"")</f>
        <v/>
      </c>
      <c r="Q1868" t="n">
        <v>22822</v>
      </c>
      <c r="R1868" t="n">
        <v>3.914009244387984</v>
      </c>
      <c r="S1868">
        <f>IF(AND(A1856=A1868,ISNUMBER(R1856)),R1856,"")</f>
        <v/>
      </c>
    </row>
    <row r="1869">
      <c r="A1869" t="inlineStr">
        <is>
          <t>서대문구</t>
        </is>
      </c>
      <c r="B1869" t="inlineStr">
        <is>
          <t>2016-08</t>
        </is>
      </c>
      <c r="C1869" t="inlineStr">
        <is>
          <t>분석</t>
        </is>
      </c>
      <c r="D1869" t="n">
        <v>315286</v>
      </c>
      <c r="E1869">
        <f>IF(AND(A1856=A1869,ISNUMBER(D1868),ISNUMBER(D1856),D1868&gt;0,D1856&gt;0),100*(LN(D1868)-LN(D1856)),"")</f>
        <v/>
      </c>
      <c r="F1869" t="n">
        <v>137132</v>
      </c>
      <c r="G1869">
        <f>IF(AND(A1856=A1869,ISNUMBER(F1868),ISNUMBER(F1856),F1868&gt;0,F1856&gt;0),100*(LN(F1868)-LN(F1856)),"")</f>
        <v/>
      </c>
      <c r="H1869" t="n">
        <v>30.42824610036602</v>
      </c>
      <c r="I1869">
        <f>IF(AND(A1856=A1869,ISNUMBER(H1868),ISNUMBER(H1856)),H1868-H1856,"")</f>
        <v/>
      </c>
      <c r="J1869" t="n">
        <v>-625</v>
      </c>
      <c r="K1869">
        <f>IF(AND(A1868=A1869,ISNUMBER(J1868),ISNUMBER(D1868)),1000*J1868/D1868,"")</f>
        <v/>
      </c>
      <c r="L1869" t="n">
        <v>60</v>
      </c>
      <c r="M1869">
        <f>IF(AND(A1856=A1869,ISNUMBER(L1868),ISNUMBER(L1856)),L1868-L1856,"")</f>
        <v/>
      </c>
      <c r="N1869" t="n">
        <v>38911</v>
      </c>
      <c r="O1869" t="n">
        <v>6.027291938839063</v>
      </c>
      <c r="P1869">
        <f>IF(AND(A1857=A1869,ISNUMBER(O1857)),O1857,"")</f>
        <v/>
      </c>
      <c r="Q1869" t="n">
        <v>22822</v>
      </c>
      <c r="R1869" t="n">
        <v>3.914009244387984</v>
      </c>
      <c r="S1869">
        <f>IF(AND(A1857=A1869,ISNUMBER(R1857)),R1857,"")</f>
        <v/>
      </c>
    </row>
    <row r="1870">
      <c r="A1870" t="inlineStr">
        <is>
          <t>서대문구</t>
        </is>
      </c>
      <c r="B1870" t="inlineStr">
        <is>
          <t>2016-09</t>
        </is>
      </c>
      <c r="C1870" t="inlineStr">
        <is>
          <t>분석</t>
        </is>
      </c>
      <c r="D1870" t="n">
        <v>314980</v>
      </c>
      <c r="E1870">
        <f>IF(AND(A1857=A1870,ISNUMBER(D1869),ISNUMBER(D1857),D1869&gt;0,D1857&gt;0),100*(LN(D1869)-LN(D1857)),"")</f>
        <v/>
      </c>
      <c r="F1870" t="n">
        <v>136994</v>
      </c>
      <c r="G1870">
        <f>IF(AND(A1857=A1870,ISNUMBER(F1869),ISNUMBER(F1857),F1869&gt;0,F1857&gt;0),100*(LN(F1869)-LN(F1857)),"")</f>
        <v/>
      </c>
      <c r="H1870" t="n">
        <v>30.4232014731094</v>
      </c>
      <c r="I1870">
        <f>IF(AND(A1857=A1870,ISNUMBER(H1869),ISNUMBER(H1857)),H1869-H1857,"")</f>
        <v/>
      </c>
      <c r="J1870" t="n">
        <v>-435</v>
      </c>
      <c r="K1870">
        <f>IF(AND(A1869=A1870,ISNUMBER(J1869),ISNUMBER(D1869)),1000*J1869/D1869,"")</f>
        <v/>
      </c>
      <c r="L1870" t="n">
        <v>60.2</v>
      </c>
      <c r="M1870">
        <f>IF(AND(A1857=A1870,ISNUMBER(L1869),ISNUMBER(L1857)),L1869-L1857,"")</f>
        <v/>
      </c>
      <c r="N1870" t="n">
        <v>38911</v>
      </c>
      <c r="O1870" t="n">
        <v>6.027291938839063</v>
      </c>
      <c r="P1870">
        <f>IF(AND(A1858=A1870,ISNUMBER(O1858)),O1858,"")</f>
        <v/>
      </c>
      <c r="Q1870" t="n">
        <v>22822</v>
      </c>
      <c r="R1870" t="n">
        <v>3.914009244387984</v>
      </c>
      <c r="S1870">
        <f>IF(AND(A1858=A1870,ISNUMBER(R1858)),R1858,"")</f>
        <v/>
      </c>
    </row>
    <row r="1871">
      <c r="A1871" t="inlineStr">
        <is>
          <t>서대문구</t>
        </is>
      </c>
      <c r="B1871" t="inlineStr">
        <is>
          <t>2016-10</t>
        </is>
      </c>
      <c r="C1871" t="inlineStr">
        <is>
          <t>분석</t>
        </is>
      </c>
      <c r="D1871" t="n">
        <v>314778</v>
      </c>
      <c r="E1871">
        <f>IF(AND(A1858=A1871,ISNUMBER(D1870),ISNUMBER(D1858),D1870&gt;0,D1858&gt;0),100*(LN(D1870)-LN(D1858)),"")</f>
        <v/>
      </c>
      <c r="F1871" t="n">
        <v>136969</v>
      </c>
      <c r="G1871">
        <f>IF(AND(A1858=A1871,ISNUMBER(F1870),ISNUMBER(F1858),F1870&gt;0,F1858&gt;0),100*(LN(F1870)-LN(F1858)),"")</f>
        <v/>
      </c>
      <c r="H1871" t="n">
        <v>30.43478260869565</v>
      </c>
      <c r="I1871">
        <f>IF(AND(A1858=A1871,ISNUMBER(H1870),ISNUMBER(H1858)),H1870-H1858,"")</f>
        <v/>
      </c>
      <c r="J1871" t="n">
        <v>-278</v>
      </c>
      <c r="K1871">
        <f>IF(AND(A1870=A1871,ISNUMBER(J1870),ISNUMBER(D1870)),1000*J1870/D1870,"")</f>
        <v/>
      </c>
      <c r="L1871" t="n">
        <v>60.5</v>
      </c>
      <c r="M1871">
        <f>IF(AND(A1858=A1871,ISNUMBER(L1870),ISNUMBER(L1858)),L1870-L1858,"")</f>
        <v/>
      </c>
      <c r="N1871" t="n">
        <v>38911</v>
      </c>
      <c r="O1871" t="n">
        <v>6.027291938839063</v>
      </c>
      <c r="P1871">
        <f>IF(AND(A1859=A1871,ISNUMBER(O1859)),O1859,"")</f>
        <v/>
      </c>
      <c r="Q1871" t="n">
        <v>22822</v>
      </c>
      <c r="R1871" t="n">
        <v>3.914009244387984</v>
      </c>
      <c r="S1871">
        <f>IF(AND(A1859=A1871,ISNUMBER(R1859)),R1859,"")</f>
        <v/>
      </c>
    </row>
    <row r="1872">
      <c r="A1872" t="inlineStr">
        <is>
          <t>서대문구</t>
        </is>
      </c>
      <c r="B1872" t="inlineStr">
        <is>
          <t>2016-11</t>
        </is>
      </c>
      <c r="C1872" t="inlineStr">
        <is>
          <t>분석</t>
        </is>
      </c>
      <c r="D1872" t="n">
        <v>314387</v>
      </c>
      <c r="E1872">
        <f>IF(AND(A1859=A1872,ISNUMBER(D1871),ISNUMBER(D1859),D1871&gt;0,D1859&gt;0),100*(LN(D1871)-LN(D1859)),"")</f>
        <v/>
      </c>
      <c r="F1872" t="n">
        <v>136850</v>
      </c>
      <c r="G1872">
        <f>IF(AND(A1859=A1872,ISNUMBER(F1871),ISNUMBER(F1859),F1871&gt;0,F1859&gt;0),100*(LN(F1871)-LN(F1859)),"")</f>
        <v/>
      </c>
      <c r="H1872" t="n">
        <v>30.41665208803163</v>
      </c>
      <c r="I1872">
        <f>IF(AND(A1859=A1872,ISNUMBER(H1871),ISNUMBER(H1859)),H1871-H1859,"")</f>
        <v/>
      </c>
      <c r="J1872" t="n">
        <v>-459</v>
      </c>
      <c r="K1872">
        <f>IF(AND(A1871=A1872,ISNUMBER(J1871),ISNUMBER(D1871)),1000*J1871/D1871,"")</f>
        <v/>
      </c>
      <c r="L1872" t="n">
        <v>60.5</v>
      </c>
      <c r="M1872">
        <f>IF(AND(A1859=A1872,ISNUMBER(L1871),ISNUMBER(L1859)),L1871-L1859,"")</f>
        <v/>
      </c>
      <c r="N1872" t="n">
        <v>38911</v>
      </c>
      <c r="O1872" t="n">
        <v>6.027291938839063</v>
      </c>
      <c r="P1872">
        <f>IF(AND(A1860=A1872,ISNUMBER(O1860)),O1860,"")</f>
        <v/>
      </c>
      <c r="Q1872" t="n">
        <v>22822</v>
      </c>
      <c r="R1872" t="n">
        <v>3.914009244387984</v>
      </c>
      <c r="S1872">
        <f>IF(AND(A1860=A1872,ISNUMBER(R1860)),R1860,"")</f>
        <v/>
      </c>
    </row>
    <row r="1873">
      <c r="A1873" t="inlineStr">
        <is>
          <t>서대문구</t>
        </is>
      </c>
      <c r="B1873" t="inlineStr">
        <is>
          <t>2016-12</t>
        </is>
      </c>
      <c r="C1873" t="inlineStr">
        <is>
          <t>분석</t>
        </is>
      </c>
      <c r="D1873" t="n">
        <v>314194</v>
      </c>
      <c r="E1873">
        <f>IF(AND(A1860=A1873,ISNUMBER(D1872),ISNUMBER(D1860),D1872&gt;0,D1860&gt;0),100*(LN(D1872)-LN(D1860)),"")</f>
        <v/>
      </c>
      <c r="F1873" t="n">
        <v>136766</v>
      </c>
      <c r="G1873">
        <f>IF(AND(A1860=A1873,ISNUMBER(F1872),ISNUMBER(F1860),F1872&gt;0,F1860&gt;0),100*(LN(F1872)-LN(F1860)),"")</f>
        <v/>
      </c>
      <c r="H1873" t="n">
        <v>30.34335474261125</v>
      </c>
      <c r="I1873">
        <f>IF(AND(A1860=A1873,ISNUMBER(H1872),ISNUMBER(H1860)),H1872-H1860,"")</f>
        <v/>
      </c>
      <c r="J1873" t="n">
        <v>-255</v>
      </c>
      <c r="K1873">
        <f>IF(AND(A1872=A1873,ISNUMBER(J1872),ISNUMBER(D1872)),1000*J1872/D1872,"")</f>
        <v/>
      </c>
      <c r="L1873" t="n">
        <v>60.3</v>
      </c>
      <c r="M1873">
        <f>IF(AND(A1860=A1873,ISNUMBER(L1872),ISNUMBER(L1860)),L1872-L1860,"")</f>
        <v/>
      </c>
      <c r="N1873" t="n">
        <v>41359</v>
      </c>
      <c r="O1873" t="n">
        <v>6.10130649578533</v>
      </c>
      <c r="P1873">
        <f>IF(AND(A1861=A1873,ISNUMBER(O1861)),O1861,"")</f>
        <v/>
      </c>
      <c r="Q1873" t="n">
        <v>23375</v>
      </c>
      <c r="R1873" t="n">
        <v>2.394209216226351</v>
      </c>
      <c r="S1873">
        <f>IF(AND(A1861=A1873,ISNUMBER(R1861)),R1861,"")</f>
        <v/>
      </c>
    </row>
    <row r="1874">
      <c r="A1874" t="inlineStr">
        <is>
          <t>서대문구</t>
        </is>
      </c>
      <c r="B1874" t="inlineStr">
        <is>
          <t>2017-01</t>
        </is>
      </c>
      <c r="C1874" t="inlineStr">
        <is>
          <t>분석</t>
        </is>
      </c>
      <c r="D1874" t="n">
        <v>314455</v>
      </c>
      <c r="E1874">
        <f>IF(AND(A1861=A1874,ISNUMBER(D1873),ISNUMBER(D1861),D1873&gt;0,D1861&gt;0),100*(LN(D1873)-LN(D1861)),"")</f>
        <v/>
      </c>
      <c r="F1874" t="n">
        <v>136892</v>
      </c>
      <c r="G1874">
        <f>IF(AND(A1861=A1874,ISNUMBER(F1873),ISNUMBER(F1861),F1873&gt;0,F1861&gt;0),100*(LN(F1873)-LN(F1861)),"")</f>
        <v/>
      </c>
      <c r="H1874" t="n">
        <v>30.28287036300901</v>
      </c>
      <c r="I1874">
        <f>IF(AND(A1861=A1874,ISNUMBER(H1873),ISNUMBER(H1861)),H1873-H1861,"")</f>
        <v/>
      </c>
      <c r="J1874" t="n">
        <v>208</v>
      </c>
      <c r="K1874">
        <f>IF(AND(A1873=A1874,ISNUMBER(J1873),ISNUMBER(D1873)),1000*J1873/D1873,"")</f>
        <v/>
      </c>
      <c r="L1874" t="n">
        <v>59.4</v>
      </c>
      <c r="M1874">
        <f>IF(AND(A1861=A1874,ISNUMBER(L1873),ISNUMBER(L1861)),L1873-L1861,"")</f>
        <v/>
      </c>
      <c r="N1874" t="n">
        <v>41359</v>
      </c>
      <c r="O1874" t="n">
        <v>6.10130649578533</v>
      </c>
      <c r="P1874">
        <f>IF(AND(A1862=A1874,ISNUMBER(O1862)),O1862,"")</f>
        <v/>
      </c>
      <c r="Q1874" t="n">
        <v>23375</v>
      </c>
      <c r="R1874" t="n">
        <v>2.394209216226351</v>
      </c>
      <c r="S1874">
        <f>IF(AND(A1862=A1874,ISNUMBER(R1862)),R1862,"")</f>
        <v/>
      </c>
    </row>
    <row r="1875">
      <c r="A1875" t="inlineStr">
        <is>
          <t>서대문구</t>
        </is>
      </c>
      <c r="B1875" t="inlineStr">
        <is>
          <t>2017-02</t>
        </is>
      </c>
      <c r="C1875" t="inlineStr">
        <is>
          <t>분석</t>
        </is>
      </c>
      <c r="D1875" t="n">
        <v>314974</v>
      </c>
      <c r="E1875">
        <f>IF(AND(A1862=A1875,ISNUMBER(D1874),ISNUMBER(D1862),D1874&gt;0,D1862&gt;0),100*(LN(D1874)-LN(D1862)),"")</f>
        <v/>
      </c>
      <c r="F1875" t="n">
        <v>137233</v>
      </c>
      <c r="G1875">
        <f>IF(AND(A1862=A1875,ISNUMBER(F1874),ISNUMBER(F1862),F1874&gt;0,F1862&gt;0),100*(LN(F1874)-LN(F1862)),"")</f>
        <v/>
      </c>
      <c r="H1875" t="n">
        <v>30.27233993916958</v>
      </c>
      <c r="I1875">
        <f>IF(AND(A1862=A1875,ISNUMBER(H1874),ISNUMBER(H1862)),H1874-H1862,"")</f>
        <v/>
      </c>
      <c r="J1875" t="n">
        <v>479</v>
      </c>
      <c r="K1875">
        <f>IF(AND(A1874=A1875,ISNUMBER(J1874),ISNUMBER(D1874)),1000*J1874/D1874,"")</f>
        <v/>
      </c>
      <c r="L1875" t="n">
        <v>59.7</v>
      </c>
      <c r="M1875">
        <f>IF(AND(A1862=A1875,ISNUMBER(L1874),ISNUMBER(L1862)),L1874-L1862,"")</f>
        <v/>
      </c>
      <c r="N1875" t="n">
        <v>41359</v>
      </c>
      <c r="O1875" t="n">
        <v>6.10130649578533</v>
      </c>
      <c r="P1875">
        <f>IF(AND(A1863=A1875,ISNUMBER(O1863)),O1863,"")</f>
        <v/>
      </c>
      <c r="Q1875" t="n">
        <v>23375</v>
      </c>
      <c r="R1875" t="n">
        <v>2.394209216226351</v>
      </c>
      <c r="S1875">
        <f>IF(AND(A1863=A1875,ISNUMBER(R1863)),R1863,"")</f>
        <v/>
      </c>
    </row>
    <row r="1876">
      <c r="A1876" t="inlineStr">
        <is>
          <t>서대문구</t>
        </is>
      </c>
      <c r="B1876" t="inlineStr">
        <is>
          <t>2017-03</t>
        </is>
      </c>
      <c r="C1876" t="inlineStr">
        <is>
          <t>분석</t>
        </is>
      </c>
      <c r="D1876" t="n">
        <v>314982</v>
      </c>
      <c r="E1876">
        <f>IF(AND(A1863=A1876,ISNUMBER(D1875),ISNUMBER(D1863),D1875&gt;0,D1863&gt;0),100*(LN(D1875)-LN(D1863)),"")</f>
        <v/>
      </c>
      <c r="F1876" t="n">
        <v>137207</v>
      </c>
      <c r="G1876">
        <f>IF(AND(A1863=A1876,ISNUMBER(F1875),ISNUMBER(F1863),F1875&gt;0,F1863&gt;0),100*(LN(F1875)-LN(F1863)),"")</f>
        <v/>
      </c>
      <c r="H1876" t="n">
        <v>30.30458883364764</v>
      </c>
      <c r="I1876">
        <f>IF(AND(A1863=A1876,ISNUMBER(H1875),ISNUMBER(H1863)),H1875-H1863,"")</f>
        <v/>
      </c>
      <c r="J1876" t="n">
        <v>50</v>
      </c>
      <c r="K1876">
        <f>IF(AND(A1875=A1876,ISNUMBER(J1875),ISNUMBER(D1875)),1000*J1875/D1875,"")</f>
        <v/>
      </c>
      <c r="L1876" t="n">
        <v>59.7</v>
      </c>
      <c r="M1876">
        <f>IF(AND(A1863=A1876,ISNUMBER(L1875),ISNUMBER(L1863)),L1875-L1863,"")</f>
        <v/>
      </c>
      <c r="N1876" t="n">
        <v>41359</v>
      </c>
      <c r="O1876" t="n">
        <v>6.10130649578533</v>
      </c>
      <c r="P1876">
        <f>IF(AND(A1864=A1876,ISNUMBER(O1864)),O1864,"")</f>
        <v/>
      </c>
      <c r="Q1876" t="n">
        <v>23375</v>
      </c>
      <c r="R1876" t="n">
        <v>2.394209216226351</v>
      </c>
      <c r="S1876">
        <f>IF(AND(A1864=A1876,ISNUMBER(R1864)),R1864,"")</f>
        <v/>
      </c>
    </row>
    <row r="1877">
      <c r="A1877" t="inlineStr">
        <is>
          <t>서대문구</t>
        </is>
      </c>
      <c r="B1877" t="inlineStr">
        <is>
          <t>2017-04</t>
        </is>
      </c>
      <c r="C1877" t="inlineStr">
        <is>
          <t>분석</t>
        </is>
      </c>
      <c r="D1877" t="n">
        <v>314910</v>
      </c>
      <c r="E1877">
        <f>IF(AND(A1864=A1877,ISNUMBER(D1876),ISNUMBER(D1864),D1876&gt;0,D1864&gt;0),100*(LN(D1876)-LN(D1864)),"")</f>
        <v/>
      </c>
      <c r="F1877" t="n">
        <v>137159</v>
      </c>
      <c r="G1877">
        <f>IF(AND(A1864=A1877,ISNUMBER(F1876),ISNUMBER(F1864),F1876&gt;0,F1864&gt;0),100*(LN(F1876)-LN(F1864)),"")</f>
        <v/>
      </c>
      <c r="H1877" t="n">
        <v>30.321679209933</v>
      </c>
      <c r="I1877">
        <f>IF(AND(A1864=A1877,ISNUMBER(H1876),ISNUMBER(H1864)),H1876-H1864,"")</f>
        <v/>
      </c>
      <c r="J1877" t="n">
        <v>-115</v>
      </c>
      <c r="K1877">
        <f>IF(AND(A1876=A1877,ISNUMBER(J1876),ISNUMBER(D1876)),1000*J1876/D1876,"")</f>
        <v/>
      </c>
      <c r="L1877" t="n">
        <v>59.9</v>
      </c>
      <c r="M1877">
        <f>IF(AND(A1864=A1877,ISNUMBER(L1876),ISNUMBER(L1864)),L1876-L1864,"")</f>
        <v/>
      </c>
      <c r="N1877" t="n">
        <v>41359</v>
      </c>
      <c r="O1877" t="n">
        <v>6.10130649578533</v>
      </c>
      <c r="P1877">
        <f>IF(AND(A1865=A1877,ISNUMBER(O1865)),O1865,"")</f>
        <v/>
      </c>
      <c r="Q1877" t="n">
        <v>23375</v>
      </c>
      <c r="R1877" t="n">
        <v>2.394209216226351</v>
      </c>
      <c r="S1877">
        <f>IF(AND(A1865=A1877,ISNUMBER(R1865)),R1865,"")</f>
        <v/>
      </c>
    </row>
    <row r="1878">
      <c r="A1878" t="inlineStr">
        <is>
          <t>서대문구</t>
        </is>
      </c>
      <c r="B1878" t="inlineStr">
        <is>
          <t>2017-05</t>
        </is>
      </c>
      <c r="C1878" t="inlineStr">
        <is>
          <t>분석</t>
        </is>
      </c>
      <c r="D1878" t="n">
        <v>314688</v>
      </c>
      <c r="E1878">
        <f>IF(AND(A1865=A1878,ISNUMBER(D1877),ISNUMBER(D1865),D1877&gt;0,D1865&gt;0),100*(LN(D1877)-LN(D1865)),"")</f>
        <v/>
      </c>
      <c r="F1878" t="n">
        <v>137207</v>
      </c>
      <c r="G1878">
        <f>IF(AND(A1865=A1878,ISNUMBER(F1877),ISNUMBER(F1865),F1877&gt;0,F1865&gt;0),100*(LN(F1877)-LN(F1865)),"")</f>
        <v/>
      </c>
      <c r="H1878" t="n">
        <v>30.31955460646736</v>
      </c>
      <c r="I1878">
        <f>IF(AND(A1865=A1878,ISNUMBER(H1877),ISNUMBER(H1865)),H1877-H1865,"")</f>
        <v/>
      </c>
      <c r="J1878" t="n">
        <v>-290</v>
      </c>
      <c r="K1878">
        <f>IF(AND(A1877=A1878,ISNUMBER(J1877),ISNUMBER(D1877)),1000*J1877/D1877,"")</f>
        <v/>
      </c>
      <c r="L1878" t="n">
        <v>60.5</v>
      </c>
      <c r="M1878">
        <f>IF(AND(A1865=A1878,ISNUMBER(L1877),ISNUMBER(L1865)),L1877-L1865,"")</f>
        <v/>
      </c>
      <c r="N1878" t="n">
        <v>41359</v>
      </c>
      <c r="O1878" t="n">
        <v>6.10130649578533</v>
      </c>
      <c r="P1878">
        <f>IF(AND(A1866=A1878,ISNUMBER(O1866)),O1866,"")</f>
        <v/>
      </c>
      <c r="Q1878" t="n">
        <v>23375</v>
      </c>
      <c r="R1878" t="n">
        <v>2.394209216226351</v>
      </c>
      <c r="S1878">
        <f>IF(AND(A1866=A1878,ISNUMBER(R1866)),R1866,"")</f>
        <v/>
      </c>
    </row>
    <row r="1879">
      <c r="A1879" t="inlineStr">
        <is>
          <t>서대문구</t>
        </is>
      </c>
      <c r="B1879" t="inlineStr">
        <is>
          <t>2017-06</t>
        </is>
      </c>
      <c r="C1879" t="inlineStr">
        <is>
          <t>분석</t>
        </is>
      </c>
      <c r="D1879" t="n">
        <v>314778</v>
      </c>
      <c r="E1879">
        <f>IF(AND(A1866=A1879,ISNUMBER(D1878),ISNUMBER(D1866),D1878&gt;0,D1866&gt;0),100*(LN(D1878)-LN(D1866)),"")</f>
        <v/>
      </c>
      <c r="F1879" t="n">
        <v>137413</v>
      </c>
      <c r="G1879">
        <f>IF(AND(A1866=A1879,ISNUMBER(F1878),ISNUMBER(F1866),F1878&gt;0,F1866&gt;0),100*(LN(F1878)-LN(F1866)),"")</f>
        <v/>
      </c>
      <c r="H1879" t="n">
        <v>30.31469797762232</v>
      </c>
      <c r="I1879">
        <f>IF(AND(A1866=A1879,ISNUMBER(H1878),ISNUMBER(H1866)),H1878-H1866,"")</f>
        <v/>
      </c>
      <c r="J1879" t="n">
        <v>144</v>
      </c>
      <c r="K1879">
        <f>IF(AND(A1878=A1879,ISNUMBER(J1878),ISNUMBER(D1878)),1000*J1878/D1878,"")</f>
        <v/>
      </c>
      <c r="L1879" t="n">
        <v>60.8</v>
      </c>
      <c r="M1879">
        <f>IF(AND(A1866=A1879,ISNUMBER(L1878),ISNUMBER(L1866)),L1878-L1866,"")</f>
        <v/>
      </c>
      <c r="N1879" t="n">
        <v>41359</v>
      </c>
      <c r="O1879" t="n">
        <v>6.10130649578533</v>
      </c>
      <c r="P1879">
        <f>IF(AND(A1867=A1879,ISNUMBER(O1867)),O1867,"")</f>
        <v/>
      </c>
      <c r="Q1879" t="n">
        <v>23375</v>
      </c>
      <c r="R1879" t="n">
        <v>2.394209216226351</v>
      </c>
      <c r="S1879">
        <f>IF(AND(A1867=A1879,ISNUMBER(R1867)),R1867,"")</f>
        <v/>
      </c>
    </row>
    <row r="1880">
      <c r="A1880" t="inlineStr">
        <is>
          <t>서대문구</t>
        </is>
      </c>
      <c r="B1880" t="inlineStr">
        <is>
          <t>2017-07</t>
        </is>
      </c>
      <c r="C1880" t="inlineStr">
        <is>
          <t>분석</t>
        </is>
      </c>
      <c r="D1880" t="n">
        <v>314702</v>
      </c>
      <c r="E1880">
        <f>IF(AND(A1867=A1880,ISNUMBER(D1879),ISNUMBER(D1867),D1879&gt;0,D1867&gt;0),100*(LN(D1879)-LN(D1867)),"")</f>
        <v/>
      </c>
      <c r="F1880" t="n">
        <v>137564</v>
      </c>
      <c r="G1880">
        <f>IF(AND(A1867=A1880,ISNUMBER(F1879),ISNUMBER(F1867),F1879&gt;0,F1867&gt;0),100*(LN(F1879)-LN(F1867)),"")</f>
        <v/>
      </c>
      <c r="H1880" t="n">
        <v>30.32551429606421</v>
      </c>
      <c r="I1880">
        <f>IF(AND(A1867=A1880,ISNUMBER(H1879),ISNUMBER(H1867)),H1879-H1867,"")</f>
        <v/>
      </c>
      <c r="J1880" t="n">
        <v>-132</v>
      </c>
      <c r="K1880">
        <f>IF(AND(A1879=A1880,ISNUMBER(J1879),ISNUMBER(D1879)),1000*J1879/D1879,"")</f>
        <v/>
      </c>
      <c r="L1880" t="n">
        <v>61</v>
      </c>
      <c r="M1880">
        <f>IF(AND(A1867=A1880,ISNUMBER(L1879),ISNUMBER(L1867)),L1879-L1867,"")</f>
        <v/>
      </c>
      <c r="N1880" t="n">
        <v>41359</v>
      </c>
      <c r="O1880" t="n">
        <v>6.10130649578533</v>
      </c>
      <c r="P1880">
        <f>IF(AND(A1868=A1880,ISNUMBER(O1868)),O1868,"")</f>
        <v/>
      </c>
      <c r="Q1880" t="n">
        <v>23375</v>
      </c>
      <c r="R1880" t="n">
        <v>2.394209216226351</v>
      </c>
      <c r="S1880">
        <f>IF(AND(A1868=A1880,ISNUMBER(R1868)),R1868,"")</f>
        <v/>
      </c>
    </row>
    <row r="1881">
      <c r="A1881" t="inlineStr">
        <is>
          <t>서대문구</t>
        </is>
      </c>
      <c r="B1881" t="inlineStr">
        <is>
          <t>2017-08</t>
        </is>
      </c>
      <c r="C1881" t="inlineStr">
        <is>
          <t>분석</t>
        </is>
      </c>
      <c r="D1881" t="n">
        <v>314567</v>
      </c>
      <c r="E1881">
        <f>IF(AND(A1868=A1881,ISNUMBER(D1880),ISNUMBER(D1868),D1880&gt;0,D1868&gt;0),100*(LN(D1880)-LN(D1868)),"")</f>
        <v/>
      </c>
      <c r="F1881" t="n">
        <v>137609</v>
      </c>
      <c r="G1881">
        <f>IF(AND(A1868=A1881,ISNUMBER(F1880),ISNUMBER(F1868),F1880&gt;0,F1868&gt;0),100*(LN(F1880)-LN(F1868)),"")</f>
        <v/>
      </c>
      <c r="H1881" t="n">
        <v>30.3219981752695</v>
      </c>
      <c r="I1881">
        <f>IF(AND(A1868=A1881,ISNUMBER(H1880),ISNUMBER(H1868)),H1880-H1868,"")</f>
        <v/>
      </c>
      <c r="J1881" t="n">
        <v>-194</v>
      </c>
      <c r="K1881">
        <f>IF(AND(A1880=A1881,ISNUMBER(J1880),ISNUMBER(D1880)),1000*J1880/D1880,"")</f>
        <v/>
      </c>
      <c r="L1881" t="n">
        <v>60.6</v>
      </c>
      <c r="M1881">
        <f>IF(AND(A1868=A1881,ISNUMBER(L1880),ISNUMBER(L1868)),L1880-L1868,"")</f>
        <v/>
      </c>
      <c r="N1881" t="n">
        <v>41359</v>
      </c>
      <c r="O1881" t="n">
        <v>6.10130649578533</v>
      </c>
      <c r="P1881">
        <f>IF(AND(A1869=A1881,ISNUMBER(O1869)),O1869,"")</f>
        <v/>
      </c>
      <c r="Q1881" t="n">
        <v>23375</v>
      </c>
      <c r="R1881" t="n">
        <v>2.394209216226351</v>
      </c>
      <c r="S1881">
        <f>IF(AND(A1869=A1881,ISNUMBER(R1869)),R1869,"")</f>
        <v/>
      </c>
    </row>
    <row r="1882">
      <c r="A1882" t="inlineStr">
        <is>
          <t>서대문구</t>
        </is>
      </c>
      <c r="B1882" t="inlineStr">
        <is>
          <t>2017-09</t>
        </is>
      </c>
      <c r="C1882" t="inlineStr">
        <is>
          <t>분석</t>
        </is>
      </c>
      <c r="D1882" t="n">
        <v>314182</v>
      </c>
      <c r="E1882">
        <f>IF(AND(A1869=A1882,ISNUMBER(D1881),ISNUMBER(D1869),D1881&gt;0,D1869&gt;0),100*(LN(D1881)-LN(D1869)),"")</f>
        <v/>
      </c>
      <c r="F1882" t="n">
        <v>137509</v>
      </c>
      <c r="G1882">
        <f>IF(AND(A1869=A1882,ISNUMBER(F1881),ISNUMBER(F1869),F1881&gt;0,F1869&gt;0),100*(LN(F1881)-LN(F1869)),"")</f>
        <v/>
      </c>
      <c r="H1882" t="n">
        <v>30.31236671738037</v>
      </c>
      <c r="I1882">
        <f>IF(AND(A1869=A1882,ISNUMBER(H1881),ISNUMBER(H1869)),H1881-H1869,"")</f>
        <v/>
      </c>
      <c r="J1882" t="n">
        <v>-448</v>
      </c>
      <c r="K1882">
        <f>IF(AND(A1881=A1882,ISNUMBER(J1881),ISNUMBER(D1881)),1000*J1881/D1881,"")</f>
        <v/>
      </c>
      <c r="L1882" t="n">
        <v>60.4</v>
      </c>
      <c r="M1882">
        <f>IF(AND(A1869=A1882,ISNUMBER(L1881),ISNUMBER(L1869)),L1881-L1869,"")</f>
        <v/>
      </c>
      <c r="N1882" t="n">
        <v>41359</v>
      </c>
      <c r="O1882" t="n">
        <v>6.10130649578533</v>
      </c>
      <c r="P1882">
        <f>IF(AND(A1870=A1882,ISNUMBER(O1870)),O1870,"")</f>
        <v/>
      </c>
      <c r="Q1882" t="n">
        <v>23375</v>
      </c>
      <c r="R1882" t="n">
        <v>2.394209216226351</v>
      </c>
      <c r="S1882">
        <f>IF(AND(A1870=A1882,ISNUMBER(R1870)),R1870,"")</f>
        <v/>
      </c>
    </row>
    <row r="1883">
      <c r="A1883" t="inlineStr">
        <is>
          <t>서대문구</t>
        </is>
      </c>
      <c r="B1883" t="inlineStr">
        <is>
          <t>2017-10</t>
        </is>
      </c>
      <c r="C1883" t="inlineStr">
        <is>
          <t>분석</t>
        </is>
      </c>
      <c r="D1883" t="n">
        <v>313937</v>
      </c>
      <c r="E1883">
        <f>IF(AND(A1870=A1883,ISNUMBER(D1882),ISNUMBER(D1870),D1882&gt;0,D1870&gt;0),100*(LN(D1882)-LN(D1870)),"")</f>
        <v/>
      </c>
      <c r="F1883" t="n">
        <v>137513</v>
      </c>
      <c r="G1883">
        <f>IF(AND(A1870=A1883,ISNUMBER(F1882),ISNUMBER(F1870),F1882&gt;0,F1870&gt;0),100*(LN(F1882)-LN(F1870)),"")</f>
        <v/>
      </c>
      <c r="H1883" t="n">
        <v>30.28187184052851</v>
      </c>
      <c r="I1883">
        <f>IF(AND(A1870=A1883,ISNUMBER(H1882),ISNUMBER(H1870)),H1882-H1870,"")</f>
        <v/>
      </c>
      <c r="J1883" t="n">
        <v>-268</v>
      </c>
      <c r="K1883">
        <f>IF(AND(A1882=A1883,ISNUMBER(J1882),ISNUMBER(D1882)),1000*J1882/D1882,"")</f>
        <v/>
      </c>
      <c r="L1883" t="n">
        <v>60.4</v>
      </c>
      <c r="M1883">
        <f>IF(AND(A1870=A1883,ISNUMBER(L1882),ISNUMBER(L1870)),L1882-L1870,"")</f>
        <v/>
      </c>
      <c r="N1883" t="n">
        <v>41359</v>
      </c>
      <c r="O1883" t="n">
        <v>6.10130649578533</v>
      </c>
      <c r="P1883">
        <f>IF(AND(A1871=A1883,ISNUMBER(O1871)),O1871,"")</f>
        <v/>
      </c>
      <c r="Q1883" t="n">
        <v>23375</v>
      </c>
      <c r="R1883" t="n">
        <v>2.394209216226351</v>
      </c>
      <c r="S1883">
        <f>IF(AND(A1871=A1883,ISNUMBER(R1871)),R1871,"")</f>
        <v/>
      </c>
    </row>
    <row r="1884">
      <c r="A1884" t="inlineStr">
        <is>
          <t>서대문구</t>
        </is>
      </c>
      <c r="B1884" t="inlineStr">
        <is>
          <t>2017-11</t>
        </is>
      </c>
      <c r="C1884" t="inlineStr">
        <is>
          <t>분석</t>
        </is>
      </c>
      <c r="D1884" t="n">
        <v>313333</v>
      </c>
      <c r="E1884">
        <f>IF(AND(A1871=A1884,ISNUMBER(D1883),ISNUMBER(D1871),D1883&gt;0,D1871&gt;0),100*(LN(D1883)-LN(D1871)),"")</f>
        <v/>
      </c>
      <c r="F1884" t="n">
        <v>137364</v>
      </c>
      <c r="G1884">
        <f>IF(AND(A1871=A1884,ISNUMBER(F1883),ISNUMBER(F1871),F1883&gt;0,F1871&gt;0),100*(LN(F1883)-LN(F1871)),"")</f>
        <v/>
      </c>
      <c r="H1884" t="n">
        <v>30.23428748328456</v>
      </c>
      <c r="I1884">
        <f>IF(AND(A1871=A1884,ISNUMBER(H1883),ISNUMBER(H1871)),H1883-H1871,"")</f>
        <v/>
      </c>
      <c r="J1884" t="n">
        <v>-622</v>
      </c>
      <c r="K1884">
        <f>IF(AND(A1883=A1884,ISNUMBER(J1883),ISNUMBER(D1883)),1000*J1883/D1883,"")</f>
        <v/>
      </c>
      <c r="L1884" t="n">
        <v>60.3</v>
      </c>
      <c r="M1884">
        <f>IF(AND(A1871=A1884,ISNUMBER(L1883),ISNUMBER(L1871)),L1883-L1871,"")</f>
        <v/>
      </c>
      <c r="N1884" t="n">
        <v>41359</v>
      </c>
      <c r="O1884" t="n">
        <v>6.10130649578533</v>
      </c>
      <c r="P1884">
        <f>IF(AND(A1872=A1884,ISNUMBER(O1872)),O1872,"")</f>
        <v/>
      </c>
      <c r="Q1884" t="n">
        <v>23375</v>
      </c>
      <c r="R1884" t="n">
        <v>2.394209216226351</v>
      </c>
      <c r="S1884">
        <f>IF(AND(A1872=A1884,ISNUMBER(R1872)),R1872,"")</f>
        <v/>
      </c>
    </row>
    <row r="1885">
      <c r="A1885" t="inlineStr">
        <is>
          <t>서대문구</t>
        </is>
      </c>
      <c r="B1885" t="inlineStr">
        <is>
          <t>2017-12</t>
        </is>
      </c>
      <c r="C1885" t="inlineStr">
        <is>
          <t>분석</t>
        </is>
      </c>
      <c r="D1885" t="n">
        <v>312800</v>
      </c>
      <c r="E1885">
        <f>IF(AND(A1872=A1885,ISNUMBER(D1884),ISNUMBER(D1872),D1884&gt;0,D1872&gt;0),100*(LN(D1884)-LN(D1872)),"")</f>
        <v/>
      </c>
      <c r="F1885" t="n">
        <v>137266</v>
      </c>
      <c r="G1885">
        <f>IF(AND(A1872=A1885,ISNUMBER(F1884),ISNUMBER(F1872),F1884&gt;0,F1872&gt;0),100*(LN(F1884)-LN(F1872)),"")</f>
        <v/>
      </c>
      <c r="H1885" t="n">
        <v>30.17838874680307</v>
      </c>
      <c r="I1885">
        <f>IF(AND(A1872=A1885,ISNUMBER(H1884),ISNUMBER(H1872)),H1884-H1872,"")</f>
        <v/>
      </c>
      <c r="J1885" t="n">
        <v>-564</v>
      </c>
      <c r="K1885">
        <f>IF(AND(A1884=A1885,ISNUMBER(J1884),ISNUMBER(D1884)),1000*J1884/D1884,"")</f>
        <v/>
      </c>
      <c r="L1885" t="n">
        <v>59.9</v>
      </c>
      <c r="M1885">
        <f>IF(AND(A1872=A1885,ISNUMBER(L1884),ISNUMBER(L1872)),L1884-L1872,"")</f>
        <v/>
      </c>
      <c r="N1885" t="n">
        <v>43731</v>
      </c>
      <c r="O1885" t="n">
        <v>5.576718080181386</v>
      </c>
      <c r="P1885">
        <f>IF(AND(A1873=A1885,ISNUMBER(O1873)),O1873,"")</f>
        <v/>
      </c>
      <c r="Q1885" t="n">
        <v>23976</v>
      </c>
      <c r="R1885" t="n">
        <v>2.538625483960999</v>
      </c>
      <c r="S1885">
        <f>IF(AND(A1873=A1885,ISNUMBER(R1873)),R1873,"")</f>
        <v/>
      </c>
    </row>
    <row r="1886">
      <c r="A1886" t="inlineStr">
        <is>
          <t>서대문구</t>
        </is>
      </c>
      <c r="B1886" t="inlineStr">
        <is>
          <t>2018-01</t>
        </is>
      </c>
      <c r="C1886" t="inlineStr">
        <is>
          <t>분석</t>
        </is>
      </c>
      <c r="D1886" t="n">
        <v>312655</v>
      </c>
      <c r="E1886">
        <f>IF(AND(A1873=A1886,ISNUMBER(D1885),ISNUMBER(D1873),D1885&gt;0,D1873&gt;0),100*(LN(D1885)-LN(D1873)),"")</f>
        <v/>
      </c>
      <c r="F1886" t="n">
        <v>137416</v>
      </c>
      <c r="G1886">
        <f>IF(AND(A1873=A1886,ISNUMBER(F1885),ISNUMBER(F1873),F1885&gt;0,F1873&gt;0),100*(LN(F1885)-LN(F1873)),"")</f>
        <v/>
      </c>
      <c r="H1886" t="n">
        <v>30.18598775007596</v>
      </c>
      <c r="I1886">
        <f>IF(AND(A1873=A1886,ISNUMBER(H1885),ISNUMBER(H1873)),H1885-H1873,"")</f>
        <v/>
      </c>
      <c r="J1886" t="n">
        <v>-133</v>
      </c>
      <c r="K1886">
        <f>IF(AND(A1885=A1886,ISNUMBER(J1885),ISNUMBER(D1885)),1000*J1885/D1885,"")</f>
        <v/>
      </c>
      <c r="L1886" t="n">
        <v>59.8</v>
      </c>
      <c r="M1886">
        <f>IF(AND(A1873=A1886,ISNUMBER(L1885),ISNUMBER(L1873)),L1885-L1873,"")</f>
        <v/>
      </c>
      <c r="N1886" t="n">
        <v>43731</v>
      </c>
      <c r="O1886" t="n">
        <v>5.576718080181386</v>
      </c>
      <c r="P1886">
        <f>IF(AND(A1874=A1886,ISNUMBER(O1874)),O1874,"")</f>
        <v/>
      </c>
      <c r="Q1886" t="n">
        <v>23976</v>
      </c>
      <c r="R1886" t="n">
        <v>2.538625483960999</v>
      </c>
      <c r="S1886">
        <f>IF(AND(A1874=A1886,ISNUMBER(R1874)),R1874,"")</f>
        <v/>
      </c>
    </row>
    <row r="1887">
      <c r="A1887" t="inlineStr">
        <is>
          <t>서대문구</t>
        </is>
      </c>
      <c r="B1887" t="inlineStr">
        <is>
          <t>2018-02</t>
        </is>
      </c>
      <c r="C1887" t="inlineStr">
        <is>
          <t>분석</t>
        </is>
      </c>
      <c r="D1887" t="n">
        <v>312625</v>
      </c>
      <c r="E1887">
        <f>IF(AND(A1874=A1887,ISNUMBER(D1886),ISNUMBER(D1874),D1886&gt;0,D1874&gt;0),100*(LN(D1886)-LN(D1874)),"")</f>
        <v/>
      </c>
      <c r="F1887" t="n">
        <v>137701</v>
      </c>
      <c r="G1887">
        <f>IF(AND(A1874=A1887,ISNUMBER(F1886),ISNUMBER(F1874),F1886&gt;0,F1874&gt;0),100*(LN(F1886)-LN(F1874)),"")</f>
        <v/>
      </c>
      <c r="H1887" t="n">
        <v>30.13354658136745</v>
      </c>
      <c r="I1887">
        <f>IF(AND(A1874=A1887,ISNUMBER(H1886),ISNUMBER(H1874)),H1886-H1874,"")</f>
        <v/>
      </c>
      <c r="J1887" t="n">
        <v>24</v>
      </c>
      <c r="K1887">
        <f>IF(AND(A1886=A1887,ISNUMBER(J1886),ISNUMBER(D1886)),1000*J1886/D1886,"")</f>
        <v/>
      </c>
      <c r="L1887" t="n">
        <v>59.3</v>
      </c>
      <c r="M1887">
        <f>IF(AND(A1874=A1887,ISNUMBER(L1886),ISNUMBER(L1874)),L1886-L1874,"")</f>
        <v/>
      </c>
      <c r="N1887" t="n">
        <v>43731</v>
      </c>
      <c r="O1887" t="n">
        <v>5.576718080181386</v>
      </c>
      <c r="P1887">
        <f>IF(AND(A1875=A1887,ISNUMBER(O1875)),O1875,"")</f>
        <v/>
      </c>
      <c r="Q1887" t="n">
        <v>23976</v>
      </c>
      <c r="R1887" t="n">
        <v>2.538625483960999</v>
      </c>
      <c r="S1887">
        <f>IF(AND(A1875=A1887,ISNUMBER(R1875)),R1875,"")</f>
        <v/>
      </c>
    </row>
    <row r="1888">
      <c r="A1888" t="inlineStr">
        <is>
          <t>서대문구</t>
        </is>
      </c>
      <c r="B1888" t="inlineStr">
        <is>
          <t>2018-03</t>
        </is>
      </c>
      <c r="C1888" t="inlineStr">
        <is>
          <t>분석</t>
        </is>
      </c>
      <c r="D1888" t="n">
        <v>312311</v>
      </c>
      <c r="E1888">
        <f>IF(AND(A1875=A1888,ISNUMBER(D1887),ISNUMBER(D1875),D1887&gt;0,D1875&gt;0),100*(LN(D1887)-LN(D1875)),"")</f>
        <v/>
      </c>
      <c r="F1888" t="n">
        <v>137758</v>
      </c>
      <c r="G1888">
        <f>IF(AND(A1875=A1888,ISNUMBER(F1887),ISNUMBER(F1875),F1887&gt;0,F1875&gt;0),100*(LN(F1887)-LN(F1875)),"")</f>
        <v/>
      </c>
      <c r="H1888" t="n">
        <v>30.18273451783639</v>
      </c>
      <c r="I1888">
        <f>IF(AND(A1875=A1888,ISNUMBER(H1887),ISNUMBER(H1875)),H1887-H1875,"")</f>
        <v/>
      </c>
      <c r="J1888" t="n">
        <v>-368</v>
      </c>
      <c r="K1888">
        <f>IF(AND(A1887=A1888,ISNUMBER(J1887),ISNUMBER(D1887)),1000*J1887/D1887,"")</f>
        <v/>
      </c>
      <c r="L1888" t="n">
        <v>59.6</v>
      </c>
      <c r="M1888">
        <f>IF(AND(A1875=A1888,ISNUMBER(L1887),ISNUMBER(L1875)),L1887-L1875,"")</f>
        <v/>
      </c>
      <c r="N1888" t="n">
        <v>43731</v>
      </c>
      <c r="O1888" t="n">
        <v>5.576718080181386</v>
      </c>
      <c r="P1888">
        <f>IF(AND(A1876=A1888,ISNUMBER(O1876)),O1876,"")</f>
        <v/>
      </c>
      <c r="Q1888" t="n">
        <v>23976</v>
      </c>
      <c r="R1888" t="n">
        <v>2.538625483960999</v>
      </c>
      <c r="S1888">
        <f>IF(AND(A1876=A1888,ISNUMBER(R1876)),R1876,"")</f>
        <v/>
      </c>
    </row>
    <row r="1889">
      <c r="A1889" t="inlineStr">
        <is>
          <t>서대문구</t>
        </is>
      </c>
      <c r="B1889" t="inlineStr">
        <is>
          <t>2018-04</t>
        </is>
      </c>
      <c r="C1889" t="inlineStr">
        <is>
          <t>분석</t>
        </is>
      </c>
      <c r="D1889" t="n">
        <v>311899</v>
      </c>
      <c r="E1889">
        <f>IF(AND(A1876=A1889,ISNUMBER(D1888),ISNUMBER(D1876),D1888&gt;0,D1876&gt;0),100*(LN(D1888)-LN(D1876)),"")</f>
        <v/>
      </c>
      <c r="F1889" t="n">
        <v>137769</v>
      </c>
      <c r="G1889">
        <f>IF(AND(A1876=A1889,ISNUMBER(F1888),ISNUMBER(F1876),F1888&gt;0,F1876&gt;0),100*(LN(F1888)-LN(F1876)),"")</f>
        <v/>
      </c>
      <c r="H1889" t="n">
        <v>30.19535170039019</v>
      </c>
      <c r="I1889">
        <f>IF(AND(A1876=A1889,ISNUMBER(H1888),ISNUMBER(H1876)),H1888-H1876,"")</f>
        <v/>
      </c>
      <c r="J1889" t="n">
        <v>-440</v>
      </c>
      <c r="K1889">
        <f>IF(AND(A1888=A1889,ISNUMBER(J1888),ISNUMBER(D1888)),1000*J1888/D1888,"")</f>
        <v/>
      </c>
      <c r="L1889" t="n">
        <v>59.7</v>
      </c>
      <c r="M1889">
        <f>IF(AND(A1876=A1889,ISNUMBER(L1888),ISNUMBER(L1876)),L1888-L1876,"")</f>
        <v/>
      </c>
      <c r="N1889" t="n">
        <v>43731</v>
      </c>
      <c r="O1889" t="n">
        <v>5.576718080181386</v>
      </c>
      <c r="P1889">
        <f>IF(AND(A1877=A1889,ISNUMBER(O1877)),O1877,"")</f>
        <v/>
      </c>
      <c r="Q1889" t="n">
        <v>23976</v>
      </c>
      <c r="R1889" t="n">
        <v>2.538625483960999</v>
      </c>
      <c r="S1889">
        <f>IF(AND(A1877=A1889,ISNUMBER(R1877)),R1877,"")</f>
        <v/>
      </c>
    </row>
    <row r="1890">
      <c r="A1890" t="inlineStr">
        <is>
          <t>서대문구</t>
        </is>
      </c>
      <c r="B1890" t="inlineStr">
        <is>
          <t>2018-05</t>
        </is>
      </c>
      <c r="C1890" t="inlineStr">
        <is>
          <t>분석</t>
        </is>
      </c>
      <c r="D1890" t="n">
        <v>311539</v>
      </c>
      <c r="E1890">
        <f>IF(AND(A1877=A1890,ISNUMBER(D1889),ISNUMBER(D1877),D1889&gt;0,D1877&gt;0),100*(LN(D1889)-LN(D1877)),"")</f>
        <v/>
      </c>
      <c r="F1890" t="n">
        <v>137759</v>
      </c>
      <c r="G1890">
        <f>IF(AND(A1877=A1890,ISNUMBER(F1889),ISNUMBER(F1877),F1889&gt;0,F1877&gt;0),100*(LN(F1889)-LN(F1877)),"")</f>
        <v/>
      </c>
      <c r="H1890" t="n">
        <v>30.20392310433044</v>
      </c>
      <c r="I1890">
        <f>IF(AND(A1877=A1890,ISNUMBER(H1889),ISNUMBER(H1877)),H1889-H1877,"")</f>
        <v/>
      </c>
      <c r="J1890" t="n">
        <v>-381</v>
      </c>
      <c r="K1890">
        <f>IF(AND(A1889=A1890,ISNUMBER(J1889),ISNUMBER(D1889)),1000*J1889/D1889,"")</f>
        <v/>
      </c>
      <c r="L1890" t="n">
        <v>59.7</v>
      </c>
      <c r="M1890">
        <f>IF(AND(A1877=A1890,ISNUMBER(L1889),ISNUMBER(L1877)),L1889-L1877,"")</f>
        <v/>
      </c>
      <c r="N1890" t="n">
        <v>43731</v>
      </c>
      <c r="O1890" t="n">
        <v>5.576718080181386</v>
      </c>
      <c r="P1890">
        <f>IF(AND(A1878=A1890,ISNUMBER(O1878)),O1878,"")</f>
        <v/>
      </c>
      <c r="Q1890" t="n">
        <v>23976</v>
      </c>
      <c r="R1890" t="n">
        <v>2.538625483960999</v>
      </c>
      <c r="S1890">
        <f>IF(AND(A1878=A1890,ISNUMBER(R1878)),R1878,"")</f>
        <v/>
      </c>
    </row>
    <row r="1891">
      <c r="A1891" t="inlineStr">
        <is>
          <t>서대문구</t>
        </is>
      </c>
      <c r="B1891" t="inlineStr">
        <is>
          <t>2018-06</t>
        </is>
      </c>
      <c r="C1891" t="inlineStr">
        <is>
          <t>분석</t>
        </is>
      </c>
      <c r="D1891" t="n">
        <v>311280</v>
      </c>
      <c r="E1891">
        <f>IF(AND(A1878=A1891,ISNUMBER(D1890),ISNUMBER(D1878),D1890&gt;0,D1878&gt;0),100*(LN(D1890)-LN(D1878)),"")</f>
        <v/>
      </c>
      <c r="F1891" t="n">
        <v>137725</v>
      </c>
      <c r="G1891">
        <f>IF(AND(A1878=A1891,ISNUMBER(F1890),ISNUMBER(F1878),F1890&gt;0,F1878&gt;0),100*(LN(F1890)-LN(F1878)),"")</f>
        <v/>
      </c>
      <c r="H1891" t="n">
        <v>30.21138524800822</v>
      </c>
      <c r="I1891">
        <f>IF(AND(A1878=A1891,ISNUMBER(H1890),ISNUMBER(H1878)),H1890-H1878,"")</f>
        <v/>
      </c>
      <c r="J1891" t="n">
        <v>-258</v>
      </c>
      <c r="K1891">
        <f>IF(AND(A1890=A1891,ISNUMBER(J1890),ISNUMBER(D1890)),1000*J1890/D1890,"")</f>
        <v/>
      </c>
      <c r="L1891" t="n">
        <v>60.1</v>
      </c>
      <c r="M1891">
        <f>IF(AND(A1878=A1891,ISNUMBER(L1890),ISNUMBER(L1878)),L1890-L1878,"")</f>
        <v/>
      </c>
      <c r="N1891" t="n">
        <v>43731</v>
      </c>
      <c r="O1891" t="n">
        <v>5.576718080181386</v>
      </c>
      <c r="P1891">
        <f>IF(AND(A1879=A1891,ISNUMBER(O1879)),O1879,"")</f>
        <v/>
      </c>
      <c r="Q1891" t="n">
        <v>23976</v>
      </c>
      <c r="R1891" t="n">
        <v>2.538625483960999</v>
      </c>
      <c r="S1891">
        <f>IF(AND(A1879=A1891,ISNUMBER(R1879)),R1879,"")</f>
        <v/>
      </c>
    </row>
    <row r="1892">
      <c r="A1892" t="inlineStr">
        <is>
          <t>서대문구</t>
        </is>
      </c>
      <c r="B1892" t="inlineStr">
        <is>
          <t>2018-07</t>
        </is>
      </c>
      <c r="C1892" t="inlineStr">
        <is>
          <t>분석</t>
        </is>
      </c>
      <c r="D1892" t="n">
        <v>310821</v>
      </c>
      <c r="E1892">
        <f>IF(AND(A1879=A1892,ISNUMBER(D1891),ISNUMBER(D1879),D1891&gt;0,D1879&gt;0),100*(LN(D1891)-LN(D1879)),"")</f>
        <v/>
      </c>
      <c r="F1892" t="n">
        <v>137666</v>
      </c>
      <c r="G1892">
        <f>IF(AND(A1879=A1892,ISNUMBER(F1891),ISNUMBER(F1879),F1891&gt;0,F1879&gt;0),100*(LN(F1891)-LN(F1879)),"")</f>
        <v/>
      </c>
      <c r="H1892" t="n">
        <v>30.1996969316745</v>
      </c>
      <c r="I1892">
        <f>IF(AND(A1879=A1892,ISNUMBER(H1891),ISNUMBER(H1879)),H1891-H1879,"")</f>
        <v/>
      </c>
      <c r="J1892" t="n">
        <v>-506</v>
      </c>
      <c r="K1892">
        <f>IF(AND(A1891=A1892,ISNUMBER(J1891),ISNUMBER(D1891)),1000*J1891/D1891,"")</f>
        <v/>
      </c>
      <c r="L1892" t="n">
        <v>59.9</v>
      </c>
      <c r="M1892">
        <f>IF(AND(A1879=A1892,ISNUMBER(L1891),ISNUMBER(L1879)),L1891-L1879,"")</f>
        <v/>
      </c>
      <c r="N1892" t="n">
        <v>43731</v>
      </c>
      <c r="O1892" t="n">
        <v>5.576718080181386</v>
      </c>
      <c r="P1892">
        <f>IF(AND(A1880=A1892,ISNUMBER(O1880)),O1880,"")</f>
        <v/>
      </c>
      <c r="Q1892" t="n">
        <v>23976</v>
      </c>
      <c r="R1892" t="n">
        <v>2.538625483960999</v>
      </c>
      <c r="S1892">
        <f>IF(AND(A1880=A1892,ISNUMBER(R1880)),R1880,"")</f>
        <v/>
      </c>
    </row>
    <row r="1893">
      <c r="A1893" t="inlineStr">
        <is>
          <t>서대문구</t>
        </is>
      </c>
      <c r="B1893" t="inlineStr">
        <is>
          <t>2018-08</t>
        </is>
      </c>
      <c r="C1893" t="inlineStr">
        <is>
          <t>분석</t>
        </is>
      </c>
      <c r="D1893" t="n">
        <v>310593</v>
      </c>
      <c r="E1893">
        <f>IF(AND(A1880=A1893,ISNUMBER(D1892),ISNUMBER(D1880),D1892&gt;0,D1880&gt;0),100*(LN(D1892)-LN(D1880)),"")</f>
        <v/>
      </c>
      <c r="F1893" t="n">
        <v>137812</v>
      </c>
      <c r="G1893">
        <f>IF(AND(A1880=A1893,ISNUMBER(F1892),ISNUMBER(F1880),F1892&gt;0,F1880&gt;0),100*(LN(F1892)-LN(F1880)),"")</f>
        <v/>
      </c>
      <c r="H1893" t="n">
        <v>30.2176803727064</v>
      </c>
      <c r="I1893">
        <f>IF(AND(A1880=A1893,ISNUMBER(H1892),ISNUMBER(H1880)),H1892-H1880,"")</f>
        <v/>
      </c>
      <c r="J1893" t="n">
        <v>-243</v>
      </c>
      <c r="K1893">
        <f>IF(AND(A1892=A1893,ISNUMBER(J1892),ISNUMBER(D1892)),1000*J1892/D1892,"")</f>
        <v/>
      </c>
      <c r="L1893" t="n">
        <v>59.5</v>
      </c>
      <c r="M1893">
        <f>IF(AND(A1880=A1893,ISNUMBER(L1892),ISNUMBER(L1880)),L1892-L1880,"")</f>
        <v/>
      </c>
      <c r="N1893" t="n">
        <v>43731</v>
      </c>
      <c r="O1893" t="n">
        <v>5.576718080181386</v>
      </c>
      <c r="P1893">
        <f>IF(AND(A1881=A1893,ISNUMBER(O1881)),O1881,"")</f>
        <v/>
      </c>
      <c r="Q1893" t="n">
        <v>23976</v>
      </c>
      <c r="R1893" t="n">
        <v>2.538625483960999</v>
      </c>
      <c r="S1893">
        <f>IF(AND(A1881=A1893,ISNUMBER(R1881)),R1881,"")</f>
        <v/>
      </c>
    </row>
    <row r="1894">
      <c r="A1894" t="inlineStr">
        <is>
          <t>서대문구</t>
        </is>
      </c>
      <c r="B1894" t="inlineStr">
        <is>
          <t>2018-09</t>
        </is>
      </c>
      <c r="C1894" t="inlineStr">
        <is>
          <t>분석</t>
        </is>
      </c>
      <c r="D1894" t="n">
        <v>310584</v>
      </c>
      <c r="E1894">
        <f>IF(AND(A1881=A1894,ISNUMBER(D1893),ISNUMBER(D1881),D1893&gt;0,D1881&gt;0),100*(LN(D1893)-LN(D1881)),"")</f>
        <v/>
      </c>
      <c r="F1894" t="n">
        <v>138027</v>
      </c>
      <c r="G1894">
        <f>IF(AND(A1881=A1894,ISNUMBER(F1893),ISNUMBER(F1881),F1893&gt;0,F1881&gt;0),100*(LN(F1893)-LN(F1881)),"")</f>
        <v/>
      </c>
      <c r="H1894" t="n">
        <v>30.24882157483966</v>
      </c>
      <c r="I1894">
        <f>IF(AND(A1881=A1894,ISNUMBER(H1893),ISNUMBER(H1881)),H1893-H1881,"")</f>
        <v/>
      </c>
      <c r="J1894" t="n">
        <v>-78</v>
      </c>
      <c r="K1894">
        <f>IF(AND(A1893=A1894,ISNUMBER(J1893),ISNUMBER(D1893)),1000*J1893/D1893,"")</f>
        <v/>
      </c>
      <c r="L1894" t="n">
        <v>59.3</v>
      </c>
      <c r="M1894">
        <f>IF(AND(A1881=A1894,ISNUMBER(L1893),ISNUMBER(L1881)),L1893-L1881,"")</f>
        <v/>
      </c>
      <c r="N1894" t="n">
        <v>43731</v>
      </c>
      <c r="O1894" t="n">
        <v>5.576718080181386</v>
      </c>
      <c r="P1894">
        <f>IF(AND(A1882=A1894,ISNUMBER(O1882)),O1882,"")</f>
        <v/>
      </c>
      <c r="Q1894" t="n">
        <v>23976</v>
      </c>
      <c r="R1894" t="n">
        <v>2.538625483960999</v>
      </c>
      <c r="S1894">
        <f>IF(AND(A1882=A1894,ISNUMBER(R1882)),R1882,"")</f>
        <v/>
      </c>
    </row>
    <row r="1895">
      <c r="A1895" t="inlineStr">
        <is>
          <t>서대문구</t>
        </is>
      </c>
      <c r="B1895" t="inlineStr">
        <is>
          <t>2018-10</t>
        </is>
      </c>
      <c r="C1895" t="inlineStr">
        <is>
          <t>분석</t>
        </is>
      </c>
      <c r="D1895" t="n">
        <v>310080</v>
      </c>
      <c r="E1895">
        <f>IF(AND(A1882=A1895,ISNUMBER(D1894),ISNUMBER(D1882),D1894&gt;0,D1882&gt;0),100*(LN(D1894)-LN(D1882)),"")</f>
        <v/>
      </c>
      <c r="F1895" t="n">
        <v>138085</v>
      </c>
      <c r="G1895">
        <f>IF(AND(A1882=A1895,ISNUMBER(F1894),ISNUMBER(F1882),F1894&gt;0,F1882&gt;0),100*(LN(F1894)-LN(F1882)),"")</f>
        <v/>
      </c>
      <c r="H1895" t="n">
        <v>30.23413312693499</v>
      </c>
      <c r="I1895">
        <f>IF(AND(A1882=A1895,ISNUMBER(H1894),ISNUMBER(H1882)),H1894-H1882,"")</f>
        <v/>
      </c>
      <c r="J1895" t="n">
        <v>-531</v>
      </c>
      <c r="K1895">
        <f>IF(AND(A1894=A1895,ISNUMBER(J1894),ISNUMBER(D1894)),1000*J1894/D1894,"")</f>
        <v/>
      </c>
      <c r="L1895" t="n">
        <v>59.4</v>
      </c>
      <c r="M1895">
        <f>IF(AND(A1882=A1895,ISNUMBER(L1894),ISNUMBER(L1882)),L1894-L1882,"")</f>
        <v/>
      </c>
      <c r="N1895" t="n">
        <v>43731</v>
      </c>
      <c r="O1895" t="n">
        <v>5.576718080181386</v>
      </c>
      <c r="P1895">
        <f>IF(AND(A1883=A1895,ISNUMBER(O1883)),O1883,"")</f>
        <v/>
      </c>
      <c r="Q1895" t="n">
        <v>23976</v>
      </c>
      <c r="R1895" t="n">
        <v>2.538625483960999</v>
      </c>
      <c r="S1895">
        <f>IF(AND(A1883=A1895,ISNUMBER(R1883)),R1883,"")</f>
        <v/>
      </c>
    </row>
    <row r="1896">
      <c r="A1896" t="inlineStr">
        <is>
          <t>서대문구</t>
        </is>
      </c>
      <c r="B1896" t="inlineStr">
        <is>
          <t>2018-11</t>
        </is>
      </c>
      <c r="C1896" t="inlineStr">
        <is>
          <t>분석</t>
        </is>
      </c>
      <c r="D1896" t="n">
        <v>310243</v>
      </c>
      <c r="E1896">
        <f>IF(AND(A1883=A1896,ISNUMBER(D1895),ISNUMBER(D1883),D1895&gt;0,D1883&gt;0),100*(LN(D1895)-LN(D1883)),"")</f>
        <v/>
      </c>
      <c r="F1896" t="n">
        <v>138261</v>
      </c>
      <c r="G1896">
        <f>IF(AND(A1883=A1896,ISNUMBER(F1895),ISNUMBER(F1883),F1895&gt;0,F1883&gt;0),100*(LN(F1895)-LN(F1883)),"")</f>
        <v/>
      </c>
      <c r="H1896" t="n">
        <v>30.24758012267803</v>
      </c>
      <c r="I1896">
        <f>IF(AND(A1883=A1896,ISNUMBER(H1895),ISNUMBER(H1883)),H1895-H1883,"")</f>
        <v/>
      </c>
      <c r="J1896" t="n">
        <v>170</v>
      </c>
      <c r="K1896">
        <f>IF(AND(A1895=A1896,ISNUMBER(J1895),ISNUMBER(D1895)),1000*J1895/D1895,"")</f>
        <v/>
      </c>
      <c r="L1896" t="n">
        <v>59.9</v>
      </c>
      <c r="M1896">
        <f>IF(AND(A1883=A1896,ISNUMBER(L1895),ISNUMBER(L1883)),L1895-L1883,"")</f>
        <v/>
      </c>
      <c r="N1896" t="n">
        <v>43731</v>
      </c>
      <c r="O1896" t="n">
        <v>5.576718080181386</v>
      </c>
      <c r="P1896">
        <f>IF(AND(A1884=A1896,ISNUMBER(O1884)),O1884,"")</f>
        <v/>
      </c>
      <c r="Q1896" t="n">
        <v>23976</v>
      </c>
      <c r="R1896" t="n">
        <v>2.538625483960999</v>
      </c>
      <c r="S1896">
        <f>IF(AND(A1884=A1896,ISNUMBER(R1884)),R1884,"")</f>
        <v/>
      </c>
    </row>
    <row r="1897">
      <c r="A1897" t="inlineStr">
        <is>
          <t>서대문구</t>
        </is>
      </c>
      <c r="B1897" t="inlineStr">
        <is>
          <t>2018-12</t>
        </is>
      </c>
      <c r="C1897" t="inlineStr">
        <is>
          <t>분석</t>
        </is>
      </c>
      <c r="D1897" t="n">
        <v>310313</v>
      </c>
      <c r="E1897">
        <f>IF(AND(A1884=A1897,ISNUMBER(D1896),ISNUMBER(D1884),D1896&gt;0,D1884&gt;0),100*(LN(D1896)-LN(D1884)),"")</f>
        <v/>
      </c>
      <c r="F1897" t="n">
        <v>138549</v>
      </c>
      <c r="G1897">
        <f>IF(AND(A1884=A1897,ISNUMBER(F1896),ISNUMBER(F1884),F1896&gt;0,F1884&gt;0),100*(LN(F1896)-LN(F1884)),"")</f>
        <v/>
      </c>
      <c r="H1897" t="n">
        <v>30.27684950356575</v>
      </c>
      <c r="I1897">
        <f>IF(AND(A1884=A1897,ISNUMBER(H1896),ISNUMBER(H1884)),H1896-H1884,"")</f>
        <v/>
      </c>
      <c r="J1897" t="n">
        <v>121</v>
      </c>
      <c r="K1897">
        <f>IF(AND(A1896=A1897,ISNUMBER(J1896),ISNUMBER(D1896)),1000*J1896/D1896,"")</f>
        <v/>
      </c>
      <c r="L1897" t="n">
        <v>59.3</v>
      </c>
      <c r="M1897">
        <f>IF(AND(A1884=A1897,ISNUMBER(L1896),ISNUMBER(L1884)),L1896-L1884,"")</f>
        <v/>
      </c>
      <c r="N1897" t="n">
        <v>46547</v>
      </c>
      <c r="O1897" t="n">
        <v>6.240532205493921</v>
      </c>
      <c r="P1897">
        <f>IF(AND(A1885=A1897,ISNUMBER(O1885)),O1885,"")</f>
        <v/>
      </c>
      <c r="Q1897" t="n">
        <v>25053</v>
      </c>
      <c r="R1897" t="n">
        <v>4.394025082484099</v>
      </c>
      <c r="S1897">
        <f>IF(AND(A1885=A1897,ISNUMBER(R1885)),R1885,"")</f>
        <v/>
      </c>
    </row>
    <row r="1898">
      <c r="A1898" t="inlineStr">
        <is>
          <t>서대문구</t>
        </is>
      </c>
      <c r="B1898" t="inlineStr">
        <is>
          <t>2019-01</t>
        </is>
      </c>
      <c r="C1898" t="inlineStr">
        <is>
          <t>분석</t>
        </is>
      </c>
      <c r="D1898" t="n">
        <v>310809</v>
      </c>
      <c r="E1898">
        <f>IF(AND(A1885=A1898,ISNUMBER(D1897),ISNUMBER(D1885),D1897&gt;0,D1885&gt;0),100*(LN(D1897)-LN(D1885)),"")</f>
        <v/>
      </c>
      <c r="F1898" t="n">
        <v>138931</v>
      </c>
      <c r="G1898">
        <f>IF(AND(A1885=A1898,ISNUMBER(F1897),ISNUMBER(F1885),F1897&gt;0,F1885&gt;0),100*(LN(F1897)-LN(F1885)),"")</f>
        <v/>
      </c>
      <c r="H1898" t="n">
        <v>30.26939374342442</v>
      </c>
      <c r="I1898">
        <f>IF(AND(A1885=A1898,ISNUMBER(H1897),ISNUMBER(H1885)),H1897-H1885,"")</f>
        <v/>
      </c>
      <c r="J1898" t="n">
        <v>549</v>
      </c>
      <c r="K1898">
        <f>IF(AND(A1897=A1898,ISNUMBER(J1897),ISNUMBER(D1897)),1000*J1897/D1897,"")</f>
        <v/>
      </c>
      <c r="L1898" t="n">
        <v>58.7</v>
      </c>
      <c r="M1898">
        <f>IF(AND(A1885=A1898,ISNUMBER(L1897),ISNUMBER(L1885)),L1897-L1885,"")</f>
        <v/>
      </c>
      <c r="N1898" t="n">
        <v>46547</v>
      </c>
      <c r="O1898" t="n">
        <v>6.240532205493921</v>
      </c>
      <c r="P1898">
        <f>IF(AND(A1886=A1898,ISNUMBER(O1886)),O1886,"")</f>
        <v/>
      </c>
      <c r="Q1898" t="n">
        <v>25053</v>
      </c>
      <c r="R1898" t="n">
        <v>4.394025082484099</v>
      </c>
      <c r="S1898">
        <f>IF(AND(A1886=A1898,ISNUMBER(R1886)),R1886,"")</f>
        <v/>
      </c>
    </row>
    <row r="1899">
      <c r="A1899" t="inlineStr">
        <is>
          <t>서대문구</t>
        </is>
      </c>
      <c r="B1899" t="inlineStr">
        <is>
          <t>2019-02</t>
        </is>
      </c>
      <c r="C1899" t="inlineStr">
        <is>
          <t>분석</t>
        </is>
      </c>
      <c r="D1899" t="n">
        <v>311700</v>
      </c>
      <c r="E1899">
        <f>IF(AND(A1886=A1899,ISNUMBER(D1898),ISNUMBER(D1886),D1898&gt;0,D1886&gt;0),100*(LN(D1898)-LN(D1886)),"")</f>
        <v/>
      </c>
      <c r="F1899" t="n">
        <v>139589</v>
      </c>
      <c r="G1899">
        <f>IF(AND(A1886=A1899,ISNUMBER(F1898),ISNUMBER(F1886),F1898&gt;0,F1886&gt;0),100*(LN(F1898)-LN(F1886)),"")</f>
        <v/>
      </c>
      <c r="H1899" t="n">
        <v>30.25697786333012</v>
      </c>
      <c r="I1899">
        <f>IF(AND(A1886=A1899,ISNUMBER(H1898),ISNUMBER(H1886)),H1898-H1886,"")</f>
        <v/>
      </c>
      <c r="J1899" t="n">
        <v>894</v>
      </c>
      <c r="K1899">
        <f>IF(AND(A1898=A1899,ISNUMBER(J1898),ISNUMBER(D1898)),1000*J1898/D1898,"")</f>
        <v/>
      </c>
      <c r="L1899" t="n">
        <v>58.4</v>
      </c>
      <c r="M1899">
        <f>IF(AND(A1886=A1899,ISNUMBER(L1898),ISNUMBER(L1886)),L1898-L1886,"")</f>
        <v/>
      </c>
      <c r="N1899" t="n">
        <v>46547</v>
      </c>
      <c r="O1899" t="n">
        <v>6.240532205493921</v>
      </c>
      <c r="P1899">
        <f>IF(AND(A1887=A1899,ISNUMBER(O1887)),O1887,"")</f>
        <v/>
      </c>
      <c r="Q1899" t="n">
        <v>25053</v>
      </c>
      <c r="R1899" t="n">
        <v>4.394025082484099</v>
      </c>
      <c r="S1899">
        <f>IF(AND(A1887=A1899,ISNUMBER(R1887)),R1887,"")</f>
        <v/>
      </c>
    </row>
    <row r="1900">
      <c r="A1900" t="inlineStr">
        <is>
          <t>서대문구</t>
        </is>
      </c>
      <c r="B1900" t="inlineStr">
        <is>
          <t>2019-03</t>
        </is>
      </c>
      <c r="C1900" t="inlineStr">
        <is>
          <t>분석</t>
        </is>
      </c>
      <c r="D1900" t="n">
        <v>311771</v>
      </c>
      <c r="E1900">
        <f>IF(AND(A1887=A1900,ISNUMBER(D1899),ISNUMBER(D1887),D1899&gt;0,D1887&gt;0),100*(LN(D1899)-LN(D1887)),"")</f>
        <v/>
      </c>
      <c r="F1900" t="n">
        <v>139811</v>
      </c>
      <c r="G1900">
        <f>IF(AND(A1887=A1900,ISNUMBER(F1899),ISNUMBER(F1887),F1899&gt;0,F1887&gt;0),100*(LN(F1899)-LN(F1887)),"")</f>
        <v/>
      </c>
      <c r="H1900" t="n">
        <v>30.27638875969863</v>
      </c>
      <c r="I1900">
        <f>IF(AND(A1887=A1900,ISNUMBER(H1899),ISNUMBER(H1887)),H1899-H1887,"")</f>
        <v/>
      </c>
      <c r="J1900" t="n">
        <v>37</v>
      </c>
      <c r="K1900">
        <f>IF(AND(A1899=A1900,ISNUMBER(J1899),ISNUMBER(D1899)),1000*J1899/D1899,"")</f>
        <v/>
      </c>
      <c r="L1900" t="n">
        <v>58.7</v>
      </c>
      <c r="M1900">
        <f>IF(AND(A1887=A1900,ISNUMBER(L1899),ISNUMBER(L1887)),L1899-L1887,"")</f>
        <v/>
      </c>
      <c r="N1900" t="n">
        <v>46547</v>
      </c>
      <c r="O1900" t="n">
        <v>6.240532205493921</v>
      </c>
      <c r="P1900">
        <f>IF(AND(A1888=A1900,ISNUMBER(O1888)),O1888,"")</f>
        <v/>
      </c>
      <c r="Q1900" t="n">
        <v>25053</v>
      </c>
      <c r="R1900" t="n">
        <v>4.394025082484099</v>
      </c>
      <c r="S1900">
        <f>IF(AND(A1888=A1900,ISNUMBER(R1888)),R1888,"")</f>
        <v/>
      </c>
    </row>
    <row r="1901">
      <c r="A1901" t="inlineStr">
        <is>
          <t>서대문구</t>
        </is>
      </c>
      <c r="B1901" t="inlineStr">
        <is>
          <t>2019-04</t>
        </is>
      </c>
      <c r="C1901" t="inlineStr">
        <is>
          <t>분석</t>
        </is>
      </c>
      <c r="D1901" t="n">
        <v>311586</v>
      </c>
      <c r="E1901">
        <f>IF(AND(A1888=A1901,ISNUMBER(D1900),ISNUMBER(D1888),D1900&gt;0,D1888&gt;0),100*(LN(D1900)-LN(D1888)),"")</f>
        <v/>
      </c>
      <c r="F1901" t="n">
        <v>139874</v>
      </c>
      <c r="G1901">
        <f>IF(AND(A1888=A1901,ISNUMBER(F1900),ISNUMBER(F1888),F1900&gt;0,F1888&gt;0),100*(LN(F1900)-LN(F1888)),"")</f>
        <v/>
      </c>
      <c r="H1901" t="n">
        <v>30.28794618500189</v>
      </c>
      <c r="I1901">
        <f>IF(AND(A1888=A1901,ISNUMBER(H1900),ISNUMBER(H1888)),H1900-H1888,"")</f>
        <v/>
      </c>
      <c r="J1901" t="n">
        <v>-199</v>
      </c>
      <c r="K1901">
        <f>IF(AND(A1900=A1901,ISNUMBER(J1900),ISNUMBER(D1900)),1000*J1900/D1900,"")</f>
        <v/>
      </c>
      <c r="L1901" t="n">
        <v>59.6</v>
      </c>
      <c r="M1901">
        <f>IF(AND(A1888=A1901,ISNUMBER(L1900),ISNUMBER(L1888)),L1900-L1888,"")</f>
        <v/>
      </c>
      <c r="N1901" t="n">
        <v>46547</v>
      </c>
      <c r="O1901" t="n">
        <v>6.240532205493921</v>
      </c>
      <c r="P1901">
        <f>IF(AND(A1889=A1901,ISNUMBER(O1889)),O1889,"")</f>
        <v/>
      </c>
      <c r="Q1901" t="n">
        <v>25053</v>
      </c>
      <c r="R1901" t="n">
        <v>4.394025082484099</v>
      </c>
      <c r="S1901">
        <f>IF(AND(A1889=A1901,ISNUMBER(R1889)),R1889,"")</f>
        <v/>
      </c>
    </row>
    <row r="1902">
      <c r="A1902" t="inlineStr">
        <is>
          <t>서대문구</t>
        </is>
      </c>
      <c r="B1902" t="inlineStr">
        <is>
          <t>2019-05</t>
        </is>
      </c>
      <c r="C1902" t="inlineStr">
        <is>
          <t>분석</t>
        </is>
      </c>
      <c r="D1902" t="n">
        <v>311308</v>
      </c>
      <c r="E1902">
        <f>IF(AND(A1889=A1902,ISNUMBER(D1901),ISNUMBER(D1889),D1901&gt;0,D1889&gt;0),100*(LN(D1901)-LN(D1889)),"")</f>
        <v/>
      </c>
      <c r="F1902" t="n">
        <v>139963</v>
      </c>
      <c r="G1902">
        <f>IF(AND(A1889=A1902,ISNUMBER(F1901),ISNUMBER(F1889),F1901&gt;0,F1889&gt;0),100*(LN(F1901)-LN(F1889)),"")</f>
        <v/>
      </c>
      <c r="H1902" t="n">
        <v>30.31531473653103</v>
      </c>
      <c r="I1902">
        <f>IF(AND(A1889=A1902,ISNUMBER(H1901),ISNUMBER(H1889)),H1901-H1889,"")</f>
        <v/>
      </c>
      <c r="J1902" t="n">
        <v>-303</v>
      </c>
      <c r="K1902">
        <f>IF(AND(A1901=A1902,ISNUMBER(J1901),ISNUMBER(D1901)),1000*J1901/D1901,"")</f>
        <v/>
      </c>
      <c r="L1902" t="n">
        <v>60.3</v>
      </c>
      <c r="M1902">
        <f>IF(AND(A1889=A1902,ISNUMBER(L1901),ISNUMBER(L1889)),L1901-L1889,"")</f>
        <v/>
      </c>
      <c r="N1902" t="n">
        <v>46547</v>
      </c>
      <c r="O1902" t="n">
        <v>6.240532205493921</v>
      </c>
      <c r="P1902">
        <f>IF(AND(A1890=A1902,ISNUMBER(O1890)),O1890,"")</f>
        <v/>
      </c>
      <c r="Q1902" t="n">
        <v>25053</v>
      </c>
      <c r="R1902" t="n">
        <v>4.394025082484099</v>
      </c>
      <c r="S1902">
        <f>IF(AND(A1890=A1902,ISNUMBER(R1890)),R1890,"")</f>
        <v/>
      </c>
    </row>
    <row r="1903">
      <c r="A1903" t="inlineStr">
        <is>
          <t>서대문구</t>
        </is>
      </c>
      <c r="B1903" t="inlineStr">
        <is>
          <t>2019-06</t>
        </is>
      </c>
      <c r="C1903" t="inlineStr">
        <is>
          <t>분석</t>
        </is>
      </c>
      <c r="D1903" t="n">
        <v>311215</v>
      </c>
      <c r="E1903">
        <f>IF(AND(A1890=A1903,ISNUMBER(D1902),ISNUMBER(D1890),D1902&gt;0,D1890&gt;0),100*(LN(D1902)-LN(D1890)),"")</f>
        <v/>
      </c>
      <c r="F1903" t="n">
        <v>140007</v>
      </c>
      <c r="G1903">
        <f>IF(AND(A1890=A1903,ISNUMBER(F1902),ISNUMBER(F1890),F1902&gt;0,F1890&gt;0),100*(LN(F1902)-LN(F1890)),"")</f>
        <v/>
      </c>
      <c r="H1903" t="n">
        <v>30.30702247642305</v>
      </c>
      <c r="I1903">
        <f>IF(AND(A1890=A1903,ISNUMBER(H1902),ISNUMBER(H1890)),H1902-H1890,"")</f>
        <v/>
      </c>
      <c r="J1903" t="n">
        <v>-121</v>
      </c>
      <c r="K1903">
        <f>IF(AND(A1902=A1903,ISNUMBER(J1902),ISNUMBER(D1902)),1000*J1902/D1902,"")</f>
        <v/>
      </c>
      <c r="L1903" t="n">
        <v>60.6</v>
      </c>
      <c r="M1903">
        <f>IF(AND(A1890=A1903,ISNUMBER(L1902),ISNUMBER(L1890)),L1902-L1890,"")</f>
        <v/>
      </c>
      <c r="N1903" t="n">
        <v>46547</v>
      </c>
      <c r="O1903" t="n">
        <v>6.240532205493921</v>
      </c>
      <c r="P1903">
        <f>IF(AND(A1891=A1903,ISNUMBER(O1891)),O1891,"")</f>
        <v/>
      </c>
      <c r="Q1903" t="n">
        <v>25053</v>
      </c>
      <c r="R1903" t="n">
        <v>4.394025082484099</v>
      </c>
      <c r="S1903">
        <f>IF(AND(A1891=A1903,ISNUMBER(R1891)),R1891,"")</f>
        <v/>
      </c>
    </row>
    <row r="1904">
      <c r="A1904" t="inlineStr">
        <is>
          <t>서대문구</t>
        </is>
      </c>
      <c r="B1904" t="inlineStr">
        <is>
          <t>2019-07</t>
        </is>
      </c>
      <c r="C1904" t="inlineStr">
        <is>
          <t>분석</t>
        </is>
      </c>
      <c r="D1904" t="n">
        <v>310795</v>
      </c>
      <c r="E1904">
        <f>IF(AND(A1891=A1904,ISNUMBER(D1903),ISNUMBER(D1891),D1903&gt;0,D1891&gt;0),100*(LN(D1903)-LN(D1891)),"")</f>
        <v/>
      </c>
      <c r="F1904" t="n">
        <v>139994</v>
      </c>
      <c r="G1904">
        <f>IF(AND(A1891=A1904,ISNUMBER(F1903),ISNUMBER(F1891),F1903&gt;0,F1891&gt;0),100*(LN(F1903)-LN(F1891)),"")</f>
        <v/>
      </c>
      <c r="H1904" t="n">
        <v>30.28684502646439</v>
      </c>
      <c r="I1904">
        <f>IF(AND(A1891=A1904,ISNUMBER(H1903),ISNUMBER(H1891)),H1903-H1891,"")</f>
        <v/>
      </c>
      <c r="J1904" t="n">
        <v>-414</v>
      </c>
      <c r="K1904">
        <f>IF(AND(A1903=A1904,ISNUMBER(J1903),ISNUMBER(D1903)),1000*J1903/D1903,"")</f>
        <v/>
      </c>
      <c r="L1904" t="n">
        <v>60.8</v>
      </c>
      <c r="M1904">
        <f>IF(AND(A1891=A1904,ISNUMBER(L1903),ISNUMBER(L1891)),L1903-L1891,"")</f>
        <v/>
      </c>
      <c r="N1904" t="n">
        <v>46547</v>
      </c>
      <c r="O1904" t="n">
        <v>6.240532205493921</v>
      </c>
      <c r="P1904">
        <f>IF(AND(A1892=A1904,ISNUMBER(O1892)),O1892,"")</f>
        <v/>
      </c>
      <c r="Q1904" t="n">
        <v>25053</v>
      </c>
      <c r="R1904" t="n">
        <v>4.394025082484099</v>
      </c>
      <c r="S1904">
        <f>IF(AND(A1892=A1904,ISNUMBER(R1892)),R1892,"")</f>
        <v/>
      </c>
    </row>
    <row r="1905">
      <c r="A1905" t="inlineStr">
        <is>
          <t>서대문구</t>
        </is>
      </c>
      <c r="B1905" t="inlineStr">
        <is>
          <t>2019-08</t>
        </is>
      </c>
      <c r="C1905" t="inlineStr">
        <is>
          <t>분석</t>
        </is>
      </c>
      <c r="D1905" t="n">
        <v>310477</v>
      </c>
      <c r="E1905">
        <f>IF(AND(A1892=A1905,ISNUMBER(D1904),ISNUMBER(D1892),D1904&gt;0,D1892&gt;0),100*(LN(D1904)-LN(D1892)),"")</f>
        <v/>
      </c>
      <c r="F1905" t="n">
        <v>139964</v>
      </c>
      <c r="G1905">
        <f>IF(AND(A1892=A1905,ISNUMBER(F1904),ISNUMBER(F1892),F1904&gt;0,F1892&gt;0),100*(LN(F1904)-LN(F1892)),"")</f>
        <v/>
      </c>
      <c r="H1905" t="n">
        <v>30.27696093430431</v>
      </c>
      <c r="I1905">
        <f>IF(AND(A1892=A1905,ISNUMBER(H1904),ISNUMBER(H1892)),H1904-H1892,"")</f>
        <v/>
      </c>
      <c r="J1905" t="n">
        <v>-318</v>
      </c>
      <c r="K1905">
        <f>IF(AND(A1904=A1905,ISNUMBER(J1904),ISNUMBER(D1904)),1000*J1904/D1904,"")</f>
        <v/>
      </c>
      <c r="L1905" t="n">
        <v>60.6</v>
      </c>
      <c r="M1905">
        <f>IF(AND(A1892=A1905,ISNUMBER(L1904),ISNUMBER(L1892)),L1904-L1892,"")</f>
        <v/>
      </c>
      <c r="N1905" t="n">
        <v>46547</v>
      </c>
      <c r="O1905" t="n">
        <v>6.240532205493921</v>
      </c>
      <c r="P1905">
        <f>IF(AND(A1893=A1905,ISNUMBER(O1893)),O1893,"")</f>
        <v/>
      </c>
      <c r="Q1905" t="n">
        <v>25053</v>
      </c>
      <c r="R1905" t="n">
        <v>4.394025082484099</v>
      </c>
      <c r="S1905">
        <f>IF(AND(A1893=A1905,ISNUMBER(R1893)),R1893,"")</f>
        <v/>
      </c>
    </row>
    <row r="1906">
      <c r="A1906" t="inlineStr">
        <is>
          <t>서대문구</t>
        </is>
      </c>
      <c r="B1906" t="inlineStr">
        <is>
          <t>2019-09</t>
        </is>
      </c>
      <c r="C1906" t="inlineStr">
        <is>
          <t>분석</t>
        </is>
      </c>
      <c r="D1906" t="n">
        <v>310069</v>
      </c>
      <c r="E1906">
        <f>IF(AND(A1893=A1906,ISNUMBER(D1905),ISNUMBER(D1893),D1905&gt;0,D1893&gt;0),100*(LN(D1905)-LN(D1893)),"")</f>
        <v/>
      </c>
      <c r="F1906" t="n">
        <v>140007</v>
      </c>
      <c r="G1906">
        <f>IF(AND(A1893=A1906,ISNUMBER(F1905),ISNUMBER(F1893),F1905&gt;0,F1893&gt;0),100*(LN(F1905)-LN(F1893)),"")</f>
        <v/>
      </c>
      <c r="H1906" t="n">
        <v>30.27358426672773</v>
      </c>
      <c r="I1906">
        <f>IF(AND(A1893=A1906,ISNUMBER(H1905),ISNUMBER(H1893)),H1905-H1893,"")</f>
        <v/>
      </c>
      <c r="J1906" t="n">
        <v>-416</v>
      </c>
      <c r="K1906">
        <f>IF(AND(A1905=A1906,ISNUMBER(J1905),ISNUMBER(D1905)),1000*J1905/D1905,"")</f>
        <v/>
      </c>
      <c r="L1906" t="n">
        <v>60.8</v>
      </c>
      <c r="M1906">
        <f>IF(AND(A1893=A1906,ISNUMBER(L1905),ISNUMBER(L1893)),L1905-L1893,"")</f>
        <v/>
      </c>
      <c r="N1906" t="n">
        <v>46547</v>
      </c>
      <c r="O1906" t="n">
        <v>6.240532205493921</v>
      </c>
      <c r="P1906">
        <f>IF(AND(A1894=A1906,ISNUMBER(O1894)),O1894,"")</f>
        <v/>
      </c>
      <c r="Q1906" t="n">
        <v>25053</v>
      </c>
      <c r="R1906" t="n">
        <v>4.394025082484099</v>
      </c>
      <c r="S1906">
        <f>IF(AND(A1894=A1906,ISNUMBER(R1894)),R1894,"")</f>
        <v/>
      </c>
    </row>
    <row r="1907">
      <c r="A1907" t="inlineStr">
        <is>
          <t>서대문구</t>
        </is>
      </c>
      <c r="B1907" t="inlineStr">
        <is>
          <t>2019-10</t>
        </is>
      </c>
      <c r="C1907" t="inlineStr">
        <is>
          <t>분석</t>
        </is>
      </c>
      <c r="D1907" t="n">
        <v>309637</v>
      </c>
      <c r="E1907">
        <f>IF(AND(A1894=A1907,ISNUMBER(D1906),ISNUMBER(D1894),D1906&gt;0,D1894&gt;0),100*(LN(D1906)-LN(D1894)),"")</f>
        <v/>
      </c>
      <c r="F1907" t="n">
        <v>139984</v>
      </c>
      <c r="G1907">
        <f>IF(AND(A1894=A1907,ISNUMBER(F1906),ISNUMBER(F1894),F1906&gt;0,F1894&gt;0),100*(LN(F1906)-LN(F1894)),"")</f>
        <v/>
      </c>
      <c r="H1907" t="n">
        <v>30.24347865403682</v>
      </c>
      <c r="I1907">
        <f>IF(AND(A1894=A1907,ISNUMBER(H1906),ISNUMBER(H1894)),H1906-H1894,"")</f>
        <v/>
      </c>
      <c r="J1907" t="n">
        <v>-412</v>
      </c>
      <c r="K1907">
        <f>IF(AND(A1906=A1907,ISNUMBER(J1906),ISNUMBER(D1906)),1000*J1906/D1906,"")</f>
        <v/>
      </c>
      <c r="L1907" t="n">
        <v>60.7</v>
      </c>
      <c r="M1907">
        <f>IF(AND(A1894=A1907,ISNUMBER(L1906),ISNUMBER(L1894)),L1906-L1894,"")</f>
        <v/>
      </c>
      <c r="N1907" t="n">
        <v>46547</v>
      </c>
      <c r="O1907" t="n">
        <v>6.240532205493921</v>
      </c>
      <c r="P1907">
        <f>IF(AND(A1895=A1907,ISNUMBER(O1895)),O1895,"")</f>
        <v/>
      </c>
      <c r="Q1907" t="n">
        <v>25053</v>
      </c>
      <c r="R1907" t="n">
        <v>4.394025082484099</v>
      </c>
      <c r="S1907">
        <f>IF(AND(A1895=A1907,ISNUMBER(R1895)),R1895,"")</f>
        <v/>
      </c>
    </row>
    <row r="1908">
      <c r="A1908" t="inlineStr">
        <is>
          <t>서대문구</t>
        </is>
      </c>
      <c r="B1908" t="inlineStr">
        <is>
          <t>2019-11</t>
        </is>
      </c>
      <c r="C1908" t="inlineStr">
        <is>
          <t>분석</t>
        </is>
      </c>
      <c r="D1908" t="n">
        <v>309312</v>
      </c>
      <c r="E1908">
        <f>IF(AND(A1895=A1908,ISNUMBER(D1907),ISNUMBER(D1895),D1907&gt;0,D1895&gt;0),100*(LN(D1907)-LN(D1895)),"")</f>
        <v/>
      </c>
      <c r="F1908" t="n">
        <v>139990</v>
      </c>
      <c r="G1908">
        <f>IF(AND(A1895=A1908,ISNUMBER(F1907),ISNUMBER(F1895),F1907&gt;0,F1895&gt;0),100*(LN(F1907)-LN(F1895)),"")</f>
        <v/>
      </c>
      <c r="H1908" t="n">
        <v>30.23031760811091</v>
      </c>
      <c r="I1908">
        <f>IF(AND(A1895=A1908,ISNUMBER(H1907),ISNUMBER(H1895)),H1907-H1895,"")</f>
        <v/>
      </c>
      <c r="J1908" t="n">
        <v>-317</v>
      </c>
      <c r="K1908">
        <f>IF(AND(A1907=A1908,ISNUMBER(J1907),ISNUMBER(D1907)),1000*J1907/D1907,"")</f>
        <v/>
      </c>
      <c r="L1908" t="n">
        <v>60.5</v>
      </c>
      <c r="M1908">
        <f>IF(AND(A1895=A1908,ISNUMBER(L1907),ISNUMBER(L1895)),L1907-L1895,"")</f>
        <v/>
      </c>
      <c r="N1908" t="n">
        <v>46547</v>
      </c>
      <c r="O1908" t="n">
        <v>6.240532205493921</v>
      </c>
      <c r="P1908">
        <f>IF(AND(A1896=A1908,ISNUMBER(O1896)),O1896,"")</f>
        <v/>
      </c>
      <c r="Q1908" t="n">
        <v>25053</v>
      </c>
      <c r="R1908" t="n">
        <v>4.394025082484099</v>
      </c>
      <c r="S1908">
        <f>IF(AND(A1896=A1908,ISNUMBER(R1896)),R1896,"")</f>
        <v/>
      </c>
    </row>
    <row r="1909">
      <c r="A1909" t="inlineStr">
        <is>
          <t>서대문구</t>
        </is>
      </c>
      <c r="B1909" t="inlineStr">
        <is>
          <t>2019-12</t>
        </is>
      </c>
      <c r="C1909" t="inlineStr">
        <is>
          <t>분석</t>
        </is>
      </c>
      <c r="D1909" t="n">
        <v>309397</v>
      </c>
      <c r="E1909">
        <f>IF(AND(A1896=A1909,ISNUMBER(D1908),ISNUMBER(D1896),D1908&gt;0,D1896&gt;0),100*(LN(D1908)-LN(D1896)),"")</f>
        <v/>
      </c>
      <c r="F1909" t="n">
        <v>140157</v>
      </c>
      <c r="G1909">
        <f>IF(AND(A1896=A1909,ISNUMBER(F1908),ISNUMBER(F1896),F1908&gt;0,F1896&gt;0),100*(LN(F1908)-LN(F1896)),"")</f>
        <v/>
      </c>
      <c r="H1909" t="n">
        <v>30.22492137932818</v>
      </c>
      <c r="I1909">
        <f>IF(AND(A1896=A1909,ISNUMBER(H1908),ISNUMBER(H1896)),H1908-H1896,"")</f>
        <v/>
      </c>
      <c r="J1909" t="n">
        <v>72</v>
      </c>
      <c r="K1909">
        <f>IF(AND(A1908=A1909,ISNUMBER(J1908),ISNUMBER(D1908)),1000*J1908/D1908,"")</f>
        <v/>
      </c>
      <c r="L1909" t="n">
        <v>60.4</v>
      </c>
      <c r="M1909">
        <f>IF(AND(A1896=A1909,ISNUMBER(L1908),ISNUMBER(L1896)),L1908-L1896,"")</f>
        <v/>
      </c>
      <c r="N1909" t="n">
        <v>48248</v>
      </c>
      <c r="O1909" t="n">
        <v>3.589182133376134</v>
      </c>
      <c r="P1909">
        <f>IF(AND(A1897=A1909,ISNUMBER(O1897)),O1897,"")</f>
        <v/>
      </c>
      <c r="Q1909" t="n">
        <v>26229</v>
      </c>
      <c r="R1909" t="n">
        <v>4.587208802766085</v>
      </c>
      <c r="S1909">
        <f>IF(AND(A1897=A1909,ISNUMBER(R1897)),R1897,"")</f>
        <v/>
      </c>
    </row>
    <row r="1910">
      <c r="A1910" t="inlineStr">
        <is>
          <t>서대문구</t>
        </is>
      </c>
      <c r="B1910" t="inlineStr">
        <is>
          <t>2020-01</t>
        </is>
      </c>
      <c r="C1910" t="inlineStr">
        <is>
          <t>분석</t>
        </is>
      </c>
      <c r="D1910" t="n">
        <v>310353</v>
      </c>
      <c r="E1910">
        <f>IF(AND(A1897=A1910,ISNUMBER(D1909),ISNUMBER(D1897),D1909&gt;0,D1897&gt;0),100*(LN(D1909)-LN(D1897)),"")</f>
        <v/>
      </c>
      <c r="F1910" t="n">
        <v>140625</v>
      </c>
      <c r="G1910">
        <f>IF(AND(A1897=A1910,ISNUMBER(F1909),ISNUMBER(F1897),F1909&gt;0,F1897&gt;0),100*(LN(F1909)-LN(F1897)),"")</f>
        <v/>
      </c>
      <c r="H1910" t="n">
        <v>30.24137031058182</v>
      </c>
      <c r="I1910">
        <f>IF(AND(A1897=A1910,ISNUMBER(H1909),ISNUMBER(H1897)),H1909-H1897,"")</f>
        <v/>
      </c>
      <c r="J1910" t="n">
        <v>961</v>
      </c>
      <c r="K1910">
        <f>IF(AND(A1909=A1910,ISNUMBER(J1909),ISNUMBER(D1909)),1000*J1909/D1909,"")</f>
        <v/>
      </c>
      <c r="L1910" t="n">
        <v>60</v>
      </c>
      <c r="M1910">
        <f>IF(AND(A1897=A1910,ISNUMBER(L1909),ISNUMBER(L1897)),L1909-L1897,"")</f>
        <v/>
      </c>
      <c r="N1910" t="n">
        <v>48248</v>
      </c>
      <c r="O1910" t="n">
        <v>3.589182133376134</v>
      </c>
      <c r="P1910">
        <f>IF(AND(A1898=A1910,ISNUMBER(O1898)),O1898,"")</f>
        <v/>
      </c>
      <c r="Q1910" t="n">
        <v>26229</v>
      </c>
      <c r="R1910" t="n">
        <v>4.587208802766085</v>
      </c>
      <c r="S1910">
        <f>IF(AND(A1898=A1910,ISNUMBER(R1898)),R1898,"")</f>
        <v/>
      </c>
    </row>
    <row r="1911">
      <c r="A1911" t="inlineStr">
        <is>
          <t>서대문구</t>
        </is>
      </c>
      <c r="B1911" t="inlineStr">
        <is>
          <t>2020-02</t>
        </is>
      </c>
      <c r="C1911" t="inlineStr">
        <is>
          <t>분석</t>
        </is>
      </c>
      <c r="D1911" t="n">
        <v>311327</v>
      </c>
      <c r="E1911">
        <f>IF(AND(A1898=A1911,ISNUMBER(D1910),ISNUMBER(D1898),D1910&gt;0,D1898&gt;0),100*(LN(D1910)-LN(D1898)),"")</f>
        <v/>
      </c>
      <c r="F1911" t="n">
        <v>141279</v>
      </c>
      <c r="G1911">
        <f>IF(AND(A1898=A1911,ISNUMBER(F1910),ISNUMBER(F1898),F1910&gt;0,F1898&gt;0),100*(LN(F1910)-LN(F1898)),"")</f>
        <v/>
      </c>
      <c r="H1911" t="n">
        <v>30.24601142849801</v>
      </c>
      <c r="I1911">
        <f>IF(AND(A1898=A1911,ISNUMBER(H1910),ISNUMBER(H1898)),H1910-H1898,"")</f>
        <v/>
      </c>
      <c r="J1911" t="n">
        <v>1000</v>
      </c>
      <c r="K1911">
        <f>IF(AND(A1910=A1911,ISNUMBER(J1910),ISNUMBER(D1910)),1000*J1910/D1910,"")</f>
        <v/>
      </c>
      <c r="L1911" t="n">
        <v>60.1</v>
      </c>
      <c r="M1911">
        <f>IF(AND(A1898=A1911,ISNUMBER(L1910),ISNUMBER(L1898)),L1910-L1898,"")</f>
        <v/>
      </c>
      <c r="N1911" t="n">
        <v>48248</v>
      </c>
      <c r="O1911" t="n">
        <v>3.589182133376134</v>
      </c>
      <c r="P1911">
        <f>IF(AND(A1899=A1911,ISNUMBER(O1899)),O1899,"")</f>
        <v/>
      </c>
      <c r="Q1911" t="n">
        <v>26229</v>
      </c>
      <c r="R1911" t="n">
        <v>4.587208802766085</v>
      </c>
      <c r="S1911">
        <f>IF(AND(A1899=A1911,ISNUMBER(R1899)),R1899,"")</f>
        <v/>
      </c>
    </row>
    <row r="1912">
      <c r="A1912" t="inlineStr">
        <is>
          <t>서대문구</t>
        </is>
      </c>
      <c r="B1912" t="inlineStr">
        <is>
          <t>2020-03</t>
        </is>
      </c>
      <c r="C1912" t="inlineStr">
        <is>
          <t>분석</t>
        </is>
      </c>
      <c r="D1912" t="n">
        <v>312642</v>
      </c>
      <c r="E1912">
        <f>IF(AND(A1899=A1912,ISNUMBER(D1911),ISNUMBER(D1899),D1911&gt;0,D1899&gt;0),100*(LN(D1911)-LN(D1899)),"")</f>
        <v/>
      </c>
      <c r="F1912" t="n">
        <v>142109</v>
      </c>
      <c r="G1912">
        <f>IF(AND(A1899=A1912,ISNUMBER(F1911),ISNUMBER(F1899),F1911&gt;0,F1899&gt;0),100*(LN(F1911)-LN(F1899)),"")</f>
        <v/>
      </c>
      <c r="H1912" t="n">
        <v>30.35036879242072</v>
      </c>
      <c r="I1912">
        <f>IF(AND(A1899=A1912,ISNUMBER(H1911),ISNUMBER(H1899)),H1911-H1899,"")</f>
        <v/>
      </c>
      <c r="J1912" t="n">
        <v>1309</v>
      </c>
      <c r="K1912">
        <f>IF(AND(A1911=A1912,ISNUMBER(J1911),ISNUMBER(D1911)),1000*J1911/D1911,"")</f>
        <v/>
      </c>
      <c r="L1912" t="n">
        <v>59</v>
      </c>
      <c r="M1912">
        <f>IF(AND(A1899=A1912,ISNUMBER(L1911),ISNUMBER(L1899)),L1911-L1899,"")</f>
        <v/>
      </c>
      <c r="N1912" t="n">
        <v>48248</v>
      </c>
      <c r="O1912" t="n">
        <v>3.589182133376134</v>
      </c>
      <c r="P1912">
        <f>IF(AND(A1900=A1912,ISNUMBER(O1900)),O1900,"")</f>
        <v/>
      </c>
      <c r="Q1912" t="n">
        <v>26229</v>
      </c>
      <c r="R1912" t="n">
        <v>4.587208802766085</v>
      </c>
      <c r="S1912">
        <f>IF(AND(A1900=A1912,ISNUMBER(R1900)),R1900,"")</f>
        <v/>
      </c>
    </row>
    <row r="1913">
      <c r="A1913" t="inlineStr">
        <is>
          <t>서대문구</t>
        </is>
      </c>
      <c r="B1913" t="inlineStr">
        <is>
          <t>2020-04</t>
        </is>
      </c>
      <c r="C1913" t="inlineStr">
        <is>
          <t>분석</t>
        </is>
      </c>
      <c r="D1913" t="n">
        <v>312809</v>
      </c>
      <c r="E1913">
        <f>IF(AND(A1900=A1913,ISNUMBER(D1912),ISNUMBER(D1900),D1912&gt;0,D1900&gt;0),100*(LN(D1912)-LN(D1900)),"")</f>
        <v/>
      </c>
      <c r="F1913" t="n">
        <v>142559</v>
      </c>
      <c r="G1913">
        <f>IF(AND(A1900=A1913,ISNUMBER(F1912),ISNUMBER(F1900),F1912&gt;0,F1900&gt;0),100*(LN(F1912)-LN(F1900)),"")</f>
        <v/>
      </c>
      <c r="H1913" t="n">
        <v>30.42271801642536</v>
      </c>
      <c r="I1913">
        <f>IF(AND(A1900=A1913,ISNUMBER(H1912),ISNUMBER(H1900)),H1912-H1900,"")</f>
        <v/>
      </c>
      <c r="J1913" t="n">
        <v>177</v>
      </c>
      <c r="K1913">
        <f>IF(AND(A1912=A1913,ISNUMBER(J1912),ISNUMBER(D1912)),1000*J1912/D1912,"")</f>
        <v/>
      </c>
      <c r="L1913" t="n">
        <v>58.6</v>
      </c>
      <c r="M1913">
        <f>IF(AND(A1900=A1913,ISNUMBER(L1912),ISNUMBER(L1900)),L1912-L1900,"")</f>
        <v/>
      </c>
      <c r="N1913" t="n">
        <v>48248</v>
      </c>
      <c r="O1913" t="n">
        <v>3.589182133376134</v>
      </c>
      <c r="P1913">
        <f>IF(AND(A1901=A1913,ISNUMBER(O1901)),O1901,"")</f>
        <v/>
      </c>
      <c r="Q1913" t="n">
        <v>26229</v>
      </c>
      <c r="R1913" t="n">
        <v>4.587208802766085</v>
      </c>
      <c r="S1913">
        <f>IF(AND(A1901=A1913,ISNUMBER(R1901)),R1901,"")</f>
        <v/>
      </c>
    </row>
    <row r="1914">
      <c r="A1914" t="inlineStr">
        <is>
          <t>서대문구</t>
        </is>
      </c>
      <c r="B1914" t="inlineStr">
        <is>
          <t>2020-05</t>
        </is>
      </c>
      <c r="C1914" t="inlineStr">
        <is>
          <t>분석</t>
        </is>
      </c>
      <c r="D1914" t="n">
        <v>312869</v>
      </c>
      <c r="E1914">
        <f>IF(AND(A1901=A1914,ISNUMBER(D1913),ISNUMBER(D1901),D1913&gt;0,D1901&gt;0),100*(LN(D1913)-LN(D1901)),"")</f>
        <v/>
      </c>
      <c r="F1914" t="n">
        <v>142963</v>
      </c>
      <c r="G1914">
        <f>IF(AND(A1901=A1914,ISNUMBER(F1913),ISNUMBER(F1901),F1913&gt;0,F1901&gt;0),100*(LN(F1913)-LN(F1901)),"")</f>
        <v/>
      </c>
      <c r="H1914" t="n">
        <v>30.45619732220194</v>
      </c>
      <c r="I1914">
        <f>IF(AND(A1901=A1914,ISNUMBER(H1913),ISNUMBER(H1901)),H1913-H1901,"")</f>
        <v/>
      </c>
      <c r="J1914" t="n">
        <v>61</v>
      </c>
      <c r="K1914">
        <f>IF(AND(A1913=A1914,ISNUMBER(J1913),ISNUMBER(D1913)),1000*J1913/D1913,"")</f>
        <v/>
      </c>
      <c r="L1914" t="n">
        <v>59.1</v>
      </c>
      <c r="M1914">
        <f>IF(AND(A1901=A1914,ISNUMBER(L1913),ISNUMBER(L1901)),L1913-L1901,"")</f>
        <v/>
      </c>
      <c r="N1914" t="n">
        <v>48248</v>
      </c>
      <c r="O1914" t="n">
        <v>3.589182133376134</v>
      </c>
      <c r="P1914">
        <f>IF(AND(A1902=A1914,ISNUMBER(O1902)),O1902,"")</f>
        <v/>
      </c>
      <c r="Q1914" t="n">
        <v>26229</v>
      </c>
      <c r="R1914" t="n">
        <v>4.587208802766085</v>
      </c>
      <c r="S1914">
        <f>IF(AND(A1902=A1914,ISNUMBER(R1902)),R1902,"")</f>
        <v/>
      </c>
    </row>
    <row r="1915">
      <c r="A1915" t="inlineStr">
        <is>
          <t>서대문구</t>
        </is>
      </c>
      <c r="B1915" t="inlineStr">
        <is>
          <t>2020-06</t>
        </is>
      </c>
      <c r="C1915" t="inlineStr">
        <is>
          <t>분석</t>
        </is>
      </c>
      <c r="D1915" t="n">
        <v>312720</v>
      </c>
      <c r="E1915">
        <f>IF(AND(A1902=A1915,ISNUMBER(D1914),ISNUMBER(D1902),D1914&gt;0,D1902&gt;0),100*(LN(D1914)-LN(D1902)),"")</f>
        <v/>
      </c>
      <c r="F1915" t="n">
        <v>143323</v>
      </c>
      <c r="G1915">
        <f>IF(AND(A1902=A1915,ISNUMBER(F1914),ISNUMBER(F1902),F1914&gt;0,F1902&gt;0),100*(LN(F1914)-LN(F1902)),"")</f>
        <v/>
      </c>
      <c r="H1915" t="n">
        <v>30.50204655922231</v>
      </c>
      <c r="I1915">
        <f>IF(AND(A1902=A1915,ISNUMBER(H1914),ISNUMBER(H1902)),H1914-H1902,"")</f>
        <v/>
      </c>
      <c r="J1915" t="n">
        <v>-129</v>
      </c>
      <c r="K1915">
        <f>IF(AND(A1914=A1915,ISNUMBER(J1914),ISNUMBER(D1914)),1000*J1914/D1914,"")</f>
        <v/>
      </c>
      <c r="L1915" t="n">
        <v>59.2</v>
      </c>
      <c r="M1915">
        <f>IF(AND(A1902=A1915,ISNUMBER(L1914),ISNUMBER(L1902)),L1914-L1902,"")</f>
        <v/>
      </c>
      <c r="N1915" t="n">
        <v>48248</v>
      </c>
      <c r="O1915" t="n">
        <v>3.589182133376134</v>
      </c>
      <c r="P1915">
        <f>IF(AND(A1903=A1915,ISNUMBER(O1903)),O1903,"")</f>
        <v/>
      </c>
      <c r="Q1915" t="n">
        <v>26229</v>
      </c>
      <c r="R1915" t="n">
        <v>4.587208802766085</v>
      </c>
      <c r="S1915">
        <f>IF(AND(A1903=A1915,ISNUMBER(R1903)),R1903,"")</f>
        <v/>
      </c>
    </row>
    <row r="1916">
      <c r="A1916" t="inlineStr">
        <is>
          <t>서대문구</t>
        </is>
      </c>
      <c r="B1916" t="inlineStr">
        <is>
          <t>2020-07</t>
        </is>
      </c>
      <c r="C1916" t="inlineStr">
        <is>
          <t>분석</t>
        </is>
      </c>
      <c r="D1916" t="n">
        <v>312264</v>
      </c>
      <c r="E1916">
        <f>IF(AND(A1903=A1916,ISNUMBER(D1915),ISNUMBER(D1903),D1915&gt;0,D1903&gt;0),100*(LN(D1915)-LN(D1903)),"")</f>
        <v/>
      </c>
      <c r="F1916" t="n">
        <v>143487</v>
      </c>
      <c r="G1916">
        <f>IF(AND(A1903=A1916,ISNUMBER(F1915),ISNUMBER(F1903),F1915&gt;0,F1903&gt;0),100*(LN(F1915)-LN(F1903)),"")</f>
        <v/>
      </c>
      <c r="H1916" t="n">
        <v>30.49535008838675</v>
      </c>
      <c r="I1916">
        <f>IF(AND(A1903=A1916,ISNUMBER(H1915),ISNUMBER(H1903)),H1915-H1903,"")</f>
        <v/>
      </c>
      <c r="J1916" t="n">
        <v>-432</v>
      </c>
      <c r="K1916">
        <f>IF(AND(A1915=A1916,ISNUMBER(J1915),ISNUMBER(D1915)),1000*J1915/D1915,"")</f>
        <v/>
      </c>
      <c r="L1916" t="n">
        <v>59.5</v>
      </c>
      <c r="M1916">
        <f>IF(AND(A1903=A1916,ISNUMBER(L1915),ISNUMBER(L1903)),L1915-L1903,"")</f>
        <v/>
      </c>
      <c r="N1916" t="n">
        <v>48248</v>
      </c>
      <c r="O1916" t="n">
        <v>3.589182133376134</v>
      </c>
      <c r="P1916">
        <f>IF(AND(A1904=A1916,ISNUMBER(O1904)),O1904,"")</f>
        <v/>
      </c>
      <c r="Q1916" t="n">
        <v>26229</v>
      </c>
      <c r="R1916" t="n">
        <v>4.587208802766085</v>
      </c>
      <c r="S1916">
        <f>IF(AND(A1904=A1916,ISNUMBER(R1904)),R1904,"")</f>
        <v/>
      </c>
    </row>
    <row r="1917">
      <c r="A1917" t="inlineStr">
        <is>
          <t>서대문구</t>
        </is>
      </c>
      <c r="B1917" t="inlineStr">
        <is>
          <t>2020-08</t>
        </is>
      </c>
      <c r="C1917" t="inlineStr">
        <is>
          <t>분석</t>
        </is>
      </c>
      <c r="D1917" t="n">
        <v>312632</v>
      </c>
      <c r="E1917">
        <f>IF(AND(A1904=A1917,ISNUMBER(D1916),ISNUMBER(D1904),D1916&gt;0,D1904&gt;0),100*(LN(D1916)-LN(D1904)),"")</f>
        <v/>
      </c>
      <c r="F1917" t="n">
        <v>144024</v>
      </c>
      <c r="G1917">
        <f>IF(AND(A1904=A1917,ISNUMBER(F1916),ISNUMBER(F1904),F1916&gt;0,F1904&gt;0),100*(LN(F1916)-LN(F1904)),"")</f>
        <v/>
      </c>
      <c r="H1917" t="n">
        <v>30.53974001381816</v>
      </c>
      <c r="I1917">
        <f>IF(AND(A1904=A1917,ISNUMBER(H1916),ISNUMBER(H1904)),H1916-H1904,"")</f>
        <v/>
      </c>
      <c r="J1917" t="n">
        <v>367</v>
      </c>
      <c r="K1917">
        <f>IF(AND(A1916=A1917,ISNUMBER(J1916),ISNUMBER(D1916)),1000*J1916/D1916,"")</f>
        <v/>
      </c>
      <c r="L1917" t="n">
        <v>59.6</v>
      </c>
      <c r="M1917">
        <f>IF(AND(A1904=A1917,ISNUMBER(L1916),ISNUMBER(L1904)),L1916-L1904,"")</f>
        <v/>
      </c>
      <c r="N1917" t="n">
        <v>48248</v>
      </c>
      <c r="O1917" t="n">
        <v>3.589182133376134</v>
      </c>
      <c r="P1917">
        <f>IF(AND(A1905=A1917,ISNUMBER(O1905)),O1905,"")</f>
        <v/>
      </c>
      <c r="Q1917" t="n">
        <v>26229</v>
      </c>
      <c r="R1917" t="n">
        <v>4.587208802766085</v>
      </c>
      <c r="S1917">
        <f>IF(AND(A1905=A1917,ISNUMBER(R1905)),R1905,"")</f>
        <v/>
      </c>
    </row>
    <row r="1918">
      <c r="A1918" t="inlineStr">
        <is>
          <t>서대문구</t>
        </is>
      </c>
      <c r="B1918" t="inlineStr">
        <is>
          <t>2020-09</t>
        </is>
      </c>
      <c r="C1918" t="inlineStr">
        <is>
          <t>분석</t>
        </is>
      </c>
      <c r="D1918" t="n">
        <v>313212</v>
      </c>
      <c r="E1918">
        <f>IF(AND(A1905=A1918,ISNUMBER(D1917),ISNUMBER(D1905),D1917&gt;0,D1905&gt;0),100*(LN(D1917)-LN(D1905)),"")</f>
        <v/>
      </c>
      <c r="F1918" t="n">
        <v>144494</v>
      </c>
      <c r="G1918">
        <f>IF(AND(A1905=A1918,ISNUMBER(F1917),ISNUMBER(F1905),F1917&gt;0,F1905&gt;0),100*(LN(F1917)-LN(F1905)),"")</f>
        <v/>
      </c>
      <c r="H1918" t="n">
        <v>30.5693907002286</v>
      </c>
      <c r="I1918">
        <f>IF(AND(A1905=A1918,ISNUMBER(H1917),ISNUMBER(H1905)),H1917-H1905,"")</f>
        <v/>
      </c>
      <c r="J1918" t="n">
        <v>550</v>
      </c>
      <c r="K1918">
        <f>IF(AND(A1917=A1918,ISNUMBER(J1917),ISNUMBER(D1917)),1000*J1917/D1917,"")</f>
        <v/>
      </c>
      <c r="L1918" t="n">
        <v>58.9</v>
      </c>
      <c r="M1918">
        <f>IF(AND(A1905=A1918,ISNUMBER(L1917),ISNUMBER(L1905)),L1917-L1905,"")</f>
        <v/>
      </c>
      <c r="N1918" t="n">
        <v>48248</v>
      </c>
      <c r="O1918" t="n">
        <v>3.589182133376134</v>
      </c>
      <c r="P1918">
        <f>IF(AND(A1906=A1918,ISNUMBER(O1906)),O1906,"")</f>
        <v/>
      </c>
      <c r="Q1918" t="n">
        <v>26229</v>
      </c>
      <c r="R1918" t="n">
        <v>4.587208802766085</v>
      </c>
      <c r="S1918">
        <f>IF(AND(A1906=A1918,ISNUMBER(R1906)),R1906,"")</f>
        <v/>
      </c>
    </row>
    <row r="1919">
      <c r="A1919" t="inlineStr">
        <is>
          <t>서대문구</t>
        </is>
      </c>
      <c r="B1919" t="inlineStr">
        <is>
          <t>2020-10</t>
        </is>
      </c>
      <c r="C1919" t="inlineStr">
        <is>
          <t>분석</t>
        </is>
      </c>
      <c r="D1919" t="n">
        <v>312781</v>
      </c>
      <c r="E1919">
        <f>IF(AND(A1906=A1919,ISNUMBER(D1918),ISNUMBER(D1906),D1918&gt;0,D1906&gt;0),100*(LN(D1918)-LN(D1906)),"")</f>
        <v/>
      </c>
      <c r="F1919" t="n">
        <v>144546</v>
      </c>
      <c r="G1919">
        <f>IF(AND(A1906=A1919,ISNUMBER(F1918),ISNUMBER(F1906),F1918&gt;0,F1906&gt;0),100*(LN(F1918)-LN(F1906)),"")</f>
        <v/>
      </c>
      <c r="H1919" t="n">
        <v>30.58657655036591</v>
      </c>
      <c r="I1919">
        <f>IF(AND(A1906=A1919,ISNUMBER(H1918),ISNUMBER(H1906)),H1918-H1906,"")</f>
        <v/>
      </c>
      <c r="J1919" t="n">
        <v>-388</v>
      </c>
      <c r="K1919">
        <f>IF(AND(A1918=A1919,ISNUMBER(J1918),ISNUMBER(D1918)),1000*J1918/D1918,"")</f>
        <v/>
      </c>
      <c r="L1919" t="n">
        <v>59.2</v>
      </c>
      <c r="M1919">
        <f>IF(AND(A1906=A1919,ISNUMBER(L1918),ISNUMBER(L1906)),L1918-L1906,"")</f>
        <v/>
      </c>
      <c r="N1919" t="n">
        <v>48248</v>
      </c>
      <c r="O1919" t="n">
        <v>3.589182133376134</v>
      </c>
      <c r="P1919">
        <f>IF(AND(A1907=A1919,ISNUMBER(O1907)),O1907,"")</f>
        <v/>
      </c>
      <c r="Q1919" t="n">
        <v>26229</v>
      </c>
      <c r="R1919" t="n">
        <v>4.587208802766085</v>
      </c>
      <c r="S1919">
        <f>IF(AND(A1907=A1919,ISNUMBER(R1907)),R1907,"")</f>
        <v/>
      </c>
    </row>
    <row r="1920">
      <c r="A1920" t="inlineStr">
        <is>
          <t>서대문구</t>
        </is>
      </c>
      <c r="B1920" t="inlineStr">
        <is>
          <t>2020-11</t>
        </is>
      </c>
      <c r="C1920" t="inlineStr">
        <is>
          <t>분석</t>
        </is>
      </c>
      <c r="D1920" t="n">
        <v>312325</v>
      </c>
      <c r="E1920">
        <f>IF(AND(A1907=A1920,ISNUMBER(D1919),ISNUMBER(D1907),D1919&gt;0,D1907&gt;0),100*(LN(D1919)-LN(D1907)),"")</f>
        <v/>
      </c>
      <c r="F1920" t="n">
        <v>144655</v>
      </c>
      <c r="G1920">
        <f>IF(AND(A1907=A1920,ISNUMBER(F1919),ISNUMBER(F1907),F1919&gt;0,F1907&gt;0),100*(LN(F1919)-LN(F1907)),"")</f>
        <v/>
      </c>
      <c r="H1920" t="n">
        <v>30.58672856799808</v>
      </c>
      <c r="I1920">
        <f>IF(AND(A1907=A1920,ISNUMBER(H1919),ISNUMBER(H1907)),H1919-H1907,"")</f>
        <v/>
      </c>
      <c r="J1920" t="n">
        <v>-441</v>
      </c>
      <c r="K1920">
        <f>IF(AND(A1919=A1920,ISNUMBER(J1919),ISNUMBER(D1919)),1000*J1919/D1919,"")</f>
        <v/>
      </c>
      <c r="L1920" t="n">
        <v>59.8</v>
      </c>
      <c r="M1920">
        <f>IF(AND(A1907=A1920,ISNUMBER(L1919),ISNUMBER(L1907)),L1919-L1907,"")</f>
        <v/>
      </c>
      <c r="N1920" t="n">
        <v>48248</v>
      </c>
      <c r="O1920" t="n">
        <v>3.589182133376134</v>
      </c>
      <c r="P1920">
        <f>IF(AND(A1908=A1920,ISNUMBER(O1908)),O1908,"")</f>
        <v/>
      </c>
      <c r="Q1920" t="n">
        <v>26229</v>
      </c>
      <c r="R1920" t="n">
        <v>4.587208802766085</v>
      </c>
      <c r="S1920">
        <f>IF(AND(A1908=A1920,ISNUMBER(R1908)),R1908,"")</f>
        <v/>
      </c>
    </row>
    <row r="1921">
      <c r="A1921" t="inlineStr">
        <is>
          <t>서대문구</t>
        </is>
      </c>
      <c r="B1921" t="inlineStr">
        <is>
          <t>2020-12</t>
        </is>
      </c>
      <c r="C1921" t="inlineStr">
        <is>
          <t>분석</t>
        </is>
      </c>
      <c r="D1921" t="n">
        <v>312173</v>
      </c>
      <c r="E1921">
        <f>IF(AND(A1908=A1921,ISNUMBER(D1920),ISNUMBER(D1908),D1920&gt;0,D1908&gt;0),100*(LN(D1920)-LN(D1908)),"")</f>
        <v/>
      </c>
      <c r="F1921" t="n">
        <v>144838</v>
      </c>
      <c r="G1921">
        <f>IF(AND(A1908=A1921,ISNUMBER(F1920),ISNUMBER(F1908),F1920&gt;0,F1908&gt;0),100*(LN(F1920)-LN(F1908)),"")</f>
        <v/>
      </c>
      <c r="H1921" t="n">
        <v>30.5807997488572</v>
      </c>
      <c r="I1921">
        <f>IF(AND(A1908=A1921,ISNUMBER(H1920),ISNUMBER(H1908)),H1920-H1908,"")</f>
        <v/>
      </c>
      <c r="J1921" t="n">
        <v>-110</v>
      </c>
      <c r="K1921">
        <f>IF(AND(A1920=A1921,ISNUMBER(J1920),ISNUMBER(D1920)),1000*J1920/D1920,"")</f>
        <v/>
      </c>
      <c r="L1921" t="n">
        <v>58.8</v>
      </c>
      <c r="M1921">
        <f>IF(AND(A1908=A1921,ISNUMBER(L1920),ISNUMBER(L1908)),L1920-L1908,"")</f>
        <v/>
      </c>
      <c r="N1921" t="n">
        <v>49165</v>
      </c>
      <c r="O1921" t="n">
        <v>1.882761208343275</v>
      </c>
      <c r="P1921">
        <f>IF(AND(A1909=A1921,ISNUMBER(O1909)),O1909,"")</f>
        <v/>
      </c>
      <c r="Q1921" t="n">
        <v>26428</v>
      </c>
      <c r="R1921" t="n">
        <v>0.7558385300775683</v>
      </c>
      <c r="S1921">
        <f>IF(AND(A1909=A1921,ISNUMBER(R1909)),R1909,"")</f>
        <v/>
      </c>
    </row>
    <row r="1922">
      <c r="A1922" t="inlineStr">
        <is>
          <t>서대문구</t>
        </is>
      </c>
      <c r="B1922" t="inlineStr">
        <is>
          <t>2021-01</t>
        </is>
      </c>
      <c r="C1922" t="inlineStr">
        <is>
          <t>분석</t>
        </is>
      </c>
      <c r="D1922" t="n">
        <v>311720</v>
      </c>
      <c r="E1922">
        <f>IF(AND(A1909=A1922,ISNUMBER(D1921),ISNUMBER(D1909),D1921&gt;0,D1909&gt;0),100*(LN(D1921)-LN(D1909)),"")</f>
        <v/>
      </c>
      <c r="F1922" t="n">
        <v>144808</v>
      </c>
      <c r="G1922">
        <f>IF(AND(A1909=A1922,ISNUMBER(F1921),ISNUMBER(F1909),F1921&gt;0,F1909&gt;0),100*(LN(F1921)-LN(F1909)),"")</f>
        <v/>
      </c>
      <c r="H1922" t="n">
        <v>30.50429872962916</v>
      </c>
      <c r="I1922">
        <f>IF(AND(A1909=A1922,ISNUMBER(H1921),ISNUMBER(H1909)),H1921-H1909,"")</f>
        <v/>
      </c>
      <c r="J1922" t="n">
        <v>-433</v>
      </c>
      <c r="K1922">
        <f>IF(AND(A1921=A1922,ISNUMBER(J1921),ISNUMBER(D1921)),1000*J1921/D1921,"")</f>
        <v/>
      </c>
      <c r="L1922" t="n">
        <v>57.3</v>
      </c>
      <c r="M1922">
        <f>IF(AND(A1909=A1922,ISNUMBER(L1921),ISNUMBER(L1909)),L1921-L1909,"")</f>
        <v/>
      </c>
      <c r="N1922" t="n">
        <v>49165</v>
      </c>
      <c r="O1922" t="n">
        <v>1.882761208343275</v>
      </c>
      <c r="P1922">
        <f>IF(AND(A1910=A1922,ISNUMBER(O1910)),O1910,"")</f>
        <v/>
      </c>
      <c r="Q1922" t="n">
        <v>26428</v>
      </c>
      <c r="R1922" t="n">
        <v>0.7558385300775683</v>
      </c>
      <c r="S1922">
        <f>IF(AND(A1910=A1922,ISNUMBER(R1910)),R1910,"")</f>
        <v/>
      </c>
    </row>
    <row r="1923">
      <c r="A1923" t="inlineStr">
        <is>
          <t>서대문구</t>
        </is>
      </c>
      <c r="B1923" t="inlineStr">
        <is>
          <t>2021-02</t>
        </is>
      </c>
      <c r="C1923" t="inlineStr">
        <is>
          <t>분석</t>
        </is>
      </c>
      <c r="D1923" t="n">
        <v>311132</v>
      </c>
      <c r="E1923">
        <f>IF(AND(A1910=A1923,ISNUMBER(D1922),ISNUMBER(D1910),D1922&gt;0,D1910&gt;0),100*(LN(D1922)-LN(D1910)),"")</f>
        <v/>
      </c>
      <c r="F1923" t="n">
        <v>144891</v>
      </c>
      <c r="G1923">
        <f>IF(AND(A1910=A1923,ISNUMBER(F1922),ISNUMBER(F1910),F1922&gt;0,F1910&gt;0),100*(LN(F1922)-LN(F1910)),"")</f>
        <v/>
      </c>
      <c r="H1923" t="n">
        <v>30.41731483743234</v>
      </c>
      <c r="I1923">
        <f>IF(AND(A1910=A1923,ISNUMBER(H1922),ISNUMBER(H1910)),H1922-H1910,"")</f>
        <v/>
      </c>
      <c r="J1923" t="n">
        <v>-577</v>
      </c>
      <c r="K1923">
        <f>IF(AND(A1922=A1923,ISNUMBER(J1922),ISNUMBER(D1922)),1000*J1922/D1922,"")</f>
        <v/>
      </c>
      <c r="L1923" t="n">
        <v>57.9</v>
      </c>
      <c r="M1923">
        <f>IF(AND(A1910=A1923,ISNUMBER(L1922),ISNUMBER(L1910)),L1922-L1910,"")</f>
        <v/>
      </c>
      <c r="N1923" t="n">
        <v>49165</v>
      </c>
      <c r="O1923" t="n">
        <v>1.882761208343275</v>
      </c>
      <c r="P1923">
        <f>IF(AND(A1911=A1923,ISNUMBER(O1911)),O1911,"")</f>
        <v/>
      </c>
      <c r="Q1923" t="n">
        <v>26428</v>
      </c>
      <c r="R1923" t="n">
        <v>0.7558385300775683</v>
      </c>
      <c r="S1923">
        <f>IF(AND(A1911=A1923,ISNUMBER(R1911)),R1911,"")</f>
        <v/>
      </c>
    </row>
    <row r="1924">
      <c r="A1924" t="inlineStr">
        <is>
          <t>서대문구</t>
        </is>
      </c>
      <c r="B1924" t="inlineStr">
        <is>
          <t>2021-03</t>
        </is>
      </c>
      <c r="C1924" t="inlineStr">
        <is>
          <t>분석</t>
        </is>
      </c>
      <c r="D1924" t="n">
        <v>308482</v>
      </c>
      <c r="E1924">
        <f>IF(AND(A1911=A1924,ISNUMBER(D1923),ISNUMBER(D1911),D1923&gt;0,D1911&gt;0),100*(LN(D1923)-LN(D1911)),"")</f>
        <v/>
      </c>
      <c r="F1924" t="n">
        <v>143180</v>
      </c>
      <c r="G1924">
        <f>IF(AND(A1911=A1924,ISNUMBER(F1923),ISNUMBER(F1911),F1923&gt;0,F1911&gt;0),100*(LN(F1923)-LN(F1911)),"")</f>
        <v/>
      </c>
      <c r="H1924" t="n">
        <v>30.61280723024358</v>
      </c>
      <c r="I1924">
        <f>IF(AND(A1911=A1924,ISNUMBER(H1923),ISNUMBER(H1911)),H1923-H1911,"")</f>
        <v/>
      </c>
      <c r="J1924" t="n">
        <v>-160</v>
      </c>
      <c r="K1924">
        <f>IF(AND(A1923=A1924,ISNUMBER(J1923),ISNUMBER(D1923)),1000*J1923/D1923,"")</f>
        <v/>
      </c>
      <c r="L1924" t="n">
        <v>59.1</v>
      </c>
      <c r="M1924">
        <f>IF(AND(A1911=A1924,ISNUMBER(L1923),ISNUMBER(L1911)),L1923-L1911,"")</f>
        <v/>
      </c>
      <c r="N1924" t="n">
        <v>49165</v>
      </c>
      <c r="O1924" t="n">
        <v>1.882761208343275</v>
      </c>
      <c r="P1924">
        <f>IF(AND(A1912=A1924,ISNUMBER(O1912)),O1912,"")</f>
        <v/>
      </c>
      <c r="Q1924" t="n">
        <v>26428</v>
      </c>
      <c r="R1924" t="n">
        <v>0.7558385300775683</v>
      </c>
      <c r="S1924">
        <f>IF(AND(A1912=A1924,ISNUMBER(R1912)),R1912,"")</f>
        <v/>
      </c>
    </row>
    <row r="1925">
      <c r="A1925" t="inlineStr">
        <is>
          <t>서대문구</t>
        </is>
      </c>
      <c r="B1925" t="inlineStr">
        <is>
          <t>2021-04</t>
        </is>
      </c>
      <c r="C1925" t="inlineStr">
        <is>
          <t>분석</t>
        </is>
      </c>
      <c r="D1925" t="n">
        <v>307825</v>
      </c>
      <c r="E1925">
        <f>IF(AND(A1912=A1925,ISNUMBER(D1924),ISNUMBER(D1912),D1924&gt;0,D1912&gt;0),100*(LN(D1924)-LN(D1912)),"")</f>
        <v/>
      </c>
      <c r="F1925" t="n">
        <v>143087</v>
      </c>
      <c r="G1925">
        <f>IF(AND(A1912=A1925,ISNUMBER(F1924),ISNUMBER(F1912),F1924&gt;0,F1912&gt;0),100*(LN(F1924)-LN(F1912)),"")</f>
        <v/>
      </c>
      <c r="H1925" t="n">
        <v>30.62454316575977</v>
      </c>
      <c r="I1925">
        <f>IF(AND(A1912=A1925,ISNUMBER(H1924),ISNUMBER(H1912)),H1924-H1912,"")</f>
        <v/>
      </c>
      <c r="J1925" t="n">
        <v>-603</v>
      </c>
      <c r="K1925">
        <f>IF(AND(A1924=A1925,ISNUMBER(J1924),ISNUMBER(D1924)),1000*J1924/D1924,"")</f>
        <v/>
      </c>
      <c r="L1925" t="n">
        <v>59.2</v>
      </c>
      <c r="M1925">
        <f>IF(AND(A1912=A1925,ISNUMBER(L1924),ISNUMBER(L1912)),L1924-L1912,"")</f>
        <v/>
      </c>
      <c r="N1925" t="n">
        <v>49165</v>
      </c>
      <c r="O1925" t="n">
        <v>1.882761208343275</v>
      </c>
      <c r="P1925">
        <f>IF(AND(A1913=A1925,ISNUMBER(O1913)),O1913,"")</f>
        <v/>
      </c>
      <c r="Q1925" t="n">
        <v>26428</v>
      </c>
      <c r="R1925" t="n">
        <v>0.7558385300775683</v>
      </c>
      <c r="S1925">
        <f>IF(AND(A1913=A1925,ISNUMBER(R1913)),R1913,"")</f>
        <v/>
      </c>
    </row>
    <row r="1926">
      <c r="A1926" t="inlineStr">
        <is>
          <t>서대문구</t>
        </is>
      </c>
      <c r="B1926" t="inlineStr">
        <is>
          <t>2021-05</t>
        </is>
      </c>
      <c r="C1926" t="inlineStr">
        <is>
          <t>분석</t>
        </is>
      </c>
      <c r="D1926" t="n">
        <v>307406</v>
      </c>
      <c r="E1926">
        <f>IF(AND(A1913=A1926,ISNUMBER(D1925),ISNUMBER(D1913),D1925&gt;0,D1913&gt;0),100*(LN(D1925)-LN(D1913)),"")</f>
        <v/>
      </c>
      <c r="F1926" t="n">
        <v>143112</v>
      </c>
      <c r="G1926">
        <f>IF(AND(A1913=A1926,ISNUMBER(F1925),ISNUMBER(F1913),F1925&gt;0,F1913&gt;0),100*(LN(F1925)-LN(F1913)),"")</f>
        <v/>
      </c>
      <c r="H1926" t="n">
        <v>30.61683896866034</v>
      </c>
      <c r="I1926">
        <f>IF(AND(A1913=A1926,ISNUMBER(H1925),ISNUMBER(H1913)),H1925-H1913,"")</f>
        <v/>
      </c>
      <c r="J1926" t="n">
        <v>-440</v>
      </c>
      <c r="K1926">
        <f>IF(AND(A1925=A1926,ISNUMBER(J1925),ISNUMBER(D1925)),1000*J1925/D1925,"")</f>
        <v/>
      </c>
      <c r="L1926" t="n">
        <v>59.6</v>
      </c>
      <c r="M1926">
        <f>IF(AND(A1913=A1926,ISNUMBER(L1925),ISNUMBER(L1913)),L1925-L1913,"")</f>
        <v/>
      </c>
      <c r="N1926" t="n">
        <v>49165</v>
      </c>
      <c r="O1926" t="n">
        <v>1.882761208343275</v>
      </c>
      <c r="P1926">
        <f>IF(AND(A1914=A1926,ISNUMBER(O1914)),O1914,"")</f>
        <v/>
      </c>
      <c r="Q1926" t="n">
        <v>26428</v>
      </c>
      <c r="R1926" t="n">
        <v>0.7558385300775683</v>
      </c>
      <c r="S1926">
        <f>IF(AND(A1914=A1926,ISNUMBER(R1914)),R1914,"")</f>
        <v/>
      </c>
    </row>
    <row r="1927">
      <c r="A1927" t="inlineStr">
        <is>
          <t>서대문구</t>
        </is>
      </c>
      <c r="B1927" t="inlineStr">
        <is>
          <t>2021-06</t>
        </is>
      </c>
      <c r="C1927" t="inlineStr">
        <is>
          <t>분석</t>
        </is>
      </c>
      <c r="D1927" t="n">
        <v>307070</v>
      </c>
      <c r="E1927">
        <f>IF(AND(A1914=A1927,ISNUMBER(D1926),ISNUMBER(D1914),D1926&gt;0,D1914&gt;0),100*(LN(D1926)-LN(D1914)),"")</f>
        <v/>
      </c>
      <c r="F1927" t="n">
        <v>143226</v>
      </c>
      <c r="G1927">
        <f>IF(AND(A1914=A1927,ISNUMBER(F1926),ISNUMBER(F1914),F1926&gt;0,F1914&gt;0),100*(LN(F1926)-LN(F1914)),"")</f>
        <v/>
      </c>
      <c r="H1927" t="n">
        <v>30.61777444882274</v>
      </c>
      <c r="I1927">
        <f>IF(AND(A1914=A1927,ISNUMBER(H1926),ISNUMBER(H1914)),H1926-H1914,"")</f>
        <v/>
      </c>
      <c r="J1927" t="n">
        <v>-303</v>
      </c>
      <c r="K1927">
        <f>IF(AND(A1926=A1927,ISNUMBER(J1926),ISNUMBER(D1926)),1000*J1926/D1926,"")</f>
        <v/>
      </c>
      <c r="L1927" t="n">
        <v>59.7</v>
      </c>
      <c r="M1927">
        <f>IF(AND(A1914=A1927,ISNUMBER(L1926),ISNUMBER(L1914)),L1926-L1914,"")</f>
        <v/>
      </c>
      <c r="N1927" t="n">
        <v>49165</v>
      </c>
      <c r="O1927" t="n">
        <v>1.882761208343275</v>
      </c>
      <c r="P1927">
        <f>IF(AND(A1915=A1927,ISNUMBER(O1915)),O1915,"")</f>
        <v/>
      </c>
      <c r="Q1927" t="n">
        <v>26428</v>
      </c>
      <c r="R1927" t="n">
        <v>0.7558385300775683</v>
      </c>
      <c r="S1927">
        <f>IF(AND(A1915=A1927,ISNUMBER(R1915)),R1915,"")</f>
        <v/>
      </c>
    </row>
    <row r="1928">
      <c r="A1928" t="inlineStr">
        <is>
          <t>서대문구</t>
        </is>
      </c>
      <c r="B1928" t="inlineStr">
        <is>
          <t>2021-07</t>
        </is>
      </c>
      <c r="C1928" t="inlineStr">
        <is>
          <t>분석</t>
        </is>
      </c>
      <c r="D1928" t="n">
        <v>306839</v>
      </c>
      <c r="E1928">
        <f>IF(AND(A1915=A1928,ISNUMBER(D1927),ISNUMBER(D1915),D1927&gt;0,D1915&gt;0),100*(LN(D1927)-LN(D1915)),"")</f>
        <v/>
      </c>
      <c r="F1928" t="n">
        <v>143274</v>
      </c>
      <c r="G1928">
        <f>IF(AND(A1915=A1928,ISNUMBER(F1927),ISNUMBER(F1915),F1927&gt;0,F1915&gt;0),100*(LN(F1927)-LN(F1915)),"")</f>
        <v/>
      </c>
      <c r="H1928" t="n">
        <v>30.5987830751632</v>
      </c>
      <c r="I1928">
        <f>IF(AND(A1915=A1928,ISNUMBER(H1927),ISNUMBER(H1915)),H1927-H1915,"")</f>
        <v/>
      </c>
      <c r="J1928" t="n">
        <v>-249</v>
      </c>
      <c r="K1928">
        <f>IF(AND(A1927=A1928,ISNUMBER(J1927),ISNUMBER(D1927)),1000*J1927/D1927,"")</f>
        <v/>
      </c>
      <c r="L1928" t="n">
        <v>59.6</v>
      </c>
      <c r="M1928">
        <f>IF(AND(A1915=A1928,ISNUMBER(L1927),ISNUMBER(L1915)),L1927-L1915,"")</f>
        <v/>
      </c>
      <c r="N1928" t="n">
        <v>49165</v>
      </c>
      <c r="O1928" t="n">
        <v>1.882761208343275</v>
      </c>
      <c r="P1928">
        <f>IF(AND(A1916=A1928,ISNUMBER(O1916)),O1916,"")</f>
        <v/>
      </c>
      <c r="Q1928" t="n">
        <v>26428</v>
      </c>
      <c r="R1928" t="n">
        <v>0.7558385300775683</v>
      </c>
      <c r="S1928">
        <f>IF(AND(A1916=A1928,ISNUMBER(R1916)),R1916,"")</f>
        <v/>
      </c>
    </row>
    <row r="1929">
      <c r="A1929" t="inlineStr">
        <is>
          <t>서대문구</t>
        </is>
      </c>
      <c r="B1929" t="inlineStr">
        <is>
          <t>2021-08</t>
        </is>
      </c>
      <c r="C1929" t="inlineStr">
        <is>
          <t>분석</t>
        </is>
      </c>
      <c r="D1929" t="n">
        <v>306472</v>
      </c>
      <c r="E1929">
        <f>IF(AND(A1916=A1929,ISNUMBER(D1928),ISNUMBER(D1916),D1928&gt;0,D1916&gt;0),100*(LN(D1928)-LN(D1916)),"")</f>
        <v/>
      </c>
      <c r="F1929" t="n">
        <v>143521</v>
      </c>
      <c r="G1929">
        <f>IF(AND(A1916=A1929,ISNUMBER(F1928),ISNUMBER(F1916),F1928&gt;0,F1916&gt;0),100*(LN(F1928)-LN(F1916)),"")</f>
        <v/>
      </c>
      <c r="H1929" t="n">
        <v>30.62335221488423</v>
      </c>
      <c r="I1929">
        <f>IF(AND(A1916=A1929,ISNUMBER(H1928),ISNUMBER(H1916)),H1928-H1916,"")</f>
        <v/>
      </c>
      <c r="J1929" t="n">
        <v>-341</v>
      </c>
      <c r="K1929">
        <f>IF(AND(A1928=A1929,ISNUMBER(J1928),ISNUMBER(D1928)),1000*J1928/D1928,"")</f>
        <v/>
      </c>
      <c r="L1929" t="n">
        <v>59.2</v>
      </c>
      <c r="M1929">
        <f>IF(AND(A1916=A1929,ISNUMBER(L1928),ISNUMBER(L1916)),L1928-L1916,"")</f>
        <v/>
      </c>
      <c r="N1929" t="n">
        <v>49165</v>
      </c>
      <c r="O1929" t="n">
        <v>1.882761208343275</v>
      </c>
      <c r="P1929">
        <f>IF(AND(A1917=A1929,ISNUMBER(O1917)),O1917,"")</f>
        <v/>
      </c>
      <c r="Q1929" t="n">
        <v>26428</v>
      </c>
      <c r="R1929" t="n">
        <v>0.7558385300775683</v>
      </c>
      <c r="S1929">
        <f>IF(AND(A1917=A1929,ISNUMBER(R1917)),R1917,"")</f>
        <v/>
      </c>
    </row>
    <row r="1930">
      <c r="A1930" t="inlineStr">
        <is>
          <t>서대문구</t>
        </is>
      </c>
      <c r="B1930" t="inlineStr">
        <is>
          <t>2021-09</t>
        </is>
      </c>
      <c r="C1930" t="inlineStr">
        <is>
          <t>분석</t>
        </is>
      </c>
      <c r="D1930" t="n">
        <v>306249</v>
      </c>
      <c r="E1930">
        <f>IF(AND(A1917=A1930,ISNUMBER(D1929),ISNUMBER(D1917),D1929&gt;0,D1917&gt;0),100*(LN(D1929)-LN(D1917)),"")</f>
        <v/>
      </c>
      <c r="F1930" t="n">
        <v>143712</v>
      </c>
      <c r="G1930">
        <f>IF(AND(A1917=A1930,ISNUMBER(F1929),ISNUMBER(F1917),F1929&gt;0,F1917&gt;0),100*(LN(F1929)-LN(F1917)),"")</f>
        <v/>
      </c>
      <c r="H1930" t="n">
        <v>30.61038566656544</v>
      </c>
      <c r="I1930">
        <f>IF(AND(A1917=A1930,ISNUMBER(H1929),ISNUMBER(H1917)),H1929-H1917,"")</f>
        <v/>
      </c>
      <c r="J1930" t="n">
        <v>-226</v>
      </c>
      <c r="K1930">
        <f>IF(AND(A1929=A1930,ISNUMBER(J1929),ISNUMBER(D1929)),1000*J1929/D1929,"")</f>
        <v/>
      </c>
      <c r="L1930" t="n">
        <v>59.7</v>
      </c>
      <c r="M1930">
        <f>IF(AND(A1917=A1930,ISNUMBER(L1929),ISNUMBER(L1917)),L1929-L1917,"")</f>
        <v/>
      </c>
      <c r="N1930" t="n">
        <v>49165</v>
      </c>
      <c r="O1930" t="n">
        <v>1.882761208343275</v>
      </c>
      <c r="P1930">
        <f>IF(AND(A1918=A1930,ISNUMBER(O1918)),O1918,"")</f>
        <v/>
      </c>
      <c r="Q1930" t="n">
        <v>26428</v>
      </c>
      <c r="R1930" t="n">
        <v>0.7558385300775683</v>
      </c>
      <c r="S1930">
        <f>IF(AND(A1918=A1930,ISNUMBER(R1918)),R1918,"")</f>
        <v/>
      </c>
    </row>
    <row r="1931">
      <c r="A1931" t="inlineStr">
        <is>
          <t>서대문구</t>
        </is>
      </c>
      <c r="B1931" t="inlineStr">
        <is>
          <t>2021-10</t>
        </is>
      </c>
      <c r="C1931" t="inlineStr">
        <is>
          <t>분석</t>
        </is>
      </c>
      <c r="D1931" t="n">
        <v>305840</v>
      </c>
      <c r="E1931">
        <f>IF(AND(A1918=A1931,ISNUMBER(D1930),ISNUMBER(D1918),D1930&gt;0,D1918&gt;0),100*(LN(D1930)-LN(D1918)),"")</f>
        <v/>
      </c>
      <c r="F1931" t="n">
        <v>143723</v>
      </c>
      <c r="G1931">
        <f>IF(AND(A1918=A1931,ISNUMBER(F1930),ISNUMBER(F1918),F1930&gt;0,F1918&gt;0),100*(LN(F1930)-LN(F1918)),"")</f>
        <v/>
      </c>
      <c r="H1931" t="n">
        <v>30.58625425058854</v>
      </c>
      <c r="I1931">
        <f>IF(AND(A1918=A1931,ISNUMBER(H1930),ISNUMBER(H1918)),H1930-H1918,"")</f>
        <v/>
      </c>
      <c r="J1931" t="n">
        <v>-408</v>
      </c>
      <c r="K1931">
        <f>IF(AND(A1930=A1931,ISNUMBER(J1930),ISNUMBER(D1930)),1000*J1930/D1930,"")</f>
        <v/>
      </c>
      <c r="L1931" t="n">
        <v>59.5</v>
      </c>
      <c r="M1931">
        <f>IF(AND(A1918=A1931,ISNUMBER(L1930),ISNUMBER(L1918)),L1930-L1918,"")</f>
        <v/>
      </c>
      <c r="N1931" t="n">
        <v>49165</v>
      </c>
      <c r="O1931" t="n">
        <v>1.882761208343275</v>
      </c>
      <c r="P1931">
        <f>IF(AND(A1919=A1931,ISNUMBER(O1919)),O1919,"")</f>
        <v/>
      </c>
      <c r="Q1931" t="n">
        <v>26428</v>
      </c>
      <c r="R1931" t="n">
        <v>0.7558385300775683</v>
      </c>
      <c r="S1931">
        <f>IF(AND(A1919=A1931,ISNUMBER(R1919)),R1919,"")</f>
        <v/>
      </c>
    </row>
    <row r="1932">
      <c r="A1932" t="inlineStr">
        <is>
          <t>서대문구</t>
        </is>
      </c>
      <c r="B1932" t="inlineStr">
        <is>
          <t>2021-11</t>
        </is>
      </c>
      <c r="C1932" t="inlineStr">
        <is>
          <t>분석</t>
        </is>
      </c>
      <c r="D1932" t="n">
        <v>305443</v>
      </c>
      <c r="E1932">
        <f>IF(AND(A1919=A1932,ISNUMBER(D1931),ISNUMBER(D1919),D1931&gt;0,D1919&gt;0),100*(LN(D1931)-LN(D1919)),"")</f>
        <v/>
      </c>
      <c r="F1932" t="n">
        <v>143720</v>
      </c>
      <c r="G1932">
        <f>IF(AND(A1919=A1932,ISNUMBER(F1931),ISNUMBER(F1919),F1931&gt;0,F1919&gt;0),100*(LN(F1931)-LN(F1919)),"")</f>
        <v/>
      </c>
      <c r="H1932" t="n">
        <v>30.57198888172261</v>
      </c>
      <c r="I1932">
        <f>IF(AND(A1919=A1932,ISNUMBER(H1931),ISNUMBER(H1919)),H1931-H1919,"")</f>
        <v/>
      </c>
      <c r="J1932" t="n">
        <v>-313</v>
      </c>
      <c r="K1932">
        <f>IF(AND(A1931=A1932,ISNUMBER(J1931),ISNUMBER(D1931)),1000*J1931/D1931,"")</f>
        <v/>
      </c>
      <c r="L1932" t="n">
        <v>59.9</v>
      </c>
      <c r="M1932">
        <f>IF(AND(A1919=A1932,ISNUMBER(L1931),ISNUMBER(L1919)),L1931-L1919,"")</f>
        <v/>
      </c>
      <c r="N1932" t="n">
        <v>49165</v>
      </c>
      <c r="O1932" t="n">
        <v>1.882761208343275</v>
      </c>
      <c r="P1932">
        <f>IF(AND(A1920=A1932,ISNUMBER(O1920)),O1920,"")</f>
        <v/>
      </c>
      <c r="Q1932" t="n">
        <v>26428</v>
      </c>
      <c r="R1932" t="n">
        <v>0.7558385300775683</v>
      </c>
      <c r="S1932">
        <f>IF(AND(A1920=A1932,ISNUMBER(R1920)),R1920,"")</f>
        <v/>
      </c>
    </row>
    <row r="1933">
      <c r="A1933" t="inlineStr">
        <is>
          <t>서대문구</t>
        </is>
      </c>
      <c r="B1933" t="inlineStr">
        <is>
          <t>2021-12</t>
        </is>
      </c>
      <c r="C1933" t="inlineStr">
        <is>
          <t>분석</t>
        </is>
      </c>
      <c r="D1933" t="n">
        <v>304819</v>
      </c>
      <c r="E1933">
        <f>IF(AND(A1920=A1933,ISNUMBER(D1932),ISNUMBER(D1920),D1932&gt;0,D1920&gt;0),100*(LN(D1932)-LN(D1920)),"")</f>
        <v/>
      </c>
      <c r="F1933" t="n">
        <v>143647</v>
      </c>
      <c r="G1933">
        <f>IF(AND(A1920=A1933,ISNUMBER(F1932),ISNUMBER(F1920),F1932&gt;0,F1920&gt;0),100*(LN(F1932)-LN(F1920)),"")</f>
        <v/>
      </c>
      <c r="H1933" t="n">
        <v>30.55288548286032</v>
      </c>
      <c r="I1933">
        <f>IF(AND(A1920=A1933,ISNUMBER(H1932),ISNUMBER(H1920)),H1932-H1920,"")</f>
        <v/>
      </c>
      <c r="J1933" t="n">
        <v>-524</v>
      </c>
      <c r="K1933">
        <f>IF(AND(A1932=A1933,ISNUMBER(J1932),ISNUMBER(D1932)),1000*J1932/D1932,"")</f>
        <v/>
      </c>
      <c r="L1933" t="n">
        <v>60.2</v>
      </c>
      <c r="M1933">
        <f>IF(AND(A1920=A1933,ISNUMBER(L1932),ISNUMBER(L1920)),L1932-L1920,"")</f>
        <v/>
      </c>
      <c r="N1933" t="n">
        <v>53373</v>
      </c>
      <c r="O1933" t="n">
        <v>8.21230118886298</v>
      </c>
      <c r="P1933">
        <f>IF(AND(A1921=A1933,ISNUMBER(O1921)),O1921,"")</f>
        <v/>
      </c>
      <c r="Q1933" t="n">
        <v>27119</v>
      </c>
      <c r="R1933" t="n">
        <v>2.581053506838238</v>
      </c>
      <c r="S1933">
        <f>IF(AND(A1921=A1933,ISNUMBER(R1921)),R1921,"")</f>
        <v/>
      </c>
    </row>
    <row r="1934">
      <c r="A1934" t="inlineStr">
        <is>
          <t>서대문구</t>
        </is>
      </c>
      <c r="B1934" t="inlineStr">
        <is>
          <t>2022-01</t>
        </is>
      </c>
      <c r="C1934" t="inlineStr">
        <is>
          <t>분석</t>
        </is>
      </c>
      <c r="D1934" t="n">
        <v>305113</v>
      </c>
      <c r="E1934">
        <f>IF(AND(A1921=A1934,ISNUMBER(D1933),ISNUMBER(D1921),D1933&gt;0,D1921&gt;0),100*(LN(D1933)-LN(D1921)),"")</f>
        <v/>
      </c>
      <c r="F1934" t="n">
        <v>143948</v>
      </c>
      <c r="G1934">
        <f>IF(AND(A1921=A1934,ISNUMBER(F1933),ISNUMBER(F1921),F1933&gt;0,F1921&gt;0),100*(LN(F1933)-LN(F1921)),"")</f>
        <v/>
      </c>
      <c r="H1934" t="n">
        <v>30.47330005604481</v>
      </c>
      <c r="I1934">
        <f>IF(AND(A1921=A1934,ISNUMBER(H1933),ISNUMBER(H1921)),H1933-H1921,"")</f>
        <v/>
      </c>
      <c r="J1934" t="n">
        <v>381</v>
      </c>
      <c r="K1934">
        <f>IF(AND(A1933=A1934,ISNUMBER(J1933),ISNUMBER(D1933)),1000*J1933/D1933,"")</f>
        <v/>
      </c>
      <c r="L1934" t="n">
        <v>59</v>
      </c>
      <c r="M1934">
        <f>IF(AND(A1921=A1934,ISNUMBER(L1933),ISNUMBER(L1921)),L1933-L1921,"")</f>
        <v/>
      </c>
      <c r="N1934" t="n">
        <v>53373</v>
      </c>
      <c r="O1934" t="n">
        <v>8.21230118886298</v>
      </c>
      <c r="P1934">
        <f>IF(AND(A1922=A1934,ISNUMBER(O1922)),O1922,"")</f>
        <v/>
      </c>
      <c r="Q1934" t="n">
        <v>27119</v>
      </c>
      <c r="R1934" t="n">
        <v>2.581053506838238</v>
      </c>
      <c r="S1934">
        <f>IF(AND(A1922=A1934,ISNUMBER(R1922)),R1922,"")</f>
        <v/>
      </c>
    </row>
    <row r="1935">
      <c r="A1935" t="inlineStr">
        <is>
          <t>서대문구</t>
        </is>
      </c>
      <c r="B1935" t="inlineStr">
        <is>
          <t>2022-02</t>
        </is>
      </c>
      <c r="C1935" t="inlineStr">
        <is>
          <t>분석</t>
        </is>
      </c>
      <c r="D1935" t="n">
        <v>305793</v>
      </c>
      <c r="E1935">
        <f>IF(AND(A1922=A1935,ISNUMBER(D1934),ISNUMBER(D1922),D1934&gt;0,D1922&gt;0),100*(LN(D1934)-LN(D1922)),"")</f>
        <v/>
      </c>
      <c r="F1935" t="n">
        <v>144717</v>
      </c>
      <c r="G1935">
        <f>IF(AND(A1922=A1935,ISNUMBER(F1934),ISNUMBER(F1922),F1934&gt;0,F1922&gt;0),100*(LN(F1934)-LN(F1922)),"")</f>
        <v/>
      </c>
      <c r="H1935" t="n">
        <v>30.47682582662128</v>
      </c>
      <c r="I1935">
        <f>IF(AND(A1922=A1935,ISNUMBER(H1934),ISNUMBER(H1922)),H1934-H1922,"")</f>
        <v/>
      </c>
      <c r="J1935" t="n">
        <v>752</v>
      </c>
      <c r="K1935">
        <f>IF(AND(A1934=A1935,ISNUMBER(J1934),ISNUMBER(D1934)),1000*J1934/D1934,"")</f>
        <v/>
      </c>
      <c r="L1935" t="n">
        <v>59.7</v>
      </c>
      <c r="M1935">
        <f>IF(AND(A1922=A1935,ISNUMBER(L1934),ISNUMBER(L1922)),L1934-L1922,"")</f>
        <v/>
      </c>
      <c r="N1935" t="n">
        <v>53373</v>
      </c>
      <c r="O1935" t="n">
        <v>8.21230118886298</v>
      </c>
      <c r="P1935">
        <f>IF(AND(A1923=A1935,ISNUMBER(O1923)),O1923,"")</f>
        <v/>
      </c>
      <c r="Q1935" t="n">
        <v>27119</v>
      </c>
      <c r="R1935" t="n">
        <v>2.581053506838238</v>
      </c>
      <c r="S1935">
        <f>IF(AND(A1923=A1935,ISNUMBER(R1923)),R1923,"")</f>
        <v/>
      </c>
    </row>
    <row r="1936">
      <c r="A1936" t="inlineStr">
        <is>
          <t>서대문구</t>
        </is>
      </c>
      <c r="B1936" t="inlineStr">
        <is>
          <t>2022-03</t>
        </is>
      </c>
      <c r="C1936" t="inlineStr">
        <is>
          <t>분석</t>
        </is>
      </c>
      <c r="D1936" t="n">
        <v>305866</v>
      </c>
      <c r="E1936">
        <f>IF(AND(A1923=A1936,ISNUMBER(D1935),ISNUMBER(D1923),D1935&gt;0,D1923&gt;0),100*(LN(D1935)-LN(D1923)),"")</f>
        <v/>
      </c>
      <c r="F1936" t="n">
        <v>145044</v>
      </c>
      <c r="G1936">
        <f>IF(AND(A1923=A1936,ISNUMBER(F1935),ISNUMBER(F1923),F1935&gt;0,F1923&gt;0),100*(LN(F1935)-LN(F1923)),"")</f>
        <v/>
      </c>
      <c r="H1936" t="n">
        <v>30.48262964827735</v>
      </c>
      <c r="I1936">
        <f>IF(AND(A1923=A1936,ISNUMBER(H1935),ISNUMBER(H1923)),H1935-H1923,"")</f>
        <v/>
      </c>
      <c r="J1936" t="n">
        <v>133</v>
      </c>
      <c r="K1936">
        <f>IF(AND(A1935=A1936,ISNUMBER(J1935),ISNUMBER(D1935)),1000*J1935/D1935,"")</f>
        <v/>
      </c>
      <c r="L1936" t="n">
        <v>59.8</v>
      </c>
      <c r="M1936">
        <f>IF(AND(A1923=A1936,ISNUMBER(L1935),ISNUMBER(L1923)),L1935-L1923,"")</f>
        <v/>
      </c>
      <c r="N1936" t="n">
        <v>53373</v>
      </c>
      <c r="O1936" t="n">
        <v>8.21230118886298</v>
      </c>
      <c r="P1936">
        <f>IF(AND(A1924=A1936,ISNUMBER(O1924)),O1924,"")</f>
        <v/>
      </c>
      <c r="Q1936" t="n">
        <v>27119</v>
      </c>
      <c r="R1936" t="n">
        <v>2.581053506838238</v>
      </c>
      <c r="S1936">
        <f>IF(AND(A1924=A1936,ISNUMBER(R1924)),R1924,"")</f>
        <v/>
      </c>
    </row>
    <row r="1937">
      <c r="A1937" t="inlineStr">
        <is>
          <t>서대문구</t>
        </is>
      </c>
      <c r="B1937" t="inlineStr">
        <is>
          <t>2022-04</t>
        </is>
      </c>
      <c r="C1937" t="inlineStr">
        <is>
          <t>분석</t>
        </is>
      </c>
      <c r="D1937" t="n">
        <v>305721</v>
      </c>
      <c r="E1937">
        <f>IF(AND(A1924=A1937,ISNUMBER(D1936),ISNUMBER(D1924),D1936&gt;0,D1924&gt;0),100*(LN(D1936)-LN(D1924)),"")</f>
        <v/>
      </c>
      <c r="F1937" t="n">
        <v>145246</v>
      </c>
      <c r="G1937">
        <f>IF(AND(A1924=A1937,ISNUMBER(F1936),ISNUMBER(F1924),F1936&gt;0,F1924&gt;0),100*(LN(F1936)-LN(F1924)),"")</f>
        <v/>
      </c>
      <c r="H1937" t="n">
        <v>30.46470474713873</v>
      </c>
      <c r="I1937">
        <f>IF(AND(A1924=A1937,ISNUMBER(H1936),ISNUMBER(H1924)),H1936-H1924,"")</f>
        <v/>
      </c>
      <c r="J1937" t="n">
        <v>-46</v>
      </c>
      <c r="K1937">
        <f>IF(AND(A1936=A1937,ISNUMBER(J1936),ISNUMBER(D1936)),1000*J1936/D1936,"")</f>
        <v/>
      </c>
      <c r="L1937" t="n">
        <v>60.4</v>
      </c>
      <c r="M1937">
        <f>IF(AND(A1924=A1937,ISNUMBER(L1936),ISNUMBER(L1924)),L1936-L1924,"")</f>
        <v/>
      </c>
      <c r="N1937" t="n">
        <v>53373</v>
      </c>
      <c r="O1937" t="n">
        <v>8.21230118886298</v>
      </c>
      <c r="P1937">
        <f>IF(AND(A1925=A1937,ISNUMBER(O1925)),O1925,"")</f>
        <v/>
      </c>
      <c r="Q1937" t="n">
        <v>27119</v>
      </c>
      <c r="R1937" t="n">
        <v>2.581053506838238</v>
      </c>
      <c r="S1937">
        <f>IF(AND(A1925=A1937,ISNUMBER(R1925)),R1925,"")</f>
        <v/>
      </c>
    </row>
    <row r="1938">
      <c r="A1938" t="inlineStr">
        <is>
          <t>서대문구</t>
        </is>
      </c>
      <c r="B1938" t="inlineStr">
        <is>
          <t>2022-05</t>
        </is>
      </c>
      <c r="C1938" t="inlineStr">
        <is>
          <t>분석</t>
        </is>
      </c>
      <c r="D1938" t="n">
        <v>305615</v>
      </c>
      <c r="E1938">
        <f>IF(AND(A1925=A1938,ISNUMBER(D1937),ISNUMBER(D1925),D1937&gt;0,D1925&gt;0),100*(LN(D1937)-LN(D1925)),"")</f>
        <v/>
      </c>
      <c r="F1938" t="n">
        <v>145397</v>
      </c>
      <c r="G1938">
        <f>IF(AND(A1925=A1938,ISNUMBER(F1937),ISNUMBER(F1925),F1937&gt;0,F1925&gt;0),100*(LN(F1937)-LN(F1925)),"")</f>
        <v/>
      </c>
      <c r="H1938" t="n">
        <v>30.45792909379448</v>
      </c>
      <c r="I1938">
        <f>IF(AND(A1925=A1938,ISNUMBER(H1937),ISNUMBER(H1925)),H1937-H1925,"")</f>
        <v/>
      </c>
      <c r="J1938" t="n">
        <v>-70</v>
      </c>
      <c r="K1938">
        <f>IF(AND(A1937=A1938,ISNUMBER(J1937),ISNUMBER(D1937)),1000*J1937/D1937,"")</f>
        <v/>
      </c>
      <c r="L1938" t="n">
        <v>60.8</v>
      </c>
      <c r="M1938">
        <f>IF(AND(A1925=A1938,ISNUMBER(L1937),ISNUMBER(L1925)),L1937-L1925,"")</f>
        <v/>
      </c>
      <c r="N1938" t="n">
        <v>53373</v>
      </c>
      <c r="O1938" t="n">
        <v>8.21230118886298</v>
      </c>
      <c r="P1938">
        <f>IF(AND(A1926=A1938,ISNUMBER(O1926)),O1926,"")</f>
        <v/>
      </c>
      <c r="Q1938" t="n">
        <v>27119</v>
      </c>
      <c r="R1938" t="n">
        <v>2.581053506838238</v>
      </c>
      <c r="S1938">
        <f>IF(AND(A1926=A1938,ISNUMBER(R1926)),R1926,"")</f>
        <v/>
      </c>
    </row>
    <row r="1939">
      <c r="A1939" t="inlineStr">
        <is>
          <t>서대문구</t>
        </is>
      </c>
      <c r="B1939" t="inlineStr">
        <is>
          <t>2022-06</t>
        </is>
      </c>
      <c r="C1939" t="inlineStr">
        <is>
          <t>분석</t>
        </is>
      </c>
      <c r="D1939" t="n">
        <v>305623</v>
      </c>
      <c r="E1939">
        <f>IF(AND(A1926=A1939,ISNUMBER(D1938),ISNUMBER(D1926),D1938&gt;0,D1926&gt;0),100*(LN(D1938)-LN(D1926)),"")</f>
        <v/>
      </c>
      <c r="F1939" t="n">
        <v>145517</v>
      </c>
      <c r="G1939">
        <f>IF(AND(A1926=A1939,ISNUMBER(F1938),ISNUMBER(F1926),F1938&gt;0,F1926&gt;0),100*(LN(F1938)-LN(F1926)),"")</f>
        <v/>
      </c>
      <c r="H1939" t="n">
        <v>30.4489518131816</v>
      </c>
      <c r="I1939">
        <f>IF(AND(A1926=A1939,ISNUMBER(H1938),ISNUMBER(H1926)),H1938-H1926,"")</f>
        <v/>
      </c>
      <c r="J1939" t="n">
        <v>32</v>
      </c>
      <c r="K1939">
        <f>IF(AND(A1938=A1939,ISNUMBER(J1938),ISNUMBER(D1938)),1000*J1938/D1938,"")</f>
        <v/>
      </c>
      <c r="L1939" t="n">
        <v>60.8</v>
      </c>
      <c r="M1939">
        <f>IF(AND(A1926=A1939,ISNUMBER(L1938),ISNUMBER(L1926)),L1938-L1926,"")</f>
        <v/>
      </c>
      <c r="N1939" t="n">
        <v>53373</v>
      </c>
      <c r="O1939" t="n">
        <v>8.21230118886298</v>
      </c>
      <c r="P1939">
        <f>IF(AND(A1927=A1939,ISNUMBER(O1927)),O1927,"")</f>
        <v/>
      </c>
      <c r="Q1939" t="n">
        <v>27119</v>
      </c>
      <c r="R1939" t="n">
        <v>2.581053506838238</v>
      </c>
      <c r="S1939">
        <f>IF(AND(A1927=A1939,ISNUMBER(R1927)),R1927,"")</f>
        <v/>
      </c>
    </row>
    <row r="1940">
      <c r="A1940" t="inlineStr">
        <is>
          <t>서대문구</t>
        </is>
      </c>
      <c r="B1940" t="inlineStr">
        <is>
          <t>2022-07</t>
        </is>
      </c>
      <c r="C1940" t="inlineStr">
        <is>
          <t>분석</t>
        </is>
      </c>
      <c r="D1940" t="n">
        <v>305716</v>
      </c>
      <c r="E1940">
        <f>IF(AND(A1927=A1940,ISNUMBER(D1939),ISNUMBER(D1927),D1939&gt;0,D1927&gt;0),100*(LN(D1939)-LN(D1927)),"")</f>
        <v/>
      </c>
      <c r="F1940" t="n">
        <v>145662</v>
      </c>
      <c r="G1940">
        <f>IF(AND(A1927=A1940,ISNUMBER(F1939),ISNUMBER(F1927),F1939&gt;0,F1927&gt;0),100*(LN(F1939)-LN(F1927)),"")</f>
        <v/>
      </c>
      <c r="H1940" t="n">
        <v>30.4413246280862</v>
      </c>
      <c r="I1940">
        <f>IF(AND(A1927=A1940,ISNUMBER(H1939),ISNUMBER(H1927)),H1939-H1927,"")</f>
        <v/>
      </c>
      <c r="J1940" t="n">
        <v>121</v>
      </c>
      <c r="K1940">
        <f>IF(AND(A1939=A1940,ISNUMBER(J1939),ISNUMBER(D1939)),1000*J1939/D1939,"")</f>
        <v/>
      </c>
      <c r="L1940" t="n">
        <v>60.9</v>
      </c>
      <c r="M1940">
        <f>IF(AND(A1927=A1940,ISNUMBER(L1939),ISNUMBER(L1927)),L1939-L1927,"")</f>
        <v/>
      </c>
      <c r="N1940" t="n">
        <v>53373</v>
      </c>
      <c r="O1940" t="n">
        <v>8.21230118886298</v>
      </c>
      <c r="P1940">
        <f>IF(AND(A1928=A1940,ISNUMBER(O1928)),O1928,"")</f>
        <v/>
      </c>
      <c r="Q1940" t="n">
        <v>27119</v>
      </c>
      <c r="R1940" t="n">
        <v>2.581053506838238</v>
      </c>
      <c r="S1940">
        <f>IF(AND(A1928=A1940,ISNUMBER(R1928)),R1928,"")</f>
        <v/>
      </c>
    </row>
    <row r="1941">
      <c r="A1941" t="inlineStr">
        <is>
          <t>서대문구</t>
        </is>
      </c>
      <c r="B1941" t="inlineStr">
        <is>
          <t>2022-08</t>
        </is>
      </c>
      <c r="C1941" t="inlineStr">
        <is>
          <t>분석</t>
        </is>
      </c>
      <c r="D1941" t="n">
        <v>306253</v>
      </c>
      <c r="E1941">
        <f>IF(AND(A1928=A1941,ISNUMBER(D1940),ISNUMBER(D1928),D1940&gt;0,D1928&gt;0),100*(LN(D1940)-LN(D1928)),"")</f>
        <v/>
      </c>
      <c r="F1941" t="n">
        <v>146054</v>
      </c>
      <c r="G1941">
        <f>IF(AND(A1928=A1941,ISNUMBER(F1940),ISNUMBER(F1928),F1940&gt;0,F1928&gt;0),100*(LN(F1940)-LN(F1928)),"")</f>
        <v/>
      </c>
      <c r="H1941" t="n">
        <v>30.47513003954247</v>
      </c>
      <c r="I1941">
        <f>IF(AND(A1928=A1941,ISNUMBER(H1940),ISNUMBER(H1928)),H1940-H1928,"")</f>
        <v/>
      </c>
      <c r="J1941" t="n">
        <v>771</v>
      </c>
      <c r="K1941">
        <f>IF(AND(A1940=A1941,ISNUMBER(J1940),ISNUMBER(D1940)),1000*J1940/D1940,"")</f>
        <v/>
      </c>
      <c r="L1941" t="n">
        <v>60.7</v>
      </c>
      <c r="M1941">
        <f>IF(AND(A1928=A1941,ISNUMBER(L1940),ISNUMBER(L1928)),L1940-L1928,"")</f>
        <v/>
      </c>
      <c r="N1941" t="n">
        <v>53373</v>
      </c>
      <c r="O1941" t="n">
        <v>8.21230118886298</v>
      </c>
      <c r="P1941">
        <f>IF(AND(A1929=A1941,ISNUMBER(O1929)),O1929,"")</f>
        <v/>
      </c>
      <c r="Q1941" t="n">
        <v>27119</v>
      </c>
      <c r="R1941" t="n">
        <v>2.581053506838238</v>
      </c>
      <c r="S1941">
        <f>IF(AND(A1929=A1941,ISNUMBER(R1929)),R1929,"")</f>
        <v/>
      </c>
    </row>
    <row r="1942">
      <c r="A1942" t="inlineStr">
        <is>
          <t>서대문구</t>
        </is>
      </c>
      <c r="B1942" t="inlineStr">
        <is>
          <t>2022-09</t>
        </is>
      </c>
      <c r="C1942" t="inlineStr">
        <is>
          <t>분석</t>
        </is>
      </c>
      <c r="D1942" t="n">
        <v>305149</v>
      </c>
      <c r="E1942">
        <f>IF(AND(A1929=A1942,ISNUMBER(D1941),ISNUMBER(D1929),D1941&gt;0,D1929&gt;0),100*(LN(D1941)-LN(D1929)),"")</f>
        <v/>
      </c>
      <c r="F1942" t="n">
        <v>145285</v>
      </c>
      <c r="G1942">
        <f>IF(AND(A1929=A1942,ISNUMBER(F1941),ISNUMBER(F1929),F1941&gt;0,F1929&gt;0),100*(LN(F1941)-LN(F1929)),"")</f>
        <v/>
      </c>
      <c r="H1942" t="n">
        <v>30.54049005567772</v>
      </c>
      <c r="I1942">
        <f>IF(AND(A1929=A1942,ISNUMBER(H1941),ISNUMBER(H1929)),H1941-H1929,"")</f>
        <v/>
      </c>
      <c r="J1942" t="n">
        <v>189</v>
      </c>
      <c r="K1942">
        <f>IF(AND(A1941=A1942,ISNUMBER(J1941),ISNUMBER(D1941)),1000*J1941/D1941,"")</f>
        <v/>
      </c>
      <c r="L1942" t="n">
        <v>60.7</v>
      </c>
      <c r="M1942">
        <f>IF(AND(A1929=A1942,ISNUMBER(L1941),ISNUMBER(L1929)),L1941-L1929,"")</f>
        <v/>
      </c>
      <c r="N1942" t="n">
        <v>53373</v>
      </c>
      <c r="O1942" t="n">
        <v>8.21230118886298</v>
      </c>
      <c r="P1942">
        <f>IF(AND(A1930=A1942,ISNUMBER(O1930)),O1930,"")</f>
        <v/>
      </c>
      <c r="Q1942" t="n">
        <v>27119</v>
      </c>
      <c r="R1942" t="n">
        <v>2.581053506838238</v>
      </c>
      <c r="S1942">
        <f>IF(AND(A1930=A1942,ISNUMBER(R1930)),R1930,"")</f>
        <v/>
      </c>
    </row>
    <row r="1943">
      <c r="A1943" t="inlineStr">
        <is>
          <t>서대문구</t>
        </is>
      </c>
      <c r="B1943" t="inlineStr">
        <is>
          <t>2022-10</t>
        </is>
      </c>
      <c r="C1943" t="inlineStr">
        <is>
          <t>분석</t>
        </is>
      </c>
      <c r="D1943" t="n">
        <v>305113</v>
      </c>
      <c r="E1943">
        <f>IF(AND(A1930=A1943,ISNUMBER(D1942),ISNUMBER(D1930),D1942&gt;0,D1930&gt;0),100*(LN(D1942)-LN(D1930)),"")</f>
        <v/>
      </c>
      <c r="F1943" t="n">
        <v>145325</v>
      </c>
      <c r="G1943">
        <f>IF(AND(A1930=A1943,ISNUMBER(F1942),ISNUMBER(F1930),F1942&gt;0,F1930&gt;0),100*(LN(F1942)-LN(F1930)),"")</f>
        <v/>
      </c>
      <c r="H1943" t="n">
        <v>30.50869677791507</v>
      </c>
      <c r="I1943">
        <f>IF(AND(A1930=A1943,ISNUMBER(H1942),ISNUMBER(H1930)),H1942-H1930,"")</f>
        <v/>
      </c>
      <c r="J1943" t="n">
        <v>-9</v>
      </c>
      <c r="K1943">
        <f>IF(AND(A1942=A1943,ISNUMBER(J1942),ISNUMBER(D1942)),1000*J1942/D1942,"")</f>
        <v/>
      </c>
      <c r="L1943" t="n">
        <v>60.5</v>
      </c>
      <c r="M1943">
        <f>IF(AND(A1930=A1943,ISNUMBER(L1942),ISNUMBER(L1930)),L1942-L1930,"")</f>
        <v/>
      </c>
      <c r="N1943" t="n">
        <v>53373</v>
      </c>
      <c r="O1943" t="n">
        <v>8.21230118886298</v>
      </c>
      <c r="P1943">
        <f>IF(AND(A1931=A1943,ISNUMBER(O1931)),O1931,"")</f>
        <v/>
      </c>
      <c r="Q1943" t="n">
        <v>27119</v>
      </c>
      <c r="R1943" t="n">
        <v>2.581053506838238</v>
      </c>
      <c r="S1943">
        <f>IF(AND(A1931=A1943,ISNUMBER(R1931)),R1931,"")</f>
        <v/>
      </c>
    </row>
    <row r="1944">
      <c r="A1944" t="inlineStr">
        <is>
          <t>서대문구</t>
        </is>
      </c>
      <c r="B1944" t="inlineStr">
        <is>
          <t>2022-11</t>
        </is>
      </c>
      <c r="C1944" t="inlineStr">
        <is>
          <t>분석</t>
        </is>
      </c>
      <c r="D1944" t="n">
        <v>305541</v>
      </c>
      <c r="E1944">
        <f>IF(AND(A1931=A1944,ISNUMBER(D1943),ISNUMBER(D1931),D1943&gt;0,D1931&gt;0),100*(LN(D1943)-LN(D1931)),"")</f>
        <v/>
      </c>
      <c r="F1944" t="n">
        <v>145542</v>
      </c>
      <c r="G1944">
        <f>IF(AND(A1931=A1944,ISNUMBER(F1943),ISNUMBER(F1931),F1943&gt;0,F1931&gt;0),100*(LN(F1943)-LN(F1931)),"")</f>
        <v/>
      </c>
      <c r="H1944" t="n">
        <v>30.47839733456394</v>
      </c>
      <c r="I1944">
        <f>IF(AND(A1931=A1944,ISNUMBER(H1943),ISNUMBER(H1931)),H1943-H1931,"")</f>
        <v/>
      </c>
      <c r="J1944" t="n">
        <v>471</v>
      </c>
      <c r="K1944">
        <f>IF(AND(A1943=A1944,ISNUMBER(J1943),ISNUMBER(D1943)),1000*J1943/D1943,"")</f>
        <v/>
      </c>
      <c r="L1944" t="n">
        <v>60.8</v>
      </c>
      <c r="M1944">
        <f>IF(AND(A1931=A1944,ISNUMBER(L1943),ISNUMBER(L1931)),L1943-L1931,"")</f>
        <v/>
      </c>
      <c r="N1944" t="n">
        <v>53373</v>
      </c>
      <c r="O1944" t="n">
        <v>8.21230118886298</v>
      </c>
      <c r="P1944">
        <f>IF(AND(A1932=A1944,ISNUMBER(O1932)),O1932,"")</f>
        <v/>
      </c>
      <c r="Q1944" t="n">
        <v>27119</v>
      </c>
      <c r="R1944" t="n">
        <v>2.581053506838238</v>
      </c>
      <c r="S1944">
        <f>IF(AND(A1932=A1944,ISNUMBER(R1932)),R1932,"")</f>
        <v/>
      </c>
    </row>
    <row r="1945">
      <c r="A1945" t="inlineStr">
        <is>
          <t>서대문구</t>
        </is>
      </c>
      <c r="B1945" t="inlineStr">
        <is>
          <t>2022-12</t>
        </is>
      </c>
      <c r="C1945" t="inlineStr">
        <is>
          <t>분석</t>
        </is>
      </c>
      <c r="D1945" t="n">
        <v>306337</v>
      </c>
      <c r="E1945">
        <f>IF(AND(A1932=A1945,ISNUMBER(D1944),ISNUMBER(D1932),D1944&gt;0,D1932&gt;0),100*(LN(D1944)-LN(D1932)),"")</f>
        <v/>
      </c>
      <c r="F1945" t="n">
        <v>145797</v>
      </c>
      <c r="G1945">
        <f>IF(AND(A1932=A1945,ISNUMBER(F1944),ISNUMBER(F1932),F1944&gt;0,F1932&gt;0),100*(LN(F1944)-LN(F1932)),"")</f>
        <v/>
      </c>
      <c r="H1945" t="n">
        <v>30.44816656166248</v>
      </c>
      <c r="I1945">
        <f>IF(AND(A1932=A1945,ISNUMBER(H1944),ISNUMBER(H1932)),H1944-H1932,"")</f>
        <v/>
      </c>
      <c r="J1945" t="n">
        <v>849</v>
      </c>
      <c r="K1945">
        <f>IF(AND(A1944=A1945,ISNUMBER(J1944),ISNUMBER(D1944)),1000*J1944/D1944,"")</f>
        <v/>
      </c>
      <c r="L1945" t="n">
        <v>60.8</v>
      </c>
      <c r="M1945">
        <f>IF(AND(A1932=A1945,ISNUMBER(L1944),ISNUMBER(L1932)),L1944-L1932,"")</f>
        <v/>
      </c>
      <c r="N1945" t="n">
        <v>56094</v>
      </c>
      <c r="O1945" t="n">
        <v>4.972385481648445</v>
      </c>
      <c r="P1945">
        <f>IF(AND(A1933=A1945,ISNUMBER(O1933)),O1933,"")</f>
        <v/>
      </c>
      <c r="Q1945" t="n">
        <v>28187</v>
      </c>
      <c r="R1945" t="n">
        <v>3.862628951034708</v>
      </c>
      <c r="S1945">
        <f>IF(AND(A1933=A1945,ISNUMBER(R1933)),R1933,"")</f>
        <v/>
      </c>
    </row>
    <row r="1946">
      <c r="A1946" t="inlineStr">
        <is>
          <t>서대문구</t>
        </is>
      </c>
      <c r="B1946" t="inlineStr">
        <is>
          <t>2023-01</t>
        </is>
      </c>
      <c r="C1946" t="inlineStr">
        <is>
          <t>분석</t>
        </is>
      </c>
      <c r="D1946" t="n">
        <v>307277</v>
      </c>
      <c r="E1946">
        <f>IF(AND(A1933=A1946,ISNUMBER(D1945),ISNUMBER(D1933),D1945&gt;0,D1933&gt;0),100*(LN(D1945)-LN(D1933)),"")</f>
        <v/>
      </c>
      <c r="F1946" t="n">
        <v>146183</v>
      </c>
      <c r="G1946">
        <f>IF(AND(A1933=A1946,ISNUMBER(F1945),ISNUMBER(F1933),F1945&gt;0,F1933&gt;0),100*(LN(F1945)-LN(F1933)),"")</f>
        <v/>
      </c>
      <c r="H1946" t="n">
        <v>30.37096821434731</v>
      </c>
      <c r="I1946">
        <f>IF(AND(A1933=A1946,ISNUMBER(H1945),ISNUMBER(H1933)),H1945-H1933,"")</f>
        <v/>
      </c>
      <c r="J1946" t="n">
        <v>990</v>
      </c>
      <c r="K1946">
        <f>IF(AND(A1945=A1946,ISNUMBER(J1945),ISNUMBER(D1945)),1000*J1945/D1945,"")</f>
        <v/>
      </c>
      <c r="L1946" t="n">
        <v>59.8</v>
      </c>
      <c r="M1946">
        <f>IF(AND(A1933=A1946,ISNUMBER(L1945),ISNUMBER(L1933)),L1945-L1933,"")</f>
        <v/>
      </c>
      <c r="N1946" t="n">
        <v>56094</v>
      </c>
      <c r="O1946" t="n">
        <v>4.972385481648445</v>
      </c>
      <c r="P1946">
        <f>IF(AND(A1934=A1946,ISNUMBER(O1934)),O1934,"")</f>
        <v/>
      </c>
      <c r="Q1946" t="n">
        <v>28187</v>
      </c>
      <c r="R1946" t="n">
        <v>3.862628951034708</v>
      </c>
      <c r="S1946">
        <f>IF(AND(A1934=A1946,ISNUMBER(R1934)),R1934,"")</f>
        <v/>
      </c>
    </row>
    <row r="1947">
      <c r="A1947" t="inlineStr">
        <is>
          <t>서대문구</t>
        </is>
      </c>
      <c r="B1947" t="inlineStr">
        <is>
          <t>2023-02</t>
        </is>
      </c>
      <c r="C1947" t="inlineStr">
        <is>
          <t>분석</t>
        </is>
      </c>
      <c r="D1947" t="n">
        <v>308194</v>
      </c>
      <c r="E1947">
        <f>IF(AND(A1934=A1947,ISNUMBER(D1946),ISNUMBER(D1934),D1946&gt;0,D1934&gt;0),100*(LN(D1946)-LN(D1934)),"")</f>
        <v/>
      </c>
      <c r="F1947" t="n">
        <v>146908</v>
      </c>
      <c r="G1947">
        <f>IF(AND(A1934=A1947,ISNUMBER(F1946),ISNUMBER(F1934),F1946&gt;0,F1934&gt;0),100*(LN(F1946)-LN(F1934)),"")</f>
        <v/>
      </c>
      <c r="H1947" t="n">
        <v>30.375347995094</v>
      </c>
      <c r="I1947">
        <f>IF(AND(A1934=A1947,ISNUMBER(H1946),ISNUMBER(H1934)),H1946-H1934,"")</f>
        <v/>
      </c>
      <c r="J1947" t="n">
        <v>953</v>
      </c>
      <c r="K1947">
        <f>IF(AND(A1946=A1947,ISNUMBER(J1946),ISNUMBER(D1946)),1000*J1946/D1946,"")</f>
        <v/>
      </c>
      <c r="L1947" t="n">
        <v>60.2</v>
      </c>
      <c r="M1947">
        <f>IF(AND(A1934=A1947,ISNUMBER(L1946),ISNUMBER(L1934)),L1946-L1934,"")</f>
        <v/>
      </c>
      <c r="N1947" t="n">
        <v>56094</v>
      </c>
      <c r="O1947" t="n">
        <v>4.972385481648445</v>
      </c>
      <c r="P1947">
        <f>IF(AND(A1935=A1947,ISNUMBER(O1935)),O1935,"")</f>
        <v/>
      </c>
      <c r="Q1947" t="n">
        <v>28187</v>
      </c>
      <c r="R1947" t="n">
        <v>3.862628951034708</v>
      </c>
      <c r="S1947">
        <f>IF(AND(A1935=A1947,ISNUMBER(R1935)),R1935,"")</f>
        <v/>
      </c>
    </row>
    <row r="1948">
      <c r="A1948" t="inlineStr">
        <is>
          <t>서대문구</t>
        </is>
      </c>
      <c r="B1948" t="inlineStr">
        <is>
          <t>2023-03</t>
        </is>
      </c>
      <c r="C1948" t="inlineStr">
        <is>
          <t>분석</t>
        </is>
      </c>
      <c r="D1948" t="n">
        <v>308437</v>
      </c>
      <c r="E1948">
        <f>IF(AND(A1935=A1948,ISNUMBER(D1947),ISNUMBER(D1935),D1947&gt;0,D1935&gt;0),100*(LN(D1947)-LN(D1935)),"")</f>
        <v/>
      </c>
      <c r="F1948" t="n">
        <v>147146</v>
      </c>
      <c r="G1948">
        <f>IF(AND(A1935=A1948,ISNUMBER(F1947),ISNUMBER(F1935),F1947&gt;0,F1935&gt;0),100*(LN(F1947)-LN(F1935)),"")</f>
        <v/>
      </c>
      <c r="H1948" t="n">
        <v>30.41236946280764</v>
      </c>
      <c r="I1948">
        <f>IF(AND(A1935=A1948,ISNUMBER(H1947),ISNUMBER(H1935)),H1947-H1935,"")</f>
        <v/>
      </c>
      <c r="J1948" t="n">
        <v>274</v>
      </c>
      <c r="K1948">
        <f>IF(AND(A1947=A1948,ISNUMBER(J1947),ISNUMBER(D1947)),1000*J1947/D1947,"")</f>
        <v/>
      </c>
      <c r="L1948" t="n">
        <v>60.8</v>
      </c>
      <c r="M1948">
        <f>IF(AND(A1935=A1948,ISNUMBER(L1947),ISNUMBER(L1935)),L1947-L1935,"")</f>
        <v/>
      </c>
      <c r="N1948" t="n">
        <v>56094</v>
      </c>
      <c r="O1948" t="n">
        <v>4.972385481648445</v>
      </c>
      <c r="P1948">
        <f>IF(AND(A1936=A1948,ISNUMBER(O1936)),O1936,"")</f>
        <v/>
      </c>
      <c r="Q1948" t="n">
        <v>28187</v>
      </c>
      <c r="R1948" t="n">
        <v>3.862628951034708</v>
      </c>
      <c r="S1948">
        <f>IF(AND(A1936=A1948,ISNUMBER(R1936)),R1936,"")</f>
        <v/>
      </c>
    </row>
    <row r="1949">
      <c r="A1949" t="inlineStr">
        <is>
          <t>서대문구</t>
        </is>
      </c>
      <c r="B1949" t="inlineStr">
        <is>
          <t>2023-04</t>
        </is>
      </c>
      <c r="C1949" t="inlineStr">
        <is>
          <t>분석</t>
        </is>
      </c>
      <c r="D1949" t="n">
        <v>308338</v>
      </c>
      <c r="E1949">
        <f>IF(AND(A1936=A1949,ISNUMBER(D1948),ISNUMBER(D1936),D1948&gt;0,D1936&gt;0),100*(LN(D1948)-LN(D1936)),"")</f>
        <v/>
      </c>
      <c r="F1949" t="n">
        <v>147183</v>
      </c>
      <c r="G1949">
        <f>IF(AND(A1936=A1949,ISNUMBER(F1948),ISNUMBER(F1936),F1948&gt;0,F1936&gt;0),100*(LN(F1948)-LN(F1936)),"")</f>
        <v/>
      </c>
      <c r="H1949" t="n">
        <v>30.44483651058254</v>
      </c>
      <c r="I1949">
        <f>IF(AND(A1936=A1949,ISNUMBER(H1948),ISNUMBER(H1936)),H1948-H1936,"")</f>
        <v/>
      </c>
      <c r="J1949" t="n">
        <v>-63</v>
      </c>
      <c r="K1949">
        <f>IF(AND(A1948=A1949,ISNUMBER(J1948),ISNUMBER(D1948)),1000*J1948/D1948,"")</f>
        <v/>
      </c>
      <c r="L1949" t="n">
        <v>60.8</v>
      </c>
      <c r="M1949">
        <f>IF(AND(A1936=A1949,ISNUMBER(L1948),ISNUMBER(L1936)),L1948-L1936,"")</f>
        <v/>
      </c>
      <c r="N1949" t="n">
        <v>56094</v>
      </c>
      <c r="O1949" t="n">
        <v>4.972385481648445</v>
      </c>
      <c r="P1949">
        <f>IF(AND(A1937=A1949,ISNUMBER(O1937)),O1937,"")</f>
        <v/>
      </c>
      <c r="Q1949" t="n">
        <v>28187</v>
      </c>
      <c r="R1949" t="n">
        <v>3.862628951034708</v>
      </c>
      <c r="S1949">
        <f>IF(AND(A1937=A1949,ISNUMBER(R1937)),R1937,"")</f>
        <v/>
      </c>
    </row>
    <row r="1950">
      <c r="A1950" t="inlineStr">
        <is>
          <t>서대문구</t>
        </is>
      </c>
      <c r="B1950" t="inlineStr">
        <is>
          <t>2023-05</t>
        </is>
      </c>
      <c r="C1950" t="inlineStr">
        <is>
          <t>분석</t>
        </is>
      </c>
      <c r="D1950" t="n">
        <v>308208</v>
      </c>
      <c r="E1950">
        <f>IF(AND(A1937=A1950,ISNUMBER(D1949),ISNUMBER(D1937),D1949&gt;0,D1937&gt;0),100*(LN(D1949)-LN(D1937)),"")</f>
        <v/>
      </c>
      <c r="F1950" t="n">
        <v>147197</v>
      </c>
      <c r="G1950">
        <f>IF(AND(A1937=A1950,ISNUMBER(F1949),ISNUMBER(F1937),F1949&gt;0,F1937&gt;0),100*(LN(F1949)-LN(F1937)),"")</f>
        <v/>
      </c>
      <c r="H1950" t="n">
        <v>30.44469968333074</v>
      </c>
      <c r="I1950">
        <f>IF(AND(A1937=A1950,ISNUMBER(H1949),ISNUMBER(H1937)),H1949-H1937,"")</f>
        <v/>
      </c>
      <c r="J1950" t="n">
        <v>-104</v>
      </c>
      <c r="K1950">
        <f>IF(AND(A1949=A1950,ISNUMBER(J1949),ISNUMBER(D1949)),1000*J1949/D1949,"")</f>
        <v/>
      </c>
      <c r="L1950" t="n">
        <v>61.6</v>
      </c>
      <c r="M1950">
        <f>IF(AND(A1937=A1950,ISNUMBER(L1949),ISNUMBER(L1937)),L1949-L1937,"")</f>
        <v/>
      </c>
      <c r="N1950" t="n">
        <v>56094</v>
      </c>
      <c r="O1950" t="n">
        <v>4.972385481648445</v>
      </c>
      <c r="P1950">
        <f>IF(AND(A1938=A1950,ISNUMBER(O1938)),O1938,"")</f>
        <v/>
      </c>
      <c r="Q1950" t="n">
        <v>28187</v>
      </c>
      <c r="R1950" t="n">
        <v>3.862628951034708</v>
      </c>
      <c r="S1950">
        <f>IF(AND(A1938=A1950,ISNUMBER(R1938)),R1938,"")</f>
        <v/>
      </c>
    </row>
    <row r="1951">
      <c r="A1951" t="inlineStr">
        <is>
          <t>서대문구</t>
        </is>
      </c>
      <c r="B1951" t="inlineStr">
        <is>
          <t>2023-06</t>
        </is>
      </c>
      <c r="C1951" t="inlineStr">
        <is>
          <t>분석</t>
        </is>
      </c>
      <c r="D1951" t="n">
        <v>308122</v>
      </c>
      <c r="E1951">
        <f>IF(AND(A1938=A1951,ISNUMBER(D1950),ISNUMBER(D1938),D1950&gt;0,D1938&gt;0),100*(LN(D1950)-LN(D1938)),"")</f>
        <v/>
      </c>
      <c r="F1951" t="n">
        <v>147226</v>
      </c>
      <c r="G1951">
        <f>IF(AND(A1938=A1951,ISNUMBER(F1950),ISNUMBER(F1938),F1950&gt;0,F1938&gt;0),100*(LN(F1950)-LN(F1938)),"")</f>
        <v/>
      </c>
      <c r="H1951" t="n">
        <v>30.47072263583905</v>
      </c>
      <c r="I1951">
        <f>IF(AND(A1938=A1951,ISNUMBER(H1950),ISNUMBER(H1938)),H1950-H1938,"")</f>
        <v/>
      </c>
      <c r="J1951" t="n">
        <v>-40</v>
      </c>
      <c r="K1951">
        <f>IF(AND(A1950=A1951,ISNUMBER(J1950),ISNUMBER(D1950)),1000*J1950/D1950,"")</f>
        <v/>
      </c>
      <c r="L1951" t="n">
        <v>61.6</v>
      </c>
      <c r="M1951">
        <f>IF(AND(A1938=A1951,ISNUMBER(L1950),ISNUMBER(L1938)),L1950-L1938,"")</f>
        <v/>
      </c>
      <c r="N1951" t="n">
        <v>56094</v>
      </c>
      <c r="O1951" t="n">
        <v>4.972385481648445</v>
      </c>
      <c r="P1951">
        <f>IF(AND(A1939=A1951,ISNUMBER(O1939)),O1939,"")</f>
        <v/>
      </c>
      <c r="Q1951" t="n">
        <v>28187</v>
      </c>
      <c r="R1951" t="n">
        <v>3.862628951034708</v>
      </c>
      <c r="S1951">
        <f>IF(AND(A1939=A1951,ISNUMBER(R1939)),R1939,"")</f>
        <v/>
      </c>
    </row>
    <row r="1952">
      <c r="A1952" t="inlineStr">
        <is>
          <t>서대문구</t>
        </is>
      </c>
      <c r="B1952" t="inlineStr">
        <is>
          <t>2023-07</t>
        </is>
      </c>
      <c r="C1952" t="inlineStr">
        <is>
          <t>분석</t>
        </is>
      </c>
      <c r="D1952" t="n">
        <v>307870</v>
      </c>
      <c r="E1952">
        <f>IF(AND(A1939=A1952,ISNUMBER(D1951),ISNUMBER(D1939),D1951&gt;0,D1939&gt;0),100*(LN(D1951)-LN(D1939)),"")</f>
        <v/>
      </c>
      <c r="F1952" t="n">
        <v>147184</v>
      </c>
      <c r="G1952">
        <f>IF(AND(A1939=A1952,ISNUMBER(F1951),ISNUMBER(F1939),F1951&gt;0,F1939&gt;0),100*(LN(F1951)-LN(F1939)),"")</f>
        <v/>
      </c>
      <c r="H1952" t="n">
        <v>30.47552538409069</v>
      </c>
      <c r="I1952">
        <f>IF(AND(A1939=A1952,ISNUMBER(H1951),ISNUMBER(H1939)),H1951-H1939,"")</f>
        <v/>
      </c>
      <c r="J1952" t="n">
        <v>-240</v>
      </c>
      <c r="K1952">
        <f>IF(AND(A1951=A1952,ISNUMBER(J1951),ISNUMBER(D1951)),1000*J1951/D1951,"")</f>
        <v/>
      </c>
      <c r="L1952" t="n">
        <v>61.1</v>
      </c>
      <c r="M1952">
        <f>IF(AND(A1939=A1952,ISNUMBER(L1951),ISNUMBER(L1939)),L1951-L1939,"")</f>
        <v/>
      </c>
      <c r="N1952" t="n">
        <v>56094</v>
      </c>
      <c r="O1952" t="n">
        <v>4.972385481648445</v>
      </c>
      <c r="P1952">
        <f>IF(AND(A1940=A1952,ISNUMBER(O1940)),O1940,"")</f>
        <v/>
      </c>
      <c r="Q1952" t="n">
        <v>28187</v>
      </c>
      <c r="R1952" t="n">
        <v>3.862628951034708</v>
      </c>
      <c r="S1952">
        <f>IF(AND(A1940=A1952,ISNUMBER(R1940)),R1940,"")</f>
        <v/>
      </c>
    </row>
    <row r="1953">
      <c r="A1953" t="inlineStr">
        <is>
          <t>서대문구</t>
        </is>
      </c>
      <c r="B1953" t="inlineStr">
        <is>
          <t>2023-08</t>
        </is>
      </c>
      <c r="C1953" t="inlineStr">
        <is>
          <t>분석</t>
        </is>
      </c>
      <c r="D1953" t="n">
        <v>307672</v>
      </c>
      <c r="E1953">
        <f>IF(AND(A1940=A1953,ISNUMBER(D1952),ISNUMBER(D1940),D1952&gt;0,D1940&gt;0),100*(LN(D1952)-LN(D1940)),"")</f>
        <v/>
      </c>
      <c r="F1953" t="n">
        <v>147271</v>
      </c>
      <c r="G1953">
        <f>IF(AND(A1940=A1953,ISNUMBER(F1952),ISNUMBER(F1940),F1952&gt;0,F1940&gt;0),100*(LN(F1952)-LN(F1940)),"")</f>
        <v/>
      </c>
      <c r="H1953" t="n">
        <v>30.51756415923451</v>
      </c>
      <c r="I1953">
        <f>IF(AND(A1940=A1953,ISNUMBER(H1952),ISNUMBER(H1940)),H1952-H1940,"")</f>
        <v/>
      </c>
      <c r="J1953" t="n">
        <v>-175</v>
      </c>
      <c r="K1953">
        <f>IF(AND(A1952=A1953,ISNUMBER(J1952),ISNUMBER(D1952)),1000*J1952/D1952,"")</f>
        <v/>
      </c>
      <c r="L1953" t="n">
        <v>61.4</v>
      </c>
      <c r="M1953">
        <f>IF(AND(A1940=A1953,ISNUMBER(L1952),ISNUMBER(L1940)),L1952-L1940,"")</f>
        <v/>
      </c>
      <c r="N1953" t="n">
        <v>56094</v>
      </c>
      <c r="O1953" t="n">
        <v>4.972385481648445</v>
      </c>
      <c r="P1953">
        <f>IF(AND(A1941=A1953,ISNUMBER(O1941)),O1941,"")</f>
        <v/>
      </c>
      <c r="Q1953" t="n">
        <v>28187</v>
      </c>
      <c r="R1953" t="n">
        <v>3.862628951034708</v>
      </c>
      <c r="S1953">
        <f>IF(AND(A1941=A1953,ISNUMBER(R1941)),R1941,"")</f>
        <v/>
      </c>
    </row>
    <row r="1954">
      <c r="A1954" t="inlineStr">
        <is>
          <t>서대문구</t>
        </is>
      </c>
      <c r="B1954" t="inlineStr">
        <is>
          <t>2023-09</t>
        </is>
      </c>
      <c r="C1954" t="inlineStr">
        <is>
          <t>분석</t>
        </is>
      </c>
      <c r="D1954" t="n">
        <v>307441</v>
      </c>
      <c r="E1954">
        <f>IF(AND(A1941=A1954,ISNUMBER(D1953),ISNUMBER(D1941),D1953&gt;0,D1941&gt;0),100*(LN(D1953)-LN(D1941)),"")</f>
        <v/>
      </c>
      <c r="F1954" t="n">
        <v>147333</v>
      </c>
      <c r="G1954">
        <f>IF(AND(A1941=A1954,ISNUMBER(F1953),ISNUMBER(F1941),F1953&gt;0,F1941&gt;0),100*(LN(F1953)-LN(F1941)),"")</f>
        <v/>
      </c>
      <c r="H1954" t="n">
        <v>30.53626549484291</v>
      </c>
      <c r="I1954">
        <f>IF(AND(A1941=A1954,ISNUMBER(H1953),ISNUMBER(H1941)),H1953-H1941,"")</f>
        <v/>
      </c>
      <c r="J1954" t="n">
        <v>-209</v>
      </c>
      <c r="K1954">
        <f>IF(AND(A1953=A1954,ISNUMBER(J1953),ISNUMBER(D1953)),1000*J1953/D1953,"")</f>
        <v/>
      </c>
      <c r="L1954" t="n">
        <v>61.1</v>
      </c>
      <c r="M1954">
        <f>IF(AND(A1941=A1954,ISNUMBER(L1953),ISNUMBER(L1941)),L1953-L1941,"")</f>
        <v/>
      </c>
      <c r="N1954" t="n">
        <v>56094</v>
      </c>
      <c r="O1954" t="n">
        <v>4.972385481648445</v>
      </c>
      <c r="P1954">
        <f>IF(AND(A1942=A1954,ISNUMBER(O1942)),O1942,"")</f>
        <v/>
      </c>
      <c r="Q1954" t="n">
        <v>28187</v>
      </c>
      <c r="R1954" t="n">
        <v>3.862628951034708</v>
      </c>
      <c r="S1954">
        <f>IF(AND(A1942=A1954,ISNUMBER(R1942)),R1942,"")</f>
        <v/>
      </c>
    </row>
    <row r="1955">
      <c r="A1955" t="inlineStr">
        <is>
          <t>서대문구</t>
        </is>
      </c>
      <c r="B1955" t="inlineStr">
        <is>
          <t>2023-10</t>
        </is>
      </c>
      <c r="C1955" t="inlineStr">
        <is>
          <t>분석</t>
        </is>
      </c>
      <c r="D1955" t="n">
        <v>306927</v>
      </c>
      <c r="E1955">
        <f>IF(AND(A1942=A1955,ISNUMBER(D1954),ISNUMBER(D1942),D1954&gt;0,D1942&gt;0),100*(LN(D1954)-LN(D1942)),"")</f>
        <v/>
      </c>
      <c r="F1955" t="n">
        <v>147074</v>
      </c>
      <c r="G1955">
        <f>IF(AND(A1942=A1955,ISNUMBER(F1954),ISNUMBER(F1942),F1954&gt;0,F1942&gt;0),100*(LN(F1954)-LN(F1942)),"")</f>
        <v/>
      </c>
      <c r="H1955" t="n">
        <v>30.52224144503416</v>
      </c>
      <c r="I1955">
        <f>IF(AND(A1942=A1955,ISNUMBER(H1954),ISNUMBER(H1942)),H1954-H1942,"")</f>
        <v/>
      </c>
      <c r="J1955" t="n">
        <v>-407</v>
      </c>
      <c r="K1955">
        <f>IF(AND(A1954=A1955,ISNUMBER(J1954),ISNUMBER(D1954)),1000*J1954/D1954,"")</f>
        <v/>
      </c>
      <c r="L1955" t="n">
        <v>61.6</v>
      </c>
      <c r="M1955">
        <f>IF(AND(A1942=A1955,ISNUMBER(L1954),ISNUMBER(L1942)),L1954-L1942,"")</f>
        <v/>
      </c>
      <c r="N1955" t="n">
        <v>56094</v>
      </c>
      <c r="O1955" t="n">
        <v>4.972385481648445</v>
      </c>
      <c r="P1955">
        <f>IF(AND(A1943=A1955,ISNUMBER(O1943)),O1943,"")</f>
        <v/>
      </c>
      <c r="Q1955" t="n">
        <v>28187</v>
      </c>
      <c r="R1955" t="n">
        <v>3.862628951034708</v>
      </c>
      <c r="S1955">
        <f>IF(AND(A1943=A1955,ISNUMBER(R1943)),R1943,"")</f>
        <v/>
      </c>
    </row>
    <row r="1956">
      <c r="A1956" t="inlineStr">
        <is>
          <t>서대문구</t>
        </is>
      </c>
      <c r="B1956" t="inlineStr">
        <is>
          <t>2023-11</t>
        </is>
      </c>
      <c r="C1956" t="inlineStr">
        <is>
          <t>분석</t>
        </is>
      </c>
      <c r="D1956" t="n">
        <v>306594</v>
      </c>
      <c r="E1956">
        <f>IF(AND(A1943=A1956,ISNUMBER(D1955),ISNUMBER(D1943),D1955&gt;0,D1943&gt;0),100*(LN(D1955)-LN(D1943)),"")</f>
        <v/>
      </c>
      <c r="F1956" t="n">
        <v>146938</v>
      </c>
      <c r="G1956">
        <f>IF(AND(A1943=A1956,ISNUMBER(F1955),ISNUMBER(F1943),F1955&gt;0,F1943&gt;0),100*(LN(F1955)-LN(F1943)),"")</f>
        <v/>
      </c>
      <c r="H1956" t="n">
        <v>30.50548934421417</v>
      </c>
      <c r="I1956">
        <f>IF(AND(A1943=A1956,ISNUMBER(H1955),ISNUMBER(H1943)),H1955-H1943,"")</f>
        <v/>
      </c>
      <c r="J1956" t="n">
        <v>-248</v>
      </c>
      <c r="K1956">
        <f>IF(AND(A1955=A1956,ISNUMBER(J1955),ISNUMBER(D1955)),1000*J1955/D1955,"")</f>
        <v/>
      </c>
      <c r="L1956" t="n">
        <v>61.7</v>
      </c>
      <c r="M1956">
        <f>IF(AND(A1943=A1956,ISNUMBER(L1955),ISNUMBER(L1943)),L1955-L1943,"")</f>
        <v/>
      </c>
      <c r="N1956" t="n">
        <v>56094</v>
      </c>
      <c r="O1956" t="n">
        <v>4.972385481648445</v>
      </c>
      <c r="P1956">
        <f>IF(AND(A1944=A1956,ISNUMBER(O1944)),O1944,"")</f>
        <v/>
      </c>
      <c r="Q1956" t="n">
        <v>28187</v>
      </c>
      <c r="R1956" t="n">
        <v>3.862628951034708</v>
      </c>
      <c r="S1956">
        <f>IF(AND(A1944=A1956,ISNUMBER(R1944)),R1944,"")</f>
        <v/>
      </c>
    </row>
    <row r="1957">
      <c r="A1957" t="inlineStr">
        <is>
          <t>서대문구</t>
        </is>
      </c>
      <c r="B1957" t="inlineStr">
        <is>
          <t>2023-12</t>
        </is>
      </c>
      <c r="C1957" t="inlineStr">
        <is>
          <t>분석</t>
        </is>
      </c>
      <c r="D1957" t="n">
        <v>306231</v>
      </c>
      <c r="E1957">
        <f>IF(AND(A1944=A1957,ISNUMBER(D1956),ISNUMBER(D1944),D1956&gt;0,D1944&gt;0),100*(LN(D1956)-LN(D1944)),"")</f>
        <v/>
      </c>
      <c r="F1957" t="n">
        <v>146845</v>
      </c>
      <c r="G1957">
        <f>IF(AND(A1944=A1957,ISNUMBER(F1956),ISNUMBER(F1944),F1956&gt;0,F1944&gt;0),100*(LN(F1956)-LN(F1944)),"")</f>
        <v/>
      </c>
      <c r="H1957" t="n">
        <v>30.47993181617798</v>
      </c>
      <c r="I1957">
        <f>IF(AND(A1944=A1957,ISNUMBER(H1956),ISNUMBER(H1944)),H1956-H1944,"")</f>
        <v/>
      </c>
      <c r="J1957" t="n">
        <v>-286</v>
      </c>
      <c r="K1957">
        <f>IF(AND(A1956=A1957,ISNUMBER(J1956),ISNUMBER(D1956)),1000*J1956/D1956,"")</f>
        <v/>
      </c>
      <c r="L1957" t="n">
        <v>61.2</v>
      </c>
      <c r="M1957">
        <f>IF(AND(A1944=A1957,ISNUMBER(L1956),ISNUMBER(L1944)),L1956-L1944,"")</f>
        <v/>
      </c>
      <c r="N1957" t="n">
        <v>58829</v>
      </c>
      <c r="O1957" t="n">
        <v>4.760607566445607</v>
      </c>
      <c r="P1957">
        <f>IF(AND(A1945=A1957,ISNUMBER(O1945)),O1945,"")</f>
        <v/>
      </c>
      <c r="Q1957" t="n">
        <v>30382</v>
      </c>
      <c r="R1957" t="n">
        <v>7.498944903910321</v>
      </c>
      <c r="S1957">
        <f>IF(AND(A1945=A1957,ISNUMBER(R1945)),R1945,"")</f>
        <v/>
      </c>
    </row>
    <row r="1958">
      <c r="A1958" t="inlineStr">
        <is>
          <t>서대문구</t>
        </is>
      </c>
      <c r="B1958" t="inlineStr">
        <is>
          <t>2024-01</t>
        </is>
      </c>
      <c r="C1958" t="inlineStr">
        <is>
          <t>분석</t>
        </is>
      </c>
      <c r="D1958" t="n">
        <v>305857</v>
      </c>
      <c r="E1958">
        <f>IF(AND(A1945=A1958,ISNUMBER(D1957),ISNUMBER(D1945),D1957&gt;0,D1945&gt;0),100*(LN(D1957)-LN(D1945)),"")</f>
        <v/>
      </c>
      <c r="F1958" t="n">
        <v>146787</v>
      </c>
      <c r="G1958">
        <f>IF(AND(A1945=A1958,ISNUMBER(F1957),ISNUMBER(F1945),F1957&gt;0,F1945&gt;0),100*(LN(F1957)-LN(F1945)),"")</f>
        <v/>
      </c>
      <c r="H1958" t="n">
        <v>30.43154153738512</v>
      </c>
      <c r="I1958">
        <f>IF(AND(A1945=A1958,ISNUMBER(H1957),ISNUMBER(H1945)),H1957-H1945,"")</f>
        <v/>
      </c>
      <c r="J1958" t="n">
        <v>-329</v>
      </c>
      <c r="K1958">
        <f>IF(AND(A1957=A1958,ISNUMBER(J1957),ISNUMBER(D1957)),1000*J1957/D1957,"")</f>
        <v/>
      </c>
      <c r="L1958" t="n">
        <v>61.3</v>
      </c>
      <c r="M1958">
        <f>IF(AND(A1945=A1958,ISNUMBER(L1957),ISNUMBER(L1945)),L1957-L1945,"")</f>
        <v/>
      </c>
      <c r="N1958" t="n">
        <v>58829</v>
      </c>
      <c r="O1958" t="n">
        <v>4.760607566445607</v>
      </c>
      <c r="P1958">
        <f>IF(AND(A1946=A1958,ISNUMBER(O1946)),O1946,"")</f>
        <v/>
      </c>
      <c r="Q1958" t="n">
        <v>30382</v>
      </c>
      <c r="R1958" t="n">
        <v>7.498944903910321</v>
      </c>
      <c r="S1958">
        <f>IF(AND(A1946=A1958,ISNUMBER(R1946)),R1946,"")</f>
        <v/>
      </c>
    </row>
    <row r="1959">
      <c r="A1959" t="inlineStr">
        <is>
          <t>서대문구</t>
        </is>
      </c>
      <c r="B1959" t="inlineStr">
        <is>
          <t>2024-02</t>
        </is>
      </c>
      <c r="C1959" t="inlineStr">
        <is>
          <t>분석</t>
        </is>
      </c>
      <c r="D1959" t="n">
        <v>305909</v>
      </c>
      <c r="E1959">
        <f>IF(AND(A1946=A1959,ISNUMBER(D1958),ISNUMBER(D1946),D1958&gt;0,D1946&gt;0),100*(LN(D1958)-LN(D1946)),"")</f>
        <v/>
      </c>
      <c r="F1959" t="n">
        <v>147225</v>
      </c>
      <c r="G1959">
        <f>IF(AND(A1946=A1959,ISNUMBER(F1958),ISNUMBER(F1946),F1958&gt;0,F1946&gt;0),100*(LN(F1958)-LN(F1946)),"")</f>
        <v/>
      </c>
      <c r="H1959" t="n">
        <v>30.39041022003276</v>
      </c>
      <c r="I1959">
        <f>IF(AND(A1946=A1959,ISNUMBER(H1958),ISNUMBER(H1946)),H1958-H1946,"")</f>
        <v/>
      </c>
      <c r="J1959" t="n">
        <v>106</v>
      </c>
      <c r="K1959">
        <f>IF(AND(A1958=A1959,ISNUMBER(J1958),ISNUMBER(D1958)),1000*J1958/D1958,"")</f>
        <v/>
      </c>
      <c r="L1959" t="n">
        <v>61.6</v>
      </c>
      <c r="M1959">
        <f>IF(AND(A1946=A1959,ISNUMBER(L1958),ISNUMBER(L1946)),L1958-L1946,"")</f>
        <v/>
      </c>
      <c r="N1959" t="n">
        <v>58829</v>
      </c>
      <c r="O1959" t="n">
        <v>4.760607566445607</v>
      </c>
      <c r="P1959">
        <f>IF(AND(A1947=A1959,ISNUMBER(O1947)),O1947,"")</f>
        <v/>
      </c>
      <c r="Q1959" t="n">
        <v>30382</v>
      </c>
      <c r="R1959" t="n">
        <v>7.498944903910321</v>
      </c>
      <c r="S1959">
        <f>IF(AND(A1947=A1959,ISNUMBER(R1947)),R1947,"")</f>
        <v/>
      </c>
    </row>
    <row r="1960">
      <c r="A1960" t="inlineStr">
        <is>
          <t>서대문구</t>
        </is>
      </c>
      <c r="B1960" t="inlineStr">
        <is>
          <t>2024-03</t>
        </is>
      </c>
      <c r="C1960" t="inlineStr">
        <is>
          <t>분석</t>
        </is>
      </c>
      <c r="D1960" t="n">
        <v>305986</v>
      </c>
      <c r="E1960">
        <f>IF(AND(A1947=A1960,ISNUMBER(D1959),ISNUMBER(D1947),D1959&gt;0,D1947&gt;0),100*(LN(D1959)-LN(D1947)),"")</f>
        <v/>
      </c>
      <c r="F1960" t="n">
        <v>147467</v>
      </c>
      <c r="G1960">
        <f>IF(AND(A1947=A1960,ISNUMBER(F1959),ISNUMBER(F1947),F1959&gt;0,F1947&gt;0),100*(LN(F1959)-LN(F1947)),"")</f>
        <v/>
      </c>
      <c r="H1960" t="n">
        <v>30.42034602890328</v>
      </c>
      <c r="I1960">
        <f>IF(AND(A1947=A1960,ISNUMBER(H1959),ISNUMBER(H1947)),H1959-H1947,"")</f>
        <v/>
      </c>
      <c r="J1960" t="n">
        <v>99</v>
      </c>
      <c r="K1960">
        <f>IF(AND(A1959=A1960,ISNUMBER(J1959),ISNUMBER(D1959)),1000*J1959/D1959,"")</f>
        <v/>
      </c>
      <c r="L1960" t="n">
        <v>61.6</v>
      </c>
      <c r="M1960">
        <f>IF(AND(A1947=A1960,ISNUMBER(L1959),ISNUMBER(L1947)),L1959-L1947,"")</f>
        <v/>
      </c>
      <c r="N1960" t="n">
        <v>58829</v>
      </c>
      <c r="O1960" t="n">
        <v>4.760607566445607</v>
      </c>
      <c r="P1960">
        <f>IF(AND(A1948=A1960,ISNUMBER(O1948)),O1948,"")</f>
        <v/>
      </c>
      <c r="Q1960" t="n">
        <v>30382</v>
      </c>
      <c r="R1960" t="n">
        <v>7.498944903910321</v>
      </c>
      <c r="S1960">
        <f>IF(AND(A1948=A1960,ISNUMBER(R1948)),R1948,"")</f>
        <v/>
      </c>
    </row>
    <row r="1961">
      <c r="A1961" t="inlineStr">
        <is>
          <t>서대문구</t>
        </is>
      </c>
      <c r="B1961" t="inlineStr">
        <is>
          <t>2024-04</t>
        </is>
      </c>
      <c r="C1961" t="inlineStr">
        <is>
          <t>분석</t>
        </is>
      </c>
      <c r="D1961" t="n">
        <v>306001</v>
      </c>
      <c r="E1961">
        <f>IF(AND(A1948=A1961,ISNUMBER(D1960),ISNUMBER(D1948),D1960&gt;0,D1948&gt;0),100*(LN(D1960)-LN(D1948)),"")</f>
        <v/>
      </c>
      <c r="F1961" t="n">
        <v>147508</v>
      </c>
      <c r="G1961">
        <f>IF(AND(A1948=A1961,ISNUMBER(F1960),ISNUMBER(F1948),F1960&gt;0,F1948&gt;0),100*(LN(F1960)-LN(F1948)),"")</f>
        <v/>
      </c>
      <c r="H1961" t="n">
        <v>30.44761291629766</v>
      </c>
      <c r="I1961">
        <f>IF(AND(A1948=A1961,ISNUMBER(H1960),ISNUMBER(H1948)),H1960-H1948,"")</f>
        <v/>
      </c>
      <c r="J1961" t="n">
        <v>55</v>
      </c>
      <c r="K1961">
        <f>IF(AND(A1960=A1961,ISNUMBER(J1960),ISNUMBER(D1960)),1000*J1960/D1960,"")</f>
        <v/>
      </c>
      <c r="L1961" t="n">
        <v>62</v>
      </c>
      <c r="M1961">
        <f>IF(AND(A1948=A1961,ISNUMBER(L1960),ISNUMBER(L1948)),L1960-L1948,"")</f>
        <v/>
      </c>
      <c r="N1961" t="n">
        <v>58829</v>
      </c>
      <c r="O1961" t="n">
        <v>4.760607566445607</v>
      </c>
      <c r="P1961">
        <f>IF(AND(A1949=A1961,ISNUMBER(O1949)),O1949,"")</f>
        <v/>
      </c>
      <c r="Q1961" t="n">
        <v>30382</v>
      </c>
      <c r="R1961" t="n">
        <v>7.498944903910321</v>
      </c>
      <c r="S1961">
        <f>IF(AND(A1949=A1961,ISNUMBER(R1949)),R1949,"")</f>
        <v/>
      </c>
    </row>
    <row r="1962">
      <c r="A1962" t="inlineStr">
        <is>
          <t>서대문구</t>
        </is>
      </c>
      <c r="B1962" t="inlineStr">
        <is>
          <t>2024-05</t>
        </is>
      </c>
      <c r="C1962" t="inlineStr">
        <is>
          <t>분석</t>
        </is>
      </c>
      <c r="D1962" t="n">
        <v>305695</v>
      </c>
      <c r="E1962">
        <f>IF(AND(A1949=A1962,ISNUMBER(D1961),ISNUMBER(D1949),D1961&gt;0,D1949&gt;0),100*(LN(D1961)-LN(D1949)),"")</f>
        <v/>
      </c>
      <c r="F1962" t="n">
        <v>147475</v>
      </c>
      <c r="G1962">
        <f>IF(AND(A1949=A1962,ISNUMBER(F1961),ISNUMBER(F1949),F1961&gt;0,F1949&gt;0),100*(LN(F1961)-LN(F1949)),"")</f>
        <v/>
      </c>
      <c r="H1962" t="n">
        <v>30.44308869952076</v>
      </c>
      <c r="I1962">
        <f>IF(AND(A1949=A1962,ISNUMBER(H1961),ISNUMBER(H1949)),H1961-H1949,"")</f>
        <v/>
      </c>
      <c r="J1962" t="n">
        <v>-281</v>
      </c>
      <c r="K1962">
        <f>IF(AND(A1961=A1962,ISNUMBER(J1961),ISNUMBER(D1961)),1000*J1961/D1961,"")</f>
        <v/>
      </c>
      <c r="L1962" t="n">
        <v>62</v>
      </c>
      <c r="M1962">
        <f>IF(AND(A1949=A1962,ISNUMBER(L1961),ISNUMBER(L1949)),L1961-L1949,"")</f>
        <v/>
      </c>
      <c r="N1962" t="n">
        <v>58829</v>
      </c>
      <c r="O1962" t="n">
        <v>4.760607566445607</v>
      </c>
      <c r="P1962">
        <f>IF(AND(A1950=A1962,ISNUMBER(O1950)),O1950,"")</f>
        <v/>
      </c>
      <c r="Q1962" t="n">
        <v>30382</v>
      </c>
      <c r="R1962" t="n">
        <v>7.498944903910321</v>
      </c>
      <c r="S1962">
        <f>IF(AND(A1950=A1962,ISNUMBER(R1950)),R1950,"")</f>
        <v/>
      </c>
    </row>
    <row r="1963">
      <c r="A1963" t="inlineStr">
        <is>
          <t>서대문구</t>
        </is>
      </c>
      <c r="B1963" t="inlineStr">
        <is>
          <t>2024-06</t>
        </is>
      </c>
      <c r="C1963" t="inlineStr">
        <is>
          <t>분석</t>
        </is>
      </c>
      <c r="D1963" t="n">
        <v>305369</v>
      </c>
      <c r="E1963">
        <f>IF(AND(A1950=A1963,ISNUMBER(D1962),ISNUMBER(D1950),D1962&gt;0,D1950&gt;0),100*(LN(D1962)-LN(D1950)),"")</f>
        <v/>
      </c>
      <c r="F1963" t="n">
        <v>147312</v>
      </c>
      <c r="G1963">
        <f>IF(AND(A1950=A1963,ISNUMBER(F1962),ISNUMBER(F1950),F1962&gt;0,F1950&gt;0),100*(LN(F1962)-LN(F1950)),"")</f>
        <v/>
      </c>
      <c r="H1963" t="n">
        <v>30.43170721324038</v>
      </c>
      <c r="I1963">
        <f>IF(AND(A1950=A1963,ISNUMBER(H1962),ISNUMBER(H1950)),H1962-H1950,"")</f>
        <v/>
      </c>
      <c r="J1963" t="n">
        <v>-324</v>
      </c>
      <c r="K1963">
        <f>IF(AND(A1962=A1963,ISNUMBER(J1962),ISNUMBER(D1962)),1000*J1962/D1962,"")</f>
        <v/>
      </c>
      <c r="L1963" t="n">
        <v>61.9</v>
      </c>
      <c r="M1963">
        <f>IF(AND(A1950=A1963,ISNUMBER(L1962),ISNUMBER(L1950)),L1962-L1950,"")</f>
        <v/>
      </c>
      <c r="N1963" t="n">
        <v>58829</v>
      </c>
      <c r="O1963" t="n">
        <v>4.760607566445607</v>
      </c>
      <c r="P1963">
        <f>IF(AND(A1951=A1963,ISNUMBER(O1951)),O1951,"")</f>
        <v/>
      </c>
      <c r="Q1963" t="n">
        <v>30382</v>
      </c>
      <c r="R1963" t="n">
        <v>7.498944903910321</v>
      </c>
      <c r="S1963">
        <f>IF(AND(A1951=A1963,ISNUMBER(R1951)),R1951,"")</f>
        <v/>
      </c>
    </row>
    <row r="1964">
      <c r="A1964" t="inlineStr">
        <is>
          <t>서대문구</t>
        </is>
      </c>
      <c r="B1964" t="inlineStr">
        <is>
          <t>2024-07</t>
        </is>
      </c>
      <c r="C1964" t="inlineStr">
        <is>
          <t>분석</t>
        </is>
      </c>
      <c r="D1964" t="n">
        <v>305056</v>
      </c>
      <c r="E1964">
        <f>IF(AND(A1951=A1964,ISNUMBER(D1963),ISNUMBER(D1951),D1963&gt;0,D1951&gt;0),100*(LN(D1963)-LN(D1951)),"")</f>
        <v/>
      </c>
      <c r="F1964" t="n">
        <v>147262</v>
      </c>
      <c r="G1964">
        <f>IF(AND(A1951=A1964,ISNUMBER(F1963),ISNUMBER(F1951),F1963&gt;0,F1951&gt;0),100*(LN(F1963)-LN(F1951)),"")</f>
        <v/>
      </c>
      <c r="H1964" t="n">
        <v>30.40097555858597</v>
      </c>
      <c r="I1964">
        <f>IF(AND(A1951=A1964,ISNUMBER(H1963),ISNUMBER(H1951)),H1963-H1951,"")</f>
        <v/>
      </c>
      <c r="J1964" t="n">
        <v>-270</v>
      </c>
      <c r="K1964">
        <f>IF(AND(A1963=A1964,ISNUMBER(J1963),ISNUMBER(D1963)),1000*J1963/D1963,"")</f>
        <v/>
      </c>
      <c r="L1964" t="n">
        <v>61.8</v>
      </c>
      <c r="M1964">
        <f>IF(AND(A1951=A1964,ISNUMBER(L1963),ISNUMBER(L1951)),L1963-L1951,"")</f>
        <v/>
      </c>
      <c r="N1964" t="n">
        <v>58829</v>
      </c>
      <c r="O1964" t="n">
        <v>4.760607566445607</v>
      </c>
      <c r="P1964">
        <f>IF(AND(A1952=A1964,ISNUMBER(O1952)),O1952,"")</f>
        <v/>
      </c>
      <c r="Q1964" t="n">
        <v>30382</v>
      </c>
      <c r="R1964" t="n">
        <v>7.498944903910321</v>
      </c>
      <c r="S1964">
        <f>IF(AND(A1952=A1964,ISNUMBER(R1952)),R1952,"")</f>
        <v/>
      </c>
    </row>
    <row r="1965">
      <c r="A1965" t="inlineStr">
        <is>
          <t>서대문구</t>
        </is>
      </c>
      <c r="B1965" t="inlineStr">
        <is>
          <t>2024-08</t>
        </is>
      </c>
      <c r="C1965" t="inlineStr">
        <is>
          <t>분석</t>
        </is>
      </c>
      <c r="D1965" t="n">
        <v>304781</v>
      </c>
      <c r="E1965">
        <f>IF(AND(A1952=A1965,ISNUMBER(D1964),ISNUMBER(D1952),D1964&gt;0,D1952&gt;0),100*(LN(D1964)-LN(D1952)),"")</f>
        <v/>
      </c>
      <c r="F1965" t="n">
        <v>147166</v>
      </c>
      <c r="G1965">
        <f>IF(AND(A1952=A1965,ISNUMBER(F1964),ISNUMBER(F1952),F1964&gt;0,F1952&gt;0),100*(LN(F1964)-LN(F1952)),"")</f>
        <v/>
      </c>
      <c r="H1965" t="n">
        <v>30.3998608837165</v>
      </c>
      <c r="I1965">
        <f>IF(AND(A1952=A1965,ISNUMBER(H1964),ISNUMBER(H1952)),H1964-H1952,"")</f>
        <v/>
      </c>
      <c r="J1965" t="n">
        <v>-216</v>
      </c>
      <c r="K1965">
        <f>IF(AND(A1964=A1965,ISNUMBER(J1964),ISNUMBER(D1964)),1000*J1964/D1964,"")</f>
        <v/>
      </c>
      <c r="L1965" t="n">
        <v>61.8</v>
      </c>
      <c r="M1965">
        <f>IF(AND(A1952=A1965,ISNUMBER(L1964),ISNUMBER(L1952)),L1964-L1952,"")</f>
        <v/>
      </c>
      <c r="N1965" t="n">
        <v>58829</v>
      </c>
      <c r="O1965" t="n">
        <v>4.760607566445607</v>
      </c>
      <c r="P1965">
        <f>IF(AND(A1953=A1965,ISNUMBER(O1953)),O1953,"")</f>
        <v/>
      </c>
      <c r="Q1965" t="n">
        <v>30382</v>
      </c>
      <c r="R1965" t="n">
        <v>7.498944903910321</v>
      </c>
      <c r="S1965">
        <f>IF(AND(A1953=A1965,ISNUMBER(R1953)),R1953,"")</f>
        <v/>
      </c>
    </row>
    <row r="1966">
      <c r="A1966" t="inlineStr">
        <is>
          <t>서대문구</t>
        </is>
      </c>
      <c r="B1966" t="inlineStr">
        <is>
          <t>2024-09</t>
        </is>
      </c>
      <c r="C1966" t="inlineStr">
        <is>
          <t>분석</t>
        </is>
      </c>
      <c r="D1966" t="n">
        <v>304523</v>
      </c>
      <c r="E1966">
        <f>IF(AND(A1953=A1966,ISNUMBER(D1965),ISNUMBER(D1953),D1965&gt;0,D1953&gt;0),100*(LN(D1965)-LN(D1953)),"")</f>
        <v/>
      </c>
      <c r="F1966" t="n">
        <v>147107</v>
      </c>
      <c r="G1966">
        <f>IF(AND(A1953=A1966,ISNUMBER(F1965),ISNUMBER(F1953),F1965&gt;0,F1953&gt;0),100*(LN(F1965)-LN(F1953)),"")</f>
        <v/>
      </c>
      <c r="H1966" t="n">
        <v>30.37241850369266</v>
      </c>
      <c r="I1966">
        <f>IF(AND(A1953=A1966,ISNUMBER(H1965),ISNUMBER(H1953)),H1965-H1953,"")</f>
        <v/>
      </c>
      <c r="J1966" t="n">
        <v>-249</v>
      </c>
      <c r="K1966">
        <f>IF(AND(A1965=A1966,ISNUMBER(J1965),ISNUMBER(D1965)),1000*J1965/D1965,"")</f>
        <v/>
      </c>
      <c r="L1966" t="n">
        <v>62</v>
      </c>
      <c r="M1966">
        <f>IF(AND(A1953=A1966,ISNUMBER(L1965),ISNUMBER(L1953)),L1965-L1953,"")</f>
        <v/>
      </c>
      <c r="N1966" t="n">
        <v>58829</v>
      </c>
      <c r="O1966" t="n">
        <v>4.760607566445607</v>
      </c>
      <c r="P1966">
        <f>IF(AND(A1954=A1966,ISNUMBER(O1954)),O1954,"")</f>
        <v/>
      </c>
      <c r="Q1966" t="n">
        <v>30382</v>
      </c>
      <c r="R1966" t="n">
        <v>7.498944903910321</v>
      </c>
      <c r="S1966">
        <f>IF(AND(A1954=A1966,ISNUMBER(R1954)),R1954,"")</f>
        <v/>
      </c>
    </row>
    <row r="1967">
      <c r="A1967" t="inlineStr">
        <is>
          <t>서대문구</t>
        </is>
      </c>
      <c r="B1967" t="inlineStr">
        <is>
          <t>2024-10</t>
        </is>
      </c>
      <c r="C1967" t="inlineStr">
        <is>
          <t>분석</t>
        </is>
      </c>
      <c r="D1967" t="n">
        <v>303912</v>
      </c>
      <c r="E1967">
        <f>IF(AND(A1954=A1967,ISNUMBER(D1966),ISNUMBER(D1954),D1966&gt;0,D1954&gt;0),100*(LN(D1966)-LN(D1954)),"")</f>
        <v/>
      </c>
      <c r="F1967" t="n">
        <v>146735</v>
      </c>
      <c r="G1967">
        <f>IF(AND(A1954=A1967,ISNUMBER(F1966),ISNUMBER(F1954),F1966&gt;0,F1954&gt;0),100*(LN(F1966)-LN(F1954)),"")</f>
        <v/>
      </c>
      <c r="H1967" t="n">
        <v>30.34957487693806</v>
      </c>
      <c r="I1967">
        <f>IF(AND(A1954=A1967,ISNUMBER(H1966),ISNUMBER(H1954)),H1966-H1954,"")</f>
        <v/>
      </c>
      <c r="J1967" t="n">
        <v>-527</v>
      </c>
      <c r="K1967">
        <f>IF(AND(A1966=A1967,ISNUMBER(J1966),ISNUMBER(D1966)),1000*J1966/D1966,"")</f>
        <v/>
      </c>
      <c r="L1967" t="n">
        <v>62</v>
      </c>
      <c r="M1967">
        <f>IF(AND(A1954=A1967,ISNUMBER(L1966),ISNUMBER(L1954)),L1966-L1954,"")</f>
        <v/>
      </c>
      <c r="N1967" t="n">
        <v>58829</v>
      </c>
      <c r="O1967" t="n">
        <v>4.760607566445607</v>
      </c>
      <c r="P1967">
        <f>IF(AND(A1955=A1967,ISNUMBER(O1955)),O1955,"")</f>
        <v/>
      </c>
      <c r="Q1967" t="n">
        <v>30382</v>
      </c>
      <c r="R1967" t="n">
        <v>7.498944903910321</v>
      </c>
      <c r="S1967">
        <f>IF(AND(A1955=A1967,ISNUMBER(R1955)),R1955,"")</f>
        <v/>
      </c>
    </row>
    <row r="1968">
      <c r="A1968" t="inlineStr">
        <is>
          <t>서대문구</t>
        </is>
      </c>
      <c r="B1968" t="inlineStr">
        <is>
          <t>2024-11</t>
        </is>
      </c>
      <c r="C1968" t="inlineStr">
        <is>
          <t>분석</t>
        </is>
      </c>
      <c r="D1968" t="n">
        <v>303453</v>
      </c>
      <c r="E1968">
        <f>IF(AND(A1955=A1968,ISNUMBER(D1967),ISNUMBER(D1955),D1967&gt;0,D1955&gt;0),100*(LN(D1967)-LN(D1955)),"")</f>
        <v/>
      </c>
      <c r="F1968" t="n">
        <v>146502</v>
      </c>
      <c r="G1968">
        <f>IF(AND(A1955=A1968,ISNUMBER(F1967),ISNUMBER(F1955),F1967&gt;0,F1955&gt;0),100*(LN(F1967)-LN(F1955)),"")</f>
        <v/>
      </c>
      <c r="H1968" t="n">
        <v>30.30617591521586</v>
      </c>
      <c r="I1968">
        <f>IF(AND(A1955=A1968,ISNUMBER(H1967),ISNUMBER(H1955)),H1967-H1955,"")</f>
        <v/>
      </c>
      <c r="J1968" t="n">
        <v>-375</v>
      </c>
      <c r="K1968">
        <f>IF(AND(A1967=A1968,ISNUMBER(J1967),ISNUMBER(D1967)),1000*J1967/D1967,"")</f>
        <v/>
      </c>
      <c r="L1968" t="n">
        <v>61.6</v>
      </c>
      <c r="M1968">
        <f>IF(AND(A1955=A1968,ISNUMBER(L1967),ISNUMBER(L1955)),L1967-L1955,"")</f>
        <v/>
      </c>
      <c r="N1968" t="n">
        <v>58829</v>
      </c>
      <c r="O1968" t="n">
        <v>4.760607566445607</v>
      </c>
      <c r="P1968">
        <f>IF(AND(A1956=A1968,ISNUMBER(O1956)),O1956,"")</f>
        <v/>
      </c>
      <c r="Q1968" t="n">
        <v>30382</v>
      </c>
      <c r="R1968" t="n">
        <v>7.498944903910321</v>
      </c>
      <c r="S1968">
        <f>IF(AND(A1956=A1968,ISNUMBER(R1956)),R1956,"")</f>
        <v/>
      </c>
    </row>
    <row r="1969">
      <c r="A1969" t="inlineStr">
        <is>
          <t>서대문구</t>
        </is>
      </c>
      <c r="B1969" t="inlineStr">
        <is>
          <t>2024-12</t>
        </is>
      </c>
      <c r="C1969" t="inlineStr">
        <is>
          <t>분석</t>
        </is>
      </c>
      <c r="D1969" t="n">
        <v>302853</v>
      </c>
      <c r="E1969">
        <f>IF(AND(A1956=A1969,ISNUMBER(D1968),ISNUMBER(D1956),D1968&gt;0,D1956&gt;0),100*(LN(D1968)-LN(D1956)),"")</f>
        <v/>
      </c>
      <c r="F1969" t="n">
        <v>146221</v>
      </c>
      <c r="G1969">
        <f>IF(AND(A1956=A1969,ISNUMBER(F1968),ISNUMBER(F1956),F1968&gt;0,F1956&gt;0),100*(LN(F1968)-LN(F1956)),"")</f>
        <v/>
      </c>
      <c r="H1969" t="n">
        <v>30.2598950646023</v>
      </c>
      <c r="I1969">
        <f>IF(AND(A1956=A1969,ISNUMBER(H1968),ISNUMBER(H1956)),H1968-H1956,"")</f>
        <v/>
      </c>
      <c r="J1969" t="n">
        <v>-551</v>
      </c>
      <c r="K1969">
        <f>IF(AND(A1968=A1969,ISNUMBER(J1968),ISNUMBER(D1968)),1000*J1968/D1968,"")</f>
        <v/>
      </c>
      <c r="L1969" t="n">
        <v>61.2</v>
      </c>
      <c r="M1969">
        <f>IF(AND(A1956=A1969,ISNUMBER(L1968),ISNUMBER(L1956)),L1968-L1956,"")</f>
        <v/>
      </c>
      <c r="N1969" t="n">
        <v>61215</v>
      </c>
      <c r="O1969" t="n">
        <v>3.975732692418887</v>
      </c>
      <c r="P1969">
        <f>IF(AND(A1957=A1969,ISNUMBER(O1957)),O1957,"")</f>
        <v/>
      </c>
      <c r="Q1969" t="n">
        <v>32224</v>
      </c>
      <c r="R1969" t="n">
        <v>5.886118875068114</v>
      </c>
      <c r="S1969">
        <f>IF(AND(A1957=A1969,ISNUMBER(R1957)),R1957,"")</f>
        <v/>
      </c>
    </row>
    <row r="1970">
      <c r="A1970" t="inlineStr">
        <is>
          <t>서대문구</t>
        </is>
      </c>
      <c r="B1970" t="inlineStr">
        <is>
          <t>2025-01</t>
        </is>
      </c>
      <c r="C1970" t="inlineStr">
        <is>
          <t>분석</t>
        </is>
      </c>
      <c r="D1970" t="n">
        <v>302297</v>
      </c>
      <c r="E1970">
        <f>IF(AND(A1957=A1970,ISNUMBER(D1969),ISNUMBER(D1957),D1969&gt;0,D1957&gt;0),100*(LN(D1969)-LN(D1957)),"")</f>
        <v/>
      </c>
      <c r="F1970" t="n">
        <v>145914</v>
      </c>
      <c r="G1970">
        <f>IF(AND(A1957=A1970,ISNUMBER(F1969),ISNUMBER(F1957),F1969&gt;0,F1957&gt;0),100*(LN(F1969)-LN(F1957)),"")</f>
        <v/>
      </c>
      <c r="H1970" t="n">
        <v>30.15213515185397</v>
      </c>
      <c r="I1970">
        <f>IF(AND(A1957=A1970,ISNUMBER(H1969),ISNUMBER(H1957)),H1969-H1957,"")</f>
        <v/>
      </c>
      <c r="J1970" t="n">
        <v>-549</v>
      </c>
      <c r="K1970">
        <f>IF(AND(A1969=A1970,ISNUMBER(J1969),ISNUMBER(D1969)),1000*J1969/D1969,"")</f>
        <v/>
      </c>
      <c r="L1970" t="n">
        <v>60.3</v>
      </c>
      <c r="M1970">
        <f>IF(AND(A1957=A1970,ISNUMBER(L1969),ISNUMBER(L1957)),L1969-L1957,"")</f>
        <v/>
      </c>
      <c r="N1970" t="n">
        <v>61215</v>
      </c>
      <c r="O1970" t="n">
        <v>3.975732692418887</v>
      </c>
      <c r="P1970">
        <f>IF(AND(A1958=A1970,ISNUMBER(O1958)),O1958,"")</f>
        <v/>
      </c>
      <c r="Q1970" t="n">
        <v>32224</v>
      </c>
      <c r="R1970" t="n">
        <v>5.886118875068114</v>
      </c>
      <c r="S1970">
        <f>IF(AND(A1958=A1970,ISNUMBER(R1958)),R1958,"")</f>
        <v/>
      </c>
    </row>
    <row r="1971">
      <c r="A1971" t="inlineStr">
        <is>
          <t>서대문구</t>
        </is>
      </c>
      <c r="B1971" t="inlineStr">
        <is>
          <t>2025-02</t>
        </is>
      </c>
      <c r="C1971" t="inlineStr">
        <is>
          <t>분석</t>
        </is>
      </c>
      <c r="D1971" t="n">
        <v>302097</v>
      </c>
      <c r="E1971">
        <f>IF(AND(A1958=A1971,ISNUMBER(D1970),ISNUMBER(D1958),D1970&gt;0,D1958&gt;0),100*(LN(D1970)-LN(D1958)),"")</f>
        <v/>
      </c>
      <c r="F1971" t="n">
        <v>146303</v>
      </c>
      <c r="G1971">
        <f>IF(AND(A1958=A1971,ISNUMBER(F1970),ISNUMBER(F1958),F1970&gt;0,F1958&gt;0),100*(LN(F1970)-LN(F1958)),"")</f>
        <v/>
      </c>
      <c r="H1971" t="n">
        <v>30.14826363717614</v>
      </c>
      <c r="I1971">
        <f>IF(AND(A1958=A1971,ISNUMBER(H1970),ISNUMBER(H1958)),H1970-H1958,"")</f>
        <v/>
      </c>
      <c r="J1971" t="n">
        <v>-162</v>
      </c>
      <c r="K1971">
        <f>IF(AND(A1970=A1971,ISNUMBER(J1970),ISNUMBER(D1970)),1000*J1970/D1970,"")</f>
        <v/>
      </c>
      <c r="L1971" t="n">
        <v>60.5</v>
      </c>
      <c r="M1971">
        <f>IF(AND(A1958=A1971,ISNUMBER(L1970),ISNUMBER(L1958)),L1970-L1958,"")</f>
        <v/>
      </c>
      <c r="N1971" t="n">
        <v>61215</v>
      </c>
      <c r="O1971" t="n">
        <v>3.975732692418887</v>
      </c>
      <c r="P1971">
        <f>IF(AND(A1959=A1971,ISNUMBER(O1959)),O1959,"")</f>
        <v/>
      </c>
      <c r="Q1971" t="n">
        <v>32224</v>
      </c>
      <c r="R1971" t="n">
        <v>5.886118875068114</v>
      </c>
      <c r="S1971">
        <f>IF(AND(A1959=A1971,ISNUMBER(R1959)),R1959,"")</f>
        <v/>
      </c>
    </row>
    <row r="1972">
      <c r="A1972" t="inlineStr">
        <is>
          <t>서대문구</t>
        </is>
      </c>
      <c r="B1972" t="inlineStr">
        <is>
          <t>2025-03</t>
        </is>
      </c>
      <c r="C1972" t="inlineStr">
        <is>
          <t>분석</t>
        </is>
      </c>
      <c r="D1972" t="n">
        <v>301943</v>
      </c>
      <c r="E1972">
        <f>IF(AND(A1959=A1972,ISNUMBER(D1971),ISNUMBER(D1959),D1971&gt;0,D1959&gt;0),100*(LN(D1971)-LN(D1959)),"")</f>
        <v/>
      </c>
      <c r="F1972" t="n">
        <v>146422</v>
      </c>
      <c r="G1972">
        <f>IF(AND(A1959=A1972,ISNUMBER(F1971),ISNUMBER(F1959),F1971&gt;0,F1959&gt;0),100*(LN(F1971)-LN(F1959)),"")</f>
        <v/>
      </c>
      <c r="H1972" t="n">
        <v>30.14045697366722</v>
      </c>
      <c r="I1972">
        <f>IF(AND(A1959=A1972,ISNUMBER(H1971),ISNUMBER(H1959)),H1971-H1959,"")</f>
        <v/>
      </c>
      <c r="J1972" t="n">
        <v>-132</v>
      </c>
      <c r="K1972">
        <f>IF(AND(A1971=A1972,ISNUMBER(J1971),ISNUMBER(D1971)),1000*J1971/D1971,"")</f>
        <v/>
      </c>
      <c r="L1972" t="n">
        <v>60.5</v>
      </c>
      <c r="M1972">
        <f>IF(AND(A1959=A1972,ISNUMBER(L1971),ISNUMBER(L1959)),L1971-L1959,"")</f>
        <v/>
      </c>
      <c r="N1972" t="n">
        <v>61215</v>
      </c>
      <c r="O1972" t="n">
        <v>3.975732692418887</v>
      </c>
      <c r="P1972">
        <f>IF(AND(A1960=A1972,ISNUMBER(O1960)),O1960,"")</f>
        <v/>
      </c>
      <c r="Q1972" t="n">
        <v>32224</v>
      </c>
      <c r="R1972" t="n">
        <v>5.886118875068114</v>
      </c>
      <c r="S1972">
        <f>IF(AND(A1960=A1972,ISNUMBER(R1960)),R1960,"")</f>
        <v/>
      </c>
    </row>
    <row r="1973">
      <c r="A1973" t="inlineStr">
        <is>
          <t>서대문구</t>
        </is>
      </c>
      <c r="B1973" t="inlineStr">
        <is>
          <t>2025-04</t>
        </is>
      </c>
      <c r="C1973" t="inlineStr">
        <is>
          <t>분석</t>
        </is>
      </c>
      <c r="D1973" t="n">
        <v>301613</v>
      </c>
      <c r="E1973">
        <f>IF(AND(A1960=A1973,ISNUMBER(D1972),ISNUMBER(D1960),D1972&gt;0,D1960&gt;0),100*(LN(D1972)-LN(D1960)),"")</f>
        <v/>
      </c>
      <c r="F1973" t="n">
        <v>146263</v>
      </c>
      <c r="G1973">
        <f>IF(AND(A1960=A1973,ISNUMBER(F1972),ISNUMBER(F1960),F1972&gt;0,F1960&gt;0),100*(LN(F1972)-LN(F1960)),"")</f>
        <v/>
      </c>
      <c r="H1973" t="n">
        <v>30.12270691250045</v>
      </c>
      <c r="I1973">
        <f>IF(AND(A1960=A1973,ISNUMBER(H1972),ISNUMBER(H1960)),H1972-H1960,"")</f>
        <v/>
      </c>
      <c r="J1973" t="n">
        <v>-319</v>
      </c>
      <c r="K1973">
        <f>IF(AND(A1972=A1973,ISNUMBER(J1972),ISNUMBER(D1972)),1000*J1972/D1972,"")</f>
        <v/>
      </c>
      <c r="L1973" t="n">
        <v>61.3</v>
      </c>
      <c r="M1973">
        <f>IF(AND(A1960=A1973,ISNUMBER(L1972),ISNUMBER(L1960)),L1972-L1960,"")</f>
        <v/>
      </c>
      <c r="N1973" t="n">
        <v>61215</v>
      </c>
      <c r="O1973" t="n">
        <v>3.975732692418887</v>
      </c>
      <c r="P1973">
        <f>IF(AND(A1961=A1973,ISNUMBER(O1961)),O1961,"")</f>
        <v/>
      </c>
      <c r="Q1973" t="n">
        <v>32224</v>
      </c>
      <c r="R1973" t="n">
        <v>5.886118875068114</v>
      </c>
      <c r="S1973">
        <f>IF(AND(A1961=A1973,ISNUMBER(R1961)),R1961,"")</f>
        <v/>
      </c>
    </row>
    <row r="1974">
      <c r="A1974" t="inlineStr">
        <is>
          <t>서대문구</t>
        </is>
      </c>
      <c r="B1974" t="inlineStr">
        <is>
          <t>2025-05</t>
        </is>
      </c>
      <c r="C1974" t="inlineStr">
        <is>
          <t>분석</t>
        </is>
      </c>
      <c r="D1974" t="n">
        <v>301313</v>
      </c>
      <c r="E1974">
        <f>IF(AND(A1961=A1974,ISNUMBER(D1973),ISNUMBER(D1961),D1973&gt;0,D1961&gt;0),100*(LN(D1973)-LN(D1961)),"")</f>
        <v/>
      </c>
      <c r="F1974" t="n">
        <v>146170</v>
      </c>
      <c r="G1974">
        <f>IF(AND(A1961=A1974,ISNUMBER(F1973),ISNUMBER(F1961),F1973&gt;0,F1961&gt;0),100*(LN(F1973)-LN(F1961)),"")</f>
        <v/>
      </c>
      <c r="H1974" t="n">
        <v>30.08831348133005</v>
      </c>
      <c r="I1974">
        <f>IF(AND(A1961=A1974,ISNUMBER(H1973),ISNUMBER(H1961)),H1973-H1961,"")</f>
        <v/>
      </c>
      <c r="J1974" t="n">
        <v>-275</v>
      </c>
      <c r="K1974">
        <f>IF(AND(A1973=A1974,ISNUMBER(J1973),ISNUMBER(D1973)),1000*J1973/D1973,"")</f>
        <v/>
      </c>
      <c r="L1974" t="n">
        <v>62.2</v>
      </c>
      <c r="M1974">
        <f>IF(AND(A1961=A1974,ISNUMBER(L1973),ISNUMBER(L1961)),L1973-L1961,"")</f>
        <v/>
      </c>
      <c r="N1974" t="n">
        <v>61215</v>
      </c>
      <c r="O1974" t="n">
        <v>3.975732692418887</v>
      </c>
      <c r="P1974">
        <f>IF(AND(A1962=A1974,ISNUMBER(O1962)),O1962,"")</f>
        <v/>
      </c>
      <c r="Q1974" t="n">
        <v>32224</v>
      </c>
      <c r="R1974" t="n">
        <v>5.886118875068114</v>
      </c>
      <c r="S1974">
        <f>IF(AND(A1962=A1974,ISNUMBER(R1962)),R1962,"")</f>
        <v/>
      </c>
    </row>
    <row r="1975">
      <c r="A1975" t="inlineStr">
        <is>
          <t>서대문구</t>
        </is>
      </c>
      <c r="B1975" t="inlineStr">
        <is>
          <t>2025-06</t>
        </is>
      </c>
      <c r="C1975" t="inlineStr">
        <is>
          <t>분석</t>
        </is>
      </c>
      <c r="D1975" t="n">
        <v>301034</v>
      </c>
      <c r="E1975">
        <f>IF(AND(A1962=A1975,ISNUMBER(D1974),ISNUMBER(D1962),D1974&gt;0,D1962&gt;0),100*(LN(D1974)-LN(D1962)),"")</f>
        <v/>
      </c>
      <c r="F1975" t="n">
        <v>146121</v>
      </c>
      <c r="G1975">
        <f>IF(AND(A1962=A1975,ISNUMBER(F1974),ISNUMBER(F1962),F1974&gt;0,F1962&gt;0),100*(LN(F1974)-LN(F1962)),"")</f>
        <v/>
      </c>
      <c r="H1975" t="n">
        <v>30.0879634858521</v>
      </c>
      <c r="I1975">
        <f>IF(AND(A1962=A1975,ISNUMBER(H1974),ISNUMBER(H1962)),H1974-H1962,"")</f>
        <v/>
      </c>
      <c r="J1975" t="n">
        <v>-269</v>
      </c>
      <c r="K1975">
        <f>IF(AND(A1974=A1975,ISNUMBER(J1974),ISNUMBER(D1974)),1000*J1974/D1974,"")</f>
        <v/>
      </c>
      <c r="L1975" t="n">
        <v>61.9</v>
      </c>
      <c r="M1975">
        <f>IF(AND(A1962=A1975,ISNUMBER(L1974),ISNUMBER(L1962)),L1974-L1962,"")</f>
        <v/>
      </c>
      <c r="N1975" t="n">
        <v>61215</v>
      </c>
      <c r="O1975" t="n">
        <v>3.975732692418887</v>
      </c>
      <c r="P1975">
        <f>IF(AND(A1963=A1975,ISNUMBER(O1963)),O1963,"")</f>
        <v/>
      </c>
      <c r="Q1975" t="n">
        <v>32224</v>
      </c>
      <c r="R1975" t="n">
        <v>5.886118875068114</v>
      </c>
      <c r="S1975">
        <f>IF(AND(A1963=A1975,ISNUMBER(R1963)),R1963,"")</f>
        <v/>
      </c>
    </row>
    <row r="1976">
      <c r="A1976" t="inlineStr">
        <is>
          <t>서대문구</t>
        </is>
      </c>
      <c r="B1976" t="inlineStr">
        <is>
          <t>2025-07</t>
        </is>
      </c>
      <c r="C1976" t="inlineStr">
        <is>
          <t>분석</t>
        </is>
      </c>
      <c r="D1976" t="n">
        <v>301097</v>
      </c>
      <c r="E1976">
        <f>IF(AND(A1963=A1976,ISNUMBER(D1975),ISNUMBER(D1963),D1975&gt;0,D1963&gt;0),100*(LN(D1975)-LN(D1963)),"")</f>
        <v/>
      </c>
      <c r="F1976" t="n">
        <v>146227</v>
      </c>
      <c r="G1976">
        <f>IF(AND(A1963=A1976,ISNUMBER(F1975),ISNUMBER(F1963),F1975&gt;0,F1963&gt;0),100*(LN(F1975)-LN(F1963)),"")</f>
        <v/>
      </c>
      <c r="H1976" t="n">
        <v>30.07535777506916</v>
      </c>
      <c r="I1976">
        <f>IF(AND(A1963=A1976,ISNUMBER(H1975),ISNUMBER(H1963)),H1975-H1963,"")</f>
        <v/>
      </c>
      <c r="J1976" t="n">
        <v>34</v>
      </c>
      <c r="K1976">
        <f>IF(AND(A1975=A1976,ISNUMBER(J1975),ISNUMBER(D1975)),1000*J1975/D1975,"")</f>
        <v/>
      </c>
      <c r="L1976" t="n">
        <v>62.4</v>
      </c>
      <c r="M1976">
        <f>IF(AND(A1963=A1976,ISNUMBER(L1975),ISNUMBER(L1963)),L1975-L1963,"")</f>
        <v/>
      </c>
      <c r="N1976" t="n">
        <v>61215</v>
      </c>
      <c r="O1976" t="n">
        <v>3.975732692418887</v>
      </c>
      <c r="P1976">
        <f>IF(AND(A1964=A1976,ISNUMBER(O1964)),O1964,"")</f>
        <v/>
      </c>
      <c r="Q1976" t="n">
        <v>32224</v>
      </c>
      <c r="R1976" t="n">
        <v>5.886118875068114</v>
      </c>
      <c r="S1976">
        <f>IF(AND(A1964=A1976,ISNUMBER(R1964)),R1964,"")</f>
        <v/>
      </c>
    </row>
    <row r="1977">
      <c r="A1977" t="inlineStr">
        <is>
          <t>서대문구</t>
        </is>
      </c>
      <c r="B1977" t="inlineStr">
        <is>
          <t>2025-08</t>
        </is>
      </c>
      <c r="C1977" t="inlineStr">
        <is>
          <t>분석</t>
        </is>
      </c>
      <c r="D1977" t="n">
        <v>301096</v>
      </c>
      <c r="E1977">
        <f>IF(AND(A1964=A1977,ISNUMBER(D1976),ISNUMBER(D1964),D1976&gt;0,D1964&gt;0),100*(LN(D1976)-LN(D1964)),"")</f>
        <v/>
      </c>
      <c r="F1977" t="n">
        <v>146331</v>
      </c>
      <c r="G1977">
        <f>IF(AND(A1964=A1977,ISNUMBER(F1976),ISNUMBER(F1964),F1976&gt;0,F1964&gt;0),100*(LN(F1976)-LN(F1964)),"")</f>
        <v/>
      </c>
      <c r="H1977" t="n">
        <v>30.03992082259479</v>
      </c>
      <c r="I1977">
        <f>IF(AND(A1964=A1977,ISNUMBER(H1976),ISNUMBER(H1964)),H1976-H1964,"")</f>
        <v/>
      </c>
      <c r="J1977" t="n">
        <v>27</v>
      </c>
      <c r="K1977">
        <f>IF(AND(A1976=A1977,ISNUMBER(J1976),ISNUMBER(D1976)),1000*J1976/D1976,"")</f>
        <v/>
      </c>
      <c r="L1977" t="n">
        <v>62.3</v>
      </c>
      <c r="M1977">
        <f>IF(AND(A1964=A1977,ISNUMBER(L1976),ISNUMBER(L1964)),L1976-L1964,"")</f>
        <v/>
      </c>
      <c r="N1977" t="n">
        <v>61215</v>
      </c>
      <c r="O1977" t="n">
        <v>3.975732692418887</v>
      </c>
      <c r="P1977">
        <f>IF(AND(A1965=A1977,ISNUMBER(O1965)),O1965,"")</f>
        <v/>
      </c>
      <c r="Q1977" t="n">
        <v>32224</v>
      </c>
      <c r="R1977" t="n">
        <v>5.886118875068114</v>
      </c>
      <c r="S1977">
        <f>IF(AND(A1965=A1977,ISNUMBER(R1965)),R1965,"")</f>
        <v/>
      </c>
    </row>
    <row r="1978">
      <c r="A1978" t="inlineStr">
        <is>
          <t>서대문구</t>
        </is>
      </c>
      <c r="B1978" t="inlineStr">
        <is>
          <t>2025-09</t>
        </is>
      </c>
      <c r="C1978" t="inlineStr">
        <is>
          <t>분석</t>
        </is>
      </c>
      <c r="D1978" t="n">
        <v>301098</v>
      </c>
      <c r="E1978">
        <f>IF(AND(A1965=A1978,ISNUMBER(D1977),ISNUMBER(D1965),D1977&gt;0,D1965&gt;0),100*(LN(D1977)-LN(D1965)),"")</f>
        <v/>
      </c>
      <c r="F1978" t="n">
        <v>146450</v>
      </c>
      <c r="G1978">
        <f>IF(AND(A1965=A1978,ISNUMBER(F1977),ISNUMBER(F1965),F1977&gt;0,F1965&gt;0),100*(LN(F1977)-LN(F1965)),"")</f>
        <v/>
      </c>
      <c r="H1978" t="n">
        <v>30.04503517127314</v>
      </c>
      <c r="I1978">
        <f>IF(AND(A1965=A1978,ISNUMBER(H1977),ISNUMBER(H1965)),H1977-H1965,"")</f>
        <v/>
      </c>
      <c r="J1978" t="n">
        <v>-27</v>
      </c>
      <c r="K1978">
        <f>IF(AND(A1977=A1978,ISNUMBER(J1977),ISNUMBER(D1977)),1000*J1977/D1977,"")</f>
        <v/>
      </c>
      <c r="L1978" t="n">
        <v>62.2</v>
      </c>
      <c r="M1978">
        <f>IF(AND(A1965=A1978,ISNUMBER(L1977),ISNUMBER(L1965)),L1977-L1965,"")</f>
        <v/>
      </c>
      <c r="N1978" t="n">
        <v>61215</v>
      </c>
      <c r="O1978" t="n">
        <v>3.975732692418887</v>
      </c>
      <c r="P1978">
        <f>IF(AND(A1966=A1978,ISNUMBER(O1966)),O1966,"")</f>
        <v/>
      </c>
      <c r="Q1978" t="n">
        <v>32224</v>
      </c>
      <c r="R1978" t="n">
        <v>5.886118875068114</v>
      </c>
      <c r="S1978">
        <f>IF(AND(A1966=A1978,ISNUMBER(R1966)),R1966,"")</f>
        <v/>
      </c>
    </row>
    <row r="1979">
      <c r="A1979" t="inlineStr">
        <is>
          <t>서대문구</t>
        </is>
      </c>
      <c r="B1979" t="inlineStr">
        <is>
          <t>2025-10</t>
        </is>
      </c>
      <c r="C1979" t="inlineStr">
        <is>
          <t>분석</t>
        </is>
      </c>
      <c r="D1979" t="n">
        <v>300843</v>
      </c>
      <c r="E1979">
        <f>IF(AND(A1966=A1979,ISNUMBER(D1978),ISNUMBER(D1966),D1978&gt;0,D1966&gt;0),100*(LN(D1978)-LN(D1966)),"")</f>
        <v/>
      </c>
      <c r="F1979" t="n">
        <v>146337</v>
      </c>
      <c r="G1979">
        <f>IF(AND(A1966=A1979,ISNUMBER(F1978),ISNUMBER(F1966),F1978&gt;0,F1966&gt;0),100*(LN(F1978)-LN(F1966)),"")</f>
        <v/>
      </c>
      <c r="H1979" t="n">
        <v>30.02662518323511</v>
      </c>
      <c r="I1979">
        <f>IF(AND(A1966=A1979,ISNUMBER(H1978),ISNUMBER(H1966)),H1978-H1966,"")</f>
        <v/>
      </c>
      <c r="J1979" t="n">
        <v>-136</v>
      </c>
      <c r="K1979">
        <f>IF(AND(A1978=A1979,ISNUMBER(J1978),ISNUMBER(D1978)),1000*J1978/D1978,"")</f>
        <v/>
      </c>
      <c r="L1979" t="n">
        <v>61.9</v>
      </c>
      <c r="M1979">
        <f>IF(AND(A1966=A1979,ISNUMBER(L1978),ISNUMBER(L1966)),L1978-L1966,"")</f>
        <v/>
      </c>
      <c r="N1979" t="n">
        <v>61215</v>
      </c>
      <c r="O1979" t="n">
        <v>3.975732692418887</v>
      </c>
      <c r="P1979">
        <f>IF(AND(A1967=A1979,ISNUMBER(O1967)),O1967,"")</f>
        <v/>
      </c>
      <c r="Q1979" t="n">
        <v>32224</v>
      </c>
      <c r="R1979" t="n">
        <v>5.886118875068114</v>
      </c>
      <c r="S1979">
        <f>IF(AND(A1967=A1979,ISNUMBER(R1967)),R1967,"")</f>
        <v/>
      </c>
    </row>
    <row r="1980">
      <c r="A1980" t="inlineStr">
        <is>
          <t>서대문구</t>
        </is>
      </c>
      <c r="B1980" t="inlineStr">
        <is>
          <t>2025-11</t>
        </is>
      </c>
      <c r="C1980" t="inlineStr">
        <is>
          <t>분석</t>
        </is>
      </c>
      <c r="D1980" t="n">
        <v>300609</v>
      </c>
      <c r="E1980">
        <f>IF(AND(A1967=A1980,ISNUMBER(D1979),ISNUMBER(D1967),D1979&gt;0,D1967&gt;0),100*(LN(D1979)-LN(D1967)),"")</f>
        <v/>
      </c>
      <c r="F1980" t="n">
        <v>146261</v>
      </c>
      <c r="G1980">
        <f>IF(AND(A1967=A1980,ISNUMBER(F1979),ISNUMBER(F1967),F1979&gt;0,F1967&gt;0),100*(LN(F1979)-LN(F1967)),"")</f>
        <v/>
      </c>
      <c r="H1980" t="n">
        <v>30.00775093227415</v>
      </c>
      <c r="I1980">
        <f>IF(AND(A1967=A1980,ISNUMBER(H1979),ISNUMBER(H1967)),H1979-H1967,"")</f>
        <v/>
      </c>
      <c r="J1980" t="n">
        <v>-183</v>
      </c>
      <c r="K1980">
        <f>IF(AND(A1979=A1980,ISNUMBER(J1979),ISNUMBER(D1979)),1000*J1979/D1979,"")</f>
        <v/>
      </c>
      <c r="L1980" t="n">
        <v>61.8</v>
      </c>
      <c r="M1980">
        <f>IF(AND(A1967=A1980,ISNUMBER(L1979),ISNUMBER(L1967)),L1979-L1967,"")</f>
        <v/>
      </c>
      <c r="N1980" t="n">
        <v>61215</v>
      </c>
      <c r="O1980" t="n">
        <v>3.975732692418887</v>
      </c>
      <c r="P1980">
        <f>IF(AND(A1968=A1980,ISNUMBER(O1968)),O1968,"")</f>
        <v/>
      </c>
      <c r="Q1980" t="n">
        <v>32224</v>
      </c>
      <c r="R1980" t="n">
        <v>5.886118875068114</v>
      </c>
      <c r="S1980">
        <f>IF(AND(A1968=A1980,ISNUMBER(R1968)),R1968,"")</f>
        <v/>
      </c>
    </row>
    <row r="1981">
      <c r="A1981" t="inlineStr">
        <is>
          <t>서대문구</t>
        </is>
      </c>
      <c r="B1981" t="inlineStr">
        <is>
          <t>2025-12</t>
        </is>
      </c>
      <c r="C1981" t="inlineStr">
        <is>
          <t>분석</t>
        </is>
      </c>
      <c r="D1981" t="n">
        <v>300147</v>
      </c>
      <c r="E1981">
        <f>IF(AND(A1968=A1981,ISNUMBER(D1980),ISNUMBER(D1968),D1980&gt;0,D1968&gt;0),100*(LN(D1980)-LN(D1968)),"")</f>
        <v/>
      </c>
      <c r="F1981" t="n">
        <v>146113</v>
      </c>
      <c r="G1981">
        <f>IF(AND(A1968=A1981,ISNUMBER(F1980),ISNUMBER(F1968),F1980&gt;0,F1968&gt;0),100*(LN(F1980)-LN(F1968)),"")</f>
        <v/>
      </c>
      <c r="H1981" t="n">
        <v>29.96664967499259</v>
      </c>
      <c r="I1981">
        <f>IF(AND(A1968=A1981,ISNUMBER(H1980),ISNUMBER(H1968)),H1980-H1968,"")</f>
        <v/>
      </c>
      <c r="J1981" t="n">
        <v>-435</v>
      </c>
      <c r="K1981">
        <f>IF(AND(A1980=A1981,ISNUMBER(J1980),ISNUMBER(D1980)),1000*J1980/D1980,"")</f>
        <v/>
      </c>
      <c r="L1981" t="n">
        <v>60.9</v>
      </c>
      <c r="M1981">
        <f>IF(AND(A1968=A1981,ISNUMBER(L1980),ISNUMBER(L1968)),L1980-L1968,"")</f>
        <v/>
      </c>
      <c r="N1981" t="n">
        <v>61215</v>
      </c>
      <c r="O1981" t="n">
        <v>3.975732692418887</v>
      </c>
      <c r="P1981">
        <f>IF(AND(A1969=A1981,ISNUMBER(O1969)),O1969,"")</f>
        <v/>
      </c>
      <c r="Q1981" t="n">
        <v>32224</v>
      </c>
      <c r="R1981" t="n">
        <v>5.886118875068114</v>
      </c>
      <c r="S1981">
        <f>IF(AND(A1969=A1981,ISNUMBER(R1969)),R1969,"")</f>
        <v/>
      </c>
    </row>
    <row r="1982">
      <c r="A1982" t="inlineStr">
        <is>
          <t>서대문구</t>
        </is>
      </c>
      <c r="B1982" t="inlineStr">
        <is>
          <t>2026-01</t>
        </is>
      </c>
      <c r="C1982" t="inlineStr">
        <is>
          <t>분석</t>
        </is>
      </c>
      <c r="D1982" t="n">
        <v>299942</v>
      </c>
      <c r="E1982">
        <f>IF(AND(A1969=A1982,ISNUMBER(D1981),ISNUMBER(D1969),D1981&gt;0,D1969&gt;0),100*(LN(D1981)-LN(D1969)),"")</f>
        <v/>
      </c>
      <c r="F1982" t="n">
        <v>146152</v>
      </c>
      <c r="G1982">
        <f>IF(AND(A1969=A1982,ISNUMBER(F1981),ISNUMBER(F1969),F1981&gt;0,F1969&gt;0),100*(LN(F1981)-LN(F1969)),"")</f>
        <v/>
      </c>
      <c r="H1982" t="n">
        <v>29.92245167399031</v>
      </c>
      <c r="I1982">
        <f>IF(AND(A1969=A1982,ISNUMBER(H1981),ISNUMBER(H1969)),H1981-H1969,"")</f>
        <v/>
      </c>
      <c r="J1982" t="n">
        <v>-166</v>
      </c>
      <c r="K1982">
        <f>IF(AND(A1981=A1982,ISNUMBER(J1981),ISNUMBER(D1981)),1000*J1981/D1981,"")</f>
        <v/>
      </c>
      <c r="L1982" t="n">
        <v>60.1</v>
      </c>
      <c r="M1982">
        <f>IF(AND(A1969=A1982,ISNUMBER(L1981),ISNUMBER(L1969)),L1981-L1969,"")</f>
        <v/>
      </c>
      <c r="N1982" t="n">
        <v>61215</v>
      </c>
      <c r="O1982" t="n">
        <v>3.975732692418887</v>
      </c>
      <c r="P1982">
        <f>IF(AND(A1970=A1982,ISNUMBER(O1970)),O1970,"")</f>
        <v/>
      </c>
      <c r="Q1982" t="n">
        <v>32224</v>
      </c>
      <c r="R1982" t="n">
        <v>5.886118875068114</v>
      </c>
      <c r="S1982">
        <f>IF(AND(A1970=A1982,ISNUMBER(R1970)),R1970,"")</f>
        <v/>
      </c>
    </row>
    <row r="1983">
      <c r="A1983" t="inlineStr">
        <is>
          <t>서대문구</t>
        </is>
      </c>
      <c r="B1983" t="inlineStr">
        <is>
          <t>2026-02</t>
        </is>
      </c>
      <c r="C1983" t="inlineStr">
        <is>
          <t>분석</t>
        </is>
      </c>
      <c r="D1983" t="n">
        <v>300175</v>
      </c>
      <c r="E1983">
        <f>IF(AND(A1970=A1983,ISNUMBER(D1982),ISNUMBER(D1970),D1982&gt;0,D1970&gt;0),100*(LN(D1982)-LN(D1970)),"")</f>
        <v/>
      </c>
      <c r="F1983" t="n">
        <v>146591</v>
      </c>
      <c r="G1983">
        <f>IF(AND(A1970=A1983,ISNUMBER(F1982),ISNUMBER(F1970),F1982&gt;0,F1970&gt;0),100*(LN(F1982)-LN(F1970)),"")</f>
        <v/>
      </c>
      <c r="H1983" t="n">
        <v>29.88589989172982</v>
      </c>
      <c r="I1983">
        <f>IF(AND(A1970=A1983,ISNUMBER(H1982),ISNUMBER(H1970)),H1982-H1970,"")</f>
        <v/>
      </c>
      <c r="J1983" t="n">
        <v>257</v>
      </c>
      <c r="K1983">
        <f>IF(AND(A1982=A1983,ISNUMBER(J1982),ISNUMBER(D1982)),1000*J1982/D1982,"")</f>
        <v/>
      </c>
      <c r="L1983" t="n">
        <v>60.8</v>
      </c>
      <c r="M1983">
        <f>IF(AND(A1970=A1983,ISNUMBER(L1982),ISNUMBER(L1970)),L1982-L1970,"")</f>
        <v/>
      </c>
      <c r="N1983" t="n">
        <v>61215</v>
      </c>
      <c r="O1983" t="n">
        <v>3.975732692418887</v>
      </c>
      <c r="P1983">
        <f>IF(AND(A1971=A1983,ISNUMBER(O1971)),O1971,"")</f>
        <v/>
      </c>
      <c r="Q1983" t="n">
        <v>32224</v>
      </c>
      <c r="R1983" t="n">
        <v>5.886118875068114</v>
      </c>
      <c r="S1983">
        <f>IF(AND(A1971=A1983,ISNUMBER(R1971)),R1971,"")</f>
        <v/>
      </c>
    </row>
    <row r="1984">
      <c r="A1984" t="inlineStr">
        <is>
          <t>서대문구</t>
        </is>
      </c>
      <c r="B1984" t="inlineStr">
        <is>
          <t>2026-03</t>
        </is>
      </c>
      <c r="C1984" t="inlineStr">
        <is>
          <t>분석</t>
        </is>
      </c>
      <c r="D1984" t="n">
        <v>300594</v>
      </c>
      <c r="E1984">
        <f>IF(AND(A1971=A1984,ISNUMBER(D1983),ISNUMBER(D1971),D1983&gt;0,D1971&gt;0),100*(LN(D1983)-LN(D1971)),"")</f>
        <v/>
      </c>
      <c r="F1984" t="n">
        <v>147073</v>
      </c>
      <c r="G1984">
        <f>IF(AND(A1971=A1984,ISNUMBER(F1983),ISNUMBER(F1971),F1983&gt;0,F1971&gt;0),100*(LN(F1983)-LN(F1971)),"")</f>
        <v/>
      </c>
      <c r="H1984" t="n">
        <v>29.96300658030433</v>
      </c>
      <c r="I1984">
        <f>IF(AND(A1971=A1984,ISNUMBER(H1983),ISNUMBER(H1971)),H1983-H1971,"")</f>
        <v/>
      </c>
      <c r="J1984" t="n">
        <v>408</v>
      </c>
      <c r="K1984">
        <f>IF(AND(A1983=A1984,ISNUMBER(J1983),ISNUMBER(D1983)),1000*J1983/D1983,"")</f>
        <v/>
      </c>
      <c r="L1984" t="n">
        <v>61.3</v>
      </c>
      <c r="M1984">
        <f>IF(AND(A1971=A1984,ISNUMBER(L1983),ISNUMBER(L1971)),L1983-L1971,"")</f>
        <v/>
      </c>
      <c r="N1984" t="n">
        <v>61215</v>
      </c>
      <c r="O1984" t="n">
        <v>3.975732692418887</v>
      </c>
      <c r="P1984">
        <f>IF(AND(A1972=A1984,ISNUMBER(O1972)),O1972,"")</f>
        <v/>
      </c>
      <c r="Q1984" t="n">
        <v>32224</v>
      </c>
      <c r="R1984" t="n">
        <v>5.886118875068114</v>
      </c>
      <c r="S1984">
        <f>IF(AND(A1972=A1984,ISNUMBER(R1972)),R1972,"")</f>
        <v/>
      </c>
    </row>
    <row r="1985">
      <c r="A1985" t="inlineStr">
        <is>
          <t>서대문구</t>
        </is>
      </c>
      <c r="B1985" t="inlineStr">
        <is>
          <t>2026-04</t>
        </is>
      </c>
      <c r="C1985" t="inlineStr">
        <is>
          <t>분석</t>
        </is>
      </c>
      <c r="D1985" t="n">
        <v>300395</v>
      </c>
      <c r="E1985">
        <f>IF(AND(A1972=A1985,ISNUMBER(D1984),ISNUMBER(D1972),D1984&gt;0,D1972&gt;0),100*(LN(D1984)-LN(D1972)),"")</f>
        <v/>
      </c>
      <c r="F1985" t="n">
        <v>147214</v>
      </c>
      <c r="G1985">
        <f>IF(AND(A1972=A1985,ISNUMBER(F1984),ISNUMBER(F1972),F1984&gt;0,F1972&gt;0),100*(LN(F1984)-LN(F1972)),"")</f>
        <v/>
      </c>
      <c r="H1985" t="n">
        <v>29.98851512175635</v>
      </c>
      <c r="I1985">
        <f>IF(AND(A1972=A1985,ISNUMBER(H1984),ISNUMBER(H1972)),H1984-H1972,"")</f>
        <v/>
      </c>
      <c r="J1985" t="n">
        <v>-192</v>
      </c>
      <c r="K1985">
        <f>IF(AND(A1984=A1985,ISNUMBER(J1984),ISNUMBER(D1984)),1000*J1984/D1984,"")</f>
        <v/>
      </c>
      <c r="L1985" t="n">
        <v>61.4</v>
      </c>
      <c r="M1985">
        <f>IF(AND(A1972=A1985,ISNUMBER(L1984),ISNUMBER(L1972)),L1984-L1972,"")</f>
        <v/>
      </c>
      <c r="N1985" t="n">
        <v>61215</v>
      </c>
      <c r="O1985" t="n">
        <v>3.975732692418887</v>
      </c>
      <c r="P1985">
        <f>IF(AND(A1973=A1985,ISNUMBER(O1973)),O1973,"")</f>
        <v/>
      </c>
      <c r="Q1985" t="n">
        <v>32224</v>
      </c>
      <c r="R1985" t="n">
        <v>5.886118875068114</v>
      </c>
      <c r="S1985">
        <f>IF(AND(A1973=A1985,ISNUMBER(R1973)),R1973,"")</f>
        <v/>
      </c>
    </row>
    <row r="1986">
      <c r="A1986" t="inlineStr">
        <is>
          <t>서대문구</t>
        </is>
      </c>
      <c r="B1986" t="inlineStr">
        <is>
          <t>2026-05</t>
        </is>
      </c>
      <c r="C1986" t="inlineStr">
        <is>
          <t>분석</t>
        </is>
      </c>
      <c r="D1986" t="n">
        <v>300236</v>
      </c>
      <c r="E1986">
        <f>IF(AND(A1973=A1986,ISNUMBER(D1985),ISNUMBER(D1973),D1985&gt;0,D1973&gt;0),100*(LN(D1985)-LN(D1973)),"")</f>
        <v/>
      </c>
      <c r="F1986" t="n">
        <v>147296</v>
      </c>
      <c r="G1986">
        <f>IF(AND(A1973=A1986,ISNUMBER(F1985),ISNUMBER(F1973),F1985&gt;0,F1973&gt;0),100*(LN(F1985)-LN(F1973)),"")</f>
        <v/>
      </c>
      <c r="H1986" t="n">
        <v>30.00106582821514</v>
      </c>
      <c r="I1986">
        <f>IF(AND(A1973=A1986,ISNUMBER(H1985),ISNUMBER(H1973)),H1985-H1973,"")</f>
        <v/>
      </c>
      <c r="J1986" t="n">
        <v>-179</v>
      </c>
      <c r="K1986">
        <f>IF(AND(A1985=A1986,ISNUMBER(J1985),ISNUMBER(D1985)),1000*J1985/D1985,"")</f>
        <v/>
      </c>
      <c r="L1986" t="n">
        <v>62</v>
      </c>
      <c r="M1986">
        <f>IF(AND(A1973=A1986,ISNUMBER(L1985),ISNUMBER(L1973)),L1985-L1973,"")</f>
        <v/>
      </c>
      <c r="N1986" t="n">
        <v>61215</v>
      </c>
      <c r="O1986" t="n">
        <v>3.975732692418887</v>
      </c>
      <c r="P1986">
        <f>IF(AND(A1974=A1986,ISNUMBER(O1974)),O1974,"")</f>
        <v/>
      </c>
      <c r="Q1986" t="n">
        <v>32224</v>
      </c>
      <c r="R1986" t="n">
        <v>5.886118875068114</v>
      </c>
      <c r="S1986">
        <f>IF(AND(A1974=A1986,ISNUMBER(R1974)),R1974,"")</f>
        <v/>
      </c>
    </row>
    <row r="1987">
      <c r="A1987" t="inlineStr">
        <is>
          <t>서대문구</t>
        </is>
      </c>
      <c r="B1987" t="inlineStr">
        <is>
          <t>2026-06</t>
        </is>
      </c>
      <c r="C1987" t="inlineStr">
        <is>
          <t>분석</t>
        </is>
      </c>
      <c r="D1987" t="n">
        <v>299810</v>
      </c>
      <c r="E1987">
        <f>IF(AND(A1974=A1987,ISNUMBER(D1986),ISNUMBER(D1974),D1986&gt;0,D1974&gt;0),100*(LN(D1986)-LN(D1974)),"")</f>
        <v/>
      </c>
      <c r="F1987" t="n">
        <v>147178</v>
      </c>
      <c r="G1987">
        <f>IF(AND(A1974=A1987,ISNUMBER(F1986),ISNUMBER(F1974),F1986&gt;0,F1974&gt;0),100*(LN(F1986)-LN(F1974)),"")</f>
        <v/>
      </c>
      <c r="H1987" t="n">
        <v>30.00033354457823</v>
      </c>
      <c r="I1987">
        <f>IF(AND(A1974=A1987,ISNUMBER(H1986),ISNUMBER(H1974)),H1986-H1974,"")</f>
        <v/>
      </c>
      <c r="J1987" t="n">
        <v>-424</v>
      </c>
      <c r="K1987">
        <f>IF(AND(A1986=A1987,ISNUMBER(J1986),ISNUMBER(D1986)),1000*J1986/D1986,"")</f>
        <v/>
      </c>
      <c r="L1987" t="n">
        <v>62</v>
      </c>
      <c r="M1987">
        <f>IF(AND(A1974=A1987,ISNUMBER(L1986),ISNUMBER(L1974)),L1986-L1974,"")</f>
        <v/>
      </c>
      <c r="N1987" t="n">
        <v>61215</v>
      </c>
      <c r="O1987" t="n">
        <v>3.975732692418887</v>
      </c>
      <c r="P1987">
        <f>IF(AND(A1975=A1987,ISNUMBER(O1975)),O1975,"")</f>
        <v/>
      </c>
      <c r="Q1987" t="n">
        <v>32224</v>
      </c>
      <c r="R1987" t="n">
        <v>5.886118875068114</v>
      </c>
      <c r="S1987">
        <f>IF(AND(A1975=A1987,ISNUMBER(R1975)),R1975,"")</f>
        <v/>
      </c>
    </row>
    <row r="1988">
      <c r="A1988" t="inlineStr">
        <is>
          <t>서대문구</t>
        </is>
      </c>
      <c r="B1988" t="inlineStr">
        <is>
          <t>2026-07</t>
        </is>
      </c>
      <c r="C1988" t="inlineStr">
        <is>
          <t>분석</t>
        </is>
      </c>
      <c r="D1988" t="n">
        <v>299531</v>
      </c>
      <c r="E1988">
        <f>IF(AND(A1975=A1988,ISNUMBER(D1987),ISNUMBER(D1975),D1987&gt;0,D1975&gt;0),100*(LN(D1987)-LN(D1975)),"")</f>
        <v/>
      </c>
      <c r="F1988" t="n">
        <v>147065</v>
      </c>
      <c r="G1988">
        <f>IF(AND(A1975=A1988,ISNUMBER(F1987),ISNUMBER(F1975),F1987&gt;0,F1975&gt;0),100*(LN(F1987)-LN(F1975)),"")</f>
        <v/>
      </c>
      <c r="H1988" t="n">
        <v>29.95516323852957</v>
      </c>
      <c r="I1988">
        <f>IF(AND(A1975=A1988,ISNUMBER(H1987),ISNUMBER(H1975)),H1987-H1975,"")</f>
        <v/>
      </c>
      <c r="J1988" t="n">
        <v>-295</v>
      </c>
      <c r="K1988">
        <f>IF(AND(A1987=A1988,ISNUMBER(J1987),ISNUMBER(D1987)),1000*J1987/D1987,"")</f>
        <v/>
      </c>
      <c r="L1988" t="n">
        <v>62</v>
      </c>
      <c r="M1988">
        <f>IF(AND(A1975=A1988,ISNUMBER(L1987),ISNUMBER(L1975)),L1987-L1975,"")</f>
        <v/>
      </c>
      <c r="N1988" t="n">
        <v>61215</v>
      </c>
      <c r="O1988" t="n">
        <v>3.975732692418887</v>
      </c>
      <c r="P1988">
        <f>IF(AND(A1976=A1988,ISNUMBER(O1976)),O1976,"")</f>
        <v/>
      </c>
      <c r="Q1988" t="n">
        <v>32224</v>
      </c>
      <c r="R1988" t="n">
        <v>5.886118875068114</v>
      </c>
      <c r="S1988">
        <f>IF(AND(A1976=A1988,ISNUMBER(R1976)),R1976,"")</f>
        <v/>
      </c>
    </row>
    <row r="1989">
      <c r="A1989" t="inlineStr">
        <is>
          <t>서대문구</t>
        </is>
      </c>
      <c r="B1989" t="inlineStr">
        <is>
          <t>2026-08</t>
        </is>
      </c>
      <c r="C1989" t="inlineStr">
        <is>
          <t>분석</t>
        </is>
      </c>
      <c r="D1989" t="n">
        <v>299492</v>
      </c>
      <c r="E1989">
        <f>IF(AND(A1976=A1989,ISNUMBER(D1988),ISNUMBER(D1976),D1988&gt;0,D1976&gt;0),100*(LN(D1988)-LN(D1976)),"")</f>
        <v/>
      </c>
      <c r="F1989" t="n">
        <v>147190</v>
      </c>
      <c r="G1989">
        <f>IF(AND(A1976=A1989,ISNUMBER(F1988),ISNUMBER(F1976),F1988&gt;0,F1976&gt;0),100*(LN(F1988)-LN(F1976)),"")</f>
        <v/>
      </c>
      <c r="H1989" t="n">
        <v>29.95271993909687</v>
      </c>
      <c r="I1989">
        <f>IF(AND(A1976=A1989,ISNUMBER(H1988),ISNUMBER(H1976)),H1988-H1976,"")</f>
        <v/>
      </c>
      <c r="J1989" t="n">
        <v>-19</v>
      </c>
      <c r="K1989">
        <f>IF(AND(A1988=A1989,ISNUMBER(J1988),ISNUMBER(D1988)),1000*J1988/D1988,"")</f>
        <v/>
      </c>
      <c r="L1989" t="n">
        <v>61.9</v>
      </c>
      <c r="M1989">
        <f>IF(AND(A1976=A1989,ISNUMBER(L1988),ISNUMBER(L1976)),L1988-L1976,"")</f>
        <v/>
      </c>
      <c r="N1989" t="n">
        <v>61215</v>
      </c>
      <c r="O1989" t="n">
        <v>3.975732692418887</v>
      </c>
      <c r="P1989">
        <f>IF(AND(A1977=A1989,ISNUMBER(O1977)),O1977,"")</f>
        <v/>
      </c>
      <c r="Q1989" t="n">
        <v>32224</v>
      </c>
      <c r="R1989" t="n">
        <v>5.886118875068114</v>
      </c>
      <c r="S1989">
        <f>IF(AND(A1977=A1989,ISNUMBER(R1977)),R1977,"")</f>
        <v/>
      </c>
    </row>
    <row r="1990">
      <c r="A1990" t="inlineStr">
        <is>
          <t>서대문구</t>
        </is>
      </c>
      <c r="B1990" t="inlineStr">
        <is>
          <t>2026-09</t>
        </is>
      </c>
      <c r="C1990" t="inlineStr">
        <is>
          <t>분석</t>
        </is>
      </c>
      <c r="E1990">
        <f>IF(AND(A1977=A1990,ISNUMBER(D1989),ISNUMBER(D1977),D1989&gt;0,D1977&gt;0),100*(LN(D1989)-LN(D1977)),"")</f>
        <v/>
      </c>
      <c r="G1990">
        <f>IF(AND(A1977=A1990,ISNUMBER(F1989),ISNUMBER(F1977),F1989&gt;0,F1977&gt;0),100*(LN(F1989)-LN(F1977)),"")</f>
        <v/>
      </c>
      <c r="I1990">
        <f>IF(AND(A1977=A1990,ISNUMBER(H1989),ISNUMBER(H1977)),H1989-H1977,"")</f>
        <v/>
      </c>
      <c r="K1990">
        <f>IF(AND(A1989=A1990,ISNUMBER(J1989),ISNUMBER(D1989)),1000*J1989/D1989,"")</f>
        <v/>
      </c>
      <c r="M1990">
        <f>IF(AND(A1977=A1990,ISNUMBER(L1989),ISNUMBER(L1977)),L1989-L1977,"")</f>
        <v/>
      </c>
      <c r="N1990" t="n">
        <v>61215</v>
      </c>
      <c r="O1990" t="n">
        <v>3.975732692418887</v>
      </c>
      <c r="P1990">
        <f>IF(AND(A1978=A1990,ISNUMBER(O1978)),O1978,"")</f>
        <v/>
      </c>
      <c r="Q1990" t="n">
        <v>32224</v>
      </c>
      <c r="R1990" t="n">
        <v>5.886118875068114</v>
      </c>
      <c r="S1990">
        <f>IF(AND(A1978=A1990,ISNUMBER(R1978)),R1978,"")</f>
        <v/>
      </c>
    </row>
    <row r="1991">
      <c r="A1991" t="inlineStr">
        <is>
          <t>마포구</t>
        </is>
      </c>
      <c r="B1991" t="inlineStr">
        <is>
          <t>2014-01</t>
        </is>
      </c>
      <c r="C1991" s="2" t="inlineStr">
        <is>
          <t>버퍼</t>
        </is>
      </c>
      <c r="D1991" t="n">
        <v>381893</v>
      </c>
      <c r="E1991">
        <f>IF(AND(A1978=A1991,ISNUMBER(D1990),ISNUMBER(D1978),D1990&gt;0,D1978&gt;0),100*(LN(D1990)-LN(D1978)),"")</f>
        <v/>
      </c>
      <c r="F1991" t="n">
        <v>166841</v>
      </c>
      <c r="G1991">
        <f>IF(AND(A1978=A1991,ISNUMBER(F1990),ISNUMBER(F1978),F1990&gt;0,F1978&gt;0),100*(LN(F1990)-LN(F1978)),"")</f>
        <v/>
      </c>
      <c r="H1991" t="n">
        <v>34.08572558282032</v>
      </c>
      <c r="I1991">
        <f>IF(AND(A1978=A1991,ISNUMBER(H1990),ISNUMBER(H1978)),H1990-H1978,"")</f>
        <v/>
      </c>
      <c r="J1991" t="n">
        <v>-136</v>
      </c>
      <c r="K1991">
        <f>IF(AND(A1990=A1991,ISNUMBER(J1990),ISNUMBER(D1990)),1000*J1990/D1990,"")</f>
        <v/>
      </c>
      <c r="L1991" t="n">
        <v>60.1</v>
      </c>
      <c r="M1991">
        <f>IF(AND(A1978=A1991,ISNUMBER(L1990),ISNUMBER(L1978)),L1990-L1978,"")</f>
        <v/>
      </c>
      <c r="N1991" t="n">
        <v>35553</v>
      </c>
      <c r="O1991" t="n">
        <v>2.480372049806512</v>
      </c>
      <c r="P1991">
        <f>IF(AND(A1979=A1991,ISNUMBER(O1979)),O1979,"")</f>
        <v/>
      </c>
      <c r="Q1991" t="n">
        <v>21278</v>
      </c>
      <c r="R1991" t="n">
        <v>4.204073983384582</v>
      </c>
      <c r="S1991">
        <f>IF(AND(A1979=A1991,ISNUMBER(R1979)),R1979,"")</f>
        <v/>
      </c>
    </row>
    <row r="1992">
      <c r="A1992" t="inlineStr">
        <is>
          <t>마포구</t>
        </is>
      </c>
      <c r="B1992" t="inlineStr">
        <is>
          <t>2014-02</t>
        </is>
      </c>
      <c r="C1992" s="2" t="inlineStr">
        <is>
          <t>버퍼</t>
        </is>
      </c>
      <c r="D1992" t="n">
        <v>381776</v>
      </c>
      <c r="E1992">
        <f>IF(AND(A1979=A1992,ISNUMBER(D1991),ISNUMBER(D1979),D1991&gt;0,D1979&gt;0),100*(LN(D1991)-LN(D1979)),"")</f>
        <v/>
      </c>
      <c r="F1992" t="n">
        <v>167142</v>
      </c>
      <c r="G1992">
        <f>IF(AND(A1979=A1992,ISNUMBER(F1991),ISNUMBER(F1979),F1991&gt;0,F1979&gt;0),100*(LN(F1991)-LN(F1979)),"")</f>
        <v/>
      </c>
      <c r="H1992" t="n">
        <v>34.0786220191945</v>
      </c>
      <c r="I1992">
        <f>IF(AND(A1979=A1992,ISNUMBER(H1991),ISNUMBER(H1979)),H1991-H1979,"")</f>
        <v/>
      </c>
      <c r="J1992" t="n">
        <v>-265</v>
      </c>
      <c r="K1992">
        <f>IF(AND(A1991=A1992,ISNUMBER(J1991),ISNUMBER(D1991)),1000*J1991/D1991,"")</f>
        <v/>
      </c>
      <c r="L1992" t="n">
        <v>60.3</v>
      </c>
      <c r="M1992">
        <f>IF(AND(A1979=A1992,ISNUMBER(L1991),ISNUMBER(L1979)),L1991-L1979,"")</f>
        <v/>
      </c>
      <c r="N1992" t="n">
        <v>35553</v>
      </c>
      <c r="O1992" t="n">
        <v>2.480372049806512</v>
      </c>
      <c r="P1992">
        <f>IF(AND(A1980=A1992,ISNUMBER(O1980)),O1980,"")</f>
        <v/>
      </c>
      <c r="Q1992" t="n">
        <v>21278</v>
      </c>
      <c r="R1992" t="n">
        <v>4.204073983384582</v>
      </c>
      <c r="S1992">
        <f>IF(AND(A1980=A1992,ISNUMBER(R1980)),R1980,"")</f>
        <v/>
      </c>
    </row>
    <row r="1993">
      <c r="A1993" t="inlineStr">
        <is>
          <t>마포구</t>
        </is>
      </c>
      <c r="B1993" t="inlineStr">
        <is>
          <t>2014-03</t>
        </is>
      </c>
      <c r="C1993" s="2" t="inlineStr">
        <is>
          <t>버퍼</t>
        </is>
      </c>
      <c r="D1993" t="n">
        <v>381986</v>
      </c>
      <c r="E1993">
        <f>IF(AND(A1980=A1993,ISNUMBER(D1992),ISNUMBER(D1980),D1992&gt;0,D1980&gt;0),100*(LN(D1992)-LN(D1980)),"")</f>
        <v/>
      </c>
      <c r="F1993" t="n">
        <v>167305</v>
      </c>
      <c r="G1993">
        <f>IF(AND(A1980=A1993,ISNUMBER(F1992),ISNUMBER(F1980),F1992&gt;0,F1980&gt;0),100*(LN(F1992)-LN(F1980)),"")</f>
        <v/>
      </c>
      <c r="H1993" t="n">
        <v>34.09103998575864</v>
      </c>
      <c r="I1993">
        <f>IF(AND(A1980=A1993,ISNUMBER(H1992),ISNUMBER(H1980)),H1992-H1980,"")</f>
        <v/>
      </c>
      <c r="J1993" t="n">
        <v>74</v>
      </c>
      <c r="K1993">
        <f>IF(AND(A1992=A1993,ISNUMBER(J1992),ISNUMBER(D1992)),1000*J1992/D1992,"")</f>
        <v/>
      </c>
      <c r="L1993" t="n">
        <v>60.3</v>
      </c>
      <c r="M1993">
        <f>IF(AND(A1980=A1993,ISNUMBER(L1992),ISNUMBER(L1980)),L1992-L1980,"")</f>
        <v/>
      </c>
      <c r="N1993" t="n">
        <v>35553</v>
      </c>
      <c r="O1993" t="n">
        <v>2.480372049806512</v>
      </c>
      <c r="P1993">
        <f>IF(AND(A1981=A1993,ISNUMBER(O1981)),O1981,"")</f>
        <v/>
      </c>
      <c r="Q1993" t="n">
        <v>21278</v>
      </c>
      <c r="R1993" t="n">
        <v>4.204073983384582</v>
      </c>
      <c r="S1993">
        <f>IF(AND(A1981=A1993,ISNUMBER(R1981)),R1981,"")</f>
        <v/>
      </c>
    </row>
    <row r="1994">
      <c r="A1994" t="inlineStr">
        <is>
          <t>마포구</t>
        </is>
      </c>
      <c r="B1994" t="inlineStr">
        <is>
          <t>2014-04</t>
        </is>
      </c>
      <c r="C1994" s="2" t="inlineStr">
        <is>
          <t>버퍼</t>
        </is>
      </c>
      <c r="D1994" t="n">
        <v>382002</v>
      </c>
      <c r="E1994">
        <f>IF(AND(A1981=A1994,ISNUMBER(D1993),ISNUMBER(D1981),D1993&gt;0,D1981&gt;0),100*(LN(D1993)-LN(D1981)),"")</f>
        <v/>
      </c>
      <c r="F1994" t="n">
        <v>167323</v>
      </c>
      <c r="G1994">
        <f>IF(AND(A1981=A1994,ISNUMBER(F1993),ISNUMBER(F1981),F1993&gt;0,F1981&gt;0),100*(LN(F1993)-LN(F1981)),"")</f>
        <v/>
      </c>
      <c r="H1994" t="n">
        <v>34.06003109931362</v>
      </c>
      <c r="I1994">
        <f>IF(AND(A1981=A1994,ISNUMBER(H1993),ISNUMBER(H1981)),H1993-H1981,"")</f>
        <v/>
      </c>
      <c r="J1994" t="n">
        <v>-183</v>
      </c>
      <c r="K1994">
        <f>IF(AND(A1993=A1994,ISNUMBER(J1993),ISNUMBER(D1993)),1000*J1993/D1993,"")</f>
        <v/>
      </c>
      <c r="L1994" t="n">
        <v>60.5</v>
      </c>
      <c r="M1994">
        <f>IF(AND(A1981=A1994,ISNUMBER(L1993),ISNUMBER(L1981)),L1993-L1981,"")</f>
        <v/>
      </c>
      <c r="N1994" t="n">
        <v>35553</v>
      </c>
      <c r="O1994" t="n">
        <v>2.480372049806512</v>
      </c>
      <c r="P1994">
        <f>IF(AND(A1982=A1994,ISNUMBER(O1982)),O1982,"")</f>
        <v/>
      </c>
      <c r="Q1994" t="n">
        <v>21278</v>
      </c>
      <c r="R1994" t="n">
        <v>4.204073983384582</v>
      </c>
      <c r="S1994">
        <f>IF(AND(A1982=A1994,ISNUMBER(R1982)),R1982,"")</f>
        <v/>
      </c>
    </row>
    <row r="1995">
      <c r="A1995" t="inlineStr">
        <is>
          <t>마포구</t>
        </is>
      </c>
      <c r="B1995" t="inlineStr">
        <is>
          <t>2014-05</t>
        </is>
      </c>
      <c r="C1995" s="2" t="inlineStr">
        <is>
          <t>버퍼</t>
        </is>
      </c>
      <c r="D1995" t="n">
        <v>381938</v>
      </c>
      <c r="E1995">
        <f>IF(AND(A1982=A1995,ISNUMBER(D1994),ISNUMBER(D1982),D1994&gt;0,D1982&gt;0),100*(LN(D1994)-LN(D1982)),"")</f>
        <v/>
      </c>
      <c r="F1995" t="n">
        <v>167320</v>
      </c>
      <c r="G1995">
        <f>IF(AND(A1982=A1995,ISNUMBER(F1994),ISNUMBER(F1982),F1994&gt;0,F1982&gt;0),100*(LN(F1994)-LN(F1982)),"")</f>
        <v/>
      </c>
      <c r="H1995" t="n">
        <v>34.08092412904713</v>
      </c>
      <c r="I1995">
        <f>IF(AND(A1982=A1995,ISNUMBER(H1994),ISNUMBER(H1982)),H1994-H1982,"")</f>
        <v/>
      </c>
      <c r="J1995" t="n">
        <v>-221</v>
      </c>
      <c r="K1995">
        <f>IF(AND(A1994=A1995,ISNUMBER(J1994),ISNUMBER(D1994)),1000*J1994/D1994,"")</f>
        <v/>
      </c>
      <c r="L1995" t="n">
        <v>60.4</v>
      </c>
      <c r="M1995">
        <f>IF(AND(A1982=A1995,ISNUMBER(L1994),ISNUMBER(L1982)),L1994-L1982,"")</f>
        <v/>
      </c>
      <c r="N1995" t="n">
        <v>35553</v>
      </c>
      <c r="O1995" t="n">
        <v>2.480372049806512</v>
      </c>
      <c r="P1995">
        <f>IF(AND(A1983=A1995,ISNUMBER(O1983)),O1983,"")</f>
        <v/>
      </c>
      <c r="Q1995" t="n">
        <v>21278</v>
      </c>
      <c r="R1995" t="n">
        <v>4.204073983384582</v>
      </c>
      <c r="S1995">
        <f>IF(AND(A1983=A1995,ISNUMBER(R1983)),R1983,"")</f>
        <v/>
      </c>
    </row>
    <row r="1996">
      <c r="A1996" t="inlineStr">
        <is>
          <t>마포구</t>
        </is>
      </c>
      <c r="B1996" t="inlineStr">
        <is>
          <t>2014-06</t>
        </is>
      </c>
      <c r="C1996" s="2" t="inlineStr">
        <is>
          <t>버퍼</t>
        </is>
      </c>
      <c r="D1996" t="n">
        <v>381231</v>
      </c>
      <c r="E1996">
        <f>IF(AND(A1983=A1996,ISNUMBER(D1995),ISNUMBER(D1983),D1995&gt;0,D1983&gt;0),100*(LN(D1995)-LN(D1983)),"")</f>
        <v/>
      </c>
      <c r="F1996" t="n">
        <v>167132</v>
      </c>
      <c r="G1996">
        <f>IF(AND(A1983=A1996,ISNUMBER(F1995),ISNUMBER(F1983),F1995&gt;0,F1983&gt;0),100*(LN(F1995)-LN(F1983)),"")</f>
        <v/>
      </c>
      <c r="H1996" t="n">
        <v>34.03290918104771</v>
      </c>
      <c r="I1996">
        <f>IF(AND(A1983=A1996,ISNUMBER(H1995),ISNUMBER(H1983)),H1995-H1983,"")</f>
        <v/>
      </c>
      <c r="J1996" t="n">
        <v>-833</v>
      </c>
      <c r="K1996">
        <f>IF(AND(A1995=A1996,ISNUMBER(J1995),ISNUMBER(D1995)),1000*J1995/D1995,"")</f>
        <v/>
      </c>
      <c r="L1996" t="n">
        <v>60.4</v>
      </c>
      <c r="M1996">
        <f>IF(AND(A1983=A1996,ISNUMBER(L1995),ISNUMBER(L1983)),L1995-L1983,"")</f>
        <v/>
      </c>
      <c r="N1996" t="n">
        <v>35553</v>
      </c>
      <c r="O1996" t="n">
        <v>2.480372049806512</v>
      </c>
      <c r="P1996">
        <f>IF(AND(A1984=A1996,ISNUMBER(O1984)),O1984,"")</f>
        <v/>
      </c>
      <c r="Q1996" t="n">
        <v>21278</v>
      </c>
      <c r="R1996" t="n">
        <v>4.204073983384582</v>
      </c>
      <c r="S1996">
        <f>IF(AND(A1984=A1996,ISNUMBER(R1984)),R1984,"")</f>
        <v/>
      </c>
    </row>
    <row r="1997">
      <c r="A1997" t="inlineStr">
        <is>
          <t>마포구</t>
        </is>
      </c>
      <c r="B1997" t="inlineStr">
        <is>
          <t>2014-07</t>
        </is>
      </c>
      <c r="C1997" s="2" t="inlineStr">
        <is>
          <t>버퍼</t>
        </is>
      </c>
      <c r="D1997" t="n">
        <v>380502</v>
      </c>
      <c r="E1997">
        <f>IF(AND(A1984=A1997,ISNUMBER(D1996),ISNUMBER(D1984),D1996&gt;0,D1984&gt;0),100*(LN(D1996)-LN(D1984)),"")</f>
        <v/>
      </c>
      <c r="F1997" t="n">
        <v>167077</v>
      </c>
      <c r="G1997">
        <f>IF(AND(A1984=A1997,ISNUMBER(F1996),ISNUMBER(F1984),F1996&gt;0,F1984&gt;0),100*(LN(F1996)-LN(F1984)),"")</f>
        <v/>
      </c>
      <c r="H1997" t="n">
        <v>34.016641174028</v>
      </c>
      <c r="I1997">
        <f>IF(AND(A1984=A1997,ISNUMBER(H1996),ISNUMBER(H1984)),H1996-H1984,"")</f>
        <v/>
      </c>
      <c r="J1997" t="n">
        <v>-879</v>
      </c>
      <c r="K1997">
        <f>IF(AND(A1996=A1997,ISNUMBER(J1996),ISNUMBER(D1996)),1000*J1996/D1996,"")</f>
        <v/>
      </c>
      <c r="L1997" t="n">
        <v>60.6</v>
      </c>
      <c r="M1997">
        <f>IF(AND(A1984=A1997,ISNUMBER(L1996),ISNUMBER(L1984)),L1996-L1984,"")</f>
        <v/>
      </c>
      <c r="N1997" t="n">
        <v>35553</v>
      </c>
      <c r="O1997" t="n">
        <v>2.480372049806512</v>
      </c>
      <c r="P1997">
        <f>IF(AND(A1985=A1997,ISNUMBER(O1985)),O1985,"")</f>
        <v/>
      </c>
      <c r="Q1997" t="n">
        <v>21278</v>
      </c>
      <c r="R1997" t="n">
        <v>4.204073983384582</v>
      </c>
      <c r="S1997">
        <f>IF(AND(A1985=A1997,ISNUMBER(R1985)),R1985,"")</f>
        <v/>
      </c>
    </row>
    <row r="1998">
      <c r="A1998" t="inlineStr">
        <is>
          <t>마포구</t>
        </is>
      </c>
      <c r="B1998" t="inlineStr">
        <is>
          <t>2014-08</t>
        </is>
      </c>
      <c r="C1998" s="2" t="inlineStr">
        <is>
          <t>버퍼</t>
        </is>
      </c>
      <c r="D1998" t="n">
        <v>380256</v>
      </c>
      <c r="E1998">
        <f>IF(AND(A1985=A1998,ISNUMBER(D1997),ISNUMBER(D1985),D1997&gt;0,D1985&gt;0),100*(LN(D1997)-LN(D1985)),"")</f>
        <v/>
      </c>
      <c r="F1998" t="n">
        <v>167133</v>
      </c>
      <c r="G1998">
        <f>IF(AND(A1985=A1998,ISNUMBER(F1997),ISNUMBER(F1985),F1997&gt;0,F1985&gt;0),100*(LN(F1997)-LN(F1985)),"")</f>
        <v/>
      </c>
      <c r="H1998" t="n">
        <v>34.0260245729193</v>
      </c>
      <c r="I1998">
        <f>IF(AND(A1985=A1998,ISNUMBER(H1997),ISNUMBER(H1985)),H1997-H1985,"")</f>
        <v/>
      </c>
      <c r="J1998" t="n">
        <v>-423</v>
      </c>
      <c r="K1998">
        <f>IF(AND(A1997=A1998,ISNUMBER(J1997),ISNUMBER(D1997)),1000*J1997/D1997,"")</f>
        <v/>
      </c>
      <c r="L1998" t="n">
        <v>60.4</v>
      </c>
      <c r="M1998">
        <f>IF(AND(A1985=A1998,ISNUMBER(L1997),ISNUMBER(L1985)),L1997-L1985,"")</f>
        <v/>
      </c>
      <c r="N1998" t="n">
        <v>35553</v>
      </c>
      <c r="O1998" t="n">
        <v>2.480372049806512</v>
      </c>
      <c r="P1998">
        <f>IF(AND(A1986=A1998,ISNUMBER(O1986)),O1986,"")</f>
        <v/>
      </c>
      <c r="Q1998" t="n">
        <v>21278</v>
      </c>
      <c r="R1998" t="n">
        <v>4.204073983384582</v>
      </c>
      <c r="S1998">
        <f>IF(AND(A1986=A1998,ISNUMBER(R1986)),R1986,"")</f>
        <v/>
      </c>
    </row>
    <row r="1999">
      <c r="A1999" t="inlineStr">
        <is>
          <t>마포구</t>
        </is>
      </c>
      <c r="B1999" t="inlineStr">
        <is>
          <t>2014-09</t>
        </is>
      </c>
      <c r="C1999" s="2" t="inlineStr">
        <is>
          <t>버퍼</t>
        </is>
      </c>
      <c r="D1999" t="n">
        <v>380090</v>
      </c>
      <c r="E1999">
        <f>IF(AND(A1986=A1999,ISNUMBER(D1998),ISNUMBER(D1986),D1998&gt;0,D1986&gt;0),100*(LN(D1998)-LN(D1986)),"")</f>
        <v/>
      </c>
      <c r="F1999" t="n">
        <v>167262</v>
      </c>
      <c r="G1999">
        <f>IF(AND(A1986=A1999,ISNUMBER(F1998),ISNUMBER(F1986),F1998&gt;0,F1986&gt;0),100*(LN(F1998)-LN(F1986)),"")</f>
        <v/>
      </c>
      <c r="H1999" t="n">
        <v>34.00615643663343</v>
      </c>
      <c r="I1999">
        <f>IF(AND(A1986=A1999,ISNUMBER(H1998),ISNUMBER(H1986)),H1998-H1986,"")</f>
        <v/>
      </c>
      <c r="J1999" t="n">
        <v>-314</v>
      </c>
      <c r="K1999">
        <f>IF(AND(A1998=A1999,ISNUMBER(J1998),ISNUMBER(D1998)),1000*J1998/D1998,"")</f>
        <v/>
      </c>
      <c r="L1999" t="n">
        <v>60.5</v>
      </c>
      <c r="M1999">
        <f>IF(AND(A1986=A1999,ISNUMBER(L1998),ISNUMBER(L1986)),L1998-L1986,"")</f>
        <v/>
      </c>
      <c r="N1999" t="n">
        <v>35553</v>
      </c>
      <c r="O1999" t="n">
        <v>2.480372049806512</v>
      </c>
      <c r="P1999">
        <f>IF(AND(A1987=A1999,ISNUMBER(O1987)),O1987,"")</f>
        <v/>
      </c>
      <c r="Q1999" t="n">
        <v>21278</v>
      </c>
      <c r="R1999" t="n">
        <v>4.204073983384582</v>
      </c>
      <c r="S1999">
        <f>IF(AND(A1987=A1999,ISNUMBER(R1987)),R1987,"")</f>
        <v/>
      </c>
    </row>
    <row r="2000">
      <c r="A2000" t="inlineStr">
        <is>
          <t>마포구</t>
        </is>
      </c>
      <c r="B2000" t="inlineStr">
        <is>
          <t>2014-10</t>
        </is>
      </c>
      <c r="C2000" s="2" t="inlineStr">
        <is>
          <t>버퍼</t>
        </is>
      </c>
      <c r="D2000" t="n">
        <v>381995</v>
      </c>
      <c r="E2000">
        <f>IF(AND(A1987=A2000,ISNUMBER(D1999),ISNUMBER(D1987),D1999&gt;0,D1987&gt;0),100*(LN(D1999)-LN(D1987)),"")</f>
        <v/>
      </c>
      <c r="F2000" t="n">
        <v>168133</v>
      </c>
      <c r="G2000">
        <f>IF(AND(A1987=A2000,ISNUMBER(F1999),ISNUMBER(F1987),F1999&gt;0,F1987&gt;0),100*(LN(F1999)-LN(F1987)),"")</f>
        <v/>
      </c>
      <c r="H2000" t="n">
        <v>34.04835141821228</v>
      </c>
      <c r="I2000">
        <f>IF(AND(A1987=A2000,ISNUMBER(H1999),ISNUMBER(H1987)),H1999-H1987,"")</f>
        <v/>
      </c>
      <c r="J2000" t="n">
        <v>1718</v>
      </c>
      <c r="K2000">
        <f>IF(AND(A1999=A2000,ISNUMBER(J1999),ISNUMBER(D1999)),1000*J1999/D1999,"")</f>
        <v/>
      </c>
      <c r="L2000" t="n">
        <v>60.6</v>
      </c>
      <c r="M2000">
        <f>IF(AND(A1987=A2000,ISNUMBER(L1999),ISNUMBER(L1987)),L1999-L1987,"")</f>
        <v/>
      </c>
      <c r="N2000" t="n">
        <v>35553</v>
      </c>
      <c r="O2000" t="n">
        <v>2.480372049806512</v>
      </c>
      <c r="P2000">
        <f>IF(AND(A1988=A2000,ISNUMBER(O1988)),O1988,"")</f>
        <v/>
      </c>
      <c r="Q2000" t="n">
        <v>21278</v>
      </c>
      <c r="R2000" t="n">
        <v>4.204073983384582</v>
      </c>
      <c r="S2000">
        <f>IF(AND(A1988=A2000,ISNUMBER(R1988)),R1988,"")</f>
        <v/>
      </c>
    </row>
    <row r="2001">
      <c r="A2001" t="inlineStr">
        <is>
          <t>마포구</t>
        </is>
      </c>
      <c r="B2001" t="inlineStr">
        <is>
          <t>2014-11</t>
        </is>
      </c>
      <c r="C2001" s="2" t="inlineStr">
        <is>
          <t>버퍼</t>
        </is>
      </c>
      <c r="D2001" t="n">
        <v>384253</v>
      </c>
      <c r="E2001">
        <f>IF(AND(A1988=A2001,ISNUMBER(D2000),ISNUMBER(D1988),D2000&gt;0,D1988&gt;0),100*(LN(D2000)-LN(D1988)),"")</f>
        <v/>
      </c>
      <c r="F2001" t="n">
        <v>168980</v>
      </c>
      <c r="G2001">
        <f>IF(AND(A1988=A2001,ISNUMBER(F2000),ISNUMBER(F1988),F2000&gt;0,F1988&gt;0),100*(LN(F2000)-LN(F1988)),"")</f>
        <v/>
      </c>
      <c r="H2001" t="n">
        <v>34.04761966725049</v>
      </c>
      <c r="I2001">
        <f>IF(AND(A1988=A2001,ISNUMBER(H2000),ISNUMBER(H1988)),H2000-H1988,"")</f>
        <v/>
      </c>
      <c r="J2001" t="n">
        <v>2106</v>
      </c>
      <c r="K2001">
        <f>IF(AND(A2000=A2001,ISNUMBER(J2000),ISNUMBER(D2000)),1000*J2000/D2000,"")</f>
        <v/>
      </c>
      <c r="L2001" t="n">
        <v>61</v>
      </c>
      <c r="M2001">
        <f>IF(AND(A1988=A2001,ISNUMBER(L2000),ISNUMBER(L1988)),L2000-L1988,"")</f>
        <v/>
      </c>
      <c r="N2001" t="n">
        <v>35553</v>
      </c>
      <c r="O2001" t="n">
        <v>2.480372049806512</v>
      </c>
      <c r="P2001">
        <f>IF(AND(A1989=A2001,ISNUMBER(O1989)),O1989,"")</f>
        <v/>
      </c>
      <c r="Q2001" t="n">
        <v>21278</v>
      </c>
      <c r="R2001" t="n">
        <v>4.204073983384582</v>
      </c>
      <c r="S2001">
        <f>IF(AND(A1989=A2001,ISNUMBER(R1989)),R1989,"")</f>
        <v/>
      </c>
    </row>
    <row r="2002">
      <c r="A2002" t="inlineStr">
        <is>
          <t>마포구</t>
        </is>
      </c>
      <c r="B2002" t="inlineStr">
        <is>
          <t>2014-12</t>
        </is>
      </c>
      <c r="C2002" s="2" t="inlineStr">
        <is>
          <t>버퍼</t>
        </is>
      </c>
      <c r="D2002" t="n">
        <v>385439</v>
      </c>
      <c r="E2002">
        <f>IF(AND(A1989=A2002,ISNUMBER(D2001),ISNUMBER(D1989),D2001&gt;0,D1989&gt;0),100*(LN(D2001)-LN(D1989)),"")</f>
        <v/>
      </c>
      <c r="F2002" t="n">
        <v>169492</v>
      </c>
      <c r="G2002">
        <f>IF(AND(A1989=A2002,ISNUMBER(F2001),ISNUMBER(F1989),F2001&gt;0,F1989&gt;0),100*(LN(F2001)-LN(F1989)),"")</f>
        <v/>
      </c>
      <c r="H2002" t="n">
        <v>34.00953198820046</v>
      </c>
      <c r="I2002">
        <f>IF(AND(A1989=A2002,ISNUMBER(H2001),ISNUMBER(H1989)),H2001-H1989,"")</f>
        <v/>
      </c>
      <c r="J2002" t="n">
        <v>1063</v>
      </c>
      <c r="K2002">
        <f>IF(AND(A2001=A2002,ISNUMBER(J2001),ISNUMBER(D2001)),1000*J2001/D2001,"")</f>
        <v/>
      </c>
      <c r="L2002" t="n">
        <v>60.6</v>
      </c>
      <c r="M2002">
        <f>IF(AND(A1989=A2002,ISNUMBER(L2001),ISNUMBER(L1989)),L2001-L1989,"")</f>
        <v/>
      </c>
      <c r="N2002" t="n">
        <v>36635</v>
      </c>
      <c r="O2002" t="n">
        <v>2.997952673750603</v>
      </c>
      <c r="P2002">
        <f>IF(AND(A1990=A2002,ISNUMBER(O1990)),O1990,"")</f>
        <v/>
      </c>
      <c r="Q2002" t="n">
        <v>21946</v>
      </c>
      <c r="R2002" t="n">
        <v>3.091121547443443</v>
      </c>
      <c r="S2002">
        <f>IF(AND(A1990=A2002,ISNUMBER(R1990)),R1990,"")</f>
        <v/>
      </c>
    </row>
    <row r="2003">
      <c r="A2003" t="inlineStr">
        <is>
          <t>마포구</t>
        </is>
      </c>
      <c r="B2003" t="inlineStr">
        <is>
          <t>2015-01</t>
        </is>
      </c>
      <c r="C2003" s="2" t="inlineStr">
        <is>
          <t>버퍼</t>
        </is>
      </c>
      <c r="D2003" t="n">
        <v>386677</v>
      </c>
      <c r="E2003">
        <f>IF(AND(A1990=A2003,ISNUMBER(D2002),ISNUMBER(D1990),D2002&gt;0,D1990&gt;0),100*(LN(D2002)-LN(D1990)),"")</f>
        <v/>
      </c>
      <c r="F2003" t="n">
        <v>170117</v>
      </c>
      <c r="G2003">
        <f>IF(AND(A1990=A2003,ISNUMBER(F2002),ISNUMBER(F1990),F2002&gt;0,F1990&gt;0),100*(LN(F2002)-LN(F1990)),"")</f>
        <v/>
      </c>
      <c r="H2003" t="n">
        <v>33.98210909880856</v>
      </c>
      <c r="I2003">
        <f>IF(AND(A1990=A2003,ISNUMBER(H2002),ISNUMBER(H1990)),H2002-H1990,"")</f>
        <v/>
      </c>
      <c r="J2003" t="n">
        <v>1093</v>
      </c>
      <c r="K2003">
        <f>IF(AND(A2002=A2003,ISNUMBER(J2002),ISNUMBER(D2002)),1000*J2002/D2002,"")</f>
        <v/>
      </c>
      <c r="L2003" t="n">
        <v>60</v>
      </c>
      <c r="M2003">
        <f>IF(AND(A1990=A2003,ISNUMBER(L2002),ISNUMBER(L1990)),L2002-L1990,"")</f>
        <v/>
      </c>
      <c r="N2003" t="n">
        <v>36635</v>
      </c>
      <c r="O2003" t="n">
        <v>2.997952673750603</v>
      </c>
      <c r="P2003">
        <f>IF(AND(A1991=A2003,ISNUMBER(O1991)),O1991,"")</f>
        <v/>
      </c>
      <c r="Q2003" t="n">
        <v>21946</v>
      </c>
      <c r="R2003" t="n">
        <v>3.091121547443443</v>
      </c>
      <c r="S2003">
        <f>IF(AND(A1991=A2003,ISNUMBER(R1991)),R1991,"")</f>
        <v/>
      </c>
    </row>
    <row r="2004">
      <c r="A2004" t="inlineStr">
        <is>
          <t>마포구</t>
        </is>
      </c>
      <c r="B2004" t="inlineStr">
        <is>
          <t>2015-02</t>
        </is>
      </c>
      <c r="C2004" s="2" t="inlineStr">
        <is>
          <t>버퍼</t>
        </is>
      </c>
      <c r="D2004" t="n">
        <v>387966</v>
      </c>
      <c r="E2004">
        <f>IF(AND(A1991=A2004,ISNUMBER(D2003),ISNUMBER(D1991),D2003&gt;0,D1991&gt;0),100*(LN(D2003)-LN(D1991)),"")</f>
        <v/>
      </c>
      <c r="F2004" t="n">
        <v>170824</v>
      </c>
      <c r="G2004">
        <f>IF(AND(A1991=A2004,ISNUMBER(F2003),ISNUMBER(F1991),F2003&gt;0,F1991&gt;0),100*(LN(F2003)-LN(F1991)),"")</f>
        <v/>
      </c>
      <c r="H2004" t="n">
        <v>33.97024481526731</v>
      </c>
      <c r="I2004">
        <f>IF(AND(A1991=A2004,ISNUMBER(H2003),ISNUMBER(H1991)),H2003-H1991,"")</f>
        <v/>
      </c>
      <c r="J2004" t="n">
        <v>1084</v>
      </c>
      <c r="K2004">
        <f>IF(AND(A2003=A2004,ISNUMBER(J2003),ISNUMBER(D2003)),1000*J2003/D2003,"")</f>
        <v/>
      </c>
      <c r="L2004" t="n">
        <v>59.7</v>
      </c>
      <c r="M2004">
        <f>IF(AND(A1991=A2004,ISNUMBER(L2003),ISNUMBER(L1991)),L2003-L1991,"")</f>
        <v/>
      </c>
      <c r="N2004" t="n">
        <v>36635</v>
      </c>
      <c r="O2004" t="n">
        <v>2.997952673750603</v>
      </c>
      <c r="P2004">
        <f>IF(AND(A1992=A2004,ISNUMBER(O1992)),O1992,"")</f>
        <v/>
      </c>
      <c r="Q2004" t="n">
        <v>21946</v>
      </c>
      <c r="R2004" t="n">
        <v>3.091121547443443</v>
      </c>
      <c r="S2004">
        <f>IF(AND(A1992=A2004,ISNUMBER(R1992)),R1992,"")</f>
        <v/>
      </c>
    </row>
    <row r="2005">
      <c r="A2005" t="inlineStr">
        <is>
          <t>마포구</t>
        </is>
      </c>
      <c r="B2005" t="inlineStr">
        <is>
          <t>2015-03</t>
        </is>
      </c>
      <c r="C2005" s="2" t="inlineStr">
        <is>
          <t>버퍼</t>
        </is>
      </c>
      <c r="D2005" t="n">
        <v>388275</v>
      </c>
      <c r="E2005">
        <f>IF(AND(A1992=A2005,ISNUMBER(D2004),ISNUMBER(D1992),D2004&gt;0,D1992&gt;0),100*(LN(D2004)-LN(D1992)),"")</f>
        <v/>
      </c>
      <c r="F2005" t="n">
        <v>171028</v>
      </c>
      <c r="G2005">
        <f>IF(AND(A1992=A2005,ISNUMBER(F2004),ISNUMBER(F1992),F2004&gt;0,F1992&gt;0),100*(LN(F2004)-LN(F1992)),"")</f>
        <v/>
      </c>
      <c r="H2005" t="n">
        <v>34.00012877470865</v>
      </c>
      <c r="I2005">
        <f>IF(AND(A1992=A2005,ISNUMBER(H2004),ISNUMBER(H1992)),H2004-H1992,"")</f>
        <v/>
      </c>
      <c r="J2005" t="n">
        <v>96</v>
      </c>
      <c r="K2005">
        <f>IF(AND(A2004=A2005,ISNUMBER(J2004),ISNUMBER(D2004)),1000*J2004/D2004,"")</f>
        <v/>
      </c>
      <c r="L2005" t="n">
        <v>59.5</v>
      </c>
      <c r="M2005">
        <f>IF(AND(A1992=A2005,ISNUMBER(L2004),ISNUMBER(L1992)),L2004-L1992,"")</f>
        <v/>
      </c>
      <c r="N2005" t="n">
        <v>36635</v>
      </c>
      <c r="O2005" t="n">
        <v>2.997952673750603</v>
      </c>
      <c r="P2005">
        <f>IF(AND(A1993=A2005,ISNUMBER(O1993)),O1993,"")</f>
        <v/>
      </c>
      <c r="Q2005" t="n">
        <v>21946</v>
      </c>
      <c r="R2005" t="n">
        <v>3.091121547443443</v>
      </c>
      <c r="S2005">
        <f>IF(AND(A1993=A2005,ISNUMBER(R1993)),R1993,"")</f>
        <v/>
      </c>
    </row>
    <row r="2006">
      <c r="A2006" t="inlineStr">
        <is>
          <t>마포구</t>
        </is>
      </c>
      <c r="B2006" t="inlineStr">
        <is>
          <t>2015-04</t>
        </is>
      </c>
      <c r="C2006" s="2" t="inlineStr">
        <is>
          <t>버퍼</t>
        </is>
      </c>
      <c r="D2006" t="n">
        <v>388607</v>
      </c>
      <c r="E2006">
        <f>IF(AND(A1993=A2006,ISNUMBER(D2005),ISNUMBER(D1993),D2005&gt;0,D1993&gt;0),100*(LN(D2005)-LN(D1993)),"")</f>
        <v/>
      </c>
      <c r="F2006" t="n">
        <v>171155</v>
      </c>
      <c r="G2006">
        <f>IF(AND(A1993=A2006,ISNUMBER(F2005),ISNUMBER(F1993),F2005&gt;0,F1993&gt;0),100*(LN(F2005)-LN(F1993)),"")</f>
        <v/>
      </c>
      <c r="H2006" t="n">
        <v>33.97622791148898</v>
      </c>
      <c r="I2006">
        <f>IF(AND(A1993=A2006,ISNUMBER(H2005),ISNUMBER(H1993)),H2005-H1993,"")</f>
        <v/>
      </c>
      <c r="J2006" t="n">
        <v>76</v>
      </c>
      <c r="K2006">
        <f>IF(AND(A2005=A2006,ISNUMBER(J2005),ISNUMBER(D2005)),1000*J2005/D2005,"")</f>
        <v/>
      </c>
      <c r="L2006" t="n">
        <v>59.6</v>
      </c>
      <c r="M2006">
        <f>IF(AND(A1993=A2006,ISNUMBER(L2005),ISNUMBER(L1993)),L2005-L1993,"")</f>
        <v/>
      </c>
      <c r="N2006" t="n">
        <v>36635</v>
      </c>
      <c r="O2006" t="n">
        <v>2.997952673750603</v>
      </c>
      <c r="P2006">
        <f>IF(AND(A1994=A2006,ISNUMBER(O1994)),O1994,"")</f>
        <v/>
      </c>
      <c r="Q2006" t="n">
        <v>21946</v>
      </c>
      <c r="R2006" t="n">
        <v>3.091121547443443</v>
      </c>
      <c r="S2006">
        <f>IF(AND(A1994=A2006,ISNUMBER(R1994)),R1994,"")</f>
        <v/>
      </c>
    </row>
    <row r="2007">
      <c r="A2007" t="inlineStr">
        <is>
          <t>마포구</t>
        </is>
      </c>
      <c r="B2007" t="inlineStr">
        <is>
          <t>2015-05</t>
        </is>
      </c>
      <c r="C2007" s="2" t="inlineStr">
        <is>
          <t>버퍼</t>
        </is>
      </c>
      <c r="D2007" t="n">
        <v>389658</v>
      </c>
      <c r="E2007">
        <f>IF(AND(A1994=A2007,ISNUMBER(D2006),ISNUMBER(D1994),D2006&gt;0,D1994&gt;0),100*(LN(D2006)-LN(D1994)),"")</f>
        <v/>
      </c>
      <c r="F2007" t="n">
        <v>171580</v>
      </c>
      <c r="G2007">
        <f>IF(AND(A1994=A2007,ISNUMBER(F2006),ISNUMBER(F1994),F2006&gt;0,F1994&gt;0),100*(LN(F2006)-LN(F1994)),"")</f>
        <v/>
      </c>
      <c r="H2007" t="n">
        <v>33.97671804505489</v>
      </c>
      <c r="I2007">
        <f>IF(AND(A1994=A2007,ISNUMBER(H2006),ISNUMBER(H1994)),H2006-H1994,"")</f>
        <v/>
      </c>
      <c r="J2007" t="n">
        <v>767</v>
      </c>
      <c r="K2007">
        <f>IF(AND(A2006=A2007,ISNUMBER(J2006),ISNUMBER(D2006)),1000*J2006/D2006,"")</f>
        <v/>
      </c>
      <c r="L2007" t="n">
        <v>60.3</v>
      </c>
      <c r="M2007">
        <f>IF(AND(A1994=A2007,ISNUMBER(L2006),ISNUMBER(L1994)),L2006-L1994,"")</f>
        <v/>
      </c>
      <c r="N2007" t="n">
        <v>36635</v>
      </c>
      <c r="O2007" t="n">
        <v>2.997952673750603</v>
      </c>
      <c r="P2007">
        <f>IF(AND(A1995=A2007,ISNUMBER(O1995)),O1995,"")</f>
        <v/>
      </c>
      <c r="Q2007" t="n">
        <v>21946</v>
      </c>
      <c r="R2007" t="n">
        <v>3.091121547443443</v>
      </c>
      <c r="S2007">
        <f>IF(AND(A1995=A2007,ISNUMBER(R1995)),R1995,"")</f>
        <v/>
      </c>
    </row>
    <row r="2008">
      <c r="A2008" t="inlineStr">
        <is>
          <t>마포구</t>
        </is>
      </c>
      <c r="B2008" t="inlineStr">
        <is>
          <t>2015-06</t>
        </is>
      </c>
      <c r="C2008" s="2" t="inlineStr">
        <is>
          <t>버퍼</t>
        </is>
      </c>
      <c r="D2008" t="n">
        <v>389937</v>
      </c>
      <c r="E2008">
        <f>IF(AND(A1995=A2008,ISNUMBER(D2007),ISNUMBER(D1995),D2007&gt;0,D1995&gt;0),100*(LN(D2007)-LN(D1995)),"")</f>
        <v/>
      </c>
      <c r="F2008" t="n">
        <v>171691</v>
      </c>
      <c r="G2008">
        <f>IF(AND(A1995=A2008,ISNUMBER(F2007),ISNUMBER(F1995),F2007&gt;0,F1995&gt;0),100*(LN(F2007)-LN(F1995)),"")</f>
        <v/>
      </c>
      <c r="H2008" t="n">
        <v>33.96753834593793</v>
      </c>
      <c r="I2008">
        <f>IF(AND(A1995=A2008,ISNUMBER(H2007),ISNUMBER(H1995)),H2007-H1995,"")</f>
        <v/>
      </c>
      <c r="J2008" t="n">
        <v>68</v>
      </c>
      <c r="K2008">
        <f>IF(AND(A2007=A2008,ISNUMBER(J2007),ISNUMBER(D2007)),1000*J2007/D2007,"")</f>
        <v/>
      </c>
      <c r="L2008" t="n">
        <v>59.8</v>
      </c>
      <c r="M2008">
        <f>IF(AND(A1995=A2008,ISNUMBER(L2007),ISNUMBER(L1995)),L2007-L1995,"")</f>
        <v/>
      </c>
      <c r="N2008" t="n">
        <v>36635</v>
      </c>
      <c r="O2008" t="n">
        <v>2.997952673750603</v>
      </c>
      <c r="P2008">
        <f>IF(AND(A1996=A2008,ISNUMBER(O1996)),O1996,"")</f>
        <v/>
      </c>
      <c r="Q2008" t="n">
        <v>21946</v>
      </c>
      <c r="R2008" t="n">
        <v>3.091121547443443</v>
      </c>
      <c r="S2008">
        <f>IF(AND(A1996=A2008,ISNUMBER(R1996)),R1996,"")</f>
        <v/>
      </c>
    </row>
    <row r="2009">
      <c r="A2009" t="inlineStr">
        <is>
          <t>마포구</t>
        </is>
      </c>
      <c r="B2009" t="inlineStr">
        <is>
          <t>2015-07</t>
        </is>
      </c>
      <c r="C2009" s="2" t="inlineStr">
        <is>
          <t>버퍼</t>
        </is>
      </c>
      <c r="D2009" t="n">
        <v>389944</v>
      </c>
      <c r="E2009">
        <f>IF(AND(A1996=A2009,ISNUMBER(D2008),ISNUMBER(D1996),D2008&gt;0,D1996&gt;0),100*(LN(D2008)-LN(D1996)),"")</f>
        <v/>
      </c>
      <c r="F2009" t="n">
        <v>171681</v>
      </c>
      <c r="G2009">
        <f>IF(AND(A1996=A2009,ISNUMBER(F2008),ISNUMBER(F1996),F2008&gt;0,F1996&gt;0),100*(LN(F2008)-LN(F1996)),"")</f>
        <v/>
      </c>
      <c r="H2009" t="n">
        <v>33.95744004267279</v>
      </c>
      <c r="I2009">
        <f>IF(AND(A1996=A2009,ISNUMBER(H2008),ISNUMBER(H1996)),H2008-H1996,"")</f>
        <v/>
      </c>
      <c r="J2009" t="n">
        <v>-221</v>
      </c>
      <c r="K2009">
        <f>IF(AND(A2008=A2009,ISNUMBER(J2008),ISNUMBER(D2008)),1000*J2008/D2008,"")</f>
        <v/>
      </c>
      <c r="L2009" t="n">
        <v>60.3</v>
      </c>
      <c r="M2009">
        <f>IF(AND(A1996=A2009,ISNUMBER(L2008),ISNUMBER(L1996)),L2008-L1996,"")</f>
        <v/>
      </c>
      <c r="N2009" t="n">
        <v>36635</v>
      </c>
      <c r="O2009" t="n">
        <v>2.997952673750603</v>
      </c>
      <c r="P2009">
        <f>IF(AND(A1997=A2009,ISNUMBER(O1997)),O1997,"")</f>
        <v/>
      </c>
      <c r="Q2009" t="n">
        <v>21946</v>
      </c>
      <c r="R2009" t="n">
        <v>3.091121547443443</v>
      </c>
      <c r="S2009">
        <f>IF(AND(A1997=A2009,ISNUMBER(R1997)),R1997,"")</f>
        <v/>
      </c>
    </row>
    <row r="2010">
      <c r="A2010" t="inlineStr">
        <is>
          <t>마포구</t>
        </is>
      </c>
      <c r="B2010" t="inlineStr">
        <is>
          <t>2015-08</t>
        </is>
      </c>
      <c r="C2010" s="2" t="inlineStr">
        <is>
          <t>버퍼</t>
        </is>
      </c>
      <c r="D2010" t="n">
        <v>389792</v>
      </c>
      <c r="E2010">
        <f>IF(AND(A1997=A2010,ISNUMBER(D2009),ISNUMBER(D1997),D2009&gt;0,D1997&gt;0),100*(LN(D2009)-LN(D1997)),"")</f>
        <v/>
      </c>
      <c r="F2010" t="n">
        <v>171734</v>
      </c>
      <c r="G2010">
        <f>IF(AND(A1997=A2010,ISNUMBER(F2009),ISNUMBER(F1997),F2009&gt;0,F1997&gt;0),100*(LN(F2009)-LN(F1997)),"")</f>
        <v/>
      </c>
      <c r="H2010" t="n">
        <v>33.941178885149</v>
      </c>
      <c r="I2010">
        <f>IF(AND(A1997=A2010,ISNUMBER(H2009),ISNUMBER(H1997)),H2009-H1997,"")</f>
        <v/>
      </c>
      <c r="J2010" t="n">
        <v>-398</v>
      </c>
      <c r="K2010">
        <f>IF(AND(A2009=A2010,ISNUMBER(J2009),ISNUMBER(D2009)),1000*J2009/D2009,"")</f>
        <v/>
      </c>
      <c r="L2010" t="n">
        <v>60.3</v>
      </c>
      <c r="M2010">
        <f>IF(AND(A1997=A2010,ISNUMBER(L2009),ISNUMBER(L1997)),L2009-L1997,"")</f>
        <v/>
      </c>
      <c r="N2010" t="n">
        <v>36635</v>
      </c>
      <c r="O2010" t="n">
        <v>2.997952673750603</v>
      </c>
      <c r="P2010">
        <f>IF(AND(A1998=A2010,ISNUMBER(O1998)),O1998,"")</f>
        <v/>
      </c>
      <c r="Q2010" t="n">
        <v>21946</v>
      </c>
      <c r="R2010" t="n">
        <v>3.091121547443443</v>
      </c>
      <c r="S2010">
        <f>IF(AND(A1998=A2010,ISNUMBER(R1998)),R1998,"")</f>
        <v/>
      </c>
    </row>
    <row r="2011">
      <c r="A2011" t="inlineStr">
        <is>
          <t>마포구</t>
        </is>
      </c>
      <c r="B2011" t="inlineStr">
        <is>
          <t>2015-09</t>
        </is>
      </c>
      <c r="C2011" s="2" t="inlineStr">
        <is>
          <t>버퍼</t>
        </is>
      </c>
      <c r="D2011" t="n">
        <v>389788</v>
      </c>
      <c r="E2011">
        <f>IF(AND(A1998=A2011,ISNUMBER(D2010),ISNUMBER(D1998),D2010&gt;0,D1998&gt;0),100*(LN(D2010)-LN(D1998)),"")</f>
        <v/>
      </c>
      <c r="F2011" t="n">
        <v>171759</v>
      </c>
      <c r="G2011">
        <f>IF(AND(A1998=A2011,ISNUMBER(F2010),ISNUMBER(F1998),F2010&gt;0,F1998&gt;0),100*(LN(F2010)-LN(F1998)),"")</f>
        <v/>
      </c>
      <c r="H2011" t="n">
        <v>33.92433835828707</v>
      </c>
      <c r="I2011">
        <f>IF(AND(A1998=A2011,ISNUMBER(H2010),ISNUMBER(H1998)),H2010-H1998,"")</f>
        <v/>
      </c>
      <c r="J2011" t="n">
        <v>-267</v>
      </c>
      <c r="K2011">
        <f>IF(AND(A2010=A2011,ISNUMBER(J2010),ISNUMBER(D2010)),1000*J2010/D2010,"")</f>
        <v/>
      </c>
      <c r="L2011" t="n">
        <v>60</v>
      </c>
      <c r="M2011">
        <f>IF(AND(A1998=A2011,ISNUMBER(L2010),ISNUMBER(L1998)),L2010-L1998,"")</f>
        <v/>
      </c>
      <c r="N2011" t="n">
        <v>36635</v>
      </c>
      <c r="O2011" t="n">
        <v>2.997952673750603</v>
      </c>
      <c r="P2011">
        <f>IF(AND(A1999=A2011,ISNUMBER(O1999)),O1999,"")</f>
        <v/>
      </c>
      <c r="Q2011" t="n">
        <v>21946</v>
      </c>
      <c r="R2011" t="n">
        <v>3.091121547443443</v>
      </c>
      <c r="S2011">
        <f>IF(AND(A1999=A2011,ISNUMBER(R1999)),R1999,"")</f>
        <v/>
      </c>
    </row>
    <row r="2012">
      <c r="A2012" t="inlineStr">
        <is>
          <t>마포구</t>
        </is>
      </c>
      <c r="B2012" t="inlineStr">
        <is>
          <t>2015-10</t>
        </is>
      </c>
      <c r="C2012" s="2" t="inlineStr">
        <is>
          <t>버퍼</t>
        </is>
      </c>
      <c r="D2012" t="n">
        <v>389641</v>
      </c>
      <c r="E2012">
        <f>IF(AND(A1999=A2012,ISNUMBER(D2011),ISNUMBER(D1999),D2011&gt;0,D1999&gt;0),100*(LN(D2011)-LN(D1999)),"")</f>
        <v/>
      </c>
      <c r="F2012" t="n">
        <v>171918</v>
      </c>
      <c r="G2012">
        <f>IF(AND(A1999=A2012,ISNUMBER(F2011),ISNUMBER(F1999),F2011&gt;0,F1999&gt;0),100*(LN(F2011)-LN(F1999)),"")</f>
        <v/>
      </c>
      <c r="H2012" t="n">
        <v>33.90633942526582</v>
      </c>
      <c r="I2012">
        <f>IF(AND(A1999=A2012,ISNUMBER(H2011),ISNUMBER(H1999)),H2011-H1999,"")</f>
        <v/>
      </c>
      <c r="J2012" t="n">
        <v>-568</v>
      </c>
      <c r="K2012">
        <f>IF(AND(A2011=A2012,ISNUMBER(J2011),ISNUMBER(D2011)),1000*J2011/D2011,"")</f>
        <v/>
      </c>
      <c r="L2012" t="n">
        <v>59.9</v>
      </c>
      <c r="M2012">
        <f>IF(AND(A1999=A2012,ISNUMBER(L2011),ISNUMBER(L1999)),L2011-L1999,"")</f>
        <v/>
      </c>
      <c r="N2012" t="n">
        <v>36635</v>
      </c>
      <c r="O2012" t="n">
        <v>2.997952673750603</v>
      </c>
      <c r="P2012">
        <f>IF(AND(A2000=A2012,ISNUMBER(O2000)),O2000,"")</f>
        <v/>
      </c>
      <c r="Q2012" t="n">
        <v>21946</v>
      </c>
      <c r="R2012" t="n">
        <v>3.091121547443443</v>
      </c>
      <c r="S2012">
        <f>IF(AND(A2000=A2012,ISNUMBER(R2000)),R2000,"")</f>
        <v/>
      </c>
    </row>
    <row r="2013">
      <c r="A2013" t="inlineStr">
        <is>
          <t>마포구</t>
        </is>
      </c>
      <c r="B2013" t="inlineStr">
        <is>
          <t>2015-11</t>
        </is>
      </c>
      <c r="C2013" s="2" t="inlineStr">
        <is>
          <t>버퍼</t>
        </is>
      </c>
      <c r="D2013" t="n">
        <v>388719</v>
      </c>
      <c r="E2013">
        <f>IF(AND(A2000=A2013,ISNUMBER(D2012),ISNUMBER(D2000),D2012&gt;0,D2000&gt;0),100*(LN(D2012)-LN(D2000)),"")</f>
        <v/>
      </c>
      <c r="F2013" t="n">
        <v>171791</v>
      </c>
      <c r="G2013">
        <f>IF(AND(A2000=A2013,ISNUMBER(F2012),ISNUMBER(F2000),F2012&gt;0,F2000&gt;0),100*(LN(F2012)-LN(F2000)),"")</f>
        <v/>
      </c>
      <c r="H2013" t="n">
        <v>33.89697956621621</v>
      </c>
      <c r="I2013">
        <f>IF(AND(A2000=A2013,ISNUMBER(H2012),ISNUMBER(H2000)),H2012-H2000,"")</f>
        <v/>
      </c>
      <c r="J2013" t="n">
        <v>-1272</v>
      </c>
      <c r="K2013">
        <f>IF(AND(A2012=A2013,ISNUMBER(J2012),ISNUMBER(D2012)),1000*J2012/D2012,"")</f>
        <v/>
      </c>
      <c r="L2013" t="n">
        <v>60.2</v>
      </c>
      <c r="M2013">
        <f>IF(AND(A2000=A2013,ISNUMBER(L2012),ISNUMBER(L2000)),L2012-L2000,"")</f>
        <v/>
      </c>
      <c r="N2013" t="n">
        <v>36635</v>
      </c>
      <c r="O2013" t="n">
        <v>2.997952673750603</v>
      </c>
      <c r="P2013">
        <f>IF(AND(A2001=A2013,ISNUMBER(O2001)),O2001,"")</f>
        <v/>
      </c>
      <c r="Q2013" t="n">
        <v>21946</v>
      </c>
      <c r="R2013" t="n">
        <v>3.091121547443443</v>
      </c>
      <c r="S2013">
        <f>IF(AND(A2001=A2013,ISNUMBER(R2001)),R2001,"")</f>
        <v/>
      </c>
    </row>
    <row r="2014">
      <c r="A2014" t="inlineStr">
        <is>
          <t>마포구</t>
        </is>
      </c>
      <c r="B2014" t="inlineStr">
        <is>
          <t>2015-12</t>
        </is>
      </c>
      <c r="C2014" s="2" t="inlineStr">
        <is>
          <t>버퍼</t>
        </is>
      </c>
      <c r="D2014" t="n">
        <v>387643</v>
      </c>
      <c r="E2014">
        <f>IF(AND(A2001=A2014,ISNUMBER(D2013),ISNUMBER(D2001),D2013&gt;0,D2001&gt;0),100*(LN(D2013)-LN(D2001)),"")</f>
        <v/>
      </c>
      <c r="F2014" t="n">
        <v>171480</v>
      </c>
      <c r="G2014">
        <f>IF(AND(A2001=A2014,ISNUMBER(F2013),ISNUMBER(F2001),F2013&gt;0,F2001&gt;0),100*(LN(F2013)-LN(F2001)),"")</f>
        <v/>
      </c>
      <c r="H2014" t="n">
        <v>33.90026390261142</v>
      </c>
      <c r="I2014">
        <f>IF(AND(A2001=A2014,ISNUMBER(H2013),ISNUMBER(H2001)),H2013-H2001,"")</f>
        <v/>
      </c>
      <c r="J2014" t="n">
        <v>-1228</v>
      </c>
      <c r="K2014">
        <f>IF(AND(A2013=A2014,ISNUMBER(J2013),ISNUMBER(D2013)),1000*J2013/D2013,"")</f>
        <v/>
      </c>
      <c r="L2014" t="n">
        <v>60.1</v>
      </c>
      <c r="M2014">
        <f>IF(AND(A2001=A2014,ISNUMBER(L2013),ISNUMBER(L2001)),L2013-L2001,"")</f>
        <v/>
      </c>
      <c r="N2014" t="n">
        <v>38911</v>
      </c>
      <c r="O2014" t="n">
        <v>6.027291938839063</v>
      </c>
      <c r="P2014">
        <f>IF(AND(A2002=A2014,ISNUMBER(O2002)),O2002,"")</f>
        <v/>
      </c>
      <c r="Q2014" t="n">
        <v>22822</v>
      </c>
      <c r="R2014" t="n">
        <v>3.914009244387984</v>
      </c>
      <c r="S2014">
        <f>IF(AND(A2002=A2014,ISNUMBER(R2002)),R2002,"")</f>
        <v/>
      </c>
    </row>
    <row r="2015">
      <c r="A2015" t="inlineStr">
        <is>
          <t>마포구</t>
        </is>
      </c>
      <c r="B2015" t="inlineStr">
        <is>
          <t>2016-01</t>
        </is>
      </c>
      <c r="C2015" t="inlineStr">
        <is>
          <t>분석</t>
        </is>
      </c>
      <c r="D2015" t="n">
        <v>387285</v>
      </c>
      <c r="E2015">
        <f>IF(AND(A2002=A2015,ISNUMBER(D2014),ISNUMBER(D2002),D2014&gt;0,D2002&gt;0),100*(LN(D2014)-LN(D2002)),"")</f>
        <v/>
      </c>
      <c r="F2015" t="n">
        <v>171420</v>
      </c>
      <c r="G2015">
        <f>IF(AND(A2002=A2015,ISNUMBER(F2014),ISNUMBER(F2002),F2014&gt;0,F2002&gt;0),100*(LN(F2014)-LN(F2002)),"")</f>
        <v/>
      </c>
      <c r="H2015" t="n">
        <v>33.84742502291594</v>
      </c>
      <c r="I2015">
        <f>IF(AND(A2002=A2015,ISNUMBER(H2014),ISNUMBER(H2002)),H2014-H2002,"")</f>
        <v/>
      </c>
      <c r="J2015" t="n">
        <v>-524</v>
      </c>
      <c r="K2015">
        <f>IF(AND(A2014=A2015,ISNUMBER(J2014),ISNUMBER(D2014)),1000*J2014/D2014,"")</f>
        <v/>
      </c>
      <c r="L2015" t="n">
        <v>59.7</v>
      </c>
      <c r="M2015">
        <f>IF(AND(A2002=A2015,ISNUMBER(L2014),ISNUMBER(L2002)),L2014-L2002,"")</f>
        <v/>
      </c>
      <c r="N2015" t="n">
        <v>38911</v>
      </c>
      <c r="O2015" t="n">
        <v>6.027291938839063</v>
      </c>
      <c r="P2015">
        <f>IF(AND(A2003=A2015,ISNUMBER(O2003)),O2003,"")</f>
        <v/>
      </c>
      <c r="Q2015" t="n">
        <v>22822</v>
      </c>
      <c r="R2015" t="n">
        <v>3.914009244387984</v>
      </c>
      <c r="S2015">
        <f>IF(AND(A2003=A2015,ISNUMBER(R2003)),R2003,"")</f>
        <v/>
      </c>
    </row>
    <row r="2016">
      <c r="A2016" t="inlineStr">
        <is>
          <t>마포구</t>
        </is>
      </c>
      <c r="B2016" t="inlineStr">
        <is>
          <t>2016-02</t>
        </is>
      </c>
      <c r="C2016" t="inlineStr">
        <is>
          <t>분석</t>
        </is>
      </c>
      <c r="D2016" t="n">
        <v>387238</v>
      </c>
      <c r="E2016">
        <f>IF(AND(A2003=A2016,ISNUMBER(D2015),ISNUMBER(D2003),D2015&gt;0,D2003&gt;0),100*(LN(D2015)-LN(D2003)),"")</f>
        <v/>
      </c>
      <c r="F2016" t="n">
        <v>171690</v>
      </c>
      <c r="G2016">
        <f>IF(AND(A2003=A2016,ISNUMBER(F2015),ISNUMBER(F2003),F2015&gt;0,F2003&gt;0),100*(LN(F2015)-LN(F2003)),"")</f>
        <v/>
      </c>
      <c r="H2016" t="n">
        <v>33.85024197005459</v>
      </c>
      <c r="I2016">
        <f>IF(AND(A2003=A2016,ISNUMBER(H2015),ISNUMBER(H2003)),H2015-H2003,"")</f>
        <v/>
      </c>
      <c r="J2016" t="n">
        <v>-211</v>
      </c>
      <c r="K2016">
        <f>IF(AND(A2015=A2016,ISNUMBER(J2015),ISNUMBER(D2015)),1000*J2015/D2015,"")</f>
        <v/>
      </c>
      <c r="L2016" t="n">
        <v>59.3</v>
      </c>
      <c r="M2016">
        <f>IF(AND(A2003=A2016,ISNUMBER(L2015),ISNUMBER(L2003)),L2015-L2003,"")</f>
        <v/>
      </c>
      <c r="N2016" t="n">
        <v>38911</v>
      </c>
      <c r="O2016" t="n">
        <v>6.027291938839063</v>
      </c>
      <c r="P2016">
        <f>IF(AND(A2004=A2016,ISNUMBER(O2004)),O2004,"")</f>
        <v/>
      </c>
      <c r="Q2016" t="n">
        <v>22822</v>
      </c>
      <c r="R2016" t="n">
        <v>3.914009244387984</v>
      </c>
      <c r="S2016">
        <f>IF(AND(A2004=A2016,ISNUMBER(R2004)),R2004,"")</f>
        <v/>
      </c>
    </row>
    <row r="2017">
      <c r="A2017" t="inlineStr">
        <is>
          <t>마포구</t>
        </is>
      </c>
      <c r="B2017" t="inlineStr">
        <is>
          <t>2016-03</t>
        </is>
      </c>
      <c r="C2017" t="inlineStr">
        <is>
          <t>분석</t>
        </is>
      </c>
      <c r="D2017" t="n">
        <v>386944</v>
      </c>
      <c r="E2017">
        <f>IF(AND(A2004=A2017,ISNUMBER(D2016),ISNUMBER(D2004),D2016&gt;0,D2004&gt;0),100*(LN(D2016)-LN(D2004)),"")</f>
        <v/>
      </c>
      <c r="F2017" t="n">
        <v>171489</v>
      </c>
      <c r="G2017">
        <f>IF(AND(A2004=A2017,ISNUMBER(F2016),ISNUMBER(F2004),F2016&gt;0,F2004&gt;0),100*(LN(F2016)-LN(F2004)),"")</f>
        <v/>
      </c>
      <c r="H2017" t="n">
        <v>33.82272370162091</v>
      </c>
      <c r="I2017">
        <f>IF(AND(A2004=A2017,ISNUMBER(H2016),ISNUMBER(H2004)),H2016-H2004,"")</f>
        <v/>
      </c>
      <c r="J2017" t="n">
        <v>-502</v>
      </c>
      <c r="K2017">
        <f>IF(AND(A2016=A2017,ISNUMBER(J2016),ISNUMBER(D2016)),1000*J2016/D2016,"")</f>
        <v/>
      </c>
      <c r="L2017" t="n">
        <v>58.8</v>
      </c>
      <c r="M2017">
        <f>IF(AND(A2004=A2017,ISNUMBER(L2016),ISNUMBER(L2004)),L2016-L2004,"")</f>
        <v/>
      </c>
      <c r="N2017" t="n">
        <v>38911</v>
      </c>
      <c r="O2017" t="n">
        <v>6.027291938839063</v>
      </c>
      <c r="P2017">
        <f>IF(AND(A2005=A2017,ISNUMBER(O2005)),O2005,"")</f>
        <v/>
      </c>
      <c r="Q2017" t="n">
        <v>22822</v>
      </c>
      <c r="R2017" t="n">
        <v>3.914009244387984</v>
      </c>
      <c r="S2017">
        <f>IF(AND(A2005=A2017,ISNUMBER(R2005)),R2005,"")</f>
        <v/>
      </c>
    </row>
    <row r="2018">
      <c r="A2018" t="inlineStr">
        <is>
          <t>마포구</t>
        </is>
      </c>
      <c r="B2018" t="inlineStr">
        <is>
          <t>2016-04</t>
        </is>
      </c>
      <c r="C2018" t="inlineStr">
        <is>
          <t>분석</t>
        </is>
      </c>
      <c r="D2018" t="n">
        <v>386208</v>
      </c>
      <c r="E2018">
        <f>IF(AND(A2005=A2018,ISNUMBER(D2017),ISNUMBER(D2005),D2017&gt;0,D2005&gt;0),100*(LN(D2017)-LN(D2005)),"")</f>
        <v/>
      </c>
      <c r="F2018" t="n">
        <v>171111</v>
      </c>
      <c r="G2018">
        <f>IF(AND(A2005=A2018,ISNUMBER(F2017),ISNUMBER(F2005),F2017&gt;0,F2005&gt;0),100*(LN(F2017)-LN(F2005)),"")</f>
        <v/>
      </c>
      <c r="H2018" t="n">
        <v>33.79500165713812</v>
      </c>
      <c r="I2018">
        <f>IF(AND(A2005=A2018,ISNUMBER(H2017),ISNUMBER(H2005)),H2017-H2005,"")</f>
        <v/>
      </c>
      <c r="J2018" t="n">
        <v>-978</v>
      </c>
      <c r="K2018">
        <f>IF(AND(A2017=A2018,ISNUMBER(J2017),ISNUMBER(D2017)),1000*J2017/D2017,"")</f>
        <v/>
      </c>
      <c r="L2018" t="n">
        <v>59.3</v>
      </c>
      <c r="M2018">
        <f>IF(AND(A2005=A2018,ISNUMBER(L2017),ISNUMBER(L2005)),L2017-L2005,"")</f>
        <v/>
      </c>
      <c r="N2018" t="n">
        <v>38911</v>
      </c>
      <c r="O2018" t="n">
        <v>6.027291938839063</v>
      </c>
      <c r="P2018">
        <f>IF(AND(A2006=A2018,ISNUMBER(O2006)),O2006,"")</f>
        <v/>
      </c>
      <c r="Q2018" t="n">
        <v>22822</v>
      </c>
      <c r="R2018" t="n">
        <v>3.914009244387984</v>
      </c>
      <c r="S2018">
        <f>IF(AND(A2006=A2018,ISNUMBER(R2006)),R2006,"")</f>
        <v/>
      </c>
    </row>
    <row r="2019">
      <c r="A2019" t="inlineStr">
        <is>
          <t>마포구</t>
        </is>
      </c>
      <c r="B2019" t="inlineStr">
        <is>
          <t>2016-05</t>
        </is>
      </c>
      <c r="C2019" t="inlineStr">
        <is>
          <t>분석</t>
        </is>
      </c>
      <c r="D2019" t="n">
        <v>385599</v>
      </c>
      <c r="E2019">
        <f>IF(AND(A2006=A2019,ISNUMBER(D2018),ISNUMBER(D2006),D2018&gt;0,D2006&gt;0),100*(LN(D2018)-LN(D2006)),"")</f>
        <v/>
      </c>
      <c r="F2019" t="n">
        <v>171010</v>
      </c>
      <c r="G2019">
        <f>IF(AND(A2006=A2019,ISNUMBER(F2018),ISNUMBER(F2006),F2018&gt;0,F2006&gt;0),100*(LN(F2018)-LN(F2006)),"")</f>
        <v/>
      </c>
      <c r="H2019" t="n">
        <v>33.76538839571679</v>
      </c>
      <c r="I2019">
        <f>IF(AND(A2006=A2019,ISNUMBER(H2018),ISNUMBER(H2006)),H2018-H2006,"")</f>
        <v/>
      </c>
      <c r="J2019" t="n">
        <v>-826</v>
      </c>
      <c r="K2019">
        <f>IF(AND(A2018=A2019,ISNUMBER(J2018),ISNUMBER(D2018)),1000*J2018/D2018,"")</f>
        <v/>
      </c>
      <c r="L2019" t="n">
        <v>60.2</v>
      </c>
      <c r="M2019">
        <f>IF(AND(A2006=A2019,ISNUMBER(L2018),ISNUMBER(L2006)),L2018-L2006,"")</f>
        <v/>
      </c>
      <c r="N2019" t="n">
        <v>38911</v>
      </c>
      <c r="O2019" t="n">
        <v>6.027291938839063</v>
      </c>
      <c r="P2019">
        <f>IF(AND(A2007=A2019,ISNUMBER(O2007)),O2007,"")</f>
        <v/>
      </c>
      <c r="Q2019" t="n">
        <v>22822</v>
      </c>
      <c r="R2019" t="n">
        <v>3.914009244387984</v>
      </c>
      <c r="S2019">
        <f>IF(AND(A2007=A2019,ISNUMBER(R2007)),R2007,"")</f>
        <v/>
      </c>
    </row>
    <row r="2020">
      <c r="A2020" t="inlineStr">
        <is>
          <t>마포구</t>
        </is>
      </c>
      <c r="B2020" t="inlineStr">
        <is>
          <t>2016-06</t>
        </is>
      </c>
      <c r="C2020" t="inlineStr">
        <is>
          <t>분석</t>
        </is>
      </c>
      <c r="D2020" t="n">
        <v>384990</v>
      </c>
      <c r="E2020">
        <f>IF(AND(A2007=A2020,ISNUMBER(D2019),ISNUMBER(D2007),D2019&gt;0,D2007&gt;0),100*(LN(D2019)-LN(D2007)),"")</f>
        <v/>
      </c>
      <c r="F2020" t="n">
        <v>170792</v>
      </c>
      <c r="G2020">
        <f>IF(AND(A2007=A2020,ISNUMBER(F2019),ISNUMBER(F2007),F2019&gt;0,F2007&gt;0),100*(LN(F2019)-LN(F2007)),"")</f>
        <v/>
      </c>
      <c r="H2020" t="n">
        <v>33.76009766487442</v>
      </c>
      <c r="I2020">
        <f>IF(AND(A2007=A2020,ISNUMBER(H2019),ISNUMBER(H2007)),H2019-H2007,"")</f>
        <v/>
      </c>
      <c r="J2020" t="n">
        <v>-907</v>
      </c>
      <c r="K2020">
        <f>IF(AND(A2019=A2020,ISNUMBER(J2019),ISNUMBER(D2019)),1000*J2019/D2019,"")</f>
        <v/>
      </c>
      <c r="L2020" t="n">
        <v>60.4</v>
      </c>
      <c r="M2020">
        <f>IF(AND(A2007=A2020,ISNUMBER(L2019),ISNUMBER(L2007)),L2019-L2007,"")</f>
        <v/>
      </c>
      <c r="N2020" t="n">
        <v>38911</v>
      </c>
      <c r="O2020" t="n">
        <v>6.027291938839063</v>
      </c>
      <c r="P2020">
        <f>IF(AND(A2008=A2020,ISNUMBER(O2008)),O2008,"")</f>
        <v/>
      </c>
      <c r="Q2020" t="n">
        <v>22822</v>
      </c>
      <c r="R2020" t="n">
        <v>3.914009244387984</v>
      </c>
      <c r="S2020">
        <f>IF(AND(A2008=A2020,ISNUMBER(R2008)),R2008,"")</f>
        <v/>
      </c>
    </row>
    <row r="2021">
      <c r="A2021" t="inlineStr">
        <is>
          <t>마포구</t>
        </is>
      </c>
      <c r="B2021" t="inlineStr">
        <is>
          <t>2016-07</t>
        </is>
      </c>
      <c r="C2021" t="inlineStr">
        <is>
          <t>분석</t>
        </is>
      </c>
      <c r="D2021" t="n">
        <v>384522</v>
      </c>
      <c r="E2021">
        <f>IF(AND(A2008=A2021,ISNUMBER(D2020),ISNUMBER(D2008),D2020&gt;0,D2008&gt;0),100*(LN(D2020)-LN(D2008)),"")</f>
        <v/>
      </c>
      <c r="F2021" t="n">
        <v>170624</v>
      </c>
      <c r="G2021">
        <f>IF(AND(A2008=A2021,ISNUMBER(F2020),ISNUMBER(F2008),F2020&gt;0,F2008&gt;0),100*(LN(F2020)-LN(F2008)),"")</f>
        <v/>
      </c>
      <c r="H2021" t="n">
        <v>33.75619600438986</v>
      </c>
      <c r="I2021">
        <f>IF(AND(A2008=A2021,ISNUMBER(H2020),ISNUMBER(H2008)),H2020-H2008,"")</f>
        <v/>
      </c>
      <c r="J2021" t="n">
        <v>-698</v>
      </c>
      <c r="K2021">
        <f>IF(AND(A2020=A2021,ISNUMBER(J2020),ISNUMBER(D2020)),1000*J2020/D2020,"")</f>
        <v/>
      </c>
      <c r="L2021" t="n">
        <v>60.4</v>
      </c>
      <c r="M2021">
        <f>IF(AND(A2008=A2021,ISNUMBER(L2020),ISNUMBER(L2008)),L2020-L2008,"")</f>
        <v/>
      </c>
      <c r="N2021" t="n">
        <v>38911</v>
      </c>
      <c r="O2021" t="n">
        <v>6.027291938839063</v>
      </c>
      <c r="P2021">
        <f>IF(AND(A2009=A2021,ISNUMBER(O2009)),O2009,"")</f>
        <v/>
      </c>
      <c r="Q2021" t="n">
        <v>22822</v>
      </c>
      <c r="R2021" t="n">
        <v>3.914009244387984</v>
      </c>
      <c r="S2021">
        <f>IF(AND(A2009=A2021,ISNUMBER(R2009)),R2009,"")</f>
        <v/>
      </c>
    </row>
    <row r="2022">
      <c r="A2022" t="inlineStr">
        <is>
          <t>마포구</t>
        </is>
      </c>
      <c r="B2022" t="inlineStr">
        <is>
          <t>2016-08</t>
        </is>
      </c>
      <c r="C2022" t="inlineStr">
        <is>
          <t>분석</t>
        </is>
      </c>
      <c r="D2022" t="n">
        <v>383743</v>
      </c>
      <c r="E2022">
        <f>IF(AND(A2009=A2022,ISNUMBER(D2021),ISNUMBER(D2009),D2021&gt;0,D2009&gt;0),100*(LN(D2021)-LN(D2009)),"")</f>
        <v/>
      </c>
      <c r="F2022" t="n">
        <v>170400</v>
      </c>
      <c r="G2022">
        <f>IF(AND(A2009=A2022,ISNUMBER(F2021),ISNUMBER(F2009),F2021&gt;0,F2009&gt;0),100*(LN(F2021)-LN(F2009)),"")</f>
        <v/>
      </c>
      <c r="H2022" t="n">
        <v>33.74315622695398</v>
      </c>
      <c r="I2022">
        <f>IF(AND(A2009=A2022,ISNUMBER(H2021),ISNUMBER(H2009)),H2021-H2009,"")</f>
        <v/>
      </c>
      <c r="J2022" t="n">
        <v>-1005</v>
      </c>
      <c r="K2022">
        <f>IF(AND(A2021=A2022,ISNUMBER(J2021),ISNUMBER(D2021)),1000*J2021/D2021,"")</f>
        <v/>
      </c>
      <c r="L2022" t="n">
        <v>60</v>
      </c>
      <c r="M2022">
        <f>IF(AND(A2009=A2022,ISNUMBER(L2021),ISNUMBER(L2009)),L2021-L2009,"")</f>
        <v/>
      </c>
      <c r="N2022" t="n">
        <v>38911</v>
      </c>
      <c r="O2022" t="n">
        <v>6.027291938839063</v>
      </c>
      <c r="P2022">
        <f>IF(AND(A2010=A2022,ISNUMBER(O2010)),O2010,"")</f>
        <v/>
      </c>
      <c r="Q2022" t="n">
        <v>22822</v>
      </c>
      <c r="R2022" t="n">
        <v>3.914009244387984</v>
      </c>
      <c r="S2022">
        <f>IF(AND(A2010=A2022,ISNUMBER(R2010)),R2010,"")</f>
        <v/>
      </c>
    </row>
    <row r="2023">
      <c r="A2023" t="inlineStr">
        <is>
          <t>마포구</t>
        </is>
      </c>
      <c r="B2023" t="inlineStr">
        <is>
          <t>2016-09</t>
        </is>
      </c>
      <c r="C2023" t="inlineStr">
        <is>
          <t>분석</t>
        </is>
      </c>
      <c r="D2023" t="n">
        <v>383024</v>
      </c>
      <c r="E2023">
        <f>IF(AND(A2010=A2023,ISNUMBER(D2022),ISNUMBER(D2010),D2022&gt;0,D2010&gt;0),100*(LN(D2022)-LN(D2010)),"")</f>
        <v/>
      </c>
      <c r="F2023" t="n">
        <v>170208</v>
      </c>
      <c r="G2023">
        <f>IF(AND(A2010=A2023,ISNUMBER(F2022),ISNUMBER(F2010),F2022&gt;0,F2010&gt;0),100*(LN(F2022)-LN(F2010)),"")</f>
        <v/>
      </c>
      <c r="H2023" t="n">
        <v>33.75375955553699</v>
      </c>
      <c r="I2023">
        <f>IF(AND(A2010=A2023,ISNUMBER(H2022),ISNUMBER(H2010)),H2022-H2010,"")</f>
        <v/>
      </c>
      <c r="J2023" t="n">
        <v>-897</v>
      </c>
      <c r="K2023">
        <f>IF(AND(A2022=A2023,ISNUMBER(J2022),ISNUMBER(D2022)),1000*J2022/D2022,"")</f>
        <v/>
      </c>
      <c r="L2023" t="n">
        <v>60.2</v>
      </c>
      <c r="M2023">
        <f>IF(AND(A2010=A2023,ISNUMBER(L2022),ISNUMBER(L2010)),L2022-L2010,"")</f>
        <v/>
      </c>
      <c r="N2023" t="n">
        <v>38911</v>
      </c>
      <c r="O2023" t="n">
        <v>6.027291938839063</v>
      </c>
      <c r="P2023">
        <f>IF(AND(A2011=A2023,ISNUMBER(O2011)),O2011,"")</f>
        <v/>
      </c>
      <c r="Q2023" t="n">
        <v>22822</v>
      </c>
      <c r="R2023" t="n">
        <v>3.914009244387984</v>
      </c>
      <c r="S2023">
        <f>IF(AND(A2011=A2023,ISNUMBER(R2011)),R2011,"")</f>
        <v/>
      </c>
    </row>
    <row r="2024">
      <c r="A2024" t="inlineStr">
        <is>
          <t>마포구</t>
        </is>
      </c>
      <c r="B2024" t="inlineStr">
        <is>
          <t>2016-10</t>
        </is>
      </c>
      <c r="C2024" t="inlineStr">
        <is>
          <t>분석</t>
        </is>
      </c>
      <c r="D2024" t="n">
        <v>381948</v>
      </c>
      <c r="E2024">
        <f>IF(AND(A2011=A2024,ISNUMBER(D2023),ISNUMBER(D2011),D2023&gt;0,D2011&gt;0),100*(LN(D2023)-LN(D2011)),"")</f>
        <v/>
      </c>
      <c r="F2024" t="n">
        <v>169829</v>
      </c>
      <c r="G2024">
        <f>IF(AND(A2011=A2024,ISNUMBER(F2023),ISNUMBER(F2011),F2023&gt;0,F2011&gt;0),100*(LN(F2023)-LN(F2011)),"")</f>
        <v/>
      </c>
      <c r="H2024" t="n">
        <v>33.72134426675883</v>
      </c>
      <c r="I2024">
        <f>IF(AND(A2011=A2024,ISNUMBER(H2023),ISNUMBER(H2011)),H2023-H2011,"")</f>
        <v/>
      </c>
      <c r="J2024" t="n">
        <v>-1271</v>
      </c>
      <c r="K2024">
        <f>IF(AND(A2023=A2024,ISNUMBER(J2023),ISNUMBER(D2023)),1000*J2023/D2023,"")</f>
        <v/>
      </c>
      <c r="L2024" t="n">
        <v>60.5</v>
      </c>
      <c r="M2024">
        <f>IF(AND(A2011=A2024,ISNUMBER(L2023),ISNUMBER(L2011)),L2023-L2011,"")</f>
        <v/>
      </c>
      <c r="N2024" t="n">
        <v>38911</v>
      </c>
      <c r="O2024" t="n">
        <v>6.027291938839063</v>
      </c>
      <c r="P2024">
        <f>IF(AND(A2012=A2024,ISNUMBER(O2012)),O2012,"")</f>
        <v/>
      </c>
      <c r="Q2024" t="n">
        <v>22822</v>
      </c>
      <c r="R2024" t="n">
        <v>3.914009244387984</v>
      </c>
      <c r="S2024">
        <f>IF(AND(A2012=A2024,ISNUMBER(R2012)),R2012,"")</f>
        <v/>
      </c>
    </row>
    <row r="2025">
      <c r="A2025" t="inlineStr">
        <is>
          <t>마포구</t>
        </is>
      </c>
      <c r="B2025" t="inlineStr">
        <is>
          <t>2016-11</t>
        </is>
      </c>
      <c r="C2025" t="inlineStr">
        <is>
          <t>분석</t>
        </is>
      </c>
      <c r="D2025" t="n">
        <v>381017</v>
      </c>
      <c r="E2025">
        <f>IF(AND(A2012=A2025,ISNUMBER(D2024),ISNUMBER(D2012),D2024&gt;0,D2012&gt;0),100*(LN(D2024)-LN(D2012)),"")</f>
        <v/>
      </c>
      <c r="F2025" t="n">
        <v>169571</v>
      </c>
      <c r="G2025">
        <f>IF(AND(A2012=A2025,ISNUMBER(F2024),ISNUMBER(F2012),F2024&gt;0,F2012&gt;0),100*(LN(F2024)-LN(F2012)),"")</f>
        <v/>
      </c>
      <c r="H2025" t="n">
        <v>33.71476863237073</v>
      </c>
      <c r="I2025">
        <f>IF(AND(A2012=A2025,ISNUMBER(H2024),ISNUMBER(H2012)),H2024-H2012,"")</f>
        <v/>
      </c>
      <c r="J2025" t="n">
        <v>-1079</v>
      </c>
      <c r="K2025">
        <f>IF(AND(A2024=A2025,ISNUMBER(J2024),ISNUMBER(D2024)),1000*J2024/D2024,"")</f>
        <v/>
      </c>
      <c r="L2025" t="n">
        <v>60.5</v>
      </c>
      <c r="M2025">
        <f>IF(AND(A2012=A2025,ISNUMBER(L2024),ISNUMBER(L2012)),L2024-L2012,"")</f>
        <v/>
      </c>
      <c r="N2025" t="n">
        <v>38911</v>
      </c>
      <c r="O2025" t="n">
        <v>6.027291938839063</v>
      </c>
      <c r="P2025">
        <f>IF(AND(A2013=A2025,ISNUMBER(O2013)),O2013,"")</f>
        <v/>
      </c>
      <c r="Q2025" t="n">
        <v>22822</v>
      </c>
      <c r="R2025" t="n">
        <v>3.914009244387984</v>
      </c>
      <c r="S2025">
        <f>IF(AND(A2013=A2025,ISNUMBER(R2013)),R2013,"")</f>
        <v/>
      </c>
    </row>
    <row r="2026">
      <c r="A2026" t="inlineStr">
        <is>
          <t>마포구</t>
        </is>
      </c>
      <c r="B2026" t="inlineStr">
        <is>
          <t>2016-12</t>
        </is>
      </c>
      <c r="C2026" t="inlineStr">
        <is>
          <t>분석</t>
        </is>
      </c>
      <c r="D2026" t="n">
        <v>379892</v>
      </c>
      <c r="E2026">
        <f>IF(AND(A2013=A2026,ISNUMBER(D2025),ISNUMBER(D2013),D2025&gt;0,D2013&gt;0),100*(LN(D2025)-LN(D2013)),"")</f>
        <v/>
      </c>
      <c r="F2026" t="n">
        <v>169432</v>
      </c>
      <c r="G2026">
        <f>IF(AND(A2013=A2026,ISNUMBER(F2025),ISNUMBER(F2013),F2025&gt;0,F2013&gt;0),100*(LN(F2025)-LN(F2013)),"")</f>
        <v/>
      </c>
      <c r="H2026" t="n">
        <v>33.66667368620556</v>
      </c>
      <c r="I2026">
        <f>IF(AND(A2013=A2026,ISNUMBER(H2025),ISNUMBER(H2013)),H2025-H2013,"")</f>
        <v/>
      </c>
      <c r="J2026" t="n">
        <v>-1253</v>
      </c>
      <c r="K2026">
        <f>IF(AND(A2025=A2026,ISNUMBER(J2025),ISNUMBER(D2025)),1000*J2025/D2025,"")</f>
        <v/>
      </c>
      <c r="L2026" t="n">
        <v>60.3</v>
      </c>
      <c r="M2026">
        <f>IF(AND(A2013=A2026,ISNUMBER(L2025),ISNUMBER(L2013)),L2025-L2013,"")</f>
        <v/>
      </c>
      <c r="N2026" t="n">
        <v>41359</v>
      </c>
      <c r="O2026" t="n">
        <v>6.10130649578533</v>
      </c>
      <c r="P2026">
        <f>IF(AND(A2014=A2026,ISNUMBER(O2014)),O2014,"")</f>
        <v/>
      </c>
      <c r="Q2026" t="n">
        <v>23375</v>
      </c>
      <c r="R2026" t="n">
        <v>2.394209216226351</v>
      </c>
      <c r="S2026">
        <f>IF(AND(A2014=A2026,ISNUMBER(R2014)),R2014,"")</f>
        <v/>
      </c>
    </row>
    <row r="2027">
      <c r="A2027" t="inlineStr">
        <is>
          <t>마포구</t>
        </is>
      </c>
      <c r="B2027" t="inlineStr">
        <is>
          <t>2017-01</t>
        </is>
      </c>
      <c r="C2027" t="inlineStr">
        <is>
          <t>분석</t>
        </is>
      </c>
      <c r="D2027" t="n">
        <v>379364</v>
      </c>
      <c r="E2027">
        <f>IF(AND(A2014=A2027,ISNUMBER(D2026),ISNUMBER(D2014),D2026&gt;0,D2014&gt;0),100*(LN(D2026)-LN(D2014)),"")</f>
        <v/>
      </c>
      <c r="F2027" t="n">
        <v>169303</v>
      </c>
      <c r="G2027">
        <f>IF(AND(A2014=A2027,ISNUMBER(F2026),ISNUMBER(F2014),F2026&gt;0,F2014&gt;0),100*(LN(F2026)-LN(F2014)),"")</f>
        <v/>
      </c>
      <c r="H2027" t="n">
        <v>33.61731740491982</v>
      </c>
      <c r="I2027">
        <f>IF(AND(A2014=A2027,ISNUMBER(H2026),ISNUMBER(H2014)),H2026-H2014,"")</f>
        <v/>
      </c>
      <c r="J2027" t="n">
        <v>-644</v>
      </c>
      <c r="K2027">
        <f>IF(AND(A2026=A2027,ISNUMBER(J2026),ISNUMBER(D2026)),1000*J2026/D2026,"")</f>
        <v/>
      </c>
      <c r="L2027" t="n">
        <v>59.4</v>
      </c>
      <c r="M2027">
        <f>IF(AND(A2014=A2027,ISNUMBER(L2026),ISNUMBER(L2014)),L2026-L2014,"")</f>
        <v/>
      </c>
      <c r="N2027" t="n">
        <v>41359</v>
      </c>
      <c r="O2027" t="n">
        <v>6.10130649578533</v>
      </c>
      <c r="P2027">
        <f>IF(AND(A2015=A2027,ISNUMBER(O2015)),O2015,"")</f>
        <v/>
      </c>
      <c r="Q2027" t="n">
        <v>23375</v>
      </c>
      <c r="R2027" t="n">
        <v>2.394209216226351</v>
      </c>
      <c r="S2027">
        <f>IF(AND(A2015=A2027,ISNUMBER(R2015)),R2015,"")</f>
        <v/>
      </c>
    </row>
    <row r="2028">
      <c r="A2028" t="inlineStr">
        <is>
          <t>마포구</t>
        </is>
      </c>
      <c r="B2028" t="inlineStr">
        <is>
          <t>2017-02</t>
        </is>
      </c>
      <c r="C2028" t="inlineStr">
        <is>
          <t>분석</t>
        </is>
      </c>
      <c r="D2028" t="n">
        <v>378974</v>
      </c>
      <c r="E2028">
        <f>IF(AND(A2015=A2028,ISNUMBER(D2027),ISNUMBER(D2015),D2027&gt;0,D2015&gt;0),100*(LN(D2027)-LN(D2015)),"")</f>
        <v/>
      </c>
      <c r="F2028" t="n">
        <v>169514</v>
      </c>
      <c r="G2028">
        <f>IF(AND(A2015=A2028,ISNUMBER(F2027),ISNUMBER(F2015),F2027&gt;0,F2015&gt;0),100*(LN(F2027)-LN(F2015)),"")</f>
        <v/>
      </c>
      <c r="H2028" t="n">
        <v>33.61998448442373</v>
      </c>
      <c r="I2028">
        <f>IF(AND(A2015=A2028,ISNUMBER(H2027),ISNUMBER(H2015)),H2027-H2015,"")</f>
        <v/>
      </c>
      <c r="J2028" t="n">
        <v>-501</v>
      </c>
      <c r="K2028">
        <f>IF(AND(A2027=A2028,ISNUMBER(J2027),ISNUMBER(D2027)),1000*J2027/D2027,"")</f>
        <v/>
      </c>
      <c r="L2028" t="n">
        <v>59.7</v>
      </c>
      <c r="M2028">
        <f>IF(AND(A2015=A2028,ISNUMBER(L2027),ISNUMBER(L2015)),L2027-L2015,"")</f>
        <v/>
      </c>
      <c r="N2028" t="n">
        <v>41359</v>
      </c>
      <c r="O2028" t="n">
        <v>6.10130649578533</v>
      </c>
      <c r="P2028">
        <f>IF(AND(A2016=A2028,ISNUMBER(O2016)),O2016,"")</f>
        <v/>
      </c>
      <c r="Q2028" t="n">
        <v>23375</v>
      </c>
      <c r="R2028" t="n">
        <v>2.394209216226351</v>
      </c>
      <c r="S2028">
        <f>IF(AND(A2016=A2028,ISNUMBER(R2016)),R2016,"")</f>
        <v/>
      </c>
    </row>
    <row r="2029">
      <c r="A2029" t="inlineStr">
        <is>
          <t>마포구</t>
        </is>
      </c>
      <c r="B2029" t="inlineStr">
        <is>
          <t>2017-03</t>
        </is>
      </c>
      <c r="C2029" t="inlineStr">
        <is>
          <t>분석</t>
        </is>
      </c>
      <c r="D2029" t="n">
        <v>378566</v>
      </c>
      <c r="E2029">
        <f>IF(AND(A2016=A2029,ISNUMBER(D2028),ISNUMBER(D2016),D2028&gt;0,D2016&gt;0),100*(LN(D2028)-LN(D2016)),"")</f>
        <v/>
      </c>
      <c r="F2029" t="n">
        <v>169404</v>
      </c>
      <c r="G2029">
        <f>IF(AND(A2016=A2029,ISNUMBER(F2028),ISNUMBER(F2016),F2028&gt;0,F2016&gt;0),100*(LN(F2028)-LN(F2016)),"")</f>
        <v/>
      </c>
      <c r="H2029" t="n">
        <v>33.63244454071417</v>
      </c>
      <c r="I2029">
        <f>IF(AND(A2016=A2029,ISNUMBER(H2028),ISNUMBER(H2016)),H2028-H2016,"")</f>
        <v/>
      </c>
      <c r="J2029" t="n">
        <v>-491</v>
      </c>
      <c r="K2029">
        <f>IF(AND(A2028=A2029,ISNUMBER(J2028),ISNUMBER(D2028)),1000*J2028/D2028,"")</f>
        <v/>
      </c>
      <c r="L2029" t="n">
        <v>59.7</v>
      </c>
      <c r="M2029">
        <f>IF(AND(A2016=A2029,ISNUMBER(L2028),ISNUMBER(L2016)),L2028-L2016,"")</f>
        <v/>
      </c>
      <c r="N2029" t="n">
        <v>41359</v>
      </c>
      <c r="O2029" t="n">
        <v>6.10130649578533</v>
      </c>
      <c r="P2029">
        <f>IF(AND(A2017=A2029,ISNUMBER(O2017)),O2017,"")</f>
        <v/>
      </c>
      <c r="Q2029" t="n">
        <v>23375</v>
      </c>
      <c r="R2029" t="n">
        <v>2.394209216226351</v>
      </c>
      <c r="S2029">
        <f>IF(AND(A2017=A2029,ISNUMBER(R2017)),R2017,"")</f>
        <v/>
      </c>
    </row>
    <row r="2030">
      <c r="A2030" t="inlineStr">
        <is>
          <t>마포구</t>
        </is>
      </c>
      <c r="B2030" t="inlineStr">
        <is>
          <t>2017-04</t>
        </is>
      </c>
      <c r="C2030" t="inlineStr">
        <is>
          <t>분석</t>
        </is>
      </c>
      <c r="D2030" t="n">
        <v>378366</v>
      </c>
      <c r="E2030">
        <f>IF(AND(A2017=A2030,ISNUMBER(D2029),ISNUMBER(D2017),D2029&gt;0,D2017&gt;0),100*(LN(D2029)-LN(D2017)),"")</f>
        <v/>
      </c>
      <c r="F2030" t="n">
        <v>169362</v>
      </c>
      <c r="G2030">
        <f>IF(AND(A2017=A2030,ISNUMBER(F2029),ISNUMBER(F2017),F2029&gt;0,F2017&gt;0),100*(LN(F2029)-LN(F2017)),"")</f>
        <v/>
      </c>
      <c r="H2030" t="n">
        <v>33.64387920690548</v>
      </c>
      <c r="I2030">
        <f>IF(AND(A2017=A2030,ISNUMBER(H2029),ISNUMBER(H2017)),H2029-H2017,"")</f>
        <v/>
      </c>
      <c r="J2030" t="n">
        <v>-239</v>
      </c>
      <c r="K2030">
        <f>IF(AND(A2029=A2030,ISNUMBER(J2029),ISNUMBER(D2029)),1000*J2029/D2029,"")</f>
        <v/>
      </c>
      <c r="L2030" t="n">
        <v>59.9</v>
      </c>
      <c r="M2030">
        <f>IF(AND(A2017=A2030,ISNUMBER(L2029),ISNUMBER(L2017)),L2029-L2017,"")</f>
        <v/>
      </c>
      <c r="N2030" t="n">
        <v>41359</v>
      </c>
      <c r="O2030" t="n">
        <v>6.10130649578533</v>
      </c>
      <c r="P2030">
        <f>IF(AND(A2018=A2030,ISNUMBER(O2018)),O2018,"")</f>
        <v/>
      </c>
      <c r="Q2030" t="n">
        <v>23375</v>
      </c>
      <c r="R2030" t="n">
        <v>2.394209216226351</v>
      </c>
      <c r="S2030">
        <f>IF(AND(A2018=A2030,ISNUMBER(R2018)),R2018,"")</f>
        <v/>
      </c>
    </row>
    <row r="2031">
      <c r="A2031" t="inlineStr">
        <is>
          <t>마포구</t>
        </is>
      </c>
      <c r="B2031" t="inlineStr">
        <is>
          <t>2017-05</t>
        </is>
      </c>
      <c r="C2031" t="inlineStr">
        <is>
          <t>분석</t>
        </is>
      </c>
      <c r="D2031" t="n">
        <v>378197</v>
      </c>
      <c r="E2031">
        <f>IF(AND(A2018=A2031,ISNUMBER(D2030),ISNUMBER(D2018),D2030&gt;0,D2018&gt;0),100*(LN(D2030)-LN(D2018)),"")</f>
        <v/>
      </c>
      <c r="F2031" t="n">
        <v>169378</v>
      </c>
      <c r="G2031">
        <f>IF(AND(A2018=A2031,ISNUMBER(F2030),ISNUMBER(F2018),F2030&gt;0,F2018&gt;0),100*(LN(F2030)-LN(F2018)),"")</f>
        <v/>
      </c>
      <c r="H2031" t="n">
        <v>33.65997086174666</v>
      </c>
      <c r="I2031">
        <f>IF(AND(A2018=A2031,ISNUMBER(H2030),ISNUMBER(H2018)),H2030-H2018,"")</f>
        <v/>
      </c>
      <c r="J2031" t="n">
        <v>-328</v>
      </c>
      <c r="K2031">
        <f>IF(AND(A2030=A2031,ISNUMBER(J2030),ISNUMBER(D2030)),1000*J2030/D2030,"")</f>
        <v/>
      </c>
      <c r="L2031" t="n">
        <v>60.5</v>
      </c>
      <c r="M2031">
        <f>IF(AND(A2018=A2031,ISNUMBER(L2030),ISNUMBER(L2018)),L2030-L2018,"")</f>
        <v/>
      </c>
      <c r="N2031" t="n">
        <v>41359</v>
      </c>
      <c r="O2031" t="n">
        <v>6.10130649578533</v>
      </c>
      <c r="P2031">
        <f>IF(AND(A2019=A2031,ISNUMBER(O2019)),O2019,"")</f>
        <v/>
      </c>
      <c r="Q2031" t="n">
        <v>23375</v>
      </c>
      <c r="R2031" t="n">
        <v>2.394209216226351</v>
      </c>
      <c r="S2031">
        <f>IF(AND(A2019=A2031,ISNUMBER(R2019)),R2019,"")</f>
        <v/>
      </c>
    </row>
    <row r="2032">
      <c r="A2032" t="inlineStr">
        <is>
          <t>마포구</t>
        </is>
      </c>
      <c r="B2032" t="inlineStr">
        <is>
          <t>2017-06</t>
        </is>
      </c>
      <c r="C2032" t="inlineStr">
        <is>
          <t>분석</t>
        </is>
      </c>
      <c r="D2032" t="n">
        <v>377791</v>
      </c>
      <c r="E2032">
        <f>IF(AND(A2019=A2032,ISNUMBER(D2031),ISNUMBER(D2019),D2031&gt;0,D2019&gt;0),100*(LN(D2031)-LN(D2019)),"")</f>
        <v/>
      </c>
      <c r="F2032" t="n">
        <v>169407</v>
      </c>
      <c r="G2032">
        <f>IF(AND(A2019=A2032,ISNUMBER(F2031),ISNUMBER(F2019),F2031&gt;0,F2019&gt;0),100*(LN(F2031)-LN(F2019)),"")</f>
        <v/>
      </c>
      <c r="H2032" t="n">
        <v>33.65220452578277</v>
      </c>
      <c r="I2032">
        <f>IF(AND(A2019=A2032,ISNUMBER(H2031),ISNUMBER(H2019)),H2031-H2019,"")</f>
        <v/>
      </c>
      <c r="J2032" t="n">
        <v>-484</v>
      </c>
      <c r="K2032">
        <f>IF(AND(A2031=A2032,ISNUMBER(J2031),ISNUMBER(D2031)),1000*J2031/D2031,"")</f>
        <v/>
      </c>
      <c r="L2032" t="n">
        <v>60.8</v>
      </c>
      <c r="M2032">
        <f>IF(AND(A2019=A2032,ISNUMBER(L2031),ISNUMBER(L2019)),L2031-L2019,"")</f>
        <v/>
      </c>
      <c r="N2032" t="n">
        <v>41359</v>
      </c>
      <c r="O2032" t="n">
        <v>6.10130649578533</v>
      </c>
      <c r="P2032">
        <f>IF(AND(A2020=A2032,ISNUMBER(O2020)),O2020,"")</f>
        <v/>
      </c>
      <c r="Q2032" t="n">
        <v>23375</v>
      </c>
      <c r="R2032" t="n">
        <v>2.394209216226351</v>
      </c>
      <c r="S2032">
        <f>IF(AND(A2020=A2032,ISNUMBER(R2020)),R2020,"")</f>
        <v/>
      </c>
    </row>
    <row r="2033">
      <c r="A2033" t="inlineStr">
        <is>
          <t>마포구</t>
        </is>
      </c>
      <c r="B2033" t="inlineStr">
        <is>
          <t>2017-07</t>
        </is>
      </c>
      <c r="C2033" t="inlineStr">
        <is>
          <t>분석</t>
        </is>
      </c>
      <c r="D2033" t="n">
        <v>377568</v>
      </c>
      <c r="E2033">
        <f>IF(AND(A2020=A2033,ISNUMBER(D2032),ISNUMBER(D2020),D2032&gt;0,D2020&gt;0),100*(LN(D2032)-LN(D2020)),"")</f>
        <v/>
      </c>
      <c r="F2033" t="n">
        <v>169469</v>
      </c>
      <c r="G2033">
        <f>IF(AND(A2020=A2033,ISNUMBER(F2032),ISNUMBER(F2020),F2032&gt;0,F2020&gt;0),100*(LN(F2032)-LN(F2020)),"")</f>
        <v/>
      </c>
      <c r="H2033" t="n">
        <v>33.64347614204593</v>
      </c>
      <c r="I2033">
        <f>IF(AND(A2020=A2033,ISNUMBER(H2032),ISNUMBER(H2020)),H2032-H2020,"")</f>
        <v/>
      </c>
      <c r="J2033" t="n">
        <v>-348</v>
      </c>
      <c r="K2033">
        <f>IF(AND(A2032=A2033,ISNUMBER(J2032),ISNUMBER(D2032)),1000*J2032/D2032,"")</f>
        <v/>
      </c>
      <c r="L2033" t="n">
        <v>61</v>
      </c>
      <c r="M2033">
        <f>IF(AND(A2020=A2033,ISNUMBER(L2032),ISNUMBER(L2020)),L2032-L2020,"")</f>
        <v/>
      </c>
      <c r="N2033" t="n">
        <v>41359</v>
      </c>
      <c r="O2033" t="n">
        <v>6.10130649578533</v>
      </c>
      <c r="P2033">
        <f>IF(AND(A2021=A2033,ISNUMBER(O2021)),O2021,"")</f>
        <v/>
      </c>
      <c r="Q2033" t="n">
        <v>23375</v>
      </c>
      <c r="R2033" t="n">
        <v>2.394209216226351</v>
      </c>
      <c r="S2033">
        <f>IF(AND(A2021=A2033,ISNUMBER(R2021)),R2021,"")</f>
        <v/>
      </c>
    </row>
    <row r="2034">
      <c r="A2034" t="inlineStr">
        <is>
          <t>마포구</t>
        </is>
      </c>
      <c r="B2034" t="inlineStr">
        <is>
          <t>2017-08</t>
        </is>
      </c>
      <c r="C2034" t="inlineStr">
        <is>
          <t>분석</t>
        </is>
      </c>
      <c r="D2034" t="n">
        <v>377063</v>
      </c>
      <c r="E2034">
        <f>IF(AND(A2021=A2034,ISNUMBER(D2033),ISNUMBER(D2021),D2033&gt;0,D2021&gt;0),100*(LN(D2033)-LN(D2021)),"")</f>
        <v/>
      </c>
      <c r="F2034" t="n">
        <v>169557</v>
      </c>
      <c r="G2034">
        <f>IF(AND(A2021=A2034,ISNUMBER(F2033),ISNUMBER(F2021),F2033&gt;0,F2021&gt;0),100*(LN(F2033)-LN(F2021)),"")</f>
        <v/>
      </c>
      <c r="H2034" t="n">
        <v>33.6787221233587</v>
      </c>
      <c r="I2034">
        <f>IF(AND(A2021=A2034,ISNUMBER(H2033),ISNUMBER(H2021)),H2033-H2021,"")</f>
        <v/>
      </c>
      <c r="J2034" t="n">
        <v>-580</v>
      </c>
      <c r="K2034">
        <f>IF(AND(A2033=A2034,ISNUMBER(J2033),ISNUMBER(D2033)),1000*J2033/D2033,"")</f>
        <v/>
      </c>
      <c r="L2034" t="n">
        <v>60.6</v>
      </c>
      <c r="M2034">
        <f>IF(AND(A2021=A2034,ISNUMBER(L2033),ISNUMBER(L2021)),L2033-L2021,"")</f>
        <v/>
      </c>
      <c r="N2034" t="n">
        <v>41359</v>
      </c>
      <c r="O2034" t="n">
        <v>6.10130649578533</v>
      </c>
      <c r="P2034">
        <f>IF(AND(A2022=A2034,ISNUMBER(O2022)),O2022,"")</f>
        <v/>
      </c>
      <c r="Q2034" t="n">
        <v>23375</v>
      </c>
      <c r="R2034" t="n">
        <v>2.394209216226351</v>
      </c>
      <c r="S2034">
        <f>IF(AND(A2022=A2034,ISNUMBER(R2022)),R2022,"")</f>
        <v/>
      </c>
    </row>
    <row r="2035">
      <c r="A2035" t="inlineStr">
        <is>
          <t>마포구</t>
        </is>
      </c>
      <c r="B2035" t="inlineStr">
        <is>
          <t>2017-09</t>
        </is>
      </c>
      <c r="C2035" t="inlineStr">
        <is>
          <t>분석</t>
        </is>
      </c>
      <c r="D2035" t="n">
        <v>376610</v>
      </c>
      <c r="E2035">
        <f>IF(AND(A2022=A2035,ISNUMBER(D2034),ISNUMBER(D2022),D2034&gt;0,D2022&gt;0),100*(LN(D2034)-LN(D2022)),"")</f>
        <v/>
      </c>
      <c r="F2035" t="n">
        <v>169626</v>
      </c>
      <c r="G2035">
        <f>IF(AND(A2022=A2035,ISNUMBER(F2034),ISNUMBER(F2022),F2034&gt;0,F2022&gt;0),100*(LN(F2034)-LN(F2022)),"")</f>
        <v/>
      </c>
      <c r="H2035" t="n">
        <v>33.68019967605746</v>
      </c>
      <c r="I2035">
        <f>IF(AND(A2022=A2035,ISNUMBER(H2034),ISNUMBER(H2022)),H2034-H2022,"")</f>
        <v/>
      </c>
      <c r="J2035" t="n">
        <v>-613</v>
      </c>
      <c r="K2035">
        <f>IF(AND(A2034=A2035,ISNUMBER(J2034),ISNUMBER(D2034)),1000*J2034/D2034,"")</f>
        <v/>
      </c>
      <c r="L2035" t="n">
        <v>60.4</v>
      </c>
      <c r="M2035">
        <f>IF(AND(A2022=A2035,ISNUMBER(L2034),ISNUMBER(L2022)),L2034-L2022,"")</f>
        <v/>
      </c>
      <c r="N2035" t="n">
        <v>41359</v>
      </c>
      <c r="O2035" t="n">
        <v>6.10130649578533</v>
      </c>
      <c r="P2035">
        <f>IF(AND(A2023=A2035,ISNUMBER(O2023)),O2023,"")</f>
        <v/>
      </c>
      <c r="Q2035" t="n">
        <v>23375</v>
      </c>
      <c r="R2035" t="n">
        <v>2.394209216226351</v>
      </c>
      <c r="S2035">
        <f>IF(AND(A2023=A2035,ISNUMBER(R2023)),R2023,"")</f>
        <v/>
      </c>
    </row>
    <row r="2036">
      <c r="A2036" t="inlineStr">
        <is>
          <t>마포구</t>
        </is>
      </c>
      <c r="B2036" t="inlineStr">
        <is>
          <t>2017-10</t>
        </is>
      </c>
      <c r="C2036" t="inlineStr">
        <is>
          <t>분석</t>
        </is>
      </c>
      <c r="D2036" t="n">
        <v>375914</v>
      </c>
      <c r="E2036">
        <f>IF(AND(A2023=A2036,ISNUMBER(D2035),ISNUMBER(D2023),D2035&gt;0,D2023&gt;0),100*(LN(D2035)-LN(D2023)),"")</f>
        <v/>
      </c>
      <c r="F2036" t="n">
        <v>169474</v>
      </c>
      <c r="G2036">
        <f>IF(AND(A2023=A2036,ISNUMBER(F2035),ISNUMBER(F2023),F2035&gt;0,F2023&gt;0),100*(LN(F2035)-LN(F2023)),"")</f>
        <v/>
      </c>
      <c r="H2036" t="n">
        <v>33.63801294977043</v>
      </c>
      <c r="I2036">
        <f>IF(AND(A2023=A2036,ISNUMBER(H2035),ISNUMBER(H2023)),H2035-H2023,"")</f>
        <v/>
      </c>
      <c r="J2036" t="n">
        <v>-795</v>
      </c>
      <c r="K2036">
        <f>IF(AND(A2035=A2036,ISNUMBER(J2035),ISNUMBER(D2035)),1000*J2035/D2035,"")</f>
        <v/>
      </c>
      <c r="L2036" t="n">
        <v>60.4</v>
      </c>
      <c r="M2036">
        <f>IF(AND(A2023=A2036,ISNUMBER(L2035),ISNUMBER(L2023)),L2035-L2023,"")</f>
        <v/>
      </c>
      <c r="N2036" t="n">
        <v>41359</v>
      </c>
      <c r="O2036" t="n">
        <v>6.10130649578533</v>
      </c>
      <c r="P2036">
        <f>IF(AND(A2024=A2036,ISNUMBER(O2024)),O2024,"")</f>
        <v/>
      </c>
      <c r="Q2036" t="n">
        <v>23375</v>
      </c>
      <c r="R2036" t="n">
        <v>2.394209216226351</v>
      </c>
      <c r="S2036">
        <f>IF(AND(A2024=A2036,ISNUMBER(R2024)),R2024,"")</f>
        <v/>
      </c>
    </row>
    <row r="2037">
      <c r="A2037" t="inlineStr">
        <is>
          <t>마포구</t>
        </is>
      </c>
      <c r="B2037" t="inlineStr">
        <is>
          <t>2017-11</t>
        </is>
      </c>
      <c r="C2037" t="inlineStr">
        <is>
          <t>분석</t>
        </is>
      </c>
      <c r="D2037" t="n">
        <v>375416</v>
      </c>
      <c r="E2037">
        <f>IF(AND(A2024=A2037,ISNUMBER(D2036),ISNUMBER(D2024),D2036&gt;0,D2024&gt;0),100*(LN(D2036)-LN(D2024)),"")</f>
        <v/>
      </c>
      <c r="F2037" t="n">
        <v>169436</v>
      </c>
      <c r="G2037">
        <f>IF(AND(A2024=A2037,ISNUMBER(F2036),ISNUMBER(F2024),F2036&gt;0,F2024&gt;0),100*(LN(F2036)-LN(F2024)),"")</f>
        <v/>
      </c>
      <c r="H2037" t="n">
        <v>33.61071451403243</v>
      </c>
      <c r="I2037">
        <f>IF(AND(A2024=A2037,ISNUMBER(H2036),ISNUMBER(H2024)),H2036-H2024,"")</f>
        <v/>
      </c>
      <c r="J2037" t="n">
        <v>-608</v>
      </c>
      <c r="K2037">
        <f>IF(AND(A2036=A2037,ISNUMBER(J2036),ISNUMBER(D2036)),1000*J2036/D2036,"")</f>
        <v/>
      </c>
      <c r="L2037" t="n">
        <v>60.3</v>
      </c>
      <c r="M2037">
        <f>IF(AND(A2024=A2037,ISNUMBER(L2036),ISNUMBER(L2024)),L2036-L2024,"")</f>
        <v/>
      </c>
      <c r="N2037" t="n">
        <v>41359</v>
      </c>
      <c r="O2037" t="n">
        <v>6.10130649578533</v>
      </c>
      <c r="P2037">
        <f>IF(AND(A2025=A2037,ISNUMBER(O2025)),O2025,"")</f>
        <v/>
      </c>
      <c r="Q2037" t="n">
        <v>23375</v>
      </c>
      <c r="R2037" t="n">
        <v>2.394209216226351</v>
      </c>
      <c r="S2037">
        <f>IF(AND(A2025=A2037,ISNUMBER(R2025)),R2025,"")</f>
        <v/>
      </c>
    </row>
    <row r="2038">
      <c r="A2038" t="inlineStr">
        <is>
          <t>마포구</t>
        </is>
      </c>
      <c r="B2038" t="inlineStr">
        <is>
          <t>2017-12</t>
        </is>
      </c>
      <c r="C2038" t="inlineStr">
        <is>
          <t>분석</t>
        </is>
      </c>
      <c r="D2038" t="n">
        <v>374915</v>
      </c>
      <c r="E2038">
        <f>IF(AND(A2025=A2038,ISNUMBER(D2037),ISNUMBER(D2025),D2037&gt;0,D2025&gt;0),100*(LN(D2037)-LN(D2025)),"")</f>
        <v/>
      </c>
      <c r="F2038" t="n">
        <v>169408</v>
      </c>
      <c r="G2038">
        <f>IF(AND(A2025=A2038,ISNUMBER(F2037),ISNUMBER(F2025),F2037&gt;0,F2025&gt;0),100*(LN(F2037)-LN(F2025)),"")</f>
        <v/>
      </c>
      <c r="H2038" t="n">
        <v>33.5574730272195</v>
      </c>
      <c r="I2038">
        <f>IF(AND(A2025=A2038,ISNUMBER(H2037),ISNUMBER(H2025)),H2037-H2025,"")</f>
        <v/>
      </c>
      <c r="J2038" t="n">
        <v>-568</v>
      </c>
      <c r="K2038">
        <f>IF(AND(A2037=A2038,ISNUMBER(J2037),ISNUMBER(D2037)),1000*J2037/D2037,"")</f>
        <v/>
      </c>
      <c r="L2038" t="n">
        <v>59.9</v>
      </c>
      <c r="M2038">
        <f>IF(AND(A2025=A2038,ISNUMBER(L2037),ISNUMBER(L2025)),L2037-L2025,"")</f>
        <v/>
      </c>
      <c r="N2038" t="n">
        <v>43731</v>
      </c>
      <c r="O2038" t="n">
        <v>5.576718080181386</v>
      </c>
      <c r="P2038">
        <f>IF(AND(A2026=A2038,ISNUMBER(O2026)),O2026,"")</f>
        <v/>
      </c>
      <c r="Q2038" t="n">
        <v>23976</v>
      </c>
      <c r="R2038" t="n">
        <v>2.538625483960999</v>
      </c>
      <c r="S2038">
        <f>IF(AND(A2026=A2038,ISNUMBER(R2026)),R2026,"")</f>
        <v/>
      </c>
    </row>
    <row r="2039">
      <c r="A2039" t="inlineStr">
        <is>
          <t>마포구</t>
        </is>
      </c>
      <c r="B2039" t="inlineStr">
        <is>
          <t>2018-01</t>
        </is>
      </c>
      <c r="C2039" t="inlineStr">
        <is>
          <t>분석</t>
        </is>
      </c>
      <c r="D2039" t="n">
        <v>374778</v>
      </c>
      <c r="E2039">
        <f>IF(AND(A2026=A2039,ISNUMBER(D2038),ISNUMBER(D2026),D2038&gt;0,D2026&gt;0),100*(LN(D2038)-LN(D2026)),"")</f>
        <v/>
      </c>
      <c r="F2039" t="n">
        <v>169586</v>
      </c>
      <c r="G2039">
        <f>IF(AND(A2026=A2039,ISNUMBER(F2038),ISNUMBER(F2026),F2038&gt;0,F2026&gt;0),100*(LN(F2038)-LN(F2026)),"")</f>
        <v/>
      </c>
      <c r="H2039" t="n">
        <v>33.57934563928512</v>
      </c>
      <c r="I2039">
        <f>IF(AND(A2026=A2039,ISNUMBER(H2038),ISNUMBER(H2026)),H2038-H2026,"")</f>
        <v/>
      </c>
      <c r="J2039" t="n">
        <v>-224</v>
      </c>
      <c r="K2039">
        <f>IF(AND(A2038=A2039,ISNUMBER(J2038),ISNUMBER(D2038)),1000*J2038/D2038,"")</f>
        <v/>
      </c>
      <c r="L2039" t="n">
        <v>59.8</v>
      </c>
      <c r="M2039">
        <f>IF(AND(A2026=A2039,ISNUMBER(L2038),ISNUMBER(L2026)),L2038-L2026,"")</f>
        <v/>
      </c>
      <c r="N2039" t="n">
        <v>43731</v>
      </c>
      <c r="O2039" t="n">
        <v>5.576718080181386</v>
      </c>
      <c r="P2039">
        <f>IF(AND(A2027=A2039,ISNUMBER(O2027)),O2027,"")</f>
        <v/>
      </c>
      <c r="Q2039" t="n">
        <v>23976</v>
      </c>
      <c r="R2039" t="n">
        <v>2.538625483960999</v>
      </c>
      <c r="S2039">
        <f>IF(AND(A2027=A2039,ISNUMBER(R2027)),R2027,"")</f>
        <v/>
      </c>
    </row>
    <row r="2040">
      <c r="A2040" t="inlineStr">
        <is>
          <t>마포구</t>
        </is>
      </c>
      <c r="B2040" t="inlineStr">
        <is>
          <t>2018-02</t>
        </is>
      </c>
      <c r="C2040" t="inlineStr">
        <is>
          <t>분석</t>
        </is>
      </c>
      <c r="D2040" t="n">
        <v>374794</v>
      </c>
      <c r="E2040">
        <f>IF(AND(A2027=A2040,ISNUMBER(D2039),ISNUMBER(D2027),D2039&gt;0,D2027&gt;0),100*(LN(D2039)-LN(D2027)),"")</f>
        <v/>
      </c>
      <c r="F2040" t="n">
        <v>169996</v>
      </c>
      <c r="G2040">
        <f>IF(AND(A2027=A2040,ISNUMBER(F2039),ISNUMBER(F2027),F2039&gt;0,F2027&gt;0),100*(LN(F2039)-LN(F2027)),"")</f>
        <v/>
      </c>
      <c r="H2040" t="n">
        <v>33.55256487563835</v>
      </c>
      <c r="I2040">
        <f>IF(AND(A2027=A2040,ISNUMBER(H2039),ISNUMBER(H2027)),H2039-H2027,"")</f>
        <v/>
      </c>
      <c r="J2040" t="n">
        <v>-57</v>
      </c>
      <c r="K2040">
        <f>IF(AND(A2039=A2040,ISNUMBER(J2039),ISNUMBER(D2039)),1000*J2039/D2039,"")</f>
        <v/>
      </c>
      <c r="L2040" t="n">
        <v>59.3</v>
      </c>
      <c r="M2040">
        <f>IF(AND(A2027=A2040,ISNUMBER(L2039),ISNUMBER(L2027)),L2039-L2027,"")</f>
        <v/>
      </c>
      <c r="N2040" t="n">
        <v>43731</v>
      </c>
      <c r="O2040" t="n">
        <v>5.576718080181386</v>
      </c>
      <c r="P2040">
        <f>IF(AND(A2028=A2040,ISNUMBER(O2028)),O2028,"")</f>
        <v/>
      </c>
      <c r="Q2040" t="n">
        <v>23976</v>
      </c>
      <c r="R2040" t="n">
        <v>2.538625483960999</v>
      </c>
      <c r="S2040">
        <f>IF(AND(A2028=A2040,ISNUMBER(R2028)),R2028,"")</f>
        <v/>
      </c>
    </row>
    <row r="2041">
      <c r="A2041" t="inlineStr">
        <is>
          <t>마포구</t>
        </is>
      </c>
      <c r="B2041" t="inlineStr">
        <is>
          <t>2018-03</t>
        </is>
      </c>
      <c r="C2041" t="inlineStr">
        <is>
          <t>분석</t>
        </is>
      </c>
      <c r="D2041" t="n">
        <v>374742</v>
      </c>
      <c r="E2041">
        <f>IF(AND(A2028=A2041,ISNUMBER(D2040),ISNUMBER(D2028),D2040&gt;0,D2028&gt;0),100*(LN(D2040)-LN(D2028)),"")</f>
        <v/>
      </c>
      <c r="F2041" t="n">
        <v>170219</v>
      </c>
      <c r="G2041">
        <f>IF(AND(A2028=A2041,ISNUMBER(F2040),ISNUMBER(F2028),F2040&gt;0,F2028&gt;0),100*(LN(F2040)-LN(F2028)),"")</f>
        <v/>
      </c>
      <c r="H2041" t="n">
        <v>33.57243116597552</v>
      </c>
      <c r="I2041">
        <f>IF(AND(A2028=A2041,ISNUMBER(H2040),ISNUMBER(H2028)),H2040-H2028,"")</f>
        <v/>
      </c>
      <c r="J2041" t="n">
        <v>-127</v>
      </c>
      <c r="K2041">
        <f>IF(AND(A2040=A2041,ISNUMBER(J2040),ISNUMBER(D2040)),1000*J2040/D2040,"")</f>
        <v/>
      </c>
      <c r="L2041" t="n">
        <v>59.6</v>
      </c>
      <c r="M2041">
        <f>IF(AND(A2028=A2041,ISNUMBER(L2040),ISNUMBER(L2028)),L2040-L2028,"")</f>
        <v/>
      </c>
      <c r="N2041" t="n">
        <v>43731</v>
      </c>
      <c r="O2041" t="n">
        <v>5.576718080181386</v>
      </c>
      <c r="P2041">
        <f>IF(AND(A2029=A2041,ISNUMBER(O2029)),O2029,"")</f>
        <v/>
      </c>
      <c r="Q2041" t="n">
        <v>23976</v>
      </c>
      <c r="R2041" t="n">
        <v>2.538625483960999</v>
      </c>
      <c r="S2041">
        <f>IF(AND(A2029=A2041,ISNUMBER(R2029)),R2029,"")</f>
        <v/>
      </c>
    </row>
    <row r="2042">
      <c r="A2042" t="inlineStr">
        <is>
          <t>마포구</t>
        </is>
      </c>
      <c r="B2042" t="inlineStr">
        <is>
          <t>2018-04</t>
        </is>
      </c>
      <c r="C2042" t="inlineStr">
        <is>
          <t>분석</t>
        </is>
      </c>
      <c r="D2042" t="n">
        <v>374655</v>
      </c>
      <c r="E2042">
        <f>IF(AND(A2029=A2042,ISNUMBER(D2041),ISNUMBER(D2029),D2041&gt;0,D2029&gt;0),100*(LN(D2041)-LN(D2029)),"")</f>
        <v/>
      </c>
      <c r="F2042" t="n">
        <v>170351</v>
      </c>
      <c r="G2042">
        <f>IF(AND(A2029=A2042,ISNUMBER(F2041),ISNUMBER(F2029),F2041&gt;0,F2029&gt;0),100*(LN(F2041)-LN(F2029)),"")</f>
        <v/>
      </c>
      <c r="H2042" t="n">
        <v>33.61652720502862</v>
      </c>
      <c r="I2042">
        <f>IF(AND(A2029=A2042,ISNUMBER(H2041),ISNUMBER(H2029)),H2041-H2029,"")</f>
        <v/>
      </c>
      <c r="J2042" t="n">
        <v>-174</v>
      </c>
      <c r="K2042">
        <f>IF(AND(A2041=A2042,ISNUMBER(J2041),ISNUMBER(D2041)),1000*J2041/D2041,"")</f>
        <v/>
      </c>
      <c r="L2042" t="n">
        <v>59.7</v>
      </c>
      <c r="M2042">
        <f>IF(AND(A2029=A2042,ISNUMBER(L2041),ISNUMBER(L2029)),L2041-L2029,"")</f>
        <v/>
      </c>
      <c r="N2042" t="n">
        <v>43731</v>
      </c>
      <c r="O2042" t="n">
        <v>5.576718080181386</v>
      </c>
      <c r="P2042">
        <f>IF(AND(A2030=A2042,ISNUMBER(O2030)),O2030,"")</f>
        <v/>
      </c>
      <c r="Q2042" t="n">
        <v>23976</v>
      </c>
      <c r="R2042" t="n">
        <v>2.538625483960999</v>
      </c>
      <c r="S2042">
        <f>IF(AND(A2030=A2042,ISNUMBER(R2030)),R2030,"")</f>
        <v/>
      </c>
    </row>
    <row r="2043">
      <c r="A2043" t="inlineStr">
        <is>
          <t>마포구</t>
        </is>
      </c>
      <c r="B2043" t="inlineStr">
        <is>
          <t>2018-05</t>
        </is>
      </c>
      <c r="C2043" t="inlineStr">
        <is>
          <t>분석</t>
        </is>
      </c>
      <c r="D2043" t="n">
        <v>374630</v>
      </c>
      <c r="E2043">
        <f>IF(AND(A2030=A2043,ISNUMBER(D2042),ISNUMBER(D2030),D2042&gt;0,D2030&gt;0),100*(LN(D2042)-LN(D2030)),"")</f>
        <v/>
      </c>
      <c r="F2043" t="n">
        <v>170526</v>
      </c>
      <c r="G2043">
        <f>IF(AND(A2030=A2043,ISNUMBER(F2042),ISNUMBER(F2030),F2042&gt;0,F2030&gt;0),100*(LN(F2042)-LN(F2030)),"")</f>
        <v/>
      </c>
      <c r="H2043" t="n">
        <v>33.64893361449964</v>
      </c>
      <c r="I2043">
        <f>IF(AND(A2030=A2043,ISNUMBER(H2042),ISNUMBER(H2030)),H2042-H2030,"")</f>
        <v/>
      </c>
      <c r="J2043" t="n">
        <v>-105</v>
      </c>
      <c r="K2043">
        <f>IF(AND(A2042=A2043,ISNUMBER(J2042),ISNUMBER(D2042)),1000*J2042/D2042,"")</f>
        <v/>
      </c>
      <c r="L2043" t="n">
        <v>59.7</v>
      </c>
      <c r="M2043">
        <f>IF(AND(A2030=A2043,ISNUMBER(L2042),ISNUMBER(L2030)),L2042-L2030,"")</f>
        <v/>
      </c>
      <c r="N2043" t="n">
        <v>43731</v>
      </c>
      <c r="O2043" t="n">
        <v>5.576718080181386</v>
      </c>
      <c r="P2043">
        <f>IF(AND(A2031=A2043,ISNUMBER(O2031)),O2031,"")</f>
        <v/>
      </c>
      <c r="Q2043" t="n">
        <v>23976</v>
      </c>
      <c r="R2043" t="n">
        <v>2.538625483960999</v>
      </c>
      <c r="S2043">
        <f>IF(AND(A2031=A2043,ISNUMBER(R2031)),R2031,"")</f>
        <v/>
      </c>
    </row>
    <row r="2044">
      <c r="A2044" t="inlineStr">
        <is>
          <t>마포구</t>
        </is>
      </c>
      <c r="B2044" t="inlineStr">
        <is>
          <t>2018-06</t>
        </is>
      </c>
      <c r="C2044" t="inlineStr">
        <is>
          <t>분석</t>
        </is>
      </c>
      <c r="D2044" t="n">
        <v>374691</v>
      </c>
      <c r="E2044">
        <f>IF(AND(A2031=A2044,ISNUMBER(D2043),ISNUMBER(D2031),D2043&gt;0,D2031&gt;0),100*(LN(D2043)-LN(D2031)),"")</f>
        <v/>
      </c>
      <c r="F2044" t="n">
        <v>170788</v>
      </c>
      <c r="G2044">
        <f>IF(AND(A2031=A2044,ISNUMBER(F2043),ISNUMBER(F2031),F2043&gt;0,F2031&gt;0),100*(LN(F2043)-LN(F2031)),"")</f>
        <v/>
      </c>
      <c r="H2044" t="n">
        <v>33.68775871317966</v>
      </c>
      <c r="I2044">
        <f>IF(AND(A2031=A2044,ISNUMBER(H2043),ISNUMBER(H2031)),H2043-H2031,"")</f>
        <v/>
      </c>
      <c r="J2044" t="n">
        <v>-31</v>
      </c>
      <c r="K2044">
        <f>IF(AND(A2043=A2044,ISNUMBER(J2043),ISNUMBER(D2043)),1000*J2043/D2043,"")</f>
        <v/>
      </c>
      <c r="L2044" t="n">
        <v>60.1</v>
      </c>
      <c r="M2044">
        <f>IF(AND(A2031=A2044,ISNUMBER(L2043),ISNUMBER(L2031)),L2043-L2031,"")</f>
        <v/>
      </c>
      <c r="N2044" t="n">
        <v>43731</v>
      </c>
      <c r="O2044" t="n">
        <v>5.576718080181386</v>
      </c>
      <c r="P2044">
        <f>IF(AND(A2032=A2044,ISNUMBER(O2032)),O2032,"")</f>
        <v/>
      </c>
      <c r="Q2044" t="n">
        <v>23976</v>
      </c>
      <c r="R2044" t="n">
        <v>2.538625483960999</v>
      </c>
      <c r="S2044">
        <f>IF(AND(A2032=A2044,ISNUMBER(R2032)),R2032,"")</f>
        <v/>
      </c>
    </row>
    <row r="2045">
      <c r="A2045" t="inlineStr">
        <is>
          <t>마포구</t>
        </is>
      </c>
      <c r="B2045" t="inlineStr">
        <is>
          <t>2018-07</t>
        </is>
      </c>
      <c r="C2045" t="inlineStr">
        <is>
          <t>분석</t>
        </is>
      </c>
      <c r="D2045" t="n">
        <v>374579</v>
      </c>
      <c r="E2045">
        <f>IF(AND(A2032=A2045,ISNUMBER(D2044),ISNUMBER(D2032),D2044&gt;0,D2032&gt;0),100*(LN(D2044)-LN(D2032)),"")</f>
        <v/>
      </c>
      <c r="F2045" t="n">
        <v>170955</v>
      </c>
      <c r="G2045">
        <f>IF(AND(A2032=A2045,ISNUMBER(F2044),ISNUMBER(F2032),F2044&gt;0,F2032&gt;0),100*(LN(F2044)-LN(F2032)),"")</f>
        <v/>
      </c>
      <c r="H2045" t="n">
        <v>33.70664132265824</v>
      </c>
      <c r="I2045">
        <f>IF(AND(A2032=A2045,ISNUMBER(H2044),ISNUMBER(H2032)),H2044-H2032,"")</f>
        <v/>
      </c>
      <c r="J2045" t="n">
        <v>-219</v>
      </c>
      <c r="K2045">
        <f>IF(AND(A2044=A2045,ISNUMBER(J2044),ISNUMBER(D2044)),1000*J2044/D2044,"")</f>
        <v/>
      </c>
      <c r="L2045" t="n">
        <v>59.9</v>
      </c>
      <c r="M2045">
        <f>IF(AND(A2032=A2045,ISNUMBER(L2044),ISNUMBER(L2032)),L2044-L2032,"")</f>
        <v/>
      </c>
      <c r="N2045" t="n">
        <v>43731</v>
      </c>
      <c r="O2045" t="n">
        <v>5.576718080181386</v>
      </c>
      <c r="P2045">
        <f>IF(AND(A2033=A2045,ISNUMBER(O2033)),O2033,"")</f>
        <v/>
      </c>
      <c r="Q2045" t="n">
        <v>23976</v>
      </c>
      <c r="R2045" t="n">
        <v>2.538625483960999</v>
      </c>
      <c r="S2045">
        <f>IF(AND(A2033=A2045,ISNUMBER(R2033)),R2033,"")</f>
        <v/>
      </c>
    </row>
    <row r="2046">
      <c r="A2046" t="inlineStr">
        <is>
          <t>마포구</t>
        </is>
      </c>
      <c r="B2046" t="inlineStr">
        <is>
          <t>2018-08</t>
        </is>
      </c>
      <c r="C2046" t="inlineStr">
        <is>
          <t>분석</t>
        </is>
      </c>
      <c r="D2046" t="n">
        <v>374247</v>
      </c>
      <c r="E2046">
        <f>IF(AND(A2033=A2046,ISNUMBER(D2045),ISNUMBER(D2033),D2045&gt;0,D2033&gt;0),100*(LN(D2045)-LN(D2033)),"")</f>
        <v/>
      </c>
      <c r="F2046" t="n">
        <v>171142</v>
      </c>
      <c r="G2046">
        <f>IF(AND(A2033=A2046,ISNUMBER(F2045),ISNUMBER(F2033),F2045&gt;0,F2033&gt;0),100*(LN(F2045)-LN(F2033)),"")</f>
        <v/>
      </c>
      <c r="H2046" t="n">
        <v>33.72451883381831</v>
      </c>
      <c r="I2046">
        <f>IF(AND(A2033=A2046,ISNUMBER(H2045),ISNUMBER(H2033)),H2045-H2033,"")</f>
        <v/>
      </c>
      <c r="J2046" t="n">
        <v>-413</v>
      </c>
      <c r="K2046">
        <f>IF(AND(A2045=A2046,ISNUMBER(J2045),ISNUMBER(D2045)),1000*J2045/D2045,"")</f>
        <v/>
      </c>
      <c r="L2046" t="n">
        <v>59.5</v>
      </c>
      <c r="M2046">
        <f>IF(AND(A2033=A2046,ISNUMBER(L2045),ISNUMBER(L2033)),L2045-L2033,"")</f>
        <v/>
      </c>
      <c r="N2046" t="n">
        <v>43731</v>
      </c>
      <c r="O2046" t="n">
        <v>5.576718080181386</v>
      </c>
      <c r="P2046">
        <f>IF(AND(A2034=A2046,ISNUMBER(O2034)),O2034,"")</f>
        <v/>
      </c>
      <c r="Q2046" t="n">
        <v>23976</v>
      </c>
      <c r="R2046" t="n">
        <v>2.538625483960999</v>
      </c>
      <c r="S2046">
        <f>IF(AND(A2034=A2046,ISNUMBER(R2034)),R2034,"")</f>
        <v/>
      </c>
    </row>
    <row r="2047">
      <c r="A2047" t="inlineStr">
        <is>
          <t>마포구</t>
        </is>
      </c>
      <c r="B2047" t="inlineStr">
        <is>
          <t>2018-09</t>
        </is>
      </c>
      <c r="C2047" t="inlineStr">
        <is>
          <t>분석</t>
        </is>
      </c>
      <c r="D2047" t="n">
        <v>374106</v>
      </c>
      <c r="E2047">
        <f>IF(AND(A2034=A2047,ISNUMBER(D2046),ISNUMBER(D2034),D2046&gt;0,D2034&gt;0),100*(LN(D2046)-LN(D2034)),"")</f>
        <v/>
      </c>
      <c r="F2047" t="n">
        <v>171320</v>
      </c>
      <c r="G2047">
        <f>IF(AND(A2034=A2047,ISNUMBER(F2046),ISNUMBER(F2034),F2046&gt;0,F2034&gt;0),100*(LN(F2046)-LN(F2034)),"")</f>
        <v/>
      </c>
      <c r="H2047" t="n">
        <v>33.7016781340048</v>
      </c>
      <c r="I2047">
        <f>IF(AND(A2034=A2047,ISNUMBER(H2046),ISNUMBER(H2034)),H2046-H2034,"")</f>
        <v/>
      </c>
      <c r="J2047" t="n">
        <v>-213</v>
      </c>
      <c r="K2047">
        <f>IF(AND(A2046=A2047,ISNUMBER(J2046),ISNUMBER(D2046)),1000*J2046/D2046,"")</f>
        <v/>
      </c>
      <c r="L2047" t="n">
        <v>59.3</v>
      </c>
      <c r="M2047">
        <f>IF(AND(A2034=A2047,ISNUMBER(L2046),ISNUMBER(L2034)),L2046-L2034,"")</f>
        <v/>
      </c>
      <c r="N2047" t="n">
        <v>43731</v>
      </c>
      <c r="O2047" t="n">
        <v>5.576718080181386</v>
      </c>
      <c r="P2047">
        <f>IF(AND(A2035=A2047,ISNUMBER(O2035)),O2035,"")</f>
        <v/>
      </c>
      <c r="Q2047" t="n">
        <v>23976</v>
      </c>
      <c r="R2047" t="n">
        <v>2.538625483960999</v>
      </c>
      <c r="S2047">
        <f>IF(AND(A2035=A2047,ISNUMBER(R2035)),R2035,"")</f>
        <v/>
      </c>
    </row>
    <row r="2048">
      <c r="A2048" t="inlineStr">
        <is>
          <t>마포구</t>
        </is>
      </c>
      <c r="B2048" t="inlineStr">
        <is>
          <t>2018-10</t>
        </is>
      </c>
      <c r="C2048" t="inlineStr">
        <is>
          <t>분석</t>
        </is>
      </c>
      <c r="D2048" t="n">
        <v>374598</v>
      </c>
      <c r="E2048">
        <f>IF(AND(A2035=A2048,ISNUMBER(D2047),ISNUMBER(D2035),D2047&gt;0,D2035&gt;0),100*(LN(D2047)-LN(D2035)),"")</f>
        <v/>
      </c>
      <c r="F2048" t="n">
        <v>171836</v>
      </c>
      <c r="G2048">
        <f>IF(AND(A2035=A2048,ISNUMBER(F2047),ISNUMBER(F2035),F2047&gt;0,F2035&gt;0),100*(LN(F2047)-LN(F2035)),"")</f>
        <v/>
      </c>
      <c r="H2048" t="n">
        <v>33.73349564066012</v>
      </c>
      <c r="I2048">
        <f>IF(AND(A2035=A2048,ISNUMBER(H2047),ISNUMBER(H2035)),H2047-H2035,"")</f>
        <v/>
      </c>
      <c r="J2048" t="n">
        <v>398</v>
      </c>
      <c r="K2048">
        <f>IF(AND(A2047=A2048,ISNUMBER(J2047),ISNUMBER(D2047)),1000*J2047/D2047,"")</f>
        <v/>
      </c>
      <c r="L2048" t="n">
        <v>59.4</v>
      </c>
      <c r="M2048">
        <f>IF(AND(A2035=A2048,ISNUMBER(L2047),ISNUMBER(L2035)),L2047-L2035,"")</f>
        <v/>
      </c>
      <c r="N2048" t="n">
        <v>43731</v>
      </c>
      <c r="O2048" t="n">
        <v>5.576718080181386</v>
      </c>
      <c r="P2048">
        <f>IF(AND(A2036=A2048,ISNUMBER(O2036)),O2036,"")</f>
        <v/>
      </c>
      <c r="Q2048" t="n">
        <v>23976</v>
      </c>
      <c r="R2048" t="n">
        <v>2.538625483960999</v>
      </c>
      <c r="S2048">
        <f>IF(AND(A2036=A2048,ISNUMBER(R2036)),R2036,"")</f>
        <v/>
      </c>
    </row>
    <row r="2049">
      <c r="A2049" t="inlineStr">
        <is>
          <t>마포구</t>
        </is>
      </c>
      <c r="B2049" t="inlineStr">
        <is>
          <t>2018-11</t>
        </is>
      </c>
      <c r="C2049" t="inlineStr">
        <is>
          <t>분석</t>
        </is>
      </c>
      <c r="D2049" t="n">
        <v>374954</v>
      </c>
      <c r="E2049">
        <f>IF(AND(A2036=A2049,ISNUMBER(D2048),ISNUMBER(D2036),D2048&gt;0,D2036&gt;0),100*(LN(D2048)-LN(D2036)),"")</f>
        <v/>
      </c>
      <c r="F2049" t="n">
        <v>172172</v>
      </c>
      <c r="G2049">
        <f>IF(AND(A2036=A2049,ISNUMBER(F2048),ISNUMBER(F2036),F2048&gt;0,F2036&gt;0),100*(LN(F2048)-LN(F2036)),"")</f>
        <v/>
      </c>
      <c r="H2049" t="n">
        <v>33.71106855774308</v>
      </c>
      <c r="I2049">
        <f>IF(AND(A2036=A2049,ISNUMBER(H2048),ISNUMBER(H2036)),H2048-H2036,"")</f>
        <v/>
      </c>
      <c r="J2049" t="n">
        <v>314</v>
      </c>
      <c r="K2049">
        <f>IF(AND(A2048=A2049,ISNUMBER(J2048),ISNUMBER(D2048)),1000*J2048/D2048,"")</f>
        <v/>
      </c>
      <c r="L2049" t="n">
        <v>59.9</v>
      </c>
      <c r="M2049">
        <f>IF(AND(A2036=A2049,ISNUMBER(L2048),ISNUMBER(L2036)),L2048-L2036,"")</f>
        <v/>
      </c>
      <c r="N2049" t="n">
        <v>43731</v>
      </c>
      <c r="O2049" t="n">
        <v>5.576718080181386</v>
      </c>
      <c r="P2049">
        <f>IF(AND(A2037=A2049,ISNUMBER(O2037)),O2037,"")</f>
        <v/>
      </c>
      <c r="Q2049" t="n">
        <v>23976</v>
      </c>
      <c r="R2049" t="n">
        <v>2.538625483960999</v>
      </c>
      <c r="S2049">
        <f>IF(AND(A2037=A2049,ISNUMBER(R2037)),R2037,"")</f>
        <v/>
      </c>
    </row>
    <row r="2050">
      <c r="A2050" t="inlineStr">
        <is>
          <t>마포구</t>
        </is>
      </c>
      <c r="B2050" t="inlineStr">
        <is>
          <t>2018-12</t>
        </is>
      </c>
      <c r="C2050" t="inlineStr">
        <is>
          <t>분석</t>
        </is>
      </c>
      <c r="D2050" t="n">
        <v>375077</v>
      </c>
      <c r="E2050">
        <f>IF(AND(A2037=A2050,ISNUMBER(D2049),ISNUMBER(D2037),D2049&gt;0,D2037&gt;0),100*(LN(D2049)-LN(D2037)),"")</f>
        <v/>
      </c>
      <c r="F2050" t="n">
        <v>172505</v>
      </c>
      <c r="G2050">
        <f>IF(AND(A2037=A2050,ISNUMBER(F2049),ISNUMBER(F2037),F2049&gt;0,F2037&gt;0),100*(LN(F2049)-LN(F2037)),"")</f>
        <v/>
      </c>
      <c r="H2050" t="n">
        <v>33.73280686365733</v>
      </c>
      <c r="I2050">
        <f>IF(AND(A2037=A2050,ISNUMBER(H2049),ISNUMBER(H2037)),H2049-H2037,"")</f>
        <v/>
      </c>
      <c r="J2050" t="n">
        <v>7</v>
      </c>
      <c r="K2050">
        <f>IF(AND(A2049=A2050,ISNUMBER(J2049),ISNUMBER(D2049)),1000*J2049/D2049,"")</f>
        <v/>
      </c>
      <c r="L2050" t="n">
        <v>59.3</v>
      </c>
      <c r="M2050">
        <f>IF(AND(A2037=A2050,ISNUMBER(L2049),ISNUMBER(L2037)),L2049-L2037,"")</f>
        <v/>
      </c>
      <c r="N2050" t="n">
        <v>46547</v>
      </c>
      <c r="O2050" t="n">
        <v>6.240532205493921</v>
      </c>
      <c r="P2050">
        <f>IF(AND(A2038=A2050,ISNUMBER(O2038)),O2038,"")</f>
        <v/>
      </c>
      <c r="Q2050" t="n">
        <v>25053</v>
      </c>
      <c r="R2050" t="n">
        <v>4.394025082484099</v>
      </c>
      <c r="S2050">
        <f>IF(AND(A2038=A2050,ISNUMBER(R2038)),R2038,"")</f>
        <v/>
      </c>
    </row>
    <row r="2051">
      <c r="A2051" t="inlineStr">
        <is>
          <t>마포구</t>
        </is>
      </c>
      <c r="B2051" t="inlineStr">
        <is>
          <t>2019-01</t>
        </is>
      </c>
      <c r="C2051" t="inlineStr">
        <is>
          <t>분석</t>
        </is>
      </c>
      <c r="D2051" t="n">
        <v>375272</v>
      </c>
      <c r="E2051">
        <f>IF(AND(A2038=A2051,ISNUMBER(D2050),ISNUMBER(D2038),D2050&gt;0,D2038&gt;0),100*(LN(D2050)-LN(D2038)),"")</f>
        <v/>
      </c>
      <c r="F2051" t="n">
        <v>172900</v>
      </c>
      <c r="G2051">
        <f>IF(AND(A2038=A2051,ISNUMBER(F2050),ISNUMBER(F2038),F2050&gt;0,F2038&gt;0),100*(LN(F2050)-LN(F2038)),"")</f>
        <v/>
      </c>
      <c r="H2051" t="n">
        <v>33.74885416444606</v>
      </c>
      <c r="I2051">
        <f>IF(AND(A2038=A2051,ISNUMBER(H2050),ISNUMBER(H2038)),H2050-H2038,"")</f>
        <v/>
      </c>
      <c r="J2051" t="n">
        <v>149</v>
      </c>
      <c r="K2051">
        <f>IF(AND(A2050=A2051,ISNUMBER(J2050),ISNUMBER(D2050)),1000*J2050/D2050,"")</f>
        <v/>
      </c>
      <c r="L2051" t="n">
        <v>58.7</v>
      </c>
      <c r="M2051">
        <f>IF(AND(A2038=A2051,ISNUMBER(L2050),ISNUMBER(L2038)),L2050-L2038,"")</f>
        <v/>
      </c>
      <c r="N2051" t="n">
        <v>46547</v>
      </c>
      <c r="O2051" t="n">
        <v>6.240532205493921</v>
      </c>
      <c r="P2051">
        <f>IF(AND(A2039=A2051,ISNUMBER(O2039)),O2039,"")</f>
        <v/>
      </c>
      <c r="Q2051" t="n">
        <v>25053</v>
      </c>
      <c r="R2051" t="n">
        <v>4.394025082484099</v>
      </c>
      <c r="S2051">
        <f>IF(AND(A2039=A2051,ISNUMBER(R2039)),R2039,"")</f>
        <v/>
      </c>
    </row>
    <row r="2052">
      <c r="A2052" t="inlineStr">
        <is>
          <t>마포구</t>
        </is>
      </c>
      <c r="B2052" t="inlineStr">
        <is>
          <t>2019-02</t>
        </is>
      </c>
      <c r="C2052" t="inlineStr">
        <is>
          <t>분석</t>
        </is>
      </c>
      <c r="D2052" t="n">
        <v>375372</v>
      </c>
      <c r="E2052">
        <f>IF(AND(A2039=A2052,ISNUMBER(D2051),ISNUMBER(D2039),D2051&gt;0,D2039&gt;0),100*(LN(D2051)-LN(D2039)),"")</f>
        <v/>
      </c>
      <c r="F2052" t="n">
        <v>173351</v>
      </c>
      <c r="G2052">
        <f>IF(AND(A2039=A2052,ISNUMBER(F2051),ISNUMBER(F2039),F2051&gt;0,F2039&gt;0),100*(LN(F2051)-LN(F2039)),"")</f>
        <v/>
      </c>
      <c r="H2052" t="n">
        <v>33.72734247626354</v>
      </c>
      <c r="I2052">
        <f>IF(AND(A2039=A2052,ISNUMBER(H2051),ISNUMBER(H2039)),H2051-H2039,"")</f>
        <v/>
      </c>
      <c r="J2052" t="n">
        <v>5</v>
      </c>
      <c r="K2052">
        <f>IF(AND(A2051=A2052,ISNUMBER(J2051),ISNUMBER(D2051)),1000*J2051/D2051,"")</f>
        <v/>
      </c>
      <c r="L2052" t="n">
        <v>58.4</v>
      </c>
      <c r="M2052">
        <f>IF(AND(A2039=A2052,ISNUMBER(L2051),ISNUMBER(L2039)),L2051-L2039,"")</f>
        <v/>
      </c>
      <c r="N2052" t="n">
        <v>46547</v>
      </c>
      <c r="O2052" t="n">
        <v>6.240532205493921</v>
      </c>
      <c r="P2052">
        <f>IF(AND(A2040=A2052,ISNUMBER(O2040)),O2040,"")</f>
        <v/>
      </c>
      <c r="Q2052" t="n">
        <v>25053</v>
      </c>
      <c r="R2052" t="n">
        <v>4.394025082484099</v>
      </c>
      <c r="S2052">
        <f>IF(AND(A2040=A2052,ISNUMBER(R2040)),R2040,"")</f>
        <v/>
      </c>
    </row>
    <row r="2053">
      <c r="A2053" t="inlineStr">
        <is>
          <t>마포구</t>
        </is>
      </c>
      <c r="B2053" t="inlineStr">
        <is>
          <t>2019-03</t>
        </is>
      </c>
      <c r="C2053" t="inlineStr">
        <is>
          <t>분석</t>
        </is>
      </c>
      <c r="D2053" t="n">
        <v>375106</v>
      </c>
      <c r="E2053">
        <f>IF(AND(A2040=A2053,ISNUMBER(D2052),ISNUMBER(D2040),D2052&gt;0,D2040&gt;0),100*(LN(D2052)-LN(D2040)),"")</f>
        <v/>
      </c>
      <c r="F2053" t="n">
        <v>173517</v>
      </c>
      <c r="G2053">
        <f>IF(AND(A2040=A2053,ISNUMBER(F2052),ISNUMBER(F2040),F2052&gt;0,F2040&gt;0),100*(LN(F2052)-LN(F2040)),"")</f>
        <v/>
      </c>
      <c r="H2053" t="n">
        <v>33.73286484353756</v>
      </c>
      <c r="I2053">
        <f>IF(AND(A2040=A2053,ISNUMBER(H2052),ISNUMBER(H2040)),H2052-H2040,"")</f>
        <v/>
      </c>
      <c r="J2053" t="n">
        <v>-338</v>
      </c>
      <c r="K2053">
        <f>IF(AND(A2052=A2053,ISNUMBER(J2052),ISNUMBER(D2052)),1000*J2052/D2052,"")</f>
        <v/>
      </c>
      <c r="L2053" t="n">
        <v>58.7</v>
      </c>
      <c r="M2053">
        <f>IF(AND(A2040=A2053,ISNUMBER(L2052),ISNUMBER(L2040)),L2052-L2040,"")</f>
        <v/>
      </c>
      <c r="N2053" t="n">
        <v>46547</v>
      </c>
      <c r="O2053" t="n">
        <v>6.240532205493921</v>
      </c>
      <c r="P2053">
        <f>IF(AND(A2041=A2053,ISNUMBER(O2041)),O2041,"")</f>
        <v/>
      </c>
      <c r="Q2053" t="n">
        <v>25053</v>
      </c>
      <c r="R2053" t="n">
        <v>4.394025082484099</v>
      </c>
      <c r="S2053">
        <f>IF(AND(A2041=A2053,ISNUMBER(R2041)),R2041,"")</f>
        <v/>
      </c>
    </row>
    <row r="2054">
      <c r="A2054" t="inlineStr">
        <is>
          <t>마포구</t>
        </is>
      </c>
      <c r="B2054" t="inlineStr">
        <is>
          <t>2019-04</t>
        </is>
      </c>
      <c r="C2054" t="inlineStr">
        <is>
          <t>분석</t>
        </is>
      </c>
      <c r="D2054" t="n">
        <v>374824</v>
      </c>
      <c r="E2054">
        <f>IF(AND(A2041=A2054,ISNUMBER(D2053),ISNUMBER(D2041),D2053&gt;0,D2041&gt;0),100*(LN(D2053)-LN(D2041)),"")</f>
        <v/>
      </c>
      <c r="F2054" t="n">
        <v>173571</v>
      </c>
      <c r="G2054">
        <f>IF(AND(A2041=A2054,ISNUMBER(F2053),ISNUMBER(F2041),F2053&gt;0,F2041&gt;0),100*(LN(F2053)-LN(F2041)),"")</f>
        <v/>
      </c>
      <c r="H2054" t="n">
        <v>33.7449042750731</v>
      </c>
      <c r="I2054">
        <f>IF(AND(A2041=A2054,ISNUMBER(H2053),ISNUMBER(H2041)),H2053-H2041,"")</f>
        <v/>
      </c>
      <c r="J2054" t="n">
        <v>-379</v>
      </c>
      <c r="K2054">
        <f>IF(AND(A2053=A2054,ISNUMBER(J2053),ISNUMBER(D2053)),1000*J2053/D2053,"")</f>
        <v/>
      </c>
      <c r="L2054" t="n">
        <v>59.6</v>
      </c>
      <c r="M2054">
        <f>IF(AND(A2041=A2054,ISNUMBER(L2053),ISNUMBER(L2041)),L2053-L2041,"")</f>
        <v/>
      </c>
      <c r="N2054" t="n">
        <v>46547</v>
      </c>
      <c r="O2054" t="n">
        <v>6.240532205493921</v>
      </c>
      <c r="P2054">
        <f>IF(AND(A2042=A2054,ISNUMBER(O2042)),O2042,"")</f>
        <v/>
      </c>
      <c r="Q2054" t="n">
        <v>25053</v>
      </c>
      <c r="R2054" t="n">
        <v>4.394025082484099</v>
      </c>
      <c r="S2054">
        <f>IF(AND(A2042=A2054,ISNUMBER(R2042)),R2042,"")</f>
        <v/>
      </c>
    </row>
    <row r="2055">
      <c r="A2055" t="inlineStr">
        <is>
          <t>마포구</t>
        </is>
      </c>
      <c r="B2055" t="inlineStr">
        <is>
          <t>2019-05</t>
        </is>
      </c>
      <c r="C2055" t="inlineStr">
        <is>
          <t>분석</t>
        </is>
      </c>
      <c r="D2055" t="n">
        <v>374719</v>
      </c>
      <c r="E2055">
        <f>IF(AND(A2042=A2055,ISNUMBER(D2054),ISNUMBER(D2042),D2054&gt;0,D2042&gt;0),100*(LN(D2054)-LN(D2042)),"")</f>
        <v/>
      </c>
      <c r="F2055" t="n">
        <v>173816</v>
      </c>
      <c r="G2055">
        <f>IF(AND(A2042=A2055,ISNUMBER(F2054),ISNUMBER(F2042),F2054&gt;0,F2042&gt;0),100*(LN(F2054)-LN(F2042)),"")</f>
        <v/>
      </c>
      <c r="H2055" t="n">
        <v>33.77677673136404</v>
      </c>
      <c r="I2055">
        <f>IF(AND(A2042=A2055,ISNUMBER(H2054),ISNUMBER(H2042)),H2054-H2042,"")</f>
        <v/>
      </c>
      <c r="J2055" t="n">
        <v>-196</v>
      </c>
      <c r="K2055">
        <f>IF(AND(A2054=A2055,ISNUMBER(J2054),ISNUMBER(D2054)),1000*J2054/D2054,"")</f>
        <v/>
      </c>
      <c r="L2055" t="n">
        <v>60.3</v>
      </c>
      <c r="M2055">
        <f>IF(AND(A2042=A2055,ISNUMBER(L2054),ISNUMBER(L2042)),L2054-L2042,"")</f>
        <v/>
      </c>
      <c r="N2055" t="n">
        <v>46547</v>
      </c>
      <c r="O2055" t="n">
        <v>6.240532205493921</v>
      </c>
      <c r="P2055">
        <f>IF(AND(A2043=A2055,ISNUMBER(O2043)),O2043,"")</f>
        <v/>
      </c>
      <c r="Q2055" t="n">
        <v>25053</v>
      </c>
      <c r="R2055" t="n">
        <v>4.394025082484099</v>
      </c>
      <c r="S2055">
        <f>IF(AND(A2043=A2055,ISNUMBER(R2043)),R2043,"")</f>
        <v/>
      </c>
    </row>
    <row r="2056">
      <c r="A2056" t="inlineStr">
        <is>
          <t>마포구</t>
        </is>
      </c>
      <c r="B2056" t="inlineStr">
        <is>
          <t>2019-06</t>
        </is>
      </c>
      <c r="C2056" t="inlineStr">
        <is>
          <t>분석</t>
        </is>
      </c>
      <c r="D2056" t="n">
        <v>374422</v>
      </c>
      <c r="E2056">
        <f>IF(AND(A2043=A2056,ISNUMBER(D2055),ISNUMBER(D2043),D2055&gt;0,D2043&gt;0),100*(LN(D2055)-LN(D2043)),"")</f>
        <v/>
      </c>
      <c r="F2056" t="n">
        <v>173845</v>
      </c>
      <c r="G2056">
        <f>IF(AND(A2043=A2056,ISNUMBER(F2055),ISNUMBER(F2043),F2055&gt;0,F2043&gt;0),100*(LN(F2055)-LN(F2043)),"")</f>
        <v/>
      </c>
      <c r="H2056" t="n">
        <v>33.77659432405147</v>
      </c>
      <c r="I2056">
        <f>IF(AND(A2043=A2056,ISNUMBER(H2055),ISNUMBER(H2043)),H2055-H2043,"")</f>
        <v/>
      </c>
      <c r="J2056" t="n">
        <v>-345</v>
      </c>
      <c r="K2056">
        <f>IF(AND(A2055=A2056,ISNUMBER(J2055),ISNUMBER(D2055)),1000*J2055/D2055,"")</f>
        <v/>
      </c>
      <c r="L2056" t="n">
        <v>60.6</v>
      </c>
      <c r="M2056">
        <f>IF(AND(A2043=A2056,ISNUMBER(L2055),ISNUMBER(L2043)),L2055-L2043,"")</f>
        <v/>
      </c>
      <c r="N2056" t="n">
        <v>46547</v>
      </c>
      <c r="O2056" t="n">
        <v>6.240532205493921</v>
      </c>
      <c r="P2056">
        <f>IF(AND(A2044=A2056,ISNUMBER(O2044)),O2044,"")</f>
        <v/>
      </c>
      <c r="Q2056" t="n">
        <v>25053</v>
      </c>
      <c r="R2056" t="n">
        <v>4.394025082484099</v>
      </c>
      <c r="S2056">
        <f>IF(AND(A2044=A2056,ISNUMBER(R2044)),R2044,"")</f>
        <v/>
      </c>
    </row>
    <row r="2057">
      <c r="A2057" t="inlineStr">
        <is>
          <t>마포구</t>
        </is>
      </c>
      <c r="B2057" t="inlineStr">
        <is>
          <t>2019-07</t>
        </is>
      </c>
      <c r="C2057" t="inlineStr">
        <is>
          <t>분석</t>
        </is>
      </c>
      <c r="D2057" t="n">
        <v>373756</v>
      </c>
      <c r="E2057">
        <f>IF(AND(A2044=A2057,ISNUMBER(D2056),ISNUMBER(D2044),D2056&gt;0,D2044&gt;0),100*(LN(D2056)-LN(D2044)),"")</f>
        <v/>
      </c>
      <c r="F2057" t="n">
        <v>173852</v>
      </c>
      <c r="G2057">
        <f>IF(AND(A2044=A2057,ISNUMBER(F2056),ISNUMBER(F2044),F2056&gt;0,F2044&gt;0),100*(LN(F2056)-LN(F2044)),"")</f>
        <v/>
      </c>
      <c r="H2057" t="n">
        <v>33.77256819957405</v>
      </c>
      <c r="I2057">
        <f>IF(AND(A2044=A2057,ISNUMBER(H2056),ISNUMBER(H2044)),H2056-H2044,"")</f>
        <v/>
      </c>
      <c r="J2057" t="n">
        <v>-714</v>
      </c>
      <c r="K2057">
        <f>IF(AND(A2056=A2057,ISNUMBER(J2056),ISNUMBER(D2056)),1000*J2056/D2056,"")</f>
        <v/>
      </c>
      <c r="L2057" t="n">
        <v>60.8</v>
      </c>
      <c r="M2057">
        <f>IF(AND(A2044=A2057,ISNUMBER(L2056),ISNUMBER(L2044)),L2056-L2044,"")</f>
        <v/>
      </c>
      <c r="N2057" t="n">
        <v>46547</v>
      </c>
      <c r="O2057" t="n">
        <v>6.240532205493921</v>
      </c>
      <c r="P2057">
        <f>IF(AND(A2045=A2057,ISNUMBER(O2045)),O2045,"")</f>
        <v/>
      </c>
      <c r="Q2057" t="n">
        <v>25053</v>
      </c>
      <c r="R2057" t="n">
        <v>4.394025082484099</v>
      </c>
      <c r="S2057">
        <f>IF(AND(A2045=A2057,ISNUMBER(R2045)),R2045,"")</f>
        <v/>
      </c>
    </row>
    <row r="2058">
      <c r="A2058" t="inlineStr">
        <is>
          <t>마포구</t>
        </is>
      </c>
      <c r="B2058" t="inlineStr">
        <is>
          <t>2019-08</t>
        </is>
      </c>
      <c r="C2058" t="inlineStr">
        <is>
          <t>분석</t>
        </is>
      </c>
      <c r="D2058" t="n">
        <v>373200</v>
      </c>
      <c r="E2058">
        <f>IF(AND(A2045=A2058,ISNUMBER(D2057),ISNUMBER(D2045),D2057&gt;0,D2045&gt;0),100*(LN(D2057)-LN(D2045)),"")</f>
        <v/>
      </c>
      <c r="F2058" t="n">
        <v>173851</v>
      </c>
      <c r="G2058">
        <f>IF(AND(A2045=A2058,ISNUMBER(F2057),ISNUMBER(F2045),F2057&gt;0,F2045&gt;0),100*(LN(F2057)-LN(F2045)),"")</f>
        <v/>
      </c>
      <c r="H2058" t="n">
        <v>33.77304394426581</v>
      </c>
      <c r="I2058">
        <f>IF(AND(A2045=A2058,ISNUMBER(H2057),ISNUMBER(H2045)),H2057-H2045,"")</f>
        <v/>
      </c>
      <c r="J2058" t="n">
        <v>-607</v>
      </c>
      <c r="K2058">
        <f>IF(AND(A2057=A2058,ISNUMBER(J2057),ISNUMBER(D2057)),1000*J2057/D2057,"")</f>
        <v/>
      </c>
      <c r="L2058" t="n">
        <v>60.6</v>
      </c>
      <c r="M2058">
        <f>IF(AND(A2045=A2058,ISNUMBER(L2057),ISNUMBER(L2045)),L2057-L2045,"")</f>
        <v/>
      </c>
      <c r="N2058" t="n">
        <v>46547</v>
      </c>
      <c r="O2058" t="n">
        <v>6.240532205493921</v>
      </c>
      <c r="P2058">
        <f>IF(AND(A2046=A2058,ISNUMBER(O2046)),O2046,"")</f>
        <v/>
      </c>
      <c r="Q2058" t="n">
        <v>25053</v>
      </c>
      <c r="R2058" t="n">
        <v>4.394025082484099</v>
      </c>
      <c r="S2058">
        <f>IF(AND(A2046=A2058,ISNUMBER(R2046)),R2046,"")</f>
        <v/>
      </c>
    </row>
    <row r="2059">
      <c r="A2059" t="inlineStr">
        <is>
          <t>마포구</t>
        </is>
      </c>
      <c r="B2059" t="inlineStr">
        <is>
          <t>2019-09</t>
        </is>
      </c>
      <c r="C2059" t="inlineStr">
        <is>
          <t>분석</t>
        </is>
      </c>
      <c r="D2059" t="n">
        <v>373629</v>
      </c>
      <c r="E2059">
        <f>IF(AND(A2046=A2059,ISNUMBER(D2058),ISNUMBER(D2046),D2058&gt;0,D2046&gt;0),100*(LN(D2058)-LN(D2046)),"")</f>
        <v/>
      </c>
      <c r="F2059" t="n">
        <v>174181</v>
      </c>
      <c r="G2059">
        <f>IF(AND(A2046=A2059,ISNUMBER(F2058),ISNUMBER(F2046),F2058&gt;0,F2046&gt;0),100*(LN(F2058)-LN(F2046)),"")</f>
        <v/>
      </c>
      <c r="H2059" t="n">
        <v>33.7803007796504</v>
      </c>
      <c r="I2059">
        <f>IF(AND(A2046=A2059,ISNUMBER(H2058),ISNUMBER(H2046)),H2058-H2046,"")</f>
        <v/>
      </c>
      <c r="J2059" t="n">
        <v>348</v>
      </c>
      <c r="K2059">
        <f>IF(AND(A2058=A2059,ISNUMBER(J2058),ISNUMBER(D2058)),1000*J2058/D2058,"")</f>
        <v/>
      </c>
      <c r="L2059" t="n">
        <v>60.8</v>
      </c>
      <c r="M2059">
        <f>IF(AND(A2046=A2059,ISNUMBER(L2058),ISNUMBER(L2046)),L2058-L2046,"")</f>
        <v/>
      </c>
      <c r="N2059" t="n">
        <v>46547</v>
      </c>
      <c r="O2059" t="n">
        <v>6.240532205493921</v>
      </c>
      <c r="P2059">
        <f>IF(AND(A2047=A2059,ISNUMBER(O2047)),O2047,"")</f>
        <v/>
      </c>
      <c r="Q2059" t="n">
        <v>25053</v>
      </c>
      <c r="R2059" t="n">
        <v>4.394025082484099</v>
      </c>
      <c r="S2059">
        <f>IF(AND(A2047=A2059,ISNUMBER(R2047)),R2047,"")</f>
        <v/>
      </c>
    </row>
    <row r="2060">
      <c r="A2060" t="inlineStr">
        <is>
          <t>마포구</t>
        </is>
      </c>
      <c r="B2060" t="inlineStr">
        <is>
          <t>2019-10</t>
        </is>
      </c>
      <c r="C2060" t="inlineStr">
        <is>
          <t>분석</t>
        </is>
      </c>
      <c r="D2060" t="n">
        <v>373852</v>
      </c>
      <c r="E2060">
        <f>IF(AND(A2047=A2060,ISNUMBER(D2059),ISNUMBER(D2047),D2059&gt;0,D2047&gt;0),100*(LN(D2059)-LN(D2047)),"")</f>
        <v/>
      </c>
      <c r="F2060" t="n">
        <v>174466</v>
      </c>
      <c r="G2060">
        <f>IF(AND(A2047=A2060,ISNUMBER(F2059),ISNUMBER(F2047),F2059&gt;0,F2047&gt;0),100*(LN(F2059)-LN(F2047)),"")</f>
        <v/>
      </c>
      <c r="H2060" t="n">
        <v>33.7820848892075</v>
      </c>
      <c r="I2060">
        <f>IF(AND(A2047=A2060,ISNUMBER(H2059),ISNUMBER(H2047)),H2059-H2047,"")</f>
        <v/>
      </c>
      <c r="J2060" t="n">
        <v>167</v>
      </c>
      <c r="K2060">
        <f>IF(AND(A2059=A2060,ISNUMBER(J2059),ISNUMBER(D2059)),1000*J2059/D2059,"")</f>
        <v/>
      </c>
      <c r="L2060" t="n">
        <v>60.7</v>
      </c>
      <c r="M2060">
        <f>IF(AND(A2047=A2060,ISNUMBER(L2059),ISNUMBER(L2047)),L2059-L2047,"")</f>
        <v/>
      </c>
      <c r="N2060" t="n">
        <v>46547</v>
      </c>
      <c r="O2060" t="n">
        <v>6.240532205493921</v>
      </c>
      <c r="P2060">
        <f>IF(AND(A2048=A2060,ISNUMBER(O2048)),O2048,"")</f>
        <v/>
      </c>
      <c r="Q2060" t="n">
        <v>25053</v>
      </c>
      <c r="R2060" t="n">
        <v>4.394025082484099</v>
      </c>
      <c r="S2060">
        <f>IF(AND(A2048=A2060,ISNUMBER(R2048)),R2048,"")</f>
        <v/>
      </c>
    </row>
    <row r="2061">
      <c r="A2061" t="inlineStr">
        <is>
          <t>마포구</t>
        </is>
      </c>
      <c r="B2061" t="inlineStr">
        <is>
          <t>2019-11</t>
        </is>
      </c>
      <c r="C2061" t="inlineStr">
        <is>
          <t>분석</t>
        </is>
      </c>
      <c r="D2061" t="n">
        <v>374028</v>
      </c>
      <c r="E2061">
        <f>IF(AND(A2048=A2061,ISNUMBER(D2060),ISNUMBER(D2048),D2060&gt;0,D2048&gt;0),100*(LN(D2060)-LN(D2048)),"")</f>
        <v/>
      </c>
      <c r="F2061" t="n">
        <v>174795</v>
      </c>
      <c r="G2061">
        <f>IF(AND(A2048=A2061,ISNUMBER(F2060),ISNUMBER(F2048),F2060&gt;0,F2048&gt;0),100*(LN(F2060)-LN(F2048)),"")</f>
        <v/>
      </c>
      <c r="H2061" t="n">
        <v>33.77928925107211</v>
      </c>
      <c r="I2061">
        <f>IF(AND(A2048=A2061,ISNUMBER(H2060),ISNUMBER(H2048)),H2060-H2048,"")</f>
        <v/>
      </c>
      <c r="J2061" t="n">
        <v>126</v>
      </c>
      <c r="K2061">
        <f>IF(AND(A2060=A2061,ISNUMBER(J2060),ISNUMBER(D2060)),1000*J2060/D2060,"")</f>
        <v/>
      </c>
      <c r="L2061" t="n">
        <v>60.5</v>
      </c>
      <c r="M2061">
        <f>IF(AND(A2048=A2061,ISNUMBER(L2060),ISNUMBER(L2048)),L2060-L2048,"")</f>
        <v/>
      </c>
      <c r="N2061" t="n">
        <v>46547</v>
      </c>
      <c r="O2061" t="n">
        <v>6.240532205493921</v>
      </c>
      <c r="P2061">
        <f>IF(AND(A2049=A2061,ISNUMBER(O2049)),O2049,"")</f>
        <v/>
      </c>
      <c r="Q2061" t="n">
        <v>25053</v>
      </c>
      <c r="R2061" t="n">
        <v>4.394025082484099</v>
      </c>
      <c r="S2061">
        <f>IF(AND(A2049=A2061,ISNUMBER(R2049)),R2049,"")</f>
        <v/>
      </c>
    </row>
    <row r="2062">
      <c r="A2062" t="inlineStr">
        <is>
          <t>마포구</t>
        </is>
      </c>
      <c r="B2062" t="inlineStr">
        <is>
          <t>2019-12</t>
        </is>
      </c>
      <c r="C2062" t="inlineStr">
        <is>
          <t>분석</t>
        </is>
      </c>
      <c r="D2062" t="n">
        <v>374035</v>
      </c>
      <c r="E2062">
        <f>IF(AND(A2049=A2062,ISNUMBER(D2061),ISNUMBER(D2049),D2061&gt;0,D2049&gt;0),100*(LN(D2061)-LN(D2049)),"")</f>
        <v/>
      </c>
      <c r="F2062" t="n">
        <v>175023</v>
      </c>
      <c r="G2062">
        <f>IF(AND(A2049=A2062,ISNUMBER(F2061),ISNUMBER(F2049),F2061&gt;0,F2049&gt;0),100*(LN(F2061)-LN(F2049)),"")</f>
        <v/>
      </c>
      <c r="H2062" t="n">
        <v>33.78854919994118</v>
      </c>
      <c r="I2062">
        <f>IF(AND(A2049=A2062,ISNUMBER(H2061),ISNUMBER(H2049)),H2061-H2049,"")</f>
        <v/>
      </c>
      <c r="J2062" t="n">
        <v>-23</v>
      </c>
      <c r="K2062">
        <f>IF(AND(A2061=A2062,ISNUMBER(J2061),ISNUMBER(D2061)),1000*J2061/D2061,"")</f>
        <v/>
      </c>
      <c r="L2062" t="n">
        <v>60.4</v>
      </c>
      <c r="M2062">
        <f>IF(AND(A2049=A2062,ISNUMBER(L2061),ISNUMBER(L2049)),L2061-L2049,"")</f>
        <v/>
      </c>
      <c r="N2062" t="n">
        <v>48248</v>
      </c>
      <c r="O2062" t="n">
        <v>3.589182133376134</v>
      </c>
      <c r="P2062">
        <f>IF(AND(A2050=A2062,ISNUMBER(O2050)),O2050,"")</f>
        <v/>
      </c>
      <c r="Q2062" t="n">
        <v>26229</v>
      </c>
      <c r="R2062" t="n">
        <v>4.587208802766085</v>
      </c>
      <c r="S2062">
        <f>IF(AND(A2050=A2062,ISNUMBER(R2050)),R2050,"")</f>
        <v/>
      </c>
    </row>
    <row r="2063">
      <c r="A2063" t="inlineStr">
        <is>
          <t>마포구</t>
        </is>
      </c>
      <c r="B2063" t="inlineStr">
        <is>
          <t>2020-01</t>
        </is>
      </c>
      <c r="C2063" t="inlineStr">
        <is>
          <t>분석</t>
        </is>
      </c>
      <c r="D2063" t="n">
        <v>373951</v>
      </c>
      <c r="E2063">
        <f>IF(AND(A2050=A2063,ISNUMBER(D2062),ISNUMBER(D2050),D2062&gt;0,D2050&gt;0),100*(LN(D2062)-LN(D2050)),"")</f>
        <v/>
      </c>
      <c r="F2063" t="n">
        <v>175282</v>
      </c>
      <c r="G2063">
        <f>IF(AND(A2050=A2063,ISNUMBER(F2062),ISNUMBER(F2050),F2062&gt;0,F2050&gt;0),100*(LN(F2062)-LN(F2050)),"")</f>
        <v/>
      </c>
      <c r="H2063" t="n">
        <v>33.76645603300967</v>
      </c>
      <c r="I2063">
        <f>IF(AND(A2050=A2063,ISNUMBER(H2062),ISNUMBER(H2050)),H2062-H2050,"")</f>
        <v/>
      </c>
      <c r="J2063" t="n">
        <v>-71</v>
      </c>
      <c r="K2063">
        <f>IF(AND(A2062=A2063,ISNUMBER(J2062),ISNUMBER(D2062)),1000*J2062/D2062,"")</f>
        <v/>
      </c>
      <c r="L2063" t="n">
        <v>60</v>
      </c>
      <c r="M2063">
        <f>IF(AND(A2050=A2063,ISNUMBER(L2062),ISNUMBER(L2050)),L2062-L2050,"")</f>
        <v/>
      </c>
      <c r="N2063" t="n">
        <v>48248</v>
      </c>
      <c r="O2063" t="n">
        <v>3.589182133376134</v>
      </c>
      <c r="P2063">
        <f>IF(AND(A2051=A2063,ISNUMBER(O2051)),O2051,"")</f>
        <v/>
      </c>
      <c r="Q2063" t="n">
        <v>26229</v>
      </c>
      <c r="R2063" t="n">
        <v>4.587208802766085</v>
      </c>
      <c r="S2063">
        <f>IF(AND(A2051=A2063,ISNUMBER(R2051)),R2051,"")</f>
        <v/>
      </c>
    </row>
    <row r="2064">
      <c r="A2064" t="inlineStr">
        <is>
          <t>마포구</t>
        </is>
      </c>
      <c r="B2064" t="inlineStr">
        <is>
          <t>2020-02</t>
        </is>
      </c>
      <c r="C2064" t="inlineStr">
        <is>
          <t>분석</t>
        </is>
      </c>
      <c r="D2064" t="n">
        <v>374315</v>
      </c>
      <c r="E2064">
        <f>IF(AND(A2051=A2064,ISNUMBER(D2063),ISNUMBER(D2051),D2063&gt;0,D2051&gt;0),100*(LN(D2063)-LN(D2051)),"")</f>
        <v/>
      </c>
      <c r="F2064" t="n">
        <v>175694</v>
      </c>
      <c r="G2064">
        <f>IF(AND(A2051=A2064,ISNUMBER(F2063),ISNUMBER(F2051),F2063&gt;0,F2051&gt;0),100*(LN(F2063)-LN(F2051)),"")</f>
        <v/>
      </c>
      <c r="H2064" t="n">
        <v>33.72613974860746</v>
      </c>
      <c r="I2064">
        <f>IF(AND(A2051=A2064,ISNUMBER(H2063),ISNUMBER(H2051)),H2063-H2051,"")</f>
        <v/>
      </c>
      <c r="J2064" t="n">
        <v>331</v>
      </c>
      <c r="K2064">
        <f>IF(AND(A2063=A2064,ISNUMBER(J2063),ISNUMBER(D2063)),1000*J2063/D2063,"")</f>
        <v/>
      </c>
      <c r="L2064" t="n">
        <v>60.1</v>
      </c>
      <c r="M2064">
        <f>IF(AND(A2051=A2064,ISNUMBER(L2063),ISNUMBER(L2051)),L2063-L2051,"")</f>
        <v/>
      </c>
      <c r="N2064" t="n">
        <v>48248</v>
      </c>
      <c r="O2064" t="n">
        <v>3.589182133376134</v>
      </c>
      <c r="P2064">
        <f>IF(AND(A2052=A2064,ISNUMBER(O2052)),O2052,"")</f>
        <v/>
      </c>
      <c r="Q2064" t="n">
        <v>26229</v>
      </c>
      <c r="R2064" t="n">
        <v>4.587208802766085</v>
      </c>
      <c r="S2064">
        <f>IF(AND(A2052=A2064,ISNUMBER(R2052)),R2052,"")</f>
        <v/>
      </c>
    </row>
    <row r="2065">
      <c r="A2065" t="inlineStr">
        <is>
          <t>마포구</t>
        </is>
      </c>
      <c r="B2065" t="inlineStr">
        <is>
          <t>2020-03</t>
        </is>
      </c>
      <c r="C2065" t="inlineStr">
        <is>
          <t>분석</t>
        </is>
      </c>
      <c r="D2065" t="n">
        <v>374570</v>
      </c>
      <c r="E2065">
        <f>IF(AND(A2052=A2065,ISNUMBER(D2064),ISNUMBER(D2052),D2064&gt;0,D2052&gt;0),100*(LN(D2064)-LN(D2052)),"")</f>
        <v/>
      </c>
      <c r="F2065" t="n">
        <v>176133</v>
      </c>
      <c r="G2065">
        <f>IF(AND(A2052=A2065,ISNUMBER(F2064),ISNUMBER(F2052),F2064&gt;0,F2052&gt;0),100*(LN(F2064)-LN(F2052)),"")</f>
        <v/>
      </c>
      <c r="H2065" t="n">
        <v>33.77739808313533</v>
      </c>
      <c r="I2065">
        <f>IF(AND(A2052=A2065,ISNUMBER(H2064),ISNUMBER(H2052)),H2064-H2052,"")</f>
        <v/>
      </c>
      <c r="J2065" t="n">
        <v>197</v>
      </c>
      <c r="K2065">
        <f>IF(AND(A2064=A2065,ISNUMBER(J2064),ISNUMBER(D2064)),1000*J2064/D2064,"")</f>
        <v/>
      </c>
      <c r="L2065" t="n">
        <v>59</v>
      </c>
      <c r="M2065">
        <f>IF(AND(A2052=A2065,ISNUMBER(L2064),ISNUMBER(L2052)),L2064-L2052,"")</f>
        <v/>
      </c>
      <c r="N2065" t="n">
        <v>48248</v>
      </c>
      <c r="O2065" t="n">
        <v>3.589182133376134</v>
      </c>
      <c r="P2065">
        <f>IF(AND(A2053=A2065,ISNUMBER(O2053)),O2053,"")</f>
        <v/>
      </c>
      <c r="Q2065" t="n">
        <v>26229</v>
      </c>
      <c r="R2065" t="n">
        <v>4.587208802766085</v>
      </c>
      <c r="S2065">
        <f>IF(AND(A2053=A2065,ISNUMBER(R2053)),R2053,"")</f>
        <v/>
      </c>
    </row>
    <row r="2066">
      <c r="A2066" t="inlineStr">
        <is>
          <t>마포구</t>
        </is>
      </c>
      <c r="B2066" t="inlineStr">
        <is>
          <t>2020-04</t>
        </is>
      </c>
      <c r="C2066" t="inlineStr">
        <is>
          <t>분석</t>
        </is>
      </c>
      <c r="D2066" t="n">
        <v>374426</v>
      </c>
      <c r="E2066">
        <f>IF(AND(A2053=A2066,ISNUMBER(D2065),ISNUMBER(D2053),D2065&gt;0,D2053&gt;0),100*(LN(D2065)-LN(D2053)),"")</f>
        <v/>
      </c>
      <c r="F2066" t="n">
        <v>176385</v>
      </c>
      <c r="G2066">
        <f>IF(AND(A2053=A2066,ISNUMBER(F2065),ISNUMBER(F2053),F2065&gt;0,F2053&gt;0),100*(LN(F2065)-LN(F2053)),"")</f>
        <v/>
      </c>
      <c r="H2066" t="n">
        <v>33.80160565772676</v>
      </c>
      <c r="I2066">
        <f>IF(AND(A2053=A2066,ISNUMBER(H2065),ISNUMBER(H2053)),H2065-H2053,"")</f>
        <v/>
      </c>
      <c r="J2066" t="n">
        <v>-177</v>
      </c>
      <c r="K2066">
        <f>IF(AND(A2065=A2066,ISNUMBER(J2065),ISNUMBER(D2065)),1000*J2065/D2065,"")</f>
        <v/>
      </c>
      <c r="L2066" t="n">
        <v>58.6</v>
      </c>
      <c r="M2066">
        <f>IF(AND(A2053=A2066,ISNUMBER(L2065),ISNUMBER(L2053)),L2065-L2053,"")</f>
        <v/>
      </c>
      <c r="N2066" t="n">
        <v>48248</v>
      </c>
      <c r="O2066" t="n">
        <v>3.589182133376134</v>
      </c>
      <c r="P2066">
        <f>IF(AND(A2054=A2066,ISNUMBER(O2054)),O2054,"")</f>
        <v/>
      </c>
      <c r="Q2066" t="n">
        <v>26229</v>
      </c>
      <c r="R2066" t="n">
        <v>4.587208802766085</v>
      </c>
      <c r="S2066">
        <f>IF(AND(A2054=A2066,ISNUMBER(R2054)),R2054,"")</f>
        <v/>
      </c>
    </row>
    <row r="2067">
      <c r="A2067" t="inlineStr">
        <is>
          <t>마포구</t>
        </is>
      </c>
      <c r="B2067" t="inlineStr">
        <is>
          <t>2020-05</t>
        </is>
      </c>
      <c r="C2067" t="inlineStr">
        <is>
          <t>분석</t>
        </is>
      </c>
      <c r="D2067" t="n">
        <v>374837</v>
      </c>
      <c r="E2067">
        <f>IF(AND(A2054=A2067,ISNUMBER(D2066),ISNUMBER(D2054),D2066&gt;0,D2054&gt;0),100*(LN(D2066)-LN(D2054)),"")</f>
        <v/>
      </c>
      <c r="F2067" t="n">
        <v>177230</v>
      </c>
      <c r="G2067">
        <f>IF(AND(A2054=A2067,ISNUMBER(F2066),ISNUMBER(F2054),F2066&gt;0,F2054&gt;0),100*(LN(F2066)-LN(F2054)),"")</f>
        <v/>
      </c>
      <c r="H2067" t="n">
        <v>33.89580004108453</v>
      </c>
      <c r="I2067">
        <f>IF(AND(A2054=A2067,ISNUMBER(H2066),ISNUMBER(H2054)),H2066-H2054,"")</f>
        <v/>
      </c>
      <c r="J2067" t="n">
        <v>370</v>
      </c>
      <c r="K2067">
        <f>IF(AND(A2066=A2067,ISNUMBER(J2066),ISNUMBER(D2066)),1000*J2066/D2066,"")</f>
        <v/>
      </c>
      <c r="L2067" t="n">
        <v>59.1</v>
      </c>
      <c r="M2067">
        <f>IF(AND(A2054=A2067,ISNUMBER(L2066),ISNUMBER(L2054)),L2066-L2054,"")</f>
        <v/>
      </c>
      <c r="N2067" t="n">
        <v>48248</v>
      </c>
      <c r="O2067" t="n">
        <v>3.589182133376134</v>
      </c>
      <c r="P2067">
        <f>IF(AND(A2055=A2067,ISNUMBER(O2055)),O2055,"")</f>
        <v/>
      </c>
      <c r="Q2067" t="n">
        <v>26229</v>
      </c>
      <c r="R2067" t="n">
        <v>4.587208802766085</v>
      </c>
      <c r="S2067">
        <f>IF(AND(A2055=A2067,ISNUMBER(R2055)),R2055,"")</f>
        <v/>
      </c>
    </row>
    <row r="2068">
      <c r="A2068" t="inlineStr">
        <is>
          <t>마포구</t>
        </is>
      </c>
      <c r="B2068" t="inlineStr">
        <is>
          <t>2020-06</t>
        </is>
      </c>
      <c r="C2068" t="inlineStr">
        <is>
          <t>분석</t>
        </is>
      </c>
      <c r="D2068" t="n">
        <v>374390</v>
      </c>
      <c r="E2068">
        <f>IF(AND(A2055=A2068,ISNUMBER(D2067),ISNUMBER(D2055),D2067&gt;0,D2055&gt;0),100*(LN(D2067)-LN(D2055)),"")</f>
        <v/>
      </c>
      <c r="F2068" t="n">
        <v>177544</v>
      </c>
      <c r="G2068">
        <f>IF(AND(A2055=A2068,ISNUMBER(F2067),ISNUMBER(F2055),F2067&gt;0,F2055&gt;0),100*(LN(F2067)-LN(F2055)),"")</f>
        <v/>
      </c>
      <c r="H2068" t="n">
        <v>33.93039343999573</v>
      </c>
      <c r="I2068">
        <f>IF(AND(A2055=A2068,ISNUMBER(H2067),ISNUMBER(H2055)),H2067-H2055,"")</f>
        <v/>
      </c>
      <c r="J2068" t="n">
        <v>-440</v>
      </c>
      <c r="K2068">
        <f>IF(AND(A2067=A2068,ISNUMBER(J2067),ISNUMBER(D2067)),1000*J2067/D2067,"")</f>
        <v/>
      </c>
      <c r="L2068" t="n">
        <v>59.2</v>
      </c>
      <c r="M2068">
        <f>IF(AND(A2055=A2068,ISNUMBER(L2067),ISNUMBER(L2055)),L2067-L2055,"")</f>
        <v/>
      </c>
      <c r="N2068" t="n">
        <v>48248</v>
      </c>
      <c r="O2068" t="n">
        <v>3.589182133376134</v>
      </c>
      <c r="P2068">
        <f>IF(AND(A2056=A2068,ISNUMBER(O2056)),O2056,"")</f>
        <v/>
      </c>
      <c r="Q2068" t="n">
        <v>26229</v>
      </c>
      <c r="R2068" t="n">
        <v>4.587208802766085</v>
      </c>
      <c r="S2068">
        <f>IF(AND(A2056=A2068,ISNUMBER(R2056)),R2056,"")</f>
        <v/>
      </c>
    </row>
    <row r="2069">
      <c r="A2069" t="inlineStr">
        <is>
          <t>마포구</t>
        </is>
      </c>
      <c r="B2069" t="inlineStr">
        <is>
          <t>2020-07</t>
        </is>
      </c>
      <c r="C2069" t="inlineStr">
        <is>
          <t>분석</t>
        </is>
      </c>
      <c r="D2069" t="n">
        <v>374036</v>
      </c>
      <c r="E2069">
        <f>IF(AND(A2056=A2069,ISNUMBER(D2068),ISNUMBER(D2056),D2068&gt;0,D2056&gt;0),100*(LN(D2068)-LN(D2056)),"")</f>
        <v/>
      </c>
      <c r="F2069" t="n">
        <v>177770</v>
      </c>
      <c r="G2069">
        <f>IF(AND(A2056=A2069,ISNUMBER(F2068),ISNUMBER(F2056),F2068&gt;0,F2056&gt;0),100*(LN(F2068)-LN(F2056)),"")</f>
        <v/>
      </c>
      <c r="H2069" t="n">
        <v>33.94111796725449</v>
      </c>
      <c r="I2069">
        <f>IF(AND(A2056=A2069,ISNUMBER(H2068),ISNUMBER(H2056)),H2068-H2056,"")</f>
        <v/>
      </c>
      <c r="J2069" t="n">
        <v>-345</v>
      </c>
      <c r="K2069">
        <f>IF(AND(A2068=A2069,ISNUMBER(J2068),ISNUMBER(D2068)),1000*J2068/D2068,"")</f>
        <v/>
      </c>
      <c r="L2069" t="n">
        <v>59.5</v>
      </c>
      <c r="M2069">
        <f>IF(AND(A2056=A2069,ISNUMBER(L2068),ISNUMBER(L2056)),L2068-L2056,"")</f>
        <v/>
      </c>
      <c r="N2069" t="n">
        <v>48248</v>
      </c>
      <c r="O2069" t="n">
        <v>3.589182133376134</v>
      </c>
      <c r="P2069">
        <f>IF(AND(A2057=A2069,ISNUMBER(O2057)),O2057,"")</f>
        <v/>
      </c>
      <c r="Q2069" t="n">
        <v>26229</v>
      </c>
      <c r="R2069" t="n">
        <v>4.587208802766085</v>
      </c>
      <c r="S2069">
        <f>IF(AND(A2057=A2069,ISNUMBER(R2057)),R2057,"")</f>
        <v/>
      </c>
    </row>
    <row r="2070">
      <c r="A2070" t="inlineStr">
        <is>
          <t>마포구</t>
        </is>
      </c>
      <c r="B2070" t="inlineStr">
        <is>
          <t>2020-08</t>
        </is>
      </c>
      <c r="C2070" t="inlineStr">
        <is>
          <t>분석</t>
        </is>
      </c>
      <c r="D2070" t="n">
        <v>373620</v>
      </c>
      <c r="E2070">
        <f>IF(AND(A2057=A2070,ISNUMBER(D2069),ISNUMBER(D2057),D2069&gt;0,D2057&gt;0),100*(LN(D2069)-LN(D2057)),"")</f>
        <v/>
      </c>
      <c r="F2070" t="n">
        <v>178114</v>
      </c>
      <c r="G2070">
        <f>IF(AND(A2057=A2070,ISNUMBER(F2069),ISNUMBER(F2057),F2069&gt;0,F2057&gt;0),100*(LN(F2069)-LN(F2057)),"")</f>
        <v/>
      </c>
      <c r="H2070" t="n">
        <v>33.97757079385472</v>
      </c>
      <c r="I2070">
        <f>IF(AND(A2057=A2070,ISNUMBER(H2069),ISNUMBER(H2057)),H2069-H2057,"")</f>
        <v/>
      </c>
      <c r="J2070" t="n">
        <v>-471</v>
      </c>
      <c r="K2070">
        <f>IF(AND(A2069=A2070,ISNUMBER(J2069),ISNUMBER(D2069)),1000*J2069/D2069,"")</f>
        <v/>
      </c>
      <c r="L2070" t="n">
        <v>59.6</v>
      </c>
      <c r="M2070">
        <f>IF(AND(A2057=A2070,ISNUMBER(L2069),ISNUMBER(L2057)),L2069-L2057,"")</f>
        <v/>
      </c>
      <c r="N2070" t="n">
        <v>48248</v>
      </c>
      <c r="O2070" t="n">
        <v>3.589182133376134</v>
      </c>
      <c r="P2070">
        <f>IF(AND(A2058=A2070,ISNUMBER(O2058)),O2058,"")</f>
        <v/>
      </c>
      <c r="Q2070" t="n">
        <v>26229</v>
      </c>
      <c r="R2070" t="n">
        <v>4.587208802766085</v>
      </c>
      <c r="S2070">
        <f>IF(AND(A2058=A2070,ISNUMBER(R2058)),R2058,"")</f>
        <v/>
      </c>
    </row>
    <row r="2071">
      <c r="A2071" t="inlineStr">
        <is>
          <t>마포구</t>
        </is>
      </c>
      <c r="B2071" t="inlineStr">
        <is>
          <t>2020-09</t>
        </is>
      </c>
      <c r="C2071" t="inlineStr">
        <is>
          <t>분석</t>
        </is>
      </c>
      <c r="D2071" t="n">
        <v>373508</v>
      </c>
      <c r="E2071">
        <f>IF(AND(A2058=A2071,ISNUMBER(D2070),ISNUMBER(D2058),D2070&gt;0,D2058&gt;0),100*(LN(D2070)-LN(D2058)),"")</f>
        <v/>
      </c>
      <c r="F2071" t="n">
        <v>178495</v>
      </c>
      <c r="G2071">
        <f>IF(AND(A2058=A2071,ISNUMBER(F2070),ISNUMBER(F2058),F2070&gt;0,F2058&gt;0),100*(LN(F2070)-LN(F2058)),"")</f>
        <v/>
      </c>
      <c r="H2071" t="n">
        <v>34.02738361695064</v>
      </c>
      <c r="I2071">
        <f>IF(AND(A2058=A2071,ISNUMBER(H2070),ISNUMBER(H2058)),H2070-H2058,"")</f>
        <v/>
      </c>
      <c r="J2071" t="n">
        <v>-131</v>
      </c>
      <c r="K2071">
        <f>IF(AND(A2070=A2071,ISNUMBER(J2070),ISNUMBER(D2070)),1000*J2070/D2070,"")</f>
        <v/>
      </c>
      <c r="L2071" t="n">
        <v>58.9</v>
      </c>
      <c r="M2071">
        <f>IF(AND(A2058=A2071,ISNUMBER(L2070),ISNUMBER(L2058)),L2070-L2058,"")</f>
        <v/>
      </c>
      <c r="N2071" t="n">
        <v>48248</v>
      </c>
      <c r="O2071" t="n">
        <v>3.589182133376134</v>
      </c>
      <c r="P2071">
        <f>IF(AND(A2059=A2071,ISNUMBER(O2059)),O2059,"")</f>
        <v/>
      </c>
      <c r="Q2071" t="n">
        <v>26229</v>
      </c>
      <c r="R2071" t="n">
        <v>4.587208802766085</v>
      </c>
      <c r="S2071">
        <f>IF(AND(A2059=A2071,ISNUMBER(R2059)),R2059,"")</f>
        <v/>
      </c>
    </row>
    <row r="2072">
      <c r="A2072" t="inlineStr">
        <is>
          <t>마포구</t>
        </is>
      </c>
      <c r="B2072" t="inlineStr">
        <is>
          <t>2020-10</t>
        </is>
      </c>
      <c r="C2072" t="inlineStr">
        <is>
          <t>분석</t>
        </is>
      </c>
      <c r="D2072" t="n">
        <v>372905</v>
      </c>
      <c r="E2072">
        <f>IF(AND(A2059=A2072,ISNUMBER(D2071),ISNUMBER(D2059),D2071&gt;0,D2059&gt;0),100*(LN(D2071)-LN(D2059)),"")</f>
        <v/>
      </c>
      <c r="F2072" t="n">
        <v>178483</v>
      </c>
      <c r="G2072">
        <f>IF(AND(A2059=A2072,ISNUMBER(F2071),ISNUMBER(F2059),F2071&gt;0,F2059&gt;0),100*(LN(F2071)-LN(F2059)),"")</f>
        <v/>
      </c>
      <c r="H2072" t="n">
        <v>34.0116115364503</v>
      </c>
      <c r="I2072">
        <f>IF(AND(A2059=A2072,ISNUMBER(H2071),ISNUMBER(H2059)),H2071-H2059,"")</f>
        <v/>
      </c>
      <c r="J2072" t="n">
        <v>-616</v>
      </c>
      <c r="K2072">
        <f>IF(AND(A2071=A2072,ISNUMBER(J2071),ISNUMBER(D2071)),1000*J2071/D2071,"")</f>
        <v/>
      </c>
      <c r="L2072" t="n">
        <v>59.2</v>
      </c>
      <c r="M2072">
        <f>IF(AND(A2059=A2072,ISNUMBER(L2071),ISNUMBER(L2059)),L2071-L2059,"")</f>
        <v/>
      </c>
      <c r="N2072" t="n">
        <v>48248</v>
      </c>
      <c r="O2072" t="n">
        <v>3.589182133376134</v>
      </c>
      <c r="P2072">
        <f>IF(AND(A2060=A2072,ISNUMBER(O2060)),O2060,"")</f>
        <v/>
      </c>
      <c r="Q2072" t="n">
        <v>26229</v>
      </c>
      <c r="R2072" t="n">
        <v>4.587208802766085</v>
      </c>
      <c r="S2072">
        <f>IF(AND(A2060=A2072,ISNUMBER(R2060)),R2060,"")</f>
        <v/>
      </c>
    </row>
    <row r="2073">
      <c r="A2073" t="inlineStr">
        <is>
          <t>마포구</t>
        </is>
      </c>
      <c r="B2073" t="inlineStr">
        <is>
          <t>2020-11</t>
        </is>
      </c>
      <c r="C2073" t="inlineStr">
        <is>
          <t>분석</t>
        </is>
      </c>
      <c r="D2073" t="n">
        <v>372320</v>
      </c>
      <c r="E2073">
        <f>IF(AND(A2060=A2073,ISNUMBER(D2072),ISNUMBER(D2060),D2072&gt;0,D2060&gt;0),100*(LN(D2072)-LN(D2060)),"")</f>
        <v/>
      </c>
      <c r="F2073" t="n">
        <v>178417</v>
      </c>
      <c r="G2073">
        <f>IF(AND(A2060=A2073,ISNUMBER(F2072),ISNUMBER(F2060),F2072&gt;0,F2060&gt;0),100*(LN(F2072)-LN(F2060)),"")</f>
        <v/>
      </c>
      <c r="H2073" t="n">
        <v>33.9968306832832</v>
      </c>
      <c r="I2073">
        <f>IF(AND(A2060=A2073,ISNUMBER(H2072),ISNUMBER(H2060)),H2072-H2060,"")</f>
        <v/>
      </c>
      <c r="J2073" t="n">
        <v>-602</v>
      </c>
      <c r="K2073">
        <f>IF(AND(A2072=A2073,ISNUMBER(J2072),ISNUMBER(D2072)),1000*J2072/D2072,"")</f>
        <v/>
      </c>
      <c r="L2073" t="n">
        <v>59.8</v>
      </c>
      <c r="M2073">
        <f>IF(AND(A2060=A2073,ISNUMBER(L2072),ISNUMBER(L2060)),L2072-L2060,"")</f>
        <v/>
      </c>
      <c r="N2073" t="n">
        <v>48248</v>
      </c>
      <c r="O2073" t="n">
        <v>3.589182133376134</v>
      </c>
      <c r="P2073">
        <f>IF(AND(A2061=A2073,ISNUMBER(O2061)),O2061,"")</f>
        <v/>
      </c>
      <c r="Q2073" t="n">
        <v>26229</v>
      </c>
      <c r="R2073" t="n">
        <v>4.587208802766085</v>
      </c>
      <c r="S2073">
        <f>IF(AND(A2061=A2073,ISNUMBER(R2061)),R2061,"")</f>
        <v/>
      </c>
    </row>
    <row r="2074">
      <c r="A2074" t="inlineStr">
        <is>
          <t>마포구</t>
        </is>
      </c>
      <c r="B2074" t="inlineStr">
        <is>
          <t>2020-12</t>
        </is>
      </c>
      <c r="C2074" t="inlineStr">
        <is>
          <t>분석</t>
        </is>
      </c>
      <c r="D2074" t="n">
        <v>371890</v>
      </c>
      <c r="E2074">
        <f>IF(AND(A2061=A2074,ISNUMBER(D2073),ISNUMBER(D2061),D2073&gt;0,D2061&gt;0),100*(LN(D2073)-LN(D2061)),"")</f>
        <v/>
      </c>
      <c r="F2074" t="n">
        <v>178482</v>
      </c>
      <c r="G2074">
        <f>IF(AND(A2061=A2074,ISNUMBER(F2073),ISNUMBER(F2061),F2073&gt;0,F2061&gt;0),100*(LN(F2073)-LN(F2061)),"")</f>
        <v/>
      </c>
      <c r="H2074" t="n">
        <v>33.98585603269784</v>
      </c>
      <c r="I2074">
        <f>IF(AND(A2061=A2074,ISNUMBER(H2073),ISNUMBER(H2061)),H2073-H2061,"")</f>
        <v/>
      </c>
      <c r="J2074" t="n">
        <v>-497</v>
      </c>
      <c r="K2074">
        <f>IF(AND(A2073=A2074,ISNUMBER(J2073),ISNUMBER(D2073)),1000*J2073/D2073,"")</f>
        <v/>
      </c>
      <c r="L2074" t="n">
        <v>58.8</v>
      </c>
      <c r="M2074">
        <f>IF(AND(A2061=A2074,ISNUMBER(L2073),ISNUMBER(L2061)),L2073-L2061,"")</f>
        <v/>
      </c>
      <c r="N2074" t="n">
        <v>49165</v>
      </c>
      <c r="O2074" t="n">
        <v>1.882761208343275</v>
      </c>
      <c r="P2074">
        <f>IF(AND(A2062=A2074,ISNUMBER(O2062)),O2062,"")</f>
        <v/>
      </c>
      <c r="Q2074" t="n">
        <v>26428</v>
      </c>
      <c r="R2074" t="n">
        <v>0.7558385300775683</v>
      </c>
      <c r="S2074">
        <f>IF(AND(A2062=A2074,ISNUMBER(R2062)),R2062,"")</f>
        <v/>
      </c>
    </row>
    <row r="2075">
      <c r="A2075" t="inlineStr">
        <is>
          <t>마포구</t>
        </is>
      </c>
      <c r="B2075" t="inlineStr">
        <is>
          <t>2021-01</t>
        </is>
      </c>
      <c r="C2075" t="inlineStr">
        <is>
          <t>분석</t>
        </is>
      </c>
      <c r="D2075" t="n">
        <v>371492</v>
      </c>
      <c r="E2075">
        <f>IF(AND(A2062=A2075,ISNUMBER(D2074),ISNUMBER(D2062),D2074&gt;0,D2062&gt;0),100*(LN(D2074)-LN(D2062)),"")</f>
        <v/>
      </c>
      <c r="F2075" t="n">
        <v>178543</v>
      </c>
      <c r="G2075">
        <f>IF(AND(A2062=A2075,ISNUMBER(F2074),ISNUMBER(F2062),F2074&gt;0,F2062&gt;0),100*(LN(F2074)-LN(F2062)),"")</f>
        <v/>
      </c>
      <c r="H2075" t="n">
        <v>33.93424353687293</v>
      </c>
      <c r="I2075">
        <f>IF(AND(A2062=A2075,ISNUMBER(H2074),ISNUMBER(H2062)),H2074-H2062,"")</f>
        <v/>
      </c>
      <c r="J2075" t="n">
        <v>-376</v>
      </c>
      <c r="K2075">
        <f>IF(AND(A2074=A2075,ISNUMBER(J2074),ISNUMBER(D2074)),1000*J2074/D2074,"")</f>
        <v/>
      </c>
      <c r="L2075" t="n">
        <v>57.3</v>
      </c>
      <c r="M2075">
        <f>IF(AND(A2062=A2075,ISNUMBER(L2074),ISNUMBER(L2062)),L2074-L2062,"")</f>
        <v/>
      </c>
      <c r="N2075" t="n">
        <v>49165</v>
      </c>
      <c r="O2075" t="n">
        <v>1.882761208343275</v>
      </c>
      <c r="P2075">
        <f>IF(AND(A2063=A2075,ISNUMBER(O2063)),O2063,"")</f>
        <v/>
      </c>
      <c r="Q2075" t="n">
        <v>26428</v>
      </c>
      <c r="R2075" t="n">
        <v>0.7558385300775683</v>
      </c>
      <c r="S2075">
        <f>IF(AND(A2063=A2075,ISNUMBER(R2063)),R2063,"")</f>
        <v/>
      </c>
    </row>
    <row r="2076">
      <c r="A2076" t="inlineStr">
        <is>
          <t>마포구</t>
        </is>
      </c>
      <c r="B2076" t="inlineStr">
        <is>
          <t>2021-02</t>
        </is>
      </c>
      <c r="C2076" t="inlineStr">
        <is>
          <t>분석</t>
        </is>
      </c>
      <c r="D2076" t="n">
        <v>371200</v>
      </c>
      <c r="E2076">
        <f>IF(AND(A2063=A2076,ISNUMBER(D2075),ISNUMBER(D2063),D2075&gt;0,D2063&gt;0),100*(LN(D2075)-LN(D2063)),"")</f>
        <v/>
      </c>
      <c r="F2076" t="n">
        <v>178815</v>
      </c>
      <c r="G2076">
        <f>IF(AND(A2063=A2076,ISNUMBER(F2075),ISNUMBER(F2063),F2075&gt;0,F2063&gt;0),100*(LN(F2075)-LN(F2063)),"")</f>
        <v/>
      </c>
      <c r="H2076" t="n">
        <v>33.86691810344828</v>
      </c>
      <c r="I2076">
        <f>IF(AND(A2063=A2076,ISNUMBER(H2075),ISNUMBER(H2063)),H2075-H2063,"")</f>
        <v/>
      </c>
      <c r="J2076" t="n">
        <v>-304</v>
      </c>
      <c r="K2076">
        <f>IF(AND(A2075=A2076,ISNUMBER(J2075),ISNUMBER(D2075)),1000*J2075/D2075,"")</f>
        <v/>
      </c>
      <c r="L2076" t="n">
        <v>57.9</v>
      </c>
      <c r="M2076">
        <f>IF(AND(A2063=A2076,ISNUMBER(L2075),ISNUMBER(L2063)),L2075-L2063,"")</f>
        <v/>
      </c>
      <c r="N2076" t="n">
        <v>49165</v>
      </c>
      <c r="O2076" t="n">
        <v>1.882761208343275</v>
      </c>
      <c r="P2076">
        <f>IF(AND(A2064=A2076,ISNUMBER(O2064)),O2064,"")</f>
        <v/>
      </c>
      <c r="Q2076" t="n">
        <v>26428</v>
      </c>
      <c r="R2076" t="n">
        <v>0.7558385300775683</v>
      </c>
      <c r="S2076">
        <f>IF(AND(A2064=A2076,ISNUMBER(R2064)),R2064,"")</f>
        <v/>
      </c>
    </row>
    <row r="2077">
      <c r="A2077" t="inlineStr">
        <is>
          <t>마포구</t>
        </is>
      </c>
      <c r="B2077" t="inlineStr">
        <is>
          <t>2021-03</t>
        </is>
      </c>
      <c r="C2077" t="inlineStr">
        <is>
          <t>분석</t>
        </is>
      </c>
      <c r="D2077" t="n">
        <v>368518</v>
      </c>
      <c r="E2077">
        <f>IF(AND(A2064=A2077,ISNUMBER(D2076),ISNUMBER(D2064),D2076&gt;0,D2064&gt;0),100*(LN(D2076)-LN(D2064)),"")</f>
        <v/>
      </c>
      <c r="F2077" t="n">
        <v>177170</v>
      </c>
      <c r="G2077">
        <f>IF(AND(A2064=A2077,ISNUMBER(F2076),ISNUMBER(F2064),F2076&gt;0,F2064&gt;0),100*(LN(F2076)-LN(F2064)),"")</f>
        <v/>
      </c>
      <c r="H2077" t="n">
        <v>34.0121785095979</v>
      </c>
      <c r="I2077">
        <f>IF(AND(A2064=A2077,ISNUMBER(H2076),ISNUMBER(H2064)),H2076-H2064,"")</f>
        <v/>
      </c>
      <c r="J2077" t="n">
        <v>-187</v>
      </c>
      <c r="K2077">
        <f>IF(AND(A2076=A2077,ISNUMBER(J2076),ISNUMBER(D2076)),1000*J2076/D2076,"")</f>
        <v/>
      </c>
      <c r="L2077" t="n">
        <v>59.1</v>
      </c>
      <c r="M2077">
        <f>IF(AND(A2064=A2077,ISNUMBER(L2076),ISNUMBER(L2064)),L2076-L2064,"")</f>
        <v/>
      </c>
      <c r="N2077" t="n">
        <v>49165</v>
      </c>
      <c r="O2077" t="n">
        <v>1.882761208343275</v>
      </c>
      <c r="P2077">
        <f>IF(AND(A2065=A2077,ISNUMBER(O2065)),O2065,"")</f>
        <v/>
      </c>
      <c r="Q2077" t="n">
        <v>26428</v>
      </c>
      <c r="R2077" t="n">
        <v>0.7558385300775683</v>
      </c>
      <c r="S2077">
        <f>IF(AND(A2065=A2077,ISNUMBER(R2065)),R2065,"")</f>
        <v/>
      </c>
    </row>
    <row r="2078">
      <c r="A2078" t="inlineStr">
        <is>
          <t>마포구</t>
        </is>
      </c>
      <c r="B2078" t="inlineStr">
        <is>
          <t>2021-04</t>
        </is>
      </c>
      <c r="C2078" t="inlineStr">
        <is>
          <t>분석</t>
        </is>
      </c>
      <c r="D2078" t="n">
        <v>369577</v>
      </c>
      <c r="E2078">
        <f>IF(AND(A2065=A2078,ISNUMBER(D2077),ISNUMBER(D2065),D2077&gt;0,D2065&gt;0),100*(LN(D2077)-LN(D2065)),"")</f>
        <v/>
      </c>
      <c r="F2078" t="n">
        <v>177796</v>
      </c>
      <c r="G2078">
        <f>IF(AND(A2065=A2078,ISNUMBER(F2077),ISNUMBER(F2065),F2077&gt;0,F2065&gt;0),100*(LN(F2077)-LN(F2065)),"")</f>
        <v/>
      </c>
      <c r="H2078" t="n">
        <v>34.00509230823346</v>
      </c>
      <c r="I2078">
        <f>IF(AND(A2065=A2078,ISNUMBER(H2077),ISNUMBER(H2065)),H2077-H2065,"")</f>
        <v/>
      </c>
      <c r="J2078" t="n">
        <v>1015</v>
      </c>
      <c r="K2078">
        <f>IF(AND(A2077=A2078,ISNUMBER(J2077),ISNUMBER(D2077)),1000*J2077/D2077,"")</f>
        <v/>
      </c>
      <c r="L2078" t="n">
        <v>59.2</v>
      </c>
      <c r="M2078">
        <f>IF(AND(A2065=A2078,ISNUMBER(L2077),ISNUMBER(L2065)),L2077-L2065,"")</f>
        <v/>
      </c>
      <c r="N2078" t="n">
        <v>49165</v>
      </c>
      <c r="O2078" t="n">
        <v>1.882761208343275</v>
      </c>
      <c r="P2078">
        <f>IF(AND(A2066=A2078,ISNUMBER(O2066)),O2066,"")</f>
        <v/>
      </c>
      <c r="Q2078" t="n">
        <v>26428</v>
      </c>
      <c r="R2078" t="n">
        <v>0.7558385300775683</v>
      </c>
      <c r="S2078">
        <f>IF(AND(A2066=A2078,ISNUMBER(R2066)),R2066,"")</f>
        <v/>
      </c>
    </row>
    <row r="2079">
      <c r="A2079" t="inlineStr">
        <is>
          <t>마포구</t>
        </is>
      </c>
      <c r="B2079" t="inlineStr">
        <is>
          <t>2021-05</t>
        </is>
      </c>
      <c r="C2079" t="inlineStr">
        <is>
          <t>분석</t>
        </is>
      </c>
      <c r="D2079" t="n">
        <v>369970</v>
      </c>
      <c r="E2079">
        <f>IF(AND(A2066=A2079,ISNUMBER(D2078),ISNUMBER(D2066),D2078&gt;0,D2066&gt;0),100*(LN(D2078)-LN(D2066)),"")</f>
        <v/>
      </c>
      <c r="F2079" t="n">
        <v>178245</v>
      </c>
      <c r="G2079">
        <f>IF(AND(A2066=A2079,ISNUMBER(F2078),ISNUMBER(F2066),F2078&gt;0,F2066&gt;0),100*(LN(F2078)-LN(F2066)),"")</f>
        <v/>
      </c>
      <c r="H2079" t="n">
        <v>33.98410681947185</v>
      </c>
      <c r="I2079">
        <f>IF(AND(A2066=A2079,ISNUMBER(H2078),ISNUMBER(H2066)),H2078-H2066,"")</f>
        <v/>
      </c>
      <c r="J2079" t="n">
        <v>359</v>
      </c>
      <c r="K2079">
        <f>IF(AND(A2078=A2079,ISNUMBER(J2078),ISNUMBER(D2078)),1000*J2078/D2078,"")</f>
        <v/>
      </c>
      <c r="L2079" t="n">
        <v>59.6</v>
      </c>
      <c r="M2079">
        <f>IF(AND(A2066=A2079,ISNUMBER(L2078),ISNUMBER(L2066)),L2078-L2066,"")</f>
        <v/>
      </c>
      <c r="N2079" t="n">
        <v>49165</v>
      </c>
      <c r="O2079" t="n">
        <v>1.882761208343275</v>
      </c>
      <c r="P2079">
        <f>IF(AND(A2067=A2079,ISNUMBER(O2067)),O2067,"")</f>
        <v/>
      </c>
      <c r="Q2079" t="n">
        <v>26428</v>
      </c>
      <c r="R2079" t="n">
        <v>0.7558385300775683</v>
      </c>
      <c r="S2079">
        <f>IF(AND(A2067=A2079,ISNUMBER(R2067)),R2067,"")</f>
        <v/>
      </c>
    </row>
    <row r="2080">
      <c r="A2080" t="inlineStr">
        <is>
          <t>마포구</t>
        </is>
      </c>
      <c r="B2080" t="inlineStr">
        <is>
          <t>2021-06</t>
        </is>
      </c>
      <c r="C2080" t="inlineStr">
        <is>
          <t>분석</t>
        </is>
      </c>
      <c r="D2080" t="n">
        <v>370132</v>
      </c>
      <c r="E2080">
        <f>IF(AND(A2067=A2080,ISNUMBER(D2079),ISNUMBER(D2067),D2079&gt;0,D2067&gt;0),100*(LN(D2079)-LN(D2067)),"")</f>
        <v/>
      </c>
      <c r="F2080" t="n">
        <v>178625</v>
      </c>
      <c r="G2080">
        <f>IF(AND(A2067=A2080,ISNUMBER(F2079),ISNUMBER(F2067),F2079&gt;0,F2067&gt;0),100*(LN(F2079)-LN(F2067)),"")</f>
        <v/>
      </c>
      <c r="H2080" t="n">
        <v>33.95302216506543</v>
      </c>
      <c r="I2080">
        <f>IF(AND(A2067=A2080,ISNUMBER(H2079),ISNUMBER(H2067)),H2079-H2067,"")</f>
        <v/>
      </c>
      <c r="J2080" t="n">
        <v>162</v>
      </c>
      <c r="K2080">
        <f>IF(AND(A2079=A2080,ISNUMBER(J2079),ISNUMBER(D2079)),1000*J2079/D2079,"")</f>
        <v/>
      </c>
      <c r="L2080" t="n">
        <v>59.7</v>
      </c>
      <c r="M2080">
        <f>IF(AND(A2067=A2080,ISNUMBER(L2079),ISNUMBER(L2067)),L2079-L2067,"")</f>
        <v/>
      </c>
      <c r="N2080" t="n">
        <v>49165</v>
      </c>
      <c r="O2080" t="n">
        <v>1.882761208343275</v>
      </c>
      <c r="P2080">
        <f>IF(AND(A2068=A2080,ISNUMBER(O2068)),O2068,"")</f>
        <v/>
      </c>
      <c r="Q2080" t="n">
        <v>26428</v>
      </c>
      <c r="R2080" t="n">
        <v>0.7558385300775683</v>
      </c>
      <c r="S2080">
        <f>IF(AND(A2068=A2080,ISNUMBER(R2068)),R2068,"")</f>
        <v/>
      </c>
    </row>
    <row r="2081">
      <c r="A2081" t="inlineStr">
        <is>
          <t>마포구</t>
        </is>
      </c>
      <c r="B2081" t="inlineStr">
        <is>
          <t>2021-07</t>
        </is>
      </c>
      <c r="C2081" t="inlineStr">
        <is>
          <t>분석</t>
        </is>
      </c>
      <c r="D2081" t="n">
        <v>370185</v>
      </c>
      <c r="E2081">
        <f>IF(AND(A2068=A2081,ISNUMBER(D2080),ISNUMBER(D2068),D2080&gt;0,D2068&gt;0),100*(LN(D2080)-LN(D2068)),"")</f>
        <v/>
      </c>
      <c r="F2081" t="n">
        <v>179007</v>
      </c>
      <c r="G2081">
        <f>IF(AND(A2068=A2081,ISNUMBER(F2080),ISNUMBER(F2068),F2080&gt;0,F2068&gt;0),100*(LN(F2080)-LN(F2068)),"")</f>
        <v/>
      </c>
      <c r="H2081" t="n">
        <v>33.95923659791725</v>
      </c>
      <c r="I2081">
        <f>IF(AND(A2068=A2081,ISNUMBER(H2080),ISNUMBER(H2068)),H2080-H2068,"")</f>
        <v/>
      </c>
      <c r="J2081" t="n">
        <v>27</v>
      </c>
      <c r="K2081">
        <f>IF(AND(A2080=A2081,ISNUMBER(J2080),ISNUMBER(D2080)),1000*J2080/D2080,"")</f>
        <v/>
      </c>
      <c r="L2081" t="n">
        <v>59.6</v>
      </c>
      <c r="M2081">
        <f>IF(AND(A2068=A2081,ISNUMBER(L2080),ISNUMBER(L2068)),L2080-L2068,"")</f>
        <v/>
      </c>
      <c r="N2081" t="n">
        <v>49165</v>
      </c>
      <c r="O2081" t="n">
        <v>1.882761208343275</v>
      </c>
      <c r="P2081">
        <f>IF(AND(A2069=A2081,ISNUMBER(O2069)),O2069,"")</f>
        <v/>
      </c>
      <c r="Q2081" t="n">
        <v>26428</v>
      </c>
      <c r="R2081" t="n">
        <v>0.7558385300775683</v>
      </c>
      <c r="S2081">
        <f>IF(AND(A2069=A2081,ISNUMBER(R2069)),R2069,"")</f>
        <v/>
      </c>
    </row>
    <row r="2082">
      <c r="A2082" t="inlineStr">
        <is>
          <t>마포구</t>
        </is>
      </c>
      <c r="B2082" t="inlineStr">
        <is>
          <t>2021-08</t>
        </is>
      </c>
      <c r="C2082" t="inlineStr">
        <is>
          <t>분석</t>
        </is>
      </c>
      <c r="D2082" t="n">
        <v>370053</v>
      </c>
      <c r="E2082">
        <f>IF(AND(A2069=A2082,ISNUMBER(D2081),ISNUMBER(D2069),D2081&gt;0,D2069&gt;0),100*(LN(D2081)-LN(D2069)),"")</f>
        <v/>
      </c>
      <c r="F2082" t="n">
        <v>179471</v>
      </c>
      <c r="G2082">
        <f>IF(AND(A2069=A2082,ISNUMBER(F2081),ISNUMBER(F2069),F2081&gt;0,F2069&gt;0),100*(LN(F2081)-LN(F2069)),"")</f>
        <v/>
      </c>
      <c r="H2082" t="n">
        <v>33.99891366912307</v>
      </c>
      <c r="I2082">
        <f>IF(AND(A2069=A2082,ISNUMBER(H2081),ISNUMBER(H2069)),H2081-H2069,"")</f>
        <v/>
      </c>
      <c r="J2082" t="n">
        <v>-115</v>
      </c>
      <c r="K2082">
        <f>IF(AND(A2081=A2082,ISNUMBER(J2081),ISNUMBER(D2081)),1000*J2081/D2081,"")</f>
        <v/>
      </c>
      <c r="L2082" t="n">
        <v>59.2</v>
      </c>
      <c r="M2082">
        <f>IF(AND(A2069=A2082,ISNUMBER(L2081),ISNUMBER(L2069)),L2081-L2069,"")</f>
        <v/>
      </c>
      <c r="N2082" t="n">
        <v>49165</v>
      </c>
      <c r="O2082" t="n">
        <v>1.882761208343275</v>
      </c>
      <c r="P2082">
        <f>IF(AND(A2070=A2082,ISNUMBER(O2070)),O2070,"")</f>
        <v/>
      </c>
      <c r="Q2082" t="n">
        <v>26428</v>
      </c>
      <c r="R2082" t="n">
        <v>0.7558385300775683</v>
      </c>
      <c r="S2082">
        <f>IF(AND(A2070=A2082,ISNUMBER(R2070)),R2070,"")</f>
        <v/>
      </c>
    </row>
    <row r="2083">
      <c r="A2083" t="inlineStr">
        <is>
          <t>마포구</t>
        </is>
      </c>
      <c r="B2083" t="inlineStr">
        <is>
          <t>2021-09</t>
        </is>
      </c>
      <c r="C2083" t="inlineStr">
        <is>
          <t>분석</t>
        </is>
      </c>
      <c r="D2083" t="n">
        <v>369903</v>
      </c>
      <c r="E2083">
        <f>IF(AND(A2070=A2083,ISNUMBER(D2082),ISNUMBER(D2070),D2082&gt;0,D2070&gt;0),100*(LN(D2082)-LN(D2070)),"")</f>
        <v/>
      </c>
      <c r="F2083" t="n">
        <v>179541</v>
      </c>
      <c r="G2083">
        <f>IF(AND(A2070=A2083,ISNUMBER(F2082),ISNUMBER(F2070),F2082&gt;0,F2070&gt;0),100*(LN(F2082)-LN(F2070)),"")</f>
        <v/>
      </c>
      <c r="H2083" t="n">
        <v>33.96133580965821</v>
      </c>
      <c r="I2083">
        <f>IF(AND(A2070=A2083,ISNUMBER(H2082),ISNUMBER(H2070)),H2082-H2070,"")</f>
        <v/>
      </c>
      <c r="J2083" t="n">
        <v>-169</v>
      </c>
      <c r="K2083">
        <f>IF(AND(A2082=A2083,ISNUMBER(J2082),ISNUMBER(D2082)),1000*J2082/D2082,"")</f>
        <v/>
      </c>
      <c r="L2083" t="n">
        <v>59.7</v>
      </c>
      <c r="M2083">
        <f>IF(AND(A2070=A2083,ISNUMBER(L2082),ISNUMBER(L2070)),L2082-L2070,"")</f>
        <v/>
      </c>
      <c r="N2083" t="n">
        <v>49165</v>
      </c>
      <c r="O2083" t="n">
        <v>1.882761208343275</v>
      </c>
      <c r="P2083">
        <f>IF(AND(A2071=A2083,ISNUMBER(O2071)),O2071,"")</f>
        <v/>
      </c>
      <c r="Q2083" t="n">
        <v>26428</v>
      </c>
      <c r="R2083" t="n">
        <v>0.7558385300775683</v>
      </c>
      <c r="S2083">
        <f>IF(AND(A2071=A2083,ISNUMBER(R2071)),R2071,"")</f>
        <v/>
      </c>
    </row>
    <row r="2084">
      <c r="A2084" t="inlineStr">
        <is>
          <t>마포구</t>
        </is>
      </c>
      <c r="B2084" t="inlineStr">
        <is>
          <t>2021-10</t>
        </is>
      </c>
      <c r="C2084" t="inlineStr">
        <is>
          <t>분석</t>
        </is>
      </c>
      <c r="D2084" t="n">
        <v>369695</v>
      </c>
      <c r="E2084">
        <f>IF(AND(A2071=A2084,ISNUMBER(D2083),ISNUMBER(D2071),D2083&gt;0,D2071&gt;0),100*(LN(D2083)-LN(D2071)),"")</f>
        <v/>
      </c>
      <c r="F2084" t="n">
        <v>179571</v>
      </c>
      <c r="G2084">
        <f>IF(AND(A2071=A2084,ISNUMBER(F2083),ISNUMBER(F2071),F2083&gt;0,F2071&gt;0),100*(LN(F2083)-LN(F2071)),"")</f>
        <v/>
      </c>
      <c r="H2084" t="n">
        <v>33.8936150069652</v>
      </c>
      <c r="I2084">
        <f>IF(AND(A2071=A2084,ISNUMBER(H2083),ISNUMBER(H2071)),H2083-H2071,"")</f>
        <v/>
      </c>
      <c r="J2084" t="n">
        <v>-261</v>
      </c>
      <c r="K2084">
        <f>IF(AND(A2083=A2084,ISNUMBER(J2083),ISNUMBER(D2083)),1000*J2083/D2083,"")</f>
        <v/>
      </c>
      <c r="L2084" t="n">
        <v>59.5</v>
      </c>
      <c r="M2084">
        <f>IF(AND(A2071=A2084,ISNUMBER(L2083),ISNUMBER(L2071)),L2083-L2071,"")</f>
        <v/>
      </c>
      <c r="N2084" t="n">
        <v>49165</v>
      </c>
      <c r="O2084" t="n">
        <v>1.882761208343275</v>
      </c>
      <c r="P2084">
        <f>IF(AND(A2072=A2084,ISNUMBER(O2072)),O2072,"")</f>
        <v/>
      </c>
      <c r="Q2084" t="n">
        <v>26428</v>
      </c>
      <c r="R2084" t="n">
        <v>0.7558385300775683</v>
      </c>
      <c r="S2084">
        <f>IF(AND(A2072=A2084,ISNUMBER(R2072)),R2072,"")</f>
        <v/>
      </c>
    </row>
    <row r="2085">
      <c r="A2085" t="inlineStr">
        <is>
          <t>마포구</t>
        </is>
      </c>
      <c r="B2085" t="inlineStr">
        <is>
          <t>2021-11</t>
        </is>
      </c>
      <c r="C2085" t="inlineStr">
        <is>
          <t>분석</t>
        </is>
      </c>
      <c r="D2085" t="n">
        <v>369238</v>
      </c>
      <c r="E2085">
        <f>IF(AND(A2072=A2085,ISNUMBER(D2084),ISNUMBER(D2072),D2084&gt;0,D2072&gt;0),100*(LN(D2084)-LN(D2072)),"")</f>
        <v/>
      </c>
      <c r="F2085" t="n">
        <v>179657</v>
      </c>
      <c r="G2085">
        <f>IF(AND(A2072=A2085,ISNUMBER(F2084),ISNUMBER(F2072),F2084&gt;0,F2072&gt;0),100*(LN(F2084)-LN(F2072)),"")</f>
        <v/>
      </c>
      <c r="H2085" t="n">
        <v>33.87489911655896</v>
      </c>
      <c r="I2085">
        <f>IF(AND(A2072=A2085,ISNUMBER(H2084),ISNUMBER(H2072)),H2084-H2072,"")</f>
        <v/>
      </c>
      <c r="J2085" t="n">
        <v>-439</v>
      </c>
      <c r="K2085">
        <f>IF(AND(A2084=A2085,ISNUMBER(J2084),ISNUMBER(D2084)),1000*J2084/D2084,"")</f>
        <v/>
      </c>
      <c r="L2085" t="n">
        <v>59.9</v>
      </c>
      <c r="M2085">
        <f>IF(AND(A2072=A2085,ISNUMBER(L2084),ISNUMBER(L2072)),L2084-L2072,"")</f>
        <v/>
      </c>
      <c r="N2085" t="n">
        <v>49165</v>
      </c>
      <c r="O2085" t="n">
        <v>1.882761208343275</v>
      </c>
      <c r="P2085">
        <f>IF(AND(A2073=A2085,ISNUMBER(O2073)),O2073,"")</f>
        <v/>
      </c>
      <c r="Q2085" t="n">
        <v>26428</v>
      </c>
      <c r="R2085" t="n">
        <v>0.7558385300775683</v>
      </c>
      <c r="S2085">
        <f>IF(AND(A2073=A2085,ISNUMBER(R2073)),R2073,"")</f>
        <v/>
      </c>
    </row>
    <row r="2086">
      <c r="A2086" t="inlineStr">
        <is>
          <t>마포구</t>
        </is>
      </c>
      <c r="B2086" t="inlineStr">
        <is>
          <t>2021-12</t>
        </is>
      </c>
      <c r="C2086" t="inlineStr">
        <is>
          <t>분석</t>
        </is>
      </c>
      <c r="D2086" t="n">
        <v>368905</v>
      </c>
      <c r="E2086">
        <f>IF(AND(A2073=A2086,ISNUMBER(D2085),ISNUMBER(D2073),D2085&gt;0,D2073&gt;0),100*(LN(D2085)-LN(D2073)),"")</f>
        <v/>
      </c>
      <c r="F2086" t="n">
        <v>179861</v>
      </c>
      <c r="G2086">
        <f>IF(AND(A2073=A2086,ISNUMBER(F2085),ISNUMBER(F2073),F2085&gt;0,F2073&gt;0),100*(LN(F2085)-LN(F2073)),"")</f>
        <v/>
      </c>
      <c r="H2086" t="n">
        <v>33.87050866754313</v>
      </c>
      <c r="I2086">
        <f>IF(AND(A2073=A2086,ISNUMBER(H2085),ISNUMBER(H2073)),H2085-H2073,"")</f>
        <v/>
      </c>
      <c r="J2086" t="n">
        <v>-293</v>
      </c>
      <c r="K2086">
        <f>IF(AND(A2085=A2086,ISNUMBER(J2085),ISNUMBER(D2085)),1000*J2085/D2085,"")</f>
        <v/>
      </c>
      <c r="L2086" t="n">
        <v>60.2</v>
      </c>
      <c r="M2086">
        <f>IF(AND(A2073=A2086,ISNUMBER(L2085),ISNUMBER(L2073)),L2085-L2073,"")</f>
        <v/>
      </c>
      <c r="N2086" t="n">
        <v>53373</v>
      </c>
      <c r="O2086" t="n">
        <v>8.21230118886298</v>
      </c>
      <c r="P2086">
        <f>IF(AND(A2074=A2086,ISNUMBER(O2074)),O2074,"")</f>
        <v/>
      </c>
      <c r="Q2086" t="n">
        <v>27119</v>
      </c>
      <c r="R2086" t="n">
        <v>2.581053506838238</v>
      </c>
      <c r="S2086">
        <f>IF(AND(A2074=A2086,ISNUMBER(R2074)),R2074,"")</f>
        <v/>
      </c>
    </row>
    <row r="2087">
      <c r="A2087" t="inlineStr">
        <is>
          <t>마포구</t>
        </is>
      </c>
      <c r="B2087" t="inlineStr">
        <is>
          <t>2022-01</t>
        </is>
      </c>
      <c r="C2087" t="inlineStr">
        <is>
          <t>분석</t>
        </is>
      </c>
      <c r="D2087" t="n">
        <v>368617</v>
      </c>
      <c r="E2087">
        <f>IF(AND(A2074=A2087,ISNUMBER(D2086),ISNUMBER(D2074),D2086&gt;0,D2074&gt;0),100*(LN(D2086)-LN(D2074)),"")</f>
        <v/>
      </c>
      <c r="F2087" t="n">
        <v>179969</v>
      </c>
      <c r="G2087">
        <f>IF(AND(A2074=A2087,ISNUMBER(F2086),ISNUMBER(F2074),F2086&gt;0,F2074&gt;0),100*(LN(F2086)-LN(F2074)),"")</f>
        <v/>
      </c>
      <c r="H2087" t="n">
        <v>33.82101205316087</v>
      </c>
      <c r="I2087">
        <f>IF(AND(A2074=A2087,ISNUMBER(H2086),ISNUMBER(H2074)),H2086-H2074,"")</f>
        <v/>
      </c>
      <c r="J2087" t="n">
        <v>-260</v>
      </c>
      <c r="K2087">
        <f>IF(AND(A2086=A2087,ISNUMBER(J2086),ISNUMBER(D2086)),1000*J2086/D2086,"")</f>
        <v/>
      </c>
      <c r="L2087" t="n">
        <v>59</v>
      </c>
      <c r="M2087">
        <f>IF(AND(A2074=A2087,ISNUMBER(L2086),ISNUMBER(L2074)),L2086-L2074,"")</f>
        <v/>
      </c>
      <c r="N2087" t="n">
        <v>53373</v>
      </c>
      <c r="O2087" t="n">
        <v>8.21230118886298</v>
      </c>
      <c r="P2087">
        <f>IF(AND(A2075=A2087,ISNUMBER(O2075)),O2075,"")</f>
        <v/>
      </c>
      <c r="Q2087" t="n">
        <v>27119</v>
      </c>
      <c r="R2087" t="n">
        <v>2.581053506838238</v>
      </c>
      <c r="S2087">
        <f>IF(AND(A2075=A2087,ISNUMBER(R2075)),R2075,"")</f>
        <v/>
      </c>
    </row>
    <row r="2088">
      <c r="A2088" t="inlineStr">
        <is>
          <t>마포구</t>
        </is>
      </c>
      <c r="B2088" t="inlineStr">
        <is>
          <t>2022-02</t>
        </is>
      </c>
      <c r="C2088" t="inlineStr">
        <is>
          <t>분석</t>
        </is>
      </c>
      <c r="D2088" t="n">
        <v>368560</v>
      </c>
      <c r="E2088">
        <f>IF(AND(A2075=A2088,ISNUMBER(D2087),ISNUMBER(D2075),D2087&gt;0,D2075&gt;0),100*(LN(D2087)-LN(D2075)),"")</f>
        <v/>
      </c>
      <c r="F2088" t="n">
        <v>180457</v>
      </c>
      <c r="G2088">
        <f>IF(AND(A2075=A2088,ISNUMBER(F2087),ISNUMBER(F2075),F2087&gt;0,F2075&gt;0),100*(LN(F2087)-LN(F2075)),"")</f>
        <v/>
      </c>
      <c r="H2088" t="n">
        <v>33.78662904276101</v>
      </c>
      <c r="I2088">
        <f>IF(AND(A2075=A2088,ISNUMBER(H2087),ISNUMBER(H2075)),H2087-H2075,"")</f>
        <v/>
      </c>
      <c r="J2088" t="n">
        <v>-34</v>
      </c>
      <c r="K2088">
        <f>IF(AND(A2087=A2088,ISNUMBER(J2087),ISNUMBER(D2087)),1000*J2087/D2087,"")</f>
        <v/>
      </c>
      <c r="L2088" t="n">
        <v>59.7</v>
      </c>
      <c r="M2088">
        <f>IF(AND(A2075=A2088,ISNUMBER(L2087),ISNUMBER(L2075)),L2087-L2075,"")</f>
        <v/>
      </c>
      <c r="N2088" t="n">
        <v>53373</v>
      </c>
      <c r="O2088" t="n">
        <v>8.21230118886298</v>
      </c>
      <c r="P2088">
        <f>IF(AND(A2076=A2088,ISNUMBER(O2076)),O2076,"")</f>
        <v/>
      </c>
      <c r="Q2088" t="n">
        <v>27119</v>
      </c>
      <c r="R2088" t="n">
        <v>2.581053506838238</v>
      </c>
      <c r="S2088">
        <f>IF(AND(A2076=A2088,ISNUMBER(R2076)),R2076,"")</f>
        <v/>
      </c>
    </row>
    <row r="2089">
      <c r="A2089" t="inlineStr">
        <is>
          <t>마포구</t>
        </is>
      </c>
      <c r="B2089" t="inlineStr">
        <is>
          <t>2022-03</t>
        </is>
      </c>
      <c r="C2089" t="inlineStr">
        <is>
          <t>분석</t>
        </is>
      </c>
      <c r="D2089" t="n">
        <v>368331</v>
      </c>
      <c r="E2089">
        <f>IF(AND(A2076=A2089,ISNUMBER(D2088),ISNUMBER(D2076),D2088&gt;0,D2076&gt;0),100*(LN(D2088)-LN(D2076)),"")</f>
        <v/>
      </c>
      <c r="F2089" t="n">
        <v>180702</v>
      </c>
      <c r="G2089">
        <f>IF(AND(A2076=A2089,ISNUMBER(F2088),ISNUMBER(F2076),F2088&gt;0,F2076&gt;0),100*(LN(F2088)-LN(F2076)),"")</f>
        <v/>
      </c>
      <c r="H2089" t="n">
        <v>33.79134528454026</v>
      </c>
      <c r="I2089">
        <f>IF(AND(A2076=A2089,ISNUMBER(H2088),ISNUMBER(H2076)),H2088-H2076,"")</f>
        <v/>
      </c>
      <c r="J2089" t="n">
        <v>-192</v>
      </c>
      <c r="K2089">
        <f>IF(AND(A2088=A2089,ISNUMBER(J2088),ISNUMBER(D2088)),1000*J2088/D2088,"")</f>
        <v/>
      </c>
      <c r="L2089" t="n">
        <v>59.8</v>
      </c>
      <c r="M2089">
        <f>IF(AND(A2076=A2089,ISNUMBER(L2088),ISNUMBER(L2076)),L2088-L2076,"")</f>
        <v/>
      </c>
      <c r="N2089" t="n">
        <v>53373</v>
      </c>
      <c r="O2089" t="n">
        <v>8.21230118886298</v>
      </c>
      <c r="P2089">
        <f>IF(AND(A2077=A2089,ISNUMBER(O2077)),O2077,"")</f>
        <v/>
      </c>
      <c r="Q2089" t="n">
        <v>27119</v>
      </c>
      <c r="R2089" t="n">
        <v>2.581053506838238</v>
      </c>
      <c r="S2089">
        <f>IF(AND(A2077=A2089,ISNUMBER(R2077)),R2077,"")</f>
        <v/>
      </c>
    </row>
    <row r="2090">
      <c r="A2090" t="inlineStr">
        <is>
          <t>마포구</t>
        </is>
      </c>
      <c r="B2090" t="inlineStr">
        <is>
          <t>2022-04</t>
        </is>
      </c>
      <c r="C2090" t="inlineStr">
        <is>
          <t>분석</t>
        </is>
      </c>
      <c r="D2090" t="n">
        <v>367613</v>
      </c>
      <c r="E2090">
        <f>IF(AND(A2077=A2090,ISNUMBER(D2089),ISNUMBER(D2077),D2089&gt;0,D2077&gt;0),100*(LN(D2089)-LN(D2077)),"")</f>
        <v/>
      </c>
      <c r="F2090" t="n">
        <v>180696</v>
      </c>
      <c r="G2090">
        <f>IF(AND(A2077=A2090,ISNUMBER(F2089),ISNUMBER(F2077),F2089&gt;0,F2077&gt;0),100*(LN(F2089)-LN(F2077)),"")</f>
        <v/>
      </c>
      <c r="H2090" t="n">
        <v>33.77872926147878</v>
      </c>
      <c r="I2090">
        <f>IF(AND(A2077=A2090,ISNUMBER(H2089),ISNUMBER(H2077)),H2089-H2077,"")</f>
        <v/>
      </c>
      <c r="J2090" t="n">
        <v>-643</v>
      </c>
      <c r="K2090">
        <f>IF(AND(A2089=A2090,ISNUMBER(J2089),ISNUMBER(D2089)),1000*J2089/D2089,"")</f>
        <v/>
      </c>
      <c r="L2090" t="n">
        <v>60.4</v>
      </c>
      <c r="M2090">
        <f>IF(AND(A2077=A2090,ISNUMBER(L2089),ISNUMBER(L2077)),L2089-L2077,"")</f>
        <v/>
      </c>
      <c r="N2090" t="n">
        <v>53373</v>
      </c>
      <c r="O2090" t="n">
        <v>8.21230118886298</v>
      </c>
      <c r="P2090">
        <f>IF(AND(A2078=A2090,ISNUMBER(O2078)),O2078,"")</f>
        <v/>
      </c>
      <c r="Q2090" t="n">
        <v>27119</v>
      </c>
      <c r="R2090" t="n">
        <v>2.581053506838238</v>
      </c>
      <c r="S2090">
        <f>IF(AND(A2078=A2090,ISNUMBER(R2078)),R2078,"")</f>
        <v/>
      </c>
    </row>
    <row r="2091">
      <c r="A2091" t="inlineStr">
        <is>
          <t>마포구</t>
        </is>
      </c>
      <c r="B2091" t="inlineStr">
        <is>
          <t>2022-05</t>
        </is>
      </c>
      <c r="C2091" t="inlineStr">
        <is>
          <t>분석</t>
        </is>
      </c>
      <c r="D2091" t="n">
        <v>367474</v>
      </c>
      <c r="E2091">
        <f>IF(AND(A2078=A2091,ISNUMBER(D2090),ISNUMBER(D2078),D2090&gt;0,D2078&gt;0),100*(LN(D2090)-LN(D2078)),"")</f>
        <v/>
      </c>
      <c r="F2091" t="n">
        <v>180978</v>
      </c>
      <c r="G2091">
        <f>IF(AND(A2078=A2091,ISNUMBER(F2090),ISNUMBER(F2078),F2090&gt;0,F2078&gt;0),100*(LN(F2090)-LN(F2078)),"")</f>
        <v/>
      </c>
      <c r="H2091" t="n">
        <v>33.80756189553546</v>
      </c>
      <c r="I2091">
        <f>IF(AND(A2078=A2091,ISNUMBER(H2090),ISNUMBER(H2078)),H2090-H2078,"")</f>
        <v/>
      </c>
      <c r="J2091" t="n">
        <v>-164</v>
      </c>
      <c r="K2091">
        <f>IF(AND(A2090=A2091,ISNUMBER(J2090),ISNUMBER(D2090)),1000*J2090/D2090,"")</f>
        <v/>
      </c>
      <c r="L2091" t="n">
        <v>60.8</v>
      </c>
      <c r="M2091">
        <f>IF(AND(A2078=A2091,ISNUMBER(L2090),ISNUMBER(L2078)),L2090-L2078,"")</f>
        <v/>
      </c>
      <c r="N2091" t="n">
        <v>53373</v>
      </c>
      <c r="O2091" t="n">
        <v>8.21230118886298</v>
      </c>
      <c r="P2091">
        <f>IF(AND(A2079=A2091,ISNUMBER(O2079)),O2079,"")</f>
        <v/>
      </c>
      <c r="Q2091" t="n">
        <v>27119</v>
      </c>
      <c r="R2091" t="n">
        <v>2.581053506838238</v>
      </c>
      <c r="S2091">
        <f>IF(AND(A2079=A2091,ISNUMBER(R2079)),R2079,"")</f>
        <v/>
      </c>
    </row>
    <row r="2092">
      <c r="A2092" t="inlineStr">
        <is>
          <t>마포구</t>
        </is>
      </c>
      <c r="B2092" t="inlineStr">
        <is>
          <t>2022-06</t>
        </is>
      </c>
      <c r="C2092" t="inlineStr">
        <is>
          <t>분석</t>
        </is>
      </c>
      <c r="D2092" t="n">
        <v>367584</v>
      </c>
      <c r="E2092">
        <f>IF(AND(A2079=A2092,ISNUMBER(D2091),ISNUMBER(D2079),D2091&gt;0,D2079&gt;0),100*(LN(D2091)-LN(D2079)),"")</f>
        <v/>
      </c>
      <c r="F2092" t="n">
        <v>181138</v>
      </c>
      <c r="G2092">
        <f>IF(AND(A2079=A2092,ISNUMBER(F2091),ISNUMBER(F2079),F2091&gt;0,F2079&gt;0),100*(LN(F2091)-LN(F2079)),"")</f>
        <v/>
      </c>
      <c r="H2092" t="n">
        <v>33.80098154435449</v>
      </c>
      <c r="I2092">
        <f>IF(AND(A2079=A2092,ISNUMBER(H2091),ISNUMBER(H2079)),H2091-H2079,"")</f>
        <v/>
      </c>
      <c r="J2092" t="n">
        <v>96</v>
      </c>
      <c r="K2092">
        <f>IF(AND(A2091=A2092,ISNUMBER(J2091),ISNUMBER(D2091)),1000*J2091/D2091,"")</f>
        <v/>
      </c>
      <c r="L2092" t="n">
        <v>60.8</v>
      </c>
      <c r="M2092">
        <f>IF(AND(A2079=A2092,ISNUMBER(L2091),ISNUMBER(L2079)),L2091-L2079,"")</f>
        <v/>
      </c>
      <c r="N2092" t="n">
        <v>53373</v>
      </c>
      <c r="O2092" t="n">
        <v>8.21230118886298</v>
      </c>
      <c r="P2092">
        <f>IF(AND(A2080=A2092,ISNUMBER(O2080)),O2080,"")</f>
        <v/>
      </c>
      <c r="Q2092" t="n">
        <v>27119</v>
      </c>
      <c r="R2092" t="n">
        <v>2.581053506838238</v>
      </c>
      <c r="S2092">
        <f>IF(AND(A2080=A2092,ISNUMBER(R2080)),R2080,"")</f>
        <v/>
      </c>
    </row>
    <row r="2093">
      <c r="A2093" t="inlineStr">
        <is>
          <t>마포구</t>
        </is>
      </c>
      <c r="B2093" t="inlineStr">
        <is>
          <t>2022-07</t>
        </is>
      </c>
      <c r="C2093" t="inlineStr">
        <is>
          <t>분석</t>
        </is>
      </c>
      <c r="D2093" t="n">
        <v>367473</v>
      </c>
      <c r="E2093">
        <f>IF(AND(A2080=A2093,ISNUMBER(D2092),ISNUMBER(D2080),D2092&gt;0,D2080&gt;0),100*(LN(D2092)-LN(D2080)),"")</f>
        <v/>
      </c>
      <c r="F2093" t="n">
        <v>181340</v>
      </c>
      <c r="G2093">
        <f>IF(AND(A2080=A2093,ISNUMBER(F2092),ISNUMBER(F2080),F2092&gt;0,F2080&gt;0),100*(LN(F2092)-LN(F2080)),"")</f>
        <v/>
      </c>
      <c r="H2093" t="n">
        <v>33.81146369937383</v>
      </c>
      <c r="I2093">
        <f>IF(AND(A2080=A2093,ISNUMBER(H2092),ISNUMBER(H2080)),H2092-H2080,"")</f>
        <v/>
      </c>
      <c r="J2093" t="n">
        <v>-126</v>
      </c>
      <c r="K2093">
        <f>IF(AND(A2092=A2093,ISNUMBER(J2092),ISNUMBER(D2092)),1000*J2092/D2092,"")</f>
        <v/>
      </c>
      <c r="L2093" t="n">
        <v>60.9</v>
      </c>
      <c r="M2093">
        <f>IF(AND(A2080=A2093,ISNUMBER(L2092),ISNUMBER(L2080)),L2092-L2080,"")</f>
        <v/>
      </c>
      <c r="N2093" t="n">
        <v>53373</v>
      </c>
      <c r="O2093" t="n">
        <v>8.21230118886298</v>
      </c>
      <c r="P2093">
        <f>IF(AND(A2081=A2093,ISNUMBER(O2081)),O2081,"")</f>
        <v/>
      </c>
      <c r="Q2093" t="n">
        <v>27119</v>
      </c>
      <c r="R2093" t="n">
        <v>2.581053506838238</v>
      </c>
      <c r="S2093">
        <f>IF(AND(A2081=A2093,ISNUMBER(R2081)),R2081,"")</f>
        <v/>
      </c>
    </row>
    <row r="2094">
      <c r="A2094" t="inlineStr">
        <is>
          <t>마포구</t>
        </is>
      </c>
      <c r="B2094" t="inlineStr">
        <is>
          <t>2022-08</t>
        </is>
      </c>
      <c r="C2094" t="inlineStr">
        <is>
          <t>분석</t>
        </is>
      </c>
      <c r="D2094" t="n">
        <v>367190</v>
      </c>
      <c r="E2094">
        <f>IF(AND(A2081=A2094,ISNUMBER(D2093),ISNUMBER(D2081),D2093&gt;0,D2081&gt;0),100*(LN(D2093)-LN(D2081)),"")</f>
        <v/>
      </c>
      <c r="F2094" t="n">
        <v>181463</v>
      </c>
      <c r="G2094">
        <f>IF(AND(A2081=A2094,ISNUMBER(F2093),ISNUMBER(F2081),F2093&gt;0,F2081&gt;0),100*(LN(F2093)-LN(F2081)),"")</f>
        <v/>
      </c>
      <c r="H2094" t="n">
        <v>33.81246765979466</v>
      </c>
      <c r="I2094">
        <f>IF(AND(A2081=A2094,ISNUMBER(H2093),ISNUMBER(H2081)),H2093-H2081,"")</f>
        <v/>
      </c>
      <c r="J2094" t="n">
        <v>-236</v>
      </c>
      <c r="K2094">
        <f>IF(AND(A2093=A2094,ISNUMBER(J2093),ISNUMBER(D2093)),1000*J2093/D2093,"")</f>
        <v/>
      </c>
      <c r="L2094" t="n">
        <v>60.7</v>
      </c>
      <c r="M2094">
        <f>IF(AND(A2081=A2094,ISNUMBER(L2093),ISNUMBER(L2081)),L2093-L2081,"")</f>
        <v/>
      </c>
      <c r="N2094" t="n">
        <v>53373</v>
      </c>
      <c r="O2094" t="n">
        <v>8.21230118886298</v>
      </c>
      <c r="P2094">
        <f>IF(AND(A2082=A2094,ISNUMBER(O2082)),O2082,"")</f>
        <v/>
      </c>
      <c r="Q2094" t="n">
        <v>27119</v>
      </c>
      <c r="R2094" t="n">
        <v>2.581053506838238</v>
      </c>
      <c r="S2094">
        <f>IF(AND(A2082=A2094,ISNUMBER(R2082)),R2082,"")</f>
        <v/>
      </c>
    </row>
    <row r="2095">
      <c r="A2095" t="inlineStr">
        <is>
          <t>마포구</t>
        </is>
      </c>
      <c r="B2095" t="inlineStr">
        <is>
          <t>2022-09</t>
        </is>
      </c>
      <c r="C2095" t="inlineStr">
        <is>
          <t>분석</t>
        </is>
      </c>
      <c r="D2095" t="n">
        <v>365266</v>
      </c>
      <c r="E2095">
        <f>IF(AND(A2082=A2095,ISNUMBER(D2094),ISNUMBER(D2082),D2094&gt;0,D2082&gt;0),100*(LN(D2094)-LN(D2082)),"")</f>
        <v/>
      </c>
      <c r="F2095" t="n">
        <v>180085</v>
      </c>
      <c r="G2095">
        <f>IF(AND(A2082=A2095,ISNUMBER(F2094),ISNUMBER(F2082),F2094&gt;0,F2082&gt;0),100*(LN(F2094)-LN(F2082)),"")</f>
        <v/>
      </c>
      <c r="H2095" t="n">
        <v>33.88407352449995</v>
      </c>
      <c r="I2095">
        <f>IF(AND(A2082=A2095,ISNUMBER(H2094),ISNUMBER(H2082)),H2094-H2082,"")</f>
        <v/>
      </c>
      <c r="J2095" t="n">
        <v>-200</v>
      </c>
      <c r="K2095">
        <f>IF(AND(A2094=A2095,ISNUMBER(J2094),ISNUMBER(D2094)),1000*J2094/D2094,"")</f>
        <v/>
      </c>
      <c r="L2095" t="n">
        <v>60.7</v>
      </c>
      <c r="M2095">
        <f>IF(AND(A2082=A2095,ISNUMBER(L2094),ISNUMBER(L2082)),L2094-L2082,"")</f>
        <v/>
      </c>
      <c r="N2095" t="n">
        <v>53373</v>
      </c>
      <c r="O2095" t="n">
        <v>8.21230118886298</v>
      </c>
      <c r="P2095">
        <f>IF(AND(A2083=A2095,ISNUMBER(O2083)),O2083,"")</f>
        <v/>
      </c>
      <c r="Q2095" t="n">
        <v>27119</v>
      </c>
      <c r="R2095" t="n">
        <v>2.581053506838238</v>
      </c>
      <c r="S2095">
        <f>IF(AND(A2083=A2095,ISNUMBER(R2083)),R2083,"")</f>
        <v/>
      </c>
    </row>
    <row r="2096">
      <c r="A2096" t="inlineStr">
        <is>
          <t>마포구</t>
        </is>
      </c>
      <c r="B2096" t="inlineStr">
        <is>
          <t>2022-10</t>
        </is>
      </c>
      <c r="C2096" t="inlineStr">
        <is>
          <t>분석</t>
        </is>
      </c>
      <c r="D2096" t="n">
        <v>364698</v>
      </c>
      <c r="E2096">
        <f>IF(AND(A2083=A2096,ISNUMBER(D2095),ISNUMBER(D2083),D2095&gt;0,D2083&gt;0),100*(LN(D2095)-LN(D2083)),"")</f>
        <v/>
      </c>
      <c r="F2096" t="n">
        <v>179959</v>
      </c>
      <c r="G2096">
        <f>IF(AND(A2083=A2096,ISNUMBER(F2095),ISNUMBER(F2083),F2095&gt;0,F2083&gt;0),100*(LN(F2095)-LN(F2083)),"")</f>
        <v/>
      </c>
      <c r="H2096" t="n">
        <v>33.82415039292785</v>
      </c>
      <c r="I2096">
        <f>IF(AND(A2083=A2096,ISNUMBER(H2095),ISNUMBER(H2083)),H2095-H2083,"")</f>
        <v/>
      </c>
      <c r="J2096" t="n">
        <v>-595</v>
      </c>
      <c r="K2096">
        <f>IF(AND(A2095=A2096,ISNUMBER(J2095),ISNUMBER(D2095)),1000*J2095/D2095,"")</f>
        <v/>
      </c>
      <c r="L2096" t="n">
        <v>60.5</v>
      </c>
      <c r="M2096">
        <f>IF(AND(A2083=A2096,ISNUMBER(L2095),ISNUMBER(L2083)),L2095-L2083,"")</f>
        <v/>
      </c>
      <c r="N2096" t="n">
        <v>53373</v>
      </c>
      <c r="O2096" t="n">
        <v>8.21230118886298</v>
      </c>
      <c r="P2096">
        <f>IF(AND(A2084=A2096,ISNUMBER(O2084)),O2084,"")</f>
        <v/>
      </c>
      <c r="Q2096" t="n">
        <v>27119</v>
      </c>
      <c r="R2096" t="n">
        <v>2.581053506838238</v>
      </c>
      <c r="S2096">
        <f>IF(AND(A2084=A2096,ISNUMBER(R2084)),R2084,"")</f>
        <v/>
      </c>
    </row>
    <row r="2097">
      <c r="A2097" t="inlineStr">
        <is>
          <t>마포구</t>
        </is>
      </c>
      <c r="B2097" t="inlineStr">
        <is>
          <t>2022-11</t>
        </is>
      </c>
      <c r="C2097" t="inlineStr">
        <is>
          <t>분석</t>
        </is>
      </c>
      <c r="D2097" t="n">
        <v>364374</v>
      </c>
      <c r="E2097">
        <f>IF(AND(A2084=A2097,ISNUMBER(D2096),ISNUMBER(D2084),D2096&gt;0,D2084&gt;0),100*(LN(D2096)-LN(D2084)),"")</f>
        <v/>
      </c>
      <c r="F2097" t="n">
        <v>179892</v>
      </c>
      <c r="G2097">
        <f>IF(AND(A2084=A2097,ISNUMBER(F2096),ISNUMBER(F2084),F2096&gt;0,F2084&gt;0),100*(LN(F2096)-LN(F2084)),"")</f>
        <v/>
      </c>
      <c r="H2097" t="n">
        <v>33.78369477514861</v>
      </c>
      <c r="I2097">
        <f>IF(AND(A2084=A2097,ISNUMBER(H2096),ISNUMBER(H2084)),H2096-H2084,"")</f>
        <v/>
      </c>
      <c r="J2097" t="n">
        <v>-352</v>
      </c>
      <c r="K2097">
        <f>IF(AND(A2096=A2097,ISNUMBER(J2096),ISNUMBER(D2096)),1000*J2096/D2096,"")</f>
        <v/>
      </c>
      <c r="L2097" t="n">
        <v>60.8</v>
      </c>
      <c r="M2097">
        <f>IF(AND(A2084=A2097,ISNUMBER(L2096),ISNUMBER(L2084)),L2096-L2084,"")</f>
        <v/>
      </c>
      <c r="N2097" t="n">
        <v>53373</v>
      </c>
      <c r="O2097" t="n">
        <v>8.21230118886298</v>
      </c>
      <c r="P2097">
        <f>IF(AND(A2085=A2097,ISNUMBER(O2085)),O2085,"")</f>
        <v/>
      </c>
      <c r="Q2097" t="n">
        <v>27119</v>
      </c>
      <c r="R2097" t="n">
        <v>2.581053506838238</v>
      </c>
      <c r="S2097">
        <f>IF(AND(A2085=A2097,ISNUMBER(R2085)),R2085,"")</f>
        <v/>
      </c>
    </row>
    <row r="2098">
      <c r="A2098" t="inlineStr">
        <is>
          <t>마포구</t>
        </is>
      </c>
      <c r="B2098" t="inlineStr">
        <is>
          <t>2022-12</t>
        </is>
      </c>
      <c r="C2098" t="inlineStr">
        <is>
          <t>분석</t>
        </is>
      </c>
      <c r="D2098" t="n">
        <v>364638</v>
      </c>
      <c r="E2098">
        <f>IF(AND(A2085=A2098,ISNUMBER(D2097),ISNUMBER(D2085),D2097&gt;0,D2085&gt;0),100*(LN(D2097)-LN(D2085)),"")</f>
        <v/>
      </c>
      <c r="F2098" t="n">
        <v>180084</v>
      </c>
      <c r="G2098">
        <f>IF(AND(A2085=A2098,ISNUMBER(F2097),ISNUMBER(F2085),F2097&gt;0,F2085&gt;0),100*(LN(F2097)-LN(F2085)),"")</f>
        <v/>
      </c>
      <c r="H2098" t="n">
        <v>33.7608806542379</v>
      </c>
      <c r="I2098">
        <f>IF(AND(A2085=A2098,ISNUMBER(H2097),ISNUMBER(H2085)),H2097-H2085,"")</f>
        <v/>
      </c>
      <c r="J2098" t="n">
        <v>258</v>
      </c>
      <c r="K2098">
        <f>IF(AND(A2097=A2098,ISNUMBER(J2097),ISNUMBER(D2097)),1000*J2097/D2097,"")</f>
        <v/>
      </c>
      <c r="L2098" t="n">
        <v>60.8</v>
      </c>
      <c r="M2098">
        <f>IF(AND(A2085=A2098,ISNUMBER(L2097),ISNUMBER(L2085)),L2097-L2085,"")</f>
        <v/>
      </c>
      <c r="N2098" t="n">
        <v>56094</v>
      </c>
      <c r="O2098" t="n">
        <v>4.972385481648445</v>
      </c>
      <c r="P2098">
        <f>IF(AND(A2086=A2098,ISNUMBER(O2086)),O2086,"")</f>
        <v/>
      </c>
      <c r="Q2098" t="n">
        <v>28187</v>
      </c>
      <c r="R2098" t="n">
        <v>3.862628951034708</v>
      </c>
      <c r="S2098">
        <f>IF(AND(A2086=A2098,ISNUMBER(R2086)),R2086,"")</f>
        <v/>
      </c>
    </row>
    <row r="2099">
      <c r="A2099" t="inlineStr">
        <is>
          <t>마포구</t>
        </is>
      </c>
      <c r="B2099" t="inlineStr">
        <is>
          <t>2023-01</t>
        </is>
      </c>
      <c r="C2099" t="inlineStr">
        <is>
          <t>분석</t>
        </is>
      </c>
      <c r="D2099" t="n">
        <v>364938</v>
      </c>
      <c r="E2099">
        <f>IF(AND(A2086=A2099,ISNUMBER(D2098),ISNUMBER(D2086),D2098&gt;0,D2086&gt;0),100*(LN(D2098)-LN(D2086)),"")</f>
        <v/>
      </c>
      <c r="F2099" t="n">
        <v>180302</v>
      </c>
      <c r="G2099">
        <f>IF(AND(A2086=A2099,ISNUMBER(F2098),ISNUMBER(F2086),F2098&gt;0,F2086&gt;0),100*(LN(F2098)-LN(F2086)),"")</f>
        <v/>
      </c>
      <c r="H2099" t="n">
        <v>33.74107382623897</v>
      </c>
      <c r="I2099">
        <f>IF(AND(A2086=A2099,ISNUMBER(H2098),ISNUMBER(H2086)),H2098-H2086,"")</f>
        <v/>
      </c>
      <c r="J2099" t="n">
        <v>346</v>
      </c>
      <c r="K2099">
        <f>IF(AND(A2098=A2099,ISNUMBER(J2098),ISNUMBER(D2098)),1000*J2098/D2098,"")</f>
        <v/>
      </c>
      <c r="L2099" t="n">
        <v>59.8</v>
      </c>
      <c r="M2099">
        <f>IF(AND(A2086=A2099,ISNUMBER(L2098),ISNUMBER(L2086)),L2098-L2086,"")</f>
        <v/>
      </c>
      <c r="N2099" t="n">
        <v>56094</v>
      </c>
      <c r="O2099" t="n">
        <v>4.972385481648445</v>
      </c>
      <c r="P2099">
        <f>IF(AND(A2087=A2099,ISNUMBER(O2087)),O2087,"")</f>
        <v/>
      </c>
      <c r="Q2099" t="n">
        <v>28187</v>
      </c>
      <c r="R2099" t="n">
        <v>3.862628951034708</v>
      </c>
      <c r="S2099">
        <f>IF(AND(A2087=A2099,ISNUMBER(R2087)),R2087,"")</f>
        <v/>
      </c>
    </row>
    <row r="2100">
      <c r="A2100" t="inlineStr">
        <is>
          <t>마포구</t>
        </is>
      </c>
      <c r="B2100" t="inlineStr">
        <is>
          <t>2023-02</t>
        </is>
      </c>
      <c r="C2100" t="inlineStr">
        <is>
          <t>분석</t>
        </is>
      </c>
      <c r="D2100" t="n">
        <v>365447</v>
      </c>
      <c r="E2100">
        <f>IF(AND(A2087=A2100,ISNUMBER(D2099),ISNUMBER(D2087),D2099&gt;0,D2087&gt;0),100*(LN(D2099)-LN(D2087)),"")</f>
        <v/>
      </c>
      <c r="F2100" t="n">
        <v>180807</v>
      </c>
      <c r="G2100">
        <f>IF(AND(A2087=A2100,ISNUMBER(F2099),ISNUMBER(F2087),F2099&gt;0,F2087&gt;0),100*(LN(F2099)-LN(F2087)),"")</f>
        <v/>
      </c>
      <c r="H2100" t="n">
        <v>33.72062159492348</v>
      </c>
      <c r="I2100">
        <f>IF(AND(A2087=A2100,ISNUMBER(H2099),ISNUMBER(H2087)),H2099-H2087,"")</f>
        <v/>
      </c>
      <c r="J2100" t="n">
        <v>510</v>
      </c>
      <c r="K2100">
        <f>IF(AND(A2099=A2100,ISNUMBER(J2099),ISNUMBER(D2099)),1000*J2099/D2099,"")</f>
        <v/>
      </c>
      <c r="L2100" t="n">
        <v>60.2</v>
      </c>
      <c r="M2100">
        <f>IF(AND(A2087=A2100,ISNUMBER(L2099),ISNUMBER(L2087)),L2099-L2087,"")</f>
        <v/>
      </c>
      <c r="N2100" t="n">
        <v>56094</v>
      </c>
      <c r="O2100" t="n">
        <v>4.972385481648445</v>
      </c>
      <c r="P2100">
        <f>IF(AND(A2088=A2100,ISNUMBER(O2088)),O2088,"")</f>
        <v/>
      </c>
      <c r="Q2100" t="n">
        <v>28187</v>
      </c>
      <c r="R2100" t="n">
        <v>3.862628951034708</v>
      </c>
      <c r="S2100">
        <f>IF(AND(A2088=A2100,ISNUMBER(R2088)),R2088,"")</f>
        <v/>
      </c>
    </row>
    <row r="2101">
      <c r="A2101" t="inlineStr">
        <is>
          <t>마포구</t>
        </is>
      </c>
      <c r="B2101" t="inlineStr">
        <is>
          <t>2023-03</t>
        </is>
      </c>
      <c r="C2101" t="inlineStr">
        <is>
          <t>분석</t>
        </is>
      </c>
      <c r="D2101" t="n">
        <v>365570</v>
      </c>
      <c r="E2101">
        <f>IF(AND(A2088=A2101,ISNUMBER(D2100),ISNUMBER(D2088),D2100&gt;0,D2088&gt;0),100*(LN(D2100)-LN(D2088)),"")</f>
        <v/>
      </c>
      <c r="F2101" t="n">
        <v>181034</v>
      </c>
      <c r="G2101">
        <f>IF(AND(A2088=A2101,ISNUMBER(F2100),ISNUMBER(F2088),F2100&gt;0,F2088&gt;0),100*(LN(F2100)-LN(F2088)),"")</f>
        <v/>
      </c>
      <c r="H2101" t="n">
        <v>33.73444210411139</v>
      </c>
      <c r="I2101">
        <f>IF(AND(A2088=A2101,ISNUMBER(H2100),ISNUMBER(H2088)),H2100-H2088,"")</f>
        <v/>
      </c>
      <c r="J2101" t="n">
        <v>100</v>
      </c>
      <c r="K2101">
        <f>IF(AND(A2100=A2101,ISNUMBER(J2100),ISNUMBER(D2100)),1000*J2100/D2100,"")</f>
        <v/>
      </c>
      <c r="L2101" t="n">
        <v>60.8</v>
      </c>
      <c r="M2101">
        <f>IF(AND(A2088=A2101,ISNUMBER(L2100),ISNUMBER(L2088)),L2100-L2088,"")</f>
        <v/>
      </c>
      <c r="N2101" t="n">
        <v>56094</v>
      </c>
      <c r="O2101" t="n">
        <v>4.972385481648445</v>
      </c>
      <c r="P2101">
        <f>IF(AND(A2089=A2101,ISNUMBER(O2089)),O2089,"")</f>
        <v/>
      </c>
      <c r="Q2101" t="n">
        <v>28187</v>
      </c>
      <c r="R2101" t="n">
        <v>3.862628951034708</v>
      </c>
      <c r="S2101">
        <f>IF(AND(A2089=A2101,ISNUMBER(R2089)),R2089,"")</f>
        <v/>
      </c>
    </row>
    <row r="2102">
      <c r="A2102" t="inlineStr">
        <is>
          <t>마포구</t>
        </is>
      </c>
      <c r="B2102" t="inlineStr">
        <is>
          <t>2023-04</t>
        </is>
      </c>
      <c r="C2102" t="inlineStr">
        <is>
          <t>분석</t>
        </is>
      </c>
      <c r="D2102" t="n">
        <v>365287</v>
      </c>
      <c r="E2102">
        <f>IF(AND(A2089=A2102,ISNUMBER(D2101),ISNUMBER(D2089),D2101&gt;0,D2089&gt;0),100*(LN(D2101)-LN(D2089)),"")</f>
        <v/>
      </c>
      <c r="F2102" t="n">
        <v>180976</v>
      </c>
      <c r="G2102">
        <f>IF(AND(A2089=A2102,ISNUMBER(F2101),ISNUMBER(F2089),F2101&gt;0,F2089&gt;0),100*(LN(F2101)-LN(F2089)),"")</f>
        <v/>
      </c>
      <c r="H2102" t="n">
        <v>33.73429659418485</v>
      </c>
      <c r="I2102">
        <f>IF(AND(A2089=A2102,ISNUMBER(H2101),ISNUMBER(H2089)),H2101-H2089,"")</f>
        <v/>
      </c>
      <c r="J2102" t="n">
        <v>-259</v>
      </c>
      <c r="K2102">
        <f>IF(AND(A2101=A2102,ISNUMBER(J2101),ISNUMBER(D2101)),1000*J2101/D2101,"")</f>
        <v/>
      </c>
      <c r="L2102" t="n">
        <v>60.8</v>
      </c>
      <c r="M2102">
        <f>IF(AND(A2089=A2102,ISNUMBER(L2101),ISNUMBER(L2089)),L2101-L2089,"")</f>
        <v/>
      </c>
      <c r="N2102" t="n">
        <v>56094</v>
      </c>
      <c r="O2102" t="n">
        <v>4.972385481648445</v>
      </c>
      <c r="P2102">
        <f>IF(AND(A2090=A2102,ISNUMBER(O2090)),O2090,"")</f>
        <v/>
      </c>
      <c r="Q2102" t="n">
        <v>28187</v>
      </c>
      <c r="R2102" t="n">
        <v>3.862628951034708</v>
      </c>
      <c r="S2102">
        <f>IF(AND(A2090=A2102,ISNUMBER(R2090)),R2090,"")</f>
        <v/>
      </c>
    </row>
    <row r="2103">
      <c r="A2103" t="inlineStr">
        <is>
          <t>마포구</t>
        </is>
      </c>
      <c r="B2103" t="inlineStr">
        <is>
          <t>2023-05</t>
        </is>
      </c>
      <c r="C2103" t="inlineStr">
        <is>
          <t>분석</t>
        </is>
      </c>
      <c r="D2103" t="n">
        <v>365283</v>
      </c>
      <c r="E2103">
        <f>IF(AND(A2090=A2103,ISNUMBER(D2102),ISNUMBER(D2090),D2102&gt;0,D2090&gt;0),100*(LN(D2102)-LN(D2090)),"")</f>
        <v/>
      </c>
      <c r="F2103" t="n">
        <v>181093</v>
      </c>
      <c r="G2103">
        <f>IF(AND(A2090=A2103,ISNUMBER(F2102),ISNUMBER(F2090),F2102&gt;0,F2090&gt;0),100*(LN(F2102)-LN(F2090)),"")</f>
        <v/>
      </c>
      <c r="H2103" t="n">
        <v>33.73904616420693</v>
      </c>
      <c r="I2103">
        <f>IF(AND(A2090=A2103,ISNUMBER(H2102),ISNUMBER(H2090)),H2102-H2090,"")</f>
        <v/>
      </c>
      <c r="J2103" t="n">
        <v>0</v>
      </c>
      <c r="K2103">
        <f>IF(AND(A2102=A2103,ISNUMBER(J2102),ISNUMBER(D2102)),1000*J2102/D2102,"")</f>
        <v/>
      </c>
      <c r="L2103" t="n">
        <v>61.6</v>
      </c>
      <c r="M2103">
        <f>IF(AND(A2090=A2103,ISNUMBER(L2102),ISNUMBER(L2090)),L2102-L2090,"")</f>
        <v/>
      </c>
      <c r="N2103" t="n">
        <v>56094</v>
      </c>
      <c r="O2103" t="n">
        <v>4.972385481648445</v>
      </c>
      <c r="P2103">
        <f>IF(AND(A2091=A2103,ISNUMBER(O2091)),O2091,"")</f>
        <v/>
      </c>
      <c r="Q2103" t="n">
        <v>28187</v>
      </c>
      <c r="R2103" t="n">
        <v>3.862628951034708</v>
      </c>
      <c r="S2103">
        <f>IF(AND(A2091=A2103,ISNUMBER(R2091)),R2091,"")</f>
        <v/>
      </c>
    </row>
    <row r="2104">
      <c r="A2104" t="inlineStr">
        <is>
          <t>마포구</t>
        </is>
      </c>
      <c r="B2104" t="inlineStr">
        <is>
          <t>2023-06</t>
        </is>
      </c>
      <c r="C2104" t="inlineStr">
        <is>
          <t>분석</t>
        </is>
      </c>
      <c r="D2104" t="n">
        <v>365111</v>
      </c>
      <c r="E2104">
        <f>IF(AND(A2091=A2104,ISNUMBER(D2103),ISNUMBER(D2091),D2103&gt;0,D2091&gt;0),100*(LN(D2103)-LN(D2091)),"")</f>
        <v/>
      </c>
      <c r="F2104" t="n">
        <v>181097</v>
      </c>
      <c r="G2104">
        <f>IF(AND(A2091=A2104,ISNUMBER(F2103),ISNUMBER(F2091),F2103&gt;0,F2091&gt;0),100*(LN(F2103)-LN(F2091)),"")</f>
        <v/>
      </c>
      <c r="H2104" t="n">
        <v>33.72316911843248</v>
      </c>
      <c r="I2104">
        <f>IF(AND(A2091=A2104,ISNUMBER(H2103),ISNUMBER(H2091)),H2103-H2091,"")</f>
        <v/>
      </c>
      <c r="J2104" t="n">
        <v>-168</v>
      </c>
      <c r="K2104">
        <f>IF(AND(A2103=A2104,ISNUMBER(J2103),ISNUMBER(D2103)),1000*J2103/D2103,"")</f>
        <v/>
      </c>
      <c r="L2104" t="n">
        <v>61.6</v>
      </c>
      <c r="M2104">
        <f>IF(AND(A2091=A2104,ISNUMBER(L2103),ISNUMBER(L2091)),L2103-L2091,"")</f>
        <v/>
      </c>
      <c r="N2104" t="n">
        <v>56094</v>
      </c>
      <c r="O2104" t="n">
        <v>4.972385481648445</v>
      </c>
      <c r="P2104">
        <f>IF(AND(A2092=A2104,ISNUMBER(O2092)),O2092,"")</f>
        <v/>
      </c>
      <c r="Q2104" t="n">
        <v>28187</v>
      </c>
      <c r="R2104" t="n">
        <v>3.862628951034708</v>
      </c>
      <c r="S2104">
        <f>IF(AND(A2092=A2104,ISNUMBER(R2092)),R2092,"")</f>
        <v/>
      </c>
    </row>
    <row r="2105">
      <c r="A2105" t="inlineStr">
        <is>
          <t>마포구</t>
        </is>
      </c>
      <c r="B2105" t="inlineStr">
        <is>
          <t>2023-07</t>
        </is>
      </c>
      <c r="C2105" t="inlineStr">
        <is>
          <t>분석</t>
        </is>
      </c>
      <c r="D2105" t="n">
        <v>364978</v>
      </c>
      <c r="E2105">
        <f>IF(AND(A2092=A2105,ISNUMBER(D2104),ISNUMBER(D2092),D2104&gt;0,D2092&gt;0),100*(LN(D2104)-LN(D2092)),"")</f>
        <v/>
      </c>
      <c r="F2105" t="n">
        <v>181163</v>
      </c>
      <c r="G2105">
        <f>IF(AND(A2092=A2105,ISNUMBER(F2104),ISNUMBER(F2092),F2104&gt;0,F2092&gt;0),100*(LN(F2104)-LN(F2092)),"")</f>
        <v/>
      </c>
      <c r="H2105" t="n">
        <v>33.72860829967833</v>
      </c>
      <c r="I2105">
        <f>IF(AND(A2092=A2105,ISNUMBER(H2104),ISNUMBER(H2092)),H2104-H2092,"")</f>
        <v/>
      </c>
      <c r="J2105" t="n">
        <v>-153</v>
      </c>
      <c r="K2105">
        <f>IF(AND(A2104=A2105,ISNUMBER(J2104),ISNUMBER(D2104)),1000*J2104/D2104,"")</f>
        <v/>
      </c>
      <c r="L2105" t="n">
        <v>61.1</v>
      </c>
      <c r="M2105">
        <f>IF(AND(A2092=A2105,ISNUMBER(L2104),ISNUMBER(L2092)),L2104-L2092,"")</f>
        <v/>
      </c>
      <c r="N2105" t="n">
        <v>56094</v>
      </c>
      <c r="O2105" t="n">
        <v>4.972385481648445</v>
      </c>
      <c r="P2105">
        <f>IF(AND(A2093=A2105,ISNUMBER(O2093)),O2093,"")</f>
        <v/>
      </c>
      <c r="Q2105" t="n">
        <v>28187</v>
      </c>
      <c r="R2105" t="n">
        <v>3.862628951034708</v>
      </c>
      <c r="S2105">
        <f>IF(AND(A2093=A2105,ISNUMBER(R2093)),R2093,"")</f>
        <v/>
      </c>
    </row>
    <row r="2106">
      <c r="A2106" t="inlineStr">
        <is>
          <t>마포구</t>
        </is>
      </c>
      <c r="B2106" t="inlineStr">
        <is>
          <t>2023-08</t>
        </is>
      </c>
      <c r="C2106" t="inlineStr">
        <is>
          <t>분석</t>
        </is>
      </c>
      <c r="D2106" t="n">
        <v>364573</v>
      </c>
      <c r="E2106">
        <f>IF(AND(A2093=A2106,ISNUMBER(D2105),ISNUMBER(D2093),D2105&gt;0,D2093&gt;0),100*(LN(D2105)-LN(D2093)),"")</f>
        <v/>
      </c>
      <c r="F2106" t="n">
        <v>181177</v>
      </c>
      <c r="G2106">
        <f>IF(AND(A2093=A2106,ISNUMBER(F2105),ISNUMBER(F2093),F2105&gt;0,F2093&gt;0),100*(LN(F2105)-LN(F2093)),"")</f>
        <v/>
      </c>
      <c r="H2106" t="n">
        <v>33.73755050428858</v>
      </c>
      <c r="I2106">
        <f>IF(AND(A2093=A2106,ISNUMBER(H2105),ISNUMBER(H2093)),H2105-H2093,"")</f>
        <v/>
      </c>
      <c r="J2106" t="n">
        <v>-396</v>
      </c>
      <c r="K2106">
        <f>IF(AND(A2105=A2106,ISNUMBER(J2105),ISNUMBER(D2105)),1000*J2105/D2105,"")</f>
        <v/>
      </c>
      <c r="L2106" t="n">
        <v>61.4</v>
      </c>
      <c r="M2106">
        <f>IF(AND(A2093=A2106,ISNUMBER(L2105),ISNUMBER(L2093)),L2105-L2093,"")</f>
        <v/>
      </c>
      <c r="N2106" t="n">
        <v>56094</v>
      </c>
      <c r="O2106" t="n">
        <v>4.972385481648445</v>
      </c>
      <c r="P2106">
        <f>IF(AND(A2094=A2106,ISNUMBER(O2094)),O2094,"")</f>
        <v/>
      </c>
      <c r="Q2106" t="n">
        <v>28187</v>
      </c>
      <c r="R2106" t="n">
        <v>3.862628951034708</v>
      </c>
      <c r="S2106">
        <f>IF(AND(A2094=A2106,ISNUMBER(R2094)),R2094,"")</f>
        <v/>
      </c>
    </row>
    <row r="2107">
      <c r="A2107" t="inlineStr">
        <is>
          <t>마포구</t>
        </is>
      </c>
      <c r="B2107" t="inlineStr">
        <is>
          <t>2023-09</t>
        </is>
      </c>
      <c r="C2107" t="inlineStr">
        <is>
          <t>분석</t>
        </is>
      </c>
      <c r="D2107" t="n">
        <v>364257</v>
      </c>
      <c r="E2107">
        <f>IF(AND(A2094=A2107,ISNUMBER(D2106),ISNUMBER(D2094),D2106&gt;0,D2094&gt;0),100*(LN(D2106)-LN(D2094)),"")</f>
        <v/>
      </c>
      <c r="F2107" t="n">
        <v>181192</v>
      </c>
      <c r="G2107">
        <f>IF(AND(A2094=A2107,ISNUMBER(F2106),ISNUMBER(F2094),F2106&gt;0,F2094&gt;0),100*(LN(F2106)-LN(F2094)),"")</f>
        <v/>
      </c>
      <c r="H2107" t="n">
        <v>33.73689455521788</v>
      </c>
      <c r="I2107">
        <f>IF(AND(A2094=A2107,ISNUMBER(H2106),ISNUMBER(H2094)),H2106-H2094,"")</f>
        <v/>
      </c>
      <c r="J2107" t="n">
        <v>-315</v>
      </c>
      <c r="K2107">
        <f>IF(AND(A2106=A2107,ISNUMBER(J2106),ISNUMBER(D2106)),1000*J2106/D2106,"")</f>
        <v/>
      </c>
      <c r="L2107" t="n">
        <v>61.1</v>
      </c>
      <c r="M2107">
        <f>IF(AND(A2094=A2107,ISNUMBER(L2106),ISNUMBER(L2094)),L2106-L2094,"")</f>
        <v/>
      </c>
      <c r="N2107" t="n">
        <v>56094</v>
      </c>
      <c r="O2107" t="n">
        <v>4.972385481648445</v>
      </c>
      <c r="P2107">
        <f>IF(AND(A2095=A2107,ISNUMBER(O2095)),O2095,"")</f>
        <v/>
      </c>
      <c r="Q2107" t="n">
        <v>28187</v>
      </c>
      <c r="R2107" t="n">
        <v>3.862628951034708</v>
      </c>
      <c r="S2107">
        <f>IF(AND(A2095=A2107,ISNUMBER(R2095)),R2095,"")</f>
        <v/>
      </c>
    </row>
    <row r="2108">
      <c r="A2108" t="inlineStr">
        <is>
          <t>마포구</t>
        </is>
      </c>
      <c r="B2108" t="inlineStr">
        <is>
          <t>2023-10</t>
        </is>
      </c>
      <c r="C2108" t="inlineStr">
        <is>
          <t>분석</t>
        </is>
      </c>
      <c r="D2108" t="n">
        <v>363953</v>
      </c>
      <c r="E2108">
        <f>IF(AND(A2095=A2108,ISNUMBER(D2107),ISNUMBER(D2095),D2107&gt;0,D2095&gt;0),100*(LN(D2107)-LN(D2095)),"")</f>
        <v/>
      </c>
      <c r="F2108" t="n">
        <v>181052</v>
      </c>
      <c r="G2108">
        <f>IF(AND(A2095=A2108,ISNUMBER(F2107),ISNUMBER(F2095),F2107&gt;0,F2095&gt;0),100*(LN(F2107)-LN(F2095)),"")</f>
        <v/>
      </c>
      <c r="H2108" t="n">
        <v>33.74171939783434</v>
      </c>
      <c r="I2108">
        <f>IF(AND(A2095=A2108,ISNUMBER(H2107),ISNUMBER(H2095)),H2107-H2095,"")</f>
        <v/>
      </c>
      <c r="J2108" t="n">
        <v>-240</v>
      </c>
      <c r="K2108">
        <f>IF(AND(A2107=A2108,ISNUMBER(J2107),ISNUMBER(D2107)),1000*J2107/D2107,"")</f>
        <v/>
      </c>
      <c r="L2108" t="n">
        <v>61.6</v>
      </c>
      <c r="M2108">
        <f>IF(AND(A2095=A2108,ISNUMBER(L2107),ISNUMBER(L2095)),L2107-L2095,"")</f>
        <v/>
      </c>
      <c r="N2108" t="n">
        <v>56094</v>
      </c>
      <c r="O2108" t="n">
        <v>4.972385481648445</v>
      </c>
      <c r="P2108">
        <f>IF(AND(A2096=A2108,ISNUMBER(O2096)),O2096,"")</f>
        <v/>
      </c>
      <c r="Q2108" t="n">
        <v>28187</v>
      </c>
      <c r="R2108" t="n">
        <v>3.862628951034708</v>
      </c>
      <c r="S2108">
        <f>IF(AND(A2096=A2108,ISNUMBER(R2096)),R2096,"")</f>
        <v/>
      </c>
    </row>
    <row r="2109">
      <c r="A2109" t="inlineStr">
        <is>
          <t>마포구</t>
        </is>
      </c>
      <c r="B2109" t="inlineStr">
        <is>
          <t>2023-11</t>
        </is>
      </c>
      <c r="C2109" t="inlineStr">
        <is>
          <t>분석</t>
        </is>
      </c>
      <c r="D2109" t="n">
        <v>363862</v>
      </c>
      <c r="E2109">
        <f>IF(AND(A2096=A2109,ISNUMBER(D2108),ISNUMBER(D2096),D2108&gt;0,D2096&gt;0),100*(LN(D2108)-LN(D2096)),"")</f>
        <v/>
      </c>
      <c r="F2109" t="n">
        <v>181058</v>
      </c>
      <c r="G2109">
        <f>IF(AND(A2096=A2109,ISNUMBER(F2108),ISNUMBER(F2096),F2108&gt;0,F2096&gt;0),100*(LN(F2108)-LN(F2096)),"")</f>
        <v/>
      </c>
      <c r="H2109" t="n">
        <v>33.72377439798605</v>
      </c>
      <c r="I2109">
        <f>IF(AND(A2096=A2109,ISNUMBER(H2108),ISNUMBER(H2096)),H2108-H2096,"")</f>
        <v/>
      </c>
      <c r="J2109" t="n">
        <v>-48</v>
      </c>
      <c r="K2109">
        <f>IF(AND(A2108=A2109,ISNUMBER(J2108),ISNUMBER(D2108)),1000*J2108/D2108,"")</f>
        <v/>
      </c>
      <c r="L2109" t="n">
        <v>61.7</v>
      </c>
      <c r="M2109">
        <f>IF(AND(A2096=A2109,ISNUMBER(L2108),ISNUMBER(L2096)),L2108-L2096,"")</f>
        <v/>
      </c>
      <c r="N2109" t="n">
        <v>56094</v>
      </c>
      <c r="O2109" t="n">
        <v>4.972385481648445</v>
      </c>
      <c r="P2109">
        <f>IF(AND(A2097=A2109,ISNUMBER(O2097)),O2097,"")</f>
        <v/>
      </c>
      <c r="Q2109" t="n">
        <v>28187</v>
      </c>
      <c r="R2109" t="n">
        <v>3.862628951034708</v>
      </c>
      <c r="S2109">
        <f>IF(AND(A2097=A2109,ISNUMBER(R2097)),R2097,"")</f>
        <v/>
      </c>
    </row>
    <row r="2110">
      <c r="A2110" t="inlineStr">
        <is>
          <t>마포구</t>
        </is>
      </c>
      <c r="B2110" t="inlineStr">
        <is>
          <t>2023-12</t>
        </is>
      </c>
      <c r="C2110" t="inlineStr">
        <is>
          <t>분석</t>
        </is>
      </c>
      <c r="D2110" t="n">
        <v>363697</v>
      </c>
      <c r="E2110">
        <f>IF(AND(A2097=A2110,ISNUMBER(D2109),ISNUMBER(D2097),D2109&gt;0,D2097&gt;0),100*(LN(D2109)-LN(D2097)),"")</f>
        <v/>
      </c>
      <c r="F2110" t="n">
        <v>181090</v>
      </c>
      <c r="G2110">
        <f>IF(AND(A2097=A2110,ISNUMBER(F2109),ISNUMBER(F2097),F2109&gt;0,F2097&gt;0),100*(LN(F2109)-LN(F2097)),"")</f>
        <v/>
      </c>
      <c r="H2110" t="n">
        <v>33.73879905525754</v>
      </c>
      <c r="I2110">
        <f>IF(AND(A2097=A2110,ISNUMBER(H2109),ISNUMBER(H2097)),H2109-H2097,"")</f>
        <v/>
      </c>
      <c r="J2110" t="n">
        <v>-148</v>
      </c>
      <c r="K2110">
        <f>IF(AND(A2109=A2110,ISNUMBER(J2109),ISNUMBER(D2109)),1000*J2109/D2109,"")</f>
        <v/>
      </c>
      <c r="L2110" t="n">
        <v>61.2</v>
      </c>
      <c r="M2110">
        <f>IF(AND(A2097=A2110,ISNUMBER(L2109),ISNUMBER(L2097)),L2109-L2097,"")</f>
        <v/>
      </c>
      <c r="N2110" t="n">
        <v>58829</v>
      </c>
      <c r="O2110" t="n">
        <v>4.760607566445607</v>
      </c>
      <c r="P2110">
        <f>IF(AND(A2098=A2110,ISNUMBER(O2098)),O2098,"")</f>
        <v/>
      </c>
      <c r="Q2110" t="n">
        <v>30382</v>
      </c>
      <c r="R2110" t="n">
        <v>7.498944903910321</v>
      </c>
      <c r="S2110">
        <f>IF(AND(A2098=A2110,ISNUMBER(R2098)),R2098,"")</f>
        <v/>
      </c>
    </row>
    <row r="2111">
      <c r="A2111" t="inlineStr">
        <is>
          <t>마포구</t>
        </is>
      </c>
      <c r="B2111" t="inlineStr">
        <is>
          <t>2024-01</t>
        </is>
      </c>
      <c r="C2111" t="inlineStr">
        <is>
          <t>분석</t>
        </is>
      </c>
      <c r="D2111" t="n">
        <v>363679</v>
      </c>
      <c r="E2111">
        <f>IF(AND(A2098=A2111,ISNUMBER(D2110),ISNUMBER(D2098),D2110&gt;0,D2098&gt;0),100*(LN(D2110)-LN(D2098)),"")</f>
        <v/>
      </c>
      <c r="F2111" t="n">
        <v>181156</v>
      </c>
      <c r="G2111">
        <f>IF(AND(A2098=A2111,ISNUMBER(F2110),ISNUMBER(F2098),F2110&gt;0,F2098&gt;0),100*(LN(F2110)-LN(F2098)),"")</f>
        <v/>
      </c>
      <c r="H2111" t="n">
        <v>33.68465047473184</v>
      </c>
      <c r="I2111">
        <f>IF(AND(A2098=A2111,ISNUMBER(H2110),ISNUMBER(H2098)),H2110-H2098,"")</f>
        <v/>
      </c>
      <c r="J2111" t="n">
        <v>-33</v>
      </c>
      <c r="K2111">
        <f>IF(AND(A2110=A2111,ISNUMBER(J2110),ISNUMBER(D2110)),1000*J2110/D2110,"")</f>
        <v/>
      </c>
      <c r="L2111" t="n">
        <v>61.3</v>
      </c>
      <c r="M2111">
        <f>IF(AND(A2098=A2111,ISNUMBER(L2110),ISNUMBER(L2098)),L2110-L2098,"")</f>
        <v/>
      </c>
      <c r="N2111" t="n">
        <v>58829</v>
      </c>
      <c r="O2111" t="n">
        <v>4.760607566445607</v>
      </c>
      <c r="P2111">
        <f>IF(AND(A2099=A2111,ISNUMBER(O2099)),O2099,"")</f>
        <v/>
      </c>
      <c r="Q2111" t="n">
        <v>30382</v>
      </c>
      <c r="R2111" t="n">
        <v>7.498944903910321</v>
      </c>
      <c r="S2111">
        <f>IF(AND(A2099=A2111,ISNUMBER(R2099)),R2099,"")</f>
        <v/>
      </c>
    </row>
    <row r="2112">
      <c r="A2112" t="inlineStr">
        <is>
          <t>마포구</t>
        </is>
      </c>
      <c r="B2112" t="inlineStr">
        <is>
          <t>2024-02</t>
        </is>
      </c>
      <c r="C2112" t="inlineStr">
        <is>
          <t>분석</t>
        </is>
      </c>
      <c r="D2112" t="n">
        <v>363615</v>
      </c>
      <c r="E2112">
        <f>IF(AND(A2099=A2112,ISNUMBER(D2111),ISNUMBER(D2099),D2111&gt;0,D2099&gt;0),100*(LN(D2111)-LN(D2099)),"")</f>
        <v/>
      </c>
      <c r="F2112" t="n">
        <v>181532</v>
      </c>
      <c r="G2112">
        <f>IF(AND(A2099=A2112,ISNUMBER(F2111),ISNUMBER(F2099),F2111&gt;0,F2099&gt;0),100*(LN(F2111)-LN(F2099)),"")</f>
        <v/>
      </c>
      <c r="H2112" t="n">
        <v>33.63750120319569</v>
      </c>
      <c r="I2112">
        <f>IF(AND(A2099=A2112,ISNUMBER(H2111),ISNUMBER(H2099)),H2111-H2099,"")</f>
        <v/>
      </c>
      <c r="J2112" t="n">
        <v>-24</v>
      </c>
      <c r="K2112">
        <f>IF(AND(A2111=A2112,ISNUMBER(J2111),ISNUMBER(D2111)),1000*J2111/D2111,"")</f>
        <v/>
      </c>
      <c r="L2112" t="n">
        <v>61.6</v>
      </c>
      <c r="M2112">
        <f>IF(AND(A2099=A2112,ISNUMBER(L2111),ISNUMBER(L2099)),L2111-L2099,"")</f>
        <v/>
      </c>
      <c r="N2112" t="n">
        <v>58829</v>
      </c>
      <c r="O2112" t="n">
        <v>4.760607566445607</v>
      </c>
      <c r="P2112">
        <f>IF(AND(A2100=A2112,ISNUMBER(O2100)),O2100,"")</f>
        <v/>
      </c>
      <c r="Q2112" t="n">
        <v>30382</v>
      </c>
      <c r="R2112" t="n">
        <v>7.498944903910321</v>
      </c>
      <c r="S2112">
        <f>IF(AND(A2100=A2112,ISNUMBER(R2100)),R2100,"")</f>
        <v/>
      </c>
    </row>
    <row r="2113">
      <c r="A2113" t="inlineStr">
        <is>
          <t>마포구</t>
        </is>
      </c>
      <c r="B2113" t="inlineStr">
        <is>
          <t>2024-03</t>
        </is>
      </c>
      <c r="C2113" t="inlineStr">
        <is>
          <t>분석</t>
        </is>
      </c>
      <c r="D2113" t="n">
        <v>363645</v>
      </c>
      <c r="E2113">
        <f>IF(AND(A2100=A2113,ISNUMBER(D2112),ISNUMBER(D2100),D2112&gt;0,D2100&gt;0),100*(LN(D2112)-LN(D2100)),"")</f>
        <v/>
      </c>
      <c r="F2113" t="n">
        <v>181745</v>
      </c>
      <c r="G2113">
        <f>IF(AND(A2100=A2113,ISNUMBER(F2112),ISNUMBER(F2100),F2112&gt;0,F2100&gt;0),100*(LN(F2112)-LN(F2100)),"")</f>
        <v/>
      </c>
      <c r="H2113" t="n">
        <v>33.68422499965626</v>
      </c>
      <c r="I2113">
        <f>IF(AND(A2100=A2113,ISNUMBER(H2112),ISNUMBER(H2100)),H2112-H2100,"")</f>
        <v/>
      </c>
      <c r="J2113" t="n">
        <v>34</v>
      </c>
      <c r="K2113">
        <f>IF(AND(A2112=A2113,ISNUMBER(J2112),ISNUMBER(D2112)),1000*J2112/D2112,"")</f>
        <v/>
      </c>
      <c r="L2113" t="n">
        <v>61.6</v>
      </c>
      <c r="M2113">
        <f>IF(AND(A2100=A2113,ISNUMBER(L2112),ISNUMBER(L2100)),L2112-L2100,"")</f>
        <v/>
      </c>
      <c r="N2113" t="n">
        <v>58829</v>
      </c>
      <c r="O2113" t="n">
        <v>4.760607566445607</v>
      </c>
      <c r="P2113">
        <f>IF(AND(A2101=A2113,ISNUMBER(O2101)),O2101,"")</f>
        <v/>
      </c>
      <c r="Q2113" t="n">
        <v>30382</v>
      </c>
      <c r="R2113" t="n">
        <v>7.498944903910321</v>
      </c>
      <c r="S2113">
        <f>IF(AND(A2101=A2113,ISNUMBER(R2101)),R2101,"")</f>
        <v/>
      </c>
    </row>
    <row r="2114">
      <c r="A2114" t="inlineStr">
        <is>
          <t>마포구</t>
        </is>
      </c>
      <c r="B2114" t="inlineStr">
        <is>
          <t>2024-04</t>
        </is>
      </c>
      <c r="C2114" t="inlineStr">
        <is>
          <t>분석</t>
        </is>
      </c>
      <c r="D2114" t="n">
        <v>363449</v>
      </c>
      <c r="E2114">
        <f>IF(AND(A2101=A2114,ISNUMBER(D2113),ISNUMBER(D2101),D2113&gt;0,D2101&gt;0),100*(LN(D2113)-LN(D2101)),"")</f>
        <v/>
      </c>
      <c r="F2114" t="n">
        <v>181710</v>
      </c>
      <c r="G2114">
        <f>IF(AND(A2101=A2114,ISNUMBER(F2113),ISNUMBER(F2101),F2113&gt;0,F2101&gt;0),100*(LN(F2113)-LN(F2101)),"")</f>
        <v/>
      </c>
      <c r="H2114" t="n">
        <v>33.70321558182854</v>
      </c>
      <c r="I2114">
        <f>IF(AND(A2101=A2114,ISNUMBER(H2113),ISNUMBER(H2101)),H2113-H2101,"")</f>
        <v/>
      </c>
      <c r="J2114" t="n">
        <v>-205</v>
      </c>
      <c r="K2114">
        <f>IF(AND(A2113=A2114,ISNUMBER(J2113),ISNUMBER(D2113)),1000*J2113/D2113,"")</f>
        <v/>
      </c>
      <c r="L2114" t="n">
        <v>62</v>
      </c>
      <c r="M2114">
        <f>IF(AND(A2101=A2114,ISNUMBER(L2113),ISNUMBER(L2101)),L2113-L2101,"")</f>
        <v/>
      </c>
      <c r="N2114" t="n">
        <v>58829</v>
      </c>
      <c r="O2114" t="n">
        <v>4.760607566445607</v>
      </c>
      <c r="P2114">
        <f>IF(AND(A2102=A2114,ISNUMBER(O2102)),O2102,"")</f>
        <v/>
      </c>
      <c r="Q2114" t="n">
        <v>30382</v>
      </c>
      <c r="R2114" t="n">
        <v>7.498944903910321</v>
      </c>
      <c r="S2114">
        <f>IF(AND(A2102=A2114,ISNUMBER(R2102)),R2102,"")</f>
        <v/>
      </c>
    </row>
    <row r="2115">
      <c r="A2115" t="inlineStr">
        <is>
          <t>마포구</t>
        </is>
      </c>
      <c r="B2115" t="inlineStr">
        <is>
          <t>2024-05</t>
        </is>
      </c>
      <c r="C2115" t="inlineStr">
        <is>
          <t>분석</t>
        </is>
      </c>
      <c r="D2115" t="n">
        <v>363168</v>
      </c>
      <c r="E2115">
        <f>IF(AND(A2102=A2115,ISNUMBER(D2114),ISNUMBER(D2102),D2114&gt;0,D2102&gt;0),100*(LN(D2114)-LN(D2102)),"")</f>
        <v/>
      </c>
      <c r="F2115" t="n">
        <v>181641</v>
      </c>
      <c r="G2115">
        <f>IF(AND(A2102=A2115,ISNUMBER(F2114),ISNUMBER(F2102),F2114&gt;0,F2102&gt;0),100*(LN(F2114)-LN(F2102)),"")</f>
        <v/>
      </c>
      <c r="H2115" t="n">
        <v>33.71029385848973</v>
      </c>
      <c r="I2115">
        <f>IF(AND(A2102=A2115,ISNUMBER(H2114),ISNUMBER(H2102)),H2114-H2102,"")</f>
        <v/>
      </c>
      <c r="J2115" t="n">
        <v>-303</v>
      </c>
      <c r="K2115">
        <f>IF(AND(A2114=A2115,ISNUMBER(J2114),ISNUMBER(D2114)),1000*J2114/D2114,"")</f>
        <v/>
      </c>
      <c r="L2115" t="n">
        <v>62</v>
      </c>
      <c r="M2115">
        <f>IF(AND(A2102=A2115,ISNUMBER(L2114),ISNUMBER(L2102)),L2114-L2102,"")</f>
        <v/>
      </c>
      <c r="N2115" t="n">
        <v>58829</v>
      </c>
      <c r="O2115" t="n">
        <v>4.760607566445607</v>
      </c>
      <c r="P2115">
        <f>IF(AND(A2103=A2115,ISNUMBER(O2103)),O2103,"")</f>
        <v/>
      </c>
      <c r="Q2115" t="n">
        <v>30382</v>
      </c>
      <c r="R2115" t="n">
        <v>7.498944903910321</v>
      </c>
      <c r="S2115">
        <f>IF(AND(A2103=A2115,ISNUMBER(R2103)),R2103,"")</f>
        <v/>
      </c>
    </row>
    <row r="2116">
      <c r="A2116" t="inlineStr">
        <is>
          <t>마포구</t>
        </is>
      </c>
      <c r="B2116" t="inlineStr">
        <is>
          <t>2024-06</t>
        </is>
      </c>
      <c r="C2116" t="inlineStr">
        <is>
          <t>분석</t>
        </is>
      </c>
      <c r="D2116" t="n">
        <v>363029</v>
      </c>
      <c r="E2116">
        <f>IF(AND(A2103=A2116,ISNUMBER(D2115),ISNUMBER(D2103),D2115&gt;0,D2103&gt;0),100*(LN(D2115)-LN(D2103)),"")</f>
        <v/>
      </c>
      <c r="F2116" t="n">
        <v>181651</v>
      </c>
      <c r="G2116">
        <f>IF(AND(A2103=A2116,ISNUMBER(F2115),ISNUMBER(F2103),F2115&gt;0,F2103&gt;0),100*(LN(F2115)-LN(F2103)),"")</f>
        <v/>
      </c>
      <c r="H2116" t="n">
        <v>33.7416570026086</v>
      </c>
      <c r="I2116">
        <f>IF(AND(A2103=A2116,ISNUMBER(H2115),ISNUMBER(H2103)),H2115-H2103,"")</f>
        <v/>
      </c>
      <c r="J2116" t="n">
        <v>-130</v>
      </c>
      <c r="K2116">
        <f>IF(AND(A2115=A2116,ISNUMBER(J2115),ISNUMBER(D2115)),1000*J2115/D2115,"")</f>
        <v/>
      </c>
      <c r="L2116" t="n">
        <v>61.9</v>
      </c>
      <c r="M2116">
        <f>IF(AND(A2103=A2116,ISNUMBER(L2115),ISNUMBER(L2103)),L2115-L2103,"")</f>
        <v/>
      </c>
      <c r="N2116" t="n">
        <v>58829</v>
      </c>
      <c r="O2116" t="n">
        <v>4.760607566445607</v>
      </c>
      <c r="P2116">
        <f>IF(AND(A2104=A2116,ISNUMBER(O2104)),O2104,"")</f>
        <v/>
      </c>
      <c r="Q2116" t="n">
        <v>30382</v>
      </c>
      <c r="R2116" t="n">
        <v>7.498944903910321</v>
      </c>
      <c r="S2116">
        <f>IF(AND(A2104=A2116,ISNUMBER(R2104)),R2104,"")</f>
        <v/>
      </c>
    </row>
    <row r="2117">
      <c r="A2117" t="inlineStr">
        <is>
          <t>마포구</t>
        </is>
      </c>
      <c r="B2117" t="inlineStr">
        <is>
          <t>2024-07</t>
        </is>
      </c>
      <c r="C2117" t="inlineStr">
        <is>
          <t>분석</t>
        </is>
      </c>
      <c r="D2117" t="n">
        <v>362983</v>
      </c>
      <c r="E2117">
        <f>IF(AND(A2104=A2117,ISNUMBER(D2116),ISNUMBER(D2104),D2116&gt;0,D2104&gt;0),100*(LN(D2116)-LN(D2104)),"")</f>
        <v/>
      </c>
      <c r="F2117" t="n">
        <v>181755</v>
      </c>
      <c r="G2117">
        <f>IF(AND(A2104=A2117,ISNUMBER(F2116),ISNUMBER(F2104),F2116&gt;0,F2104&gt;0),100*(LN(F2116)-LN(F2104)),"")</f>
        <v/>
      </c>
      <c r="H2117" t="n">
        <v>33.75585082496976</v>
      </c>
      <c r="I2117">
        <f>IF(AND(A2104=A2117,ISNUMBER(H2116),ISNUMBER(H2104)),H2116-H2104,"")</f>
        <v/>
      </c>
      <c r="J2117" t="n">
        <v>-30</v>
      </c>
      <c r="K2117">
        <f>IF(AND(A2116=A2117,ISNUMBER(J2116),ISNUMBER(D2116)),1000*J2116/D2116,"")</f>
        <v/>
      </c>
      <c r="L2117" t="n">
        <v>61.8</v>
      </c>
      <c r="M2117">
        <f>IF(AND(A2104=A2117,ISNUMBER(L2116),ISNUMBER(L2104)),L2116-L2104,"")</f>
        <v/>
      </c>
      <c r="N2117" t="n">
        <v>58829</v>
      </c>
      <c r="O2117" t="n">
        <v>4.760607566445607</v>
      </c>
      <c r="P2117">
        <f>IF(AND(A2105=A2117,ISNUMBER(O2105)),O2105,"")</f>
        <v/>
      </c>
      <c r="Q2117" t="n">
        <v>30382</v>
      </c>
      <c r="R2117" t="n">
        <v>7.498944903910321</v>
      </c>
      <c r="S2117">
        <f>IF(AND(A2105=A2117,ISNUMBER(R2105)),R2105,"")</f>
        <v/>
      </c>
    </row>
    <row r="2118">
      <c r="A2118" t="inlineStr">
        <is>
          <t>마포구</t>
        </is>
      </c>
      <c r="B2118" t="inlineStr">
        <is>
          <t>2024-08</t>
        </is>
      </c>
      <c r="C2118" t="inlineStr">
        <is>
          <t>분석</t>
        </is>
      </c>
      <c r="D2118" t="n">
        <v>362819</v>
      </c>
      <c r="E2118">
        <f>IF(AND(A2105=A2118,ISNUMBER(D2117),ISNUMBER(D2105),D2117&gt;0,D2105&gt;0),100*(LN(D2117)-LN(D2105)),"")</f>
        <v/>
      </c>
      <c r="F2118" t="n">
        <v>181745</v>
      </c>
      <c r="G2118">
        <f>IF(AND(A2105=A2118,ISNUMBER(F2117),ISNUMBER(F2105),F2117&gt;0,F2105&gt;0),100*(LN(F2117)-LN(F2105)),"")</f>
        <v/>
      </c>
      <c r="H2118" t="n">
        <v>33.74933506789887</v>
      </c>
      <c r="I2118">
        <f>IF(AND(A2105=A2118,ISNUMBER(H2117),ISNUMBER(H2105)),H2117-H2105,"")</f>
        <v/>
      </c>
      <c r="J2118" t="n">
        <v>-126</v>
      </c>
      <c r="K2118">
        <f>IF(AND(A2117=A2118,ISNUMBER(J2117),ISNUMBER(D2117)),1000*J2117/D2117,"")</f>
        <v/>
      </c>
      <c r="L2118" t="n">
        <v>61.8</v>
      </c>
      <c r="M2118">
        <f>IF(AND(A2105=A2118,ISNUMBER(L2117),ISNUMBER(L2105)),L2117-L2105,"")</f>
        <v/>
      </c>
      <c r="N2118" t="n">
        <v>58829</v>
      </c>
      <c r="O2118" t="n">
        <v>4.760607566445607</v>
      </c>
      <c r="P2118">
        <f>IF(AND(A2106=A2118,ISNUMBER(O2106)),O2106,"")</f>
        <v/>
      </c>
      <c r="Q2118" t="n">
        <v>30382</v>
      </c>
      <c r="R2118" t="n">
        <v>7.498944903910321</v>
      </c>
      <c r="S2118">
        <f>IF(AND(A2106=A2118,ISNUMBER(R2106)),R2106,"")</f>
        <v/>
      </c>
    </row>
    <row r="2119">
      <c r="A2119" t="inlineStr">
        <is>
          <t>마포구</t>
        </is>
      </c>
      <c r="B2119" t="inlineStr">
        <is>
          <t>2024-09</t>
        </is>
      </c>
      <c r="C2119" t="inlineStr">
        <is>
          <t>분석</t>
        </is>
      </c>
      <c r="D2119" t="n">
        <v>362564</v>
      </c>
      <c r="E2119">
        <f>IF(AND(A2106=A2119,ISNUMBER(D2118),ISNUMBER(D2106),D2118&gt;0,D2106&gt;0),100*(LN(D2118)-LN(D2106)),"")</f>
        <v/>
      </c>
      <c r="F2119" t="n">
        <v>181686</v>
      </c>
      <c r="G2119">
        <f>IF(AND(A2106=A2119,ISNUMBER(F2118),ISNUMBER(F2106),F2118&gt;0,F2106&gt;0),100*(LN(F2118)-LN(F2106)),"")</f>
        <v/>
      </c>
      <c r="H2119" t="n">
        <v>33.71763330060348</v>
      </c>
      <c r="I2119">
        <f>IF(AND(A2106=A2119,ISNUMBER(H2118),ISNUMBER(H2106)),H2118-H2106,"")</f>
        <v/>
      </c>
      <c r="J2119" t="n">
        <v>-272</v>
      </c>
      <c r="K2119">
        <f>IF(AND(A2118=A2119,ISNUMBER(J2118),ISNUMBER(D2118)),1000*J2118/D2118,"")</f>
        <v/>
      </c>
      <c r="L2119" t="n">
        <v>62</v>
      </c>
      <c r="M2119">
        <f>IF(AND(A2106=A2119,ISNUMBER(L2118),ISNUMBER(L2106)),L2118-L2106,"")</f>
        <v/>
      </c>
      <c r="N2119" t="n">
        <v>58829</v>
      </c>
      <c r="O2119" t="n">
        <v>4.760607566445607</v>
      </c>
      <c r="P2119">
        <f>IF(AND(A2107=A2119,ISNUMBER(O2107)),O2107,"")</f>
        <v/>
      </c>
      <c r="Q2119" t="n">
        <v>30382</v>
      </c>
      <c r="R2119" t="n">
        <v>7.498944903910321</v>
      </c>
      <c r="S2119">
        <f>IF(AND(A2107=A2119,ISNUMBER(R2107)),R2107,"")</f>
        <v/>
      </c>
    </row>
    <row r="2120">
      <c r="A2120" t="inlineStr">
        <is>
          <t>마포구</t>
        </is>
      </c>
      <c r="B2120" t="inlineStr">
        <is>
          <t>2024-10</t>
        </is>
      </c>
      <c r="C2120" t="inlineStr">
        <is>
          <t>분석</t>
        </is>
      </c>
      <c r="D2120" t="n">
        <v>362006</v>
      </c>
      <c r="E2120">
        <f>IF(AND(A2107=A2120,ISNUMBER(D2119),ISNUMBER(D2107),D2119&gt;0,D2107&gt;0),100*(LN(D2119)-LN(D2107)),"")</f>
        <v/>
      </c>
      <c r="F2120" t="n">
        <v>181434</v>
      </c>
      <c r="G2120">
        <f>IF(AND(A2107=A2120,ISNUMBER(F2119),ISNUMBER(F2107),F2119&gt;0,F2107&gt;0),100*(LN(F2119)-LN(F2107)),"")</f>
        <v/>
      </c>
      <c r="H2120" t="n">
        <v>33.72402667359105</v>
      </c>
      <c r="I2120">
        <f>IF(AND(A2107=A2120,ISNUMBER(H2119),ISNUMBER(H2107)),H2119-H2107,"")</f>
        <v/>
      </c>
      <c r="J2120" t="n">
        <v>-479</v>
      </c>
      <c r="K2120">
        <f>IF(AND(A2119=A2120,ISNUMBER(J2119),ISNUMBER(D2119)),1000*J2119/D2119,"")</f>
        <v/>
      </c>
      <c r="L2120" t="n">
        <v>62</v>
      </c>
      <c r="M2120">
        <f>IF(AND(A2107=A2120,ISNUMBER(L2119),ISNUMBER(L2107)),L2119-L2107,"")</f>
        <v/>
      </c>
      <c r="N2120" t="n">
        <v>58829</v>
      </c>
      <c r="O2120" t="n">
        <v>4.760607566445607</v>
      </c>
      <c r="P2120">
        <f>IF(AND(A2108=A2120,ISNUMBER(O2108)),O2108,"")</f>
        <v/>
      </c>
      <c r="Q2120" t="n">
        <v>30382</v>
      </c>
      <c r="R2120" t="n">
        <v>7.498944903910321</v>
      </c>
      <c r="S2120">
        <f>IF(AND(A2108=A2120,ISNUMBER(R2108)),R2108,"")</f>
        <v/>
      </c>
    </row>
    <row r="2121">
      <c r="A2121" t="inlineStr">
        <is>
          <t>마포구</t>
        </is>
      </c>
      <c r="B2121" t="inlineStr">
        <is>
          <t>2024-11</t>
        </is>
      </c>
      <c r="C2121" t="inlineStr">
        <is>
          <t>분석</t>
        </is>
      </c>
      <c r="D2121" t="n">
        <v>361841</v>
      </c>
      <c r="E2121">
        <f>IF(AND(A2108=A2121,ISNUMBER(D2120),ISNUMBER(D2108),D2120&gt;0,D2108&gt;0),100*(LN(D2120)-LN(D2108)),"")</f>
        <v/>
      </c>
      <c r="F2121" t="n">
        <v>181281</v>
      </c>
      <c r="G2121">
        <f>IF(AND(A2108=A2121,ISNUMBER(F2120),ISNUMBER(F2108),F2120&gt;0,F2108&gt;0),100*(LN(F2120)-LN(F2108)),"")</f>
        <v/>
      </c>
      <c r="H2121" t="n">
        <v>33.69546292432312</v>
      </c>
      <c r="I2121">
        <f>IF(AND(A2108=A2121,ISNUMBER(H2120),ISNUMBER(H2108)),H2120-H2108,"")</f>
        <v/>
      </c>
      <c r="J2121" t="n">
        <v>-135</v>
      </c>
      <c r="K2121">
        <f>IF(AND(A2120=A2121,ISNUMBER(J2120),ISNUMBER(D2120)),1000*J2120/D2120,"")</f>
        <v/>
      </c>
      <c r="L2121" t="n">
        <v>61.6</v>
      </c>
      <c r="M2121">
        <f>IF(AND(A2108=A2121,ISNUMBER(L2120),ISNUMBER(L2108)),L2120-L2108,"")</f>
        <v/>
      </c>
      <c r="N2121" t="n">
        <v>58829</v>
      </c>
      <c r="O2121" t="n">
        <v>4.760607566445607</v>
      </c>
      <c r="P2121">
        <f>IF(AND(A2109=A2121,ISNUMBER(O2109)),O2109,"")</f>
        <v/>
      </c>
      <c r="Q2121" t="n">
        <v>30382</v>
      </c>
      <c r="R2121" t="n">
        <v>7.498944903910321</v>
      </c>
      <c r="S2121">
        <f>IF(AND(A2109=A2121,ISNUMBER(R2109)),R2109,"")</f>
        <v/>
      </c>
    </row>
    <row r="2122">
      <c r="A2122" t="inlineStr">
        <is>
          <t>마포구</t>
        </is>
      </c>
      <c r="B2122" t="inlineStr">
        <is>
          <t>2024-12</t>
        </is>
      </c>
      <c r="C2122" t="inlineStr">
        <is>
          <t>분석</t>
        </is>
      </c>
      <c r="D2122" t="n">
        <v>361417</v>
      </c>
      <c r="E2122">
        <f>IF(AND(A2109=A2122,ISNUMBER(D2121),ISNUMBER(D2109),D2121&gt;0,D2109&gt;0),100*(LN(D2121)-LN(D2109)),"")</f>
        <v/>
      </c>
      <c r="F2122" t="n">
        <v>181135</v>
      </c>
      <c r="G2122">
        <f>IF(AND(A2109=A2122,ISNUMBER(F2121),ISNUMBER(F2109),F2121&gt;0,F2109&gt;0),100*(LN(F2121)-LN(F2109)),"")</f>
        <v/>
      </c>
      <c r="H2122" t="n">
        <v>33.66692767634063</v>
      </c>
      <c r="I2122">
        <f>IF(AND(A2109=A2122,ISNUMBER(H2121),ISNUMBER(H2109)),H2121-H2109,"")</f>
        <v/>
      </c>
      <c r="J2122" t="n">
        <v>-439</v>
      </c>
      <c r="K2122">
        <f>IF(AND(A2121=A2122,ISNUMBER(J2121),ISNUMBER(D2121)),1000*J2121/D2121,"")</f>
        <v/>
      </c>
      <c r="L2122" t="n">
        <v>61.2</v>
      </c>
      <c r="M2122">
        <f>IF(AND(A2109=A2122,ISNUMBER(L2121),ISNUMBER(L2109)),L2121-L2109,"")</f>
        <v/>
      </c>
      <c r="N2122" t="n">
        <v>61215</v>
      </c>
      <c r="O2122" t="n">
        <v>3.975732692418887</v>
      </c>
      <c r="P2122">
        <f>IF(AND(A2110=A2122,ISNUMBER(O2110)),O2110,"")</f>
        <v/>
      </c>
      <c r="Q2122" t="n">
        <v>32224</v>
      </c>
      <c r="R2122" t="n">
        <v>5.886118875068114</v>
      </c>
      <c r="S2122">
        <f>IF(AND(A2110=A2122,ISNUMBER(R2110)),R2110,"")</f>
        <v/>
      </c>
    </row>
    <row r="2123">
      <c r="A2123" t="inlineStr">
        <is>
          <t>마포구</t>
        </is>
      </c>
      <c r="B2123" t="inlineStr">
        <is>
          <t>2025-01</t>
        </is>
      </c>
      <c r="C2123" t="inlineStr">
        <is>
          <t>분석</t>
        </is>
      </c>
      <c r="D2123" t="n">
        <v>360981</v>
      </c>
      <c r="E2123">
        <f>IF(AND(A2110=A2123,ISNUMBER(D2122),ISNUMBER(D2110),D2122&gt;0,D2110&gt;0),100*(LN(D2122)-LN(D2110)),"")</f>
        <v/>
      </c>
      <c r="F2123" t="n">
        <v>180980</v>
      </c>
      <c r="G2123">
        <f>IF(AND(A2110=A2123,ISNUMBER(F2122),ISNUMBER(F2110),F2122&gt;0,F2110&gt;0),100*(LN(F2122)-LN(F2110)),"")</f>
        <v/>
      </c>
      <c r="H2123" t="n">
        <v>33.58791736961225</v>
      </c>
      <c r="I2123">
        <f>IF(AND(A2110=A2123,ISNUMBER(H2122),ISNUMBER(H2110)),H2122-H2110,"")</f>
        <v/>
      </c>
      <c r="J2123" t="n">
        <v>-453</v>
      </c>
      <c r="K2123">
        <f>IF(AND(A2122=A2123,ISNUMBER(J2122),ISNUMBER(D2122)),1000*J2122/D2122,"")</f>
        <v/>
      </c>
      <c r="L2123" t="n">
        <v>60.3</v>
      </c>
      <c r="M2123">
        <f>IF(AND(A2110=A2123,ISNUMBER(L2122),ISNUMBER(L2110)),L2122-L2110,"")</f>
        <v/>
      </c>
      <c r="N2123" t="n">
        <v>61215</v>
      </c>
      <c r="O2123" t="n">
        <v>3.975732692418887</v>
      </c>
      <c r="P2123">
        <f>IF(AND(A2111=A2123,ISNUMBER(O2111)),O2111,"")</f>
        <v/>
      </c>
      <c r="Q2123" t="n">
        <v>32224</v>
      </c>
      <c r="R2123" t="n">
        <v>5.886118875068114</v>
      </c>
      <c r="S2123">
        <f>IF(AND(A2111=A2123,ISNUMBER(R2111)),R2111,"")</f>
        <v/>
      </c>
    </row>
    <row r="2124">
      <c r="A2124" t="inlineStr">
        <is>
          <t>마포구</t>
        </is>
      </c>
      <c r="B2124" t="inlineStr">
        <is>
          <t>2025-02</t>
        </is>
      </c>
      <c r="C2124" t="inlineStr">
        <is>
          <t>분석</t>
        </is>
      </c>
      <c r="D2124" t="n">
        <v>360764</v>
      </c>
      <c r="E2124">
        <f>IF(AND(A2111=A2124,ISNUMBER(D2123),ISNUMBER(D2111),D2123&gt;0,D2111&gt;0),100*(LN(D2123)-LN(D2111)),"")</f>
        <v/>
      </c>
      <c r="F2124" t="n">
        <v>181235</v>
      </c>
      <c r="G2124">
        <f>IF(AND(A2111=A2124,ISNUMBER(F2123),ISNUMBER(F2111),F2123&gt;0,F2111&gt;0),100*(LN(F2123)-LN(F2111)),"")</f>
        <v/>
      </c>
      <c r="H2124" t="n">
        <v>33.51276734929206</v>
      </c>
      <c r="I2124">
        <f>IF(AND(A2111=A2124,ISNUMBER(H2123),ISNUMBER(H2111)),H2123-H2111,"")</f>
        <v/>
      </c>
      <c r="J2124" t="n">
        <v>-167</v>
      </c>
      <c r="K2124">
        <f>IF(AND(A2123=A2124,ISNUMBER(J2123),ISNUMBER(D2123)),1000*J2123/D2123,"")</f>
        <v/>
      </c>
      <c r="L2124" t="n">
        <v>60.5</v>
      </c>
      <c r="M2124">
        <f>IF(AND(A2111=A2124,ISNUMBER(L2123),ISNUMBER(L2111)),L2123-L2111,"")</f>
        <v/>
      </c>
      <c r="N2124" t="n">
        <v>61215</v>
      </c>
      <c r="O2124" t="n">
        <v>3.975732692418887</v>
      </c>
      <c r="P2124">
        <f>IF(AND(A2112=A2124,ISNUMBER(O2112)),O2112,"")</f>
        <v/>
      </c>
      <c r="Q2124" t="n">
        <v>32224</v>
      </c>
      <c r="R2124" t="n">
        <v>5.886118875068114</v>
      </c>
      <c r="S2124">
        <f>IF(AND(A2112=A2124,ISNUMBER(R2112)),R2112,"")</f>
        <v/>
      </c>
    </row>
    <row r="2125">
      <c r="A2125" t="inlineStr">
        <is>
          <t>마포구</t>
        </is>
      </c>
      <c r="B2125" t="inlineStr">
        <is>
          <t>2025-03</t>
        </is>
      </c>
      <c r="C2125" t="inlineStr">
        <is>
          <t>분석</t>
        </is>
      </c>
      <c r="D2125" t="n">
        <v>360520</v>
      </c>
      <c r="E2125">
        <f>IF(AND(A2112=A2125,ISNUMBER(D2124),ISNUMBER(D2112),D2124&gt;0,D2112&gt;0),100*(LN(D2124)-LN(D2112)),"")</f>
        <v/>
      </c>
      <c r="F2125" t="n">
        <v>181157</v>
      </c>
      <c r="G2125">
        <f>IF(AND(A2112=A2125,ISNUMBER(F2124),ISNUMBER(F2112),F2124&gt;0,F2112&gt;0),100*(LN(F2124)-LN(F2112)),"")</f>
        <v/>
      </c>
      <c r="H2125" t="n">
        <v>33.50216354155109</v>
      </c>
      <c r="I2125">
        <f>IF(AND(A2112=A2125,ISNUMBER(H2124),ISNUMBER(H2112)),H2124-H2112,"")</f>
        <v/>
      </c>
      <c r="J2125" t="n">
        <v>-266</v>
      </c>
      <c r="K2125">
        <f>IF(AND(A2124=A2125,ISNUMBER(J2124),ISNUMBER(D2124)),1000*J2124/D2124,"")</f>
        <v/>
      </c>
      <c r="L2125" t="n">
        <v>60.5</v>
      </c>
      <c r="M2125">
        <f>IF(AND(A2112=A2125,ISNUMBER(L2124),ISNUMBER(L2112)),L2124-L2112,"")</f>
        <v/>
      </c>
      <c r="N2125" t="n">
        <v>61215</v>
      </c>
      <c r="O2125" t="n">
        <v>3.975732692418887</v>
      </c>
      <c r="P2125">
        <f>IF(AND(A2113=A2125,ISNUMBER(O2113)),O2113,"")</f>
        <v/>
      </c>
      <c r="Q2125" t="n">
        <v>32224</v>
      </c>
      <c r="R2125" t="n">
        <v>5.886118875068114</v>
      </c>
      <c r="S2125">
        <f>IF(AND(A2113=A2125,ISNUMBER(R2113)),R2113,"")</f>
        <v/>
      </c>
    </row>
    <row r="2126">
      <c r="A2126" t="inlineStr">
        <is>
          <t>마포구</t>
        </is>
      </c>
      <c r="B2126" t="inlineStr">
        <is>
          <t>2025-04</t>
        </is>
      </c>
      <c r="C2126" t="inlineStr">
        <is>
          <t>분석</t>
        </is>
      </c>
      <c r="D2126" t="n">
        <v>360144</v>
      </c>
      <c r="E2126">
        <f>IF(AND(A2113=A2126,ISNUMBER(D2125),ISNUMBER(D2113),D2125&gt;0,D2113&gt;0),100*(LN(D2125)-LN(D2113)),"")</f>
        <v/>
      </c>
      <c r="F2126" t="n">
        <v>181099</v>
      </c>
      <c r="G2126">
        <f>IF(AND(A2113=A2126,ISNUMBER(F2125),ISNUMBER(F2113),F2125&gt;0,F2113&gt;0),100*(LN(F2125)-LN(F2113)),"")</f>
        <v/>
      </c>
      <c r="H2126" t="n">
        <v>33.49576835932294</v>
      </c>
      <c r="I2126">
        <f>IF(AND(A2113=A2126,ISNUMBER(H2125),ISNUMBER(H2113)),H2125-H2113,"")</f>
        <v/>
      </c>
      <c r="J2126" t="n">
        <v>-394</v>
      </c>
      <c r="K2126">
        <f>IF(AND(A2125=A2126,ISNUMBER(J2125),ISNUMBER(D2125)),1000*J2125/D2125,"")</f>
        <v/>
      </c>
      <c r="L2126" t="n">
        <v>61.3</v>
      </c>
      <c r="M2126">
        <f>IF(AND(A2113=A2126,ISNUMBER(L2125),ISNUMBER(L2113)),L2125-L2113,"")</f>
        <v/>
      </c>
      <c r="N2126" t="n">
        <v>61215</v>
      </c>
      <c r="O2126" t="n">
        <v>3.975732692418887</v>
      </c>
      <c r="P2126">
        <f>IF(AND(A2114=A2126,ISNUMBER(O2114)),O2114,"")</f>
        <v/>
      </c>
      <c r="Q2126" t="n">
        <v>32224</v>
      </c>
      <c r="R2126" t="n">
        <v>5.886118875068114</v>
      </c>
      <c r="S2126">
        <f>IF(AND(A2114=A2126,ISNUMBER(R2114)),R2114,"")</f>
        <v/>
      </c>
    </row>
    <row r="2127">
      <c r="A2127" t="inlineStr">
        <is>
          <t>마포구</t>
        </is>
      </c>
      <c r="B2127" t="inlineStr">
        <is>
          <t>2025-05</t>
        </is>
      </c>
      <c r="C2127" t="inlineStr">
        <is>
          <t>분석</t>
        </is>
      </c>
      <c r="D2127" t="n">
        <v>359795</v>
      </c>
      <c r="E2127">
        <f>IF(AND(A2114=A2127,ISNUMBER(D2126),ISNUMBER(D2114),D2126&gt;0,D2114&gt;0),100*(LN(D2126)-LN(D2114)),"")</f>
        <v/>
      </c>
      <c r="F2127" t="n">
        <v>180925</v>
      </c>
      <c r="G2127">
        <f>IF(AND(A2114=A2127,ISNUMBER(F2126),ISNUMBER(F2114),F2126&gt;0,F2114&gt;0),100*(LN(F2126)-LN(F2114)),"")</f>
        <v/>
      </c>
      <c r="H2127" t="n">
        <v>33.47962033935991</v>
      </c>
      <c r="I2127">
        <f>IF(AND(A2114=A2127,ISNUMBER(H2126),ISNUMBER(H2114)),H2126-H2114,"")</f>
        <v/>
      </c>
      <c r="J2127" t="n">
        <v>-377</v>
      </c>
      <c r="K2127">
        <f>IF(AND(A2126=A2127,ISNUMBER(J2126),ISNUMBER(D2126)),1000*J2126/D2126,"")</f>
        <v/>
      </c>
      <c r="L2127" t="n">
        <v>62.2</v>
      </c>
      <c r="M2127">
        <f>IF(AND(A2114=A2127,ISNUMBER(L2126),ISNUMBER(L2114)),L2126-L2114,"")</f>
        <v/>
      </c>
      <c r="N2127" t="n">
        <v>61215</v>
      </c>
      <c r="O2127" t="n">
        <v>3.975732692418887</v>
      </c>
      <c r="P2127">
        <f>IF(AND(A2115=A2127,ISNUMBER(O2115)),O2115,"")</f>
        <v/>
      </c>
      <c r="Q2127" t="n">
        <v>32224</v>
      </c>
      <c r="R2127" t="n">
        <v>5.886118875068114</v>
      </c>
      <c r="S2127">
        <f>IF(AND(A2115=A2127,ISNUMBER(R2115)),R2115,"")</f>
        <v/>
      </c>
    </row>
    <row r="2128">
      <c r="A2128" t="inlineStr">
        <is>
          <t>마포구</t>
        </is>
      </c>
      <c r="B2128" t="inlineStr">
        <is>
          <t>2025-06</t>
        </is>
      </c>
      <c r="C2128" t="inlineStr">
        <is>
          <t>분석</t>
        </is>
      </c>
      <c r="D2128" t="n">
        <v>359622</v>
      </c>
      <c r="E2128">
        <f>IF(AND(A2115=A2128,ISNUMBER(D2127),ISNUMBER(D2115),D2127&gt;0,D2115&gt;0),100*(LN(D2127)-LN(D2115)),"")</f>
        <v/>
      </c>
      <c r="F2128" t="n">
        <v>180907</v>
      </c>
      <c r="G2128">
        <f>IF(AND(A2115=A2128,ISNUMBER(F2127),ISNUMBER(F2115),F2127&gt;0,F2115&gt;0),100*(LN(F2127)-LN(F2115)),"")</f>
        <v/>
      </c>
      <c r="H2128" t="n">
        <v>33.50212167220025</v>
      </c>
      <c r="I2128">
        <f>IF(AND(A2115=A2128,ISNUMBER(H2127),ISNUMBER(H2115)),H2127-H2115,"")</f>
        <v/>
      </c>
      <c r="J2128" t="n">
        <v>-304</v>
      </c>
      <c r="K2128">
        <f>IF(AND(A2127=A2128,ISNUMBER(J2127),ISNUMBER(D2127)),1000*J2127/D2127,"")</f>
        <v/>
      </c>
      <c r="L2128" t="n">
        <v>61.9</v>
      </c>
      <c r="M2128">
        <f>IF(AND(A2115=A2128,ISNUMBER(L2127),ISNUMBER(L2115)),L2127-L2115,"")</f>
        <v/>
      </c>
      <c r="N2128" t="n">
        <v>61215</v>
      </c>
      <c r="O2128" t="n">
        <v>3.975732692418887</v>
      </c>
      <c r="P2128">
        <f>IF(AND(A2116=A2128,ISNUMBER(O2116)),O2116,"")</f>
        <v/>
      </c>
      <c r="Q2128" t="n">
        <v>32224</v>
      </c>
      <c r="R2128" t="n">
        <v>5.886118875068114</v>
      </c>
      <c r="S2128">
        <f>IF(AND(A2116=A2128,ISNUMBER(R2116)),R2116,"")</f>
        <v/>
      </c>
    </row>
    <row r="2129">
      <c r="A2129" t="inlineStr">
        <is>
          <t>마포구</t>
        </is>
      </c>
      <c r="B2129" t="inlineStr">
        <is>
          <t>2025-07</t>
        </is>
      </c>
      <c r="C2129" t="inlineStr">
        <is>
          <t>분석</t>
        </is>
      </c>
      <c r="D2129" t="n">
        <v>359125</v>
      </c>
      <c r="E2129">
        <f>IF(AND(A2116=A2129,ISNUMBER(D2128),ISNUMBER(D2116),D2128&gt;0,D2116&gt;0),100*(LN(D2128)-LN(D2116)),"")</f>
        <v/>
      </c>
      <c r="F2129" t="n">
        <v>180739</v>
      </c>
      <c r="G2129">
        <f>IF(AND(A2116=A2129,ISNUMBER(F2128),ISNUMBER(F2116),F2128&gt;0,F2116&gt;0),100*(LN(F2128)-LN(F2116)),"")</f>
        <v/>
      </c>
      <c r="H2129" t="n">
        <v>33.48193525931082</v>
      </c>
      <c r="I2129">
        <f>IF(AND(A2116=A2129,ISNUMBER(H2128),ISNUMBER(H2116)),H2128-H2116,"")</f>
        <v/>
      </c>
      <c r="J2129" t="n">
        <v>-534</v>
      </c>
      <c r="K2129">
        <f>IF(AND(A2128=A2129,ISNUMBER(J2128),ISNUMBER(D2128)),1000*J2128/D2128,"")</f>
        <v/>
      </c>
      <c r="L2129" t="n">
        <v>62.4</v>
      </c>
      <c r="M2129">
        <f>IF(AND(A2116=A2129,ISNUMBER(L2128),ISNUMBER(L2116)),L2128-L2116,"")</f>
        <v/>
      </c>
      <c r="N2129" t="n">
        <v>61215</v>
      </c>
      <c r="O2129" t="n">
        <v>3.975732692418887</v>
      </c>
      <c r="P2129">
        <f>IF(AND(A2117=A2129,ISNUMBER(O2117)),O2117,"")</f>
        <v/>
      </c>
      <c r="Q2129" t="n">
        <v>32224</v>
      </c>
      <c r="R2129" t="n">
        <v>5.886118875068114</v>
      </c>
      <c r="S2129">
        <f>IF(AND(A2117=A2129,ISNUMBER(R2117)),R2117,"")</f>
        <v/>
      </c>
    </row>
    <row r="2130">
      <c r="A2130" t="inlineStr">
        <is>
          <t>마포구</t>
        </is>
      </c>
      <c r="B2130" t="inlineStr">
        <is>
          <t>2025-08</t>
        </is>
      </c>
      <c r="C2130" t="inlineStr">
        <is>
          <t>분석</t>
        </is>
      </c>
      <c r="D2130" t="n">
        <v>359009</v>
      </c>
      <c r="E2130">
        <f>IF(AND(A2117=A2130,ISNUMBER(D2129),ISNUMBER(D2117),D2129&gt;0,D2117&gt;0),100*(LN(D2129)-LN(D2117)),"")</f>
        <v/>
      </c>
      <c r="F2130" t="n">
        <v>180740</v>
      </c>
      <c r="G2130">
        <f>IF(AND(A2117=A2130,ISNUMBER(F2129),ISNUMBER(F2117),F2129&gt;0,F2117&gt;0),100*(LN(F2129)-LN(F2117)),"")</f>
        <v/>
      </c>
      <c r="H2130" t="n">
        <v>33.47576244606681</v>
      </c>
      <c r="I2130">
        <f>IF(AND(A2117=A2130,ISNUMBER(H2129),ISNUMBER(H2117)),H2129-H2117,"")</f>
        <v/>
      </c>
      <c r="J2130" t="n">
        <v>-187</v>
      </c>
      <c r="K2130">
        <f>IF(AND(A2129=A2130,ISNUMBER(J2129),ISNUMBER(D2129)),1000*J2129/D2129,"")</f>
        <v/>
      </c>
      <c r="L2130" t="n">
        <v>62.3</v>
      </c>
      <c r="M2130">
        <f>IF(AND(A2117=A2130,ISNUMBER(L2129),ISNUMBER(L2117)),L2129-L2117,"")</f>
        <v/>
      </c>
      <c r="N2130" t="n">
        <v>61215</v>
      </c>
      <c r="O2130" t="n">
        <v>3.975732692418887</v>
      </c>
      <c r="P2130">
        <f>IF(AND(A2118=A2130,ISNUMBER(O2118)),O2118,"")</f>
        <v/>
      </c>
      <c r="Q2130" t="n">
        <v>32224</v>
      </c>
      <c r="R2130" t="n">
        <v>5.886118875068114</v>
      </c>
      <c r="S2130">
        <f>IF(AND(A2118=A2130,ISNUMBER(R2118)),R2118,"")</f>
        <v/>
      </c>
    </row>
    <row r="2131">
      <c r="A2131" t="inlineStr">
        <is>
          <t>마포구</t>
        </is>
      </c>
      <c r="B2131" t="inlineStr">
        <is>
          <t>2025-09</t>
        </is>
      </c>
      <c r="C2131" t="inlineStr">
        <is>
          <t>분석</t>
        </is>
      </c>
      <c r="D2131" t="n">
        <v>358744</v>
      </c>
      <c r="E2131">
        <f>IF(AND(A2118=A2131,ISNUMBER(D2130),ISNUMBER(D2118),D2130&gt;0,D2118&gt;0),100*(LN(D2130)-LN(D2118)),"")</f>
        <v/>
      </c>
      <c r="F2131" t="n">
        <v>180703</v>
      </c>
      <c r="G2131">
        <f>IF(AND(A2118=A2131,ISNUMBER(F2130),ISNUMBER(F2118),F2130&gt;0,F2118&gt;0),100*(LN(F2130)-LN(F2118)),"")</f>
        <v/>
      </c>
      <c r="H2131" t="n">
        <v>33.46481056129161</v>
      </c>
      <c r="I2131">
        <f>IF(AND(A2118=A2131,ISNUMBER(H2130),ISNUMBER(H2118)),H2130-H2118,"")</f>
        <v/>
      </c>
      <c r="J2131" t="n">
        <v>-275</v>
      </c>
      <c r="K2131">
        <f>IF(AND(A2130=A2131,ISNUMBER(J2130),ISNUMBER(D2130)),1000*J2130/D2130,"")</f>
        <v/>
      </c>
      <c r="L2131" t="n">
        <v>62.2</v>
      </c>
      <c r="M2131">
        <f>IF(AND(A2118=A2131,ISNUMBER(L2130),ISNUMBER(L2118)),L2130-L2118,"")</f>
        <v/>
      </c>
      <c r="N2131" t="n">
        <v>61215</v>
      </c>
      <c r="O2131" t="n">
        <v>3.975732692418887</v>
      </c>
      <c r="P2131">
        <f>IF(AND(A2119=A2131,ISNUMBER(O2119)),O2119,"")</f>
        <v/>
      </c>
      <c r="Q2131" t="n">
        <v>32224</v>
      </c>
      <c r="R2131" t="n">
        <v>5.886118875068114</v>
      </c>
      <c r="S2131">
        <f>IF(AND(A2119=A2131,ISNUMBER(R2119)),R2119,"")</f>
        <v/>
      </c>
    </row>
    <row r="2132">
      <c r="A2132" t="inlineStr">
        <is>
          <t>마포구</t>
        </is>
      </c>
      <c r="B2132" t="inlineStr">
        <is>
          <t>2025-10</t>
        </is>
      </c>
      <c r="C2132" t="inlineStr">
        <is>
          <t>분석</t>
        </is>
      </c>
      <c r="D2132" t="n">
        <v>358523</v>
      </c>
      <c r="E2132">
        <f>IF(AND(A2119=A2132,ISNUMBER(D2131),ISNUMBER(D2119),D2131&gt;0,D2119&gt;0),100*(LN(D2131)-LN(D2119)),"")</f>
        <v/>
      </c>
      <c r="F2132" t="n">
        <v>180519</v>
      </c>
      <c r="G2132">
        <f>IF(AND(A2119=A2132,ISNUMBER(F2131),ISNUMBER(F2119),F2131&gt;0,F2119&gt;0),100*(LN(F2131)-LN(F2119)),"")</f>
        <v/>
      </c>
      <c r="H2132" t="n">
        <v>33.44443731643437</v>
      </c>
      <c r="I2132">
        <f>IF(AND(A2119=A2132,ISNUMBER(H2131),ISNUMBER(H2119)),H2131-H2119,"")</f>
        <v/>
      </c>
      <c r="J2132" t="n">
        <v>-244</v>
      </c>
      <c r="K2132">
        <f>IF(AND(A2131=A2132,ISNUMBER(J2131),ISNUMBER(D2131)),1000*J2131/D2131,"")</f>
        <v/>
      </c>
      <c r="L2132" t="n">
        <v>61.9</v>
      </c>
      <c r="M2132">
        <f>IF(AND(A2119=A2132,ISNUMBER(L2131),ISNUMBER(L2119)),L2131-L2119,"")</f>
        <v/>
      </c>
      <c r="N2132" t="n">
        <v>61215</v>
      </c>
      <c r="O2132" t="n">
        <v>3.975732692418887</v>
      </c>
      <c r="P2132">
        <f>IF(AND(A2120=A2132,ISNUMBER(O2120)),O2120,"")</f>
        <v/>
      </c>
      <c r="Q2132" t="n">
        <v>32224</v>
      </c>
      <c r="R2132" t="n">
        <v>5.886118875068114</v>
      </c>
      <c r="S2132">
        <f>IF(AND(A2120=A2132,ISNUMBER(R2120)),R2120,"")</f>
        <v/>
      </c>
    </row>
    <row r="2133">
      <c r="A2133" t="inlineStr">
        <is>
          <t>마포구</t>
        </is>
      </c>
      <c r="B2133" t="inlineStr">
        <is>
          <t>2025-11</t>
        </is>
      </c>
      <c r="C2133" t="inlineStr">
        <is>
          <t>분석</t>
        </is>
      </c>
      <c r="D2133" t="n">
        <v>358111</v>
      </c>
      <c r="E2133">
        <f>IF(AND(A2120=A2133,ISNUMBER(D2132),ISNUMBER(D2120),D2132&gt;0,D2120&gt;0),100*(LN(D2132)-LN(D2120)),"")</f>
        <v/>
      </c>
      <c r="F2133" t="n">
        <v>180334</v>
      </c>
      <c r="G2133">
        <f>IF(AND(A2120=A2133,ISNUMBER(F2132),ISNUMBER(F2120),F2132&gt;0,F2120&gt;0),100*(LN(F2132)-LN(F2120)),"")</f>
        <v/>
      </c>
      <c r="H2133" t="n">
        <v>33.40416798143593</v>
      </c>
      <c r="I2133">
        <f>IF(AND(A2120=A2133,ISNUMBER(H2132),ISNUMBER(H2120)),H2132-H2120,"")</f>
        <v/>
      </c>
      <c r="J2133" t="n">
        <v>-296</v>
      </c>
      <c r="K2133">
        <f>IF(AND(A2132=A2133,ISNUMBER(J2132),ISNUMBER(D2132)),1000*J2132/D2132,"")</f>
        <v/>
      </c>
      <c r="L2133" t="n">
        <v>61.8</v>
      </c>
      <c r="M2133">
        <f>IF(AND(A2120=A2133,ISNUMBER(L2132),ISNUMBER(L2120)),L2132-L2120,"")</f>
        <v/>
      </c>
      <c r="N2133" t="n">
        <v>61215</v>
      </c>
      <c r="O2133" t="n">
        <v>3.975732692418887</v>
      </c>
      <c r="P2133">
        <f>IF(AND(A2121=A2133,ISNUMBER(O2121)),O2121,"")</f>
        <v/>
      </c>
      <c r="Q2133" t="n">
        <v>32224</v>
      </c>
      <c r="R2133" t="n">
        <v>5.886118875068114</v>
      </c>
      <c r="S2133">
        <f>IF(AND(A2121=A2133,ISNUMBER(R2121)),R2121,"")</f>
        <v/>
      </c>
    </row>
    <row r="2134">
      <c r="A2134" t="inlineStr">
        <is>
          <t>마포구</t>
        </is>
      </c>
      <c r="B2134" t="inlineStr">
        <is>
          <t>2025-12</t>
        </is>
      </c>
      <c r="C2134" t="inlineStr">
        <is>
          <t>분석</t>
        </is>
      </c>
      <c r="D2134" t="n">
        <v>357616</v>
      </c>
      <c r="E2134">
        <f>IF(AND(A2121=A2134,ISNUMBER(D2133),ISNUMBER(D2121),D2133&gt;0,D2121&gt;0),100*(LN(D2133)-LN(D2121)),"")</f>
        <v/>
      </c>
      <c r="F2134" t="n">
        <v>180260</v>
      </c>
      <c r="G2134">
        <f>IF(AND(A2121=A2134,ISNUMBER(F2133),ISNUMBER(F2121),F2133&gt;0,F2121&gt;0),100*(LN(F2133)-LN(F2121)),"")</f>
        <v/>
      </c>
      <c r="H2134" t="n">
        <v>33.36511789181692</v>
      </c>
      <c r="I2134">
        <f>IF(AND(A2121=A2134,ISNUMBER(H2133),ISNUMBER(H2121)),H2133-H2121,"")</f>
        <v/>
      </c>
      <c r="J2134" t="n">
        <v>-529</v>
      </c>
      <c r="K2134">
        <f>IF(AND(A2133=A2134,ISNUMBER(J2133),ISNUMBER(D2133)),1000*J2133/D2133,"")</f>
        <v/>
      </c>
      <c r="L2134" t="n">
        <v>60.9</v>
      </c>
      <c r="M2134">
        <f>IF(AND(A2121=A2134,ISNUMBER(L2133),ISNUMBER(L2121)),L2133-L2121,"")</f>
        <v/>
      </c>
      <c r="N2134" t="n">
        <v>61215</v>
      </c>
      <c r="O2134" t="n">
        <v>3.975732692418887</v>
      </c>
      <c r="P2134">
        <f>IF(AND(A2122=A2134,ISNUMBER(O2122)),O2122,"")</f>
        <v/>
      </c>
      <c r="Q2134" t="n">
        <v>32224</v>
      </c>
      <c r="R2134" t="n">
        <v>5.886118875068114</v>
      </c>
      <c r="S2134">
        <f>IF(AND(A2122=A2134,ISNUMBER(R2122)),R2122,"")</f>
        <v/>
      </c>
    </row>
    <row r="2135">
      <c r="A2135" t="inlineStr">
        <is>
          <t>마포구</t>
        </is>
      </c>
      <c r="B2135" t="inlineStr">
        <is>
          <t>2026-01</t>
        </is>
      </c>
      <c r="C2135" t="inlineStr">
        <is>
          <t>분석</t>
        </is>
      </c>
      <c r="D2135" t="n">
        <v>357232</v>
      </c>
      <c r="E2135">
        <f>IF(AND(A2122=A2135,ISNUMBER(D2134),ISNUMBER(D2122),D2134&gt;0,D2122&gt;0),100*(LN(D2134)-LN(D2122)),"")</f>
        <v/>
      </c>
      <c r="F2135" t="n">
        <v>180178</v>
      </c>
      <c r="G2135">
        <f>IF(AND(A2122=A2135,ISNUMBER(F2134),ISNUMBER(F2122),F2134&gt;0,F2122&gt;0),100*(LN(F2134)-LN(F2122)),"")</f>
        <v/>
      </c>
      <c r="H2135" t="n">
        <v>33.28089308908496</v>
      </c>
      <c r="I2135">
        <f>IF(AND(A2122=A2135,ISNUMBER(H2134),ISNUMBER(H2122)),H2134-H2122,"")</f>
        <v/>
      </c>
      <c r="J2135" t="n">
        <v>-421</v>
      </c>
      <c r="K2135">
        <f>IF(AND(A2134=A2135,ISNUMBER(J2134),ISNUMBER(D2134)),1000*J2134/D2134,"")</f>
        <v/>
      </c>
      <c r="L2135" t="n">
        <v>60.1</v>
      </c>
      <c r="M2135">
        <f>IF(AND(A2122=A2135,ISNUMBER(L2134),ISNUMBER(L2122)),L2134-L2122,"")</f>
        <v/>
      </c>
      <c r="N2135" t="n">
        <v>61215</v>
      </c>
      <c r="O2135" t="n">
        <v>3.975732692418887</v>
      </c>
      <c r="P2135">
        <f>IF(AND(A2123=A2135,ISNUMBER(O2123)),O2123,"")</f>
        <v/>
      </c>
      <c r="Q2135" t="n">
        <v>32224</v>
      </c>
      <c r="R2135" t="n">
        <v>5.886118875068114</v>
      </c>
      <c r="S2135">
        <f>IF(AND(A2123=A2135,ISNUMBER(R2123)),R2123,"")</f>
        <v/>
      </c>
    </row>
    <row r="2136">
      <c r="A2136" t="inlineStr">
        <is>
          <t>마포구</t>
        </is>
      </c>
      <c r="B2136" t="inlineStr">
        <is>
          <t>2026-02</t>
        </is>
      </c>
      <c r="C2136" t="inlineStr">
        <is>
          <t>분석</t>
        </is>
      </c>
      <c r="D2136" t="n">
        <v>357136</v>
      </c>
      <c r="E2136">
        <f>IF(AND(A2123=A2136,ISNUMBER(D2135),ISNUMBER(D2123),D2135&gt;0,D2123&gt;0),100*(LN(D2135)-LN(D2123)),"")</f>
        <v/>
      </c>
      <c r="F2136" t="n">
        <v>180447</v>
      </c>
      <c r="G2136">
        <f>IF(AND(A2123=A2136,ISNUMBER(F2135),ISNUMBER(F2123),F2135&gt;0,F2123&gt;0),100*(LN(F2135)-LN(F2123)),"")</f>
        <v/>
      </c>
      <c r="H2136" t="n">
        <v>33.22795797679316</v>
      </c>
      <c r="I2136">
        <f>IF(AND(A2123=A2136,ISNUMBER(H2135),ISNUMBER(H2123)),H2135-H2123,"")</f>
        <v/>
      </c>
      <c r="J2136" t="n">
        <v>-120</v>
      </c>
      <c r="K2136">
        <f>IF(AND(A2135=A2136,ISNUMBER(J2135),ISNUMBER(D2135)),1000*J2135/D2135,"")</f>
        <v/>
      </c>
      <c r="L2136" t="n">
        <v>60.8</v>
      </c>
      <c r="M2136">
        <f>IF(AND(A2123=A2136,ISNUMBER(L2135),ISNUMBER(L2123)),L2135-L2123,"")</f>
        <v/>
      </c>
      <c r="N2136" t="n">
        <v>61215</v>
      </c>
      <c r="O2136" t="n">
        <v>3.975732692418887</v>
      </c>
      <c r="P2136">
        <f>IF(AND(A2124=A2136,ISNUMBER(O2124)),O2124,"")</f>
        <v/>
      </c>
      <c r="Q2136" t="n">
        <v>32224</v>
      </c>
      <c r="R2136" t="n">
        <v>5.886118875068114</v>
      </c>
      <c r="S2136">
        <f>IF(AND(A2124=A2136,ISNUMBER(R2124)),R2124,"")</f>
        <v/>
      </c>
    </row>
    <row r="2137">
      <c r="A2137" t="inlineStr">
        <is>
          <t>마포구</t>
        </is>
      </c>
      <c r="B2137" t="inlineStr">
        <is>
          <t>2026-03</t>
        </is>
      </c>
      <c r="C2137" t="inlineStr">
        <is>
          <t>분석</t>
        </is>
      </c>
      <c r="D2137" t="n">
        <v>356966</v>
      </c>
      <c r="E2137">
        <f>IF(AND(A2124=A2137,ISNUMBER(D2136),ISNUMBER(D2124),D2136&gt;0,D2124&gt;0),100*(LN(D2136)-LN(D2124)),"")</f>
        <v/>
      </c>
      <c r="F2137" t="n">
        <v>180563</v>
      </c>
      <c r="G2137">
        <f>IF(AND(A2124=A2137,ISNUMBER(F2136),ISNUMBER(F2124),F2136&gt;0,F2124&gt;0),100*(LN(F2136)-LN(F2124)),"")</f>
        <v/>
      </c>
      <c r="H2137" t="n">
        <v>33.25078578912277</v>
      </c>
      <c r="I2137">
        <f>IF(AND(A2124=A2137,ISNUMBER(H2136),ISNUMBER(H2124)),H2136-H2124,"")</f>
        <v/>
      </c>
      <c r="J2137" t="n">
        <v>-241</v>
      </c>
      <c r="K2137">
        <f>IF(AND(A2136=A2137,ISNUMBER(J2136),ISNUMBER(D2136)),1000*J2136/D2136,"")</f>
        <v/>
      </c>
      <c r="L2137" t="n">
        <v>61.3</v>
      </c>
      <c r="M2137">
        <f>IF(AND(A2124=A2137,ISNUMBER(L2136),ISNUMBER(L2124)),L2136-L2124,"")</f>
        <v/>
      </c>
      <c r="N2137" t="n">
        <v>61215</v>
      </c>
      <c r="O2137" t="n">
        <v>3.975732692418887</v>
      </c>
      <c r="P2137">
        <f>IF(AND(A2125=A2137,ISNUMBER(O2125)),O2125,"")</f>
        <v/>
      </c>
      <c r="Q2137" t="n">
        <v>32224</v>
      </c>
      <c r="R2137" t="n">
        <v>5.886118875068114</v>
      </c>
      <c r="S2137">
        <f>IF(AND(A2125=A2137,ISNUMBER(R2125)),R2125,"")</f>
        <v/>
      </c>
    </row>
    <row r="2138">
      <c r="A2138" t="inlineStr">
        <is>
          <t>마포구</t>
        </is>
      </c>
      <c r="B2138" t="inlineStr">
        <is>
          <t>2026-04</t>
        </is>
      </c>
      <c r="C2138" t="inlineStr">
        <is>
          <t>분석</t>
        </is>
      </c>
      <c r="D2138" t="n">
        <v>356894</v>
      </c>
      <c r="E2138">
        <f>IF(AND(A2125=A2138,ISNUMBER(D2137),ISNUMBER(D2125),D2137&gt;0,D2125&gt;0),100*(LN(D2137)-LN(D2125)),"")</f>
        <v/>
      </c>
      <c r="F2138" t="n">
        <v>180620</v>
      </c>
      <c r="G2138">
        <f>IF(AND(A2125=A2138,ISNUMBER(F2137),ISNUMBER(F2125),F2137&gt;0,F2125&gt;0),100*(LN(F2137)-LN(F2125)),"")</f>
        <v/>
      </c>
      <c r="H2138" t="n">
        <v>33.22050805000924</v>
      </c>
      <c r="I2138">
        <f>IF(AND(A2125=A2138,ISNUMBER(H2137),ISNUMBER(H2125)),H2137-H2125,"")</f>
        <v/>
      </c>
      <c r="J2138" t="n">
        <v>-173</v>
      </c>
      <c r="K2138">
        <f>IF(AND(A2137=A2138,ISNUMBER(J2137),ISNUMBER(D2137)),1000*J2137/D2137,"")</f>
        <v/>
      </c>
      <c r="L2138" t="n">
        <v>61.4</v>
      </c>
      <c r="M2138">
        <f>IF(AND(A2125=A2138,ISNUMBER(L2137),ISNUMBER(L2125)),L2137-L2125,"")</f>
        <v/>
      </c>
      <c r="N2138" t="n">
        <v>61215</v>
      </c>
      <c r="O2138" t="n">
        <v>3.975732692418887</v>
      </c>
      <c r="P2138">
        <f>IF(AND(A2126=A2138,ISNUMBER(O2126)),O2126,"")</f>
        <v/>
      </c>
      <c r="Q2138" t="n">
        <v>32224</v>
      </c>
      <c r="R2138" t="n">
        <v>5.886118875068114</v>
      </c>
      <c r="S2138">
        <f>IF(AND(A2126=A2138,ISNUMBER(R2126)),R2126,"")</f>
        <v/>
      </c>
    </row>
    <row r="2139">
      <c r="A2139" t="inlineStr">
        <is>
          <t>마포구</t>
        </is>
      </c>
      <c r="B2139" t="inlineStr">
        <is>
          <t>2026-05</t>
        </is>
      </c>
      <c r="C2139" t="inlineStr">
        <is>
          <t>분석</t>
        </is>
      </c>
      <c r="D2139" t="n">
        <v>356856</v>
      </c>
      <c r="E2139">
        <f>IF(AND(A2126=A2139,ISNUMBER(D2138),ISNUMBER(D2126),D2138&gt;0,D2126&gt;0),100*(LN(D2138)-LN(D2126)),"")</f>
        <v/>
      </c>
      <c r="F2139" t="n">
        <v>180659</v>
      </c>
      <c r="G2139">
        <f>IF(AND(A2126=A2139,ISNUMBER(F2138),ISNUMBER(F2126),F2138&gt;0,F2126&gt;0),100*(LN(F2138)-LN(F2126)),"")</f>
        <v/>
      </c>
      <c r="H2139" t="n">
        <v>33.19826484632457</v>
      </c>
      <c r="I2139">
        <f>IF(AND(A2126=A2139,ISNUMBER(H2138),ISNUMBER(H2126)),H2138-H2126,"")</f>
        <v/>
      </c>
      <c r="J2139" t="n">
        <v>-138</v>
      </c>
      <c r="K2139">
        <f>IF(AND(A2138=A2139,ISNUMBER(J2138),ISNUMBER(D2138)),1000*J2138/D2138,"")</f>
        <v/>
      </c>
      <c r="L2139" t="n">
        <v>62</v>
      </c>
      <c r="M2139">
        <f>IF(AND(A2126=A2139,ISNUMBER(L2138),ISNUMBER(L2126)),L2138-L2126,"")</f>
        <v/>
      </c>
      <c r="N2139" t="n">
        <v>61215</v>
      </c>
      <c r="O2139" t="n">
        <v>3.975732692418887</v>
      </c>
      <c r="P2139">
        <f>IF(AND(A2127=A2139,ISNUMBER(O2127)),O2127,"")</f>
        <v/>
      </c>
      <c r="Q2139" t="n">
        <v>32224</v>
      </c>
      <c r="R2139" t="n">
        <v>5.886118875068114</v>
      </c>
      <c r="S2139">
        <f>IF(AND(A2127=A2139,ISNUMBER(R2127)),R2127,"")</f>
        <v/>
      </c>
    </row>
    <row r="2140">
      <c r="A2140" t="inlineStr">
        <is>
          <t>마포구</t>
        </is>
      </c>
      <c r="B2140" t="inlineStr">
        <is>
          <t>2026-06</t>
        </is>
      </c>
      <c r="C2140" t="inlineStr">
        <is>
          <t>분석</t>
        </is>
      </c>
      <c r="D2140" t="n">
        <v>356487</v>
      </c>
      <c r="E2140">
        <f>IF(AND(A2127=A2140,ISNUMBER(D2139),ISNUMBER(D2127),D2139&gt;0,D2127&gt;0),100*(LN(D2139)-LN(D2127)),"")</f>
        <v/>
      </c>
      <c r="F2140" t="n">
        <v>180580</v>
      </c>
      <c r="G2140">
        <f>IF(AND(A2127=A2140,ISNUMBER(F2139),ISNUMBER(F2127),F2139&gt;0,F2127&gt;0),100*(LN(F2139)-LN(F2127)),"")</f>
        <v/>
      </c>
      <c r="H2140" t="n">
        <v>33.14763231197772</v>
      </c>
      <c r="I2140">
        <f>IF(AND(A2127=A2140,ISNUMBER(H2139),ISNUMBER(H2127)),H2139-H2127,"")</f>
        <v/>
      </c>
      <c r="J2140" t="n">
        <v>-446</v>
      </c>
      <c r="K2140">
        <f>IF(AND(A2139=A2140,ISNUMBER(J2139),ISNUMBER(D2139)),1000*J2139/D2139,"")</f>
        <v/>
      </c>
      <c r="L2140" t="n">
        <v>62</v>
      </c>
      <c r="M2140">
        <f>IF(AND(A2127=A2140,ISNUMBER(L2139),ISNUMBER(L2127)),L2139-L2127,"")</f>
        <v/>
      </c>
      <c r="N2140" t="n">
        <v>61215</v>
      </c>
      <c r="O2140" t="n">
        <v>3.975732692418887</v>
      </c>
      <c r="P2140">
        <f>IF(AND(A2128=A2140,ISNUMBER(O2128)),O2128,"")</f>
        <v/>
      </c>
      <c r="Q2140" t="n">
        <v>32224</v>
      </c>
      <c r="R2140" t="n">
        <v>5.886118875068114</v>
      </c>
      <c r="S2140">
        <f>IF(AND(A2128=A2140,ISNUMBER(R2128)),R2128,"")</f>
        <v/>
      </c>
    </row>
    <row r="2141">
      <c r="A2141" t="inlineStr">
        <is>
          <t>마포구</t>
        </is>
      </c>
      <c r="B2141" t="inlineStr">
        <is>
          <t>2026-07</t>
        </is>
      </c>
      <c r="C2141" t="inlineStr">
        <is>
          <t>분석</t>
        </is>
      </c>
      <c r="D2141" t="n">
        <v>356154</v>
      </c>
      <c r="E2141">
        <f>IF(AND(A2128=A2141,ISNUMBER(D2140),ISNUMBER(D2128),D2140&gt;0,D2128&gt;0),100*(LN(D2140)-LN(D2128)),"")</f>
        <v/>
      </c>
      <c r="F2141" t="n">
        <v>180518</v>
      </c>
      <c r="G2141">
        <f>IF(AND(A2128=A2141,ISNUMBER(F2140),ISNUMBER(F2128),F2140&gt;0,F2128&gt;0),100*(LN(F2140)-LN(F2128)),"")</f>
        <v/>
      </c>
      <c r="H2141" t="n">
        <v>33.10393818404398</v>
      </c>
      <c r="I2141">
        <f>IF(AND(A2128=A2141,ISNUMBER(H2140),ISNUMBER(H2128)),H2140-H2128,"")</f>
        <v/>
      </c>
      <c r="J2141" t="n">
        <v>-386</v>
      </c>
      <c r="K2141">
        <f>IF(AND(A2140=A2141,ISNUMBER(J2140),ISNUMBER(D2140)),1000*J2140/D2140,"")</f>
        <v/>
      </c>
      <c r="L2141" t="n">
        <v>62</v>
      </c>
      <c r="M2141">
        <f>IF(AND(A2128=A2141,ISNUMBER(L2140),ISNUMBER(L2128)),L2140-L2128,"")</f>
        <v/>
      </c>
      <c r="N2141" t="n">
        <v>61215</v>
      </c>
      <c r="O2141" t="n">
        <v>3.975732692418887</v>
      </c>
      <c r="P2141">
        <f>IF(AND(A2129=A2141,ISNUMBER(O2129)),O2129,"")</f>
        <v/>
      </c>
      <c r="Q2141" t="n">
        <v>32224</v>
      </c>
      <c r="R2141" t="n">
        <v>5.886118875068114</v>
      </c>
      <c r="S2141">
        <f>IF(AND(A2129=A2141,ISNUMBER(R2129)),R2129,"")</f>
        <v/>
      </c>
    </row>
    <row r="2142">
      <c r="A2142" t="inlineStr">
        <is>
          <t>마포구</t>
        </is>
      </c>
      <c r="B2142" t="inlineStr">
        <is>
          <t>2026-08</t>
        </is>
      </c>
      <c r="C2142" t="inlineStr">
        <is>
          <t>분석</t>
        </is>
      </c>
      <c r="D2142" t="n">
        <v>356008</v>
      </c>
      <c r="E2142">
        <f>IF(AND(A2129=A2142,ISNUMBER(D2141),ISNUMBER(D2129),D2141&gt;0,D2129&gt;0),100*(LN(D2141)-LN(D2129)),"")</f>
        <v/>
      </c>
      <c r="F2142" t="n">
        <v>180559</v>
      </c>
      <c r="G2142">
        <f>IF(AND(A2129=A2142,ISNUMBER(F2141),ISNUMBER(F2129),F2141&gt;0,F2129&gt;0),100*(LN(F2141)-LN(F2129)),"")</f>
        <v/>
      </c>
      <c r="H2142" t="n">
        <v>33.04251589851913</v>
      </c>
      <c r="I2142">
        <f>IF(AND(A2129=A2142,ISNUMBER(H2141),ISNUMBER(H2129)),H2141-H2129,"")</f>
        <v/>
      </c>
      <c r="J2142" t="n">
        <v>-211</v>
      </c>
      <c r="K2142">
        <f>IF(AND(A2141=A2142,ISNUMBER(J2141),ISNUMBER(D2141)),1000*J2141/D2141,"")</f>
        <v/>
      </c>
      <c r="L2142" t="n">
        <v>61.9</v>
      </c>
      <c r="M2142">
        <f>IF(AND(A2129=A2142,ISNUMBER(L2141),ISNUMBER(L2129)),L2141-L2129,"")</f>
        <v/>
      </c>
      <c r="N2142" t="n">
        <v>61215</v>
      </c>
      <c r="O2142" t="n">
        <v>3.975732692418887</v>
      </c>
      <c r="P2142">
        <f>IF(AND(A2130=A2142,ISNUMBER(O2130)),O2130,"")</f>
        <v/>
      </c>
      <c r="Q2142" t="n">
        <v>32224</v>
      </c>
      <c r="R2142" t="n">
        <v>5.886118875068114</v>
      </c>
      <c r="S2142">
        <f>IF(AND(A2130=A2142,ISNUMBER(R2130)),R2130,"")</f>
        <v/>
      </c>
    </row>
    <row r="2143">
      <c r="A2143" t="inlineStr">
        <is>
          <t>마포구</t>
        </is>
      </c>
      <c r="B2143" t="inlineStr">
        <is>
          <t>2026-09</t>
        </is>
      </c>
      <c r="C2143" t="inlineStr">
        <is>
          <t>분석</t>
        </is>
      </c>
      <c r="E2143">
        <f>IF(AND(A2130=A2143,ISNUMBER(D2142),ISNUMBER(D2130),D2142&gt;0,D2130&gt;0),100*(LN(D2142)-LN(D2130)),"")</f>
        <v/>
      </c>
      <c r="G2143">
        <f>IF(AND(A2130=A2143,ISNUMBER(F2142),ISNUMBER(F2130),F2142&gt;0,F2130&gt;0),100*(LN(F2142)-LN(F2130)),"")</f>
        <v/>
      </c>
      <c r="I2143">
        <f>IF(AND(A2130=A2143,ISNUMBER(H2142),ISNUMBER(H2130)),H2142-H2130,"")</f>
        <v/>
      </c>
      <c r="K2143">
        <f>IF(AND(A2142=A2143,ISNUMBER(J2142),ISNUMBER(D2142)),1000*J2142/D2142,"")</f>
        <v/>
      </c>
      <c r="M2143">
        <f>IF(AND(A2130=A2143,ISNUMBER(L2142),ISNUMBER(L2130)),L2142-L2130,"")</f>
        <v/>
      </c>
      <c r="N2143" t="n">
        <v>61215</v>
      </c>
      <c r="O2143" t="n">
        <v>3.975732692418887</v>
      </c>
      <c r="P2143">
        <f>IF(AND(A2131=A2143,ISNUMBER(O2131)),O2131,"")</f>
        <v/>
      </c>
      <c r="Q2143" t="n">
        <v>32224</v>
      </c>
      <c r="R2143" t="n">
        <v>5.886118875068114</v>
      </c>
      <c r="S2143">
        <f>IF(AND(A2131=A2143,ISNUMBER(R2131)),R2131,"")</f>
        <v/>
      </c>
    </row>
    <row r="2144">
      <c r="A2144" t="inlineStr">
        <is>
          <t>양천구</t>
        </is>
      </c>
      <c r="B2144" t="inlineStr">
        <is>
          <t>2014-01</t>
        </is>
      </c>
      <c r="C2144" s="2" t="inlineStr">
        <is>
          <t>버퍼</t>
        </is>
      </c>
      <c r="D2144" t="n">
        <v>492183</v>
      </c>
      <c r="E2144">
        <f>IF(AND(A2131=A2144,ISNUMBER(D2143),ISNUMBER(D2131),D2143&gt;0,D2131&gt;0),100*(LN(D2143)-LN(D2131)),"")</f>
        <v/>
      </c>
      <c r="F2144" t="n">
        <v>180261</v>
      </c>
      <c r="G2144">
        <f>IF(AND(A2131=A2144,ISNUMBER(F2143),ISNUMBER(F2131),F2143&gt;0,F2131&gt;0),100*(LN(F2143)-LN(F2131)),"")</f>
        <v/>
      </c>
      <c r="H2144" t="n">
        <v>28.13039052547528</v>
      </c>
      <c r="I2144">
        <f>IF(AND(A2131=A2144,ISNUMBER(H2143),ISNUMBER(H2131)),H2143-H2131,"")</f>
        <v/>
      </c>
      <c r="J2144" t="n">
        <v>-513</v>
      </c>
      <c r="K2144">
        <f>IF(AND(A2143=A2144,ISNUMBER(J2143),ISNUMBER(D2143)),1000*J2143/D2143,"")</f>
        <v/>
      </c>
      <c r="L2144" t="n">
        <v>60.1</v>
      </c>
      <c r="M2144">
        <f>IF(AND(A2131=A2144,ISNUMBER(L2143),ISNUMBER(L2131)),L2143-L2131,"")</f>
        <v/>
      </c>
      <c r="N2144" t="n">
        <v>35553</v>
      </c>
      <c r="O2144" t="n">
        <v>2.480372049806512</v>
      </c>
      <c r="P2144">
        <f>IF(AND(A2132=A2144,ISNUMBER(O2132)),O2132,"")</f>
        <v/>
      </c>
      <c r="Q2144" t="n">
        <v>21278</v>
      </c>
      <c r="R2144" t="n">
        <v>4.204073983384582</v>
      </c>
      <c r="S2144">
        <f>IF(AND(A2132=A2144,ISNUMBER(R2132)),R2132,"")</f>
        <v/>
      </c>
    </row>
    <row r="2145">
      <c r="A2145" t="inlineStr">
        <is>
          <t>양천구</t>
        </is>
      </c>
      <c r="B2145" t="inlineStr">
        <is>
          <t>2014-02</t>
        </is>
      </c>
      <c r="C2145" s="2" t="inlineStr">
        <is>
          <t>버퍼</t>
        </is>
      </c>
      <c r="D2145" t="n">
        <v>491816</v>
      </c>
      <c r="E2145">
        <f>IF(AND(A2132=A2145,ISNUMBER(D2144),ISNUMBER(D2132),D2144&gt;0,D2132&gt;0),100*(LN(D2144)-LN(D2132)),"")</f>
        <v/>
      </c>
      <c r="F2145" t="n">
        <v>180255</v>
      </c>
      <c r="G2145">
        <f>IF(AND(A2132=A2145,ISNUMBER(F2144),ISNUMBER(F2132),F2144&gt;0,F2132&gt;0),100*(LN(F2144)-LN(F2132)),"")</f>
        <v/>
      </c>
      <c r="H2145" t="n">
        <v>28.09546659726402</v>
      </c>
      <c r="I2145">
        <f>IF(AND(A2132=A2145,ISNUMBER(H2144),ISNUMBER(H2132)),H2144-H2132,"")</f>
        <v/>
      </c>
      <c r="J2145" t="n">
        <v>-520</v>
      </c>
      <c r="K2145">
        <f>IF(AND(A2144=A2145,ISNUMBER(J2144),ISNUMBER(D2144)),1000*J2144/D2144,"")</f>
        <v/>
      </c>
      <c r="L2145" t="n">
        <v>60.3</v>
      </c>
      <c r="M2145">
        <f>IF(AND(A2132=A2145,ISNUMBER(L2144),ISNUMBER(L2132)),L2144-L2132,"")</f>
        <v/>
      </c>
      <c r="N2145" t="n">
        <v>35553</v>
      </c>
      <c r="O2145" t="n">
        <v>2.480372049806512</v>
      </c>
      <c r="P2145">
        <f>IF(AND(A2133=A2145,ISNUMBER(O2133)),O2133,"")</f>
        <v/>
      </c>
      <c r="Q2145" t="n">
        <v>21278</v>
      </c>
      <c r="R2145" t="n">
        <v>4.204073983384582</v>
      </c>
      <c r="S2145">
        <f>IF(AND(A2133=A2145,ISNUMBER(R2133)),R2133,"")</f>
        <v/>
      </c>
    </row>
    <row r="2146">
      <c r="A2146" t="inlineStr">
        <is>
          <t>양천구</t>
        </is>
      </c>
      <c r="B2146" t="inlineStr">
        <is>
          <t>2014-03</t>
        </is>
      </c>
      <c r="C2146" s="2" t="inlineStr">
        <is>
          <t>버퍼</t>
        </is>
      </c>
      <c r="D2146" t="n">
        <v>491426</v>
      </c>
      <c r="E2146">
        <f>IF(AND(A2133=A2146,ISNUMBER(D2145),ISNUMBER(D2133),D2145&gt;0,D2133&gt;0),100*(LN(D2145)-LN(D2133)),"")</f>
        <v/>
      </c>
      <c r="F2146" t="n">
        <v>180202</v>
      </c>
      <c r="G2146">
        <f>IF(AND(A2133=A2146,ISNUMBER(F2145),ISNUMBER(F2133),F2145&gt;0,F2133&gt;0),100*(LN(F2145)-LN(F2133)),"")</f>
        <v/>
      </c>
      <c r="H2146" t="n">
        <v>28.10148425195248</v>
      </c>
      <c r="I2146">
        <f>IF(AND(A2133=A2146,ISNUMBER(H2145),ISNUMBER(H2133)),H2145-H2133,"")</f>
        <v/>
      </c>
      <c r="J2146" t="n">
        <v>-543</v>
      </c>
      <c r="K2146">
        <f>IF(AND(A2145=A2146,ISNUMBER(J2145),ISNUMBER(D2145)),1000*J2145/D2145,"")</f>
        <v/>
      </c>
      <c r="L2146" t="n">
        <v>60.3</v>
      </c>
      <c r="M2146">
        <f>IF(AND(A2133=A2146,ISNUMBER(L2145),ISNUMBER(L2133)),L2145-L2133,"")</f>
        <v/>
      </c>
      <c r="N2146" t="n">
        <v>35553</v>
      </c>
      <c r="O2146" t="n">
        <v>2.480372049806512</v>
      </c>
      <c r="P2146">
        <f>IF(AND(A2134=A2146,ISNUMBER(O2134)),O2134,"")</f>
        <v/>
      </c>
      <c r="Q2146" t="n">
        <v>21278</v>
      </c>
      <c r="R2146" t="n">
        <v>4.204073983384582</v>
      </c>
      <c r="S2146">
        <f>IF(AND(A2134=A2146,ISNUMBER(R2134)),R2134,"")</f>
        <v/>
      </c>
    </row>
    <row r="2147">
      <c r="A2147" t="inlineStr">
        <is>
          <t>양천구</t>
        </is>
      </c>
      <c r="B2147" t="inlineStr">
        <is>
          <t>2014-04</t>
        </is>
      </c>
      <c r="C2147" s="2" t="inlineStr">
        <is>
          <t>버퍼</t>
        </is>
      </c>
      <c r="D2147" t="n">
        <v>491243</v>
      </c>
      <c r="E2147">
        <f>IF(AND(A2134=A2147,ISNUMBER(D2146),ISNUMBER(D2134),D2146&gt;0,D2134&gt;0),100*(LN(D2146)-LN(D2134)),"")</f>
        <v/>
      </c>
      <c r="F2147" t="n">
        <v>180167</v>
      </c>
      <c r="G2147">
        <f>IF(AND(A2134=A2147,ISNUMBER(F2146),ISNUMBER(F2134),F2146&gt;0,F2134&gt;0),100*(LN(F2146)-LN(F2134)),"")</f>
        <v/>
      </c>
      <c r="H2147" t="n">
        <v>28.09220691185422</v>
      </c>
      <c r="I2147">
        <f>IF(AND(A2134=A2147,ISNUMBER(H2146),ISNUMBER(H2134)),H2146-H2134,"")</f>
        <v/>
      </c>
      <c r="J2147" t="n">
        <v>-351</v>
      </c>
      <c r="K2147">
        <f>IF(AND(A2146=A2147,ISNUMBER(J2146),ISNUMBER(D2146)),1000*J2146/D2146,"")</f>
        <v/>
      </c>
      <c r="L2147" t="n">
        <v>60.5</v>
      </c>
      <c r="M2147">
        <f>IF(AND(A2134=A2147,ISNUMBER(L2146),ISNUMBER(L2134)),L2146-L2134,"")</f>
        <v/>
      </c>
      <c r="N2147" t="n">
        <v>35553</v>
      </c>
      <c r="O2147" t="n">
        <v>2.480372049806512</v>
      </c>
      <c r="P2147">
        <f>IF(AND(A2135=A2147,ISNUMBER(O2135)),O2135,"")</f>
        <v/>
      </c>
      <c r="Q2147" t="n">
        <v>21278</v>
      </c>
      <c r="R2147" t="n">
        <v>4.204073983384582</v>
      </c>
      <c r="S2147">
        <f>IF(AND(A2135=A2147,ISNUMBER(R2135)),R2135,"")</f>
        <v/>
      </c>
    </row>
    <row r="2148">
      <c r="A2148" t="inlineStr">
        <is>
          <t>양천구</t>
        </is>
      </c>
      <c r="B2148" t="inlineStr">
        <is>
          <t>2014-05</t>
        </is>
      </c>
      <c r="C2148" s="2" t="inlineStr">
        <is>
          <t>버퍼</t>
        </is>
      </c>
      <c r="D2148" t="n">
        <v>491011</v>
      </c>
      <c r="E2148">
        <f>IF(AND(A2135=A2148,ISNUMBER(D2147),ISNUMBER(D2135),D2147&gt;0,D2135&gt;0),100*(LN(D2147)-LN(D2135)),"")</f>
        <v/>
      </c>
      <c r="F2148" t="n">
        <v>180075</v>
      </c>
      <c r="G2148">
        <f>IF(AND(A2135=A2148,ISNUMBER(F2147),ISNUMBER(F2135),F2147&gt;0,F2135&gt;0),100*(LN(F2147)-LN(F2135)),"")</f>
        <v/>
      </c>
      <c r="H2148" t="n">
        <v>28.07370914297236</v>
      </c>
      <c r="I2148">
        <f>IF(AND(A2135=A2148,ISNUMBER(H2147),ISNUMBER(H2135)),H2147-H2135,"")</f>
        <v/>
      </c>
      <c r="J2148" t="n">
        <v>-424</v>
      </c>
      <c r="K2148">
        <f>IF(AND(A2147=A2148,ISNUMBER(J2147),ISNUMBER(D2147)),1000*J2147/D2147,"")</f>
        <v/>
      </c>
      <c r="L2148" t="n">
        <v>60.4</v>
      </c>
      <c r="M2148">
        <f>IF(AND(A2135=A2148,ISNUMBER(L2147),ISNUMBER(L2135)),L2147-L2135,"")</f>
        <v/>
      </c>
      <c r="N2148" t="n">
        <v>35553</v>
      </c>
      <c r="O2148" t="n">
        <v>2.480372049806512</v>
      </c>
      <c r="P2148">
        <f>IF(AND(A2136=A2148,ISNUMBER(O2136)),O2136,"")</f>
        <v/>
      </c>
      <c r="Q2148" t="n">
        <v>21278</v>
      </c>
      <c r="R2148" t="n">
        <v>4.204073983384582</v>
      </c>
      <c r="S2148">
        <f>IF(AND(A2136=A2148,ISNUMBER(R2136)),R2136,"")</f>
        <v/>
      </c>
    </row>
    <row r="2149">
      <c r="A2149" t="inlineStr">
        <is>
          <t>양천구</t>
        </is>
      </c>
      <c r="B2149" t="inlineStr">
        <is>
          <t>2014-06</t>
        </is>
      </c>
      <c r="C2149" s="2" t="inlineStr">
        <is>
          <t>버퍼</t>
        </is>
      </c>
      <c r="D2149" t="n">
        <v>490066</v>
      </c>
      <c r="E2149">
        <f>IF(AND(A2136=A2149,ISNUMBER(D2148),ISNUMBER(D2136),D2148&gt;0,D2136&gt;0),100*(LN(D2148)-LN(D2136)),"")</f>
        <v/>
      </c>
      <c r="F2149" t="n">
        <v>179831</v>
      </c>
      <c r="G2149">
        <f>IF(AND(A2136=A2149,ISNUMBER(F2148),ISNUMBER(F2136),F2148&gt;0,F2136&gt;0),100*(LN(F2148)-LN(F2136)),"")</f>
        <v/>
      </c>
      <c r="H2149" t="n">
        <v>28.05009937436998</v>
      </c>
      <c r="I2149">
        <f>IF(AND(A2136=A2149,ISNUMBER(H2148),ISNUMBER(H2136)),H2148-H2136,"")</f>
        <v/>
      </c>
      <c r="J2149" t="n">
        <v>-1111</v>
      </c>
      <c r="K2149">
        <f>IF(AND(A2148=A2149,ISNUMBER(J2148),ISNUMBER(D2148)),1000*J2148/D2148,"")</f>
        <v/>
      </c>
      <c r="L2149" t="n">
        <v>60.4</v>
      </c>
      <c r="M2149">
        <f>IF(AND(A2136=A2149,ISNUMBER(L2148),ISNUMBER(L2136)),L2148-L2136,"")</f>
        <v/>
      </c>
      <c r="N2149" t="n">
        <v>35553</v>
      </c>
      <c r="O2149" t="n">
        <v>2.480372049806512</v>
      </c>
      <c r="P2149">
        <f>IF(AND(A2137=A2149,ISNUMBER(O2137)),O2137,"")</f>
        <v/>
      </c>
      <c r="Q2149" t="n">
        <v>21278</v>
      </c>
      <c r="R2149" t="n">
        <v>4.204073983384582</v>
      </c>
      <c r="S2149">
        <f>IF(AND(A2137=A2149,ISNUMBER(R2137)),R2137,"")</f>
        <v/>
      </c>
    </row>
    <row r="2150">
      <c r="A2150" t="inlineStr">
        <is>
          <t>양천구</t>
        </is>
      </c>
      <c r="B2150" t="inlineStr">
        <is>
          <t>2014-07</t>
        </is>
      </c>
      <c r="C2150" s="2" t="inlineStr">
        <is>
          <t>버퍼</t>
        </is>
      </c>
      <c r="D2150" t="n">
        <v>488739</v>
      </c>
      <c r="E2150">
        <f>IF(AND(A2137=A2150,ISNUMBER(D2149),ISNUMBER(D2137),D2149&gt;0,D2137&gt;0),100*(LN(D2149)-LN(D2137)),"")</f>
        <v/>
      </c>
      <c r="F2150" t="n">
        <v>179572</v>
      </c>
      <c r="G2150">
        <f>IF(AND(A2137=A2150,ISNUMBER(F2149),ISNUMBER(F2137),F2149&gt;0,F2137&gt;0),100*(LN(F2149)-LN(F2137)),"")</f>
        <v/>
      </c>
      <c r="H2150" t="n">
        <v>28.01699884805592</v>
      </c>
      <c r="I2150">
        <f>IF(AND(A2137=A2150,ISNUMBER(H2149),ISNUMBER(H2137)),H2149-H2137,"")</f>
        <v/>
      </c>
      <c r="J2150" t="n">
        <v>-1489</v>
      </c>
      <c r="K2150">
        <f>IF(AND(A2149=A2150,ISNUMBER(J2149),ISNUMBER(D2149)),1000*J2149/D2149,"")</f>
        <v/>
      </c>
      <c r="L2150" t="n">
        <v>60.6</v>
      </c>
      <c r="M2150">
        <f>IF(AND(A2137=A2150,ISNUMBER(L2149),ISNUMBER(L2137)),L2149-L2137,"")</f>
        <v/>
      </c>
      <c r="N2150" t="n">
        <v>35553</v>
      </c>
      <c r="O2150" t="n">
        <v>2.480372049806512</v>
      </c>
      <c r="P2150">
        <f>IF(AND(A2138=A2150,ISNUMBER(O2138)),O2138,"")</f>
        <v/>
      </c>
      <c r="Q2150" t="n">
        <v>21278</v>
      </c>
      <c r="R2150" t="n">
        <v>4.204073983384582</v>
      </c>
      <c r="S2150">
        <f>IF(AND(A2138=A2150,ISNUMBER(R2138)),R2138,"")</f>
        <v/>
      </c>
    </row>
    <row r="2151">
      <c r="A2151" t="inlineStr">
        <is>
          <t>양천구</t>
        </is>
      </c>
      <c r="B2151" t="inlineStr">
        <is>
          <t>2014-08</t>
        </is>
      </c>
      <c r="C2151" s="2" t="inlineStr">
        <is>
          <t>버퍼</t>
        </is>
      </c>
      <c r="D2151" t="n">
        <v>487792</v>
      </c>
      <c r="E2151">
        <f>IF(AND(A2138=A2151,ISNUMBER(D2150),ISNUMBER(D2138),D2150&gt;0,D2138&gt;0),100*(LN(D2150)-LN(D2138)),"")</f>
        <v/>
      </c>
      <c r="F2151" t="n">
        <v>179410</v>
      </c>
      <c r="G2151">
        <f>IF(AND(A2138=A2151,ISNUMBER(F2150),ISNUMBER(F2138),F2150&gt;0,F2138&gt;0),100*(LN(F2150)-LN(F2138)),"")</f>
        <v/>
      </c>
      <c r="H2151" t="n">
        <v>27.99492406599534</v>
      </c>
      <c r="I2151">
        <f>IF(AND(A2138=A2151,ISNUMBER(H2150),ISNUMBER(H2138)),H2150-H2138,"")</f>
        <v/>
      </c>
      <c r="J2151" t="n">
        <v>-1137</v>
      </c>
      <c r="K2151">
        <f>IF(AND(A2150=A2151,ISNUMBER(J2150),ISNUMBER(D2150)),1000*J2150/D2150,"")</f>
        <v/>
      </c>
      <c r="L2151" t="n">
        <v>60.4</v>
      </c>
      <c r="M2151">
        <f>IF(AND(A2138=A2151,ISNUMBER(L2150),ISNUMBER(L2138)),L2150-L2138,"")</f>
        <v/>
      </c>
      <c r="N2151" t="n">
        <v>35553</v>
      </c>
      <c r="O2151" t="n">
        <v>2.480372049806512</v>
      </c>
      <c r="P2151">
        <f>IF(AND(A2139=A2151,ISNUMBER(O2139)),O2139,"")</f>
        <v/>
      </c>
      <c r="Q2151" t="n">
        <v>21278</v>
      </c>
      <c r="R2151" t="n">
        <v>4.204073983384582</v>
      </c>
      <c r="S2151">
        <f>IF(AND(A2139=A2151,ISNUMBER(R2139)),R2139,"")</f>
        <v/>
      </c>
    </row>
    <row r="2152">
      <c r="A2152" t="inlineStr">
        <is>
          <t>양천구</t>
        </is>
      </c>
      <c r="B2152" t="inlineStr">
        <is>
          <t>2014-09</t>
        </is>
      </c>
      <c r="C2152" s="2" t="inlineStr">
        <is>
          <t>버퍼</t>
        </is>
      </c>
      <c r="D2152" t="n">
        <v>487353</v>
      </c>
      <c r="E2152">
        <f>IF(AND(A2139=A2152,ISNUMBER(D2151),ISNUMBER(D2139),D2151&gt;0,D2139&gt;0),100*(LN(D2151)-LN(D2139)),"")</f>
        <v/>
      </c>
      <c r="F2152" t="n">
        <v>179314</v>
      </c>
      <c r="G2152">
        <f>IF(AND(A2139=A2152,ISNUMBER(F2151),ISNUMBER(F2139),F2151&gt;0,F2139&gt;0),100*(LN(F2151)-LN(F2139)),"")</f>
        <v/>
      </c>
      <c r="H2152" t="n">
        <v>27.96802317827119</v>
      </c>
      <c r="I2152">
        <f>IF(AND(A2139=A2152,ISNUMBER(H2151),ISNUMBER(H2139)),H2151-H2139,"")</f>
        <v/>
      </c>
      <c r="J2152" t="n">
        <v>-605</v>
      </c>
      <c r="K2152">
        <f>IF(AND(A2151=A2152,ISNUMBER(J2151),ISNUMBER(D2151)),1000*J2151/D2151,"")</f>
        <v/>
      </c>
      <c r="L2152" t="n">
        <v>60.5</v>
      </c>
      <c r="M2152">
        <f>IF(AND(A2139=A2152,ISNUMBER(L2151),ISNUMBER(L2139)),L2151-L2139,"")</f>
        <v/>
      </c>
      <c r="N2152" t="n">
        <v>35553</v>
      </c>
      <c r="O2152" t="n">
        <v>2.480372049806512</v>
      </c>
      <c r="P2152">
        <f>IF(AND(A2140=A2152,ISNUMBER(O2140)),O2140,"")</f>
        <v/>
      </c>
      <c r="Q2152" t="n">
        <v>21278</v>
      </c>
      <c r="R2152" t="n">
        <v>4.204073983384582</v>
      </c>
      <c r="S2152">
        <f>IF(AND(A2140=A2152,ISNUMBER(R2140)),R2140,"")</f>
        <v/>
      </c>
    </row>
    <row r="2153">
      <c r="A2153" t="inlineStr">
        <is>
          <t>양천구</t>
        </is>
      </c>
      <c r="B2153" t="inlineStr">
        <is>
          <t>2014-10</t>
        </is>
      </c>
      <c r="C2153" s="2" t="inlineStr">
        <is>
          <t>버퍼</t>
        </is>
      </c>
      <c r="D2153" t="n">
        <v>486867</v>
      </c>
      <c r="E2153">
        <f>IF(AND(A2140=A2153,ISNUMBER(D2152),ISNUMBER(D2140),D2152&gt;0,D2140&gt;0),100*(LN(D2152)-LN(D2140)),"")</f>
        <v/>
      </c>
      <c r="F2153" t="n">
        <v>179207</v>
      </c>
      <c r="G2153">
        <f>IF(AND(A2140=A2153,ISNUMBER(F2152),ISNUMBER(F2140),F2152&gt;0,F2140&gt;0),100*(LN(F2152)-LN(F2140)),"")</f>
        <v/>
      </c>
      <c r="H2153" t="n">
        <v>27.93617148009621</v>
      </c>
      <c r="I2153">
        <f>IF(AND(A2140=A2153,ISNUMBER(H2152),ISNUMBER(H2140)),H2152-H2140,"")</f>
        <v/>
      </c>
      <c r="J2153" t="n">
        <v>-663</v>
      </c>
      <c r="K2153">
        <f>IF(AND(A2152=A2153,ISNUMBER(J2152),ISNUMBER(D2152)),1000*J2152/D2152,"")</f>
        <v/>
      </c>
      <c r="L2153" t="n">
        <v>60.6</v>
      </c>
      <c r="M2153">
        <f>IF(AND(A2140=A2153,ISNUMBER(L2152),ISNUMBER(L2140)),L2152-L2140,"")</f>
        <v/>
      </c>
      <c r="N2153" t="n">
        <v>35553</v>
      </c>
      <c r="O2153" t="n">
        <v>2.480372049806512</v>
      </c>
      <c r="P2153">
        <f>IF(AND(A2141=A2153,ISNUMBER(O2141)),O2141,"")</f>
        <v/>
      </c>
      <c r="Q2153" t="n">
        <v>21278</v>
      </c>
      <c r="R2153" t="n">
        <v>4.204073983384582</v>
      </c>
      <c r="S2153">
        <f>IF(AND(A2141=A2153,ISNUMBER(R2141)),R2141,"")</f>
        <v/>
      </c>
    </row>
    <row r="2154">
      <c r="A2154" t="inlineStr">
        <is>
          <t>양천구</t>
        </is>
      </c>
      <c r="B2154" t="inlineStr">
        <is>
          <t>2014-11</t>
        </is>
      </c>
      <c r="C2154" s="2" t="inlineStr">
        <is>
          <t>버퍼</t>
        </is>
      </c>
      <c r="D2154" t="n">
        <v>486664</v>
      </c>
      <c r="E2154">
        <f>IF(AND(A2141=A2154,ISNUMBER(D2153),ISNUMBER(D2141),D2153&gt;0,D2141&gt;0),100*(LN(D2153)-LN(D2141)),"")</f>
        <v/>
      </c>
      <c r="F2154" t="n">
        <v>179200</v>
      </c>
      <c r="G2154">
        <f>IF(AND(A2141=A2154,ISNUMBER(F2153),ISNUMBER(F2141),F2153&gt;0,F2141&gt;0),100*(LN(F2153)-LN(F2141)),"")</f>
        <v/>
      </c>
      <c r="H2154" t="n">
        <v>27.91782420725593</v>
      </c>
      <c r="I2154">
        <f>IF(AND(A2141=A2154,ISNUMBER(H2153),ISNUMBER(H2141)),H2153-H2141,"")</f>
        <v/>
      </c>
      <c r="J2154" t="n">
        <v>-329</v>
      </c>
      <c r="K2154">
        <f>IF(AND(A2153=A2154,ISNUMBER(J2153),ISNUMBER(D2153)),1000*J2153/D2153,"")</f>
        <v/>
      </c>
      <c r="L2154" t="n">
        <v>61</v>
      </c>
      <c r="M2154">
        <f>IF(AND(A2141=A2154,ISNUMBER(L2153),ISNUMBER(L2141)),L2153-L2141,"")</f>
        <v/>
      </c>
      <c r="N2154" t="n">
        <v>35553</v>
      </c>
      <c r="O2154" t="n">
        <v>2.480372049806512</v>
      </c>
      <c r="P2154">
        <f>IF(AND(A2142=A2154,ISNUMBER(O2142)),O2142,"")</f>
        <v/>
      </c>
      <c r="Q2154" t="n">
        <v>21278</v>
      </c>
      <c r="R2154" t="n">
        <v>4.204073983384582</v>
      </c>
      <c r="S2154">
        <f>IF(AND(A2142=A2154,ISNUMBER(R2142)),R2142,"")</f>
        <v/>
      </c>
    </row>
    <row r="2155">
      <c r="A2155" t="inlineStr">
        <is>
          <t>양천구</t>
        </is>
      </c>
      <c r="B2155" t="inlineStr">
        <is>
          <t>2014-12</t>
        </is>
      </c>
      <c r="C2155" s="2" t="inlineStr">
        <is>
          <t>버퍼</t>
        </is>
      </c>
      <c r="D2155" t="n">
        <v>486221</v>
      </c>
      <c r="E2155">
        <f>IF(AND(A2142=A2155,ISNUMBER(D2154),ISNUMBER(D2142),D2154&gt;0,D2142&gt;0),100*(LN(D2154)-LN(D2142)),"")</f>
        <v/>
      </c>
      <c r="F2155" t="n">
        <v>179069</v>
      </c>
      <c r="G2155">
        <f>IF(AND(A2142=A2155,ISNUMBER(F2154),ISNUMBER(F2142),F2154&gt;0,F2142&gt;0),100*(LN(F2154)-LN(F2142)),"")</f>
        <v/>
      </c>
      <c r="H2155" t="n">
        <v>27.88341104148114</v>
      </c>
      <c r="I2155">
        <f>IF(AND(A2142=A2155,ISNUMBER(H2154),ISNUMBER(H2142)),H2154-H2142,"")</f>
        <v/>
      </c>
      <c r="J2155" t="n">
        <v>-585</v>
      </c>
      <c r="K2155">
        <f>IF(AND(A2154=A2155,ISNUMBER(J2154),ISNUMBER(D2154)),1000*J2154/D2154,"")</f>
        <v/>
      </c>
      <c r="L2155" t="n">
        <v>60.6</v>
      </c>
      <c r="M2155">
        <f>IF(AND(A2142=A2155,ISNUMBER(L2154),ISNUMBER(L2142)),L2154-L2142,"")</f>
        <v/>
      </c>
      <c r="N2155" t="n">
        <v>36635</v>
      </c>
      <c r="O2155" t="n">
        <v>2.997952673750603</v>
      </c>
      <c r="P2155">
        <f>IF(AND(A2143=A2155,ISNUMBER(O2143)),O2143,"")</f>
        <v/>
      </c>
      <c r="Q2155" t="n">
        <v>21946</v>
      </c>
      <c r="R2155" t="n">
        <v>3.091121547443443</v>
      </c>
      <c r="S2155">
        <f>IF(AND(A2143=A2155,ISNUMBER(R2143)),R2143,"")</f>
        <v/>
      </c>
    </row>
    <row r="2156">
      <c r="A2156" t="inlineStr">
        <is>
          <t>양천구</t>
        </is>
      </c>
      <c r="B2156" t="inlineStr">
        <is>
          <t>2015-01</t>
        </is>
      </c>
      <c r="C2156" s="2" t="inlineStr">
        <is>
          <t>버퍼</t>
        </is>
      </c>
      <c r="D2156" t="n">
        <v>486559</v>
      </c>
      <c r="E2156">
        <f>IF(AND(A2143=A2156,ISNUMBER(D2155),ISNUMBER(D2143),D2155&gt;0,D2143&gt;0),100*(LN(D2155)-LN(D2143)),"")</f>
        <v/>
      </c>
      <c r="F2156" t="n">
        <v>179209</v>
      </c>
      <c r="G2156">
        <f>IF(AND(A2143=A2156,ISNUMBER(F2155),ISNUMBER(F2143),F2155&gt;0,F2143&gt;0),100*(LN(F2155)-LN(F2143)),"")</f>
        <v/>
      </c>
      <c r="H2156" t="n">
        <v>27.86198590510092</v>
      </c>
      <c r="I2156">
        <f>IF(AND(A2143=A2156,ISNUMBER(H2155),ISNUMBER(H2143)),H2155-H2143,"")</f>
        <v/>
      </c>
      <c r="J2156" t="n">
        <v>145</v>
      </c>
      <c r="K2156">
        <f>IF(AND(A2155=A2156,ISNUMBER(J2155),ISNUMBER(D2155)),1000*J2155/D2155,"")</f>
        <v/>
      </c>
      <c r="L2156" t="n">
        <v>60</v>
      </c>
      <c r="M2156">
        <f>IF(AND(A2143=A2156,ISNUMBER(L2155),ISNUMBER(L2143)),L2155-L2143,"")</f>
        <v/>
      </c>
      <c r="N2156" t="n">
        <v>36635</v>
      </c>
      <c r="O2156" t="n">
        <v>2.997952673750603</v>
      </c>
      <c r="P2156">
        <f>IF(AND(A2144=A2156,ISNUMBER(O2144)),O2144,"")</f>
        <v/>
      </c>
      <c r="Q2156" t="n">
        <v>21946</v>
      </c>
      <c r="R2156" t="n">
        <v>3.091121547443443</v>
      </c>
      <c r="S2156">
        <f>IF(AND(A2144=A2156,ISNUMBER(R2144)),R2144,"")</f>
        <v/>
      </c>
    </row>
    <row r="2157">
      <c r="A2157" t="inlineStr">
        <is>
          <t>양천구</t>
        </is>
      </c>
      <c r="B2157" t="inlineStr">
        <is>
          <t>2015-02</t>
        </is>
      </c>
      <c r="C2157" s="2" t="inlineStr">
        <is>
          <t>버퍼</t>
        </is>
      </c>
      <c r="D2157" t="n">
        <v>486527</v>
      </c>
      <c r="E2157">
        <f>IF(AND(A2144=A2157,ISNUMBER(D2156),ISNUMBER(D2144),D2156&gt;0,D2144&gt;0),100*(LN(D2156)-LN(D2144)),"")</f>
        <v/>
      </c>
      <c r="F2157" t="n">
        <v>179334</v>
      </c>
      <c r="G2157">
        <f>IF(AND(A2144=A2157,ISNUMBER(F2156),ISNUMBER(F2144),F2156&gt;0,F2144&gt;0),100*(LN(F2156)-LN(F2144)),"")</f>
        <v/>
      </c>
      <c r="H2157" t="n">
        <v>27.84100368530421</v>
      </c>
      <c r="I2157">
        <f>IF(AND(A2144=A2157,ISNUMBER(H2156),ISNUMBER(H2144)),H2156-H2144,"")</f>
        <v/>
      </c>
      <c r="J2157" t="n">
        <v>-214</v>
      </c>
      <c r="K2157">
        <f>IF(AND(A2156=A2157,ISNUMBER(J2156),ISNUMBER(D2156)),1000*J2156/D2156,"")</f>
        <v/>
      </c>
      <c r="L2157" t="n">
        <v>59.7</v>
      </c>
      <c r="M2157">
        <f>IF(AND(A2144=A2157,ISNUMBER(L2156),ISNUMBER(L2144)),L2156-L2144,"")</f>
        <v/>
      </c>
      <c r="N2157" t="n">
        <v>36635</v>
      </c>
      <c r="O2157" t="n">
        <v>2.997952673750603</v>
      </c>
      <c r="P2157">
        <f>IF(AND(A2145=A2157,ISNUMBER(O2145)),O2145,"")</f>
        <v/>
      </c>
      <c r="Q2157" t="n">
        <v>21946</v>
      </c>
      <c r="R2157" t="n">
        <v>3.091121547443443</v>
      </c>
      <c r="S2157">
        <f>IF(AND(A2145=A2157,ISNUMBER(R2145)),R2145,"")</f>
        <v/>
      </c>
    </row>
    <row r="2158">
      <c r="A2158" t="inlineStr">
        <is>
          <t>양천구</t>
        </is>
      </c>
      <c r="B2158" t="inlineStr">
        <is>
          <t>2015-03</t>
        </is>
      </c>
      <c r="C2158" s="2" t="inlineStr">
        <is>
          <t>버퍼</t>
        </is>
      </c>
      <c r="D2158" t="n">
        <v>486314</v>
      </c>
      <c r="E2158">
        <f>IF(AND(A2145=A2158,ISNUMBER(D2157),ISNUMBER(D2145),D2157&gt;0,D2145&gt;0),100*(LN(D2157)-LN(D2145)),"")</f>
        <v/>
      </c>
      <c r="F2158" t="n">
        <v>179389</v>
      </c>
      <c r="G2158">
        <f>IF(AND(A2145=A2158,ISNUMBER(F2157),ISNUMBER(F2145),F2157&gt;0,F2145&gt;0),100*(LN(F2157)-LN(F2145)),"")</f>
        <v/>
      </c>
      <c r="H2158" t="n">
        <v>27.8708817759719</v>
      </c>
      <c r="I2158">
        <f>IF(AND(A2145=A2158,ISNUMBER(H2157),ISNUMBER(H2145)),H2157-H2145,"")</f>
        <v/>
      </c>
      <c r="J2158" t="n">
        <v>-438</v>
      </c>
      <c r="K2158">
        <f>IF(AND(A2157=A2158,ISNUMBER(J2157),ISNUMBER(D2157)),1000*J2157/D2157,"")</f>
        <v/>
      </c>
      <c r="L2158" t="n">
        <v>59.5</v>
      </c>
      <c r="M2158">
        <f>IF(AND(A2145=A2158,ISNUMBER(L2157),ISNUMBER(L2145)),L2157-L2145,"")</f>
        <v/>
      </c>
      <c r="N2158" t="n">
        <v>36635</v>
      </c>
      <c r="O2158" t="n">
        <v>2.997952673750603</v>
      </c>
      <c r="P2158">
        <f>IF(AND(A2146=A2158,ISNUMBER(O2146)),O2146,"")</f>
        <v/>
      </c>
      <c r="Q2158" t="n">
        <v>21946</v>
      </c>
      <c r="R2158" t="n">
        <v>3.091121547443443</v>
      </c>
      <c r="S2158">
        <f>IF(AND(A2146=A2158,ISNUMBER(R2146)),R2146,"")</f>
        <v/>
      </c>
    </row>
    <row r="2159">
      <c r="A2159" t="inlineStr">
        <is>
          <t>양천구</t>
        </is>
      </c>
      <c r="B2159" t="inlineStr">
        <is>
          <t>2015-04</t>
        </is>
      </c>
      <c r="C2159" s="2" t="inlineStr">
        <is>
          <t>버퍼</t>
        </is>
      </c>
      <c r="D2159" t="n">
        <v>486213</v>
      </c>
      <c r="E2159">
        <f>IF(AND(A2146=A2159,ISNUMBER(D2158),ISNUMBER(D2146),D2158&gt;0,D2146&gt;0),100*(LN(D2158)-LN(D2146)),"")</f>
        <v/>
      </c>
      <c r="F2159" t="n">
        <v>179375</v>
      </c>
      <c r="G2159">
        <f>IF(AND(A2146=A2159,ISNUMBER(F2158),ISNUMBER(F2146),F2158&gt;0,F2146&gt;0),100*(LN(F2158)-LN(F2146)),"")</f>
        <v/>
      </c>
      <c r="H2159" t="n">
        <v>27.86679911890468</v>
      </c>
      <c r="I2159">
        <f>IF(AND(A2146=A2159,ISNUMBER(H2158),ISNUMBER(H2146)),H2158-H2146,"")</f>
        <v/>
      </c>
      <c r="J2159" t="n">
        <v>-319</v>
      </c>
      <c r="K2159">
        <f>IF(AND(A2158=A2159,ISNUMBER(J2158),ISNUMBER(D2158)),1000*J2158/D2158,"")</f>
        <v/>
      </c>
      <c r="L2159" t="n">
        <v>59.6</v>
      </c>
      <c r="M2159">
        <f>IF(AND(A2146=A2159,ISNUMBER(L2158),ISNUMBER(L2146)),L2158-L2146,"")</f>
        <v/>
      </c>
      <c r="N2159" t="n">
        <v>36635</v>
      </c>
      <c r="O2159" t="n">
        <v>2.997952673750603</v>
      </c>
      <c r="P2159">
        <f>IF(AND(A2147=A2159,ISNUMBER(O2147)),O2147,"")</f>
        <v/>
      </c>
      <c r="Q2159" t="n">
        <v>21946</v>
      </c>
      <c r="R2159" t="n">
        <v>3.091121547443443</v>
      </c>
      <c r="S2159">
        <f>IF(AND(A2147=A2159,ISNUMBER(R2147)),R2147,"")</f>
        <v/>
      </c>
    </row>
    <row r="2160">
      <c r="A2160" t="inlineStr">
        <is>
          <t>양천구</t>
        </is>
      </c>
      <c r="B2160" t="inlineStr">
        <is>
          <t>2015-05</t>
        </is>
      </c>
      <c r="C2160" s="2" t="inlineStr">
        <is>
          <t>버퍼</t>
        </is>
      </c>
      <c r="D2160" t="n">
        <v>486150</v>
      </c>
      <c r="E2160">
        <f>IF(AND(A2147=A2160,ISNUMBER(D2159),ISNUMBER(D2147),D2159&gt;0,D2147&gt;0),100*(LN(D2159)-LN(D2147)),"")</f>
        <v/>
      </c>
      <c r="F2160" t="n">
        <v>179343</v>
      </c>
      <c r="G2160">
        <f>IF(AND(A2147=A2160,ISNUMBER(F2159),ISNUMBER(F2147),F2159&gt;0,F2147&gt;0),100*(LN(F2159)-LN(F2147)),"")</f>
        <v/>
      </c>
      <c r="H2160" t="n">
        <v>27.85827419520724</v>
      </c>
      <c r="I2160">
        <f>IF(AND(A2147=A2160,ISNUMBER(H2159),ISNUMBER(H2147)),H2159-H2147,"")</f>
        <v/>
      </c>
      <c r="J2160" t="n">
        <v>-276</v>
      </c>
      <c r="K2160">
        <f>IF(AND(A2159=A2160,ISNUMBER(J2159),ISNUMBER(D2159)),1000*J2159/D2159,"")</f>
        <v/>
      </c>
      <c r="L2160" t="n">
        <v>60.3</v>
      </c>
      <c r="M2160">
        <f>IF(AND(A2147=A2160,ISNUMBER(L2159),ISNUMBER(L2147)),L2159-L2147,"")</f>
        <v/>
      </c>
      <c r="N2160" t="n">
        <v>36635</v>
      </c>
      <c r="O2160" t="n">
        <v>2.997952673750603</v>
      </c>
      <c r="P2160">
        <f>IF(AND(A2148=A2160,ISNUMBER(O2148)),O2148,"")</f>
        <v/>
      </c>
      <c r="Q2160" t="n">
        <v>21946</v>
      </c>
      <c r="R2160" t="n">
        <v>3.091121547443443</v>
      </c>
      <c r="S2160">
        <f>IF(AND(A2148=A2160,ISNUMBER(R2148)),R2148,"")</f>
        <v/>
      </c>
    </row>
    <row r="2161">
      <c r="A2161" t="inlineStr">
        <is>
          <t>양천구</t>
        </is>
      </c>
      <c r="B2161" t="inlineStr">
        <is>
          <t>2015-06</t>
        </is>
      </c>
      <c r="C2161" s="2" t="inlineStr">
        <is>
          <t>버퍼</t>
        </is>
      </c>
      <c r="D2161" t="n">
        <v>485800</v>
      </c>
      <c r="E2161">
        <f>IF(AND(A2148=A2161,ISNUMBER(D2160),ISNUMBER(D2148),D2160&gt;0,D2148&gt;0),100*(LN(D2160)-LN(D2148)),"")</f>
        <v/>
      </c>
      <c r="F2161" t="n">
        <v>179315</v>
      </c>
      <c r="G2161">
        <f>IF(AND(A2148=A2161,ISNUMBER(F2160),ISNUMBER(F2148),F2160&gt;0,F2148&gt;0),100*(LN(F2160)-LN(F2148)),"")</f>
        <v/>
      </c>
      <c r="H2161" t="n">
        <v>27.85137916838205</v>
      </c>
      <c r="I2161">
        <f>IF(AND(A2148=A2161,ISNUMBER(H2160),ISNUMBER(H2148)),H2160-H2148,"")</f>
        <v/>
      </c>
      <c r="J2161" t="n">
        <v>-593</v>
      </c>
      <c r="K2161">
        <f>IF(AND(A2160=A2161,ISNUMBER(J2160),ISNUMBER(D2160)),1000*J2160/D2160,"")</f>
        <v/>
      </c>
      <c r="L2161" t="n">
        <v>59.8</v>
      </c>
      <c r="M2161">
        <f>IF(AND(A2148=A2161,ISNUMBER(L2160),ISNUMBER(L2148)),L2160-L2148,"")</f>
        <v/>
      </c>
      <c r="N2161" t="n">
        <v>36635</v>
      </c>
      <c r="O2161" t="n">
        <v>2.997952673750603</v>
      </c>
      <c r="P2161">
        <f>IF(AND(A2149=A2161,ISNUMBER(O2149)),O2149,"")</f>
        <v/>
      </c>
      <c r="Q2161" t="n">
        <v>21946</v>
      </c>
      <c r="R2161" t="n">
        <v>3.091121547443443</v>
      </c>
      <c r="S2161">
        <f>IF(AND(A2149=A2161,ISNUMBER(R2149)),R2149,"")</f>
        <v/>
      </c>
    </row>
    <row r="2162">
      <c r="A2162" t="inlineStr">
        <is>
          <t>양천구</t>
        </is>
      </c>
      <c r="B2162" t="inlineStr">
        <is>
          <t>2015-07</t>
        </is>
      </c>
      <c r="C2162" s="2" t="inlineStr">
        <is>
          <t>버퍼</t>
        </is>
      </c>
      <c r="D2162" t="n">
        <v>485670</v>
      </c>
      <c r="E2162">
        <f>IF(AND(A2149=A2162,ISNUMBER(D2161),ISNUMBER(D2149),D2161&gt;0,D2149&gt;0),100*(LN(D2161)-LN(D2149)),"")</f>
        <v/>
      </c>
      <c r="F2162" t="n">
        <v>179565</v>
      </c>
      <c r="G2162">
        <f>IF(AND(A2149=A2162,ISNUMBER(F2161),ISNUMBER(F2149),F2161&gt;0,F2149&gt;0),100*(LN(F2161)-LN(F2149)),"")</f>
        <v/>
      </c>
      <c r="H2162" t="n">
        <v>27.85080404389812</v>
      </c>
      <c r="I2162">
        <f>IF(AND(A2149=A2162,ISNUMBER(H2161),ISNUMBER(H2149)),H2161-H2149,"")</f>
        <v/>
      </c>
      <c r="J2162" t="n">
        <v>-301</v>
      </c>
      <c r="K2162">
        <f>IF(AND(A2161=A2162,ISNUMBER(J2161),ISNUMBER(D2161)),1000*J2161/D2161,"")</f>
        <v/>
      </c>
      <c r="L2162" t="n">
        <v>60.3</v>
      </c>
      <c r="M2162">
        <f>IF(AND(A2149=A2162,ISNUMBER(L2161),ISNUMBER(L2149)),L2161-L2149,"")</f>
        <v/>
      </c>
      <c r="N2162" t="n">
        <v>36635</v>
      </c>
      <c r="O2162" t="n">
        <v>2.997952673750603</v>
      </c>
      <c r="P2162">
        <f>IF(AND(A2150=A2162,ISNUMBER(O2150)),O2150,"")</f>
        <v/>
      </c>
      <c r="Q2162" t="n">
        <v>21946</v>
      </c>
      <c r="R2162" t="n">
        <v>3.091121547443443</v>
      </c>
      <c r="S2162">
        <f>IF(AND(A2150=A2162,ISNUMBER(R2150)),R2150,"")</f>
        <v/>
      </c>
    </row>
    <row r="2163">
      <c r="A2163" t="inlineStr">
        <is>
          <t>양천구</t>
        </is>
      </c>
      <c r="B2163" t="inlineStr">
        <is>
          <t>2015-08</t>
        </is>
      </c>
      <c r="C2163" s="2" t="inlineStr">
        <is>
          <t>버퍼</t>
        </is>
      </c>
      <c r="D2163" t="n">
        <v>485632</v>
      </c>
      <c r="E2163">
        <f>IF(AND(A2150=A2163,ISNUMBER(D2162),ISNUMBER(D2150),D2162&gt;0,D2150&gt;0),100*(LN(D2162)-LN(D2150)),"")</f>
        <v/>
      </c>
      <c r="F2163" t="n">
        <v>179641</v>
      </c>
      <c r="G2163">
        <f>IF(AND(A2150=A2163,ISNUMBER(F2162),ISNUMBER(F2150),F2162&gt;0,F2150&gt;0),100*(LN(F2162)-LN(F2150)),"")</f>
        <v/>
      </c>
      <c r="H2163" t="n">
        <v>27.81015254348972</v>
      </c>
      <c r="I2163">
        <f>IF(AND(A2150=A2163,ISNUMBER(H2162),ISNUMBER(H2150)),H2162-H2150,"")</f>
        <v/>
      </c>
      <c r="J2163" t="n">
        <v>-234</v>
      </c>
      <c r="K2163">
        <f>IF(AND(A2162=A2163,ISNUMBER(J2162),ISNUMBER(D2162)),1000*J2162/D2162,"")</f>
        <v/>
      </c>
      <c r="L2163" t="n">
        <v>60.3</v>
      </c>
      <c r="M2163">
        <f>IF(AND(A2150=A2163,ISNUMBER(L2162),ISNUMBER(L2150)),L2162-L2150,"")</f>
        <v/>
      </c>
      <c r="N2163" t="n">
        <v>36635</v>
      </c>
      <c r="O2163" t="n">
        <v>2.997952673750603</v>
      </c>
      <c r="P2163">
        <f>IF(AND(A2151=A2163,ISNUMBER(O2151)),O2151,"")</f>
        <v/>
      </c>
      <c r="Q2163" t="n">
        <v>21946</v>
      </c>
      <c r="R2163" t="n">
        <v>3.091121547443443</v>
      </c>
      <c r="S2163">
        <f>IF(AND(A2151=A2163,ISNUMBER(R2151)),R2151,"")</f>
        <v/>
      </c>
    </row>
    <row r="2164">
      <c r="A2164" t="inlineStr">
        <is>
          <t>양천구</t>
        </is>
      </c>
      <c r="B2164" t="inlineStr">
        <is>
          <t>2015-09</t>
        </is>
      </c>
      <c r="C2164" s="2" t="inlineStr">
        <is>
          <t>버퍼</t>
        </is>
      </c>
      <c r="D2164" t="n">
        <v>485312</v>
      </c>
      <c r="E2164">
        <f>IF(AND(A2151=A2164,ISNUMBER(D2163),ISNUMBER(D2151),D2163&gt;0,D2151&gt;0),100*(LN(D2163)-LN(D2151)),"")</f>
        <v/>
      </c>
      <c r="F2164" t="n">
        <v>179640</v>
      </c>
      <c r="G2164">
        <f>IF(AND(A2151=A2164,ISNUMBER(F2163),ISNUMBER(F2151),F2163&gt;0,F2151&gt;0),100*(LN(F2163)-LN(F2151)),"")</f>
        <v/>
      </c>
      <c r="H2164" t="n">
        <v>27.80499967031518</v>
      </c>
      <c r="I2164">
        <f>IF(AND(A2151=A2164,ISNUMBER(H2163),ISNUMBER(H2151)),H2163-H2151,"")</f>
        <v/>
      </c>
      <c r="J2164" t="n">
        <v>-495</v>
      </c>
      <c r="K2164">
        <f>IF(AND(A2163=A2164,ISNUMBER(J2163),ISNUMBER(D2163)),1000*J2163/D2163,"")</f>
        <v/>
      </c>
      <c r="L2164" t="n">
        <v>60</v>
      </c>
      <c r="M2164">
        <f>IF(AND(A2151=A2164,ISNUMBER(L2163),ISNUMBER(L2151)),L2163-L2151,"")</f>
        <v/>
      </c>
      <c r="N2164" t="n">
        <v>36635</v>
      </c>
      <c r="O2164" t="n">
        <v>2.997952673750603</v>
      </c>
      <c r="P2164">
        <f>IF(AND(A2152=A2164,ISNUMBER(O2152)),O2152,"")</f>
        <v/>
      </c>
      <c r="Q2164" t="n">
        <v>21946</v>
      </c>
      <c r="R2164" t="n">
        <v>3.091121547443443</v>
      </c>
      <c r="S2164">
        <f>IF(AND(A2152=A2164,ISNUMBER(R2152)),R2152,"")</f>
        <v/>
      </c>
    </row>
    <row r="2165">
      <c r="A2165" t="inlineStr">
        <is>
          <t>양천구</t>
        </is>
      </c>
      <c r="B2165" t="inlineStr">
        <is>
          <t>2015-10</t>
        </is>
      </c>
      <c r="C2165" s="2" t="inlineStr">
        <is>
          <t>버퍼</t>
        </is>
      </c>
      <c r="D2165" t="n">
        <v>485095</v>
      </c>
      <c r="E2165">
        <f>IF(AND(A2152=A2165,ISNUMBER(D2164),ISNUMBER(D2152),D2164&gt;0,D2152&gt;0),100*(LN(D2164)-LN(D2152)),"")</f>
        <v/>
      </c>
      <c r="F2165" t="n">
        <v>179619</v>
      </c>
      <c r="G2165">
        <f>IF(AND(A2152=A2165,ISNUMBER(F2164),ISNUMBER(F2152),F2164&gt;0,F2152&gt;0),100*(LN(F2164)-LN(F2152)),"")</f>
        <v/>
      </c>
      <c r="H2165" t="n">
        <v>27.81125346581597</v>
      </c>
      <c r="I2165">
        <f>IF(AND(A2152=A2165,ISNUMBER(H2164),ISNUMBER(H2152)),H2164-H2152,"")</f>
        <v/>
      </c>
      <c r="J2165" t="n">
        <v>-410</v>
      </c>
      <c r="K2165">
        <f>IF(AND(A2164=A2165,ISNUMBER(J2164),ISNUMBER(D2164)),1000*J2164/D2164,"")</f>
        <v/>
      </c>
      <c r="L2165" t="n">
        <v>59.9</v>
      </c>
      <c r="M2165">
        <f>IF(AND(A2152=A2165,ISNUMBER(L2164),ISNUMBER(L2152)),L2164-L2152,"")</f>
        <v/>
      </c>
      <c r="N2165" t="n">
        <v>36635</v>
      </c>
      <c r="O2165" t="n">
        <v>2.997952673750603</v>
      </c>
      <c r="P2165">
        <f>IF(AND(A2153=A2165,ISNUMBER(O2153)),O2153,"")</f>
        <v/>
      </c>
      <c r="Q2165" t="n">
        <v>21946</v>
      </c>
      <c r="R2165" t="n">
        <v>3.091121547443443</v>
      </c>
      <c r="S2165">
        <f>IF(AND(A2153=A2165,ISNUMBER(R2153)),R2153,"")</f>
        <v/>
      </c>
    </row>
    <row r="2166">
      <c r="A2166" t="inlineStr">
        <is>
          <t>양천구</t>
        </is>
      </c>
      <c r="B2166" t="inlineStr">
        <is>
          <t>2015-11</t>
        </is>
      </c>
      <c r="C2166" s="2" t="inlineStr">
        <is>
          <t>버퍼</t>
        </is>
      </c>
      <c r="D2166" t="n">
        <v>485141</v>
      </c>
      <c r="E2166">
        <f>IF(AND(A2153=A2166,ISNUMBER(D2165),ISNUMBER(D2153),D2165&gt;0,D2153&gt;0),100*(LN(D2165)-LN(D2153)),"")</f>
        <v/>
      </c>
      <c r="F2166" t="n">
        <v>179712</v>
      </c>
      <c r="G2166">
        <f>IF(AND(A2153=A2166,ISNUMBER(F2165),ISNUMBER(F2153),F2165&gt;0,F2153&gt;0),100*(LN(F2165)-LN(F2153)),"")</f>
        <v/>
      </c>
      <c r="H2166" t="n">
        <v>27.81624311282699</v>
      </c>
      <c r="I2166">
        <f>IF(AND(A2153=A2166,ISNUMBER(H2165),ISNUMBER(H2153)),H2165-H2153,"")</f>
        <v/>
      </c>
      <c r="J2166" t="n">
        <v>-112</v>
      </c>
      <c r="K2166">
        <f>IF(AND(A2165=A2166,ISNUMBER(J2165),ISNUMBER(D2165)),1000*J2165/D2165,"")</f>
        <v/>
      </c>
      <c r="L2166" t="n">
        <v>60.2</v>
      </c>
      <c r="M2166">
        <f>IF(AND(A2153=A2166,ISNUMBER(L2165),ISNUMBER(L2153)),L2165-L2153,"")</f>
        <v/>
      </c>
      <c r="N2166" t="n">
        <v>36635</v>
      </c>
      <c r="O2166" t="n">
        <v>2.997952673750603</v>
      </c>
      <c r="P2166">
        <f>IF(AND(A2154=A2166,ISNUMBER(O2154)),O2154,"")</f>
        <v/>
      </c>
      <c r="Q2166" t="n">
        <v>21946</v>
      </c>
      <c r="R2166" t="n">
        <v>3.091121547443443</v>
      </c>
      <c r="S2166">
        <f>IF(AND(A2154=A2166,ISNUMBER(R2154)),R2154,"")</f>
        <v/>
      </c>
    </row>
    <row r="2167">
      <c r="A2167" t="inlineStr">
        <is>
          <t>양천구</t>
        </is>
      </c>
      <c r="B2167" t="inlineStr">
        <is>
          <t>2015-12</t>
        </is>
      </c>
      <c r="C2167" s="2" t="inlineStr">
        <is>
          <t>버퍼</t>
        </is>
      </c>
      <c r="D2167" t="n">
        <v>484532</v>
      </c>
      <c r="E2167">
        <f>IF(AND(A2154=A2167,ISNUMBER(D2166),ISNUMBER(D2154),D2166&gt;0,D2154&gt;0),100*(LN(D2166)-LN(D2154)),"")</f>
        <v/>
      </c>
      <c r="F2167" t="n">
        <v>179512</v>
      </c>
      <c r="G2167">
        <f>IF(AND(A2154=A2167,ISNUMBER(F2166),ISNUMBER(F2154),F2166&gt;0,F2154&gt;0),100*(LN(F2166)-LN(F2154)),"")</f>
        <v/>
      </c>
      <c r="H2167" t="n">
        <v>27.77195314241371</v>
      </c>
      <c r="I2167">
        <f>IF(AND(A2154=A2167,ISNUMBER(H2166),ISNUMBER(H2154)),H2166-H2154,"")</f>
        <v/>
      </c>
      <c r="J2167" t="n">
        <v>-788</v>
      </c>
      <c r="K2167">
        <f>IF(AND(A2166=A2167,ISNUMBER(J2166),ISNUMBER(D2166)),1000*J2166/D2166,"")</f>
        <v/>
      </c>
      <c r="L2167" t="n">
        <v>60.1</v>
      </c>
      <c r="M2167">
        <f>IF(AND(A2154=A2167,ISNUMBER(L2166),ISNUMBER(L2154)),L2166-L2154,"")</f>
        <v/>
      </c>
      <c r="N2167" t="n">
        <v>38911</v>
      </c>
      <c r="O2167" t="n">
        <v>6.027291938839063</v>
      </c>
      <c r="P2167">
        <f>IF(AND(A2155=A2167,ISNUMBER(O2155)),O2155,"")</f>
        <v/>
      </c>
      <c r="Q2167" t="n">
        <v>22822</v>
      </c>
      <c r="R2167" t="n">
        <v>3.914009244387984</v>
      </c>
      <c r="S2167">
        <f>IF(AND(A2155=A2167,ISNUMBER(R2155)),R2155,"")</f>
        <v/>
      </c>
    </row>
    <row r="2168">
      <c r="A2168" t="inlineStr">
        <is>
          <t>양천구</t>
        </is>
      </c>
      <c r="B2168" t="inlineStr">
        <is>
          <t>2016-01</t>
        </is>
      </c>
      <c r="C2168" t="inlineStr">
        <is>
          <t>분석</t>
        </is>
      </c>
      <c r="D2168" t="n">
        <v>484245</v>
      </c>
      <c r="E2168">
        <f>IF(AND(A2155=A2168,ISNUMBER(D2167),ISNUMBER(D2155),D2167&gt;0,D2155&gt;0),100*(LN(D2167)-LN(D2155)),"")</f>
        <v/>
      </c>
      <c r="F2168" t="n">
        <v>179409</v>
      </c>
      <c r="G2168">
        <f>IF(AND(A2155=A2168,ISNUMBER(F2167),ISNUMBER(F2155),F2167&gt;0,F2155&gt;0),100*(LN(F2167)-LN(F2155)),"")</f>
        <v/>
      </c>
      <c r="H2168" t="n">
        <v>27.73761215913432</v>
      </c>
      <c r="I2168">
        <f>IF(AND(A2155=A2168,ISNUMBER(H2167),ISNUMBER(H2155)),H2167-H2155,"")</f>
        <v/>
      </c>
      <c r="J2168" t="n">
        <v>-423</v>
      </c>
      <c r="K2168">
        <f>IF(AND(A2167=A2168,ISNUMBER(J2167),ISNUMBER(D2167)),1000*J2167/D2167,"")</f>
        <v/>
      </c>
      <c r="L2168" t="n">
        <v>59.7</v>
      </c>
      <c r="M2168">
        <f>IF(AND(A2155=A2168,ISNUMBER(L2167),ISNUMBER(L2155)),L2167-L2155,"")</f>
        <v/>
      </c>
      <c r="N2168" t="n">
        <v>38911</v>
      </c>
      <c r="O2168" t="n">
        <v>6.027291938839063</v>
      </c>
      <c r="P2168">
        <f>IF(AND(A2156=A2168,ISNUMBER(O2156)),O2156,"")</f>
        <v/>
      </c>
      <c r="Q2168" t="n">
        <v>22822</v>
      </c>
      <c r="R2168" t="n">
        <v>3.914009244387984</v>
      </c>
      <c r="S2168">
        <f>IF(AND(A2156=A2168,ISNUMBER(R2156)),R2156,"")</f>
        <v/>
      </c>
    </row>
    <row r="2169">
      <c r="A2169" t="inlineStr">
        <is>
          <t>양천구</t>
        </is>
      </c>
      <c r="B2169" t="inlineStr">
        <is>
          <t>2016-02</t>
        </is>
      </c>
      <c r="C2169" t="inlineStr">
        <is>
          <t>분석</t>
        </is>
      </c>
      <c r="D2169" t="n">
        <v>483731</v>
      </c>
      <c r="E2169">
        <f>IF(AND(A2156=A2169,ISNUMBER(D2168),ISNUMBER(D2156),D2168&gt;0,D2156&gt;0),100*(LN(D2168)-LN(D2156)),"")</f>
        <v/>
      </c>
      <c r="F2169" t="n">
        <v>179283</v>
      </c>
      <c r="G2169">
        <f>IF(AND(A2156=A2169,ISNUMBER(F2168),ISNUMBER(F2156),F2168&gt;0,F2156&gt;0),100*(LN(F2168)-LN(F2156)),"")</f>
        <v/>
      </c>
      <c r="H2169" t="n">
        <v>27.69597152136208</v>
      </c>
      <c r="I2169">
        <f>IF(AND(A2156=A2169,ISNUMBER(H2168),ISNUMBER(H2156)),H2168-H2156,"")</f>
        <v/>
      </c>
      <c r="J2169" t="n">
        <v>-668</v>
      </c>
      <c r="K2169">
        <f>IF(AND(A2168=A2169,ISNUMBER(J2168),ISNUMBER(D2168)),1000*J2168/D2168,"")</f>
        <v/>
      </c>
      <c r="L2169" t="n">
        <v>59.3</v>
      </c>
      <c r="M2169">
        <f>IF(AND(A2156=A2169,ISNUMBER(L2168),ISNUMBER(L2156)),L2168-L2156,"")</f>
        <v/>
      </c>
      <c r="N2169" t="n">
        <v>38911</v>
      </c>
      <c r="O2169" t="n">
        <v>6.027291938839063</v>
      </c>
      <c r="P2169">
        <f>IF(AND(A2157=A2169,ISNUMBER(O2157)),O2157,"")</f>
        <v/>
      </c>
      <c r="Q2169" t="n">
        <v>22822</v>
      </c>
      <c r="R2169" t="n">
        <v>3.914009244387984</v>
      </c>
      <c r="S2169">
        <f>IF(AND(A2157=A2169,ISNUMBER(R2157)),R2157,"")</f>
        <v/>
      </c>
    </row>
    <row r="2170">
      <c r="A2170" t="inlineStr">
        <is>
          <t>양천구</t>
        </is>
      </c>
      <c r="B2170" t="inlineStr">
        <is>
          <t>2016-03</t>
        </is>
      </c>
      <c r="C2170" t="inlineStr">
        <is>
          <t>분석</t>
        </is>
      </c>
      <c r="D2170" t="n">
        <v>482945</v>
      </c>
      <c r="E2170">
        <f>IF(AND(A2157=A2170,ISNUMBER(D2169),ISNUMBER(D2157),D2169&gt;0,D2157&gt;0),100*(LN(D2169)-LN(D2157)),"")</f>
        <v/>
      </c>
      <c r="F2170" t="n">
        <v>179008</v>
      </c>
      <c r="G2170">
        <f>IF(AND(A2157=A2170,ISNUMBER(F2169),ISNUMBER(F2157),F2169&gt;0,F2157&gt;0),100*(LN(F2169)-LN(F2157)),"")</f>
        <v/>
      </c>
      <c r="H2170" t="n">
        <v>27.68658957024092</v>
      </c>
      <c r="I2170">
        <f>IF(AND(A2157=A2170,ISNUMBER(H2169),ISNUMBER(H2157)),H2169-H2157,"")</f>
        <v/>
      </c>
      <c r="J2170" t="n">
        <v>-942</v>
      </c>
      <c r="K2170">
        <f>IF(AND(A2169=A2170,ISNUMBER(J2169),ISNUMBER(D2169)),1000*J2169/D2169,"")</f>
        <v/>
      </c>
      <c r="L2170" t="n">
        <v>58.8</v>
      </c>
      <c r="M2170">
        <f>IF(AND(A2157=A2170,ISNUMBER(L2169),ISNUMBER(L2157)),L2169-L2157,"")</f>
        <v/>
      </c>
      <c r="N2170" t="n">
        <v>38911</v>
      </c>
      <c r="O2170" t="n">
        <v>6.027291938839063</v>
      </c>
      <c r="P2170">
        <f>IF(AND(A2158=A2170,ISNUMBER(O2158)),O2158,"")</f>
        <v/>
      </c>
      <c r="Q2170" t="n">
        <v>22822</v>
      </c>
      <c r="R2170" t="n">
        <v>3.914009244387984</v>
      </c>
      <c r="S2170">
        <f>IF(AND(A2158=A2170,ISNUMBER(R2158)),R2158,"")</f>
        <v/>
      </c>
    </row>
    <row r="2171">
      <c r="A2171" t="inlineStr">
        <is>
          <t>양천구</t>
        </is>
      </c>
      <c r="B2171" t="inlineStr">
        <is>
          <t>2016-04</t>
        </is>
      </c>
      <c r="C2171" t="inlineStr">
        <is>
          <t>분석</t>
        </is>
      </c>
      <c r="D2171" t="n">
        <v>482339</v>
      </c>
      <c r="E2171">
        <f>IF(AND(A2158=A2171,ISNUMBER(D2170),ISNUMBER(D2158),D2170&gt;0,D2158&gt;0),100*(LN(D2170)-LN(D2158)),"")</f>
        <v/>
      </c>
      <c r="F2171" t="n">
        <v>178811</v>
      </c>
      <c r="G2171">
        <f>IF(AND(A2158=A2171,ISNUMBER(F2170),ISNUMBER(F2158),F2170&gt;0,F2158&gt;0),100*(LN(F2170)-LN(F2158)),"")</f>
        <v/>
      </c>
      <c r="H2171" t="n">
        <v>27.6786658346101</v>
      </c>
      <c r="I2171">
        <f>IF(AND(A2158=A2171,ISNUMBER(H2170),ISNUMBER(H2158)),H2170-H2158,"")</f>
        <v/>
      </c>
      <c r="J2171" t="n">
        <v>-801</v>
      </c>
      <c r="K2171">
        <f>IF(AND(A2170=A2171,ISNUMBER(J2170),ISNUMBER(D2170)),1000*J2170/D2170,"")</f>
        <v/>
      </c>
      <c r="L2171" t="n">
        <v>59.3</v>
      </c>
      <c r="M2171">
        <f>IF(AND(A2158=A2171,ISNUMBER(L2170),ISNUMBER(L2158)),L2170-L2158,"")</f>
        <v/>
      </c>
      <c r="N2171" t="n">
        <v>38911</v>
      </c>
      <c r="O2171" t="n">
        <v>6.027291938839063</v>
      </c>
      <c r="P2171">
        <f>IF(AND(A2159=A2171,ISNUMBER(O2159)),O2159,"")</f>
        <v/>
      </c>
      <c r="Q2171" t="n">
        <v>22822</v>
      </c>
      <c r="R2171" t="n">
        <v>3.914009244387984</v>
      </c>
      <c r="S2171">
        <f>IF(AND(A2159=A2171,ISNUMBER(R2159)),R2159,"")</f>
        <v/>
      </c>
    </row>
    <row r="2172">
      <c r="A2172" t="inlineStr">
        <is>
          <t>양천구</t>
        </is>
      </c>
      <c r="B2172" t="inlineStr">
        <is>
          <t>2016-05</t>
        </is>
      </c>
      <c r="C2172" t="inlineStr">
        <is>
          <t>분석</t>
        </is>
      </c>
      <c r="D2172" t="n">
        <v>481901</v>
      </c>
      <c r="E2172">
        <f>IF(AND(A2159=A2172,ISNUMBER(D2171),ISNUMBER(D2159),D2171&gt;0,D2159&gt;0),100*(LN(D2171)-LN(D2159)),"")</f>
        <v/>
      </c>
      <c r="F2172" t="n">
        <v>178723</v>
      </c>
      <c r="G2172">
        <f>IF(AND(A2159=A2172,ISNUMBER(F2171),ISNUMBER(F2159),F2171&gt;0,F2159&gt;0),100*(LN(F2171)-LN(F2159)),"")</f>
        <v/>
      </c>
      <c r="H2172" t="n">
        <v>27.68742957578424</v>
      </c>
      <c r="I2172">
        <f>IF(AND(A2159=A2172,ISNUMBER(H2171),ISNUMBER(H2159)),H2171-H2159,"")</f>
        <v/>
      </c>
      <c r="J2172" t="n">
        <v>-636</v>
      </c>
      <c r="K2172">
        <f>IF(AND(A2171=A2172,ISNUMBER(J2171),ISNUMBER(D2171)),1000*J2171/D2171,"")</f>
        <v/>
      </c>
      <c r="L2172" t="n">
        <v>60.2</v>
      </c>
      <c r="M2172">
        <f>IF(AND(A2159=A2172,ISNUMBER(L2171),ISNUMBER(L2159)),L2171-L2159,"")</f>
        <v/>
      </c>
      <c r="N2172" t="n">
        <v>38911</v>
      </c>
      <c r="O2172" t="n">
        <v>6.027291938839063</v>
      </c>
      <c r="P2172">
        <f>IF(AND(A2160=A2172,ISNUMBER(O2160)),O2160,"")</f>
        <v/>
      </c>
      <c r="Q2172" t="n">
        <v>22822</v>
      </c>
      <c r="R2172" t="n">
        <v>3.914009244387984</v>
      </c>
      <c r="S2172">
        <f>IF(AND(A2160=A2172,ISNUMBER(R2160)),R2160,"")</f>
        <v/>
      </c>
    </row>
    <row r="2173">
      <c r="A2173" t="inlineStr">
        <is>
          <t>양천구</t>
        </is>
      </c>
      <c r="B2173" t="inlineStr">
        <is>
          <t>2016-06</t>
        </is>
      </c>
      <c r="C2173" t="inlineStr">
        <is>
          <t>분석</t>
        </is>
      </c>
      <c r="D2173" t="n">
        <v>481870</v>
      </c>
      <c r="E2173">
        <f>IF(AND(A2160=A2173,ISNUMBER(D2172),ISNUMBER(D2160),D2172&gt;0,D2160&gt;0),100*(LN(D2172)-LN(D2160)),"")</f>
        <v/>
      </c>
      <c r="F2173" t="n">
        <v>178783</v>
      </c>
      <c r="G2173">
        <f>IF(AND(A2160=A2173,ISNUMBER(F2172),ISNUMBER(F2160),F2172&gt;0,F2160&gt;0),100*(LN(F2172)-LN(F2160)),"")</f>
        <v/>
      </c>
      <c r="H2173" t="n">
        <v>27.68775810903356</v>
      </c>
      <c r="I2173">
        <f>IF(AND(A2160=A2173,ISNUMBER(H2172),ISNUMBER(H2160)),H2172-H2160,"")</f>
        <v/>
      </c>
      <c r="J2173" t="n">
        <v>-284</v>
      </c>
      <c r="K2173">
        <f>IF(AND(A2172=A2173,ISNUMBER(J2172),ISNUMBER(D2172)),1000*J2172/D2172,"")</f>
        <v/>
      </c>
      <c r="L2173" t="n">
        <v>60.4</v>
      </c>
      <c r="M2173">
        <f>IF(AND(A2160=A2173,ISNUMBER(L2172),ISNUMBER(L2160)),L2172-L2160,"")</f>
        <v/>
      </c>
      <c r="N2173" t="n">
        <v>38911</v>
      </c>
      <c r="O2173" t="n">
        <v>6.027291938839063</v>
      </c>
      <c r="P2173">
        <f>IF(AND(A2161=A2173,ISNUMBER(O2161)),O2161,"")</f>
        <v/>
      </c>
      <c r="Q2173" t="n">
        <v>22822</v>
      </c>
      <c r="R2173" t="n">
        <v>3.914009244387984</v>
      </c>
      <c r="S2173">
        <f>IF(AND(A2161=A2173,ISNUMBER(R2161)),R2161,"")</f>
        <v/>
      </c>
    </row>
    <row r="2174">
      <c r="A2174" t="inlineStr">
        <is>
          <t>양천구</t>
        </is>
      </c>
      <c r="B2174" t="inlineStr">
        <is>
          <t>2016-07</t>
        </is>
      </c>
      <c r="C2174" t="inlineStr">
        <is>
          <t>분석</t>
        </is>
      </c>
      <c r="D2174" t="n">
        <v>481709</v>
      </c>
      <c r="E2174">
        <f>IF(AND(A2161=A2174,ISNUMBER(D2173),ISNUMBER(D2161),D2173&gt;0,D2161&gt;0),100*(LN(D2173)-LN(D2161)),"")</f>
        <v/>
      </c>
      <c r="F2174" t="n">
        <v>178813</v>
      </c>
      <c r="G2174">
        <f>IF(AND(A2161=A2174,ISNUMBER(F2173),ISNUMBER(F2161),F2173&gt;0,F2161&gt;0),100*(LN(F2173)-LN(F2161)),"")</f>
        <v/>
      </c>
      <c r="H2174" t="n">
        <v>27.70593864760675</v>
      </c>
      <c r="I2174">
        <f>IF(AND(A2161=A2174,ISNUMBER(H2173),ISNUMBER(H2161)),H2173-H2161,"")</f>
        <v/>
      </c>
      <c r="J2174" t="n">
        <v>-366</v>
      </c>
      <c r="K2174">
        <f>IF(AND(A2173=A2174,ISNUMBER(J2173),ISNUMBER(D2173)),1000*J2173/D2173,"")</f>
        <v/>
      </c>
      <c r="L2174" t="n">
        <v>60.4</v>
      </c>
      <c r="M2174">
        <f>IF(AND(A2161=A2174,ISNUMBER(L2173),ISNUMBER(L2161)),L2173-L2161,"")</f>
        <v/>
      </c>
      <c r="N2174" t="n">
        <v>38911</v>
      </c>
      <c r="O2174" t="n">
        <v>6.027291938839063</v>
      </c>
      <c r="P2174">
        <f>IF(AND(A2162=A2174,ISNUMBER(O2162)),O2162,"")</f>
        <v/>
      </c>
      <c r="Q2174" t="n">
        <v>22822</v>
      </c>
      <c r="R2174" t="n">
        <v>3.914009244387984</v>
      </c>
      <c r="S2174">
        <f>IF(AND(A2162=A2174,ISNUMBER(R2162)),R2162,"")</f>
        <v/>
      </c>
    </row>
    <row r="2175">
      <c r="A2175" t="inlineStr">
        <is>
          <t>양천구</t>
        </is>
      </c>
      <c r="B2175" t="inlineStr">
        <is>
          <t>2016-08</t>
        </is>
      </c>
      <c r="C2175" t="inlineStr">
        <is>
          <t>분석</t>
        </is>
      </c>
      <c r="D2175" t="n">
        <v>481598</v>
      </c>
      <c r="E2175">
        <f>IF(AND(A2162=A2175,ISNUMBER(D2174),ISNUMBER(D2162),D2174&gt;0,D2162&gt;0),100*(LN(D2174)-LN(D2162)),"")</f>
        <v/>
      </c>
      <c r="F2175" t="n">
        <v>178831</v>
      </c>
      <c r="G2175">
        <f>IF(AND(A2162=A2175,ISNUMBER(F2174),ISNUMBER(F2162),F2174&gt;0,F2162&gt;0),100*(LN(F2174)-LN(F2162)),"")</f>
        <v/>
      </c>
      <c r="H2175" t="n">
        <v>27.68782262384811</v>
      </c>
      <c r="I2175">
        <f>IF(AND(A2162=A2175,ISNUMBER(H2174),ISNUMBER(H2162)),H2174-H2162,"")</f>
        <v/>
      </c>
      <c r="J2175" t="n">
        <v>-356</v>
      </c>
      <c r="K2175">
        <f>IF(AND(A2174=A2175,ISNUMBER(J2174),ISNUMBER(D2174)),1000*J2174/D2174,"")</f>
        <v/>
      </c>
      <c r="L2175" t="n">
        <v>60</v>
      </c>
      <c r="M2175">
        <f>IF(AND(A2162=A2175,ISNUMBER(L2174),ISNUMBER(L2162)),L2174-L2162,"")</f>
        <v/>
      </c>
      <c r="N2175" t="n">
        <v>38911</v>
      </c>
      <c r="O2175" t="n">
        <v>6.027291938839063</v>
      </c>
      <c r="P2175">
        <f>IF(AND(A2163=A2175,ISNUMBER(O2163)),O2163,"")</f>
        <v/>
      </c>
      <c r="Q2175" t="n">
        <v>22822</v>
      </c>
      <c r="R2175" t="n">
        <v>3.914009244387984</v>
      </c>
      <c r="S2175">
        <f>IF(AND(A2163=A2175,ISNUMBER(R2163)),R2163,"")</f>
        <v/>
      </c>
    </row>
    <row r="2176">
      <c r="A2176" t="inlineStr">
        <is>
          <t>양천구</t>
        </is>
      </c>
      <c r="B2176" t="inlineStr">
        <is>
          <t>2016-09</t>
        </is>
      </c>
      <c r="C2176" t="inlineStr">
        <is>
          <t>분석</t>
        </is>
      </c>
      <c r="D2176" t="n">
        <v>481211</v>
      </c>
      <c r="E2176">
        <f>IF(AND(A2163=A2176,ISNUMBER(D2175),ISNUMBER(D2163),D2175&gt;0,D2163&gt;0),100*(LN(D2175)-LN(D2163)),"")</f>
        <v/>
      </c>
      <c r="F2176" t="n">
        <v>178742</v>
      </c>
      <c r="G2176">
        <f>IF(AND(A2163=A2176,ISNUMBER(F2175),ISNUMBER(F2163),F2175&gt;0,F2163&gt;0),100*(LN(F2175)-LN(F2163)),"")</f>
        <v/>
      </c>
      <c r="H2176" t="n">
        <v>27.68182772214268</v>
      </c>
      <c r="I2176">
        <f>IF(AND(A2163=A2176,ISNUMBER(H2175),ISNUMBER(H2163)),H2175-H2163,"")</f>
        <v/>
      </c>
      <c r="J2176" t="n">
        <v>-624</v>
      </c>
      <c r="K2176">
        <f>IF(AND(A2175=A2176,ISNUMBER(J2175),ISNUMBER(D2175)),1000*J2175/D2175,"")</f>
        <v/>
      </c>
      <c r="L2176" t="n">
        <v>60.2</v>
      </c>
      <c r="M2176">
        <f>IF(AND(A2163=A2176,ISNUMBER(L2175),ISNUMBER(L2163)),L2175-L2163,"")</f>
        <v/>
      </c>
      <c r="N2176" t="n">
        <v>38911</v>
      </c>
      <c r="O2176" t="n">
        <v>6.027291938839063</v>
      </c>
      <c r="P2176">
        <f>IF(AND(A2164=A2176,ISNUMBER(O2164)),O2164,"")</f>
        <v/>
      </c>
      <c r="Q2176" t="n">
        <v>22822</v>
      </c>
      <c r="R2176" t="n">
        <v>3.914009244387984</v>
      </c>
      <c r="S2176">
        <f>IF(AND(A2164=A2176,ISNUMBER(R2164)),R2164,"")</f>
        <v/>
      </c>
    </row>
    <row r="2177">
      <c r="A2177" t="inlineStr">
        <is>
          <t>양천구</t>
        </is>
      </c>
      <c r="B2177" t="inlineStr">
        <is>
          <t>2016-10</t>
        </is>
      </c>
      <c r="C2177" t="inlineStr">
        <is>
          <t>분석</t>
        </is>
      </c>
      <c r="D2177" t="n">
        <v>480339</v>
      </c>
      <c r="E2177">
        <f>IF(AND(A2164=A2177,ISNUMBER(D2176),ISNUMBER(D2164),D2176&gt;0,D2164&gt;0),100*(LN(D2176)-LN(D2164)),"")</f>
        <v/>
      </c>
      <c r="F2177" t="n">
        <v>178417</v>
      </c>
      <c r="G2177">
        <f>IF(AND(A2164=A2177,ISNUMBER(F2176),ISNUMBER(F2164),F2176&gt;0,F2164&gt;0),100*(LN(F2176)-LN(F2164)),"")</f>
        <v/>
      </c>
      <c r="H2177" t="n">
        <v>27.64526719670899</v>
      </c>
      <c r="I2177">
        <f>IF(AND(A2164=A2177,ISNUMBER(H2176),ISNUMBER(H2164)),H2176-H2164,"")</f>
        <v/>
      </c>
      <c r="J2177" t="n">
        <v>-1039</v>
      </c>
      <c r="K2177">
        <f>IF(AND(A2176=A2177,ISNUMBER(J2176),ISNUMBER(D2176)),1000*J2176/D2176,"")</f>
        <v/>
      </c>
      <c r="L2177" t="n">
        <v>60.5</v>
      </c>
      <c r="M2177">
        <f>IF(AND(A2164=A2177,ISNUMBER(L2176),ISNUMBER(L2164)),L2176-L2164,"")</f>
        <v/>
      </c>
      <c r="N2177" t="n">
        <v>38911</v>
      </c>
      <c r="O2177" t="n">
        <v>6.027291938839063</v>
      </c>
      <c r="P2177">
        <f>IF(AND(A2165=A2177,ISNUMBER(O2165)),O2165,"")</f>
        <v/>
      </c>
      <c r="Q2177" t="n">
        <v>22822</v>
      </c>
      <c r="R2177" t="n">
        <v>3.914009244387984</v>
      </c>
      <c r="S2177">
        <f>IF(AND(A2165=A2177,ISNUMBER(R2165)),R2165,"")</f>
        <v/>
      </c>
    </row>
    <row r="2178">
      <c r="A2178" t="inlineStr">
        <is>
          <t>양천구</t>
        </is>
      </c>
      <c r="B2178" t="inlineStr">
        <is>
          <t>2016-11</t>
        </is>
      </c>
      <c r="C2178" t="inlineStr">
        <is>
          <t>분석</t>
        </is>
      </c>
      <c r="D2178" t="n">
        <v>478997</v>
      </c>
      <c r="E2178">
        <f>IF(AND(A2165=A2178,ISNUMBER(D2177),ISNUMBER(D2165),D2177&gt;0,D2165&gt;0),100*(LN(D2177)-LN(D2165)),"")</f>
        <v/>
      </c>
      <c r="F2178" t="n">
        <v>177820</v>
      </c>
      <c r="G2178">
        <f>IF(AND(A2165=A2178,ISNUMBER(F2177),ISNUMBER(F2165),F2177&gt;0,F2165&gt;0),100*(LN(F2177)-LN(F2165)),"")</f>
        <v/>
      </c>
      <c r="H2178" t="n">
        <v>27.60246932653023</v>
      </c>
      <c r="I2178">
        <f>IF(AND(A2165=A2178,ISNUMBER(H2177),ISNUMBER(H2165)),H2177-H2165,"")</f>
        <v/>
      </c>
      <c r="J2178" t="n">
        <v>-1486</v>
      </c>
      <c r="K2178">
        <f>IF(AND(A2177=A2178,ISNUMBER(J2177),ISNUMBER(D2177)),1000*J2177/D2177,"")</f>
        <v/>
      </c>
      <c r="L2178" t="n">
        <v>60.5</v>
      </c>
      <c r="M2178">
        <f>IF(AND(A2165=A2178,ISNUMBER(L2177),ISNUMBER(L2165)),L2177-L2165,"")</f>
        <v/>
      </c>
      <c r="N2178" t="n">
        <v>38911</v>
      </c>
      <c r="O2178" t="n">
        <v>6.027291938839063</v>
      </c>
      <c r="P2178">
        <f>IF(AND(A2166=A2178,ISNUMBER(O2166)),O2166,"")</f>
        <v/>
      </c>
      <c r="Q2178" t="n">
        <v>22822</v>
      </c>
      <c r="R2178" t="n">
        <v>3.914009244387984</v>
      </c>
      <c r="S2178">
        <f>IF(AND(A2166=A2178,ISNUMBER(R2166)),R2166,"")</f>
        <v/>
      </c>
    </row>
    <row r="2179">
      <c r="A2179" t="inlineStr">
        <is>
          <t>양천구</t>
        </is>
      </c>
      <c r="B2179" t="inlineStr">
        <is>
          <t>2016-12</t>
        </is>
      </c>
      <c r="C2179" t="inlineStr">
        <is>
          <t>분석</t>
        </is>
      </c>
      <c r="D2179" t="n">
        <v>477739</v>
      </c>
      <c r="E2179">
        <f>IF(AND(A2166=A2179,ISNUMBER(D2178),ISNUMBER(D2166),D2178&gt;0,D2166&gt;0),100*(LN(D2178)-LN(D2166)),"")</f>
        <v/>
      </c>
      <c r="F2179" t="n">
        <v>177434</v>
      </c>
      <c r="G2179">
        <f>IF(AND(A2166=A2179,ISNUMBER(F2178),ISNUMBER(F2166),F2178&gt;0,F2166&gt;0),100*(LN(F2178)-LN(F2166)),"")</f>
        <v/>
      </c>
      <c r="H2179" t="n">
        <v>27.52611781746937</v>
      </c>
      <c r="I2179">
        <f>IF(AND(A2166=A2179,ISNUMBER(H2178),ISNUMBER(H2166)),H2178-H2166,"")</f>
        <v/>
      </c>
      <c r="J2179" t="n">
        <v>-1394</v>
      </c>
      <c r="K2179">
        <f>IF(AND(A2178=A2179,ISNUMBER(J2178),ISNUMBER(D2178)),1000*J2178/D2178,"")</f>
        <v/>
      </c>
      <c r="L2179" t="n">
        <v>60.3</v>
      </c>
      <c r="M2179">
        <f>IF(AND(A2166=A2179,ISNUMBER(L2178),ISNUMBER(L2166)),L2178-L2166,"")</f>
        <v/>
      </c>
      <c r="N2179" t="n">
        <v>41359</v>
      </c>
      <c r="O2179" t="n">
        <v>6.10130649578533</v>
      </c>
      <c r="P2179">
        <f>IF(AND(A2167=A2179,ISNUMBER(O2167)),O2167,"")</f>
        <v/>
      </c>
      <c r="Q2179" t="n">
        <v>23375</v>
      </c>
      <c r="R2179" t="n">
        <v>2.394209216226351</v>
      </c>
      <c r="S2179">
        <f>IF(AND(A2167=A2179,ISNUMBER(R2167)),R2167,"")</f>
        <v/>
      </c>
    </row>
    <row r="2180">
      <c r="A2180" t="inlineStr">
        <is>
          <t>양천구</t>
        </is>
      </c>
      <c r="B2180" t="inlineStr">
        <is>
          <t>2017-01</t>
        </is>
      </c>
      <c r="C2180" t="inlineStr">
        <is>
          <t>분석</t>
        </is>
      </c>
      <c r="D2180" t="n">
        <v>477405</v>
      </c>
      <c r="E2180">
        <f>IF(AND(A2167=A2180,ISNUMBER(D2179),ISNUMBER(D2167),D2179&gt;0,D2167&gt;0),100*(LN(D2179)-LN(D2167)),"")</f>
        <v/>
      </c>
      <c r="F2180" t="n">
        <v>177297</v>
      </c>
      <c r="G2180">
        <f>IF(AND(A2167=A2180,ISNUMBER(F2179),ISNUMBER(F2167),F2179&gt;0,F2167&gt;0),100*(LN(F2179)-LN(F2167)),"")</f>
        <v/>
      </c>
      <c r="H2180" t="n">
        <v>27.49028602549198</v>
      </c>
      <c r="I2180">
        <f>IF(AND(A2167=A2180,ISNUMBER(H2179),ISNUMBER(H2167)),H2179-H2167,"")</f>
        <v/>
      </c>
      <c r="J2180" t="n">
        <v>-477</v>
      </c>
      <c r="K2180">
        <f>IF(AND(A2179=A2180,ISNUMBER(J2179),ISNUMBER(D2179)),1000*J2179/D2179,"")</f>
        <v/>
      </c>
      <c r="L2180" t="n">
        <v>59.4</v>
      </c>
      <c r="M2180">
        <f>IF(AND(A2167=A2180,ISNUMBER(L2179),ISNUMBER(L2167)),L2179-L2167,"")</f>
        <v/>
      </c>
      <c r="N2180" t="n">
        <v>41359</v>
      </c>
      <c r="O2180" t="n">
        <v>6.10130649578533</v>
      </c>
      <c r="P2180">
        <f>IF(AND(A2168=A2180,ISNUMBER(O2168)),O2168,"")</f>
        <v/>
      </c>
      <c r="Q2180" t="n">
        <v>23375</v>
      </c>
      <c r="R2180" t="n">
        <v>2.394209216226351</v>
      </c>
      <c r="S2180">
        <f>IF(AND(A2168=A2180,ISNUMBER(R2168)),R2168,"")</f>
        <v/>
      </c>
    </row>
    <row r="2181">
      <c r="A2181" t="inlineStr">
        <is>
          <t>양천구</t>
        </is>
      </c>
      <c r="B2181" t="inlineStr">
        <is>
          <t>2017-02</t>
        </is>
      </c>
      <c r="C2181" t="inlineStr">
        <is>
          <t>분석</t>
        </is>
      </c>
      <c r="D2181" t="n">
        <v>476714</v>
      </c>
      <c r="E2181">
        <f>IF(AND(A2168=A2181,ISNUMBER(D2180),ISNUMBER(D2168),D2180&gt;0,D2168&gt;0),100*(LN(D2180)-LN(D2168)),"")</f>
        <v/>
      </c>
      <c r="F2181" t="n">
        <v>177161</v>
      </c>
      <c r="G2181">
        <f>IF(AND(A2168=A2181,ISNUMBER(F2180),ISNUMBER(F2168),F2180&gt;0,F2168&gt;0),100*(LN(F2180)-LN(F2168)),"")</f>
        <v/>
      </c>
      <c r="H2181" t="n">
        <v>27.44140092382435</v>
      </c>
      <c r="I2181">
        <f>IF(AND(A2168=A2181,ISNUMBER(H2180),ISNUMBER(H2168)),H2180-H2168,"")</f>
        <v/>
      </c>
      <c r="J2181" t="n">
        <v>-817</v>
      </c>
      <c r="K2181">
        <f>IF(AND(A2180=A2181,ISNUMBER(J2180),ISNUMBER(D2180)),1000*J2180/D2180,"")</f>
        <v/>
      </c>
      <c r="L2181" t="n">
        <v>59.7</v>
      </c>
      <c r="M2181">
        <f>IF(AND(A2168=A2181,ISNUMBER(L2180),ISNUMBER(L2168)),L2180-L2168,"")</f>
        <v/>
      </c>
      <c r="N2181" t="n">
        <v>41359</v>
      </c>
      <c r="O2181" t="n">
        <v>6.10130649578533</v>
      </c>
      <c r="P2181">
        <f>IF(AND(A2169=A2181,ISNUMBER(O2169)),O2169,"")</f>
        <v/>
      </c>
      <c r="Q2181" t="n">
        <v>23375</v>
      </c>
      <c r="R2181" t="n">
        <v>2.394209216226351</v>
      </c>
      <c r="S2181">
        <f>IF(AND(A2169=A2181,ISNUMBER(R2169)),R2169,"")</f>
        <v/>
      </c>
    </row>
    <row r="2182">
      <c r="A2182" t="inlineStr">
        <is>
          <t>양천구</t>
        </is>
      </c>
      <c r="B2182" t="inlineStr">
        <is>
          <t>2017-03</t>
        </is>
      </c>
      <c r="C2182" t="inlineStr">
        <is>
          <t>분석</t>
        </is>
      </c>
      <c r="D2182" t="n">
        <v>475949</v>
      </c>
      <c r="E2182">
        <f>IF(AND(A2169=A2182,ISNUMBER(D2181),ISNUMBER(D2169),D2181&gt;0,D2169&gt;0),100*(LN(D2181)-LN(D2169)),"")</f>
        <v/>
      </c>
      <c r="F2182" t="n">
        <v>176921</v>
      </c>
      <c r="G2182">
        <f>IF(AND(A2169=A2182,ISNUMBER(F2181),ISNUMBER(F2169),F2181&gt;0,F2169&gt;0),100*(LN(F2181)-LN(F2169)),"")</f>
        <v/>
      </c>
      <c r="H2182" t="n">
        <v>27.43487222370464</v>
      </c>
      <c r="I2182">
        <f>IF(AND(A2169=A2182,ISNUMBER(H2181),ISNUMBER(H2169)),H2181-H2169,"")</f>
        <v/>
      </c>
      <c r="J2182" t="n">
        <v>-868</v>
      </c>
      <c r="K2182">
        <f>IF(AND(A2181=A2182,ISNUMBER(J2181),ISNUMBER(D2181)),1000*J2181/D2181,"")</f>
        <v/>
      </c>
      <c r="L2182" t="n">
        <v>59.7</v>
      </c>
      <c r="M2182">
        <f>IF(AND(A2169=A2182,ISNUMBER(L2181),ISNUMBER(L2169)),L2181-L2169,"")</f>
        <v/>
      </c>
      <c r="N2182" t="n">
        <v>41359</v>
      </c>
      <c r="O2182" t="n">
        <v>6.10130649578533</v>
      </c>
      <c r="P2182">
        <f>IF(AND(A2170=A2182,ISNUMBER(O2170)),O2170,"")</f>
        <v/>
      </c>
      <c r="Q2182" t="n">
        <v>23375</v>
      </c>
      <c r="R2182" t="n">
        <v>2.394209216226351</v>
      </c>
      <c r="S2182">
        <f>IF(AND(A2170=A2182,ISNUMBER(R2170)),R2170,"")</f>
        <v/>
      </c>
    </row>
    <row r="2183">
      <c r="A2183" t="inlineStr">
        <is>
          <t>양천구</t>
        </is>
      </c>
      <c r="B2183" t="inlineStr">
        <is>
          <t>2017-04</t>
        </is>
      </c>
      <c r="C2183" t="inlineStr">
        <is>
          <t>분석</t>
        </is>
      </c>
      <c r="D2183" t="n">
        <v>475545</v>
      </c>
      <c r="E2183">
        <f>IF(AND(A2170=A2183,ISNUMBER(D2182),ISNUMBER(D2170),D2182&gt;0,D2170&gt;0),100*(LN(D2182)-LN(D2170)),"")</f>
        <v/>
      </c>
      <c r="F2183" t="n">
        <v>176886</v>
      </c>
      <c r="G2183">
        <f>IF(AND(A2170=A2183,ISNUMBER(F2182),ISNUMBER(F2170),F2182&gt;0,F2170&gt;0),100*(LN(F2182)-LN(F2170)),"")</f>
        <v/>
      </c>
      <c r="H2183" t="n">
        <v>27.44871673553502</v>
      </c>
      <c r="I2183">
        <f>IF(AND(A2170=A2183,ISNUMBER(H2182),ISNUMBER(H2170)),H2182-H2170,"")</f>
        <v/>
      </c>
      <c r="J2183" t="n">
        <v>-535</v>
      </c>
      <c r="K2183">
        <f>IF(AND(A2182=A2183,ISNUMBER(J2182),ISNUMBER(D2182)),1000*J2182/D2182,"")</f>
        <v/>
      </c>
      <c r="L2183" t="n">
        <v>59.9</v>
      </c>
      <c r="M2183">
        <f>IF(AND(A2170=A2183,ISNUMBER(L2182),ISNUMBER(L2170)),L2182-L2170,"")</f>
        <v/>
      </c>
      <c r="N2183" t="n">
        <v>41359</v>
      </c>
      <c r="O2183" t="n">
        <v>6.10130649578533</v>
      </c>
      <c r="P2183">
        <f>IF(AND(A2171=A2183,ISNUMBER(O2171)),O2171,"")</f>
        <v/>
      </c>
      <c r="Q2183" t="n">
        <v>23375</v>
      </c>
      <c r="R2183" t="n">
        <v>2.394209216226351</v>
      </c>
      <c r="S2183">
        <f>IF(AND(A2171=A2183,ISNUMBER(R2171)),R2171,"")</f>
        <v/>
      </c>
    </row>
    <row r="2184">
      <c r="A2184" t="inlineStr">
        <is>
          <t>양천구</t>
        </is>
      </c>
      <c r="B2184" t="inlineStr">
        <is>
          <t>2017-05</t>
        </is>
      </c>
      <c r="C2184" t="inlineStr">
        <is>
          <t>분석</t>
        </is>
      </c>
      <c r="D2184" t="n">
        <v>474662</v>
      </c>
      <c r="E2184">
        <f>IF(AND(A2171=A2184,ISNUMBER(D2183),ISNUMBER(D2171),D2183&gt;0,D2171&gt;0),100*(LN(D2183)-LN(D2171)),"")</f>
        <v/>
      </c>
      <c r="F2184" t="n">
        <v>176785</v>
      </c>
      <c r="G2184">
        <f>IF(AND(A2171=A2184,ISNUMBER(F2183),ISNUMBER(F2171),F2183&gt;0,F2171&gt;0),100*(LN(F2183)-LN(F2171)),"")</f>
        <v/>
      </c>
      <c r="H2184" t="n">
        <v>27.44668838036329</v>
      </c>
      <c r="I2184">
        <f>IF(AND(A2171=A2184,ISNUMBER(H2183),ISNUMBER(H2171)),H2183-H2171,"")</f>
        <v/>
      </c>
      <c r="J2184" t="n">
        <v>-1007</v>
      </c>
      <c r="K2184">
        <f>IF(AND(A2183=A2184,ISNUMBER(J2183),ISNUMBER(D2183)),1000*J2183/D2183,"")</f>
        <v/>
      </c>
      <c r="L2184" t="n">
        <v>60.5</v>
      </c>
      <c r="M2184">
        <f>IF(AND(A2171=A2184,ISNUMBER(L2183),ISNUMBER(L2171)),L2183-L2171,"")</f>
        <v/>
      </c>
      <c r="N2184" t="n">
        <v>41359</v>
      </c>
      <c r="O2184" t="n">
        <v>6.10130649578533</v>
      </c>
      <c r="P2184">
        <f>IF(AND(A2172=A2184,ISNUMBER(O2172)),O2172,"")</f>
        <v/>
      </c>
      <c r="Q2184" t="n">
        <v>23375</v>
      </c>
      <c r="R2184" t="n">
        <v>2.394209216226351</v>
      </c>
      <c r="S2184">
        <f>IF(AND(A2172=A2184,ISNUMBER(R2172)),R2172,"")</f>
        <v/>
      </c>
    </row>
    <row r="2185">
      <c r="A2185" t="inlineStr">
        <is>
          <t>양천구</t>
        </is>
      </c>
      <c r="B2185" t="inlineStr">
        <is>
          <t>2017-06</t>
        </is>
      </c>
      <c r="C2185" t="inlineStr">
        <is>
          <t>분석</t>
        </is>
      </c>
      <c r="D2185" t="n">
        <v>474183</v>
      </c>
      <c r="E2185">
        <f>IF(AND(A2172=A2185,ISNUMBER(D2184),ISNUMBER(D2172),D2184&gt;0,D2172&gt;0),100*(LN(D2184)-LN(D2172)),"")</f>
        <v/>
      </c>
      <c r="F2185" t="n">
        <v>176861</v>
      </c>
      <c r="G2185">
        <f>IF(AND(A2172=A2185,ISNUMBER(F2184),ISNUMBER(F2172),F2184&gt;0,F2172&gt;0),100*(LN(F2184)-LN(F2172)),"")</f>
        <v/>
      </c>
      <c r="H2185" t="n">
        <v>27.43160341049763</v>
      </c>
      <c r="I2185">
        <f>IF(AND(A2172=A2185,ISNUMBER(H2184),ISNUMBER(H2172)),H2184-H2172,"")</f>
        <v/>
      </c>
      <c r="J2185" t="n">
        <v>-550</v>
      </c>
      <c r="K2185">
        <f>IF(AND(A2184=A2185,ISNUMBER(J2184),ISNUMBER(D2184)),1000*J2184/D2184,"")</f>
        <v/>
      </c>
      <c r="L2185" t="n">
        <v>60.8</v>
      </c>
      <c r="M2185">
        <f>IF(AND(A2172=A2185,ISNUMBER(L2184),ISNUMBER(L2172)),L2184-L2172,"")</f>
        <v/>
      </c>
      <c r="N2185" t="n">
        <v>41359</v>
      </c>
      <c r="O2185" t="n">
        <v>6.10130649578533</v>
      </c>
      <c r="P2185">
        <f>IF(AND(A2173=A2185,ISNUMBER(O2173)),O2173,"")</f>
        <v/>
      </c>
      <c r="Q2185" t="n">
        <v>23375</v>
      </c>
      <c r="R2185" t="n">
        <v>2.394209216226351</v>
      </c>
      <c r="S2185">
        <f>IF(AND(A2173=A2185,ISNUMBER(R2173)),R2173,"")</f>
        <v/>
      </c>
    </row>
    <row r="2186">
      <c r="A2186" t="inlineStr">
        <is>
          <t>양천구</t>
        </is>
      </c>
      <c r="B2186" t="inlineStr">
        <is>
          <t>2017-07</t>
        </is>
      </c>
      <c r="C2186" t="inlineStr">
        <is>
          <t>분석</t>
        </is>
      </c>
      <c r="D2186" t="n">
        <v>473908</v>
      </c>
      <c r="E2186">
        <f>IF(AND(A2173=A2186,ISNUMBER(D2185),ISNUMBER(D2173),D2185&gt;0,D2173&gt;0),100*(LN(D2185)-LN(D2173)),"")</f>
        <v/>
      </c>
      <c r="F2186" t="n">
        <v>176913</v>
      </c>
      <c r="G2186">
        <f>IF(AND(A2173=A2186,ISNUMBER(F2185),ISNUMBER(F2173),F2185&gt;0,F2173&gt;0),100*(LN(F2185)-LN(F2173)),"")</f>
        <v/>
      </c>
      <c r="H2186" t="n">
        <v>27.42051199810934</v>
      </c>
      <c r="I2186">
        <f>IF(AND(A2173=A2186,ISNUMBER(H2185),ISNUMBER(H2173)),H2185-H2173,"")</f>
        <v/>
      </c>
      <c r="J2186" t="n">
        <v>-402</v>
      </c>
      <c r="K2186">
        <f>IF(AND(A2185=A2186,ISNUMBER(J2185),ISNUMBER(D2185)),1000*J2185/D2185,"")</f>
        <v/>
      </c>
      <c r="L2186" t="n">
        <v>61</v>
      </c>
      <c r="M2186">
        <f>IF(AND(A2173=A2186,ISNUMBER(L2185),ISNUMBER(L2173)),L2185-L2173,"")</f>
        <v/>
      </c>
      <c r="N2186" t="n">
        <v>41359</v>
      </c>
      <c r="O2186" t="n">
        <v>6.10130649578533</v>
      </c>
      <c r="P2186">
        <f>IF(AND(A2174=A2186,ISNUMBER(O2174)),O2174,"")</f>
        <v/>
      </c>
      <c r="Q2186" t="n">
        <v>23375</v>
      </c>
      <c r="R2186" t="n">
        <v>2.394209216226351</v>
      </c>
      <c r="S2186">
        <f>IF(AND(A2174=A2186,ISNUMBER(R2174)),R2174,"")</f>
        <v/>
      </c>
    </row>
    <row r="2187">
      <c r="A2187" t="inlineStr">
        <is>
          <t>양천구</t>
        </is>
      </c>
      <c r="B2187" t="inlineStr">
        <is>
          <t>2017-08</t>
        </is>
      </c>
      <c r="C2187" t="inlineStr">
        <is>
          <t>분석</t>
        </is>
      </c>
      <c r="D2187" t="n">
        <v>473409</v>
      </c>
      <c r="E2187">
        <f>IF(AND(A2174=A2187,ISNUMBER(D2186),ISNUMBER(D2174),D2186&gt;0,D2174&gt;0),100*(LN(D2186)-LN(D2174)),"")</f>
        <v/>
      </c>
      <c r="F2187" t="n">
        <v>176892</v>
      </c>
      <c r="G2187">
        <f>IF(AND(A2174=A2187,ISNUMBER(F2186),ISNUMBER(F2174),F2186&gt;0,F2174&gt;0),100*(LN(F2186)-LN(F2174)),"")</f>
        <v/>
      </c>
      <c r="H2187" t="n">
        <v>27.38139748082525</v>
      </c>
      <c r="I2187">
        <f>IF(AND(A2174=A2187,ISNUMBER(H2186),ISNUMBER(H2174)),H2186-H2174,"")</f>
        <v/>
      </c>
      <c r="J2187" t="n">
        <v>-626</v>
      </c>
      <c r="K2187">
        <f>IF(AND(A2186=A2187,ISNUMBER(J2186),ISNUMBER(D2186)),1000*J2186/D2186,"")</f>
        <v/>
      </c>
      <c r="L2187" t="n">
        <v>60.6</v>
      </c>
      <c r="M2187">
        <f>IF(AND(A2174=A2187,ISNUMBER(L2186),ISNUMBER(L2174)),L2186-L2174,"")</f>
        <v/>
      </c>
      <c r="N2187" t="n">
        <v>41359</v>
      </c>
      <c r="O2187" t="n">
        <v>6.10130649578533</v>
      </c>
      <c r="P2187">
        <f>IF(AND(A2175=A2187,ISNUMBER(O2175)),O2175,"")</f>
        <v/>
      </c>
      <c r="Q2187" t="n">
        <v>23375</v>
      </c>
      <c r="R2187" t="n">
        <v>2.394209216226351</v>
      </c>
      <c r="S2187">
        <f>IF(AND(A2175=A2187,ISNUMBER(R2175)),R2175,"")</f>
        <v/>
      </c>
    </row>
    <row r="2188">
      <c r="A2188" t="inlineStr">
        <is>
          <t>양천구</t>
        </is>
      </c>
      <c r="B2188" t="inlineStr">
        <is>
          <t>2017-09</t>
        </is>
      </c>
      <c r="C2188" t="inlineStr">
        <is>
          <t>분석</t>
        </is>
      </c>
      <c r="D2188" t="n">
        <v>472730</v>
      </c>
      <c r="E2188">
        <f>IF(AND(A2175=A2188,ISNUMBER(D2187),ISNUMBER(D2175),D2187&gt;0,D2175&gt;0),100*(LN(D2187)-LN(D2175)),"")</f>
        <v/>
      </c>
      <c r="F2188" t="n">
        <v>176811</v>
      </c>
      <c r="G2188">
        <f>IF(AND(A2175=A2188,ISNUMBER(F2187),ISNUMBER(F2175),F2187&gt;0,F2175&gt;0),100*(LN(F2187)-LN(F2175)),"")</f>
        <v/>
      </c>
      <c r="H2188" t="n">
        <v>27.33441922450447</v>
      </c>
      <c r="I2188">
        <f>IF(AND(A2175=A2188,ISNUMBER(H2187),ISNUMBER(H2175)),H2187-H2175,"")</f>
        <v/>
      </c>
      <c r="J2188" t="n">
        <v>-792</v>
      </c>
      <c r="K2188">
        <f>IF(AND(A2187=A2188,ISNUMBER(J2187),ISNUMBER(D2187)),1000*J2187/D2187,"")</f>
        <v/>
      </c>
      <c r="L2188" t="n">
        <v>60.4</v>
      </c>
      <c r="M2188">
        <f>IF(AND(A2175=A2188,ISNUMBER(L2187),ISNUMBER(L2175)),L2187-L2175,"")</f>
        <v/>
      </c>
      <c r="N2188" t="n">
        <v>41359</v>
      </c>
      <c r="O2188" t="n">
        <v>6.10130649578533</v>
      </c>
      <c r="P2188">
        <f>IF(AND(A2176=A2188,ISNUMBER(O2176)),O2176,"")</f>
        <v/>
      </c>
      <c r="Q2188" t="n">
        <v>23375</v>
      </c>
      <c r="R2188" t="n">
        <v>2.394209216226351</v>
      </c>
      <c r="S2188">
        <f>IF(AND(A2176=A2188,ISNUMBER(R2176)),R2176,"")</f>
        <v/>
      </c>
    </row>
    <row r="2189">
      <c r="A2189" t="inlineStr">
        <is>
          <t>양천구</t>
        </is>
      </c>
      <c r="B2189" t="inlineStr">
        <is>
          <t>2017-10</t>
        </is>
      </c>
      <c r="C2189" t="inlineStr">
        <is>
          <t>분석</t>
        </is>
      </c>
      <c r="D2189" t="n">
        <v>472344</v>
      </c>
      <c r="E2189">
        <f>IF(AND(A2176=A2189,ISNUMBER(D2188),ISNUMBER(D2176),D2188&gt;0,D2176&gt;0),100*(LN(D2188)-LN(D2176)),"")</f>
        <v/>
      </c>
      <c r="F2189" t="n">
        <v>176796</v>
      </c>
      <c r="G2189">
        <f>IF(AND(A2176=A2189,ISNUMBER(F2188),ISNUMBER(F2176),F2188&gt;0,F2176&gt;0),100*(LN(F2188)-LN(F2176)),"")</f>
        <v/>
      </c>
      <c r="H2189" t="n">
        <v>27.30594651355792</v>
      </c>
      <c r="I2189">
        <f>IF(AND(A2176=A2189,ISNUMBER(H2188),ISNUMBER(H2176)),H2188-H2176,"")</f>
        <v/>
      </c>
      <c r="J2189" t="n">
        <v>-431</v>
      </c>
      <c r="K2189">
        <f>IF(AND(A2188=A2189,ISNUMBER(J2188),ISNUMBER(D2188)),1000*J2188/D2188,"")</f>
        <v/>
      </c>
      <c r="L2189" t="n">
        <v>60.4</v>
      </c>
      <c r="M2189">
        <f>IF(AND(A2176=A2189,ISNUMBER(L2188),ISNUMBER(L2176)),L2188-L2176,"")</f>
        <v/>
      </c>
      <c r="N2189" t="n">
        <v>41359</v>
      </c>
      <c r="O2189" t="n">
        <v>6.10130649578533</v>
      </c>
      <c r="P2189">
        <f>IF(AND(A2177=A2189,ISNUMBER(O2177)),O2177,"")</f>
        <v/>
      </c>
      <c r="Q2189" t="n">
        <v>23375</v>
      </c>
      <c r="R2189" t="n">
        <v>2.394209216226351</v>
      </c>
      <c r="S2189">
        <f>IF(AND(A2177=A2189,ISNUMBER(R2177)),R2177,"")</f>
        <v/>
      </c>
    </row>
    <row r="2190">
      <c r="A2190" t="inlineStr">
        <is>
          <t>양천구</t>
        </is>
      </c>
      <c r="B2190" t="inlineStr">
        <is>
          <t>2017-11</t>
        </is>
      </c>
      <c r="C2190" t="inlineStr">
        <is>
          <t>분석</t>
        </is>
      </c>
      <c r="D2190" t="n">
        <v>471783</v>
      </c>
      <c r="E2190">
        <f>IF(AND(A2177=A2190,ISNUMBER(D2189),ISNUMBER(D2177),D2189&gt;0,D2177&gt;0),100*(LN(D2189)-LN(D2177)),"")</f>
        <v/>
      </c>
      <c r="F2190" t="n">
        <v>176699</v>
      </c>
      <c r="G2190">
        <f>IF(AND(A2177=A2190,ISNUMBER(F2189),ISNUMBER(F2177),F2189&gt;0,F2177&gt;0),100*(LN(F2189)-LN(F2177)),"")</f>
        <v/>
      </c>
      <c r="H2190" t="n">
        <v>27.24621277154963</v>
      </c>
      <c r="I2190">
        <f>IF(AND(A2177=A2190,ISNUMBER(H2189),ISNUMBER(H2177)),H2189-H2177,"")</f>
        <v/>
      </c>
      <c r="J2190" t="n">
        <v>-698</v>
      </c>
      <c r="K2190">
        <f>IF(AND(A2189=A2190,ISNUMBER(J2189),ISNUMBER(D2189)),1000*J2189/D2189,"")</f>
        <v/>
      </c>
      <c r="L2190" t="n">
        <v>60.3</v>
      </c>
      <c r="M2190">
        <f>IF(AND(A2177=A2190,ISNUMBER(L2189),ISNUMBER(L2177)),L2189-L2177,"")</f>
        <v/>
      </c>
      <c r="N2190" t="n">
        <v>41359</v>
      </c>
      <c r="O2190" t="n">
        <v>6.10130649578533</v>
      </c>
      <c r="P2190">
        <f>IF(AND(A2178=A2190,ISNUMBER(O2178)),O2178,"")</f>
        <v/>
      </c>
      <c r="Q2190" t="n">
        <v>23375</v>
      </c>
      <c r="R2190" t="n">
        <v>2.394209216226351</v>
      </c>
      <c r="S2190">
        <f>IF(AND(A2178=A2190,ISNUMBER(R2178)),R2178,"")</f>
        <v/>
      </c>
    </row>
    <row r="2191">
      <c r="A2191" t="inlineStr">
        <is>
          <t>양천구</t>
        </is>
      </c>
      <c r="B2191" t="inlineStr">
        <is>
          <t>2017-12</t>
        </is>
      </c>
      <c r="C2191" t="inlineStr">
        <is>
          <t>분석</t>
        </is>
      </c>
      <c r="D2191" t="n">
        <v>471154</v>
      </c>
      <c r="E2191">
        <f>IF(AND(A2178=A2191,ISNUMBER(D2190),ISNUMBER(D2178),D2190&gt;0,D2178&gt;0),100*(LN(D2190)-LN(D2178)),"")</f>
        <v/>
      </c>
      <c r="F2191" t="n">
        <v>176649</v>
      </c>
      <c r="G2191">
        <f>IF(AND(A2178=A2191,ISNUMBER(F2190),ISNUMBER(F2178),F2190&gt;0,F2178&gt;0),100*(LN(F2190)-LN(F2178)),"")</f>
        <v/>
      </c>
      <c r="H2191" t="n">
        <v>27.19026050930269</v>
      </c>
      <c r="I2191">
        <f>IF(AND(A2178=A2191,ISNUMBER(H2190),ISNUMBER(H2178)),H2190-H2178,"")</f>
        <v/>
      </c>
      <c r="J2191" t="n">
        <v>-729</v>
      </c>
      <c r="K2191">
        <f>IF(AND(A2190=A2191,ISNUMBER(J2190),ISNUMBER(D2190)),1000*J2190/D2190,"")</f>
        <v/>
      </c>
      <c r="L2191" t="n">
        <v>59.9</v>
      </c>
      <c r="M2191">
        <f>IF(AND(A2178=A2191,ISNUMBER(L2190),ISNUMBER(L2178)),L2190-L2178,"")</f>
        <v/>
      </c>
      <c r="N2191" t="n">
        <v>43731</v>
      </c>
      <c r="O2191" t="n">
        <v>5.576718080181386</v>
      </c>
      <c r="P2191">
        <f>IF(AND(A2179=A2191,ISNUMBER(O2179)),O2179,"")</f>
        <v/>
      </c>
      <c r="Q2191" t="n">
        <v>23976</v>
      </c>
      <c r="R2191" t="n">
        <v>2.538625483960999</v>
      </c>
      <c r="S2191">
        <f>IF(AND(A2179=A2191,ISNUMBER(R2179)),R2179,"")</f>
        <v/>
      </c>
    </row>
    <row r="2192">
      <c r="A2192" t="inlineStr">
        <is>
          <t>양천구</t>
        </is>
      </c>
      <c r="B2192" t="inlineStr">
        <is>
          <t>2018-01</t>
        </is>
      </c>
      <c r="C2192" t="inlineStr">
        <is>
          <t>분석</t>
        </is>
      </c>
      <c r="D2192" t="n">
        <v>470684</v>
      </c>
      <c r="E2192">
        <f>IF(AND(A2179=A2192,ISNUMBER(D2191),ISNUMBER(D2179),D2191&gt;0,D2179&gt;0),100*(LN(D2191)-LN(D2179)),"")</f>
        <v/>
      </c>
      <c r="F2192" t="n">
        <v>176650</v>
      </c>
      <c r="G2192">
        <f>IF(AND(A2179=A2192,ISNUMBER(F2191),ISNUMBER(F2179),F2191&gt;0,F2179&gt;0),100*(LN(F2191)-LN(F2179)),"")</f>
        <v/>
      </c>
      <c r="H2192" t="n">
        <v>27.1662091764326</v>
      </c>
      <c r="I2192">
        <f>IF(AND(A2179=A2192,ISNUMBER(H2191),ISNUMBER(H2179)),H2191-H2179,"")</f>
        <v/>
      </c>
      <c r="J2192" t="n">
        <v>-539</v>
      </c>
      <c r="K2192">
        <f>IF(AND(A2191=A2192,ISNUMBER(J2191),ISNUMBER(D2191)),1000*J2191/D2191,"")</f>
        <v/>
      </c>
      <c r="L2192" t="n">
        <v>59.8</v>
      </c>
      <c r="M2192">
        <f>IF(AND(A2179=A2192,ISNUMBER(L2191),ISNUMBER(L2179)),L2191-L2179,"")</f>
        <v/>
      </c>
      <c r="N2192" t="n">
        <v>43731</v>
      </c>
      <c r="O2192" t="n">
        <v>5.576718080181386</v>
      </c>
      <c r="P2192">
        <f>IF(AND(A2180=A2192,ISNUMBER(O2180)),O2180,"")</f>
        <v/>
      </c>
      <c r="Q2192" t="n">
        <v>23976</v>
      </c>
      <c r="R2192" t="n">
        <v>2.538625483960999</v>
      </c>
      <c r="S2192">
        <f>IF(AND(A2180=A2192,ISNUMBER(R2180)),R2180,"")</f>
        <v/>
      </c>
    </row>
    <row r="2193">
      <c r="A2193" t="inlineStr">
        <is>
          <t>양천구</t>
        </is>
      </c>
      <c r="B2193" t="inlineStr">
        <is>
          <t>2018-02</t>
        </is>
      </c>
      <c r="C2193" t="inlineStr">
        <is>
          <t>분석</t>
        </is>
      </c>
      <c r="D2193" t="n">
        <v>470290</v>
      </c>
      <c r="E2193">
        <f>IF(AND(A2180=A2193,ISNUMBER(D2192),ISNUMBER(D2180),D2192&gt;0,D2180&gt;0),100*(LN(D2192)-LN(D2180)),"")</f>
        <v/>
      </c>
      <c r="F2193" t="n">
        <v>176725</v>
      </c>
      <c r="G2193">
        <f>IF(AND(A2180=A2193,ISNUMBER(F2192),ISNUMBER(F2180),F2192&gt;0,F2180&gt;0),100*(LN(F2192)-LN(F2180)),"")</f>
        <v/>
      </c>
      <c r="H2193" t="n">
        <v>27.11667269131812</v>
      </c>
      <c r="I2193">
        <f>IF(AND(A2180=A2193,ISNUMBER(H2192),ISNUMBER(H2180)),H2192-H2180,"")</f>
        <v/>
      </c>
      <c r="J2193" t="n">
        <v>-444</v>
      </c>
      <c r="K2193">
        <f>IF(AND(A2192=A2193,ISNUMBER(J2192),ISNUMBER(D2192)),1000*J2192/D2192,"")</f>
        <v/>
      </c>
      <c r="L2193" t="n">
        <v>59.3</v>
      </c>
      <c r="M2193">
        <f>IF(AND(A2180=A2193,ISNUMBER(L2192),ISNUMBER(L2180)),L2192-L2180,"")</f>
        <v/>
      </c>
      <c r="N2193" t="n">
        <v>43731</v>
      </c>
      <c r="O2193" t="n">
        <v>5.576718080181386</v>
      </c>
      <c r="P2193">
        <f>IF(AND(A2181=A2193,ISNUMBER(O2181)),O2181,"")</f>
        <v/>
      </c>
      <c r="Q2193" t="n">
        <v>23976</v>
      </c>
      <c r="R2193" t="n">
        <v>2.538625483960999</v>
      </c>
      <c r="S2193">
        <f>IF(AND(A2181=A2193,ISNUMBER(R2181)),R2181,"")</f>
        <v/>
      </c>
    </row>
    <row r="2194">
      <c r="A2194" t="inlineStr">
        <is>
          <t>양천구</t>
        </is>
      </c>
      <c r="B2194" t="inlineStr">
        <is>
          <t>2018-03</t>
        </is>
      </c>
      <c r="C2194" t="inlineStr">
        <is>
          <t>분석</t>
        </is>
      </c>
      <c r="D2194" t="n">
        <v>469221</v>
      </c>
      <c r="E2194">
        <f>IF(AND(A2181=A2194,ISNUMBER(D2193),ISNUMBER(D2181),D2193&gt;0,D2181&gt;0),100*(LN(D2193)-LN(D2181)),"")</f>
        <v/>
      </c>
      <c r="F2194" t="n">
        <v>176559</v>
      </c>
      <c r="G2194">
        <f>IF(AND(A2181=A2194,ISNUMBER(F2193),ISNUMBER(F2181),F2193&gt;0,F2181&gt;0),100*(LN(F2193)-LN(F2181)),"")</f>
        <v/>
      </c>
      <c r="H2194" t="n">
        <v>27.10535120977109</v>
      </c>
      <c r="I2194">
        <f>IF(AND(A2181=A2194,ISNUMBER(H2193),ISNUMBER(H2181)),H2193-H2181,"")</f>
        <v/>
      </c>
      <c r="J2194" t="n">
        <v>-1118</v>
      </c>
      <c r="K2194">
        <f>IF(AND(A2193=A2194,ISNUMBER(J2193),ISNUMBER(D2193)),1000*J2193/D2193,"")</f>
        <v/>
      </c>
      <c r="L2194" t="n">
        <v>59.6</v>
      </c>
      <c r="M2194">
        <f>IF(AND(A2181=A2194,ISNUMBER(L2193),ISNUMBER(L2181)),L2193-L2181,"")</f>
        <v/>
      </c>
      <c r="N2194" t="n">
        <v>43731</v>
      </c>
      <c r="O2194" t="n">
        <v>5.576718080181386</v>
      </c>
      <c r="P2194">
        <f>IF(AND(A2182=A2194,ISNUMBER(O2182)),O2182,"")</f>
        <v/>
      </c>
      <c r="Q2194" t="n">
        <v>23976</v>
      </c>
      <c r="R2194" t="n">
        <v>2.538625483960999</v>
      </c>
      <c r="S2194">
        <f>IF(AND(A2182=A2194,ISNUMBER(R2182)),R2182,"")</f>
        <v/>
      </c>
    </row>
    <row r="2195">
      <c r="A2195" t="inlineStr">
        <is>
          <t>양천구</t>
        </is>
      </c>
      <c r="B2195" t="inlineStr">
        <is>
          <t>2018-04</t>
        </is>
      </c>
      <c r="C2195" t="inlineStr">
        <is>
          <t>분석</t>
        </is>
      </c>
      <c r="D2195" t="n">
        <v>468539</v>
      </c>
      <c r="E2195">
        <f>IF(AND(A2182=A2195,ISNUMBER(D2194),ISNUMBER(D2182),D2194&gt;0,D2182&gt;0),100*(LN(D2194)-LN(D2182)),"")</f>
        <v/>
      </c>
      <c r="F2195" t="n">
        <v>176452</v>
      </c>
      <c r="G2195">
        <f>IF(AND(A2182=A2195,ISNUMBER(F2194),ISNUMBER(F2182),F2194&gt;0,F2182&gt;0),100*(LN(F2194)-LN(F2182)),"")</f>
        <v/>
      </c>
      <c r="H2195" t="n">
        <v>27.08952723252493</v>
      </c>
      <c r="I2195">
        <f>IF(AND(A2182=A2195,ISNUMBER(H2194),ISNUMBER(H2182)),H2194-H2182,"")</f>
        <v/>
      </c>
      <c r="J2195" t="n">
        <v>-729</v>
      </c>
      <c r="K2195">
        <f>IF(AND(A2194=A2195,ISNUMBER(J2194),ISNUMBER(D2194)),1000*J2194/D2194,"")</f>
        <v/>
      </c>
      <c r="L2195" t="n">
        <v>59.7</v>
      </c>
      <c r="M2195">
        <f>IF(AND(A2182=A2195,ISNUMBER(L2194),ISNUMBER(L2182)),L2194-L2182,"")</f>
        <v/>
      </c>
      <c r="N2195" t="n">
        <v>43731</v>
      </c>
      <c r="O2195" t="n">
        <v>5.576718080181386</v>
      </c>
      <c r="P2195">
        <f>IF(AND(A2183=A2195,ISNUMBER(O2183)),O2183,"")</f>
        <v/>
      </c>
      <c r="Q2195" t="n">
        <v>23976</v>
      </c>
      <c r="R2195" t="n">
        <v>2.538625483960999</v>
      </c>
      <c r="S2195">
        <f>IF(AND(A2183=A2195,ISNUMBER(R2183)),R2183,"")</f>
        <v/>
      </c>
    </row>
    <row r="2196">
      <c r="A2196" t="inlineStr">
        <is>
          <t>양천구</t>
        </is>
      </c>
      <c r="B2196" t="inlineStr">
        <is>
          <t>2018-05</t>
        </is>
      </c>
      <c r="C2196" t="inlineStr">
        <is>
          <t>분석</t>
        </is>
      </c>
      <c r="D2196" t="n">
        <v>467724</v>
      </c>
      <c r="E2196">
        <f>IF(AND(A2183=A2196,ISNUMBER(D2195),ISNUMBER(D2183),D2195&gt;0,D2183&gt;0),100*(LN(D2195)-LN(D2183)),"")</f>
        <v/>
      </c>
      <c r="F2196" t="n">
        <v>176350</v>
      </c>
      <c r="G2196">
        <f>IF(AND(A2183=A2196,ISNUMBER(F2195),ISNUMBER(F2183),F2195&gt;0,F2183&gt;0),100*(LN(F2195)-LN(F2183)),"")</f>
        <v/>
      </c>
      <c r="H2196" t="n">
        <v>27.07494163224466</v>
      </c>
      <c r="I2196">
        <f>IF(AND(A2183=A2196,ISNUMBER(H2195),ISNUMBER(H2183)),H2195-H2183,"")</f>
        <v/>
      </c>
      <c r="J2196" t="n">
        <v>-913</v>
      </c>
      <c r="K2196">
        <f>IF(AND(A2195=A2196,ISNUMBER(J2195),ISNUMBER(D2195)),1000*J2195/D2195,"")</f>
        <v/>
      </c>
      <c r="L2196" t="n">
        <v>59.7</v>
      </c>
      <c r="M2196">
        <f>IF(AND(A2183=A2196,ISNUMBER(L2195),ISNUMBER(L2183)),L2195-L2183,"")</f>
        <v/>
      </c>
      <c r="N2196" t="n">
        <v>43731</v>
      </c>
      <c r="O2196" t="n">
        <v>5.576718080181386</v>
      </c>
      <c r="P2196">
        <f>IF(AND(A2184=A2196,ISNUMBER(O2184)),O2184,"")</f>
        <v/>
      </c>
      <c r="Q2196" t="n">
        <v>23976</v>
      </c>
      <c r="R2196" t="n">
        <v>2.538625483960999</v>
      </c>
      <c r="S2196">
        <f>IF(AND(A2184=A2196,ISNUMBER(R2184)),R2184,"")</f>
        <v/>
      </c>
    </row>
    <row r="2197">
      <c r="A2197" t="inlineStr">
        <is>
          <t>양천구</t>
        </is>
      </c>
      <c r="B2197" t="inlineStr">
        <is>
          <t>2018-06</t>
        </is>
      </c>
      <c r="C2197" t="inlineStr">
        <is>
          <t>분석</t>
        </is>
      </c>
      <c r="D2197" t="n">
        <v>467151</v>
      </c>
      <c r="E2197">
        <f>IF(AND(A2184=A2197,ISNUMBER(D2196),ISNUMBER(D2184),D2196&gt;0,D2184&gt;0),100*(LN(D2196)-LN(D2184)),"")</f>
        <v/>
      </c>
      <c r="F2197" t="n">
        <v>176234</v>
      </c>
      <c r="G2197">
        <f>IF(AND(A2184=A2197,ISNUMBER(F2196),ISNUMBER(F2184),F2196&gt;0,F2184&gt;0),100*(LN(F2196)-LN(F2184)),"")</f>
        <v/>
      </c>
      <c r="H2197" t="n">
        <v>27.05677607454549</v>
      </c>
      <c r="I2197">
        <f>IF(AND(A2184=A2197,ISNUMBER(H2196),ISNUMBER(H2184)),H2196-H2184,"")</f>
        <v/>
      </c>
      <c r="J2197" t="n">
        <v>-653</v>
      </c>
      <c r="K2197">
        <f>IF(AND(A2196=A2197,ISNUMBER(J2196),ISNUMBER(D2196)),1000*J2196/D2196,"")</f>
        <v/>
      </c>
      <c r="L2197" t="n">
        <v>60.1</v>
      </c>
      <c r="M2197">
        <f>IF(AND(A2184=A2197,ISNUMBER(L2196),ISNUMBER(L2184)),L2196-L2184,"")</f>
        <v/>
      </c>
      <c r="N2197" t="n">
        <v>43731</v>
      </c>
      <c r="O2197" t="n">
        <v>5.576718080181386</v>
      </c>
      <c r="P2197">
        <f>IF(AND(A2185=A2197,ISNUMBER(O2185)),O2185,"")</f>
        <v/>
      </c>
      <c r="Q2197" t="n">
        <v>23976</v>
      </c>
      <c r="R2197" t="n">
        <v>2.538625483960999</v>
      </c>
      <c r="S2197">
        <f>IF(AND(A2185=A2197,ISNUMBER(R2185)),R2185,"")</f>
        <v/>
      </c>
    </row>
    <row r="2198">
      <c r="A2198" t="inlineStr">
        <is>
          <t>양천구</t>
        </is>
      </c>
      <c r="B2198" t="inlineStr">
        <is>
          <t>2018-07</t>
        </is>
      </c>
      <c r="C2198" t="inlineStr">
        <is>
          <t>분석</t>
        </is>
      </c>
      <c r="D2198" t="n">
        <v>466723</v>
      </c>
      <c r="E2198">
        <f>IF(AND(A2185=A2198,ISNUMBER(D2197),ISNUMBER(D2185),D2197&gt;0,D2185&gt;0),100*(LN(D2197)-LN(D2185)),"")</f>
        <v/>
      </c>
      <c r="F2198" t="n">
        <v>176284</v>
      </c>
      <c r="G2198">
        <f>IF(AND(A2185=A2198,ISNUMBER(F2197),ISNUMBER(F2185),F2197&gt;0,F2185&gt;0),100*(LN(F2197)-LN(F2185)),"")</f>
        <v/>
      </c>
      <c r="H2198" t="n">
        <v>27.03680769964197</v>
      </c>
      <c r="I2198">
        <f>IF(AND(A2185=A2198,ISNUMBER(H2197),ISNUMBER(H2185)),H2197-H2185,"")</f>
        <v/>
      </c>
      <c r="J2198" t="n">
        <v>-517</v>
      </c>
      <c r="K2198">
        <f>IF(AND(A2197=A2198,ISNUMBER(J2197),ISNUMBER(D2197)),1000*J2197/D2197,"")</f>
        <v/>
      </c>
      <c r="L2198" t="n">
        <v>59.9</v>
      </c>
      <c r="M2198">
        <f>IF(AND(A2185=A2198,ISNUMBER(L2197),ISNUMBER(L2185)),L2197-L2185,"")</f>
        <v/>
      </c>
      <c r="N2198" t="n">
        <v>43731</v>
      </c>
      <c r="O2198" t="n">
        <v>5.576718080181386</v>
      </c>
      <c r="P2198">
        <f>IF(AND(A2186=A2198,ISNUMBER(O2186)),O2186,"")</f>
        <v/>
      </c>
      <c r="Q2198" t="n">
        <v>23976</v>
      </c>
      <c r="R2198" t="n">
        <v>2.538625483960999</v>
      </c>
      <c r="S2198">
        <f>IF(AND(A2186=A2198,ISNUMBER(R2186)),R2186,"")</f>
        <v/>
      </c>
    </row>
    <row r="2199">
      <c r="A2199" t="inlineStr">
        <is>
          <t>양천구</t>
        </is>
      </c>
      <c r="B2199" t="inlineStr">
        <is>
          <t>2018-08</t>
        </is>
      </c>
      <c r="C2199" t="inlineStr">
        <is>
          <t>분석</t>
        </is>
      </c>
      <c r="D2199" t="n">
        <v>466267</v>
      </c>
      <c r="E2199">
        <f>IF(AND(A2186=A2199,ISNUMBER(D2198),ISNUMBER(D2186),D2198&gt;0,D2186&gt;0),100*(LN(D2198)-LN(D2186)),"")</f>
        <v/>
      </c>
      <c r="F2199" t="n">
        <v>176380</v>
      </c>
      <c r="G2199">
        <f>IF(AND(A2186=A2199,ISNUMBER(F2198),ISNUMBER(F2186),F2198&gt;0,F2186&gt;0),100*(LN(F2198)-LN(F2186)),"")</f>
        <v/>
      </c>
      <c r="H2199" t="n">
        <v>27.01370673884277</v>
      </c>
      <c r="I2199">
        <f>IF(AND(A2186=A2199,ISNUMBER(H2198),ISNUMBER(H2186)),H2198-H2186,"")</f>
        <v/>
      </c>
      <c r="J2199" t="n">
        <v>-515</v>
      </c>
      <c r="K2199">
        <f>IF(AND(A2198=A2199,ISNUMBER(J2198),ISNUMBER(D2198)),1000*J2198/D2198,"")</f>
        <v/>
      </c>
      <c r="L2199" t="n">
        <v>59.5</v>
      </c>
      <c r="M2199">
        <f>IF(AND(A2186=A2199,ISNUMBER(L2198),ISNUMBER(L2186)),L2198-L2186,"")</f>
        <v/>
      </c>
      <c r="N2199" t="n">
        <v>43731</v>
      </c>
      <c r="O2199" t="n">
        <v>5.576718080181386</v>
      </c>
      <c r="P2199">
        <f>IF(AND(A2187=A2199,ISNUMBER(O2187)),O2187,"")</f>
        <v/>
      </c>
      <c r="Q2199" t="n">
        <v>23976</v>
      </c>
      <c r="R2199" t="n">
        <v>2.538625483960999</v>
      </c>
      <c r="S2199">
        <f>IF(AND(A2187=A2199,ISNUMBER(R2187)),R2187,"")</f>
        <v/>
      </c>
    </row>
    <row r="2200">
      <c r="A2200" t="inlineStr">
        <is>
          <t>양천구</t>
        </is>
      </c>
      <c r="B2200" t="inlineStr">
        <is>
          <t>2018-09</t>
        </is>
      </c>
      <c r="C2200" t="inlineStr">
        <is>
          <t>분석</t>
        </is>
      </c>
      <c r="D2200" t="n">
        <v>466121</v>
      </c>
      <c r="E2200">
        <f>IF(AND(A2187=A2200,ISNUMBER(D2199),ISNUMBER(D2187),D2199&gt;0,D2187&gt;0),100*(LN(D2199)-LN(D2187)),"")</f>
        <v/>
      </c>
      <c r="F2200" t="n">
        <v>176598</v>
      </c>
      <c r="G2200">
        <f>IF(AND(A2187=A2200,ISNUMBER(F2199),ISNUMBER(F2187),F2199&gt;0,F2187&gt;0),100*(LN(F2199)-LN(F2187)),"")</f>
        <v/>
      </c>
      <c r="H2200" t="n">
        <v>27.00800865011445</v>
      </c>
      <c r="I2200">
        <f>IF(AND(A2187=A2200,ISNUMBER(H2199),ISNUMBER(H2187)),H2199-H2187,"")</f>
        <v/>
      </c>
      <c r="J2200" t="n">
        <v>-223</v>
      </c>
      <c r="K2200">
        <f>IF(AND(A2199=A2200,ISNUMBER(J2199),ISNUMBER(D2199)),1000*J2199/D2199,"")</f>
        <v/>
      </c>
      <c r="L2200" t="n">
        <v>59.3</v>
      </c>
      <c r="M2200">
        <f>IF(AND(A2187=A2200,ISNUMBER(L2199),ISNUMBER(L2187)),L2199-L2187,"")</f>
        <v/>
      </c>
      <c r="N2200" t="n">
        <v>43731</v>
      </c>
      <c r="O2200" t="n">
        <v>5.576718080181386</v>
      </c>
      <c r="P2200">
        <f>IF(AND(A2188=A2200,ISNUMBER(O2188)),O2188,"")</f>
        <v/>
      </c>
      <c r="Q2200" t="n">
        <v>23976</v>
      </c>
      <c r="R2200" t="n">
        <v>2.538625483960999</v>
      </c>
      <c r="S2200">
        <f>IF(AND(A2188=A2200,ISNUMBER(R2188)),R2188,"")</f>
        <v/>
      </c>
    </row>
    <row r="2201">
      <c r="A2201" t="inlineStr">
        <is>
          <t>양천구</t>
        </is>
      </c>
      <c r="B2201" t="inlineStr">
        <is>
          <t>2018-10</t>
        </is>
      </c>
      <c r="C2201" t="inlineStr">
        <is>
          <t>분석</t>
        </is>
      </c>
      <c r="D2201" t="n">
        <v>465557</v>
      </c>
      <c r="E2201">
        <f>IF(AND(A2188=A2201,ISNUMBER(D2200),ISNUMBER(D2188),D2200&gt;0,D2188&gt;0),100*(LN(D2200)-LN(D2188)),"")</f>
        <v/>
      </c>
      <c r="F2201" t="n">
        <v>176598</v>
      </c>
      <c r="G2201">
        <f>IF(AND(A2188=A2201,ISNUMBER(F2200),ISNUMBER(F2188),F2200&gt;0,F2188&gt;0),100*(LN(F2200)-LN(F2188)),"")</f>
        <v/>
      </c>
      <c r="H2201" t="n">
        <v>26.95953449309107</v>
      </c>
      <c r="I2201">
        <f>IF(AND(A2188=A2201,ISNUMBER(H2200),ISNUMBER(H2188)),H2200-H2188,"")</f>
        <v/>
      </c>
      <c r="J2201" t="n">
        <v>-651</v>
      </c>
      <c r="K2201">
        <f>IF(AND(A2200=A2201,ISNUMBER(J2200),ISNUMBER(D2200)),1000*J2200/D2200,"")</f>
        <v/>
      </c>
      <c r="L2201" t="n">
        <v>59.4</v>
      </c>
      <c r="M2201">
        <f>IF(AND(A2188=A2201,ISNUMBER(L2200),ISNUMBER(L2188)),L2200-L2188,"")</f>
        <v/>
      </c>
      <c r="N2201" t="n">
        <v>43731</v>
      </c>
      <c r="O2201" t="n">
        <v>5.576718080181386</v>
      </c>
      <c r="P2201">
        <f>IF(AND(A2189=A2201,ISNUMBER(O2189)),O2189,"")</f>
        <v/>
      </c>
      <c r="Q2201" t="n">
        <v>23976</v>
      </c>
      <c r="R2201" t="n">
        <v>2.538625483960999</v>
      </c>
      <c r="S2201">
        <f>IF(AND(A2189=A2201,ISNUMBER(R2189)),R2189,"")</f>
        <v/>
      </c>
    </row>
    <row r="2202">
      <c r="A2202" t="inlineStr">
        <is>
          <t>양천구</t>
        </is>
      </c>
      <c r="B2202" t="inlineStr">
        <is>
          <t>2018-11</t>
        </is>
      </c>
      <c r="C2202" t="inlineStr">
        <is>
          <t>분석</t>
        </is>
      </c>
      <c r="D2202" t="n">
        <v>464912</v>
      </c>
      <c r="E2202">
        <f>IF(AND(A2189=A2202,ISNUMBER(D2201),ISNUMBER(D2189),D2201&gt;0,D2189&gt;0),100*(LN(D2201)-LN(D2189)),"")</f>
        <v/>
      </c>
      <c r="F2202" t="n">
        <v>176574</v>
      </c>
      <c r="G2202">
        <f>IF(AND(A2189=A2202,ISNUMBER(F2201),ISNUMBER(F2189),F2201&gt;0,F2189&gt;0),100*(LN(F2201)-LN(F2189)),"")</f>
        <v/>
      </c>
      <c r="H2202" t="n">
        <v>26.92337474618853</v>
      </c>
      <c r="I2202">
        <f>IF(AND(A2189=A2202,ISNUMBER(H2201),ISNUMBER(H2189)),H2201-H2189,"")</f>
        <v/>
      </c>
      <c r="J2202" t="n">
        <v>-751</v>
      </c>
      <c r="K2202">
        <f>IF(AND(A2201=A2202,ISNUMBER(J2201),ISNUMBER(D2201)),1000*J2201/D2201,"")</f>
        <v/>
      </c>
      <c r="L2202" t="n">
        <v>59.9</v>
      </c>
      <c r="M2202">
        <f>IF(AND(A2189=A2202,ISNUMBER(L2201),ISNUMBER(L2189)),L2201-L2189,"")</f>
        <v/>
      </c>
      <c r="N2202" t="n">
        <v>43731</v>
      </c>
      <c r="O2202" t="n">
        <v>5.576718080181386</v>
      </c>
      <c r="P2202">
        <f>IF(AND(A2190=A2202,ISNUMBER(O2190)),O2190,"")</f>
        <v/>
      </c>
      <c r="Q2202" t="n">
        <v>23976</v>
      </c>
      <c r="R2202" t="n">
        <v>2.538625483960999</v>
      </c>
      <c r="S2202">
        <f>IF(AND(A2190=A2202,ISNUMBER(R2190)),R2190,"")</f>
        <v/>
      </c>
    </row>
    <row r="2203">
      <c r="A2203" t="inlineStr">
        <is>
          <t>양천구</t>
        </is>
      </c>
      <c r="B2203" t="inlineStr">
        <is>
          <t>2018-12</t>
        </is>
      </c>
      <c r="C2203" t="inlineStr">
        <is>
          <t>분석</t>
        </is>
      </c>
      <c r="D2203" t="n">
        <v>464185</v>
      </c>
      <c r="E2203">
        <f>IF(AND(A2190=A2203,ISNUMBER(D2202),ISNUMBER(D2190),D2202&gt;0,D2190&gt;0),100*(LN(D2202)-LN(D2190)),"")</f>
        <v/>
      </c>
      <c r="F2203" t="n">
        <v>176498</v>
      </c>
      <c r="G2203">
        <f>IF(AND(A2190=A2203,ISNUMBER(F2202),ISNUMBER(F2190),F2202&gt;0,F2190&gt;0),100*(LN(F2202)-LN(F2190)),"")</f>
        <v/>
      </c>
      <c r="H2203" t="n">
        <v>26.87936921701477</v>
      </c>
      <c r="I2203">
        <f>IF(AND(A2190=A2203,ISNUMBER(H2202),ISNUMBER(H2190)),H2202-H2190,"")</f>
        <v/>
      </c>
      <c r="J2203" t="n">
        <v>-782</v>
      </c>
      <c r="K2203">
        <f>IF(AND(A2202=A2203,ISNUMBER(J2202),ISNUMBER(D2202)),1000*J2202/D2202,"")</f>
        <v/>
      </c>
      <c r="L2203" t="n">
        <v>59.3</v>
      </c>
      <c r="M2203">
        <f>IF(AND(A2190=A2203,ISNUMBER(L2202),ISNUMBER(L2190)),L2202-L2190,"")</f>
        <v/>
      </c>
      <c r="N2203" t="n">
        <v>46547</v>
      </c>
      <c r="O2203" t="n">
        <v>6.240532205493921</v>
      </c>
      <c r="P2203">
        <f>IF(AND(A2191=A2203,ISNUMBER(O2191)),O2191,"")</f>
        <v/>
      </c>
      <c r="Q2203" t="n">
        <v>25053</v>
      </c>
      <c r="R2203" t="n">
        <v>4.394025082484099</v>
      </c>
      <c r="S2203">
        <f>IF(AND(A2191=A2203,ISNUMBER(R2191)),R2191,"")</f>
        <v/>
      </c>
    </row>
    <row r="2204">
      <c r="A2204" t="inlineStr">
        <is>
          <t>양천구</t>
        </is>
      </c>
      <c r="B2204" t="inlineStr">
        <is>
          <t>2019-01</t>
        </is>
      </c>
      <c r="C2204" t="inlineStr">
        <is>
          <t>분석</t>
        </is>
      </c>
      <c r="D2204" t="n">
        <v>463608</v>
      </c>
      <c r="E2204">
        <f>IF(AND(A2191=A2204,ISNUMBER(D2203),ISNUMBER(D2191),D2203&gt;0,D2191&gt;0),100*(LN(D2203)-LN(D2191)),"")</f>
        <v/>
      </c>
      <c r="F2204" t="n">
        <v>176516</v>
      </c>
      <c r="G2204">
        <f>IF(AND(A2191=A2204,ISNUMBER(F2203),ISNUMBER(F2191),F2203&gt;0,F2191&gt;0),100*(LN(F2203)-LN(F2191)),"")</f>
        <v/>
      </c>
      <c r="H2204" t="n">
        <v>26.79763938499767</v>
      </c>
      <c r="I2204">
        <f>IF(AND(A2191=A2204,ISNUMBER(H2203),ISNUMBER(H2191)),H2203-H2191,"")</f>
        <v/>
      </c>
      <c r="J2204" t="n">
        <v>-642</v>
      </c>
      <c r="K2204">
        <f>IF(AND(A2203=A2204,ISNUMBER(J2203),ISNUMBER(D2203)),1000*J2203/D2203,"")</f>
        <v/>
      </c>
      <c r="L2204" t="n">
        <v>58.7</v>
      </c>
      <c r="M2204">
        <f>IF(AND(A2191=A2204,ISNUMBER(L2203),ISNUMBER(L2191)),L2203-L2191,"")</f>
        <v/>
      </c>
      <c r="N2204" t="n">
        <v>46547</v>
      </c>
      <c r="O2204" t="n">
        <v>6.240532205493921</v>
      </c>
      <c r="P2204">
        <f>IF(AND(A2192=A2204,ISNUMBER(O2192)),O2192,"")</f>
        <v/>
      </c>
      <c r="Q2204" t="n">
        <v>25053</v>
      </c>
      <c r="R2204" t="n">
        <v>4.394025082484099</v>
      </c>
      <c r="S2204">
        <f>IF(AND(A2192=A2204,ISNUMBER(R2192)),R2192,"")</f>
        <v/>
      </c>
    </row>
    <row r="2205">
      <c r="A2205" t="inlineStr">
        <is>
          <t>양천구</t>
        </is>
      </c>
      <c r="B2205" t="inlineStr">
        <is>
          <t>2019-02</t>
        </is>
      </c>
      <c r="C2205" t="inlineStr">
        <is>
          <t>분석</t>
        </is>
      </c>
      <c r="D2205" t="n">
        <v>463103</v>
      </c>
      <c r="E2205">
        <f>IF(AND(A2192=A2205,ISNUMBER(D2204),ISNUMBER(D2192),D2204&gt;0,D2192&gt;0),100*(LN(D2204)-LN(D2192)),"")</f>
        <v/>
      </c>
      <c r="F2205" t="n">
        <v>176620</v>
      </c>
      <c r="G2205">
        <f>IF(AND(A2192=A2205,ISNUMBER(F2204),ISNUMBER(F2192),F2204&gt;0,F2192&gt;0),100*(LN(F2204)-LN(F2192)),"")</f>
        <v/>
      </c>
      <c r="H2205" t="n">
        <v>26.71435944055642</v>
      </c>
      <c r="I2205">
        <f>IF(AND(A2192=A2205,ISNUMBER(H2204),ISNUMBER(H2192)),H2204-H2192,"")</f>
        <v/>
      </c>
      <c r="J2205" t="n">
        <v>-557</v>
      </c>
      <c r="K2205">
        <f>IF(AND(A2204=A2205,ISNUMBER(J2204),ISNUMBER(D2204)),1000*J2204/D2204,"")</f>
        <v/>
      </c>
      <c r="L2205" t="n">
        <v>58.4</v>
      </c>
      <c r="M2205">
        <f>IF(AND(A2192=A2205,ISNUMBER(L2204),ISNUMBER(L2192)),L2204-L2192,"")</f>
        <v/>
      </c>
      <c r="N2205" t="n">
        <v>46547</v>
      </c>
      <c r="O2205" t="n">
        <v>6.240532205493921</v>
      </c>
      <c r="P2205">
        <f>IF(AND(A2193=A2205,ISNUMBER(O2193)),O2193,"")</f>
        <v/>
      </c>
      <c r="Q2205" t="n">
        <v>25053</v>
      </c>
      <c r="R2205" t="n">
        <v>4.394025082484099</v>
      </c>
      <c r="S2205">
        <f>IF(AND(A2193=A2205,ISNUMBER(R2193)),R2193,"")</f>
        <v/>
      </c>
    </row>
    <row r="2206">
      <c r="A2206" t="inlineStr">
        <is>
          <t>양천구</t>
        </is>
      </c>
      <c r="B2206" t="inlineStr">
        <is>
          <t>2019-03</t>
        </is>
      </c>
      <c r="C2206" t="inlineStr">
        <is>
          <t>분석</t>
        </is>
      </c>
      <c r="D2206" t="n">
        <v>462599</v>
      </c>
      <c r="E2206">
        <f>IF(AND(A2193=A2206,ISNUMBER(D2205),ISNUMBER(D2193),D2205&gt;0,D2193&gt;0),100*(LN(D2205)-LN(D2193)),"")</f>
        <v/>
      </c>
      <c r="F2206" t="n">
        <v>176680</v>
      </c>
      <c r="G2206">
        <f>IF(AND(A2193=A2206,ISNUMBER(F2205),ISNUMBER(F2193),F2205&gt;0,F2193&gt;0),100*(LN(F2205)-LN(F2193)),"")</f>
        <v/>
      </c>
      <c r="H2206" t="n">
        <v>26.71968594830512</v>
      </c>
      <c r="I2206">
        <f>IF(AND(A2193=A2206,ISNUMBER(H2205),ISNUMBER(H2193)),H2205-H2193,"")</f>
        <v/>
      </c>
      <c r="J2206" t="n">
        <v>-577</v>
      </c>
      <c r="K2206">
        <f>IF(AND(A2205=A2206,ISNUMBER(J2205),ISNUMBER(D2205)),1000*J2205/D2205,"")</f>
        <v/>
      </c>
      <c r="L2206" t="n">
        <v>58.7</v>
      </c>
      <c r="M2206">
        <f>IF(AND(A2193=A2206,ISNUMBER(L2205),ISNUMBER(L2193)),L2205-L2193,"")</f>
        <v/>
      </c>
      <c r="N2206" t="n">
        <v>46547</v>
      </c>
      <c r="O2206" t="n">
        <v>6.240532205493921</v>
      </c>
      <c r="P2206">
        <f>IF(AND(A2194=A2206,ISNUMBER(O2194)),O2194,"")</f>
        <v/>
      </c>
      <c r="Q2206" t="n">
        <v>25053</v>
      </c>
      <c r="R2206" t="n">
        <v>4.394025082484099</v>
      </c>
      <c r="S2206">
        <f>IF(AND(A2194=A2206,ISNUMBER(R2194)),R2194,"")</f>
        <v/>
      </c>
    </row>
    <row r="2207">
      <c r="A2207" t="inlineStr">
        <is>
          <t>양천구</t>
        </is>
      </c>
      <c r="B2207" t="inlineStr">
        <is>
          <t>2019-04</t>
        </is>
      </c>
      <c r="C2207" t="inlineStr">
        <is>
          <t>분석</t>
        </is>
      </c>
      <c r="D2207" t="n">
        <v>462126</v>
      </c>
      <c r="E2207">
        <f>IF(AND(A2194=A2207,ISNUMBER(D2206),ISNUMBER(D2194),D2206&gt;0,D2194&gt;0),100*(LN(D2206)-LN(D2194)),"")</f>
        <v/>
      </c>
      <c r="F2207" t="n">
        <v>176793</v>
      </c>
      <c r="G2207">
        <f>IF(AND(A2194=A2207,ISNUMBER(F2206),ISNUMBER(F2194),F2206&gt;0,F2194&gt;0),100*(LN(F2206)-LN(F2194)),"")</f>
        <v/>
      </c>
      <c r="H2207" t="n">
        <v>26.72561162972869</v>
      </c>
      <c r="I2207">
        <f>IF(AND(A2194=A2207,ISNUMBER(H2206),ISNUMBER(H2194)),H2206-H2194,"")</f>
        <v/>
      </c>
      <c r="J2207" t="n">
        <v>-539</v>
      </c>
      <c r="K2207">
        <f>IF(AND(A2206=A2207,ISNUMBER(J2206),ISNUMBER(D2206)),1000*J2206/D2206,"")</f>
        <v/>
      </c>
      <c r="L2207" t="n">
        <v>59.6</v>
      </c>
      <c r="M2207">
        <f>IF(AND(A2194=A2207,ISNUMBER(L2206),ISNUMBER(L2194)),L2206-L2194,"")</f>
        <v/>
      </c>
      <c r="N2207" t="n">
        <v>46547</v>
      </c>
      <c r="O2207" t="n">
        <v>6.240532205493921</v>
      </c>
      <c r="P2207">
        <f>IF(AND(A2195=A2207,ISNUMBER(O2195)),O2195,"")</f>
        <v/>
      </c>
      <c r="Q2207" t="n">
        <v>25053</v>
      </c>
      <c r="R2207" t="n">
        <v>4.394025082484099</v>
      </c>
      <c r="S2207">
        <f>IF(AND(A2195=A2207,ISNUMBER(R2195)),R2195,"")</f>
        <v/>
      </c>
    </row>
    <row r="2208">
      <c r="A2208" t="inlineStr">
        <is>
          <t>양천구</t>
        </is>
      </c>
      <c r="B2208" t="inlineStr">
        <is>
          <t>2019-05</t>
        </is>
      </c>
      <c r="C2208" t="inlineStr">
        <is>
          <t>분석</t>
        </is>
      </c>
      <c r="D2208" t="n">
        <v>461532</v>
      </c>
      <c r="E2208">
        <f>IF(AND(A2195=A2208,ISNUMBER(D2207),ISNUMBER(D2195),D2207&gt;0,D2195&gt;0),100*(LN(D2207)-LN(D2195)),"")</f>
        <v/>
      </c>
      <c r="F2208" t="n">
        <v>176990</v>
      </c>
      <c r="G2208">
        <f>IF(AND(A2195=A2208,ISNUMBER(F2207),ISNUMBER(F2195),F2207&gt;0,F2195&gt;0),100*(LN(F2207)-LN(F2195)),"")</f>
        <v/>
      </c>
      <c r="H2208" t="n">
        <v>26.69045699973133</v>
      </c>
      <c r="I2208">
        <f>IF(AND(A2195=A2208,ISNUMBER(H2207),ISNUMBER(H2195)),H2207-H2195,"")</f>
        <v/>
      </c>
      <c r="J2208" t="n">
        <v>-669</v>
      </c>
      <c r="K2208">
        <f>IF(AND(A2207=A2208,ISNUMBER(J2207),ISNUMBER(D2207)),1000*J2207/D2207,"")</f>
        <v/>
      </c>
      <c r="L2208" t="n">
        <v>60.3</v>
      </c>
      <c r="M2208">
        <f>IF(AND(A2195=A2208,ISNUMBER(L2207),ISNUMBER(L2195)),L2207-L2195,"")</f>
        <v/>
      </c>
      <c r="N2208" t="n">
        <v>46547</v>
      </c>
      <c r="O2208" t="n">
        <v>6.240532205493921</v>
      </c>
      <c r="P2208">
        <f>IF(AND(A2196=A2208,ISNUMBER(O2196)),O2196,"")</f>
        <v/>
      </c>
      <c r="Q2208" t="n">
        <v>25053</v>
      </c>
      <c r="R2208" t="n">
        <v>4.394025082484099</v>
      </c>
      <c r="S2208">
        <f>IF(AND(A2196=A2208,ISNUMBER(R2196)),R2196,"")</f>
        <v/>
      </c>
    </row>
    <row r="2209">
      <c r="A2209" t="inlineStr">
        <is>
          <t>양천구</t>
        </is>
      </c>
      <c r="B2209" t="inlineStr">
        <is>
          <t>2019-06</t>
        </is>
      </c>
      <c r="C2209" t="inlineStr">
        <is>
          <t>분석</t>
        </is>
      </c>
      <c r="D2209" t="n">
        <v>461051</v>
      </c>
      <c r="E2209">
        <f>IF(AND(A2196=A2209,ISNUMBER(D2208),ISNUMBER(D2196),D2208&gt;0,D2196&gt;0),100*(LN(D2208)-LN(D2196)),"")</f>
        <v/>
      </c>
      <c r="F2209" t="n">
        <v>177045</v>
      </c>
      <c r="G2209">
        <f>IF(AND(A2196=A2209,ISNUMBER(F2208),ISNUMBER(F2196),F2208&gt;0,F2196&gt;0),100*(LN(F2208)-LN(F2196)),"")</f>
        <v/>
      </c>
      <c r="H2209" t="n">
        <v>26.66451216893576</v>
      </c>
      <c r="I2209">
        <f>IF(AND(A2196=A2209,ISNUMBER(H2208),ISNUMBER(H2196)),H2208-H2196,"")</f>
        <v/>
      </c>
      <c r="J2209" t="n">
        <v>-488</v>
      </c>
      <c r="K2209">
        <f>IF(AND(A2208=A2209,ISNUMBER(J2208),ISNUMBER(D2208)),1000*J2208/D2208,"")</f>
        <v/>
      </c>
      <c r="L2209" t="n">
        <v>60.6</v>
      </c>
      <c r="M2209">
        <f>IF(AND(A2196=A2209,ISNUMBER(L2208),ISNUMBER(L2196)),L2208-L2196,"")</f>
        <v/>
      </c>
      <c r="N2209" t="n">
        <v>46547</v>
      </c>
      <c r="O2209" t="n">
        <v>6.240532205493921</v>
      </c>
      <c r="P2209">
        <f>IF(AND(A2197=A2209,ISNUMBER(O2197)),O2197,"")</f>
        <v/>
      </c>
      <c r="Q2209" t="n">
        <v>25053</v>
      </c>
      <c r="R2209" t="n">
        <v>4.394025082484099</v>
      </c>
      <c r="S2209">
        <f>IF(AND(A2197=A2209,ISNUMBER(R2197)),R2197,"")</f>
        <v/>
      </c>
    </row>
    <row r="2210">
      <c r="A2210" t="inlineStr">
        <is>
          <t>양천구</t>
        </is>
      </c>
      <c r="B2210" t="inlineStr">
        <is>
          <t>2019-07</t>
        </is>
      </c>
      <c r="C2210" t="inlineStr">
        <is>
          <t>분석</t>
        </is>
      </c>
      <c r="D2210" t="n">
        <v>460721</v>
      </c>
      <c r="E2210">
        <f>IF(AND(A2197=A2210,ISNUMBER(D2209),ISNUMBER(D2197),D2209&gt;0,D2197&gt;0),100*(LN(D2209)-LN(D2197)),"")</f>
        <v/>
      </c>
      <c r="F2210" t="n">
        <v>177197</v>
      </c>
      <c r="G2210">
        <f>IF(AND(A2197=A2210,ISNUMBER(F2209),ISNUMBER(F2197),F2209&gt;0,F2197&gt;0),100*(LN(F2209)-LN(F2197)),"")</f>
        <v/>
      </c>
      <c r="H2210" t="n">
        <v>26.63455757388962</v>
      </c>
      <c r="I2210">
        <f>IF(AND(A2197=A2210,ISNUMBER(H2209),ISNUMBER(H2197)),H2209-H2197,"")</f>
        <v/>
      </c>
      <c r="J2210" t="n">
        <v>-376</v>
      </c>
      <c r="K2210">
        <f>IF(AND(A2209=A2210,ISNUMBER(J2209),ISNUMBER(D2209)),1000*J2209/D2209,"")</f>
        <v/>
      </c>
      <c r="L2210" t="n">
        <v>60.8</v>
      </c>
      <c r="M2210">
        <f>IF(AND(A2197=A2210,ISNUMBER(L2209),ISNUMBER(L2197)),L2209-L2197,"")</f>
        <v/>
      </c>
      <c r="N2210" t="n">
        <v>46547</v>
      </c>
      <c r="O2210" t="n">
        <v>6.240532205493921</v>
      </c>
      <c r="P2210">
        <f>IF(AND(A2198=A2210,ISNUMBER(O2198)),O2198,"")</f>
        <v/>
      </c>
      <c r="Q2210" t="n">
        <v>25053</v>
      </c>
      <c r="R2210" t="n">
        <v>4.394025082484099</v>
      </c>
      <c r="S2210">
        <f>IF(AND(A2198=A2210,ISNUMBER(R2198)),R2198,"")</f>
        <v/>
      </c>
    </row>
    <row r="2211">
      <c r="A2211" t="inlineStr">
        <is>
          <t>양천구</t>
        </is>
      </c>
      <c r="B2211" t="inlineStr">
        <is>
          <t>2019-08</t>
        </is>
      </c>
      <c r="C2211" t="inlineStr">
        <is>
          <t>분석</t>
        </is>
      </c>
      <c r="D2211" t="n">
        <v>460375</v>
      </c>
      <c r="E2211">
        <f>IF(AND(A2198=A2211,ISNUMBER(D2210),ISNUMBER(D2198),D2210&gt;0,D2198&gt;0),100*(LN(D2210)-LN(D2198)),"")</f>
        <v/>
      </c>
      <c r="F2211" t="n">
        <v>177361</v>
      </c>
      <c r="G2211">
        <f>IF(AND(A2198=A2211,ISNUMBER(F2210),ISNUMBER(F2198),F2210&gt;0,F2198&gt;0),100*(LN(F2210)-LN(F2198)),"")</f>
        <v/>
      </c>
      <c r="H2211" t="n">
        <v>26.60135758892207</v>
      </c>
      <c r="I2211">
        <f>IF(AND(A2198=A2211,ISNUMBER(H2210),ISNUMBER(H2198)),H2210-H2198,"")</f>
        <v/>
      </c>
      <c r="J2211" t="n">
        <v>-352</v>
      </c>
      <c r="K2211">
        <f>IF(AND(A2210=A2211,ISNUMBER(J2210),ISNUMBER(D2210)),1000*J2210/D2210,"")</f>
        <v/>
      </c>
      <c r="L2211" t="n">
        <v>60.6</v>
      </c>
      <c r="M2211">
        <f>IF(AND(A2198=A2211,ISNUMBER(L2210),ISNUMBER(L2198)),L2210-L2198,"")</f>
        <v/>
      </c>
      <c r="N2211" t="n">
        <v>46547</v>
      </c>
      <c r="O2211" t="n">
        <v>6.240532205493921</v>
      </c>
      <c r="P2211">
        <f>IF(AND(A2199=A2211,ISNUMBER(O2199)),O2199,"")</f>
        <v/>
      </c>
      <c r="Q2211" t="n">
        <v>25053</v>
      </c>
      <c r="R2211" t="n">
        <v>4.394025082484099</v>
      </c>
      <c r="S2211">
        <f>IF(AND(A2199=A2211,ISNUMBER(R2199)),R2199,"")</f>
        <v/>
      </c>
    </row>
    <row r="2212">
      <c r="A2212" t="inlineStr">
        <is>
          <t>양천구</t>
        </is>
      </c>
      <c r="B2212" t="inlineStr">
        <is>
          <t>2019-09</t>
        </is>
      </c>
      <c r="C2212" t="inlineStr">
        <is>
          <t>분석</t>
        </is>
      </c>
      <c r="D2212" t="n">
        <v>459849</v>
      </c>
      <c r="E2212">
        <f>IF(AND(A2199=A2212,ISNUMBER(D2211),ISNUMBER(D2199),D2211&gt;0,D2199&gt;0),100*(LN(D2211)-LN(D2199)),"")</f>
        <v/>
      </c>
      <c r="F2212" t="n">
        <v>177339</v>
      </c>
      <c r="G2212">
        <f>IF(AND(A2199=A2212,ISNUMBER(F2211),ISNUMBER(F2199),F2211&gt;0,F2199&gt;0),100*(LN(F2211)-LN(F2199)),"")</f>
        <v/>
      </c>
      <c r="H2212" t="n">
        <v>26.55763087448271</v>
      </c>
      <c r="I2212">
        <f>IF(AND(A2199=A2212,ISNUMBER(H2211),ISNUMBER(H2199)),H2211-H2199,"")</f>
        <v/>
      </c>
      <c r="J2212" t="n">
        <v>-539</v>
      </c>
      <c r="K2212">
        <f>IF(AND(A2211=A2212,ISNUMBER(J2211),ISNUMBER(D2211)),1000*J2211/D2211,"")</f>
        <v/>
      </c>
      <c r="L2212" t="n">
        <v>60.8</v>
      </c>
      <c r="M2212">
        <f>IF(AND(A2199=A2212,ISNUMBER(L2211),ISNUMBER(L2199)),L2211-L2199,"")</f>
        <v/>
      </c>
      <c r="N2212" t="n">
        <v>46547</v>
      </c>
      <c r="O2212" t="n">
        <v>6.240532205493921</v>
      </c>
      <c r="P2212">
        <f>IF(AND(A2200=A2212,ISNUMBER(O2200)),O2200,"")</f>
        <v/>
      </c>
      <c r="Q2212" t="n">
        <v>25053</v>
      </c>
      <c r="R2212" t="n">
        <v>4.394025082484099</v>
      </c>
      <c r="S2212">
        <f>IF(AND(A2200=A2212,ISNUMBER(R2200)),R2200,"")</f>
        <v/>
      </c>
    </row>
    <row r="2213">
      <c r="A2213" t="inlineStr">
        <is>
          <t>양천구</t>
        </is>
      </c>
      <c r="B2213" t="inlineStr">
        <is>
          <t>2019-10</t>
        </is>
      </c>
      <c r="C2213" t="inlineStr">
        <is>
          <t>분석</t>
        </is>
      </c>
      <c r="D2213" t="n">
        <v>459146</v>
      </c>
      <c r="E2213">
        <f>IF(AND(A2200=A2213,ISNUMBER(D2212),ISNUMBER(D2200),D2212&gt;0,D2200&gt;0),100*(LN(D2212)-LN(D2200)),"")</f>
        <v/>
      </c>
      <c r="F2213" t="n">
        <v>177244</v>
      </c>
      <c r="G2213">
        <f>IF(AND(A2200=A2213,ISNUMBER(F2212),ISNUMBER(F2200),F2212&gt;0,F2200&gt;0),100*(LN(F2212)-LN(F2200)),"")</f>
        <v/>
      </c>
      <c r="H2213" t="n">
        <v>26.48242606926773</v>
      </c>
      <c r="I2213">
        <f>IF(AND(A2200=A2213,ISNUMBER(H2212),ISNUMBER(H2200)),H2212-H2200,"")</f>
        <v/>
      </c>
      <c r="J2213" t="n">
        <v>-744</v>
      </c>
      <c r="K2213">
        <f>IF(AND(A2212=A2213,ISNUMBER(J2212),ISNUMBER(D2212)),1000*J2212/D2212,"")</f>
        <v/>
      </c>
      <c r="L2213" t="n">
        <v>60.7</v>
      </c>
      <c r="M2213">
        <f>IF(AND(A2200=A2213,ISNUMBER(L2212),ISNUMBER(L2200)),L2212-L2200,"")</f>
        <v/>
      </c>
      <c r="N2213" t="n">
        <v>46547</v>
      </c>
      <c r="O2213" t="n">
        <v>6.240532205493921</v>
      </c>
      <c r="P2213">
        <f>IF(AND(A2201=A2213,ISNUMBER(O2201)),O2201,"")</f>
        <v/>
      </c>
      <c r="Q2213" t="n">
        <v>25053</v>
      </c>
      <c r="R2213" t="n">
        <v>4.394025082484099</v>
      </c>
      <c r="S2213">
        <f>IF(AND(A2201=A2213,ISNUMBER(R2201)),R2201,"")</f>
        <v/>
      </c>
    </row>
    <row r="2214">
      <c r="A2214" t="inlineStr">
        <is>
          <t>양천구</t>
        </is>
      </c>
      <c r="B2214" t="inlineStr">
        <is>
          <t>2019-11</t>
        </is>
      </c>
      <c r="C2214" t="inlineStr">
        <is>
          <t>분석</t>
        </is>
      </c>
      <c r="D2214" t="n">
        <v>458691</v>
      </c>
      <c r="E2214">
        <f>IF(AND(A2201=A2214,ISNUMBER(D2213),ISNUMBER(D2201),D2213&gt;0,D2201&gt;0),100*(LN(D2213)-LN(D2201)),"")</f>
        <v/>
      </c>
      <c r="F2214" t="n">
        <v>177212</v>
      </c>
      <c r="G2214">
        <f>IF(AND(A2201=A2214,ISNUMBER(F2213),ISNUMBER(F2201),F2213&gt;0,F2201&gt;0),100*(LN(F2213)-LN(F2201)),"")</f>
        <v/>
      </c>
      <c r="H2214" t="n">
        <v>26.42541493074859</v>
      </c>
      <c r="I2214">
        <f>IF(AND(A2201=A2214,ISNUMBER(H2213),ISNUMBER(H2201)),H2213-H2201,"")</f>
        <v/>
      </c>
      <c r="J2214" t="n">
        <v>-442</v>
      </c>
      <c r="K2214">
        <f>IF(AND(A2213=A2214,ISNUMBER(J2213),ISNUMBER(D2213)),1000*J2213/D2213,"")</f>
        <v/>
      </c>
      <c r="L2214" t="n">
        <v>60.5</v>
      </c>
      <c r="M2214">
        <f>IF(AND(A2201=A2214,ISNUMBER(L2213),ISNUMBER(L2201)),L2213-L2201,"")</f>
        <v/>
      </c>
      <c r="N2214" t="n">
        <v>46547</v>
      </c>
      <c r="O2214" t="n">
        <v>6.240532205493921</v>
      </c>
      <c r="P2214">
        <f>IF(AND(A2202=A2214,ISNUMBER(O2202)),O2202,"")</f>
        <v/>
      </c>
      <c r="Q2214" t="n">
        <v>25053</v>
      </c>
      <c r="R2214" t="n">
        <v>4.394025082484099</v>
      </c>
      <c r="S2214">
        <f>IF(AND(A2202=A2214,ISNUMBER(R2202)),R2202,"")</f>
        <v/>
      </c>
    </row>
    <row r="2215">
      <c r="A2215" t="inlineStr">
        <is>
          <t>양천구</t>
        </is>
      </c>
      <c r="B2215" t="inlineStr">
        <is>
          <t>2019-12</t>
        </is>
      </c>
      <c r="C2215" t="inlineStr">
        <is>
          <t>분석</t>
        </is>
      </c>
      <c r="D2215" t="n">
        <v>458165</v>
      </c>
      <c r="E2215">
        <f>IF(AND(A2202=A2215,ISNUMBER(D2214),ISNUMBER(D2202),D2214&gt;0,D2202&gt;0),100*(LN(D2214)-LN(D2202)),"")</f>
        <v/>
      </c>
      <c r="F2215" t="n">
        <v>177256</v>
      </c>
      <c r="G2215">
        <f>IF(AND(A2202=A2215,ISNUMBER(F2214),ISNUMBER(F2202),F2214&gt;0,F2202&gt;0),100*(LN(F2214)-LN(F2202)),"")</f>
        <v/>
      </c>
      <c r="H2215" t="n">
        <v>26.36582890443399</v>
      </c>
      <c r="I2215">
        <f>IF(AND(A2202=A2215,ISNUMBER(H2214),ISNUMBER(H2202)),H2214-H2202,"")</f>
        <v/>
      </c>
      <c r="J2215" t="n">
        <v>-552</v>
      </c>
      <c r="K2215">
        <f>IF(AND(A2214=A2215,ISNUMBER(J2214),ISNUMBER(D2214)),1000*J2214/D2214,"")</f>
        <v/>
      </c>
      <c r="L2215" t="n">
        <v>60.4</v>
      </c>
      <c r="M2215">
        <f>IF(AND(A2202=A2215,ISNUMBER(L2214),ISNUMBER(L2202)),L2214-L2202,"")</f>
        <v/>
      </c>
      <c r="N2215" t="n">
        <v>48248</v>
      </c>
      <c r="O2215" t="n">
        <v>3.589182133376134</v>
      </c>
      <c r="P2215">
        <f>IF(AND(A2203=A2215,ISNUMBER(O2203)),O2203,"")</f>
        <v/>
      </c>
      <c r="Q2215" t="n">
        <v>26229</v>
      </c>
      <c r="R2215" t="n">
        <v>4.587208802766085</v>
      </c>
      <c r="S2215">
        <f>IF(AND(A2203=A2215,ISNUMBER(R2203)),R2203,"")</f>
        <v/>
      </c>
    </row>
    <row r="2216">
      <c r="A2216" t="inlineStr">
        <is>
          <t>양천구</t>
        </is>
      </c>
      <c r="B2216" t="inlineStr">
        <is>
          <t>2020-01</t>
        </is>
      </c>
      <c r="C2216" t="inlineStr">
        <is>
          <t>분석</t>
        </is>
      </c>
      <c r="D2216" t="n">
        <v>457887</v>
      </c>
      <c r="E2216">
        <f>IF(AND(A2203=A2216,ISNUMBER(D2215),ISNUMBER(D2203),D2215&gt;0,D2203&gt;0),100*(LN(D2215)-LN(D2203)),"")</f>
        <v/>
      </c>
      <c r="F2216" t="n">
        <v>177326</v>
      </c>
      <c r="G2216">
        <f>IF(AND(A2203=A2216,ISNUMBER(F2215),ISNUMBER(F2203),F2215&gt;0,F2203&gt;0),100*(LN(F2215)-LN(F2203)),"")</f>
        <v/>
      </c>
      <c r="H2216" t="n">
        <v>26.28268546606477</v>
      </c>
      <c r="I2216">
        <f>IF(AND(A2203=A2216,ISNUMBER(H2215),ISNUMBER(H2203)),H2215-H2203,"")</f>
        <v/>
      </c>
      <c r="J2216" t="n">
        <v>-285</v>
      </c>
      <c r="K2216">
        <f>IF(AND(A2215=A2216,ISNUMBER(J2215),ISNUMBER(D2215)),1000*J2215/D2215,"")</f>
        <v/>
      </c>
      <c r="L2216" t="n">
        <v>60</v>
      </c>
      <c r="M2216">
        <f>IF(AND(A2203=A2216,ISNUMBER(L2215),ISNUMBER(L2203)),L2215-L2203,"")</f>
        <v/>
      </c>
      <c r="N2216" t="n">
        <v>48248</v>
      </c>
      <c r="O2216" t="n">
        <v>3.589182133376134</v>
      </c>
      <c r="P2216">
        <f>IF(AND(A2204=A2216,ISNUMBER(O2204)),O2204,"")</f>
        <v/>
      </c>
      <c r="Q2216" t="n">
        <v>26229</v>
      </c>
      <c r="R2216" t="n">
        <v>4.587208802766085</v>
      </c>
      <c r="S2216">
        <f>IF(AND(A2204=A2216,ISNUMBER(R2204)),R2204,"")</f>
        <v/>
      </c>
    </row>
    <row r="2217">
      <c r="A2217" t="inlineStr">
        <is>
          <t>양천구</t>
        </is>
      </c>
      <c r="B2217" t="inlineStr">
        <is>
          <t>2020-02</t>
        </is>
      </c>
      <c r="C2217" t="inlineStr">
        <is>
          <t>분석</t>
        </is>
      </c>
      <c r="D2217" t="n">
        <v>457332</v>
      </c>
      <c r="E2217">
        <f>IF(AND(A2204=A2217,ISNUMBER(D2216),ISNUMBER(D2204),D2216&gt;0,D2204&gt;0),100*(LN(D2216)-LN(D2204)),"")</f>
        <v/>
      </c>
      <c r="F2217" t="n">
        <v>177425</v>
      </c>
      <c r="G2217">
        <f>IF(AND(A2204=A2217,ISNUMBER(F2216),ISNUMBER(F2204),F2216&gt;0,F2204&gt;0),100*(LN(F2216)-LN(F2204)),"")</f>
        <v/>
      </c>
      <c r="H2217" t="n">
        <v>26.1958489674897</v>
      </c>
      <c r="I2217">
        <f>IF(AND(A2204=A2217,ISNUMBER(H2216),ISNUMBER(H2204)),H2216-H2204,"")</f>
        <v/>
      </c>
      <c r="J2217" t="n">
        <v>-529</v>
      </c>
      <c r="K2217">
        <f>IF(AND(A2216=A2217,ISNUMBER(J2216),ISNUMBER(D2216)),1000*J2216/D2216,"")</f>
        <v/>
      </c>
      <c r="L2217" t="n">
        <v>60.1</v>
      </c>
      <c r="M2217">
        <f>IF(AND(A2204=A2217,ISNUMBER(L2216),ISNUMBER(L2204)),L2216-L2204,"")</f>
        <v/>
      </c>
      <c r="N2217" t="n">
        <v>48248</v>
      </c>
      <c r="O2217" t="n">
        <v>3.589182133376134</v>
      </c>
      <c r="P2217">
        <f>IF(AND(A2205=A2217,ISNUMBER(O2205)),O2205,"")</f>
        <v/>
      </c>
      <c r="Q2217" t="n">
        <v>26229</v>
      </c>
      <c r="R2217" t="n">
        <v>4.587208802766085</v>
      </c>
      <c r="S2217">
        <f>IF(AND(A2205=A2217,ISNUMBER(R2205)),R2205,"")</f>
        <v/>
      </c>
    </row>
    <row r="2218">
      <c r="A2218" t="inlineStr">
        <is>
          <t>양천구</t>
        </is>
      </c>
      <c r="B2218" t="inlineStr">
        <is>
          <t>2020-03</t>
        </is>
      </c>
      <c r="C2218" t="inlineStr">
        <is>
          <t>분석</t>
        </is>
      </c>
      <c r="D2218" t="n">
        <v>456339</v>
      </c>
      <c r="E2218">
        <f>IF(AND(A2205=A2218,ISNUMBER(D2217),ISNUMBER(D2205),D2217&gt;0,D2205&gt;0),100*(LN(D2217)-LN(D2205)),"")</f>
        <v/>
      </c>
      <c r="F2218" t="n">
        <v>177436</v>
      </c>
      <c r="G2218">
        <f>IF(AND(A2205=A2218,ISNUMBER(F2217),ISNUMBER(F2205),F2217&gt;0,F2205&gt;0),100*(LN(F2217)-LN(F2205)),"")</f>
        <v/>
      </c>
      <c r="H2218" t="n">
        <v>26.17615413102978</v>
      </c>
      <c r="I2218">
        <f>IF(AND(A2205=A2218,ISNUMBER(H2217),ISNUMBER(H2205)),H2217-H2205,"")</f>
        <v/>
      </c>
      <c r="J2218" t="n">
        <v>-982</v>
      </c>
      <c r="K2218">
        <f>IF(AND(A2217=A2218,ISNUMBER(J2217),ISNUMBER(D2217)),1000*J2217/D2217,"")</f>
        <v/>
      </c>
      <c r="L2218" t="n">
        <v>59</v>
      </c>
      <c r="M2218">
        <f>IF(AND(A2205=A2218,ISNUMBER(L2217),ISNUMBER(L2205)),L2217-L2205,"")</f>
        <v/>
      </c>
      <c r="N2218" t="n">
        <v>48248</v>
      </c>
      <c r="O2218" t="n">
        <v>3.589182133376134</v>
      </c>
      <c r="P2218">
        <f>IF(AND(A2206=A2218,ISNUMBER(O2206)),O2206,"")</f>
        <v/>
      </c>
      <c r="Q2218" t="n">
        <v>26229</v>
      </c>
      <c r="R2218" t="n">
        <v>4.587208802766085</v>
      </c>
      <c r="S2218">
        <f>IF(AND(A2206=A2218,ISNUMBER(R2206)),R2206,"")</f>
        <v/>
      </c>
    </row>
    <row r="2219">
      <c r="A2219" t="inlineStr">
        <is>
          <t>양천구</t>
        </is>
      </c>
      <c r="B2219" t="inlineStr">
        <is>
          <t>2020-04</t>
        </is>
      </c>
      <c r="C2219" t="inlineStr">
        <is>
          <t>분석</t>
        </is>
      </c>
      <c r="D2219" t="n">
        <v>457132</v>
      </c>
      <c r="E2219">
        <f>IF(AND(A2206=A2219,ISNUMBER(D2218),ISNUMBER(D2206),D2218&gt;0,D2206&gt;0),100*(LN(D2218)-LN(D2206)),"")</f>
        <v/>
      </c>
      <c r="F2219" t="n">
        <v>178257</v>
      </c>
      <c r="G2219">
        <f>IF(AND(A2206=A2219,ISNUMBER(F2218),ISNUMBER(F2206),F2218&gt;0,F2206&gt;0),100*(LN(F2218)-LN(F2206)),"")</f>
        <v/>
      </c>
      <c r="H2219" t="n">
        <v>26.18565315926253</v>
      </c>
      <c r="I2219">
        <f>IF(AND(A2206=A2219,ISNUMBER(H2218),ISNUMBER(H2206)),H2218-H2206,"")</f>
        <v/>
      </c>
      <c r="J2219" t="n">
        <v>769</v>
      </c>
      <c r="K2219">
        <f>IF(AND(A2218=A2219,ISNUMBER(J2218),ISNUMBER(D2218)),1000*J2218/D2218,"")</f>
        <v/>
      </c>
      <c r="L2219" t="n">
        <v>58.6</v>
      </c>
      <c r="M2219">
        <f>IF(AND(A2206=A2219,ISNUMBER(L2218),ISNUMBER(L2206)),L2218-L2206,"")</f>
        <v/>
      </c>
      <c r="N2219" t="n">
        <v>48248</v>
      </c>
      <c r="O2219" t="n">
        <v>3.589182133376134</v>
      </c>
      <c r="P2219">
        <f>IF(AND(A2207=A2219,ISNUMBER(O2207)),O2207,"")</f>
        <v/>
      </c>
      <c r="Q2219" t="n">
        <v>26229</v>
      </c>
      <c r="R2219" t="n">
        <v>4.587208802766085</v>
      </c>
      <c r="S2219">
        <f>IF(AND(A2207=A2219,ISNUMBER(R2207)),R2207,"")</f>
        <v/>
      </c>
    </row>
    <row r="2220">
      <c r="A2220" t="inlineStr">
        <is>
          <t>양천구</t>
        </is>
      </c>
      <c r="B2220" t="inlineStr">
        <is>
          <t>2020-05</t>
        </is>
      </c>
      <c r="C2220" t="inlineStr">
        <is>
          <t>분석</t>
        </is>
      </c>
      <c r="D2220" t="n">
        <v>458181</v>
      </c>
      <c r="E2220">
        <f>IF(AND(A2207=A2220,ISNUMBER(D2219),ISNUMBER(D2207),D2219&gt;0,D2207&gt;0),100*(LN(D2219)-LN(D2207)),"")</f>
        <v/>
      </c>
      <c r="F2220" t="n">
        <v>179177</v>
      </c>
      <c r="G2220">
        <f>IF(AND(A2207=A2220,ISNUMBER(F2219),ISNUMBER(F2207),F2219&gt;0,F2207&gt;0),100*(LN(F2219)-LN(F2207)),"")</f>
        <v/>
      </c>
      <c r="H2220" t="n">
        <v>26.23264605036001</v>
      </c>
      <c r="I2220">
        <f>IF(AND(A2207=A2220,ISNUMBER(H2219),ISNUMBER(H2207)),H2219-H2207,"")</f>
        <v/>
      </c>
      <c r="J2220" t="n">
        <v>1062</v>
      </c>
      <c r="K2220">
        <f>IF(AND(A2219=A2220,ISNUMBER(J2219),ISNUMBER(D2219)),1000*J2219/D2219,"")</f>
        <v/>
      </c>
      <c r="L2220" t="n">
        <v>59.1</v>
      </c>
      <c r="M2220">
        <f>IF(AND(A2207=A2220,ISNUMBER(L2219),ISNUMBER(L2207)),L2219-L2207,"")</f>
        <v/>
      </c>
      <c r="N2220" t="n">
        <v>48248</v>
      </c>
      <c r="O2220" t="n">
        <v>3.589182133376134</v>
      </c>
      <c r="P2220">
        <f>IF(AND(A2208=A2220,ISNUMBER(O2208)),O2208,"")</f>
        <v/>
      </c>
      <c r="Q2220" t="n">
        <v>26229</v>
      </c>
      <c r="R2220" t="n">
        <v>4.587208802766085</v>
      </c>
      <c r="S2220">
        <f>IF(AND(A2208=A2220,ISNUMBER(R2208)),R2208,"")</f>
        <v/>
      </c>
    </row>
    <row r="2221">
      <c r="A2221" t="inlineStr">
        <is>
          <t>양천구</t>
        </is>
      </c>
      <c r="B2221" t="inlineStr">
        <is>
          <t>2020-06</t>
        </is>
      </c>
      <c r="C2221" t="inlineStr">
        <is>
          <t>분석</t>
        </is>
      </c>
      <c r="D2221" t="n">
        <v>457953</v>
      </c>
      <c r="E2221">
        <f>IF(AND(A2208=A2221,ISNUMBER(D2220),ISNUMBER(D2208),D2220&gt;0,D2208&gt;0),100*(LN(D2220)-LN(D2208)),"")</f>
        <v/>
      </c>
      <c r="F2221" t="n">
        <v>179677</v>
      </c>
      <c r="G2221">
        <f>IF(AND(A2208=A2221,ISNUMBER(F2220),ISNUMBER(F2208),F2220&gt;0,F2208&gt;0),100*(LN(F2220)-LN(F2208)),"")</f>
        <v/>
      </c>
      <c r="H2221" t="n">
        <v>26.23413319707481</v>
      </c>
      <c r="I2221">
        <f>IF(AND(A2208=A2221,ISNUMBER(H2220),ISNUMBER(H2208)),H2220-H2208,"")</f>
        <v/>
      </c>
      <c r="J2221" t="n">
        <v>-237</v>
      </c>
      <c r="K2221">
        <f>IF(AND(A2220=A2221,ISNUMBER(J2220),ISNUMBER(D2220)),1000*J2220/D2220,"")</f>
        <v/>
      </c>
      <c r="L2221" t="n">
        <v>59.2</v>
      </c>
      <c r="M2221">
        <f>IF(AND(A2208=A2221,ISNUMBER(L2220),ISNUMBER(L2208)),L2220-L2208,"")</f>
        <v/>
      </c>
      <c r="N2221" t="n">
        <v>48248</v>
      </c>
      <c r="O2221" t="n">
        <v>3.589182133376134</v>
      </c>
      <c r="P2221">
        <f>IF(AND(A2209=A2221,ISNUMBER(O2209)),O2209,"")</f>
        <v/>
      </c>
      <c r="Q2221" t="n">
        <v>26229</v>
      </c>
      <c r="R2221" t="n">
        <v>4.587208802766085</v>
      </c>
      <c r="S2221">
        <f>IF(AND(A2209=A2221,ISNUMBER(R2209)),R2209,"")</f>
        <v/>
      </c>
    </row>
    <row r="2222">
      <c r="A2222" t="inlineStr">
        <is>
          <t>양천구</t>
        </is>
      </c>
      <c r="B2222" t="inlineStr">
        <is>
          <t>2020-07</t>
        </is>
      </c>
      <c r="C2222" t="inlineStr">
        <is>
          <t>분석</t>
        </is>
      </c>
      <c r="D2222" t="n">
        <v>457543</v>
      </c>
      <c r="E2222">
        <f>IF(AND(A2209=A2222,ISNUMBER(D2221),ISNUMBER(D2209),D2221&gt;0,D2209&gt;0),100*(LN(D2221)-LN(D2209)),"")</f>
        <v/>
      </c>
      <c r="F2222" t="n">
        <v>179959</v>
      </c>
      <c r="G2222">
        <f>IF(AND(A2209=A2222,ISNUMBER(F2221),ISNUMBER(F2209),F2221&gt;0,F2209&gt;0),100*(LN(F2221)-LN(F2209)),"")</f>
        <v/>
      </c>
      <c r="H2222" t="n">
        <v>26.18376852011723</v>
      </c>
      <c r="I2222">
        <f>IF(AND(A2209=A2222,ISNUMBER(H2221),ISNUMBER(H2209)),H2221-H2209,"")</f>
        <v/>
      </c>
      <c r="J2222" t="n">
        <v>-394</v>
      </c>
      <c r="K2222">
        <f>IF(AND(A2221=A2222,ISNUMBER(J2221),ISNUMBER(D2221)),1000*J2221/D2221,"")</f>
        <v/>
      </c>
      <c r="L2222" t="n">
        <v>59.5</v>
      </c>
      <c r="M2222">
        <f>IF(AND(A2209=A2222,ISNUMBER(L2221),ISNUMBER(L2209)),L2221-L2209,"")</f>
        <v/>
      </c>
      <c r="N2222" t="n">
        <v>48248</v>
      </c>
      <c r="O2222" t="n">
        <v>3.589182133376134</v>
      </c>
      <c r="P2222">
        <f>IF(AND(A2210=A2222,ISNUMBER(O2210)),O2210,"")</f>
        <v/>
      </c>
      <c r="Q2222" t="n">
        <v>26229</v>
      </c>
      <c r="R2222" t="n">
        <v>4.587208802766085</v>
      </c>
      <c r="S2222">
        <f>IF(AND(A2210=A2222,ISNUMBER(R2210)),R2210,"")</f>
        <v/>
      </c>
    </row>
    <row r="2223">
      <c r="A2223" t="inlineStr">
        <is>
          <t>양천구</t>
        </is>
      </c>
      <c r="B2223" t="inlineStr">
        <is>
          <t>2020-08</t>
        </is>
      </c>
      <c r="C2223" t="inlineStr">
        <is>
          <t>분석</t>
        </is>
      </c>
      <c r="D2223" t="n">
        <v>456980</v>
      </c>
      <c r="E2223">
        <f>IF(AND(A2210=A2223,ISNUMBER(D2222),ISNUMBER(D2210),D2222&gt;0,D2210&gt;0),100*(LN(D2222)-LN(D2210)),"")</f>
        <v/>
      </c>
      <c r="F2223" t="n">
        <v>180185</v>
      </c>
      <c r="G2223">
        <f>IF(AND(A2210=A2223,ISNUMBER(F2222),ISNUMBER(F2210),F2222&gt;0,F2210&gt;0),100*(LN(F2222)-LN(F2210)),"")</f>
        <v/>
      </c>
      <c r="H2223" t="n">
        <v>26.12346273359885</v>
      </c>
      <c r="I2223">
        <f>IF(AND(A2210=A2223,ISNUMBER(H2222),ISNUMBER(H2210)),H2222-H2210,"")</f>
        <v/>
      </c>
      <c r="J2223" t="n">
        <v>-610</v>
      </c>
      <c r="K2223">
        <f>IF(AND(A2222=A2223,ISNUMBER(J2222),ISNUMBER(D2222)),1000*J2222/D2222,"")</f>
        <v/>
      </c>
      <c r="L2223" t="n">
        <v>59.6</v>
      </c>
      <c r="M2223">
        <f>IF(AND(A2210=A2223,ISNUMBER(L2222),ISNUMBER(L2210)),L2222-L2210,"")</f>
        <v/>
      </c>
      <c r="N2223" t="n">
        <v>48248</v>
      </c>
      <c r="O2223" t="n">
        <v>3.589182133376134</v>
      </c>
      <c r="P2223">
        <f>IF(AND(A2211=A2223,ISNUMBER(O2211)),O2211,"")</f>
        <v/>
      </c>
      <c r="Q2223" t="n">
        <v>26229</v>
      </c>
      <c r="R2223" t="n">
        <v>4.587208802766085</v>
      </c>
      <c r="S2223">
        <f>IF(AND(A2211=A2223,ISNUMBER(R2211)),R2211,"")</f>
        <v/>
      </c>
    </row>
    <row r="2224">
      <c r="A2224" t="inlineStr">
        <is>
          <t>양천구</t>
        </is>
      </c>
      <c r="B2224" t="inlineStr">
        <is>
          <t>2020-09</t>
        </is>
      </c>
      <c r="C2224" t="inlineStr">
        <is>
          <t>분석</t>
        </is>
      </c>
      <c r="D2224" t="n">
        <v>456240</v>
      </c>
      <c r="E2224">
        <f>IF(AND(A2211=A2224,ISNUMBER(D2223),ISNUMBER(D2211),D2223&gt;0,D2211&gt;0),100*(LN(D2223)-LN(D2211)),"")</f>
        <v/>
      </c>
      <c r="F2224" t="n">
        <v>180309</v>
      </c>
      <c r="G2224">
        <f>IF(AND(A2211=A2224,ISNUMBER(F2223),ISNUMBER(F2211),F2223&gt;0,F2211&gt;0),100*(LN(F2223)-LN(F2211)),"")</f>
        <v/>
      </c>
      <c r="H2224" t="n">
        <v>26.06172190075399</v>
      </c>
      <c r="I2224">
        <f>IF(AND(A2211=A2224,ISNUMBER(H2223),ISNUMBER(H2211)),H2223-H2211,"")</f>
        <v/>
      </c>
      <c r="J2224" t="n">
        <v>-770</v>
      </c>
      <c r="K2224">
        <f>IF(AND(A2223=A2224,ISNUMBER(J2223),ISNUMBER(D2223)),1000*J2223/D2223,"")</f>
        <v/>
      </c>
      <c r="L2224" t="n">
        <v>58.9</v>
      </c>
      <c r="M2224">
        <f>IF(AND(A2211=A2224,ISNUMBER(L2223),ISNUMBER(L2211)),L2223-L2211,"")</f>
        <v/>
      </c>
      <c r="N2224" t="n">
        <v>48248</v>
      </c>
      <c r="O2224" t="n">
        <v>3.589182133376134</v>
      </c>
      <c r="P2224">
        <f>IF(AND(A2212=A2224,ISNUMBER(O2212)),O2212,"")</f>
        <v/>
      </c>
      <c r="Q2224" t="n">
        <v>26229</v>
      </c>
      <c r="R2224" t="n">
        <v>4.587208802766085</v>
      </c>
      <c r="S2224">
        <f>IF(AND(A2212=A2224,ISNUMBER(R2212)),R2212,"")</f>
        <v/>
      </c>
    </row>
    <row r="2225">
      <c r="A2225" t="inlineStr">
        <is>
          <t>양천구</t>
        </is>
      </c>
      <c r="B2225" t="inlineStr">
        <is>
          <t>2020-10</t>
        </is>
      </c>
      <c r="C2225" t="inlineStr">
        <is>
          <t>분석</t>
        </is>
      </c>
      <c r="D2225" t="n">
        <v>455649</v>
      </c>
      <c r="E2225">
        <f>IF(AND(A2212=A2225,ISNUMBER(D2224),ISNUMBER(D2212),D2224&gt;0,D2212&gt;0),100*(LN(D2224)-LN(D2212)),"")</f>
        <v/>
      </c>
      <c r="F2225" t="n">
        <v>180410</v>
      </c>
      <c r="G2225">
        <f>IF(AND(A2212=A2225,ISNUMBER(F2224),ISNUMBER(F2212),F2224&gt;0,F2212&gt;0),100*(LN(F2224)-LN(F2212)),"")</f>
        <v/>
      </c>
      <c r="H2225" t="n">
        <v>26.00664107679376</v>
      </c>
      <c r="I2225">
        <f>IF(AND(A2212=A2225,ISNUMBER(H2224),ISNUMBER(H2212)),H2224-H2212,"")</f>
        <v/>
      </c>
      <c r="J2225" t="n">
        <v>-583</v>
      </c>
      <c r="K2225">
        <f>IF(AND(A2224=A2225,ISNUMBER(J2224),ISNUMBER(D2224)),1000*J2224/D2224,"")</f>
        <v/>
      </c>
      <c r="L2225" t="n">
        <v>59.2</v>
      </c>
      <c r="M2225">
        <f>IF(AND(A2212=A2225,ISNUMBER(L2224),ISNUMBER(L2212)),L2224-L2212,"")</f>
        <v/>
      </c>
      <c r="N2225" t="n">
        <v>48248</v>
      </c>
      <c r="O2225" t="n">
        <v>3.589182133376134</v>
      </c>
      <c r="P2225">
        <f>IF(AND(A2213=A2225,ISNUMBER(O2213)),O2213,"")</f>
        <v/>
      </c>
      <c r="Q2225" t="n">
        <v>26229</v>
      </c>
      <c r="R2225" t="n">
        <v>4.587208802766085</v>
      </c>
      <c r="S2225">
        <f>IF(AND(A2213=A2225,ISNUMBER(R2213)),R2213,"")</f>
        <v/>
      </c>
    </row>
    <row r="2226">
      <c r="A2226" t="inlineStr">
        <is>
          <t>양천구</t>
        </is>
      </c>
      <c r="B2226" t="inlineStr">
        <is>
          <t>2020-11</t>
        </is>
      </c>
      <c r="C2226" t="inlineStr">
        <is>
          <t>분석</t>
        </is>
      </c>
      <c r="D2226" t="n">
        <v>455058</v>
      </c>
      <c r="E2226">
        <f>IF(AND(A2213=A2226,ISNUMBER(D2225),ISNUMBER(D2213),D2225&gt;0,D2213&gt;0),100*(LN(D2225)-LN(D2213)),"")</f>
        <v/>
      </c>
      <c r="F2226" t="n">
        <v>180534</v>
      </c>
      <c r="G2226">
        <f>IF(AND(A2213=A2226,ISNUMBER(F2225),ISNUMBER(F2213),F2225&gt;0,F2213&gt;0),100*(LN(F2225)-LN(F2213)),"")</f>
        <v/>
      </c>
      <c r="H2226" t="n">
        <v>25.94372585472621</v>
      </c>
      <c r="I2226">
        <f>IF(AND(A2213=A2226,ISNUMBER(H2225),ISNUMBER(H2213)),H2225-H2213,"")</f>
        <v/>
      </c>
      <c r="J2226" t="n">
        <v>-587</v>
      </c>
      <c r="K2226">
        <f>IF(AND(A2225=A2226,ISNUMBER(J2225),ISNUMBER(D2225)),1000*J2225/D2225,"")</f>
        <v/>
      </c>
      <c r="L2226" t="n">
        <v>59.8</v>
      </c>
      <c r="M2226">
        <f>IF(AND(A2213=A2226,ISNUMBER(L2225),ISNUMBER(L2213)),L2225-L2213,"")</f>
        <v/>
      </c>
      <c r="N2226" t="n">
        <v>48248</v>
      </c>
      <c r="O2226" t="n">
        <v>3.589182133376134</v>
      </c>
      <c r="P2226">
        <f>IF(AND(A2214=A2226,ISNUMBER(O2214)),O2214,"")</f>
        <v/>
      </c>
      <c r="Q2226" t="n">
        <v>26229</v>
      </c>
      <c r="R2226" t="n">
        <v>4.587208802766085</v>
      </c>
      <c r="S2226">
        <f>IF(AND(A2214=A2226,ISNUMBER(R2214)),R2214,"")</f>
        <v/>
      </c>
    </row>
    <row r="2227">
      <c r="A2227" t="inlineStr">
        <is>
          <t>양천구</t>
        </is>
      </c>
      <c r="B2227" t="inlineStr">
        <is>
          <t>2020-12</t>
        </is>
      </c>
      <c r="C2227" t="inlineStr">
        <is>
          <t>분석</t>
        </is>
      </c>
      <c r="D2227" t="n">
        <v>454251</v>
      </c>
      <c r="E2227">
        <f>IF(AND(A2214=A2227,ISNUMBER(D2226),ISNUMBER(D2214),D2226&gt;0,D2214&gt;0),100*(LN(D2226)-LN(D2214)),"")</f>
        <v/>
      </c>
      <c r="F2227" t="n">
        <v>180633</v>
      </c>
      <c r="G2227">
        <f>IF(AND(A2214=A2227,ISNUMBER(F2226),ISNUMBER(F2214),F2226&gt;0,F2214&gt;0),100*(LN(F2226)-LN(F2214)),"")</f>
        <v/>
      </c>
      <c r="H2227" t="n">
        <v>25.88744989003877</v>
      </c>
      <c r="I2227">
        <f>IF(AND(A2214=A2227,ISNUMBER(H2226),ISNUMBER(H2214)),H2226-H2214,"")</f>
        <v/>
      </c>
      <c r="J2227" t="n">
        <v>-794</v>
      </c>
      <c r="K2227">
        <f>IF(AND(A2226=A2227,ISNUMBER(J2226),ISNUMBER(D2226)),1000*J2226/D2226,"")</f>
        <v/>
      </c>
      <c r="L2227" t="n">
        <v>58.8</v>
      </c>
      <c r="M2227">
        <f>IF(AND(A2214=A2227,ISNUMBER(L2226),ISNUMBER(L2214)),L2226-L2214,"")</f>
        <v/>
      </c>
      <c r="N2227" t="n">
        <v>49165</v>
      </c>
      <c r="O2227" t="n">
        <v>1.882761208343275</v>
      </c>
      <c r="P2227">
        <f>IF(AND(A2215=A2227,ISNUMBER(O2215)),O2215,"")</f>
        <v/>
      </c>
      <c r="Q2227" t="n">
        <v>26428</v>
      </c>
      <c r="R2227" t="n">
        <v>0.7558385300775683</v>
      </c>
      <c r="S2227">
        <f>IF(AND(A2215=A2227,ISNUMBER(R2215)),R2215,"")</f>
        <v/>
      </c>
    </row>
    <row r="2228">
      <c r="A2228" t="inlineStr">
        <is>
          <t>양천구</t>
        </is>
      </c>
      <c r="B2228" t="inlineStr">
        <is>
          <t>2021-01</t>
        </is>
      </c>
      <c r="C2228" t="inlineStr">
        <is>
          <t>분석</t>
        </is>
      </c>
      <c r="D2228" t="n">
        <v>453382</v>
      </c>
      <c r="E2228">
        <f>IF(AND(A2215=A2228,ISNUMBER(D2227),ISNUMBER(D2215),D2227&gt;0,D2215&gt;0),100*(LN(D2227)-LN(D2215)),"")</f>
        <v/>
      </c>
      <c r="F2228" t="n">
        <v>180677</v>
      </c>
      <c r="G2228">
        <f>IF(AND(A2215=A2228,ISNUMBER(F2227),ISNUMBER(F2215),F2227&gt;0,F2215&gt;0),100*(LN(F2227)-LN(F2215)),"")</f>
        <v/>
      </c>
      <c r="H2228" t="n">
        <v>25.84399027751433</v>
      </c>
      <c r="I2228">
        <f>IF(AND(A2215=A2228,ISNUMBER(H2227),ISNUMBER(H2215)),H2227-H2215,"")</f>
        <v/>
      </c>
      <c r="J2228" t="n">
        <v>-877</v>
      </c>
      <c r="K2228">
        <f>IF(AND(A2227=A2228,ISNUMBER(J2227),ISNUMBER(D2227)),1000*J2227/D2227,"")</f>
        <v/>
      </c>
      <c r="L2228" t="n">
        <v>57.3</v>
      </c>
      <c r="M2228">
        <f>IF(AND(A2215=A2228,ISNUMBER(L2227),ISNUMBER(L2215)),L2227-L2215,"")</f>
        <v/>
      </c>
      <c r="N2228" t="n">
        <v>49165</v>
      </c>
      <c r="O2228" t="n">
        <v>1.882761208343275</v>
      </c>
      <c r="P2228">
        <f>IF(AND(A2216=A2228,ISNUMBER(O2216)),O2216,"")</f>
        <v/>
      </c>
      <c r="Q2228" t="n">
        <v>26428</v>
      </c>
      <c r="R2228" t="n">
        <v>0.7558385300775683</v>
      </c>
      <c r="S2228">
        <f>IF(AND(A2216=A2228,ISNUMBER(R2216)),R2216,"")</f>
        <v/>
      </c>
    </row>
    <row r="2229">
      <c r="A2229" t="inlineStr">
        <is>
          <t>양천구</t>
        </is>
      </c>
      <c r="B2229" t="inlineStr">
        <is>
          <t>2021-02</t>
        </is>
      </c>
      <c r="C2229" t="inlineStr">
        <is>
          <t>분석</t>
        </is>
      </c>
      <c r="D2229" t="n">
        <v>454270</v>
      </c>
      <c r="E2229">
        <f>IF(AND(A2216=A2229,ISNUMBER(D2228),ISNUMBER(D2216),D2228&gt;0,D2216&gt;0),100*(LN(D2228)-LN(D2216)),"")</f>
        <v/>
      </c>
      <c r="F2229" t="n">
        <v>181363</v>
      </c>
      <c r="G2229">
        <f>IF(AND(A2216=A2229,ISNUMBER(F2228),ISNUMBER(F2216),F2228&gt;0,F2216&gt;0),100*(LN(F2228)-LN(F2216)),"")</f>
        <v/>
      </c>
      <c r="H2229" t="n">
        <v>25.73249389129813</v>
      </c>
      <c r="I2229">
        <f>IF(AND(A2216=A2229,ISNUMBER(H2228),ISNUMBER(H2216)),H2228-H2216,"")</f>
        <v/>
      </c>
      <c r="J2229" t="n">
        <v>904</v>
      </c>
      <c r="K2229">
        <f>IF(AND(A2228=A2229,ISNUMBER(J2228),ISNUMBER(D2228)),1000*J2228/D2228,"")</f>
        <v/>
      </c>
      <c r="L2229" t="n">
        <v>57.9</v>
      </c>
      <c r="M2229">
        <f>IF(AND(A2216=A2229,ISNUMBER(L2228),ISNUMBER(L2216)),L2228-L2216,"")</f>
        <v/>
      </c>
      <c r="N2229" t="n">
        <v>49165</v>
      </c>
      <c r="O2229" t="n">
        <v>1.882761208343275</v>
      </c>
      <c r="P2229">
        <f>IF(AND(A2217=A2229,ISNUMBER(O2217)),O2217,"")</f>
        <v/>
      </c>
      <c r="Q2229" t="n">
        <v>26428</v>
      </c>
      <c r="R2229" t="n">
        <v>0.7558385300775683</v>
      </c>
      <c r="S2229">
        <f>IF(AND(A2217=A2229,ISNUMBER(R2217)),R2217,"")</f>
        <v/>
      </c>
    </row>
    <row r="2230">
      <c r="A2230" t="inlineStr">
        <is>
          <t>양천구</t>
        </is>
      </c>
      <c r="B2230" t="inlineStr">
        <is>
          <t>2021-03</t>
        </is>
      </c>
      <c r="C2230" t="inlineStr">
        <is>
          <t>분석</t>
        </is>
      </c>
      <c r="D2230" t="n">
        <v>452677</v>
      </c>
      <c r="E2230">
        <f>IF(AND(A2217=A2230,ISNUMBER(D2229),ISNUMBER(D2217),D2229&gt;0,D2217&gt;0),100*(LN(D2229)-LN(D2217)),"")</f>
        <v/>
      </c>
      <c r="F2230" t="n">
        <v>180682</v>
      </c>
      <c r="G2230">
        <f>IF(AND(A2217=A2230,ISNUMBER(F2229),ISNUMBER(F2217),F2229&gt;0,F2217&gt;0),100*(LN(F2229)-LN(F2217)),"")</f>
        <v/>
      </c>
      <c r="H2230" t="n">
        <v>25.74506767518562</v>
      </c>
      <c r="I2230">
        <f>IF(AND(A2217=A2230,ISNUMBER(H2229),ISNUMBER(H2217)),H2229-H2217,"")</f>
        <v/>
      </c>
      <c r="J2230" t="n">
        <v>-240</v>
      </c>
      <c r="K2230">
        <f>IF(AND(A2229=A2230,ISNUMBER(J2229),ISNUMBER(D2229)),1000*J2229/D2229,"")</f>
        <v/>
      </c>
      <c r="L2230" t="n">
        <v>59.1</v>
      </c>
      <c r="M2230">
        <f>IF(AND(A2217=A2230,ISNUMBER(L2229),ISNUMBER(L2217)),L2229-L2217,"")</f>
        <v/>
      </c>
      <c r="N2230" t="n">
        <v>49165</v>
      </c>
      <c r="O2230" t="n">
        <v>1.882761208343275</v>
      </c>
      <c r="P2230">
        <f>IF(AND(A2218=A2230,ISNUMBER(O2218)),O2218,"")</f>
        <v/>
      </c>
      <c r="Q2230" t="n">
        <v>26428</v>
      </c>
      <c r="R2230" t="n">
        <v>0.7558385300775683</v>
      </c>
      <c r="S2230">
        <f>IF(AND(A2218=A2230,ISNUMBER(R2218)),R2218,"")</f>
        <v/>
      </c>
    </row>
    <row r="2231">
      <c r="A2231" t="inlineStr">
        <is>
          <t>양천구</t>
        </is>
      </c>
      <c r="B2231" t="inlineStr">
        <is>
          <t>2021-04</t>
        </is>
      </c>
      <c r="C2231" t="inlineStr">
        <is>
          <t>분석</t>
        </is>
      </c>
      <c r="D2231" t="n">
        <v>452112</v>
      </c>
      <c r="E2231">
        <f>IF(AND(A2218=A2231,ISNUMBER(D2230),ISNUMBER(D2218),D2230&gt;0,D2218&gt;0),100*(LN(D2230)-LN(D2218)),"")</f>
        <v/>
      </c>
      <c r="F2231" t="n">
        <v>180783</v>
      </c>
      <c r="G2231">
        <f>IF(AND(A2218=A2231,ISNUMBER(F2230),ISNUMBER(F2218),F2230&gt;0,F2218&gt;0),100*(LN(F2230)-LN(F2218)),"")</f>
        <v/>
      </c>
      <c r="H2231" t="n">
        <v>25.70624093145062</v>
      </c>
      <c r="I2231">
        <f>IF(AND(A2218=A2231,ISNUMBER(H2230),ISNUMBER(H2218)),H2230-H2218,"")</f>
        <v/>
      </c>
      <c r="J2231" t="n">
        <v>-583</v>
      </c>
      <c r="K2231">
        <f>IF(AND(A2230=A2231,ISNUMBER(J2230),ISNUMBER(D2230)),1000*J2230/D2230,"")</f>
        <v/>
      </c>
      <c r="L2231" t="n">
        <v>59.2</v>
      </c>
      <c r="M2231">
        <f>IF(AND(A2218=A2231,ISNUMBER(L2230),ISNUMBER(L2218)),L2230-L2218,"")</f>
        <v/>
      </c>
      <c r="N2231" t="n">
        <v>49165</v>
      </c>
      <c r="O2231" t="n">
        <v>1.882761208343275</v>
      </c>
      <c r="P2231">
        <f>IF(AND(A2219=A2231,ISNUMBER(O2219)),O2219,"")</f>
        <v/>
      </c>
      <c r="Q2231" t="n">
        <v>26428</v>
      </c>
      <c r="R2231" t="n">
        <v>0.7558385300775683</v>
      </c>
      <c r="S2231">
        <f>IF(AND(A2219=A2231,ISNUMBER(R2219)),R2219,"")</f>
        <v/>
      </c>
    </row>
    <row r="2232">
      <c r="A2232" t="inlineStr">
        <is>
          <t>양천구</t>
        </is>
      </c>
      <c r="B2232" t="inlineStr">
        <is>
          <t>2021-05</t>
        </is>
      </c>
      <c r="C2232" t="inlineStr">
        <is>
          <t>분석</t>
        </is>
      </c>
      <c r="D2232" t="n">
        <v>451541</v>
      </c>
      <c r="E2232">
        <f>IF(AND(A2219=A2232,ISNUMBER(D2231),ISNUMBER(D2219),D2231&gt;0,D2219&gt;0),100*(LN(D2231)-LN(D2219)),"")</f>
        <v/>
      </c>
      <c r="F2232" t="n">
        <v>180961</v>
      </c>
      <c r="G2232">
        <f>IF(AND(A2219=A2232,ISNUMBER(F2231),ISNUMBER(F2219),F2231&gt;0,F2219&gt;0),100*(LN(F2231)-LN(F2219)),"")</f>
        <v/>
      </c>
      <c r="H2232" t="n">
        <v>25.64839073306743</v>
      </c>
      <c r="I2232">
        <f>IF(AND(A2219=A2232,ISNUMBER(H2231),ISNUMBER(H2219)),H2231-H2219,"")</f>
        <v/>
      </c>
      <c r="J2232" t="n">
        <v>-578</v>
      </c>
      <c r="K2232">
        <f>IF(AND(A2231=A2232,ISNUMBER(J2231),ISNUMBER(D2231)),1000*J2231/D2231,"")</f>
        <v/>
      </c>
      <c r="L2232" t="n">
        <v>59.6</v>
      </c>
      <c r="M2232">
        <f>IF(AND(A2219=A2232,ISNUMBER(L2231),ISNUMBER(L2219)),L2231-L2219,"")</f>
        <v/>
      </c>
      <c r="N2232" t="n">
        <v>49165</v>
      </c>
      <c r="O2232" t="n">
        <v>1.882761208343275</v>
      </c>
      <c r="P2232">
        <f>IF(AND(A2220=A2232,ISNUMBER(O2220)),O2220,"")</f>
        <v/>
      </c>
      <c r="Q2232" t="n">
        <v>26428</v>
      </c>
      <c r="R2232" t="n">
        <v>0.7558385300775683</v>
      </c>
      <c r="S2232">
        <f>IF(AND(A2220=A2232,ISNUMBER(R2220)),R2220,"")</f>
        <v/>
      </c>
    </row>
    <row r="2233">
      <c r="A2233" t="inlineStr">
        <is>
          <t>양천구</t>
        </is>
      </c>
      <c r="B2233" t="inlineStr">
        <is>
          <t>2021-06</t>
        </is>
      </c>
      <c r="C2233" t="inlineStr">
        <is>
          <t>분석</t>
        </is>
      </c>
      <c r="D2233" t="n">
        <v>450992</v>
      </c>
      <c r="E2233">
        <f>IF(AND(A2220=A2233,ISNUMBER(D2232),ISNUMBER(D2220),D2232&gt;0,D2220&gt;0),100*(LN(D2232)-LN(D2220)),"")</f>
        <v/>
      </c>
      <c r="F2233" t="n">
        <v>181012</v>
      </c>
      <c r="G2233">
        <f>IF(AND(A2220=A2233,ISNUMBER(F2232),ISNUMBER(F2220),F2232&gt;0,F2220&gt;0),100*(LN(F2232)-LN(F2220)),"")</f>
        <v/>
      </c>
      <c r="H2233" t="n">
        <v>25.60023237662752</v>
      </c>
      <c r="I2233">
        <f>IF(AND(A2220=A2233,ISNUMBER(H2232),ISNUMBER(H2220)),H2232-H2220,"")</f>
        <v/>
      </c>
      <c r="J2233" t="n">
        <v>-576</v>
      </c>
      <c r="K2233">
        <f>IF(AND(A2232=A2233,ISNUMBER(J2232),ISNUMBER(D2232)),1000*J2232/D2232,"")</f>
        <v/>
      </c>
      <c r="L2233" t="n">
        <v>59.7</v>
      </c>
      <c r="M2233">
        <f>IF(AND(A2220=A2233,ISNUMBER(L2232),ISNUMBER(L2220)),L2232-L2220,"")</f>
        <v/>
      </c>
      <c r="N2233" t="n">
        <v>49165</v>
      </c>
      <c r="O2233" t="n">
        <v>1.882761208343275</v>
      </c>
      <c r="P2233">
        <f>IF(AND(A2221=A2233,ISNUMBER(O2221)),O2221,"")</f>
        <v/>
      </c>
      <c r="Q2233" t="n">
        <v>26428</v>
      </c>
      <c r="R2233" t="n">
        <v>0.7558385300775683</v>
      </c>
      <c r="S2233">
        <f>IF(AND(A2221=A2233,ISNUMBER(R2221)),R2221,"")</f>
        <v/>
      </c>
    </row>
    <row r="2234">
      <c r="A2234" t="inlineStr">
        <is>
          <t>양천구</t>
        </is>
      </c>
      <c r="B2234" t="inlineStr">
        <is>
          <t>2021-07</t>
        </is>
      </c>
      <c r="C2234" t="inlineStr">
        <is>
          <t>분석</t>
        </is>
      </c>
      <c r="D2234" t="n">
        <v>450431</v>
      </c>
      <c r="E2234">
        <f>IF(AND(A2221=A2234,ISNUMBER(D2233),ISNUMBER(D2221),D2233&gt;0,D2221&gt;0),100*(LN(D2233)-LN(D2221)),"")</f>
        <v/>
      </c>
      <c r="F2234" t="n">
        <v>181098</v>
      </c>
      <c r="G2234">
        <f>IF(AND(A2221=A2234,ISNUMBER(F2233),ISNUMBER(F2221),F2233&gt;0,F2221&gt;0),100*(LN(F2233)-LN(F2221)),"")</f>
        <v/>
      </c>
      <c r="H2234" t="n">
        <v>25.54020482604439</v>
      </c>
      <c r="I2234">
        <f>IF(AND(A2221=A2234,ISNUMBER(H2233),ISNUMBER(H2221)),H2233-H2221,"")</f>
        <v/>
      </c>
      <c r="J2234" t="n">
        <v>-572</v>
      </c>
      <c r="K2234">
        <f>IF(AND(A2233=A2234,ISNUMBER(J2233),ISNUMBER(D2233)),1000*J2233/D2233,"")</f>
        <v/>
      </c>
      <c r="L2234" t="n">
        <v>59.6</v>
      </c>
      <c r="M2234">
        <f>IF(AND(A2221=A2234,ISNUMBER(L2233),ISNUMBER(L2221)),L2233-L2221,"")</f>
        <v/>
      </c>
      <c r="N2234" t="n">
        <v>49165</v>
      </c>
      <c r="O2234" t="n">
        <v>1.882761208343275</v>
      </c>
      <c r="P2234">
        <f>IF(AND(A2222=A2234,ISNUMBER(O2222)),O2222,"")</f>
        <v/>
      </c>
      <c r="Q2234" t="n">
        <v>26428</v>
      </c>
      <c r="R2234" t="n">
        <v>0.7558385300775683</v>
      </c>
      <c r="S2234">
        <f>IF(AND(A2222=A2234,ISNUMBER(R2222)),R2222,"")</f>
        <v/>
      </c>
    </row>
    <row r="2235">
      <c r="A2235" t="inlineStr">
        <is>
          <t>양천구</t>
        </is>
      </c>
      <c r="B2235" t="inlineStr">
        <is>
          <t>2021-08</t>
        </is>
      </c>
      <c r="C2235" t="inlineStr">
        <is>
          <t>분석</t>
        </is>
      </c>
      <c r="D2235" t="n">
        <v>449603</v>
      </c>
      <c r="E2235">
        <f>IF(AND(A2222=A2235,ISNUMBER(D2234),ISNUMBER(D2222),D2234&gt;0,D2222&gt;0),100*(LN(D2234)-LN(D2222)),"")</f>
        <v/>
      </c>
      <c r="F2235" t="n">
        <v>181191</v>
      </c>
      <c r="G2235">
        <f>IF(AND(A2222=A2235,ISNUMBER(F2234),ISNUMBER(F2222),F2234&gt;0,F2222&gt;0),100*(LN(F2234)-LN(F2222)),"")</f>
        <v/>
      </c>
      <c r="H2235" t="n">
        <v>25.47091545207661</v>
      </c>
      <c r="I2235">
        <f>IF(AND(A2222=A2235,ISNUMBER(H2234),ISNUMBER(H2222)),H2234-H2222,"")</f>
        <v/>
      </c>
      <c r="J2235" t="n">
        <v>-849</v>
      </c>
      <c r="K2235">
        <f>IF(AND(A2234=A2235,ISNUMBER(J2234),ISNUMBER(D2234)),1000*J2234/D2234,"")</f>
        <v/>
      </c>
      <c r="L2235" t="n">
        <v>59.2</v>
      </c>
      <c r="M2235">
        <f>IF(AND(A2222=A2235,ISNUMBER(L2234),ISNUMBER(L2222)),L2234-L2222,"")</f>
        <v/>
      </c>
      <c r="N2235" t="n">
        <v>49165</v>
      </c>
      <c r="O2235" t="n">
        <v>1.882761208343275</v>
      </c>
      <c r="P2235">
        <f>IF(AND(A2223=A2235,ISNUMBER(O2223)),O2223,"")</f>
        <v/>
      </c>
      <c r="Q2235" t="n">
        <v>26428</v>
      </c>
      <c r="R2235" t="n">
        <v>0.7558385300775683</v>
      </c>
      <c r="S2235">
        <f>IF(AND(A2223=A2235,ISNUMBER(R2223)),R2223,"")</f>
        <v/>
      </c>
    </row>
    <row r="2236">
      <c r="A2236" t="inlineStr">
        <is>
          <t>양천구</t>
        </is>
      </c>
      <c r="B2236" t="inlineStr">
        <is>
          <t>2021-09</t>
        </is>
      </c>
      <c r="C2236" t="inlineStr">
        <is>
          <t>분석</t>
        </is>
      </c>
      <c r="D2236" t="n">
        <v>449010</v>
      </c>
      <c r="E2236">
        <f>IF(AND(A2223=A2236,ISNUMBER(D2235),ISNUMBER(D2223),D2235&gt;0,D2223&gt;0),100*(LN(D2235)-LN(D2223)),"")</f>
        <v/>
      </c>
      <c r="F2236" t="n">
        <v>181281</v>
      </c>
      <c r="G2236">
        <f>IF(AND(A2223=A2236,ISNUMBER(F2235),ISNUMBER(F2223),F2235&gt;0,F2223&gt;0),100*(LN(F2235)-LN(F2223)),"")</f>
        <v/>
      </c>
      <c r="H2236" t="n">
        <v>25.42816418342576</v>
      </c>
      <c r="I2236">
        <f>IF(AND(A2223=A2236,ISNUMBER(H2235),ISNUMBER(H2223)),H2235-H2223,"")</f>
        <v/>
      </c>
      <c r="J2236" t="n">
        <v>-580</v>
      </c>
      <c r="K2236">
        <f>IF(AND(A2235=A2236,ISNUMBER(J2235),ISNUMBER(D2235)),1000*J2235/D2235,"")</f>
        <v/>
      </c>
      <c r="L2236" t="n">
        <v>59.7</v>
      </c>
      <c r="M2236">
        <f>IF(AND(A2223=A2236,ISNUMBER(L2235),ISNUMBER(L2223)),L2235-L2223,"")</f>
        <v/>
      </c>
      <c r="N2236" t="n">
        <v>49165</v>
      </c>
      <c r="O2236" t="n">
        <v>1.882761208343275</v>
      </c>
      <c r="P2236">
        <f>IF(AND(A2224=A2236,ISNUMBER(O2224)),O2224,"")</f>
        <v/>
      </c>
      <c r="Q2236" t="n">
        <v>26428</v>
      </c>
      <c r="R2236" t="n">
        <v>0.7558385300775683</v>
      </c>
      <c r="S2236">
        <f>IF(AND(A2224=A2236,ISNUMBER(R2224)),R2224,"")</f>
        <v/>
      </c>
    </row>
    <row r="2237">
      <c r="A2237" t="inlineStr">
        <is>
          <t>양천구</t>
        </is>
      </c>
      <c r="B2237" t="inlineStr">
        <is>
          <t>2021-10</t>
        </is>
      </c>
      <c r="C2237" t="inlineStr">
        <is>
          <t>분석</t>
        </is>
      </c>
      <c r="D2237" t="n">
        <v>448634</v>
      </c>
      <c r="E2237">
        <f>IF(AND(A2224=A2237,ISNUMBER(D2236),ISNUMBER(D2224),D2236&gt;0,D2224&gt;0),100*(LN(D2236)-LN(D2224)),"")</f>
        <v/>
      </c>
      <c r="F2237" t="n">
        <v>181434</v>
      </c>
      <c r="G2237">
        <f>IF(AND(A2224=A2237,ISNUMBER(F2236),ISNUMBER(F2224),F2236&gt;0,F2224&gt;0),100*(LN(F2236)-LN(F2224)),"")</f>
        <v/>
      </c>
      <c r="H2237" t="n">
        <v>25.37547310279649</v>
      </c>
      <c r="I2237">
        <f>IF(AND(A2224=A2237,ISNUMBER(H2236),ISNUMBER(H2224)),H2236-H2224,"")</f>
        <v/>
      </c>
      <c r="J2237" t="n">
        <v>-370</v>
      </c>
      <c r="K2237">
        <f>IF(AND(A2236=A2237,ISNUMBER(J2236),ISNUMBER(D2236)),1000*J2236/D2236,"")</f>
        <v/>
      </c>
      <c r="L2237" t="n">
        <v>59.5</v>
      </c>
      <c r="M2237">
        <f>IF(AND(A2224=A2237,ISNUMBER(L2236),ISNUMBER(L2224)),L2236-L2224,"")</f>
        <v/>
      </c>
      <c r="N2237" t="n">
        <v>49165</v>
      </c>
      <c r="O2237" t="n">
        <v>1.882761208343275</v>
      </c>
      <c r="P2237">
        <f>IF(AND(A2225=A2237,ISNUMBER(O2225)),O2225,"")</f>
        <v/>
      </c>
      <c r="Q2237" t="n">
        <v>26428</v>
      </c>
      <c r="R2237" t="n">
        <v>0.7558385300775683</v>
      </c>
      <c r="S2237">
        <f>IF(AND(A2225=A2237,ISNUMBER(R2225)),R2225,"")</f>
        <v/>
      </c>
    </row>
    <row r="2238">
      <c r="A2238" t="inlineStr">
        <is>
          <t>양천구</t>
        </is>
      </c>
      <c r="B2238" t="inlineStr">
        <is>
          <t>2021-11</t>
        </is>
      </c>
      <c r="C2238" t="inlineStr">
        <is>
          <t>분석</t>
        </is>
      </c>
      <c r="D2238" t="n">
        <v>448061</v>
      </c>
      <c r="E2238">
        <f>IF(AND(A2225=A2238,ISNUMBER(D2237),ISNUMBER(D2225),D2237&gt;0,D2225&gt;0),100*(LN(D2237)-LN(D2225)),"")</f>
        <v/>
      </c>
      <c r="F2238" t="n">
        <v>181439</v>
      </c>
      <c r="G2238">
        <f>IF(AND(A2225=A2238,ISNUMBER(F2237),ISNUMBER(F2225),F2237&gt;0,F2225&gt;0),100*(LN(F2237)-LN(F2225)),"")</f>
        <v/>
      </c>
      <c r="H2238" t="n">
        <v>25.33003318744546</v>
      </c>
      <c r="I2238">
        <f>IF(AND(A2225=A2238,ISNUMBER(H2237),ISNUMBER(H2225)),H2237-H2225,"")</f>
        <v/>
      </c>
      <c r="J2238" t="n">
        <v>-528</v>
      </c>
      <c r="K2238">
        <f>IF(AND(A2237=A2238,ISNUMBER(J2237),ISNUMBER(D2237)),1000*J2237/D2237,"")</f>
        <v/>
      </c>
      <c r="L2238" t="n">
        <v>59.9</v>
      </c>
      <c r="M2238">
        <f>IF(AND(A2225=A2238,ISNUMBER(L2237),ISNUMBER(L2225)),L2237-L2225,"")</f>
        <v/>
      </c>
      <c r="N2238" t="n">
        <v>49165</v>
      </c>
      <c r="O2238" t="n">
        <v>1.882761208343275</v>
      </c>
      <c r="P2238">
        <f>IF(AND(A2226=A2238,ISNUMBER(O2226)),O2226,"")</f>
        <v/>
      </c>
      <c r="Q2238" t="n">
        <v>26428</v>
      </c>
      <c r="R2238" t="n">
        <v>0.7558385300775683</v>
      </c>
      <c r="S2238">
        <f>IF(AND(A2226=A2238,ISNUMBER(R2226)),R2226,"")</f>
        <v/>
      </c>
    </row>
    <row r="2239">
      <c r="A2239" t="inlineStr">
        <is>
          <t>양천구</t>
        </is>
      </c>
      <c r="B2239" t="inlineStr">
        <is>
          <t>2021-12</t>
        </is>
      </c>
      <c r="C2239" t="inlineStr">
        <is>
          <t>분석</t>
        </is>
      </c>
      <c r="D2239" t="n">
        <v>447302</v>
      </c>
      <c r="E2239">
        <f>IF(AND(A2226=A2239,ISNUMBER(D2238),ISNUMBER(D2226),D2238&gt;0,D2226&gt;0),100*(LN(D2238)-LN(D2226)),"")</f>
        <v/>
      </c>
      <c r="F2239" t="n">
        <v>181404</v>
      </c>
      <c r="G2239">
        <f>IF(AND(A2226=A2239,ISNUMBER(F2238),ISNUMBER(F2226),F2238&gt;0,F2226&gt;0),100*(LN(F2238)-LN(F2226)),"")</f>
        <v/>
      </c>
      <c r="H2239" t="n">
        <v>25.27263459586588</v>
      </c>
      <c r="I2239">
        <f>IF(AND(A2226=A2239,ISNUMBER(H2238),ISNUMBER(H2226)),H2238-H2226,"")</f>
        <v/>
      </c>
      <c r="J2239" t="n">
        <v>-641</v>
      </c>
      <c r="K2239">
        <f>IF(AND(A2238=A2239,ISNUMBER(J2238),ISNUMBER(D2238)),1000*J2238/D2238,"")</f>
        <v/>
      </c>
      <c r="L2239" t="n">
        <v>60.2</v>
      </c>
      <c r="M2239">
        <f>IF(AND(A2226=A2239,ISNUMBER(L2238),ISNUMBER(L2226)),L2238-L2226,"")</f>
        <v/>
      </c>
      <c r="N2239" t="n">
        <v>53373</v>
      </c>
      <c r="O2239" t="n">
        <v>8.21230118886298</v>
      </c>
      <c r="P2239">
        <f>IF(AND(A2227=A2239,ISNUMBER(O2227)),O2227,"")</f>
        <v/>
      </c>
      <c r="Q2239" t="n">
        <v>27119</v>
      </c>
      <c r="R2239" t="n">
        <v>2.581053506838238</v>
      </c>
      <c r="S2239">
        <f>IF(AND(A2227=A2239,ISNUMBER(R2227)),R2227,"")</f>
        <v/>
      </c>
    </row>
    <row r="2240">
      <c r="A2240" t="inlineStr">
        <is>
          <t>양천구</t>
        </is>
      </c>
      <c r="B2240" t="inlineStr">
        <is>
          <t>2022-01</t>
        </is>
      </c>
      <c r="C2240" t="inlineStr">
        <is>
          <t>분석</t>
        </is>
      </c>
      <c r="D2240" t="n">
        <v>446895</v>
      </c>
      <c r="E2240">
        <f>IF(AND(A2227=A2240,ISNUMBER(D2239),ISNUMBER(D2227),D2239&gt;0,D2227&gt;0),100*(LN(D2239)-LN(D2227)),"")</f>
        <v/>
      </c>
      <c r="F2240" t="n">
        <v>181482</v>
      </c>
      <c r="G2240">
        <f>IF(AND(A2227=A2240,ISNUMBER(F2239),ISNUMBER(F2227),F2239&gt;0,F2227&gt;0),100*(LN(F2239)-LN(F2227)),"")</f>
        <v/>
      </c>
      <c r="H2240" t="n">
        <v>25.21509526846351</v>
      </c>
      <c r="I2240">
        <f>IF(AND(A2227=A2240,ISNUMBER(H2239),ISNUMBER(H2227)),H2239-H2227,"")</f>
        <v/>
      </c>
      <c r="J2240" t="n">
        <v>-356</v>
      </c>
      <c r="K2240">
        <f>IF(AND(A2239=A2240,ISNUMBER(J2239),ISNUMBER(D2239)),1000*J2239/D2239,"")</f>
        <v/>
      </c>
      <c r="L2240" t="n">
        <v>59</v>
      </c>
      <c r="M2240">
        <f>IF(AND(A2227=A2240,ISNUMBER(L2239),ISNUMBER(L2227)),L2239-L2227,"")</f>
        <v/>
      </c>
      <c r="N2240" t="n">
        <v>53373</v>
      </c>
      <c r="O2240" t="n">
        <v>8.21230118886298</v>
      </c>
      <c r="P2240">
        <f>IF(AND(A2228=A2240,ISNUMBER(O2228)),O2228,"")</f>
        <v/>
      </c>
      <c r="Q2240" t="n">
        <v>27119</v>
      </c>
      <c r="R2240" t="n">
        <v>2.581053506838238</v>
      </c>
      <c r="S2240">
        <f>IF(AND(A2228=A2240,ISNUMBER(R2228)),R2228,"")</f>
        <v/>
      </c>
    </row>
    <row r="2241">
      <c r="A2241" t="inlineStr">
        <is>
          <t>양천구</t>
        </is>
      </c>
      <c r="B2241" t="inlineStr">
        <is>
          <t>2022-02</t>
        </is>
      </c>
      <c r="C2241" t="inlineStr">
        <is>
          <t>분석</t>
        </is>
      </c>
      <c r="D2241" t="n">
        <v>446478</v>
      </c>
      <c r="E2241">
        <f>IF(AND(A2228=A2241,ISNUMBER(D2240),ISNUMBER(D2228),D2240&gt;0,D2228&gt;0),100*(LN(D2240)-LN(D2228)),"")</f>
        <v/>
      </c>
      <c r="F2241" t="n">
        <v>181603</v>
      </c>
      <c r="G2241">
        <f>IF(AND(A2228=A2241,ISNUMBER(F2240),ISNUMBER(F2228),F2240&gt;0,F2228&gt;0),100*(LN(F2240)-LN(F2228)),"")</f>
        <v/>
      </c>
      <c r="H2241" t="n">
        <v>25.1145633155497</v>
      </c>
      <c r="I2241">
        <f>IF(AND(A2228=A2241,ISNUMBER(H2240),ISNUMBER(H2228)),H2240-H2228,"")</f>
        <v/>
      </c>
      <c r="J2241" t="n">
        <v>-383</v>
      </c>
      <c r="K2241">
        <f>IF(AND(A2240=A2241,ISNUMBER(J2240),ISNUMBER(D2240)),1000*J2240/D2240,"")</f>
        <v/>
      </c>
      <c r="L2241" t="n">
        <v>59.7</v>
      </c>
      <c r="M2241">
        <f>IF(AND(A2228=A2241,ISNUMBER(L2240),ISNUMBER(L2228)),L2240-L2228,"")</f>
        <v/>
      </c>
      <c r="N2241" t="n">
        <v>53373</v>
      </c>
      <c r="O2241" t="n">
        <v>8.21230118886298</v>
      </c>
      <c r="P2241">
        <f>IF(AND(A2229=A2241,ISNUMBER(O2229)),O2229,"")</f>
        <v/>
      </c>
      <c r="Q2241" t="n">
        <v>27119</v>
      </c>
      <c r="R2241" t="n">
        <v>2.581053506838238</v>
      </c>
      <c r="S2241">
        <f>IF(AND(A2229=A2241,ISNUMBER(R2229)),R2229,"")</f>
        <v/>
      </c>
    </row>
    <row r="2242">
      <c r="A2242" t="inlineStr">
        <is>
          <t>양천구</t>
        </is>
      </c>
      <c r="B2242" t="inlineStr">
        <is>
          <t>2022-03</t>
        </is>
      </c>
      <c r="C2242" t="inlineStr">
        <is>
          <t>분석</t>
        </is>
      </c>
      <c r="D2242" t="n">
        <v>446182</v>
      </c>
      <c r="E2242">
        <f>IF(AND(A2229=A2242,ISNUMBER(D2241),ISNUMBER(D2229),D2241&gt;0,D2229&gt;0),100*(LN(D2241)-LN(D2229)),"")</f>
        <v/>
      </c>
      <c r="F2242" t="n">
        <v>181765</v>
      </c>
      <c r="G2242">
        <f>IF(AND(A2229=A2242,ISNUMBER(F2241),ISNUMBER(F2229),F2241&gt;0,F2229&gt;0),100*(LN(F2241)-LN(F2229)),"")</f>
        <v/>
      </c>
      <c r="H2242" t="n">
        <v>25.09514054802749</v>
      </c>
      <c r="I2242">
        <f>IF(AND(A2229=A2242,ISNUMBER(H2241),ISNUMBER(H2229)),H2241-H2229,"")</f>
        <v/>
      </c>
      <c r="J2242" t="n">
        <v>-229</v>
      </c>
      <c r="K2242">
        <f>IF(AND(A2241=A2242,ISNUMBER(J2241),ISNUMBER(D2241)),1000*J2241/D2241,"")</f>
        <v/>
      </c>
      <c r="L2242" t="n">
        <v>59.8</v>
      </c>
      <c r="M2242">
        <f>IF(AND(A2229=A2242,ISNUMBER(L2241),ISNUMBER(L2229)),L2241-L2229,"")</f>
        <v/>
      </c>
      <c r="N2242" t="n">
        <v>53373</v>
      </c>
      <c r="O2242" t="n">
        <v>8.21230118886298</v>
      </c>
      <c r="P2242">
        <f>IF(AND(A2230=A2242,ISNUMBER(O2230)),O2230,"")</f>
        <v/>
      </c>
      <c r="Q2242" t="n">
        <v>27119</v>
      </c>
      <c r="R2242" t="n">
        <v>2.581053506838238</v>
      </c>
      <c r="S2242">
        <f>IF(AND(A2230=A2242,ISNUMBER(R2230)),R2230,"")</f>
        <v/>
      </c>
    </row>
    <row r="2243">
      <c r="A2243" t="inlineStr">
        <is>
          <t>양천구</t>
        </is>
      </c>
      <c r="B2243" t="inlineStr">
        <is>
          <t>2022-04</t>
        </is>
      </c>
      <c r="C2243" t="inlineStr">
        <is>
          <t>분석</t>
        </is>
      </c>
      <c r="D2243" t="n">
        <v>445662</v>
      </c>
      <c r="E2243">
        <f>IF(AND(A2230=A2243,ISNUMBER(D2242),ISNUMBER(D2230),D2242&gt;0,D2230&gt;0),100*(LN(D2242)-LN(D2230)),"")</f>
        <v/>
      </c>
      <c r="F2243" t="n">
        <v>181921</v>
      </c>
      <c r="G2243">
        <f>IF(AND(A2230=A2243,ISNUMBER(F2242),ISNUMBER(F2230),F2242&gt;0,F2230&gt;0),100*(LN(F2242)-LN(F2230)),"")</f>
        <v/>
      </c>
      <c r="H2243" t="n">
        <v>25.07505688167266</v>
      </c>
      <c r="I2243">
        <f>IF(AND(A2230=A2243,ISNUMBER(H2242),ISNUMBER(H2230)),H2242-H2230,"")</f>
        <v/>
      </c>
      <c r="J2243" t="n">
        <v>-407</v>
      </c>
      <c r="K2243">
        <f>IF(AND(A2242=A2243,ISNUMBER(J2242),ISNUMBER(D2242)),1000*J2242/D2242,"")</f>
        <v/>
      </c>
      <c r="L2243" t="n">
        <v>60.4</v>
      </c>
      <c r="M2243">
        <f>IF(AND(A2230=A2243,ISNUMBER(L2242),ISNUMBER(L2230)),L2242-L2230,"")</f>
        <v/>
      </c>
      <c r="N2243" t="n">
        <v>53373</v>
      </c>
      <c r="O2243" t="n">
        <v>8.21230118886298</v>
      </c>
      <c r="P2243">
        <f>IF(AND(A2231=A2243,ISNUMBER(O2231)),O2231,"")</f>
        <v/>
      </c>
      <c r="Q2243" t="n">
        <v>27119</v>
      </c>
      <c r="R2243" t="n">
        <v>2.581053506838238</v>
      </c>
      <c r="S2243">
        <f>IF(AND(A2231=A2243,ISNUMBER(R2231)),R2231,"")</f>
        <v/>
      </c>
    </row>
    <row r="2244">
      <c r="A2244" t="inlineStr">
        <is>
          <t>양천구</t>
        </is>
      </c>
      <c r="B2244" t="inlineStr">
        <is>
          <t>2022-05</t>
        </is>
      </c>
      <c r="C2244" t="inlineStr">
        <is>
          <t>분석</t>
        </is>
      </c>
      <c r="D2244" t="n">
        <v>444925</v>
      </c>
      <c r="E2244">
        <f>IF(AND(A2231=A2244,ISNUMBER(D2243),ISNUMBER(D2231),D2243&gt;0,D2231&gt;0),100*(LN(D2243)-LN(D2231)),"")</f>
        <v/>
      </c>
      <c r="F2244" t="n">
        <v>181921</v>
      </c>
      <c r="G2244">
        <f>IF(AND(A2231=A2244,ISNUMBER(F2243),ISNUMBER(F2231),F2243&gt;0,F2231&gt;0),100*(LN(F2243)-LN(F2231)),"")</f>
        <v/>
      </c>
      <c r="H2244" t="n">
        <v>25.04601899196494</v>
      </c>
      <c r="I2244">
        <f>IF(AND(A2231=A2244,ISNUMBER(H2243),ISNUMBER(H2231)),H2243-H2231,"")</f>
        <v/>
      </c>
      <c r="J2244" t="n">
        <v>-697</v>
      </c>
      <c r="K2244">
        <f>IF(AND(A2243=A2244,ISNUMBER(J2243),ISNUMBER(D2243)),1000*J2243/D2243,"")</f>
        <v/>
      </c>
      <c r="L2244" t="n">
        <v>60.8</v>
      </c>
      <c r="M2244">
        <f>IF(AND(A2231=A2244,ISNUMBER(L2243),ISNUMBER(L2231)),L2243-L2231,"")</f>
        <v/>
      </c>
      <c r="N2244" t="n">
        <v>53373</v>
      </c>
      <c r="O2244" t="n">
        <v>8.21230118886298</v>
      </c>
      <c r="P2244">
        <f>IF(AND(A2232=A2244,ISNUMBER(O2232)),O2232,"")</f>
        <v/>
      </c>
      <c r="Q2244" t="n">
        <v>27119</v>
      </c>
      <c r="R2244" t="n">
        <v>2.581053506838238</v>
      </c>
      <c r="S2244">
        <f>IF(AND(A2232=A2244,ISNUMBER(R2232)),R2232,"")</f>
        <v/>
      </c>
    </row>
    <row r="2245">
      <c r="A2245" t="inlineStr">
        <is>
          <t>양천구</t>
        </is>
      </c>
      <c r="B2245" t="inlineStr">
        <is>
          <t>2022-06</t>
        </is>
      </c>
      <c r="C2245" t="inlineStr">
        <is>
          <t>분석</t>
        </is>
      </c>
      <c r="D2245" t="n">
        <v>444548</v>
      </c>
      <c r="E2245">
        <f>IF(AND(A2232=A2245,ISNUMBER(D2244),ISNUMBER(D2232),D2244&gt;0,D2232&gt;0),100*(LN(D2244)-LN(D2232)),"")</f>
        <v/>
      </c>
      <c r="F2245" t="n">
        <v>181987</v>
      </c>
      <c r="G2245">
        <f>IF(AND(A2232=A2245,ISNUMBER(F2244),ISNUMBER(F2232),F2244&gt;0,F2232&gt;0),100*(LN(F2244)-LN(F2232)),"")</f>
        <v/>
      </c>
      <c r="H2245" t="n">
        <v>25.01777085938976</v>
      </c>
      <c r="I2245">
        <f>IF(AND(A2232=A2245,ISNUMBER(H2244),ISNUMBER(H2232)),H2244-H2232,"")</f>
        <v/>
      </c>
      <c r="J2245" t="n">
        <v>-352</v>
      </c>
      <c r="K2245">
        <f>IF(AND(A2244=A2245,ISNUMBER(J2244),ISNUMBER(D2244)),1000*J2244/D2244,"")</f>
        <v/>
      </c>
      <c r="L2245" t="n">
        <v>60.8</v>
      </c>
      <c r="M2245">
        <f>IF(AND(A2232=A2245,ISNUMBER(L2244),ISNUMBER(L2232)),L2244-L2232,"")</f>
        <v/>
      </c>
      <c r="N2245" t="n">
        <v>53373</v>
      </c>
      <c r="O2245" t="n">
        <v>8.21230118886298</v>
      </c>
      <c r="P2245">
        <f>IF(AND(A2233=A2245,ISNUMBER(O2233)),O2233,"")</f>
        <v/>
      </c>
      <c r="Q2245" t="n">
        <v>27119</v>
      </c>
      <c r="R2245" t="n">
        <v>2.581053506838238</v>
      </c>
      <c r="S2245">
        <f>IF(AND(A2233=A2245,ISNUMBER(R2233)),R2233,"")</f>
        <v/>
      </c>
    </row>
    <row r="2246">
      <c r="A2246" t="inlineStr">
        <is>
          <t>양천구</t>
        </is>
      </c>
      <c r="B2246" t="inlineStr">
        <is>
          <t>2022-07</t>
        </is>
      </c>
      <c r="C2246" t="inlineStr">
        <is>
          <t>분석</t>
        </is>
      </c>
      <c r="D2246" t="n">
        <v>444213</v>
      </c>
      <c r="E2246">
        <f>IF(AND(A2233=A2246,ISNUMBER(D2245),ISNUMBER(D2233),D2245&gt;0,D2233&gt;0),100*(LN(D2245)-LN(D2233)),"")</f>
        <v/>
      </c>
      <c r="F2246" t="n">
        <v>182095</v>
      </c>
      <c r="G2246">
        <f>IF(AND(A2233=A2246,ISNUMBER(F2245),ISNUMBER(F2233),F2245&gt;0,F2233&gt;0),100*(LN(F2245)-LN(F2233)),"")</f>
        <v/>
      </c>
      <c r="H2246" t="n">
        <v>24.98778739028349</v>
      </c>
      <c r="I2246">
        <f>IF(AND(A2233=A2246,ISNUMBER(H2245),ISNUMBER(H2233)),H2245-H2233,"")</f>
        <v/>
      </c>
      <c r="J2246" t="n">
        <v>-345</v>
      </c>
      <c r="K2246">
        <f>IF(AND(A2245=A2246,ISNUMBER(J2245),ISNUMBER(D2245)),1000*J2245/D2245,"")</f>
        <v/>
      </c>
      <c r="L2246" t="n">
        <v>60.9</v>
      </c>
      <c r="M2246">
        <f>IF(AND(A2233=A2246,ISNUMBER(L2245),ISNUMBER(L2233)),L2245-L2233,"")</f>
        <v/>
      </c>
      <c r="N2246" t="n">
        <v>53373</v>
      </c>
      <c r="O2246" t="n">
        <v>8.21230118886298</v>
      </c>
      <c r="P2246">
        <f>IF(AND(A2234=A2246,ISNUMBER(O2234)),O2234,"")</f>
        <v/>
      </c>
      <c r="Q2246" t="n">
        <v>27119</v>
      </c>
      <c r="R2246" t="n">
        <v>2.581053506838238</v>
      </c>
      <c r="S2246">
        <f>IF(AND(A2234=A2246,ISNUMBER(R2234)),R2234,"")</f>
        <v/>
      </c>
    </row>
    <row r="2247">
      <c r="A2247" t="inlineStr">
        <is>
          <t>양천구</t>
        </is>
      </c>
      <c r="B2247" t="inlineStr">
        <is>
          <t>2022-08</t>
        </is>
      </c>
      <c r="C2247" t="inlineStr">
        <is>
          <t>분석</t>
        </is>
      </c>
      <c r="D2247" t="n">
        <v>443847</v>
      </c>
      <c r="E2247">
        <f>IF(AND(A2234=A2247,ISNUMBER(D2246),ISNUMBER(D2234),D2246&gt;0,D2234&gt;0),100*(LN(D2246)-LN(D2234)),"")</f>
        <v/>
      </c>
      <c r="F2247" t="n">
        <v>182220</v>
      </c>
      <c r="G2247">
        <f>IF(AND(A2234=A2247,ISNUMBER(F2246),ISNUMBER(F2234),F2246&gt;0,F2234&gt;0),100*(LN(F2246)-LN(F2234)),"")</f>
        <v/>
      </c>
      <c r="H2247" t="n">
        <v>24.94260409555545</v>
      </c>
      <c r="I2247">
        <f>IF(AND(A2234=A2247,ISNUMBER(H2246),ISNUMBER(H2234)),H2246-H2234,"")</f>
        <v/>
      </c>
      <c r="J2247" t="n">
        <v>-350</v>
      </c>
      <c r="K2247">
        <f>IF(AND(A2246=A2247,ISNUMBER(J2246),ISNUMBER(D2246)),1000*J2246/D2246,"")</f>
        <v/>
      </c>
      <c r="L2247" t="n">
        <v>60.7</v>
      </c>
      <c r="M2247">
        <f>IF(AND(A2234=A2247,ISNUMBER(L2246),ISNUMBER(L2234)),L2246-L2234,"")</f>
        <v/>
      </c>
      <c r="N2247" t="n">
        <v>53373</v>
      </c>
      <c r="O2247" t="n">
        <v>8.21230118886298</v>
      </c>
      <c r="P2247">
        <f>IF(AND(A2235=A2247,ISNUMBER(O2235)),O2235,"")</f>
        <v/>
      </c>
      <c r="Q2247" t="n">
        <v>27119</v>
      </c>
      <c r="R2247" t="n">
        <v>2.581053506838238</v>
      </c>
      <c r="S2247">
        <f>IF(AND(A2235=A2247,ISNUMBER(R2235)),R2235,"")</f>
        <v/>
      </c>
    </row>
    <row r="2248">
      <c r="A2248" t="inlineStr">
        <is>
          <t>양천구</t>
        </is>
      </c>
      <c r="B2248" t="inlineStr">
        <is>
          <t>2022-09</t>
        </is>
      </c>
      <c r="C2248" t="inlineStr">
        <is>
          <t>분석</t>
        </is>
      </c>
      <c r="D2248" t="n">
        <v>442145</v>
      </c>
      <c r="E2248">
        <f>IF(AND(A2235=A2248,ISNUMBER(D2247),ISNUMBER(D2235),D2247&gt;0,D2235&gt;0),100*(LN(D2247)-LN(D2235)),"")</f>
        <v/>
      </c>
      <c r="F2248" t="n">
        <v>181353</v>
      </c>
      <c r="G2248">
        <f>IF(AND(A2235=A2248,ISNUMBER(F2247),ISNUMBER(F2235),F2247&gt;0,F2235&gt;0),100*(LN(F2247)-LN(F2235)),"")</f>
        <v/>
      </c>
      <c r="H2248" t="n">
        <v>24.90291646405591</v>
      </c>
      <c r="I2248">
        <f>IF(AND(A2235=A2248,ISNUMBER(H2247),ISNUMBER(H2235)),H2247-H2235,"")</f>
        <v/>
      </c>
      <c r="J2248" t="n">
        <v>-427</v>
      </c>
      <c r="K2248">
        <f>IF(AND(A2247=A2248,ISNUMBER(J2247),ISNUMBER(D2247)),1000*J2247/D2247,"")</f>
        <v/>
      </c>
      <c r="L2248" t="n">
        <v>60.7</v>
      </c>
      <c r="M2248">
        <f>IF(AND(A2235=A2248,ISNUMBER(L2247),ISNUMBER(L2235)),L2247-L2235,"")</f>
        <v/>
      </c>
      <c r="N2248" t="n">
        <v>53373</v>
      </c>
      <c r="O2248" t="n">
        <v>8.21230118886298</v>
      </c>
      <c r="P2248">
        <f>IF(AND(A2236=A2248,ISNUMBER(O2236)),O2236,"")</f>
        <v/>
      </c>
      <c r="Q2248" t="n">
        <v>27119</v>
      </c>
      <c r="R2248" t="n">
        <v>2.581053506838238</v>
      </c>
      <c r="S2248">
        <f>IF(AND(A2236=A2248,ISNUMBER(R2236)),R2236,"")</f>
        <v/>
      </c>
    </row>
    <row r="2249">
      <c r="A2249" t="inlineStr">
        <is>
          <t>양천구</t>
        </is>
      </c>
      <c r="B2249" t="inlineStr">
        <is>
          <t>2022-10</t>
        </is>
      </c>
      <c r="C2249" t="inlineStr">
        <is>
          <t>분석</t>
        </is>
      </c>
      <c r="D2249" t="n">
        <v>441749</v>
      </c>
      <c r="E2249">
        <f>IF(AND(A2236=A2249,ISNUMBER(D2248),ISNUMBER(D2236),D2248&gt;0,D2236&gt;0),100*(LN(D2248)-LN(D2236)),"")</f>
        <v/>
      </c>
      <c r="F2249" t="n">
        <v>181370</v>
      </c>
      <c r="G2249">
        <f>IF(AND(A2236=A2249,ISNUMBER(F2248),ISNUMBER(F2236),F2248&gt;0,F2236&gt;0),100*(LN(F2248)-LN(F2236)),"")</f>
        <v/>
      </c>
      <c r="H2249" t="n">
        <v>24.83084285420001</v>
      </c>
      <c r="I2249">
        <f>IF(AND(A2236=A2249,ISNUMBER(H2248),ISNUMBER(H2236)),H2248-H2236,"")</f>
        <v/>
      </c>
      <c r="J2249" t="n">
        <v>-397</v>
      </c>
      <c r="K2249">
        <f>IF(AND(A2248=A2249,ISNUMBER(J2248),ISNUMBER(D2248)),1000*J2248/D2248,"")</f>
        <v/>
      </c>
      <c r="L2249" t="n">
        <v>60.5</v>
      </c>
      <c r="M2249">
        <f>IF(AND(A2236=A2249,ISNUMBER(L2248),ISNUMBER(L2236)),L2248-L2236,"")</f>
        <v/>
      </c>
      <c r="N2249" t="n">
        <v>53373</v>
      </c>
      <c r="O2249" t="n">
        <v>8.21230118886298</v>
      </c>
      <c r="P2249">
        <f>IF(AND(A2237=A2249,ISNUMBER(O2237)),O2237,"")</f>
        <v/>
      </c>
      <c r="Q2249" t="n">
        <v>27119</v>
      </c>
      <c r="R2249" t="n">
        <v>2.581053506838238</v>
      </c>
      <c r="S2249">
        <f>IF(AND(A2237=A2249,ISNUMBER(R2237)),R2237,"")</f>
        <v/>
      </c>
    </row>
    <row r="2250">
      <c r="A2250" t="inlineStr">
        <is>
          <t>양천구</t>
        </is>
      </c>
      <c r="B2250" t="inlineStr">
        <is>
          <t>2022-11</t>
        </is>
      </c>
      <c r="C2250" t="inlineStr">
        <is>
          <t>분석</t>
        </is>
      </c>
      <c r="D2250" t="n">
        <v>441550</v>
      </c>
      <c r="E2250">
        <f>IF(AND(A2237=A2250,ISNUMBER(D2249),ISNUMBER(D2237),D2249&gt;0,D2237&gt;0),100*(LN(D2249)-LN(D2237)),"")</f>
        <v/>
      </c>
      <c r="F2250" t="n">
        <v>181335</v>
      </c>
      <c r="G2250">
        <f>IF(AND(A2237=A2250,ISNUMBER(F2249),ISNUMBER(F2237),F2249&gt;0,F2237&gt;0),100*(LN(F2249)-LN(F2237)),"")</f>
        <v/>
      </c>
      <c r="H2250" t="n">
        <v>24.78201789151851</v>
      </c>
      <c r="I2250">
        <f>IF(AND(A2237=A2250,ISNUMBER(H2249),ISNUMBER(H2237)),H2249-H2237,"")</f>
        <v/>
      </c>
      <c r="J2250" t="n">
        <v>-191</v>
      </c>
      <c r="K2250">
        <f>IF(AND(A2249=A2250,ISNUMBER(J2249),ISNUMBER(D2249)),1000*J2249/D2249,"")</f>
        <v/>
      </c>
      <c r="L2250" t="n">
        <v>60.8</v>
      </c>
      <c r="M2250">
        <f>IF(AND(A2237=A2250,ISNUMBER(L2249),ISNUMBER(L2237)),L2249-L2237,"")</f>
        <v/>
      </c>
      <c r="N2250" t="n">
        <v>53373</v>
      </c>
      <c r="O2250" t="n">
        <v>8.21230118886298</v>
      </c>
      <c r="P2250">
        <f>IF(AND(A2238=A2250,ISNUMBER(O2238)),O2238,"")</f>
        <v/>
      </c>
      <c r="Q2250" t="n">
        <v>27119</v>
      </c>
      <c r="R2250" t="n">
        <v>2.581053506838238</v>
      </c>
      <c r="S2250">
        <f>IF(AND(A2238=A2250,ISNUMBER(R2238)),R2238,"")</f>
        <v/>
      </c>
    </row>
    <row r="2251">
      <c r="A2251" t="inlineStr">
        <is>
          <t>양천구</t>
        </is>
      </c>
      <c r="B2251" t="inlineStr">
        <is>
          <t>2022-12</t>
        </is>
      </c>
      <c r="C2251" t="inlineStr">
        <is>
          <t>분석</t>
        </is>
      </c>
      <c r="D2251" t="n">
        <v>440881</v>
      </c>
      <c r="E2251">
        <f>IF(AND(A2238=A2251,ISNUMBER(D2250),ISNUMBER(D2238),D2250&gt;0,D2238&gt;0),100*(LN(D2250)-LN(D2238)),"")</f>
        <v/>
      </c>
      <c r="F2251" t="n">
        <v>181187</v>
      </c>
      <c r="G2251">
        <f>IF(AND(A2238=A2251,ISNUMBER(F2250),ISNUMBER(F2238),F2250&gt;0,F2238&gt;0),100*(LN(F2250)-LN(F2238)),"")</f>
        <v/>
      </c>
      <c r="H2251" t="n">
        <v>24.72141008571474</v>
      </c>
      <c r="I2251">
        <f>IF(AND(A2238=A2251,ISNUMBER(H2250),ISNUMBER(H2238)),H2250-H2238,"")</f>
        <v/>
      </c>
      <c r="J2251" t="n">
        <v>-619</v>
      </c>
      <c r="K2251">
        <f>IF(AND(A2250=A2251,ISNUMBER(J2250),ISNUMBER(D2250)),1000*J2250/D2250,"")</f>
        <v/>
      </c>
      <c r="L2251" t="n">
        <v>60.8</v>
      </c>
      <c r="M2251">
        <f>IF(AND(A2238=A2251,ISNUMBER(L2250),ISNUMBER(L2238)),L2250-L2238,"")</f>
        <v/>
      </c>
      <c r="N2251" t="n">
        <v>56094</v>
      </c>
      <c r="O2251" t="n">
        <v>4.972385481648445</v>
      </c>
      <c r="P2251">
        <f>IF(AND(A2239=A2251,ISNUMBER(O2239)),O2239,"")</f>
        <v/>
      </c>
      <c r="Q2251" t="n">
        <v>28187</v>
      </c>
      <c r="R2251" t="n">
        <v>3.862628951034708</v>
      </c>
      <c r="S2251">
        <f>IF(AND(A2239=A2251,ISNUMBER(R2239)),R2239,"")</f>
        <v/>
      </c>
    </row>
    <row r="2252">
      <c r="A2252" t="inlineStr">
        <is>
          <t>양천구</t>
        </is>
      </c>
      <c r="B2252" t="inlineStr">
        <is>
          <t>2023-01</t>
        </is>
      </c>
      <c r="C2252" t="inlineStr">
        <is>
          <t>분석</t>
        </is>
      </c>
      <c r="D2252" t="n">
        <v>440631</v>
      </c>
      <c r="E2252">
        <f>IF(AND(A2239=A2252,ISNUMBER(D2251),ISNUMBER(D2239),D2251&gt;0,D2239&gt;0),100*(LN(D2251)-LN(D2239)),"")</f>
        <v/>
      </c>
      <c r="F2252" t="n">
        <v>181189</v>
      </c>
      <c r="G2252">
        <f>IF(AND(A2239=A2252,ISNUMBER(F2251),ISNUMBER(F2239),F2251&gt;0,F2239&gt;0),100*(LN(F2251)-LN(F2239)),"")</f>
        <v/>
      </c>
      <c r="H2252" t="n">
        <v>24.65486994787021</v>
      </c>
      <c r="I2252">
        <f>IF(AND(A2239=A2252,ISNUMBER(H2251),ISNUMBER(H2239)),H2251-H2239,"")</f>
        <v/>
      </c>
      <c r="J2252" t="n">
        <v>-202</v>
      </c>
      <c r="K2252">
        <f>IF(AND(A2251=A2252,ISNUMBER(J2251),ISNUMBER(D2251)),1000*J2251/D2251,"")</f>
        <v/>
      </c>
      <c r="L2252" t="n">
        <v>59.8</v>
      </c>
      <c r="M2252">
        <f>IF(AND(A2239=A2252,ISNUMBER(L2251),ISNUMBER(L2239)),L2251-L2239,"")</f>
        <v/>
      </c>
      <c r="N2252" t="n">
        <v>56094</v>
      </c>
      <c r="O2252" t="n">
        <v>4.972385481648445</v>
      </c>
      <c r="P2252">
        <f>IF(AND(A2240=A2252,ISNUMBER(O2240)),O2240,"")</f>
        <v/>
      </c>
      <c r="Q2252" t="n">
        <v>28187</v>
      </c>
      <c r="R2252" t="n">
        <v>3.862628951034708</v>
      </c>
      <c r="S2252">
        <f>IF(AND(A2240=A2252,ISNUMBER(R2240)),R2240,"")</f>
        <v/>
      </c>
    </row>
    <row r="2253">
      <c r="A2253" t="inlineStr">
        <is>
          <t>양천구</t>
        </is>
      </c>
      <c r="B2253" t="inlineStr">
        <is>
          <t>2023-02</t>
        </is>
      </c>
      <c r="C2253" t="inlineStr">
        <is>
          <t>분석</t>
        </is>
      </c>
      <c r="D2253" t="n">
        <v>440042</v>
      </c>
      <c r="E2253">
        <f>IF(AND(A2240=A2253,ISNUMBER(D2252),ISNUMBER(D2240),D2252&gt;0,D2240&gt;0),100*(LN(D2252)-LN(D2240)),"")</f>
        <v/>
      </c>
      <c r="F2253" t="n">
        <v>181177</v>
      </c>
      <c r="G2253">
        <f>IF(AND(A2240=A2253,ISNUMBER(F2252),ISNUMBER(F2240),F2252&gt;0,F2240&gt;0),100*(LN(F2252)-LN(F2240)),"")</f>
        <v/>
      </c>
      <c r="H2253" t="n">
        <v>24.55470159666577</v>
      </c>
      <c r="I2253">
        <f>IF(AND(A2240=A2253,ISNUMBER(H2252),ISNUMBER(H2240)),H2252-H2240,"")</f>
        <v/>
      </c>
      <c r="J2253" t="n">
        <v>-516</v>
      </c>
      <c r="K2253">
        <f>IF(AND(A2252=A2253,ISNUMBER(J2252),ISNUMBER(D2252)),1000*J2252/D2252,"")</f>
        <v/>
      </c>
      <c r="L2253" t="n">
        <v>60.2</v>
      </c>
      <c r="M2253">
        <f>IF(AND(A2240=A2253,ISNUMBER(L2252),ISNUMBER(L2240)),L2252-L2240,"")</f>
        <v/>
      </c>
      <c r="N2253" t="n">
        <v>56094</v>
      </c>
      <c r="O2253" t="n">
        <v>4.972385481648445</v>
      </c>
      <c r="P2253">
        <f>IF(AND(A2241=A2253,ISNUMBER(O2241)),O2241,"")</f>
        <v/>
      </c>
      <c r="Q2253" t="n">
        <v>28187</v>
      </c>
      <c r="R2253" t="n">
        <v>3.862628951034708</v>
      </c>
      <c r="S2253">
        <f>IF(AND(A2241=A2253,ISNUMBER(R2241)),R2241,"")</f>
        <v/>
      </c>
    </row>
    <row r="2254">
      <c r="A2254" t="inlineStr">
        <is>
          <t>양천구</t>
        </is>
      </c>
      <c r="B2254" t="inlineStr">
        <is>
          <t>2023-03</t>
        </is>
      </c>
      <c r="C2254" t="inlineStr">
        <is>
          <t>분석</t>
        </is>
      </c>
      <c r="D2254" t="n">
        <v>439219</v>
      </c>
      <c r="E2254">
        <f>IF(AND(A2241=A2254,ISNUMBER(D2253),ISNUMBER(D2241),D2253&gt;0,D2241&gt;0),100*(LN(D2253)-LN(D2241)),"")</f>
        <v/>
      </c>
      <c r="F2254" t="n">
        <v>181072</v>
      </c>
      <c r="G2254">
        <f>IF(AND(A2241=A2254,ISNUMBER(F2253),ISNUMBER(F2241),F2253&gt;0,F2241&gt;0),100*(LN(F2253)-LN(F2241)),"")</f>
        <v/>
      </c>
      <c r="H2254" t="n">
        <v>24.53673452195829</v>
      </c>
      <c r="I2254">
        <f>IF(AND(A2241=A2254,ISNUMBER(H2253),ISNUMBER(H2241)),H2253-H2241,"")</f>
        <v/>
      </c>
      <c r="J2254" t="n">
        <v>-795</v>
      </c>
      <c r="K2254">
        <f>IF(AND(A2253=A2254,ISNUMBER(J2253),ISNUMBER(D2253)),1000*J2253/D2253,"")</f>
        <v/>
      </c>
      <c r="L2254" t="n">
        <v>60.8</v>
      </c>
      <c r="M2254">
        <f>IF(AND(A2241=A2254,ISNUMBER(L2253),ISNUMBER(L2241)),L2253-L2241,"")</f>
        <v/>
      </c>
      <c r="N2254" t="n">
        <v>56094</v>
      </c>
      <c r="O2254" t="n">
        <v>4.972385481648445</v>
      </c>
      <c r="P2254">
        <f>IF(AND(A2242=A2254,ISNUMBER(O2242)),O2242,"")</f>
        <v/>
      </c>
      <c r="Q2254" t="n">
        <v>28187</v>
      </c>
      <c r="R2254" t="n">
        <v>3.862628951034708</v>
      </c>
      <c r="S2254">
        <f>IF(AND(A2242=A2254,ISNUMBER(R2242)),R2242,"")</f>
        <v/>
      </c>
    </row>
    <row r="2255">
      <c r="A2255" t="inlineStr">
        <is>
          <t>양천구</t>
        </is>
      </c>
      <c r="B2255" t="inlineStr">
        <is>
          <t>2023-04</t>
        </is>
      </c>
      <c r="C2255" t="inlineStr">
        <is>
          <t>분석</t>
        </is>
      </c>
      <c r="D2255" t="n">
        <v>438848</v>
      </c>
      <c r="E2255">
        <f>IF(AND(A2242=A2255,ISNUMBER(D2254),ISNUMBER(D2242),D2254&gt;0,D2242&gt;0),100*(LN(D2254)-LN(D2242)),"")</f>
        <v/>
      </c>
      <c r="F2255" t="n">
        <v>181057</v>
      </c>
      <c r="G2255">
        <f>IF(AND(A2242=A2255,ISNUMBER(F2254),ISNUMBER(F2242),F2254&gt;0,F2242&gt;0),100*(LN(F2254)-LN(F2242)),"")</f>
        <v/>
      </c>
      <c r="H2255" t="n">
        <v>24.51896784308006</v>
      </c>
      <c r="I2255">
        <f>IF(AND(A2242=A2255,ISNUMBER(H2254),ISNUMBER(H2242)),H2254-H2242,"")</f>
        <v/>
      </c>
      <c r="J2255" t="n">
        <v>-362</v>
      </c>
      <c r="K2255">
        <f>IF(AND(A2254=A2255,ISNUMBER(J2254),ISNUMBER(D2254)),1000*J2254/D2254,"")</f>
        <v/>
      </c>
      <c r="L2255" t="n">
        <v>60.8</v>
      </c>
      <c r="M2255">
        <f>IF(AND(A2242=A2255,ISNUMBER(L2254),ISNUMBER(L2242)),L2254-L2242,"")</f>
        <v/>
      </c>
      <c r="N2255" t="n">
        <v>56094</v>
      </c>
      <c r="O2255" t="n">
        <v>4.972385481648445</v>
      </c>
      <c r="P2255">
        <f>IF(AND(A2243=A2255,ISNUMBER(O2243)),O2243,"")</f>
        <v/>
      </c>
      <c r="Q2255" t="n">
        <v>28187</v>
      </c>
      <c r="R2255" t="n">
        <v>3.862628951034708</v>
      </c>
      <c r="S2255">
        <f>IF(AND(A2243=A2255,ISNUMBER(R2243)),R2243,"")</f>
        <v/>
      </c>
    </row>
    <row r="2256">
      <c r="A2256" t="inlineStr">
        <is>
          <t>양천구</t>
        </is>
      </c>
      <c r="B2256" t="inlineStr">
        <is>
          <t>2023-05</t>
        </is>
      </c>
      <c r="C2256" t="inlineStr">
        <is>
          <t>분석</t>
        </is>
      </c>
      <c r="D2256" t="n">
        <v>438641</v>
      </c>
      <c r="E2256">
        <f>IF(AND(A2243=A2256,ISNUMBER(D2255),ISNUMBER(D2243),D2255&gt;0,D2243&gt;0),100*(LN(D2255)-LN(D2243)),"")</f>
        <v/>
      </c>
      <c r="F2256" t="n">
        <v>181169</v>
      </c>
      <c r="G2256">
        <f>IF(AND(A2243=A2256,ISNUMBER(F2255),ISNUMBER(F2243),F2255&gt;0,F2243&gt;0),100*(LN(F2255)-LN(F2243)),"")</f>
        <v/>
      </c>
      <c r="H2256" t="n">
        <v>24.49588615747274</v>
      </c>
      <c r="I2256">
        <f>IF(AND(A2243=A2256,ISNUMBER(H2255),ISNUMBER(H2243)),H2255-H2243,"")</f>
        <v/>
      </c>
      <c r="J2256" t="n">
        <v>-154</v>
      </c>
      <c r="K2256">
        <f>IF(AND(A2255=A2256,ISNUMBER(J2255),ISNUMBER(D2255)),1000*J2255/D2255,"")</f>
        <v/>
      </c>
      <c r="L2256" t="n">
        <v>61.6</v>
      </c>
      <c r="M2256">
        <f>IF(AND(A2243=A2256,ISNUMBER(L2255),ISNUMBER(L2243)),L2255-L2243,"")</f>
        <v/>
      </c>
      <c r="N2256" t="n">
        <v>56094</v>
      </c>
      <c r="O2256" t="n">
        <v>4.972385481648445</v>
      </c>
      <c r="P2256">
        <f>IF(AND(A2244=A2256,ISNUMBER(O2244)),O2244,"")</f>
        <v/>
      </c>
      <c r="Q2256" t="n">
        <v>28187</v>
      </c>
      <c r="R2256" t="n">
        <v>3.862628951034708</v>
      </c>
      <c r="S2256">
        <f>IF(AND(A2244=A2256,ISNUMBER(R2244)),R2244,"")</f>
        <v/>
      </c>
    </row>
    <row r="2257">
      <c r="A2257" t="inlineStr">
        <is>
          <t>양천구</t>
        </is>
      </c>
      <c r="B2257" t="inlineStr">
        <is>
          <t>2023-06</t>
        </is>
      </c>
      <c r="C2257" t="inlineStr">
        <is>
          <t>분석</t>
        </is>
      </c>
      <c r="D2257" t="n">
        <v>438353</v>
      </c>
      <c r="E2257">
        <f>IF(AND(A2244=A2257,ISNUMBER(D2256),ISNUMBER(D2244),D2256&gt;0,D2244&gt;0),100*(LN(D2256)-LN(D2244)),"")</f>
        <v/>
      </c>
      <c r="F2257" t="n">
        <v>181210</v>
      </c>
      <c r="G2257">
        <f>IF(AND(A2244=A2257,ISNUMBER(F2256),ISNUMBER(F2244),F2256&gt;0,F2244&gt;0),100*(LN(F2256)-LN(F2244)),"")</f>
        <v/>
      </c>
      <c r="H2257" t="n">
        <v>24.49144867264511</v>
      </c>
      <c r="I2257">
        <f>IF(AND(A2244=A2257,ISNUMBER(H2256),ISNUMBER(H2244)),H2256-H2244,"")</f>
        <v/>
      </c>
      <c r="J2257" t="n">
        <v>-271</v>
      </c>
      <c r="K2257">
        <f>IF(AND(A2256=A2257,ISNUMBER(J2256),ISNUMBER(D2256)),1000*J2256/D2256,"")</f>
        <v/>
      </c>
      <c r="L2257" t="n">
        <v>61.6</v>
      </c>
      <c r="M2257">
        <f>IF(AND(A2244=A2257,ISNUMBER(L2256),ISNUMBER(L2244)),L2256-L2244,"")</f>
        <v/>
      </c>
      <c r="N2257" t="n">
        <v>56094</v>
      </c>
      <c r="O2257" t="n">
        <v>4.972385481648445</v>
      </c>
      <c r="P2257">
        <f>IF(AND(A2245=A2257,ISNUMBER(O2245)),O2245,"")</f>
        <v/>
      </c>
      <c r="Q2257" t="n">
        <v>28187</v>
      </c>
      <c r="R2257" t="n">
        <v>3.862628951034708</v>
      </c>
      <c r="S2257">
        <f>IF(AND(A2245=A2257,ISNUMBER(R2245)),R2245,"")</f>
        <v/>
      </c>
    </row>
    <row r="2258">
      <c r="A2258" t="inlineStr">
        <is>
          <t>양천구</t>
        </is>
      </c>
      <c r="B2258" t="inlineStr">
        <is>
          <t>2023-07</t>
        </is>
      </c>
      <c r="C2258" t="inlineStr">
        <is>
          <t>분석</t>
        </is>
      </c>
      <c r="D2258" t="n">
        <v>438125</v>
      </c>
      <c r="E2258">
        <f>IF(AND(A2245=A2258,ISNUMBER(D2257),ISNUMBER(D2245),D2257&gt;0,D2245&gt;0),100*(LN(D2257)-LN(D2245)),"")</f>
        <v/>
      </c>
      <c r="F2258" t="n">
        <v>181264</v>
      </c>
      <c r="G2258">
        <f>IF(AND(A2245=A2258,ISNUMBER(F2257),ISNUMBER(F2245),F2257&gt;0,F2245&gt;0),100*(LN(F2257)-LN(F2245)),"")</f>
        <v/>
      </c>
      <c r="H2258" t="n">
        <v>24.44941512125535</v>
      </c>
      <c r="I2258">
        <f>IF(AND(A2245=A2258,ISNUMBER(H2257),ISNUMBER(H2245)),H2257-H2245,"")</f>
        <v/>
      </c>
      <c r="J2258" t="n">
        <v>-230</v>
      </c>
      <c r="K2258">
        <f>IF(AND(A2257=A2258,ISNUMBER(J2257),ISNUMBER(D2257)),1000*J2257/D2257,"")</f>
        <v/>
      </c>
      <c r="L2258" t="n">
        <v>61.1</v>
      </c>
      <c r="M2258">
        <f>IF(AND(A2245=A2258,ISNUMBER(L2257),ISNUMBER(L2245)),L2257-L2245,"")</f>
        <v/>
      </c>
      <c r="N2258" t="n">
        <v>56094</v>
      </c>
      <c r="O2258" t="n">
        <v>4.972385481648445</v>
      </c>
      <c r="P2258">
        <f>IF(AND(A2246=A2258,ISNUMBER(O2246)),O2246,"")</f>
        <v/>
      </c>
      <c r="Q2258" t="n">
        <v>28187</v>
      </c>
      <c r="R2258" t="n">
        <v>3.862628951034708</v>
      </c>
      <c r="S2258">
        <f>IF(AND(A2246=A2258,ISNUMBER(R2246)),R2246,"")</f>
        <v/>
      </c>
    </row>
    <row r="2259">
      <c r="A2259" t="inlineStr">
        <is>
          <t>양천구</t>
        </is>
      </c>
      <c r="B2259" t="inlineStr">
        <is>
          <t>2023-08</t>
        </is>
      </c>
      <c r="C2259" t="inlineStr">
        <is>
          <t>분석</t>
        </is>
      </c>
      <c r="D2259" t="n">
        <v>437665</v>
      </c>
      <c r="E2259">
        <f>IF(AND(A2246=A2259,ISNUMBER(D2258),ISNUMBER(D2246),D2258&gt;0,D2246&gt;0),100*(LN(D2258)-LN(D2246)),"")</f>
        <v/>
      </c>
      <c r="F2259" t="n">
        <v>181139</v>
      </c>
      <c r="G2259">
        <f>IF(AND(A2246=A2259,ISNUMBER(F2258),ISNUMBER(F2246),F2258&gt;0,F2246&gt;0),100*(LN(F2258)-LN(F2246)),"")</f>
        <v/>
      </c>
      <c r="H2259" t="n">
        <v>24.39422846240846</v>
      </c>
      <c r="I2259">
        <f>IF(AND(A2246=A2259,ISNUMBER(H2258),ISNUMBER(H2246)),H2258-H2246,"")</f>
        <v/>
      </c>
      <c r="J2259" t="n">
        <v>-441</v>
      </c>
      <c r="K2259">
        <f>IF(AND(A2258=A2259,ISNUMBER(J2258),ISNUMBER(D2258)),1000*J2258/D2258,"")</f>
        <v/>
      </c>
      <c r="L2259" t="n">
        <v>61.4</v>
      </c>
      <c r="M2259">
        <f>IF(AND(A2246=A2259,ISNUMBER(L2258),ISNUMBER(L2246)),L2258-L2246,"")</f>
        <v/>
      </c>
      <c r="N2259" t="n">
        <v>56094</v>
      </c>
      <c r="O2259" t="n">
        <v>4.972385481648445</v>
      </c>
      <c r="P2259">
        <f>IF(AND(A2247=A2259,ISNUMBER(O2247)),O2247,"")</f>
        <v/>
      </c>
      <c r="Q2259" t="n">
        <v>28187</v>
      </c>
      <c r="R2259" t="n">
        <v>3.862628951034708</v>
      </c>
      <c r="S2259">
        <f>IF(AND(A2247=A2259,ISNUMBER(R2247)),R2247,"")</f>
        <v/>
      </c>
    </row>
    <row r="2260">
      <c r="A2260" t="inlineStr">
        <is>
          <t>양천구</t>
        </is>
      </c>
      <c r="B2260" t="inlineStr">
        <is>
          <t>2023-09</t>
        </is>
      </c>
      <c r="C2260" t="inlineStr">
        <is>
          <t>분석</t>
        </is>
      </c>
      <c r="D2260" t="n">
        <v>437401</v>
      </c>
      <c r="E2260">
        <f>IF(AND(A2247=A2260,ISNUMBER(D2259),ISNUMBER(D2247),D2259&gt;0,D2247&gt;0),100*(LN(D2259)-LN(D2247)),"")</f>
        <v/>
      </c>
      <c r="F2260" t="n">
        <v>181072</v>
      </c>
      <c r="G2260">
        <f>IF(AND(A2247=A2260,ISNUMBER(F2259),ISNUMBER(F2247),F2259&gt;0,F2247&gt;0),100*(LN(F2259)-LN(F2247)),"")</f>
        <v/>
      </c>
      <c r="H2260" t="n">
        <v>24.35476827899342</v>
      </c>
      <c r="I2260">
        <f>IF(AND(A2247=A2260,ISNUMBER(H2259),ISNUMBER(H2247)),H2259-H2247,"")</f>
        <v/>
      </c>
      <c r="J2260" t="n">
        <v>-233</v>
      </c>
      <c r="K2260">
        <f>IF(AND(A2259=A2260,ISNUMBER(J2259),ISNUMBER(D2259)),1000*J2259/D2259,"")</f>
        <v/>
      </c>
      <c r="L2260" t="n">
        <v>61.1</v>
      </c>
      <c r="M2260">
        <f>IF(AND(A2247=A2260,ISNUMBER(L2259),ISNUMBER(L2247)),L2259-L2247,"")</f>
        <v/>
      </c>
      <c r="N2260" t="n">
        <v>56094</v>
      </c>
      <c r="O2260" t="n">
        <v>4.972385481648445</v>
      </c>
      <c r="P2260">
        <f>IF(AND(A2248=A2260,ISNUMBER(O2248)),O2248,"")</f>
        <v/>
      </c>
      <c r="Q2260" t="n">
        <v>28187</v>
      </c>
      <c r="R2260" t="n">
        <v>3.862628951034708</v>
      </c>
      <c r="S2260">
        <f>IF(AND(A2248=A2260,ISNUMBER(R2248)),R2248,"")</f>
        <v/>
      </c>
    </row>
    <row r="2261">
      <c r="A2261" t="inlineStr">
        <is>
          <t>양천구</t>
        </is>
      </c>
      <c r="B2261" t="inlineStr">
        <is>
          <t>2023-10</t>
        </is>
      </c>
      <c r="C2261" t="inlineStr">
        <is>
          <t>분석</t>
        </is>
      </c>
      <c r="D2261" t="n">
        <v>437199</v>
      </c>
      <c r="E2261">
        <f>IF(AND(A2248=A2261,ISNUMBER(D2260),ISNUMBER(D2248),D2260&gt;0,D2248&gt;0),100*(LN(D2260)-LN(D2248)),"")</f>
        <v/>
      </c>
      <c r="F2261" t="n">
        <v>181038</v>
      </c>
      <c r="G2261">
        <f>IF(AND(A2248=A2261,ISNUMBER(F2260),ISNUMBER(F2248),F2260&gt;0,F2248&gt;0),100*(LN(F2260)-LN(F2248)),"")</f>
        <v/>
      </c>
      <c r="H2261" t="n">
        <v>24.31753046095714</v>
      </c>
      <c r="I2261">
        <f>IF(AND(A2248=A2261,ISNUMBER(H2260),ISNUMBER(H2248)),H2260-H2248,"")</f>
        <v/>
      </c>
      <c r="J2261" t="n">
        <v>-114</v>
      </c>
      <c r="K2261">
        <f>IF(AND(A2260=A2261,ISNUMBER(J2260),ISNUMBER(D2260)),1000*J2260/D2260,"")</f>
        <v/>
      </c>
      <c r="L2261" t="n">
        <v>61.6</v>
      </c>
      <c r="M2261">
        <f>IF(AND(A2248=A2261,ISNUMBER(L2260),ISNUMBER(L2248)),L2260-L2248,"")</f>
        <v/>
      </c>
      <c r="N2261" t="n">
        <v>56094</v>
      </c>
      <c r="O2261" t="n">
        <v>4.972385481648445</v>
      </c>
      <c r="P2261">
        <f>IF(AND(A2249=A2261,ISNUMBER(O2249)),O2249,"")</f>
        <v/>
      </c>
      <c r="Q2261" t="n">
        <v>28187</v>
      </c>
      <c r="R2261" t="n">
        <v>3.862628951034708</v>
      </c>
      <c r="S2261">
        <f>IF(AND(A2249=A2261,ISNUMBER(R2249)),R2249,"")</f>
        <v/>
      </c>
    </row>
    <row r="2262">
      <c r="A2262" t="inlineStr">
        <is>
          <t>양천구</t>
        </is>
      </c>
      <c r="B2262" t="inlineStr">
        <is>
          <t>2023-11</t>
        </is>
      </c>
      <c r="C2262" t="inlineStr">
        <is>
          <t>분석</t>
        </is>
      </c>
      <c r="D2262" t="n">
        <v>436475</v>
      </c>
      <c r="E2262">
        <f>IF(AND(A2249=A2262,ISNUMBER(D2261),ISNUMBER(D2249),D2261&gt;0,D2249&gt;0),100*(LN(D2261)-LN(D2249)),"")</f>
        <v/>
      </c>
      <c r="F2262" t="n">
        <v>180794</v>
      </c>
      <c r="G2262">
        <f>IF(AND(A2249=A2262,ISNUMBER(F2261),ISNUMBER(F2249),F2261&gt;0,F2249&gt;0),100*(LN(F2261)-LN(F2249)),"")</f>
        <v/>
      </c>
      <c r="H2262" t="n">
        <v>24.26049601924509</v>
      </c>
      <c r="I2262">
        <f>IF(AND(A2249=A2262,ISNUMBER(H2261),ISNUMBER(H2249)),H2261-H2249,"")</f>
        <v/>
      </c>
      <c r="J2262" t="n">
        <v>-631</v>
      </c>
      <c r="K2262">
        <f>IF(AND(A2261=A2262,ISNUMBER(J2261),ISNUMBER(D2261)),1000*J2261/D2261,"")</f>
        <v/>
      </c>
      <c r="L2262" t="n">
        <v>61.7</v>
      </c>
      <c r="M2262">
        <f>IF(AND(A2249=A2262,ISNUMBER(L2261),ISNUMBER(L2249)),L2261-L2249,"")</f>
        <v/>
      </c>
      <c r="N2262" t="n">
        <v>56094</v>
      </c>
      <c r="O2262" t="n">
        <v>4.972385481648445</v>
      </c>
      <c r="P2262">
        <f>IF(AND(A2250=A2262,ISNUMBER(O2250)),O2250,"")</f>
        <v/>
      </c>
      <c r="Q2262" t="n">
        <v>28187</v>
      </c>
      <c r="R2262" t="n">
        <v>3.862628951034708</v>
      </c>
      <c r="S2262">
        <f>IF(AND(A2250=A2262,ISNUMBER(R2250)),R2250,"")</f>
        <v/>
      </c>
    </row>
    <row r="2263">
      <c r="A2263" t="inlineStr">
        <is>
          <t>양천구</t>
        </is>
      </c>
      <c r="B2263" t="inlineStr">
        <is>
          <t>2023-12</t>
        </is>
      </c>
      <c r="C2263" t="inlineStr">
        <is>
          <t>분석</t>
        </is>
      </c>
      <c r="D2263" t="n">
        <v>436028</v>
      </c>
      <c r="E2263">
        <f>IF(AND(A2250=A2263,ISNUMBER(D2262),ISNUMBER(D2250),D2262&gt;0,D2250&gt;0),100*(LN(D2262)-LN(D2250)),"")</f>
        <v/>
      </c>
      <c r="F2263" t="n">
        <v>180695</v>
      </c>
      <c r="G2263">
        <f>IF(AND(A2250=A2263,ISNUMBER(F2262),ISNUMBER(F2250),F2262&gt;0,F2250&gt;0),100*(LN(F2262)-LN(F2250)),"")</f>
        <v/>
      </c>
      <c r="H2263" t="n">
        <v>24.21771078921537</v>
      </c>
      <c r="I2263">
        <f>IF(AND(A2250=A2263,ISNUMBER(H2262),ISNUMBER(H2250)),H2262-H2250,"")</f>
        <v/>
      </c>
      <c r="J2263" t="n">
        <v>-400</v>
      </c>
      <c r="K2263">
        <f>IF(AND(A2262=A2263,ISNUMBER(J2262),ISNUMBER(D2262)),1000*J2262/D2262,"")</f>
        <v/>
      </c>
      <c r="L2263" t="n">
        <v>61.2</v>
      </c>
      <c r="M2263">
        <f>IF(AND(A2250=A2263,ISNUMBER(L2262),ISNUMBER(L2250)),L2262-L2250,"")</f>
        <v/>
      </c>
      <c r="N2263" t="n">
        <v>58829</v>
      </c>
      <c r="O2263" t="n">
        <v>4.760607566445607</v>
      </c>
      <c r="P2263">
        <f>IF(AND(A2251=A2263,ISNUMBER(O2251)),O2251,"")</f>
        <v/>
      </c>
      <c r="Q2263" t="n">
        <v>30382</v>
      </c>
      <c r="R2263" t="n">
        <v>7.498944903910321</v>
      </c>
      <c r="S2263">
        <f>IF(AND(A2251=A2263,ISNUMBER(R2251)),R2251,"")</f>
        <v/>
      </c>
    </row>
    <row r="2264">
      <c r="A2264" t="inlineStr">
        <is>
          <t>양천구</t>
        </is>
      </c>
      <c r="B2264" t="inlineStr">
        <is>
          <t>2024-01</t>
        </is>
      </c>
      <c r="C2264" t="inlineStr">
        <is>
          <t>분석</t>
        </is>
      </c>
      <c r="D2264" t="n">
        <v>435548</v>
      </c>
      <c r="E2264">
        <f>IF(AND(A2251=A2264,ISNUMBER(D2263),ISNUMBER(D2251),D2263&gt;0,D2251&gt;0),100*(LN(D2263)-LN(D2251)),"")</f>
        <v/>
      </c>
      <c r="F2264" t="n">
        <v>180615</v>
      </c>
      <c r="G2264">
        <f>IF(AND(A2251=A2264,ISNUMBER(F2263),ISNUMBER(F2251),F2263&gt;0,F2251&gt;0),100*(LN(F2263)-LN(F2251)),"")</f>
        <v/>
      </c>
      <c r="H2264" t="n">
        <v>24.15348021343227</v>
      </c>
      <c r="I2264">
        <f>IF(AND(A2251=A2264,ISNUMBER(H2263),ISNUMBER(H2251)),H2263-H2251,"")</f>
        <v/>
      </c>
      <c r="J2264" t="n">
        <v>-412</v>
      </c>
      <c r="K2264">
        <f>IF(AND(A2263=A2264,ISNUMBER(J2263),ISNUMBER(D2263)),1000*J2263/D2263,"")</f>
        <v/>
      </c>
      <c r="L2264" t="n">
        <v>61.3</v>
      </c>
      <c r="M2264">
        <f>IF(AND(A2251=A2264,ISNUMBER(L2263),ISNUMBER(L2251)),L2263-L2251,"")</f>
        <v/>
      </c>
      <c r="N2264" t="n">
        <v>58829</v>
      </c>
      <c r="O2264" t="n">
        <v>4.760607566445607</v>
      </c>
      <c r="P2264">
        <f>IF(AND(A2252=A2264,ISNUMBER(O2252)),O2252,"")</f>
        <v/>
      </c>
      <c r="Q2264" t="n">
        <v>30382</v>
      </c>
      <c r="R2264" t="n">
        <v>7.498944903910321</v>
      </c>
      <c r="S2264">
        <f>IF(AND(A2252=A2264,ISNUMBER(R2252)),R2252,"")</f>
        <v/>
      </c>
    </row>
    <row r="2265">
      <c r="A2265" t="inlineStr">
        <is>
          <t>양천구</t>
        </is>
      </c>
      <c r="B2265" t="inlineStr">
        <is>
          <t>2024-02</t>
        </is>
      </c>
      <c r="C2265" t="inlineStr">
        <is>
          <t>분석</t>
        </is>
      </c>
      <c r="D2265" t="n">
        <v>435278</v>
      </c>
      <c r="E2265">
        <f>IF(AND(A2252=A2265,ISNUMBER(D2264),ISNUMBER(D2252),D2264&gt;0,D2252&gt;0),100*(LN(D2264)-LN(D2252)),"")</f>
        <v/>
      </c>
      <c r="F2265" t="n">
        <v>180685</v>
      </c>
      <c r="G2265">
        <f>IF(AND(A2252=A2265,ISNUMBER(F2264),ISNUMBER(F2252),F2264&gt;0,F2252&gt;0),100*(LN(F2264)-LN(F2252)),"")</f>
        <v/>
      </c>
      <c r="H2265" t="n">
        <v>24.04624171219313</v>
      </c>
      <c r="I2265">
        <f>IF(AND(A2252=A2265,ISNUMBER(H2264),ISNUMBER(H2252)),H2264-H2252,"")</f>
        <v/>
      </c>
      <c r="J2265" t="n">
        <v>-217</v>
      </c>
      <c r="K2265">
        <f>IF(AND(A2264=A2265,ISNUMBER(J2264),ISNUMBER(D2264)),1000*J2264/D2264,"")</f>
        <v/>
      </c>
      <c r="L2265" t="n">
        <v>61.6</v>
      </c>
      <c r="M2265">
        <f>IF(AND(A2252=A2265,ISNUMBER(L2264),ISNUMBER(L2252)),L2264-L2252,"")</f>
        <v/>
      </c>
      <c r="N2265" t="n">
        <v>58829</v>
      </c>
      <c r="O2265" t="n">
        <v>4.760607566445607</v>
      </c>
      <c r="P2265">
        <f>IF(AND(A2253=A2265,ISNUMBER(O2253)),O2253,"")</f>
        <v/>
      </c>
      <c r="Q2265" t="n">
        <v>30382</v>
      </c>
      <c r="R2265" t="n">
        <v>7.498944903910321</v>
      </c>
      <c r="S2265">
        <f>IF(AND(A2253=A2265,ISNUMBER(R2253)),R2253,"")</f>
        <v/>
      </c>
    </row>
    <row r="2266">
      <c r="A2266" t="inlineStr">
        <is>
          <t>양천구</t>
        </is>
      </c>
      <c r="B2266" t="inlineStr">
        <is>
          <t>2024-03</t>
        </is>
      </c>
      <c r="C2266" t="inlineStr">
        <is>
          <t>분석</t>
        </is>
      </c>
      <c r="D2266" t="n">
        <v>434528</v>
      </c>
      <c r="E2266">
        <f>IF(AND(A2253=A2266,ISNUMBER(D2265),ISNUMBER(D2253),D2265&gt;0,D2253&gt;0),100*(LN(D2265)-LN(D2253)),"")</f>
        <v/>
      </c>
      <c r="F2266" t="n">
        <v>180619</v>
      </c>
      <c r="G2266">
        <f>IF(AND(A2253=A2266,ISNUMBER(F2265),ISNUMBER(F2253),F2265&gt;0,F2253&gt;0),100*(LN(F2265)-LN(F2253)),"")</f>
        <v/>
      </c>
      <c r="H2266" t="n">
        <v>24.04263936961485</v>
      </c>
      <c r="I2266">
        <f>IF(AND(A2253=A2266,ISNUMBER(H2265),ISNUMBER(H2253)),H2265-H2253,"")</f>
        <v/>
      </c>
      <c r="J2266" t="n">
        <v>-686</v>
      </c>
      <c r="K2266">
        <f>IF(AND(A2265=A2266,ISNUMBER(J2265),ISNUMBER(D2265)),1000*J2265/D2265,"")</f>
        <v/>
      </c>
      <c r="L2266" t="n">
        <v>61.6</v>
      </c>
      <c r="M2266">
        <f>IF(AND(A2253=A2266,ISNUMBER(L2265),ISNUMBER(L2253)),L2265-L2253,"")</f>
        <v/>
      </c>
      <c r="N2266" t="n">
        <v>58829</v>
      </c>
      <c r="O2266" t="n">
        <v>4.760607566445607</v>
      </c>
      <c r="P2266">
        <f>IF(AND(A2254=A2266,ISNUMBER(O2254)),O2254,"")</f>
        <v/>
      </c>
      <c r="Q2266" t="n">
        <v>30382</v>
      </c>
      <c r="R2266" t="n">
        <v>7.498944903910321</v>
      </c>
      <c r="S2266">
        <f>IF(AND(A2254=A2266,ISNUMBER(R2254)),R2254,"")</f>
        <v/>
      </c>
    </row>
    <row r="2267">
      <c r="A2267" t="inlineStr">
        <is>
          <t>양천구</t>
        </is>
      </c>
      <c r="B2267" t="inlineStr">
        <is>
          <t>2024-04</t>
        </is>
      </c>
      <c r="C2267" t="inlineStr">
        <is>
          <t>분석</t>
        </is>
      </c>
      <c r="D2267" t="n">
        <v>433975</v>
      </c>
      <c r="E2267">
        <f>IF(AND(A2254=A2267,ISNUMBER(D2266),ISNUMBER(D2254),D2266&gt;0,D2254&gt;0),100*(LN(D2266)-LN(D2254)),"")</f>
        <v/>
      </c>
      <c r="F2267" t="n">
        <v>180585</v>
      </c>
      <c r="G2267">
        <f>IF(AND(A2254=A2267,ISNUMBER(F2266),ISNUMBER(F2254),F2266&gt;0,F2254&gt;0),100*(LN(F2266)-LN(F2254)),"")</f>
        <v/>
      </c>
      <c r="H2267" t="n">
        <v>24.03848147934789</v>
      </c>
      <c r="I2267">
        <f>IF(AND(A2254=A2267,ISNUMBER(H2266),ISNUMBER(H2254)),H2266-H2254,"")</f>
        <v/>
      </c>
      <c r="J2267" t="n">
        <v>-525</v>
      </c>
      <c r="K2267">
        <f>IF(AND(A2266=A2267,ISNUMBER(J2266),ISNUMBER(D2266)),1000*J2266/D2266,"")</f>
        <v/>
      </c>
      <c r="L2267" t="n">
        <v>62</v>
      </c>
      <c r="M2267">
        <f>IF(AND(A2254=A2267,ISNUMBER(L2266),ISNUMBER(L2254)),L2266-L2254,"")</f>
        <v/>
      </c>
      <c r="N2267" t="n">
        <v>58829</v>
      </c>
      <c r="O2267" t="n">
        <v>4.760607566445607</v>
      </c>
      <c r="P2267">
        <f>IF(AND(A2255=A2267,ISNUMBER(O2255)),O2255,"")</f>
        <v/>
      </c>
      <c r="Q2267" t="n">
        <v>30382</v>
      </c>
      <c r="R2267" t="n">
        <v>7.498944903910321</v>
      </c>
      <c r="S2267">
        <f>IF(AND(A2255=A2267,ISNUMBER(R2255)),R2255,"")</f>
        <v/>
      </c>
    </row>
    <row r="2268">
      <c r="A2268" t="inlineStr">
        <is>
          <t>양천구</t>
        </is>
      </c>
      <c r="B2268" t="inlineStr">
        <is>
          <t>2024-05</t>
        </is>
      </c>
      <c r="C2268" t="inlineStr">
        <is>
          <t>분석</t>
        </is>
      </c>
      <c r="D2268" t="n">
        <v>433594</v>
      </c>
      <c r="E2268">
        <f>IF(AND(A2255=A2268,ISNUMBER(D2267),ISNUMBER(D2255),D2267&gt;0,D2255&gt;0),100*(LN(D2267)-LN(D2255)),"")</f>
        <v/>
      </c>
      <c r="F2268" t="n">
        <v>180672</v>
      </c>
      <c r="G2268">
        <f>IF(AND(A2255=A2268,ISNUMBER(F2267),ISNUMBER(F2255),F2267&gt;0,F2255&gt;0),100*(LN(F2267)-LN(F2255)),"")</f>
        <v/>
      </c>
      <c r="H2268" t="n">
        <v>24.02708524564454</v>
      </c>
      <c r="I2268">
        <f>IF(AND(A2255=A2268,ISNUMBER(H2267),ISNUMBER(H2255)),H2267-H2255,"")</f>
        <v/>
      </c>
      <c r="J2268" t="n">
        <v>-382</v>
      </c>
      <c r="K2268">
        <f>IF(AND(A2267=A2268,ISNUMBER(J2267),ISNUMBER(D2267)),1000*J2267/D2267,"")</f>
        <v/>
      </c>
      <c r="L2268" t="n">
        <v>62</v>
      </c>
      <c r="M2268">
        <f>IF(AND(A2255=A2268,ISNUMBER(L2267),ISNUMBER(L2255)),L2267-L2255,"")</f>
        <v/>
      </c>
      <c r="N2268" t="n">
        <v>58829</v>
      </c>
      <c r="O2268" t="n">
        <v>4.760607566445607</v>
      </c>
      <c r="P2268">
        <f>IF(AND(A2256=A2268,ISNUMBER(O2256)),O2256,"")</f>
        <v/>
      </c>
      <c r="Q2268" t="n">
        <v>30382</v>
      </c>
      <c r="R2268" t="n">
        <v>7.498944903910321</v>
      </c>
      <c r="S2268">
        <f>IF(AND(A2256=A2268,ISNUMBER(R2256)),R2256,"")</f>
        <v/>
      </c>
    </row>
    <row r="2269">
      <c r="A2269" t="inlineStr">
        <is>
          <t>양천구</t>
        </is>
      </c>
      <c r="B2269" t="inlineStr">
        <is>
          <t>2024-06</t>
        </is>
      </c>
      <c r="C2269" t="inlineStr">
        <is>
          <t>분석</t>
        </is>
      </c>
      <c r="D2269" t="n">
        <v>433307</v>
      </c>
      <c r="E2269">
        <f>IF(AND(A2256=A2269,ISNUMBER(D2268),ISNUMBER(D2256),D2268&gt;0,D2256&gt;0),100*(LN(D2268)-LN(D2256)),"")</f>
        <v/>
      </c>
      <c r="F2269" t="n">
        <v>180679</v>
      </c>
      <c r="G2269">
        <f>IF(AND(A2256=A2269,ISNUMBER(F2268),ISNUMBER(F2256),F2268&gt;0,F2256&gt;0),100*(LN(F2268)-LN(F2256)),"")</f>
        <v/>
      </c>
      <c r="H2269" t="n">
        <v>24.0116130134062</v>
      </c>
      <c r="I2269">
        <f>IF(AND(A2256=A2269,ISNUMBER(H2268),ISNUMBER(H2256)),H2268-H2256,"")</f>
        <v/>
      </c>
      <c r="J2269" t="n">
        <v>-259</v>
      </c>
      <c r="K2269">
        <f>IF(AND(A2268=A2269,ISNUMBER(J2268),ISNUMBER(D2268)),1000*J2268/D2268,"")</f>
        <v/>
      </c>
      <c r="L2269" t="n">
        <v>61.9</v>
      </c>
      <c r="M2269">
        <f>IF(AND(A2256=A2269,ISNUMBER(L2268),ISNUMBER(L2256)),L2268-L2256,"")</f>
        <v/>
      </c>
      <c r="N2269" t="n">
        <v>58829</v>
      </c>
      <c r="O2269" t="n">
        <v>4.760607566445607</v>
      </c>
      <c r="P2269">
        <f>IF(AND(A2257=A2269,ISNUMBER(O2257)),O2257,"")</f>
        <v/>
      </c>
      <c r="Q2269" t="n">
        <v>30382</v>
      </c>
      <c r="R2269" t="n">
        <v>7.498944903910321</v>
      </c>
      <c r="S2269">
        <f>IF(AND(A2257=A2269,ISNUMBER(R2257)),R2257,"")</f>
        <v/>
      </c>
    </row>
    <row r="2270">
      <c r="A2270" t="inlineStr">
        <is>
          <t>양천구</t>
        </is>
      </c>
      <c r="B2270" t="inlineStr">
        <is>
          <t>2024-07</t>
        </is>
      </c>
      <c r="C2270" t="inlineStr">
        <is>
          <t>분석</t>
        </is>
      </c>
      <c r="D2270" t="n">
        <v>432975</v>
      </c>
      <c r="E2270">
        <f>IF(AND(A2257=A2270,ISNUMBER(D2269),ISNUMBER(D2257),D2269&gt;0,D2257&gt;0),100*(LN(D2269)-LN(D2257)),"")</f>
        <v/>
      </c>
      <c r="F2270" t="n">
        <v>180617</v>
      </c>
      <c r="G2270">
        <f>IF(AND(A2257=A2270,ISNUMBER(F2269),ISNUMBER(F2257),F2269&gt;0,F2257&gt;0),100*(LN(F2269)-LN(F2257)),"")</f>
        <v/>
      </c>
      <c r="H2270" t="n">
        <v>23.98799006871067</v>
      </c>
      <c r="I2270">
        <f>IF(AND(A2257=A2270,ISNUMBER(H2269),ISNUMBER(H2257)),H2269-H2257,"")</f>
        <v/>
      </c>
      <c r="J2270" t="n">
        <v>-278</v>
      </c>
      <c r="K2270">
        <f>IF(AND(A2269=A2270,ISNUMBER(J2269),ISNUMBER(D2269)),1000*J2269/D2269,"")</f>
        <v/>
      </c>
      <c r="L2270" t="n">
        <v>61.8</v>
      </c>
      <c r="M2270">
        <f>IF(AND(A2257=A2270,ISNUMBER(L2269),ISNUMBER(L2257)),L2269-L2257,"")</f>
        <v/>
      </c>
      <c r="N2270" t="n">
        <v>58829</v>
      </c>
      <c r="O2270" t="n">
        <v>4.760607566445607</v>
      </c>
      <c r="P2270">
        <f>IF(AND(A2258=A2270,ISNUMBER(O2258)),O2258,"")</f>
        <v/>
      </c>
      <c r="Q2270" t="n">
        <v>30382</v>
      </c>
      <c r="R2270" t="n">
        <v>7.498944903910321</v>
      </c>
      <c r="S2270">
        <f>IF(AND(A2258=A2270,ISNUMBER(R2258)),R2258,"")</f>
        <v/>
      </c>
    </row>
    <row r="2271">
      <c r="A2271" t="inlineStr">
        <is>
          <t>양천구</t>
        </is>
      </c>
      <c r="B2271" t="inlineStr">
        <is>
          <t>2024-08</t>
        </is>
      </c>
      <c r="C2271" t="inlineStr">
        <is>
          <t>분석</t>
        </is>
      </c>
      <c r="D2271" t="n">
        <v>432740</v>
      </c>
      <c r="E2271">
        <f>IF(AND(A2258=A2271,ISNUMBER(D2270),ISNUMBER(D2258),D2270&gt;0,D2258&gt;0),100*(LN(D2270)-LN(D2258)),"")</f>
        <v/>
      </c>
      <c r="F2271" t="n">
        <v>180629</v>
      </c>
      <c r="G2271">
        <f>IF(AND(A2258=A2271,ISNUMBER(F2270),ISNUMBER(F2258),F2270&gt;0,F2258&gt;0),100*(LN(F2270)-LN(F2258)),"")</f>
        <v/>
      </c>
      <c r="H2271" t="n">
        <v>23.94185885289088</v>
      </c>
      <c r="I2271">
        <f>IF(AND(A2258=A2271,ISNUMBER(H2270),ISNUMBER(H2258)),H2270-H2258,"")</f>
        <v/>
      </c>
      <c r="J2271" t="n">
        <v>-174</v>
      </c>
      <c r="K2271">
        <f>IF(AND(A2270=A2271,ISNUMBER(J2270),ISNUMBER(D2270)),1000*J2270/D2270,"")</f>
        <v/>
      </c>
      <c r="L2271" t="n">
        <v>61.8</v>
      </c>
      <c r="M2271">
        <f>IF(AND(A2258=A2271,ISNUMBER(L2270),ISNUMBER(L2258)),L2270-L2258,"")</f>
        <v/>
      </c>
      <c r="N2271" t="n">
        <v>58829</v>
      </c>
      <c r="O2271" t="n">
        <v>4.760607566445607</v>
      </c>
      <c r="P2271">
        <f>IF(AND(A2259=A2271,ISNUMBER(O2259)),O2259,"")</f>
        <v/>
      </c>
      <c r="Q2271" t="n">
        <v>30382</v>
      </c>
      <c r="R2271" t="n">
        <v>7.498944903910321</v>
      </c>
      <c r="S2271">
        <f>IF(AND(A2259=A2271,ISNUMBER(R2259)),R2259,"")</f>
        <v/>
      </c>
    </row>
    <row r="2272">
      <c r="A2272" t="inlineStr">
        <is>
          <t>양천구</t>
        </is>
      </c>
      <c r="B2272" t="inlineStr">
        <is>
          <t>2024-09</t>
        </is>
      </c>
      <c r="C2272" t="inlineStr">
        <is>
          <t>분석</t>
        </is>
      </c>
      <c r="D2272" t="n">
        <v>432523</v>
      </c>
      <c r="E2272">
        <f>IF(AND(A2259=A2272,ISNUMBER(D2271),ISNUMBER(D2259),D2271&gt;0,D2259&gt;0),100*(LN(D2271)-LN(D2259)),"")</f>
        <v/>
      </c>
      <c r="F2272" t="n">
        <v>180600</v>
      </c>
      <c r="G2272">
        <f>IF(AND(A2259=A2272,ISNUMBER(F2271),ISNUMBER(F2259),F2271&gt;0,F2259&gt;0),100*(LN(F2271)-LN(F2259)),"")</f>
        <v/>
      </c>
      <c r="H2272" t="n">
        <v>23.8889030178742</v>
      </c>
      <c r="I2272">
        <f>IF(AND(A2259=A2272,ISNUMBER(H2271),ISNUMBER(H2259)),H2271-H2259,"")</f>
        <v/>
      </c>
      <c r="J2272" t="n">
        <v>-153</v>
      </c>
      <c r="K2272">
        <f>IF(AND(A2271=A2272,ISNUMBER(J2271),ISNUMBER(D2271)),1000*J2271/D2271,"")</f>
        <v/>
      </c>
      <c r="L2272" t="n">
        <v>62</v>
      </c>
      <c r="M2272">
        <f>IF(AND(A2259=A2272,ISNUMBER(L2271),ISNUMBER(L2259)),L2271-L2259,"")</f>
        <v/>
      </c>
      <c r="N2272" t="n">
        <v>58829</v>
      </c>
      <c r="O2272" t="n">
        <v>4.760607566445607</v>
      </c>
      <c r="P2272">
        <f>IF(AND(A2260=A2272,ISNUMBER(O2260)),O2260,"")</f>
        <v/>
      </c>
      <c r="Q2272" t="n">
        <v>30382</v>
      </c>
      <c r="R2272" t="n">
        <v>7.498944903910321</v>
      </c>
      <c r="S2272">
        <f>IF(AND(A2260=A2272,ISNUMBER(R2260)),R2260,"")</f>
        <v/>
      </c>
    </row>
    <row r="2273">
      <c r="A2273" t="inlineStr">
        <is>
          <t>양천구</t>
        </is>
      </c>
      <c r="B2273" t="inlineStr">
        <is>
          <t>2024-10</t>
        </is>
      </c>
      <c r="C2273" t="inlineStr">
        <is>
          <t>분석</t>
        </is>
      </c>
      <c r="D2273" t="n">
        <v>432169</v>
      </c>
      <c r="E2273">
        <f>IF(AND(A2260=A2273,ISNUMBER(D2272),ISNUMBER(D2260),D2272&gt;0,D2260&gt;0),100*(LN(D2272)-LN(D2260)),"")</f>
        <v/>
      </c>
      <c r="F2273" t="n">
        <v>180500</v>
      </c>
      <c r="G2273">
        <f>IF(AND(A2260=A2273,ISNUMBER(F2272),ISNUMBER(F2260),F2272&gt;0,F2260&gt;0),100*(LN(F2272)-LN(F2260)),"")</f>
        <v/>
      </c>
      <c r="H2273" t="n">
        <v>23.85062325155205</v>
      </c>
      <c r="I2273">
        <f>IF(AND(A2260=A2273,ISNUMBER(H2272),ISNUMBER(H2260)),H2272-H2260,"")</f>
        <v/>
      </c>
      <c r="J2273" t="n">
        <v>-276</v>
      </c>
      <c r="K2273">
        <f>IF(AND(A2272=A2273,ISNUMBER(J2272),ISNUMBER(D2272)),1000*J2272/D2272,"")</f>
        <v/>
      </c>
      <c r="L2273" t="n">
        <v>62</v>
      </c>
      <c r="M2273">
        <f>IF(AND(A2260=A2273,ISNUMBER(L2272),ISNUMBER(L2260)),L2272-L2260,"")</f>
        <v/>
      </c>
      <c r="N2273" t="n">
        <v>58829</v>
      </c>
      <c r="O2273" t="n">
        <v>4.760607566445607</v>
      </c>
      <c r="P2273">
        <f>IF(AND(A2261=A2273,ISNUMBER(O2261)),O2261,"")</f>
        <v/>
      </c>
      <c r="Q2273" t="n">
        <v>30382</v>
      </c>
      <c r="R2273" t="n">
        <v>7.498944903910321</v>
      </c>
      <c r="S2273">
        <f>IF(AND(A2261=A2273,ISNUMBER(R2261)),R2261,"")</f>
        <v/>
      </c>
    </row>
    <row r="2274">
      <c r="A2274" t="inlineStr">
        <is>
          <t>양천구</t>
        </is>
      </c>
      <c r="B2274" t="inlineStr">
        <is>
          <t>2024-11</t>
        </is>
      </c>
      <c r="C2274" t="inlineStr">
        <is>
          <t>분석</t>
        </is>
      </c>
      <c r="D2274" t="n">
        <v>431623</v>
      </c>
      <c r="E2274">
        <f>IF(AND(A2261=A2274,ISNUMBER(D2273),ISNUMBER(D2261),D2273&gt;0,D2261&gt;0),100*(LN(D2273)-LN(D2261)),"")</f>
        <v/>
      </c>
      <c r="F2274" t="n">
        <v>180315</v>
      </c>
      <c r="G2274">
        <f>IF(AND(A2261=A2274,ISNUMBER(F2273),ISNUMBER(F2261),F2273&gt;0,F2261&gt;0),100*(LN(F2273)-LN(F2261)),"")</f>
        <v/>
      </c>
      <c r="H2274" t="n">
        <v>23.78765728425038</v>
      </c>
      <c r="I2274">
        <f>IF(AND(A2261=A2274,ISNUMBER(H2273),ISNUMBER(H2261)),H2273-H2261,"")</f>
        <v/>
      </c>
      <c r="J2274" t="n">
        <v>-469</v>
      </c>
      <c r="K2274">
        <f>IF(AND(A2273=A2274,ISNUMBER(J2273),ISNUMBER(D2273)),1000*J2273/D2273,"")</f>
        <v/>
      </c>
      <c r="L2274" t="n">
        <v>61.6</v>
      </c>
      <c r="M2274">
        <f>IF(AND(A2261=A2274,ISNUMBER(L2273),ISNUMBER(L2261)),L2273-L2261,"")</f>
        <v/>
      </c>
      <c r="N2274" t="n">
        <v>58829</v>
      </c>
      <c r="O2274" t="n">
        <v>4.760607566445607</v>
      </c>
      <c r="P2274">
        <f>IF(AND(A2262=A2274,ISNUMBER(O2262)),O2262,"")</f>
        <v/>
      </c>
      <c r="Q2274" t="n">
        <v>30382</v>
      </c>
      <c r="R2274" t="n">
        <v>7.498944903910321</v>
      </c>
      <c r="S2274">
        <f>IF(AND(A2262=A2274,ISNUMBER(R2262)),R2262,"")</f>
        <v/>
      </c>
    </row>
    <row r="2275">
      <c r="A2275" t="inlineStr">
        <is>
          <t>양천구</t>
        </is>
      </c>
      <c r="B2275" t="inlineStr">
        <is>
          <t>2024-12</t>
        </is>
      </c>
      <c r="C2275" t="inlineStr">
        <is>
          <t>분석</t>
        </is>
      </c>
      <c r="D2275" t="n">
        <v>430976</v>
      </c>
      <c r="E2275">
        <f>IF(AND(A2262=A2275,ISNUMBER(D2274),ISNUMBER(D2262),D2274&gt;0,D2262&gt;0),100*(LN(D2274)-LN(D2262)),"")</f>
        <v/>
      </c>
      <c r="F2275" t="n">
        <v>180209</v>
      </c>
      <c r="G2275">
        <f>IF(AND(A2262=A2275,ISNUMBER(F2274),ISNUMBER(F2262),F2274&gt;0,F2262&gt;0),100*(LN(F2274)-LN(F2262)),"")</f>
        <v/>
      </c>
      <c r="H2275" t="n">
        <v>23.75236672111672</v>
      </c>
      <c r="I2275">
        <f>IF(AND(A2262=A2275,ISNUMBER(H2274),ISNUMBER(H2262)),H2274-H2262,"")</f>
        <v/>
      </c>
      <c r="J2275" t="n">
        <v>-585</v>
      </c>
      <c r="K2275">
        <f>IF(AND(A2274=A2275,ISNUMBER(J2274),ISNUMBER(D2274)),1000*J2274/D2274,"")</f>
        <v/>
      </c>
      <c r="L2275" t="n">
        <v>61.2</v>
      </c>
      <c r="M2275">
        <f>IF(AND(A2262=A2275,ISNUMBER(L2274),ISNUMBER(L2262)),L2274-L2262,"")</f>
        <v/>
      </c>
      <c r="N2275" t="n">
        <v>61215</v>
      </c>
      <c r="O2275" t="n">
        <v>3.975732692418887</v>
      </c>
      <c r="P2275">
        <f>IF(AND(A2263=A2275,ISNUMBER(O2263)),O2263,"")</f>
        <v/>
      </c>
      <c r="Q2275" t="n">
        <v>32224</v>
      </c>
      <c r="R2275" t="n">
        <v>5.886118875068114</v>
      </c>
      <c r="S2275">
        <f>IF(AND(A2263=A2275,ISNUMBER(R2263)),R2263,"")</f>
        <v/>
      </c>
    </row>
    <row r="2276">
      <c r="A2276" t="inlineStr">
        <is>
          <t>양천구</t>
        </is>
      </c>
      <c r="B2276" t="inlineStr">
        <is>
          <t>2025-01</t>
        </is>
      </c>
      <c r="C2276" t="inlineStr">
        <is>
          <t>분석</t>
        </is>
      </c>
      <c r="D2276" t="n">
        <v>430618</v>
      </c>
      <c r="E2276">
        <f>IF(AND(A2263=A2276,ISNUMBER(D2275),ISNUMBER(D2263),D2275&gt;0,D2263&gt;0),100*(LN(D2275)-LN(D2263)),"")</f>
        <v/>
      </c>
      <c r="F2276" t="n">
        <v>180118</v>
      </c>
      <c r="G2276">
        <f>IF(AND(A2263=A2276,ISNUMBER(F2275),ISNUMBER(F2263),F2275&gt;0,F2263&gt;0),100*(LN(F2275)-LN(F2263)),"")</f>
        <v/>
      </c>
      <c r="H2276" t="n">
        <v>23.68990613490379</v>
      </c>
      <c r="I2276">
        <f>IF(AND(A2263=A2276,ISNUMBER(H2275),ISNUMBER(H2263)),H2275-H2263,"")</f>
        <v/>
      </c>
      <c r="J2276" t="n">
        <v>-326</v>
      </c>
      <c r="K2276">
        <f>IF(AND(A2275=A2276,ISNUMBER(J2275),ISNUMBER(D2275)),1000*J2275/D2275,"")</f>
        <v/>
      </c>
      <c r="L2276" t="n">
        <v>60.3</v>
      </c>
      <c r="M2276">
        <f>IF(AND(A2263=A2276,ISNUMBER(L2275),ISNUMBER(L2263)),L2275-L2263,"")</f>
        <v/>
      </c>
      <c r="N2276" t="n">
        <v>61215</v>
      </c>
      <c r="O2276" t="n">
        <v>3.975732692418887</v>
      </c>
      <c r="P2276">
        <f>IF(AND(A2264=A2276,ISNUMBER(O2264)),O2264,"")</f>
        <v/>
      </c>
      <c r="Q2276" t="n">
        <v>32224</v>
      </c>
      <c r="R2276" t="n">
        <v>5.886118875068114</v>
      </c>
      <c r="S2276">
        <f>IF(AND(A2264=A2276,ISNUMBER(R2264)),R2264,"")</f>
        <v/>
      </c>
    </row>
    <row r="2277">
      <c r="A2277" t="inlineStr">
        <is>
          <t>양천구</t>
        </is>
      </c>
      <c r="B2277" t="inlineStr">
        <is>
          <t>2025-02</t>
        </is>
      </c>
      <c r="C2277" t="inlineStr">
        <is>
          <t>분석</t>
        </is>
      </c>
      <c r="D2277" t="n">
        <v>430047</v>
      </c>
      <c r="E2277">
        <f>IF(AND(A2264=A2277,ISNUMBER(D2276),ISNUMBER(D2264),D2276&gt;0,D2264&gt;0),100*(LN(D2276)-LN(D2264)),"")</f>
        <v/>
      </c>
      <c r="F2277" t="n">
        <v>180148</v>
      </c>
      <c r="G2277">
        <f>IF(AND(A2264=A2277,ISNUMBER(F2276),ISNUMBER(F2264),F2276&gt;0,F2264&gt;0),100*(LN(F2276)-LN(F2264)),"")</f>
        <v/>
      </c>
      <c r="H2277" t="n">
        <v>23.58672424176892</v>
      </c>
      <c r="I2277">
        <f>IF(AND(A2264=A2277,ISNUMBER(H2276),ISNUMBER(H2264)),H2276-H2264,"")</f>
        <v/>
      </c>
      <c r="J2277" t="n">
        <v>-539</v>
      </c>
      <c r="K2277">
        <f>IF(AND(A2276=A2277,ISNUMBER(J2276),ISNUMBER(D2276)),1000*J2276/D2276,"")</f>
        <v/>
      </c>
      <c r="L2277" t="n">
        <v>60.5</v>
      </c>
      <c r="M2277">
        <f>IF(AND(A2264=A2277,ISNUMBER(L2276),ISNUMBER(L2264)),L2276-L2264,"")</f>
        <v/>
      </c>
      <c r="N2277" t="n">
        <v>61215</v>
      </c>
      <c r="O2277" t="n">
        <v>3.975732692418887</v>
      </c>
      <c r="P2277">
        <f>IF(AND(A2265=A2277,ISNUMBER(O2265)),O2265,"")</f>
        <v/>
      </c>
      <c r="Q2277" t="n">
        <v>32224</v>
      </c>
      <c r="R2277" t="n">
        <v>5.886118875068114</v>
      </c>
      <c r="S2277">
        <f>IF(AND(A2265=A2277,ISNUMBER(R2265)),R2265,"")</f>
        <v/>
      </c>
    </row>
    <row r="2278">
      <c r="A2278" t="inlineStr">
        <is>
          <t>양천구</t>
        </is>
      </c>
      <c r="B2278" t="inlineStr">
        <is>
          <t>2025-03</t>
        </is>
      </c>
      <c r="C2278" t="inlineStr">
        <is>
          <t>분석</t>
        </is>
      </c>
      <c r="D2278" t="n">
        <v>429468</v>
      </c>
      <c r="E2278">
        <f>IF(AND(A2265=A2278,ISNUMBER(D2277),ISNUMBER(D2265),D2277&gt;0,D2265&gt;0),100*(LN(D2277)-LN(D2265)),"")</f>
        <v/>
      </c>
      <c r="F2278" t="n">
        <v>180133</v>
      </c>
      <c r="G2278">
        <f>IF(AND(A2265=A2278,ISNUMBER(F2277),ISNUMBER(F2265),F2277&gt;0,F2265&gt;0),100*(LN(F2277)-LN(F2265)),"")</f>
        <v/>
      </c>
      <c r="H2278" t="n">
        <v>23.57241983104678</v>
      </c>
      <c r="I2278">
        <f>IF(AND(A2265=A2278,ISNUMBER(H2277),ISNUMBER(H2265)),H2277-H2265,"")</f>
        <v/>
      </c>
      <c r="J2278" t="n">
        <v>-560</v>
      </c>
      <c r="K2278">
        <f>IF(AND(A2277=A2278,ISNUMBER(J2277),ISNUMBER(D2277)),1000*J2277/D2277,"")</f>
        <v/>
      </c>
      <c r="L2278" t="n">
        <v>60.5</v>
      </c>
      <c r="M2278">
        <f>IF(AND(A2265=A2278,ISNUMBER(L2277),ISNUMBER(L2265)),L2277-L2265,"")</f>
        <v/>
      </c>
      <c r="N2278" t="n">
        <v>61215</v>
      </c>
      <c r="O2278" t="n">
        <v>3.975732692418887</v>
      </c>
      <c r="P2278">
        <f>IF(AND(A2266=A2278,ISNUMBER(O2266)),O2266,"")</f>
        <v/>
      </c>
      <c r="Q2278" t="n">
        <v>32224</v>
      </c>
      <c r="R2278" t="n">
        <v>5.886118875068114</v>
      </c>
      <c r="S2278">
        <f>IF(AND(A2266=A2278,ISNUMBER(R2266)),R2266,"")</f>
        <v/>
      </c>
    </row>
    <row r="2279">
      <c r="A2279" t="inlineStr">
        <is>
          <t>양천구</t>
        </is>
      </c>
      <c r="B2279" t="inlineStr">
        <is>
          <t>2025-04</t>
        </is>
      </c>
      <c r="C2279" t="inlineStr">
        <is>
          <t>분석</t>
        </is>
      </c>
      <c r="D2279" t="n">
        <v>428935</v>
      </c>
      <c r="E2279">
        <f>IF(AND(A2266=A2279,ISNUMBER(D2278),ISNUMBER(D2266),D2278&gt;0,D2266&gt;0),100*(LN(D2278)-LN(D2266)),"")</f>
        <v/>
      </c>
      <c r="F2279" t="n">
        <v>180143</v>
      </c>
      <c r="G2279">
        <f>IF(AND(A2266=A2279,ISNUMBER(F2278),ISNUMBER(F2266),F2278&gt;0,F2266&gt;0),100*(LN(F2278)-LN(F2266)),"")</f>
        <v/>
      </c>
      <c r="H2279" t="n">
        <v>23.55251961252871</v>
      </c>
      <c r="I2279">
        <f>IF(AND(A2266=A2279,ISNUMBER(H2278),ISNUMBER(H2266)),H2278-H2266,"")</f>
        <v/>
      </c>
      <c r="J2279" t="n">
        <v>-513</v>
      </c>
      <c r="K2279">
        <f>IF(AND(A2278=A2279,ISNUMBER(J2278),ISNUMBER(D2278)),1000*J2278/D2278,"")</f>
        <v/>
      </c>
      <c r="L2279" t="n">
        <v>61.3</v>
      </c>
      <c r="M2279">
        <f>IF(AND(A2266=A2279,ISNUMBER(L2278),ISNUMBER(L2266)),L2278-L2266,"")</f>
        <v/>
      </c>
      <c r="N2279" t="n">
        <v>61215</v>
      </c>
      <c r="O2279" t="n">
        <v>3.975732692418887</v>
      </c>
      <c r="P2279">
        <f>IF(AND(A2267=A2279,ISNUMBER(O2267)),O2267,"")</f>
        <v/>
      </c>
      <c r="Q2279" t="n">
        <v>32224</v>
      </c>
      <c r="R2279" t="n">
        <v>5.886118875068114</v>
      </c>
      <c r="S2279">
        <f>IF(AND(A2267=A2279,ISNUMBER(R2267)),R2267,"")</f>
        <v/>
      </c>
    </row>
    <row r="2280">
      <c r="A2280" t="inlineStr">
        <is>
          <t>양천구</t>
        </is>
      </c>
      <c r="B2280" t="inlineStr">
        <is>
          <t>2025-05</t>
        </is>
      </c>
      <c r="C2280" t="inlineStr">
        <is>
          <t>분석</t>
        </is>
      </c>
      <c r="D2280" t="n">
        <v>428554</v>
      </c>
      <c r="E2280">
        <f>IF(AND(A2267=A2280,ISNUMBER(D2279),ISNUMBER(D2267),D2279&gt;0,D2267&gt;0),100*(LN(D2279)-LN(D2267)),"")</f>
        <v/>
      </c>
      <c r="F2280" t="n">
        <v>180126</v>
      </c>
      <c r="G2280">
        <f>IF(AND(A2267=A2280,ISNUMBER(F2279),ISNUMBER(F2267),F2279&gt;0,F2267&gt;0),100*(LN(F2279)-LN(F2267)),"")</f>
        <v/>
      </c>
      <c r="H2280" t="n">
        <v>23.5456908580949</v>
      </c>
      <c r="I2280">
        <f>IF(AND(A2267=A2280,ISNUMBER(H2279),ISNUMBER(H2267)),H2279-H2267,"")</f>
        <v/>
      </c>
      <c r="J2280" t="n">
        <v>-358</v>
      </c>
      <c r="K2280">
        <f>IF(AND(A2279=A2280,ISNUMBER(J2279),ISNUMBER(D2279)),1000*J2279/D2279,"")</f>
        <v/>
      </c>
      <c r="L2280" t="n">
        <v>62.2</v>
      </c>
      <c r="M2280">
        <f>IF(AND(A2267=A2280,ISNUMBER(L2279),ISNUMBER(L2267)),L2279-L2267,"")</f>
        <v/>
      </c>
      <c r="N2280" t="n">
        <v>61215</v>
      </c>
      <c r="O2280" t="n">
        <v>3.975732692418887</v>
      </c>
      <c r="P2280">
        <f>IF(AND(A2268=A2280,ISNUMBER(O2268)),O2268,"")</f>
        <v/>
      </c>
      <c r="Q2280" t="n">
        <v>32224</v>
      </c>
      <c r="R2280" t="n">
        <v>5.886118875068114</v>
      </c>
      <c r="S2280">
        <f>IF(AND(A2268=A2280,ISNUMBER(R2268)),R2268,"")</f>
        <v/>
      </c>
    </row>
    <row r="2281">
      <c r="A2281" t="inlineStr">
        <is>
          <t>양천구</t>
        </is>
      </c>
      <c r="B2281" t="inlineStr">
        <is>
          <t>2025-06</t>
        </is>
      </c>
      <c r="C2281" t="inlineStr">
        <is>
          <t>분석</t>
        </is>
      </c>
      <c r="D2281" t="n">
        <v>428045</v>
      </c>
      <c r="E2281">
        <f>IF(AND(A2268=A2281,ISNUMBER(D2280),ISNUMBER(D2268),D2280&gt;0,D2268&gt;0),100*(LN(D2280)-LN(D2268)),"")</f>
        <v/>
      </c>
      <c r="F2281" t="n">
        <v>180103</v>
      </c>
      <c r="G2281">
        <f>IF(AND(A2268=A2281,ISNUMBER(F2280),ISNUMBER(F2268),F2280&gt;0,F2268&gt;0),100*(LN(F2280)-LN(F2268)),"")</f>
        <v/>
      </c>
      <c r="H2281" t="n">
        <v>23.51855529208378</v>
      </c>
      <c r="I2281">
        <f>IF(AND(A2268=A2281,ISNUMBER(H2280),ISNUMBER(H2268)),H2280-H2268,"")</f>
        <v/>
      </c>
      <c r="J2281" t="n">
        <v>-475</v>
      </c>
      <c r="K2281">
        <f>IF(AND(A2280=A2281,ISNUMBER(J2280),ISNUMBER(D2280)),1000*J2280/D2280,"")</f>
        <v/>
      </c>
      <c r="L2281" t="n">
        <v>61.9</v>
      </c>
      <c r="M2281">
        <f>IF(AND(A2268=A2281,ISNUMBER(L2280),ISNUMBER(L2268)),L2280-L2268,"")</f>
        <v/>
      </c>
      <c r="N2281" t="n">
        <v>61215</v>
      </c>
      <c r="O2281" t="n">
        <v>3.975732692418887</v>
      </c>
      <c r="P2281">
        <f>IF(AND(A2269=A2281,ISNUMBER(O2269)),O2269,"")</f>
        <v/>
      </c>
      <c r="Q2281" t="n">
        <v>32224</v>
      </c>
      <c r="R2281" t="n">
        <v>5.886118875068114</v>
      </c>
      <c r="S2281">
        <f>IF(AND(A2269=A2281,ISNUMBER(R2269)),R2269,"")</f>
        <v/>
      </c>
    </row>
    <row r="2282">
      <c r="A2282" t="inlineStr">
        <is>
          <t>양천구</t>
        </is>
      </c>
      <c r="B2282" t="inlineStr">
        <is>
          <t>2025-07</t>
        </is>
      </c>
      <c r="C2282" t="inlineStr">
        <is>
          <t>분석</t>
        </is>
      </c>
      <c r="D2282" t="n">
        <v>427379</v>
      </c>
      <c r="E2282">
        <f>IF(AND(A2269=A2282,ISNUMBER(D2281),ISNUMBER(D2269),D2281&gt;0,D2269&gt;0),100*(LN(D2281)-LN(D2269)),"")</f>
        <v/>
      </c>
      <c r="F2282" t="n">
        <v>180031</v>
      </c>
      <c r="G2282">
        <f>IF(AND(A2269=A2282,ISNUMBER(F2281),ISNUMBER(F2269),F2281&gt;0,F2269&gt;0),100*(LN(F2281)-LN(F2269)),"")</f>
        <v/>
      </c>
      <c r="H2282" t="n">
        <v>23.46465315329017</v>
      </c>
      <c r="I2282">
        <f>IF(AND(A2269=A2282,ISNUMBER(H2281),ISNUMBER(H2269)),H2281-H2269,"")</f>
        <v/>
      </c>
      <c r="J2282" t="n">
        <v>-672</v>
      </c>
      <c r="K2282">
        <f>IF(AND(A2281=A2282,ISNUMBER(J2281),ISNUMBER(D2281)),1000*J2281/D2281,"")</f>
        <v/>
      </c>
      <c r="L2282" t="n">
        <v>62.4</v>
      </c>
      <c r="M2282">
        <f>IF(AND(A2269=A2282,ISNUMBER(L2281),ISNUMBER(L2269)),L2281-L2269,"")</f>
        <v/>
      </c>
      <c r="N2282" t="n">
        <v>61215</v>
      </c>
      <c r="O2282" t="n">
        <v>3.975732692418887</v>
      </c>
      <c r="P2282">
        <f>IF(AND(A2270=A2282,ISNUMBER(O2270)),O2270,"")</f>
        <v/>
      </c>
      <c r="Q2282" t="n">
        <v>32224</v>
      </c>
      <c r="R2282" t="n">
        <v>5.886118875068114</v>
      </c>
      <c r="S2282">
        <f>IF(AND(A2270=A2282,ISNUMBER(R2270)),R2270,"")</f>
        <v/>
      </c>
    </row>
    <row r="2283">
      <c r="A2283" t="inlineStr">
        <is>
          <t>양천구</t>
        </is>
      </c>
      <c r="B2283" t="inlineStr">
        <is>
          <t>2025-08</t>
        </is>
      </c>
      <c r="C2283" t="inlineStr">
        <is>
          <t>분석</t>
        </is>
      </c>
      <c r="D2283" t="n">
        <v>426992</v>
      </c>
      <c r="E2283">
        <f>IF(AND(A2270=A2283,ISNUMBER(D2282),ISNUMBER(D2270),D2282&gt;0,D2270&gt;0),100*(LN(D2282)-LN(D2270)),"")</f>
        <v/>
      </c>
      <c r="F2283" t="n">
        <v>180011</v>
      </c>
      <c r="G2283">
        <f>IF(AND(A2270=A2283,ISNUMBER(F2282),ISNUMBER(F2270),F2282&gt;0,F2270&gt;0),100*(LN(F2282)-LN(F2270)),"")</f>
        <v/>
      </c>
      <c r="H2283" t="n">
        <v>23.41589537977292</v>
      </c>
      <c r="I2283">
        <f>IF(AND(A2270=A2283,ISNUMBER(H2282),ISNUMBER(H2270)),H2282-H2270,"")</f>
        <v/>
      </c>
      <c r="J2283" t="n">
        <v>-375</v>
      </c>
      <c r="K2283">
        <f>IF(AND(A2282=A2283,ISNUMBER(J2282),ISNUMBER(D2282)),1000*J2282/D2282,"")</f>
        <v/>
      </c>
      <c r="L2283" t="n">
        <v>62.3</v>
      </c>
      <c r="M2283">
        <f>IF(AND(A2270=A2283,ISNUMBER(L2282),ISNUMBER(L2270)),L2282-L2270,"")</f>
        <v/>
      </c>
      <c r="N2283" t="n">
        <v>61215</v>
      </c>
      <c r="O2283" t="n">
        <v>3.975732692418887</v>
      </c>
      <c r="P2283">
        <f>IF(AND(A2271=A2283,ISNUMBER(O2271)),O2271,"")</f>
        <v/>
      </c>
      <c r="Q2283" t="n">
        <v>32224</v>
      </c>
      <c r="R2283" t="n">
        <v>5.886118875068114</v>
      </c>
      <c r="S2283">
        <f>IF(AND(A2271=A2283,ISNUMBER(R2271)),R2271,"")</f>
        <v/>
      </c>
    </row>
    <row r="2284">
      <c r="A2284" t="inlineStr">
        <is>
          <t>양천구</t>
        </is>
      </c>
      <c r="B2284" t="inlineStr">
        <is>
          <t>2025-09</t>
        </is>
      </c>
      <c r="C2284" t="inlineStr">
        <is>
          <t>분석</t>
        </is>
      </c>
      <c r="D2284" t="n">
        <v>426587</v>
      </c>
      <c r="E2284">
        <f>IF(AND(A2271=A2284,ISNUMBER(D2283),ISNUMBER(D2271),D2283&gt;0,D2271&gt;0),100*(LN(D2283)-LN(D2271)),"")</f>
        <v/>
      </c>
      <c r="F2284" t="n">
        <v>179924</v>
      </c>
      <c r="G2284">
        <f>IF(AND(A2271=A2284,ISNUMBER(F2283),ISNUMBER(F2271),F2283&gt;0,F2271&gt;0),100*(LN(F2283)-LN(F2271)),"")</f>
        <v/>
      </c>
      <c r="H2284" t="n">
        <v>23.35631418678956</v>
      </c>
      <c r="I2284">
        <f>IF(AND(A2271=A2284,ISNUMBER(H2283),ISNUMBER(H2271)),H2283-H2271,"")</f>
        <v/>
      </c>
      <c r="J2284" t="n">
        <v>-359</v>
      </c>
      <c r="K2284">
        <f>IF(AND(A2283=A2284,ISNUMBER(J2283),ISNUMBER(D2283)),1000*J2283/D2283,"")</f>
        <v/>
      </c>
      <c r="L2284" t="n">
        <v>62.2</v>
      </c>
      <c r="M2284">
        <f>IF(AND(A2271=A2284,ISNUMBER(L2283),ISNUMBER(L2271)),L2283-L2271,"")</f>
        <v/>
      </c>
      <c r="N2284" t="n">
        <v>61215</v>
      </c>
      <c r="O2284" t="n">
        <v>3.975732692418887</v>
      </c>
      <c r="P2284">
        <f>IF(AND(A2272=A2284,ISNUMBER(O2272)),O2272,"")</f>
        <v/>
      </c>
      <c r="Q2284" t="n">
        <v>32224</v>
      </c>
      <c r="R2284" t="n">
        <v>5.886118875068114</v>
      </c>
      <c r="S2284">
        <f>IF(AND(A2272=A2284,ISNUMBER(R2272)),R2272,"")</f>
        <v/>
      </c>
    </row>
    <row r="2285">
      <c r="A2285" t="inlineStr">
        <is>
          <t>양천구</t>
        </is>
      </c>
      <c r="B2285" t="inlineStr">
        <is>
          <t>2025-10</t>
        </is>
      </c>
      <c r="C2285" t="inlineStr">
        <is>
          <t>분석</t>
        </is>
      </c>
      <c r="D2285" t="n">
        <v>426242</v>
      </c>
      <c r="E2285">
        <f>IF(AND(A2272=A2285,ISNUMBER(D2284),ISNUMBER(D2272),D2284&gt;0,D2272&gt;0),100*(LN(D2284)-LN(D2272)),"")</f>
        <v/>
      </c>
      <c r="F2285" t="n">
        <v>179859</v>
      </c>
      <c r="G2285">
        <f>IF(AND(A2272=A2285,ISNUMBER(F2284),ISNUMBER(F2272),F2284&gt;0,F2272&gt;0),100*(LN(F2284)-LN(F2272)),"")</f>
        <v/>
      </c>
      <c r="H2285" t="n">
        <v>23.30319396023855</v>
      </c>
      <c r="I2285">
        <f>IF(AND(A2272=A2285,ISNUMBER(H2284),ISNUMBER(H2272)),H2284-H2272,"")</f>
        <v/>
      </c>
      <c r="J2285" t="n">
        <v>-291</v>
      </c>
      <c r="K2285">
        <f>IF(AND(A2284=A2285,ISNUMBER(J2284),ISNUMBER(D2284)),1000*J2284/D2284,"")</f>
        <v/>
      </c>
      <c r="L2285" t="n">
        <v>61.9</v>
      </c>
      <c r="M2285">
        <f>IF(AND(A2272=A2285,ISNUMBER(L2284),ISNUMBER(L2272)),L2284-L2272,"")</f>
        <v/>
      </c>
      <c r="N2285" t="n">
        <v>61215</v>
      </c>
      <c r="O2285" t="n">
        <v>3.975732692418887</v>
      </c>
      <c r="P2285">
        <f>IF(AND(A2273=A2285,ISNUMBER(O2273)),O2273,"")</f>
        <v/>
      </c>
      <c r="Q2285" t="n">
        <v>32224</v>
      </c>
      <c r="R2285" t="n">
        <v>5.886118875068114</v>
      </c>
      <c r="S2285">
        <f>IF(AND(A2273=A2285,ISNUMBER(R2273)),R2273,"")</f>
        <v/>
      </c>
    </row>
    <row r="2286">
      <c r="A2286" t="inlineStr">
        <is>
          <t>양천구</t>
        </is>
      </c>
      <c r="B2286" t="inlineStr">
        <is>
          <t>2025-11</t>
        </is>
      </c>
      <c r="C2286" t="inlineStr">
        <is>
          <t>분석</t>
        </is>
      </c>
      <c r="D2286" t="n">
        <v>425801</v>
      </c>
      <c r="E2286">
        <f>IF(AND(A2273=A2286,ISNUMBER(D2285),ISNUMBER(D2273),D2285&gt;0,D2273&gt;0),100*(LN(D2285)-LN(D2273)),"")</f>
        <v/>
      </c>
      <c r="F2286" t="n">
        <v>179694</v>
      </c>
      <c r="G2286">
        <f>IF(AND(A2273=A2286,ISNUMBER(F2285),ISNUMBER(F2273),F2285&gt;0,F2273&gt;0),100*(LN(F2285)-LN(F2273)),"")</f>
        <v/>
      </c>
      <c r="H2286" t="n">
        <v>23.24513094144918</v>
      </c>
      <c r="I2286">
        <f>IF(AND(A2273=A2286,ISNUMBER(H2285),ISNUMBER(H2273)),H2285-H2273,"")</f>
        <v/>
      </c>
      <c r="J2286" t="n">
        <v>-299</v>
      </c>
      <c r="K2286">
        <f>IF(AND(A2285=A2286,ISNUMBER(J2285),ISNUMBER(D2285)),1000*J2285/D2285,"")</f>
        <v/>
      </c>
      <c r="L2286" t="n">
        <v>61.8</v>
      </c>
      <c r="M2286">
        <f>IF(AND(A2273=A2286,ISNUMBER(L2285),ISNUMBER(L2273)),L2285-L2273,"")</f>
        <v/>
      </c>
      <c r="N2286" t="n">
        <v>61215</v>
      </c>
      <c r="O2286" t="n">
        <v>3.975732692418887</v>
      </c>
      <c r="P2286">
        <f>IF(AND(A2274=A2286,ISNUMBER(O2274)),O2274,"")</f>
        <v/>
      </c>
      <c r="Q2286" t="n">
        <v>32224</v>
      </c>
      <c r="R2286" t="n">
        <v>5.886118875068114</v>
      </c>
      <c r="S2286">
        <f>IF(AND(A2274=A2286,ISNUMBER(R2274)),R2274,"")</f>
        <v/>
      </c>
    </row>
    <row r="2287">
      <c r="A2287" t="inlineStr">
        <is>
          <t>양천구</t>
        </is>
      </c>
      <c r="B2287" t="inlineStr">
        <is>
          <t>2025-12</t>
        </is>
      </c>
      <c r="C2287" t="inlineStr">
        <is>
          <t>분석</t>
        </is>
      </c>
      <c r="D2287" t="n">
        <v>425088</v>
      </c>
      <c r="E2287">
        <f>IF(AND(A2274=A2287,ISNUMBER(D2286),ISNUMBER(D2274),D2286&gt;0,D2274&gt;0),100*(LN(D2286)-LN(D2274)),"")</f>
        <v/>
      </c>
      <c r="F2287" t="n">
        <v>179514</v>
      </c>
      <c r="G2287">
        <f>IF(AND(A2274=A2287,ISNUMBER(F2286),ISNUMBER(F2274),F2286&gt;0,F2274&gt;0),100*(LN(F2286)-LN(F2274)),"")</f>
        <v/>
      </c>
      <c r="H2287" t="n">
        <v>23.18014152363746</v>
      </c>
      <c r="I2287">
        <f>IF(AND(A2274=A2287,ISNUMBER(H2286),ISNUMBER(H2274)),H2286-H2274,"")</f>
        <v/>
      </c>
      <c r="J2287" t="n">
        <v>-654</v>
      </c>
      <c r="K2287">
        <f>IF(AND(A2286=A2287,ISNUMBER(J2286),ISNUMBER(D2286)),1000*J2286/D2286,"")</f>
        <v/>
      </c>
      <c r="L2287" t="n">
        <v>60.9</v>
      </c>
      <c r="M2287">
        <f>IF(AND(A2274=A2287,ISNUMBER(L2286),ISNUMBER(L2274)),L2286-L2274,"")</f>
        <v/>
      </c>
      <c r="N2287" t="n">
        <v>61215</v>
      </c>
      <c r="O2287" t="n">
        <v>3.975732692418887</v>
      </c>
      <c r="P2287">
        <f>IF(AND(A2275=A2287,ISNUMBER(O2275)),O2275,"")</f>
        <v/>
      </c>
      <c r="Q2287" t="n">
        <v>32224</v>
      </c>
      <c r="R2287" t="n">
        <v>5.886118875068114</v>
      </c>
      <c r="S2287">
        <f>IF(AND(A2275=A2287,ISNUMBER(R2275)),R2275,"")</f>
        <v/>
      </c>
    </row>
    <row r="2288">
      <c r="A2288" t="inlineStr">
        <is>
          <t>양천구</t>
        </is>
      </c>
      <c r="B2288" t="inlineStr">
        <is>
          <t>2026-01</t>
        </is>
      </c>
      <c r="C2288" t="inlineStr">
        <is>
          <t>분석</t>
        </is>
      </c>
      <c r="D2288" t="n">
        <v>424606</v>
      </c>
      <c r="E2288">
        <f>IF(AND(A2275=A2288,ISNUMBER(D2287),ISNUMBER(D2275),D2287&gt;0,D2275&gt;0),100*(LN(D2287)-LN(D2275)),"")</f>
        <v/>
      </c>
      <c r="F2288" t="n">
        <v>179437</v>
      </c>
      <c r="G2288">
        <f>IF(AND(A2275=A2288,ISNUMBER(F2287),ISNUMBER(F2275),F2287&gt;0,F2275&gt;0),100*(LN(F2287)-LN(F2275)),"")</f>
        <v/>
      </c>
      <c r="H2288" t="n">
        <v>23.10589110846291</v>
      </c>
      <c r="I2288">
        <f>IF(AND(A2275=A2288,ISNUMBER(H2287),ISNUMBER(H2275)),H2287-H2275,"")</f>
        <v/>
      </c>
      <c r="J2288" t="n">
        <v>-454</v>
      </c>
      <c r="K2288">
        <f>IF(AND(A2287=A2288,ISNUMBER(J2287),ISNUMBER(D2287)),1000*J2287/D2287,"")</f>
        <v/>
      </c>
      <c r="L2288" t="n">
        <v>60.1</v>
      </c>
      <c r="M2288">
        <f>IF(AND(A2275=A2288,ISNUMBER(L2287),ISNUMBER(L2275)),L2287-L2275,"")</f>
        <v/>
      </c>
      <c r="N2288" t="n">
        <v>61215</v>
      </c>
      <c r="O2288" t="n">
        <v>3.975732692418887</v>
      </c>
      <c r="P2288">
        <f>IF(AND(A2276=A2288,ISNUMBER(O2276)),O2276,"")</f>
        <v/>
      </c>
      <c r="Q2288" t="n">
        <v>32224</v>
      </c>
      <c r="R2288" t="n">
        <v>5.886118875068114</v>
      </c>
      <c r="S2288">
        <f>IF(AND(A2276=A2288,ISNUMBER(R2276)),R2276,"")</f>
        <v/>
      </c>
    </row>
    <row r="2289">
      <c r="A2289" t="inlineStr">
        <is>
          <t>양천구</t>
        </is>
      </c>
      <c r="B2289" t="inlineStr">
        <is>
          <t>2026-02</t>
        </is>
      </c>
      <c r="C2289" t="inlineStr">
        <is>
          <t>분석</t>
        </is>
      </c>
      <c r="D2289" t="n">
        <v>424499</v>
      </c>
      <c r="E2289">
        <f>IF(AND(A2276=A2289,ISNUMBER(D2288),ISNUMBER(D2276),D2288&gt;0,D2276&gt;0),100*(LN(D2288)-LN(D2276)),"")</f>
        <v/>
      </c>
      <c r="F2289" t="n">
        <v>179618</v>
      </c>
      <c r="G2289">
        <f>IF(AND(A2276=A2289,ISNUMBER(F2288),ISNUMBER(F2276),F2288&gt;0,F2276&gt;0),100*(LN(F2288)-LN(F2276)),"")</f>
        <v/>
      </c>
      <c r="H2289" t="n">
        <v>23.0221979321506</v>
      </c>
      <c r="I2289">
        <f>IF(AND(A2276=A2289,ISNUMBER(H2288),ISNUMBER(H2276)),H2288-H2276,"")</f>
        <v/>
      </c>
      <c r="J2289" t="n">
        <v>-84</v>
      </c>
      <c r="K2289">
        <f>IF(AND(A2288=A2289,ISNUMBER(J2288),ISNUMBER(D2288)),1000*J2288/D2288,"")</f>
        <v/>
      </c>
      <c r="L2289" t="n">
        <v>60.8</v>
      </c>
      <c r="M2289">
        <f>IF(AND(A2276=A2289,ISNUMBER(L2288),ISNUMBER(L2276)),L2288-L2276,"")</f>
        <v/>
      </c>
      <c r="N2289" t="n">
        <v>61215</v>
      </c>
      <c r="O2289" t="n">
        <v>3.975732692418887</v>
      </c>
      <c r="P2289">
        <f>IF(AND(A2277=A2289,ISNUMBER(O2277)),O2277,"")</f>
        <v/>
      </c>
      <c r="Q2289" t="n">
        <v>32224</v>
      </c>
      <c r="R2289" t="n">
        <v>5.886118875068114</v>
      </c>
      <c r="S2289">
        <f>IF(AND(A2277=A2289,ISNUMBER(R2277)),R2277,"")</f>
        <v/>
      </c>
    </row>
    <row r="2290">
      <c r="A2290" t="inlineStr">
        <is>
          <t>양천구</t>
        </is>
      </c>
      <c r="B2290" t="inlineStr">
        <is>
          <t>2026-03</t>
        </is>
      </c>
      <c r="C2290" t="inlineStr">
        <is>
          <t>분석</t>
        </is>
      </c>
      <c r="D2290" t="n">
        <v>423666</v>
      </c>
      <c r="E2290">
        <f>IF(AND(A2277=A2290,ISNUMBER(D2289),ISNUMBER(D2277),D2289&gt;0,D2277&gt;0),100*(LN(D2289)-LN(D2277)),"")</f>
        <v/>
      </c>
      <c r="F2290" t="n">
        <v>179554</v>
      </c>
      <c r="G2290">
        <f>IF(AND(A2277=A2290,ISNUMBER(F2289),ISNUMBER(F2277),F2289&gt;0,F2277&gt;0),100*(LN(F2289)-LN(F2277)),"")</f>
        <v/>
      </c>
      <c r="H2290" t="n">
        <v>22.99995751370183</v>
      </c>
      <c r="I2290">
        <f>IF(AND(A2277=A2290,ISNUMBER(H2289),ISNUMBER(H2277)),H2289-H2277,"")</f>
        <v/>
      </c>
      <c r="J2290" t="n">
        <v>-808</v>
      </c>
      <c r="K2290">
        <f>IF(AND(A2289=A2290,ISNUMBER(J2289),ISNUMBER(D2289)),1000*J2289/D2289,"")</f>
        <v/>
      </c>
      <c r="L2290" t="n">
        <v>61.3</v>
      </c>
      <c r="M2290">
        <f>IF(AND(A2277=A2290,ISNUMBER(L2289),ISNUMBER(L2277)),L2289-L2277,"")</f>
        <v/>
      </c>
      <c r="N2290" t="n">
        <v>61215</v>
      </c>
      <c r="O2290" t="n">
        <v>3.975732692418887</v>
      </c>
      <c r="P2290">
        <f>IF(AND(A2278=A2290,ISNUMBER(O2278)),O2278,"")</f>
        <v/>
      </c>
      <c r="Q2290" t="n">
        <v>32224</v>
      </c>
      <c r="R2290" t="n">
        <v>5.886118875068114</v>
      </c>
      <c r="S2290">
        <f>IF(AND(A2278=A2290,ISNUMBER(R2278)),R2278,"")</f>
        <v/>
      </c>
    </row>
    <row r="2291">
      <c r="A2291" t="inlineStr">
        <is>
          <t>양천구</t>
        </is>
      </c>
      <c r="B2291" t="inlineStr">
        <is>
          <t>2026-04</t>
        </is>
      </c>
      <c r="C2291" t="inlineStr">
        <is>
          <t>분석</t>
        </is>
      </c>
      <c r="D2291" t="n">
        <v>422900</v>
      </c>
      <c r="E2291">
        <f>IF(AND(A2278=A2291,ISNUMBER(D2290),ISNUMBER(D2278),D2290&gt;0,D2278&gt;0),100*(LN(D2290)-LN(D2278)),"")</f>
        <v/>
      </c>
      <c r="F2291" t="n">
        <v>179462</v>
      </c>
      <c r="G2291">
        <f>IF(AND(A2278=A2291,ISNUMBER(F2290),ISNUMBER(F2278),F2290&gt;0,F2278&gt;0),100*(LN(F2290)-LN(F2278)),"")</f>
        <v/>
      </c>
      <c r="H2291" t="n">
        <v>22.9678410971861</v>
      </c>
      <c r="I2291">
        <f>IF(AND(A2278=A2291,ISNUMBER(H2290),ISNUMBER(H2278)),H2290-H2278,"")</f>
        <v/>
      </c>
      <c r="J2291" t="n">
        <v>-747</v>
      </c>
      <c r="K2291">
        <f>IF(AND(A2290=A2291,ISNUMBER(J2290),ISNUMBER(D2290)),1000*J2290/D2290,"")</f>
        <v/>
      </c>
      <c r="L2291" t="n">
        <v>61.4</v>
      </c>
      <c r="M2291">
        <f>IF(AND(A2278=A2291,ISNUMBER(L2290),ISNUMBER(L2278)),L2290-L2278,"")</f>
        <v/>
      </c>
      <c r="N2291" t="n">
        <v>61215</v>
      </c>
      <c r="O2291" t="n">
        <v>3.975732692418887</v>
      </c>
      <c r="P2291">
        <f>IF(AND(A2279=A2291,ISNUMBER(O2279)),O2279,"")</f>
        <v/>
      </c>
      <c r="Q2291" t="n">
        <v>32224</v>
      </c>
      <c r="R2291" t="n">
        <v>5.886118875068114</v>
      </c>
      <c r="S2291">
        <f>IF(AND(A2279=A2291,ISNUMBER(R2279)),R2279,"")</f>
        <v/>
      </c>
    </row>
    <row r="2292">
      <c r="A2292" t="inlineStr">
        <is>
          <t>양천구</t>
        </is>
      </c>
      <c r="B2292" t="inlineStr">
        <is>
          <t>2026-05</t>
        </is>
      </c>
      <c r="C2292" t="inlineStr">
        <is>
          <t>분석</t>
        </is>
      </c>
      <c r="D2292" t="n">
        <v>422070</v>
      </c>
      <c r="E2292">
        <f>IF(AND(A2279=A2292,ISNUMBER(D2291),ISNUMBER(D2279),D2291&gt;0,D2279&gt;0),100*(LN(D2291)-LN(D2279)),"")</f>
        <v/>
      </c>
      <c r="F2292" t="n">
        <v>179341</v>
      </c>
      <c r="G2292">
        <f>IF(AND(A2279=A2292,ISNUMBER(F2291),ISNUMBER(F2279),F2291&gt;0,F2279&gt;0),100*(LN(F2291)-LN(F2279)),"")</f>
        <v/>
      </c>
      <c r="H2292" t="n">
        <v>22.91776245646457</v>
      </c>
      <c r="I2292">
        <f>IF(AND(A2279=A2292,ISNUMBER(H2291),ISNUMBER(H2279)),H2291-H2279,"")</f>
        <v/>
      </c>
      <c r="J2292" t="n">
        <v>-819</v>
      </c>
      <c r="K2292">
        <f>IF(AND(A2291=A2292,ISNUMBER(J2291),ISNUMBER(D2291)),1000*J2291/D2291,"")</f>
        <v/>
      </c>
      <c r="L2292" t="n">
        <v>62</v>
      </c>
      <c r="M2292">
        <f>IF(AND(A2279=A2292,ISNUMBER(L2291),ISNUMBER(L2279)),L2291-L2279,"")</f>
        <v/>
      </c>
      <c r="N2292" t="n">
        <v>61215</v>
      </c>
      <c r="O2292" t="n">
        <v>3.975732692418887</v>
      </c>
      <c r="P2292">
        <f>IF(AND(A2280=A2292,ISNUMBER(O2280)),O2280,"")</f>
        <v/>
      </c>
      <c r="Q2292" t="n">
        <v>32224</v>
      </c>
      <c r="R2292" t="n">
        <v>5.886118875068114</v>
      </c>
      <c r="S2292">
        <f>IF(AND(A2280=A2292,ISNUMBER(R2280)),R2280,"")</f>
        <v/>
      </c>
    </row>
    <row r="2293">
      <c r="A2293" t="inlineStr">
        <is>
          <t>양천구</t>
        </is>
      </c>
      <c r="B2293" t="inlineStr">
        <is>
          <t>2026-06</t>
        </is>
      </c>
      <c r="C2293" t="inlineStr">
        <is>
          <t>분석</t>
        </is>
      </c>
      <c r="D2293" t="n">
        <v>421247</v>
      </c>
      <c r="E2293">
        <f>IF(AND(A2280=A2293,ISNUMBER(D2292),ISNUMBER(D2280),D2292&gt;0,D2280&gt;0),100*(LN(D2292)-LN(D2280)),"")</f>
        <v/>
      </c>
      <c r="F2293" t="n">
        <v>179105</v>
      </c>
      <c r="G2293">
        <f>IF(AND(A2280=A2293,ISNUMBER(F2292),ISNUMBER(F2280),F2292&gt;0,F2280&gt;0),100*(LN(F2292)-LN(F2280)),"")</f>
        <v/>
      </c>
      <c r="H2293" t="n">
        <v>22.88870899970801</v>
      </c>
      <c r="I2293">
        <f>IF(AND(A2280=A2293,ISNUMBER(H2292),ISNUMBER(H2280)),H2292-H2280,"")</f>
        <v/>
      </c>
      <c r="J2293" t="n">
        <v>-814</v>
      </c>
      <c r="K2293">
        <f>IF(AND(A2292=A2293,ISNUMBER(J2292),ISNUMBER(D2292)),1000*J2292/D2292,"")</f>
        <v/>
      </c>
      <c r="L2293" t="n">
        <v>62</v>
      </c>
      <c r="M2293">
        <f>IF(AND(A2280=A2293,ISNUMBER(L2292),ISNUMBER(L2280)),L2292-L2280,"")</f>
        <v/>
      </c>
      <c r="N2293" t="n">
        <v>61215</v>
      </c>
      <c r="O2293" t="n">
        <v>3.975732692418887</v>
      </c>
      <c r="P2293">
        <f>IF(AND(A2281=A2293,ISNUMBER(O2281)),O2281,"")</f>
        <v/>
      </c>
      <c r="Q2293" t="n">
        <v>32224</v>
      </c>
      <c r="R2293" t="n">
        <v>5.886118875068114</v>
      </c>
      <c r="S2293">
        <f>IF(AND(A2281=A2293,ISNUMBER(R2281)),R2281,"")</f>
        <v/>
      </c>
    </row>
    <row r="2294">
      <c r="A2294" t="inlineStr">
        <is>
          <t>양천구</t>
        </is>
      </c>
      <c r="B2294" t="inlineStr">
        <is>
          <t>2026-07</t>
        </is>
      </c>
      <c r="C2294" t="inlineStr">
        <is>
          <t>분석</t>
        </is>
      </c>
      <c r="D2294" t="n">
        <v>420595</v>
      </c>
      <c r="E2294">
        <f>IF(AND(A2281=A2294,ISNUMBER(D2293),ISNUMBER(D2281),D2293&gt;0,D2281&gt;0),100*(LN(D2293)-LN(D2281)),"")</f>
        <v/>
      </c>
      <c r="F2294" t="n">
        <v>178893</v>
      </c>
      <c r="G2294">
        <f>IF(AND(A2281=A2294,ISNUMBER(F2293),ISNUMBER(F2281),F2293&gt;0,F2281&gt;0),100*(LN(F2293)-LN(F2281)),"")</f>
        <v/>
      </c>
      <c r="H2294" t="n">
        <v>22.83907321770349</v>
      </c>
      <c r="I2294">
        <f>IF(AND(A2281=A2294,ISNUMBER(H2293),ISNUMBER(H2281)),H2293-H2281,"")</f>
        <v/>
      </c>
      <c r="J2294" t="n">
        <v>-630</v>
      </c>
      <c r="K2294">
        <f>IF(AND(A2293=A2294,ISNUMBER(J2293),ISNUMBER(D2293)),1000*J2293/D2293,"")</f>
        <v/>
      </c>
      <c r="L2294" t="n">
        <v>62</v>
      </c>
      <c r="M2294">
        <f>IF(AND(A2281=A2294,ISNUMBER(L2293),ISNUMBER(L2281)),L2293-L2281,"")</f>
        <v/>
      </c>
      <c r="N2294" t="n">
        <v>61215</v>
      </c>
      <c r="O2294" t="n">
        <v>3.975732692418887</v>
      </c>
      <c r="P2294">
        <f>IF(AND(A2282=A2294,ISNUMBER(O2282)),O2282,"")</f>
        <v/>
      </c>
      <c r="Q2294" t="n">
        <v>32224</v>
      </c>
      <c r="R2294" t="n">
        <v>5.886118875068114</v>
      </c>
      <c r="S2294">
        <f>IF(AND(A2282=A2294,ISNUMBER(R2282)),R2282,"")</f>
        <v/>
      </c>
    </row>
    <row r="2295">
      <c r="A2295" t="inlineStr">
        <is>
          <t>양천구</t>
        </is>
      </c>
      <c r="B2295" t="inlineStr">
        <is>
          <t>2026-08</t>
        </is>
      </c>
      <c r="C2295" t="inlineStr">
        <is>
          <t>분석</t>
        </is>
      </c>
      <c r="D2295" t="n">
        <v>420127</v>
      </c>
      <c r="E2295">
        <f>IF(AND(A2282=A2295,ISNUMBER(D2294),ISNUMBER(D2282),D2294&gt;0,D2282&gt;0),100*(LN(D2294)-LN(D2282)),"")</f>
        <v/>
      </c>
      <c r="F2295" t="n">
        <v>178800</v>
      </c>
      <c r="G2295">
        <f>IF(AND(A2282=A2295,ISNUMBER(F2294),ISNUMBER(F2282),F2294&gt;0,F2282&gt;0),100*(LN(F2294)-LN(F2282)),"")</f>
        <v/>
      </c>
      <c r="H2295" t="n">
        <v>22.81357779909408</v>
      </c>
      <c r="I2295">
        <f>IF(AND(A2282=A2295,ISNUMBER(H2294),ISNUMBER(H2282)),H2294-H2282,"")</f>
        <v/>
      </c>
      <c r="J2295" t="n">
        <v>-437</v>
      </c>
      <c r="K2295">
        <f>IF(AND(A2294=A2295,ISNUMBER(J2294),ISNUMBER(D2294)),1000*J2294/D2294,"")</f>
        <v/>
      </c>
      <c r="L2295" t="n">
        <v>61.9</v>
      </c>
      <c r="M2295">
        <f>IF(AND(A2282=A2295,ISNUMBER(L2294),ISNUMBER(L2282)),L2294-L2282,"")</f>
        <v/>
      </c>
      <c r="N2295" t="n">
        <v>61215</v>
      </c>
      <c r="O2295" t="n">
        <v>3.975732692418887</v>
      </c>
      <c r="P2295">
        <f>IF(AND(A2283=A2295,ISNUMBER(O2283)),O2283,"")</f>
        <v/>
      </c>
      <c r="Q2295" t="n">
        <v>32224</v>
      </c>
      <c r="R2295" t="n">
        <v>5.886118875068114</v>
      </c>
      <c r="S2295">
        <f>IF(AND(A2283=A2295,ISNUMBER(R2283)),R2283,"")</f>
        <v/>
      </c>
    </row>
    <row r="2296">
      <c r="A2296" t="inlineStr">
        <is>
          <t>양천구</t>
        </is>
      </c>
      <c r="B2296" t="inlineStr">
        <is>
          <t>2026-09</t>
        </is>
      </c>
      <c r="C2296" t="inlineStr">
        <is>
          <t>분석</t>
        </is>
      </c>
      <c r="E2296">
        <f>IF(AND(A2283=A2296,ISNUMBER(D2295),ISNUMBER(D2283),D2295&gt;0,D2283&gt;0),100*(LN(D2295)-LN(D2283)),"")</f>
        <v/>
      </c>
      <c r="G2296">
        <f>IF(AND(A2283=A2296,ISNUMBER(F2295),ISNUMBER(F2283),F2295&gt;0,F2283&gt;0),100*(LN(F2295)-LN(F2283)),"")</f>
        <v/>
      </c>
      <c r="I2296">
        <f>IF(AND(A2283=A2296,ISNUMBER(H2295),ISNUMBER(H2283)),H2295-H2283,"")</f>
        <v/>
      </c>
      <c r="K2296">
        <f>IF(AND(A2295=A2296,ISNUMBER(J2295),ISNUMBER(D2295)),1000*J2295/D2295,"")</f>
        <v/>
      </c>
      <c r="M2296">
        <f>IF(AND(A2283=A2296,ISNUMBER(L2295),ISNUMBER(L2283)),L2295-L2283,"")</f>
        <v/>
      </c>
      <c r="N2296" t="n">
        <v>61215</v>
      </c>
      <c r="O2296" t="n">
        <v>3.975732692418887</v>
      </c>
      <c r="P2296">
        <f>IF(AND(A2284=A2296,ISNUMBER(O2284)),O2284,"")</f>
        <v/>
      </c>
      <c r="Q2296" t="n">
        <v>32224</v>
      </c>
      <c r="R2296" t="n">
        <v>5.886118875068114</v>
      </c>
      <c r="S2296">
        <f>IF(AND(A2284=A2296,ISNUMBER(R2284)),R2284,"")</f>
        <v/>
      </c>
    </row>
    <row r="2297">
      <c r="A2297" t="inlineStr">
        <is>
          <t>강서구</t>
        </is>
      </c>
      <c r="B2297" t="inlineStr">
        <is>
          <t>2014-01</t>
        </is>
      </c>
      <c r="C2297" s="2" t="inlineStr">
        <is>
          <t>버퍼</t>
        </is>
      </c>
      <c r="D2297" t="n">
        <v>569151</v>
      </c>
      <c r="E2297">
        <f>IF(AND(A2284=A2297,ISNUMBER(D2296),ISNUMBER(D2284),D2296&gt;0,D2284&gt;0),100*(LN(D2296)-LN(D2284)),"")</f>
        <v/>
      </c>
      <c r="F2297" t="n">
        <v>226730</v>
      </c>
      <c r="G2297">
        <f>IF(AND(A2284=A2297,ISNUMBER(F2296),ISNUMBER(F2284),F2296&gt;0,F2284&gt;0),100*(LN(F2296)-LN(F2284)),"")</f>
        <v/>
      </c>
      <c r="H2297" t="n">
        <v>32.70397486782945</v>
      </c>
      <c r="I2297">
        <f>IF(AND(A2284=A2297,ISNUMBER(H2296),ISNUMBER(H2284)),H2296-H2284,"")</f>
        <v/>
      </c>
      <c r="J2297" t="n">
        <v>-201</v>
      </c>
      <c r="K2297">
        <f>IF(AND(A2296=A2297,ISNUMBER(J2296),ISNUMBER(D2296)),1000*J2296/D2296,"")</f>
        <v/>
      </c>
      <c r="L2297" t="n">
        <v>60.1</v>
      </c>
      <c r="M2297">
        <f>IF(AND(A2284=A2297,ISNUMBER(L2296),ISNUMBER(L2284)),L2296-L2284,"")</f>
        <v/>
      </c>
      <c r="N2297" t="n">
        <v>35553</v>
      </c>
      <c r="O2297" t="n">
        <v>2.480372049806512</v>
      </c>
      <c r="P2297">
        <f>IF(AND(A2285=A2297,ISNUMBER(O2285)),O2285,"")</f>
        <v/>
      </c>
      <c r="Q2297" t="n">
        <v>21278</v>
      </c>
      <c r="R2297" t="n">
        <v>4.204073983384582</v>
      </c>
      <c r="S2297">
        <f>IF(AND(A2285=A2297,ISNUMBER(R2285)),R2285,"")</f>
        <v/>
      </c>
    </row>
    <row r="2298">
      <c r="A2298" t="inlineStr">
        <is>
          <t>강서구</t>
        </is>
      </c>
      <c r="B2298" t="inlineStr">
        <is>
          <t>2014-02</t>
        </is>
      </c>
      <c r="C2298" s="2" t="inlineStr">
        <is>
          <t>버퍼</t>
        </is>
      </c>
      <c r="D2298" t="n">
        <v>568719</v>
      </c>
      <c r="E2298">
        <f>IF(AND(A2285=A2298,ISNUMBER(D2297),ISNUMBER(D2285),D2297&gt;0,D2285&gt;0),100*(LN(D2297)-LN(D2285)),"")</f>
        <v/>
      </c>
      <c r="F2298" t="n">
        <v>226951</v>
      </c>
      <c r="G2298">
        <f>IF(AND(A2285=A2298,ISNUMBER(F2297),ISNUMBER(F2285),F2297&gt;0,F2285&gt;0),100*(LN(F2297)-LN(F2285)),"")</f>
        <v/>
      </c>
      <c r="H2298" t="n">
        <v>32.67852841209807</v>
      </c>
      <c r="I2298">
        <f>IF(AND(A2285=A2298,ISNUMBER(H2297),ISNUMBER(H2285)),H2297-H2285,"")</f>
        <v/>
      </c>
      <c r="J2298" t="n">
        <v>-694</v>
      </c>
      <c r="K2298">
        <f>IF(AND(A2297=A2298,ISNUMBER(J2297),ISNUMBER(D2297)),1000*J2297/D2297,"")</f>
        <v/>
      </c>
      <c r="L2298" t="n">
        <v>60.3</v>
      </c>
      <c r="M2298">
        <f>IF(AND(A2285=A2298,ISNUMBER(L2297),ISNUMBER(L2285)),L2297-L2285,"")</f>
        <v/>
      </c>
      <c r="N2298" t="n">
        <v>35553</v>
      </c>
      <c r="O2298" t="n">
        <v>2.480372049806512</v>
      </c>
      <c r="P2298">
        <f>IF(AND(A2286=A2298,ISNUMBER(O2286)),O2286,"")</f>
        <v/>
      </c>
      <c r="Q2298" t="n">
        <v>21278</v>
      </c>
      <c r="R2298" t="n">
        <v>4.204073983384582</v>
      </c>
      <c r="S2298">
        <f>IF(AND(A2286=A2298,ISNUMBER(R2286)),R2286,"")</f>
        <v/>
      </c>
    </row>
    <row r="2299">
      <c r="A2299" t="inlineStr">
        <is>
          <t>강서구</t>
        </is>
      </c>
      <c r="B2299" t="inlineStr">
        <is>
          <t>2014-03</t>
        </is>
      </c>
      <c r="C2299" s="2" t="inlineStr">
        <is>
          <t>버퍼</t>
        </is>
      </c>
      <c r="D2299" t="n">
        <v>568543</v>
      </c>
      <c r="E2299">
        <f>IF(AND(A2286=A2299,ISNUMBER(D2298),ISNUMBER(D2286),D2298&gt;0,D2286&gt;0),100*(LN(D2298)-LN(D2286)),"")</f>
        <v/>
      </c>
      <c r="F2299" t="n">
        <v>227065</v>
      </c>
      <c r="G2299">
        <f>IF(AND(A2286=A2299,ISNUMBER(F2298),ISNUMBER(F2286),F2298&gt;0,F2286&gt;0),100*(LN(F2298)-LN(F2286)),"")</f>
        <v/>
      </c>
      <c r="H2299" t="n">
        <v>32.63306381399472</v>
      </c>
      <c r="I2299">
        <f>IF(AND(A2286=A2299,ISNUMBER(H2298),ISNUMBER(H2286)),H2298-H2286,"")</f>
        <v/>
      </c>
      <c r="J2299" t="n">
        <v>-428</v>
      </c>
      <c r="K2299">
        <f>IF(AND(A2298=A2299,ISNUMBER(J2298),ISNUMBER(D2298)),1000*J2298/D2298,"")</f>
        <v/>
      </c>
      <c r="L2299" t="n">
        <v>60.3</v>
      </c>
      <c r="M2299">
        <f>IF(AND(A2286=A2299,ISNUMBER(L2298),ISNUMBER(L2286)),L2298-L2286,"")</f>
        <v/>
      </c>
      <c r="N2299" t="n">
        <v>35553</v>
      </c>
      <c r="O2299" t="n">
        <v>2.480372049806512</v>
      </c>
      <c r="P2299">
        <f>IF(AND(A2287=A2299,ISNUMBER(O2287)),O2287,"")</f>
        <v/>
      </c>
      <c r="Q2299" t="n">
        <v>21278</v>
      </c>
      <c r="R2299" t="n">
        <v>4.204073983384582</v>
      </c>
      <c r="S2299">
        <f>IF(AND(A2287=A2299,ISNUMBER(R2287)),R2287,"")</f>
        <v/>
      </c>
    </row>
    <row r="2300">
      <c r="A2300" t="inlineStr">
        <is>
          <t>강서구</t>
        </is>
      </c>
      <c r="B2300" t="inlineStr">
        <is>
          <t>2014-04</t>
        </is>
      </c>
      <c r="C2300" s="2" t="inlineStr">
        <is>
          <t>버퍼</t>
        </is>
      </c>
      <c r="D2300" t="n">
        <v>568553</v>
      </c>
      <c r="E2300">
        <f>IF(AND(A2287=A2300,ISNUMBER(D2299),ISNUMBER(D2287),D2299&gt;0,D2287&gt;0),100*(LN(D2299)-LN(D2287)),"")</f>
        <v/>
      </c>
      <c r="F2300" t="n">
        <v>227181</v>
      </c>
      <c r="G2300">
        <f>IF(AND(A2287=A2300,ISNUMBER(F2299),ISNUMBER(F2287),F2299&gt;0,F2287&gt;0),100*(LN(F2299)-LN(F2287)),"")</f>
        <v/>
      </c>
      <c r="H2300" t="n">
        <v>32.60258938040957</v>
      </c>
      <c r="I2300">
        <f>IF(AND(A2287=A2300,ISNUMBER(H2299),ISNUMBER(H2287)),H2299-H2287,"")</f>
        <v/>
      </c>
      <c r="J2300" t="n">
        <v>-231</v>
      </c>
      <c r="K2300">
        <f>IF(AND(A2299=A2300,ISNUMBER(J2299),ISNUMBER(D2299)),1000*J2299/D2299,"")</f>
        <v/>
      </c>
      <c r="L2300" t="n">
        <v>60.5</v>
      </c>
      <c r="M2300">
        <f>IF(AND(A2287=A2300,ISNUMBER(L2299),ISNUMBER(L2287)),L2299-L2287,"")</f>
        <v/>
      </c>
      <c r="N2300" t="n">
        <v>35553</v>
      </c>
      <c r="O2300" t="n">
        <v>2.480372049806512</v>
      </c>
      <c r="P2300">
        <f>IF(AND(A2288=A2300,ISNUMBER(O2288)),O2288,"")</f>
        <v/>
      </c>
      <c r="Q2300" t="n">
        <v>21278</v>
      </c>
      <c r="R2300" t="n">
        <v>4.204073983384582</v>
      </c>
      <c r="S2300">
        <f>IF(AND(A2288=A2300,ISNUMBER(R2288)),R2288,"")</f>
        <v/>
      </c>
    </row>
    <row r="2301">
      <c r="A2301" t="inlineStr">
        <is>
          <t>강서구</t>
        </is>
      </c>
      <c r="B2301" t="inlineStr">
        <is>
          <t>2014-05</t>
        </is>
      </c>
      <c r="C2301" s="2" t="inlineStr">
        <is>
          <t>버퍼</t>
        </is>
      </c>
      <c r="D2301" t="n">
        <v>568474</v>
      </c>
      <c r="E2301">
        <f>IF(AND(A2288=A2301,ISNUMBER(D2300),ISNUMBER(D2288),D2300&gt;0,D2288&gt;0),100*(LN(D2300)-LN(D2288)),"")</f>
        <v/>
      </c>
      <c r="F2301" t="n">
        <v>227282</v>
      </c>
      <c r="G2301">
        <f>IF(AND(A2288=A2301,ISNUMBER(F2300),ISNUMBER(F2288),F2300&gt;0,F2288&gt;0),100*(LN(F2300)-LN(F2288)),"")</f>
        <v/>
      </c>
      <c r="H2301" t="n">
        <v>32.5606799959189</v>
      </c>
      <c r="I2301">
        <f>IF(AND(A2288=A2301,ISNUMBER(H2300),ISNUMBER(H2288)),H2300-H2288,"")</f>
        <v/>
      </c>
      <c r="J2301" t="n">
        <v>-341</v>
      </c>
      <c r="K2301">
        <f>IF(AND(A2300=A2301,ISNUMBER(J2300),ISNUMBER(D2300)),1000*J2300/D2300,"")</f>
        <v/>
      </c>
      <c r="L2301" t="n">
        <v>60.4</v>
      </c>
      <c r="M2301">
        <f>IF(AND(A2288=A2301,ISNUMBER(L2300),ISNUMBER(L2288)),L2300-L2288,"")</f>
        <v/>
      </c>
      <c r="N2301" t="n">
        <v>35553</v>
      </c>
      <c r="O2301" t="n">
        <v>2.480372049806512</v>
      </c>
      <c r="P2301">
        <f>IF(AND(A2289=A2301,ISNUMBER(O2289)),O2289,"")</f>
        <v/>
      </c>
      <c r="Q2301" t="n">
        <v>21278</v>
      </c>
      <c r="R2301" t="n">
        <v>4.204073983384582</v>
      </c>
      <c r="S2301">
        <f>IF(AND(A2289=A2301,ISNUMBER(R2289)),R2289,"")</f>
        <v/>
      </c>
    </row>
    <row r="2302">
      <c r="A2302" t="inlineStr">
        <is>
          <t>강서구</t>
        </is>
      </c>
      <c r="B2302" t="inlineStr">
        <is>
          <t>2014-06</t>
        </is>
      </c>
      <c r="C2302" s="2" t="inlineStr">
        <is>
          <t>버퍼</t>
        </is>
      </c>
      <c r="D2302" t="n">
        <v>570924</v>
      </c>
      <c r="E2302">
        <f>IF(AND(A2289=A2302,ISNUMBER(D2301),ISNUMBER(D2289),D2301&gt;0,D2289&gt;0),100*(LN(D2301)-LN(D2289)),"")</f>
        <v/>
      </c>
      <c r="F2302" t="n">
        <v>228197</v>
      </c>
      <c r="G2302">
        <f>IF(AND(A2289=A2302,ISNUMBER(F2301),ISNUMBER(F2289),F2301&gt;0,F2289&gt;0),100*(LN(F2301)-LN(F2289)),"")</f>
        <v/>
      </c>
      <c r="H2302" t="n">
        <v>32.55196838808668</v>
      </c>
      <c r="I2302">
        <f>IF(AND(A2289=A2302,ISNUMBER(H2301),ISNUMBER(H2289)),H2301-H2289,"")</f>
        <v/>
      </c>
      <c r="J2302" t="n">
        <v>2190</v>
      </c>
      <c r="K2302">
        <f>IF(AND(A2301=A2302,ISNUMBER(J2301),ISNUMBER(D2301)),1000*J2301/D2301,"")</f>
        <v/>
      </c>
      <c r="L2302" t="n">
        <v>60.4</v>
      </c>
      <c r="M2302">
        <f>IF(AND(A2289=A2302,ISNUMBER(L2301),ISNUMBER(L2289)),L2301-L2289,"")</f>
        <v/>
      </c>
      <c r="N2302" t="n">
        <v>35553</v>
      </c>
      <c r="O2302" t="n">
        <v>2.480372049806512</v>
      </c>
      <c r="P2302">
        <f>IF(AND(A2290=A2302,ISNUMBER(O2290)),O2290,"")</f>
        <v/>
      </c>
      <c r="Q2302" t="n">
        <v>21278</v>
      </c>
      <c r="R2302" t="n">
        <v>4.204073983384582</v>
      </c>
      <c r="S2302">
        <f>IF(AND(A2290=A2302,ISNUMBER(R2290)),R2290,"")</f>
        <v/>
      </c>
    </row>
    <row r="2303">
      <c r="A2303" t="inlineStr">
        <is>
          <t>강서구</t>
        </is>
      </c>
      <c r="B2303" t="inlineStr">
        <is>
          <t>2014-07</t>
        </is>
      </c>
      <c r="C2303" s="2" t="inlineStr">
        <is>
          <t>버퍼</t>
        </is>
      </c>
      <c r="D2303" t="n">
        <v>575033</v>
      </c>
      <c r="E2303">
        <f>IF(AND(A2290=A2303,ISNUMBER(D2302),ISNUMBER(D2290),D2302&gt;0,D2290&gt;0),100*(LN(D2302)-LN(D2290)),"")</f>
        <v/>
      </c>
      <c r="F2303" t="n">
        <v>229782</v>
      </c>
      <c r="G2303">
        <f>IF(AND(A2290=A2303,ISNUMBER(F2302),ISNUMBER(F2290),F2302&gt;0,F2290&gt;0),100*(LN(F2302)-LN(F2290)),"")</f>
        <v/>
      </c>
      <c r="H2303" t="n">
        <v>32.53343721142961</v>
      </c>
      <c r="I2303">
        <f>IF(AND(A2290=A2303,ISNUMBER(H2302),ISNUMBER(H2290)),H2302-H2290,"")</f>
        <v/>
      </c>
      <c r="J2303" t="n">
        <v>3845</v>
      </c>
      <c r="K2303">
        <f>IF(AND(A2302=A2303,ISNUMBER(J2302),ISNUMBER(D2302)),1000*J2302/D2302,"")</f>
        <v/>
      </c>
      <c r="L2303" t="n">
        <v>60.6</v>
      </c>
      <c r="M2303">
        <f>IF(AND(A2290=A2303,ISNUMBER(L2302),ISNUMBER(L2290)),L2302-L2290,"")</f>
        <v/>
      </c>
      <c r="N2303" t="n">
        <v>35553</v>
      </c>
      <c r="O2303" t="n">
        <v>2.480372049806512</v>
      </c>
      <c r="P2303">
        <f>IF(AND(A2291=A2303,ISNUMBER(O2291)),O2291,"")</f>
        <v/>
      </c>
      <c r="Q2303" t="n">
        <v>21278</v>
      </c>
      <c r="R2303" t="n">
        <v>4.204073983384582</v>
      </c>
      <c r="S2303">
        <f>IF(AND(A2291=A2303,ISNUMBER(R2291)),R2291,"")</f>
        <v/>
      </c>
    </row>
    <row r="2304">
      <c r="A2304" t="inlineStr">
        <is>
          <t>강서구</t>
        </is>
      </c>
      <c r="B2304" t="inlineStr">
        <is>
          <t>2014-08</t>
        </is>
      </c>
      <c r="C2304" s="2" t="inlineStr">
        <is>
          <t>버퍼</t>
        </is>
      </c>
      <c r="D2304" t="n">
        <v>579550</v>
      </c>
      <c r="E2304">
        <f>IF(AND(A2291=A2304,ISNUMBER(D2303),ISNUMBER(D2291),D2303&gt;0,D2291&gt;0),100*(LN(D2303)-LN(D2291)),"")</f>
        <v/>
      </c>
      <c r="F2304" t="n">
        <v>231590</v>
      </c>
      <c r="G2304">
        <f>IF(AND(A2291=A2304,ISNUMBER(F2303),ISNUMBER(F2291),F2303&gt;0,F2291&gt;0),100*(LN(F2303)-LN(F2291)),"")</f>
        <v/>
      </c>
      <c r="H2304" t="n">
        <v>32.55836424812355</v>
      </c>
      <c r="I2304">
        <f>IF(AND(A2291=A2304,ISNUMBER(H2303),ISNUMBER(H2291)),H2303-H2291,"")</f>
        <v/>
      </c>
      <c r="J2304" t="n">
        <v>4255</v>
      </c>
      <c r="K2304">
        <f>IF(AND(A2303=A2304,ISNUMBER(J2303),ISNUMBER(D2303)),1000*J2303/D2303,"")</f>
        <v/>
      </c>
      <c r="L2304" t="n">
        <v>60.4</v>
      </c>
      <c r="M2304">
        <f>IF(AND(A2291=A2304,ISNUMBER(L2303),ISNUMBER(L2291)),L2303-L2291,"")</f>
        <v/>
      </c>
      <c r="N2304" t="n">
        <v>35553</v>
      </c>
      <c r="O2304" t="n">
        <v>2.480372049806512</v>
      </c>
      <c r="P2304">
        <f>IF(AND(A2292=A2304,ISNUMBER(O2292)),O2292,"")</f>
        <v/>
      </c>
      <c r="Q2304" t="n">
        <v>21278</v>
      </c>
      <c r="R2304" t="n">
        <v>4.204073983384582</v>
      </c>
      <c r="S2304">
        <f>IF(AND(A2292=A2304,ISNUMBER(R2292)),R2292,"")</f>
        <v/>
      </c>
    </row>
    <row r="2305">
      <c r="A2305" t="inlineStr">
        <is>
          <t>강서구</t>
        </is>
      </c>
      <c r="B2305" t="inlineStr">
        <is>
          <t>2014-09</t>
        </is>
      </c>
      <c r="C2305" s="2" t="inlineStr">
        <is>
          <t>버퍼</t>
        </is>
      </c>
      <c r="D2305" t="n">
        <v>581672</v>
      </c>
      <c r="E2305">
        <f>IF(AND(A2292=A2305,ISNUMBER(D2304),ISNUMBER(D2292),D2304&gt;0,D2292&gt;0),100*(LN(D2304)-LN(D2292)),"")</f>
        <v/>
      </c>
      <c r="F2305" t="n">
        <v>232573</v>
      </c>
      <c r="G2305">
        <f>IF(AND(A2292=A2305,ISNUMBER(F2304),ISNUMBER(F2292),F2304&gt;0,F2292&gt;0),100*(LN(F2304)-LN(F2292)),"")</f>
        <v/>
      </c>
      <c r="H2305" t="n">
        <v>32.54789640897275</v>
      </c>
      <c r="I2305">
        <f>IF(AND(A2292=A2305,ISNUMBER(H2304),ISNUMBER(H2292)),H2304-H2292,"")</f>
        <v/>
      </c>
      <c r="J2305" t="n">
        <v>1818</v>
      </c>
      <c r="K2305">
        <f>IF(AND(A2304=A2305,ISNUMBER(J2304),ISNUMBER(D2304)),1000*J2304/D2304,"")</f>
        <v/>
      </c>
      <c r="L2305" t="n">
        <v>60.5</v>
      </c>
      <c r="M2305">
        <f>IF(AND(A2292=A2305,ISNUMBER(L2304),ISNUMBER(L2292)),L2304-L2292,"")</f>
        <v/>
      </c>
      <c r="N2305" t="n">
        <v>35553</v>
      </c>
      <c r="O2305" t="n">
        <v>2.480372049806512</v>
      </c>
      <c r="P2305">
        <f>IF(AND(A2293=A2305,ISNUMBER(O2293)),O2293,"")</f>
        <v/>
      </c>
      <c r="Q2305" t="n">
        <v>21278</v>
      </c>
      <c r="R2305" t="n">
        <v>4.204073983384582</v>
      </c>
      <c r="S2305">
        <f>IF(AND(A2293=A2305,ISNUMBER(R2293)),R2293,"")</f>
        <v/>
      </c>
    </row>
    <row r="2306">
      <c r="A2306" t="inlineStr">
        <is>
          <t>강서구</t>
        </is>
      </c>
      <c r="B2306" t="inlineStr">
        <is>
          <t>2014-10</t>
        </is>
      </c>
      <c r="C2306" s="2" t="inlineStr">
        <is>
          <t>버퍼</t>
        </is>
      </c>
      <c r="D2306" t="n">
        <v>583460</v>
      </c>
      <c r="E2306">
        <f>IF(AND(A2293=A2306,ISNUMBER(D2305),ISNUMBER(D2293),D2305&gt;0,D2293&gt;0),100*(LN(D2305)-LN(D2293)),"")</f>
        <v/>
      </c>
      <c r="F2306" t="n">
        <v>233489</v>
      </c>
      <c r="G2306">
        <f>IF(AND(A2293=A2306,ISNUMBER(F2305),ISNUMBER(F2293),F2305&gt;0,F2293&gt;0),100*(LN(F2305)-LN(F2293)),"")</f>
        <v/>
      </c>
      <c r="H2306" t="n">
        <v>32.56230075754979</v>
      </c>
      <c r="I2306">
        <f>IF(AND(A2293=A2306,ISNUMBER(H2305),ISNUMBER(H2293)),H2305-H2293,"")</f>
        <v/>
      </c>
      <c r="J2306" t="n">
        <v>1461</v>
      </c>
      <c r="K2306">
        <f>IF(AND(A2305=A2306,ISNUMBER(J2305),ISNUMBER(D2305)),1000*J2305/D2305,"")</f>
        <v/>
      </c>
      <c r="L2306" t="n">
        <v>60.6</v>
      </c>
      <c r="M2306">
        <f>IF(AND(A2293=A2306,ISNUMBER(L2305),ISNUMBER(L2293)),L2305-L2293,"")</f>
        <v/>
      </c>
      <c r="N2306" t="n">
        <v>35553</v>
      </c>
      <c r="O2306" t="n">
        <v>2.480372049806512</v>
      </c>
      <c r="P2306">
        <f>IF(AND(A2294=A2306,ISNUMBER(O2294)),O2294,"")</f>
        <v/>
      </c>
      <c r="Q2306" t="n">
        <v>21278</v>
      </c>
      <c r="R2306" t="n">
        <v>4.204073983384582</v>
      </c>
      <c r="S2306">
        <f>IF(AND(A2294=A2306,ISNUMBER(R2294)),R2294,"")</f>
        <v/>
      </c>
    </row>
    <row r="2307">
      <c r="A2307" t="inlineStr">
        <is>
          <t>강서구</t>
        </is>
      </c>
      <c r="B2307" t="inlineStr">
        <is>
          <t>2014-11</t>
        </is>
      </c>
      <c r="C2307" s="2" t="inlineStr">
        <is>
          <t>버퍼</t>
        </is>
      </c>
      <c r="D2307" t="n">
        <v>584385</v>
      </c>
      <c r="E2307">
        <f>IF(AND(A2294=A2307,ISNUMBER(D2306),ISNUMBER(D2294),D2306&gt;0,D2294&gt;0),100*(LN(D2306)-LN(D2294)),"")</f>
        <v/>
      </c>
      <c r="F2307" t="n">
        <v>233871</v>
      </c>
      <c r="G2307">
        <f>IF(AND(A2294=A2307,ISNUMBER(F2306),ISNUMBER(F2294),F2306&gt;0,F2294&gt;0),100*(LN(F2306)-LN(F2294)),"")</f>
        <v/>
      </c>
      <c r="H2307" t="n">
        <v>32.56483311515525</v>
      </c>
      <c r="I2307">
        <f>IF(AND(A2294=A2307,ISNUMBER(H2306),ISNUMBER(H2294)),H2306-H2294,"")</f>
        <v/>
      </c>
      <c r="J2307" t="n">
        <v>719</v>
      </c>
      <c r="K2307">
        <f>IF(AND(A2306=A2307,ISNUMBER(J2306),ISNUMBER(D2306)),1000*J2306/D2306,"")</f>
        <v/>
      </c>
      <c r="L2307" t="n">
        <v>61</v>
      </c>
      <c r="M2307">
        <f>IF(AND(A2294=A2307,ISNUMBER(L2306),ISNUMBER(L2294)),L2306-L2294,"")</f>
        <v/>
      </c>
      <c r="N2307" t="n">
        <v>35553</v>
      </c>
      <c r="O2307" t="n">
        <v>2.480372049806512</v>
      </c>
      <c r="P2307">
        <f>IF(AND(A2295=A2307,ISNUMBER(O2295)),O2295,"")</f>
        <v/>
      </c>
      <c r="Q2307" t="n">
        <v>21278</v>
      </c>
      <c r="R2307" t="n">
        <v>4.204073983384582</v>
      </c>
      <c r="S2307">
        <f>IF(AND(A2295=A2307,ISNUMBER(R2295)),R2295,"")</f>
        <v/>
      </c>
    </row>
    <row r="2308">
      <c r="A2308" t="inlineStr">
        <is>
          <t>강서구</t>
        </is>
      </c>
      <c r="B2308" t="inlineStr">
        <is>
          <t>2014-12</t>
        </is>
      </c>
      <c r="C2308" s="2" t="inlineStr">
        <is>
          <t>버퍼</t>
        </is>
      </c>
      <c r="D2308" t="n">
        <v>585160</v>
      </c>
      <c r="E2308">
        <f>IF(AND(A2295=A2308,ISNUMBER(D2307),ISNUMBER(D2295),D2307&gt;0,D2295&gt;0),100*(LN(D2307)-LN(D2295)),"")</f>
        <v/>
      </c>
      <c r="F2308" t="n">
        <v>234378</v>
      </c>
      <c r="G2308">
        <f>IF(AND(A2295=A2308,ISNUMBER(F2307),ISNUMBER(F2295),F2307&gt;0,F2295&gt;0),100*(LN(F2307)-LN(F2295)),"")</f>
        <v/>
      </c>
      <c r="H2308" t="n">
        <v>32.52409597375077</v>
      </c>
      <c r="I2308">
        <f>IF(AND(A2295=A2308,ISNUMBER(H2307),ISNUMBER(H2295)),H2307-H2295,"")</f>
        <v/>
      </c>
      <c r="J2308" t="n">
        <v>495</v>
      </c>
      <c r="K2308">
        <f>IF(AND(A2307=A2308,ISNUMBER(J2307),ISNUMBER(D2307)),1000*J2307/D2307,"")</f>
        <v/>
      </c>
      <c r="L2308" t="n">
        <v>60.6</v>
      </c>
      <c r="M2308">
        <f>IF(AND(A2295=A2308,ISNUMBER(L2307),ISNUMBER(L2295)),L2307-L2295,"")</f>
        <v/>
      </c>
      <c r="N2308" t="n">
        <v>36635</v>
      </c>
      <c r="O2308" t="n">
        <v>2.997952673750603</v>
      </c>
      <c r="P2308">
        <f>IF(AND(A2296=A2308,ISNUMBER(O2296)),O2296,"")</f>
        <v/>
      </c>
      <c r="Q2308" t="n">
        <v>21946</v>
      </c>
      <c r="R2308" t="n">
        <v>3.091121547443443</v>
      </c>
      <c r="S2308">
        <f>IF(AND(A2296=A2308,ISNUMBER(R2296)),R2296,"")</f>
        <v/>
      </c>
    </row>
    <row r="2309">
      <c r="A2309" t="inlineStr">
        <is>
          <t>강서구</t>
        </is>
      </c>
      <c r="B2309" t="inlineStr">
        <is>
          <t>2015-01</t>
        </is>
      </c>
      <c r="C2309" s="2" t="inlineStr">
        <is>
          <t>버퍼</t>
        </is>
      </c>
      <c r="D2309" t="n">
        <v>585951</v>
      </c>
      <c r="E2309">
        <f>IF(AND(A2296=A2309,ISNUMBER(D2308),ISNUMBER(D2296),D2308&gt;0,D2296&gt;0),100*(LN(D2308)-LN(D2296)),"")</f>
        <v/>
      </c>
      <c r="F2309" t="n">
        <v>234728</v>
      </c>
      <c r="G2309">
        <f>IF(AND(A2296=A2309,ISNUMBER(F2308),ISNUMBER(F2296),F2308&gt;0,F2296&gt;0),100*(LN(F2308)-LN(F2296)),"")</f>
        <v/>
      </c>
      <c r="H2309" t="n">
        <v>32.48923544801528</v>
      </c>
      <c r="I2309">
        <f>IF(AND(A2296=A2309,ISNUMBER(H2308),ISNUMBER(H2296)),H2308-H2296,"")</f>
        <v/>
      </c>
      <c r="J2309" t="n">
        <v>490</v>
      </c>
      <c r="K2309">
        <f>IF(AND(A2308=A2309,ISNUMBER(J2308),ISNUMBER(D2308)),1000*J2308/D2308,"")</f>
        <v/>
      </c>
      <c r="L2309" t="n">
        <v>60</v>
      </c>
      <c r="M2309">
        <f>IF(AND(A2296=A2309,ISNUMBER(L2308),ISNUMBER(L2296)),L2308-L2296,"")</f>
        <v/>
      </c>
      <c r="N2309" t="n">
        <v>36635</v>
      </c>
      <c r="O2309" t="n">
        <v>2.997952673750603</v>
      </c>
      <c r="P2309">
        <f>IF(AND(A2297=A2309,ISNUMBER(O2297)),O2297,"")</f>
        <v/>
      </c>
      <c r="Q2309" t="n">
        <v>21946</v>
      </c>
      <c r="R2309" t="n">
        <v>3.091121547443443</v>
      </c>
      <c r="S2309">
        <f>IF(AND(A2297=A2309,ISNUMBER(R2297)),R2297,"")</f>
        <v/>
      </c>
    </row>
    <row r="2310">
      <c r="A2310" t="inlineStr">
        <is>
          <t>강서구</t>
        </is>
      </c>
      <c r="B2310" t="inlineStr">
        <is>
          <t>2015-02</t>
        </is>
      </c>
      <c r="C2310" s="2" t="inlineStr">
        <is>
          <t>버퍼</t>
        </is>
      </c>
      <c r="D2310" t="n">
        <v>586553</v>
      </c>
      <c r="E2310">
        <f>IF(AND(A2297=A2310,ISNUMBER(D2309),ISNUMBER(D2297),D2309&gt;0,D2297&gt;0),100*(LN(D2309)-LN(D2297)),"")</f>
        <v/>
      </c>
      <c r="F2310" t="n">
        <v>235223</v>
      </c>
      <c r="G2310">
        <f>IF(AND(A2297=A2310,ISNUMBER(F2309),ISNUMBER(F2297),F2309&gt;0,F2297&gt;0),100*(LN(F2309)-LN(F2297)),"")</f>
        <v/>
      </c>
      <c r="H2310" t="n">
        <v>32.45810694003782</v>
      </c>
      <c r="I2310">
        <f>IF(AND(A2297=A2310,ISNUMBER(H2309),ISNUMBER(H2297)),H2309-H2297,"")</f>
        <v/>
      </c>
      <c r="J2310" t="n">
        <v>285</v>
      </c>
      <c r="K2310">
        <f>IF(AND(A2309=A2310,ISNUMBER(J2309),ISNUMBER(D2309)),1000*J2309/D2309,"")</f>
        <v/>
      </c>
      <c r="L2310" t="n">
        <v>59.7</v>
      </c>
      <c r="M2310">
        <f>IF(AND(A2297=A2310,ISNUMBER(L2309),ISNUMBER(L2297)),L2309-L2297,"")</f>
        <v/>
      </c>
      <c r="N2310" t="n">
        <v>36635</v>
      </c>
      <c r="O2310" t="n">
        <v>2.997952673750603</v>
      </c>
      <c r="P2310">
        <f>IF(AND(A2298=A2310,ISNUMBER(O2298)),O2298,"")</f>
        <v/>
      </c>
      <c r="Q2310" t="n">
        <v>21946</v>
      </c>
      <c r="R2310" t="n">
        <v>3.091121547443443</v>
      </c>
      <c r="S2310">
        <f>IF(AND(A2298=A2310,ISNUMBER(R2298)),R2298,"")</f>
        <v/>
      </c>
    </row>
    <row r="2311">
      <c r="A2311" t="inlineStr">
        <is>
          <t>강서구</t>
        </is>
      </c>
      <c r="B2311" t="inlineStr">
        <is>
          <t>2015-03</t>
        </is>
      </c>
      <c r="C2311" s="2" t="inlineStr">
        <is>
          <t>버퍼</t>
        </is>
      </c>
      <c r="D2311" t="n">
        <v>587234</v>
      </c>
      <c r="E2311">
        <f>IF(AND(A2298=A2311,ISNUMBER(D2310),ISNUMBER(D2298),D2310&gt;0,D2298&gt;0),100*(LN(D2310)-LN(D2298)),"")</f>
        <v/>
      </c>
      <c r="F2311" t="n">
        <v>235697</v>
      </c>
      <c r="G2311">
        <f>IF(AND(A2298=A2311,ISNUMBER(F2310),ISNUMBER(F2298),F2310&gt;0,F2298&gt;0),100*(LN(F2310)-LN(F2298)),"")</f>
        <v/>
      </c>
      <c r="H2311" t="n">
        <v>32.48449510757211</v>
      </c>
      <c r="I2311">
        <f>IF(AND(A2298=A2311,ISNUMBER(H2310),ISNUMBER(H2298)),H2310-H2298,"")</f>
        <v/>
      </c>
      <c r="J2311" t="n">
        <v>311</v>
      </c>
      <c r="K2311">
        <f>IF(AND(A2310=A2311,ISNUMBER(J2310),ISNUMBER(D2310)),1000*J2310/D2310,"")</f>
        <v/>
      </c>
      <c r="L2311" t="n">
        <v>59.5</v>
      </c>
      <c r="M2311">
        <f>IF(AND(A2298=A2311,ISNUMBER(L2310),ISNUMBER(L2298)),L2310-L2298,"")</f>
        <v/>
      </c>
      <c r="N2311" t="n">
        <v>36635</v>
      </c>
      <c r="O2311" t="n">
        <v>2.997952673750603</v>
      </c>
      <c r="P2311">
        <f>IF(AND(A2299=A2311,ISNUMBER(O2299)),O2299,"")</f>
        <v/>
      </c>
      <c r="Q2311" t="n">
        <v>21946</v>
      </c>
      <c r="R2311" t="n">
        <v>3.091121547443443</v>
      </c>
      <c r="S2311">
        <f>IF(AND(A2299=A2311,ISNUMBER(R2299)),R2299,"")</f>
        <v/>
      </c>
    </row>
    <row r="2312">
      <c r="A2312" t="inlineStr">
        <is>
          <t>강서구</t>
        </is>
      </c>
      <c r="B2312" t="inlineStr">
        <is>
          <t>2015-04</t>
        </is>
      </c>
      <c r="C2312" s="2" t="inlineStr">
        <is>
          <t>버퍼</t>
        </is>
      </c>
      <c r="D2312" t="n">
        <v>587683</v>
      </c>
      <c r="E2312">
        <f>IF(AND(A2299=A2312,ISNUMBER(D2311),ISNUMBER(D2299),D2311&gt;0,D2299&gt;0),100*(LN(D2311)-LN(D2299)),"")</f>
        <v/>
      </c>
      <c r="F2312" t="n">
        <v>236025</v>
      </c>
      <c r="G2312">
        <f>IF(AND(A2299=A2312,ISNUMBER(F2311),ISNUMBER(F2299),F2311&gt;0,F2299&gt;0),100*(LN(F2311)-LN(F2299)),"")</f>
        <v/>
      </c>
      <c r="H2312" t="n">
        <v>32.47703268598887</v>
      </c>
      <c r="I2312">
        <f>IF(AND(A2299=A2312,ISNUMBER(H2311),ISNUMBER(H2299)),H2311-H2299,"")</f>
        <v/>
      </c>
      <c r="J2312" t="n">
        <v>149</v>
      </c>
      <c r="K2312">
        <f>IF(AND(A2311=A2312,ISNUMBER(J2311),ISNUMBER(D2311)),1000*J2311/D2311,"")</f>
        <v/>
      </c>
      <c r="L2312" t="n">
        <v>59.6</v>
      </c>
      <c r="M2312">
        <f>IF(AND(A2299=A2312,ISNUMBER(L2311),ISNUMBER(L2299)),L2311-L2299,"")</f>
        <v/>
      </c>
      <c r="N2312" t="n">
        <v>36635</v>
      </c>
      <c r="O2312" t="n">
        <v>2.997952673750603</v>
      </c>
      <c r="P2312">
        <f>IF(AND(A2300=A2312,ISNUMBER(O2300)),O2300,"")</f>
        <v/>
      </c>
      <c r="Q2312" t="n">
        <v>21946</v>
      </c>
      <c r="R2312" t="n">
        <v>3.091121547443443</v>
      </c>
      <c r="S2312">
        <f>IF(AND(A2300=A2312,ISNUMBER(R2300)),R2300,"")</f>
        <v/>
      </c>
    </row>
    <row r="2313">
      <c r="A2313" t="inlineStr">
        <is>
          <t>강서구</t>
        </is>
      </c>
      <c r="B2313" t="inlineStr">
        <is>
          <t>2015-05</t>
        </is>
      </c>
      <c r="C2313" s="2" t="inlineStr">
        <is>
          <t>버퍼</t>
        </is>
      </c>
      <c r="D2313" t="n">
        <v>587996</v>
      </c>
      <c r="E2313">
        <f>IF(AND(A2300=A2313,ISNUMBER(D2312),ISNUMBER(D2300),D2312&gt;0,D2300&gt;0),100*(LN(D2312)-LN(D2300)),"")</f>
        <v/>
      </c>
      <c r="F2313" t="n">
        <v>236340</v>
      </c>
      <c r="G2313">
        <f>IF(AND(A2300=A2313,ISNUMBER(F2312),ISNUMBER(F2300),F2312&gt;0,F2300&gt;0),100*(LN(F2312)-LN(F2300)),"")</f>
        <v/>
      </c>
      <c r="H2313" t="n">
        <v>32.45600310206192</v>
      </c>
      <c r="I2313">
        <f>IF(AND(A2300=A2313,ISNUMBER(H2312),ISNUMBER(H2300)),H2312-H2300,"")</f>
        <v/>
      </c>
      <c r="J2313" t="n">
        <v>-34</v>
      </c>
      <c r="K2313">
        <f>IF(AND(A2312=A2313,ISNUMBER(J2312),ISNUMBER(D2312)),1000*J2312/D2312,"")</f>
        <v/>
      </c>
      <c r="L2313" t="n">
        <v>60.3</v>
      </c>
      <c r="M2313">
        <f>IF(AND(A2300=A2313,ISNUMBER(L2312),ISNUMBER(L2300)),L2312-L2300,"")</f>
        <v/>
      </c>
      <c r="N2313" t="n">
        <v>36635</v>
      </c>
      <c r="O2313" t="n">
        <v>2.997952673750603</v>
      </c>
      <c r="P2313">
        <f>IF(AND(A2301=A2313,ISNUMBER(O2301)),O2301,"")</f>
        <v/>
      </c>
      <c r="Q2313" t="n">
        <v>21946</v>
      </c>
      <c r="R2313" t="n">
        <v>3.091121547443443</v>
      </c>
      <c r="S2313">
        <f>IF(AND(A2301=A2313,ISNUMBER(R2301)),R2301,"")</f>
        <v/>
      </c>
    </row>
    <row r="2314">
      <c r="A2314" t="inlineStr">
        <is>
          <t>강서구</t>
        </is>
      </c>
      <c r="B2314" t="inlineStr">
        <is>
          <t>2015-06</t>
        </is>
      </c>
      <c r="C2314" s="2" t="inlineStr">
        <is>
          <t>버퍼</t>
        </is>
      </c>
      <c r="D2314" t="n">
        <v>588559</v>
      </c>
      <c r="E2314">
        <f>IF(AND(A2301=A2314,ISNUMBER(D2313),ISNUMBER(D2301),D2313&gt;0,D2301&gt;0),100*(LN(D2313)-LN(D2301)),"")</f>
        <v/>
      </c>
      <c r="F2314" t="n">
        <v>236939</v>
      </c>
      <c r="G2314">
        <f>IF(AND(A2301=A2314,ISNUMBER(F2313),ISNUMBER(F2301),F2313&gt;0,F2301&gt;0),100*(LN(F2313)-LN(F2301)),"")</f>
        <v/>
      </c>
      <c r="H2314" t="n">
        <v>32.45214158648496</v>
      </c>
      <c r="I2314">
        <f>IF(AND(A2301=A2314,ISNUMBER(H2313),ISNUMBER(H2301)),H2313-H2301,"")</f>
        <v/>
      </c>
      <c r="J2314" t="n">
        <v>219</v>
      </c>
      <c r="K2314">
        <f>IF(AND(A2313=A2314,ISNUMBER(J2313),ISNUMBER(D2313)),1000*J2313/D2313,"")</f>
        <v/>
      </c>
      <c r="L2314" t="n">
        <v>59.8</v>
      </c>
      <c r="M2314">
        <f>IF(AND(A2301=A2314,ISNUMBER(L2313),ISNUMBER(L2301)),L2313-L2301,"")</f>
        <v/>
      </c>
      <c r="N2314" t="n">
        <v>36635</v>
      </c>
      <c r="O2314" t="n">
        <v>2.997952673750603</v>
      </c>
      <c r="P2314">
        <f>IF(AND(A2302=A2314,ISNUMBER(O2302)),O2302,"")</f>
        <v/>
      </c>
      <c r="Q2314" t="n">
        <v>21946</v>
      </c>
      <c r="R2314" t="n">
        <v>3.091121547443443</v>
      </c>
      <c r="S2314">
        <f>IF(AND(A2302=A2314,ISNUMBER(R2302)),R2302,"")</f>
        <v/>
      </c>
    </row>
    <row r="2315">
      <c r="A2315" t="inlineStr">
        <is>
          <t>강서구</t>
        </is>
      </c>
      <c r="B2315" t="inlineStr">
        <is>
          <t>2015-07</t>
        </is>
      </c>
      <c r="C2315" s="2" t="inlineStr">
        <is>
          <t>버퍼</t>
        </is>
      </c>
      <c r="D2315" t="n">
        <v>589034</v>
      </c>
      <c r="E2315">
        <f>IF(AND(A2302=A2315,ISNUMBER(D2314),ISNUMBER(D2302),D2314&gt;0,D2302&gt;0),100*(LN(D2314)-LN(D2302)),"")</f>
        <v/>
      </c>
      <c r="F2315" t="n">
        <v>237508</v>
      </c>
      <c r="G2315">
        <f>IF(AND(A2302=A2315,ISNUMBER(F2314),ISNUMBER(F2302),F2314&gt;0,F2302&gt;0),100*(LN(F2314)-LN(F2302)),"")</f>
        <v/>
      </c>
      <c r="H2315" t="n">
        <v>32.44753274004557</v>
      </c>
      <c r="I2315">
        <f>IF(AND(A2302=A2315,ISNUMBER(H2314),ISNUMBER(H2302)),H2314-H2302,"")</f>
        <v/>
      </c>
      <c r="J2315" t="n">
        <v>158</v>
      </c>
      <c r="K2315">
        <f>IF(AND(A2314=A2315,ISNUMBER(J2314),ISNUMBER(D2314)),1000*J2314/D2314,"")</f>
        <v/>
      </c>
      <c r="L2315" t="n">
        <v>60.3</v>
      </c>
      <c r="M2315">
        <f>IF(AND(A2302=A2315,ISNUMBER(L2314),ISNUMBER(L2302)),L2314-L2302,"")</f>
        <v/>
      </c>
      <c r="N2315" t="n">
        <v>36635</v>
      </c>
      <c r="O2315" t="n">
        <v>2.997952673750603</v>
      </c>
      <c r="P2315">
        <f>IF(AND(A2303=A2315,ISNUMBER(O2303)),O2303,"")</f>
        <v/>
      </c>
      <c r="Q2315" t="n">
        <v>21946</v>
      </c>
      <c r="R2315" t="n">
        <v>3.091121547443443</v>
      </c>
      <c r="S2315">
        <f>IF(AND(A2303=A2315,ISNUMBER(R2303)),R2303,"")</f>
        <v/>
      </c>
    </row>
    <row r="2316">
      <c r="A2316" t="inlineStr">
        <is>
          <t>강서구</t>
        </is>
      </c>
      <c r="B2316" t="inlineStr">
        <is>
          <t>2015-08</t>
        </is>
      </c>
      <c r="C2316" s="2" t="inlineStr">
        <is>
          <t>버퍼</t>
        </is>
      </c>
      <c r="D2316" t="n">
        <v>589467</v>
      </c>
      <c r="E2316">
        <f>IF(AND(A2303=A2316,ISNUMBER(D2315),ISNUMBER(D2303),D2315&gt;0,D2303&gt;0),100*(LN(D2315)-LN(D2303)),"")</f>
        <v/>
      </c>
      <c r="F2316" t="n">
        <v>238010</v>
      </c>
      <c r="G2316">
        <f>IF(AND(A2303=A2316,ISNUMBER(F2315),ISNUMBER(F2303),F2315&gt;0,F2303&gt;0),100*(LN(F2315)-LN(F2303)),"")</f>
        <v/>
      </c>
      <c r="H2316" t="n">
        <v>32.45406443448064</v>
      </c>
      <c r="I2316">
        <f>IF(AND(A2303=A2316,ISNUMBER(H2315),ISNUMBER(H2303)),H2315-H2303,"")</f>
        <v/>
      </c>
      <c r="J2316" t="n">
        <v>140</v>
      </c>
      <c r="K2316">
        <f>IF(AND(A2315=A2316,ISNUMBER(J2315),ISNUMBER(D2315)),1000*J2315/D2315,"")</f>
        <v/>
      </c>
      <c r="L2316" t="n">
        <v>60.3</v>
      </c>
      <c r="M2316">
        <f>IF(AND(A2303=A2316,ISNUMBER(L2315),ISNUMBER(L2303)),L2315-L2303,"")</f>
        <v/>
      </c>
      <c r="N2316" t="n">
        <v>36635</v>
      </c>
      <c r="O2316" t="n">
        <v>2.997952673750603</v>
      </c>
      <c r="P2316">
        <f>IF(AND(A2304=A2316,ISNUMBER(O2304)),O2304,"")</f>
        <v/>
      </c>
      <c r="Q2316" t="n">
        <v>21946</v>
      </c>
      <c r="R2316" t="n">
        <v>3.091121547443443</v>
      </c>
      <c r="S2316">
        <f>IF(AND(A2304=A2316,ISNUMBER(R2304)),R2304,"")</f>
        <v/>
      </c>
    </row>
    <row r="2317">
      <c r="A2317" t="inlineStr">
        <is>
          <t>강서구</t>
        </is>
      </c>
      <c r="B2317" t="inlineStr">
        <is>
          <t>2015-09</t>
        </is>
      </c>
      <c r="C2317" s="2" t="inlineStr">
        <is>
          <t>버퍼</t>
        </is>
      </c>
      <c r="D2317" t="n">
        <v>589693</v>
      </c>
      <c r="E2317">
        <f>IF(AND(A2304=A2317,ISNUMBER(D2316),ISNUMBER(D2304),D2316&gt;0,D2304&gt;0),100*(LN(D2316)-LN(D2304)),"")</f>
        <v/>
      </c>
      <c r="F2317" t="n">
        <v>238366</v>
      </c>
      <c r="G2317">
        <f>IF(AND(A2304=A2317,ISNUMBER(F2316),ISNUMBER(F2304),F2316&gt;0,F2304&gt;0),100*(LN(F2316)-LN(F2304)),"")</f>
        <v/>
      </c>
      <c r="H2317" t="n">
        <v>32.4616368178018</v>
      </c>
      <c r="I2317">
        <f>IF(AND(A2304=A2317,ISNUMBER(H2316),ISNUMBER(H2304)),H2316-H2304,"")</f>
        <v/>
      </c>
      <c r="J2317" t="n">
        <v>-83</v>
      </c>
      <c r="K2317">
        <f>IF(AND(A2316=A2317,ISNUMBER(J2316),ISNUMBER(D2316)),1000*J2316/D2316,"")</f>
        <v/>
      </c>
      <c r="L2317" t="n">
        <v>60</v>
      </c>
      <c r="M2317">
        <f>IF(AND(A2304=A2317,ISNUMBER(L2316),ISNUMBER(L2304)),L2316-L2304,"")</f>
        <v/>
      </c>
      <c r="N2317" t="n">
        <v>36635</v>
      </c>
      <c r="O2317" t="n">
        <v>2.997952673750603</v>
      </c>
      <c r="P2317">
        <f>IF(AND(A2305=A2317,ISNUMBER(O2305)),O2305,"")</f>
        <v/>
      </c>
      <c r="Q2317" t="n">
        <v>21946</v>
      </c>
      <c r="R2317" t="n">
        <v>3.091121547443443</v>
      </c>
      <c r="S2317">
        <f>IF(AND(A2305=A2317,ISNUMBER(R2305)),R2305,"")</f>
        <v/>
      </c>
    </row>
    <row r="2318">
      <c r="A2318" t="inlineStr">
        <is>
          <t>강서구</t>
        </is>
      </c>
      <c r="B2318" t="inlineStr">
        <is>
          <t>2015-10</t>
        </is>
      </c>
      <c r="C2318" s="2" t="inlineStr">
        <is>
          <t>버퍼</t>
        </is>
      </c>
      <c r="D2318" t="n">
        <v>589509</v>
      </c>
      <c r="E2318">
        <f>IF(AND(A2305=A2318,ISNUMBER(D2317),ISNUMBER(D2305),D2317&gt;0,D2305&gt;0),100*(LN(D2317)-LN(D2305)),"")</f>
        <v/>
      </c>
      <c r="F2318" t="n">
        <v>238672</v>
      </c>
      <c r="G2318">
        <f>IF(AND(A2305=A2318,ISNUMBER(F2317),ISNUMBER(F2305),F2317&gt;0,F2305&gt;0),100*(LN(F2317)-LN(F2305)),"")</f>
        <v/>
      </c>
      <c r="H2318" t="n">
        <v>32.46294797874163</v>
      </c>
      <c r="I2318">
        <f>IF(AND(A2305=A2318,ISNUMBER(H2317),ISNUMBER(H2305)),H2317-H2305,"")</f>
        <v/>
      </c>
      <c r="J2318" t="n">
        <v>-470</v>
      </c>
      <c r="K2318">
        <f>IF(AND(A2317=A2318,ISNUMBER(J2317),ISNUMBER(D2317)),1000*J2317/D2317,"")</f>
        <v/>
      </c>
      <c r="L2318" t="n">
        <v>59.9</v>
      </c>
      <c r="M2318">
        <f>IF(AND(A2305=A2318,ISNUMBER(L2317),ISNUMBER(L2305)),L2317-L2305,"")</f>
        <v/>
      </c>
      <c r="N2318" t="n">
        <v>36635</v>
      </c>
      <c r="O2318" t="n">
        <v>2.997952673750603</v>
      </c>
      <c r="P2318">
        <f>IF(AND(A2306=A2318,ISNUMBER(O2306)),O2306,"")</f>
        <v/>
      </c>
      <c r="Q2318" t="n">
        <v>21946</v>
      </c>
      <c r="R2318" t="n">
        <v>3.091121547443443</v>
      </c>
      <c r="S2318">
        <f>IF(AND(A2306=A2318,ISNUMBER(R2306)),R2306,"")</f>
        <v/>
      </c>
    </row>
    <row r="2319">
      <c r="A2319" t="inlineStr">
        <is>
          <t>강서구</t>
        </is>
      </c>
      <c r="B2319" t="inlineStr">
        <is>
          <t>2015-11</t>
        </is>
      </c>
      <c r="C2319" s="2" t="inlineStr">
        <is>
          <t>버퍼</t>
        </is>
      </c>
      <c r="D2319" t="n">
        <v>589257</v>
      </c>
      <c r="E2319">
        <f>IF(AND(A2306=A2319,ISNUMBER(D2318),ISNUMBER(D2306),D2318&gt;0,D2306&gt;0),100*(LN(D2318)-LN(D2306)),"")</f>
        <v/>
      </c>
      <c r="F2319" t="n">
        <v>238732</v>
      </c>
      <c r="G2319">
        <f>IF(AND(A2306=A2319,ISNUMBER(F2318),ISNUMBER(F2306),F2318&gt;0,F2306&gt;0),100*(LN(F2318)-LN(F2306)),"")</f>
        <v/>
      </c>
      <c r="H2319" t="n">
        <v>32.44119289206577</v>
      </c>
      <c r="I2319">
        <f>IF(AND(A2306=A2319,ISNUMBER(H2318),ISNUMBER(H2306)),H2318-H2306,"")</f>
        <v/>
      </c>
      <c r="J2319" t="n">
        <v>-562</v>
      </c>
      <c r="K2319">
        <f>IF(AND(A2318=A2319,ISNUMBER(J2318),ISNUMBER(D2318)),1000*J2318/D2318,"")</f>
        <v/>
      </c>
      <c r="L2319" t="n">
        <v>60.2</v>
      </c>
      <c r="M2319">
        <f>IF(AND(A2306=A2319,ISNUMBER(L2318),ISNUMBER(L2306)),L2318-L2306,"")</f>
        <v/>
      </c>
      <c r="N2319" t="n">
        <v>36635</v>
      </c>
      <c r="O2319" t="n">
        <v>2.997952673750603</v>
      </c>
      <c r="P2319">
        <f>IF(AND(A2307=A2319,ISNUMBER(O2307)),O2307,"")</f>
        <v/>
      </c>
      <c r="Q2319" t="n">
        <v>21946</v>
      </c>
      <c r="R2319" t="n">
        <v>3.091121547443443</v>
      </c>
      <c r="S2319">
        <f>IF(AND(A2307=A2319,ISNUMBER(R2307)),R2307,"")</f>
        <v/>
      </c>
    </row>
    <row r="2320">
      <c r="A2320" t="inlineStr">
        <is>
          <t>강서구</t>
        </is>
      </c>
      <c r="B2320" t="inlineStr">
        <is>
          <t>2015-12</t>
        </is>
      </c>
      <c r="C2320" s="2" t="inlineStr">
        <is>
          <t>버퍼</t>
        </is>
      </c>
      <c r="D2320" t="n">
        <v>589074</v>
      </c>
      <c r="E2320">
        <f>IF(AND(A2307=A2320,ISNUMBER(D2319),ISNUMBER(D2307),D2319&gt;0,D2307&gt;0),100*(LN(D2319)-LN(D2307)),"")</f>
        <v/>
      </c>
      <c r="F2320" t="n">
        <v>238952</v>
      </c>
      <c r="G2320">
        <f>IF(AND(A2307=A2320,ISNUMBER(F2319),ISNUMBER(F2307),F2319&gt;0,F2307&gt;0),100*(LN(F2319)-LN(F2307)),"")</f>
        <v/>
      </c>
      <c r="H2320" t="n">
        <v>32.40017383215012</v>
      </c>
      <c r="I2320">
        <f>IF(AND(A2307=A2320,ISNUMBER(H2319),ISNUMBER(H2307)),H2319-H2307,"")</f>
        <v/>
      </c>
      <c r="J2320" t="n">
        <v>-500</v>
      </c>
      <c r="K2320">
        <f>IF(AND(A2319=A2320,ISNUMBER(J2319),ISNUMBER(D2319)),1000*J2319/D2319,"")</f>
        <v/>
      </c>
      <c r="L2320" t="n">
        <v>60.1</v>
      </c>
      <c r="M2320">
        <f>IF(AND(A2307=A2320,ISNUMBER(L2319),ISNUMBER(L2307)),L2319-L2307,"")</f>
        <v/>
      </c>
      <c r="N2320" t="n">
        <v>38911</v>
      </c>
      <c r="O2320" t="n">
        <v>6.027291938839063</v>
      </c>
      <c r="P2320">
        <f>IF(AND(A2308=A2320,ISNUMBER(O2308)),O2308,"")</f>
        <v/>
      </c>
      <c r="Q2320" t="n">
        <v>22822</v>
      </c>
      <c r="R2320" t="n">
        <v>3.914009244387984</v>
      </c>
      <c r="S2320">
        <f>IF(AND(A2308=A2320,ISNUMBER(R2308)),R2308,"")</f>
        <v/>
      </c>
    </row>
    <row r="2321">
      <c r="A2321" t="inlineStr">
        <is>
          <t>강서구</t>
        </is>
      </c>
      <c r="B2321" t="inlineStr">
        <is>
          <t>2016-01</t>
        </is>
      </c>
      <c r="C2321" t="inlineStr">
        <is>
          <t>분석</t>
        </is>
      </c>
      <c r="D2321" t="n">
        <v>589731</v>
      </c>
      <c r="E2321">
        <f>IF(AND(A2308=A2321,ISNUMBER(D2320),ISNUMBER(D2308),D2320&gt;0,D2308&gt;0),100*(LN(D2320)-LN(D2308)),"")</f>
        <v/>
      </c>
      <c r="F2321" t="n">
        <v>239378</v>
      </c>
      <c r="G2321">
        <f>IF(AND(A2308=A2321,ISNUMBER(F2320),ISNUMBER(F2308),F2320&gt;0,F2308&gt;0),100*(LN(F2320)-LN(F2308)),"")</f>
        <v/>
      </c>
      <c r="H2321" t="n">
        <v>32.37272586993053</v>
      </c>
      <c r="I2321">
        <f>IF(AND(A2308=A2321,ISNUMBER(H2320),ISNUMBER(H2308)),H2320-H2308,"")</f>
        <v/>
      </c>
      <c r="J2321" t="n">
        <v>422</v>
      </c>
      <c r="K2321">
        <f>IF(AND(A2320=A2321,ISNUMBER(J2320),ISNUMBER(D2320)),1000*J2320/D2320,"")</f>
        <v/>
      </c>
      <c r="L2321" t="n">
        <v>59.7</v>
      </c>
      <c r="M2321">
        <f>IF(AND(A2308=A2321,ISNUMBER(L2320),ISNUMBER(L2308)),L2320-L2308,"")</f>
        <v/>
      </c>
      <c r="N2321" t="n">
        <v>38911</v>
      </c>
      <c r="O2321" t="n">
        <v>6.027291938839063</v>
      </c>
      <c r="P2321">
        <f>IF(AND(A2309=A2321,ISNUMBER(O2309)),O2309,"")</f>
        <v/>
      </c>
      <c r="Q2321" t="n">
        <v>22822</v>
      </c>
      <c r="R2321" t="n">
        <v>3.914009244387984</v>
      </c>
      <c r="S2321">
        <f>IF(AND(A2309=A2321,ISNUMBER(R2309)),R2309,"")</f>
        <v/>
      </c>
    </row>
    <row r="2322">
      <c r="A2322" t="inlineStr">
        <is>
          <t>강서구</t>
        </is>
      </c>
      <c r="B2322" t="inlineStr">
        <is>
          <t>2016-02</t>
        </is>
      </c>
      <c r="C2322" t="inlineStr">
        <is>
          <t>분석</t>
        </is>
      </c>
      <c r="D2322" t="n">
        <v>590173</v>
      </c>
      <c r="E2322">
        <f>IF(AND(A2309=A2322,ISNUMBER(D2321),ISNUMBER(D2309),D2321&gt;0,D2309&gt;0),100*(LN(D2321)-LN(D2309)),"")</f>
        <v/>
      </c>
      <c r="F2322" t="n">
        <v>239861</v>
      </c>
      <c r="G2322">
        <f>IF(AND(A2309=A2322,ISNUMBER(F2321),ISNUMBER(F2309),F2321&gt;0,F2309&gt;0),100*(LN(F2321)-LN(F2309)),"")</f>
        <v/>
      </c>
      <c r="H2322" t="n">
        <v>32.34322817207835</v>
      </c>
      <c r="I2322">
        <f>IF(AND(A2309=A2322,ISNUMBER(H2321),ISNUMBER(H2309)),H2321-H2309,"")</f>
        <v/>
      </c>
      <c r="J2322" t="n">
        <v>130</v>
      </c>
      <c r="K2322">
        <f>IF(AND(A2321=A2322,ISNUMBER(J2321),ISNUMBER(D2321)),1000*J2321/D2321,"")</f>
        <v/>
      </c>
      <c r="L2322" t="n">
        <v>59.3</v>
      </c>
      <c r="M2322">
        <f>IF(AND(A2309=A2322,ISNUMBER(L2321),ISNUMBER(L2309)),L2321-L2309,"")</f>
        <v/>
      </c>
      <c r="N2322" t="n">
        <v>38911</v>
      </c>
      <c r="O2322" t="n">
        <v>6.027291938839063</v>
      </c>
      <c r="P2322">
        <f>IF(AND(A2310=A2322,ISNUMBER(O2310)),O2310,"")</f>
        <v/>
      </c>
      <c r="Q2322" t="n">
        <v>22822</v>
      </c>
      <c r="R2322" t="n">
        <v>3.914009244387984</v>
      </c>
      <c r="S2322">
        <f>IF(AND(A2310=A2322,ISNUMBER(R2310)),R2310,"")</f>
        <v/>
      </c>
    </row>
    <row r="2323">
      <c r="A2323" t="inlineStr">
        <is>
          <t>강서구</t>
        </is>
      </c>
      <c r="B2323" t="inlineStr">
        <is>
          <t>2016-03</t>
        </is>
      </c>
      <c r="C2323" t="inlineStr">
        <is>
          <t>분석</t>
        </is>
      </c>
      <c r="D2323" t="n">
        <v>590849</v>
      </c>
      <c r="E2323">
        <f>IF(AND(A2310=A2323,ISNUMBER(D2322),ISNUMBER(D2310),D2322&gt;0,D2310&gt;0),100*(LN(D2322)-LN(D2310)),"")</f>
        <v/>
      </c>
      <c r="F2323" t="n">
        <v>240337</v>
      </c>
      <c r="G2323">
        <f>IF(AND(A2310=A2323,ISNUMBER(F2322),ISNUMBER(F2310),F2322&gt;0,F2310&gt;0),100*(LN(F2322)-LN(F2310)),"")</f>
        <v/>
      </c>
      <c r="H2323" t="n">
        <v>32.3487049990776</v>
      </c>
      <c r="I2323">
        <f>IF(AND(A2310=A2323,ISNUMBER(H2322),ISNUMBER(H2310)),H2322-H2310,"")</f>
        <v/>
      </c>
      <c r="J2323" t="n">
        <v>279</v>
      </c>
      <c r="K2323">
        <f>IF(AND(A2322=A2323,ISNUMBER(J2322),ISNUMBER(D2322)),1000*J2322/D2322,"")</f>
        <v/>
      </c>
      <c r="L2323" t="n">
        <v>58.8</v>
      </c>
      <c r="M2323">
        <f>IF(AND(A2310=A2323,ISNUMBER(L2322),ISNUMBER(L2310)),L2322-L2310,"")</f>
        <v/>
      </c>
      <c r="N2323" t="n">
        <v>38911</v>
      </c>
      <c r="O2323" t="n">
        <v>6.027291938839063</v>
      </c>
      <c r="P2323">
        <f>IF(AND(A2311=A2323,ISNUMBER(O2311)),O2311,"")</f>
        <v/>
      </c>
      <c r="Q2323" t="n">
        <v>22822</v>
      </c>
      <c r="R2323" t="n">
        <v>3.914009244387984</v>
      </c>
      <c r="S2323">
        <f>IF(AND(A2311=A2323,ISNUMBER(R2311)),R2311,"")</f>
        <v/>
      </c>
    </row>
    <row r="2324">
      <c r="A2324" t="inlineStr">
        <is>
          <t>강서구</t>
        </is>
      </c>
      <c r="B2324" t="inlineStr">
        <is>
          <t>2016-04</t>
        </is>
      </c>
      <c r="C2324" t="inlineStr">
        <is>
          <t>분석</t>
        </is>
      </c>
      <c r="D2324" t="n">
        <v>591205</v>
      </c>
      <c r="E2324">
        <f>IF(AND(A2311=A2324,ISNUMBER(D2323),ISNUMBER(D2311),D2323&gt;0,D2311&gt;0),100*(LN(D2323)-LN(D2311)),"")</f>
        <v/>
      </c>
      <c r="F2324" t="n">
        <v>240635</v>
      </c>
      <c r="G2324">
        <f>IF(AND(A2311=A2324,ISNUMBER(F2323),ISNUMBER(F2311),F2323&gt;0,F2311&gt;0),100*(LN(F2323)-LN(F2311)),"")</f>
        <v/>
      </c>
      <c r="H2324" t="n">
        <v>32.35256806014834</v>
      </c>
      <c r="I2324">
        <f>IF(AND(A2311=A2324,ISNUMBER(H2323),ISNUMBER(H2311)),H2323-H2311,"")</f>
        <v/>
      </c>
      <c r="J2324" t="n">
        <v>43</v>
      </c>
      <c r="K2324">
        <f>IF(AND(A2323=A2324,ISNUMBER(J2323),ISNUMBER(D2323)),1000*J2323/D2323,"")</f>
        <v/>
      </c>
      <c r="L2324" t="n">
        <v>59.3</v>
      </c>
      <c r="M2324">
        <f>IF(AND(A2311=A2324,ISNUMBER(L2323),ISNUMBER(L2311)),L2323-L2311,"")</f>
        <v/>
      </c>
      <c r="N2324" t="n">
        <v>38911</v>
      </c>
      <c r="O2324" t="n">
        <v>6.027291938839063</v>
      </c>
      <c r="P2324">
        <f>IF(AND(A2312=A2324,ISNUMBER(O2312)),O2312,"")</f>
        <v/>
      </c>
      <c r="Q2324" t="n">
        <v>22822</v>
      </c>
      <c r="R2324" t="n">
        <v>3.914009244387984</v>
      </c>
      <c r="S2324">
        <f>IF(AND(A2312=A2324,ISNUMBER(R2312)),R2312,"")</f>
        <v/>
      </c>
    </row>
    <row r="2325">
      <c r="A2325" t="inlineStr">
        <is>
          <t>강서구</t>
        </is>
      </c>
      <c r="B2325" t="inlineStr">
        <is>
          <t>2016-05</t>
        </is>
      </c>
      <c r="C2325" t="inlineStr">
        <is>
          <t>분석</t>
        </is>
      </c>
      <c r="D2325" t="n">
        <v>591574</v>
      </c>
      <c r="E2325">
        <f>IF(AND(A2312=A2325,ISNUMBER(D2324),ISNUMBER(D2312),D2324&gt;0,D2312&gt;0),100*(LN(D2324)-LN(D2312)),"")</f>
        <v/>
      </c>
      <c r="F2325" t="n">
        <v>240929</v>
      </c>
      <c r="G2325">
        <f>IF(AND(A2312=A2325,ISNUMBER(F2324),ISNUMBER(F2312),F2324&gt;0,F2312&gt;0),100*(LN(F2324)-LN(F2312)),"")</f>
        <v/>
      </c>
      <c r="H2325" t="n">
        <v>32.34286834783138</v>
      </c>
      <c r="I2325">
        <f>IF(AND(A2312=A2325,ISNUMBER(H2324),ISNUMBER(H2312)),H2324-H2312,"")</f>
        <v/>
      </c>
      <c r="J2325" t="n">
        <v>9</v>
      </c>
      <c r="K2325">
        <f>IF(AND(A2324=A2325,ISNUMBER(J2324),ISNUMBER(D2324)),1000*J2324/D2324,"")</f>
        <v/>
      </c>
      <c r="L2325" t="n">
        <v>60.2</v>
      </c>
      <c r="M2325">
        <f>IF(AND(A2312=A2325,ISNUMBER(L2324),ISNUMBER(L2312)),L2324-L2312,"")</f>
        <v/>
      </c>
      <c r="N2325" t="n">
        <v>38911</v>
      </c>
      <c r="O2325" t="n">
        <v>6.027291938839063</v>
      </c>
      <c r="P2325">
        <f>IF(AND(A2313=A2325,ISNUMBER(O2313)),O2313,"")</f>
        <v/>
      </c>
      <c r="Q2325" t="n">
        <v>22822</v>
      </c>
      <c r="R2325" t="n">
        <v>3.914009244387984</v>
      </c>
      <c r="S2325">
        <f>IF(AND(A2313=A2325,ISNUMBER(R2313)),R2313,"")</f>
        <v/>
      </c>
    </row>
    <row r="2326">
      <c r="A2326" t="inlineStr">
        <is>
          <t>강서구</t>
        </is>
      </c>
      <c r="B2326" t="inlineStr">
        <is>
          <t>2016-06</t>
        </is>
      </c>
      <c r="C2326" t="inlineStr">
        <is>
          <t>분석</t>
        </is>
      </c>
      <c r="D2326" t="n">
        <v>591592</v>
      </c>
      <c r="E2326">
        <f>IF(AND(A2313=A2326,ISNUMBER(D2325),ISNUMBER(D2313),D2325&gt;0,D2313&gt;0),100*(LN(D2325)-LN(D2313)),"")</f>
        <v/>
      </c>
      <c r="F2326" t="n">
        <v>241192</v>
      </c>
      <c r="G2326">
        <f>IF(AND(A2313=A2326,ISNUMBER(F2325),ISNUMBER(F2313),F2325&gt;0,F2313&gt;0),100*(LN(F2325)-LN(F2313)),"")</f>
        <v/>
      </c>
      <c r="H2326" t="n">
        <v>32.36233755696494</v>
      </c>
      <c r="I2326">
        <f>IF(AND(A2313=A2326,ISNUMBER(H2325),ISNUMBER(H2313)),H2325-H2313,"")</f>
        <v/>
      </c>
      <c r="J2326" t="n">
        <v>-341</v>
      </c>
      <c r="K2326">
        <f>IF(AND(A2325=A2326,ISNUMBER(J2325),ISNUMBER(D2325)),1000*J2325/D2325,"")</f>
        <v/>
      </c>
      <c r="L2326" t="n">
        <v>60.4</v>
      </c>
      <c r="M2326">
        <f>IF(AND(A2313=A2326,ISNUMBER(L2325),ISNUMBER(L2313)),L2325-L2313,"")</f>
        <v/>
      </c>
      <c r="N2326" t="n">
        <v>38911</v>
      </c>
      <c r="O2326" t="n">
        <v>6.027291938839063</v>
      </c>
      <c r="P2326">
        <f>IF(AND(A2314=A2326,ISNUMBER(O2314)),O2314,"")</f>
        <v/>
      </c>
      <c r="Q2326" t="n">
        <v>22822</v>
      </c>
      <c r="R2326" t="n">
        <v>3.914009244387984</v>
      </c>
      <c r="S2326">
        <f>IF(AND(A2314=A2326,ISNUMBER(R2314)),R2314,"")</f>
        <v/>
      </c>
    </row>
    <row r="2327">
      <c r="A2327" t="inlineStr">
        <is>
          <t>강서구</t>
        </is>
      </c>
      <c r="B2327" t="inlineStr">
        <is>
          <t>2016-07</t>
        </is>
      </c>
      <c r="C2327" t="inlineStr">
        <is>
          <t>분석</t>
        </is>
      </c>
      <c r="D2327" t="n">
        <v>591105</v>
      </c>
      <c r="E2327">
        <f>IF(AND(A2314=A2327,ISNUMBER(D2326),ISNUMBER(D2314),D2326&gt;0,D2314&gt;0),100*(LN(D2326)-LN(D2314)),"")</f>
        <v/>
      </c>
      <c r="F2327" t="n">
        <v>241321</v>
      </c>
      <c r="G2327">
        <f>IF(AND(A2314=A2327,ISNUMBER(F2326),ISNUMBER(F2314),F2326&gt;0,F2314&gt;0),100*(LN(F2326)-LN(F2314)),"")</f>
        <v/>
      </c>
      <c r="H2327" t="n">
        <v>32.36210148789132</v>
      </c>
      <c r="I2327">
        <f>IF(AND(A2314=A2327,ISNUMBER(H2326),ISNUMBER(H2314)),H2326-H2314,"")</f>
        <v/>
      </c>
      <c r="J2327" t="n">
        <v>-808</v>
      </c>
      <c r="K2327">
        <f>IF(AND(A2326=A2327,ISNUMBER(J2326),ISNUMBER(D2326)),1000*J2326/D2326,"")</f>
        <v/>
      </c>
      <c r="L2327" t="n">
        <v>60.4</v>
      </c>
      <c r="M2327">
        <f>IF(AND(A2314=A2327,ISNUMBER(L2326),ISNUMBER(L2314)),L2326-L2314,"")</f>
        <v/>
      </c>
      <c r="N2327" t="n">
        <v>38911</v>
      </c>
      <c r="O2327" t="n">
        <v>6.027291938839063</v>
      </c>
      <c r="P2327">
        <f>IF(AND(A2315=A2327,ISNUMBER(O2315)),O2315,"")</f>
        <v/>
      </c>
      <c r="Q2327" t="n">
        <v>22822</v>
      </c>
      <c r="R2327" t="n">
        <v>3.914009244387984</v>
      </c>
      <c r="S2327">
        <f>IF(AND(A2315=A2327,ISNUMBER(R2315)),R2315,"")</f>
        <v/>
      </c>
    </row>
    <row r="2328">
      <c r="A2328" t="inlineStr">
        <is>
          <t>강서구</t>
        </is>
      </c>
      <c r="B2328" t="inlineStr">
        <is>
          <t>2016-08</t>
        </is>
      </c>
      <c r="C2328" t="inlineStr">
        <is>
          <t>분석</t>
        </is>
      </c>
      <c r="D2328" t="n">
        <v>591960</v>
      </c>
      <c r="E2328">
        <f>IF(AND(A2315=A2328,ISNUMBER(D2327),ISNUMBER(D2315),D2327&gt;0,D2315&gt;0),100*(LN(D2327)-LN(D2315)),"")</f>
        <v/>
      </c>
      <c r="F2328" t="n">
        <v>242094</v>
      </c>
      <c r="G2328">
        <f>IF(AND(A2315=A2328,ISNUMBER(F2327),ISNUMBER(F2315),F2327&gt;0,F2315&gt;0),100*(LN(F2327)-LN(F2315)),"")</f>
        <v/>
      </c>
      <c r="H2328" t="n">
        <v>32.37414690181769</v>
      </c>
      <c r="I2328">
        <f>IF(AND(A2315=A2328,ISNUMBER(H2327),ISNUMBER(H2315)),H2327-H2315,"")</f>
        <v/>
      </c>
      <c r="J2328" t="n">
        <v>564</v>
      </c>
      <c r="K2328">
        <f>IF(AND(A2327=A2328,ISNUMBER(J2327),ISNUMBER(D2327)),1000*J2327/D2327,"")</f>
        <v/>
      </c>
      <c r="L2328" t="n">
        <v>60</v>
      </c>
      <c r="M2328">
        <f>IF(AND(A2315=A2328,ISNUMBER(L2327),ISNUMBER(L2315)),L2327-L2315,"")</f>
        <v/>
      </c>
      <c r="N2328" t="n">
        <v>38911</v>
      </c>
      <c r="O2328" t="n">
        <v>6.027291938839063</v>
      </c>
      <c r="P2328">
        <f>IF(AND(A2316=A2328,ISNUMBER(O2316)),O2316,"")</f>
        <v/>
      </c>
      <c r="Q2328" t="n">
        <v>22822</v>
      </c>
      <c r="R2328" t="n">
        <v>3.914009244387984</v>
      </c>
      <c r="S2328">
        <f>IF(AND(A2316=A2328,ISNUMBER(R2316)),R2316,"")</f>
        <v/>
      </c>
    </row>
    <row r="2329">
      <c r="A2329" t="inlineStr">
        <is>
          <t>강서구</t>
        </is>
      </c>
      <c r="B2329" t="inlineStr">
        <is>
          <t>2016-09</t>
        </is>
      </c>
      <c r="C2329" t="inlineStr">
        <is>
          <t>분석</t>
        </is>
      </c>
      <c r="D2329" t="n">
        <v>593022</v>
      </c>
      <c r="E2329">
        <f>IF(AND(A2316=A2329,ISNUMBER(D2328),ISNUMBER(D2316),D2328&gt;0,D2316&gt;0),100*(LN(D2328)-LN(D2316)),"")</f>
        <v/>
      </c>
      <c r="F2329" t="n">
        <v>242847</v>
      </c>
      <c r="G2329">
        <f>IF(AND(A2316=A2329,ISNUMBER(F2328),ISNUMBER(F2316),F2328&gt;0,F2316&gt;0),100*(LN(F2328)-LN(F2316)),"")</f>
        <v/>
      </c>
      <c r="H2329" t="n">
        <v>32.40689215577162</v>
      </c>
      <c r="I2329">
        <f>IF(AND(A2316=A2329,ISNUMBER(H2328),ISNUMBER(H2316)),H2328-H2316,"")</f>
        <v/>
      </c>
      <c r="J2329" t="n">
        <v>765</v>
      </c>
      <c r="K2329">
        <f>IF(AND(A2328=A2329,ISNUMBER(J2328),ISNUMBER(D2328)),1000*J2328/D2328,"")</f>
        <v/>
      </c>
      <c r="L2329" t="n">
        <v>60.2</v>
      </c>
      <c r="M2329">
        <f>IF(AND(A2316=A2329,ISNUMBER(L2328),ISNUMBER(L2316)),L2328-L2316,"")</f>
        <v/>
      </c>
      <c r="N2329" t="n">
        <v>38911</v>
      </c>
      <c r="O2329" t="n">
        <v>6.027291938839063</v>
      </c>
      <c r="P2329">
        <f>IF(AND(A2317=A2329,ISNUMBER(O2317)),O2317,"")</f>
        <v/>
      </c>
      <c r="Q2329" t="n">
        <v>22822</v>
      </c>
      <c r="R2329" t="n">
        <v>3.914009244387984</v>
      </c>
      <c r="S2329">
        <f>IF(AND(A2317=A2329,ISNUMBER(R2317)),R2317,"")</f>
        <v/>
      </c>
    </row>
    <row r="2330">
      <c r="A2330" t="inlineStr">
        <is>
          <t>강서구</t>
        </is>
      </c>
      <c r="B2330" t="inlineStr">
        <is>
          <t>2016-10</t>
        </is>
      </c>
      <c r="C2330" t="inlineStr">
        <is>
          <t>분석</t>
        </is>
      </c>
      <c r="D2330" t="n">
        <v>593976</v>
      </c>
      <c r="E2330">
        <f>IF(AND(A2317=A2330,ISNUMBER(D2329),ISNUMBER(D2317),D2329&gt;0,D2317&gt;0),100*(LN(D2329)-LN(D2317)),"")</f>
        <v/>
      </c>
      <c r="F2330" t="n">
        <v>243556</v>
      </c>
      <c r="G2330">
        <f>IF(AND(A2317=A2330,ISNUMBER(F2329),ISNUMBER(F2317),F2329&gt;0,F2317&gt;0),100*(LN(F2329)-LN(F2317)),"")</f>
        <v/>
      </c>
      <c r="H2330" t="n">
        <v>32.41326248872009</v>
      </c>
      <c r="I2330">
        <f>IF(AND(A2317=A2330,ISNUMBER(H2329),ISNUMBER(H2317)),H2329-H2317,"")</f>
        <v/>
      </c>
      <c r="J2330" t="n">
        <v>661</v>
      </c>
      <c r="K2330">
        <f>IF(AND(A2329=A2330,ISNUMBER(J2329),ISNUMBER(D2329)),1000*J2329/D2329,"")</f>
        <v/>
      </c>
      <c r="L2330" t="n">
        <v>60.5</v>
      </c>
      <c r="M2330">
        <f>IF(AND(A2317=A2330,ISNUMBER(L2329),ISNUMBER(L2317)),L2329-L2317,"")</f>
        <v/>
      </c>
      <c r="N2330" t="n">
        <v>38911</v>
      </c>
      <c r="O2330" t="n">
        <v>6.027291938839063</v>
      </c>
      <c r="P2330">
        <f>IF(AND(A2318=A2330,ISNUMBER(O2318)),O2318,"")</f>
        <v/>
      </c>
      <c r="Q2330" t="n">
        <v>22822</v>
      </c>
      <c r="R2330" t="n">
        <v>3.914009244387984</v>
      </c>
      <c r="S2330">
        <f>IF(AND(A2318=A2330,ISNUMBER(R2318)),R2318,"")</f>
        <v/>
      </c>
    </row>
    <row r="2331">
      <c r="A2331" t="inlineStr">
        <is>
          <t>강서구</t>
        </is>
      </c>
      <c r="B2331" t="inlineStr">
        <is>
          <t>2016-11</t>
        </is>
      </c>
      <c r="C2331" t="inlineStr">
        <is>
          <t>분석</t>
        </is>
      </c>
      <c r="D2331" t="n">
        <v>595073</v>
      </c>
      <c r="E2331">
        <f>IF(AND(A2318=A2331,ISNUMBER(D2330),ISNUMBER(D2318),D2330&gt;0,D2318&gt;0),100*(LN(D2330)-LN(D2318)),"")</f>
        <v/>
      </c>
      <c r="F2331" t="n">
        <v>244361</v>
      </c>
      <c r="G2331">
        <f>IF(AND(A2318=A2331,ISNUMBER(F2330),ISNUMBER(F2318),F2330&gt;0,F2318&gt;0),100*(LN(F2330)-LN(F2318)),"")</f>
        <v/>
      </c>
      <c r="H2331" t="n">
        <v>32.39501708193784</v>
      </c>
      <c r="I2331">
        <f>IF(AND(A2318=A2331,ISNUMBER(H2330),ISNUMBER(H2318)),H2330-H2318,"")</f>
        <v/>
      </c>
      <c r="J2331" t="n">
        <v>900</v>
      </c>
      <c r="K2331">
        <f>IF(AND(A2330=A2331,ISNUMBER(J2330),ISNUMBER(D2330)),1000*J2330/D2330,"")</f>
        <v/>
      </c>
      <c r="L2331" t="n">
        <v>60.5</v>
      </c>
      <c r="M2331">
        <f>IF(AND(A2318=A2331,ISNUMBER(L2330),ISNUMBER(L2318)),L2330-L2318,"")</f>
        <v/>
      </c>
      <c r="N2331" t="n">
        <v>38911</v>
      </c>
      <c r="O2331" t="n">
        <v>6.027291938839063</v>
      </c>
      <c r="P2331">
        <f>IF(AND(A2319=A2331,ISNUMBER(O2319)),O2319,"")</f>
        <v/>
      </c>
      <c r="Q2331" t="n">
        <v>22822</v>
      </c>
      <c r="R2331" t="n">
        <v>3.914009244387984</v>
      </c>
      <c r="S2331">
        <f>IF(AND(A2319=A2331,ISNUMBER(R2319)),R2319,"")</f>
        <v/>
      </c>
    </row>
    <row r="2332">
      <c r="A2332" t="inlineStr">
        <is>
          <t>강서구</t>
        </is>
      </c>
      <c r="B2332" t="inlineStr">
        <is>
          <t>2016-12</t>
        </is>
      </c>
      <c r="C2332" t="inlineStr">
        <is>
          <t>분석</t>
        </is>
      </c>
      <c r="D2332" t="n">
        <v>595485</v>
      </c>
      <c r="E2332">
        <f>IF(AND(A2319=A2332,ISNUMBER(D2331),ISNUMBER(D2319),D2331&gt;0,D2319&gt;0),100*(LN(D2331)-LN(D2319)),"")</f>
        <v/>
      </c>
      <c r="F2332" t="n">
        <v>245045</v>
      </c>
      <c r="G2332">
        <f>IF(AND(A2319=A2332,ISNUMBER(F2331),ISNUMBER(F2319),F2331&gt;0,F2319&gt;0),100*(LN(F2331)-LN(F2319)),"")</f>
        <v/>
      </c>
      <c r="H2332" t="n">
        <v>32.39107618159987</v>
      </c>
      <c r="I2332">
        <f>IF(AND(A2319=A2332,ISNUMBER(H2331),ISNUMBER(H2319)),H2331-H2319,"")</f>
        <v/>
      </c>
      <c r="J2332" t="n">
        <v>217</v>
      </c>
      <c r="K2332">
        <f>IF(AND(A2331=A2332,ISNUMBER(J2331),ISNUMBER(D2331)),1000*J2331/D2331,"")</f>
        <v/>
      </c>
      <c r="L2332" t="n">
        <v>60.3</v>
      </c>
      <c r="M2332">
        <f>IF(AND(A2319=A2332,ISNUMBER(L2331),ISNUMBER(L2319)),L2331-L2319,"")</f>
        <v/>
      </c>
      <c r="N2332" t="n">
        <v>41359</v>
      </c>
      <c r="O2332" t="n">
        <v>6.10130649578533</v>
      </c>
      <c r="P2332">
        <f>IF(AND(A2320=A2332,ISNUMBER(O2320)),O2320,"")</f>
        <v/>
      </c>
      <c r="Q2332" t="n">
        <v>23375</v>
      </c>
      <c r="R2332" t="n">
        <v>2.394209216226351</v>
      </c>
      <c r="S2332">
        <f>IF(AND(A2320=A2332,ISNUMBER(R2320)),R2320,"")</f>
        <v/>
      </c>
    </row>
    <row r="2333">
      <c r="A2333" t="inlineStr">
        <is>
          <t>강서구</t>
        </is>
      </c>
      <c r="B2333" t="inlineStr">
        <is>
          <t>2017-01</t>
        </is>
      </c>
      <c r="C2333" t="inlineStr">
        <is>
          <t>분석</t>
        </is>
      </c>
      <c r="D2333" t="n">
        <v>596109</v>
      </c>
      <c r="E2333">
        <f>IF(AND(A2320=A2333,ISNUMBER(D2332),ISNUMBER(D2320),D2332&gt;0,D2320&gt;0),100*(LN(D2332)-LN(D2320)),"")</f>
        <v/>
      </c>
      <c r="F2333" t="n">
        <v>245805</v>
      </c>
      <c r="G2333">
        <f>IF(AND(A2320=A2333,ISNUMBER(F2332),ISNUMBER(F2320),F2332&gt;0,F2320&gt;0),100*(LN(F2332)-LN(F2320)),"")</f>
        <v/>
      </c>
      <c r="H2333" t="n">
        <v>32.37998419752093</v>
      </c>
      <c r="I2333">
        <f>IF(AND(A2320=A2333,ISNUMBER(H2332),ISNUMBER(H2320)),H2332-H2320,"")</f>
        <v/>
      </c>
      <c r="J2333" t="n">
        <v>440</v>
      </c>
      <c r="K2333">
        <f>IF(AND(A2332=A2333,ISNUMBER(J2332),ISNUMBER(D2332)),1000*J2332/D2332,"")</f>
        <v/>
      </c>
      <c r="L2333" t="n">
        <v>59.4</v>
      </c>
      <c r="M2333">
        <f>IF(AND(A2320=A2333,ISNUMBER(L2332),ISNUMBER(L2320)),L2332-L2320,"")</f>
        <v/>
      </c>
      <c r="N2333" t="n">
        <v>41359</v>
      </c>
      <c r="O2333" t="n">
        <v>6.10130649578533</v>
      </c>
      <c r="P2333">
        <f>IF(AND(A2321=A2333,ISNUMBER(O2321)),O2321,"")</f>
        <v/>
      </c>
      <c r="Q2333" t="n">
        <v>23375</v>
      </c>
      <c r="R2333" t="n">
        <v>2.394209216226351</v>
      </c>
      <c r="S2333">
        <f>IF(AND(A2321=A2333,ISNUMBER(R2321)),R2321,"")</f>
        <v/>
      </c>
    </row>
    <row r="2334">
      <c r="A2334" t="inlineStr">
        <is>
          <t>강서구</t>
        </is>
      </c>
      <c r="B2334" t="inlineStr">
        <is>
          <t>2017-02</t>
        </is>
      </c>
      <c r="C2334" t="inlineStr">
        <is>
          <t>분석</t>
        </is>
      </c>
      <c r="D2334" t="n">
        <v>596566</v>
      </c>
      <c r="E2334">
        <f>IF(AND(A2321=A2334,ISNUMBER(D2333),ISNUMBER(D2321),D2333&gt;0,D2321&gt;0),100*(LN(D2333)-LN(D2321)),"")</f>
        <v/>
      </c>
      <c r="F2334" t="n">
        <v>246724</v>
      </c>
      <c r="G2334">
        <f>IF(AND(A2321=A2334,ISNUMBER(F2333),ISNUMBER(F2321),F2333&gt;0,F2321&gt;0),100*(LN(F2333)-LN(F2321)),"")</f>
        <v/>
      </c>
      <c r="H2334" t="n">
        <v>32.3823348967256</v>
      </c>
      <c r="I2334">
        <f>IF(AND(A2321=A2334,ISNUMBER(H2333),ISNUMBER(H2321)),H2333-H2321,"")</f>
        <v/>
      </c>
      <c r="J2334" t="n">
        <v>257</v>
      </c>
      <c r="K2334">
        <f>IF(AND(A2333=A2334,ISNUMBER(J2333),ISNUMBER(D2333)),1000*J2333/D2333,"")</f>
        <v/>
      </c>
      <c r="L2334" t="n">
        <v>59.7</v>
      </c>
      <c r="M2334">
        <f>IF(AND(A2321=A2334,ISNUMBER(L2333),ISNUMBER(L2321)),L2333-L2321,"")</f>
        <v/>
      </c>
      <c r="N2334" t="n">
        <v>41359</v>
      </c>
      <c r="O2334" t="n">
        <v>6.10130649578533</v>
      </c>
      <c r="P2334">
        <f>IF(AND(A2322=A2334,ISNUMBER(O2322)),O2322,"")</f>
        <v/>
      </c>
      <c r="Q2334" t="n">
        <v>23375</v>
      </c>
      <c r="R2334" t="n">
        <v>2.394209216226351</v>
      </c>
      <c r="S2334">
        <f>IF(AND(A2322=A2334,ISNUMBER(R2322)),R2322,"")</f>
        <v/>
      </c>
    </row>
    <row r="2335">
      <c r="A2335" t="inlineStr">
        <is>
          <t>강서구</t>
        </is>
      </c>
      <c r="B2335" t="inlineStr">
        <is>
          <t>2017-03</t>
        </is>
      </c>
      <c r="C2335" t="inlineStr">
        <is>
          <t>분석</t>
        </is>
      </c>
      <c r="D2335" t="n">
        <v>597248</v>
      </c>
      <c r="E2335">
        <f>IF(AND(A2322=A2335,ISNUMBER(D2334),ISNUMBER(D2322),D2334&gt;0,D2322&gt;0),100*(LN(D2334)-LN(D2322)),"")</f>
        <v/>
      </c>
      <c r="F2335" t="n">
        <v>247696</v>
      </c>
      <c r="G2335">
        <f>IF(AND(A2322=A2335,ISNUMBER(F2334),ISNUMBER(F2322),F2334&gt;0,F2322&gt;0),100*(LN(F2334)-LN(F2322)),"")</f>
        <v/>
      </c>
      <c r="H2335" t="n">
        <v>32.43275825117874</v>
      </c>
      <c r="I2335">
        <f>IF(AND(A2322=A2335,ISNUMBER(H2334),ISNUMBER(H2322)),H2334-H2322,"")</f>
        <v/>
      </c>
      <c r="J2335" t="n">
        <v>562</v>
      </c>
      <c r="K2335">
        <f>IF(AND(A2334=A2335,ISNUMBER(J2334),ISNUMBER(D2334)),1000*J2334/D2334,"")</f>
        <v/>
      </c>
      <c r="L2335" t="n">
        <v>59.7</v>
      </c>
      <c r="M2335">
        <f>IF(AND(A2322=A2335,ISNUMBER(L2334),ISNUMBER(L2322)),L2334-L2322,"")</f>
        <v/>
      </c>
      <c r="N2335" t="n">
        <v>41359</v>
      </c>
      <c r="O2335" t="n">
        <v>6.10130649578533</v>
      </c>
      <c r="P2335">
        <f>IF(AND(A2323=A2335,ISNUMBER(O2323)),O2323,"")</f>
        <v/>
      </c>
      <c r="Q2335" t="n">
        <v>23375</v>
      </c>
      <c r="R2335" t="n">
        <v>2.394209216226351</v>
      </c>
      <c r="S2335">
        <f>IF(AND(A2323=A2335,ISNUMBER(R2323)),R2323,"")</f>
        <v/>
      </c>
    </row>
    <row r="2336">
      <c r="A2336" t="inlineStr">
        <is>
          <t>강서구</t>
        </is>
      </c>
      <c r="B2336" t="inlineStr">
        <is>
          <t>2017-04</t>
        </is>
      </c>
      <c r="C2336" t="inlineStr">
        <is>
          <t>분석</t>
        </is>
      </c>
      <c r="D2336" t="n">
        <v>597936</v>
      </c>
      <c r="E2336">
        <f>IF(AND(A2323=A2336,ISNUMBER(D2335),ISNUMBER(D2323),D2335&gt;0,D2323&gt;0),100*(LN(D2335)-LN(D2323)),"")</f>
        <v/>
      </c>
      <c r="F2336" t="n">
        <v>248453</v>
      </c>
      <c r="G2336">
        <f>IF(AND(A2323=A2336,ISNUMBER(F2335),ISNUMBER(F2323),F2335&gt;0,F2323&gt;0),100*(LN(F2335)-LN(F2323)),"")</f>
        <v/>
      </c>
      <c r="H2336" t="n">
        <v>32.47437852880576</v>
      </c>
      <c r="I2336">
        <f>IF(AND(A2323=A2336,ISNUMBER(H2335),ISNUMBER(H2323)),H2335-H2323,"")</f>
        <v/>
      </c>
      <c r="J2336" t="n">
        <v>446</v>
      </c>
      <c r="K2336">
        <f>IF(AND(A2335=A2336,ISNUMBER(J2335),ISNUMBER(D2335)),1000*J2335/D2335,"")</f>
        <v/>
      </c>
      <c r="L2336" t="n">
        <v>59.9</v>
      </c>
      <c r="M2336">
        <f>IF(AND(A2323=A2336,ISNUMBER(L2335),ISNUMBER(L2323)),L2335-L2323,"")</f>
        <v/>
      </c>
      <c r="N2336" t="n">
        <v>41359</v>
      </c>
      <c r="O2336" t="n">
        <v>6.10130649578533</v>
      </c>
      <c r="P2336">
        <f>IF(AND(A2324=A2336,ISNUMBER(O2324)),O2324,"")</f>
        <v/>
      </c>
      <c r="Q2336" t="n">
        <v>23375</v>
      </c>
      <c r="R2336" t="n">
        <v>2.394209216226351</v>
      </c>
      <c r="S2336">
        <f>IF(AND(A2324=A2336,ISNUMBER(R2324)),R2324,"")</f>
        <v/>
      </c>
    </row>
    <row r="2337">
      <c r="A2337" t="inlineStr">
        <is>
          <t>강서구</t>
        </is>
      </c>
      <c r="B2337" t="inlineStr">
        <is>
          <t>2017-05</t>
        </is>
      </c>
      <c r="C2337" t="inlineStr">
        <is>
          <t>분석</t>
        </is>
      </c>
      <c r="D2337" t="n">
        <v>599290</v>
      </c>
      <c r="E2337">
        <f>IF(AND(A2324=A2337,ISNUMBER(D2336),ISNUMBER(D2324),D2336&gt;0,D2324&gt;0),100*(LN(D2336)-LN(D2324)),"")</f>
        <v/>
      </c>
      <c r="F2337" t="n">
        <v>249611</v>
      </c>
      <c r="G2337">
        <f>IF(AND(A2324=A2337,ISNUMBER(F2336),ISNUMBER(F2324),F2336&gt;0,F2324&gt;0),100*(LN(F2336)-LN(F2324)),"")</f>
        <v/>
      </c>
      <c r="H2337" t="n">
        <v>32.53600093443909</v>
      </c>
      <c r="I2337">
        <f>IF(AND(A2324=A2337,ISNUMBER(H2336),ISNUMBER(H2324)),H2336-H2324,"")</f>
        <v/>
      </c>
      <c r="J2337" t="n">
        <v>1072</v>
      </c>
      <c r="K2337">
        <f>IF(AND(A2336=A2337,ISNUMBER(J2336),ISNUMBER(D2336)),1000*J2336/D2336,"")</f>
        <v/>
      </c>
      <c r="L2337" t="n">
        <v>60.5</v>
      </c>
      <c r="M2337">
        <f>IF(AND(A2324=A2337,ISNUMBER(L2336),ISNUMBER(L2324)),L2336-L2324,"")</f>
        <v/>
      </c>
      <c r="N2337" t="n">
        <v>41359</v>
      </c>
      <c r="O2337" t="n">
        <v>6.10130649578533</v>
      </c>
      <c r="P2337">
        <f>IF(AND(A2325=A2337,ISNUMBER(O2325)),O2325,"")</f>
        <v/>
      </c>
      <c r="Q2337" t="n">
        <v>23375</v>
      </c>
      <c r="R2337" t="n">
        <v>2.394209216226351</v>
      </c>
      <c r="S2337">
        <f>IF(AND(A2325=A2337,ISNUMBER(R2325)),R2325,"")</f>
        <v/>
      </c>
    </row>
    <row r="2338">
      <c r="A2338" t="inlineStr">
        <is>
          <t>강서구</t>
        </is>
      </c>
      <c r="B2338" t="inlineStr">
        <is>
          <t>2017-06</t>
        </is>
      </c>
      <c r="C2338" t="inlineStr">
        <is>
          <t>분석</t>
        </is>
      </c>
      <c r="D2338" t="n">
        <v>600323</v>
      </c>
      <c r="E2338">
        <f>IF(AND(A2325=A2338,ISNUMBER(D2337),ISNUMBER(D2325),D2337&gt;0,D2325&gt;0),100*(LN(D2337)-LN(D2325)),"")</f>
        <v/>
      </c>
      <c r="F2338" t="n">
        <v>250708</v>
      </c>
      <c r="G2338">
        <f>IF(AND(A2325=A2338,ISNUMBER(F2337),ISNUMBER(F2325),F2337&gt;0,F2325&gt;0),100*(LN(F2337)-LN(F2325)),"")</f>
        <v/>
      </c>
      <c r="H2338" t="n">
        <v>32.57063280933764</v>
      </c>
      <c r="I2338">
        <f>IF(AND(A2325=A2338,ISNUMBER(H2337),ISNUMBER(H2325)),H2337-H2325,"")</f>
        <v/>
      </c>
      <c r="J2338" t="n">
        <v>853</v>
      </c>
      <c r="K2338">
        <f>IF(AND(A2337=A2338,ISNUMBER(J2337),ISNUMBER(D2337)),1000*J2337/D2337,"")</f>
        <v/>
      </c>
      <c r="L2338" t="n">
        <v>60.8</v>
      </c>
      <c r="M2338">
        <f>IF(AND(A2325=A2338,ISNUMBER(L2337),ISNUMBER(L2325)),L2337-L2325,"")</f>
        <v/>
      </c>
      <c r="N2338" t="n">
        <v>41359</v>
      </c>
      <c r="O2338" t="n">
        <v>6.10130649578533</v>
      </c>
      <c r="P2338">
        <f>IF(AND(A2326=A2338,ISNUMBER(O2326)),O2326,"")</f>
        <v/>
      </c>
      <c r="Q2338" t="n">
        <v>23375</v>
      </c>
      <c r="R2338" t="n">
        <v>2.394209216226351</v>
      </c>
      <c r="S2338">
        <f>IF(AND(A2326=A2338,ISNUMBER(R2326)),R2326,"")</f>
        <v/>
      </c>
    </row>
    <row r="2339">
      <c r="A2339" t="inlineStr">
        <is>
          <t>강서구</t>
        </is>
      </c>
      <c r="B2339" t="inlineStr">
        <is>
          <t>2017-07</t>
        </is>
      </c>
      <c r="C2339" t="inlineStr">
        <is>
          <t>분석</t>
        </is>
      </c>
      <c r="D2339" t="n">
        <v>600852</v>
      </c>
      <c r="E2339">
        <f>IF(AND(A2326=A2339,ISNUMBER(D2338),ISNUMBER(D2326),D2338&gt;0,D2326&gt;0),100*(LN(D2338)-LN(D2326)),"")</f>
        <v/>
      </c>
      <c r="F2339" t="n">
        <v>251383</v>
      </c>
      <c r="G2339">
        <f>IF(AND(A2326=A2339,ISNUMBER(F2338),ISNUMBER(F2326),F2338&gt;0,F2326&gt;0),100*(LN(F2338)-LN(F2326)),"")</f>
        <v/>
      </c>
      <c r="H2339" t="n">
        <v>32.59987484438764</v>
      </c>
      <c r="I2339">
        <f>IF(AND(A2326=A2339,ISNUMBER(H2338),ISNUMBER(H2326)),H2338-H2326,"")</f>
        <v/>
      </c>
      <c r="J2339" t="n">
        <v>317</v>
      </c>
      <c r="K2339">
        <f>IF(AND(A2338=A2339,ISNUMBER(J2338),ISNUMBER(D2338)),1000*J2338/D2338,"")</f>
        <v/>
      </c>
      <c r="L2339" t="n">
        <v>61</v>
      </c>
      <c r="M2339">
        <f>IF(AND(A2326=A2339,ISNUMBER(L2338),ISNUMBER(L2326)),L2338-L2326,"")</f>
        <v/>
      </c>
      <c r="N2339" t="n">
        <v>41359</v>
      </c>
      <c r="O2339" t="n">
        <v>6.10130649578533</v>
      </c>
      <c r="P2339">
        <f>IF(AND(A2327=A2339,ISNUMBER(O2327)),O2327,"")</f>
        <v/>
      </c>
      <c r="Q2339" t="n">
        <v>23375</v>
      </c>
      <c r="R2339" t="n">
        <v>2.394209216226351</v>
      </c>
      <c r="S2339">
        <f>IF(AND(A2327=A2339,ISNUMBER(R2327)),R2327,"")</f>
        <v/>
      </c>
    </row>
    <row r="2340">
      <c r="A2340" t="inlineStr">
        <is>
          <t>강서구</t>
        </is>
      </c>
      <c r="B2340" t="inlineStr">
        <is>
          <t>2017-08</t>
        </is>
      </c>
      <c r="C2340" t="inlineStr">
        <is>
          <t>분석</t>
        </is>
      </c>
      <c r="D2340" t="n">
        <v>601282</v>
      </c>
      <c r="E2340">
        <f>IF(AND(A2327=A2340,ISNUMBER(D2339),ISNUMBER(D2327),D2339&gt;0,D2327&gt;0),100*(LN(D2339)-LN(D2327)),"")</f>
        <v/>
      </c>
      <c r="F2340" t="n">
        <v>252147</v>
      </c>
      <c r="G2340">
        <f>IF(AND(A2327=A2340,ISNUMBER(F2339),ISNUMBER(F2327),F2339&gt;0,F2327&gt;0),100*(LN(F2339)-LN(F2327)),"")</f>
        <v/>
      </c>
      <c r="H2340" t="n">
        <v>32.63227570424526</v>
      </c>
      <c r="I2340">
        <f>IF(AND(A2327=A2340,ISNUMBER(H2339),ISNUMBER(H2327)),H2339-H2327,"")</f>
        <v/>
      </c>
      <c r="J2340" t="n">
        <v>214</v>
      </c>
      <c r="K2340">
        <f>IF(AND(A2339=A2340,ISNUMBER(J2339),ISNUMBER(D2339)),1000*J2339/D2339,"")</f>
        <v/>
      </c>
      <c r="L2340" t="n">
        <v>60.6</v>
      </c>
      <c r="M2340">
        <f>IF(AND(A2327=A2340,ISNUMBER(L2339),ISNUMBER(L2327)),L2339-L2327,"")</f>
        <v/>
      </c>
      <c r="N2340" t="n">
        <v>41359</v>
      </c>
      <c r="O2340" t="n">
        <v>6.10130649578533</v>
      </c>
      <c r="P2340">
        <f>IF(AND(A2328=A2340,ISNUMBER(O2328)),O2328,"")</f>
        <v/>
      </c>
      <c r="Q2340" t="n">
        <v>23375</v>
      </c>
      <c r="R2340" t="n">
        <v>2.394209216226351</v>
      </c>
      <c r="S2340">
        <f>IF(AND(A2328=A2340,ISNUMBER(R2328)),R2328,"")</f>
        <v/>
      </c>
    </row>
    <row r="2341">
      <c r="A2341" t="inlineStr">
        <is>
          <t>강서구</t>
        </is>
      </c>
      <c r="B2341" t="inlineStr">
        <is>
          <t>2017-09</t>
        </is>
      </c>
      <c r="C2341" t="inlineStr">
        <is>
          <t>분석</t>
        </is>
      </c>
      <c r="D2341" t="n">
        <v>601391</v>
      </c>
      <c r="E2341">
        <f>IF(AND(A2328=A2341,ISNUMBER(D2340),ISNUMBER(D2328),D2340&gt;0,D2328&gt;0),100*(LN(D2340)-LN(D2328)),"")</f>
        <v/>
      </c>
      <c r="F2341" t="n">
        <v>252683</v>
      </c>
      <c r="G2341">
        <f>IF(AND(A2328=A2341,ISNUMBER(F2340),ISNUMBER(F2328),F2340&gt;0,F2328&gt;0),100*(LN(F2340)-LN(F2328)),"")</f>
        <v/>
      </c>
      <c r="H2341" t="n">
        <v>32.63151593555607</v>
      </c>
      <c r="I2341">
        <f>IF(AND(A2328=A2341,ISNUMBER(H2340),ISNUMBER(H2328)),H2340-H2328,"")</f>
        <v/>
      </c>
      <c r="J2341" t="n">
        <v>-139</v>
      </c>
      <c r="K2341">
        <f>IF(AND(A2340=A2341,ISNUMBER(J2340),ISNUMBER(D2340)),1000*J2340/D2340,"")</f>
        <v/>
      </c>
      <c r="L2341" t="n">
        <v>60.4</v>
      </c>
      <c r="M2341">
        <f>IF(AND(A2328=A2341,ISNUMBER(L2340),ISNUMBER(L2328)),L2340-L2328,"")</f>
        <v/>
      </c>
      <c r="N2341" t="n">
        <v>41359</v>
      </c>
      <c r="O2341" t="n">
        <v>6.10130649578533</v>
      </c>
      <c r="P2341">
        <f>IF(AND(A2329=A2341,ISNUMBER(O2329)),O2329,"")</f>
        <v/>
      </c>
      <c r="Q2341" t="n">
        <v>23375</v>
      </c>
      <c r="R2341" t="n">
        <v>2.394209216226351</v>
      </c>
      <c r="S2341">
        <f>IF(AND(A2329=A2341,ISNUMBER(R2329)),R2329,"")</f>
        <v/>
      </c>
    </row>
    <row r="2342">
      <c r="A2342" t="inlineStr">
        <is>
          <t>강서구</t>
        </is>
      </c>
      <c r="B2342" t="inlineStr">
        <is>
          <t>2017-10</t>
        </is>
      </c>
      <c r="C2342" t="inlineStr">
        <is>
          <t>분석</t>
        </is>
      </c>
      <c r="D2342" t="n">
        <v>601432</v>
      </c>
      <c r="E2342">
        <f>IF(AND(A2329=A2342,ISNUMBER(D2341),ISNUMBER(D2329),D2341&gt;0,D2329&gt;0),100*(LN(D2341)-LN(D2329)),"")</f>
        <v/>
      </c>
      <c r="F2342" t="n">
        <v>253212</v>
      </c>
      <c r="G2342">
        <f>IF(AND(A2329=A2342,ISNUMBER(F2341),ISNUMBER(F2329),F2341&gt;0,F2329&gt;0),100*(LN(F2341)-LN(F2329)),"")</f>
        <v/>
      </c>
      <c r="H2342" t="n">
        <v>32.62862634512297</v>
      </c>
      <c r="I2342">
        <f>IF(AND(A2329=A2342,ISNUMBER(H2341),ISNUMBER(H2329)),H2341-H2329,"")</f>
        <v/>
      </c>
      <c r="J2342" t="n">
        <v>-164</v>
      </c>
      <c r="K2342">
        <f>IF(AND(A2341=A2342,ISNUMBER(J2341),ISNUMBER(D2341)),1000*J2341/D2341,"")</f>
        <v/>
      </c>
      <c r="L2342" t="n">
        <v>60.4</v>
      </c>
      <c r="M2342">
        <f>IF(AND(A2329=A2342,ISNUMBER(L2341),ISNUMBER(L2329)),L2341-L2329,"")</f>
        <v/>
      </c>
      <c r="N2342" t="n">
        <v>41359</v>
      </c>
      <c r="O2342" t="n">
        <v>6.10130649578533</v>
      </c>
      <c r="P2342">
        <f>IF(AND(A2330=A2342,ISNUMBER(O2330)),O2330,"")</f>
        <v/>
      </c>
      <c r="Q2342" t="n">
        <v>23375</v>
      </c>
      <c r="R2342" t="n">
        <v>2.394209216226351</v>
      </c>
      <c r="S2342">
        <f>IF(AND(A2330=A2342,ISNUMBER(R2330)),R2330,"")</f>
        <v/>
      </c>
    </row>
    <row r="2343">
      <c r="A2343" t="inlineStr">
        <is>
          <t>강서구</t>
        </is>
      </c>
      <c r="B2343" t="inlineStr">
        <is>
          <t>2017-11</t>
        </is>
      </c>
      <c r="C2343" t="inlineStr">
        <is>
          <t>분석</t>
        </is>
      </c>
      <c r="D2343" t="n">
        <v>601606</v>
      </c>
      <c r="E2343">
        <f>IF(AND(A2330=A2343,ISNUMBER(D2342),ISNUMBER(D2330),D2342&gt;0,D2330&gt;0),100*(LN(D2342)-LN(D2330)),"")</f>
        <v/>
      </c>
      <c r="F2343" t="n">
        <v>253719</v>
      </c>
      <c r="G2343">
        <f>IF(AND(A2330=A2343,ISNUMBER(F2342),ISNUMBER(F2330),F2342&gt;0,F2330&gt;0),100*(LN(F2342)-LN(F2330)),"")</f>
        <v/>
      </c>
      <c r="H2343" t="n">
        <v>32.60655645056732</v>
      </c>
      <c r="I2343">
        <f>IF(AND(A2330=A2343,ISNUMBER(H2342),ISNUMBER(H2330)),H2342-H2330,"")</f>
        <v/>
      </c>
      <c r="J2343" t="n">
        <v>-38</v>
      </c>
      <c r="K2343">
        <f>IF(AND(A2342=A2343,ISNUMBER(J2342),ISNUMBER(D2342)),1000*J2342/D2342,"")</f>
        <v/>
      </c>
      <c r="L2343" t="n">
        <v>60.3</v>
      </c>
      <c r="M2343">
        <f>IF(AND(A2330=A2343,ISNUMBER(L2342),ISNUMBER(L2330)),L2342-L2330,"")</f>
        <v/>
      </c>
      <c r="N2343" t="n">
        <v>41359</v>
      </c>
      <c r="O2343" t="n">
        <v>6.10130649578533</v>
      </c>
      <c r="P2343">
        <f>IF(AND(A2331=A2343,ISNUMBER(O2331)),O2331,"")</f>
        <v/>
      </c>
      <c r="Q2343" t="n">
        <v>23375</v>
      </c>
      <c r="R2343" t="n">
        <v>2.394209216226351</v>
      </c>
      <c r="S2343">
        <f>IF(AND(A2331=A2343,ISNUMBER(R2331)),R2331,"")</f>
        <v/>
      </c>
    </row>
    <row r="2344">
      <c r="A2344" t="inlineStr">
        <is>
          <t>강서구</t>
        </is>
      </c>
      <c r="B2344" t="inlineStr">
        <is>
          <t>2017-12</t>
        </is>
      </c>
      <c r="C2344" t="inlineStr">
        <is>
          <t>분석</t>
        </is>
      </c>
      <c r="D2344" t="n">
        <v>601691</v>
      </c>
      <c r="E2344">
        <f>IF(AND(A2331=A2344,ISNUMBER(D2343),ISNUMBER(D2331),D2343&gt;0,D2331&gt;0),100*(LN(D2343)-LN(D2331)),"")</f>
        <v/>
      </c>
      <c r="F2344" t="n">
        <v>254257</v>
      </c>
      <c r="G2344">
        <f>IF(AND(A2331=A2344,ISNUMBER(F2343),ISNUMBER(F2331),F2343&gt;0,F2331&gt;0),100*(LN(F2343)-LN(F2331)),"")</f>
        <v/>
      </c>
      <c r="H2344" t="n">
        <v>32.57286547413872</v>
      </c>
      <c r="I2344">
        <f>IF(AND(A2331=A2344,ISNUMBER(H2343),ISNUMBER(H2331)),H2343-H2331,"")</f>
        <v/>
      </c>
      <c r="J2344" t="n">
        <v>-86</v>
      </c>
      <c r="K2344">
        <f>IF(AND(A2343=A2344,ISNUMBER(J2343),ISNUMBER(D2343)),1000*J2343/D2343,"")</f>
        <v/>
      </c>
      <c r="L2344" t="n">
        <v>59.9</v>
      </c>
      <c r="M2344">
        <f>IF(AND(A2331=A2344,ISNUMBER(L2343),ISNUMBER(L2331)),L2343-L2331,"")</f>
        <v/>
      </c>
      <c r="N2344" t="n">
        <v>43731</v>
      </c>
      <c r="O2344" t="n">
        <v>5.576718080181386</v>
      </c>
      <c r="P2344">
        <f>IF(AND(A2332=A2344,ISNUMBER(O2332)),O2332,"")</f>
        <v/>
      </c>
      <c r="Q2344" t="n">
        <v>23976</v>
      </c>
      <c r="R2344" t="n">
        <v>2.538625483960999</v>
      </c>
      <c r="S2344">
        <f>IF(AND(A2332=A2344,ISNUMBER(R2332)),R2332,"")</f>
        <v/>
      </c>
    </row>
    <row r="2345">
      <c r="A2345" t="inlineStr">
        <is>
          <t>강서구</t>
        </is>
      </c>
      <c r="B2345" t="inlineStr">
        <is>
          <t>2018-01</t>
        </is>
      </c>
      <c r="C2345" t="inlineStr">
        <is>
          <t>분석</t>
        </is>
      </c>
      <c r="D2345" t="n">
        <v>601753</v>
      </c>
      <c r="E2345">
        <f>IF(AND(A2332=A2345,ISNUMBER(D2344),ISNUMBER(D2332),D2344&gt;0,D2332&gt;0),100*(LN(D2344)-LN(D2332)),"")</f>
        <v/>
      </c>
      <c r="F2345" t="n">
        <v>254783</v>
      </c>
      <c r="G2345">
        <f>IF(AND(A2332=A2345,ISNUMBER(F2344),ISNUMBER(F2332),F2344&gt;0,F2332&gt;0),100*(LN(F2344)-LN(F2332)),"")</f>
        <v/>
      </c>
      <c r="H2345" t="n">
        <v>32.554054570563</v>
      </c>
      <c r="I2345">
        <f>IF(AND(A2332=A2345,ISNUMBER(H2344),ISNUMBER(H2332)),H2344-H2332,"")</f>
        <v/>
      </c>
      <c r="J2345" t="n">
        <v>-70</v>
      </c>
      <c r="K2345">
        <f>IF(AND(A2344=A2345,ISNUMBER(J2344),ISNUMBER(D2344)),1000*J2344/D2344,"")</f>
        <v/>
      </c>
      <c r="L2345" t="n">
        <v>59.8</v>
      </c>
      <c r="M2345">
        <f>IF(AND(A2332=A2345,ISNUMBER(L2344),ISNUMBER(L2332)),L2344-L2332,"")</f>
        <v/>
      </c>
      <c r="N2345" t="n">
        <v>43731</v>
      </c>
      <c r="O2345" t="n">
        <v>5.576718080181386</v>
      </c>
      <c r="P2345">
        <f>IF(AND(A2333=A2345,ISNUMBER(O2333)),O2333,"")</f>
        <v/>
      </c>
      <c r="Q2345" t="n">
        <v>23976</v>
      </c>
      <c r="R2345" t="n">
        <v>2.538625483960999</v>
      </c>
      <c r="S2345">
        <f>IF(AND(A2333=A2345,ISNUMBER(R2333)),R2333,"")</f>
        <v/>
      </c>
    </row>
    <row r="2346">
      <c r="A2346" t="inlineStr">
        <is>
          <t>강서구</t>
        </is>
      </c>
      <c r="B2346" t="inlineStr">
        <is>
          <t>2018-02</t>
        </is>
      </c>
      <c r="C2346" t="inlineStr">
        <is>
          <t>분석</t>
        </is>
      </c>
      <c r="D2346" t="n">
        <v>601850</v>
      </c>
      <c r="E2346">
        <f>IF(AND(A2333=A2346,ISNUMBER(D2345),ISNUMBER(D2333),D2345&gt;0,D2333&gt;0),100*(LN(D2345)-LN(D2333)),"")</f>
        <v/>
      </c>
      <c r="F2346" t="n">
        <v>255379</v>
      </c>
      <c r="G2346">
        <f>IF(AND(A2333=A2346,ISNUMBER(F2345),ISNUMBER(F2333),F2345&gt;0,F2333&gt;0),100*(LN(F2345)-LN(F2333)),"")</f>
        <v/>
      </c>
      <c r="H2346" t="n">
        <v>32.53601395696602</v>
      </c>
      <c r="I2346">
        <f>IF(AND(A2333=A2346,ISNUMBER(H2345),ISNUMBER(H2333)),H2345-H2333,"")</f>
        <v/>
      </c>
      <c r="J2346" t="n">
        <v>-52</v>
      </c>
      <c r="K2346">
        <f>IF(AND(A2345=A2346,ISNUMBER(J2345),ISNUMBER(D2345)),1000*J2345/D2345,"")</f>
        <v/>
      </c>
      <c r="L2346" t="n">
        <v>59.3</v>
      </c>
      <c r="M2346">
        <f>IF(AND(A2333=A2346,ISNUMBER(L2345),ISNUMBER(L2333)),L2345-L2333,"")</f>
        <v/>
      </c>
      <c r="N2346" t="n">
        <v>43731</v>
      </c>
      <c r="O2346" t="n">
        <v>5.576718080181386</v>
      </c>
      <c r="P2346">
        <f>IF(AND(A2334=A2346,ISNUMBER(O2334)),O2334,"")</f>
        <v/>
      </c>
      <c r="Q2346" t="n">
        <v>23976</v>
      </c>
      <c r="R2346" t="n">
        <v>2.538625483960999</v>
      </c>
      <c r="S2346">
        <f>IF(AND(A2334=A2346,ISNUMBER(R2334)),R2334,"")</f>
        <v/>
      </c>
    </row>
    <row r="2347">
      <c r="A2347" t="inlineStr">
        <is>
          <t>강서구</t>
        </is>
      </c>
      <c r="B2347" t="inlineStr">
        <is>
          <t>2018-03</t>
        </is>
      </c>
      <c r="C2347" t="inlineStr">
        <is>
          <t>분석</t>
        </is>
      </c>
      <c r="D2347" t="n">
        <v>601696</v>
      </c>
      <c r="E2347">
        <f>IF(AND(A2334=A2347,ISNUMBER(D2346),ISNUMBER(D2334),D2346&gt;0,D2334&gt;0),100*(LN(D2346)-LN(D2334)),"")</f>
        <v/>
      </c>
      <c r="F2347" t="n">
        <v>256042</v>
      </c>
      <c r="G2347">
        <f>IF(AND(A2334=A2347,ISNUMBER(F2346),ISNUMBER(F2334),F2346&gt;0,F2334&gt;0),100*(LN(F2346)-LN(F2334)),"")</f>
        <v/>
      </c>
      <c r="H2347" t="n">
        <v>32.5465018879966</v>
      </c>
      <c r="I2347">
        <f>IF(AND(A2334=A2347,ISNUMBER(H2346),ISNUMBER(H2334)),H2346-H2334,"")</f>
        <v/>
      </c>
      <c r="J2347" t="n">
        <v>-358</v>
      </c>
      <c r="K2347">
        <f>IF(AND(A2346=A2347,ISNUMBER(J2346),ISNUMBER(D2346)),1000*J2346/D2346,"")</f>
        <v/>
      </c>
      <c r="L2347" t="n">
        <v>59.6</v>
      </c>
      <c r="M2347">
        <f>IF(AND(A2334=A2347,ISNUMBER(L2346),ISNUMBER(L2334)),L2346-L2334,"")</f>
        <v/>
      </c>
      <c r="N2347" t="n">
        <v>43731</v>
      </c>
      <c r="O2347" t="n">
        <v>5.576718080181386</v>
      </c>
      <c r="P2347">
        <f>IF(AND(A2335=A2347,ISNUMBER(O2335)),O2335,"")</f>
        <v/>
      </c>
      <c r="Q2347" t="n">
        <v>23976</v>
      </c>
      <c r="R2347" t="n">
        <v>2.538625483960999</v>
      </c>
      <c r="S2347">
        <f>IF(AND(A2335=A2347,ISNUMBER(R2335)),R2335,"")</f>
        <v/>
      </c>
    </row>
    <row r="2348">
      <c r="A2348" t="inlineStr">
        <is>
          <t>강서구</t>
        </is>
      </c>
      <c r="B2348" t="inlineStr">
        <is>
          <t>2018-04</t>
        </is>
      </c>
      <c r="C2348" t="inlineStr">
        <is>
          <t>분석</t>
        </is>
      </c>
      <c r="D2348" t="n">
        <v>601325</v>
      </c>
      <c r="E2348">
        <f>IF(AND(A2335=A2348,ISNUMBER(D2347),ISNUMBER(D2335),D2347&gt;0,D2335&gt;0),100*(LN(D2347)-LN(D2335)),"")</f>
        <v/>
      </c>
      <c r="F2348" t="n">
        <v>256361</v>
      </c>
      <c r="G2348">
        <f>IF(AND(A2335=A2348,ISNUMBER(F2347),ISNUMBER(F2335),F2347&gt;0,F2335&gt;0),100*(LN(F2347)-LN(F2335)),"")</f>
        <v/>
      </c>
      <c r="H2348" t="n">
        <v>32.58105018085062</v>
      </c>
      <c r="I2348">
        <f>IF(AND(A2335=A2348,ISNUMBER(H2347),ISNUMBER(H2335)),H2347-H2335,"")</f>
        <v/>
      </c>
      <c r="J2348" t="n">
        <v>-514</v>
      </c>
      <c r="K2348">
        <f>IF(AND(A2347=A2348,ISNUMBER(J2347),ISNUMBER(D2347)),1000*J2347/D2347,"")</f>
        <v/>
      </c>
      <c r="L2348" t="n">
        <v>59.7</v>
      </c>
      <c r="M2348">
        <f>IF(AND(A2335=A2348,ISNUMBER(L2347),ISNUMBER(L2335)),L2347-L2335,"")</f>
        <v/>
      </c>
      <c r="N2348" t="n">
        <v>43731</v>
      </c>
      <c r="O2348" t="n">
        <v>5.576718080181386</v>
      </c>
      <c r="P2348">
        <f>IF(AND(A2336=A2348,ISNUMBER(O2336)),O2336,"")</f>
        <v/>
      </c>
      <c r="Q2348" t="n">
        <v>23976</v>
      </c>
      <c r="R2348" t="n">
        <v>2.538625483960999</v>
      </c>
      <c r="S2348">
        <f>IF(AND(A2336=A2348,ISNUMBER(R2336)),R2336,"")</f>
        <v/>
      </c>
    </row>
    <row r="2349">
      <c r="A2349" t="inlineStr">
        <is>
          <t>강서구</t>
        </is>
      </c>
      <c r="B2349" t="inlineStr">
        <is>
          <t>2018-05</t>
        </is>
      </c>
      <c r="C2349" t="inlineStr">
        <is>
          <t>분석</t>
        </is>
      </c>
      <c r="D2349" t="n">
        <v>600798</v>
      </c>
      <c r="E2349">
        <f>IF(AND(A2336=A2349,ISNUMBER(D2348),ISNUMBER(D2336),D2348&gt;0,D2336&gt;0),100*(LN(D2348)-LN(D2336)),"")</f>
        <v/>
      </c>
      <c r="F2349" t="n">
        <v>256524</v>
      </c>
      <c r="G2349">
        <f>IF(AND(A2336=A2349,ISNUMBER(F2348),ISNUMBER(F2336),F2348&gt;0,F2336&gt;0),100*(LN(F2348)-LN(F2336)),"")</f>
        <v/>
      </c>
      <c r="H2349" t="n">
        <v>32.59215243725845</v>
      </c>
      <c r="I2349">
        <f>IF(AND(A2336=A2349,ISNUMBER(H2348),ISNUMBER(H2336)),H2348-H2336,"")</f>
        <v/>
      </c>
      <c r="J2349" t="n">
        <v>-711</v>
      </c>
      <c r="K2349">
        <f>IF(AND(A2348=A2349,ISNUMBER(J2348),ISNUMBER(D2348)),1000*J2348/D2348,"")</f>
        <v/>
      </c>
      <c r="L2349" t="n">
        <v>59.7</v>
      </c>
      <c r="M2349">
        <f>IF(AND(A2336=A2349,ISNUMBER(L2348),ISNUMBER(L2336)),L2348-L2336,"")</f>
        <v/>
      </c>
      <c r="N2349" t="n">
        <v>43731</v>
      </c>
      <c r="O2349" t="n">
        <v>5.576718080181386</v>
      </c>
      <c r="P2349">
        <f>IF(AND(A2337=A2349,ISNUMBER(O2337)),O2337,"")</f>
        <v/>
      </c>
      <c r="Q2349" t="n">
        <v>23976</v>
      </c>
      <c r="R2349" t="n">
        <v>2.538625483960999</v>
      </c>
      <c r="S2349">
        <f>IF(AND(A2337=A2349,ISNUMBER(R2337)),R2337,"")</f>
        <v/>
      </c>
    </row>
    <row r="2350">
      <c r="A2350" t="inlineStr">
        <is>
          <t>강서구</t>
        </is>
      </c>
      <c r="B2350" t="inlineStr">
        <is>
          <t>2018-06</t>
        </is>
      </c>
      <c r="C2350" t="inlineStr">
        <is>
          <t>분석</t>
        </is>
      </c>
      <c r="D2350" t="n">
        <v>600257</v>
      </c>
      <c r="E2350">
        <f>IF(AND(A2337=A2350,ISNUMBER(D2349),ISNUMBER(D2337),D2349&gt;0,D2337&gt;0),100*(LN(D2349)-LN(D2337)),"")</f>
        <v/>
      </c>
      <c r="F2350" t="n">
        <v>256560</v>
      </c>
      <c r="G2350">
        <f>IF(AND(A2337=A2350,ISNUMBER(F2349),ISNUMBER(F2337),F2349&gt;0,F2337&gt;0),100*(LN(F2349)-LN(F2337)),"")</f>
        <v/>
      </c>
      <c r="H2350" t="n">
        <v>32.5782123323843</v>
      </c>
      <c r="I2350">
        <f>IF(AND(A2337=A2350,ISNUMBER(H2349),ISNUMBER(H2337)),H2349-H2337,"")</f>
        <v/>
      </c>
      <c r="J2350" t="n">
        <v>-684</v>
      </c>
      <c r="K2350">
        <f>IF(AND(A2349=A2350,ISNUMBER(J2349),ISNUMBER(D2349)),1000*J2349/D2349,"")</f>
        <v/>
      </c>
      <c r="L2350" t="n">
        <v>60.1</v>
      </c>
      <c r="M2350">
        <f>IF(AND(A2337=A2350,ISNUMBER(L2349),ISNUMBER(L2337)),L2349-L2337,"")</f>
        <v/>
      </c>
      <c r="N2350" t="n">
        <v>43731</v>
      </c>
      <c r="O2350" t="n">
        <v>5.576718080181386</v>
      </c>
      <c r="P2350">
        <f>IF(AND(A2338=A2350,ISNUMBER(O2338)),O2338,"")</f>
        <v/>
      </c>
      <c r="Q2350" t="n">
        <v>23976</v>
      </c>
      <c r="R2350" t="n">
        <v>2.538625483960999</v>
      </c>
      <c r="S2350">
        <f>IF(AND(A2338=A2350,ISNUMBER(R2338)),R2338,"")</f>
        <v/>
      </c>
    </row>
    <row r="2351">
      <c r="A2351" t="inlineStr">
        <is>
          <t>강서구</t>
        </is>
      </c>
      <c r="B2351" t="inlineStr">
        <is>
          <t>2018-07</t>
        </is>
      </c>
      <c r="C2351" t="inlineStr">
        <is>
          <t>분석</t>
        </is>
      </c>
      <c r="D2351" t="n">
        <v>599501</v>
      </c>
      <c r="E2351">
        <f>IF(AND(A2338=A2351,ISNUMBER(D2350),ISNUMBER(D2338),D2350&gt;0,D2338&gt;0),100*(LN(D2350)-LN(D2338)),"")</f>
        <v/>
      </c>
      <c r="F2351" t="n">
        <v>256746</v>
      </c>
      <c r="G2351">
        <f>IF(AND(A2338=A2351,ISNUMBER(F2350),ISNUMBER(F2338),F2350&gt;0,F2338&gt;0),100*(LN(F2350)-LN(F2338)),"")</f>
        <v/>
      </c>
      <c r="H2351" t="n">
        <v>32.5552417760771</v>
      </c>
      <c r="I2351">
        <f>IF(AND(A2338=A2351,ISNUMBER(H2350),ISNUMBER(H2338)),H2350-H2338,"")</f>
        <v/>
      </c>
      <c r="J2351" t="n">
        <v>-866</v>
      </c>
      <c r="K2351">
        <f>IF(AND(A2350=A2351,ISNUMBER(J2350),ISNUMBER(D2350)),1000*J2350/D2350,"")</f>
        <v/>
      </c>
      <c r="L2351" t="n">
        <v>59.9</v>
      </c>
      <c r="M2351">
        <f>IF(AND(A2338=A2351,ISNUMBER(L2350),ISNUMBER(L2338)),L2350-L2338,"")</f>
        <v/>
      </c>
      <c r="N2351" t="n">
        <v>43731</v>
      </c>
      <c r="O2351" t="n">
        <v>5.576718080181386</v>
      </c>
      <c r="P2351">
        <f>IF(AND(A2339=A2351,ISNUMBER(O2339)),O2339,"")</f>
        <v/>
      </c>
      <c r="Q2351" t="n">
        <v>23976</v>
      </c>
      <c r="R2351" t="n">
        <v>2.538625483960999</v>
      </c>
      <c r="S2351">
        <f>IF(AND(A2339=A2351,ISNUMBER(R2339)),R2339,"")</f>
        <v/>
      </c>
    </row>
    <row r="2352">
      <c r="A2352" t="inlineStr">
        <is>
          <t>강서구</t>
        </is>
      </c>
      <c r="B2352" t="inlineStr">
        <is>
          <t>2018-08</t>
        </is>
      </c>
      <c r="C2352" t="inlineStr">
        <is>
          <t>분석</t>
        </is>
      </c>
      <c r="D2352" t="n">
        <v>598759</v>
      </c>
      <c r="E2352">
        <f>IF(AND(A2339=A2352,ISNUMBER(D2351),ISNUMBER(D2339),D2351&gt;0,D2339&gt;0),100*(LN(D2351)-LN(D2339)),"")</f>
        <v/>
      </c>
      <c r="F2352" t="n">
        <v>257140</v>
      </c>
      <c r="G2352">
        <f>IF(AND(A2339=A2352,ISNUMBER(F2351),ISNUMBER(F2339),F2351&gt;0,F2339&gt;0),100*(LN(F2351)-LN(F2339)),"")</f>
        <v/>
      </c>
      <c r="H2352" t="n">
        <v>32.56669210817708</v>
      </c>
      <c r="I2352">
        <f>IF(AND(A2339=A2352,ISNUMBER(H2351),ISNUMBER(H2339)),H2351-H2339,"")</f>
        <v/>
      </c>
      <c r="J2352" t="n">
        <v>-904</v>
      </c>
      <c r="K2352">
        <f>IF(AND(A2351=A2352,ISNUMBER(J2351),ISNUMBER(D2351)),1000*J2351/D2351,"")</f>
        <v/>
      </c>
      <c r="L2352" t="n">
        <v>59.5</v>
      </c>
      <c r="M2352">
        <f>IF(AND(A2339=A2352,ISNUMBER(L2351),ISNUMBER(L2339)),L2351-L2339,"")</f>
        <v/>
      </c>
      <c r="N2352" t="n">
        <v>43731</v>
      </c>
      <c r="O2352" t="n">
        <v>5.576718080181386</v>
      </c>
      <c r="P2352">
        <f>IF(AND(A2340=A2352,ISNUMBER(O2340)),O2340,"")</f>
        <v/>
      </c>
      <c r="Q2352" t="n">
        <v>23976</v>
      </c>
      <c r="R2352" t="n">
        <v>2.538625483960999</v>
      </c>
      <c r="S2352">
        <f>IF(AND(A2340=A2352,ISNUMBER(R2340)),R2340,"")</f>
        <v/>
      </c>
    </row>
    <row r="2353">
      <c r="A2353" t="inlineStr">
        <is>
          <t>강서구</t>
        </is>
      </c>
      <c r="B2353" t="inlineStr">
        <is>
          <t>2018-09</t>
        </is>
      </c>
      <c r="C2353" t="inlineStr">
        <is>
          <t>분석</t>
        </is>
      </c>
      <c r="D2353" t="n">
        <v>598416</v>
      </c>
      <c r="E2353">
        <f>IF(AND(A2340=A2353,ISNUMBER(D2352),ISNUMBER(D2340),D2352&gt;0,D2340&gt;0),100*(LN(D2352)-LN(D2340)),"")</f>
        <v/>
      </c>
      <c r="F2353" t="n">
        <v>257558</v>
      </c>
      <c r="G2353">
        <f>IF(AND(A2340=A2353,ISNUMBER(F2352),ISNUMBER(F2340),F2352&gt;0,F2340&gt;0),100*(LN(F2352)-LN(F2340)),"")</f>
        <v/>
      </c>
      <c r="H2353" t="n">
        <v>32.56346755434347</v>
      </c>
      <c r="I2353">
        <f>IF(AND(A2340=A2353,ISNUMBER(H2352),ISNUMBER(H2340)),H2352-H2340,"")</f>
        <v/>
      </c>
      <c r="J2353" t="n">
        <v>-539</v>
      </c>
      <c r="K2353">
        <f>IF(AND(A2352=A2353,ISNUMBER(J2352),ISNUMBER(D2352)),1000*J2352/D2352,"")</f>
        <v/>
      </c>
      <c r="L2353" t="n">
        <v>59.3</v>
      </c>
      <c r="M2353">
        <f>IF(AND(A2340=A2353,ISNUMBER(L2352),ISNUMBER(L2340)),L2352-L2340,"")</f>
        <v/>
      </c>
      <c r="N2353" t="n">
        <v>43731</v>
      </c>
      <c r="O2353" t="n">
        <v>5.576718080181386</v>
      </c>
      <c r="P2353">
        <f>IF(AND(A2341=A2353,ISNUMBER(O2341)),O2341,"")</f>
        <v/>
      </c>
      <c r="Q2353" t="n">
        <v>23976</v>
      </c>
      <c r="R2353" t="n">
        <v>2.538625483960999</v>
      </c>
      <c r="S2353">
        <f>IF(AND(A2341=A2353,ISNUMBER(R2341)),R2341,"")</f>
        <v/>
      </c>
    </row>
    <row r="2354">
      <c r="A2354" t="inlineStr">
        <is>
          <t>강서구</t>
        </is>
      </c>
      <c r="B2354" t="inlineStr">
        <is>
          <t>2018-10</t>
        </is>
      </c>
      <c r="C2354" t="inlineStr">
        <is>
          <t>분석</t>
        </is>
      </c>
      <c r="D2354" t="n">
        <v>597823</v>
      </c>
      <c r="E2354">
        <f>IF(AND(A2341=A2354,ISNUMBER(D2353),ISNUMBER(D2341),D2353&gt;0,D2341&gt;0),100*(LN(D2353)-LN(D2341)),"")</f>
        <v/>
      </c>
      <c r="F2354" t="n">
        <v>257875</v>
      </c>
      <c r="G2354">
        <f>IF(AND(A2341=A2354,ISNUMBER(F2353),ISNUMBER(F2341),F2353&gt;0,F2341&gt;0),100*(LN(F2353)-LN(F2341)),"")</f>
        <v/>
      </c>
      <c r="H2354" t="n">
        <v>32.55060444312112</v>
      </c>
      <c r="I2354">
        <f>IF(AND(A2341=A2354,ISNUMBER(H2353),ISNUMBER(H2341)),H2353-H2341,"")</f>
        <v/>
      </c>
      <c r="J2354" t="n">
        <v>-749</v>
      </c>
      <c r="K2354">
        <f>IF(AND(A2353=A2354,ISNUMBER(J2353),ISNUMBER(D2353)),1000*J2353/D2353,"")</f>
        <v/>
      </c>
      <c r="L2354" t="n">
        <v>59.4</v>
      </c>
      <c r="M2354">
        <f>IF(AND(A2341=A2354,ISNUMBER(L2353),ISNUMBER(L2341)),L2353-L2341,"")</f>
        <v/>
      </c>
      <c r="N2354" t="n">
        <v>43731</v>
      </c>
      <c r="O2354" t="n">
        <v>5.576718080181386</v>
      </c>
      <c r="P2354">
        <f>IF(AND(A2342=A2354,ISNUMBER(O2342)),O2342,"")</f>
        <v/>
      </c>
      <c r="Q2354" t="n">
        <v>23976</v>
      </c>
      <c r="R2354" t="n">
        <v>2.538625483960999</v>
      </c>
      <c r="S2354">
        <f>IF(AND(A2342=A2354,ISNUMBER(R2342)),R2342,"")</f>
        <v/>
      </c>
    </row>
    <row r="2355">
      <c r="A2355" t="inlineStr">
        <is>
          <t>강서구</t>
        </is>
      </c>
      <c r="B2355" t="inlineStr">
        <is>
          <t>2018-11</t>
        </is>
      </c>
      <c r="C2355" t="inlineStr">
        <is>
          <t>분석</t>
        </is>
      </c>
      <c r="D2355" t="n">
        <v>597432</v>
      </c>
      <c r="E2355">
        <f>IF(AND(A2342=A2355,ISNUMBER(D2354),ISNUMBER(D2342),D2354&gt;0,D2342&gt;0),100*(LN(D2354)-LN(D2342)),"")</f>
        <v/>
      </c>
      <c r="F2355" t="n">
        <v>258213</v>
      </c>
      <c r="G2355">
        <f>IF(AND(A2342=A2355,ISNUMBER(F2354),ISNUMBER(F2342),F2354&gt;0,F2342&gt;0),100*(LN(F2354)-LN(F2342)),"")</f>
        <v/>
      </c>
      <c r="H2355" t="n">
        <v>32.54428955931386</v>
      </c>
      <c r="I2355">
        <f>IF(AND(A2342=A2355,ISNUMBER(H2354),ISNUMBER(H2342)),H2354-H2342,"")</f>
        <v/>
      </c>
      <c r="J2355" t="n">
        <v>-553</v>
      </c>
      <c r="K2355">
        <f>IF(AND(A2354=A2355,ISNUMBER(J2354),ISNUMBER(D2354)),1000*J2354/D2354,"")</f>
        <v/>
      </c>
      <c r="L2355" t="n">
        <v>59.9</v>
      </c>
      <c r="M2355">
        <f>IF(AND(A2342=A2355,ISNUMBER(L2354),ISNUMBER(L2342)),L2354-L2342,"")</f>
        <v/>
      </c>
      <c r="N2355" t="n">
        <v>43731</v>
      </c>
      <c r="O2355" t="n">
        <v>5.576718080181386</v>
      </c>
      <c r="P2355">
        <f>IF(AND(A2343=A2355,ISNUMBER(O2343)),O2343,"")</f>
        <v/>
      </c>
      <c r="Q2355" t="n">
        <v>23976</v>
      </c>
      <c r="R2355" t="n">
        <v>2.538625483960999</v>
      </c>
      <c r="S2355">
        <f>IF(AND(A2343=A2355,ISNUMBER(R2343)),R2343,"")</f>
        <v/>
      </c>
    </row>
    <row r="2356">
      <c r="A2356" t="inlineStr">
        <is>
          <t>강서구</t>
        </is>
      </c>
      <c r="B2356" t="inlineStr">
        <is>
          <t>2018-12</t>
        </is>
      </c>
      <c r="C2356" t="inlineStr">
        <is>
          <t>분석</t>
        </is>
      </c>
      <c r="D2356" t="n">
        <v>596949</v>
      </c>
      <c r="E2356">
        <f>IF(AND(A2343=A2356,ISNUMBER(D2355),ISNUMBER(D2343),D2355&gt;0,D2343&gt;0),100*(LN(D2355)-LN(D2343)),"")</f>
        <v/>
      </c>
      <c r="F2356" t="n">
        <v>258503</v>
      </c>
      <c r="G2356">
        <f>IF(AND(A2343=A2356,ISNUMBER(F2355),ISNUMBER(F2343),F2355&gt;0,F2343&gt;0),100*(LN(F2355)-LN(F2343)),"")</f>
        <v/>
      </c>
      <c r="H2356" t="n">
        <v>32.51450291398427</v>
      </c>
      <c r="I2356">
        <f>IF(AND(A2343=A2356,ISNUMBER(H2355),ISNUMBER(H2343)),H2355-H2343,"")</f>
        <v/>
      </c>
      <c r="J2356" t="n">
        <v>-582</v>
      </c>
      <c r="K2356">
        <f>IF(AND(A2355=A2356,ISNUMBER(J2355),ISNUMBER(D2355)),1000*J2355/D2355,"")</f>
        <v/>
      </c>
      <c r="L2356" t="n">
        <v>59.3</v>
      </c>
      <c r="M2356">
        <f>IF(AND(A2343=A2356,ISNUMBER(L2355),ISNUMBER(L2343)),L2355-L2343,"")</f>
        <v/>
      </c>
      <c r="N2356" t="n">
        <v>46547</v>
      </c>
      <c r="O2356" t="n">
        <v>6.240532205493921</v>
      </c>
      <c r="P2356">
        <f>IF(AND(A2344=A2356,ISNUMBER(O2344)),O2344,"")</f>
        <v/>
      </c>
      <c r="Q2356" t="n">
        <v>25053</v>
      </c>
      <c r="R2356" t="n">
        <v>4.394025082484099</v>
      </c>
      <c r="S2356">
        <f>IF(AND(A2344=A2356,ISNUMBER(R2344)),R2344,"")</f>
        <v/>
      </c>
    </row>
    <row r="2357">
      <c r="A2357" t="inlineStr">
        <is>
          <t>강서구</t>
        </is>
      </c>
      <c r="B2357" t="inlineStr">
        <is>
          <t>2019-01</t>
        </is>
      </c>
      <c r="C2357" t="inlineStr">
        <is>
          <t>분석</t>
        </is>
      </c>
      <c r="D2357" t="n">
        <v>596862</v>
      </c>
      <c r="E2357">
        <f>IF(AND(A2344=A2357,ISNUMBER(D2356),ISNUMBER(D2344),D2356&gt;0,D2344&gt;0),100*(LN(D2356)-LN(D2344)),"")</f>
        <v/>
      </c>
      <c r="F2357" t="n">
        <v>259101</v>
      </c>
      <c r="G2357">
        <f>IF(AND(A2344=A2357,ISNUMBER(F2356),ISNUMBER(F2344),F2356&gt;0,F2344&gt;0),100*(LN(F2356)-LN(F2344)),"")</f>
        <v/>
      </c>
      <c r="H2357" t="n">
        <v>32.47836183238336</v>
      </c>
      <c r="I2357">
        <f>IF(AND(A2344=A2357,ISNUMBER(H2356),ISNUMBER(H2344)),H2356-H2344,"")</f>
        <v/>
      </c>
      <c r="J2357" t="n">
        <v>-137</v>
      </c>
      <c r="K2357">
        <f>IF(AND(A2356=A2357,ISNUMBER(J2356),ISNUMBER(D2356)),1000*J2356/D2356,"")</f>
        <v/>
      </c>
      <c r="L2357" t="n">
        <v>58.7</v>
      </c>
      <c r="M2357">
        <f>IF(AND(A2344=A2357,ISNUMBER(L2356),ISNUMBER(L2344)),L2356-L2344,"")</f>
        <v/>
      </c>
      <c r="N2357" t="n">
        <v>46547</v>
      </c>
      <c r="O2357" t="n">
        <v>6.240532205493921</v>
      </c>
      <c r="P2357">
        <f>IF(AND(A2345=A2357,ISNUMBER(O2345)),O2345,"")</f>
        <v/>
      </c>
      <c r="Q2357" t="n">
        <v>25053</v>
      </c>
      <c r="R2357" t="n">
        <v>4.394025082484099</v>
      </c>
      <c r="S2357">
        <f>IF(AND(A2345=A2357,ISNUMBER(R2345)),R2345,"")</f>
        <v/>
      </c>
    </row>
    <row r="2358">
      <c r="A2358" t="inlineStr">
        <is>
          <t>강서구</t>
        </is>
      </c>
      <c r="B2358" t="inlineStr">
        <is>
          <t>2019-02</t>
        </is>
      </c>
      <c r="C2358" t="inlineStr">
        <is>
          <t>분석</t>
        </is>
      </c>
      <c r="D2358" t="n">
        <v>596602</v>
      </c>
      <c r="E2358">
        <f>IF(AND(A2345=A2358,ISNUMBER(D2357),ISNUMBER(D2345),D2357&gt;0,D2345&gt;0),100*(LN(D2357)-LN(D2345)),"")</f>
        <v/>
      </c>
      <c r="F2358" t="n">
        <v>259692</v>
      </c>
      <c r="G2358">
        <f>IF(AND(A2345=A2358,ISNUMBER(F2357),ISNUMBER(F2345),F2357&gt;0,F2345&gt;0),100*(LN(F2357)-LN(F2345)),"")</f>
        <v/>
      </c>
      <c r="H2358" t="n">
        <v>32.43602937972048</v>
      </c>
      <c r="I2358">
        <f>IF(AND(A2345=A2358,ISNUMBER(H2357),ISNUMBER(H2345)),H2357-H2345,"")</f>
        <v/>
      </c>
      <c r="J2358" t="n">
        <v>-405</v>
      </c>
      <c r="K2358">
        <f>IF(AND(A2357=A2358,ISNUMBER(J2357),ISNUMBER(D2357)),1000*J2357/D2357,"")</f>
        <v/>
      </c>
      <c r="L2358" t="n">
        <v>58.4</v>
      </c>
      <c r="M2358">
        <f>IF(AND(A2345=A2358,ISNUMBER(L2357),ISNUMBER(L2345)),L2357-L2345,"")</f>
        <v/>
      </c>
      <c r="N2358" t="n">
        <v>46547</v>
      </c>
      <c r="O2358" t="n">
        <v>6.240532205493921</v>
      </c>
      <c r="P2358">
        <f>IF(AND(A2346=A2358,ISNUMBER(O2346)),O2346,"")</f>
        <v/>
      </c>
      <c r="Q2358" t="n">
        <v>25053</v>
      </c>
      <c r="R2358" t="n">
        <v>4.394025082484099</v>
      </c>
      <c r="S2358">
        <f>IF(AND(A2346=A2358,ISNUMBER(R2346)),R2346,"")</f>
        <v/>
      </c>
    </row>
    <row r="2359">
      <c r="A2359" t="inlineStr">
        <is>
          <t>강서구</t>
        </is>
      </c>
      <c r="B2359" t="inlineStr">
        <is>
          <t>2019-03</t>
        </is>
      </c>
      <c r="C2359" t="inlineStr">
        <is>
          <t>분석</t>
        </is>
      </c>
      <c r="D2359" t="n">
        <v>596287</v>
      </c>
      <c r="E2359">
        <f>IF(AND(A2346=A2359,ISNUMBER(D2358),ISNUMBER(D2346),D2358&gt;0,D2346&gt;0),100*(LN(D2358)-LN(D2346)),"")</f>
        <v/>
      </c>
      <c r="F2359" t="n">
        <v>260152</v>
      </c>
      <c r="G2359">
        <f>IF(AND(A2346=A2359,ISNUMBER(F2358),ISNUMBER(F2346),F2358&gt;0,F2346&gt;0),100*(LN(F2358)-LN(F2346)),"")</f>
        <v/>
      </c>
      <c r="H2359" t="n">
        <v>32.42851177369287</v>
      </c>
      <c r="I2359">
        <f>IF(AND(A2346=A2359,ISNUMBER(H2358),ISNUMBER(H2346)),H2358-H2346,"")</f>
        <v/>
      </c>
      <c r="J2359" t="n">
        <v>-414</v>
      </c>
      <c r="K2359">
        <f>IF(AND(A2358=A2359,ISNUMBER(J2358),ISNUMBER(D2358)),1000*J2358/D2358,"")</f>
        <v/>
      </c>
      <c r="L2359" t="n">
        <v>58.7</v>
      </c>
      <c r="M2359">
        <f>IF(AND(A2346=A2359,ISNUMBER(L2358),ISNUMBER(L2346)),L2358-L2346,"")</f>
        <v/>
      </c>
      <c r="N2359" t="n">
        <v>46547</v>
      </c>
      <c r="O2359" t="n">
        <v>6.240532205493921</v>
      </c>
      <c r="P2359">
        <f>IF(AND(A2347=A2359,ISNUMBER(O2347)),O2347,"")</f>
        <v/>
      </c>
      <c r="Q2359" t="n">
        <v>25053</v>
      </c>
      <c r="R2359" t="n">
        <v>4.394025082484099</v>
      </c>
      <c r="S2359">
        <f>IF(AND(A2347=A2359,ISNUMBER(R2347)),R2347,"")</f>
        <v/>
      </c>
    </row>
    <row r="2360">
      <c r="A2360" t="inlineStr">
        <is>
          <t>강서구</t>
        </is>
      </c>
      <c r="B2360" t="inlineStr">
        <is>
          <t>2019-04</t>
        </is>
      </c>
      <c r="C2360" t="inlineStr">
        <is>
          <t>분석</t>
        </is>
      </c>
      <c r="D2360" t="n">
        <v>596233</v>
      </c>
      <c r="E2360">
        <f>IF(AND(A2347=A2360,ISNUMBER(D2359),ISNUMBER(D2347),D2359&gt;0,D2347&gt;0),100*(LN(D2359)-LN(D2347)),"")</f>
        <v/>
      </c>
      <c r="F2360" t="n">
        <v>260660</v>
      </c>
      <c r="G2360">
        <f>IF(AND(A2347=A2360,ISNUMBER(F2359),ISNUMBER(F2347),F2359&gt;0,F2347&gt;0),100*(LN(F2359)-LN(F2347)),"")</f>
        <v/>
      </c>
      <c r="H2360" t="n">
        <v>32.4098129422558</v>
      </c>
      <c r="I2360">
        <f>IF(AND(A2347=A2360,ISNUMBER(H2359),ISNUMBER(H2347)),H2359-H2347,"")</f>
        <v/>
      </c>
      <c r="J2360" t="n">
        <v>-247</v>
      </c>
      <c r="K2360">
        <f>IF(AND(A2359=A2360,ISNUMBER(J2359),ISNUMBER(D2359)),1000*J2359/D2359,"")</f>
        <v/>
      </c>
      <c r="L2360" t="n">
        <v>59.6</v>
      </c>
      <c r="M2360">
        <f>IF(AND(A2347=A2360,ISNUMBER(L2359),ISNUMBER(L2347)),L2359-L2347,"")</f>
        <v/>
      </c>
      <c r="N2360" t="n">
        <v>46547</v>
      </c>
      <c r="O2360" t="n">
        <v>6.240532205493921</v>
      </c>
      <c r="P2360">
        <f>IF(AND(A2348=A2360,ISNUMBER(O2348)),O2348,"")</f>
        <v/>
      </c>
      <c r="Q2360" t="n">
        <v>25053</v>
      </c>
      <c r="R2360" t="n">
        <v>4.394025082484099</v>
      </c>
      <c r="S2360">
        <f>IF(AND(A2348=A2360,ISNUMBER(R2348)),R2348,"")</f>
        <v/>
      </c>
    </row>
    <row r="2361">
      <c r="A2361" t="inlineStr">
        <is>
          <t>강서구</t>
        </is>
      </c>
      <c r="B2361" t="inlineStr">
        <is>
          <t>2019-05</t>
        </is>
      </c>
      <c r="C2361" t="inlineStr">
        <is>
          <t>분석</t>
        </is>
      </c>
      <c r="D2361" t="n">
        <v>596109</v>
      </c>
      <c r="E2361">
        <f>IF(AND(A2348=A2361,ISNUMBER(D2360),ISNUMBER(D2348),D2360&gt;0,D2348&gt;0),100*(LN(D2360)-LN(D2348)),"")</f>
        <v/>
      </c>
      <c r="F2361" t="n">
        <v>261153</v>
      </c>
      <c r="G2361">
        <f>IF(AND(A2348=A2361,ISNUMBER(F2360),ISNUMBER(F2348),F2360&gt;0,F2348&gt;0),100*(LN(F2360)-LN(F2348)),"")</f>
        <v/>
      </c>
      <c r="H2361" t="n">
        <v>32.41504489950663</v>
      </c>
      <c r="I2361">
        <f>IF(AND(A2348=A2361,ISNUMBER(H2360),ISNUMBER(H2348)),H2360-H2348,"")</f>
        <v/>
      </c>
      <c r="J2361" t="n">
        <v>-276</v>
      </c>
      <c r="K2361">
        <f>IF(AND(A2360=A2361,ISNUMBER(J2360),ISNUMBER(D2360)),1000*J2360/D2360,"")</f>
        <v/>
      </c>
      <c r="L2361" t="n">
        <v>60.3</v>
      </c>
      <c r="M2361">
        <f>IF(AND(A2348=A2361,ISNUMBER(L2360),ISNUMBER(L2348)),L2360-L2348,"")</f>
        <v/>
      </c>
      <c r="N2361" t="n">
        <v>46547</v>
      </c>
      <c r="O2361" t="n">
        <v>6.240532205493921</v>
      </c>
      <c r="P2361">
        <f>IF(AND(A2349=A2361,ISNUMBER(O2349)),O2349,"")</f>
        <v/>
      </c>
      <c r="Q2361" t="n">
        <v>25053</v>
      </c>
      <c r="R2361" t="n">
        <v>4.394025082484099</v>
      </c>
      <c r="S2361">
        <f>IF(AND(A2349=A2361,ISNUMBER(R2349)),R2349,"")</f>
        <v/>
      </c>
    </row>
    <row r="2362">
      <c r="A2362" t="inlineStr">
        <is>
          <t>강서구</t>
        </is>
      </c>
      <c r="B2362" t="inlineStr">
        <is>
          <t>2019-06</t>
        </is>
      </c>
      <c r="C2362" t="inlineStr">
        <is>
          <t>분석</t>
        </is>
      </c>
      <c r="D2362" t="n">
        <v>595602</v>
      </c>
      <c r="E2362">
        <f>IF(AND(A2349=A2362,ISNUMBER(D2361),ISNUMBER(D2349),D2361&gt;0,D2349&gt;0),100*(LN(D2361)-LN(D2349)),"")</f>
        <v/>
      </c>
      <c r="F2362" t="n">
        <v>261383</v>
      </c>
      <c r="G2362">
        <f>IF(AND(A2349=A2362,ISNUMBER(F2361),ISNUMBER(F2349),F2361&gt;0,F2349&gt;0),100*(LN(F2361)-LN(F2349)),"")</f>
        <v/>
      </c>
      <c r="H2362" t="n">
        <v>32.38471328168811</v>
      </c>
      <c r="I2362">
        <f>IF(AND(A2349=A2362,ISNUMBER(H2361),ISNUMBER(H2349)),H2361-H2349,"")</f>
        <v/>
      </c>
      <c r="J2362" t="n">
        <v>-625</v>
      </c>
      <c r="K2362">
        <f>IF(AND(A2361=A2362,ISNUMBER(J2361),ISNUMBER(D2361)),1000*J2361/D2361,"")</f>
        <v/>
      </c>
      <c r="L2362" t="n">
        <v>60.6</v>
      </c>
      <c r="M2362">
        <f>IF(AND(A2349=A2362,ISNUMBER(L2361),ISNUMBER(L2349)),L2361-L2349,"")</f>
        <v/>
      </c>
      <c r="N2362" t="n">
        <v>46547</v>
      </c>
      <c r="O2362" t="n">
        <v>6.240532205493921</v>
      </c>
      <c r="P2362">
        <f>IF(AND(A2350=A2362,ISNUMBER(O2350)),O2350,"")</f>
        <v/>
      </c>
      <c r="Q2362" t="n">
        <v>25053</v>
      </c>
      <c r="R2362" t="n">
        <v>4.394025082484099</v>
      </c>
      <c r="S2362">
        <f>IF(AND(A2350=A2362,ISNUMBER(R2350)),R2350,"")</f>
        <v/>
      </c>
    </row>
    <row r="2363">
      <c r="A2363" t="inlineStr">
        <is>
          <t>강서구</t>
        </is>
      </c>
      <c r="B2363" t="inlineStr">
        <is>
          <t>2019-07</t>
        </is>
      </c>
      <c r="C2363" t="inlineStr">
        <is>
          <t>분석</t>
        </is>
      </c>
      <c r="D2363" t="n">
        <v>595057</v>
      </c>
      <c r="E2363">
        <f>IF(AND(A2350=A2363,ISNUMBER(D2362),ISNUMBER(D2350),D2362&gt;0,D2350&gt;0),100*(LN(D2362)-LN(D2350)),"")</f>
        <v/>
      </c>
      <c r="F2363" t="n">
        <v>261662</v>
      </c>
      <c r="G2363">
        <f>IF(AND(A2350=A2363,ISNUMBER(F2362),ISNUMBER(F2350),F2362&gt;0,F2350&gt;0),100*(LN(F2362)-LN(F2350)),"")</f>
        <v/>
      </c>
      <c r="H2363" t="n">
        <v>32.36530281972988</v>
      </c>
      <c r="I2363">
        <f>IF(AND(A2350=A2363,ISNUMBER(H2362),ISNUMBER(H2350)),H2362-H2350,"")</f>
        <v/>
      </c>
      <c r="J2363" t="n">
        <v>-661</v>
      </c>
      <c r="K2363">
        <f>IF(AND(A2362=A2363,ISNUMBER(J2362),ISNUMBER(D2362)),1000*J2362/D2362,"")</f>
        <v/>
      </c>
      <c r="L2363" t="n">
        <v>60.8</v>
      </c>
      <c r="M2363">
        <f>IF(AND(A2350=A2363,ISNUMBER(L2362),ISNUMBER(L2350)),L2362-L2350,"")</f>
        <v/>
      </c>
      <c r="N2363" t="n">
        <v>46547</v>
      </c>
      <c r="O2363" t="n">
        <v>6.240532205493921</v>
      </c>
      <c r="P2363">
        <f>IF(AND(A2351=A2363,ISNUMBER(O2351)),O2351,"")</f>
        <v/>
      </c>
      <c r="Q2363" t="n">
        <v>25053</v>
      </c>
      <c r="R2363" t="n">
        <v>4.394025082484099</v>
      </c>
      <c r="S2363">
        <f>IF(AND(A2351=A2363,ISNUMBER(R2351)),R2351,"")</f>
        <v/>
      </c>
    </row>
    <row r="2364">
      <c r="A2364" t="inlineStr">
        <is>
          <t>강서구</t>
        </is>
      </c>
      <c r="B2364" t="inlineStr">
        <is>
          <t>2019-08</t>
        </is>
      </c>
      <c r="C2364" t="inlineStr">
        <is>
          <t>분석</t>
        </is>
      </c>
      <c r="D2364" t="n">
        <v>594299</v>
      </c>
      <c r="E2364">
        <f>IF(AND(A2351=A2364,ISNUMBER(D2363),ISNUMBER(D2351),D2363&gt;0,D2351&gt;0),100*(LN(D2363)-LN(D2351)),"")</f>
        <v/>
      </c>
      <c r="F2364" t="n">
        <v>261802</v>
      </c>
      <c r="G2364">
        <f>IF(AND(A2351=A2364,ISNUMBER(F2363),ISNUMBER(F2351),F2363&gt;0,F2351&gt;0),100*(LN(F2363)-LN(F2351)),"")</f>
        <v/>
      </c>
      <c r="H2364" t="n">
        <v>32.31420547569489</v>
      </c>
      <c r="I2364">
        <f>IF(AND(A2351=A2364,ISNUMBER(H2363),ISNUMBER(H2351)),H2363-H2351,"")</f>
        <v/>
      </c>
      <c r="J2364" t="n">
        <v>-851</v>
      </c>
      <c r="K2364">
        <f>IF(AND(A2363=A2364,ISNUMBER(J2363),ISNUMBER(D2363)),1000*J2363/D2363,"")</f>
        <v/>
      </c>
      <c r="L2364" t="n">
        <v>60.6</v>
      </c>
      <c r="M2364">
        <f>IF(AND(A2351=A2364,ISNUMBER(L2363),ISNUMBER(L2351)),L2363-L2351,"")</f>
        <v/>
      </c>
      <c r="N2364" t="n">
        <v>46547</v>
      </c>
      <c r="O2364" t="n">
        <v>6.240532205493921</v>
      </c>
      <c r="P2364">
        <f>IF(AND(A2352=A2364,ISNUMBER(O2352)),O2352,"")</f>
        <v/>
      </c>
      <c r="Q2364" t="n">
        <v>25053</v>
      </c>
      <c r="R2364" t="n">
        <v>4.394025082484099</v>
      </c>
      <c r="S2364">
        <f>IF(AND(A2352=A2364,ISNUMBER(R2352)),R2352,"")</f>
        <v/>
      </c>
    </row>
    <row r="2365">
      <c r="A2365" t="inlineStr">
        <is>
          <t>강서구</t>
        </is>
      </c>
      <c r="B2365" t="inlineStr">
        <is>
          <t>2019-09</t>
        </is>
      </c>
      <c r="C2365" t="inlineStr">
        <is>
          <t>분석</t>
        </is>
      </c>
      <c r="D2365" t="n">
        <v>593708</v>
      </c>
      <c r="E2365">
        <f>IF(AND(A2352=A2365,ISNUMBER(D2364),ISNUMBER(D2352),D2364&gt;0,D2352&gt;0),100*(LN(D2364)-LN(D2352)),"")</f>
        <v/>
      </c>
      <c r="F2365" t="n">
        <v>262108</v>
      </c>
      <c r="G2365">
        <f>IF(AND(A2352=A2365,ISNUMBER(F2364),ISNUMBER(F2352),F2364&gt;0,F2352&gt;0),100*(LN(F2364)-LN(F2352)),"")</f>
        <v/>
      </c>
      <c r="H2365" t="n">
        <v>32.31571749075303</v>
      </c>
      <c r="I2365">
        <f>IF(AND(A2352=A2365,ISNUMBER(H2364),ISNUMBER(H2352)),H2364-H2352,"")</f>
        <v/>
      </c>
      <c r="J2365" t="n">
        <v>-652</v>
      </c>
      <c r="K2365">
        <f>IF(AND(A2364=A2365,ISNUMBER(J2364),ISNUMBER(D2364)),1000*J2364/D2364,"")</f>
        <v/>
      </c>
      <c r="L2365" t="n">
        <v>60.8</v>
      </c>
      <c r="M2365">
        <f>IF(AND(A2352=A2365,ISNUMBER(L2364),ISNUMBER(L2352)),L2364-L2352,"")</f>
        <v/>
      </c>
      <c r="N2365" t="n">
        <v>46547</v>
      </c>
      <c r="O2365" t="n">
        <v>6.240532205493921</v>
      </c>
      <c r="P2365">
        <f>IF(AND(A2353=A2365,ISNUMBER(O2353)),O2353,"")</f>
        <v/>
      </c>
      <c r="Q2365" t="n">
        <v>25053</v>
      </c>
      <c r="R2365" t="n">
        <v>4.394025082484099</v>
      </c>
      <c r="S2365">
        <f>IF(AND(A2353=A2365,ISNUMBER(R2353)),R2353,"")</f>
        <v/>
      </c>
    </row>
    <row r="2366">
      <c r="A2366" t="inlineStr">
        <is>
          <t>강서구</t>
        </is>
      </c>
      <c r="B2366" t="inlineStr">
        <is>
          <t>2019-10</t>
        </is>
      </c>
      <c r="C2366" t="inlineStr">
        <is>
          <t>분석</t>
        </is>
      </c>
      <c r="D2366" t="n">
        <v>593030</v>
      </c>
      <c r="E2366">
        <f>IF(AND(A2353=A2366,ISNUMBER(D2365),ISNUMBER(D2353),D2365&gt;0,D2353&gt;0),100*(LN(D2365)-LN(D2353)),"")</f>
        <v/>
      </c>
      <c r="F2366" t="n">
        <v>262293</v>
      </c>
      <c r="G2366">
        <f>IF(AND(A2353=A2366,ISNUMBER(F2365),ISNUMBER(F2353),F2365&gt;0,F2353&gt;0),100*(LN(F2365)-LN(F2353)),"")</f>
        <v/>
      </c>
      <c r="H2366" t="n">
        <v>32.2474411075325</v>
      </c>
      <c r="I2366">
        <f>IF(AND(A2353=A2366,ISNUMBER(H2365),ISNUMBER(H2353)),H2365-H2353,"")</f>
        <v/>
      </c>
      <c r="J2366" t="n">
        <v>-802</v>
      </c>
      <c r="K2366">
        <f>IF(AND(A2365=A2366,ISNUMBER(J2365),ISNUMBER(D2365)),1000*J2365/D2365,"")</f>
        <v/>
      </c>
      <c r="L2366" t="n">
        <v>60.7</v>
      </c>
      <c r="M2366">
        <f>IF(AND(A2353=A2366,ISNUMBER(L2365),ISNUMBER(L2353)),L2365-L2353,"")</f>
        <v/>
      </c>
      <c r="N2366" t="n">
        <v>46547</v>
      </c>
      <c r="O2366" t="n">
        <v>6.240532205493921</v>
      </c>
      <c r="P2366">
        <f>IF(AND(A2354=A2366,ISNUMBER(O2354)),O2354,"")</f>
        <v/>
      </c>
      <c r="Q2366" t="n">
        <v>25053</v>
      </c>
      <c r="R2366" t="n">
        <v>4.394025082484099</v>
      </c>
      <c r="S2366">
        <f>IF(AND(A2354=A2366,ISNUMBER(R2354)),R2354,"")</f>
        <v/>
      </c>
    </row>
    <row r="2367">
      <c r="A2367" t="inlineStr">
        <is>
          <t>강서구</t>
        </is>
      </c>
      <c r="B2367" t="inlineStr">
        <is>
          <t>2019-11</t>
        </is>
      </c>
      <c r="C2367" t="inlineStr">
        <is>
          <t>분석</t>
        </is>
      </c>
      <c r="D2367" t="n">
        <v>592309</v>
      </c>
      <c r="E2367">
        <f>IF(AND(A2354=A2367,ISNUMBER(D2366),ISNUMBER(D2354),D2366&gt;0,D2354&gt;0),100*(LN(D2366)-LN(D2354)),"")</f>
        <v/>
      </c>
      <c r="F2367" t="n">
        <v>262442</v>
      </c>
      <c r="G2367">
        <f>IF(AND(A2354=A2367,ISNUMBER(F2366),ISNUMBER(F2354),F2366&gt;0,F2354&gt;0),100*(LN(F2366)-LN(F2354)),"")</f>
        <v/>
      </c>
      <c r="H2367" t="n">
        <v>32.20582500012662</v>
      </c>
      <c r="I2367">
        <f>IF(AND(A2354=A2367,ISNUMBER(H2366),ISNUMBER(H2354)),H2366-H2354,"")</f>
        <v/>
      </c>
      <c r="J2367" t="n">
        <v>-862</v>
      </c>
      <c r="K2367">
        <f>IF(AND(A2366=A2367,ISNUMBER(J2366),ISNUMBER(D2366)),1000*J2366/D2366,"")</f>
        <v/>
      </c>
      <c r="L2367" t="n">
        <v>60.5</v>
      </c>
      <c r="M2367">
        <f>IF(AND(A2354=A2367,ISNUMBER(L2366),ISNUMBER(L2354)),L2366-L2354,"")</f>
        <v/>
      </c>
      <c r="N2367" t="n">
        <v>46547</v>
      </c>
      <c r="O2367" t="n">
        <v>6.240532205493921</v>
      </c>
      <c r="P2367">
        <f>IF(AND(A2355=A2367,ISNUMBER(O2355)),O2355,"")</f>
        <v/>
      </c>
      <c r="Q2367" t="n">
        <v>25053</v>
      </c>
      <c r="R2367" t="n">
        <v>4.394025082484099</v>
      </c>
      <c r="S2367">
        <f>IF(AND(A2355=A2367,ISNUMBER(R2355)),R2355,"")</f>
        <v/>
      </c>
    </row>
    <row r="2368">
      <c r="A2368" t="inlineStr">
        <is>
          <t>강서구</t>
        </is>
      </c>
      <c r="B2368" t="inlineStr">
        <is>
          <t>2019-12</t>
        </is>
      </c>
      <c r="C2368" t="inlineStr">
        <is>
          <t>분석</t>
        </is>
      </c>
      <c r="D2368" t="n">
        <v>591796</v>
      </c>
      <c r="E2368">
        <f>IF(AND(A2355=A2368,ISNUMBER(D2367),ISNUMBER(D2355),D2367&gt;0,D2355&gt;0),100*(LN(D2367)-LN(D2355)),"")</f>
        <v/>
      </c>
      <c r="F2368" t="n">
        <v>262708</v>
      </c>
      <c r="G2368">
        <f>IF(AND(A2355=A2368,ISNUMBER(F2367),ISNUMBER(F2355),F2367&gt;0,F2355&gt;0),100*(LN(F2367)-LN(F2355)),"")</f>
        <v/>
      </c>
      <c r="H2368" t="n">
        <v>32.18947069598308</v>
      </c>
      <c r="I2368">
        <f>IF(AND(A2355=A2368,ISNUMBER(H2367),ISNUMBER(H2355)),H2367-H2355,"")</f>
        <v/>
      </c>
      <c r="J2368" t="n">
        <v>-607</v>
      </c>
      <c r="K2368">
        <f>IF(AND(A2367=A2368,ISNUMBER(J2367),ISNUMBER(D2367)),1000*J2367/D2367,"")</f>
        <v/>
      </c>
      <c r="L2368" t="n">
        <v>60.4</v>
      </c>
      <c r="M2368">
        <f>IF(AND(A2355=A2368,ISNUMBER(L2367),ISNUMBER(L2355)),L2367-L2355,"")</f>
        <v/>
      </c>
      <c r="N2368" t="n">
        <v>48248</v>
      </c>
      <c r="O2368" t="n">
        <v>3.589182133376134</v>
      </c>
      <c r="P2368">
        <f>IF(AND(A2356=A2368,ISNUMBER(O2356)),O2356,"")</f>
        <v/>
      </c>
      <c r="Q2368" t="n">
        <v>26229</v>
      </c>
      <c r="R2368" t="n">
        <v>4.587208802766085</v>
      </c>
      <c r="S2368">
        <f>IF(AND(A2356=A2368,ISNUMBER(R2356)),R2356,"")</f>
        <v/>
      </c>
    </row>
    <row r="2369">
      <c r="A2369" t="inlineStr">
        <is>
          <t>강서구</t>
        </is>
      </c>
      <c r="B2369" t="inlineStr">
        <is>
          <t>2020-01</t>
        </is>
      </c>
      <c r="C2369" t="inlineStr">
        <is>
          <t>분석</t>
        </is>
      </c>
      <c r="D2369" t="n">
        <v>591599</v>
      </c>
      <c r="E2369">
        <f>IF(AND(A2356=A2369,ISNUMBER(D2368),ISNUMBER(D2356),D2368&gt;0,D2356&gt;0),100*(LN(D2368)-LN(D2356)),"")</f>
        <v/>
      </c>
      <c r="F2369" t="n">
        <v>263166</v>
      </c>
      <c r="G2369">
        <f>IF(AND(A2356=A2369,ISNUMBER(F2368),ISNUMBER(F2356),F2368&gt;0,F2356&gt;0),100*(LN(F2368)-LN(F2356)),"")</f>
        <v/>
      </c>
      <c r="H2369" t="n">
        <v>32.15725516777412</v>
      </c>
      <c r="I2369">
        <f>IF(AND(A2356=A2369,ISNUMBER(H2368),ISNUMBER(H2356)),H2368-H2356,"")</f>
        <v/>
      </c>
      <c r="J2369" t="n">
        <v>-295</v>
      </c>
      <c r="K2369">
        <f>IF(AND(A2368=A2369,ISNUMBER(J2368),ISNUMBER(D2368)),1000*J2368/D2368,"")</f>
        <v/>
      </c>
      <c r="L2369" t="n">
        <v>60</v>
      </c>
      <c r="M2369">
        <f>IF(AND(A2356=A2369,ISNUMBER(L2368),ISNUMBER(L2356)),L2368-L2356,"")</f>
        <v/>
      </c>
      <c r="N2369" t="n">
        <v>48248</v>
      </c>
      <c r="O2369" t="n">
        <v>3.589182133376134</v>
      </c>
      <c r="P2369">
        <f>IF(AND(A2357=A2369,ISNUMBER(O2357)),O2357,"")</f>
        <v/>
      </c>
      <c r="Q2369" t="n">
        <v>26229</v>
      </c>
      <c r="R2369" t="n">
        <v>4.587208802766085</v>
      </c>
      <c r="S2369">
        <f>IF(AND(A2357=A2369,ISNUMBER(R2357)),R2357,"")</f>
        <v/>
      </c>
    </row>
    <row r="2370">
      <c r="A2370" t="inlineStr">
        <is>
          <t>강서구</t>
        </is>
      </c>
      <c r="B2370" t="inlineStr">
        <is>
          <t>2020-02</t>
        </is>
      </c>
      <c r="C2370" t="inlineStr">
        <is>
          <t>분석</t>
        </is>
      </c>
      <c r="D2370" t="n">
        <v>590419</v>
      </c>
      <c r="E2370">
        <f>IF(AND(A2357=A2370,ISNUMBER(D2369),ISNUMBER(D2357),D2369&gt;0,D2357&gt;0),100*(LN(D2369)-LN(D2357)),"")</f>
        <v/>
      </c>
      <c r="F2370" t="n">
        <v>263413</v>
      </c>
      <c r="G2370">
        <f>IF(AND(A2357=A2370,ISNUMBER(F2369),ISNUMBER(F2357),F2369&gt;0,F2357&gt;0),100*(LN(F2369)-LN(F2357)),"")</f>
        <v/>
      </c>
      <c r="H2370" t="n">
        <v>32.09889925629087</v>
      </c>
      <c r="I2370">
        <f>IF(AND(A2357=A2370,ISNUMBER(H2369),ISNUMBER(H2357)),H2369-H2357,"")</f>
        <v/>
      </c>
      <c r="J2370" t="n">
        <v>-1241</v>
      </c>
      <c r="K2370">
        <f>IF(AND(A2369=A2370,ISNUMBER(J2369),ISNUMBER(D2369)),1000*J2369/D2369,"")</f>
        <v/>
      </c>
      <c r="L2370" t="n">
        <v>60.1</v>
      </c>
      <c r="M2370">
        <f>IF(AND(A2357=A2370,ISNUMBER(L2369),ISNUMBER(L2357)),L2369-L2357,"")</f>
        <v/>
      </c>
      <c r="N2370" t="n">
        <v>48248</v>
      </c>
      <c r="O2370" t="n">
        <v>3.589182133376134</v>
      </c>
      <c r="P2370">
        <f>IF(AND(A2358=A2370,ISNUMBER(O2358)),O2358,"")</f>
        <v/>
      </c>
      <c r="Q2370" t="n">
        <v>26229</v>
      </c>
      <c r="R2370" t="n">
        <v>4.587208802766085</v>
      </c>
      <c r="S2370">
        <f>IF(AND(A2358=A2370,ISNUMBER(R2358)),R2358,"")</f>
        <v/>
      </c>
    </row>
    <row r="2371">
      <c r="A2371" t="inlineStr">
        <is>
          <t>강서구</t>
        </is>
      </c>
      <c r="B2371" t="inlineStr">
        <is>
          <t>2020-03</t>
        </is>
      </c>
      <c r="C2371" t="inlineStr">
        <is>
          <t>분석</t>
        </is>
      </c>
      <c r="D2371" t="n">
        <v>589302</v>
      </c>
      <c r="E2371">
        <f>IF(AND(A2358=A2371,ISNUMBER(D2370),ISNUMBER(D2358),D2370&gt;0,D2358&gt;0),100*(LN(D2370)-LN(D2358)),"")</f>
        <v/>
      </c>
      <c r="F2371" t="n">
        <v>263645</v>
      </c>
      <c r="G2371">
        <f>IF(AND(A2358=A2371,ISNUMBER(F2370),ISNUMBER(F2358),F2370&gt;0,F2358&gt;0),100*(LN(F2370)-LN(F2358)),"")</f>
        <v/>
      </c>
      <c r="H2371" t="n">
        <v>32.09746445795195</v>
      </c>
      <c r="I2371">
        <f>IF(AND(A2358=A2371,ISNUMBER(H2370),ISNUMBER(H2358)),H2370-H2358,"")</f>
        <v/>
      </c>
      <c r="J2371" t="n">
        <v>-1184</v>
      </c>
      <c r="K2371">
        <f>IF(AND(A2370=A2371,ISNUMBER(J2370),ISNUMBER(D2370)),1000*J2370/D2370,"")</f>
        <v/>
      </c>
      <c r="L2371" t="n">
        <v>59</v>
      </c>
      <c r="M2371">
        <f>IF(AND(A2358=A2371,ISNUMBER(L2370),ISNUMBER(L2358)),L2370-L2358,"")</f>
        <v/>
      </c>
      <c r="N2371" t="n">
        <v>48248</v>
      </c>
      <c r="O2371" t="n">
        <v>3.589182133376134</v>
      </c>
      <c r="P2371">
        <f>IF(AND(A2359=A2371,ISNUMBER(O2359)),O2359,"")</f>
        <v/>
      </c>
      <c r="Q2371" t="n">
        <v>26229</v>
      </c>
      <c r="R2371" t="n">
        <v>4.587208802766085</v>
      </c>
      <c r="S2371">
        <f>IF(AND(A2359=A2371,ISNUMBER(R2359)),R2359,"")</f>
        <v/>
      </c>
    </row>
    <row r="2372">
      <c r="A2372" t="inlineStr">
        <is>
          <t>강서구</t>
        </is>
      </c>
      <c r="B2372" t="inlineStr">
        <is>
          <t>2020-04</t>
        </is>
      </c>
      <c r="C2372" t="inlineStr">
        <is>
          <t>분석</t>
        </is>
      </c>
      <c r="D2372" t="n">
        <v>588281</v>
      </c>
      <c r="E2372">
        <f>IF(AND(A2359=A2372,ISNUMBER(D2371),ISNUMBER(D2359),D2371&gt;0,D2359&gt;0),100*(LN(D2371)-LN(D2359)),"")</f>
        <v/>
      </c>
      <c r="F2372" t="n">
        <v>264111</v>
      </c>
      <c r="G2372">
        <f>IF(AND(A2359=A2372,ISNUMBER(F2371),ISNUMBER(F2359),F2371&gt;0,F2359&gt;0),100*(LN(F2371)-LN(F2359)),"")</f>
        <v/>
      </c>
      <c r="H2372" t="n">
        <v>32.08024736477976</v>
      </c>
      <c r="I2372">
        <f>IF(AND(A2359=A2372,ISNUMBER(H2371),ISNUMBER(H2359)),H2371-H2359,"")</f>
        <v/>
      </c>
      <c r="J2372" t="n">
        <v>-1118</v>
      </c>
      <c r="K2372">
        <f>IF(AND(A2371=A2372,ISNUMBER(J2371),ISNUMBER(D2371)),1000*J2371/D2371,"")</f>
        <v/>
      </c>
      <c r="L2372" t="n">
        <v>58.6</v>
      </c>
      <c r="M2372">
        <f>IF(AND(A2359=A2372,ISNUMBER(L2371),ISNUMBER(L2359)),L2371-L2359,"")</f>
        <v/>
      </c>
      <c r="N2372" t="n">
        <v>48248</v>
      </c>
      <c r="O2372" t="n">
        <v>3.589182133376134</v>
      </c>
      <c r="P2372">
        <f>IF(AND(A2360=A2372,ISNUMBER(O2360)),O2360,"")</f>
        <v/>
      </c>
      <c r="Q2372" t="n">
        <v>26229</v>
      </c>
      <c r="R2372" t="n">
        <v>4.587208802766085</v>
      </c>
      <c r="S2372">
        <f>IF(AND(A2360=A2372,ISNUMBER(R2360)),R2360,"")</f>
        <v/>
      </c>
    </row>
    <row r="2373">
      <c r="A2373" t="inlineStr">
        <is>
          <t>강서구</t>
        </is>
      </c>
      <c r="B2373" t="inlineStr">
        <is>
          <t>2020-05</t>
        </is>
      </c>
      <c r="C2373" t="inlineStr">
        <is>
          <t>분석</t>
        </is>
      </c>
      <c r="D2373" t="n">
        <v>587553</v>
      </c>
      <c r="E2373">
        <f>IF(AND(A2360=A2373,ISNUMBER(D2372),ISNUMBER(D2360),D2372&gt;0,D2360&gt;0),100*(LN(D2372)-LN(D2360)),"")</f>
        <v/>
      </c>
      <c r="F2373" t="n">
        <v>264659</v>
      </c>
      <c r="G2373">
        <f>IF(AND(A2360=A2373,ISNUMBER(F2372),ISNUMBER(F2360),F2372&gt;0,F2360&gt;0),100*(LN(F2372)-LN(F2360)),"")</f>
        <v/>
      </c>
      <c r="H2373" t="n">
        <v>32.07999959152621</v>
      </c>
      <c r="I2373">
        <f>IF(AND(A2360=A2373,ISNUMBER(H2372),ISNUMBER(H2360)),H2372-H2360,"")</f>
        <v/>
      </c>
      <c r="J2373" t="n">
        <v>-806</v>
      </c>
      <c r="K2373">
        <f>IF(AND(A2372=A2373,ISNUMBER(J2372),ISNUMBER(D2372)),1000*J2372/D2372,"")</f>
        <v/>
      </c>
      <c r="L2373" t="n">
        <v>59.1</v>
      </c>
      <c r="M2373">
        <f>IF(AND(A2360=A2373,ISNUMBER(L2372),ISNUMBER(L2360)),L2372-L2360,"")</f>
        <v/>
      </c>
      <c r="N2373" t="n">
        <v>48248</v>
      </c>
      <c r="O2373" t="n">
        <v>3.589182133376134</v>
      </c>
      <c r="P2373">
        <f>IF(AND(A2361=A2373,ISNUMBER(O2361)),O2361,"")</f>
        <v/>
      </c>
      <c r="Q2373" t="n">
        <v>26229</v>
      </c>
      <c r="R2373" t="n">
        <v>4.587208802766085</v>
      </c>
      <c r="S2373">
        <f>IF(AND(A2361=A2373,ISNUMBER(R2361)),R2361,"")</f>
        <v/>
      </c>
    </row>
    <row r="2374">
      <c r="A2374" t="inlineStr">
        <is>
          <t>강서구</t>
        </is>
      </c>
      <c r="B2374" t="inlineStr">
        <is>
          <t>2020-06</t>
        </is>
      </c>
      <c r="C2374" t="inlineStr">
        <is>
          <t>분석</t>
        </is>
      </c>
      <c r="D2374" t="n">
        <v>586936</v>
      </c>
      <c r="E2374">
        <f>IF(AND(A2361=A2374,ISNUMBER(D2373),ISNUMBER(D2361),D2373&gt;0,D2361&gt;0),100*(LN(D2373)-LN(D2361)),"")</f>
        <v/>
      </c>
      <c r="F2374" t="n">
        <v>265252</v>
      </c>
      <c r="G2374">
        <f>IF(AND(A2361=A2374,ISNUMBER(F2373),ISNUMBER(F2361),F2373&gt;0,F2361&gt;0),100*(LN(F2373)-LN(F2361)),"")</f>
        <v/>
      </c>
      <c r="H2374" t="n">
        <v>32.07930677279976</v>
      </c>
      <c r="I2374">
        <f>IF(AND(A2361=A2374,ISNUMBER(H2373),ISNUMBER(H2361)),H2373-H2361,"")</f>
        <v/>
      </c>
      <c r="J2374" t="n">
        <v>-674</v>
      </c>
      <c r="K2374">
        <f>IF(AND(A2373=A2374,ISNUMBER(J2373),ISNUMBER(D2373)),1000*J2373/D2373,"")</f>
        <v/>
      </c>
      <c r="L2374" t="n">
        <v>59.2</v>
      </c>
      <c r="M2374">
        <f>IF(AND(A2361=A2374,ISNUMBER(L2373),ISNUMBER(L2361)),L2373-L2361,"")</f>
        <v/>
      </c>
      <c r="N2374" t="n">
        <v>48248</v>
      </c>
      <c r="O2374" t="n">
        <v>3.589182133376134</v>
      </c>
      <c r="P2374">
        <f>IF(AND(A2362=A2374,ISNUMBER(O2362)),O2362,"")</f>
        <v/>
      </c>
      <c r="Q2374" t="n">
        <v>26229</v>
      </c>
      <c r="R2374" t="n">
        <v>4.587208802766085</v>
      </c>
      <c r="S2374">
        <f>IF(AND(A2362=A2374,ISNUMBER(R2362)),R2362,"")</f>
        <v/>
      </c>
    </row>
    <row r="2375">
      <c r="A2375" t="inlineStr">
        <is>
          <t>강서구</t>
        </is>
      </c>
      <c r="B2375" t="inlineStr">
        <is>
          <t>2020-07</t>
        </is>
      </c>
      <c r="C2375" t="inlineStr">
        <is>
          <t>분석</t>
        </is>
      </c>
      <c r="D2375" t="n">
        <v>586279</v>
      </c>
      <c r="E2375">
        <f>IF(AND(A2362=A2375,ISNUMBER(D2374),ISNUMBER(D2362),D2374&gt;0,D2362&gt;0),100*(LN(D2374)-LN(D2362)),"")</f>
        <v/>
      </c>
      <c r="F2375" t="n">
        <v>265762</v>
      </c>
      <c r="G2375">
        <f>IF(AND(A2362=A2375,ISNUMBER(F2374),ISNUMBER(F2362),F2374&gt;0,F2362&gt;0),100*(LN(F2374)-LN(F2362)),"")</f>
        <v/>
      </c>
      <c r="H2375" t="n">
        <v>32.07466069908696</v>
      </c>
      <c r="I2375">
        <f>IF(AND(A2362=A2375,ISNUMBER(H2374),ISNUMBER(H2362)),H2374-H2362,"")</f>
        <v/>
      </c>
      <c r="J2375" t="n">
        <v>-741</v>
      </c>
      <c r="K2375">
        <f>IF(AND(A2374=A2375,ISNUMBER(J2374),ISNUMBER(D2374)),1000*J2374/D2374,"")</f>
        <v/>
      </c>
      <c r="L2375" t="n">
        <v>59.5</v>
      </c>
      <c r="M2375">
        <f>IF(AND(A2362=A2375,ISNUMBER(L2374),ISNUMBER(L2362)),L2374-L2362,"")</f>
        <v/>
      </c>
      <c r="N2375" t="n">
        <v>48248</v>
      </c>
      <c r="O2375" t="n">
        <v>3.589182133376134</v>
      </c>
      <c r="P2375">
        <f>IF(AND(A2363=A2375,ISNUMBER(O2363)),O2363,"")</f>
        <v/>
      </c>
      <c r="Q2375" t="n">
        <v>26229</v>
      </c>
      <c r="R2375" t="n">
        <v>4.587208802766085</v>
      </c>
      <c r="S2375">
        <f>IF(AND(A2363=A2375,ISNUMBER(R2363)),R2363,"")</f>
        <v/>
      </c>
    </row>
    <row r="2376">
      <c r="A2376" t="inlineStr">
        <is>
          <t>강서구</t>
        </is>
      </c>
      <c r="B2376" t="inlineStr">
        <is>
          <t>2020-08</t>
        </is>
      </c>
      <c r="C2376" t="inlineStr">
        <is>
          <t>분석</t>
        </is>
      </c>
      <c r="D2376" t="n">
        <v>584920</v>
      </c>
      <c r="E2376">
        <f>IF(AND(A2363=A2376,ISNUMBER(D2375),ISNUMBER(D2363),D2375&gt;0,D2363&gt;0),100*(LN(D2375)-LN(D2363)),"")</f>
        <v/>
      </c>
      <c r="F2376" t="n">
        <v>266197</v>
      </c>
      <c r="G2376">
        <f>IF(AND(A2363=A2376,ISNUMBER(F2375),ISNUMBER(F2363),F2375&gt;0,F2363&gt;0),100*(LN(F2375)-LN(F2363)),"")</f>
        <v/>
      </c>
      <c r="H2376" t="n">
        <v>32.07874581139301</v>
      </c>
      <c r="I2376">
        <f>IF(AND(A2363=A2376,ISNUMBER(H2375),ISNUMBER(H2363)),H2375-H2363,"")</f>
        <v/>
      </c>
      <c r="J2376" t="n">
        <v>-1499</v>
      </c>
      <c r="K2376">
        <f>IF(AND(A2375=A2376,ISNUMBER(J2375),ISNUMBER(D2375)),1000*J2375/D2375,"")</f>
        <v/>
      </c>
      <c r="L2376" t="n">
        <v>59.6</v>
      </c>
      <c r="M2376">
        <f>IF(AND(A2363=A2376,ISNUMBER(L2375),ISNUMBER(L2363)),L2375-L2363,"")</f>
        <v/>
      </c>
      <c r="N2376" t="n">
        <v>48248</v>
      </c>
      <c r="O2376" t="n">
        <v>3.589182133376134</v>
      </c>
      <c r="P2376">
        <f>IF(AND(A2364=A2376,ISNUMBER(O2364)),O2364,"")</f>
        <v/>
      </c>
      <c r="Q2376" t="n">
        <v>26229</v>
      </c>
      <c r="R2376" t="n">
        <v>4.587208802766085</v>
      </c>
      <c r="S2376">
        <f>IF(AND(A2364=A2376,ISNUMBER(R2364)),R2364,"")</f>
        <v/>
      </c>
    </row>
    <row r="2377">
      <c r="A2377" t="inlineStr">
        <is>
          <t>강서구</t>
        </is>
      </c>
      <c r="B2377" t="inlineStr">
        <is>
          <t>2020-09</t>
        </is>
      </c>
      <c r="C2377" t="inlineStr">
        <is>
          <t>분석</t>
        </is>
      </c>
      <c r="D2377" t="n">
        <v>583544</v>
      </c>
      <c r="E2377">
        <f>IF(AND(A2364=A2377,ISNUMBER(D2376),ISNUMBER(D2364),D2376&gt;0,D2364&gt;0),100*(LN(D2376)-LN(D2364)),"")</f>
        <v/>
      </c>
      <c r="F2377" t="n">
        <v>266366</v>
      </c>
      <c r="G2377">
        <f>IF(AND(A2364=A2377,ISNUMBER(F2376),ISNUMBER(F2364),F2376&gt;0,F2364&gt;0),100*(LN(F2376)-LN(F2364)),"")</f>
        <v/>
      </c>
      <c r="H2377" t="n">
        <v>32.06270649685371</v>
      </c>
      <c r="I2377">
        <f>IF(AND(A2364=A2377,ISNUMBER(H2376),ISNUMBER(H2364)),H2376-H2364,"")</f>
        <v/>
      </c>
      <c r="J2377" t="n">
        <v>-1453</v>
      </c>
      <c r="K2377">
        <f>IF(AND(A2376=A2377,ISNUMBER(J2376),ISNUMBER(D2376)),1000*J2376/D2376,"")</f>
        <v/>
      </c>
      <c r="L2377" t="n">
        <v>58.9</v>
      </c>
      <c r="M2377">
        <f>IF(AND(A2364=A2377,ISNUMBER(L2376),ISNUMBER(L2364)),L2376-L2364,"")</f>
        <v/>
      </c>
      <c r="N2377" t="n">
        <v>48248</v>
      </c>
      <c r="O2377" t="n">
        <v>3.589182133376134</v>
      </c>
      <c r="P2377">
        <f>IF(AND(A2365=A2377,ISNUMBER(O2365)),O2365,"")</f>
        <v/>
      </c>
      <c r="Q2377" t="n">
        <v>26229</v>
      </c>
      <c r="R2377" t="n">
        <v>4.587208802766085</v>
      </c>
      <c r="S2377">
        <f>IF(AND(A2365=A2377,ISNUMBER(R2365)),R2365,"")</f>
        <v/>
      </c>
    </row>
    <row r="2378">
      <c r="A2378" t="inlineStr">
        <is>
          <t>강서구</t>
        </is>
      </c>
      <c r="B2378" t="inlineStr">
        <is>
          <t>2020-10</t>
        </is>
      </c>
      <c r="C2378" t="inlineStr">
        <is>
          <t>분석</t>
        </is>
      </c>
      <c r="D2378" t="n">
        <v>582586</v>
      </c>
      <c r="E2378">
        <f>IF(AND(A2365=A2378,ISNUMBER(D2377),ISNUMBER(D2365),D2377&gt;0,D2365&gt;0),100*(LN(D2377)-LN(D2365)),"")</f>
        <v/>
      </c>
      <c r="F2378" t="n">
        <v>266606</v>
      </c>
      <c r="G2378">
        <f>IF(AND(A2365=A2378,ISNUMBER(F2377),ISNUMBER(F2365),F2377&gt;0,F2365&gt;0),100*(LN(F2377)-LN(F2365)),"")</f>
        <v/>
      </c>
      <c r="H2378" t="n">
        <v>32.056554740416</v>
      </c>
      <c r="I2378">
        <f>IF(AND(A2365=A2378,ISNUMBER(H2377),ISNUMBER(H2365)),H2377-H2365,"")</f>
        <v/>
      </c>
      <c r="J2378" t="n">
        <v>-952</v>
      </c>
      <c r="K2378">
        <f>IF(AND(A2377=A2378,ISNUMBER(J2377),ISNUMBER(D2377)),1000*J2377/D2377,"")</f>
        <v/>
      </c>
      <c r="L2378" t="n">
        <v>59.2</v>
      </c>
      <c r="M2378">
        <f>IF(AND(A2365=A2378,ISNUMBER(L2377),ISNUMBER(L2365)),L2377-L2365,"")</f>
        <v/>
      </c>
      <c r="N2378" t="n">
        <v>48248</v>
      </c>
      <c r="O2378" t="n">
        <v>3.589182133376134</v>
      </c>
      <c r="P2378">
        <f>IF(AND(A2366=A2378,ISNUMBER(O2366)),O2366,"")</f>
        <v/>
      </c>
      <c r="Q2378" t="n">
        <v>26229</v>
      </c>
      <c r="R2378" t="n">
        <v>4.587208802766085</v>
      </c>
      <c r="S2378">
        <f>IF(AND(A2366=A2378,ISNUMBER(R2366)),R2366,"")</f>
        <v/>
      </c>
    </row>
    <row r="2379">
      <c r="A2379" t="inlineStr">
        <is>
          <t>강서구</t>
        </is>
      </c>
      <c r="B2379" t="inlineStr">
        <is>
          <t>2020-11</t>
        </is>
      </c>
      <c r="C2379" t="inlineStr">
        <is>
          <t>분석</t>
        </is>
      </c>
      <c r="D2379" t="n">
        <v>581909</v>
      </c>
      <c r="E2379">
        <f>IF(AND(A2366=A2379,ISNUMBER(D2378),ISNUMBER(D2366),D2378&gt;0,D2366&gt;0),100*(LN(D2378)-LN(D2366)),"")</f>
        <v/>
      </c>
      <c r="F2379" t="n">
        <v>266920</v>
      </c>
      <c r="G2379">
        <f>IF(AND(A2366=A2379,ISNUMBER(F2378),ISNUMBER(F2366),F2378&gt;0,F2366&gt;0),100*(LN(F2378)-LN(F2366)),"")</f>
        <v/>
      </c>
      <c r="H2379" t="n">
        <v>32.05673051972044</v>
      </c>
      <c r="I2379">
        <f>IF(AND(A2366=A2379,ISNUMBER(H2378),ISNUMBER(H2366)),H2378-H2366,"")</f>
        <v/>
      </c>
      <c r="J2379" t="n">
        <v>-708</v>
      </c>
      <c r="K2379">
        <f>IF(AND(A2378=A2379,ISNUMBER(J2378),ISNUMBER(D2378)),1000*J2378/D2378,"")</f>
        <v/>
      </c>
      <c r="L2379" t="n">
        <v>59.8</v>
      </c>
      <c r="M2379">
        <f>IF(AND(A2366=A2379,ISNUMBER(L2378),ISNUMBER(L2366)),L2378-L2366,"")</f>
        <v/>
      </c>
      <c r="N2379" t="n">
        <v>48248</v>
      </c>
      <c r="O2379" t="n">
        <v>3.589182133376134</v>
      </c>
      <c r="P2379">
        <f>IF(AND(A2367=A2379,ISNUMBER(O2367)),O2367,"")</f>
        <v/>
      </c>
      <c r="Q2379" t="n">
        <v>26229</v>
      </c>
      <c r="R2379" t="n">
        <v>4.587208802766085</v>
      </c>
      <c r="S2379">
        <f>IF(AND(A2367=A2379,ISNUMBER(R2367)),R2367,"")</f>
        <v/>
      </c>
    </row>
    <row r="2380">
      <c r="A2380" t="inlineStr">
        <is>
          <t>강서구</t>
        </is>
      </c>
      <c r="B2380" t="inlineStr">
        <is>
          <t>2020-12</t>
        </is>
      </c>
      <c r="C2380" t="inlineStr">
        <is>
          <t>분석</t>
        </is>
      </c>
      <c r="D2380" t="n">
        <v>580185</v>
      </c>
      <c r="E2380">
        <f>IF(AND(A2367=A2380,ISNUMBER(D2379),ISNUMBER(D2367),D2379&gt;0,D2367&gt;0),100*(LN(D2379)-LN(D2367)),"")</f>
        <v/>
      </c>
      <c r="F2380" t="n">
        <v>266982</v>
      </c>
      <c r="G2380">
        <f>IF(AND(A2367=A2380,ISNUMBER(F2379),ISNUMBER(F2367),F2379&gt;0,F2367&gt;0),100*(LN(F2379)-LN(F2367)),"")</f>
        <v/>
      </c>
      <c r="H2380" t="n">
        <v>32.06787490197092</v>
      </c>
      <c r="I2380">
        <f>IF(AND(A2367=A2380,ISNUMBER(H2379),ISNUMBER(H2367)),H2379-H2367,"")</f>
        <v/>
      </c>
      <c r="J2380" t="n">
        <v>-1704</v>
      </c>
      <c r="K2380">
        <f>IF(AND(A2379=A2380,ISNUMBER(J2379),ISNUMBER(D2379)),1000*J2379/D2379,"")</f>
        <v/>
      </c>
      <c r="L2380" t="n">
        <v>58.8</v>
      </c>
      <c r="M2380">
        <f>IF(AND(A2367=A2380,ISNUMBER(L2379),ISNUMBER(L2367)),L2379-L2367,"")</f>
        <v/>
      </c>
      <c r="N2380" t="n">
        <v>49165</v>
      </c>
      <c r="O2380" t="n">
        <v>1.882761208343275</v>
      </c>
      <c r="P2380">
        <f>IF(AND(A2368=A2380,ISNUMBER(O2368)),O2368,"")</f>
        <v/>
      </c>
      <c r="Q2380" t="n">
        <v>26428</v>
      </c>
      <c r="R2380" t="n">
        <v>0.7558385300775683</v>
      </c>
      <c r="S2380">
        <f>IF(AND(A2368=A2380,ISNUMBER(R2368)),R2368,"")</f>
        <v/>
      </c>
    </row>
    <row r="2381">
      <c r="A2381" t="inlineStr">
        <is>
          <t>강서구</t>
        </is>
      </c>
      <c r="B2381" t="inlineStr">
        <is>
          <t>2021-01</t>
        </is>
      </c>
      <c r="C2381" t="inlineStr">
        <is>
          <t>분석</t>
        </is>
      </c>
      <c r="D2381" t="n">
        <v>579176</v>
      </c>
      <c r="E2381">
        <f>IF(AND(A2368=A2381,ISNUMBER(D2380),ISNUMBER(D2368),D2380&gt;0,D2368&gt;0),100*(LN(D2380)-LN(D2368)),"")</f>
        <v/>
      </c>
      <c r="F2381" t="n">
        <v>267162</v>
      </c>
      <c r="G2381">
        <f>IF(AND(A2368=A2381,ISNUMBER(F2380),ISNUMBER(F2368),F2380&gt;0,F2368&gt;0),100*(LN(F2380)-LN(F2368)),"")</f>
        <v/>
      </c>
      <c r="H2381" t="n">
        <v>32.0032252717654</v>
      </c>
      <c r="I2381">
        <f>IF(AND(A2368=A2381,ISNUMBER(H2380),ISNUMBER(H2368)),H2380-H2368,"")</f>
        <v/>
      </c>
      <c r="J2381" t="n">
        <v>-1008</v>
      </c>
      <c r="K2381">
        <f>IF(AND(A2380=A2381,ISNUMBER(J2380),ISNUMBER(D2380)),1000*J2380/D2380,"")</f>
        <v/>
      </c>
      <c r="L2381" t="n">
        <v>57.3</v>
      </c>
      <c r="M2381">
        <f>IF(AND(A2368=A2381,ISNUMBER(L2380),ISNUMBER(L2368)),L2380-L2368,"")</f>
        <v/>
      </c>
      <c r="N2381" t="n">
        <v>49165</v>
      </c>
      <c r="O2381" t="n">
        <v>1.882761208343275</v>
      </c>
      <c r="P2381">
        <f>IF(AND(A2369=A2381,ISNUMBER(O2369)),O2369,"")</f>
        <v/>
      </c>
      <c r="Q2381" t="n">
        <v>26428</v>
      </c>
      <c r="R2381" t="n">
        <v>0.7558385300775683</v>
      </c>
      <c r="S2381">
        <f>IF(AND(A2369=A2381,ISNUMBER(R2369)),R2369,"")</f>
        <v/>
      </c>
    </row>
    <row r="2382">
      <c r="A2382" t="inlineStr">
        <is>
          <t>강서구</t>
        </is>
      </c>
      <c r="B2382" t="inlineStr">
        <is>
          <t>2021-02</t>
        </is>
      </c>
      <c r="C2382" t="inlineStr">
        <is>
          <t>분석</t>
        </is>
      </c>
      <c r="D2382" t="n">
        <v>579082</v>
      </c>
      <c r="E2382">
        <f>IF(AND(A2369=A2382,ISNUMBER(D2381),ISNUMBER(D2369),D2381&gt;0,D2369&gt;0),100*(LN(D2381)-LN(D2369)),"")</f>
        <v/>
      </c>
      <c r="F2382" t="n">
        <v>268129</v>
      </c>
      <c r="G2382">
        <f>IF(AND(A2369=A2382,ISNUMBER(F2381),ISNUMBER(F2369),F2381&gt;0,F2369&gt;0),100*(LN(F2381)-LN(F2369)),"")</f>
        <v/>
      </c>
      <c r="H2382" t="n">
        <v>31.97008368417599</v>
      </c>
      <c r="I2382">
        <f>IF(AND(A2369=A2382,ISNUMBER(H2381),ISNUMBER(H2369)),H2381-H2369,"")</f>
        <v/>
      </c>
      <c r="J2382" t="n">
        <v>-142</v>
      </c>
      <c r="K2382">
        <f>IF(AND(A2381=A2382,ISNUMBER(J2381),ISNUMBER(D2381)),1000*J2381/D2381,"")</f>
        <v/>
      </c>
      <c r="L2382" t="n">
        <v>57.9</v>
      </c>
      <c r="M2382">
        <f>IF(AND(A2369=A2382,ISNUMBER(L2381),ISNUMBER(L2369)),L2381-L2369,"")</f>
        <v/>
      </c>
      <c r="N2382" t="n">
        <v>49165</v>
      </c>
      <c r="O2382" t="n">
        <v>1.882761208343275</v>
      </c>
      <c r="P2382">
        <f>IF(AND(A2370=A2382,ISNUMBER(O2370)),O2370,"")</f>
        <v/>
      </c>
      <c r="Q2382" t="n">
        <v>26428</v>
      </c>
      <c r="R2382" t="n">
        <v>0.7558385300775683</v>
      </c>
      <c r="S2382">
        <f>IF(AND(A2370=A2382,ISNUMBER(R2370)),R2370,"")</f>
        <v/>
      </c>
    </row>
    <row r="2383">
      <c r="A2383" t="inlineStr">
        <is>
          <t>강서구</t>
        </is>
      </c>
      <c r="B2383" t="inlineStr">
        <is>
          <t>2021-03</t>
        </is>
      </c>
      <c r="C2383" t="inlineStr">
        <is>
          <t>분석</t>
        </is>
      </c>
      <c r="D2383" t="n">
        <v>577320</v>
      </c>
      <c r="E2383">
        <f>IF(AND(A2370=A2383,ISNUMBER(D2382),ISNUMBER(D2370),D2382&gt;0,D2370&gt;0),100*(LN(D2382)-LN(D2370)),"")</f>
        <v/>
      </c>
      <c r="F2383" t="n">
        <v>267442</v>
      </c>
      <c r="G2383">
        <f>IF(AND(A2370=A2383,ISNUMBER(F2382),ISNUMBER(F2370),F2382&gt;0,F2370&gt;0),100*(LN(F2382)-LN(F2370)),"")</f>
        <v/>
      </c>
      <c r="H2383" t="n">
        <v>32.08030208549851</v>
      </c>
      <c r="I2383">
        <f>IF(AND(A2370=A2383,ISNUMBER(H2382),ISNUMBER(H2370)),H2382-H2370,"")</f>
        <v/>
      </c>
      <c r="J2383" t="n">
        <v>246</v>
      </c>
      <c r="K2383">
        <f>IF(AND(A2382=A2383,ISNUMBER(J2382),ISNUMBER(D2382)),1000*J2382/D2382,"")</f>
        <v/>
      </c>
      <c r="L2383" t="n">
        <v>59.1</v>
      </c>
      <c r="M2383">
        <f>IF(AND(A2370=A2383,ISNUMBER(L2382),ISNUMBER(L2370)),L2382-L2370,"")</f>
        <v/>
      </c>
      <c r="N2383" t="n">
        <v>49165</v>
      </c>
      <c r="O2383" t="n">
        <v>1.882761208343275</v>
      </c>
      <c r="P2383">
        <f>IF(AND(A2371=A2383,ISNUMBER(O2371)),O2371,"")</f>
        <v/>
      </c>
      <c r="Q2383" t="n">
        <v>26428</v>
      </c>
      <c r="R2383" t="n">
        <v>0.7558385300775683</v>
      </c>
      <c r="S2383">
        <f>IF(AND(A2371=A2383,ISNUMBER(R2371)),R2371,"")</f>
        <v/>
      </c>
    </row>
    <row r="2384">
      <c r="A2384" t="inlineStr">
        <is>
          <t>강서구</t>
        </is>
      </c>
      <c r="B2384" t="inlineStr">
        <is>
          <t>2021-04</t>
        </is>
      </c>
      <c r="C2384" t="inlineStr">
        <is>
          <t>분석</t>
        </is>
      </c>
      <c r="D2384" t="n">
        <v>577580</v>
      </c>
      <c r="E2384">
        <f>IF(AND(A2371=A2384,ISNUMBER(D2383),ISNUMBER(D2371),D2383&gt;0,D2371&gt;0),100*(LN(D2383)-LN(D2371)),"")</f>
        <v/>
      </c>
      <c r="F2384" t="n">
        <v>268133</v>
      </c>
      <c r="G2384">
        <f>IF(AND(A2371=A2384,ISNUMBER(F2383),ISNUMBER(F2371),F2383&gt;0,F2371&gt;0),100*(LN(F2383)-LN(F2371)),"")</f>
        <v/>
      </c>
      <c r="H2384" t="n">
        <v>32.10031510786384</v>
      </c>
      <c r="I2384">
        <f>IF(AND(A2371=A2384,ISNUMBER(H2383),ISNUMBER(H2371)),H2383-H2371,"")</f>
        <v/>
      </c>
      <c r="J2384" t="n">
        <v>186</v>
      </c>
      <c r="K2384">
        <f>IF(AND(A2383=A2384,ISNUMBER(J2383),ISNUMBER(D2383)),1000*J2383/D2383,"")</f>
        <v/>
      </c>
      <c r="L2384" t="n">
        <v>59.2</v>
      </c>
      <c r="M2384">
        <f>IF(AND(A2371=A2384,ISNUMBER(L2383),ISNUMBER(L2371)),L2383-L2371,"")</f>
        <v/>
      </c>
      <c r="N2384" t="n">
        <v>49165</v>
      </c>
      <c r="O2384" t="n">
        <v>1.882761208343275</v>
      </c>
      <c r="P2384">
        <f>IF(AND(A2372=A2384,ISNUMBER(O2372)),O2372,"")</f>
        <v/>
      </c>
      <c r="Q2384" t="n">
        <v>26428</v>
      </c>
      <c r="R2384" t="n">
        <v>0.7558385300775683</v>
      </c>
      <c r="S2384">
        <f>IF(AND(A2372=A2384,ISNUMBER(R2372)),R2372,"")</f>
        <v/>
      </c>
    </row>
    <row r="2385">
      <c r="A2385" t="inlineStr">
        <is>
          <t>강서구</t>
        </is>
      </c>
      <c r="B2385" t="inlineStr">
        <is>
          <t>2021-05</t>
        </is>
      </c>
      <c r="C2385" t="inlineStr">
        <is>
          <t>분석</t>
        </is>
      </c>
      <c r="D2385" t="n">
        <v>577484</v>
      </c>
      <c r="E2385">
        <f>IF(AND(A2372=A2385,ISNUMBER(D2384),ISNUMBER(D2372),D2384&gt;0,D2372&gt;0),100*(LN(D2384)-LN(D2372)),"")</f>
        <v/>
      </c>
      <c r="F2385" t="n">
        <v>268636</v>
      </c>
      <c r="G2385">
        <f>IF(AND(A2372=A2385,ISNUMBER(F2384),ISNUMBER(F2372),F2384&gt;0,F2372&gt;0),100*(LN(F2384)-LN(F2372)),"")</f>
        <v/>
      </c>
      <c r="H2385" t="n">
        <v>32.08954706970236</v>
      </c>
      <c r="I2385">
        <f>IF(AND(A2372=A2385,ISNUMBER(H2384),ISNUMBER(H2372)),H2384-H2372,"")</f>
        <v/>
      </c>
      <c r="J2385" t="n">
        <v>-165</v>
      </c>
      <c r="K2385">
        <f>IF(AND(A2384=A2385,ISNUMBER(J2384),ISNUMBER(D2384)),1000*J2384/D2384,"")</f>
        <v/>
      </c>
      <c r="L2385" t="n">
        <v>59.6</v>
      </c>
      <c r="M2385">
        <f>IF(AND(A2372=A2385,ISNUMBER(L2384),ISNUMBER(L2372)),L2384-L2372,"")</f>
        <v/>
      </c>
      <c r="N2385" t="n">
        <v>49165</v>
      </c>
      <c r="O2385" t="n">
        <v>1.882761208343275</v>
      </c>
      <c r="P2385">
        <f>IF(AND(A2373=A2385,ISNUMBER(O2373)),O2373,"")</f>
        <v/>
      </c>
      <c r="Q2385" t="n">
        <v>26428</v>
      </c>
      <c r="R2385" t="n">
        <v>0.7558385300775683</v>
      </c>
      <c r="S2385">
        <f>IF(AND(A2373=A2385,ISNUMBER(R2373)),R2373,"")</f>
        <v/>
      </c>
    </row>
    <row r="2386">
      <c r="A2386" t="inlineStr">
        <is>
          <t>강서구</t>
        </is>
      </c>
      <c r="B2386" t="inlineStr">
        <is>
          <t>2021-06</t>
        </is>
      </c>
      <c r="C2386" t="inlineStr">
        <is>
          <t>분석</t>
        </is>
      </c>
      <c r="D2386" t="n">
        <v>577519</v>
      </c>
      <c r="E2386">
        <f>IF(AND(A2373=A2386,ISNUMBER(D2385),ISNUMBER(D2373),D2385&gt;0,D2373&gt;0),100*(LN(D2385)-LN(D2373)),"")</f>
        <v/>
      </c>
      <c r="F2386" t="n">
        <v>269276</v>
      </c>
      <c r="G2386">
        <f>IF(AND(A2373=A2386,ISNUMBER(F2385),ISNUMBER(F2373),F2385&gt;0,F2373&gt;0),100*(LN(F2385)-LN(F2373)),"")</f>
        <v/>
      </c>
      <c r="H2386" t="n">
        <v>32.06942109263937</v>
      </c>
      <c r="I2386">
        <f>IF(AND(A2373=A2386,ISNUMBER(H2385),ISNUMBER(H2373)),H2385-H2373,"")</f>
        <v/>
      </c>
      <c r="J2386" t="n">
        <v>-28</v>
      </c>
      <c r="K2386">
        <f>IF(AND(A2385=A2386,ISNUMBER(J2385),ISNUMBER(D2385)),1000*J2385/D2385,"")</f>
        <v/>
      </c>
      <c r="L2386" t="n">
        <v>59.7</v>
      </c>
      <c r="M2386">
        <f>IF(AND(A2373=A2386,ISNUMBER(L2385),ISNUMBER(L2373)),L2385-L2373,"")</f>
        <v/>
      </c>
      <c r="N2386" t="n">
        <v>49165</v>
      </c>
      <c r="O2386" t="n">
        <v>1.882761208343275</v>
      </c>
      <c r="P2386">
        <f>IF(AND(A2374=A2386,ISNUMBER(O2374)),O2374,"")</f>
        <v/>
      </c>
      <c r="Q2386" t="n">
        <v>26428</v>
      </c>
      <c r="R2386" t="n">
        <v>0.7558385300775683</v>
      </c>
      <c r="S2386">
        <f>IF(AND(A2374=A2386,ISNUMBER(R2374)),R2374,"")</f>
        <v/>
      </c>
    </row>
    <row r="2387">
      <c r="A2387" t="inlineStr">
        <is>
          <t>강서구</t>
        </is>
      </c>
      <c r="B2387" t="inlineStr">
        <is>
          <t>2021-07</t>
        </is>
      </c>
      <c r="C2387" t="inlineStr">
        <is>
          <t>분석</t>
        </is>
      </c>
      <c r="D2387" t="n">
        <v>577058</v>
      </c>
      <c r="E2387">
        <f>IF(AND(A2374=A2387,ISNUMBER(D2386),ISNUMBER(D2374),D2386&gt;0,D2374&gt;0),100*(LN(D2386)-LN(D2374)),"")</f>
        <v/>
      </c>
      <c r="F2387" t="n">
        <v>269653</v>
      </c>
      <c r="G2387">
        <f>IF(AND(A2374=A2387,ISNUMBER(F2386),ISNUMBER(F2374),F2386&gt;0,F2374&gt;0),100*(LN(F2386)-LN(F2374)),"")</f>
        <v/>
      </c>
      <c r="H2387" t="n">
        <v>32.05674299637125</v>
      </c>
      <c r="I2387">
        <f>IF(AND(A2374=A2387,ISNUMBER(H2386),ISNUMBER(H2374)),H2386-H2374,"")</f>
        <v/>
      </c>
      <c r="J2387" t="n">
        <v>-520</v>
      </c>
      <c r="K2387">
        <f>IF(AND(A2386=A2387,ISNUMBER(J2386),ISNUMBER(D2386)),1000*J2386/D2386,"")</f>
        <v/>
      </c>
      <c r="L2387" t="n">
        <v>59.6</v>
      </c>
      <c r="M2387">
        <f>IF(AND(A2374=A2387,ISNUMBER(L2386),ISNUMBER(L2374)),L2386-L2374,"")</f>
        <v/>
      </c>
      <c r="N2387" t="n">
        <v>49165</v>
      </c>
      <c r="O2387" t="n">
        <v>1.882761208343275</v>
      </c>
      <c r="P2387">
        <f>IF(AND(A2375=A2387,ISNUMBER(O2375)),O2375,"")</f>
        <v/>
      </c>
      <c r="Q2387" t="n">
        <v>26428</v>
      </c>
      <c r="R2387" t="n">
        <v>0.7558385300775683</v>
      </c>
      <c r="S2387">
        <f>IF(AND(A2375=A2387,ISNUMBER(R2375)),R2375,"")</f>
        <v/>
      </c>
    </row>
    <row r="2388">
      <c r="A2388" t="inlineStr">
        <is>
          <t>강서구</t>
        </is>
      </c>
      <c r="B2388" t="inlineStr">
        <is>
          <t>2021-08</t>
        </is>
      </c>
      <c r="C2388" t="inlineStr">
        <is>
          <t>분석</t>
        </is>
      </c>
      <c r="D2388" t="n">
        <v>576361</v>
      </c>
      <c r="E2388">
        <f>IF(AND(A2375=A2388,ISNUMBER(D2387),ISNUMBER(D2375),D2387&gt;0,D2375&gt;0),100*(LN(D2387)-LN(D2375)),"")</f>
        <v/>
      </c>
      <c r="F2388" t="n">
        <v>269976</v>
      </c>
      <c r="G2388">
        <f>IF(AND(A2375=A2388,ISNUMBER(F2387),ISNUMBER(F2375),F2387&gt;0,F2375&gt;0),100*(LN(F2387)-LN(F2375)),"")</f>
        <v/>
      </c>
      <c r="H2388" t="n">
        <v>32.01778052297085</v>
      </c>
      <c r="I2388">
        <f>IF(AND(A2375=A2388,ISNUMBER(H2387),ISNUMBER(H2375)),H2387-H2375,"")</f>
        <v/>
      </c>
      <c r="J2388" t="n">
        <v>-746</v>
      </c>
      <c r="K2388">
        <f>IF(AND(A2387=A2388,ISNUMBER(J2387),ISNUMBER(D2387)),1000*J2387/D2387,"")</f>
        <v/>
      </c>
      <c r="L2388" t="n">
        <v>59.2</v>
      </c>
      <c r="M2388">
        <f>IF(AND(A2375=A2388,ISNUMBER(L2387),ISNUMBER(L2375)),L2387-L2375,"")</f>
        <v/>
      </c>
      <c r="N2388" t="n">
        <v>49165</v>
      </c>
      <c r="O2388" t="n">
        <v>1.882761208343275</v>
      </c>
      <c r="P2388">
        <f>IF(AND(A2376=A2388,ISNUMBER(O2376)),O2376,"")</f>
        <v/>
      </c>
      <c r="Q2388" t="n">
        <v>26428</v>
      </c>
      <c r="R2388" t="n">
        <v>0.7558385300775683</v>
      </c>
      <c r="S2388">
        <f>IF(AND(A2376=A2388,ISNUMBER(R2376)),R2376,"")</f>
        <v/>
      </c>
    </row>
    <row r="2389">
      <c r="A2389" t="inlineStr">
        <is>
          <t>강서구</t>
        </is>
      </c>
      <c r="B2389" t="inlineStr">
        <is>
          <t>2021-09</t>
        </is>
      </c>
      <c r="C2389" t="inlineStr">
        <is>
          <t>분석</t>
        </is>
      </c>
      <c r="D2389" t="n">
        <v>575875</v>
      </c>
      <c r="E2389">
        <f>IF(AND(A2376=A2389,ISNUMBER(D2388),ISNUMBER(D2376),D2388&gt;0,D2376&gt;0),100*(LN(D2388)-LN(D2376)),"")</f>
        <v/>
      </c>
      <c r="F2389" t="n">
        <v>270389</v>
      </c>
      <c r="G2389">
        <f>IF(AND(A2376=A2389,ISNUMBER(F2388),ISNUMBER(F2376),F2388&gt;0,F2376&gt;0),100*(LN(F2388)-LN(F2376)),"")</f>
        <v/>
      </c>
      <c r="H2389" t="n">
        <v>32.01614933796397</v>
      </c>
      <c r="I2389">
        <f>IF(AND(A2376=A2389,ISNUMBER(H2388),ISNUMBER(H2376)),H2388-H2376,"")</f>
        <v/>
      </c>
      <c r="J2389" t="n">
        <v>-511</v>
      </c>
      <c r="K2389">
        <f>IF(AND(A2388=A2389,ISNUMBER(J2388),ISNUMBER(D2388)),1000*J2388/D2388,"")</f>
        <v/>
      </c>
      <c r="L2389" t="n">
        <v>59.7</v>
      </c>
      <c r="M2389">
        <f>IF(AND(A2376=A2389,ISNUMBER(L2388),ISNUMBER(L2376)),L2388-L2376,"")</f>
        <v/>
      </c>
      <c r="N2389" t="n">
        <v>49165</v>
      </c>
      <c r="O2389" t="n">
        <v>1.882761208343275</v>
      </c>
      <c r="P2389">
        <f>IF(AND(A2377=A2389,ISNUMBER(O2377)),O2377,"")</f>
        <v/>
      </c>
      <c r="Q2389" t="n">
        <v>26428</v>
      </c>
      <c r="R2389" t="n">
        <v>0.7558385300775683</v>
      </c>
      <c r="S2389">
        <f>IF(AND(A2377=A2389,ISNUMBER(R2377)),R2377,"")</f>
        <v/>
      </c>
    </row>
    <row r="2390">
      <c r="A2390" t="inlineStr">
        <is>
          <t>강서구</t>
        </is>
      </c>
      <c r="B2390" t="inlineStr">
        <is>
          <t>2021-10</t>
        </is>
      </c>
      <c r="C2390" t="inlineStr">
        <is>
          <t>분석</t>
        </is>
      </c>
      <c r="D2390" t="n">
        <v>575370</v>
      </c>
      <c r="E2390">
        <f>IF(AND(A2377=A2390,ISNUMBER(D2389),ISNUMBER(D2377),D2389&gt;0,D2377&gt;0),100*(LN(D2389)-LN(D2377)),"")</f>
        <v/>
      </c>
      <c r="F2390" t="n">
        <v>270623</v>
      </c>
      <c r="G2390">
        <f>IF(AND(A2377=A2390,ISNUMBER(F2389),ISNUMBER(F2377),F2389&gt;0,F2377&gt;0),100*(LN(F2389)-LN(F2377)),"")</f>
        <v/>
      </c>
      <c r="H2390" t="n">
        <v>31.99176182282705</v>
      </c>
      <c r="I2390">
        <f>IF(AND(A2377=A2390,ISNUMBER(H2389),ISNUMBER(H2377)),H2389-H2377,"")</f>
        <v/>
      </c>
      <c r="J2390" t="n">
        <v>-478</v>
      </c>
      <c r="K2390">
        <f>IF(AND(A2389=A2390,ISNUMBER(J2389),ISNUMBER(D2389)),1000*J2389/D2389,"")</f>
        <v/>
      </c>
      <c r="L2390" t="n">
        <v>59.5</v>
      </c>
      <c r="M2390">
        <f>IF(AND(A2377=A2390,ISNUMBER(L2389),ISNUMBER(L2377)),L2389-L2377,"")</f>
        <v/>
      </c>
      <c r="N2390" t="n">
        <v>49165</v>
      </c>
      <c r="O2390" t="n">
        <v>1.882761208343275</v>
      </c>
      <c r="P2390">
        <f>IF(AND(A2378=A2390,ISNUMBER(O2378)),O2378,"")</f>
        <v/>
      </c>
      <c r="Q2390" t="n">
        <v>26428</v>
      </c>
      <c r="R2390" t="n">
        <v>0.7558385300775683</v>
      </c>
      <c r="S2390">
        <f>IF(AND(A2378=A2390,ISNUMBER(R2378)),R2378,"")</f>
        <v/>
      </c>
    </row>
    <row r="2391">
      <c r="A2391" t="inlineStr">
        <is>
          <t>강서구</t>
        </is>
      </c>
      <c r="B2391" t="inlineStr">
        <is>
          <t>2021-11</t>
        </is>
      </c>
      <c r="C2391" t="inlineStr">
        <is>
          <t>분석</t>
        </is>
      </c>
      <c r="D2391" t="n">
        <v>574789</v>
      </c>
      <c r="E2391">
        <f>IF(AND(A2378=A2391,ISNUMBER(D2390),ISNUMBER(D2378),D2390&gt;0,D2378&gt;0),100*(LN(D2390)-LN(D2378)),"")</f>
        <v/>
      </c>
      <c r="F2391" t="n">
        <v>270877</v>
      </c>
      <c r="G2391">
        <f>IF(AND(A2378=A2391,ISNUMBER(F2390),ISNUMBER(F2378),F2390&gt;0,F2378&gt;0),100*(LN(F2390)-LN(F2378)),"")</f>
        <v/>
      </c>
      <c r="H2391" t="n">
        <v>31.96198953007103</v>
      </c>
      <c r="I2391">
        <f>IF(AND(A2378=A2391,ISNUMBER(H2390),ISNUMBER(H2378)),H2390-H2378,"")</f>
        <v/>
      </c>
      <c r="J2391" t="n">
        <v>-571</v>
      </c>
      <c r="K2391">
        <f>IF(AND(A2390=A2391,ISNUMBER(J2390),ISNUMBER(D2390)),1000*J2390/D2390,"")</f>
        <v/>
      </c>
      <c r="L2391" t="n">
        <v>59.9</v>
      </c>
      <c r="M2391">
        <f>IF(AND(A2378=A2391,ISNUMBER(L2390),ISNUMBER(L2378)),L2390-L2378,"")</f>
        <v/>
      </c>
      <c r="N2391" t="n">
        <v>49165</v>
      </c>
      <c r="O2391" t="n">
        <v>1.882761208343275</v>
      </c>
      <c r="P2391">
        <f>IF(AND(A2379=A2391,ISNUMBER(O2379)),O2379,"")</f>
        <v/>
      </c>
      <c r="Q2391" t="n">
        <v>26428</v>
      </c>
      <c r="R2391" t="n">
        <v>0.7558385300775683</v>
      </c>
      <c r="S2391">
        <f>IF(AND(A2379=A2391,ISNUMBER(R2379)),R2379,"")</f>
        <v/>
      </c>
    </row>
    <row r="2392">
      <c r="A2392" t="inlineStr">
        <is>
          <t>강서구</t>
        </is>
      </c>
      <c r="B2392" t="inlineStr">
        <is>
          <t>2021-12</t>
        </is>
      </c>
      <c r="C2392" t="inlineStr">
        <is>
          <t>분석</t>
        </is>
      </c>
      <c r="D2392" t="n">
        <v>574315</v>
      </c>
      <c r="E2392">
        <f>IF(AND(A2379=A2392,ISNUMBER(D2391),ISNUMBER(D2379),D2391&gt;0,D2379&gt;0),100*(LN(D2391)-LN(D2379)),"")</f>
        <v/>
      </c>
      <c r="F2392" t="n">
        <v>271175</v>
      </c>
      <c r="G2392">
        <f>IF(AND(A2379=A2392,ISNUMBER(F2391),ISNUMBER(F2379),F2391&gt;0,F2379&gt;0),100*(LN(F2391)-LN(F2379)),"")</f>
        <v/>
      </c>
      <c r="H2392" t="n">
        <v>31.94814692285592</v>
      </c>
      <c r="I2392">
        <f>IF(AND(A2379=A2392,ISNUMBER(H2391),ISNUMBER(H2379)),H2391-H2379,"")</f>
        <v/>
      </c>
      <c r="J2392" t="n">
        <v>-362</v>
      </c>
      <c r="K2392">
        <f>IF(AND(A2391=A2392,ISNUMBER(J2391),ISNUMBER(D2391)),1000*J2391/D2391,"")</f>
        <v/>
      </c>
      <c r="L2392" t="n">
        <v>60.2</v>
      </c>
      <c r="M2392">
        <f>IF(AND(A2379=A2392,ISNUMBER(L2391),ISNUMBER(L2379)),L2391-L2379,"")</f>
        <v/>
      </c>
      <c r="N2392" t="n">
        <v>53373</v>
      </c>
      <c r="O2392" t="n">
        <v>8.21230118886298</v>
      </c>
      <c r="P2392">
        <f>IF(AND(A2380=A2392,ISNUMBER(O2380)),O2380,"")</f>
        <v/>
      </c>
      <c r="Q2392" t="n">
        <v>27119</v>
      </c>
      <c r="R2392" t="n">
        <v>2.581053506838238</v>
      </c>
      <c r="S2392">
        <f>IF(AND(A2380=A2392,ISNUMBER(R2380)),R2380,"")</f>
        <v/>
      </c>
    </row>
    <row r="2393">
      <c r="A2393" t="inlineStr">
        <is>
          <t>강서구</t>
        </is>
      </c>
      <c r="B2393" t="inlineStr">
        <is>
          <t>2022-01</t>
        </is>
      </c>
      <c r="C2393" t="inlineStr">
        <is>
          <t>분석</t>
        </is>
      </c>
      <c r="D2393" t="n">
        <v>574001</v>
      </c>
      <c r="E2393">
        <f>IF(AND(A2380=A2393,ISNUMBER(D2392),ISNUMBER(D2380),D2392&gt;0,D2380&gt;0),100*(LN(D2392)-LN(D2380)),"")</f>
        <v/>
      </c>
      <c r="F2393" t="n">
        <v>271576</v>
      </c>
      <c r="G2393">
        <f>IF(AND(A2380=A2393,ISNUMBER(F2392),ISNUMBER(F2380),F2392&gt;0,F2380&gt;0),100*(LN(F2392)-LN(F2380)),"")</f>
        <v/>
      </c>
      <c r="H2393" t="n">
        <v>31.89158207041451</v>
      </c>
      <c r="I2393">
        <f>IF(AND(A2380=A2393,ISNUMBER(H2392),ISNUMBER(H2380)),H2392-H2380,"")</f>
        <v/>
      </c>
      <c r="J2393" t="n">
        <v>-246</v>
      </c>
      <c r="K2393">
        <f>IF(AND(A2392=A2393,ISNUMBER(J2392),ISNUMBER(D2392)),1000*J2392/D2392,"")</f>
        <v/>
      </c>
      <c r="L2393" t="n">
        <v>59</v>
      </c>
      <c r="M2393">
        <f>IF(AND(A2380=A2393,ISNUMBER(L2392),ISNUMBER(L2380)),L2392-L2380,"")</f>
        <v/>
      </c>
      <c r="N2393" t="n">
        <v>53373</v>
      </c>
      <c r="O2393" t="n">
        <v>8.21230118886298</v>
      </c>
      <c r="P2393">
        <f>IF(AND(A2381=A2393,ISNUMBER(O2381)),O2381,"")</f>
        <v/>
      </c>
      <c r="Q2393" t="n">
        <v>27119</v>
      </c>
      <c r="R2393" t="n">
        <v>2.581053506838238</v>
      </c>
      <c r="S2393">
        <f>IF(AND(A2381=A2393,ISNUMBER(R2381)),R2381,"")</f>
        <v/>
      </c>
    </row>
    <row r="2394">
      <c r="A2394" t="inlineStr">
        <is>
          <t>강서구</t>
        </is>
      </c>
      <c r="B2394" t="inlineStr">
        <is>
          <t>2022-02</t>
        </is>
      </c>
      <c r="C2394" t="inlineStr">
        <is>
          <t>분석</t>
        </is>
      </c>
      <c r="D2394" t="n">
        <v>573531</v>
      </c>
      <c r="E2394">
        <f>IF(AND(A2381=A2394,ISNUMBER(D2393),ISNUMBER(D2381),D2393&gt;0,D2381&gt;0),100*(LN(D2393)-LN(D2381)),"")</f>
        <v/>
      </c>
      <c r="F2394" t="n">
        <v>272216</v>
      </c>
      <c r="G2394">
        <f>IF(AND(A2381=A2394,ISNUMBER(F2393),ISNUMBER(F2381),F2393&gt;0,F2381&gt;0),100*(LN(F2393)-LN(F2381)),"")</f>
        <v/>
      </c>
      <c r="H2394" t="n">
        <v>31.88022966500503</v>
      </c>
      <c r="I2394">
        <f>IF(AND(A2381=A2394,ISNUMBER(H2393),ISNUMBER(H2381)),H2393-H2381,"")</f>
        <v/>
      </c>
      <c r="J2394" t="n">
        <v>-480</v>
      </c>
      <c r="K2394">
        <f>IF(AND(A2393=A2394,ISNUMBER(J2393),ISNUMBER(D2393)),1000*J2393/D2393,"")</f>
        <v/>
      </c>
      <c r="L2394" t="n">
        <v>59.7</v>
      </c>
      <c r="M2394">
        <f>IF(AND(A2381=A2394,ISNUMBER(L2393),ISNUMBER(L2381)),L2393-L2381,"")</f>
        <v/>
      </c>
      <c r="N2394" t="n">
        <v>53373</v>
      </c>
      <c r="O2394" t="n">
        <v>8.21230118886298</v>
      </c>
      <c r="P2394">
        <f>IF(AND(A2382=A2394,ISNUMBER(O2382)),O2382,"")</f>
        <v/>
      </c>
      <c r="Q2394" t="n">
        <v>27119</v>
      </c>
      <c r="R2394" t="n">
        <v>2.581053506838238</v>
      </c>
      <c r="S2394">
        <f>IF(AND(A2382=A2394,ISNUMBER(R2382)),R2382,"")</f>
        <v/>
      </c>
    </row>
    <row r="2395">
      <c r="A2395" t="inlineStr">
        <is>
          <t>강서구</t>
        </is>
      </c>
      <c r="B2395" t="inlineStr">
        <is>
          <t>2022-03</t>
        </is>
      </c>
      <c r="C2395" t="inlineStr">
        <is>
          <t>분석</t>
        </is>
      </c>
      <c r="D2395" t="n">
        <v>573046</v>
      </c>
      <c r="E2395">
        <f>IF(AND(A2382=A2395,ISNUMBER(D2394),ISNUMBER(D2382),D2394&gt;0,D2382&gt;0),100*(LN(D2394)-LN(D2382)),"")</f>
        <v/>
      </c>
      <c r="F2395" t="n">
        <v>272572</v>
      </c>
      <c r="G2395">
        <f>IF(AND(A2382=A2395,ISNUMBER(F2394),ISNUMBER(F2382),F2394&gt;0,F2382&gt;0),100*(LN(F2394)-LN(F2382)),"")</f>
        <v/>
      </c>
      <c r="H2395" t="n">
        <v>31.88836498291586</v>
      </c>
      <c r="I2395">
        <f>IF(AND(A2382=A2395,ISNUMBER(H2394),ISNUMBER(H2382)),H2394-H2382,"")</f>
        <v/>
      </c>
      <c r="J2395" t="n">
        <v>-438</v>
      </c>
      <c r="K2395">
        <f>IF(AND(A2394=A2395,ISNUMBER(J2394),ISNUMBER(D2394)),1000*J2394/D2394,"")</f>
        <v/>
      </c>
      <c r="L2395" t="n">
        <v>59.8</v>
      </c>
      <c r="M2395">
        <f>IF(AND(A2382=A2395,ISNUMBER(L2394),ISNUMBER(L2382)),L2394-L2382,"")</f>
        <v/>
      </c>
      <c r="N2395" t="n">
        <v>53373</v>
      </c>
      <c r="O2395" t="n">
        <v>8.21230118886298</v>
      </c>
      <c r="P2395">
        <f>IF(AND(A2383=A2395,ISNUMBER(O2383)),O2383,"")</f>
        <v/>
      </c>
      <c r="Q2395" t="n">
        <v>27119</v>
      </c>
      <c r="R2395" t="n">
        <v>2.581053506838238</v>
      </c>
      <c r="S2395">
        <f>IF(AND(A2383=A2395,ISNUMBER(R2383)),R2383,"")</f>
        <v/>
      </c>
    </row>
    <row r="2396">
      <c r="A2396" t="inlineStr">
        <is>
          <t>강서구</t>
        </is>
      </c>
      <c r="B2396" t="inlineStr">
        <is>
          <t>2022-04</t>
        </is>
      </c>
      <c r="C2396" t="inlineStr">
        <is>
          <t>분석</t>
        </is>
      </c>
      <c r="D2396" t="n">
        <v>572648</v>
      </c>
      <c r="E2396">
        <f>IF(AND(A2383=A2396,ISNUMBER(D2395),ISNUMBER(D2383),D2395&gt;0,D2383&gt;0),100*(LN(D2395)-LN(D2383)),"")</f>
        <v/>
      </c>
      <c r="F2396" t="n">
        <v>273025</v>
      </c>
      <c r="G2396">
        <f>IF(AND(A2383=A2396,ISNUMBER(F2395),ISNUMBER(F2383),F2395&gt;0,F2383&gt;0),100*(LN(F2395)-LN(F2383)),"")</f>
        <v/>
      </c>
      <c r="H2396" t="n">
        <v>31.89812939187773</v>
      </c>
      <c r="I2396">
        <f>IF(AND(A2383=A2396,ISNUMBER(H2395),ISNUMBER(H2383)),H2395-H2383,"")</f>
        <v/>
      </c>
      <c r="J2396" t="n">
        <v>-275</v>
      </c>
      <c r="K2396">
        <f>IF(AND(A2395=A2396,ISNUMBER(J2395),ISNUMBER(D2395)),1000*J2395/D2395,"")</f>
        <v/>
      </c>
      <c r="L2396" t="n">
        <v>60.4</v>
      </c>
      <c r="M2396">
        <f>IF(AND(A2383=A2396,ISNUMBER(L2395),ISNUMBER(L2383)),L2395-L2383,"")</f>
        <v/>
      </c>
      <c r="N2396" t="n">
        <v>53373</v>
      </c>
      <c r="O2396" t="n">
        <v>8.21230118886298</v>
      </c>
      <c r="P2396">
        <f>IF(AND(A2384=A2396,ISNUMBER(O2384)),O2384,"")</f>
        <v/>
      </c>
      <c r="Q2396" t="n">
        <v>27119</v>
      </c>
      <c r="R2396" t="n">
        <v>2.581053506838238</v>
      </c>
      <c r="S2396">
        <f>IF(AND(A2384=A2396,ISNUMBER(R2384)),R2384,"")</f>
        <v/>
      </c>
    </row>
    <row r="2397">
      <c r="A2397" t="inlineStr">
        <is>
          <t>강서구</t>
        </is>
      </c>
      <c r="B2397" t="inlineStr">
        <is>
          <t>2022-05</t>
        </is>
      </c>
      <c r="C2397" t="inlineStr">
        <is>
          <t>분석</t>
        </is>
      </c>
      <c r="D2397" t="n">
        <v>572959</v>
      </c>
      <c r="E2397">
        <f>IF(AND(A2384=A2397,ISNUMBER(D2396),ISNUMBER(D2384),D2396&gt;0,D2384&gt;0),100*(LN(D2396)-LN(D2384)),"")</f>
        <v/>
      </c>
      <c r="F2397" t="n">
        <v>273756</v>
      </c>
      <c r="G2397">
        <f>IF(AND(A2384=A2397,ISNUMBER(F2396),ISNUMBER(F2384),F2396&gt;0,F2384&gt;0),100*(LN(F2396)-LN(F2384)),"")</f>
        <v/>
      </c>
      <c r="H2397" t="n">
        <v>31.89303248574505</v>
      </c>
      <c r="I2397">
        <f>IF(AND(A2384=A2397,ISNUMBER(H2396),ISNUMBER(H2384)),H2396-H2384,"")</f>
        <v/>
      </c>
      <c r="J2397" t="n">
        <v>318</v>
      </c>
      <c r="K2397">
        <f>IF(AND(A2396=A2397,ISNUMBER(J2396),ISNUMBER(D2396)),1000*J2396/D2396,"")</f>
        <v/>
      </c>
      <c r="L2397" t="n">
        <v>60.8</v>
      </c>
      <c r="M2397">
        <f>IF(AND(A2384=A2397,ISNUMBER(L2396),ISNUMBER(L2384)),L2396-L2384,"")</f>
        <v/>
      </c>
      <c r="N2397" t="n">
        <v>53373</v>
      </c>
      <c r="O2397" t="n">
        <v>8.21230118886298</v>
      </c>
      <c r="P2397">
        <f>IF(AND(A2385=A2397,ISNUMBER(O2385)),O2385,"")</f>
        <v/>
      </c>
      <c r="Q2397" t="n">
        <v>27119</v>
      </c>
      <c r="R2397" t="n">
        <v>2.581053506838238</v>
      </c>
      <c r="S2397">
        <f>IF(AND(A2385=A2397,ISNUMBER(R2385)),R2385,"")</f>
        <v/>
      </c>
    </row>
    <row r="2398">
      <c r="A2398" t="inlineStr">
        <is>
          <t>강서구</t>
        </is>
      </c>
      <c r="B2398" t="inlineStr">
        <is>
          <t>2022-06</t>
        </is>
      </c>
      <c r="C2398" t="inlineStr">
        <is>
          <t>분석</t>
        </is>
      </c>
      <c r="D2398" t="n">
        <v>573045</v>
      </c>
      <c r="E2398">
        <f>IF(AND(A2385=A2398,ISNUMBER(D2397),ISNUMBER(D2385),D2397&gt;0,D2385&gt;0),100*(LN(D2397)-LN(D2385)),"")</f>
        <v/>
      </c>
      <c r="F2398" t="n">
        <v>274301</v>
      </c>
      <c r="G2398">
        <f>IF(AND(A2385=A2398,ISNUMBER(F2397),ISNUMBER(F2385),F2397&gt;0,F2385&gt;0),100*(LN(F2397)-LN(F2385)),"")</f>
        <v/>
      </c>
      <c r="H2398" t="n">
        <v>31.87742672913994</v>
      </c>
      <c r="I2398">
        <f>IF(AND(A2385=A2398,ISNUMBER(H2397),ISNUMBER(H2385)),H2397-H2385,"")</f>
        <v/>
      </c>
      <c r="J2398" t="n">
        <v>60</v>
      </c>
      <c r="K2398">
        <f>IF(AND(A2397=A2398,ISNUMBER(J2397),ISNUMBER(D2397)),1000*J2397/D2397,"")</f>
        <v/>
      </c>
      <c r="L2398" t="n">
        <v>60.8</v>
      </c>
      <c r="M2398">
        <f>IF(AND(A2385=A2398,ISNUMBER(L2397),ISNUMBER(L2385)),L2397-L2385,"")</f>
        <v/>
      </c>
      <c r="N2398" t="n">
        <v>53373</v>
      </c>
      <c r="O2398" t="n">
        <v>8.21230118886298</v>
      </c>
      <c r="P2398">
        <f>IF(AND(A2386=A2398,ISNUMBER(O2386)),O2386,"")</f>
        <v/>
      </c>
      <c r="Q2398" t="n">
        <v>27119</v>
      </c>
      <c r="R2398" t="n">
        <v>2.581053506838238</v>
      </c>
      <c r="S2398">
        <f>IF(AND(A2386=A2398,ISNUMBER(R2386)),R2386,"")</f>
        <v/>
      </c>
    </row>
    <row r="2399">
      <c r="A2399" t="inlineStr">
        <is>
          <t>강서구</t>
        </is>
      </c>
      <c r="B2399" t="inlineStr">
        <is>
          <t>2022-07</t>
        </is>
      </c>
      <c r="C2399" t="inlineStr">
        <is>
          <t>분석</t>
        </is>
      </c>
      <c r="D2399" t="n">
        <v>572814</v>
      </c>
      <c r="E2399">
        <f>IF(AND(A2386=A2399,ISNUMBER(D2398),ISNUMBER(D2386),D2398&gt;0,D2386&gt;0),100*(LN(D2398)-LN(D2386)),"")</f>
        <v/>
      </c>
      <c r="F2399" t="n">
        <v>274595</v>
      </c>
      <c r="G2399">
        <f>IF(AND(A2386=A2399,ISNUMBER(F2398),ISNUMBER(F2386),F2398&gt;0,F2386&gt;0),100*(LN(F2398)-LN(F2386)),"")</f>
        <v/>
      </c>
      <c r="H2399" t="n">
        <v>31.85798531460474</v>
      </c>
      <c r="I2399">
        <f>IF(AND(A2386=A2399,ISNUMBER(H2398),ISNUMBER(H2386)),H2398-H2386,"")</f>
        <v/>
      </c>
      <c r="J2399" t="n">
        <v>-279</v>
      </c>
      <c r="K2399">
        <f>IF(AND(A2398=A2399,ISNUMBER(J2398),ISNUMBER(D2398)),1000*J2398/D2398,"")</f>
        <v/>
      </c>
      <c r="L2399" t="n">
        <v>60.9</v>
      </c>
      <c r="M2399">
        <f>IF(AND(A2386=A2399,ISNUMBER(L2398),ISNUMBER(L2386)),L2398-L2386,"")</f>
        <v/>
      </c>
      <c r="N2399" t="n">
        <v>53373</v>
      </c>
      <c r="O2399" t="n">
        <v>8.21230118886298</v>
      </c>
      <c r="P2399">
        <f>IF(AND(A2387=A2399,ISNUMBER(O2387)),O2387,"")</f>
        <v/>
      </c>
      <c r="Q2399" t="n">
        <v>27119</v>
      </c>
      <c r="R2399" t="n">
        <v>2.581053506838238</v>
      </c>
      <c r="S2399">
        <f>IF(AND(A2387=A2399,ISNUMBER(R2387)),R2387,"")</f>
        <v/>
      </c>
    </row>
    <row r="2400">
      <c r="A2400" t="inlineStr">
        <is>
          <t>강서구</t>
        </is>
      </c>
      <c r="B2400" t="inlineStr">
        <is>
          <t>2022-08</t>
        </is>
      </c>
      <c r="C2400" t="inlineStr">
        <is>
          <t>분석</t>
        </is>
      </c>
      <c r="D2400" t="n">
        <v>572230</v>
      </c>
      <c r="E2400">
        <f>IF(AND(A2387=A2400,ISNUMBER(D2399),ISNUMBER(D2387),D2399&gt;0,D2387&gt;0),100*(LN(D2399)-LN(D2387)),"")</f>
        <v/>
      </c>
      <c r="F2400" t="n">
        <v>274551</v>
      </c>
      <c r="G2400">
        <f>IF(AND(A2387=A2400,ISNUMBER(F2399),ISNUMBER(F2387),F2399&gt;0,F2387&gt;0),100*(LN(F2399)-LN(F2387)),"")</f>
        <v/>
      </c>
      <c r="H2400" t="n">
        <v>31.84104293728046</v>
      </c>
      <c r="I2400">
        <f>IF(AND(A2387=A2400,ISNUMBER(H2399),ISNUMBER(H2387)),H2399-H2387,"")</f>
        <v/>
      </c>
      <c r="J2400" t="n">
        <v>-344</v>
      </c>
      <c r="K2400">
        <f>IF(AND(A2399=A2400,ISNUMBER(J2399),ISNUMBER(D2399)),1000*J2399/D2399,"")</f>
        <v/>
      </c>
      <c r="L2400" t="n">
        <v>60.7</v>
      </c>
      <c r="M2400">
        <f>IF(AND(A2387=A2400,ISNUMBER(L2399),ISNUMBER(L2387)),L2399-L2387,"")</f>
        <v/>
      </c>
      <c r="N2400" t="n">
        <v>53373</v>
      </c>
      <c r="O2400" t="n">
        <v>8.21230118886298</v>
      </c>
      <c r="P2400">
        <f>IF(AND(A2388=A2400,ISNUMBER(O2388)),O2388,"")</f>
        <v/>
      </c>
      <c r="Q2400" t="n">
        <v>27119</v>
      </c>
      <c r="R2400" t="n">
        <v>2.581053506838238</v>
      </c>
      <c r="S2400">
        <f>IF(AND(A2388=A2400,ISNUMBER(R2388)),R2388,"")</f>
        <v/>
      </c>
    </row>
    <row r="2401">
      <c r="A2401" t="inlineStr">
        <is>
          <t>강서구</t>
        </is>
      </c>
      <c r="B2401" t="inlineStr">
        <is>
          <t>2022-09</t>
        </is>
      </c>
      <c r="C2401" t="inlineStr">
        <is>
          <t>분석</t>
        </is>
      </c>
      <c r="D2401" t="n">
        <v>570368</v>
      </c>
      <c r="E2401">
        <f>IF(AND(A2388=A2401,ISNUMBER(D2400),ISNUMBER(D2388),D2400&gt;0,D2388&gt;0),100*(LN(D2400)-LN(D2388)),"")</f>
        <v/>
      </c>
      <c r="F2401" t="n">
        <v>273691</v>
      </c>
      <c r="G2401">
        <f>IF(AND(A2388=A2401,ISNUMBER(F2400),ISNUMBER(F2388),F2400&gt;0,F2388&gt;0),100*(LN(F2400)-LN(F2388)),"")</f>
        <v/>
      </c>
      <c r="H2401" t="n">
        <v>31.84277519075404</v>
      </c>
      <c r="I2401">
        <f>IF(AND(A2388=A2401,ISNUMBER(H2400),ISNUMBER(H2388)),H2400-H2388,"")</f>
        <v/>
      </c>
      <c r="J2401" t="n">
        <v>-566</v>
      </c>
      <c r="K2401">
        <f>IF(AND(A2400=A2401,ISNUMBER(J2400),ISNUMBER(D2400)),1000*J2400/D2400,"")</f>
        <v/>
      </c>
      <c r="L2401" t="n">
        <v>60.7</v>
      </c>
      <c r="M2401">
        <f>IF(AND(A2388=A2401,ISNUMBER(L2400),ISNUMBER(L2388)),L2400-L2388,"")</f>
        <v/>
      </c>
      <c r="N2401" t="n">
        <v>53373</v>
      </c>
      <c r="O2401" t="n">
        <v>8.21230118886298</v>
      </c>
      <c r="P2401">
        <f>IF(AND(A2389=A2401,ISNUMBER(O2389)),O2389,"")</f>
        <v/>
      </c>
      <c r="Q2401" t="n">
        <v>27119</v>
      </c>
      <c r="R2401" t="n">
        <v>2.581053506838238</v>
      </c>
      <c r="S2401">
        <f>IF(AND(A2389=A2401,ISNUMBER(R2389)),R2389,"")</f>
        <v/>
      </c>
    </row>
    <row r="2402">
      <c r="A2402" t="inlineStr">
        <is>
          <t>강서구</t>
        </is>
      </c>
      <c r="B2402" t="inlineStr">
        <is>
          <t>2022-10</t>
        </is>
      </c>
      <c r="C2402" t="inlineStr">
        <is>
          <t>분석</t>
        </is>
      </c>
      <c r="D2402" t="n">
        <v>570011</v>
      </c>
      <c r="E2402">
        <f>IF(AND(A2389=A2402,ISNUMBER(D2401),ISNUMBER(D2389),D2401&gt;0,D2389&gt;0),100*(LN(D2401)-LN(D2389)),"")</f>
        <v/>
      </c>
      <c r="F2402" t="n">
        <v>273776</v>
      </c>
      <c r="G2402">
        <f>IF(AND(A2389=A2402,ISNUMBER(F2401),ISNUMBER(F2389),F2401&gt;0,F2389&gt;0),100*(LN(F2401)-LN(F2389)),"")</f>
        <v/>
      </c>
      <c r="H2402" t="n">
        <v>31.78236911217503</v>
      </c>
      <c r="I2402">
        <f>IF(AND(A2389=A2402,ISNUMBER(H2401),ISNUMBER(H2389)),H2401-H2389,"")</f>
        <v/>
      </c>
      <c r="J2402" t="n">
        <v>-379</v>
      </c>
      <c r="K2402">
        <f>IF(AND(A2401=A2402,ISNUMBER(J2401),ISNUMBER(D2401)),1000*J2401/D2401,"")</f>
        <v/>
      </c>
      <c r="L2402" t="n">
        <v>60.5</v>
      </c>
      <c r="M2402">
        <f>IF(AND(A2389=A2402,ISNUMBER(L2401),ISNUMBER(L2389)),L2401-L2389,"")</f>
        <v/>
      </c>
      <c r="N2402" t="n">
        <v>53373</v>
      </c>
      <c r="O2402" t="n">
        <v>8.21230118886298</v>
      </c>
      <c r="P2402">
        <f>IF(AND(A2390=A2402,ISNUMBER(O2390)),O2390,"")</f>
        <v/>
      </c>
      <c r="Q2402" t="n">
        <v>27119</v>
      </c>
      <c r="R2402" t="n">
        <v>2.581053506838238</v>
      </c>
      <c r="S2402">
        <f>IF(AND(A2390=A2402,ISNUMBER(R2390)),R2390,"")</f>
        <v/>
      </c>
    </row>
    <row r="2403">
      <c r="A2403" t="inlineStr">
        <is>
          <t>강서구</t>
        </is>
      </c>
      <c r="B2403" t="inlineStr">
        <is>
          <t>2022-11</t>
        </is>
      </c>
      <c r="C2403" t="inlineStr">
        <is>
          <t>분석</t>
        </is>
      </c>
      <c r="D2403" t="n">
        <v>569456</v>
      </c>
      <c r="E2403">
        <f>IF(AND(A2390=A2403,ISNUMBER(D2402),ISNUMBER(D2390),D2402&gt;0,D2390&gt;0),100*(LN(D2402)-LN(D2390)),"")</f>
        <v/>
      </c>
      <c r="F2403" t="n">
        <v>273650</v>
      </c>
      <c r="G2403">
        <f>IF(AND(A2390=A2403,ISNUMBER(F2402),ISNUMBER(F2390),F2402&gt;0,F2390&gt;0),100*(LN(F2402)-LN(F2390)),"")</f>
        <v/>
      </c>
      <c r="H2403" t="n">
        <v>31.72993172431233</v>
      </c>
      <c r="I2403">
        <f>IF(AND(A2390=A2403,ISNUMBER(H2402),ISNUMBER(H2390)),H2402-H2390,"")</f>
        <v/>
      </c>
      <c r="J2403" t="n">
        <v>-574</v>
      </c>
      <c r="K2403">
        <f>IF(AND(A2402=A2403,ISNUMBER(J2402),ISNUMBER(D2402)),1000*J2402/D2402,"")</f>
        <v/>
      </c>
      <c r="L2403" t="n">
        <v>60.8</v>
      </c>
      <c r="M2403">
        <f>IF(AND(A2390=A2403,ISNUMBER(L2402),ISNUMBER(L2390)),L2402-L2390,"")</f>
        <v/>
      </c>
      <c r="N2403" t="n">
        <v>53373</v>
      </c>
      <c r="O2403" t="n">
        <v>8.21230118886298</v>
      </c>
      <c r="P2403">
        <f>IF(AND(A2391=A2403,ISNUMBER(O2391)),O2391,"")</f>
        <v/>
      </c>
      <c r="Q2403" t="n">
        <v>27119</v>
      </c>
      <c r="R2403" t="n">
        <v>2.581053506838238</v>
      </c>
      <c r="S2403">
        <f>IF(AND(A2391=A2403,ISNUMBER(R2391)),R2391,"")</f>
        <v/>
      </c>
    </row>
    <row r="2404">
      <c r="A2404" t="inlineStr">
        <is>
          <t>강서구</t>
        </is>
      </c>
      <c r="B2404" t="inlineStr">
        <is>
          <t>2022-12</t>
        </is>
      </c>
      <c r="C2404" t="inlineStr">
        <is>
          <t>분석</t>
        </is>
      </c>
      <c r="D2404" t="n">
        <v>569166</v>
      </c>
      <c r="E2404">
        <f>IF(AND(A2391=A2404,ISNUMBER(D2403),ISNUMBER(D2391),D2403&gt;0,D2391&gt;0),100*(LN(D2403)-LN(D2391)),"")</f>
        <v/>
      </c>
      <c r="F2404" t="n">
        <v>273697</v>
      </c>
      <c r="G2404">
        <f>IF(AND(A2391=A2404,ISNUMBER(F2403),ISNUMBER(F2391),F2403&gt;0,F2391&gt;0),100*(LN(F2403)-LN(F2391)),"")</f>
        <v/>
      </c>
      <c r="H2404" t="n">
        <v>31.68161836792781</v>
      </c>
      <c r="I2404">
        <f>IF(AND(A2391=A2404,ISNUMBER(H2403),ISNUMBER(H2391)),H2403-H2391,"")</f>
        <v/>
      </c>
      <c r="J2404" t="n">
        <v>-241</v>
      </c>
      <c r="K2404">
        <f>IF(AND(A2403=A2404,ISNUMBER(J2403),ISNUMBER(D2403)),1000*J2403/D2403,"")</f>
        <v/>
      </c>
      <c r="L2404" t="n">
        <v>60.8</v>
      </c>
      <c r="M2404">
        <f>IF(AND(A2391=A2404,ISNUMBER(L2403),ISNUMBER(L2391)),L2403-L2391,"")</f>
        <v/>
      </c>
      <c r="N2404" t="n">
        <v>56094</v>
      </c>
      <c r="O2404" t="n">
        <v>4.972385481648445</v>
      </c>
      <c r="P2404">
        <f>IF(AND(A2392=A2404,ISNUMBER(O2392)),O2392,"")</f>
        <v/>
      </c>
      <c r="Q2404" t="n">
        <v>28187</v>
      </c>
      <c r="R2404" t="n">
        <v>3.862628951034708</v>
      </c>
      <c r="S2404">
        <f>IF(AND(A2392=A2404,ISNUMBER(R2392)),R2392,"")</f>
        <v/>
      </c>
    </row>
    <row r="2405">
      <c r="A2405" t="inlineStr">
        <is>
          <t>강서구</t>
        </is>
      </c>
      <c r="B2405" t="inlineStr">
        <is>
          <t>2023-01</t>
        </is>
      </c>
      <c r="C2405" t="inlineStr">
        <is>
          <t>분석</t>
        </is>
      </c>
      <c r="D2405" t="n">
        <v>568805</v>
      </c>
      <c r="E2405">
        <f>IF(AND(A2392=A2405,ISNUMBER(D2404),ISNUMBER(D2392),D2404&gt;0,D2392&gt;0),100*(LN(D2404)-LN(D2392)),"")</f>
        <v/>
      </c>
      <c r="F2405" t="n">
        <v>273804</v>
      </c>
      <c r="G2405">
        <f>IF(AND(A2392=A2405,ISNUMBER(F2404),ISNUMBER(F2392),F2404&gt;0,F2392&gt;0),100*(LN(F2404)-LN(F2392)),"")</f>
        <v/>
      </c>
      <c r="H2405" t="n">
        <v>31.60555902286372</v>
      </c>
      <c r="I2405">
        <f>IF(AND(A2392=A2405,ISNUMBER(H2404),ISNUMBER(H2392)),H2404-H2392,"")</f>
        <v/>
      </c>
      <c r="J2405" t="n">
        <v>-296</v>
      </c>
      <c r="K2405">
        <f>IF(AND(A2404=A2405,ISNUMBER(J2404),ISNUMBER(D2404)),1000*J2404/D2404,"")</f>
        <v/>
      </c>
      <c r="L2405" t="n">
        <v>59.8</v>
      </c>
      <c r="M2405">
        <f>IF(AND(A2392=A2405,ISNUMBER(L2404),ISNUMBER(L2392)),L2404-L2392,"")</f>
        <v/>
      </c>
      <c r="N2405" t="n">
        <v>56094</v>
      </c>
      <c r="O2405" t="n">
        <v>4.972385481648445</v>
      </c>
      <c r="P2405">
        <f>IF(AND(A2393=A2405,ISNUMBER(O2393)),O2393,"")</f>
        <v/>
      </c>
      <c r="Q2405" t="n">
        <v>28187</v>
      </c>
      <c r="R2405" t="n">
        <v>3.862628951034708</v>
      </c>
      <c r="S2405">
        <f>IF(AND(A2393=A2405,ISNUMBER(R2393)),R2393,"")</f>
        <v/>
      </c>
    </row>
    <row r="2406">
      <c r="A2406" t="inlineStr">
        <is>
          <t>강서구</t>
        </is>
      </c>
      <c r="B2406" t="inlineStr">
        <is>
          <t>2023-02</t>
        </is>
      </c>
      <c r="C2406" t="inlineStr">
        <is>
          <t>분석</t>
        </is>
      </c>
      <c r="D2406" t="n">
        <v>568666</v>
      </c>
      <c r="E2406">
        <f>IF(AND(A2393=A2406,ISNUMBER(D2405),ISNUMBER(D2393),D2405&gt;0,D2393&gt;0),100*(LN(D2405)-LN(D2393)),"")</f>
        <v/>
      </c>
      <c r="F2406" t="n">
        <v>274186</v>
      </c>
      <c r="G2406">
        <f>IF(AND(A2393=A2406,ISNUMBER(F2405),ISNUMBER(F2393),F2405&gt;0,F2393&gt;0),100*(LN(F2405)-LN(F2393)),"")</f>
        <v/>
      </c>
      <c r="H2406" t="n">
        <v>31.53010730376003</v>
      </c>
      <c r="I2406">
        <f>IF(AND(A2393=A2406,ISNUMBER(H2405),ISNUMBER(H2393)),H2405-H2393,"")</f>
        <v/>
      </c>
      <c r="J2406" t="n">
        <v>-152</v>
      </c>
      <c r="K2406">
        <f>IF(AND(A2405=A2406,ISNUMBER(J2405),ISNUMBER(D2405)),1000*J2405/D2405,"")</f>
        <v/>
      </c>
      <c r="L2406" t="n">
        <v>60.2</v>
      </c>
      <c r="M2406">
        <f>IF(AND(A2393=A2406,ISNUMBER(L2405),ISNUMBER(L2393)),L2405-L2393,"")</f>
        <v/>
      </c>
      <c r="N2406" t="n">
        <v>56094</v>
      </c>
      <c r="O2406" t="n">
        <v>4.972385481648445</v>
      </c>
      <c r="P2406">
        <f>IF(AND(A2394=A2406,ISNUMBER(O2394)),O2394,"")</f>
        <v/>
      </c>
      <c r="Q2406" t="n">
        <v>28187</v>
      </c>
      <c r="R2406" t="n">
        <v>3.862628951034708</v>
      </c>
      <c r="S2406">
        <f>IF(AND(A2394=A2406,ISNUMBER(R2394)),R2394,"")</f>
        <v/>
      </c>
    </row>
    <row r="2407">
      <c r="A2407" t="inlineStr">
        <is>
          <t>강서구</t>
        </is>
      </c>
      <c r="B2407" t="inlineStr">
        <is>
          <t>2023-03</t>
        </is>
      </c>
      <c r="C2407" t="inlineStr">
        <is>
          <t>분석</t>
        </is>
      </c>
      <c r="D2407" t="n">
        <v>568287</v>
      </c>
      <c r="E2407">
        <f>IF(AND(A2394=A2407,ISNUMBER(D2406),ISNUMBER(D2394),D2406&gt;0,D2394&gt;0),100*(LN(D2406)-LN(D2394)),"")</f>
        <v/>
      </c>
      <c r="F2407" t="n">
        <v>274283</v>
      </c>
      <c r="G2407">
        <f>IF(AND(A2394=A2407,ISNUMBER(F2406),ISNUMBER(F2394),F2406&gt;0,F2394&gt;0),100*(LN(F2406)-LN(F2394)),"")</f>
        <v/>
      </c>
      <c r="H2407" t="n">
        <v>31.51576580143484</v>
      </c>
      <c r="I2407">
        <f>IF(AND(A2394=A2407,ISNUMBER(H2406),ISNUMBER(H2394)),H2406-H2394,"")</f>
        <v/>
      </c>
      <c r="J2407" t="n">
        <v>-371</v>
      </c>
      <c r="K2407">
        <f>IF(AND(A2406=A2407,ISNUMBER(J2406),ISNUMBER(D2406)),1000*J2406/D2406,"")</f>
        <v/>
      </c>
      <c r="L2407" t="n">
        <v>60.8</v>
      </c>
      <c r="M2407">
        <f>IF(AND(A2394=A2407,ISNUMBER(L2406),ISNUMBER(L2394)),L2406-L2394,"")</f>
        <v/>
      </c>
      <c r="N2407" t="n">
        <v>56094</v>
      </c>
      <c r="O2407" t="n">
        <v>4.972385481648445</v>
      </c>
      <c r="P2407">
        <f>IF(AND(A2395=A2407,ISNUMBER(O2395)),O2395,"")</f>
        <v/>
      </c>
      <c r="Q2407" t="n">
        <v>28187</v>
      </c>
      <c r="R2407" t="n">
        <v>3.862628951034708</v>
      </c>
      <c r="S2407">
        <f>IF(AND(A2395=A2407,ISNUMBER(R2395)),R2395,"")</f>
        <v/>
      </c>
    </row>
    <row r="2408">
      <c r="A2408" t="inlineStr">
        <is>
          <t>강서구</t>
        </is>
      </c>
      <c r="B2408" t="inlineStr">
        <is>
          <t>2023-04</t>
        </is>
      </c>
      <c r="C2408" t="inlineStr">
        <is>
          <t>분석</t>
        </is>
      </c>
      <c r="D2408" t="n">
        <v>567883</v>
      </c>
      <c r="E2408">
        <f>IF(AND(A2395=A2408,ISNUMBER(D2407),ISNUMBER(D2395),D2407&gt;0,D2395&gt;0),100*(LN(D2407)-LN(D2395)),"")</f>
        <v/>
      </c>
      <c r="F2408" t="n">
        <v>274428</v>
      </c>
      <c r="G2408">
        <f>IF(AND(A2395=A2408,ISNUMBER(F2407),ISNUMBER(F2395),F2407&gt;0,F2395&gt;0),100*(LN(F2407)-LN(F2395)),"")</f>
        <v/>
      </c>
      <c r="H2408" t="n">
        <v>31.5029680409521</v>
      </c>
      <c r="I2408">
        <f>IF(AND(A2395=A2408,ISNUMBER(H2407),ISNUMBER(H2395)),H2407-H2395,"")</f>
        <v/>
      </c>
      <c r="J2408" t="n">
        <v>-412</v>
      </c>
      <c r="K2408">
        <f>IF(AND(A2407=A2408,ISNUMBER(J2407),ISNUMBER(D2407)),1000*J2407/D2407,"")</f>
        <v/>
      </c>
      <c r="L2408" t="n">
        <v>60.8</v>
      </c>
      <c r="M2408">
        <f>IF(AND(A2395=A2408,ISNUMBER(L2407),ISNUMBER(L2395)),L2407-L2395,"")</f>
        <v/>
      </c>
      <c r="N2408" t="n">
        <v>56094</v>
      </c>
      <c r="O2408" t="n">
        <v>4.972385481648445</v>
      </c>
      <c r="P2408">
        <f>IF(AND(A2396=A2408,ISNUMBER(O2396)),O2396,"")</f>
        <v/>
      </c>
      <c r="Q2408" t="n">
        <v>28187</v>
      </c>
      <c r="R2408" t="n">
        <v>3.862628951034708</v>
      </c>
      <c r="S2408">
        <f>IF(AND(A2396=A2408,ISNUMBER(R2396)),R2396,"")</f>
        <v/>
      </c>
    </row>
    <row r="2409">
      <c r="A2409" t="inlineStr">
        <is>
          <t>강서구</t>
        </is>
      </c>
      <c r="B2409" t="inlineStr">
        <is>
          <t>2023-05</t>
        </is>
      </c>
      <c r="C2409" t="inlineStr">
        <is>
          <t>분석</t>
        </is>
      </c>
      <c r="D2409" t="n">
        <v>567237</v>
      </c>
      <c r="E2409">
        <f>IF(AND(A2396=A2409,ISNUMBER(D2408),ISNUMBER(D2396),D2408&gt;0,D2396&gt;0),100*(LN(D2408)-LN(D2396)),"")</f>
        <v/>
      </c>
      <c r="F2409" t="n">
        <v>274425</v>
      </c>
      <c r="G2409">
        <f>IF(AND(A2396=A2409,ISNUMBER(F2408),ISNUMBER(F2396),F2408&gt;0,F2396&gt;0),100*(LN(F2408)-LN(F2396)),"")</f>
        <v/>
      </c>
      <c r="H2409" t="n">
        <v>31.49688754435977</v>
      </c>
      <c r="I2409">
        <f>IF(AND(A2396=A2409,ISNUMBER(H2408),ISNUMBER(H2396)),H2408-H2396,"")</f>
        <v/>
      </c>
      <c r="J2409" t="n">
        <v>-611</v>
      </c>
      <c r="K2409">
        <f>IF(AND(A2408=A2409,ISNUMBER(J2408),ISNUMBER(D2408)),1000*J2408/D2408,"")</f>
        <v/>
      </c>
      <c r="L2409" t="n">
        <v>61.6</v>
      </c>
      <c r="M2409">
        <f>IF(AND(A2396=A2409,ISNUMBER(L2408),ISNUMBER(L2396)),L2408-L2396,"")</f>
        <v/>
      </c>
      <c r="N2409" t="n">
        <v>56094</v>
      </c>
      <c r="O2409" t="n">
        <v>4.972385481648445</v>
      </c>
      <c r="P2409">
        <f>IF(AND(A2397=A2409,ISNUMBER(O2397)),O2397,"")</f>
        <v/>
      </c>
      <c r="Q2409" t="n">
        <v>28187</v>
      </c>
      <c r="R2409" t="n">
        <v>3.862628951034708</v>
      </c>
      <c r="S2409">
        <f>IF(AND(A2397=A2409,ISNUMBER(R2397)),R2397,"")</f>
        <v/>
      </c>
    </row>
    <row r="2410">
      <c r="A2410" t="inlineStr">
        <is>
          <t>강서구</t>
        </is>
      </c>
      <c r="B2410" t="inlineStr">
        <is>
          <t>2023-06</t>
        </is>
      </c>
      <c r="C2410" t="inlineStr">
        <is>
          <t>분석</t>
        </is>
      </c>
      <c r="D2410" t="n">
        <v>566839</v>
      </c>
      <c r="E2410">
        <f>IF(AND(A2397=A2410,ISNUMBER(D2409),ISNUMBER(D2397),D2409&gt;0,D2397&gt;0),100*(LN(D2409)-LN(D2397)),"")</f>
        <v/>
      </c>
      <c r="F2410" t="n">
        <v>274521</v>
      </c>
      <c r="G2410">
        <f>IF(AND(A2397=A2410,ISNUMBER(F2409),ISNUMBER(F2397),F2409&gt;0,F2397&gt;0),100*(LN(F2409)-LN(F2397)),"")</f>
        <v/>
      </c>
      <c r="H2410" t="n">
        <v>31.47366359760002</v>
      </c>
      <c r="I2410">
        <f>IF(AND(A2397=A2410,ISNUMBER(H2409),ISNUMBER(H2397)),H2409-H2397,"")</f>
        <v/>
      </c>
      <c r="J2410" t="n">
        <v>-393</v>
      </c>
      <c r="K2410">
        <f>IF(AND(A2409=A2410,ISNUMBER(J2409),ISNUMBER(D2409)),1000*J2409/D2409,"")</f>
        <v/>
      </c>
      <c r="L2410" t="n">
        <v>61.6</v>
      </c>
      <c r="M2410">
        <f>IF(AND(A2397=A2410,ISNUMBER(L2409),ISNUMBER(L2397)),L2409-L2397,"")</f>
        <v/>
      </c>
      <c r="N2410" t="n">
        <v>56094</v>
      </c>
      <c r="O2410" t="n">
        <v>4.972385481648445</v>
      </c>
      <c r="P2410">
        <f>IF(AND(A2398=A2410,ISNUMBER(O2398)),O2398,"")</f>
        <v/>
      </c>
      <c r="Q2410" t="n">
        <v>28187</v>
      </c>
      <c r="R2410" t="n">
        <v>3.862628951034708</v>
      </c>
      <c r="S2410">
        <f>IF(AND(A2398=A2410,ISNUMBER(R2398)),R2398,"")</f>
        <v/>
      </c>
    </row>
    <row r="2411">
      <c r="A2411" t="inlineStr">
        <is>
          <t>강서구</t>
        </is>
      </c>
      <c r="B2411" t="inlineStr">
        <is>
          <t>2023-07</t>
        </is>
      </c>
      <c r="C2411" t="inlineStr">
        <is>
          <t>분석</t>
        </is>
      </c>
      <c r="D2411" t="n">
        <v>566333</v>
      </c>
      <c r="E2411">
        <f>IF(AND(A2398=A2411,ISNUMBER(D2410),ISNUMBER(D2398),D2410&gt;0,D2398&gt;0),100*(LN(D2410)-LN(D2398)),"")</f>
        <v/>
      </c>
      <c r="F2411" t="n">
        <v>274601</v>
      </c>
      <c r="G2411">
        <f>IF(AND(A2398=A2411,ISNUMBER(F2410),ISNUMBER(F2398),F2410&gt;0,F2398&gt;0),100*(LN(F2410)-LN(F2398)),"")</f>
        <v/>
      </c>
      <c r="H2411" t="n">
        <v>31.43203733492486</v>
      </c>
      <c r="I2411">
        <f>IF(AND(A2398=A2411,ISNUMBER(H2410),ISNUMBER(H2398)),H2410-H2398,"")</f>
        <v/>
      </c>
      <c r="J2411" t="n">
        <v>-545</v>
      </c>
      <c r="K2411">
        <f>IF(AND(A2410=A2411,ISNUMBER(J2410),ISNUMBER(D2410)),1000*J2410/D2410,"")</f>
        <v/>
      </c>
      <c r="L2411" t="n">
        <v>61.1</v>
      </c>
      <c r="M2411">
        <f>IF(AND(A2398=A2411,ISNUMBER(L2410),ISNUMBER(L2398)),L2410-L2398,"")</f>
        <v/>
      </c>
      <c r="N2411" t="n">
        <v>56094</v>
      </c>
      <c r="O2411" t="n">
        <v>4.972385481648445</v>
      </c>
      <c r="P2411">
        <f>IF(AND(A2399=A2411,ISNUMBER(O2399)),O2399,"")</f>
        <v/>
      </c>
      <c r="Q2411" t="n">
        <v>28187</v>
      </c>
      <c r="R2411" t="n">
        <v>3.862628951034708</v>
      </c>
      <c r="S2411">
        <f>IF(AND(A2399=A2411,ISNUMBER(R2399)),R2399,"")</f>
        <v/>
      </c>
    </row>
    <row r="2412">
      <c r="A2412" t="inlineStr">
        <is>
          <t>강서구</t>
        </is>
      </c>
      <c r="B2412" t="inlineStr">
        <is>
          <t>2023-08</t>
        </is>
      </c>
      <c r="C2412" t="inlineStr">
        <is>
          <t>분석</t>
        </is>
      </c>
      <c r="D2412" t="n">
        <v>565195</v>
      </c>
      <c r="E2412">
        <f>IF(AND(A2399=A2412,ISNUMBER(D2411),ISNUMBER(D2399),D2411&gt;0,D2399&gt;0),100*(LN(D2411)-LN(D2399)),"")</f>
        <v/>
      </c>
      <c r="F2412" t="n">
        <v>274426</v>
      </c>
      <c r="G2412">
        <f>IF(AND(A2399=A2412,ISNUMBER(F2411),ISNUMBER(F2399),F2411&gt;0,F2399&gt;0),100*(LN(F2411)-LN(F2399)),"")</f>
        <v/>
      </c>
      <c r="H2412" t="n">
        <v>31.40632878917896</v>
      </c>
      <c r="I2412">
        <f>IF(AND(A2399=A2412,ISNUMBER(H2411),ISNUMBER(H2399)),H2411-H2399,"")</f>
        <v/>
      </c>
      <c r="J2412" t="n">
        <v>-1141</v>
      </c>
      <c r="K2412">
        <f>IF(AND(A2411=A2412,ISNUMBER(J2411),ISNUMBER(D2411)),1000*J2411/D2411,"")</f>
        <v/>
      </c>
      <c r="L2412" t="n">
        <v>61.4</v>
      </c>
      <c r="M2412">
        <f>IF(AND(A2399=A2412,ISNUMBER(L2411),ISNUMBER(L2399)),L2411-L2399,"")</f>
        <v/>
      </c>
      <c r="N2412" t="n">
        <v>56094</v>
      </c>
      <c r="O2412" t="n">
        <v>4.972385481648445</v>
      </c>
      <c r="P2412">
        <f>IF(AND(A2400=A2412,ISNUMBER(O2400)),O2400,"")</f>
        <v/>
      </c>
      <c r="Q2412" t="n">
        <v>28187</v>
      </c>
      <c r="R2412" t="n">
        <v>3.862628951034708</v>
      </c>
      <c r="S2412">
        <f>IF(AND(A2400=A2412,ISNUMBER(R2400)),R2400,"")</f>
        <v/>
      </c>
    </row>
    <row r="2413">
      <c r="A2413" t="inlineStr">
        <is>
          <t>강서구</t>
        </is>
      </c>
      <c r="B2413" t="inlineStr">
        <is>
          <t>2023-09</t>
        </is>
      </c>
      <c r="C2413" t="inlineStr">
        <is>
          <t>분석</t>
        </is>
      </c>
      <c r="D2413" t="n">
        <v>564339</v>
      </c>
      <c r="E2413">
        <f>IF(AND(A2400=A2413,ISNUMBER(D2412),ISNUMBER(D2400),D2412&gt;0,D2400&gt;0),100*(LN(D2412)-LN(D2400)),"")</f>
        <v/>
      </c>
      <c r="F2413" t="n">
        <v>274249</v>
      </c>
      <c r="G2413">
        <f>IF(AND(A2400=A2413,ISNUMBER(F2412),ISNUMBER(F2400),F2412&gt;0,F2400&gt;0),100*(LN(F2412)-LN(F2400)),"")</f>
        <v/>
      </c>
      <c r="H2413" t="n">
        <v>31.36129170587182</v>
      </c>
      <c r="I2413">
        <f>IF(AND(A2400=A2413,ISNUMBER(H2412),ISNUMBER(H2400)),H2412-H2400,"")</f>
        <v/>
      </c>
      <c r="J2413" t="n">
        <v>-866</v>
      </c>
      <c r="K2413">
        <f>IF(AND(A2412=A2413,ISNUMBER(J2412),ISNUMBER(D2412)),1000*J2412/D2412,"")</f>
        <v/>
      </c>
      <c r="L2413" t="n">
        <v>61.1</v>
      </c>
      <c r="M2413">
        <f>IF(AND(A2400=A2413,ISNUMBER(L2412),ISNUMBER(L2400)),L2412-L2400,"")</f>
        <v/>
      </c>
      <c r="N2413" t="n">
        <v>56094</v>
      </c>
      <c r="O2413" t="n">
        <v>4.972385481648445</v>
      </c>
      <c r="P2413">
        <f>IF(AND(A2401=A2413,ISNUMBER(O2401)),O2401,"")</f>
        <v/>
      </c>
      <c r="Q2413" t="n">
        <v>28187</v>
      </c>
      <c r="R2413" t="n">
        <v>3.862628951034708</v>
      </c>
      <c r="S2413">
        <f>IF(AND(A2401=A2413,ISNUMBER(R2401)),R2401,"")</f>
        <v/>
      </c>
    </row>
    <row r="2414">
      <c r="A2414" t="inlineStr">
        <is>
          <t>강서구</t>
        </is>
      </c>
      <c r="B2414" t="inlineStr">
        <is>
          <t>2023-10</t>
        </is>
      </c>
      <c r="C2414" t="inlineStr">
        <is>
          <t>분석</t>
        </is>
      </c>
      <c r="D2414" t="n">
        <v>563663</v>
      </c>
      <c r="E2414">
        <f>IF(AND(A2401=A2414,ISNUMBER(D2413),ISNUMBER(D2401),D2413&gt;0,D2401&gt;0),100*(LN(D2413)-LN(D2401)),"")</f>
        <v/>
      </c>
      <c r="F2414" t="n">
        <v>274032</v>
      </c>
      <c r="G2414">
        <f>IF(AND(A2401=A2414,ISNUMBER(F2413),ISNUMBER(F2401),F2413&gt;0,F2401&gt;0),100*(LN(F2413)-LN(F2401)),"")</f>
        <v/>
      </c>
      <c r="H2414" t="n">
        <v>31.32119724019494</v>
      </c>
      <c r="I2414">
        <f>IF(AND(A2401=A2414,ISNUMBER(H2413),ISNUMBER(H2401)),H2413-H2401,"")</f>
        <v/>
      </c>
      <c r="J2414" t="n">
        <v>-631</v>
      </c>
      <c r="K2414">
        <f>IF(AND(A2413=A2414,ISNUMBER(J2413),ISNUMBER(D2413)),1000*J2413/D2413,"")</f>
        <v/>
      </c>
      <c r="L2414" t="n">
        <v>61.6</v>
      </c>
      <c r="M2414">
        <f>IF(AND(A2401=A2414,ISNUMBER(L2413),ISNUMBER(L2401)),L2413-L2401,"")</f>
        <v/>
      </c>
      <c r="N2414" t="n">
        <v>56094</v>
      </c>
      <c r="O2414" t="n">
        <v>4.972385481648445</v>
      </c>
      <c r="P2414">
        <f>IF(AND(A2402=A2414,ISNUMBER(O2402)),O2402,"")</f>
        <v/>
      </c>
      <c r="Q2414" t="n">
        <v>28187</v>
      </c>
      <c r="R2414" t="n">
        <v>3.862628951034708</v>
      </c>
      <c r="S2414">
        <f>IF(AND(A2402=A2414,ISNUMBER(R2402)),R2402,"")</f>
        <v/>
      </c>
    </row>
    <row r="2415">
      <c r="A2415" t="inlineStr">
        <is>
          <t>강서구</t>
        </is>
      </c>
      <c r="B2415" t="inlineStr">
        <is>
          <t>2023-11</t>
        </is>
      </c>
      <c r="C2415" t="inlineStr">
        <is>
          <t>분석</t>
        </is>
      </c>
      <c r="D2415" t="n">
        <v>563575</v>
      </c>
      <c r="E2415">
        <f>IF(AND(A2402=A2415,ISNUMBER(D2414),ISNUMBER(D2402),D2414&gt;0,D2402&gt;0),100*(LN(D2414)-LN(D2402)),"")</f>
        <v/>
      </c>
      <c r="F2415" t="n">
        <v>274100</v>
      </c>
      <c r="G2415">
        <f>IF(AND(A2402=A2415,ISNUMBER(F2414),ISNUMBER(F2402),F2414&gt;0,F2402&gt;0),100*(LN(F2414)-LN(F2402)),"")</f>
        <v/>
      </c>
      <c r="H2415" t="n">
        <v>31.27711484718094</v>
      </c>
      <c r="I2415">
        <f>IF(AND(A2402=A2415,ISNUMBER(H2414),ISNUMBER(H2402)),H2414-H2402,"")</f>
        <v/>
      </c>
      <c r="J2415" t="n">
        <v>10</v>
      </c>
      <c r="K2415">
        <f>IF(AND(A2414=A2415,ISNUMBER(J2414),ISNUMBER(D2414)),1000*J2414/D2414,"")</f>
        <v/>
      </c>
      <c r="L2415" t="n">
        <v>61.7</v>
      </c>
      <c r="M2415">
        <f>IF(AND(A2402=A2415,ISNUMBER(L2414),ISNUMBER(L2402)),L2414-L2402,"")</f>
        <v/>
      </c>
      <c r="N2415" t="n">
        <v>56094</v>
      </c>
      <c r="O2415" t="n">
        <v>4.972385481648445</v>
      </c>
      <c r="P2415">
        <f>IF(AND(A2403=A2415,ISNUMBER(O2403)),O2403,"")</f>
        <v/>
      </c>
      <c r="Q2415" t="n">
        <v>28187</v>
      </c>
      <c r="R2415" t="n">
        <v>3.862628951034708</v>
      </c>
      <c r="S2415">
        <f>IF(AND(A2403=A2415,ISNUMBER(R2403)),R2403,"")</f>
        <v/>
      </c>
    </row>
    <row r="2416">
      <c r="A2416" t="inlineStr">
        <is>
          <t>강서구</t>
        </is>
      </c>
      <c r="B2416" t="inlineStr">
        <is>
          <t>2023-12</t>
        </is>
      </c>
      <c r="C2416" t="inlineStr">
        <is>
          <t>분석</t>
        </is>
      </c>
      <c r="D2416" t="n">
        <v>563058</v>
      </c>
      <c r="E2416">
        <f>IF(AND(A2403=A2416,ISNUMBER(D2415),ISNUMBER(D2403),D2415&gt;0,D2403&gt;0),100*(LN(D2415)-LN(D2403)),"")</f>
        <v/>
      </c>
      <c r="F2416" t="n">
        <v>274084</v>
      </c>
      <c r="G2416">
        <f>IF(AND(A2403=A2416,ISNUMBER(F2415),ISNUMBER(F2403),F2415&gt;0,F2403&gt;0),100*(LN(F2415)-LN(F2403)),"")</f>
        <v/>
      </c>
      <c r="H2416" t="n">
        <v>31.22804400257167</v>
      </c>
      <c r="I2416">
        <f>IF(AND(A2403=A2416,ISNUMBER(H2415),ISNUMBER(H2403)),H2415-H2403,"")</f>
        <v/>
      </c>
      <c r="J2416" t="n">
        <v>-490</v>
      </c>
      <c r="K2416">
        <f>IF(AND(A2415=A2416,ISNUMBER(J2415),ISNUMBER(D2415)),1000*J2415/D2415,"")</f>
        <v/>
      </c>
      <c r="L2416" t="n">
        <v>61.2</v>
      </c>
      <c r="M2416">
        <f>IF(AND(A2403=A2416,ISNUMBER(L2415),ISNUMBER(L2403)),L2415-L2403,"")</f>
        <v/>
      </c>
      <c r="N2416" t="n">
        <v>58829</v>
      </c>
      <c r="O2416" t="n">
        <v>4.760607566445607</v>
      </c>
      <c r="P2416">
        <f>IF(AND(A2404=A2416,ISNUMBER(O2404)),O2404,"")</f>
        <v/>
      </c>
      <c r="Q2416" t="n">
        <v>30382</v>
      </c>
      <c r="R2416" t="n">
        <v>7.498944903910321</v>
      </c>
      <c r="S2416">
        <f>IF(AND(A2404=A2416,ISNUMBER(R2404)),R2404,"")</f>
        <v/>
      </c>
    </row>
    <row r="2417">
      <c r="A2417" t="inlineStr">
        <is>
          <t>강서구</t>
        </is>
      </c>
      <c r="B2417" t="inlineStr">
        <is>
          <t>2024-01</t>
        </is>
      </c>
      <c r="C2417" t="inlineStr">
        <is>
          <t>분석</t>
        </is>
      </c>
      <c r="D2417" t="n">
        <v>562550</v>
      </c>
      <c r="E2417">
        <f>IF(AND(A2404=A2417,ISNUMBER(D2416),ISNUMBER(D2404),D2416&gt;0,D2404&gt;0),100*(LN(D2416)-LN(D2404)),"")</f>
        <v/>
      </c>
      <c r="F2417" t="n">
        <v>274034</v>
      </c>
      <c r="G2417">
        <f>IF(AND(A2404=A2417,ISNUMBER(F2416),ISNUMBER(F2404),F2416&gt;0,F2404&gt;0),100*(LN(F2416)-LN(F2404)),"")</f>
        <v/>
      </c>
      <c r="H2417" t="n">
        <v>31.15047551328771</v>
      </c>
      <c r="I2417">
        <f>IF(AND(A2404=A2417,ISNUMBER(H2416),ISNUMBER(H2404)),H2416-H2404,"")</f>
        <v/>
      </c>
      <c r="J2417" t="n">
        <v>-460</v>
      </c>
      <c r="K2417">
        <f>IF(AND(A2416=A2417,ISNUMBER(J2416),ISNUMBER(D2416)),1000*J2416/D2416,"")</f>
        <v/>
      </c>
      <c r="L2417" t="n">
        <v>61.3</v>
      </c>
      <c r="M2417">
        <f>IF(AND(A2404=A2417,ISNUMBER(L2416),ISNUMBER(L2404)),L2416-L2404,"")</f>
        <v/>
      </c>
      <c r="N2417" t="n">
        <v>58829</v>
      </c>
      <c r="O2417" t="n">
        <v>4.760607566445607</v>
      </c>
      <c r="P2417">
        <f>IF(AND(A2405=A2417,ISNUMBER(O2405)),O2405,"")</f>
        <v/>
      </c>
      <c r="Q2417" t="n">
        <v>30382</v>
      </c>
      <c r="R2417" t="n">
        <v>7.498944903910321</v>
      </c>
      <c r="S2417">
        <f>IF(AND(A2405=A2417,ISNUMBER(R2405)),R2405,"")</f>
        <v/>
      </c>
    </row>
    <row r="2418">
      <c r="A2418" t="inlineStr">
        <is>
          <t>강서구</t>
        </is>
      </c>
      <c r="B2418" t="inlineStr">
        <is>
          <t>2024-02</t>
        </is>
      </c>
      <c r="C2418" t="inlineStr">
        <is>
          <t>분석</t>
        </is>
      </c>
      <c r="D2418" t="n">
        <v>562067</v>
      </c>
      <c r="E2418">
        <f>IF(AND(A2405=A2418,ISNUMBER(D2417),ISNUMBER(D2405),D2417&gt;0,D2405&gt;0),100*(LN(D2417)-LN(D2405)),"")</f>
        <v/>
      </c>
      <c r="F2418" t="n">
        <v>274285</v>
      </c>
      <c r="G2418">
        <f>IF(AND(A2405=A2418,ISNUMBER(F2417),ISNUMBER(F2405),F2417&gt;0,F2405&gt;0),100*(LN(F2417)-LN(F2405)),"")</f>
        <v/>
      </c>
      <c r="H2418" t="n">
        <v>31.0868633098901</v>
      </c>
      <c r="I2418">
        <f>IF(AND(A2405=A2418,ISNUMBER(H2417),ISNUMBER(H2405)),H2417-H2405,"")</f>
        <v/>
      </c>
      <c r="J2418" t="n">
        <v>-498</v>
      </c>
      <c r="K2418">
        <f>IF(AND(A2417=A2418,ISNUMBER(J2417),ISNUMBER(D2417)),1000*J2417/D2417,"")</f>
        <v/>
      </c>
      <c r="L2418" t="n">
        <v>61.6</v>
      </c>
      <c r="M2418">
        <f>IF(AND(A2405=A2418,ISNUMBER(L2417),ISNUMBER(L2405)),L2417-L2405,"")</f>
        <v/>
      </c>
      <c r="N2418" t="n">
        <v>58829</v>
      </c>
      <c r="O2418" t="n">
        <v>4.760607566445607</v>
      </c>
      <c r="P2418">
        <f>IF(AND(A2406=A2418,ISNUMBER(O2406)),O2406,"")</f>
        <v/>
      </c>
      <c r="Q2418" t="n">
        <v>30382</v>
      </c>
      <c r="R2418" t="n">
        <v>7.498944903910321</v>
      </c>
      <c r="S2418">
        <f>IF(AND(A2406=A2418,ISNUMBER(R2406)),R2406,"")</f>
        <v/>
      </c>
    </row>
    <row r="2419">
      <c r="A2419" t="inlineStr">
        <is>
          <t>강서구</t>
        </is>
      </c>
      <c r="B2419" t="inlineStr">
        <is>
          <t>2024-03</t>
        </is>
      </c>
      <c r="C2419" t="inlineStr">
        <is>
          <t>분석</t>
        </is>
      </c>
      <c r="D2419" t="n">
        <v>561386</v>
      </c>
      <c r="E2419">
        <f>IF(AND(A2406=A2419,ISNUMBER(D2418),ISNUMBER(D2406),D2418&gt;0,D2406&gt;0),100*(LN(D2418)-LN(D2406)),"")</f>
        <v/>
      </c>
      <c r="F2419" t="n">
        <v>274326</v>
      </c>
      <c r="G2419">
        <f>IF(AND(A2406=A2419,ISNUMBER(F2418),ISNUMBER(F2406),F2418&gt;0,F2406&gt;0),100*(LN(F2418)-LN(F2406)),"")</f>
        <v/>
      </c>
      <c r="H2419" t="n">
        <v>31.08859145044586</v>
      </c>
      <c r="I2419">
        <f>IF(AND(A2406=A2419,ISNUMBER(H2418),ISNUMBER(H2406)),H2418-H2406,"")</f>
        <v/>
      </c>
      <c r="J2419" t="n">
        <v>-630</v>
      </c>
      <c r="K2419">
        <f>IF(AND(A2418=A2419,ISNUMBER(J2418),ISNUMBER(D2418)),1000*J2418/D2418,"")</f>
        <v/>
      </c>
      <c r="L2419" t="n">
        <v>61.6</v>
      </c>
      <c r="M2419">
        <f>IF(AND(A2406=A2419,ISNUMBER(L2418),ISNUMBER(L2406)),L2418-L2406,"")</f>
        <v/>
      </c>
      <c r="N2419" t="n">
        <v>58829</v>
      </c>
      <c r="O2419" t="n">
        <v>4.760607566445607</v>
      </c>
      <c r="P2419">
        <f>IF(AND(A2407=A2419,ISNUMBER(O2407)),O2407,"")</f>
        <v/>
      </c>
      <c r="Q2419" t="n">
        <v>30382</v>
      </c>
      <c r="R2419" t="n">
        <v>7.498944903910321</v>
      </c>
      <c r="S2419">
        <f>IF(AND(A2407=A2419,ISNUMBER(R2407)),R2407,"")</f>
        <v/>
      </c>
    </row>
    <row r="2420">
      <c r="A2420" t="inlineStr">
        <is>
          <t>강서구</t>
        </is>
      </c>
      <c r="B2420" t="inlineStr">
        <is>
          <t>2024-04</t>
        </is>
      </c>
      <c r="C2420" t="inlineStr">
        <is>
          <t>분석</t>
        </is>
      </c>
      <c r="D2420" t="n">
        <v>560679</v>
      </c>
      <c r="E2420">
        <f>IF(AND(A2407=A2420,ISNUMBER(D2419),ISNUMBER(D2407),D2419&gt;0,D2407&gt;0),100*(LN(D2419)-LN(D2407)),"")</f>
        <v/>
      </c>
      <c r="F2420" t="n">
        <v>274226</v>
      </c>
      <c r="G2420">
        <f>IF(AND(A2407=A2420,ISNUMBER(F2419),ISNUMBER(F2407),F2419&gt;0,F2407&gt;0),100*(LN(F2419)-LN(F2407)),"")</f>
        <v/>
      </c>
      <c r="H2420" t="n">
        <v>31.075891909631</v>
      </c>
      <c r="I2420">
        <f>IF(AND(A2407=A2420,ISNUMBER(H2419),ISNUMBER(H2407)),H2419-H2407,"")</f>
        <v/>
      </c>
      <c r="J2420" t="n">
        <v>-676</v>
      </c>
      <c r="K2420">
        <f>IF(AND(A2419=A2420,ISNUMBER(J2419),ISNUMBER(D2419)),1000*J2419/D2419,"")</f>
        <v/>
      </c>
      <c r="L2420" t="n">
        <v>62</v>
      </c>
      <c r="M2420">
        <f>IF(AND(A2407=A2420,ISNUMBER(L2419),ISNUMBER(L2407)),L2419-L2407,"")</f>
        <v/>
      </c>
      <c r="N2420" t="n">
        <v>58829</v>
      </c>
      <c r="O2420" t="n">
        <v>4.760607566445607</v>
      </c>
      <c r="P2420">
        <f>IF(AND(A2408=A2420,ISNUMBER(O2408)),O2408,"")</f>
        <v/>
      </c>
      <c r="Q2420" t="n">
        <v>30382</v>
      </c>
      <c r="R2420" t="n">
        <v>7.498944903910321</v>
      </c>
      <c r="S2420">
        <f>IF(AND(A2408=A2420,ISNUMBER(R2408)),R2408,"")</f>
        <v/>
      </c>
    </row>
    <row r="2421">
      <c r="A2421" t="inlineStr">
        <is>
          <t>강서구</t>
        </is>
      </c>
      <c r="B2421" t="inlineStr">
        <is>
          <t>2024-05</t>
        </is>
      </c>
      <c r="C2421" t="inlineStr">
        <is>
          <t>분석</t>
        </is>
      </c>
      <c r="D2421" t="n">
        <v>560097</v>
      </c>
      <c r="E2421">
        <f>IF(AND(A2408=A2421,ISNUMBER(D2420),ISNUMBER(D2408),D2420&gt;0,D2408&gt;0),100*(LN(D2420)-LN(D2408)),"")</f>
        <v/>
      </c>
      <c r="F2421" t="n">
        <v>274205</v>
      </c>
      <c r="G2421">
        <f>IF(AND(A2408=A2421,ISNUMBER(F2420),ISNUMBER(F2408),F2420&gt;0,F2408&gt;0),100*(LN(F2420)-LN(F2408)),"")</f>
        <v/>
      </c>
      <c r="H2421" t="n">
        <v>31.04230160132977</v>
      </c>
      <c r="I2421">
        <f>IF(AND(A2408=A2421,ISNUMBER(H2420),ISNUMBER(H2408)),H2420-H2408,"")</f>
        <v/>
      </c>
      <c r="J2421" t="n">
        <v>-571</v>
      </c>
      <c r="K2421">
        <f>IF(AND(A2420=A2421,ISNUMBER(J2420),ISNUMBER(D2420)),1000*J2420/D2420,"")</f>
        <v/>
      </c>
      <c r="L2421" t="n">
        <v>62</v>
      </c>
      <c r="M2421">
        <f>IF(AND(A2408=A2421,ISNUMBER(L2420),ISNUMBER(L2408)),L2420-L2408,"")</f>
        <v/>
      </c>
      <c r="N2421" t="n">
        <v>58829</v>
      </c>
      <c r="O2421" t="n">
        <v>4.760607566445607</v>
      </c>
      <c r="P2421">
        <f>IF(AND(A2409=A2421,ISNUMBER(O2409)),O2409,"")</f>
        <v/>
      </c>
      <c r="Q2421" t="n">
        <v>30382</v>
      </c>
      <c r="R2421" t="n">
        <v>7.498944903910321</v>
      </c>
      <c r="S2421">
        <f>IF(AND(A2409=A2421,ISNUMBER(R2409)),R2409,"")</f>
        <v/>
      </c>
    </row>
    <row r="2422">
      <c r="A2422" t="inlineStr">
        <is>
          <t>강서구</t>
        </is>
      </c>
      <c r="B2422" t="inlineStr">
        <is>
          <t>2024-06</t>
        </is>
      </c>
      <c r="C2422" t="inlineStr">
        <is>
          <t>분석</t>
        </is>
      </c>
      <c r="D2422" t="n">
        <v>559335</v>
      </c>
      <c r="E2422">
        <f>IF(AND(A2409=A2422,ISNUMBER(D2421),ISNUMBER(D2409),D2421&gt;0,D2409&gt;0),100*(LN(D2421)-LN(D2409)),"")</f>
        <v/>
      </c>
      <c r="F2422" t="n">
        <v>274010</v>
      </c>
      <c r="G2422">
        <f>IF(AND(A2409=A2422,ISNUMBER(F2421),ISNUMBER(F2409),F2421&gt;0,F2409&gt;0),100*(LN(F2421)-LN(F2409)),"")</f>
        <v/>
      </c>
      <c r="H2422" t="n">
        <v>31.00378127597951</v>
      </c>
      <c r="I2422">
        <f>IF(AND(A2409=A2422,ISNUMBER(H2421),ISNUMBER(H2409)),H2421-H2409,"")</f>
        <v/>
      </c>
      <c r="J2422" t="n">
        <v>-801</v>
      </c>
      <c r="K2422">
        <f>IF(AND(A2421=A2422,ISNUMBER(J2421),ISNUMBER(D2421)),1000*J2421/D2421,"")</f>
        <v/>
      </c>
      <c r="L2422" t="n">
        <v>61.9</v>
      </c>
      <c r="M2422">
        <f>IF(AND(A2409=A2422,ISNUMBER(L2421),ISNUMBER(L2409)),L2421-L2409,"")</f>
        <v/>
      </c>
      <c r="N2422" t="n">
        <v>58829</v>
      </c>
      <c r="O2422" t="n">
        <v>4.760607566445607</v>
      </c>
      <c r="P2422">
        <f>IF(AND(A2410=A2422,ISNUMBER(O2410)),O2410,"")</f>
        <v/>
      </c>
      <c r="Q2422" t="n">
        <v>30382</v>
      </c>
      <c r="R2422" t="n">
        <v>7.498944903910321</v>
      </c>
      <c r="S2422">
        <f>IF(AND(A2410=A2422,ISNUMBER(R2410)),R2410,"")</f>
        <v/>
      </c>
    </row>
    <row r="2423">
      <c r="A2423" t="inlineStr">
        <is>
          <t>강서구</t>
        </is>
      </c>
      <c r="B2423" t="inlineStr">
        <is>
          <t>2024-07</t>
        </is>
      </c>
      <c r="C2423" t="inlineStr">
        <is>
          <t>분석</t>
        </is>
      </c>
      <c r="D2423" t="n">
        <v>558637</v>
      </c>
      <c r="E2423">
        <f>IF(AND(A2410=A2423,ISNUMBER(D2422),ISNUMBER(D2410),D2422&gt;0,D2410&gt;0),100*(LN(D2422)-LN(D2410)),"")</f>
        <v/>
      </c>
      <c r="F2423" t="n">
        <v>273897</v>
      </c>
      <c r="G2423">
        <f>IF(AND(A2410=A2423,ISNUMBER(F2422),ISNUMBER(F2410),F2422&gt;0,F2410&gt;0),100*(LN(F2422)-LN(F2410)),"")</f>
        <v/>
      </c>
      <c r="H2423" t="n">
        <v>30.98219416186182</v>
      </c>
      <c r="I2423">
        <f>IF(AND(A2410=A2423,ISNUMBER(H2422),ISNUMBER(H2410)),H2422-H2410,"")</f>
        <v/>
      </c>
      <c r="J2423" t="n">
        <v>-701</v>
      </c>
      <c r="K2423">
        <f>IF(AND(A2422=A2423,ISNUMBER(J2422),ISNUMBER(D2422)),1000*J2422/D2422,"")</f>
        <v/>
      </c>
      <c r="L2423" t="n">
        <v>61.8</v>
      </c>
      <c r="M2423">
        <f>IF(AND(A2410=A2423,ISNUMBER(L2422),ISNUMBER(L2410)),L2422-L2410,"")</f>
        <v/>
      </c>
      <c r="N2423" t="n">
        <v>58829</v>
      </c>
      <c r="O2423" t="n">
        <v>4.760607566445607</v>
      </c>
      <c r="P2423">
        <f>IF(AND(A2411=A2423,ISNUMBER(O2411)),O2411,"")</f>
        <v/>
      </c>
      <c r="Q2423" t="n">
        <v>30382</v>
      </c>
      <c r="R2423" t="n">
        <v>7.498944903910321</v>
      </c>
      <c r="S2423">
        <f>IF(AND(A2411=A2423,ISNUMBER(R2411)),R2411,"")</f>
        <v/>
      </c>
    </row>
    <row r="2424">
      <c r="A2424" t="inlineStr">
        <is>
          <t>강서구</t>
        </is>
      </c>
      <c r="B2424" t="inlineStr">
        <is>
          <t>2024-08</t>
        </is>
      </c>
      <c r="C2424" t="inlineStr">
        <is>
          <t>분석</t>
        </is>
      </c>
      <c r="D2424" t="n">
        <v>557998</v>
      </c>
      <c r="E2424">
        <f>IF(AND(A2411=A2424,ISNUMBER(D2423),ISNUMBER(D2411),D2423&gt;0,D2411&gt;0),100*(LN(D2423)-LN(D2411)),"")</f>
        <v/>
      </c>
      <c r="F2424" t="n">
        <v>273913</v>
      </c>
      <c r="G2424">
        <f>IF(AND(A2411=A2424,ISNUMBER(F2423),ISNUMBER(F2411),F2423&gt;0,F2411&gt;0),100*(LN(F2423)-LN(F2411)),"")</f>
        <v/>
      </c>
      <c r="H2424" t="n">
        <v>30.95315753819906</v>
      </c>
      <c r="I2424">
        <f>IF(AND(A2411=A2424,ISNUMBER(H2423),ISNUMBER(H2411)),H2423-H2411,"")</f>
        <v/>
      </c>
      <c r="J2424" t="n">
        <v>-651</v>
      </c>
      <c r="K2424">
        <f>IF(AND(A2423=A2424,ISNUMBER(J2423),ISNUMBER(D2423)),1000*J2423/D2423,"")</f>
        <v/>
      </c>
      <c r="L2424" t="n">
        <v>61.8</v>
      </c>
      <c r="M2424">
        <f>IF(AND(A2411=A2424,ISNUMBER(L2423),ISNUMBER(L2411)),L2423-L2411,"")</f>
        <v/>
      </c>
      <c r="N2424" t="n">
        <v>58829</v>
      </c>
      <c r="O2424" t="n">
        <v>4.760607566445607</v>
      </c>
      <c r="P2424">
        <f>IF(AND(A2412=A2424,ISNUMBER(O2412)),O2412,"")</f>
        <v/>
      </c>
      <c r="Q2424" t="n">
        <v>30382</v>
      </c>
      <c r="R2424" t="n">
        <v>7.498944903910321</v>
      </c>
      <c r="S2424">
        <f>IF(AND(A2412=A2424,ISNUMBER(R2412)),R2412,"")</f>
        <v/>
      </c>
    </row>
    <row r="2425">
      <c r="A2425" t="inlineStr">
        <is>
          <t>강서구</t>
        </is>
      </c>
      <c r="B2425" t="inlineStr">
        <is>
          <t>2024-09</t>
        </is>
      </c>
      <c r="C2425" t="inlineStr">
        <is>
          <t>분석</t>
        </is>
      </c>
      <c r="D2425" t="n">
        <v>557662</v>
      </c>
      <c r="E2425">
        <f>IF(AND(A2412=A2425,ISNUMBER(D2424),ISNUMBER(D2412),D2424&gt;0,D2412&gt;0),100*(LN(D2424)-LN(D2412)),"")</f>
        <v/>
      </c>
      <c r="F2425" t="n">
        <v>274044</v>
      </c>
      <c r="G2425">
        <f>IF(AND(A2412=A2425,ISNUMBER(F2424),ISNUMBER(F2412),F2424&gt;0,F2412&gt;0),100*(LN(F2424)-LN(F2412)),"")</f>
        <v/>
      </c>
      <c r="H2425" t="n">
        <v>30.94813704358554</v>
      </c>
      <c r="I2425">
        <f>IF(AND(A2412=A2425,ISNUMBER(H2424),ISNUMBER(H2412)),H2424-H2412,"")</f>
        <v/>
      </c>
      <c r="J2425" t="n">
        <v>-289</v>
      </c>
      <c r="K2425">
        <f>IF(AND(A2424=A2425,ISNUMBER(J2424),ISNUMBER(D2424)),1000*J2424/D2424,"")</f>
        <v/>
      </c>
      <c r="L2425" t="n">
        <v>62</v>
      </c>
      <c r="M2425">
        <f>IF(AND(A2412=A2425,ISNUMBER(L2424),ISNUMBER(L2412)),L2424-L2412,"")</f>
        <v/>
      </c>
      <c r="N2425" t="n">
        <v>58829</v>
      </c>
      <c r="O2425" t="n">
        <v>4.760607566445607</v>
      </c>
      <c r="P2425">
        <f>IF(AND(A2413=A2425,ISNUMBER(O2413)),O2413,"")</f>
        <v/>
      </c>
      <c r="Q2425" t="n">
        <v>30382</v>
      </c>
      <c r="R2425" t="n">
        <v>7.498944903910321</v>
      </c>
      <c r="S2425">
        <f>IF(AND(A2413=A2425,ISNUMBER(R2413)),R2413,"")</f>
        <v/>
      </c>
    </row>
    <row r="2426">
      <c r="A2426" t="inlineStr">
        <is>
          <t>강서구</t>
        </is>
      </c>
      <c r="B2426" t="inlineStr">
        <is>
          <t>2024-10</t>
        </is>
      </c>
      <c r="C2426" t="inlineStr">
        <is>
          <t>분석</t>
        </is>
      </c>
      <c r="D2426" t="n">
        <v>557655</v>
      </c>
      <c r="E2426">
        <f>IF(AND(A2413=A2426,ISNUMBER(D2425),ISNUMBER(D2413),D2425&gt;0,D2413&gt;0),100*(LN(D2425)-LN(D2413)),"")</f>
        <v/>
      </c>
      <c r="F2426" t="n">
        <v>274222</v>
      </c>
      <c r="G2426">
        <f>IF(AND(A2413=A2426,ISNUMBER(F2425),ISNUMBER(F2413),F2425&gt;0,F2413&gt;0),100*(LN(F2425)-LN(F2413)),"")</f>
        <v/>
      </c>
      <c r="H2426" t="n">
        <v>30.94458043055294</v>
      </c>
      <c r="I2426">
        <f>IF(AND(A2413=A2426,ISNUMBER(H2425),ISNUMBER(H2413)),H2425-H2413,"")</f>
        <v/>
      </c>
      <c r="J2426" t="n">
        <v>-27</v>
      </c>
      <c r="K2426">
        <f>IF(AND(A2425=A2426,ISNUMBER(J2425),ISNUMBER(D2425)),1000*J2425/D2425,"")</f>
        <v/>
      </c>
      <c r="L2426" t="n">
        <v>62</v>
      </c>
      <c r="M2426">
        <f>IF(AND(A2413=A2426,ISNUMBER(L2425),ISNUMBER(L2413)),L2425-L2413,"")</f>
        <v/>
      </c>
      <c r="N2426" t="n">
        <v>58829</v>
      </c>
      <c r="O2426" t="n">
        <v>4.760607566445607</v>
      </c>
      <c r="P2426">
        <f>IF(AND(A2414=A2426,ISNUMBER(O2414)),O2414,"")</f>
        <v/>
      </c>
      <c r="Q2426" t="n">
        <v>30382</v>
      </c>
      <c r="R2426" t="n">
        <v>7.498944903910321</v>
      </c>
      <c r="S2426">
        <f>IF(AND(A2414=A2426,ISNUMBER(R2414)),R2414,"")</f>
        <v/>
      </c>
    </row>
    <row r="2427">
      <c r="A2427" t="inlineStr">
        <is>
          <t>강서구</t>
        </is>
      </c>
      <c r="B2427" t="inlineStr">
        <is>
          <t>2024-11</t>
        </is>
      </c>
      <c r="C2427" t="inlineStr">
        <is>
          <t>분석</t>
        </is>
      </c>
      <c r="D2427" t="n">
        <v>557095</v>
      </c>
      <c r="E2427">
        <f>IF(AND(A2414=A2427,ISNUMBER(D2426),ISNUMBER(D2414),D2426&gt;0,D2414&gt;0),100*(LN(D2426)-LN(D2414)),"")</f>
        <v/>
      </c>
      <c r="F2427" t="n">
        <v>274062</v>
      </c>
      <c r="G2427">
        <f>IF(AND(A2414=A2427,ISNUMBER(F2426),ISNUMBER(F2414),F2426&gt;0,F2414&gt;0),100*(LN(F2426)-LN(F2414)),"")</f>
        <v/>
      </c>
      <c r="H2427" t="n">
        <v>30.90944991428751</v>
      </c>
      <c r="I2427">
        <f>IF(AND(A2414=A2427,ISNUMBER(H2426),ISNUMBER(H2414)),H2426-H2414,"")</f>
        <v/>
      </c>
      <c r="J2427" t="n">
        <v>-510</v>
      </c>
      <c r="K2427">
        <f>IF(AND(A2426=A2427,ISNUMBER(J2426),ISNUMBER(D2426)),1000*J2426/D2426,"")</f>
        <v/>
      </c>
      <c r="L2427" t="n">
        <v>61.6</v>
      </c>
      <c r="M2427">
        <f>IF(AND(A2414=A2427,ISNUMBER(L2426),ISNUMBER(L2414)),L2426-L2414,"")</f>
        <v/>
      </c>
      <c r="N2427" t="n">
        <v>58829</v>
      </c>
      <c r="O2427" t="n">
        <v>4.760607566445607</v>
      </c>
      <c r="P2427">
        <f>IF(AND(A2415=A2427,ISNUMBER(O2415)),O2415,"")</f>
        <v/>
      </c>
      <c r="Q2427" t="n">
        <v>30382</v>
      </c>
      <c r="R2427" t="n">
        <v>7.498944903910321</v>
      </c>
      <c r="S2427">
        <f>IF(AND(A2415=A2427,ISNUMBER(R2415)),R2415,"")</f>
        <v/>
      </c>
    </row>
    <row r="2428">
      <c r="A2428" t="inlineStr">
        <is>
          <t>강서구</t>
        </is>
      </c>
      <c r="B2428" t="inlineStr">
        <is>
          <t>2024-12</t>
        </is>
      </c>
      <c r="C2428" t="inlineStr">
        <is>
          <t>분석</t>
        </is>
      </c>
      <c r="D2428" t="n">
        <v>556171</v>
      </c>
      <c r="E2428">
        <f>IF(AND(A2415=A2428,ISNUMBER(D2427),ISNUMBER(D2415),D2427&gt;0,D2415&gt;0),100*(LN(D2427)-LN(D2415)),"")</f>
        <v/>
      </c>
      <c r="F2428" t="n">
        <v>273911</v>
      </c>
      <c r="G2428">
        <f>IF(AND(A2415=A2428,ISNUMBER(F2427),ISNUMBER(F2415),F2427&gt;0,F2415&gt;0),100*(LN(F2427)-LN(F2415)),"")</f>
        <v/>
      </c>
      <c r="H2428" t="n">
        <v>30.87899225238281</v>
      </c>
      <c r="I2428">
        <f>IF(AND(A2415=A2428,ISNUMBER(H2427),ISNUMBER(H2415)),H2427-H2415,"")</f>
        <v/>
      </c>
      <c r="J2428" t="n">
        <v>-837</v>
      </c>
      <c r="K2428">
        <f>IF(AND(A2427=A2428,ISNUMBER(J2427),ISNUMBER(D2427)),1000*J2427/D2427,"")</f>
        <v/>
      </c>
      <c r="L2428" t="n">
        <v>61.2</v>
      </c>
      <c r="M2428">
        <f>IF(AND(A2415=A2428,ISNUMBER(L2427),ISNUMBER(L2415)),L2427-L2415,"")</f>
        <v/>
      </c>
      <c r="N2428" t="n">
        <v>61215</v>
      </c>
      <c r="O2428" t="n">
        <v>3.975732692418887</v>
      </c>
      <c r="P2428">
        <f>IF(AND(A2416=A2428,ISNUMBER(O2416)),O2416,"")</f>
        <v/>
      </c>
      <c r="Q2428" t="n">
        <v>32224</v>
      </c>
      <c r="R2428" t="n">
        <v>5.886118875068114</v>
      </c>
      <c r="S2428">
        <f>IF(AND(A2416=A2428,ISNUMBER(R2416)),R2416,"")</f>
        <v/>
      </c>
    </row>
    <row r="2429">
      <c r="A2429" t="inlineStr">
        <is>
          <t>강서구</t>
        </is>
      </c>
      <c r="B2429" t="inlineStr">
        <is>
          <t>2025-01</t>
        </is>
      </c>
      <c r="C2429" t="inlineStr">
        <is>
          <t>분석</t>
        </is>
      </c>
      <c r="D2429" t="n">
        <v>555518</v>
      </c>
      <c r="E2429">
        <f>IF(AND(A2416=A2429,ISNUMBER(D2428),ISNUMBER(D2416),D2428&gt;0,D2416&gt;0),100*(LN(D2428)-LN(D2416)),"")</f>
        <v/>
      </c>
      <c r="F2429" t="n">
        <v>273773</v>
      </c>
      <c r="G2429">
        <f>IF(AND(A2416=A2429,ISNUMBER(F2428),ISNUMBER(F2416),F2428&gt;0,F2416&gt;0),100*(LN(F2428)-LN(F2416)),"")</f>
        <v/>
      </c>
      <c r="H2429" t="n">
        <v>30.81250292519774</v>
      </c>
      <c r="I2429">
        <f>IF(AND(A2416=A2429,ISNUMBER(H2428),ISNUMBER(H2416)),H2428-H2416,"")</f>
        <v/>
      </c>
      <c r="J2429" t="n">
        <v>-682</v>
      </c>
      <c r="K2429">
        <f>IF(AND(A2428=A2429,ISNUMBER(J2428),ISNUMBER(D2428)),1000*J2428/D2428,"")</f>
        <v/>
      </c>
      <c r="L2429" t="n">
        <v>60.3</v>
      </c>
      <c r="M2429">
        <f>IF(AND(A2416=A2429,ISNUMBER(L2428),ISNUMBER(L2416)),L2428-L2416,"")</f>
        <v/>
      </c>
      <c r="N2429" t="n">
        <v>61215</v>
      </c>
      <c r="O2429" t="n">
        <v>3.975732692418887</v>
      </c>
      <c r="P2429">
        <f>IF(AND(A2417=A2429,ISNUMBER(O2417)),O2417,"")</f>
        <v/>
      </c>
      <c r="Q2429" t="n">
        <v>32224</v>
      </c>
      <c r="R2429" t="n">
        <v>5.886118875068114</v>
      </c>
      <c r="S2429">
        <f>IF(AND(A2417=A2429,ISNUMBER(R2417)),R2417,"")</f>
        <v/>
      </c>
    </row>
    <row r="2430">
      <c r="A2430" t="inlineStr">
        <is>
          <t>강서구</t>
        </is>
      </c>
      <c r="B2430" t="inlineStr">
        <is>
          <t>2025-02</t>
        </is>
      </c>
      <c r="C2430" t="inlineStr">
        <is>
          <t>분석</t>
        </is>
      </c>
      <c r="D2430" t="n">
        <v>554535</v>
      </c>
      <c r="E2430">
        <f>IF(AND(A2417=A2430,ISNUMBER(D2429),ISNUMBER(D2417),D2429&gt;0,D2417&gt;0),100*(LN(D2429)-LN(D2417)),"")</f>
        <v/>
      </c>
      <c r="F2430" t="n">
        <v>273745</v>
      </c>
      <c r="G2430">
        <f>IF(AND(A2417=A2430,ISNUMBER(F2429),ISNUMBER(F2417),F2429&gt;0,F2417&gt;0),100*(LN(F2429)-LN(F2417)),"")</f>
        <v/>
      </c>
      <c r="H2430" t="n">
        <v>30.75297321179006</v>
      </c>
      <c r="I2430">
        <f>IF(AND(A2417=A2430,ISNUMBER(H2429),ISNUMBER(H2417)),H2429-H2417,"")</f>
        <v/>
      </c>
      <c r="J2430" t="n">
        <v>-937</v>
      </c>
      <c r="K2430">
        <f>IF(AND(A2429=A2430,ISNUMBER(J2429),ISNUMBER(D2429)),1000*J2429/D2429,"")</f>
        <v/>
      </c>
      <c r="L2430" t="n">
        <v>60.5</v>
      </c>
      <c r="M2430">
        <f>IF(AND(A2417=A2430,ISNUMBER(L2429),ISNUMBER(L2417)),L2429-L2417,"")</f>
        <v/>
      </c>
      <c r="N2430" t="n">
        <v>61215</v>
      </c>
      <c r="O2430" t="n">
        <v>3.975732692418887</v>
      </c>
      <c r="P2430">
        <f>IF(AND(A2418=A2430,ISNUMBER(O2418)),O2418,"")</f>
        <v/>
      </c>
      <c r="Q2430" t="n">
        <v>32224</v>
      </c>
      <c r="R2430" t="n">
        <v>5.886118875068114</v>
      </c>
      <c r="S2430">
        <f>IF(AND(A2418=A2430,ISNUMBER(R2418)),R2418,"")</f>
        <v/>
      </c>
    </row>
    <row r="2431">
      <c r="A2431" t="inlineStr">
        <is>
          <t>강서구</t>
        </is>
      </c>
      <c r="B2431" t="inlineStr">
        <is>
          <t>2025-03</t>
        </is>
      </c>
      <c r="C2431" t="inlineStr">
        <is>
          <t>분석</t>
        </is>
      </c>
      <c r="D2431" t="n">
        <v>553987</v>
      </c>
      <c r="E2431">
        <f>IF(AND(A2418=A2431,ISNUMBER(D2430),ISNUMBER(D2418),D2430&gt;0,D2418&gt;0),100*(LN(D2430)-LN(D2418)),"")</f>
        <v/>
      </c>
      <c r="F2431" t="n">
        <v>273685</v>
      </c>
      <c r="G2431">
        <f>IF(AND(A2418=A2431,ISNUMBER(F2430),ISNUMBER(F2418),F2430&gt;0,F2418&gt;0),100*(LN(F2430)-LN(F2418)),"")</f>
        <v/>
      </c>
      <c r="H2431" t="n">
        <v>30.73952998897086</v>
      </c>
      <c r="I2431">
        <f>IF(AND(A2418=A2431,ISNUMBER(H2430),ISNUMBER(H2418)),H2430-H2418,"")</f>
        <v/>
      </c>
      <c r="J2431" t="n">
        <v>-573</v>
      </c>
      <c r="K2431">
        <f>IF(AND(A2430=A2431,ISNUMBER(J2430),ISNUMBER(D2430)),1000*J2430/D2430,"")</f>
        <v/>
      </c>
      <c r="L2431" t="n">
        <v>60.5</v>
      </c>
      <c r="M2431">
        <f>IF(AND(A2418=A2431,ISNUMBER(L2430),ISNUMBER(L2418)),L2430-L2418,"")</f>
        <v/>
      </c>
      <c r="N2431" t="n">
        <v>61215</v>
      </c>
      <c r="O2431" t="n">
        <v>3.975732692418887</v>
      </c>
      <c r="P2431">
        <f>IF(AND(A2419=A2431,ISNUMBER(O2419)),O2419,"")</f>
        <v/>
      </c>
      <c r="Q2431" t="n">
        <v>32224</v>
      </c>
      <c r="R2431" t="n">
        <v>5.886118875068114</v>
      </c>
      <c r="S2431">
        <f>IF(AND(A2419=A2431,ISNUMBER(R2419)),R2419,"")</f>
        <v/>
      </c>
    </row>
    <row r="2432">
      <c r="A2432" t="inlineStr">
        <is>
          <t>강서구</t>
        </is>
      </c>
      <c r="B2432" t="inlineStr">
        <is>
          <t>2025-04</t>
        </is>
      </c>
      <c r="C2432" t="inlineStr">
        <is>
          <t>분석</t>
        </is>
      </c>
      <c r="D2432" t="n">
        <v>553181</v>
      </c>
      <c r="E2432">
        <f>IF(AND(A2419=A2432,ISNUMBER(D2431),ISNUMBER(D2419),D2431&gt;0,D2419&gt;0),100*(LN(D2431)-LN(D2419)),"")</f>
        <v/>
      </c>
      <c r="F2432" t="n">
        <v>273515</v>
      </c>
      <c r="G2432">
        <f>IF(AND(A2419=A2432,ISNUMBER(F2431),ISNUMBER(F2419),F2431&gt;0,F2419&gt;0),100*(LN(F2431)-LN(F2419)),"")</f>
        <v/>
      </c>
      <c r="H2432" t="n">
        <v>30.72791726396966</v>
      </c>
      <c r="I2432">
        <f>IF(AND(A2419=A2432,ISNUMBER(H2431),ISNUMBER(H2419)),H2431-H2419,"")</f>
        <v/>
      </c>
      <c r="J2432" t="n">
        <v>-814</v>
      </c>
      <c r="K2432">
        <f>IF(AND(A2431=A2432,ISNUMBER(J2431),ISNUMBER(D2431)),1000*J2431/D2431,"")</f>
        <v/>
      </c>
      <c r="L2432" t="n">
        <v>61.3</v>
      </c>
      <c r="M2432">
        <f>IF(AND(A2419=A2432,ISNUMBER(L2431),ISNUMBER(L2419)),L2431-L2419,"")</f>
        <v/>
      </c>
      <c r="N2432" t="n">
        <v>61215</v>
      </c>
      <c r="O2432" t="n">
        <v>3.975732692418887</v>
      </c>
      <c r="P2432">
        <f>IF(AND(A2420=A2432,ISNUMBER(O2420)),O2420,"")</f>
        <v/>
      </c>
      <c r="Q2432" t="n">
        <v>32224</v>
      </c>
      <c r="R2432" t="n">
        <v>5.886118875068114</v>
      </c>
      <c r="S2432">
        <f>IF(AND(A2420=A2432,ISNUMBER(R2420)),R2420,"")</f>
        <v/>
      </c>
    </row>
    <row r="2433">
      <c r="A2433" t="inlineStr">
        <is>
          <t>강서구</t>
        </is>
      </c>
      <c r="B2433" t="inlineStr">
        <is>
          <t>2025-05</t>
        </is>
      </c>
      <c r="C2433" t="inlineStr">
        <is>
          <t>분석</t>
        </is>
      </c>
      <c r="D2433" t="n">
        <v>552467</v>
      </c>
      <c r="E2433">
        <f>IF(AND(A2420=A2433,ISNUMBER(D2432),ISNUMBER(D2420),D2432&gt;0,D2420&gt;0),100*(LN(D2432)-LN(D2420)),"")</f>
        <v/>
      </c>
      <c r="F2433" t="n">
        <v>273295</v>
      </c>
      <c r="G2433">
        <f>IF(AND(A2420=A2433,ISNUMBER(F2432),ISNUMBER(F2420),F2432&gt;0,F2420&gt;0),100*(LN(F2432)-LN(F2420)),"")</f>
        <v/>
      </c>
      <c r="H2433" t="n">
        <v>30.70101924639843</v>
      </c>
      <c r="I2433">
        <f>IF(AND(A2420=A2433,ISNUMBER(H2432),ISNUMBER(H2420)),H2432-H2420,"")</f>
        <v/>
      </c>
      <c r="J2433" t="n">
        <v>-669</v>
      </c>
      <c r="K2433">
        <f>IF(AND(A2432=A2433,ISNUMBER(J2432),ISNUMBER(D2432)),1000*J2432/D2432,"")</f>
        <v/>
      </c>
      <c r="L2433" t="n">
        <v>62.2</v>
      </c>
      <c r="M2433">
        <f>IF(AND(A2420=A2433,ISNUMBER(L2432),ISNUMBER(L2420)),L2432-L2420,"")</f>
        <v/>
      </c>
      <c r="N2433" t="n">
        <v>61215</v>
      </c>
      <c r="O2433" t="n">
        <v>3.975732692418887</v>
      </c>
      <c r="P2433">
        <f>IF(AND(A2421=A2433,ISNUMBER(O2421)),O2421,"")</f>
        <v/>
      </c>
      <c r="Q2433" t="n">
        <v>32224</v>
      </c>
      <c r="R2433" t="n">
        <v>5.886118875068114</v>
      </c>
      <c r="S2433">
        <f>IF(AND(A2421=A2433,ISNUMBER(R2421)),R2421,"")</f>
        <v/>
      </c>
    </row>
    <row r="2434">
      <c r="A2434" t="inlineStr">
        <is>
          <t>강서구</t>
        </is>
      </c>
      <c r="B2434" t="inlineStr">
        <is>
          <t>2025-06</t>
        </is>
      </c>
      <c r="C2434" t="inlineStr">
        <is>
          <t>분석</t>
        </is>
      </c>
      <c r="D2434" t="n">
        <v>551899</v>
      </c>
      <c r="E2434">
        <f>IF(AND(A2421=A2434,ISNUMBER(D2433),ISNUMBER(D2421),D2433&gt;0,D2421&gt;0),100*(LN(D2433)-LN(D2421)),"")</f>
        <v/>
      </c>
      <c r="F2434" t="n">
        <v>273259</v>
      </c>
      <c r="G2434">
        <f>IF(AND(A2421=A2434,ISNUMBER(F2433),ISNUMBER(F2421),F2433&gt;0,F2421&gt;0),100*(LN(F2433)-LN(F2421)),"")</f>
        <v/>
      </c>
      <c r="H2434" t="n">
        <v>30.71250355590425</v>
      </c>
      <c r="I2434">
        <f>IF(AND(A2421=A2434,ISNUMBER(H2433),ISNUMBER(H2421)),H2433-H2421,"")</f>
        <v/>
      </c>
      <c r="J2434" t="n">
        <v>-560</v>
      </c>
      <c r="K2434">
        <f>IF(AND(A2433=A2434,ISNUMBER(J2433),ISNUMBER(D2433)),1000*J2433/D2433,"")</f>
        <v/>
      </c>
      <c r="L2434" t="n">
        <v>61.9</v>
      </c>
      <c r="M2434">
        <f>IF(AND(A2421=A2434,ISNUMBER(L2433),ISNUMBER(L2421)),L2433-L2421,"")</f>
        <v/>
      </c>
      <c r="N2434" t="n">
        <v>61215</v>
      </c>
      <c r="O2434" t="n">
        <v>3.975732692418887</v>
      </c>
      <c r="P2434">
        <f>IF(AND(A2422=A2434,ISNUMBER(O2422)),O2422,"")</f>
        <v/>
      </c>
      <c r="Q2434" t="n">
        <v>32224</v>
      </c>
      <c r="R2434" t="n">
        <v>5.886118875068114</v>
      </c>
      <c r="S2434">
        <f>IF(AND(A2422=A2434,ISNUMBER(R2422)),R2422,"")</f>
        <v/>
      </c>
    </row>
    <row r="2435">
      <c r="A2435" t="inlineStr">
        <is>
          <t>강서구</t>
        </is>
      </c>
      <c r="B2435" t="inlineStr">
        <is>
          <t>2025-07</t>
        </is>
      </c>
      <c r="C2435" t="inlineStr">
        <is>
          <t>분석</t>
        </is>
      </c>
      <c r="D2435" t="n">
        <v>551848</v>
      </c>
      <c r="E2435">
        <f>IF(AND(A2422=A2435,ISNUMBER(D2434),ISNUMBER(D2422),D2434&gt;0,D2422&gt;0),100*(LN(D2434)-LN(D2422)),"")</f>
        <v/>
      </c>
      <c r="F2435" t="n">
        <v>273566</v>
      </c>
      <c r="G2435">
        <f>IF(AND(A2422=A2435,ISNUMBER(F2434),ISNUMBER(F2422),F2434&gt;0,F2422&gt;0),100*(LN(F2434)-LN(F2422)),"")</f>
        <v/>
      </c>
      <c r="H2435" t="n">
        <v>30.72476479030458</v>
      </c>
      <c r="I2435">
        <f>IF(AND(A2422=A2435,ISNUMBER(H2434),ISNUMBER(H2422)),H2434-H2422,"")</f>
        <v/>
      </c>
      <c r="J2435" t="n">
        <v>-57</v>
      </c>
      <c r="K2435">
        <f>IF(AND(A2434=A2435,ISNUMBER(J2434),ISNUMBER(D2434)),1000*J2434/D2434,"")</f>
        <v/>
      </c>
      <c r="L2435" t="n">
        <v>62.4</v>
      </c>
      <c r="M2435">
        <f>IF(AND(A2422=A2435,ISNUMBER(L2434),ISNUMBER(L2422)),L2434-L2422,"")</f>
        <v/>
      </c>
      <c r="N2435" t="n">
        <v>61215</v>
      </c>
      <c r="O2435" t="n">
        <v>3.975732692418887</v>
      </c>
      <c r="P2435">
        <f>IF(AND(A2423=A2435,ISNUMBER(O2423)),O2423,"")</f>
        <v/>
      </c>
      <c r="Q2435" t="n">
        <v>32224</v>
      </c>
      <c r="R2435" t="n">
        <v>5.886118875068114</v>
      </c>
      <c r="S2435">
        <f>IF(AND(A2423=A2435,ISNUMBER(R2423)),R2423,"")</f>
        <v/>
      </c>
    </row>
    <row r="2436">
      <c r="A2436" t="inlineStr">
        <is>
          <t>강서구</t>
        </is>
      </c>
      <c r="B2436" t="inlineStr">
        <is>
          <t>2025-08</t>
        </is>
      </c>
      <c r="C2436" t="inlineStr">
        <is>
          <t>분석</t>
        </is>
      </c>
      <c r="D2436" t="n">
        <v>551234</v>
      </c>
      <c r="E2436">
        <f>IF(AND(A2423=A2436,ISNUMBER(D2435),ISNUMBER(D2423),D2435&gt;0,D2423&gt;0),100*(LN(D2435)-LN(D2423)),"")</f>
        <v/>
      </c>
      <c r="F2436" t="n">
        <v>273536</v>
      </c>
      <c r="G2436">
        <f>IF(AND(A2423=A2436,ISNUMBER(F2435),ISNUMBER(F2423),F2435&gt;0,F2423&gt;0),100*(LN(F2435)-LN(F2423)),"")</f>
        <v/>
      </c>
      <c r="H2436" t="n">
        <v>30.69712681002986</v>
      </c>
      <c r="I2436">
        <f>IF(AND(A2423=A2436,ISNUMBER(H2435),ISNUMBER(H2423)),H2435-H2423,"")</f>
        <v/>
      </c>
      <c r="J2436" t="n">
        <v>-613</v>
      </c>
      <c r="K2436">
        <f>IF(AND(A2435=A2436,ISNUMBER(J2435),ISNUMBER(D2435)),1000*J2435/D2435,"")</f>
        <v/>
      </c>
      <c r="L2436" t="n">
        <v>62.3</v>
      </c>
      <c r="M2436">
        <f>IF(AND(A2423=A2436,ISNUMBER(L2435),ISNUMBER(L2423)),L2435-L2423,"")</f>
        <v/>
      </c>
      <c r="N2436" t="n">
        <v>61215</v>
      </c>
      <c r="O2436" t="n">
        <v>3.975732692418887</v>
      </c>
      <c r="P2436">
        <f>IF(AND(A2424=A2436,ISNUMBER(O2424)),O2424,"")</f>
        <v/>
      </c>
      <c r="Q2436" t="n">
        <v>32224</v>
      </c>
      <c r="R2436" t="n">
        <v>5.886118875068114</v>
      </c>
      <c r="S2436">
        <f>IF(AND(A2424=A2436,ISNUMBER(R2424)),R2424,"")</f>
        <v/>
      </c>
    </row>
    <row r="2437">
      <c r="A2437" t="inlineStr">
        <is>
          <t>강서구</t>
        </is>
      </c>
      <c r="B2437" t="inlineStr">
        <is>
          <t>2025-09</t>
        </is>
      </c>
      <c r="C2437" t="inlineStr">
        <is>
          <t>분석</t>
        </is>
      </c>
      <c r="D2437" t="n">
        <v>550669</v>
      </c>
      <c r="E2437">
        <f>IF(AND(A2424=A2437,ISNUMBER(D2436),ISNUMBER(D2424),D2436&gt;0,D2424&gt;0),100*(LN(D2436)-LN(D2424)),"")</f>
        <v/>
      </c>
      <c r="F2437" t="n">
        <v>273397</v>
      </c>
      <c r="G2437">
        <f>IF(AND(A2424=A2437,ISNUMBER(F2436),ISNUMBER(F2424),F2436&gt;0,F2424&gt;0),100*(LN(F2436)-LN(F2424)),"")</f>
        <v/>
      </c>
      <c r="H2437" t="n">
        <v>30.66324779495486</v>
      </c>
      <c r="I2437">
        <f>IF(AND(A2424=A2437,ISNUMBER(H2436),ISNUMBER(H2424)),H2436-H2424,"")</f>
        <v/>
      </c>
      <c r="J2437" t="n">
        <v>-527</v>
      </c>
      <c r="K2437">
        <f>IF(AND(A2436=A2437,ISNUMBER(J2436),ISNUMBER(D2436)),1000*J2436/D2436,"")</f>
        <v/>
      </c>
      <c r="L2437" t="n">
        <v>62.2</v>
      </c>
      <c r="M2437">
        <f>IF(AND(A2424=A2437,ISNUMBER(L2436),ISNUMBER(L2424)),L2436-L2424,"")</f>
        <v/>
      </c>
      <c r="N2437" t="n">
        <v>61215</v>
      </c>
      <c r="O2437" t="n">
        <v>3.975732692418887</v>
      </c>
      <c r="P2437">
        <f>IF(AND(A2425=A2437,ISNUMBER(O2425)),O2425,"")</f>
        <v/>
      </c>
      <c r="Q2437" t="n">
        <v>32224</v>
      </c>
      <c r="R2437" t="n">
        <v>5.886118875068114</v>
      </c>
      <c r="S2437">
        <f>IF(AND(A2425=A2437,ISNUMBER(R2425)),R2425,"")</f>
        <v/>
      </c>
    </row>
    <row r="2438">
      <c r="A2438" t="inlineStr">
        <is>
          <t>강서구</t>
        </is>
      </c>
      <c r="B2438" t="inlineStr">
        <is>
          <t>2025-10</t>
        </is>
      </c>
      <c r="C2438" t="inlineStr">
        <is>
          <t>분석</t>
        </is>
      </c>
      <c r="D2438" t="n">
        <v>550248</v>
      </c>
      <c r="E2438">
        <f>IF(AND(A2425=A2438,ISNUMBER(D2437),ISNUMBER(D2425),D2437&gt;0,D2425&gt;0),100*(LN(D2437)-LN(D2425)),"")</f>
        <v/>
      </c>
      <c r="F2438" t="n">
        <v>273372</v>
      </c>
      <c r="G2438">
        <f>IF(AND(A2425=A2438,ISNUMBER(F2437),ISNUMBER(F2425),F2437&gt;0,F2425&gt;0),100*(LN(F2437)-LN(F2425)),"")</f>
        <v/>
      </c>
      <c r="H2438" t="n">
        <v>30.61383230834097</v>
      </c>
      <c r="I2438">
        <f>IF(AND(A2425=A2438,ISNUMBER(H2437),ISNUMBER(H2425)),H2437-H2425,"")</f>
        <v/>
      </c>
      <c r="J2438" t="n">
        <v>-403</v>
      </c>
      <c r="K2438">
        <f>IF(AND(A2437=A2438,ISNUMBER(J2437),ISNUMBER(D2437)),1000*J2437/D2437,"")</f>
        <v/>
      </c>
      <c r="L2438" t="n">
        <v>61.9</v>
      </c>
      <c r="M2438">
        <f>IF(AND(A2425=A2438,ISNUMBER(L2437),ISNUMBER(L2425)),L2437-L2425,"")</f>
        <v/>
      </c>
      <c r="N2438" t="n">
        <v>61215</v>
      </c>
      <c r="O2438" t="n">
        <v>3.975732692418887</v>
      </c>
      <c r="P2438">
        <f>IF(AND(A2426=A2438,ISNUMBER(O2426)),O2426,"")</f>
        <v/>
      </c>
      <c r="Q2438" t="n">
        <v>32224</v>
      </c>
      <c r="R2438" t="n">
        <v>5.886118875068114</v>
      </c>
      <c r="S2438">
        <f>IF(AND(A2426=A2438,ISNUMBER(R2426)),R2426,"")</f>
        <v/>
      </c>
    </row>
    <row r="2439">
      <c r="A2439" t="inlineStr">
        <is>
          <t>강서구</t>
        </is>
      </c>
      <c r="B2439" t="inlineStr">
        <is>
          <t>2025-11</t>
        </is>
      </c>
      <c r="C2439" t="inlineStr">
        <is>
          <t>분석</t>
        </is>
      </c>
      <c r="D2439" t="n">
        <v>550002</v>
      </c>
      <c r="E2439">
        <f>IF(AND(A2426=A2439,ISNUMBER(D2438),ISNUMBER(D2426),D2438&gt;0,D2426&gt;0),100*(LN(D2438)-LN(D2426)),"")</f>
        <v/>
      </c>
      <c r="F2439" t="n">
        <v>273430</v>
      </c>
      <c r="G2439">
        <f>IF(AND(A2426=A2439,ISNUMBER(F2438),ISNUMBER(F2426),F2438&gt;0,F2426&gt;0),100*(LN(F2438)-LN(F2426)),"")</f>
        <v/>
      </c>
      <c r="H2439" t="n">
        <v>30.55516161759412</v>
      </c>
      <c r="I2439">
        <f>IF(AND(A2426=A2439,ISNUMBER(H2438),ISNUMBER(H2426)),H2438-H2426,"")</f>
        <v/>
      </c>
      <c r="J2439" t="n">
        <v>-235</v>
      </c>
      <c r="K2439">
        <f>IF(AND(A2438=A2439,ISNUMBER(J2438),ISNUMBER(D2438)),1000*J2438/D2438,"")</f>
        <v/>
      </c>
      <c r="L2439" t="n">
        <v>61.8</v>
      </c>
      <c r="M2439">
        <f>IF(AND(A2426=A2439,ISNUMBER(L2438),ISNUMBER(L2426)),L2438-L2426,"")</f>
        <v/>
      </c>
      <c r="N2439" t="n">
        <v>61215</v>
      </c>
      <c r="O2439" t="n">
        <v>3.975732692418887</v>
      </c>
      <c r="P2439">
        <f>IF(AND(A2427=A2439,ISNUMBER(O2427)),O2427,"")</f>
        <v/>
      </c>
      <c r="Q2439" t="n">
        <v>32224</v>
      </c>
      <c r="R2439" t="n">
        <v>5.886118875068114</v>
      </c>
      <c r="S2439">
        <f>IF(AND(A2427=A2439,ISNUMBER(R2427)),R2427,"")</f>
        <v/>
      </c>
    </row>
    <row r="2440">
      <c r="A2440" t="inlineStr">
        <is>
          <t>강서구</t>
        </is>
      </c>
      <c r="B2440" t="inlineStr">
        <is>
          <t>2025-12</t>
        </is>
      </c>
      <c r="C2440" t="inlineStr">
        <is>
          <t>분석</t>
        </is>
      </c>
      <c r="D2440" t="n">
        <v>549711</v>
      </c>
      <c r="E2440">
        <f>IF(AND(A2427=A2440,ISNUMBER(D2439),ISNUMBER(D2427),D2439&gt;0,D2427&gt;0),100*(LN(D2439)-LN(D2427)),"")</f>
        <v/>
      </c>
      <c r="F2440" t="n">
        <v>273604</v>
      </c>
      <c r="G2440">
        <f>IF(AND(A2427=A2440,ISNUMBER(F2439),ISNUMBER(F2427),F2439&gt;0,F2427&gt;0),100*(LN(F2439)-LN(F2427)),"")</f>
        <v/>
      </c>
      <c r="H2440" t="n">
        <v>30.52440282257404</v>
      </c>
      <c r="I2440">
        <f>IF(AND(A2427=A2440,ISNUMBER(H2439),ISNUMBER(H2427)),H2439-H2427,"")</f>
        <v/>
      </c>
      <c r="J2440" t="n">
        <v>-210</v>
      </c>
      <c r="K2440">
        <f>IF(AND(A2439=A2440,ISNUMBER(J2439),ISNUMBER(D2439)),1000*J2439/D2439,"")</f>
        <v/>
      </c>
      <c r="L2440" t="n">
        <v>60.9</v>
      </c>
      <c r="M2440">
        <f>IF(AND(A2427=A2440,ISNUMBER(L2439),ISNUMBER(L2427)),L2439-L2427,"")</f>
        <v/>
      </c>
      <c r="N2440" t="n">
        <v>61215</v>
      </c>
      <c r="O2440" t="n">
        <v>3.975732692418887</v>
      </c>
      <c r="P2440">
        <f>IF(AND(A2428=A2440,ISNUMBER(O2428)),O2428,"")</f>
        <v/>
      </c>
      <c r="Q2440" t="n">
        <v>32224</v>
      </c>
      <c r="R2440" t="n">
        <v>5.886118875068114</v>
      </c>
      <c r="S2440">
        <f>IF(AND(A2428=A2440,ISNUMBER(R2428)),R2428,"")</f>
        <v/>
      </c>
    </row>
    <row r="2441">
      <c r="A2441" t="inlineStr">
        <is>
          <t>강서구</t>
        </is>
      </c>
      <c r="B2441" t="inlineStr">
        <is>
          <t>2026-01</t>
        </is>
      </c>
      <c r="C2441" t="inlineStr">
        <is>
          <t>분석</t>
        </is>
      </c>
      <c r="D2441" t="n">
        <v>549536</v>
      </c>
      <c r="E2441">
        <f>IF(AND(A2428=A2441,ISNUMBER(D2440),ISNUMBER(D2428),D2440&gt;0,D2428&gt;0),100*(LN(D2440)-LN(D2428)),"")</f>
        <v/>
      </c>
      <c r="F2441" t="n">
        <v>273800</v>
      </c>
      <c r="G2441">
        <f>IF(AND(A2428=A2441,ISNUMBER(F2440),ISNUMBER(F2428),F2440&gt;0,F2428&gt;0),100*(LN(F2440)-LN(F2428)),"")</f>
        <v/>
      </c>
      <c r="H2441" t="n">
        <v>30.46788563442614</v>
      </c>
      <c r="I2441">
        <f>IF(AND(A2428=A2441,ISNUMBER(H2440),ISNUMBER(H2428)),H2440-H2428,"")</f>
        <v/>
      </c>
      <c r="J2441" t="n">
        <v>-161</v>
      </c>
      <c r="K2441">
        <f>IF(AND(A2440=A2441,ISNUMBER(J2440),ISNUMBER(D2440)),1000*J2440/D2440,"")</f>
        <v/>
      </c>
      <c r="L2441" t="n">
        <v>60.1</v>
      </c>
      <c r="M2441">
        <f>IF(AND(A2428=A2441,ISNUMBER(L2440),ISNUMBER(L2428)),L2440-L2428,"")</f>
        <v/>
      </c>
      <c r="N2441" t="n">
        <v>61215</v>
      </c>
      <c r="O2441" t="n">
        <v>3.975732692418887</v>
      </c>
      <c r="P2441">
        <f>IF(AND(A2429=A2441,ISNUMBER(O2429)),O2429,"")</f>
        <v/>
      </c>
      <c r="Q2441" t="n">
        <v>32224</v>
      </c>
      <c r="R2441" t="n">
        <v>5.886118875068114</v>
      </c>
      <c r="S2441">
        <f>IF(AND(A2429=A2441,ISNUMBER(R2429)),R2429,"")</f>
        <v/>
      </c>
    </row>
    <row r="2442">
      <c r="A2442" t="inlineStr">
        <is>
          <t>강서구</t>
        </is>
      </c>
      <c r="B2442" t="inlineStr">
        <is>
          <t>2026-02</t>
        </is>
      </c>
      <c r="C2442" t="inlineStr">
        <is>
          <t>분석</t>
        </is>
      </c>
      <c r="D2442" t="n">
        <v>549050</v>
      </c>
      <c r="E2442">
        <f>IF(AND(A2429=A2442,ISNUMBER(D2441),ISNUMBER(D2429),D2441&gt;0,D2429&gt;0),100*(LN(D2441)-LN(D2429)),"")</f>
        <v/>
      </c>
      <c r="F2442" t="n">
        <v>273891</v>
      </c>
      <c r="G2442">
        <f>IF(AND(A2429=A2442,ISNUMBER(F2441),ISNUMBER(F2429),F2441&gt;0,F2429&gt;0),100*(LN(F2441)-LN(F2429)),"")</f>
        <v/>
      </c>
      <c r="H2442" t="n">
        <v>30.38958200528185</v>
      </c>
      <c r="I2442">
        <f>IF(AND(A2429=A2442,ISNUMBER(H2441),ISNUMBER(H2429)),H2441-H2429,"")</f>
        <v/>
      </c>
      <c r="J2442" t="n">
        <v>-504</v>
      </c>
      <c r="K2442">
        <f>IF(AND(A2441=A2442,ISNUMBER(J2441),ISNUMBER(D2441)),1000*J2441/D2441,"")</f>
        <v/>
      </c>
      <c r="L2442" t="n">
        <v>60.8</v>
      </c>
      <c r="M2442">
        <f>IF(AND(A2429=A2442,ISNUMBER(L2441),ISNUMBER(L2429)),L2441-L2429,"")</f>
        <v/>
      </c>
      <c r="N2442" t="n">
        <v>61215</v>
      </c>
      <c r="O2442" t="n">
        <v>3.975732692418887</v>
      </c>
      <c r="P2442">
        <f>IF(AND(A2430=A2442,ISNUMBER(O2430)),O2430,"")</f>
        <v/>
      </c>
      <c r="Q2442" t="n">
        <v>32224</v>
      </c>
      <c r="R2442" t="n">
        <v>5.886118875068114</v>
      </c>
      <c r="S2442">
        <f>IF(AND(A2430=A2442,ISNUMBER(R2430)),R2430,"")</f>
        <v/>
      </c>
    </row>
    <row r="2443">
      <c r="A2443" t="inlineStr">
        <is>
          <t>강서구</t>
        </is>
      </c>
      <c r="B2443" t="inlineStr">
        <is>
          <t>2026-03</t>
        </is>
      </c>
      <c r="C2443" t="inlineStr">
        <is>
          <t>분석</t>
        </is>
      </c>
      <c r="D2443" t="n">
        <v>548985</v>
      </c>
      <c r="E2443">
        <f>IF(AND(A2430=A2443,ISNUMBER(D2442),ISNUMBER(D2430),D2442&gt;0,D2430&gt;0),100*(LN(D2442)-LN(D2430)),"")</f>
        <v/>
      </c>
      <c r="F2443" t="n">
        <v>274207</v>
      </c>
      <c r="G2443">
        <f>IF(AND(A2430=A2443,ISNUMBER(F2442),ISNUMBER(F2430),F2442&gt;0,F2430&gt;0),100*(LN(F2442)-LN(F2430)),"")</f>
        <v/>
      </c>
      <c r="H2443" t="n">
        <v>30.40338078453874</v>
      </c>
      <c r="I2443">
        <f>IF(AND(A2430=A2443,ISNUMBER(H2442),ISNUMBER(H2430)),H2442-H2430,"")</f>
        <v/>
      </c>
      <c r="J2443" t="n">
        <v>-85</v>
      </c>
      <c r="K2443">
        <f>IF(AND(A2442=A2443,ISNUMBER(J2442),ISNUMBER(D2442)),1000*J2442/D2442,"")</f>
        <v/>
      </c>
      <c r="L2443" t="n">
        <v>61.3</v>
      </c>
      <c r="M2443">
        <f>IF(AND(A2430=A2443,ISNUMBER(L2442),ISNUMBER(L2430)),L2442-L2430,"")</f>
        <v/>
      </c>
      <c r="N2443" t="n">
        <v>61215</v>
      </c>
      <c r="O2443" t="n">
        <v>3.975732692418887</v>
      </c>
      <c r="P2443">
        <f>IF(AND(A2431=A2443,ISNUMBER(O2431)),O2431,"")</f>
        <v/>
      </c>
      <c r="Q2443" t="n">
        <v>32224</v>
      </c>
      <c r="R2443" t="n">
        <v>5.886118875068114</v>
      </c>
      <c r="S2443">
        <f>IF(AND(A2431=A2443,ISNUMBER(R2431)),R2431,"")</f>
        <v/>
      </c>
    </row>
    <row r="2444">
      <c r="A2444" t="inlineStr">
        <is>
          <t>강서구</t>
        </is>
      </c>
      <c r="B2444" t="inlineStr">
        <is>
          <t>2026-04</t>
        </is>
      </c>
      <c r="C2444" t="inlineStr">
        <is>
          <t>분석</t>
        </is>
      </c>
      <c r="D2444" t="n">
        <v>548716</v>
      </c>
      <c r="E2444">
        <f>IF(AND(A2431=A2444,ISNUMBER(D2443),ISNUMBER(D2431),D2443&gt;0,D2431&gt;0),100*(LN(D2443)-LN(D2431)),"")</f>
        <v/>
      </c>
      <c r="F2444" t="n">
        <v>274405</v>
      </c>
      <c r="G2444">
        <f>IF(AND(A2431=A2444,ISNUMBER(F2443),ISNUMBER(F2431),F2443&gt;0,F2431&gt;0),100*(LN(F2443)-LN(F2431)),"")</f>
        <v/>
      </c>
      <c r="H2444" t="n">
        <v>30.38511725555661</v>
      </c>
      <c r="I2444">
        <f>IF(AND(A2431=A2444,ISNUMBER(H2443),ISNUMBER(H2431)),H2443-H2431,"")</f>
        <v/>
      </c>
      <c r="J2444" t="n">
        <v>-331</v>
      </c>
      <c r="K2444">
        <f>IF(AND(A2443=A2444,ISNUMBER(J2443),ISNUMBER(D2443)),1000*J2443/D2443,"")</f>
        <v/>
      </c>
      <c r="L2444" t="n">
        <v>61.4</v>
      </c>
      <c r="M2444">
        <f>IF(AND(A2431=A2444,ISNUMBER(L2443),ISNUMBER(L2431)),L2443-L2431,"")</f>
        <v/>
      </c>
      <c r="N2444" t="n">
        <v>61215</v>
      </c>
      <c r="O2444" t="n">
        <v>3.975732692418887</v>
      </c>
      <c r="P2444">
        <f>IF(AND(A2432=A2444,ISNUMBER(O2432)),O2432,"")</f>
        <v/>
      </c>
      <c r="Q2444" t="n">
        <v>32224</v>
      </c>
      <c r="R2444" t="n">
        <v>5.886118875068114</v>
      </c>
      <c r="S2444">
        <f>IF(AND(A2432=A2444,ISNUMBER(R2432)),R2432,"")</f>
        <v/>
      </c>
    </row>
    <row r="2445">
      <c r="A2445" t="inlineStr">
        <is>
          <t>강서구</t>
        </is>
      </c>
      <c r="B2445" t="inlineStr">
        <is>
          <t>2026-05</t>
        </is>
      </c>
      <c r="C2445" t="inlineStr">
        <is>
          <t>분석</t>
        </is>
      </c>
      <c r="D2445" t="n">
        <v>548622</v>
      </c>
      <c r="E2445">
        <f>IF(AND(A2432=A2445,ISNUMBER(D2444),ISNUMBER(D2432),D2444&gt;0,D2432&gt;0),100*(LN(D2444)-LN(D2432)),"")</f>
        <v/>
      </c>
      <c r="F2445" t="n">
        <v>274529</v>
      </c>
      <c r="G2445">
        <f>IF(AND(A2432=A2445,ISNUMBER(F2444),ISNUMBER(F2432),F2444&gt;0,F2432&gt;0),100*(LN(F2444)-LN(F2432)),"")</f>
        <v/>
      </c>
      <c r="H2445" t="n">
        <v>30.35149884620012</v>
      </c>
      <c r="I2445">
        <f>IF(AND(A2432=A2445,ISNUMBER(H2444),ISNUMBER(H2432)),H2444-H2432,"")</f>
        <v/>
      </c>
      <c r="J2445" t="n">
        <v>-122</v>
      </c>
      <c r="K2445">
        <f>IF(AND(A2444=A2445,ISNUMBER(J2444),ISNUMBER(D2444)),1000*J2444/D2444,"")</f>
        <v/>
      </c>
      <c r="L2445" t="n">
        <v>62</v>
      </c>
      <c r="M2445">
        <f>IF(AND(A2432=A2445,ISNUMBER(L2444),ISNUMBER(L2432)),L2444-L2432,"")</f>
        <v/>
      </c>
      <c r="N2445" t="n">
        <v>61215</v>
      </c>
      <c r="O2445" t="n">
        <v>3.975732692418887</v>
      </c>
      <c r="P2445">
        <f>IF(AND(A2433=A2445,ISNUMBER(O2433)),O2433,"")</f>
        <v/>
      </c>
      <c r="Q2445" t="n">
        <v>32224</v>
      </c>
      <c r="R2445" t="n">
        <v>5.886118875068114</v>
      </c>
      <c r="S2445">
        <f>IF(AND(A2433=A2445,ISNUMBER(R2433)),R2433,"")</f>
        <v/>
      </c>
    </row>
    <row r="2446">
      <c r="A2446" t="inlineStr">
        <is>
          <t>강서구</t>
        </is>
      </c>
      <c r="B2446" t="inlineStr">
        <is>
          <t>2026-06</t>
        </is>
      </c>
      <c r="C2446" t="inlineStr">
        <is>
          <t>분석</t>
        </is>
      </c>
      <c r="D2446" t="n">
        <v>548515</v>
      </c>
      <c r="E2446">
        <f>IF(AND(A2433=A2446,ISNUMBER(D2445),ISNUMBER(D2433),D2445&gt;0,D2433&gt;0),100*(LN(D2445)-LN(D2433)),"")</f>
        <v/>
      </c>
      <c r="F2446" t="n">
        <v>274577</v>
      </c>
      <c r="G2446">
        <f>IF(AND(A2433=A2446,ISNUMBER(F2445),ISNUMBER(F2433),F2445&gt;0,F2433&gt;0),100*(LN(F2445)-LN(F2433)),"")</f>
        <v/>
      </c>
      <c r="H2446" t="n">
        <v>30.3174935963465</v>
      </c>
      <c r="I2446">
        <f>IF(AND(A2433=A2446,ISNUMBER(H2445),ISNUMBER(H2433)),H2445-H2433,"")</f>
        <v/>
      </c>
      <c r="J2446" t="n">
        <v>-160</v>
      </c>
      <c r="K2446">
        <f>IF(AND(A2445=A2446,ISNUMBER(J2445),ISNUMBER(D2445)),1000*J2445/D2445,"")</f>
        <v/>
      </c>
      <c r="L2446" t="n">
        <v>62</v>
      </c>
      <c r="M2446">
        <f>IF(AND(A2433=A2446,ISNUMBER(L2445),ISNUMBER(L2433)),L2445-L2433,"")</f>
        <v/>
      </c>
      <c r="N2446" t="n">
        <v>61215</v>
      </c>
      <c r="O2446" t="n">
        <v>3.975732692418887</v>
      </c>
      <c r="P2446">
        <f>IF(AND(A2434=A2446,ISNUMBER(O2434)),O2434,"")</f>
        <v/>
      </c>
      <c r="Q2446" t="n">
        <v>32224</v>
      </c>
      <c r="R2446" t="n">
        <v>5.886118875068114</v>
      </c>
      <c r="S2446">
        <f>IF(AND(A2434=A2446,ISNUMBER(R2434)),R2434,"")</f>
        <v/>
      </c>
    </row>
    <row r="2447">
      <c r="A2447" t="inlineStr">
        <is>
          <t>강서구</t>
        </is>
      </c>
      <c r="B2447" t="inlineStr">
        <is>
          <t>2026-07</t>
        </is>
      </c>
      <c r="C2447" t="inlineStr">
        <is>
          <t>분석</t>
        </is>
      </c>
      <c r="D2447" t="n">
        <v>548268</v>
      </c>
      <c r="E2447">
        <f>IF(AND(A2434=A2447,ISNUMBER(D2446),ISNUMBER(D2434),D2446&gt;0,D2434&gt;0),100*(LN(D2446)-LN(D2434)),"")</f>
        <v/>
      </c>
      <c r="F2447" t="n">
        <v>274725</v>
      </c>
      <c r="G2447">
        <f>IF(AND(A2434=A2447,ISNUMBER(F2446),ISNUMBER(F2434),F2446&gt;0,F2434&gt;0),100*(LN(F2446)-LN(F2434)),"")</f>
        <v/>
      </c>
      <c r="H2447" t="n">
        <v>30.31017677486193</v>
      </c>
      <c r="I2447">
        <f>IF(AND(A2434=A2447,ISNUMBER(H2446),ISNUMBER(H2434)),H2446-H2434,"")</f>
        <v/>
      </c>
      <c r="J2447" t="n">
        <v>-289</v>
      </c>
      <c r="K2447">
        <f>IF(AND(A2446=A2447,ISNUMBER(J2446),ISNUMBER(D2446)),1000*J2446/D2446,"")</f>
        <v/>
      </c>
      <c r="L2447" t="n">
        <v>62</v>
      </c>
      <c r="M2447">
        <f>IF(AND(A2434=A2447,ISNUMBER(L2446),ISNUMBER(L2434)),L2446-L2434,"")</f>
        <v/>
      </c>
      <c r="N2447" t="n">
        <v>61215</v>
      </c>
      <c r="O2447" t="n">
        <v>3.975732692418887</v>
      </c>
      <c r="P2447">
        <f>IF(AND(A2435=A2447,ISNUMBER(O2435)),O2435,"")</f>
        <v/>
      </c>
      <c r="Q2447" t="n">
        <v>32224</v>
      </c>
      <c r="R2447" t="n">
        <v>5.886118875068114</v>
      </c>
      <c r="S2447">
        <f>IF(AND(A2435=A2447,ISNUMBER(R2435)),R2435,"")</f>
        <v/>
      </c>
    </row>
    <row r="2448">
      <c r="A2448" t="inlineStr">
        <is>
          <t>강서구</t>
        </is>
      </c>
      <c r="B2448" t="inlineStr">
        <is>
          <t>2026-08</t>
        </is>
      </c>
      <c r="C2448" t="inlineStr">
        <is>
          <t>분석</t>
        </is>
      </c>
      <c r="D2448" t="n">
        <v>547821</v>
      </c>
      <c r="E2448">
        <f>IF(AND(A2435=A2448,ISNUMBER(D2447),ISNUMBER(D2435),D2447&gt;0,D2435&gt;0),100*(LN(D2447)-LN(D2435)),"")</f>
        <v/>
      </c>
      <c r="F2448" t="n">
        <v>274703</v>
      </c>
      <c r="G2448">
        <f>IF(AND(A2435=A2448,ISNUMBER(F2447),ISNUMBER(F2435),F2447&gt;0,F2435&gt;0),100*(LN(F2447)-LN(F2435)),"")</f>
        <v/>
      </c>
      <c r="H2448" t="n">
        <v>30.28105895903954</v>
      </c>
      <c r="I2448">
        <f>IF(AND(A2435=A2448,ISNUMBER(H2447),ISNUMBER(H2435)),H2447-H2435,"")</f>
        <v/>
      </c>
      <c r="J2448" t="n">
        <v>-460</v>
      </c>
      <c r="K2448">
        <f>IF(AND(A2447=A2448,ISNUMBER(J2447),ISNUMBER(D2447)),1000*J2447/D2447,"")</f>
        <v/>
      </c>
      <c r="L2448" t="n">
        <v>61.9</v>
      </c>
      <c r="M2448">
        <f>IF(AND(A2435=A2448,ISNUMBER(L2447),ISNUMBER(L2435)),L2447-L2435,"")</f>
        <v/>
      </c>
      <c r="N2448" t="n">
        <v>61215</v>
      </c>
      <c r="O2448" t="n">
        <v>3.975732692418887</v>
      </c>
      <c r="P2448">
        <f>IF(AND(A2436=A2448,ISNUMBER(O2436)),O2436,"")</f>
        <v/>
      </c>
      <c r="Q2448" t="n">
        <v>32224</v>
      </c>
      <c r="R2448" t="n">
        <v>5.886118875068114</v>
      </c>
      <c r="S2448">
        <f>IF(AND(A2436=A2448,ISNUMBER(R2436)),R2436,"")</f>
        <v/>
      </c>
    </row>
    <row r="2449">
      <c r="A2449" t="inlineStr">
        <is>
          <t>강서구</t>
        </is>
      </c>
      <c r="B2449" t="inlineStr">
        <is>
          <t>2026-09</t>
        </is>
      </c>
      <c r="C2449" t="inlineStr">
        <is>
          <t>분석</t>
        </is>
      </c>
      <c r="E2449">
        <f>IF(AND(A2436=A2449,ISNUMBER(D2448),ISNUMBER(D2436),D2448&gt;0,D2436&gt;0),100*(LN(D2448)-LN(D2436)),"")</f>
        <v/>
      </c>
      <c r="G2449">
        <f>IF(AND(A2436=A2449,ISNUMBER(F2448),ISNUMBER(F2436),F2448&gt;0,F2436&gt;0),100*(LN(F2448)-LN(F2436)),"")</f>
        <v/>
      </c>
      <c r="I2449">
        <f>IF(AND(A2436=A2449,ISNUMBER(H2448),ISNUMBER(H2436)),H2448-H2436,"")</f>
        <v/>
      </c>
      <c r="K2449">
        <f>IF(AND(A2448=A2449,ISNUMBER(J2448),ISNUMBER(D2448)),1000*J2448/D2448,"")</f>
        <v/>
      </c>
      <c r="M2449">
        <f>IF(AND(A2436=A2449,ISNUMBER(L2448),ISNUMBER(L2436)),L2448-L2436,"")</f>
        <v/>
      </c>
      <c r="N2449" t="n">
        <v>61215</v>
      </c>
      <c r="O2449" t="n">
        <v>3.975732692418887</v>
      </c>
      <c r="P2449">
        <f>IF(AND(A2437=A2449,ISNUMBER(O2437)),O2437,"")</f>
        <v/>
      </c>
      <c r="Q2449" t="n">
        <v>32224</v>
      </c>
      <c r="R2449" t="n">
        <v>5.886118875068114</v>
      </c>
      <c r="S2449">
        <f>IF(AND(A2437=A2449,ISNUMBER(R2437)),R2437,"")</f>
        <v/>
      </c>
    </row>
    <row r="2450">
      <c r="A2450" t="inlineStr">
        <is>
          <t>구로구</t>
        </is>
      </c>
      <c r="B2450" t="inlineStr">
        <is>
          <t>2014-01</t>
        </is>
      </c>
      <c r="C2450" s="2" t="inlineStr">
        <is>
          <t>버퍼</t>
        </is>
      </c>
      <c r="D2450" t="n">
        <v>425134</v>
      </c>
      <c r="E2450">
        <f>IF(AND(A2437=A2450,ISNUMBER(D2449),ISNUMBER(D2437),D2449&gt;0,D2437&gt;0),100*(LN(D2449)-LN(D2437)),"")</f>
        <v/>
      </c>
      <c r="F2450" t="n">
        <v>171506</v>
      </c>
      <c r="G2450">
        <f>IF(AND(A2437=A2450,ISNUMBER(F2449),ISNUMBER(F2437),F2449&gt;0,F2437&gt;0),100*(LN(F2449)-LN(F2437)),"")</f>
        <v/>
      </c>
      <c r="H2450" t="n">
        <v>32.54785549967775</v>
      </c>
      <c r="I2450">
        <f>IF(AND(A2437=A2450,ISNUMBER(H2449),ISNUMBER(H2437)),H2449-H2437,"")</f>
        <v/>
      </c>
      <c r="J2450" t="n">
        <v>-133</v>
      </c>
      <c r="K2450">
        <f>IF(AND(A2449=A2450,ISNUMBER(J2449),ISNUMBER(D2449)),1000*J2449/D2449,"")</f>
        <v/>
      </c>
      <c r="L2450" t="n">
        <v>60.1</v>
      </c>
      <c r="M2450">
        <f>IF(AND(A2437=A2450,ISNUMBER(L2449),ISNUMBER(L2437)),L2449-L2437,"")</f>
        <v/>
      </c>
      <c r="N2450" t="n">
        <v>35553</v>
      </c>
      <c r="O2450" t="n">
        <v>2.480372049806512</v>
      </c>
      <c r="P2450">
        <f>IF(AND(A2438=A2450,ISNUMBER(O2438)),O2438,"")</f>
        <v/>
      </c>
      <c r="Q2450" t="n">
        <v>21278</v>
      </c>
      <c r="R2450" t="n">
        <v>4.204073983384582</v>
      </c>
      <c r="S2450">
        <f>IF(AND(A2438=A2450,ISNUMBER(R2438)),R2438,"")</f>
        <v/>
      </c>
    </row>
    <row r="2451">
      <c r="A2451" t="inlineStr">
        <is>
          <t>구로구</t>
        </is>
      </c>
      <c r="B2451" t="inlineStr">
        <is>
          <t>2014-02</t>
        </is>
      </c>
      <c r="C2451" s="2" t="inlineStr">
        <is>
          <t>버퍼</t>
        </is>
      </c>
      <c r="D2451" t="n">
        <v>426018</v>
      </c>
      <c r="E2451">
        <f>IF(AND(A2438=A2451,ISNUMBER(D2450),ISNUMBER(D2438),D2450&gt;0,D2438&gt;0),100*(LN(D2450)-LN(D2438)),"")</f>
        <v/>
      </c>
      <c r="F2451" t="n">
        <v>172003</v>
      </c>
      <c r="G2451">
        <f>IF(AND(A2438=A2451,ISNUMBER(F2450),ISNUMBER(F2438),F2450&gt;0,F2438&gt;0),100*(LN(F2450)-LN(F2438)),"")</f>
        <v/>
      </c>
      <c r="H2451" t="n">
        <v>32.50003520977987</v>
      </c>
      <c r="I2451">
        <f>IF(AND(A2438=A2451,ISNUMBER(H2450),ISNUMBER(H2438)),H2450-H2438,"")</f>
        <v/>
      </c>
      <c r="J2451" t="n">
        <v>654</v>
      </c>
      <c r="K2451">
        <f>IF(AND(A2450=A2451,ISNUMBER(J2450),ISNUMBER(D2450)),1000*J2450/D2450,"")</f>
        <v/>
      </c>
      <c r="L2451" t="n">
        <v>60.3</v>
      </c>
      <c r="M2451">
        <f>IF(AND(A2438=A2451,ISNUMBER(L2450),ISNUMBER(L2438)),L2450-L2438,"")</f>
        <v/>
      </c>
      <c r="N2451" t="n">
        <v>35553</v>
      </c>
      <c r="O2451" t="n">
        <v>2.480372049806512</v>
      </c>
      <c r="P2451">
        <f>IF(AND(A2439=A2451,ISNUMBER(O2439)),O2439,"")</f>
        <v/>
      </c>
      <c r="Q2451" t="n">
        <v>21278</v>
      </c>
      <c r="R2451" t="n">
        <v>4.204073983384582</v>
      </c>
      <c r="S2451">
        <f>IF(AND(A2439=A2451,ISNUMBER(R2439)),R2439,"")</f>
        <v/>
      </c>
    </row>
    <row r="2452">
      <c r="A2452" t="inlineStr">
        <is>
          <t>구로구</t>
        </is>
      </c>
      <c r="B2452" t="inlineStr">
        <is>
          <t>2014-03</t>
        </is>
      </c>
      <c r="C2452" s="2" t="inlineStr">
        <is>
          <t>버퍼</t>
        </is>
      </c>
      <c r="D2452" t="n">
        <v>426912</v>
      </c>
      <c r="E2452">
        <f>IF(AND(A2439=A2452,ISNUMBER(D2451),ISNUMBER(D2439),D2451&gt;0,D2439&gt;0),100*(LN(D2451)-LN(D2439)),"")</f>
        <v/>
      </c>
      <c r="F2452" t="n">
        <v>172409</v>
      </c>
      <c r="G2452">
        <f>IF(AND(A2439=A2452,ISNUMBER(F2451),ISNUMBER(F2439),F2451&gt;0,F2439&gt;0),100*(LN(F2451)-LN(F2439)),"")</f>
        <v/>
      </c>
      <c r="H2452" t="n">
        <v>32.43947230342553</v>
      </c>
      <c r="I2452">
        <f>IF(AND(A2439=A2452,ISNUMBER(H2451),ISNUMBER(H2439)),H2451-H2439,"")</f>
        <v/>
      </c>
      <c r="J2452" t="n">
        <v>667</v>
      </c>
      <c r="K2452">
        <f>IF(AND(A2451=A2452,ISNUMBER(J2451),ISNUMBER(D2451)),1000*J2451/D2451,"")</f>
        <v/>
      </c>
      <c r="L2452" t="n">
        <v>60.3</v>
      </c>
      <c r="M2452">
        <f>IF(AND(A2439=A2452,ISNUMBER(L2451),ISNUMBER(L2439)),L2451-L2439,"")</f>
        <v/>
      </c>
      <c r="N2452" t="n">
        <v>35553</v>
      </c>
      <c r="O2452" t="n">
        <v>2.480372049806512</v>
      </c>
      <c r="P2452">
        <f>IF(AND(A2440=A2452,ISNUMBER(O2440)),O2440,"")</f>
        <v/>
      </c>
      <c r="Q2452" t="n">
        <v>21278</v>
      </c>
      <c r="R2452" t="n">
        <v>4.204073983384582</v>
      </c>
      <c r="S2452">
        <f>IF(AND(A2440=A2452,ISNUMBER(R2440)),R2440,"")</f>
        <v/>
      </c>
    </row>
    <row r="2453">
      <c r="A2453" t="inlineStr">
        <is>
          <t>구로구</t>
        </is>
      </c>
      <c r="B2453" t="inlineStr">
        <is>
          <t>2014-04</t>
        </is>
      </c>
      <c r="C2453" s="2" t="inlineStr">
        <is>
          <t>버퍼</t>
        </is>
      </c>
      <c r="D2453" t="n">
        <v>427391</v>
      </c>
      <c r="E2453">
        <f>IF(AND(A2440=A2453,ISNUMBER(D2452),ISNUMBER(D2440),D2452&gt;0,D2440&gt;0),100*(LN(D2452)-LN(D2440)),"")</f>
        <v/>
      </c>
      <c r="F2453" t="n">
        <v>172628</v>
      </c>
      <c r="G2453">
        <f>IF(AND(A2440=A2453,ISNUMBER(F2452),ISNUMBER(F2440),F2452&gt;0,F2440&gt;0),100*(LN(F2452)-LN(F2440)),"")</f>
        <v/>
      </c>
      <c r="H2453" t="n">
        <v>32.39211869225136</v>
      </c>
      <c r="I2453">
        <f>IF(AND(A2440=A2453,ISNUMBER(H2452),ISNUMBER(H2440)),H2452-H2440,"")</f>
        <v/>
      </c>
      <c r="J2453" t="n">
        <v>210</v>
      </c>
      <c r="K2453">
        <f>IF(AND(A2452=A2453,ISNUMBER(J2452),ISNUMBER(D2452)),1000*J2452/D2452,"")</f>
        <v/>
      </c>
      <c r="L2453" t="n">
        <v>60.5</v>
      </c>
      <c r="M2453">
        <f>IF(AND(A2440=A2453,ISNUMBER(L2452),ISNUMBER(L2440)),L2452-L2440,"")</f>
        <v/>
      </c>
      <c r="N2453" t="n">
        <v>35553</v>
      </c>
      <c r="O2453" t="n">
        <v>2.480372049806512</v>
      </c>
      <c r="P2453">
        <f>IF(AND(A2441=A2453,ISNUMBER(O2441)),O2441,"")</f>
        <v/>
      </c>
      <c r="Q2453" t="n">
        <v>21278</v>
      </c>
      <c r="R2453" t="n">
        <v>4.204073983384582</v>
      </c>
      <c r="S2453">
        <f>IF(AND(A2441=A2453,ISNUMBER(R2441)),R2441,"")</f>
        <v/>
      </c>
    </row>
    <row r="2454">
      <c r="A2454" t="inlineStr">
        <is>
          <t>구로구</t>
        </is>
      </c>
      <c r="B2454" t="inlineStr">
        <is>
          <t>2014-05</t>
        </is>
      </c>
      <c r="C2454" s="2" t="inlineStr">
        <is>
          <t>버퍼</t>
        </is>
      </c>
      <c r="D2454" t="n">
        <v>427584</v>
      </c>
      <c r="E2454">
        <f>IF(AND(A2441=A2454,ISNUMBER(D2453),ISNUMBER(D2441),D2453&gt;0,D2441&gt;0),100*(LN(D2453)-LN(D2441)),"")</f>
        <v/>
      </c>
      <c r="F2454" t="n">
        <v>172589</v>
      </c>
      <c r="G2454">
        <f>IF(AND(A2441=A2454,ISNUMBER(F2453),ISNUMBER(F2441),F2453&gt;0,F2441&gt;0),100*(LN(F2453)-LN(F2441)),"")</f>
        <v/>
      </c>
      <c r="H2454" t="n">
        <v>32.33540076335878</v>
      </c>
      <c r="I2454">
        <f>IF(AND(A2441=A2454,ISNUMBER(H2453),ISNUMBER(H2441)),H2453-H2441,"")</f>
        <v/>
      </c>
      <c r="J2454" t="n">
        <v>-100</v>
      </c>
      <c r="K2454">
        <f>IF(AND(A2453=A2454,ISNUMBER(J2453),ISNUMBER(D2453)),1000*J2453/D2453,"")</f>
        <v/>
      </c>
      <c r="L2454" t="n">
        <v>60.4</v>
      </c>
      <c r="M2454">
        <f>IF(AND(A2441=A2454,ISNUMBER(L2453),ISNUMBER(L2441)),L2453-L2441,"")</f>
        <v/>
      </c>
      <c r="N2454" t="n">
        <v>35553</v>
      </c>
      <c r="O2454" t="n">
        <v>2.480372049806512</v>
      </c>
      <c r="P2454">
        <f>IF(AND(A2442=A2454,ISNUMBER(O2442)),O2442,"")</f>
        <v/>
      </c>
      <c r="Q2454" t="n">
        <v>21278</v>
      </c>
      <c r="R2454" t="n">
        <v>4.204073983384582</v>
      </c>
      <c r="S2454">
        <f>IF(AND(A2442=A2454,ISNUMBER(R2442)),R2442,"")</f>
        <v/>
      </c>
    </row>
    <row r="2455">
      <c r="A2455" t="inlineStr">
        <is>
          <t>구로구</t>
        </is>
      </c>
      <c r="B2455" t="inlineStr">
        <is>
          <t>2014-06</t>
        </is>
      </c>
      <c r="C2455" s="2" t="inlineStr">
        <is>
          <t>버퍼</t>
        </is>
      </c>
      <c r="D2455" t="n">
        <v>427854</v>
      </c>
      <c r="E2455">
        <f>IF(AND(A2442=A2455,ISNUMBER(D2454),ISNUMBER(D2442),D2454&gt;0,D2442&gt;0),100*(LN(D2454)-LN(D2442)),"")</f>
        <v/>
      </c>
      <c r="F2455" t="n">
        <v>172758</v>
      </c>
      <c r="G2455">
        <f>IF(AND(A2442=A2455,ISNUMBER(F2454),ISNUMBER(F2442),F2454&gt;0,F2442&gt;0),100*(LN(F2454)-LN(F2442)),"")</f>
        <v/>
      </c>
      <c r="H2455" t="n">
        <v>32.30424397107424</v>
      </c>
      <c r="I2455">
        <f>IF(AND(A2442=A2455,ISNUMBER(H2454),ISNUMBER(H2442)),H2454-H2442,"")</f>
        <v/>
      </c>
      <c r="J2455" t="n">
        <v>7</v>
      </c>
      <c r="K2455">
        <f>IF(AND(A2454=A2455,ISNUMBER(J2454),ISNUMBER(D2454)),1000*J2454/D2454,"")</f>
        <v/>
      </c>
      <c r="L2455" t="n">
        <v>60.4</v>
      </c>
      <c r="M2455">
        <f>IF(AND(A2442=A2455,ISNUMBER(L2454),ISNUMBER(L2442)),L2454-L2442,"")</f>
        <v/>
      </c>
      <c r="N2455" t="n">
        <v>35553</v>
      </c>
      <c r="O2455" t="n">
        <v>2.480372049806512</v>
      </c>
      <c r="P2455">
        <f>IF(AND(A2443=A2455,ISNUMBER(O2443)),O2443,"")</f>
        <v/>
      </c>
      <c r="Q2455" t="n">
        <v>21278</v>
      </c>
      <c r="R2455" t="n">
        <v>4.204073983384582</v>
      </c>
      <c r="S2455">
        <f>IF(AND(A2443=A2455,ISNUMBER(R2443)),R2443,"")</f>
        <v/>
      </c>
    </row>
    <row r="2456">
      <c r="A2456" t="inlineStr">
        <is>
          <t>구로구</t>
        </is>
      </c>
      <c r="B2456" t="inlineStr">
        <is>
          <t>2014-07</t>
        </is>
      </c>
      <c r="C2456" s="2" t="inlineStr">
        <is>
          <t>버퍼</t>
        </is>
      </c>
      <c r="D2456" t="n">
        <v>427875</v>
      </c>
      <c r="E2456">
        <f>IF(AND(A2443=A2456,ISNUMBER(D2455),ISNUMBER(D2443),D2455&gt;0,D2443&gt;0),100*(LN(D2455)-LN(D2443)),"")</f>
        <v/>
      </c>
      <c r="F2456" t="n">
        <v>172851</v>
      </c>
      <c r="G2456">
        <f>IF(AND(A2443=A2456,ISNUMBER(F2455),ISNUMBER(F2443),F2455&gt;0,F2443&gt;0),100*(LN(F2455)-LN(F2443)),"")</f>
        <v/>
      </c>
      <c r="H2456" t="n">
        <v>32.26853637160386</v>
      </c>
      <c r="I2456">
        <f>IF(AND(A2443=A2456,ISNUMBER(H2455),ISNUMBER(H2443)),H2455-H2443,"")</f>
        <v/>
      </c>
      <c r="J2456" t="n">
        <v>-274</v>
      </c>
      <c r="K2456">
        <f>IF(AND(A2455=A2456,ISNUMBER(J2455),ISNUMBER(D2455)),1000*J2455/D2455,"")</f>
        <v/>
      </c>
      <c r="L2456" t="n">
        <v>60.6</v>
      </c>
      <c r="M2456">
        <f>IF(AND(A2443=A2456,ISNUMBER(L2455),ISNUMBER(L2443)),L2455-L2443,"")</f>
        <v/>
      </c>
      <c r="N2456" t="n">
        <v>35553</v>
      </c>
      <c r="O2456" t="n">
        <v>2.480372049806512</v>
      </c>
      <c r="P2456">
        <f>IF(AND(A2444=A2456,ISNUMBER(O2444)),O2444,"")</f>
        <v/>
      </c>
      <c r="Q2456" t="n">
        <v>21278</v>
      </c>
      <c r="R2456" t="n">
        <v>4.204073983384582</v>
      </c>
      <c r="S2456">
        <f>IF(AND(A2444=A2456,ISNUMBER(R2444)),R2444,"")</f>
        <v/>
      </c>
    </row>
    <row r="2457">
      <c r="A2457" t="inlineStr">
        <is>
          <t>구로구</t>
        </is>
      </c>
      <c r="B2457" t="inlineStr">
        <is>
          <t>2014-08</t>
        </is>
      </c>
      <c r="C2457" s="2" t="inlineStr">
        <is>
          <t>버퍼</t>
        </is>
      </c>
      <c r="D2457" t="n">
        <v>427522</v>
      </c>
      <c r="E2457">
        <f>IF(AND(A2444=A2457,ISNUMBER(D2456),ISNUMBER(D2444),D2456&gt;0,D2444&gt;0),100*(LN(D2456)-LN(D2444)),"")</f>
        <v/>
      </c>
      <c r="F2457" t="n">
        <v>172888</v>
      </c>
      <c r="G2457">
        <f>IF(AND(A2444=A2457,ISNUMBER(F2456),ISNUMBER(F2444),F2456&gt;0,F2444&gt;0),100*(LN(F2456)-LN(F2444)),"")</f>
        <v/>
      </c>
      <c r="H2457" t="n">
        <v>32.22687955239731</v>
      </c>
      <c r="I2457">
        <f>IF(AND(A2444=A2457,ISNUMBER(H2456),ISNUMBER(H2444)),H2456-H2444,"")</f>
        <v/>
      </c>
      <c r="J2457" t="n">
        <v>-618</v>
      </c>
      <c r="K2457">
        <f>IF(AND(A2456=A2457,ISNUMBER(J2456),ISNUMBER(D2456)),1000*J2456/D2456,"")</f>
        <v/>
      </c>
      <c r="L2457" t="n">
        <v>60.4</v>
      </c>
      <c r="M2457">
        <f>IF(AND(A2444=A2457,ISNUMBER(L2456),ISNUMBER(L2444)),L2456-L2444,"")</f>
        <v/>
      </c>
      <c r="N2457" t="n">
        <v>35553</v>
      </c>
      <c r="O2457" t="n">
        <v>2.480372049806512</v>
      </c>
      <c r="P2457">
        <f>IF(AND(A2445=A2457,ISNUMBER(O2445)),O2445,"")</f>
        <v/>
      </c>
      <c r="Q2457" t="n">
        <v>21278</v>
      </c>
      <c r="R2457" t="n">
        <v>4.204073983384582</v>
      </c>
      <c r="S2457">
        <f>IF(AND(A2445=A2457,ISNUMBER(R2445)),R2445,"")</f>
        <v/>
      </c>
    </row>
    <row r="2458">
      <c r="A2458" t="inlineStr">
        <is>
          <t>구로구</t>
        </is>
      </c>
      <c r="B2458" t="inlineStr">
        <is>
          <t>2014-09</t>
        </is>
      </c>
      <c r="C2458" s="2" t="inlineStr">
        <is>
          <t>버퍼</t>
        </is>
      </c>
      <c r="D2458" t="n">
        <v>427491</v>
      </c>
      <c r="E2458">
        <f>IF(AND(A2445=A2458,ISNUMBER(D2457),ISNUMBER(D2445),D2457&gt;0,D2445&gt;0),100*(LN(D2457)-LN(D2445)),"")</f>
        <v/>
      </c>
      <c r="F2458" t="n">
        <v>172970</v>
      </c>
      <c r="G2458">
        <f>IF(AND(A2445=A2458,ISNUMBER(F2457),ISNUMBER(F2445),F2457&gt;0,F2445&gt;0),100*(LN(F2457)-LN(F2445)),"")</f>
        <v/>
      </c>
      <c r="H2458" t="n">
        <v>32.18757821802097</v>
      </c>
      <c r="I2458">
        <f>IF(AND(A2445=A2458,ISNUMBER(H2457),ISNUMBER(H2445)),H2457-H2445,"")</f>
        <v/>
      </c>
      <c r="J2458" t="n">
        <v>-334</v>
      </c>
      <c r="K2458">
        <f>IF(AND(A2457=A2458,ISNUMBER(J2457),ISNUMBER(D2457)),1000*J2457/D2457,"")</f>
        <v/>
      </c>
      <c r="L2458" t="n">
        <v>60.5</v>
      </c>
      <c r="M2458">
        <f>IF(AND(A2445=A2458,ISNUMBER(L2457),ISNUMBER(L2445)),L2457-L2445,"")</f>
        <v/>
      </c>
      <c r="N2458" t="n">
        <v>35553</v>
      </c>
      <c r="O2458" t="n">
        <v>2.480372049806512</v>
      </c>
      <c r="P2458">
        <f>IF(AND(A2446=A2458,ISNUMBER(O2446)),O2446,"")</f>
        <v/>
      </c>
      <c r="Q2458" t="n">
        <v>21278</v>
      </c>
      <c r="R2458" t="n">
        <v>4.204073983384582</v>
      </c>
      <c r="S2458">
        <f>IF(AND(A2446=A2458,ISNUMBER(R2446)),R2446,"")</f>
        <v/>
      </c>
    </row>
    <row r="2459">
      <c r="A2459" t="inlineStr">
        <is>
          <t>구로구</t>
        </is>
      </c>
      <c r="B2459" t="inlineStr">
        <is>
          <t>2014-10</t>
        </is>
      </c>
      <c r="C2459" s="2" t="inlineStr">
        <is>
          <t>버퍼</t>
        </is>
      </c>
      <c r="D2459" t="n">
        <v>426824</v>
      </c>
      <c r="E2459">
        <f>IF(AND(A2446=A2459,ISNUMBER(D2458),ISNUMBER(D2446),D2458&gt;0,D2446&gt;0),100*(LN(D2458)-LN(D2446)),"")</f>
        <v/>
      </c>
      <c r="F2459" t="n">
        <v>172764</v>
      </c>
      <c r="G2459">
        <f>IF(AND(A2446=A2459,ISNUMBER(F2458),ISNUMBER(F2446),F2458&gt;0,F2446&gt;0),100*(LN(F2458)-LN(F2446)),"")</f>
        <v/>
      </c>
      <c r="H2459" t="n">
        <v>32.11604783236182</v>
      </c>
      <c r="I2459">
        <f>IF(AND(A2446=A2459,ISNUMBER(H2458),ISNUMBER(H2446)),H2458-H2446,"")</f>
        <v/>
      </c>
      <c r="J2459" t="n">
        <v>-902</v>
      </c>
      <c r="K2459">
        <f>IF(AND(A2458=A2459,ISNUMBER(J2458),ISNUMBER(D2458)),1000*J2458/D2458,"")</f>
        <v/>
      </c>
      <c r="L2459" t="n">
        <v>60.6</v>
      </c>
      <c r="M2459">
        <f>IF(AND(A2446=A2459,ISNUMBER(L2458),ISNUMBER(L2446)),L2458-L2446,"")</f>
        <v/>
      </c>
      <c r="N2459" t="n">
        <v>35553</v>
      </c>
      <c r="O2459" t="n">
        <v>2.480372049806512</v>
      </c>
      <c r="P2459">
        <f>IF(AND(A2447=A2459,ISNUMBER(O2447)),O2447,"")</f>
        <v/>
      </c>
      <c r="Q2459" t="n">
        <v>21278</v>
      </c>
      <c r="R2459" t="n">
        <v>4.204073983384582</v>
      </c>
      <c r="S2459">
        <f>IF(AND(A2447=A2459,ISNUMBER(R2447)),R2447,"")</f>
        <v/>
      </c>
    </row>
    <row r="2460">
      <c r="A2460" t="inlineStr">
        <is>
          <t>구로구</t>
        </is>
      </c>
      <c r="B2460" t="inlineStr">
        <is>
          <t>2014-11</t>
        </is>
      </c>
      <c r="C2460" s="2" t="inlineStr">
        <is>
          <t>버퍼</t>
        </is>
      </c>
      <c r="D2460" t="n">
        <v>426400</v>
      </c>
      <c r="E2460">
        <f>IF(AND(A2447=A2460,ISNUMBER(D2459),ISNUMBER(D2447),D2459&gt;0,D2447&gt;0),100*(LN(D2459)-LN(D2447)),"")</f>
        <v/>
      </c>
      <c r="F2460" t="n">
        <v>172702</v>
      </c>
      <c r="G2460">
        <f>IF(AND(A2447=A2460,ISNUMBER(F2459),ISNUMBER(F2447),F2459&gt;0,F2447&gt;0),100*(LN(F2459)-LN(F2447)),"")</f>
        <v/>
      </c>
      <c r="H2460" t="n">
        <v>32.07223264540337</v>
      </c>
      <c r="I2460">
        <f>IF(AND(A2447=A2460,ISNUMBER(H2459),ISNUMBER(H2447)),H2459-H2447,"")</f>
        <v/>
      </c>
      <c r="J2460" t="n">
        <v>-597</v>
      </c>
      <c r="K2460">
        <f>IF(AND(A2459=A2460,ISNUMBER(J2459),ISNUMBER(D2459)),1000*J2459/D2459,"")</f>
        <v/>
      </c>
      <c r="L2460" t="n">
        <v>61</v>
      </c>
      <c r="M2460">
        <f>IF(AND(A2447=A2460,ISNUMBER(L2459),ISNUMBER(L2447)),L2459-L2447,"")</f>
        <v/>
      </c>
      <c r="N2460" t="n">
        <v>35553</v>
      </c>
      <c r="O2460" t="n">
        <v>2.480372049806512</v>
      </c>
      <c r="P2460">
        <f>IF(AND(A2448=A2460,ISNUMBER(O2448)),O2448,"")</f>
        <v/>
      </c>
      <c r="Q2460" t="n">
        <v>21278</v>
      </c>
      <c r="R2460" t="n">
        <v>4.204073983384582</v>
      </c>
      <c r="S2460">
        <f>IF(AND(A2448=A2460,ISNUMBER(R2448)),R2448,"")</f>
        <v/>
      </c>
    </row>
    <row r="2461">
      <c r="A2461" t="inlineStr">
        <is>
          <t>구로구</t>
        </is>
      </c>
      <c r="B2461" t="inlineStr">
        <is>
          <t>2014-12</t>
        </is>
      </c>
      <c r="C2461" s="2" t="inlineStr">
        <is>
          <t>버퍼</t>
        </is>
      </c>
      <c r="D2461" t="n">
        <v>425831</v>
      </c>
      <c r="E2461">
        <f>IF(AND(A2448=A2461,ISNUMBER(D2460),ISNUMBER(D2448),D2460&gt;0,D2448&gt;0),100*(LN(D2460)-LN(D2448)),"")</f>
        <v/>
      </c>
      <c r="F2461" t="n">
        <v>172594</v>
      </c>
      <c r="G2461">
        <f>IF(AND(A2448=A2461,ISNUMBER(F2460),ISNUMBER(F2448),F2460&gt;0,F2448&gt;0),100*(LN(F2460)-LN(F2448)),"")</f>
        <v/>
      </c>
      <c r="H2461" t="n">
        <v>32.0072986701297</v>
      </c>
      <c r="I2461">
        <f>IF(AND(A2448=A2461,ISNUMBER(H2460),ISNUMBER(H2448)),H2460-H2448,"")</f>
        <v/>
      </c>
      <c r="J2461" t="n">
        <v>-801</v>
      </c>
      <c r="K2461">
        <f>IF(AND(A2460=A2461,ISNUMBER(J2460),ISNUMBER(D2460)),1000*J2460/D2460,"")</f>
        <v/>
      </c>
      <c r="L2461" t="n">
        <v>60.6</v>
      </c>
      <c r="M2461">
        <f>IF(AND(A2448=A2461,ISNUMBER(L2460),ISNUMBER(L2448)),L2460-L2448,"")</f>
        <v/>
      </c>
      <c r="N2461" t="n">
        <v>36635</v>
      </c>
      <c r="O2461" t="n">
        <v>2.997952673750603</v>
      </c>
      <c r="P2461">
        <f>IF(AND(A2449=A2461,ISNUMBER(O2449)),O2449,"")</f>
        <v/>
      </c>
      <c r="Q2461" t="n">
        <v>21946</v>
      </c>
      <c r="R2461" t="n">
        <v>3.091121547443443</v>
      </c>
      <c r="S2461">
        <f>IF(AND(A2449=A2461,ISNUMBER(R2449)),R2449,"")</f>
        <v/>
      </c>
    </row>
    <row r="2462">
      <c r="A2462" t="inlineStr">
        <is>
          <t>구로구</t>
        </is>
      </c>
      <c r="B2462" t="inlineStr">
        <is>
          <t>2015-01</t>
        </is>
      </c>
      <c r="C2462" s="2" t="inlineStr">
        <is>
          <t>버퍼</t>
        </is>
      </c>
      <c r="D2462" t="n">
        <v>425679</v>
      </c>
      <c r="E2462">
        <f>IF(AND(A2449=A2462,ISNUMBER(D2461),ISNUMBER(D2449),D2461&gt;0,D2449&gt;0),100*(LN(D2461)-LN(D2449)),"")</f>
        <v/>
      </c>
      <c r="F2462" t="n">
        <v>172605</v>
      </c>
      <c r="G2462">
        <f>IF(AND(A2449=A2462,ISNUMBER(F2461),ISNUMBER(F2449),F2461&gt;0,F2449&gt;0),100*(LN(F2461)-LN(F2449)),"")</f>
        <v/>
      </c>
      <c r="H2462" t="n">
        <v>31.92170626223046</v>
      </c>
      <c r="I2462">
        <f>IF(AND(A2449=A2462,ISNUMBER(H2461),ISNUMBER(H2449)),H2461-H2449,"")</f>
        <v/>
      </c>
      <c r="J2462" t="n">
        <v>-437</v>
      </c>
      <c r="K2462">
        <f>IF(AND(A2461=A2462,ISNUMBER(J2461),ISNUMBER(D2461)),1000*J2461/D2461,"")</f>
        <v/>
      </c>
      <c r="L2462" t="n">
        <v>60</v>
      </c>
      <c r="M2462">
        <f>IF(AND(A2449=A2462,ISNUMBER(L2461),ISNUMBER(L2449)),L2461-L2449,"")</f>
        <v/>
      </c>
      <c r="N2462" t="n">
        <v>36635</v>
      </c>
      <c r="O2462" t="n">
        <v>2.997952673750603</v>
      </c>
      <c r="P2462">
        <f>IF(AND(A2450=A2462,ISNUMBER(O2450)),O2450,"")</f>
        <v/>
      </c>
      <c r="Q2462" t="n">
        <v>21946</v>
      </c>
      <c r="R2462" t="n">
        <v>3.091121547443443</v>
      </c>
      <c r="S2462">
        <f>IF(AND(A2450=A2462,ISNUMBER(R2450)),R2450,"")</f>
        <v/>
      </c>
    </row>
    <row r="2463">
      <c r="A2463" t="inlineStr">
        <is>
          <t>구로구</t>
        </is>
      </c>
      <c r="B2463" t="inlineStr">
        <is>
          <t>2015-02</t>
        </is>
      </c>
      <c r="C2463" s="2" t="inlineStr">
        <is>
          <t>버퍼</t>
        </is>
      </c>
      <c r="D2463" t="n">
        <v>425494</v>
      </c>
      <c r="E2463">
        <f>IF(AND(A2450=A2463,ISNUMBER(D2462),ISNUMBER(D2450),D2462&gt;0,D2450&gt;0),100*(LN(D2462)-LN(D2450)),"")</f>
        <v/>
      </c>
      <c r="F2463" t="n">
        <v>172777</v>
      </c>
      <c r="G2463">
        <f>IF(AND(A2450=A2463,ISNUMBER(F2462),ISNUMBER(F2450),F2462&gt;0,F2450&gt;0),100*(LN(F2462)-LN(F2450)),"")</f>
        <v/>
      </c>
      <c r="H2463" t="n">
        <v>31.88247072814188</v>
      </c>
      <c r="I2463">
        <f>IF(AND(A2450=A2463,ISNUMBER(H2462),ISNUMBER(H2450)),H2462-H2450,"")</f>
        <v/>
      </c>
      <c r="J2463" t="n">
        <v>-466</v>
      </c>
      <c r="K2463">
        <f>IF(AND(A2462=A2463,ISNUMBER(J2462),ISNUMBER(D2462)),1000*J2462/D2462,"")</f>
        <v/>
      </c>
      <c r="L2463" t="n">
        <v>59.7</v>
      </c>
      <c r="M2463">
        <f>IF(AND(A2450=A2463,ISNUMBER(L2462),ISNUMBER(L2450)),L2462-L2450,"")</f>
        <v/>
      </c>
      <c r="N2463" t="n">
        <v>36635</v>
      </c>
      <c r="O2463" t="n">
        <v>2.997952673750603</v>
      </c>
      <c r="P2463">
        <f>IF(AND(A2451=A2463,ISNUMBER(O2451)),O2451,"")</f>
        <v/>
      </c>
      <c r="Q2463" t="n">
        <v>21946</v>
      </c>
      <c r="R2463" t="n">
        <v>3.091121547443443</v>
      </c>
      <c r="S2463">
        <f>IF(AND(A2451=A2463,ISNUMBER(R2451)),R2451,"")</f>
        <v/>
      </c>
    </row>
    <row r="2464">
      <c r="A2464" t="inlineStr">
        <is>
          <t>구로구</t>
        </is>
      </c>
      <c r="B2464" t="inlineStr">
        <is>
          <t>2015-03</t>
        </is>
      </c>
      <c r="C2464" s="2" t="inlineStr">
        <is>
          <t>버퍼</t>
        </is>
      </c>
      <c r="D2464" t="n">
        <v>425861</v>
      </c>
      <c r="E2464">
        <f>IF(AND(A2451=A2464,ISNUMBER(D2463),ISNUMBER(D2451),D2463&gt;0,D2451&gt;0),100*(LN(D2463)-LN(D2451)),"")</f>
        <v/>
      </c>
      <c r="F2464" t="n">
        <v>173040</v>
      </c>
      <c r="G2464">
        <f>IF(AND(A2451=A2464,ISNUMBER(F2463),ISNUMBER(F2451),F2463&gt;0,F2451&gt;0),100*(LN(F2463)-LN(F2451)),"")</f>
        <v/>
      </c>
      <c r="H2464" t="n">
        <v>31.87049295427381</v>
      </c>
      <c r="I2464">
        <f>IF(AND(A2451=A2464,ISNUMBER(H2463),ISNUMBER(H2451)),H2463-H2451,"")</f>
        <v/>
      </c>
      <c r="J2464" t="n">
        <v>59</v>
      </c>
      <c r="K2464">
        <f>IF(AND(A2463=A2464,ISNUMBER(J2463),ISNUMBER(D2463)),1000*J2463/D2463,"")</f>
        <v/>
      </c>
      <c r="L2464" t="n">
        <v>59.5</v>
      </c>
      <c r="M2464">
        <f>IF(AND(A2451=A2464,ISNUMBER(L2463),ISNUMBER(L2451)),L2463-L2451,"")</f>
        <v/>
      </c>
      <c r="N2464" t="n">
        <v>36635</v>
      </c>
      <c r="O2464" t="n">
        <v>2.997952673750603</v>
      </c>
      <c r="P2464">
        <f>IF(AND(A2452=A2464,ISNUMBER(O2452)),O2452,"")</f>
        <v/>
      </c>
      <c r="Q2464" t="n">
        <v>21946</v>
      </c>
      <c r="R2464" t="n">
        <v>3.091121547443443</v>
      </c>
      <c r="S2464">
        <f>IF(AND(A2452=A2464,ISNUMBER(R2452)),R2452,"")</f>
        <v/>
      </c>
    </row>
    <row r="2465">
      <c r="A2465" t="inlineStr">
        <is>
          <t>구로구</t>
        </is>
      </c>
      <c r="B2465" t="inlineStr">
        <is>
          <t>2015-04</t>
        </is>
      </c>
      <c r="C2465" s="2" t="inlineStr">
        <is>
          <t>버퍼</t>
        </is>
      </c>
      <c r="D2465" t="n">
        <v>425792</v>
      </c>
      <c r="E2465">
        <f>IF(AND(A2452=A2465,ISNUMBER(D2464),ISNUMBER(D2452),D2464&gt;0,D2452&gt;0),100*(LN(D2464)-LN(D2452)),"")</f>
        <v/>
      </c>
      <c r="F2465" t="n">
        <v>172985</v>
      </c>
      <c r="G2465">
        <f>IF(AND(A2452=A2465,ISNUMBER(F2464),ISNUMBER(F2452),F2464&gt;0,F2452&gt;0),100*(LN(F2464)-LN(F2452)),"")</f>
        <v/>
      </c>
      <c r="H2465" t="n">
        <v>31.82445889072599</v>
      </c>
      <c r="I2465">
        <f>IF(AND(A2452=A2465,ISNUMBER(H2464),ISNUMBER(H2452)),H2464-H2452,"")</f>
        <v/>
      </c>
      <c r="J2465" t="n">
        <v>-334</v>
      </c>
      <c r="K2465">
        <f>IF(AND(A2464=A2465,ISNUMBER(J2464),ISNUMBER(D2464)),1000*J2464/D2464,"")</f>
        <v/>
      </c>
      <c r="L2465" t="n">
        <v>59.6</v>
      </c>
      <c r="M2465">
        <f>IF(AND(A2452=A2465,ISNUMBER(L2464),ISNUMBER(L2452)),L2464-L2452,"")</f>
        <v/>
      </c>
      <c r="N2465" t="n">
        <v>36635</v>
      </c>
      <c r="O2465" t="n">
        <v>2.997952673750603</v>
      </c>
      <c r="P2465">
        <f>IF(AND(A2453=A2465,ISNUMBER(O2453)),O2453,"")</f>
        <v/>
      </c>
      <c r="Q2465" t="n">
        <v>21946</v>
      </c>
      <c r="R2465" t="n">
        <v>3.091121547443443</v>
      </c>
      <c r="S2465">
        <f>IF(AND(A2453=A2465,ISNUMBER(R2453)),R2453,"")</f>
        <v/>
      </c>
    </row>
    <row r="2466">
      <c r="A2466" t="inlineStr">
        <is>
          <t>구로구</t>
        </is>
      </c>
      <c r="B2466" t="inlineStr">
        <is>
          <t>2015-05</t>
        </is>
      </c>
      <c r="C2466" s="2" t="inlineStr">
        <is>
          <t>버퍼</t>
        </is>
      </c>
      <c r="D2466" t="n">
        <v>425633</v>
      </c>
      <c r="E2466">
        <f>IF(AND(A2453=A2466,ISNUMBER(D2465),ISNUMBER(D2453),D2465&gt;0,D2453&gt;0),100*(LN(D2465)-LN(D2453)),"")</f>
        <v/>
      </c>
      <c r="F2466" t="n">
        <v>172880</v>
      </c>
      <c r="G2466">
        <f>IF(AND(A2453=A2466,ISNUMBER(F2465),ISNUMBER(F2453),F2465&gt;0,F2453&gt;0),100*(LN(F2465)-LN(F2453)),"")</f>
        <v/>
      </c>
      <c r="H2466" t="n">
        <v>31.787243940202</v>
      </c>
      <c r="I2466">
        <f>IF(AND(A2453=A2466,ISNUMBER(H2465),ISNUMBER(H2453)),H2465-H2453,"")</f>
        <v/>
      </c>
      <c r="J2466" t="n">
        <v>-407</v>
      </c>
      <c r="K2466">
        <f>IF(AND(A2465=A2466,ISNUMBER(J2465),ISNUMBER(D2465)),1000*J2465/D2465,"")</f>
        <v/>
      </c>
      <c r="L2466" t="n">
        <v>60.3</v>
      </c>
      <c r="M2466">
        <f>IF(AND(A2453=A2466,ISNUMBER(L2465),ISNUMBER(L2453)),L2465-L2453,"")</f>
        <v/>
      </c>
      <c r="N2466" t="n">
        <v>36635</v>
      </c>
      <c r="O2466" t="n">
        <v>2.997952673750603</v>
      </c>
      <c r="P2466">
        <f>IF(AND(A2454=A2466,ISNUMBER(O2454)),O2454,"")</f>
        <v/>
      </c>
      <c r="Q2466" t="n">
        <v>21946</v>
      </c>
      <c r="R2466" t="n">
        <v>3.091121547443443</v>
      </c>
      <c r="S2466">
        <f>IF(AND(A2454=A2466,ISNUMBER(R2454)),R2454,"")</f>
        <v/>
      </c>
    </row>
    <row r="2467">
      <c r="A2467" t="inlineStr">
        <is>
          <t>구로구</t>
        </is>
      </c>
      <c r="B2467" t="inlineStr">
        <is>
          <t>2015-06</t>
        </is>
      </c>
      <c r="C2467" s="2" t="inlineStr">
        <is>
          <t>버퍼</t>
        </is>
      </c>
      <c r="D2467" t="n">
        <v>425288</v>
      </c>
      <c r="E2467">
        <f>IF(AND(A2454=A2467,ISNUMBER(D2466),ISNUMBER(D2454),D2466&gt;0,D2454&gt;0),100*(LN(D2466)-LN(D2454)),"")</f>
        <v/>
      </c>
      <c r="F2467" t="n">
        <v>172797</v>
      </c>
      <c r="G2467">
        <f>IF(AND(A2454=A2467,ISNUMBER(F2466),ISNUMBER(F2454),F2466&gt;0,F2454&gt;0),100*(LN(F2466)-LN(F2454)),"")</f>
        <v/>
      </c>
      <c r="H2467" t="n">
        <v>31.76811948608943</v>
      </c>
      <c r="I2467">
        <f>IF(AND(A2454=A2467,ISNUMBER(H2466),ISNUMBER(H2454)),H2466-H2454,"")</f>
        <v/>
      </c>
      <c r="J2467" t="n">
        <v>-617</v>
      </c>
      <c r="K2467">
        <f>IF(AND(A2466=A2467,ISNUMBER(J2466),ISNUMBER(D2466)),1000*J2466/D2466,"")</f>
        <v/>
      </c>
      <c r="L2467" t="n">
        <v>59.8</v>
      </c>
      <c r="M2467">
        <f>IF(AND(A2454=A2467,ISNUMBER(L2466),ISNUMBER(L2454)),L2466-L2454,"")</f>
        <v/>
      </c>
      <c r="N2467" t="n">
        <v>36635</v>
      </c>
      <c r="O2467" t="n">
        <v>2.997952673750603</v>
      </c>
      <c r="P2467">
        <f>IF(AND(A2455=A2467,ISNUMBER(O2455)),O2455,"")</f>
        <v/>
      </c>
      <c r="Q2467" t="n">
        <v>21946</v>
      </c>
      <c r="R2467" t="n">
        <v>3.091121547443443</v>
      </c>
      <c r="S2467">
        <f>IF(AND(A2455=A2467,ISNUMBER(R2455)),R2455,"")</f>
        <v/>
      </c>
    </row>
    <row r="2468">
      <c r="A2468" t="inlineStr">
        <is>
          <t>구로구</t>
        </is>
      </c>
      <c r="B2468" t="inlineStr">
        <is>
          <t>2015-07</t>
        </is>
      </c>
      <c r="C2468" s="2" t="inlineStr">
        <is>
          <t>버퍼</t>
        </is>
      </c>
      <c r="D2468" t="n">
        <v>424885</v>
      </c>
      <c r="E2468">
        <f>IF(AND(A2455=A2468,ISNUMBER(D2467),ISNUMBER(D2455),D2467&gt;0,D2455&gt;0),100*(LN(D2467)-LN(D2455)),"")</f>
        <v/>
      </c>
      <c r="F2468" t="n">
        <v>172655</v>
      </c>
      <c r="G2468">
        <f>IF(AND(A2455=A2468,ISNUMBER(F2467),ISNUMBER(F2455),F2467&gt;0,F2455&gt;0),100*(LN(F2467)-LN(F2455)),"")</f>
        <v/>
      </c>
      <c r="H2468" t="n">
        <v>31.70410817044612</v>
      </c>
      <c r="I2468">
        <f>IF(AND(A2455=A2468,ISNUMBER(H2467),ISNUMBER(H2455)),H2467-H2455,"")</f>
        <v/>
      </c>
      <c r="J2468" t="n">
        <v>-703</v>
      </c>
      <c r="K2468">
        <f>IF(AND(A2467=A2468,ISNUMBER(J2467),ISNUMBER(D2467)),1000*J2467/D2467,"")</f>
        <v/>
      </c>
      <c r="L2468" t="n">
        <v>60.3</v>
      </c>
      <c r="M2468">
        <f>IF(AND(A2455=A2468,ISNUMBER(L2467),ISNUMBER(L2455)),L2467-L2455,"")</f>
        <v/>
      </c>
      <c r="N2468" t="n">
        <v>36635</v>
      </c>
      <c r="O2468" t="n">
        <v>2.997952673750603</v>
      </c>
      <c r="P2468">
        <f>IF(AND(A2456=A2468,ISNUMBER(O2456)),O2456,"")</f>
        <v/>
      </c>
      <c r="Q2468" t="n">
        <v>21946</v>
      </c>
      <c r="R2468" t="n">
        <v>3.091121547443443</v>
      </c>
      <c r="S2468">
        <f>IF(AND(A2456=A2468,ISNUMBER(R2456)),R2456,"")</f>
        <v/>
      </c>
    </row>
    <row r="2469">
      <c r="A2469" t="inlineStr">
        <is>
          <t>구로구</t>
        </is>
      </c>
      <c r="B2469" t="inlineStr">
        <is>
          <t>2015-08</t>
        </is>
      </c>
      <c r="C2469" s="2" t="inlineStr">
        <is>
          <t>버퍼</t>
        </is>
      </c>
      <c r="D2469" t="n">
        <v>424365</v>
      </c>
      <c r="E2469">
        <f>IF(AND(A2456=A2469,ISNUMBER(D2468),ISNUMBER(D2456),D2468&gt;0,D2456&gt;0),100*(LN(D2468)-LN(D2456)),"")</f>
        <v/>
      </c>
      <c r="F2469" t="n">
        <v>172537</v>
      </c>
      <c r="G2469">
        <f>IF(AND(A2456=A2469,ISNUMBER(F2468),ISNUMBER(F2456),F2468&gt;0,F2456&gt;0),100*(LN(F2468)-LN(F2456)),"")</f>
        <v/>
      </c>
      <c r="H2469" t="n">
        <v>31.67014244812838</v>
      </c>
      <c r="I2469">
        <f>IF(AND(A2456=A2469,ISNUMBER(H2468),ISNUMBER(H2456)),H2468-H2456,"")</f>
        <v/>
      </c>
      <c r="J2469" t="n">
        <v>-789</v>
      </c>
      <c r="K2469">
        <f>IF(AND(A2468=A2469,ISNUMBER(J2468),ISNUMBER(D2468)),1000*J2468/D2468,"")</f>
        <v/>
      </c>
      <c r="L2469" t="n">
        <v>60.3</v>
      </c>
      <c r="M2469">
        <f>IF(AND(A2456=A2469,ISNUMBER(L2468),ISNUMBER(L2456)),L2468-L2456,"")</f>
        <v/>
      </c>
      <c r="N2469" t="n">
        <v>36635</v>
      </c>
      <c r="O2469" t="n">
        <v>2.997952673750603</v>
      </c>
      <c r="P2469">
        <f>IF(AND(A2457=A2469,ISNUMBER(O2457)),O2457,"")</f>
        <v/>
      </c>
      <c r="Q2469" t="n">
        <v>21946</v>
      </c>
      <c r="R2469" t="n">
        <v>3.091121547443443</v>
      </c>
      <c r="S2469">
        <f>IF(AND(A2457=A2469,ISNUMBER(R2457)),R2457,"")</f>
        <v/>
      </c>
    </row>
    <row r="2470">
      <c r="A2470" t="inlineStr">
        <is>
          <t>구로구</t>
        </is>
      </c>
      <c r="B2470" t="inlineStr">
        <is>
          <t>2015-09</t>
        </is>
      </c>
      <c r="C2470" s="2" t="inlineStr">
        <is>
          <t>버퍼</t>
        </is>
      </c>
      <c r="D2470" t="n">
        <v>423810</v>
      </c>
      <c r="E2470">
        <f>IF(AND(A2457=A2470,ISNUMBER(D2469),ISNUMBER(D2457),D2469&gt;0,D2457&gt;0),100*(LN(D2469)-LN(D2457)),"")</f>
        <v/>
      </c>
      <c r="F2470" t="n">
        <v>172448</v>
      </c>
      <c r="G2470">
        <f>IF(AND(A2457=A2470,ISNUMBER(F2469),ISNUMBER(F2457),F2469&gt;0,F2457&gt;0),100*(LN(F2469)-LN(F2457)),"")</f>
        <v/>
      </c>
      <c r="H2470" t="n">
        <v>31.6158184091928</v>
      </c>
      <c r="I2470">
        <f>IF(AND(A2457=A2470,ISNUMBER(H2469),ISNUMBER(H2457)),H2469-H2457,"")</f>
        <v/>
      </c>
      <c r="J2470" t="n">
        <v>-776</v>
      </c>
      <c r="K2470">
        <f>IF(AND(A2469=A2470,ISNUMBER(J2469),ISNUMBER(D2469)),1000*J2469/D2469,"")</f>
        <v/>
      </c>
      <c r="L2470" t="n">
        <v>60</v>
      </c>
      <c r="M2470">
        <f>IF(AND(A2457=A2470,ISNUMBER(L2469),ISNUMBER(L2457)),L2469-L2457,"")</f>
        <v/>
      </c>
      <c r="N2470" t="n">
        <v>36635</v>
      </c>
      <c r="O2470" t="n">
        <v>2.997952673750603</v>
      </c>
      <c r="P2470">
        <f>IF(AND(A2458=A2470,ISNUMBER(O2458)),O2458,"")</f>
        <v/>
      </c>
      <c r="Q2470" t="n">
        <v>21946</v>
      </c>
      <c r="R2470" t="n">
        <v>3.091121547443443</v>
      </c>
      <c r="S2470">
        <f>IF(AND(A2458=A2470,ISNUMBER(R2458)),R2458,"")</f>
        <v/>
      </c>
    </row>
    <row r="2471">
      <c r="A2471" t="inlineStr">
        <is>
          <t>구로구</t>
        </is>
      </c>
      <c r="B2471" t="inlineStr">
        <is>
          <t>2015-10</t>
        </is>
      </c>
      <c r="C2471" s="2" t="inlineStr">
        <is>
          <t>버퍼</t>
        </is>
      </c>
      <c r="D2471" t="n">
        <v>423293</v>
      </c>
      <c r="E2471">
        <f>IF(AND(A2458=A2471,ISNUMBER(D2470),ISNUMBER(D2458),D2470&gt;0,D2458&gt;0),100*(LN(D2470)-LN(D2458)),"")</f>
        <v/>
      </c>
      <c r="F2471" t="n">
        <v>172413</v>
      </c>
      <c r="G2471">
        <f>IF(AND(A2458=A2471,ISNUMBER(F2470),ISNUMBER(F2458),F2470&gt;0,F2458&gt;0),100*(LN(F2470)-LN(F2458)),"")</f>
        <v/>
      </c>
      <c r="H2471" t="n">
        <v>31.54221780185356</v>
      </c>
      <c r="I2471">
        <f>IF(AND(A2458=A2471,ISNUMBER(H2470),ISNUMBER(H2458)),H2470-H2458,"")</f>
        <v/>
      </c>
      <c r="J2471" t="n">
        <v>-778</v>
      </c>
      <c r="K2471">
        <f>IF(AND(A2470=A2471,ISNUMBER(J2470),ISNUMBER(D2470)),1000*J2470/D2470,"")</f>
        <v/>
      </c>
      <c r="L2471" t="n">
        <v>59.9</v>
      </c>
      <c r="M2471">
        <f>IF(AND(A2458=A2471,ISNUMBER(L2470),ISNUMBER(L2458)),L2470-L2458,"")</f>
        <v/>
      </c>
      <c r="N2471" t="n">
        <v>36635</v>
      </c>
      <c r="O2471" t="n">
        <v>2.997952673750603</v>
      </c>
      <c r="P2471">
        <f>IF(AND(A2459=A2471,ISNUMBER(O2459)),O2459,"")</f>
        <v/>
      </c>
      <c r="Q2471" t="n">
        <v>21946</v>
      </c>
      <c r="R2471" t="n">
        <v>3.091121547443443</v>
      </c>
      <c r="S2471">
        <f>IF(AND(A2459=A2471,ISNUMBER(R2459)),R2459,"")</f>
        <v/>
      </c>
    </row>
    <row r="2472">
      <c r="A2472" t="inlineStr">
        <is>
          <t>구로구</t>
        </is>
      </c>
      <c r="B2472" t="inlineStr">
        <is>
          <t>2015-11</t>
        </is>
      </c>
      <c r="C2472" s="2" t="inlineStr">
        <is>
          <t>버퍼</t>
        </is>
      </c>
      <c r="D2472" t="n">
        <v>422857</v>
      </c>
      <c r="E2472">
        <f>IF(AND(A2459=A2472,ISNUMBER(D2471),ISNUMBER(D2459),D2471&gt;0,D2459&gt;0),100*(LN(D2471)-LN(D2459)),"")</f>
        <v/>
      </c>
      <c r="F2472" t="n">
        <v>172354</v>
      </c>
      <c r="G2472">
        <f>IF(AND(A2459=A2472,ISNUMBER(F2471),ISNUMBER(F2459),F2471&gt;0,F2459&gt;0),100*(LN(F2471)-LN(F2459)),"")</f>
        <v/>
      </c>
      <c r="H2472" t="n">
        <v>31.50544983292224</v>
      </c>
      <c r="I2472">
        <f>IF(AND(A2459=A2472,ISNUMBER(H2471),ISNUMBER(H2459)),H2471-H2459,"")</f>
        <v/>
      </c>
      <c r="J2472" t="n">
        <v>-694</v>
      </c>
      <c r="K2472">
        <f>IF(AND(A2471=A2472,ISNUMBER(J2471),ISNUMBER(D2471)),1000*J2471/D2471,"")</f>
        <v/>
      </c>
      <c r="L2472" t="n">
        <v>60.2</v>
      </c>
      <c r="M2472">
        <f>IF(AND(A2459=A2472,ISNUMBER(L2471),ISNUMBER(L2459)),L2471-L2459,"")</f>
        <v/>
      </c>
      <c r="N2472" t="n">
        <v>36635</v>
      </c>
      <c r="O2472" t="n">
        <v>2.997952673750603</v>
      </c>
      <c r="P2472">
        <f>IF(AND(A2460=A2472,ISNUMBER(O2460)),O2460,"")</f>
        <v/>
      </c>
      <c r="Q2472" t="n">
        <v>21946</v>
      </c>
      <c r="R2472" t="n">
        <v>3.091121547443443</v>
      </c>
      <c r="S2472">
        <f>IF(AND(A2460=A2472,ISNUMBER(R2460)),R2460,"")</f>
        <v/>
      </c>
    </row>
    <row r="2473">
      <c r="A2473" t="inlineStr">
        <is>
          <t>구로구</t>
        </is>
      </c>
      <c r="B2473" t="inlineStr">
        <is>
          <t>2015-12</t>
        </is>
      </c>
      <c r="C2473" s="2" t="inlineStr">
        <is>
          <t>버퍼</t>
        </is>
      </c>
      <c r="D2473" t="n">
        <v>422092</v>
      </c>
      <c r="E2473">
        <f>IF(AND(A2460=A2473,ISNUMBER(D2472),ISNUMBER(D2460),D2472&gt;0,D2460&gt;0),100*(LN(D2472)-LN(D2460)),"")</f>
        <v/>
      </c>
      <c r="F2473" t="n">
        <v>172321</v>
      </c>
      <c r="G2473">
        <f>IF(AND(A2460=A2473,ISNUMBER(F2472),ISNUMBER(F2460),F2472&gt;0,F2460&gt;0),100*(LN(F2472)-LN(F2460)),"")</f>
        <v/>
      </c>
      <c r="H2473" t="n">
        <v>31.44551424807862</v>
      </c>
      <c r="I2473">
        <f>IF(AND(A2460=A2473,ISNUMBER(H2472),ISNUMBER(H2460)),H2472-H2460,"")</f>
        <v/>
      </c>
      <c r="J2473" t="n">
        <v>-1011</v>
      </c>
      <c r="K2473">
        <f>IF(AND(A2472=A2473,ISNUMBER(J2472),ISNUMBER(D2472)),1000*J2472/D2472,"")</f>
        <v/>
      </c>
      <c r="L2473" t="n">
        <v>60.1</v>
      </c>
      <c r="M2473">
        <f>IF(AND(A2460=A2473,ISNUMBER(L2472),ISNUMBER(L2460)),L2472-L2460,"")</f>
        <v/>
      </c>
      <c r="N2473" t="n">
        <v>38911</v>
      </c>
      <c r="O2473" t="n">
        <v>6.027291938839063</v>
      </c>
      <c r="P2473">
        <f>IF(AND(A2461=A2473,ISNUMBER(O2461)),O2461,"")</f>
        <v/>
      </c>
      <c r="Q2473" t="n">
        <v>22822</v>
      </c>
      <c r="R2473" t="n">
        <v>3.914009244387984</v>
      </c>
      <c r="S2473">
        <f>IF(AND(A2461=A2473,ISNUMBER(R2461)),R2461,"")</f>
        <v/>
      </c>
    </row>
    <row r="2474">
      <c r="A2474" t="inlineStr">
        <is>
          <t>구로구</t>
        </is>
      </c>
      <c r="B2474" t="inlineStr">
        <is>
          <t>2016-01</t>
        </is>
      </c>
      <c r="C2474" t="inlineStr">
        <is>
          <t>분석</t>
        </is>
      </c>
      <c r="D2474" t="n">
        <v>421993</v>
      </c>
      <c r="E2474">
        <f>IF(AND(A2461=A2474,ISNUMBER(D2473),ISNUMBER(D2461),D2473&gt;0,D2461&gt;0),100*(LN(D2473)-LN(D2461)),"")</f>
        <v/>
      </c>
      <c r="F2474" t="n">
        <v>172475</v>
      </c>
      <c r="G2474">
        <f>IF(AND(A2461=A2474,ISNUMBER(F2473),ISNUMBER(F2461),F2473&gt;0,F2461&gt;0),100*(LN(F2473)-LN(F2461)),"")</f>
        <v/>
      </c>
      <c r="H2474" t="n">
        <v>31.425639761797</v>
      </c>
      <c r="I2474">
        <f>IF(AND(A2461=A2474,ISNUMBER(H2473),ISNUMBER(H2461)),H2473-H2461,"")</f>
        <v/>
      </c>
      <c r="J2474" t="n">
        <v>-329</v>
      </c>
      <c r="K2474">
        <f>IF(AND(A2473=A2474,ISNUMBER(J2473),ISNUMBER(D2473)),1000*J2473/D2473,"")</f>
        <v/>
      </c>
      <c r="L2474" t="n">
        <v>59.7</v>
      </c>
      <c r="M2474">
        <f>IF(AND(A2461=A2474,ISNUMBER(L2473),ISNUMBER(L2461)),L2473-L2461,"")</f>
        <v/>
      </c>
      <c r="N2474" t="n">
        <v>38911</v>
      </c>
      <c r="O2474" t="n">
        <v>6.027291938839063</v>
      </c>
      <c r="P2474">
        <f>IF(AND(A2462=A2474,ISNUMBER(O2462)),O2462,"")</f>
        <v/>
      </c>
      <c r="Q2474" t="n">
        <v>22822</v>
      </c>
      <c r="R2474" t="n">
        <v>3.914009244387984</v>
      </c>
      <c r="S2474">
        <f>IF(AND(A2462=A2474,ISNUMBER(R2462)),R2462,"")</f>
        <v/>
      </c>
    </row>
    <row r="2475">
      <c r="A2475" t="inlineStr">
        <is>
          <t>구로구</t>
        </is>
      </c>
      <c r="B2475" t="inlineStr">
        <is>
          <t>2016-02</t>
        </is>
      </c>
      <c r="C2475" t="inlineStr">
        <is>
          <t>분석</t>
        </is>
      </c>
      <c r="D2475" t="n">
        <v>421862</v>
      </c>
      <c r="E2475">
        <f>IF(AND(A2462=A2475,ISNUMBER(D2474),ISNUMBER(D2462),D2474&gt;0,D2462&gt;0),100*(LN(D2474)-LN(D2462)),"")</f>
        <v/>
      </c>
      <c r="F2475" t="n">
        <v>172773</v>
      </c>
      <c r="G2475">
        <f>IF(AND(A2462=A2475,ISNUMBER(F2474),ISNUMBER(F2462),F2474&gt;0,F2462&gt;0),100*(LN(F2474)-LN(F2462)),"")</f>
        <v/>
      </c>
      <c r="H2475" t="n">
        <v>31.37613722022842</v>
      </c>
      <c r="I2475">
        <f>IF(AND(A2462=A2475,ISNUMBER(H2474),ISNUMBER(H2462)),H2474-H2462,"")</f>
        <v/>
      </c>
      <c r="J2475" t="n">
        <v>-362</v>
      </c>
      <c r="K2475">
        <f>IF(AND(A2474=A2475,ISNUMBER(J2474),ISNUMBER(D2474)),1000*J2474/D2474,"")</f>
        <v/>
      </c>
      <c r="L2475" t="n">
        <v>59.3</v>
      </c>
      <c r="M2475">
        <f>IF(AND(A2462=A2475,ISNUMBER(L2474),ISNUMBER(L2462)),L2474-L2462,"")</f>
        <v/>
      </c>
      <c r="N2475" t="n">
        <v>38911</v>
      </c>
      <c r="O2475" t="n">
        <v>6.027291938839063</v>
      </c>
      <c r="P2475">
        <f>IF(AND(A2463=A2475,ISNUMBER(O2463)),O2463,"")</f>
        <v/>
      </c>
      <c r="Q2475" t="n">
        <v>22822</v>
      </c>
      <c r="R2475" t="n">
        <v>3.914009244387984</v>
      </c>
      <c r="S2475">
        <f>IF(AND(A2463=A2475,ISNUMBER(R2463)),R2463,"")</f>
        <v/>
      </c>
    </row>
    <row r="2476">
      <c r="A2476" t="inlineStr">
        <is>
          <t>구로구</t>
        </is>
      </c>
      <c r="B2476" t="inlineStr">
        <is>
          <t>2016-03</t>
        </is>
      </c>
      <c r="C2476" t="inlineStr">
        <is>
          <t>분석</t>
        </is>
      </c>
      <c r="D2476" t="n">
        <v>421912</v>
      </c>
      <c r="E2476">
        <f>IF(AND(A2463=A2476,ISNUMBER(D2475),ISNUMBER(D2463),D2475&gt;0,D2463&gt;0),100*(LN(D2475)-LN(D2463)),"")</f>
        <v/>
      </c>
      <c r="F2476" t="n">
        <v>172837</v>
      </c>
      <c r="G2476">
        <f>IF(AND(A2463=A2476,ISNUMBER(F2475),ISNUMBER(F2463),F2475&gt;0,F2463&gt;0),100*(LN(F2475)-LN(F2463)),"")</f>
        <v/>
      </c>
      <c r="H2476" t="n">
        <v>31.33544435806519</v>
      </c>
      <c r="I2476">
        <f>IF(AND(A2463=A2476,ISNUMBER(H2475),ISNUMBER(H2463)),H2475-H2463,"")</f>
        <v/>
      </c>
      <c r="J2476" t="n">
        <v>-164</v>
      </c>
      <c r="K2476">
        <f>IF(AND(A2475=A2476,ISNUMBER(J2475),ISNUMBER(D2475)),1000*J2475/D2475,"")</f>
        <v/>
      </c>
      <c r="L2476" t="n">
        <v>58.8</v>
      </c>
      <c r="M2476">
        <f>IF(AND(A2463=A2476,ISNUMBER(L2475),ISNUMBER(L2463)),L2475-L2463,"")</f>
        <v/>
      </c>
      <c r="N2476" t="n">
        <v>38911</v>
      </c>
      <c r="O2476" t="n">
        <v>6.027291938839063</v>
      </c>
      <c r="P2476">
        <f>IF(AND(A2464=A2476,ISNUMBER(O2464)),O2464,"")</f>
        <v/>
      </c>
      <c r="Q2476" t="n">
        <v>22822</v>
      </c>
      <c r="R2476" t="n">
        <v>3.914009244387984</v>
      </c>
      <c r="S2476">
        <f>IF(AND(A2464=A2476,ISNUMBER(R2464)),R2464,"")</f>
        <v/>
      </c>
    </row>
    <row r="2477">
      <c r="A2477" t="inlineStr">
        <is>
          <t>구로구</t>
        </is>
      </c>
      <c r="B2477" t="inlineStr">
        <is>
          <t>2016-04</t>
        </is>
      </c>
      <c r="C2477" t="inlineStr">
        <is>
          <t>분석</t>
        </is>
      </c>
      <c r="D2477" t="n">
        <v>421537</v>
      </c>
      <c r="E2477">
        <f>IF(AND(A2464=A2477,ISNUMBER(D2476),ISNUMBER(D2464),D2476&gt;0,D2464&gt;0),100*(LN(D2476)-LN(D2464)),"")</f>
        <v/>
      </c>
      <c r="F2477" t="n">
        <v>172793</v>
      </c>
      <c r="G2477">
        <f>IF(AND(A2464=A2477,ISNUMBER(F2476),ISNUMBER(F2464),F2476&gt;0,F2464&gt;0),100*(LN(F2476)-LN(F2464)),"")</f>
        <v/>
      </c>
      <c r="H2477" t="n">
        <v>31.30496255370229</v>
      </c>
      <c r="I2477">
        <f>IF(AND(A2464=A2477,ISNUMBER(H2476),ISNUMBER(H2464)),H2476-H2464,"")</f>
        <v/>
      </c>
      <c r="J2477" t="n">
        <v>-591</v>
      </c>
      <c r="K2477">
        <f>IF(AND(A2476=A2477,ISNUMBER(J2476),ISNUMBER(D2476)),1000*J2476/D2476,"")</f>
        <v/>
      </c>
      <c r="L2477" t="n">
        <v>59.3</v>
      </c>
      <c r="M2477">
        <f>IF(AND(A2464=A2477,ISNUMBER(L2476),ISNUMBER(L2464)),L2476-L2464,"")</f>
        <v/>
      </c>
      <c r="N2477" t="n">
        <v>38911</v>
      </c>
      <c r="O2477" t="n">
        <v>6.027291938839063</v>
      </c>
      <c r="P2477">
        <f>IF(AND(A2465=A2477,ISNUMBER(O2465)),O2465,"")</f>
        <v/>
      </c>
      <c r="Q2477" t="n">
        <v>22822</v>
      </c>
      <c r="R2477" t="n">
        <v>3.914009244387984</v>
      </c>
      <c r="S2477">
        <f>IF(AND(A2465=A2477,ISNUMBER(R2465)),R2465,"")</f>
        <v/>
      </c>
    </row>
    <row r="2478">
      <c r="A2478" t="inlineStr">
        <is>
          <t>구로구</t>
        </is>
      </c>
      <c r="B2478" t="inlineStr">
        <is>
          <t>2016-05</t>
        </is>
      </c>
      <c r="C2478" t="inlineStr">
        <is>
          <t>분석</t>
        </is>
      </c>
      <c r="D2478" t="n">
        <v>421514</v>
      </c>
      <c r="E2478">
        <f>IF(AND(A2465=A2478,ISNUMBER(D2477),ISNUMBER(D2465),D2477&gt;0,D2465&gt;0),100*(LN(D2477)-LN(D2465)),"")</f>
        <v/>
      </c>
      <c r="F2478" t="n">
        <v>172910</v>
      </c>
      <c r="G2478">
        <f>IF(AND(A2465=A2478,ISNUMBER(F2477),ISNUMBER(F2465),F2477&gt;0,F2465&gt;0),100*(LN(F2477)-LN(F2465)),"")</f>
        <v/>
      </c>
      <c r="H2478" t="n">
        <v>31.28199775096438</v>
      </c>
      <c r="I2478">
        <f>IF(AND(A2465=A2478,ISNUMBER(H2477),ISNUMBER(H2465)),H2477-H2465,"")</f>
        <v/>
      </c>
      <c r="J2478" t="n">
        <v>-275</v>
      </c>
      <c r="K2478">
        <f>IF(AND(A2477=A2478,ISNUMBER(J2477),ISNUMBER(D2477)),1000*J2477/D2477,"")</f>
        <v/>
      </c>
      <c r="L2478" t="n">
        <v>60.2</v>
      </c>
      <c r="M2478">
        <f>IF(AND(A2465=A2478,ISNUMBER(L2477),ISNUMBER(L2465)),L2477-L2465,"")</f>
        <v/>
      </c>
      <c r="N2478" t="n">
        <v>38911</v>
      </c>
      <c r="O2478" t="n">
        <v>6.027291938839063</v>
      </c>
      <c r="P2478">
        <f>IF(AND(A2466=A2478,ISNUMBER(O2466)),O2466,"")</f>
        <v/>
      </c>
      <c r="Q2478" t="n">
        <v>22822</v>
      </c>
      <c r="R2478" t="n">
        <v>3.914009244387984</v>
      </c>
      <c r="S2478">
        <f>IF(AND(A2466=A2478,ISNUMBER(R2466)),R2466,"")</f>
        <v/>
      </c>
    </row>
    <row r="2479">
      <c r="A2479" t="inlineStr">
        <is>
          <t>구로구</t>
        </is>
      </c>
      <c r="B2479" t="inlineStr">
        <is>
          <t>2016-06</t>
        </is>
      </c>
      <c r="C2479" t="inlineStr">
        <is>
          <t>분석</t>
        </is>
      </c>
      <c r="D2479" t="n">
        <v>421491</v>
      </c>
      <c r="E2479">
        <f>IF(AND(A2466=A2479,ISNUMBER(D2478),ISNUMBER(D2466),D2478&gt;0,D2466&gt;0),100*(LN(D2478)-LN(D2466)),"")</f>
        <v/>
      </c>
      <c r="F2479" t="n">
        <v>172927</v>
      </c>
      <c r="G2479">
        <f>IF(AND(A2466=A2479,ISNUMBER(F2478),ISNUMBER(F2466),F2478&gt;0,F2466&gt;0),100*(LN(F2478)-LN(F2466)),"")</f>
        <v/>
      </c>
      <c r="H2479" t="n">
        <v>31.25357362316159</v>
      </c>
      <c r="I2479">
        <f>IF(AND(A2466=A2479,ISNUMBER(H2478),ISNUMBER(H2466)),H2478-H2466,"")</f>
        <v/>
      </c>
      <c r="J2479" t="n">
        <v>-295</v>
      </c>
      <c r="K2479">
        <f>IF(AND(A2478=A2479,ISNUMBER(J2478),ISNUMBER(D2478)),1000*J2478/D2478,"")</f>
        <v/>
      </c>
      <c r="L2479" t="n">
        <v>60.4</v>
      </c>
      <c r="M2479">
        <f>IF(AND(A2466=A2479,ISNUMBER(L2478),ISNUMBER(L2466)),L2478-L2466,"")</f>
        <v/>
      </c>
      <c r="N2479" t="n">
        <v>38911</v>
      </c>
      <c r="O2479" t="n">
        <v>6.027291938839063</v>
      </c>
      <c r="P2479">
        <f>IF(AND(A2467=A2479,ISNUMBER(O2467)),O2467,"")</f>
        <v/>
      </c>
      <c r="Q2479" t="n">
        <v>22822</v>
      </c>
      <c r="R2479" t="n">
        <v>3.914009244387984</v>
      </c>
      <c r="S2479">
        <f>IF(AND(A2467=A2479,ISNUMBER(R2467)),R2467,"")</f>
        <v/>
      </c>
    </row>
    <row r="2480">
      <c r="A2480" t="inlineStr">
        <is>
          <t>구로구</t>
        </is>
      </c>
      <c r="B2480" t="inlineStr">
        <is>
          <t>2016-07</t>
        </is>
      </c>
      <c r="C2480" t="inlineStr">
        <is>
          <t>분석</t>
        </is>
      </c>
      <c r="D2480" t="n">
        <v>421178</v>
      </c>
      <c r="E2480">
        <f>IF(AND(A2467=A2480,ISNUMBER(D2479),ISNUMBER(D2467),D2479&gt;0,D2467&gt;0),100*(LN(D2479)-LN(D2467)),"")</f>
        <v/>
      </c>
      <c r="F2480" t="n">
        <v>172819</v>
      </c>
      <c r="G2480">
        <f>IF(AND(A2467=A2480,ISNUMBER(F2479),ISNUMBER(F2467),F2479&gt;0,F2467&gt;0),100*(LN(F2479)-LN(F2467)),"")</f>
        <v/>
      </c>
      <c r="H2480" t="n">
        <v>31.21791736510454</v>
      </c>
      <c r="I2480">
        <f>IF(AND(A2467=A2480,ISNUMBER(H2479),ISNUMBER(H2467)),H2479-H2467,"")</f>
        <v/>
      </c>
      <c r="J2480" t="n">
        <v>-547</v>
      </c>
      <c r="K2480">
        <f>IF(AND(A2479=A2480,ISNUMBER(J2479),ISNUMBER(D2479)),1000*J2479/D2479,"")</f>
        <v/>
      </c>
      <c r="L2480" t="n">
        <v>60.4</v>
      </c>
      <c r="M2480">
        <f>IF(AND(A2467=A2480,ISNUMBER(L2479),ISNUMBER(L2467)),L2479-L2467,"")</f>
        <v/>
      </c>
      <c r="N2480" t="n">
        <v>38911</v>
      </c>
      <c r="O2480" t="n">
        <v>6.027291938839063</v>
      </c>
      <c r="P2480">
        <f>IF(AND(A2468=A2480,ISNUMBER(O2468)),O2468,"")</f>
        <v/>
      </c>
      <c r="Q2480" t="n">
        <v>22822</v>
      </c>
      <c r="R2480" t="n">
        <v>3.914009244387984</v>
      </c>
      <c r="S2480">
        <f>IF(AND(A2468=A2480,ISNUMBER(R2468)),R2468,"")</f>
        <v/>
      </c>
    </row>
    <row r="2481">
      <c r="A2481" t="inlineStr">
        <is>
          <t>구로구</t>
        </is>
      </c>
      <c r="B2481" t="inlineStr">
        <is>
          <t>2016-08</t>
        </is>
      </c>
      <c r="C2481" t="inlineStr">
        <is>
          <t>분석</t>
        </is>
      </c>
      <c r="D2481" t="n">
        <v>420289</v>
      </c>
      <c r="E2481">
        <f>IF(AND(A2468=A2481,ISNUMBER(D2480),ISNUMBER(D2468),D2480&gt;0,D2468&gt;0),100*(LN(D2480)-LN(D2468)),"")</f>
        <v/>
      </c>
      <c r="F2481" t="n">
        <v>172591</v>
      </c>
      <c r="G2481">
        <f>IF(AND(A2468=A2481,ISNUMBER(F2480),ISNUMBER(F2468),F2480&gt;0,F2468&gt;0),100*(LN(F2480)-LN(F2468)),"")</f>
        <v/>
      </c>
      <c r="H2481" t="n">
        <v>31.17140824527884</v>
      </c>
      <c r="I2481">
        <f>IF(AND(A2468=A2481,ISNUMBER(H2480),ISNUMBER(H2468)),H2480-H2468,"")</f>
        <v/>
      </c>
      <c r="J2481" t="n">
        <v>-1114</v>
      </c>
      <c r="K2481">
        <f>IF(AND(A2480=A2481,ISNUMBER(J2480),ISNUMBER(D2480)),1000*J2480/D2480,"")</f>
        <v/>
      </c>
      <c r="L2481" t="n">
        <v>60</v>
      </c>
      <c r="M2481">
        <f>IF(AND(A2468=A2481,ISNUMBER(L2480),ISNUMBER(L2468)),L2480-L2468,"")</f>
        <v/>
      </c>
      <c r="N2481" t="n">
        <v>38911</v>
      </c>
      <c r="O2481" t="n">
        <v>6.027291938839063</v>
      </c>
      <c r="P2481">
        <f>IF(AND(A2469=A2481,ISNUMBER(O2469)),O2469,"")</f>
        <v/>
      </c>
      <c r="Q2481" t="n">
        <v>22822</v>
      </c>
      <c r="R2481" t="n">
        <v>3.914009244387984</v>
      </c>
      <c r="S2481">
        <f>IF(AND(A2469=A2481,ISNUMBER(R2469)),R2469,"")</f>
        <v/>
      </c>
    </row>
    <row r="2482">
      <c r="A2482" t="inlineStr">
        <is>
          <t>구로구</t>
        </is>
      </c>
      <c r="B2482" t="inlineStr">
        <is>
          <t>2016-09</t>
        </is>
      </c>
      <c r="C2482" t="inlineStr">
        <is>
          <t>분석</t>
        </is>
      </c>
      <c r="D2482" t="n">
        <v>419778</v>
      </c>
      <c r="E2482">
        <f>IF(AND(A2469=A2482,ISNUMBER(D2481),ISNUMBER(D2469),D2481&gt;0,D2469&gt;0),100*(LN(D2481)-LN(D2469)),"")</f>
        <v/>
      </c>
      <c r="F2482" t="n">
        <v>172473</v>
      </c>
      <c r="G2482">
        <f>IF(AND(A2469=A2482,ISNUMBER(F2481),ISNUMBER(F2469),F2481&gt;0,F2469&gt;0),100*(LN(F2481)-LN(F2469)),"")</f>
        <v/>
      </c>
      <c r="H2482" t="n">
        <v>31.09929534182353</v>
      </c>
      <c r="I2482">
        <f>IF(AND(A2469=A2482,ISNUMBER(H2481),ISNUMBER(H2469)),H2481-H2469,"")</f>
        <v/>
      </c>
      <c r="J2482" t="n">
        <v>-744</v>
      </c>
      <c r="K2482">
        <f>IF(AND(A2481=A2482,ISNUMBER(J2481),ISNUMBER(D2481)),1000*J2481/D2481,"")</f>
        <v/>
      </c>
      <c r="L2482" t="n">
        <v>60.2</v>
      </c>
      <c r="M2482">
        <f>IF(AND(A2469=A2482,ISNUMBER(L2481),ISNUMBER(L2469)),L2481-L2469,"")</f>
        <v/>
      </c>
      <c r="N2482" t="n">
        <v>38911</v>
      </c>
      <c r="O2482" t="n">
        <v>6.027291938839063</v>
      </c>
      <c r="P2482">
        <f>IF(AND(A2470=A2482,ISNUMBER(O2470)),O2470,"")</f>
        <v/>
      </c>
      <c r="Q2482" t="n">
        <v>22822</v>
      </c>
      <c r="R2482" t="n">
        <v>3.914009244387984</v>
      </c>
      <c r="S2482">
        <f>IF(AND(A2470=A2482,ISNUMBER(R2470)),R2470,"")</f>
        <v/>
      </c>
    </row>
    <row r="2483">
      <c r="A2483" t="inlineStr">
        <is>
          <t>구로구</t>
        </is>
      </c>
      <c r="B2483" t="inlineStr">
        <is>
          <t>2016-10</t>
        </is>
      </c>
      <c r="C2483" t="inlineStr">
        <is>
          <t>분석</t>
        </is>
      </c>
      <c r="D2483" t="n">
        <v>419092</v>
      </c>
      <c r="E2483">
        <f>IF(AND(A2470=A2483,ISNUMBER(D2482),ISNUMBER(D2470),D2482&gt;0,D2470&gt;0),100*(LN(D2482)-LN(D2470)),"")</f>
        <v/>
      </c>
      <c r="F2483" t="n">
        <v>172395</v>
      </c>
      <c r="G2483">
        <f>IF(AND(A2470=A2483,ISNUMBER(F2482),ISNUMBER(F2470),F2482&gt;0,F2470&gt;0),100*(LN(F2482)-LN(F2470)),"")</f>
        <v/>
      </c>
      <c r="H2483" t="n">
        <v>31.05427925133383</v>
      </c>
      <c r="I2483">
        <f>IF(AND(A2470=A2483,ISNUMBER(H2482),ISNUMBER(H2470)),H2482-H2470,"")</f>
        <v/>
      </c>
      <c r="J2483" t="n">
        <v>-884</v>
      </c>
      <c r="K2483">
        <f>IF(AND(A2482=A2483,ISNUMBER(J2482),ISNUMBER(D2482)),1000*J2482/D2482,"")</f>
        <v/>
      </c>
      <c r="L2483" t="n">
        <v>60.5</v>
      </c>
      <c r="M2483">
        <f>IF(AND(A2470=A2483,ISNUMBER(L2482),ISNUMBER(L2470)),L2482-L2470,"")</f>
        <v/>
      </c>
      <c r="N2483" t="n">
        <v>38911</v>
      </c>
      <c r="O2483" t="n">
        <v>6.027291938839063</v>
      </c>
      <c r="P2483">
        <f>IF(AND(A2471=A2483,ISNUMBER(O2471)),O2471,"")</f>
        <v/>
      </c>
      <c r="Q2483" t="n">
        <v>22822</v>
      </c>
      <c r="R2483" t="n">
        <v>3.914009244387984</v>
      </c>
      <c r="S2483">
        <f>IF(AND(A2471=A2483,ISNUMBER(R2471)),R2471,"")</f>
        <v/>
      </c>
    </row>
    <row r="2484">
      <c r="A2484" t="inlineStr">
        <is>
          <t>구로구</t>
        </is>
      </c>
      <c r="B2484" t="inlineStr">
        <is>
          <t>2016-11</t>
        </is>
      </c>
      <c r="C2484" t="inlineStr">
        <is>
          <t>분석</t>
        </is>
      </c>
      <c r="D2484" t="n">
        <v>418480</v>
      </c>
      <c r="E2484">
        <f>IF(AND(A2471=A2484,ISNUMBER(D2483),ISNUMBER(D2471),D2483&gt;0,D2471&gt;0),100*(LN(D2483)-LN(D2471)),"")</f>
        <v/>
      </c>
      <c r="F2484" t="n">
        <v>172298</v>
      </c>
      <c r="G2484">
        <f>IF(AND(A2471=A2484,ISNUMBER(F2483),ISNUMBER(F2471),F2483&gt;0,F2471&gt;0),100*(LN(F2483)-LN(F2471)),"")</f>
        <v/>
      </c>
      <c r="H2484" t="n">
        <v>30.97734658765054</v>
      </c>
      <c r="I2484">
        <f>IF(AND(A2471=A2484,ISNUMBER(H2483),ISNUMBER(H2471)),H2483-H2471,"")</f>
        <v/>
      </c>
      <c r="J2484" t="n">
        <v>-744</v>
      </c>
      <c r="K2484">
        <f>IF(AND(A2483=A2484,ISNUMBER(J2483),ISNUMBER(D2483)),1000*J2483/D2483,"")</f>
        <v/>
      </c>
      <c r="L2484" t="n">
        <v>60.5</v>
      </c>
      <c r="M2484">
        <f>IF(AND(A2471=A2484,ISNUMBER(L2483),ISNUMBER(L2471)),L2483-L2471,"")</f>
        <v/>
      </c>
      <c r="N2484" t="n">
        <v>38911</v>
      </c>
      <c r="O2484" t="n">
        <v>6.027291938839063</v>
      </c>
      <c r="P2484">
        <f>IF(AND(A2472=A2484,ISNUMBER(O2472)),O2472,"")</f>
        <v/>
      </c>
      <c r="Q2484" t="n">
        <v>22822</v>
      </c>
      <c r="R2484" t="n">
        <v>3.914009244387984</v>
      </c>
      <c r="S2484">
        <f>IF(AND(A2472=A2484,ISNUMBER(R2472)),R2472,"")</f>
        <v/>
      </c>
    </row>
    <row r="2485">
      <c r="A2485" t="inlineStr">
        <is>
          <t>구로구</t>
        </is>
      </c>
      <c r="B2485" t="inlineStr">
        <is>
          <t>2016-12</t>
        </is>
      </c>
      <c r="C2485" t="inlineStr">
        <is>
          <t>분석</t>
        </is>
      </c>
      <c r="D2485" t="n">
        <v>417551</v>
      </c>
      <c r="E2485">
        <f>IF(AND(A2472=A2485,ISNUMBER(D2484),ISNUMBER(D2472),D2484&gt;0,D2472&gt;0),100*(LN(D2484)-LN(D2472)),"")</f>
        <v/>
      </c>
      <c r="F2485" t="n">
        <v>172220</v>
      </c>
      <c r="G2485">
        <f>IF(AND(A2472=A2485,ISNUMBER(F2484),ISNUMBER(F2472),F2484&gt;0,F2472&gt;0),100*(LN(F2484)-LN(F2472)),"")</f>
        <v/>
      </c>
      <c r="H2485" t="n">
        <v>30.85635048173756</v>
      </c>
      <c r="I2485">
        <f>IF(AND(A2472=A2485,ISNUMBER(H2484),ISNUMBER(H2472)),H2484-H2472,"")</f>
        <v/>
      </c>
      <c r="J2485" t="n">
        <v>-1141</v>
      </c>
      <c r="K2485">
        <f>IF(AND(A2484=A2485,ISNUMBER(J2484),ISNUMBER(D2484)),1000*J2484/D2484,"")</f>
        <v/>
      </c>
      <c r="L2485" t="n">
        <v>60.3</v>
      </c>
      <c r="M2485">
        <f>IF(AND(A2472=A2485,ISNUMBER(L2484),ISNUMBER(L2472)),L2484-L2472,"")</f>
        <v/>
      </c>
      <c r="N2485" t="n">
        <v>41359</v>
      </c>
      <c r="O2485" t="n">
        <v>6.10130649578533</v>
      </c>
      <c r="P2485">
        <f>IF(AND(A2473=A2485,ISNUMBER(O2473)),O2473,"")</f>
        <v/>
      </c>
      <c r="Q2485" t="n">
        <v>23375</v>
      </c>
      <c r="R2485" t="n">
        <v>2.394209216226351</v>
      </c>
      <c r="S2485">
        <f>IF(AND(A2473=A2485,ISNUMBER(R2473)),R2473,"")</f>
        <v/>
      </c>
    </row>
    <row r="2486">
      <c r="A2486" t="inlineStr">
        <is>
          <t>구로구</t>
        </is>
      </c>
      <c r="B2486" t="inlineStr">
        <is>
          <t>2017-01</t>
        </is>
      </c>
      <c r="C2486" t="inlineStr">
        <is>
          <t>분석</t>
        </is>
      </c>
      <c r="D2486" t="n">
        <v>417396</v>
      </c>
      <c r="E2486">
        <f>IF(AND(A2473=A2486,ISNUMBER(D2485),ISNUMBER(D2473),D2485&gt;0,D2473&gt;0),100*(LN(D2485)-LN(D2473)),"")</f>
        <v/>
      </c>
      <c r="F2486" t="n">
        <v>172241</v>
      </c>
      <c r="G2486">
        <f>IF(AND(A2473=A2486,ISNUMBER(F2485),ISNUMBER(F2473),F2485&gt;0,F2473&gt;0),100*(LN(F2485)-LN(F2473)),"")</f>
        <v/>
      </c>
      <c r="H2486" t="n">
        <v>30.79329940871499</v>
      </c>
      <c r="I2486">
        <f>IF(AND(A2473=A2486,ISNUMBER(H2485),ISNUMBER(H2473)),H2485-H2473,"")</f>
        <v/>
      </c>
      <c r="J2486" t="n">
        <v>-332</v>
      </c>
      <c r="K2486">
        <f>IF(AND(A2485=A2486,ISNUMBER(J2485),ISNUMBER(D2485)),1000*J2485/D2485,"")</f>
        <v/>
      </c>
      <c r="L2486" t="n">
        <v>59.4</v>
      </c>
      <c r="M2486">
        <f>IF(AND(A2473=A2486,ISNUMBER(L2485),ISNUMBER(L2473)),L2485-L2473,"")</f>
        <v/>
      </c>
      <c r="N2486" t="n">
        <v>41359</v>
      </c>
      <c r="O2486" t="n">
        <v>6.10130649578533</v>
      </c>
      <c r="P2486">
        <f>IF(AND(A2474=A2486,ISNUMBER(O2474)),O2474,"")</f>
        <v/>
      </c>
      <c r="Q2486" t="n">
        <v>23375</v>
      </c>
      <c r="R2486" t="n">
        <v>2.394209216226351</v>
      </c>
      <c r="S2486">
        <f>IF(AND(A2474=A2486,ISNUMBER(R2474)),R2474,"")</f>
        <v/>
      </c>
    </row>
    <row r="2487">
      <c r="A2487" t="inlineStr">
        <is>
          <t>구로구</t>
        </is>
      </c>
      <c r="B2487" t="inlineStr">
        <is>
          <t>2017-02</t>
        </is>
      </c>
      <c r="C2487" t="inlineStr">
        <is>
          <t>분석</t>
        </is>
      </c>
      <c r="D2487" t="n">
        <v>416766</v>
      </c>
      <c r="E2487">
        <f>IF(AND(A2474=A2487,ISNUMBER(D2486),ISNUMBER(D2474),D2486&gt;0,D2474&gt;0),100*(LN(D2486)-LN(D2474)),"")</f>
        <v/>
      </c>
      <c r="F2487" t="n">
        <v>172374</v>
      </c>
      <c r="G2487">
        <f>IF(AND(A2474=A2487,ISNUMBER(F2486),ISNUMBER(F2474),F2486&gt;0,F2474&gt;0),100*(LN(F2486)-LN(F2474)),"")</f>
        <v/>
      </c>
      <c r="H2487" t="n">
        <v>30.73139363575724</v>
      </c>
      <c r="I2487">
        <f>IF(AND(A2474=A2487,ISNUMBER(H2486),ISNUMBER(H2474)),H2486-H2474,"")</f>
        <v/>
      </c>
      <c r="J2487" t="n">
        <v>-765</v>
      </c>
      <c r="K2487">
        <f>IF(AND(A2486=A2487,ISNUMBER(J2486),ISNUMBER(D2486)),1000*J2486/D2486,"")</f>
        <v/>
      </c>
      <c r="L2487" t="n">
        <v>59.7</v>
      </c>
      <c r="M2487">
        <f>IF(AND(A2474=A2487,ISNUMBER(L2486),ISNUMBER(L2474)),L2486-L2474,"")</f>
        <v/>
      </c>
      <c r="N2487" t="n">
        <v>41359</v>
      </c>
      <c r="O2487" t="n">
        <v>6.10130649578533</v>
      </c>
      <c r="P2487">
        <f>IF(AND(A2475=A2487,ISNUMBER(O2475)),O2475,"")</f>
        <v/>
      </c>
      <c r="Q2487" t="n">
        <v>23375</v>
      </c>
      <c r="R2487" t="n">
        <v>2.394209216226351</v>
      </c>
      <c r="S2487">
        <f>IF(AND(A2475=A2487,ISNUMBER(R2475)),R2475,"")</f>
        <v/>
      </c>
    </row>
    <row r="2488">
      <c r="A2488" t="inlineStr">
        <is>
          <t>구로구</t>
        </is>
      </c>
      <c r="B2488" t="inlineStr">
        <is>
          <t>2017-03</t>
        </is>
      </c>
      <c r="C2488" t="inlineStr">
        <is>
          <t>분석</t>
        </is>
      </c>
      <c r="D2488" t="n">
        <v>416487</v>
      </c>
      <c r="E2488">
        <f>IF(AND(A2475=A2488,ISNUMBER(D2487),ISNUMBER(D2475),D2487&gt;0,D2475&gt;0),100*(LN(D2487)-LN(D2475)),"")</f>
        <v/>
      </c>
      <c r="F2488" t="n">
        <v>172272</v>
      </c>
      <c r="G2488">
        <f>IF(AND(A2475=A2488,ISNUMBER(F2487),ISNUMBER(F2475),F2487&gt;0,F2475&gt;0),100*(LN(F2487)-LN(F2475)),"")</f>
        <v/>
      </c>
      <c r="H2488" t="n">
        <v>30.69579602724695</v>
      </c>
      <c r="I2488">
        <f>IF(AND(A2475=A2488,ISNUMBER(H2487),ISNUMBER(H2475)),H2487-H2475,"")</f>
        <v/>
      </c>
      <c r="J2488" t="n">
        <v>-385</v>
      </c>
      <c r="K2488">
        <f>IF(AND(A2487=A2488,ISNUMBER(J2487),ISNUMBER(D2487)),1000*J2487/D2487,"")</f>
        <v/>
      </c>
      <c r="L2488" t="n">
        <v>59.7</v>
      </c>
      <c r="M2488">
        <f>IF(AND(A2475=A2488,ISNUMBER(L2487),ISNUMBER(L2475)),L2487-L2475,"")</f>
        <v/>
      </c>
      <c r="N2488" t="n">
        <v>41359</v>
      </c>
      <c r="O2488" t="n">
        <v>6.10130649578533</v>
      </c>
      <c r="P2488">
        <f>IF(AND(A2476=A2488,ISNUMBER(O2476)),O2476,"")</f>
        <v/>
      </c>
      <c r="Q2488" t="n">
        <v>23375</v>
      </c>
      <c r="R2488" t="n">
        <v>2.394209216226351</v>
      </c>
      <c r="S2488">
        <f>IF(AND(A2476=A2488,ISNUMBER(R2476)),R2476,"")</f>
        <v/>
      </c>
    </row>
    <row r="2489">
      <c r="A2489" t="inlineStr">
        <is>
          <t>구로구</t>
        </is>
      </c>
      <c r="B2489" t="inlineStr">
        <is>
          <t>2017-04</t>
        </is>
      </c>
      <c r="C2489" t="inlineStr">
        <is>
          <t>분석</t>
        </is>
      </c>
      <c r="D2489" t="n">
        <v>416096</v>
      </c>
      <c r="E2489">
        <f>IF(AND(A2476=A2489,ISNUMBER(D2488),ISNUMBER(D2476),D2488&gt;0,D2476&gt;0),100*(LN(D2488)-LN(D2476)),"")</f>
        <v/>
      </c>
      <c r="F2489" t="n">
        <v>172244</v>
      </c>
      <c r="G2489">
        <f>IF(AND(A2476=A2489,ISNUMBER(F2488),ISNUMBER(F2476),F2488&gt;0,F2476&gt;0),100*(LN(F2488)-LN(F2476)),"")</f>
        <v/>
      </c>
      <c r="H2489" t="n">
        <v>30.68234253633777</v>
      </c>
      <c r="I2489">
        <f>IF(AND(A2476=A2489,ISNUMBER(H2488),ISNUMBER(H2476)),H2488-H2476,"")</f>
        <v/>
      </c>
      <c r="J2489" t="n">
        <v>-548</v>
      </c>
      <c r="K2489">
        <f>IF(AND(A2488=A2489,ISNUMBER(J2488),ISNUMBER(D2488)),1000*J2488/D2488,"")</f>
        <v/>
      </c>
      <c r="L2489" t="n">
        <v>59.9</v>
      </c>
      <c r="M2489">
        <f>IF(AND(A2476=A2489,ISNUMBER(L2488),ISNUMBER(L2476)),L2488-L2476,"")</f>
        <v/>
      </c>
      <c r="N2489" t="n">
        <v>41359</v>
      </c>
      <c r="O2489" t="n">
        <v>6.10130649578533</v>
      </c>
      <c r="P2489">
        <f>IF(AND(A2477=A2489,ISNUMBER(O2477)),O2477,"")</f>
        <v/>
      </c>
      <c r="Q2489" t="n">
        <v>23375</v>
      </c>
      <c r="R2489" t="n">
        <v>2.394209216226351</v>
      </c>
      <c r="S2489">
        <f>IF(AND(A2477=A2489,ISNUMBER(R2477)),R2477,"")</f>
        <v/>
      </c>
    </row>
    <row r="2490">
      <c r="A2490" t="inlineStr">
        <is>
          <t>구로구</t>
        </is>
      </c>
      <c r="B2490" t="inlineStr">
        <is>
          <t>2017-05</t>
        </is>
      </c>
      <c r="C2490" t="inlineStr">
        <is>
          <t>분석</t>
        </is>
      </c>
      <c r="D2490" t="n">
        <v>415446</v>
      </c>
      <c r="E2490">
        <f>IF(AND(A2477=A2490,ISNUMBER(D2489),ISNUMBER(D2477),D2489&gt;0,D2477&gt;0),100*(LN(D2489)-LN(D2477)),"")</f>
        <v/>
      </c>
      <c r="F2490" t="n">
        <v>172124</v>
      </c>
      <c r="G2490">
        <f>IF(AND(A2477=A2490,ISNUMBER(F2489),ISNUMBER(F2477),F2489&gt;0,F2477&gt;0),100*(LN(F2489)-LN(F2477)),"")</f>
        <v/>
      </c>
      <c r="H2490" t="n">
        <v>30.64537870144375</v>
      </c>
      <c r="I2490">
        <f>IF(AND(A2477=A2490,ISNUMBER(H2489),ISNUMBER(H2477)),H2489-H2477,"")</f>
        <v/>
      </c>
      <c r="J2490" t="n">
        <v>-800</v>
      </c>
      <c r="K2490">
        <f>IF(AND(A2489=A2490,ISNUMBER(J2489),ISNUMBER(D2489)),1000*J2489/D2489,"")</f>
        <v/>
      </c>
      <c r="L2490" t="n">
        <v>60.5</v>
      </c>
      <c r="M2490">
        <f>IF(AND(A2477=A2490,ISNUMBER(L2489),ISNUMBER(L2477)),L2489-L2477,"")</f>
        <v/>
      </c>
      <c r="N2490" t="n">
        <v>41359</v>
      </c>
      <c r="O2490" t="n">
        <v>6.10130649578533</v>
      </c>
      <c r="P2490">
        <f>IF(AND(A2478=A2490,ISNUMBER(O2478)),O2478,"")</f>
        <v/>
      </c>
      <c r="Q2490" t="n">
        <v>23375</v>
      </c>
      <c r="R2490" t="n">
        <v>2.394209216226351</v>
      </c>
      <c r="S2490">
        <f>IF(AND(A2478=A2490,ISNUMBER(R2478)),R2478,"")</f>
        <v/>
      </c>
    </row>
    <row r="2491">
      <c r="A2491" t="inlineStr">
        <is>
          <t>구로구</t>
        </is>
      </c>
      <c r="B2491" t="inlineStr">
        <is>
          <t>2017-06</t>
        </is>
      </c>
      <c r="C2491" t="inlineStr">
        <is>
          <t>분석</t>
        </is>
      </c>
      <c r="D2491" t="n">
        <v>415071</v>
      </c>
      <c r="E2491">
        <f>IF(AND(A2478=A2491,ISNUMBER(D2490),ISNUMBER(D2478),D2490&gt;0,D2478&gt;0),100*(LN(D2490)-LN(D2478)),"")</f>
        <v/>
      </c>
      <c r="F2491" t="n">
        <v>172050</v>
      </c>
      <c r="G2491">
        <f>IF(AND(A2478=A2491,ISNUMBER(F2490),ISNUMBER(F2478),F2490&gt;0,F2478&gt;0),100*(LN(F2490)-LN(F2478)),"")</f>
        <v/>
      </c>
      <c r="H2491" t="n">
        <v>30.60608907873593</v>
      </c>
      <c r="I2491">
        <f>IF(AND(A2478=A2491,ISNUMBER(H2490),ISNUMBER(H2478)),H2490-H2478,"")</f>
        <v/>
      </c>
      <c r="J2491" t="n">
        <v>-536</v>
      </c>
      <c r="K2491">
        <f>IF(AND(A2490=A2491,ISNUMBER(J2490),ISNUMBER(D2490)),1000*J2490/D2490,"")</f>
        <v/>
      </c>
      <c r="L2491" t="n">
        <v>60.8</v>
      </c>
      <c r="M2491">
        <f>IF(AND(A2478=A2491,ISNUMBER(L2490),ISNUMBER(L2478)),L2490-L2478,"")</f>
        <v/>
      </c>
      <c r="N2491" t="n">
        <v>41359</v>
      </c>
      <c r="O2491" t="n">
        <v>6.10130649578533</v>
      </c>
      <c r="P2491">
        <f>IF(AND(A2479=A2491,ISNUMBER(O2479)),O2479,"")</f>
        <v/>
      </c>
      <c r="Q2491" t="n">
        <v>23375</v>
      </c>
      <c r="R2491" t="n">
        <v>2.394209216226351</v>
      </c>
      <c r="S2491">
        <f>IF(AND(A2479=A2491,ISNUMBER(R2479)),R2479,"")</f>
        <v/>
      </c>
    </row>
    <row r="2492">
      <c r="A2492" t="inlineStr">
        <is>
          <t>구로구</t>
        </is>
      </c>
      <c r="B2492" t="inlineStr">
        <is>
          <t>2017-07</t>
        </is>
      </c>
      <c r="C2492" t="inlineStr">
        <is>
          <t>분석</t>
        </is>
      </c>
      <c r="D2492" t="n">
        <v>414673</v>
      </c>
      <c r="E2492">
        <f>IF(AND(A2479=A2492,ISNUMBER(D2491),ISNUMBER(D2479),D2491&gt;0,D2479&gt;0),100*(LN(D2491)-LN(D2479)),"")</f>
        <v/>
      </c>
      <c r="F2492" t="n">
        <v>172121</v>
      </c>
      <c r="G2492">
        <f>IF(AND(A2479=A2492,ISNUMBER(F2491),ISNUMBER(F2479),F2491&gt;0,F2479&gt;0),100*(LN(F2491)-LN(F2479)),"")</f>
        <v/>
      </c>
      <c r="H2492" t="n">
        <v>30.53707379067362</v>
      </c>
      <c r="I2492">
        <f>IF(AND(A2479=A2492,ISNUMBER(H2491),ISNUMBER(H2479)),H2491-H2479,"")</f>
        <v/>
      </c>
      <c r="J2492" t="n">
        <v>-524</v>
      </c>
      <c r="K2492">
        <f>IF(AND(A2491=A2492,ISNUMBER(J2491),ISNUMBER(D2491)),1000*J2491/D2491,"")</f>
        <v/>
      </c>
      <c r="L2492" t="n">
        <v>61</v>
      </c>
      <c r="M2492">
        <f>IF(AND(A2479=A2492,ISNUMBER(L2491),ISNUMBER(L2479)),L2491-L2479,"")</f>
        <v/>
      </c>
      <c r="N2492" t="n">
        <v>41359</v>
      </c>
      <c r="O2492" t="n">
        <v>6.10130649578533</v>
      </c>
      <c r="P2492">
        <f>IF(AND(A2480=A2492,ISNUMBER(O2480)),O2480,"")</f>
        <v/>
      </c>
      <c r="Q2492" t="n">
        <v>23375</v>
      </c>
      <c r="R2492" t="n">
        <v>2.394209216226351</v>
      </c>
      <c r="S2492">
        <f>IF(AND(A2480=A2492,ISNUMBER(R2480)),R2480,"")</f>
        <v/>
      </c>
    </row>
    <row r="2493">
      <c r="A2493" t="inlineStr">
        <is>
          <t>구로구</t>
        </is>
      </c>
      <c r="B2493" t="inlineStr">
        <is>
          <t>2017-08</t>
        </is>
      </c>
      <c r="C2493" t="inlineStr">
        <is>
          <t>분석</t>
        </is>
      </c>
      <c r="D2493" t="n">
        <v>413759</v>
      </c>
      <c r="E2493">
        <f>IF(AND(A2480=A2493,ISNUMBER(D2492),ISNUMBER(D2480),D2492&gt;0,D2480&gt;0),100*(LN(D2492)-LN(D2480)),"")</f>
        <v/>
      </c>
      <c r="F2493" t="n">
        <v>171978</v>
      </c>
      <c r="G2493">
        <f>IF(AND(A2480=A2493,ISNUMBER(F2492),ISNUMBER(F2480),F2492&gt;0,F2480&gt;0),100*(LN(F2492)-LN(F2480)),"")</f>
        <v/>
      </c>
      <c r="H2493" t="n">
        <v>30.48247893097189</v>
      </c>
      <c r="I2493">
        <f>IF(AND(A2480=A2493,ISNUMBER(H2492),ISNUMBER(H2480)),H2492-H2480,"")</f>
        <v/>
      </c>
      <c r="J2493" t="n">
        <v>-1039</v>
      </c>
      <c r="K2493">
        <f>IF(AND(A2492=A2493,ISNUMBER(J2492),ISNUMBER(D2492)),1000*J2492/D2492,"")</f>
        <v/>
      </c>
      <c r="L2493" t="n">
        <v>60.6</v>
      </c>
      <c r="M2493">
        <f>IF(AND(A2480=A2493,ISNUMBER(L2492),ISNUMBER(L2480)),L2492-L2480,"")</f>
        <v/>
      </c>
      <c r="N2493" t="n">
        <v>41359</v>
      </c>
      <c r="O2493" t="n">
        <v>6.10130649578533</v>
      </c>
      <c r="P2493">
        <f>IF(AND(A2481=A2493,ISNUMBER(O2481)),O2481,"")</f>
        <v/>
      </c>
      <c r="Q2493" t="n">
        <v>23375</v>
      </c>
      <c r="R2493" t="n">
        <v>2.394209216226351</v>
      </c>
      <c r="S2493">
        <f>IF(AND(A2481=A2493,ISNUMBER(R2481)),R2481,"")</f>
        <v/>
      </c>
    </row>
    <row r="2494">
      <c r="A2494" t="inlineStr">
        <is>
          <t>구로구</t>
        </is>
      </c>
      <c r="B2494" t="inlineStr">
        <is>
          <t>2017-09</t>
        </is>
      </c>
      <c r="C2494" t="inlineStr">
        <is>
          <t>분석</t>
        </is>
      </c>
      <c r="D2494" t="n">
        <v>412972</v>
      </c>
      <c r="E2494">
        <f>IF(AND(A2481=A2494,ISNUMBER(D2493),ISNUMBER(D2481),D2493&gt;0,D2481&gt;0),100*(LN(D2493)-LN(D2481)),"")</f>
        <v/>
      </c>
      <c r="F2494" t="n">
        <v>171861</v>
      </c>
      <c r="G2494">
        <f>IF(AND(A2481=A2494,ISNUMBER(F2493),ISNUMBER(F2481),F2493&gt;0,F2481&gt;0),100*(LN(F2493)-LN(F2481)),"")</f>
        <v/>
      </c>
      <c r="H2494" t="n">
        <v>30.44588979398119</v>
      </c>
      <c r="I2494">
        <f>IF(AND(A2481=A2494,ISNUMBER(H2493),ISNUMBER(H2481)),H2493-H2481,"")</f>
        <v/>
      </c>
      <c r="J2494" t="n">
        <v>-977</v>
      </c>
      <c r="K2494">
        <f>IF(AND(A2493=A2494,ISNUMBER(J2493),ISNUMBER(D2493)),1000*J2493/D2493,"")</f>
        <v/>
      </c>
      <c r="L2494" t="n">
        <v>60.4</v>
      </c>
      <c r="M2494">
        <f>IF(AND(A2481=A2494,ISNUMBER(L2493),ISNUMBER(L2481)),L2493-L2481,"")</f>
        <v/>
      </c>
      <c r="N2494" t="n">
        <v>41359</v>
      </c>
      <c r="O2494" t="n">
        <v>6.10130649578533</v>
      </c>
      <c r="P2494">
        <f>IF(AND(A2482=A2494,ISNUMBER(O2482)),O2482,"")</f>
        <v/>
      </c>
      <c r="Q2494" t="n">
        <v>23375</v>
      </c>
      <c r="R2494" t="n">
        <v>2.394209216226351</v>
      </c>
      <c r="S2494">
        <f>IF(AND(A2482=A2494,ISNUMBER(R2482)),R2482,"")</f>
        <v/>
      </c>
    </row>
    <row r="2495">
      <c r="A2495" t="inlineStr">
        <is>
          <t>구로구</t>
        </is>
      </c>
      <c r="B2495" t="inlineStr">
        <is>
          <t>2017-10</t>
        </is>
      </c>
      <c r="C2495" t="inlineStr">
        <is>
          <t>분석</t>
        </is>
      </c>
      <c r="D2495" t="n">
        <v>412422</v>
      </c>
      <c r="E2495">
        <f>IF(AND(A2482=A2495,ISNUMBER(D2494),ISNUMBER(D2482),D2494&gt;0,D2482&gt;0),100*(LN(D2494)-LN(D2482)),"")</f>
        <v/>
      </c>
      <c r="F2495" t="n">
        <v>171776</v>
      </c>
      <c r="G2495">
        <f>IF(AND(A2482=A2495,ISNUMBER(F2494),ISNUMBER(F2482),F2494&gt;0,F2482&gt;0),100*(LN(F2494)-LN(F2482)),"")</f>
        <v/>
      </c>
      <c r="H2495" t="n">
        <v>30.3846545528609</v>
      </c>
      <c r="I2495">
        <f>IF(AND(A2482=A2495,ISNUMBER(H2494),ISNUMBER(H2482)),H2494-H2482,"")</f>
        <v/>
      </c>
      <c r="J2495" t="n">
        <v>-703</v>
      </c>
      <c r="K2495">
        <f>IF(AND(A2494=A2495,ISNUMBER(J2494),ISNUMBER(D2494)),1000*J2494/D2494,"")</f>
        <v/>
      </c>
      <c r="L2495" t="n">
        <v>60.4</v>
      </c>
      <c r="M2495">
        <f>IF(AND(A2482=A2495,ISNUMBER(L2494),ISNUMBER(L2482)),L2494-L2482,"")</f>
        <v/>
      </c>
      <c r="N2495" t="n">
        <v>41359</v>
      </c>
      <c r="O2495" t="n">
        <v>6.10130649578533</v>
      </c>
      <c r="P2495">
        <f>IF(AND(A2483=A2495,ISNUMBER(O2483)),O2483,"")</f>
        <v/>
      </c>
      <c r="Q2495" t="n">
        <v>23375</v>
      </c>
      <c r="R2495" t="n">
        <v>2.394209216226351</v>
      </c>
      <c r="S2495">
        <f>IF(AND(A2483=A2495,ISNUMBER(R2483)),R2483,"")</f>
        <v/>
      </c>
    </row>
    <row r="2496">
      <c r="A2496" t="inlineStr">
        <is>
          <t>구로구</t>
        </is>
      </c>
      <c r="B2496" t="inlineStr">
        <is>
          <t>2017-11</t>
        </is>
      </c>
      <c r="C2496" t="inlineStr">
        <is>
          <t>분석</t>
        </is>
      </c>
      <c r="D2496" t="n">
        <v>411691</v>
      </c>
      <c r="E2496">
        <f>IF(AND(A2483=A2496,ISNUMBER(D2495),ISNUMBER(D2483),D2495&gt;0,D2483&gt;0),100*(LN(D2495)-LN(D2483)),"")</f>
        <v/>
      </c>
      <c r="F2496" t="n">
        <v>171684</v>
      </c>
      <c r="G2496">
        <f>IF(AND(A2483=A2496,ISNUMBER(F2495),ISNUMBER(F2483),F2495&gt;0,F2483&gt;0),100*(LN(F2495)-LN(F2483)),"")</f>
        <v/>
      </c>
      <c r="H2496" t="n">
        <v>30.31642664036863</v>
      </c>
      <c r="I2496">
        <f>IF(AND(A2483=A2496,ISNUMBER(H2495),ISNUMBER(H2483)),H2495-H2483,"")</f>
        <v/>
      </c>
      <c r="J2496" t="n">
        <v>-883</v>
      </c>
      <c r="K2496">
        <f>IF(AND(A2495=A2496,ISNUMBER(J2495),ISNUMBER(D2495)),1000*J2495/D2495,"")</f>
        <v/>
      </c>
      <c r="L2496" t="n">
        <v>60.3</v>
      </c>
      <c r="M2496">
        <f>IF(AND(A2483=A2496,ISNUMBER(L2495),ISNUMBER(L2483)),L2495-L2483,"")</f>
        <v/>
      </c>
      <c r="N2496" t="n">
        <v>41359</v>
      </c>
      <c r="O2496" t="n">
        <v>6.10130649578533</v>
      </c>
      <c r="P2496">
        <f>IF(AND(A2484=A2496,ISNUMBER(O2484)),O2484,"")</f>
        <v/>
      </c>
      <c r="Q2496" t="n">
        <v>23375</v>
      </c>
      <c r="R2496" t="n">
        <v>2.394209216226351</v>
      </c>
      <c r="S2496">
        <f>IF(AND(A2484=A2496,ISNUMBER(R2484)),R2484,"")</f>
        <v/>
      </c>
    </row>
    <row r="2497">
      <c r="A2497" t="inlineStr">
        <is>
          <t>구로구</t>
        </is>
      </c>
      <c r="B2497" t="inlineStr">
        <is>
          <t>2017-12</t>
        </is>
      </c>
      <c r="C2497" t="inlineStr">
        <is>
          <t>분석</t>
        </is>
      </c>
      <c r="D2497" t="n">
        <v>410742</v>
      </c>
      <c r="E2497">
        <f>IF(AND(A2484=A2497,ISNUMBER(D2496),ISNUMBER(D2484),D2496&gt;0,D2484&gt;0),100*(LN(D2496)-LN(D2484)),"")</f>
        <v/>
      </c>
      <c r="F2497" t="n">
        <v>171570</v>
      </c>
      <c r="G2497">
        <f>IF(AND(A2484=A2497,ISNUMBER(F2496),ISNUMBER(F2484),F2496&gt;0,F2484&gt;0),100*(LN(F2496)-LN(F2484)),"")</f>
        <v/>
      </c>
      <c r="H2497" t="n">
        <v>30.22651688894732</v>
      </c>
      <c r="I2497">
        <f>IF(AND(A2484=A2497,ISNUMBER(H2496),ISNUMBER(H2484)),H2496-H2484,"")</f>
        <v/>
      </c>
      <c r="J2497" t="n">
        <v>-1103</v>
      </c>
      <c r="K2497">
        <f>IF(AND(A2496=A2497,ISNUMBER(J2496),ISNUMBER(D2496)),1000*J2496/D2496,"")</f>
        <v/>
      </c>
      <c r="L2497" t="n">
        <v>59.9</v>
      </c>
      <c r="M2497">
        <f>IF(AND(A2484=A2497,ISNUMBER(L2496),ISNUMBER(L2484)),L2496-L2484,"")</f>
        <v/>
      </c>
      <c r="N2497" t="n">
        <v>43731</v>
      </c>
      <c r="O2497" t="n">
        <v>5.576718080181386</v>
      </c>
      <c r="P2497">
        <f>IF(AND(A2485=A2497,ISNUMBER(O2485)),O2485,"")</f>
        <v/>
      </c>
      <c r="Q2497" t="n">
        <v>23976</v>
      </c>
      <c r="R2497" t="n">
        <v>2.538625483960999</v>
      </c>
      <c r="S2497">
        <f>IF(AND(A2485=A2497,ISNUMBER(R2485)),R2485,"")</f>
        <v/>
      </c>
    </row>
    <row r="2498">
      <c r="A2498" t="inlineStr">
        <is>
          <t>구로구</t>
        </is>
      </c>
      <c r="B2498" t="inlineStr">
        <is>
          <t>2018-01</t>
        </is>
      </c>
      <c r="C2498" t="inlineStr">
        <is>
          <t>분석</t>
        </is>
      </c>
      <c r="D2498" t="n">
        <v>409832</v>
      </c>
      <c r="E2498">
        <f>IF(AND(A2485=A2498,ISNUMBER(D2497),ISNUMBER(D2485),D2497&gt;0,D2485&gt;0),100*(LN(D2497)-LN(D2485)),"")</f>
        <v/>
      </c>
      <c r="F2498" t="n">
        <v>171468</v>
      </c>
      <c r="G2498">
        <f>IF(AND(A2485=A2498,ISNUMBER(F2497),ISNUMBER(F2485),F2497&gt;0,F2485&gt;0),100*(LN(F2497)-LN(F2485)),"")</f>
        <v/>
      </c>
      <c r="H2498" t="n">
        <v>30.15918717913682</v>
      </c>
      <c r="I2498">
        <f>IF(AND(A2485=A2498,ISNUMBER(H2497),ISNUMBER(H2485)),H2497-H2485,"")</f>
        <v/>
      </c>
      <c r="J2498" t="n">
        <v>-1013</v>
      </c>
      <c r="K2498">
        <f>IF(AND(A2497=A2498,ISNUMBER(J2497),ISNUMBER(D2497)),1000*J2497/D2497,"")</f>
        <v/>
      </c>
      <c r="L2498" t="n">
        <v>59.8</v>
      </c>
      <c r="M2498">
        <f>IF(AND(A2485=A2498,ISNUMBER(L2497),ISNUMBER(L2485)),L2497-L2485,"")</f>
        <v/>
      </c>
      <c r="N2498" t="n">
        <v>43731</v>
      </c>
      <c r="O2498" t="n">
        <v>5.576718080181386</v>
      </c>
      <c r="P2498">
        <f>IF(AND(A2486=A2498,ISNUMBER(O2486)),O2486,"")</f>
        <v/>
      </c>
      <c r="Q2498" t="n">
        <v>23976</v>
      </c>
      <c r="R2498" t="n">
        <v>2.538625483960999</v>
      </c>
      <c r="S2498">
        <f>IF(AND(A2486=A2498,ISNUMBER(R2486)),R2486,"")</f>
        <v/>
      </c>
    </row>
    <row r="2499">
      <c r="A2499" t="inlineStr">
        <is>
          <t>구로구</t>
        </is>
      </c>
      <c r="B2499" t="inlineStr">
        <is>
          <t>2018-02</t>
        </is>
      </c>
      <c r="C2499" t="inlineStr">
        <is>
          <t>분석</t>
        </is>
      </c>
      <c r="D2499" t="n">
        <v>408629</v>
      </c>
      <c r="E2499">
        <f>IF(AND(A2486=A2499,ISNUMBER(D2498),ISNUMBER(D2486),D2498&gt;0,D2486&gt;0),100*(LN(D2498)-LN(D2486)),"")</f>
        <v/>
      </c>
      <c r="F2499" t="n">
        <v>171426</v>
      </c>
      <c r="G2499">
        <f>IF(AND(A2486=A2499,ISNUMBER(F2498),ISNUMBER(F2486),F2498&gt;0,F2486&gt;0),100*(LN(F2498)-LN(F2486)),"")</f>
        <v/>
      </c>
      <c r="H2499" t="n">
        <v>30.093067305551</v>
      </c>
      <c r="I2499">
        <f>IF(AND(A2486=A2499,ISNUMBER(H2498),ISNUMBER(H2486)),H2498-H2486,"")</f>
        <v/>
      </c>
      <c r="J2499" t="n">
        <v>-1288</v>
      </c>
      <c r="K2499">
        <f>IF(AND(A2498=A2499,ISNUMBER(J2498),ISNUMBER(D2498)),1000*J2498/D2498,"")</f>
        <v/>
      </c>
      <c r="L2499" t="n">
        <v>59.3</v>
      </c>
      <c r="M2499">
        <f>IF(AND(A2486=A2499,ISNUMBER(L2498),ISNUMBER(L2486)),L2498-L2486,"")</f>
        <v/>
      </c>
      <c r="N2499" t="n">
        <v>43731</v>
      </c>
      <c r="O2499" t="n">
        <v>5.576718080181386</v>
      </c>
      <c r="P2499">
        <f>IF(AND(A2487=A2499,ISNUMBER(O2487)),O2487,"")</f>
        <v/>
      </c>
      <c r="Q2499" t="n">
        <v>23976</v>
      </c>
      <c r="R2499" t="n">
        <v>2.538625483960999</v>
      </c>
      <c r="S2499">
        <f>IF(AND(A2487=A2499,ISNUMBER(R2487)),R2487,"")</f>
        <v/>
      </c>
    </row>
    <row r="2500">
      <c r="A2500" t="inlineStr">
        <is>
          <t>구로구</t>
        </is>
      </c>
      <c r="B2500" t="inlineStr">
        <is>
          <t>2018-03</t>
        </is>
      </c>
      <c r="C2500" t="inlineStr">
        <is>
          <t>분석</t>
        </is>
      </c>
      <c r="D2500" t="n">
        <v>408369</v>
      </c>
      <c r="E2500">
        <f>IF(AND(A2487=A2500,ISNUMBER(D2499),ISNUMBER(D2487),D2499&gt;0,D2487&gt;0),100*(LN(D2499)-LN(D2487)),"")</f>
        <v/>
      </c>
      <c r="F2500" t="n">
        <v>171751</v>
      </c>
      <c r="G2500">
        <f>IF(AND(A2487=A2500,ISNUMBER(F2499),ISNUMBER(F2487),F2499&gt;0,F2487&gt;0),100*(LN(F2499)-LN(F2487)),"")</f>
        <v/>
      </c>
      <c r="H2500" t="n">
        <v>30.09312655955765</v>
      </c>
      <c r="I2500">
        <f>IF(AND(A2487=A2500,ISNUMBER(H2499),ISNUMBER(H2487)),H2499-H2487,"")</f>
        <v/>
      </c>
      <c r="J2500" t="n">
        <v>-329</v>
      </c>
      <c r="K2500">
        <f>IF(AND(A2499=A2500,ISNUMBER(J2499),ISNUMBER(D2499)),1000*J2499/D2499,"")</f>
        <v/>
      </c>
      <c r="L2500" t="n">
        <v>59.6</v>
      </c>
      <c r="M2500">
        <f>IF(AND(A2487=A2500,ISNUMBER(L2499),ISNUMBER(L2487)),L2499-L2487,"")</f>
        <v/>
      </c>
      <c r="N2500" t="n">
        <v>43731</v>
      </c>
      <c r="O2500" t="n">
        <v>5.576718080181386</v>
      </c>
      <c r="P2500">
        <f>IF(AND(A2488=A2500,ISNUMBER(O2488)),O2488,"")</f>
        <v/>
      </c>
      <c r="Q2500" t="n">
        <v>23976</v>
      </c>
      <c r="R2500" t="n">
        <v>2.538625483960999</v>
      </c>
      <c r="S2500">
        <f>IF(AND(A2488=A2500,ISNUMBER(R2488)),R2488,"")</f>
        <v/>
      </c>
    </row>
    <row r="2501">
      <c r="A2501" t="inlineStr">
        <is>
          <t>구로구</t>
        </is>
      </c>
      <c r="B2501" t="inlineStr">
        <is>
          <t>2018-04</t>
        </is>
      </c>
      <c r="C2501" t="inlineStr">
        <is>
          <t>분석</t>
        </is>
      </c>
      <c r="D2501" t="n">
        <v>407890</v>
      </c>
      <c r="E2501">
        <f>IF(AND(A2488=A2501,ISNUMBER(D2500),ISNUMBER(D2488),D2500&gt;0,D2488&gt;0),100*(LN(D2500)-LN(D2488)),"")</f>
        <v/>
      </c>
      <c r="F2501" t="n">
        <v>171852</v>
      </c>
      <c r="G2501">
        <f>IF(AND(A2488=A2501,ISNUMBER(F2500),ISNUMBER(F2488),F2500&gt;0,F2488&gt;0),100*(LN(F2500)-LN(F2488)),"")</f>
        <v/>
      </c>
      <c r="H2501" t="n">
        <v>30.07256858466743</v>
      </c>
      <c r="I2501">
        <f>IF(AND(A2488=A2501,ISNUMBER(H2500),ISNUMBER(H2488)),H2500-H2488,"")</f>
        <v/>
      </c>
      <c r="J2501" t="n">
        <v>-611</v>
      </c>
      <c r="K2501">
        <f>IF(AND(A2500=A2501,ISNUMBER(J2500),ISNUMBER(D2500)),1000*J2500/D2500,"")</f>
        <v/>
      </c>
      <c r="L2501" t="n">
        <v>59.7</v>
      </c>
      <c r="M2501">
        <f>IF(AND(A2488=A2501,ISNUMBER(L2500),ISNUMBER(L2488)),L2500-L2488,"")</f>
        <v/>
      </c>
      <c r="N2501" t="n">
        <v>43731</v>
      </c>
      <c r="O2501" t="n">
        <v>5.576718080181386</v>
      </c>
      <c r="P2501">
        <f>IF(AND(A2489=A2501,ISNUMBER(O2489)),O2489,"")</f>
        <v/>
      </c>
      <c r="Q2501" t="n">
        <v>23976</v>
      </c>
      <c r="R2501" t="n">
        <v>2.538625483960999</v>
      </c>
      <c r="S2501">
        <f>IF(AND(A2489=A2501,ISNUMBER(R2489)),R2489,"")</f>
        <v/>
      </c>
    </row>
    <row r="2502">
      <c r="A2502" t="inlineStr">
        <is>
          <t>구로구</t>
        </is>
      </c>
      <c r="B2502" t="inlineStr">
        <is>
          <t>2018-05</t>
        </is>
      </c>
      <c r="C2502" t="inlineStr">
        <is>
          <t>분석</t>
        </is>
      </c>
      <c r="D2502" t="n">
        <v>407529</v>
      </c>
      <c r="E2502">
        <f>IF(AND(A2489=A2502,ISNUMBER(D2501),ISNUMBER(D2489),D2501&gt;0,D2489&gt;0),100*(LN(D2501)-LN(D2489)),"")</f>
        <v/>
      </c>
      <c r="F2502" t="n">
        <v>171848</v>
      </c>
      <c r="G2502">
        <f>IF(AND(A2489=A2502,ISNUMBER(F2501),ISNUMBER(F2489),F2501&gt;0,F2489&gt;0),100*(LN(F2501)-LN(F2489)),"")</f>
        <v/>
      </c>
      <c r="H2502" t="n">
        <v>30.05381212134597</v>
      </c>
      <c r="I2502">
        <f>IF(AND(A2489=A2502,ISNUMBER(H2501),ISNUMBER(H2489)),H2501-H2489,"")</f>
        <v/>
      </c>
      <c r="J2502" t="n">
        <v>-452</v>
      </c>
      <c r="K2502">
        <f>IF(AND(A2501=A2502,ISNUMBER(J2501),ISNUMBER(D2501)),1000*J2501/D2501,"")</f>
        <v/>
      </c>
      <c r="L2502" t="n">
        <v>59.7</v>
      </c>
      <c r="M2502">
        <f>IF(AND(A2489=A2502,ISNUMBER(L2501),ISNUMBER(L2489)),L2501-L2489,"")</f>
        <v/>
      </c>
      <c r="N2502" t="n">
        <v>43731</v>
      </c>
      <c r="O2502" t="n">
        <v>5.576718080181386</v>
      </c>
      <c r="P2502">
        <f>IF(AND(A2490=A2502,ISNUMBER(O2490)),O2490,"")</f>
        <v/>
      </c>
      <c r="Q2502" t="n">
        <v>23976</v>
      </c>
      <c r="R2502" t="n">
        <v>2.538625483960999</v>
      </c>
      <c r="S2502">
        <f>IF(AND(A2490=A2502,ISNUMBER(R2490)),R2490,"")</f>
        <v/>
      </c>
    </row>
    <row r="2503">
      <c r="A2503" t="inlineStr">
        <is>
          <t>구로구</t>
        </is>
      </c>
      <c r="B2503" t="inlineStr">
        <is>
          <t>2018-06</t>
        </is>
      </c>
      <c r="C2503" t="inlineStr">
        <is>
          <t>분석</t>
        </is>
      </c>
      <c r="D2503" t="n">
        <v>407235</v>
      </c>
      <c r="E2503">
        <f>IF(AND(A2490=A2503,ISNUMBER(D2502),ISNUMBER(D2490),D2502&gt;0,D2490&gt;0),100*(LN(D2502)-LN(D2490)),"")</f>
        <v/>
      </c>
      <c r="F2503" t="n">
        <v>171882</v>
      </c>
      <c r="G2503">
        <f>IF(AND(A2490=A2503,ISNUMBER(F2502),ISNUMBER(F2490),F2502&gt;0,F2490&gt;0),100*(LN(F2502)-LN(F2490)),"")</f>
        <v/>
      </c>
      <c r="H2503" t="n">
        <v>30.04849779611281</v>
      </c>
      <c r="I2503">
        <f>IF(AND(A2490=A2503,ISNUMBER(H2502),ISNUMBER(H2490)),H2502-H2490,"")</f>
        <v/>
      </c>
      <c r="J2503" t="n">
        <v>-364</v>
      </c>
      <c r="K2503">
        <f>IF(AND(A2502=A2503,ISNUMBER(J2502),ISNUMBER(D2502)),1000*J2502/D2502,"")</f>
        <v/>
      </c>
      <c r="L2503" t="n">
        <v>60.1</v>
      </c>
      <c r="M2503">
        <f>IF(AND(A2490=A2503,ISNUMBER(L2502),ISNUMBER(L2490)),L2502-L2490,"")</f>
        <v/>
      </c>
      <c r="N2503" t="n">
        <v>43731</v>
      </c>
      <c r="O2503" t="n">
        <v>5.576718080181386</v>
      </c>
      <c r="P2503">
        <f>IF(AND(A2491=A2503,ISNUMBER(O2491)),O2491,"")</f>
        <v/>
      </c>
      <c r="Q2503" t="n">
        <v>23976</v>
      </c>
      <c r="R2503" t="n">
        <v>2.538625483960999</v>
      </c>
      <c r="S2503">
        <f>IF(AND(A2491=A2503,ISNUMBER(R2491)),R2491,"")</f>
        <v/>
      </c>
    </row>
    <row r="2504">
      <c r="A2504" t="inlineStr">
        <is>
          <t>구로구</t>
        </is>
      </c>
      <c r="B2504" t="inlineStr">
        <is>
          <t>2018-07</t>
        </is>
      </c>
      <c r="C2504" t="inlineStr">
        <is>
          <t>분석</t>
        </is>
      </c>
      <c r="D2504" t="n">
        <v>406888</v>
      </c>
      <c r="E2504">
        <f>IF(AND(A2491=A2504,ISNUMBER(D2503),ISNUMBER(D2491),D2503&gt;0,D2491&gt;0),100*(LN(D2503)-LN(D2491)),"")</f>
        <v/>
      </c>
      <c r="F2504" t="n">
        <v>171827</v>
      </c>
      <c r="G2504">
        <f>IF(AND(A2491=A2504,ISNUMBER(F2503),ISNUMBER(F2491),F2503&gt;0,F2491&gt;0),100*(LN(F2503)-LN(F2491)),"")</f>
        <v/>
      </c>
      <c r="H2504" t="n">
        <v>30.00088476435776</v>
      </c>
      <c r="I2504">
        <f>IF(AND(A2491=A2504,ISNUMBER(H2503),ISNUMBER(H2491)),H2503-H2491,"")</f>
        <v/>
      </c>
      <c r="J2504" t="n">
        <v>-480</v>
      </c>
      <c r="K2504">
        <f>IF(AND(A2503=A2504,ISNUMBER(J2503),ISNUMBER(D2503)),1000*J2503/D2503,"")</f>
        <v/>
      </c>
      <c r="L2504" t="n">
        <v>59.9</v>
      </c>
      <c r="M2504">
        <f>IF(AND(A2491=A2504,ISNUMBER(L2503),ISNUMBER(L2491)),L2503-L2491,"")</f>
        <v/>
      </c>
      <c r="N2504" t="n">
        <v>43731</v>
      </c>
      <c r="O2504" t="n">
        <v>5.576718080181386</v>
      </c>
      <c r="P2504">
        <f>IF(AND(A2492=A2504,ISNUMBER(O2492)),O2492,"")</f>
        <v/>
      </c>
      <c r="Q2504" t="n">
        <v>23976</v>
      </c>
      <c r="R2504" t="n">
        <v>2.538625483960999</v>
      </c>
      <c r="S2504">
        <f>IF(AND(A2492=A2504,ISNUMBER(R2492)),R2492,"")</f>
        <v/>
      </c>
    </row>
    <row r="2505">
      <c r="A2505" t="inlineStr">
        <is>
          <t>구로구</t>
        </is>
      </c>
      <c r="B2505" t="inlineStr">
        <is>
          <t>2018-08</t>
        </is>
      </c>
      <c r="C2505" t="inlineStr">
        <is>
          <t>분석</t>
        </is>
      </c>
      <c r="D2505" t="n">
        <v>406469</v>
      </c>
      <c r="E2505">
        <f>IF(AND(A2492=A2505,ISNUMBER(D2504),ISNUMBER(D2492),D2504&gt;0,D2492&gt;0),100*(LN(D2504)-LN(D2492)),"")</f>
        <v/>
      </c>
      <c r="F2505" t="n">
        <v>171914</v>
      </c>
      <c r="G2505">
        <f>IF(AND(A2492=A2505,ISNUMBER(F2504),ISNUMBER(F2492),F2504&gt;0,F2492&gt;0),100*(LN(F2504)-LN(F2492)),"")</f>
        <v/>
      </c>
      <c r="H2505" t="n">
        <v>29.95726611377497</v>
      </c>
      <c r="I2505">
        <f>IF(AND(A2492=A2505,ISNUMBER(H2504),ISNUMBER(H2492)),H2504-H2492,"")</f>
        <v/>
      </c>
      <c r="J2505" t="n">
        <v>-550</v>
      </c>
      <c r="K2505">
        <f>IF(AND(A2504=A2505,ISNUMBER(J2504),ISNUMBER(D2504)),1000*J2504/D2504,"")</f>
        <v/>
      </c>
      <c r="L2505" t="n">
        <v>59.5</v>
      </c>
      <c r="M2505">
        <f>IF(AND(A2492=A2505,ISNUMBER(L2504),ISNUMBER(L2492)),L2504-L2492,"")</f>
        <v/>
      </c>
      <c r="N2505" t="n">
        <v>43731</v>
      </c>
      <c r="O2505" t="n">
        <v>5.576718080181386</v>
      </c>
      <c r="P2505">
        <f>IF(AND(A2493=A2505,ISNUMBER(O2493)),O2493,"")</f>
        <v/>
      </c>
      <c r="Q2505" t="n">
        <v>23976</v>
      </c>
      <c r="R2505" t="n">
        <v>2.538625483960999</v>
      </c>
      <c r="S2505">
        <f>IF(AND(A2493=A2505,ISNUMBER(R2493)),R2493,"")</f>
        <v/>
      </c>
    </row>
    <row r="2506">
      <c r="A2506" t="inlineStr">
        <is>
          <t>구로구</t>
        </is>
      </c>
      <c r="B2506" t="inlineStr">
        <is>
          <t>2018-09</t>
        </is>
      </c>
      <c r="C2506" t="inlineStr">
        <is>
          <t>분석</t>
        </is>
      </c>
      <c r="D2506" t="n">
        <v>406144</v>
      </c>
      <c r="E2506">
        <f>IF(AND(A2493=A2506,ISNUMBER(D2505),ISNUMBER(D2493),D2505&gt;0,D2493&gt;0),100*(LN(D2505)-LN(D2493)),"")</f>
        <v/>
      </c>
      <c r="F2506" t="n">
        <v>172121</v>
      </c>
      <c r="G2506">
        <f>IF(AND(A2493=A2506,ISNUMBER(F2505),ISNUMBER(F2493),F2505&gt;0,F2493&gt;0),100*(LN(F2505)-LN(F2493)),"")</f>
        <v/>
      </c>
      <c r="H2506" t="n">
        <v>29.92460802080051</v>
      </c>
      <c r="I2506">
        <f>IF(AND(A2493=A2506,ISNUMBER(H2505),ISNUMBER(H2493)),H2505-H2493,"")</f>
        <v/>
      </c>
      <c r="J2506" t="n">
        <v>-439</v>
      </c>
      <c r="K2506">
        <f>IF(AND(A2505=A2506,ISNUMBER(J2505),ISNUMBER(D2505)),1000*J2505/D2505,"")</f>
        <v/>
      </c>
      <c r="L2506" t="n">
        <v>59.3</v>
      </c>
      <c r="M2506">
        <f>IF(AND(A2493=A2506,ISNUMBER(L2505),ISNUMBER(L2493)),L2505-L2493,"")</f>
        <v/>
      </c>
      <c r="N2506" t="n">
        <v>43731</v>
      </c>
      <c r="O2506" t="n">
        <v>5.576718080181386</v>
      </c>
      <c r="P2506">
        <f>IF(AND(A2494=A2506,ISNUMBER(O2494)),O2494,"")</f>
        <v/>
      </c>
      <c r="Q2506" t="n">
        <v>23976</v>
      </c>
      <c r="R2506" t="n">
        <v>2.538625483960999</v>
      </c>
      <c r="S2506">
        <f>IF(AND(A2494=A2506,ISNUMBER(R2494)),R2494,"")</f>
        <v/>
      </c>
    </row>
    <row r="2507">
      <c r="A2507" t="inlineStr">
        <is>
          <t>구로구</t>
        </is>
      </c>
      <c r="B2507" t="inlineStr">
        <is>
          <t>2018-10</t>
        </is>
      </c>
      <c r="C2507" t="inlineStr">
        <is>
          <t>분석</t>
        </is>
      </c>
      <c r="D2507" t="n">
        <v>405613</v>
      </c>
      <c r="E2507">
        <f>IF(AND(A2494=A2507,ISNUMBER(D2506),ISNUMBER(D2494),D2506&gt;0,D2494&gt;0),100*(LN(D2506)-LN(D2494)),"")</f>
        <v/>
      </c>
      <c r="F2507" t="n">
        <v>172274</v>
      </c>
      <c r="G2507">
        <f>IF(AND(A2494=A2507,ISNUMBER(F2506),ISNUMBER(F2494),F2506&gt;0,F2494&gt;0),100*(LN(F2506)-LN(F2494)),"")</f>
        <v/>
      </c>
      <c r="H2507" t="n">
        <v>29.91644745114185</v>
      </c>
      <c r="I2507">
        <f>IF(AND(A2494=A2507,ISNUMBER(H2506),ISNUMBER(H2494)),H2506-H2494,"")</f>
        <v/>
      </c>
      <c r="J2507" t="n">
        <v>-636</v>
      </c>
      <c r="K2507">
        <f>IF(AND(A2506=A2507,ISNUMBER(J2506),ISNUMBER(D2506)),1000*J2506/D2506,"")</f>
        <v/>
      </c>
      <c r="L2507" t="n">
        <v>59.4</v>
      </c>
      <c r="M2507">
        <f>IF(AND(A2494=A2507,ISNUMBER(L2506),ISNUMBER(L2494)),L2506-L2494,"")</f>
        <v/>
      </c>
      <c r="N2507" t="n">
        <v>43731</v>
      </c>
      <c r="O2507" t="n">
        <v>5.576718080181386</v>
      </c>
      <c r="P2507">
        <f>IF(AND(A2495=A2507,ISNUMBER(O2495)),O2495,"")</f>
        <v/>
      </c>
      <c r="Q2507" t="n">
        <v>23976</v>
      </c>
      <c r="R2507" t="n">
        <v>2.538625483960999</v>
      </c>
      <c r="S2507">
        <f>IF(AND(A2495=A2507,ISNUMBER(R2495)),R2495,"")</f>
        <v/>
      </c>
    </row>
    <row r="2508">
      <c r="A2508" t="inlineStr">
        <is>
          <t>구로구</t>
        </is>
      </c>
      <c r="B2508" t="inlineStr">
        <is>
          <t>2018-11</t>
        </is>
      </c>
      <c r="C2508" t="inlineStr">
        <is>
          <t>분석</t>
        </is>
      </c>
      <c r="D2508" t="n">
        <v>405013</v>
      </c>
      <c r="E2508">
        <f>IF(AND(A2495=A2508,ISNUMBER(D2507),ISNUMBER(D2495),D2507&gt;0,D2495&gt;0),100*(LN(D2507)-LN(D2495)),"")</f>
        <v/>
      </c>
      <c r="F2508" t="n">
        <v>172363</v>
      </c>
      <c r="G2508">
        <f>IF(AND(A2495=A2508,ISNUMBER(F2507),ISNUMBER(F2495),F2507&gt;0,F2495&gt;0),100*(LN(F2507)-LN(F2495)),"")</f>
        <v/>
      </c>
      <c r="H2508" t="n">
        <v>29.85681941073496</v>
      </c>
      <c r="I2508">
        <f>IF(AND(A2495=A2508,ISNUMBER(H2507),ISNUMBER(H2495)),H2507-H2495,"")</f>
        <v/>
      </c>
      <c r="J2508" t="n">
        <v>-672</v>
      </c>
      <c r="K2508">
        <f>IF(AND(A2507=A2508,ISNUMBER(J2507),ISNUMBER(D2507)),1000*J2507/D2507,"")</f>
        <v/>
      </c>
      <c r="L2508" t="n">
        <v>59.9</v>
      </c>
      <c r="M2508">
        <f>IF(AND(A2495=A2508,ISNUMBER(L2507),ISNUMBER(L2495)),L2507-L2495,"")</f>
        <v/>
      </c>
      <c r="N2508" t="n">
        <v>43731</v>
      </c>
      <c r="O2508" t="n">
        <v>5.576718080181386</v>
      </c>
      <c r="P2508">
        <f>IF(AND(A2496=A2508,ISNUMBER(O2496)),O2496,"")</f>
        <v/>
      </c>
      <c r="Q2508" t="n">
        <v>23976</v>
      </c>
      <c r="R2508" t="n">
        <v>2.538625483960999</v>
      </c>
      <c r="S2508">
        <f>IF(AND(A2496=A2508,ISNUMBER(R2496)),R2496,"")</f>
        <v/>
      </c>
    </row>
    <row r="2509">
      <c r="A2509" t="inlineStr">
        <is>
          <t>구로구</t>
        </is>
      </c>
      <c r="B2509" t="inlineStr">
        <is>
          <t>2018-12</t>
        </is>
      </c>
      <c r="C2509" t="inlineStr">
        <is>
          <t>분석</t>
        </is>
      </c>
      <c r="D2509" t="n">
        <v>404497</v>
      </c>
      <c r="E2509">
        <f>IF(AND(A2496=A2509,ISNUMBER(D2508),ISNUMBER(D2496),D2508&gt;0,D2496&gt;0),100*(LN(D2508)-LN(D2496)),"")</f>
        <v/>
      </c>
      <c r="F2509" t="n">
        <v>172457</v>
      </c>
      <c r="G2509">
        <f>IF(AND(A2496=A2509,ISNUMBER(F2508),ISNUMBER(F2496),F2508&gt;0,F2496&gt;0),100*(LN(F2508)-LN(F2496)),"")</f>
        <v/>
      </c>
      <c r="H2509" t="n">
        <v>29.84373184473556</v>
      </c>
      <c r="I2509">
        <f>IF(AND(A2496=A2509,ISNUMBER(H2508),ISNUMBER(H2496)),H2508-H2496,"")</f>
        <v/>
      </c>
      <c r="J2509" t="n">
        <v>-601</v>
      </c>
      <c r="K2509">
        <f>IF(AND(A2508=A2509,ISNUMBER(J2508),ISNUMBER(D2508)),1000*J2508/D2508,"")</f>
        <v/>
      </c>
      <c r="L2509" t="n">
        <v>59.3</v>
      </c>
      <c r="M2509">
        <f>IF(AND(A2496=A2509,ISNUMBER(L2508),ISNUMBER(L2496)),L2508-L2496,"")</f>
        <v/>
      </c>
      <c r="N2509" t="n">
        <v>46547</v>
      </c>
      <c r="O2509" t="n">
        <v>6.240532205493921</v>
      </c>
      <c r="P2509">
        <f>IF(AND(A2497=A2509,ISNUMBER(O2497)),O2497,"")</f>
        <v/>
      </c>
      <c r="Q2509" t="n">
        <v>25053</v>
      </c>
      <c r="R2509" t="n">
        <v>4.394025082484099</v>
      </c>
      <c r="S2509">
        <f>IF(AND(A2497=A2509,ISNUMBER(R2497)),R2497,"")</f>
        <v/>
      </c>
    </row>
    <row r="2510">
      <c r="A2510" t="inlineStr">
        <is>
          <t>구로구</t>
        </is>
      </c>
      <c r="B2510" t="inlineStr">
        <is>
          <t>2019-01</t>
        </is>
      </c>
      <c r="C2510" t="inlineStr">
        <is>
          <t>분석</t>
        </is>
      </c>
      <c r="D2510" t="n">
        <v>404049</v>
      </c>
      <c r="E2510">
        <f>IF(AND(A2497=A2510,ISNUMBER(D2509),ISNUMBER(D2497),D2509&gt;0,D2497&gt;0),100*(LN(D2509)-LN(D2497)),"")</f>
        <v/>
      </c>
      <c r="F2510" t="n">
        <v>172639</v>
      </c>
      <c r="G2510">
        <f>IF(AND(A2497=A2510,ISNUMBER(F2509),ISNUMBER(F2497),F2509&gt;0,F2497&gt;0),100*(LN(F2509)-LN(F2497)),"")</f>
        <v/>
      </c>
      <c r="H2510" t="n">
        <v>29.76965665055476</v>
      </c>
      <c r="I2510">
        <f>IF(AND(A2497=A2510,ISNUMBER(H2509),ISNUMBER(H2497)),H2509-H2497,"")</f>
        <v/>
      </c>
      <c r="J2510" t="n">
        <v>-508</v>
      </c>
      <c r="K2510">
        <f>IF(AND(A2509=A2510,ISNUMBER(J2509),ISNUMBER(D2509)),1000*J2509/D2509,"")</f>
        <v/>
      </c>
      <c r="L2510" t="n">
        <v>58.7</v>
      </c>
      <c r="M2510">
        <f>IF(AND(A2497=A2510,ISNUMBER(L2509),ISNUMBER(L2497)),L2509-L2497,"")</f>
        <v/>
      </c>
      <c r="N2510" t="n">
        <v>46547</v>
      </c>
      <c r="O2510" t="n">
        <v>6.240532205493921</v>
      </c>
      <c r="P2510">
        <f>IF(AND(A2498=A2510,ISNUMBER(O2498)),O2498,"")</f>
        <v/>
      </c>
      <c r="Q2510" t="n">
        <v>25053</v>
      </c>
      <c r="R2510" t="n">
        <v>4.394025082484099</v>
      </c>
      <c r="S2510">
        <f>IF(AND(A2498=A2510,ISNUMBER(R2498)),R2498,"")</f>
        <v/>
      </c>
    </row>
    <row r="2511">
      <c r="A2511" t="inlineStr">
        <is>
          <t>구로구</t>
        </is>
      </c>
      <c r="B2511" t="inlineStr">
        <is>
          <t>2019-02</t>
        </is>
      </c>
      <c r="C2511" t="inlineStr">
        <is>
          <t>분석</t>
        </is>
      </c>
      <c r="D2511" t="n">
        <v>403668</v>
      </c>
      <c r="E2511">
        <f>IF(AND(A2498=A2511,ISNUMBER(D2510),ISNUMBER(D2498),D2510&gt;0,D2498&gt;0),100*(LN(D2510)-LN(D2498)),"")</f>
        <v/>
      </c>
      <c r="F2511" t="n">
        <v>172835</v>
      </c>
      <c r="G2511">
        <f>IF(AND(A2498=A2511,ISNUMBER(F2510),ISNUMBER(F2498),F2510&gt;0,F2498&gt;0),100*(LN(F2510)-LN(F2498)),"")</f>
        <v/>
      </c>
      <c r="H2511" t="n">
        <v>29.70337009621768</v>
      </c>
      <c r="I2511">
        <f>IF(AND(A2498=A2511,ISNUMBER(H2510),ISNUMBER(H2498)),H2510-H2498,"")</f>
        <v/>
      </c>
      <c r="J2511" t="n">
        <v>-460</v>
      </c>
      <c r="K2511">
        <f>IF(AND(A2510=A2511,ISNUMBER(J2510),ISNUMBER(D2510)),1000*J2510/D2510,"")</f>
        <v/>
      </c>
      <c r="L2511" t="n">
        <v>58.4</v>
      </c>
      <c r="M2511">
        <f>IF(AND(A2498=A2511,ISNUMBER(L2510),ISNUMBER(L2498)),L2510-L2498,"")</f>
        <v/>
      </c>
      <c r="N2511" t="n">
        <v>46547</v>
      </c>
      <c r="O2511" t="n">
        <v>6.240532205493921</v>
      </c>
      <c r="P2511">
        <f>IF(AND(A2499=A2511,ISNUMBER(O2499)),O2499,"")</f>
        <v/>
      </c>
      <c r="Q2511" t="n">
        <v>25053</v>
      </c>
      <c r="R2511" t="n">
        <v>4.394025082484099</v>
      </c>
      <c r="S2511">
        <f>IF(AND(A2499=A2511,ISNUMBER(R2499)),R2499,"")</f>
        <v/>
      </c>
    </row>
    <row r="2512">
      <c r="A2512" t="inlineStr">
        <is>
          <t>구로구</t>
        </is>
      </c>
      <c r="B2512" t="inlineStr">
        <is>
          <t>2019-03</t>
        </is>
      </c>
      <c r="C2512" t="inlineStr">
        <is>
          <t>분석</t>
        </is>
      </c>
      <c r="D2512" t="n">
        <v>404726</v>
      </c>
      <c r="E2512">
        <f>IF(AND(A2499=A2512,ISNUMBER(D2511),ISNUMBER(D2499),D2511&gt;0,D2499&gt;0),100*(LN(D2511)-LN(D2499)),"")</f>
        <v/>
      </c>
      <c r="F2512" t="n">
        <v>173585</v>
      </c>
      <c r="G2512">
        <f>IF(AND(A2499=A2512,ISNUMBER(F2511),ISNUMBER(F2499),F2511&gt;0,F2499&gt;0),100*(LN(F2511)-LN(F2499)),"")</f>
        <v/>
      </c>
      <c r="H2512" t="n">
        <v>29.76458146993274</v>
      </c>
      <c r="I2512">
        <f>IF(AND(A2499=A2512,ISNUMBER(H2511),ISNUMBER(H2499)),H2511-H2499,"")</f>
        <v/>
      </c>
      <c r="J2512" t="n">
        <v>969</v>
      </c>
      <c r="K2512">
        <f>IF(AND(A2511=A2512,ISNUMBER(J2511),ISNUMBER(D2511)),1000*J2511/D2511,"")</f>
        <v/>
      </c>
      <c r="L2512" t="n">
        <v>58.7</v>
      </c>
      <c r="M2512">
        <f>IF(AND(A2499=A2512,ISNUMBER(L2511),ISNUMBER(L2499)),L2511-L2499,"")</f>
        <v/>
      </c>
      <c r="N2512" t="n">
        <v>46547</v>
      </c>
      <c r="O2512" t="n">
        <v>6.240532205493921</v>
      </c>
      <c r="P2512">
        <f>IF(AND(A2500=A2512,ISNUMBER(O2500)),O2500,"")</f>
        <v/>
      </c>
      <c r="Q2512" t="n">
        <v>25053</v>
      </c>
      <c r="R2512" t="n">
        <v>4.394025082484099</v>
      </c>
      <c r="S2512">
        <f>IF(AND(A2500=A2512,ISNUMBER(R2500)),R2500,"")</f>
        <v/>
      </c>
    </row>
    <row r="2513">
      <c r="A2513" t="inlineStr">
        <is>
          <t>구로구</t>
        </is>
      </c>
      <c r="B2513" t="inlineStr">
        <is>
          <t>2019-04</t>
        </is>
      </c>
      <c r="C2513" t="inlineStr">
        <is>
          <t>분석</t>
        </is>
      </c>
      <c r="D2513" t="n">
        <v>405516</v>
      </c>
      <c r="E2513">
        <f>IF(AND(A2500=A2513,ISNUMBER(D2512),ISNUMBER(D2500),D2512&gt;0,D2500&gt;0),100*(LN(D2512)-LN(D2500)),"")</f>
        <v/>
      </c>
      <c r="F2513" t="n">
        <v>174159</v>
      </c>
      <c r="G2513">
        <f>IF(AND(A2500=A2513,ISNUMBER(F2512),ISNUMBER(F2500),F2512&gt;0,F2500&gt;0),100*(LN(F2512)-LN(F2500)),"")</f>
        <v/>
      </c>
      <c r="H2513" t="n">
        <v>29.77416427465254</v>
      </c>
      <c r="I2513">
        <f>IF(AND(A2500=A2513,ISNUMBER(H2512),ISNUMBER(H2500)),H2512-H2500,"")</f>
        <v/>
      </c>
      <c r="J2513" t="n">
        <v>712</v>
      </c>
      <c r="K2513">
        <f>IF(AND(A2512=A2513,ISNUMBER(J2512),ISNUMBER(D2512)),1000*J2512/D2512,"")</f>
        <v/>
      </c>
      <c r="L2513" t="n">
        <v>59.6</v>
      </c>
      <c r="M2513">
        <f>IF(AND(A2500=A2513,ISNUMBER(L2512),ISNUMBER(L2500)),L2512-L2500,"")</f>
        <v/>
      </c>
      <c r="N2513" t="n">
        <v>46547</v>
      </c>
      <c r="O2513" t="n">
        <v>6.240532205493921</v>
      </c>
      <c r="P2513">
        <f>IF(AND(A2501=A2513,ISNUMBER(O2501)),O2501,"")</f>
        <v/>
      </c>
      <c r="Q2513" t="n">
        <v>25053</v>
      </c>
      <c r="R2513" t="n">
        <v>4.394025082484099</v>
      </c>
      <c r="S2513">
        <f>IF(AND(A2501=A2513,ISNUMBER(R2501)),R2501,"")</f>
        <v/>
      </c>
    </row>
    <row r="2514">
      <c r="A2514" t="inlineStr">
        <is>
          <t>구로구</t>
        </is>
      </c>
      <c r="B2514" t="inlineStr">
        <is>
          <t>2019-05</t>
        </is>
      </c>
      <c r="C2514" t="inlineStr">
        <is>
          <t>분석</t>
        </is>
      </c>
      <c r="D2514" t="n">
        <v>405348</v>
      </c>
      <c r="E2514">
        <f>IF(AND(A2501=A2514,ISNUMBER(D2513),ISNUMBER(D2501),D2513&gt;0,D2501&gt;0),100*(LN(D2513)-LN(D2501)),"")</f>
        <v/>
      </c>
      <c r="F2514" t="n">
        <v>174302</v>
      </c>
      <c r="G2514">
        <f>IF(AND(A2501=A2514,ISNUMBER(F2513),ISNUMBER(F2501),F2513&gt;0,F2501&gt;0),100*(LN(F2513)-LN(F2501)),"")</f>
        <v/>
      </c>
      <c r="H2514" t="n">
        <v>29.74801898615511</v>
      </c>
      <c r="I2514">
        <f>IF(AND(A2501=A2514,ISNUMBER(H2513),ISNUMBER(H2501)),H2513-H2501,"")</f>
        <v/>
      </c>
      <c r="J2514" t="n">
        <v>-295</v>
      </c>
      <c r="K2514">
        <f>IF(AND(A2513=A2514,ISNUMBER(J2513),ISNUMBER(D2513)),1000*J2513/D2513,"")</f>
        <v/>
      </c>
      <c r="L2514" t="n">
        <v>60.3</v>
      </c>
      <c r="M2514">
        <f>IF(AND(A2501=A2514,ISNUMBER(L2513),ISNUMBER(L2501)),L2513-L2501,"")</f>
        <v/>
      </c>
      <c r="N2514" t="n">
        <v>46547</v>
      </c>
      <c r="O2514" t="n">
        <v>6.240532205493921</v>
      </c>
      <c r="P2514">
        <f>IF(AND(A2502=A2514,ISNUMBER(O2502)),O2502,"")</f>
        <v/>
      </c>
      <c r="Q2514" t="n">
        <v>25053</v>
      </c>
      <c r="R2514" t="n">
        <v>4.394025082484099</v>
      </c>
      <c r="S2514">
        <f>IF(AND(A2502=A2514,ISNUMBER(R2502)),R2502,"")</f>
        <v/>
      </c>
    </row>
    <row r="2515">
      <c r="A2515" t="inlineStr">
        <is>
          <t>구로구</t>
        </is>
      </c>
      <c r="B2515" t="inlineStr">
        <is>
          <t>2019-06</t>
        </is>
      </c>
      <c r="C2515" t="inlineStr">
        <is>
          <t>분석</t>
        </is>
      </c>
      <c r="D2515" t="n">
        <v>405415</v>
      </c>
      <c r="E2515">
        <f>IF(AND(A2502=A2515,ISNUMBER(D2514),ISNUMBER(D2502),D2514&gt;0,D2502&gt;0),100*(LN(D2514)-LN(D2502)),"")</f>
        <v/>
      </c>
      <c r="F2515" t="n">
        <v>174505</v>
      </c>
      <c r="G2515">
        <f>IF(AND(A2502=A2515,ISNUMBER(F2514),ISNUMBER(F2502),F2514&gt;0,F2502&gt;0),100*(LN(F2514)-LN(F2502)),"")</f>
        <v/>
      </c>
      <c r="H2515" t="n">
        <v>29.73397629589433</v>
      </c>
      <c r="I2515">
        <f>IF(AND(A2502=A2515,ISNUMBER(H2514),ISNUMBER(H2502)),H2514-H2502,"")</f>
        <v/>
      </c>
      <c r="J2515" t="n">
        <v>-34</v>
      </c>
      <c r="K2515">
        <f>IF(AND(A2514=A2515,ISNUMBER(J2514),ISNUMBER(D2514)),1000*J2514/D2514,"")</f>
        <v/>
      </c>
      <c r="L2515" t="n">
        <v>60.6</v>
      </c>
      <c r="M2515">
        <f>IF(AND(A2502=A2515,ISNUMBER(L2514),ISNUMBER(L2502)),L2514-L2502,"")</f>
        <v/>
      </c>
      <c r="N2515" t="n">
        <v>46547</v>
      </c>
      <c r="O2515" t="n">
        <v>6.240532205493921</v>
      </c>
      <c r="P2515">
        <f>IF(AND(A2503=A2515,ISNUMBER(O2503)),O2503,"")</f>
        <v/>
      </c>
      <c r="Q2515" t="n">
        <v>25053</v>
      </c>
      <c r="R2515" t="n">
        <v>4.394025082484099</v>
      </c>
      <c r="S2515">
        <f>IF(AND(A2503=A2515,ISNUMBER(R2503)),R2503,"")</f>
        <v/>
      </c>
    </row>
    <row r="2516">
      <c r="A2516" t="inlineStr">
        <is>
          <t>구로구</t>
        </is>
      </c>
      <c r="B2516" t="inlineStr">
        <is>
          <t>2019-07</t>
        </is>
      </c>
      <c r="C2516" t="inlineStr">
        <is>
          <t>분석</t>
        </is>
      </c>
      <c r="D2516" t="n">
        <v>405757</v>
      </c>
      <c r="E2516">
        <f>IF(AND(A2503=A2516,ISNUMBER(D2515),ISNUMBER(D2503),D2515&gt;0,D2503&gt;0),100*(LN(D2515)-LN(D2503)),"")</f>
        <v/>
      </c>
      <c r="F2516" t="n">
        <v>174918</v>
      </c>
      <c r="G2516">
        <f>IF(AND(A2503=A2516,ISNUMBER(F2515),ISNUMBER(F2503),F2515&gt;0,F2503&gt;0),100*(LN(F2515)-LN(F2503)),"")</f>
        <v/>
      </c>
      <c r="H2516" t="n">
        <v>29.72345517144498</v>
      </c>
      <c r="I2516">
        <f>IF(AND(A2503=A2516,ISNUMBER(H2515),ISNUMBER(H2503)),H2515-H2503,"")</f>
        <v/>
      </c>
      <c r="J2516" t="n">
        <v>238</v>
      </c>
      <c r="K2516">
        <f>IF(AND(A2515=A2516,ISNUMBER(J2515),ISNUMBER(D2515)),1000*J2515/D2515,"")</f>
        <v/>
      </c>
      <c r="L2516" t="n">
        <v>60.8</v>
      </c>
      <c r="M2516">
        <f>IF(AND(A2503=A2516,ISNUMBER(L2515),ISNUMBER(L2503)),L2515-L2503,"")</f>
        <v/>
      </c>
      <c r="N2516" t="n">
        <v>46547</v>
      </c>
      <c r="O2516" t="n">
        <v>6.240532205493921</v>
      </c>
      <c r="P2516">
        <f>IF(AND(A2504=A2516,ISNUMBER(O2504)),O2504,"")</f>
        <v/>
      </c>
      <c r="Q2516" t="n">
        <v>25053</v>
      </c>
      <c r="R2516" t="n">
        <v>4.394025082484099</v>
      </c>
      <c r="S2516">
        <f>IF(AND(A2504=A2516,ISNUMBER(R2504)),R2504,"")</f>
        <v/>
      </c>
    </row>
    <row r="2517">
      <c r="A2517" t="inlineStr">
        <is>
          <t>구로구</t>
        </is>
      </c>
      <c r="B2517" t="inlineStr">
        <is>
          <t>2019-08</t>
        </is>
      </c>
      <c r="C2517" t="inlineStr">
        <is>
          <t>분석</t>
        </is>
      </c>
      <c r="D2517" t="n">
        <v>406359</v>
      </c>
      <c r="E2517">
        <f>IF(AND(A2504=A2517,ISNUMBER(D2516),ISNUMBER(D2504),D2516&gt;0,D2504&gt;0),100*(LN(D2516)-LN(D2504)),"")</f>
        <v/>
      </c>
      <c r="F2517" t="n">
        <v>175421</v>
      </c>
      <c r="G2517">
        <f>IF(AND(A2504=A2517,ISNUMBER(F2516),ISNUMBER(F2504),F2516&gt;0,F2504&gt;0),100*(LN(F2516)-LN(F2504)),"")</f>
        <v/>
      </c>
      <c r="H2517" t="n">
        <v>29.7074754096747</v>
      </c>
      <c r="I2517">
        <f>IF(AND(A2504=A2517,ISNUMBER(H2516),ISNUMBER(H2504)),H2516-H2504,"")</f>
        <v/>
      </c>
      <c r="J2517" t="n">
        <v>516</v>
      </c>
      <c r="K2517">
        <f>IF(AND(A2516=A2517,ISNUMBER(J2516),ISNUMBER(D2516)),1000*J2516/D2516,"")</f>
        <v/>
      </c>
      <c r="L2517" t="n">
        <v>60.6</v>
      </c>
      <c r="M2517">
        <f>IF(AND(A2504=A2517,ISNUMBER(L2516),ISNUMBER(L2504)),L2516-L2504,"")</f>
        <v/>
      </c>
      <c r="N2517" t="n">
        <v>46547</v>
      </c>
      <c r="O2517" t="n">
        <v>6.240532205493921</v>
      </c>
      <c r="P2517">
        <f>IF(AND(A2505=A2517,ISNUMBER(O2505)),O2505,"")</f>
        <v/>
      </c>
      <c r="Q2517" t="n">
        <v>25053</v>
      </c>
      <c r="R2517" t="n">
        <v>4.394025082484099</v>
      </c>
      <c r="S2517">
        <f>IF(AND(A2505=A2517,ISNUMBER(R2505)),R2505,"")</f>
        <v/>
      </c>
    </row>
    <row r="2518">
      <c r="A2518" t="inlineStr">
        <is>
          <t>구로구</t>
        </is>
      </c>
      <c r="B2518" t="inlineStr">
        <is>
          <t>2019-09</t>
        </is>
      </c>
      <c r="C2518" t="inlineStr">
        <is>
          <t>분석</t>
        </is>
      </c>
      <c r="D2518" t="n">
        <v>406748</v>
      </c>
      <c r="E2518">
        <f>IF(AND(A2505=A2518,ISNUMBER(D2517),ISNUMBER(D2505),D2517&gt;0,D2505&gt;0),100*(LN(D2517)-LN(D2505)),"")</f>
        <v/>
      </c>
      <c r="F2518" t="n">
        <v>175844</v>
      </c>
      <c r="G2518">
        <f>IF(AND(A2505=A2518,ISNUMBER(F2517),ISNUMBER(F2505),F2517&gt;0,F2505&gt;0),100*(LN(F2517)-LN(F2505)),"")</f>
        <v/>
      </c>
      <c r="H2518" t="n">
        <v>29.68004759703797</v>
      </c>
      <c r="I2518">
        <f>IF(AND(A2505=A2518,ISNUMBER(H2517),ISNUMBER(H2505)),H2517-H2505,"")</f>
        <v/>
      </c>
      <c r="J2518" t="n">
        <v>277</v>
      </c>
      <c r="K2518">
        <f>IF(AND(A2517=A2518,ISNUMBER(J2517),ISNUMBER(D2517)),1000*J2517/D2517,"")</f>
        <v/>
      </c>
      <c r="L2518" t="n">
        <v>60.8</v>
      </c>
      <c r="M2518">
        <f>IF(AND(A2505=A2518,ISNUMBER(L2517),ISNUMBER(L2505)),L2517-L2505,"")</f>
        <v/>
      </c>
      <c r="N2518" t="n">
        <v>46547</v>
      </c>
      <c r="O2518" t="n">
        <v>6.240532205493921</v>
      </c>
      <c r="P2518">
        <f>IF(AND(A2506=A2518,ISNUMBER(O2506)),O2506,"")</f>
        <v/>
      </c>
      <c r="Q2518" t="n">
        <v>25053</v>
      </c>
      <c r="R2518" t="n">
        <v>4.394025082484099</v>
      </c>
      <c r="S2518">
        <f>IF(AND(A2506=A2518,ISNUMBER(R2506)),R2506,"")</f>
        <v/>
      </c>
    </row>
    <row r="2519">
      <c r="A2519" t="inlineStr">
        <is>
          <t>구로구</t>
        </is>
      </c>
      <c r="B2519" t="inlineStr">
        <is>
          <t>2019-10</t>
        </is>
      </c>
      <c r="C2519" t="inlineStr">
        <is>
          <t>분석</t>
        </is>
      </c>
      <c r="D2519" t="n">
        <v>406889</v>
      </c>
      <c r="E2519">
        <f>IF(AND(A2506=A2519,ISNUMBER(D2518),ISNUMBER(D2506),D2518&gt;0,D2506&gt;0),100*(LN(D2518)-LN(D2506)),"")</f>
        <v/>
      </c>
      <c r="F2519" t="n">
        <v>176105</v>
      </c>
      <c r="G2519">
        <f>IF(AND(A2506=A2519,ISNUMBER(F2518),ISNUMBER(F2506),F2518&gt;0,F2506&gt;0),100*(LN(F2518)-LN(F2506)),"")</f>
        <v/>
      </c>
      <c r="H2519" t="n">
        <v>29.64297388231189</v>
      </c>
      <c r="I2519">
        <f>IF(AND(A2506=A2519,ISNUMBER(H2518),ISNUMBER(H2506)),H2518-H2506,"")</f>
        <v/>
      </c>
      <c r="J2519" t="n">
        <v>78</v>
      </c>
      <c r="K2519">
        <f>IF(AND(A2518=A2519,ISNUMBER(J2518),ISNUMBER(D2518)),1000*J2518/D2518,"")</f>
        <v/>
      </c>
      <c r="L2519" t="n">
        <v>60.7</v>
      </c>
      <c r="M2519">
        <f>IF(AND(A2506=A2519,ISNUMBER(L2518),ISNUMBER(L2506)),L2518-L2506,"")</f>
        <v/>
      </c>
      <c r="N2519" t="n">
        <v>46547</v>
      </c>
      <c r="O2519" t="n">
        <v>6.240532205493921</v>
      </c>
      <c r="P2519">
        <f>IF(AND(A2507=A2519,ISNUMBER(O2507)),O2507,"")</f>
        <v/>
      </c>
      <c r="Q2519" t="n">
        <v>25053</v>
      </c>
      <c r="R2519" t="n">
        <v>4.394025082484099</v>
      </c>
      <c r="S2519">
        <f>IF(AND(A2507=A2519,ISNUMBER(R2507)),R2507,"")</f>
        <v/>
      </c>
    </row>
    <row r="2520">
      <c r="A2520" t="inlineStr">
        <is>
          <t>구로구</t>
        </is>
      </c>
      <c r="B2520" t="inlineStr">
        <is>
          <t>2019-11</t>
        </is>
      </c>
      <c r="C2520" t="inlineStr">
        <is>
          <t>분석</t>
        </is>
      </c>
      <c r="D2520" t="n">
        <v>407090</v>
      </c>
      <c r="E2520">
        <f>IF(AND(A2507=A2520,ISNUMBER(D2519),ISNUMBER(D2507),D2519&gt;0,D2507&gt;0),100*(LN(D2519)-LN(D2507)),"")</f>
        <v/>
      </c>
      <c r="F2520" t="n">
        <v>176437</v>
      </c>
      <c r="G2520">
        <f>IF(AND(A2507=A2520,ISNUMBER(F2519),ISNUMBER(F2507),F2519&gt;0,F2507&gt;0),100*(LN(F2519)-LN(F2507)),"")</f>
        <v/>
      </c>
      <c r="H2520" t="n">
        <v>29.61924881475841</v>
      </c>
      <c r="I2520">
        <f>IF(AND(A2507=A2520,ISNUMBER(H2519),ISNUMBER(H2507)),H2519-H2507,"")</f>
        <v/>
      </c>
      <c r="J2520" t="n">
        <v>112</v>
      </c>
      <c r="K2520">
        <f>IF(AND(A2519=A2520,ISNUMBER(J2519),ISNUMBER(D2519)),1000*J2519/D2519,"")</f>
        <v/>
      </c>
      <c r="L2520" t="n">
        <v>60.5</v>
      </c>
      <c r="M2520">
        <f>IF(AND(A2507=A2520,ISNUMBER(L2519),ISNUMBER(L2507)),L2519-L2507,"")</f>
        <v/>
      </c>
      <c r="N2520" t="n">
        <v>46547</v>
      </c>
      <c r="O2520" t="n">
        <v>6.240532205493921</v>
      </c>
      <c r="P2520">
        <f>IF(AND(A2508=A2520,ISNUMBER(O2508)),O2508,"")</f>
        <v/>
      </c>
      <c r="Q2520" t="n">
        <v>25053</v>
      </c>
      <c r="R2520" t="n">
        <v>4.394025082484099</v>
      </c>
      <c r="S2520">
        <f>IF(AND(A2508=A2520,ISNUMBER(R2508)),R2508,"")</f>
        <v/>
      </c>
    </row>
    <row r="2521">
      <c r="A2521" t="inlineStr">
        <is>
          <t>구로구</t>
        </is>
      </c>
      <c r="B2521" t="inlineStr">
        <is>
          <t>2019-12</t>
        </is>
      </c>
      <c r="C2521" t="inlineStr">
        <is>
          <t>분석</t>
        </is>
      </c>
      <c r="D2521" t="n">
        <v>406664</v>
      </c>
      <c r="E2521">
        <f>IF(AND(A2508=A2521,ISNUMBER(D2520),ISNUMBER(D2508),D2520&gt;0,D2508&gt;0),100*(LN(D2520)-LN(D2508)),"")</f>
        <v/>
      </c>
      <c r="F2521" t="n">
        <v>176568</v>
      </c>
      <c r="G2521">
        <f>IF(AND(A2508=A2521,ISNUMBER(F2520),ISNUMBER(F2508),F2520&gt;0,F2508&gt;0),100*(LN(F2520)-LN(F2508)),"")</f>
        <v/>
      </c>
      <c r="H2521" t="n">
        <v>29.58363661401058</v>
      </c>
      <c r="I2521">
        <f>IF(AND(A2508=A2521,ISNUMBER(H2520),ISNUMBER(H2508)),H2520-H2508,"")</f>
        <v/>
      </c>
      <c r="J2521" t="n">
        <v>-480</v>
      </c>
      <c r="K2521">
        <f>IF(AND(A2520=A2521,ISNUMBER(J2520),ISNUMBER(D2520)),1000*J2520/D2520,"")</f>
        <v/>
      </c>
      <c r="L2521" t="n">
        <v>60.4</v>
      </c>
      <c r="M2521">
        <f>IF(AND(A2508=A2521,ISNUMBER(L2520),ISNUMBER(L2508)),L2520-L2508,"")</f>
        <v/>
      </c>
      <c r="N2521" t="n">
        <v>48248</v>
      </c>
      <c r="O2521" t="n">
        <v>3.589182133376134</v>
      </c>
      <c r="P2521">
        <f>IF(AND(A2509=A2521,ISNUMBER(O2509)),O2509,"")</f>
        <v/>
      </c>
      <c r="Q2521" t="n">
        <v>26229</v>
      </c>
      <c r="R2521" t="n">
        <v>4.587208802766085</v>
      </c>
      <c r="S2521">
        <f>IF(AND(A2509=A2521,ISNUMBER(R2509)),R2509,"")</f>
        <v/>
      </c>
    </row>
    <row r="2522">
      <c r="A2522" t="inlineStr">
        <is>
          <t>구로구</t>
        </is>
      </c>
      <c r="B2522" t="inlineStr">
        <is>
          <t>2020-01</t>
        </is>
      </c>
      <c r="C2522" t="inlineStr">
        <is>
          <t>분석</t>
        </is>
      </c>
      <c r="D2522" t="n">
        <v>406751</v>
      </c>
      <c r="E2522">
        <f>IF(AND(A2509=A2522,ISNUMBER(D2521),ISNUMBER(D2509),D2521&gt;0,D2509&gt;0),100*(LN(D2521)-LN(D2509)),"")</f>
        <v/>
      </c>
      <c r="F2522" t="n">
        <v>176820</v>
      </c>
      <c r="G2522">
        <f>IF(AND(A2509=A2522,ISNUMBER(F2521),ISNUMBER(F2509),F2521&gt;0,F2509&gt;0),100*(LN(F2521)-LN(F2509)),"")</f>
        <v/>
      </c>
      <c r="H2522" t="n">
        <v>29.55469070758277</v>
      </c>
      <c r="I2522">
        <f>IF(AND(A2509=A2522,ISNUMBER(H2521),ISNUMBER(H2509)),H2521-H2509,"")</f>
        <v/>
      </c>
      <c r="J2522" t="n">
        <v>4</v>
      </c>
      <c r="K2522">
        <f>IF(AND(A2521=A2522,ISNUMBER(J2521),ISNUMBER(D2521)),1000*J2521/D2521,"")</f>
        <v/>
      </c>
      <c r="L2522" t="n">
        <v>60</v>
      </c>
      <c r="M2522">
        <f>IF(AND(A2509=A2522,ISNUMBER(L2521),ISNUMBER(L2509)),L2521-L2509,"")</f>
        <v/>
      </c>
      <c r="N2522" t="n">
        <v>48248</v>
      </c>
      <c r="O2522" t="n">
        <v>3.589182133376134</v>
      </c>
      <c r="P2522">
        <f>IF(AND(A2510=A2522,ISNUMBER(O2510)),O2510,"")</f>
        <v/>
      </c>
      <c r="Q2522" t="n">
        <v>26229</v>
      </c>
      <c r="R2522" t="n">
        <v>4.587208802766085</v>
      </c>
      <c r="S2522">
        <f>IF(AND(A2510=A2522,ISNUMBER(R2510)),R2510,"")</f>
        <v/>
      </c>
    </row>
    <row r="2523">
      <c r="A2523" t="inlineStr">
        <is>
          <t>구로구</t>
        </is>
      </c>
      <c r="B2523" t="inlineStr">
        <is>
          <t>2020-02</t>
        </is>
      </c>
      <c r="C2523" t="inlineStr">
        <is>
          <t>분석</t>
        </is>
      </c>
      <c r="D2523" t="n">
        <v>406245</v>
      </c>
      <c r="E2523">
        <f>IF(AND(A2510=A2523,ISNUMBER(D2522),ISNUMBER(D2510),D2522&gt;0,D2510&gt;0),100*(LN(D2522)-LN(D2510)),"")</f>
        <v/>
      </c>
      <c r="F2523" t="n">
        <v>177120</v>
      </c>
      <c r="G2523">
        <f>IF(AND(A2510=A2523,ISNUMBER(F2522),ISNUMBER(F2510),F2522&gt;0,F2510&gt;0),100*(LN(F2522)-LN(F2510)),"")</f>
        <v/>
      </c>
      <c r="H2523" t="n">
        <v>29.51224015064801</v>
      </c>
      <c r="I2523">
        <f>IF(AND(A2510=A2523,ISNUMBER(H2522),ISNUMBER(H2510)),H2522-H2510,"")</f>
        <v/>
      </c>
      <c r="J2523" t="n">
        <v>-560</v>
      </c>
      <c r="K2523">
        <f>IF(AND(A2522=A2523,ISNUMBER(J2522),ISNUMBER(D2522)),1000*J2522/D2522,"")</f>
        <v/>
      </c>
      <c r="L2523" t="n">
        <v>60.1</v>
      </c>
      <c r="M2523">
        <f>IF(AND(A2510=A2523,ISNUMBER(L2522),ISNUMBER(L2510)),L2522-L2510,"")</f>
        <v/>
      </c>
      <c r="N2523" t="n">
        <v>48248</v>
      </c>
      <c r="O2523" t="n">
        <v>3.589182133376134</v>
      </c>
      <c r="P2523">
        <f>IF(AND(A2511=A2523,ISNUMBER(O2511)),O2511,"")</f>
        <v/>
      </c>
      <c r="Q2523" t="n">
        <v>26229</v>
      </c>
      <c r="R2523" t="n">
        <v>4.587208802766085</v>
      </c>
      <c r="S2523">
        <f>IF(AND(A2511=A2523,ISNUMBER(R2511)),R2511,"")</f>
        <v/>
      </c>
    </row>
    <row r="2524">
      <c r="A2524" t="inlineStr">
        <is>
          <t>구로구</t>
        </is>
      </c>
      <c r="B2524" t="inlineStr">
        <is>
          <t>2020-03</t>
        </is>
      </c>
      <c r="C2524" t="inlineStr">
        <is>
          <t>분석</t>
        </is>
      </c>
      <c r="D2524" t="n">
        <v>405837</v>
      </c>
      <c r="E2524">
        <f>IF(AND(A2511=A2524,ISNUMBER(D2523),ISNUMBER(D2511),D2523&gt;0,D2511&gt;0),100*(LN(D2523)-LN(D2511)),"")</f>
        <v/>
      </c>
      <c r="F2524" t="n">
        <v>177275</v>
      </c>
      <c r="G2524">
        <f>IF(AND(A2511=A2524,ISNUMBER(F2523),ISNUMBER(F2511),F2523&gt;0,F2511&gt;0),100*(LN(F2523)-LN(F2511)),"")</f>
        <v/>
      </c>
      <c r="H2524" t="n">
        <v>29.52318295276182</v>
      </c>
      <c r="I2524">
        <f>IF(AND(A2511=A2524,ISNUMBER(H2523),ISNUMBER(H2511)),H2523-H2511,"")</f>
        <v/>
      </c>
      <c r="J2524" t="n">
        <v>-423</v>
      </c>
      <c r="K2524">
        <f>IF(AND(A2523=A2524,ISNUMBER(J2523),ISNUMBER(D2523)),1000*J2523/D2523,"")</f>
        <v/>
      </c>
      <c r="L2524" t="n">
        <v>59</v>
      </c>
      <c r="M2524">
        <f>IF(AND(A2511=A2524,ISNUMBER(L2523),ISNUMBER(L2511)),L2523-L2511,"")</f>
        <v/>
      </c>
      <c r="N2524" t="n">
        <v>48248</v>
      </c>
      <c r="O2524" t="n">
        <v>3.589182133376134</v>
      </c>
      <c r="P2524">
        <f>IF(AND(A2512=A2524,ISNUMBER(O2512)),O2512,"")</f>
        <v/>
      </c>
      <c r="Q2524" t="n">
        <v>26229</v>
      </c>
      <c r="R2524" t="n">
        <v>4.587208802766085</v>
      </c>
      <c r="S2524">
        <f>IF(AND(A2512=A2524,ISNUMBER(R2512)),R2512,"")</f>
        <v/>
      </c>
    </row>
    <row r="2525">
      <c r="A2525" t="inlineStr">
        <is>
          <t>구로구</t>
        </is>
      </c>
      <c r="B2525" t="inlineStr">
        <is>
          <t>2020-04</t>
        </is>
      </c>
      <c r="C2525" t="inlineStr">
        <is>
          <t>분석</t>
        </is>
      </c>
      <c r="D2525" t="n">
        <v>405271</v>
      </c>
      <c r="E2525">
        <f>IF(AND(A2512=A2525,ISNUMBER(D2524),ISNUMBER(D2512),D2524&gt;0,D2512&gt;0),100*(LN(D2524)-LN(D2512)),"")</f>
        <v/>
      </c>
      <c r="F2525" t="n">
        <v>177432</v>
      </c>
      <c r="G2525">
        <f>IF(AND(A2512=A2525,ISNUMBER(F2524),ISNUMBER(F2512),F2524&gt;0,F2512&gt;0),100*(LN(F2524)-LN(F2512)),"")</f>
        <v/>
      </c>
      <c r="H2525" t="n">
        <v>29.47311798771686</v>
      </c>
      <c r="I2525">
        <f>IF(AND(A2512=A2525,ISNUMBER(H2524),ISNUMBER(H2512)),H2524-H2512,"")</f>
        <v/>
      </c>
      <c r="J2525" t="n">
        <v>-616</v>
      </c>
      <c r="K2525">
        <f>IF(AND(A2524=A2525,ISNUMBER(J2524),ISNUMBER(D2524)),1000*J2524/D2524,"")</f>
        <v/>
      </c>
      <c r="L2525" t="n">
        <v>58.6</v>
      </c>
      <c r="M2525">
        <f>IF(AND(A2512=A2525,ISNUMBER(L2524),ISNUMBER(L2512)),L2524-L2512,"")</f>
        <v/>
      </c>
      <c r="N2525" t="n">
        <v>48248</v>
      </c>
      <c r="O2525" t="n">
        <v>3.589182133376134</v>
      </c>
      <c r="P2525">
        <f>IF(AND(A2513=A2525,ISNUMBER(O2513)),O2513,"")</f>
        <v/>
      </c>
      <c r="Q2525" t="n">
        <v>26229</v>
      </c>
      <c r="R2525" t="n">
        <v>4.587208802766085</v>
      </c>
      <c r="S2525">
        <f>IF(AND(A2513=A2525,ISNUMBER(R2513)),R2513,"")</f>
        <v/>
      </c>
    </row>
    <row r="2526">
      <c r="A2526" t="inlineStr">
        <is>
          <t>구로구</t>
        </is>
      </c>
      <c r="B2526" t="inlineStr">
        <is>
          <t>2020-05</t>
        </is>
      </c>
      <c r="C2526" t="inlineStr">
        <is>
          <t>분석</t>
        </is>
      </c>
      <c r="D2526" t="n">
        <v>405030</v>
      </c>
      <c r="E2526">
        <f>IF(AND(A2513=A2526,ISNUMBER(D2525),ISNUMBER(D2513),D2525&gt;0,D2513&gt;0),100*(LN(D2525)-LN(D2513)),"")</f>
        <v/>
      </c>
      <c r="F2526" t="n">
        <v>177848</v>
      </c>
      <c r="G2526">
        <f>IF(AND(A2513=A2526,ISNUMBER(F2525),ISNUMBER(F2513),F2525&gt;0,F2513&gt;0),100*(LN(F2525)-LN(F2513)),"")</f>
        <v/>
      </c>
      <c r="H2526" t="n">
        <v>29.44670765128509</v>
      </c>
      <c r="I2526">
        <f>IF(AND(A2513=A2526,ISNUMBER(H2525),ISNUMBER(H2513)),H2525-H2513,"")</f>
        <v/>
      </c>
      <c r="J2526" t="n">
        <v>-271</v>
      </c>
      <c r="K2526">
        <f>IF(AND(A2525=A2526,ISNUMBER(J2525),ISNUMBER(D2525)),1000*J2525/D2525,"")</f>
        <v/>
      </c>
      <c r="L2526" t="n">
        <v>59.1</v>
      </c>
      <c r="M2526">
        <f>IF(AND(A2513=A2526,ISNUMBER(L2525),ISNUMBER(L2513)),L2525-L2513,"")</f>
        <v/>
      </c>
      <c r="N2526" t="n">
        <v>48248</v>
      </c>
      <c r="O2526" t="n">
        <v>3.589182133376134</v>
      </c>
      <c r="P2526">
        <f>IF(AND(A2514=A2526,ISNUMBER(O2514)),O2514,"")</f>
        <v/>
      </c>
      <c r="Q2526" t="n">
        <v>26229</v>
      </c>
      <c r="R2526" t="n">
        <v>4.587208802766085</v>
      </c>
      <c r="S2526">
        <f>IF(AND(A2514=A2526,ISNUMBER(R2514)),R2514,"")</f>
        <v/>
      </c>
    </row>
    <row r="2527">
      <c r="A2527" t="inlineStr">
        <is>
          <t>구로구</t>
        </is>
      </c>
      <c r="B2527" t="inlineStr">
        <is>
          <t>2020-06</t>
        </is>
      </c>
      <c r="C2527" t="inlineStr">
        <is>
          <t>분석</t>
        </is>
      </c>
      <c r="D2527" t="n">
        <v>405075</v>
      </c>
      <c r="E2527">
        <f>IF(AND(A2514=A2527,ISNUMBER(D2526),ISNUMBER(D2514),D2526&gt;0,D2514&gt;0),100*(LN(D2526)-LN(D2514)),"")</f>
        <v/>
      </c>
      <c r="F2527" t="n">
        <v>178367</v>
      </c>
      <c r="G2527">
        <f>IF(AND(A2514=A2527,ISNUMBER(F2526),ISNUMBER(F2514),F2526&gt;0,F2514&gt;0),100*(LN(F2526)-LN(F2514)),"")</f>
        <v/>
      </c>
      <c r="H2527" t="n">
        <v>29.45948281182497</v>
      </c>
      <c r="I2527">
        <f>IF(AND(A2514=A2527,ISNUMBER(H2526),ISNUMBER(H2514)),H2526-H2514,"")</f>
        <v/>
      </c>
      <c r="J2527" t="n">
        <v>3</v>
      </c>
      <c r="K2527">
        <f>IF(AND(A2526=A2527,ISNUMBER(J2526),ISNUMBER(D2526)),1000*J2526/D2526,"")</f>
        <v/>
      </c>
      <c r="L2527" t="n">
        <v>59.2</v>
      </c>
      <c r="M2527">
        <f>IF(AND(A2514=A2527,ISNUMBER(L2526),ISNUMBER(L2514)),L2526-L2514,"")</f>
        <v/>
      </c>
      <c r="N2527" t="n">
        <v>48248</v>
      </c>
      <c r="O2527" t="n">
        <v>3.589182133376134</v>
      </c>
      <c r="P2527">
        <f>IF(AND(A2515=A2527,ISNUMBER(O2515)),O2515,"")</f>
        <v/>
      </c>
      <c r="Q2527" t="n">
        <v>26229</v>
      </c>
      <c r="R2527" t="n">
        <v>4.587208802766085</v>
      </c>
      <c r="S2527">
        <f>IF(AND(A2515=A2527,ISNUMBER(R2515)),R2515,"")</f>
        <v/>
      </c>
    </row>
    <row r="2528">
      <c r="A2528" t="inlineStr">
        <is>
          <t>구로구</t>
        </is>
      </c>
      <c r="B2528" t="inlineStr">
        <is>
          <t>2020-07</t>
        </is>
      </c>
      <c r="C2528" t="inlineStr">
        <is>
          <t>분석</t>
        </is>
      </c>
      <c r="D2528" t="n">
        <v>405260</v>
      </c>
      <c r="E2528">
        <f>IF(AND(A2515=A2528,ISNUMBER(D2527),ISNUMBER(D2515),D2527&gt;0,D2515&gt;0),100*(LN(D2527)-LN(D2515)),"")</f>
        <v/>
      </c>
      <c r="F2528" t="n">
        <v>178821</v>
      </c>
      <c r="G2528">
        <f>IF(AND(A2515=A2528,ISNUMBER(F2527),ISNUMBER(F2515),F2527&gt;0,F2515&gt;0),100*(LN(F2527)-LN(F2515)),"")</f>
        <v/>
      </c>
      <c r="H2528" t="n">
        <v>29.45022948230766</v>
      </c>
      <c r="I2528">
        <f>IF(AND(A2515=A2528,ISNUMBER(H2527),ISNUMBER(H2515)),H2527-H2515,"")</f>
        <v/>
      </c>
      <c r="J2528" t="n">
        <v>54</v>
      </c>
      <c r="K2528">
        <f>IF(AND(A2527=A2528,ISNUMBER(J2527),ISNUMBER(D2527)),1000*J2527/D2527,"")</f>
        <v/>
      </c>
      <c r="L2528" t="n">
        <v>59.5</v>
      </c>
      <c r="M2528">
        <f>IF(AND(A2515=A2528,ISNUMBER(L2527),ISNUMBER(L2515)),L2527-L2515,"")</f>
        <v/>
      </c>
      <c r="N2528" t="n">
        <v>48248</v>
      </c>
      <c r="O2528" t="n">
        <v>3.589182133376134</v>
      </c>
      <c r="P2528">
        <f>IF(AND(A2516=A2528,ISNUMBER(O2516)),O2516,"")</f>
        <v/>
      </c>
      <c r="Q2528" t="n">
        <v>26229</v>
      </c>
      <c r="R2528" t="n">
        <v>4.587208802766085</v>
      </c>
      <c r="S2528">
        <f>IF(AND(A2516=A2528,ISNUMBER(R2516)),R2516,"")</f>
        <v/>
      </c>
    </row>
    <row r="2529">
      <c r="A2529" t="inlineStr">
        <is>
          <t>구로구</t>
        </is>
      </c>
      <c r="B2529" t="inlineStr">
        <is>
          <t>2020-08</t>
        </is>
      </c>
      <c r="C2529" t="inlineStr">
        <is>
          <t>분석</t>
        </is>
      </c>
      <c r="D2529" t="n">
        <v>405495</v>
      </c>
      <c r="E2529">
        <f>IF(AND(A2516=A2529,ISNUMBER(D2528),ISNUMBER(D2516),D2528&gt;0,D2516&gt;0),100*(LN(D2528)-LN(D2516)),"")</f>
        <v/>
      </c>
      <c r="F2529" t="n">
        <v>179392</v>
      </c>
      <c r="G2529">
        <f>IF(AND(A2516=A2529,ISNUMBER(F2528),ISNUMBER(F2516),F2528&gt;0,F2516&gt;0),100*(LN(F2528)-LN(F2516)),"")</f>
        <v/>
      </c>
      <c r="H2529" t="n">
        <v>29.43710773252445</v>
      </c>
      <c r="I2529">
        <f>IF(AND(A2516=A2529,ISNUMBER(H2528),ISNUMBER(H2516)),H2528-H2516,"")</f>
        <v/>
      </c>
      <c r="J2529" t="n">
        <v>155</v>
      </c>
      <c r="K2529">
        <f>IF(AND(A2528=A2529,ISNUMBER(J2528),ISNUMBER(D2528)),1000*J2528/D2528,"")</f>
        <v/>
      </c>
      <c r="L2529" t="n">
        <v>59.6</v>
      </c>
      <c r="M2529">
        <f>IF(AND(A2516=A2529,ISNUMBER(L2528),ISNUMBER(L2516)),L2528-L2516,"")</f>
        <v/>
      </c>
      <c r="N2529" t="n">
        <v>48248</v>
      </c>
      <c r="O2529" t="n">
        <v>3.589182133376134</v>
      </c>
      <c r="P2529">
        <f>IF(AND(A2517=A2529,ISNUMBER(O2517)),O2517,"")</f>
        <v/>
      </c>
      <c r="Q2529" t="n">
        <v>26229</v>
      </c>
      <c r="R2529" t="n">
        <v>4.587208802766085</v>
      </c>
      <c r="S2529">
        <f>IF(AND(A2517=A2529,ISNUMBER(R2517)),R2517,"")</f>
        <v/>
      </c>
    </row>
    <row r="2530">
      <c r="A2530" t="inlineStr">
        <is>
          <t>구로구</t>
        </is>
      </c>
      <c r="B2530" t="inlineStr">
        <is>
          <t>2020-09</t>
        </is>
      </c>
      <c r="C2530" t="inlineStr">
        <is>
          <t>분석</t>
        </is>
      </c>
      <c r="D2530" t="n">
        <v>405579</v>
      </c>
      <c r="E2530">
        <f>IF(AND(A2517=A2530,ISNUMBER(D2529),ISNUMBER(D2517),D2529&gt;0,D2517&gt;0),100*(LN(D2529)-LN(D2517)),"")</f>
        <v/>
      </c>
      <c r="F2530" t="n">
        <v>179792</v>
      </c>
      <c r="G2530">
        <f>IF(AND(A2517=A2530,ISNUMBER(F2529),ISNUMBER(F2517),F2529&gt;0,F2517&gt;0),100*(LN(F2529)-LN(F2517)),"")</f>
        <v/>
      </c>
      <c r="H2530" t="n">
        <v>29.41325857601108</v>
      </c>
      <c r="I2530">
        <f>IF(AND(A2517=A2530,ISNUMBER(H2529),ISNUMBER(H2517)),H2529-H2517,"")</f>
        <v/>
      </c>
      <c r="J2530" t="n">
        <v>-53</v>
      </c>
      <c r="K2530">
        <f>IF(AND(A2529=A2530,ISNUMBER(J2529),ISNUMBER(D2529)),1000*J2529/D2529,"")</f>
        <v/>
      </c>
      <c r="L2530" t="n">
        <v>58.9</v>
      </c>
      <c r="M2530">
        <f>IF(AND(A2517=A2530,ISNUMBER(L2529),ISNUMBER(L2517)),L2529-L2517,"")</f>
        <v/>
      </c>
      <c r="N2530" t="n">
        <v>48248</v>
      </c>
      <c r="O2530" t="n">
        <v>3.589182133376134</v>
      </c>
      <c r="P2530">
        <f>IF(AND(A2518=A2530,ISNUMBER(O2518)),O2518,"")</f>
        <v/>
      </c>
      <c r="Q2530" t="n">
        <v>26229</v>
      </c>
      <c r="R2530" t="n">
        <v>4.587208802766085</v>
      </c>
      <c r="S2530">
        <f>IF(AND(A2518=A2530,ISNUMBER(R2518)),R2518,"")</f>
        <v/>
      </c>
    </row>
    <row r="2531">
      <c r="A2531" t="inlineStr">
        <is>
          <t>구로구</t>
        </is>
      </c>
      <c r="B2531" t="inlineStr">
        <is>
          <t>2020-10</t>
        </is>
      </c>
      <c r="C2531" t="inlineStr">
        <is>
          <t>분석</t>
        </is>
      </c>
      <c r="D2531" t="n">
        <v>405481</v>
      </c>
      <c r="E2531">
        <f>IF(AND(A2518=A2531,ISNUMBER(D2530),ISNUMBER(D2518),D2530&gt;0,D2518&gt;0),100*(LN(D2530)-LN(D2518)),"")</f>
        <v/>
      </c>
      <c r="F2531" t="n">
        <v>180012</v>
      </c>
      <c r="G2531">
        <f>IF(AND(A2518=A2531,ISNUMBER(F2530),ISNUMBER(F2518),F2530&gt;0,F2518&gt;0),100*(LN(F2530)-LN(F2518)),"")</f>
        <v/>
      </c>
      <c r="H2531" t="n">
        <v>29.37671555510616</v>
      </c>
      <c r="I2531">
        <f>IF(AND(A2518=A2531,ISNUMBER(H2530),ISNUMBER(H2518)),H2530-H2518,"")</f>
        <v/>
      </c>
      <c r="J2531" t="n">
        <v>-250</v>
      </c>
      <c r="K2531">
        <f>IF(AND(A2530=A2531,ISNUMBER(J2530),ISNUMBER(D2530)),1000*J2530/D2530,"")</f>
        <v/>
      </c>
      <c r="L2531" t="n">
        <v>59.2</v>
      </c>
      <c r="M2531">
        <f>IF(AND(A2518=A2531,ISNUMBER(L2530),ISNUMBER(L2518)),L2530-L2518,"")</f>
        <v/>
      </c>
      <c r="N2531" t="n">
        <v>48248</v>
      </c>
      <c r="O2531" t="n">
        <v>3.589182133376134</v>
      </c>
      <c r="P2531">
        <f>IF(AND(A2519=A2531,ISNUMBER(O2519)),O2519,"")</f>
        <v/>
      </c>
      <c r="Q2531" t="n">
        <v>26229</v>
      </c>
      <c r="R2531" t="n">
        <v>4.587208802766085</v>
      </c>
      <c r="S2531">
        <f>IF(AND(A2519=A2531,ISNUMBER(R2519)),R2519,"")</f>
        <v/>
      </c>
    </row>
    <row r="2532">
      <c r="A2532" t="inlineStr">
        <is>
          <t>구로구</t>
        </is>
      </c>
      <c r="B2532" t="inlineStr">
        <is>
          <t>2020-11</t>
        </is>
      </c>
      <c r="C2532" t="inlineStr">
        <is>
          <t>분석</t>
        </is>
      </c>
      <c r="D2532" t="n">
        <v>405194</v>
      </c>
      <c r="E2532">
        <f>IF(AND(A2519=A2532,ISNUMBER(D2531),ISNUMBER(D2519),D2531&gt;0,D2519&gt;0),100*(LN(D2531)-LN(D2519)),"")</f>
        <v/>
      </c>
      <c r="F2532" t="n">
        <v>180306</v>
      </c>
      <c r="G2532">
        <f>IF(AND(A2519=A2532,ISNUMBER(F2531),ISNUMBER(F2519),F2531&gt;0,F2519&gt;0),100*(LN(F2531)-LN(F2519)),"")</f>
        <v/>
      </c>
      <c r="H2532" t="n">
        <v>29.33705829800046</v>
      </c>
      <c r="I2532">
        <f>IF(AND(A2519=A2532,ISNUMBER(H2531),ISNUMBER(H2519)),H2531-H2519,"")</f>
        <v/>
      </c>
      <c r="J2532" t="n">
        <v>-354</v>
      </c>
      <c r="K2532">
        <f>IF(AND(A2531=A2532,ISNUMBER(J2531),ISNUMBER(D2531)),1000*J2531/D2531,"")</f>
        <v/>
      </c>
      <c r="L2532" t="n">
        <v>59.8</v>
      </c>
      <c r="M2532">
        <f>IF(AND(A2519=A2532,ISNUMBER(L2531),ISNUMBER(L2519)),L2531-L2519,"")</f>
        <v/>
      </c>
      <c r="N2532" t="n">
        <v>48248</v>
      </c>
      <c r="O2532" t="n">
        <v>3.589182133376134</v>
      </c>
      <c r="P2532">
        <f>IF(AND(A2520=A2532,ISNUMBER(O2520)),O2520,"")</f>
        <v/>
      </c>
      <c r="Q2532" t="n">
        <v>26229</v>
      </c>
      <c r="R2532" t="n">
        <v>4.587208802766085</v>
      </c>
      <c r="S2532">
        <f>IF(AND(A2520=A2532,ISNUMBER(R2520)),R2520,"")</f>
        <v/>
      </c>
    </row>
    <row r="2533">
      <c r="A2533" t="inlineStr">
        <is>
          <t>구로구</t>
        </is>
      </c>
      <c r="B2533" t="inlineStr">
        <is>
          <t>2020-12</t>
        </is>
      </c>
      <c r="C2533" t="inlineStr">
        <is>
          <t>분석</t>
        </is>
      </c>
      <c r="D2533" t="n">
        <v>404408</v>
      </c>
      <c r="E2533">
        <f>IF(AND(A2520=A2533,ISNUMBER(D2532),ISNUMBER(D2520),D2532&gt;0,D2520&gt;0),100*(LN(D2532)-LN(D2520)),"")</f>
        <v/>
      </c>
      <c r="F2533" t="n">
        <v>180531</v>
      </c>
      <c r="G2533">
        <f>IF(AND(A2520=A2533,ISNUMBER(F2532),ISNUMBER(F2520),F2532&gt;0,F2520&gt;0),100*(LN(F2532)-LN(F2520)),"")</f>
        <v/>
      </c>
      <c r="H2533" t="n">
        <v>29.3174220094558</v>
      </c>
      <c r="I2533">
        <f>IF(AND(A2520=A2533,ISNUMBER(H2532),ISNUMBER(H2520)),H2532-H2520,"")</f>
        <v/>
      </c>
      <c r="J2533" t="n">
        <v>-828</v>
      </c>
      <c r="K2533">
        <f>IF(AND(A2532=A2533,ISNUMBER(J2532),ISNUMBER(D2532)),1000*J2532/D2532,"")</f>
        <v/>
      </c>
      <c r="L2533" t="n">
        <v>58.8</v>
      </c>
      <c r="M2533">
        <f>IF(AND(A2520=A2533,ISNUMBER(L2532),ISNUMBER(L2520)),L2532-L2520,"")</f>
        <v/>
      </c>
      <c r="N2533" t="n">
        <v>49165</v>
      </c>
      <c r="O2533" t="n">
        <v>1.882761208343275</v>
      </c>
      <c r="P2533">
        <f>IF(AND(A2521=A2533,ISNUMBER(O2521)),O2521,"")</f>
        <v/>
      </c>
      <c r="Q2533" t="n">
        <v>26428</v>
      </c>
      <c r="R2533" t="n">
        <v>0.7558385300775683</v>
      </c>
      <c r="S2533">
        <f>IF(AND(A2521=A2533,ISNUMBER(R2521)),R2521,"")</f>
        <v/>
      </c>
    </row>
    <row r="2534">
      <c r="A2534" t="inlineStr">
        <is>
          <t>구로구</t>
        </is>
      </c>
      <c r="B2534" t="inlineStr">
        <is>
          <t>2021-01</t>
        </is>
      </c>
      <c r="C2534" t="inlineStr">
        <is>
          <t>분석</t>
        </is>
      </c>
      <c r="D2534" t="n">
        <v>403518</v>
      </c>
      <c r="E2534">
        <f>IF(AND(A2521=A2534,ISNUMBER(D2533),ISNUMBER(D2521),D2533&gt;0,D2521&gt;0),100*(LN(D2533)-LN(D2521)),"")</f>
        <v/>
      </c>
      <c r="F2534" t="n">
        <v>180620</v>
      </c>
      <c r="G2534">
        <f>IF(AND(A2521=A2534,ISNUMBER(F2533),ISNUMBER(F2521),F2533&gt;0,F2521&gt;0),100*(LN(F2533)-LN(F2521)),"")</f>
        <v/>
      </c>
      <c r="H2534" t="n">
        <v>29.28320421889482</v>
      </c>
      <c r="I2534">
        <f>IF(AND(A2521=A2534,ISNUMBER(H2533),ISNUMBER(H2521)),H2533-H2521,"")</f>
        <v/>
      </c>
      <c r="J2534" t="n">
        <v>-952</v>
      </c>
      <c r="K2534">
        <f>IF(AND(A2533=A2534,ISNUMBER(J2533),ISNUMBER(D2533)),1000*J2533/D2533,"")</f>
        <v/>
      </c>
      <c r="L2534" t="n">
        <v>57.3</v>
      </c>
      <c r="M2534">
        <f>IF(AND(A2521=A2534,ISNUMBER(L2533),ISNUMBER(L2521)),L2533-L2521,"")</f>
        <v/>
      </c>
      <c r="N2534" t="n">
        <v>49165</v>
      </c>
      <c r="O2534" t="n">
        <v>1.882761208343275</v>
      </c>
      <c r="P2534">
        <f>IF(AND(A2522=A2534,ISNUMBER(O2522)),O2522,"")</f>
        <v/>
      </c>
      <c r="Q2534" t="n">
        <v>26428</v>
      </c>
      <c r="R2534" t="n">
        <v>0.7558385300775683</v>
      </c>
      <c r="S2534">
        <f>IF(AND(A2522=A2534,ISNUMBER(R2522)),R2522,"")</f>
        <v/>
      </c>
    </row>
    <row r="2535">
      <c r="A2535" t="inlineStr">
        <is>
          <t>구로구</t>
        </is>
      </c>
      <c r="B2535" t="inlineStr">
        <is>
          <t>2021-02</t>
        </is>
      </c>
      <c r="C2535" t="inlineStr">
        <is>
          <t>분석</t>
        </is>
      </c>
      <c r="D2535" t="n">
        <v>402642</v>
      </c>
      <c r="E2535">
        <f>IF(AND(A2522=A2535,ISNUMBER(D2534),ISNUMBER(D2522),D2534&gt;0,D2522&gt;0),100*(LN(D2534)-LN(D2522)),"")</f>
        <v/>
      </c>
      <c r="F2535" t="n">
        <v>180861</v>
      </c>
      <c r="G2535">
        <f>IF(AND(A2522=A2535,ISNUMBER(F2534),ISNUMBER(F2522),F2534&gt;0,F2522&gt;0),100*(LN(F2534)-LN(F2522)),"")</f>
        <v/>
      </c>
      <c r="H2535" t="n">
        <v>29.23564854138416</v>
      </c>
      <c r="I2535">
        <f>IF(AND(A2522=A2535,ISNUMBER(H2534),ISNUMBER(H2522)),H2534-H2522,"")</f>
        <v/>
      </c>
      <c r="J2535" t="n">
        <v>-903</v>
      </c>
      <c r="K2535">
        <f>IF(AND(A2534=A2535,ISNUMBER(J2534),ISNUMBER(D2534)),1000*J2534/D2534,"")</f>
        <v/>
      </c>
      <c r="L2535" t="n">
        <v>57.9</v>
      </c>
      <c r="M2535">
        <f>IF(AND(A2522=A2535,ISNUMBER(L2534),ISNUMBER(L2522)),L2534-L2522,"")</f>
        <v/>
      </c>
      <c r="N2535" t="n">
        <v>49165</v>
      </c>
      <c r="O2535" t="n">
        <v>1.882761208343275</v>
      </c>
      <c r="P2535">
        <f>IF(AND(A2523=A2535,ISNUMBER(O2523)),O2523,"")</f>
        <v/>
      </c>
      <c r="Q2535" t="n">
        <v>26428</v>
      </c>
      <c r="R2535" t="n">
        <v>0.7558385300775683</v>
      </c>
      <c r="S2535">
        <f>IF(AND(A2523=A2535,ISNUMBER(R2523)),R2523,"")</f>
        <v/>
      </c>
    </row>
    <row r="2536">
      <c r="A2536" t="inlineStr">
        <is>
          <t>구로구</t>
        </is>
      </c>
      <c r="B2536" t="inlineStr">
        <is>
          <t>2021-03</t>
        </is>
      </c>
      <c r="C2536" t="inlineStr">
        <is>
          <t>분석</t>
        </is>
      </c>
      <c r="D2536" t="n">
        <v>401074</v>
      </c>
      <c r="E2536">
        <f>IF(AND(A2523=A2536,ISNUMBER(D2535),ISNUMBER(D2523),D2535&gt;0,D2523&gt;0),100*(LN(D2535)-LN(D2523)),"")</f>
        <v/>
      </c>
      <c r="F2536" t="n">
        <v>180027</v>
      </c>
      <c r="G2536">
        <f>IF(AND(A2523=A2536,ISNUMBER(F2535),ISNUMBER(F2523),F2535&gt;0,F2523&gt;0),100*(LN(F2535)-LN(F2523)),"")</f>
        <v/>
      </c>
      <c r="H2536" t="n">
        <v>29.29658865944938</v>
      </c>
      <c r="I2536">
        <f>IF(AND(A2523=A2536,ISNUMBER(H2535),ISNUMBER(H2523)),H2535-H2523,"")</f>
        <v/>
      </c>
      <c r="J2536" t="n">
        <v>-246</v>
      </c>
      <c r="K2536">
        <f>IF(AND(A2535=A2536,ISNUMBER(J2535),ISNUMBER(D2535)),1000*J2535/D2535,"")</f>
        <v/>
      </c>
      <c r="L2536" t="n">
        <v>59.1</v>
      </c>
      <c r="M2536">
        <f>IF(AND(A2523=A2536,ISNUMBER(L2535),ISNUMBER(L2523)),L2535-L2523,"")</f>
        <v/>
      </c>
      <c r="N2536" t="n">
        <v>49165</v>
      </c>
      <c r="O2536" t="n">
        <v>1.882761208343275</v>
      </c>
      <c r="P2536">
        <f>IF(AND(A2524=A2536,ISNUMBER(O2524)),O2524,"")</f>
        <v/>
      </c>
      <c r="Q2536" t="n">
        <v>26428</v>
      </c>
      <c r="R2536" t="n">
        <v>0.7558385300775683</v>
      </c>
      <c r="S2536">
        <f>IF(AND(A2524=A2536,ISNUMBER(R2524)),R2524,"")</f>
        <v/>
      </c>
    </row>
    <row r="2537">
      <c r="A2537" t="inlineStr">
        <is>
          <t>구로구</t>
        </is>
      </c>
      <c r="B2537" t="inlineStr">
        <is>
          <t>2021-04</t>
        </is>
      </c>
      <c r="C2537" t="inlineStr">
        <is>
          <t>분석</t>
        </is>
      </c>
      <c r="D2537" t="n">
        <v>400399</v>
      </c>
      <c r="E2537">
        <f>IF(AND(A2524=A2537,ISNUMBER(D2536),ISNUMBER(D2524),D2536&gt;0,D2524&gt;0),100*(LN(D2536)-LN(D2524)),"")</f>
        <v/>
      </c>
      <c r="F2537" t="n">
        <v>180042</v>
      </c>
      <c r="G2537">
        <f>IF(AND(A2524=A2537,ISNUMBER(F2536),ISNUMBER(F2524),F2536&gt;0,F2524&gt;0),100*(LN(F2536)-LN(F2524)),"")</f>
        <v/>
      </c>
      <c r="H2537" t="n">
        <v>29.26955362026379</v>
      </c>
      <c r="I2537">
        <f>IF(AND(A2524=A2537,ISNUMBER(H2536),ISNUMBER(H2524)),H2536-H2524,"")</f>
        <v/>
      </c>
      <c r="J2537" t="n">
        <v>-622</v>
      </c>
      <c r="K2537">
        <f>IF(AND(A2536=A2537,ISNUMBER(J2536),ISNUMBER(D2536)),1000*J2536/D2536,"")</f>
        <v/>
      </c>
      <c r="L2537" t="n">
        <v>59.2</v>
      </c>
      <c r="M2537">
        <f>IF(AND(A2524=A2537,ISNUMBER(L2536),ISNUMBER(L2524)),L2536-L2524,"")</f>
        <v/>
      </c>
      <c r="N2537" t="n">
        <v>49165</v>
      </c>
      <c r="O2537" t="n">
        <v>1.882761208343275</v>
      </c>
      <c r="P2537">
        <f>IF(AND(A2525=A2537,ISNUMBER(O2525)),O2525,"")</f>
        <v/>
      </c>
      <c r="Q2537" t="n">
        <v>26428</v>
      </c>
      <c r="R2537" t="n">
        <v>0.7558385300775683</v>
      </c>
      <c r="S2537">
        <f>IF(AND(A2525=A2537,ISNUMBER(R2525)),R2525,"")</f>
        <v/>
      </c>
    </row>
    <row r="2538">
      <c r="A2538" t="inlineStr">
        <is>
          <t>구로구</t>
        </is>
      </c>
      <c r="B2538" t="inlineStr">
        <is>
          <t>2021-05</t>
        </is>
      </c>
      <c r="C2538" t="inlineStr">
        <is>
          <t>분석</t>
        </is>
      </c>
      <c r="D2538" t="n">
        <v>399950</v>
      </c>
      <c r="E2538">
        <f>IF(AND(A2525=A2538,ISNUMBER(D2537),ISNUMBER(D2525),D2537&gt;0,D2525&gt;0),100*(LN(D2537)-LN(D2525)),"")</f>
        <v/>
      </c>
      <c r="F2538" t="n">
        <v>180196</v>
      </c>
      <c r="G2538">
        <f>IF(AND(A2525=A2538,ISNUMBER(F2537),ISNUMBER(F2525),F2537&gt;0,F2525&gt;0),100*(LN(F2537)-LN(F2525)),"")</f>
        <v/>
      </c>
      <c r="H2538" t="n">
        <v>29.22515314414302</v>
      </c>
      <c r="I2538">
        <f>IF(AND(A2525=A2538,ISNUMBER(H2537),ISNUMBER(H2525)),H2537-H2525,"")</f>
        <v/>
      </c>
      <c r="J2538" t="n">
        <v>-532</v>
      </c>
      <c r="K2538">
        <f>IF(AND(A2537=A2538,ISNUMBER(J2537),ISNUMBER(D2537)),1000*J2537/D2537,"")</f>
        <v/>
      </c>
      <c r="L2538" t="n">
        <v>59.6</v>
      </c>
      <c r="M2538">
        <f>IF(AND(A2525=A2538,ISNUMBER(L2537),ISNUMBER(L2525)),L2537-L2525,"")</f>
        <v/>
      </c>
      <c r="N2538" t="n">
        <v>49165</v>
      </c>
      <c r="O2538" t="n">
        <v>1.882761208343275</v>
      </c>
      <c r="P2538">
        <f>IF(AND(A2526=A2538,ISNUMBER(O2526)),O2526,"")</f>
        <v/>
      </c>
      <c r="Q2538" t="n">
        <v>26428</v>
      </c>
      <c r="R2538" t="n">
        <v>0.7558385300775683</v>
      </c>
      <c r="S2538">
        <f>IF(AND(A2526=A2538,ISNUMBER(R2526)),R2526,"")</f>
        <v/>
      </c>
    </row>
    <row r="2539">
      <c r="A2539" t="inlineStr">
        <is>
          <t>구로구</t>
        </is>
      </c>
      <c r="B2539" t="inlineStr">
        <is>
          <t>2021-06</t>
        </is>
      </c>
      <c r="C2539" t="inlineStr">
        <is>
          <t>분석</t>
        </is>
      </c>
      <c r="D2539" t="n">
        <v>399266</v>
      </c>
      <c r="E2539">
        <f>IF(AND(A2526=A2539,ISNUMBER(D2538),ISNUMBER(D2526),D2538&gt;0,D2526&gt;0),100*(LN(D2538)-LN(D2526)),"")</f>
        <v/>
      </c>
      <c r="F2539" t="n">
        <v>180258</v>
      </c>
      <c r="G2539">
        <f>IF(AND(A2526=A2539,ISNUMBER(F2538),ISNUMBER(F2526),F2538&gt;0,F2526&gt;0),100*(LN(F2538)-LN(F2526)),"")</f>
        <v/>
      </c>
      <c r="H2539" t="n">
        <v>29.16752240361063</v>
      </c>
      <c r="I2539">
        <f>IF(AND(A2526=A2539,ISNUMBER(H2538),ISNUMBER(H2526)),H2538-H2526,"")</f>
        <v/>
      </c>
      <c r="J2539" t="n">
        <v>-755</v>
      </c>
      <c r="K2539">
        <f>IF(AND(A2538=A2539,ISNUMBER(J2538),ISNUMBER(D2538)),1000*J2538/D2538,"")</f>
        <v/>
      </c>
      <c r="L2539" t="n">
        <v>59.7</v>
      </c>
      <c r="M2539">
        <f>IF(AND(A2526=A2539,ISNUMBER(L2538),ISNUMBER(L2526)),L2538-L2526,"")</f>
        <v/>
      </c>
      <c r="N2539" t="n">
        <v>49165</v>
      </c>
      <c r="O2539" t="n">
        <v>1.882761208343275</v>
      </c>
      <c r="P2539">
        <f>IF(AND(A2527=A2539,ISNUMBER(O2527)),O2527,"")</f>
        <v/>
      </c>
      <c r="Q2539" t="n">
        <v>26428</v>
      </c>
      <c r="R2539" t="n">
        <v>0.7558385300775683</v>
      </c>
      <c r="S2539">
        <f>IF(AND(A2527=A2539,ISNUMBER(R2527)),R2527,"")</f>
        <v/>
      </c>
    </row>
    <row r="2540">
      <c r="A2540" t="inlineStr">
        <is>
          <t>구로구</t>
        </is>
      </c>
      <c r="B2540" t="inlineStr">
        <is>
          <t>2021-07</t>
        </is>
      </c>
      <c r="C2540" t="inlineStr">
        <is>
          <t>분석</t>
        </is>
      </c>
      <c r="D2540" t="n">
        <v>398744</v>
      </c>
      <c r="E2540">
        <f>IF(AND(A2527=A2540,ISNUMBER(D2539),ISNUMBER(D2527),D2539&gt;0,D2527&gt;0),100*(LN(D2539)-LN(D2527)),"")</f>
        <v/>
      </c>
      <c r="F2540" t="n">
        <v>180324</v>
      </c>
      <c r="G2540">
        <f>IF(AND(A2527=A2540,ISNUMBER(F2539),ISNUMBER(F2527),F2539&gt;0,F2527&gt;0),100*(LN(F2539)-LN(F2527)),"")</f>
        <v/>
      </c>
      <c r="H2540" t="n">
        <v>29.10514014003973</v>
      </c>
      <c r="I2540">
        <f>IF(AND(A2527=A2540,ISNUMBER(H2539),ISNUMBER(H2527)),H2539-H2527,"")</f>
        <v/>
      </c>
      <c r="J2540" t="n">
        <v>-576</v>
      </c>
      <c r="K2540">
        <f>IF(AND(A2539=A2540,ISNUMBER(J2539),ISNUMBER(D2539)),1000*J2539/D2539,"")</f>
        <v/>
      </c>
      <c r="L2540" t="n">
        <v>59.6</v>
      </c>
      <c r="M2540">
        <f>IF(AND(A2527=A2540,ISNUMBER(L2539),ISNUMBER(L2527)),L2539-L2527,"")</f>
        <v/>
      </c>
      <c r="N2540" t="n">
        <v>49165</v>
      </c>
      <c r="O2540" t="n">
        <v>1.882761208343275</v>
      </c>
      <c r="P2540">
        <f>IF(AND(A2528=A2540,ISNUMBER(O2528)),O2528,"")</f>
        <v/>
      </c>
      <c r="Q2540" t="n">
        <v>26428</v>
      </c>
      <c r="R2540" t="n">
        <v>0.7558385300775683</v>
      </c>
      <c r="S2540">
        <f>IF(AND(A2528=A2540,ISNUMBER(R2528)),R2528,"")</f>
        <v/>
      </c>
    </row>
    <row r="2541">
      <c r="A2541" t="inlineStr">
        <is>
          <t>구로구</t>
        </is>
      </c>
      <c r="B2541" t="inlineStr">
        <is>
          <t>2021-08</t>
        </is>
      </c>
      <c r="C2541" t="inlineStr">
        <is>
          <t>분석</t>
        </is>
      </c>
      <c r="D2541" t="n">
        <v>397887</v>
      </c>
      <c r="E2541">
        <f>IF(AND(A2528=A2541,ISNUMBER(D2540),ISNUMBER(D2528),D2540&gt;0,D2528&gt;0),100*(LN(D2540)-LN(D2528)),"")</f>
        <v/>
      </c>
      <c r="F2541" t="n">
        <v>180322</v>
      </c>
      <c r="G2541">
        <f>IF(AND(A2528=A2541,ISNUMBER(F2540),ISNUMBER(F2528),F2540&gt;0,F2528&gt;0),100*(LN(F2540)-LN(F2528)),"")</f>
        <v/>
      </c>
      <c r="H2541" t="n">
        <v>29.0527209986755</v>
      </c>
      <c r="I2541">
        <f>IF(AND(A2528=A2541,ISNUMBER(H2540),ISNUMBER(H2528)),H2540-H2528,"")</f>
        <v/>
      </c>
      <c r="J2541" t="n">
        <v>-922</v>
      </c>
      <c r="K2541">
        <f>IF(AND(A2540=A2541,ISNUMBER(J2540),ISNUMBER(D2540)),1000*J2540/D2540,"")</f>
        <v/>
      </c>
      <c r="L2541" t="n">
        <v>59.2</v>
      </c>
      <c r="M2541">
        <f>IF(AND(A2528=A2541,ISNUMBER(L2540),ISNUMBER(L2528)),L2540-L2528,"")</f>
        <v/>
      </c>
      <c r="N2541" t="n">
        <v>49165</v>
      </c>
      <c r="O2541" t="n">
        <v>1.882761208343275</v>
      </c>
      <c r="P2541">
        <f>IF(AND(A2529=A2541,ISNUMBER(O2529)),O2529,"")</f>
        <v/>
      </c>
      <c r="Q2541" t="n">
        <v>26428</v>
      </c>
      <c r="R2541" t="n">
        <v>0.7558385300775683</v>
      </c>
      <c r="S2541">
        <f>IF(AND(A2529=A2541,ISNUMBER(R2529)),R2529,"")</f>
        <v/>
      </c>
    </row>
    <row r="2542">
      <c r="A2542" t="inlineStr">
        <is>
          <t>구로구</t>
        </is>
      </c>
      <c r="B2542" t="inlineStr">
        <is>
          <t>2021-09</t>
        </is>
      </c>
      <c r="C2542" t="inlineStr">
        <is>
          <t>분석</t>
        </is>
      </c>
      <c r="D2542" t="n">
        <v>397506</v>
      </c>
      <c r="E2542">
        <f>IF(AND(A2529=A2542,ISNUMBER(D2541),ISNUMBER(D2529),D2541&gt;0,D2529&gt;0),100*(LN(D2541)-LN(D2529)),"")</f>
        <v/>
      </c>
      <c r="F2542" t="n">
        <v>180424</v>
      </c>
      <c r="G2542">
        <f>IF(AND(A2529=A2542,ISNUMBER(F2541),ISNUMBER(F2529),F2541&gt;0,F2529&gt;0),100*(LN(F2541)-LN(F2529)),"")</f>
        <v/>
      </c>
      <c r="H2542" t="n">
        <v>28.97289600660116</v>
      </c>
      <c r="I2542">
        <f>IF(AND(A2529=A2542,ISNUMBER(H2541),ISNUMBER(H2529)),H2541-H2529,"")</f>
        <v/>
      </c>
      <c r="J2542" t="n">
        <v>-436</v>
      </c>
      <c r="K2542">
        <f>IF(AND(A2541=A2542,ISNUMBER(J2541),ISNUMBER(D2541)),1000*J2541/D2541,"")</f>
        <v/>
      </c>
      <c r="L2542" t="n">
        <v>59.7</v>
      </c>
      <c r="M2542">
        <f>IF(AND(A2529=A2542,ISNUMBER(L2541),ISNUMBER(L2529)),L2541-L2529,"")</f>
        <v/>
      </c>
      <c r="N2542" t="n">
        <v>49165</v>
      </c>
      <c r="O2542" t="n">
        <v>1.882761208343275</v>
      </c>
      <c r="P2542">
        <f>IF(AND(A2530=A2542,ISNUMBER(O2530)),O2530,"")</f>
        <v/>
      </c>
      <c r="Q2542" t="n">
        <v>26428</v>
      </c>
      <c r="R2542" t="n">
        <v>0.7558385300775683</v>
      </c>
      <c r="S2542">
        <f>IF(AND(A2530=A2542,ISNUMBER(R2530)),R2530,"")</f>
        <v/>
      </c>
    </row>
    <row r="2543">
      <c r="A2543" t="inlineStr">
        <is>
          <t>구로구</t>
        </is>
      </c>
      <c r="B2543" t="inlineStr">
        <is>
          <t>2021-10</t>
        </is>
      </c>
      <c r="C2543" t="inlineStr">
        <is>
          <t>분석</t>
        </is>
      </c>
      <c r="D2543" t="n">
        <v>397330</v>
      </c>
      <c r="E2543">
        <f>IF(AND(A2530=A2543,ISNUMBER(D2542),ISNUMBER(D2530),D2542&gt;0,D2530&gt;0),100*(LN(D2542)-LN(D2530)),"")</f>
        <v/>
      </c>
      <c r="F2543" t="n">
        <v>180541</v>
      </c>
      <c r="G2543">
        <f>IF(AND(A2530=A2543,ISNUMBER(F2542),ISNUMBER(F2530),F2542&gt;0,F2530&gt;0),100*(LN(F2542)-LN(F2530)),"")</f>
        <v/>
      </c>
      <c r="H2543" t="n">
        <v>28.95301135076637</v>
      </c>
      <c r="I2543">
        <f>IF(AND(A2530=A2543,ISNUMBER(H2542),ISNUMBER(H2530)),H2542-H2530,"")</f>
        <v/>
      </c>
      <c r="J2543" t="n">
        <v>-211</v>
      </c>
      <c r="K2543">
        <f>IF(AND(A2542=A2543,ISNUMBER(J2542),ISNUMBER(D2542)),1000*J2542/D2542,"")</f>
        <v/>
      </c>
      <c r="L2543" t="n">
        <v>59.5</v>
      </c>
      <c r="M2543">
        <f>IF(AND(A2530=A2543,ISNUMBER(L2542),ISNUMBER(L2530)),L2542-L2530,"")</f>
        <v/>
      </c>
      <c r="N2543" t="n">
        <v>49165</v>
      </c>
      <c r="O2543" t="n">
        <v>1.882761208343275</v>
      </c>
      <c r="P2543">
        <f>IF(AND(A2531=A2543,ISNUMBER(O2531)),O2531,"")</f>
        <v/>
      </c>
      <c r="Q2543" t="n">
        <v>26428</v>
      </c>
      <c r="R2543" t="n">
        <v>0.7558385300775683</v>
      </c>
      <c r="S2543">
        <f>IF(AND(A2531=A2543,ISNUMBER(R2531)),R2531,"")</f>
        <v/>
      </c>
    </row>
    <row r="2544">
      <c r="A2544" t="inlineStr">
        <is>
          <t>구로구</t>
        </is>
      </c>
      <c r="B2544" t="inlineStr">
        <is>
          <t>2021-11</t>
        </is>
      </c>
      <c r="C2544" t="inlineStr">
        <is>
          <t>분석</t>
        </is>
      </c>
      <c r="D2544" t="n">
        <v>397058</v>
      </c>
      <c r="E2544">
        <f>IF(AND(A2531=A2544,ISNUMBER(D2543),ISNUMBER(D2531),D2543&gt;0,D2531&gt;0),100*(LN(D2543)-LN(D2531)),"")</f>
        <v/>
      </c>
      <c r="F2544" t="n">
        <v>180726</v>
      </c>
      <c r="G2544">
        <f>IF(AND(A2531=A2544,ISNUMBER(F2543),ISNUMBER(F2531),F2543&gt;0,F2531&gt;0),100*(LN(F2543)-LN(F2531)),"")</f>
        <v/>
      </c>
      <c r="H2544" t="n">
        <v>28.93582297800321</v>
      </c>
      <c r="I2544">
        <f>IF(AND(A2531=A2544,ISNUMBER(H2543),ISNUMBER(H2531)),H2543-H2531,"")</f>
        <v/>
      </c>
      <c r="J2544" t="n">
        <v>-287</v>
      </c>
      <c r="K2544">
        <f>IF(AND(A2543=A2544,ISNUMBER(J2543),ISNUMBER(D2543)),1000*J2543/D2543,"")</f>
        <v/>
      </c>
      <c r="L2544" t="n">
        <v>59.9</v>
      </c>
      <c r="M2544">
        <f>IF(AND(A2531=A2544,ISNUMBER(L2543),ISNUMBER(L2531)),L2543-L2531,"")</f>
        <v/>
      </c>
      <c r="N2544" t="n">
        <v>49165</v>
      </c>
      <c r="O2544" t="n">
        <v>1.882761208343275</v>
      </c>
      <c r="P2544">
        <f>IF(AND(A2532=A2544,ISNUMBER(O2532)),O2532,"")</f>
        <v/>
      </c>
      <c r="Q2544" t="n">
        <v>26428</v>
      </c>
      <c r="R2544" t="n">
        <v>0.7558385300775683</v>
      </c>
      <c r="S2544">
        <f>IF(AND(A2532=A2544,ISNUMBER(R2532)),R2532,"")</f>
        <v/>
      </c>
    </row>
    <row r="2545">
      <c r="A2545" t="inlineStr">
        <is>
          <t>구로구</t>
        </is>
      </c>
      <c r="B2545" t="inlineStr">
        <is>
          <t>2021-12</t>
        </is>
      </c>
      <c r="C2545" t="inlineStr">
        <is>
          <t>분석</t>
        </is>
      </c>
      <c r="D2545" t="n">
        <v>396754</v>
      </c>
      <c r="E2545">
        <f>IF(AND(A2532=A2545,ISNUMBER(D2544),ISNUMBER(D2532),D2544&gt;0,D2532&gt;0),100*(LN(D2544)-LN(D2532)),"")</f>
        <v/>
      </c>
      <c r="F2545" t="n">
        <v>180929</v>
      </c>
      <c r="G2545">
        <f>IF(AND(A2532=A2545,ISNUMBER(F2544),ISNUMBER(F2532),F2544&gt;0,F2532&gt;0),100*(LN(F2544)-LN(F2532)),"")</f>
        <v/>
      </c>
      <c r="H2545" t="n">
        <v>28.9282527712386</v>
      </c>
      <c r="I2545">
        <f>IF(AND(A2532=A2545,ISNUMBER(H2544),ISNUMBER(H2532)),H2544-H2532,"")</f>
        <v/>
      </c>
      <c r="J2545" t="n">
        <v>-268</v>
      </c>
      <c r="K2545">
        <f>IF(AND(A2544=A2545,ISNUMBER(J2544),ISNUMBER(D2544)),1000*J2544/D2544,"")</f>
        <v/>
      </c>
      <c r="L2545" t="n">
        <v>60.2</v>
      </c>
      <c r="M2545">
        <f>IF(AND(A2532=A2545,ISNUMBER(L2544),ISNUMBER(L2532)),L2544-L2532,"")</f>
        <v/>
      </c>
      <c r="N2545" t="n">
        <v>53373</v>
      </c>
      <c r="O2545" t="n">
        <v>8.21230118886298</v>
      </c>
      <c r="P2545">
        <f>IF(AND(A2533=A2545,ISNUMBER(O2533)),O2533,"")</f>
        <v/>
      </c>
      <c r="Q2545" t="n">
        <v>27119</v>
      </c>
      <c r="R2545" t="n">
        <v>2.581053506838238</v>
      </c>
      <c r="S2545">
        <f>IF(AND(A2533=A2545,ISNUMBER(R2533)),R2533,"")</f>
        <v/>
      </c>
    </row>
    <row r="2546">
      <c r="A2546" t="inlineStr">
        <is>
          <t>구로구</t>
        </is>
      </c>
      <c r="B2546" t="inlineStr">
        <is>
          <t>2022-01</t>
        </is>
      </c>
      <c r="C2546" t="inlineStr">
        <is>
          <t>분석</t>
        </is>
      </c>
      <c r="D2546" t="n">
        <v>396515</v>
      </c>
      <c r="E2546">
        <f>IF(AND(A2533=A2546,ISNUMBER(D2545),ISNUMBER(D2533),D2545&gt;0,D2533&gt;0),100*(LN(D2545)-LN(D2533)),"")</f>
        <v/>
      </c>
      <c r="F2546" t="n">
        <v>181240</v>
      </c>
      <c r="G2546">
        <f>IF(AND(A2533=A2546,ISNUMBER(F2545),ISNUMBER(F2533),F2545&gt;0,F2533&gt;0),100*(LN(F2545)-LN(F2533)),"")</f>
        <v/>
      </c>
      <c r="H2546" t="n">
        <v>28.90105040162415</v>
      </c>
      <c r="I2546">
        <f>IF(AND(A2533=A2546,ISNUMBER(H2545),ISNUMBER(H2533)),H2545-H2533,"")</f>
        <v/>
      </c>
      <c r="J2546" t="n">
        <v>-223</v>
      </c>
      <c r="K2546">
        <f>IF(AND(A2545=A2546,ISNUMBER(J2545),ISNUMBER(D2545)),1000*J2545/D2545,"")</f>
        <v/>
      </c>
      <c r="L2546" t="n">
        <v>59</v>
      </c>
      <c r="M2546">
        <f>IF(AND(A2533=A2546,ISNUMBER(L2545),ISNUMBER(L2533)),L2545-L2533,"")</f>
        <v/>
      </c>
      <c r="N2546" t="n">
        <v>53373</v>
      </c>
      <c r="O2546" t="n">
        <v>8.21230118886298</v>
      </c>
      <c r="P2546">
        <f>IF(AND(A2534=A2546,ISNUMBER(O2534)),O2534,"")</f>
        <v/>
      </c>
      <c r="Q2546" t="n">
        <v>27119</v>
      </c>
      <c r="R2546" t="n">
        <v>2.581053506838238</v>
      </c>
      <c r="S2546">
        <f>IF(AND(A2534=A2546,ISNUMBER(R2534)),R2534,"")</f>
        <v/>
      </c>
    </row>
    <row r="2547">
      <c r="A2547" t="inlineStr">
        <is>
          <t>구로구</t>
        </is>
      </c>
      <c r="B2547" t="inlineStr">
        <is>
          <t>2022-02</t>
        </is>
      </c>
      <c r="C2547" t="inlineStr">
        <is>
          <t>분석</t>
        </is>
      </c>
      <c r="D2547" t="n">
        <v>396221</v>
      </c>
      <c r="E2547">
        <f>IF(AND(A2534=A2547,ISNUMBER(D2546),ISNUMBER(D2534),D2546&gt;0,D2534&gt;0),100*(LN(D2546)-LN(D2534)),"")</f>
        <v/>
      </c>
      <c r="F2547" t="n">
        <v>181612</v>
      </c>
      <c r="G2547">
        <f>IF(AND(A2534=A2547,ISNUMBER(F2546),ISNUMBER(F2534),F2546&gt;0,F2534&gt;0),100*(LN(F2546)-LN(F2534)),"")</f>
        <v/>
      </c>
      <c r="H2547" t="n">
        <v>28.8742898533899</v>
      </c>
      <c r="I2547">
        <f>IF(AND(A2534=A2547,ISNUMBER(H2546),ISNUMBER(H2534)),H2546-H2534,"")</f>
        <v/>
      </c>
      <c r="J2547" t="n">
        <v>-242</v>
      </c>
      <c r="K2547">
        <f>IF(AND(A2546=A2547,ISNUMBER(J2546),ISNUMBER(D2546)),1000*J2546/D2546,"")</f>
        <v/>
      </c>
      <c r="L2547" t="n">
        <v>59.7</v>
      </c>
      <c r="M2547">
        <f>IF(AND(A2534=A2547,ISNUMBER(L2546),ISNUMBER(L2534)),L2546-L2534,"")</f>
        <v/>
      </c>
      <c r="N2547" t="n">
        <v>53373</v>
      </c>
      <c r="O2547" t="n">
        <v>8.21230118886298</v>
      </c>
      <c r="P2547">
        <f>IF(AND(A2535=A2547,ISNUMBER(O2535)),O2535,"")</f>
        <v/>
      </c>
      <c r="Q2547" t="n">
        <v>27119</v>
      </c>
      <c r="R2547" t="n">
        <v>2.581053506838238</v>
      </c>
      <c r="S2547">
        <f>IF(AND(A2535=A2547,ISNUMBER(R2535)),R2535,"")</f>
        <v/>
      </c>
    </row>
    <row r="2548">
      <c r="A2548" t="inlineStr">
        <is>
          <t>구로구</t>
        </is>
      </c>
      <c r="B2548" t="inlineStr">
        <is>
          <t>2022-03</t>
        </is>
      </c>
      <c r="C2548" t="inlineStr">
        <is>
          <t>분석</t>
        </is>
      </c>
      <c r="D2548" t="n">
        <v>396017</v>
      </c>
      <c r="E2548">
        <f>IF(AND(A2535=A2548,ISNUMBER(D2547),ISNUMBER(D2535),D2547&gt;0,D2535&gt;0),100*(LN(D2547)-LN(D2535)),"")</f>
        <v/>
      </c>
      <c r="F2548" t="n">
        <v>181916</v>
      </c>
      <c r="G2548">
        <f>IF(AND(A2535=A2548,ISNUMBER(F2547),ISNUMBER(F2535),F2547&gt;0,F2535&gt;0),100*(LN(F2547)-LN(F2535)),"")</f>
        <v/>
      </c>
      <c r="H2548" t="n">
        <v>28.87754818606272</v>
      </c>
      <c r="I2548">
        <f>IF(AND(A2535=A2548,ISNUMBER(H2547),ISNUMBER(H2535)),H2547-H2535,"")</f>
        <v/>
      </c>
      <c r="J2548" t="n">
        <v>-147</v>
      </c>
      <c r="K2548">
        <f>IF(AND(A2547=A2548,ISNUMBER(J2547),ISNUMBER(D2547)),1000*J2547/D2547,"")</f>
        <v/>
      </c>
      <c r="L2548" t="n">
        <v>59.8</v>
      </c>
      <c r="M2548">
        <f>IF(AND(A2535=A2548,ISNUMBER(L2547),ISNUMBER(L2535)),L2547-L2535,"")</f>
        <v/>
      </c>
      <c r="N2548" t="n">
        <v>53373</v>
      </c>
      <c r="O2548" t="n">
        <v>8.21230118886298</v>
      </c>
      <c r="P2548">
        <f>IF(AND(A2536=A2548,ISNUMBER(O2536)),O2536,"")</f>
        <v/>
      </c>
      <c r="Q2548" t="n">
        <v>27119</v>
      </c>
      <c r="R2548" t="n">
        <v>2.581053506838238</v>
      </c>
      <c r="S2548">
        <f>IF(AND(A2536=A2548,ISNUMBER(R2536)),R2536,"")</f>
        <v/>
      </c>
    </row>
    <row r="2549">
      <c r="A2549" t="inlineStr">
        <is>
          <t>구로구</t>
        </is>
      </c>
      <c r="B2549" t="inlineStr">
        <is>
          <t>2022-04</t>
        </is>
      </c>
      <c r="C2549" t="inlineStr">
        <is>
          <t>분석</t>
        </is>
      </c>
      <c r="D2549" t="n">
        <v>395555</v>
      </c>
      <c r="E2549">
        <f>IF(AND(A2536=A2549,ISNUMBER(D2548),ISNUMBER(D2536),D2548&gt;0,D2536&gt;0),100*(LN(D2548)-LN(D2536)),"")</f>
        <v/>
      </c>
      <c r="F2549" t="n">
        <v>181966</v>
      </c>
      <c r="G2549">
        <f>IF(AND(A2536=A2549,ISNUMBER(F2548),ISNUMBER(F2536),F2548&gt;0,F2536&gt;0),100*(LN(F2548)-LN(F2536)),"")</f>
        <v/>
      </c>
      <c r="H2549" t="n">
        <v>28.86248435742185</v>
      </c>
      <c r="I2549">
        <f>IF(AND(A2536=A2549,ISNUMBER(H2548),ISNUMBER(H2536)),H2548-H2536,"")</f>
        <v/>
      </c>
      <c r="J2549" t="n">
        <v>-441</v>
      </c>
      <c r="K2549">
        <f>IF(AND(A2548=A2549,ISNUMBER(J2548),ISNUMBER(D2548)),1000*J2548/D2548,"")</f>
        <v/>
      </c>
      <c r="L2549" t="n">
        <v>60.4</v>
      </c>
      <c r="M2549">
        <f>IF(AND(A2536=A2549,ISNUMBER(L2548),ISNUMBER(L2536)),L2548-L2536,"")</f>
        <v/>
      </c>
      <c r="N2549" t="n">
        <v>53373</v>
      </c>
      <c r="O2549" t="n">
        <v>8.21230118886298</v>
      </c>
      <c r="P2549">
        <f>IF(AND(A2537=A2549,ISNUMBER(O2537)),O2537,"")</f>
        <v/>
      </c>
      <c r="Q2549" t="n">
        <v>27119</v>
      </c>
      <c r="R2549" t="n">
        <v>2.581053506838238</v>
      </c>
      <c r="S2549">
        <f>IF(AND(A2537=A2549,ISNUMBER(R2537)),R2537,"")</f>
        <v/>
      </c>
    </row>
    <row r="2550">
      <c r="A2550" t="inlineStr">
        <is>
          <t>구로구</t>
        </is>
      </c>
      <c r="B2550" t="inlineStr">
        <is>
          <t>2022-05</t>
        </is>
      </c>
      <c r="C2550" t="inlineStr">
        <is>
          <t>분석</t>
        </is>
      </c>
      <c r="D2550" t="n">
        <v>395146</v>
      </c>
      <c r="E2550">
        <f>IF(AND(A2537=A2550,ISNUMBER(D2549),ISNUMBER(D2537),D2549&gt;0,D2537&gt;0),100*(LN(D2549)-LN(D2537)),"")</f>
        <v/>
      </c>
      <c r="F2550" t="n">
        <v>182113</v>
      </c>
      <c r="G2550">
        <f>IF(AND(A2537=A2550,ISNUMBER(F2549),ISNUMBER(F2537),F2549&gt;0,F2537&gt;0),100*(LN(F2549)-LN(F2537)),"")</f>
        <v/>
      </c>
      <c r="H2550" t="n">
        <v>28.83617700799198</v>
      </c>
      <c r="I2550">
        <f>IF(AND(A2537=A2550,ISNUMBER(H2549),ISNUMBER(H2537)),H2549-H2537,"")</f>
        <v/>
      </c>
      <c r="J2550" t="n">
        <v>-427</v>
      </c>
      <c r="K2550">
        <f>IF(AND(A2549=A2550,ISNUMBER(J2549),ISNUMBER(D2549)),1000*J2549/D2549,"")</f>
        <v/>
      </c>
      <c r="L2550" t="n">
        <v>60.8</v>
      </c>
      <c r="M2550">
        <f>IF(AND(A2537=A2550,ISNUMBER(L2549),ISNUMBER(L2537)),L2549-L2537,"")</f>
        <v/>
      </c>
      <c r="N2550" t="n">
        <v>53373</v>
      </c>
      <c r="O2550" t="n">
        <v>8.21230118886298</v>
      </c>
      <c r="P2550">
        <f>IF(AND(A2538=A2550,ISNUMBER(O2538)),O2538,"")</f>
        <v/>
      </c>
      <c r="Q2550" t="n">
        <v>27119</v>
      </c>
      <c r="R2550" t="n">
        <v>2.581053506838238</v>
      </c>
      <c r="S2550">
        <f>IF(AND(A2538=A2550,ISNUMBER(R2538)),R2538,"")</f>
        <v/>
      </c>
    </row>
    <row r="2551">
      <c r="A2551" t="inlineStr">
        <is>
          <t>구로구</t>
        </is>
      </c>
      <c r="B2551" t="inlineStr">
        <is>
          <t>2022-06</t>
        </is>
      </c>
      <c r="C2551" t="inlineStr">
        <is>
          <t>분석</t>
        </is>
      </c>
      <c r="D2551" t="n">
        <v>394850</v>
      </c>
      <c r="E2551">
        <f>IF(AND(A2538=A2551,ISNUMBER(D2550),ISNUMBER(D2538),D2550&gt;0,D2538&gt;0),100*(LN(D2550)-LN(D2538)),"")</f>
        <v/>
      </c>
      <c r="F2551" t="n">
        <v>182172</v>
      </c>
      <c r="G2551">
        <f>IF(AND(A2538=A2551,ISNUMBER(F2550),ISNUMBER(F2538),F2550&gt;0,F2538&gt;0),100*(LN(F2550)-LN(F2538)),"")</f>
        <v/>
      </c>
      <c r="H2551" t="n">
        <v>28.81600607825757</v>
      </c>
      <c r="I2551">
        <f>IF(AND(A2538=A2551,ISNUMBER(H2550),ISNUMBER(H2538)),H2550-H2538,"")</f>
        <v/>
      </c>
      <c r="J2551" t="n">
        <v>-280</v>
      </c>
      <c r="K2551">
        <f>IF(AND(A2550=A2551,ISNUMBER(J2550),ISNUMBER(D2550)),1000*J2550/D2550,"")</f>
        <v/>
      </c>
      <c r="L2551" t="n">
        <v>60.8</v>
      </c>
      <c r="M2551">
        <f>IF(AND(A2538=A2551,ISNUMBER(L2550),ISNUMBER(L2538)),L2550-L2538,"")</f>
        <v/>
      </c>
      <c r="N2551" t="n">
        <v>53373</v>
      </c>
      <c r="O2551" t="n">
        <v>8.21230118886298</v>
      </c>
      <c r="P2551">
        <f>IF(AND(A2539=A2551,ISNUMBER(O2539)),O2539,"")</f>
        <v/>
      </c>
      <c r="Q2551" t="n">
        <v>27119</v>
      </c>
      <c r="R2551" t="n">
        <v>2.581053506838238</v>
      </c>
      <c r="S2551">
        <f>IF(AND(A2539=A2551,ISNUMBER(R2539)),R2539,"")</f>
        <v/>
      </c>
    </row>
    <row r="2552">
      <c r="A2552" t="inlineStr">
        <is>
          <t>구로구</t>
        </is>
      </c>
      <c r="B2552" t="inlineStr">
        <is>
          <t>2022-07</t>
        </is>
      </c>
      <c r="C2552" t="inlineStr">
        <is>
          <t>분석</t>
        </is>
      </c>
      <c r="D2552" t="n">
        <v>394745</v>
      </c>
      <c r="E2552">
        <f>IF(AND(A2539=A2552,ISNUMBER(D2551),ISNUMBER(D2539),D2551&gt;0,D2539&gt;0),100*(LN(D2551)-LN(D2539)),"")</f>
        <v/>
      </c>
      <c r="F2552" t="n">
        <v>182427</v>
      </c>
      <c r="G2552">
        <f>IF(AND(A2539=A2552,ISNUMBER(F2551),ISNUMBER(F2539),F2551&gt;0,F2539&gt;0),100*(LN(F2551)-LN(F2539)),"")</f>
        <v/>
      </c>
      <c r="H2552" t="n">
        <v>28.8175911031172</v>
      </c>
      <c r="I2552">
        <f>IF(AND(A2539=A2552,ISNUMBER(H2551),ISNUMBER(H2539)),H2551-H2539,"")</f>
        <v/>
      </c>
      <c r="J2552" t="n">
        <v>-132</v>
      </c>
      <c r="K2552">
        <f>IF(AND(A2551=A2552,ISNUMBER(J2551),ISNUMBER(D2551)),1000*J2551/D2551,"")</f>
        <v/>
      </c>
      <c r="L2552" t="n">
        <v>60.9</v>
      </c>
      <c r="M2552">
        <f>IF(AND(A2539=A2552,ISNUMBER(L2551),ISNUMBER(L2539)),L2551-L2539,"")</f>
        <v/>
      </c>
      <c r="N2552" t="n">
        <v>53373</v>
      </c>
      <c r="O2552" t="n">
        <v>8.21230118886298</v>
      </c>
      <c r="P2552">
        <f>IF(AND(A2540=A2552,ISNUMBER(O2540)),O2540,"")</f>
        <v/>
      </c>
      <c r="Q2552" t="n">
        <v>27119</v>
      </c>
      <c r="R2552" t="n">
        <v>2.581053506838238</v>
      </c>
      <c r="S2552">
        <f>IF(AND(A2540=A2552,ISNUMBER(R2540)),R2540,"")</f>
        <v/>
      </c>
    </row>
    <row r="2553">
      <c r="A2553" t="inlineStr">
        <is>
          <t>구로구</t>
        </is>
      </c>
      <c r="B2553" t="inlineStr">
        <is>
          <t>2022-08</t>
        </is>
      </c>
      <c r="C2553" t="inlineStr">
        <is>
          <t>분석</t>
        </is>
      </c>
      <c r="D2553" t="n">
        <v>394246</v>
      </c>
      <c r="E2553">
        <f>IF(AND(A2540=A2553,ISNUMBER(D2552),ISNUMBER(D2540),D2552&gt;0,D2540&gt;0),100*(LN(D2552)-LN(D2540)),"")</f>
        <v/>
      </c>
      <c r="F2553" t="n">
        <v>182464</v>
      </c>
      <c r="G2553">
        <f>IF(AND(A2540=A2553,ISNUMBER(F2552),ISNUMBER(F2540),F2552&gt;0,F2540&gt;0),100*(LN(F2552)-LN(F2540)),"")</f>
        <v/>
      </c>
      <c r="H2553" t="n">
        <v>28.77010800363225</v>
      </c>
      <c r="I2553">
        <f>IF(AND(A2540=A2553,ISNUMBER(H2552),ISNUMBER(H2540)),H2552-H2540,"")</f>
        <v/>
      </c>
      <c r="J2553" t="n">
        <v>-474</v>
      </c>
      <c r="K2553">
        <f>IF(AND(A2552=A2553,ISNUMBER(J2552),ISNUMBER(D2552)),1000*J2552/D2552,"")</f>
        <v/>
      </c>
      <c r="L2553" t="n">
        <v>60.7</v>
      </c>
      <c r="M2553">
        <f>IF(AND(A2540=A2553,ISNUMBER(L2552),ISNUMBER(L2540)),L2552-L2540,"")</f>
        <v/>
      </c>
      <c r="N2553" t="n">
        <v>53373</v>
      </c>
      <c r="O2553" t="n">
        <v>8.21230118886298</v>
      </c>
      <c r="P2553">
        <f>IF(AND(A2541=A2553,ISNUMBER(O2541)),O2541,"")</f>
        <v/>
      </c>
      <c r="Q2553" t="n">
        <v>27119</v>
      </c>
      <c r="R2553" t="n">
        <v>2.581053506838238</v>
      </c>
      <c r="S2553">
        <f>IF(AND(A2541=A2553,ISNUMBER(R2541)),R2541,"")</f>
        <v/>
      </c>
    </row>
    <row r="2554">
      <c r="A2554" t="inlineStr">
        <is>
          <t>구로구</t>
        </is>
      </c>
      <c r="B2554" t="inlineStr">
        <is>
          <t>2022-09</t>
        </is>
      </c>
      <c r="C2554" t="inlineStr">
        <is>
          <t>분석</t>
        </is>
      </c>
      <c r="D2554" t="n">
        <v>393181</v>
      </c>
      <c r="E2554">
        <f>IF(AND(A2541=A2554,ISNUMBER(D2553),ISNUMBER(D2541),D2553&gt;0,D2541&gt;0),100*(LN(D2553)-LN(D2541)),"")</f>
        <v/>
      </c>
      <c r="F2554" t="n">
        <v>181950</v>
      </c>
      <c r="G2554">
        <f>IF(AND(A2541=A2554,ISNUMBER(F2553),ISNUMBER(F2541),F2553&gt;0,F2541&gt;0),100*(LN(F2553)-LN(F2541)),"")</f>
        <v/>
      </c>
      <c r="H2554" t="n">
        <v>28.75851071135177</v>
      </c>
      <c r="I2554">
        <f>IF(AND(A2541=A2554,ISNUMBER(H2553),ISNUMBER(H2541)),H2553-H2541,"")</f>
        <v/>
      </c>
      <c r="J2554" t="n">
        <v>-281</v>
      </c>
      <c r="K2554">
        <f>IF(AND(A2553=A2554,ISNUMBER(J2553),ISNUMBER(D2553)),1000*J2553/D2553,"")</f>
        <v/>
      </c>
      <c r="L2554" t="n">
        <v>60.7</v>
      </c>
      <c r="M2554">
        <f>IF(AND(A2541=A2554,ISNUMBER(L2553),ISNUMBER(L2541)),L2553-L2541,"")</f>
        <v/>
      </c>
      <c r="N2554" t="n">
        <v>53373</v>
      </c>
      <c r="O2554" t="n">
        <v>8.21230118886298</v>
      </c>
      <c r="P2554">
        <f>IF(AND(A2542=A2554,ISNUMBER(O2542)),O2542,"")</f>
        <v/>
      </c>
      <c r="Q2554" t="n">
        <v>27119</v>
      </c>
      <c r="R2554" t="n">
        <v>2.581053506838238</v>
      </c>
      <c r="S2554">
        <f>IF(AND(A2542=A2554,ISNUMBER(R2542)),R2542,"")</f>
        <v/>
      </c>
    </row>
    <row r="2555">
      <c r="A2555" t="inlineStr">
        <is>
          <t>구로구</t>
        </is>
      </c>
      <c r="B2555" t="inlineStr">
        <is>
          <t>2022-10</t>
        </is>
      </c>
      <c r="C2555" t="inlineStr">
        <is>
          <t>분석</t>
        </is>
      </c>
      <c r="D2555" t="n">
        <v>394212</v>
      </c>
      <c r="E2555">
        <f>IF(AND(A2542=A2555,ISNUMBER(D2554),ISNUMBER(D2542),D2554&gt;0,D2542&gt;0),100*(LN(D2554)-LN(D2542)),"")</f>
        <v/>
      </c>
      <c r="F2555" t="n">
        <v>182789</v>
      </c>
      <c r="G2555">
        <f>IF(AND(A2542=A2555,ISNUMBER(F2554),ISNUMBER(F2542),F2554&gt;0,F2542&gt;0),100*(LN(F2554)-LN(F2542)),"")</f>
        <v/>
      </c>
      <c r="H2555" t="n">
        <v>28.87481862551115</v>
      </c>
      <c r="I2555">
        <f>IF(AND(A2542=A2555,ISNUMBER(H2554),ISNUMBER(H2542)),H2554-H2542,"")</f>
        <v/>
      </c>
      <c r="J2555" t="n">
        <v>1069</v>
      </c>
      <c r="K2555">
        <f>IF(AND(A2554=A2555,ISNUMBER(J2554),ISNUMBER(D2554)),1000*J2554/D2554,"")</f>
        <v/>
      </c>
      <c r="L2555" t="n">
        <v>60.5</v>
      </c>
      <c r="M2555">
        <f>IF(AND(A2542=A2555,ISNUMBER(L2554),ISNUMBER(L2542)),L2554-L2542,"")</f>
        <v/>
      </c>
      <c r="N2555" t="n">
        <v>53373</v>
      </c>
      <c r="O2555" t="n">
        <v>8.21230118886298</v>
      </c>
      <c r="P2555">
        <f>IF(AND(A2543=A2555,ISNUMBER(O2543)),O2543,"")</f>
        <v/>
      </c>
      <c r="Q2555" t="n">
        <v>27119</v>
      </c>
      <c r="R2555" t="n">
        <v>2.581053506838238</v>
      </c>
      <c r="S2555">
        <f>IF(AND(A2543=A2555,ISNUMBER(R2543)),R2543,"")</f>
        <v/>
      </c>
    </row>
    <row r="2556">
      <c r="A2556" t="inlineStr">
        <is>
          <t>구로구</t>
        </is>
      </c>
      <c r="B2556" t="inlineStr">
        <is>
          <t>2022-11</t>
        </is>
      </c>
      <c r="C2556" t="inlineStr">
        <is>
          <t>분석</t>
        </is>
      </c>
      <c r="D2556" t="n">
        <v>394811</v>
      </c>
      <c r="E2556">
        <f>IF(AND(A2543=A2556,ISNUMBER(D2555),ISNUMBER(D2543),D2555&gt;0,D2543&gt;0),100*(LN(D2555)-LN(D2543)),"")</f>
        <v/>
      </c>
      <c r="F2556" t="n">
        <v>183210</v>
      </c>
      <c r="G2556">
        <f>IF(AND(A2543=A2556,ISNUMBER(F2555),ISNUMBER(F2543),F2555&gt;0,F2543&gt;0),100*(LN(F2555)-LN(F2543)),"")</f>
        <v/>
      </c>
      <c r="H2556" t="n">
        <v>28.91712743565909</v>
      </c>
      <c r="I2556">
        <f>IF(AND(A2543=A2556,ISNUMBER(H2555),ISNUMBER(H2543)),H2555-H2543,"")</f>
        <v/>
      </c>
      <c r="J2556" t="n">
        <v>597</v>
      </c>
      <c r="K2556">
        <f>IF(AND(A2555=A2556,ISNUMBER(J2555),ISNUMBER(D2555)),1000*J2555/D2555,"")</f>
        <v/>
      </c>
      <c r="L2556" t="n">
        <v>60.8</v>
      </c>
      <c r="M2556">
        <f>IF(AND(A2543=A2556,ISNUMBER(L2555),ISNUMBER(L2543)),L2555-L2543,"")</f>
        <v/>
      </c>
      <c r="N2556" t="n">
        <v>53373</v>
      </c>
      <c r="O2556" t="n">
        <v>8.21230118886298</v>
      </c>
      <c r="P2556">
        <f>IF(AND(A2544=A2556,ISNUMBER(O2544)),O2544,"")</f>
        <v/>
      </c>
      <c r="Q2556" t="n">
        <v>27119</v>
      </c>
      <c r="R2556" t="n">
        <v>2.581053506838238</v>
      </c>
      <c r="S2556">
        <f>IF(AND(A2544=A2556,ISNUMBER(R2544)),R2544,"")</f>
        <v/>
      </c>
    </row>
    <row r="2557">
      <c r="A2557" t="inlineStr">
        <is>
          <t>구로구</t>
        </is>
      </c>
      <c r="B2557" t="inlineStr">
        <is>
          <t>2022-12</t>
        </is>
      </c>
      <c r="C2557" t="inlineStr">
        <is>
          <t>분석</t>
        </is>
      </c>
      <c r="D2557" t="n">
        <v>395315</v>
      </c>
      <c r="E2557">
        <f>IF(AND(A2544=A2557,ISNUMBER(D2556),ISNUMBER(D2544),D2556&gt;0,D2544&gt;0),100*(LN(D2556)-LN(D2544)),"")</f>
        <v/>
      </c>
      <c r="F2557" t="n">
        <v>183655</v>
      </c>
      <c r="G2557">
        <f>IF(AND(A2544=A2557,ISNUMBER(F2556),ISNUMBER(F2544),F2556&gt;0,F2544&gt;0),100*(LN(F2556)-LN(F2544)),"")</f>
        <v/>
      </c>
      <c r="H2557" t="n">
        <v>28.93793557036793</v>
      </c>
      <c r="I2557">
        <f>IF(AND(A2544=A2557,ISNUMBER(H2556),ISNUMBER(H2544)),H2556-H2544,"")</f>
        <v/>
      </c>
      <c r="J2557" t="n">
        <v>492</v>
      </c>
      <c r="K2557">
        <f>IF(AND(A2556=A2557,ISNUMBER(J2556),ISNUMBER(D2556)),1000*J2556/D2556,"")</f>
        <v/>
      </c>
      <c r="L2557" t="n">
        <v>60.8</v>
      </c>
      <c r="M2557">
        <f>IF(AND(A2544=A2557,ISNUMBER(L2556),ISNUMBER(L2544)),L2556-L2544,"")</f>
        <v/>
      </c>
      <c r="N2557" t="n">
        <v>56094</v>
      </c>
      <c r="O2557" t="n">
        <v>4.972385481648445</v>
      </c>
      <c r="P2557">
        <f>IF(AND(A2545=A2557,ISNUMBER(O2545)),O2545,"")</f>
        <v/>
      </c>
      <c r="Q2557" t="n">
        <v>28187</v>
      </c>
      <c r="R2557" t="n">
        <v>3.862628951034708</v>
      </c>
      <c r="S2557">
        <f>IF(AND(A2545=A2557,ISNUMBER(R2545)),R2545,"")</f>
        <v/>
      </c>
    </row>
    <row r="2558">
      <c r="A2558" t="inlineStr">
        <is>
          <t>구로구</t>
        </is>
      </c>
      <c r="B2558" t="inlineStr">
        <is>
          <t>2023-01</t>
        </is>
      </c>
      <c r="C2558" t="inlineStr">
        <is>
          <t>분석</t>
        </is>
      </c>
      <c r="D2558" t="n">
        <v>395461</v>
      </c>
      <c r="E2558">
        <f>IF(AND(A2545=A2558,ISNUMBER(D2557),ISNUMBER(D2545),D2557&gt;0,D2545&gt;0),100*(LN(D2557)-LN(D2545)),"")</f>
        <v/>
      </c>
      <c r="F2558" t="n">
        <v>183910</v>
      </c>
      <c r="G2558">
        <f>IF(AND(A2545=A2558,ISNUMBER(F2557),ISNUMBER(F2545),F2557&gt;0,F2545&gt;0),100*(LN(F2557)-LN(F2545)),"")</f>
        <v/>
      </c>
      <c r="H2558" t="n">
        <v>28.90348226500211</v>
      </c>
      <c r="I2558">
        <f>IF(AND(A2545=A2558,ISNUMBER(H2557),ISNUMBER(H2545)),H2557-H2545,"")</f>
        <v/>
      </c>
      <c r="J2558" t="n">
        <v>123</v>
      </c>
      <c r="K2558">
        <f>IF(AND(A2557=A2558,ISNUMBER(J2557),ISNUMBER(D2557)),1000*J2557/D2557,"")</f>
        <v/>
      </c>
      <c r="L2558" t="n">
        <v>59.8</v>
      </c>
      <c r="M2558">
        <f>IF(AND(A2545=A2558,ISNUMBER(L2557),ISNUMBER(L2545)),L2557-L2545,"")</f>
        <v/>
      </c>
      <c r="N2558" t="n">
        <v>56094</v>
      </c>
      <c r="O2558" t="n">
        <v>4.972385481648445</v>
      </c>
      <c r="P2558">
        <f>IF(AND(A2546=A2558,ISNUMBER(O2546)),O2546,"")</f>
        <v/>
      </c>
      <c r="Q2558" t="n">
        <v>28187</v>
      </c>
      <c r="R2558" t="n">
        <v>3.862628951034708</v>
      </c>
      <c r="S2558">
        <f>IF(AND(A2546=A2558,ISNUMBER(R2546)),R2546,"")</f>
        <v/>
      </c>
    </row>
    <row r="2559">
      <c r="A2559" t="inlineStr">
        <is>
          <t>구로구</t>
        </is>
      </c>
      <c r="B2559" t="inlineStr">
        <is>
          <t>2023-02</t>
        </is>
      </c>
      <c r="C2559" t="inlineStr">
        <is>
          <t>분석</t>
        </is>
      </c>
      <c r="D2559" t="n">
        <v>395422</v>
      </c>
      <c r="E2559">
        <f>IF(AND(A2546=A2559,ISNUMBER(D2558),ISNUMBER(D2546),D2558&gt;0,D2546&gt;0),100*(LN(D2558)-LN(D2546)),"")</f>
        <v/>
      </c>
      <c r="F2559" t="n">
        <v>184142</v>
      </c>
      <c r="G2559">
        <f>IF(AND(A2546=A2559,ISNUMBER(F2558),ISNUMBER(F2546),F2558&gt;0,F2546&gt;0),100*(LN(F2558)-LN(F2546)),"")</f>
        <v/>
      </c>
      <c r="H2559" t="n">
        <v>28.83956886566757</v>
      </c>
      <c r="I2559">
        <f>IF(AND(A2546=A2559,ISNUMBER(H2558),ISNUMBER(H2546)),H2558-H2546,"")</f>
        <v/>
      </c>
      <c r="J2559" t="n">
        <v>-32</v>
      </c>
      <c r="K2559">
        <f>IF(AND(A2558=A2559,ISNUMBER(J2558),ISNUMBER(D2558)),1000*J2558/D2558,"")</f>
        <v/>
      </c>
      <c r="L2559" t="n">
        <v>60.2</v>
      </c>
      <c r="M2559">
        <f>IF(AND(A2546=A2559,ISNUMBER(L2558),ISNUMBER(L2546)),L2558-L2546,"")</f>
        <v/>
      </c>
      <c r="N2559" t="n">
        <v>56094</v>
      </c>
      <c r="O2559" t="n">
        <v>4.972385481648445</v>
      </c>
      <c r="P2559">
        <f>IF(AND(A2547=A2559,ISNUMBER(O2547)),O2547,"")</f>
        <v/>
      </c>
      <c r="Q2559" t="n">
        <v>28187</v>
      </c>
      <c r="R2559" t="n">
        <v>3.862628951034708</v>
      </c>
      <c r="S2559">
        <f>IF(AND(A2547=A2559,ISNUMBER(R2547)),R2547,"")</f>
        <v/>
      </c>
    </row>
    <row r="2560">
      <c r="A2560" t="inlineStr">
        <is>
          <t>구로구</t>
        </is>
      </c>
      <c r="B2560" t="inlineStr">
        <is>
          <t>2023-03</t>
        </is>
      </c>
      <c r="C2560" t="inlineStr">
        <is>
          <t>분석</t>
        </is>
      </c>
      <c r="D2560" t="n">
        <v>395183</v>
      </c>
      <c r="E2560">
        <f>IF(AND(A2547=A2560,ISNUMBER(D2559),ISNUMBER(D2547),D2559&gt;0,D2547&gt;0),100*(LN(D2559)-LN(D2547)),"")</f>
        <v/>
      </c>
      <c r="F2560" t="n">
        <v>184268</v>
      </c>
      <c r="G2560">
        <f>IF(AND(A2547=A2560,ISNUMBER(F2559),ISNUMBER(F2547),F2559&gt;0,F2547&gt;0),100*(LN(F2559)-LN(F2547)),"")</f>
        <v/>
      </c>
      <c r="H2560" t="n">
        <v>28.80589499042216</v>
      </c>
      <c r="I2560">
        <f>IF(AND(A2547=A2560,ISNUMBER(H2559),ISNUMBER(H2547)),H2559-H2547,"")</f>
        <v/>
      </c>
      <c r="J2560" t="n">
        <v>-243</v>
      </c>
      <c r="K2560">
        <f>IF(AND(A2559=A2560,ISNUMBER(J2559),ISNUMBER(D2559)),1000*J2559/D2559,"")</f>
        <v/>
      </c>
      <c r="L2560" t="n">
        <v>60.8</v>
      </c>
      <c r="M2560">
        <f>IF(AND(A2547=A2560,ISNUMBER(L2559),ISNUMBER(L2547)),L2559-L2547,"")</f>
        <v/>
      </c>
      <c r="N2560" t="n">
        <v>56094</v>
      </c>
      <c r="O2560" t="n">
        <v>4.972385481648445</v>
      </c>
      <c r="P2560">
        <f>IF(AND(A2548=A2560,ISNUMBER(O2548)),O2548,"")</f>
        <v/>
      </c>
      <c r="Q2560" t="n">
        <v>28187</v>
      </c>
      <c r="R2560" t="n">
        <v>3.862628951034708</v>
      </c>
      <c r="S2560">
        <f>IF(AND(A2548=A2560,ISNUMBER(R2548)),R2548,"")</f>
        <v/>
      </c>
    </row>
    <row r="2561">
      <c r="A2561" t="inlineStr">
        <is>
          <t>구로구</t>
        </is>
      </c>
      <c r="B2561" t="inlineStr">
        <is>
          <t>2023-04</t>
        </is>
      </c>
      <c r="C2561" t="inlineStr">
        <is>
          <t>분석</t>
        </is>
      </c>
      <c r="D2561" t="n">
        <v>395099</v>
      </c>
      <c r="E2561">
        <f>IF(AND(A2548=A2561,ISNUMBER(D2560),ISNUMBER(D2548),D2560&gt;0,D2548&gt;0),100*(LN(D2560)-LN(D2548)),"")</f>
        <v/>
      </c>
      <c r="F2561" t="n">
        <v>184388</v>
      </c>
      <c r="G2561">
        <f>IF(AND(A2548=A2561,ISNUMBER(F2560),ISNUMBER(F2548),F2560&gt;0,F2548&gt;0),100*(LN(F2560)-LN(F2548)),"")</f>
        <v/>
      </c>
      <c r="H2561" t="n">
        <v>28.80316072680518</v>
      </c>
      <c r="I2561">
        <f>IF(AND(A2548=A2561,ISNUMBER(H2560),ISNUMBER(H2548)),H2560-H2548,"")</f>
        <v/>
      </c>
      <c r="J2561" t="n">
        <v>-90</v>
      </c>
      <c r="K2561">
        <f>IF(AND(A2560=A2561,ISNUMBER(J2560),ISNUMBER(D2560)),1000*J2560/D2560,"")</f>
        <v/>
      </c>
      <c r="L2561" t="n">
        <v>60.8</v>
      </c>
      <c r="M2561">
        <f>IF(AND(A2548=A2561,ISNUMBER(L2560),ISNUMBER(L2548)),L2560-L2548,"")</f>
        <v/>
      </c>
      <c r="N2561" t="n">
        <v>56094</v>
      </c>
      <c r="O2561" t="n">
        <v>4.972385481648445</v>
      </c>
      <c r="P2561">
        <f>IF(AND(A2549=A2561,ISNUMBER(O2549)),O2549,"")</f>
        <v/>
      </c>
      <c r="Q2561" t="n">
        <v>28187</v>
      </c>
      <c r="R2561" t="n">
        <v>3.862628951034708</v>
      </c>
      <c r="S2561">
        <f>IF(AND(A2549=A2561,ISNUMBER(R2549)),R2549,"")</f>
        <v/>
      </c>
    </row>
    <row r="2562">
      <c r="A2562" t="inlineStr">
        <is>
          <t>구로구</t>
        </is>
      </c>
      <c r="B2562" t="inlineStr">
        <is>
          <t>2023-05</t>
        </is>
      </c>
      <c r="C2562" t="inlineStr">
        <is>
          <t>분석</t>
        </is>
      </c>
      <c r="D2562" t="n">
        <v>394973</v>
      </c>
      <c r="E2562">
        <f>IF(AND(A2549=A2562,ISNUMBER(D2561),ISNUMBER(D2549),D2561&gt;0,D2549&gt;0),100*(LN(D2561)-LN(D2549)),"")</f>
        <v/>
      </c>
      <c r="F2562" t="n">
        <v>184498</v>
      </c>
      <c r="G2562">
        <f>IF(AND(A2549=A2562,ISNUMBER(F2561),ISNUMBER(F2549),F2561&gt;0,F2549&gt;0),100*(LN(F2561)-LN(F2549)),"")</f>
        <v/>
      </c>
      <c r="H2562" t="n">
        <v>28.7589278254463</v>
      </c>
      <c r="I2562">
        <f>IF(AND(A2549=A2562,ISNUMBER(H2561),ISNUMBER(H2549)),H2561-H2549,"")</f>
        <v/>
      </c>
      <c r="J2562" t="n">
        <v>-146</v>
      </c>
      <c r="K2562">
        <f>IF(AND(A2561=A2562,ISNUMBER(J2561),ISNUMBER(D2561)),1000*J2561/D2561,"")</f>
        <v/>
      </c>
      <c r="L2562" t="n">
        <v>61.6</v>
      </c>
      <c r="M2562">
        <f>IF(AND(A2549=A2562,ISNUMBER(L2561),ISNUMBER(L2549)),L2561-L2549,"")</f>
        <v/>
      </c>
      <c r="N2562" t="n">
        <v>56094</v>
      </c>
      <c r="O2562" t="n">
        <v>4.972385481648445</v>
      </c>
      <c r="P2562">
        <f>IF(AND(A2550=A2562,ISNUMBER(O2550)),O2550,"")</f>
        <v/>
      </c>
      <c r="Q2562" t="n">
        <v>28187</v>
      </c>
      <c r="R2562" t="n">
        <v>3.862628951034708</v>
      </c>
      <c r="S2562">
        <f>IF(AND(A2550=A2562,ISNUMBER(R2550)),R2550,"")</f>
        <v/>
      </c>
    </row>
    <row r="2563">
      <c r="A2563" t="inlineStr">
        <is>
          <t>구로구</t>
        </is>
      </c>
      <c r="B2563" t="inlineStr">
        <is>
          <t>2023-06</t>
        </is>
      </c>
      <c r="C2563" t="inlineStr">
        <is>
          <t>분석</t>
        </is>
      </c>
      <c r="D2563" t="n">
        <v>394833</v>
      </c>
      <c r="E2563">
        <f>IF(AND(A2550=A2563,ISNUMBER(D2562),ISNUMBER(D2550),D2562&gt;0,D2550&gt;0),100*(LN(D2562)-LN(D2550)),"")</f>
        <v/>
      </c>
      <c r="F2563" t="n">
        <v>184546</v>
      </c>
      <c r="G2563">
        <f>IF(AND(A2550=A2563,ISNUMBER(F2562),ISNUMBER(F2550),F2562&gt;0,F2550&gt;0),100*(LN(F2562)-LN(F2550)),"")</f>
        <v/>
      </c>
      <c r="H2563" t="n">
        <v>28.75747467916815</v>
      </c>
      <c r="I2563">
        <f>IF(AND(A2550=A2563,ISNUMBER(H2562),ISNUMBER(H2550)),H2562-H2550,"")</f>
        <v/>
      </c>
      <c r="J2563" t="n">
        <v>-158</v>
      </c>
      <c r="K2563">
        <f>IF(AND(A2562=A2563,ISNUMBER(J2562),ISNUMBER(D2562)),1000*J2562/D2562,"")</f>
        <v/>
      </c>
      <c r="L2563" t="n">
        <v>61.6</v>
      </c>
      <c r="M2563">
        <f>IF(AND(A2550=A2563,ISNUMBER(L2562),ISNUMBER(L2550)),L2562-L2550,"")</f>
        <v/>
      </c>
      <c r="N2563" t="n">
        <v>56094</v>
      </c>
      <c r="O2563" t="n">
        <v>4.972385481648445</v>
      </c>
      <c r="P2563">
        <f>IF(AND(A2551=A2563,ISNUMBER(O2551)),O2551,"")</f>
        <v/>
      </c>
      <c r="Q2563" t="n">
        <v>28187</v>
      </c>
      <c r="R2563" t="n">
        <v>3.862628951034708</v>
      </c>
      <c r="S2563">
        <f>IF(AND(A2551=A2563,ISNUMBER(R2551)),R2551,"")</f>
        <v/>
      </c>
    </row>
    <row r="2564">
      <c r="A2564" t="inlineStr">
        <is>
          <t>구로구</t>
        </is>
      </c>
      <c r="B2564" t="inlineStr">
        <is>
          <t>2023-07</t>
        </is>
      </c>
      <c r="C2564" t="inlineStr">
        <is>
          <t>분석</t>
        </is>
      </c>
      <c r="D2564" t="n">
        <v>394746</v>
      </c>
      <c r="E2564">
        <f>IF(AND(A2551=A2564,ISNUMBER(D2563),ISNUMBER(D2551),D2563&gt;0,D2551&gt;0),100*(LN(D2563)-LN(D2551)),"")</f>
        <v/>
      </c>
      <c r="F2564" t="n">
        <v>184616</v>
      </c>
      <c r="G2564">
        <f>IF(AND(A2551=A2564,ISNUMBER(F2563),ISNUMBER(F2551),F2563&gt;0,F2551&gt;0),100*(LN(F2563)-LN(F2551)),"")</f>
        <v/>
      </c>
      <c r="H2564" t="n">
        <v>28.73695996919538</v>
      </c>
      <c r="I2564">
        <f>IF(AND(A2551=A2564,ISNUMBER(H2563),ISNUMBER(H2551)),H2563-H2551,"")</f>
        <v/>
      </c>
      <c r="J2564" t="n">
        <v>-112</v>
      </c>
      <c r="K2564">
        <f>IF(AND(A2563=A2564,ISNUMBER(J2563),ISNUMBER(D2563)),1000*J2563/D2563,"")</f>
        <v/>
      </c>
      <c r="L2564" t="n">
        <v>61.1</v>
      </c>
      <c r="M2564">
        <f>IF(AND(A2551=A2564,ISNUMBER(L2563),ISNUMBER(L2551)),L2563-L2551,"")</f>
        <v/>
      </c>
      <c r="N2564" t="n">
        <v>56094</v>
      </c>
      <c r="O2564" t="n">
        <v>4.972385481648445</v>
      </c>
      <c r="P2564">
        <f>IF(AND(A2552=A2564,ISNUMBER(O2552)),O2552,"")</f>
        <v/>
      </c>
      <c r="Q2564" t="n">
        <v>28187</v>
      </c>
      <c r="R2564" t="n">
        <v>3.862628951034708</v>
      </c>
      <c r="S2564">
        <f>IF(AND(A2552=A2564,ISNUMBER(R2552)),R2552,"")</f>
        <v/>
      </c>
    </row>
    <row r="2565">
      <c r="A2565" t="inlineStr">
        <is>
          <t>구로구</t>
        </is>
      </c>
      <c r="B2565" t="inlineStr">
        <is>
          <t>2023-08</t>
        </is>
      </c>
      <c r="C2565" t="inlineStr">
        <is>
          <t>분석</t>
        </is>
      </c>
      <c r="D2565" t="n">
        <v>394363</v>
      </c>
      <c r="E2565">
        <f>IF(AND(A2552=A2565,ISNUMBER(D2564),ISNUMBER(D2552),D2564&gt;0,D2552&gt;0),100*(LN(D2564)-LN(D2552)),"")</f>
        <v/>
      </c>
      <c r="F2565" t="n">
        <v>184484</v>
      </c>
      <c r="G2565">
        <f>IF(AND(A2552=A2565,ISNUMBER(F2564),ISNUMBER(F2552),F2564&gt;0,F2552&gt;0),100*(LN(F2564)-LN(F2552)),"")</f>
        <v/>
      </c>
      <c r="H2565" t="n">
        <v>28.7123792039314</v>
      </c>
      <c r="I2565">
        <f>IF(AND(A2552=A2565,ISNUMBER(H2564),ISNUMBER(H2552)),H2564-H2552,"")</f>
        <v/>
      </c>
      <c r="J2565" t="n">
        <v>-385</v>
      </c>
      <c r="K2565">
        <f>IF(AND(A2564=A2565,ISNUMBER(J2564),ISNUMBER(D2564)),1000*J2564/D2564,"")</f>
        <v/>
      </c>
      <c r="L2565" t="n">
        <v>61.4</v>
      </c>
      <c r="M2565">
        <f>IF(AND(A2552=A2565,ISNUMBER(L2564),ISNUMBER(L2552)),L2564-L2552,"")</f>
        <v/>
      </c>
      <c r="N2565" t="n">
        <v>56094</v>
      </c>
      <c r="O2565" t="n">
        <v>4.972385481648445</v>
      </c>
      <c r="P2565">
        <f>IF(AND(A2553=A2565,ISNUMBER(O2553)),O2553,"")</f>
        <v/>
      </c>
      <c r="Q2565" t="n">
        <v>28187</v>
      </c>
      <c r="R2565" t="n">
        <v>3.862628951034708</v>
      </c>
      <c r="S2565">
        <f>IF(AND(A2553=A2565,ISNUMBER(R2553)),R2553,"")</f>
        <v/>
      </c>
    </row>
    <row r="2566">
      <c r="A2566" t="inlineStr">
        <is>
          <t>구로구</t>
        </is>
      </c>
      <c r="B2566" t="inlineStr">
        <is>
          <t>2023-09</t>
        </is>
      </c>
      <c r="C2566" t="inlineStr">
        <is>
          <t>분석</t>
        </is>
      </c>
      <c r="D2566" t="n">
        <v>393929</v>
      </c>
      <c r="E2566">
        <f>IF(AND(A2553=A2566,ISNUMBER(D2565),ISNUMBER(D2553),D2565&gt;0,D2553&gt;0),100*(LN(D2565)-LN(D2553)),"")</f>
        <v/>
      </c>
      <c r="F2566" t="n">
        <v>184467</v>
      </c>
      <c r="G2566">
        <f>IF(AND(A2553=A2566,ISNUMBER(F2565),ISNUMBER(F2553),F2565&gt;0,F2553&gt;0),100*(LN(F2565)-LN(F2553)),"")</f>
        <v/>
      </c>
      <c r="H2566" t="n">
        <v>28.6589715405568</v>
      </c>
      <c r="I2566">
        <f>IF(AND(A2553=A2566,ISNUMBER(H2565),ISNUMBER(H2553)),H2565-H2553,"")</f>
        <v/>
      </c>
      <c r="J2566" t="n">
        <v>-456</v>
      </c>
      <c r="K2566">
        <f>IF(AND(A2565=A2566,ISNUMBER(J2565),ISNUMBER(D2565)),1000*J2565/D2565,"")</f>
        <v/>
      </c>
      <c r="L2566" t="n">
        <v>61.1</v>
      </c>
      <c r="M2566">
        <f>IF(AND(A2553=A2566,ISNUMBER(L2565),ISNUMBER(L2553)),L2565-L2553,"")</f>
        <v/>
      </c>
      <c r="N2566" t="n">
        <v>56094</v>
      </c>
      <c r="O2566" t="n">
        <v>4.972385481648445</v>
      </c>
      <c r="P2566">
        <f>IF(AND(A2554=A2566,ISNUMBER(O2554)),O2554,"")</f>
        <v/>
      </c>
      <c r="Q2566" t="n">
        <v>28187</v>
      </c>
      <c r="R2566" t="n">
        <v>3.862628951034708</v>
      </c>
      <c r="S2566">
        <f>IF(AND(A2554=A2566,ISNUMBER(R2554)),R2554,"")</f>
        <v/>
      </c>
    </row>
    <row r="2567">
      <c r="A2567" t="inlineStr">
        <is>
          <t>구로구</t>
        </is>
      </c>
      <c r="B2567" t="inlineStr">
        <is>
          <t>2023-10</t>
        </is>
      </c>
      <c r="C2567" t="inlineStr">
        <is>
          <t>분석</t>
        </is>
      </c>
      <c r="D2567" t="n">
        <v>393459</v>
      </c>
      <c r="E2567">
        <f>IF(AND(A2554=A2567,ISNUMBER(D2566),ISNUMBER(D2554),D2566&gt;0,D2554&gt;0),100*(LN(D2566)-LN(D2554)),"")</f>
        <v/>
      </c>
      <c r="F2567" t="n">
        <v>184272</v>
      </c>
      <c r="G2567">
        <f>IF(AND(A2554=A2567,ISNUMBER(F2566),ISNUMBER(F2554),F2566&gt;0,F2554&gt;0),100*(LN(F2566)-LN(F2554)),"")</f>
        <v/>
      </c>
      <c r="H2567" t="n">
        <v>28.62127947257529</v>
      </c>
      <c r="I2567">
        <f>IF(AND(A2554=A2567,ISNUMBER(H2566),ISNUMBER(H2554)),H2566-H2554,"")</f>
        <v/>
      </c>
      <c r="J2567" t="n">
        <v>-390</v>
      </c>
      <c r="K2567">
        <f>IF(AND(A2566=A2567,ISNUMBER(J2566),ISNUMBER(D2566)),1000*J2566/D2566,"")</f>
        <v/>
      </c>
      <c r="L2567" t="n">
        <v>61.6</v>
      </c>
      <c r="M2567">
        <f>IF(AND(A2554=A2567,ISNUMBER(L2566),ISNUMBER(L2554)),L2566-L2554,"")</f>
        <v/>
      </c>
      <c r="N2567" t="n">
        <v>56094</v>
      </c>
      <c r="O2567" t="n">
        <v>4.972385481648445</v>
      </c>
      <c r="P2567">
        <f>IF(AND(A2555=A2567,ISNUMBER(O2555)),O2555,"")</f>
        <v/>
      </c>
      <c r="Q2567" t="n">
        <v>28187</v>
      </c>
      <c r="R2567" t="n">
        <v>3.862628951034708</v>
      </c>
      <c r="S2567">
        <f>IF(AND(A2555=A2567,ISNUMBER(R2555)),R2555,"")</f>
        <v/>
      </c>
    </row>
    <row r="2568">
      <c r="A2568" t="inlineStr">
        <is>
          <t>구로구</t>
        </is>
      </c>
      <c r="B2568" t="inlineStr">
        <is>
          <t>2023-11</t>
        </is>
      </c>
      <c r="C2568" t="inlineStr">
        <is>
          <t>분석</t>
        </is>
      </c>
      <c r="D2568" t="n">
        <v>392967</v>
      </c>
      <c r="E2568">
        <f>IF(AND(A2555=A2568,ISNUMBER(D2567),ISNUMBER(D2555),D2567&gt;0,D2555&gt;0),100*(LN(D2567)-LN(D2555)),"")</f>
        <v/>
      </c>
      <c r="F2568" t="n">
        <v>184188</v>
      </c>
      <c r="G2568">
        <f>IF(AND(A2555=A2568,ISNUMBER(F2567),ISNUMBER(F2555),F2567&gt;0,F2555&gt;0),100*(LN(F2567)-LN(F2555)),"")</f>
        <v/>
      </c>
      <c r="H2568" t="n">
        <v>28.57237376166447</v>
      </c>
      <c r="I2568">
        <f>IF(AND(A2555=A2568,ISNUMBER(H2567),ISNUMBER(H2555)),H2567-H2555,"")</f>
        <v/>
      </c>
      <c r="J2568" t="n">
        <v>-414</v>
      </c>
      <c r="K2568">
        <f>IF(AND(A2567=A2568,ISNUMBER(J2567),ISNUMBER(D2567)),1000*J2567/D2567,"")</f>
        <v/>
      </c>
      <c r="L2568" t="n">
        <v>61.7</v>
      </c>
      <c r="M2568">
        <f>IF(AND(A2555=A2568,ISNUMBER(L2567),ISNUMBER(L2555)),L2567-L2555,"")</f>
        <v/>
      </c>
      <c r="N2568" t="n">
        <v>56094</v>
      </c>
      <c r="O2568" t="n">
        <v>4.972385481648445</v>
      </c>
      <c r="P2568">
        <f>IF(AND(A2556=A2568,ISNUMBER(O2556)),O2556,"")</f>
        <v/>
      </c>
      <c r="Q2568" t="n">
        <v>28187</v>
      </c>
      <c r="R2568" t="n">
        <v>3.862628951034708</v>
      </c>
      <c r="S2568">
        <f>IF(AND(A2556=A2568,ISNUMBER(R2556)),R2556,"")</f>
        <v/>
      </c>
    </row>
    <row r="2569">
      <c r="A2569" t="inlineStr">
        <is>
          <t>구로구</t>
        </is>
      </c>
      <c r="B2569" t="inlineStr">
        <is>
          <t>2023-12</t>
        </is>
      </c>
      <c r="C2569" t="inlineStr">
        <is>
          <t>분석</t>
        </is>
      </c>
      <c r="D2569" t="n">
        <v>392405</v>
      </c>
      <c r="E2569">
        <f>IF(AND(A2556=A2569,ISNUMBER(D2568),ISNUMBER(D2556),D2568&gt;0,D2556&gt;0),100*(LN(D2568)-LN(D2556)),"")</f>
        <v/>
      </c>
      <c r="F2569" t="n">
        <v>184096</v>
      </c>
      <c r="G2569">
        <f>IF(AND(A2556=A2569,ISNUMBER(F2568),ISNUMBER(F2556),F2568&gt;0,F2556&gt;0),100*(LN(F2568)-LN(F2556)),"")</f>
        <v/>
      </c>
      <c r="H2569" t="n">
        <v>28.53429492488628</v>
      </c>
      <c r="I2569">
        <f>IF(AND(A2556=A2569,ISNUMBER(H2568),ISNUMBER(H2556)),H2568-H2556,"")</f>
        <v/>
      </c>
      <c r="J2569" t="n">
        <v>-532</v>
      </c>
      <c r="K2569">
        <f>IF(AND(A2568=A2569,ISNUMBER(J2568),ISNUMBER(D2568)),1000*J2568/D2568,"")</f>
        <v/>
      </c>
      <c r="L2569" t="n">
        <v>61.2</v>
      </c>
      <c r="M2569">
        <f>IF(AND(A2556=A2569,ISNUMBER(L2568),ISNUMBER(L2556)),L2568-L2556,"")</f>
        <v/>
      </c>
      <c r="N2569" t="n">
        <v>58829</v>
      </c>
      <c r="O2569" t="n">
        <v>4.760607566445607</v>
      </c>
      <c r="P2569">
        <f>IF(AND(A2557=A2569,ISNUMBER(O2557)),O2557,"")</f>
        <v/>
      </c>
      <c r="Q2569" t="n">
        <v>30382</v>
      </c>
      <c r="R2569" t="n">
        <v>7.498944903910321</v>
      </c>
      <c r="S2569">
        <f>IF(AND(A2557=A2569,ISNUMBER(R2557)),R2557,"")</f>
        <v/>
      </c>
    </row>
    <row r="2570">
      <c r="A2570" t="inlineStr">
        <is>
          <t>구로구</t>
        </is>
      </c>
      <c r="B2570" t="inlineStr">
        <is>
          <t>2024-01</t>
        </is>
      </c>
      <c r="C2570" t="inlineStr">
        <is>
          <t>분석</t>
        </is>
      </c>
      <c r="D2570" t="n">
        <v>392311</v>
      </c>
      <c r="E2570">
        <f>IF(AND(A2557=A2570,ISNUMBER(D2569),ISNUMBER(D2557),D2569&gt;0,D2557&gt;0),100*(LN(D2569)-LN(D2557)),"")</f>
        <v/>
      </c>
      <c r="F2570" t="n">
        <v>184161</v>
      </c>
      <c r="G2570">
        <f>IF(AND(A2557=A2570,ISNUMBER(F2569),ISNUMBER(F2557),F2569&gt;0,F2557&gt;0),100*(LN(F2569)-LN(F2557)),"")</f>
        <v/>
      </c>
      <c r="H2570" t="n">
        <v>28.50646553372197</v>
      </c>
      <c r="I2570">
        <f>IF(AND(A2557=A2570,ISNUMBER(H2569),ISNUMBER(H2557)),H2569-H2557,"")</f>
        <v/>
      </c>
      <c r="J2570" t="n">
        <v>-142</v>
      </c>
      <c r="K2570">
        <f>IF(AND(A2569=A2570,ISNUMBER(J2569),ISNUMBER(D2569)),1000*J2569/D2569,"")</f>
        <v/>
      </c>
      <c r="L2570" t="n">
        <v>61.3</v>
      </c>
      <c r="M2570">
        <f>IF(AND(A2557=A2570,ISNUMBER(L2569),ISNUMBER(L2557)),L2569-L2557,"")</f>
        <v/>
      </c>
      <c r="N2570" t="n">
        <v>58829</v>
      </c>
      <c r="O2570" t="n">
        <v>4.760607566445607</v>
      </c>
      <c r="P2570">
        <f>IF(AND(A2558=A2570,ISNUMBER(O2558)),O2558,"")</f>
        <v/>
      </c>
      <c r="Q2570" t="n">
        <v>30382</v>
      </c>
      <c r="R2570" t="n">
        <v>7.498944903910321</v>
      </c>
      <c r="S2570">
        <f>IF(AND(A2558=A2570,ISNUMBER(R2558)),R2558,"")</f>
        <v/>
      </c>
    </row>
    <row r="2571">
      <c r="A2571" t="inlineStr">
        <is>
          <t>구로구</t>
        </is>
      </c>
      <c r="B2571" t="inlineStr">
        <is>
          <t>2024-02</t>
        </is>
      </c>
      <c r="C2571" t="inlineStr">
        <is>
          <t>분석</t>
        </is>
      </c>
      <c r="D2571" t="n">
        <v>391671</v>
      </c>
      <c r="E2571">
        <f>IF(AND(A2558=A2571,ISNUMBER(D2570),ISNUMBER(D2558),D2570&gt;0,D2558&gt;0),100*(LN(D2570)-LN(D2558)),"")</f>
        <v/>
      </c>
      <c r="F2571" t="n">
        <v>184226</v>
      </c>
      <c r="G2571">
        <f>IF(AND(A2558=A2571,ISNUMBER(F2570),ISNUMBER(F2558),F2570&gt;0,F2558&gt;0),100*(LN(F2570)-LN(F2558)),"")</f>
        <v/>
      </c>
      <c r="H2571" t="n">
        <v>28.44019598081043</v>
      </c>
      <c r="I2571">
        <f>IF(AND(A2558=A2571,ISNUMBER(H2570),ISNUMBER(H2558)),H2570-H2558,"")</f>
        <v/>
      </c>
      <c r="J2571" t="n">
        <v>-638</v>
      </c>
      <c r="K2571">
        <f>IF(AND(A2570=A2571,ISNUMBER(J2570),ISNUMBER(D2570)),1000*J2570/D2570,"")</f>
        <v/>
      </c>
      <c r="L2571" t="n">
        <v>61.6</v>
      </c>
      <c r="M2571">
        <f>IF(AND(A2558=A2571,ISNUMBER(L2570),ISNUMBER(L2558)),L2570-L2558,"")</f>
        <v/>
      </c>
      <c r="N2571" t="n">
        <v>58829</v>
      </c>
      <c r="O2571" t="n">
        <v>4.760607566445607</v>
      </c>
      <c r="P2571">
        <f>IF(AND(A2559=A2571,ISNUMBER(O2559)),O2559,"")</f>
        <v/>
      </c>
      <c r="Q2571" t="n">
        <v>30382</v>
      </c>
      <c r="R2571" t="n">
        <v>7.498944903910321</v>
      </c>
      <c r="S2571">
        <f>IF(AND(A2559=A2571,ISNUMBER(R2559)),R2559,"")</f>
        <v/>
      </c>
    </row>
    <row r="2572">
      <c r="A2572" t="inlineStr">
        <is>
          <t>구로구</t>
        </is>
      </c>
      <c r="B2572" t="inlineStr">
        <is>
          <t>2024-03</t>
        </is>
      </c>
      <c r="C2572" t="inlineStr">
        <is>
          <t>분석</t>
        </is>
      </c>
      <c r="D2572" t="n">
        <v>391387</v>
      </c>
      <c r="E2572">
        <f>IF(AND(A2559=A2572,ISNUMBER(D2571),ISNUMBER(D2559),D2571&gt;0,D2559&gt;0),100*(LN(D2571)-LN(D2559)),"")</f>
        <v/>
      </c>
      <c r="F2572" t="n">
        <v>184333</v>
      </c>
      <c r="G2572">
        <f>IF(AND(A2559=A2572,ISNUMBER(F2571),ISNUMBER(F2559),F2571&gt;0,F2559&gt;0),100*(LN(F2571)-LN(F2559)),"")</f>
        <v/>
      </c>
      <c r="H2572" t="n">
        <v>28.44141476339275</v>
      </c>
      <c r="I2572">
        <f>IF(AND(A2559=A2572,ISNUMBER(H2571),ISNUMBER(H2559)),H2571-H2559,"")</f>
        <v/>
      </c>
      <c r="J2572" t="n">
        <v>-284</v>
      </c>
      <c r="K2572">
        <f>IF(AND(A2571=A2572,ISNUMBER(J2571),ISNUMBER(D2571)),1000*J2571/D2571,"")</f>
        <v/>
      </c>
      <c r="L2572" t="n">
        <v>61.6</v>
      </c>
      <c r="M2572">
        <f>IF(AND(A2559=A2572,ISNUMBER(L2571),ISNUMBER(L2559)),L2571-L2559,"")</f>
        <v/>
      </c>
      <c r="N2572" t="n">
        <v>58829</v>
      </c>
      <c r="O2572" t="n">
        <v>4.760607566445607</v>
      </c>
      <c r="P2572">
        <f>IF(AND(A2560=A2572,ISNUMBER(O2560)),O2560,"")</f>
        <v/>
      </c>
      <c r="Q2572" t="n">
        <v>30382</v>
      </c>
      <c r="R2572" t="n">
        <v>7.498944903910321</v>
      </c>
      <c r="S2572">
        <f>IF(AND(A2560=A2572,ISNUMBER(R2560)),R2560,"")</f>
        <v/>
      </c>
    </row>
    <row r="2573">
      <c r="A2573" t="inlineStr">
        <is>
          <t>구로구</t>
        </is>
      </c>
      <c r="B2573" t="inlineStr">
        <is>
          <t>2024-04</t>
        </is>
      </c>
      <c r="C2573" t="inlineStr">
        <is>
          <t>분석</t>
        </is>
      </c>
      <c r="D2573" t="n">
        <v>390952</v>
      </c>
      <c r="E2573">
        <f>IF(AND(A2560=A2573,ISNUMBER(D2572),ISNUMBER(D2560),D2572&gt;0,D2560&gt;0),100*(LN(D2572)-LN(D2560)),"")</f>
        <v/>
      </c>
      <c r="F2573" t="n">
        <v>184234</v>
      </c>
      <c r="G2573">
        <f>IF(AND(A2560=A2573,ISNUMBER(F2572),ISNUMBER(F2560),F2572&gt;0,F2560&gt;0),100*(LN(F2572)-LN(F2560)),"")</f>
        <v/>
      </c>
      <c r="H2573" t="n">
        <v>28.41141623524116</v>
      </c>
      <c r="I2573">
        <f>IF(AND(A2560=A2573,ISNUMBER(H2572),ISNUMBER(H2560)),H2572-H2560,"")</f>
        <v/>
      </c>
      <c r="J2573" t="n">
        <v>-465</v>
      </c>
      <c r="K2573">
        <f>IF(AND(A2572=A2573,ISNUMBER(J2572),ISNUMBER(D2572)),1000*J2572/D2572,"")</f>
        <v/>
      </c>
      <c r="L2573" t="n">
        <v>62</v>
      </c>
      <c r="M2573">
        <f>IF(AND(A2560=A2573,ISNUMBER(L2572),ISNUMBER(L2560)),L2572-L2560,"")</f>
        <v/>
      </c>
      <c r="N2573" t="n">
        <v>58829</v>
      </c>
      <c r="O2573" t="n">
        <v>4.760607566445607</v>
      </c>
      <c r="P2573">
        <f>IF(AND(A2561=A2573,ISNUMBER(O2561)),O2561,"")</f>
        <v/>
      </c>
      <c r="Q2573" t="n">
        <v>30382</v>
      </c>
      <c r="R2573" t="n">
        <v>7.498944903910321</v>
      </c>
      <c r="S2573">
        <f>IF(AND(A2561=A2573,ISNUMBER(R2561)),R2561,"")</f>
        <v/>
      </c>
    </row>
    <row r="2574">
      <c r="A2574" t="inlineStr">
        <is>
          <t>구로구</t>
        </is>
      </c>
      <c r="B2574" t="inlineStr">
        <is>
          <t>2024-05</t>
        </is>
      </c>
      <c r="C2574" t="inlineStr">
        <is>
          <t>분석</t>
        </is>
      </c>
      <c r="D2574" t="n">
        <v>390520</v>
      </c>
      <c r="E2574">
        <f>IF(AND(A2561=A2574,ISNUMBER(D2573),ISNUMBER(D2561),D2573&gt;0,D2561&gt;0),100*(LN(D2573)-LN(D2561)),"")</f>
        <v/>
      </c>
      <c r="F2574" t="n">
        <v>184156</v>
      </c>
      <c r="G2574">
        <f>IF(AND(A2561=A2574,ISNUMBER(F2573),ISNUMBER(F2561),F2573&gt;0,F2561&gt;0),100*(LN(F2573)-LN(F2561)),"")</f>
        <v/>
      </c>
      <c r="H2574" t="n">
        <v>28.36807333811328</v>
      </c>
      <c r="I2574">
        <f>IF(AND(A2561=A2574,ISNUMBER(H2573),ISNUMBER(H2561)),H2573-H2561,"")</f>
        <v/>
      </c>
      <c r="J2574" t="n">
        <v>-443</v>
      </c>
      <c r="K2574">
        <f>IF(AND(A2573=A2574,ISNUMBER(J2573),ISNUMBER(D2573)),1000*J2573/D2573,"")</f>
        <v/>
      </c>
      <c r="L2574" t="n">
        <v>62</v>
      </c>
      <c r="M2574">
        <f>IF(AND(A2561=A2574,ISNUMBER(L2573),ISNUMBER(L2561)),L2573-L2561,"")</f>
        <v/>
      </c>
      <c r="N2574" t="n">
        <v>58829</v>
      </c>
      <c r="O2574" t="n">
        <v>4.760607566445607</v>
      </c>
      <c r="P2574">
        <f>IF(AND(A2562=A2574,ISNUMBER(O2562)),O2562,"")</f>
        <v/>
      </c>
      <c r="Q2574" t="n">
        <v>30382</v>
      </c>
      <c r="R2574" t="n">
        <v>7.498944903910321</v>
      </c>
      <c r="S2574">
        <f>IF(AND(A2562=A2574,ISNUMBER(R2562)),R2562,"")</f>
        <v/>
      </c>
    </row>
    <row r="2575">
      <c r="A2575" t="inlineStr">
        <is>
          <t>구로구</t>
        </is>
      </c>
      <c r="B2575" t="inlineStr">
        <is>
          <t>2024-06</t>
        </is>
      </c>
      <c r="C2575" t="inlineStr">
        <is>
          <t>분석</t>
        </is>
      </c>
      <c r="D2575" t="n">
        <v>390169</v>
      </c>
      <c r="E2575">
        <f>IF(AND(A2562=A2575,ISNUMBER(D2574),ISNUMBER(D2562),D2574&gt;0,D2562&gt;0),100*(LN(D2574)-LN(D2562)),"")</f>
        <v/>
      </c>
      <c r="F2575" t="n">
        <v>184097</v>
      </c>
      <c r="G2575">
        <f>IF(AND(A2562=A2575,ISNUMBER(F2574),ISNUMBER(F2562),F2574&gt;0,F2562&gt;0),100*(LN(F2574)-LN(F2562)),"")</f>
        <v/>
      </c>
      <c r="H2575" t="n">
        <v>28.34028331312841</v>
      </c>
      <c r="I2575">
        <f>IF(AND(A2562=A2575,ISNUMBER(H2574),ISNUMBER(H2562)),H2574-H2562,"")</f>
        <v/>
      </c>
      <c r="J2575" t="n">
        <v>-394</v>
      </c>
      <c r="K2575">
        <f>IF(AND(A2574=A2575,ISNUMBER(J2574),ISNUMBER(D2574)),1000*J2574/D2574,"")</f>
        <v/>
      </c>
      <c r="L2575" t="n">
        <v>61.9</v>
      </c>
      <c r="M2575">
        <f>IF(AND(A2562=A2575,ISNUMBER(L2574),ISNUMBER(L2562)),L2574-L2562,"")</f>
        <v/>
      </c>
      <c r="N2575" t="n">
        <v>58829</v>
      </c>
      <c r="O2575" t="n">
        <v>4.760607566445607</v>
      </c>
      <c r="P2575">
        <f>IF(AND(A2563=A2575,ISNUMBER(O2563)),O2563,"")</f>
        <v/>
      </c>
      <c r="Q2575" t="n">
        <v>30382</v>
      </c>
      <c r="R2575" t="n">
        <v>7.498944903910321</v>
      </c>
      <c r="S2575">
        <f>IF(AND(A2563=A2575,ISNUMBER(R2563)),R2563,"")</f>
        <v/>
      </c>
    </row>
    <row r="2576">
      <c r="A2576" t="inlineStr">
        <is>
          <t>구로구</t>
        </is>
      </c>
      <c r="B2576" t="inlineStr">
        <is>
          <t>2024-07</t>
        </is>
      </c>
      <c r="C2576" t="inlineStr">
        <is>
          <t>분석</t>
        </is>
      </c>
      <c r="D2576" t="n">
        <v>389869</v>
      </c>
      <c r="E2576">
        <f>IF(AND(A2563=A2576,ISNUMBER(D2575),ISNUMBER(D2563),D2575&gt;0,D2563&gt;0),100*(LN(D2575)-LN(D2563)),"")</f>
        <v/>
      </c>
      <c r="F2576" t="n">
        <v>184076</v>
      </c>
      <c r="G2576">
        <f>IF(AND(A2563=A2576,ISNUMBER(F2575),ISNUMBER(F2563),F2575&gt;0,F2563&gt;0),100*(LN(F2575)-LN(F2563)),"")</f>
        <v/>
      </c>
      <c r="H2576" t="n">
        <v>28.31027858075405</v>
      </c>
      <c r="I2576">
        <f>IF(AND(A2563=A2576,ISNUMBER(H2575),ISNUMBER(H2563)),H2575-H2563,"")</f>
        <v/>
      </c>
      <c r="J2576" t="n">
        <v>-349</v>
      </c>
      <c r="K2576">
        <f>IF(AND(A2575=A2576,ISNUMBER(J2575),ISNUMBER(D2575)),1000*J2575/D2575,"")</f>
        <v/>
      </c>
      <c r="L2576" t="n">
        <v>61.8</v>
      </c>
      <c r="M2576">
        <f>IF(AND(A2563=A2576,ISNUMBER(L2575),ISNUMBER(L2563)),L2575-L2563,"")</f>
        <v/>
      </c>
      <c r="N2576" t="n">
        <v>58829</v>
      </c>
      <c r="O2576" t="n">
        <v>4.760607566445607</v>
      </c>
      <c r="P2576">
        <f>IF(AND(A2564=A2576,ISNUMBER(O2564)),O2564,"")</f>
        <v/>
      </c>
      <c r="Q2576" t="n">
        <v>30382</v>
      </c>
      <c r="R2576" t="n">
        <v>7.498944903910321</v>
      </c>
      <c r="S2576">
        <f>IF(AND(A2564=A2576,ISNUMBER(R2564)),R2564,"")</f>
        <v/>
      </c>
    </row>
    <row r="2577">
      <c r="A2577" t="inlineStr">
        <is>
          <t>구로구</t>
        </is>
      </c>
      <c r="B2577" t="inlineStr">
        <is>
          <t>2024-08</t>
        </is>
      </c>
      <c r="C2577" t="inlineStr">
        <is>
          <t>분석</t>
        </is>
      </c>
      <c r="D2577" t="n">
        <v>389561</v>
      </c>
      <c r="E2577">
        <f>IF(AND(A2564=A2577,ISNUMBER(D2576),ISNUMBER(D2564),D2576&gt;0,D2564&gt;0),100*(LN(D2576)-LN(D2564)),"")</f>
        <v/>
      </c>
      <c r="F2577" t="n">
        <v>184064</v>
      </c>
      <c r="G2577">
        <f>IF(AND(A2564=A2577,ISNUMBER(F2576),ISNUMBER(F2564),F2576&gt;0,F2564&gt;0),100*(LN(F2576)-LN(F2564)),"")</f>
        <v/>
      </c>
      <c r="H2577" t="n">
        <v>28.2797816003142</v>
      </c>
      <c r="I2577">
        <f>IF(AND(A2564=A2577,ISNUMBER(H2576),ISNUMBER(H2564)),H2576-H2564,"")</f>
        <v/>
      </c>
      <c r="J2577" t="n">
        <v>-314</v>
      </c>
      <c r="K2577">
        <f>IF(AND(A2576=A2577,ISNUMBER(J2576),ISNUMBER(D2576)),1000*J2576/D2576,"")</f>
        <v/>
      </c>
      <c r="L2577" t="n">
        <v>61.8</v>
      </c>
      <c r="M2577">
        <f>IF(AND(A2564=A2577,ISNUMBER(L2576),ISNUMBER(L2564)),L2576-L2564,"")</f>
        <v/>
      </c>
      <c r="N2577" t="n">
        <v>58829</v>
      </c>
      <c r="O2577" t="n">
        <v>4.760607566445607</v>
      </c>
      <c r="P2577">
        <f>IF(AND(A2565=A2577,ISNUMBER(O2565)),O2565,"")</f>
        <v/>
      </c>
      <c r="Q2577" t="n">
        <v>30382</v>
      </c>
      <c r="R2577" t="n">
        <v>7.498944903910321</v>
      </c>
      <c r="S2577">
        <f>IF(AND(A2565=A2577,ISNUMBER(R2565)),R2565,"")</f>
        <v/>
      </c>
    </row>
    <row r="2578">
      <c r="A2578" t="inlineStr">
        <is>
          <t>구로구</t>
        </is>
      </c>
      <c r="B2578" t="inlineStr">
        <is>
          <t>2024-09</t>
        </is>
      </c>
      <c r="C2578" t="inlineStr">
        <is>
          <t>분석</t>
        </is>
      </c>
      <c r="D2578" t="n">
        <v>389416</v>
      </c>
      <c r="E2578">
        <f>IF(AND(A2565=A2578,ISNUMBER(D2577),ISNUMBER(D2565),D2577&gt;0,D2565&gt;0),100*(LN(D2577)-LN(D2565)),"")</f>
        <v/>
      </c>
      <c r="F2578" t="n">
        <v>184161</v>
      </c>
      <c r="G2578">
        <f>IF(AND(A2565=A2578,ISNUMBER(F2577),ISNUMBER(F2565),F2577&gt;0,F2565&gt;0),100*(LN(F2577)-LN(F2565)),"")</f>
        <v/>
      </c>
      <c r="H2578" t="n">
        <v>28.26925447336524</v>
      </c>
      <c r="I2578">
        <f>IF(AND(A2565=A2578,ISNUMBER(H2577),ISNUMBER(H2565)),H2577-H2565,"")</f>
        <v/>
      </c>
      <c r="J2578" t="n">
        <v>-142</v>
      </c>
      <c r="K2578">
        <f>IF(AND(A2577=A2578,ISNUMBER(J2577),ISNUMBER(D2577)),1000*J2577/D2577,"")</f>
        <v/>
      </c>
      <c r="L2578" t="n">
        <v>62</v>
      </c>
      <c r="M2578">
        <f>IF(AND(A2565=A2578,ISNUMBER(L2577),ISNUMBER(L2565)),L2577-L2565,"")</f>
        <v/>
      </c>
      <c r="N2578" t="n">
        <v>58829</v>
      </c>
      <c r="O2578" t="n">
        <v>4.760607566445607</v>
      </c>
      <c r="P2578">
        <f>IF(AND(A2566=A2578,ISNUMBER(O2566)),O2566,"")</f>
        <v/>
      </c>
      <c r="Q2578" t="n">
        <v>30382</v>
      </c>
      <c r="R2578" t="n">
        <v>7.498944903910321</v>
      </c>
      <c r="S2578">
        <f>IF(AND(A2566=A2578,ISNUMBER(R2566)),R2566,"")</f>
        <v/>
      </c>
    </row>
    <row r="2579">
      <c r="A2579" t="inlineStr">
        <is>
          <t>구로구</t>
        </is>
      </c>
      <c r="B2579" t="inlineStr">
        <is>
          <t>2024-10</t>
        </is>
      </c>
      <c r="C2579" t="inlineStr">
        <is>
          <t>분석</t>
        </is>
      </c>
      <c r="D2579" t="n">
        <v>388823</v>
      </c>
      <c r="E2579">
        <f>IF(AND(A2566=A2579,ISNUMBER(D2578),ISNUMBER(D2566),D2578&gt;0,D2566&gt;0),100*(LN(D2578)-LN(D2566)),"")</f>
        <v/>
      </c>
      <c r="F2579" t="n">
        <v>183958</v>
      </c>
      <c r="G2579">
        <f>IF(AND(A2566=A2579,ISNUMBER(F2578),ISNUMBER(F2566),F2578&gt;0,F2566&gt;0),100*(LN(F2578)-LN(F2566)),"")</f>
        <v/>
      </c>
      <c r="H2579" t="n">
        <v>28.21592344074296</v>
      </c>
      <c r="I2579">
        <f>IF(AND(A2566=A2579,ISNUMBER(H2578),ISNUMBER(H2566)),H2578-H2566,"")</f>
        <v/>
      </c>
      <c r="J2579" t="n">
        <v>-575</v>
      </c>
      <c r="K2579">
        <f>IF(AND(A2578=A2579,ISNUMBER(J2578),ISNUMBER(D2578)),1000*J2578/D2578,"")</f>
        <v/>
      </c>
      <c r="L2579" t="n">
        <v>62</v>
      </c>
      <c r="M2579">
        <f>IF(AND(A2566=A2579,ISNUMBER(L2578),ISNUMBER(L2566)),L2578-L2566,"")</f>
        <v/>
      </c>
      <c r="N2579" t="n">
        <v>58829</v>
      </c>
      <c r="O2579" t="n">
        <v>4.760607566445607</v>
      </c>
      <c r="P2579">
        <f>IF(AND(A2567=A2579,ISNUMBER(O2567)),O2567,"")</f>
        <v/>
      </c>
      <c r="Q2579" t="n">
        <v>30382</v>
      </c>
      <c r="R2579" t="n">
        <v>7.498944903910321</v>
      </c>
      <c r="S2579">
        <f>IF(AND(A2567=A2579,ISNUMBER(R2567)),R2567,"")</f>
        <v/>
      </c>
    </row>
    <row r="2580">
      <c r="A2580" t="inlineStr">
        <is>
          <t>구로구</t>
        </is>
      </c>
      <c r="B2580" t="inlineStr">
        <is>
          <t>2024-11</t>
        </is>
      </c>
      <c r="C2580" t="inlineStr">
        <is>
          <t>분석</t>
        </is>
      </c>
      <c r="D2580" t="n">
        <v>388488</v>
      </c>
      <c r="E2580">
        <f>IF(AND(A2567=A2580,ISNUMBER(D2579),ISNUMBER(D2567),D2579&gt;0,D2567&gt;0),100*(LN(D2579)-LN(D2567)),"")</f>
        <v/>
      </c>
      <c r="F2580" t="n">
        <v>183917</v>
      </c>
      <c r="G2580">
        <f>IF(AND(A2567=A2580,ISNUMBER(F2579),ISNUMBER(F2567),F2579&gt;0,F2567&gt;0),100*(LN(F2579)-LN(F2567)),"")</f>
        <v/>
      </c>
      <c r="H2580" t="n">
        <v>28.17358579930397</v>
      </c>
      <c r="I2580">
        <f>IF(AND(A2567=A2580,ISNUMBER(H2579),ISNUMBER(H2567)),H2579-H2567,"")</f>
        <v/>
      </c>
      <c r="J2580" t="n">
        <v>-344</v>
      </c>
      <c r="K2580">
        <f>IF(AND(A2579=A2580,ISNUMBER(J2579),ISNUMBER(D2579)),1000*J2579/D2579,"")</f>
        <v/>
      </c>
      <c r="L2580" t="n">
        <v>61.6</v>
      </c>
      <c r="M2580">
        <f>IF(AND(A2567=A2580,ISNUMBER(L2579),ISNUMBER(L2567)),L2579-L2567,"")</f>
        <v/>
      </c>
      <c r="N2580" t="n">
        <v>58829</v>
      </c>
      <c r="O2580" t="n">
        <v>4.760607566445607</v>
      </c>
      <c r="P2580">
        <f>IF(AND(A2568=A2580,ISNUMBER(O2568)),O2568,"")</f>
        <v/>
      </c>
      <c r="Q2580" t="n">
        <v>30382</v>
      </c>
      <c r="R2580" t="n">
        <v>7.498944903910321</v>
      </c>
      <c r="S2580">
        <f>IF(AND(A2568=A2580,ISNUMBER(R2568)),R2568,"")</f>
        <v/>
      </c>
    </row>
    <row r="2581">
      <c r="A2581" t="inlineStr">
        <is>
          <t>구로구</t>
        </is>
      </c>
      <c r="B2581" t="inlineStr">
        <is>
          <t>2024-12</t>
        </is>
      </c>
      <c r="C2581" t="inlineStr">
        <is>
          <t>분석</t>
        </is>
      </c>
      <c r="D2581" t="n">
        <v>388169</v>
      </c>
      <c r="E2581">
        <f>IF(AND(A2568=A2581,ISNUMBER(D2580),ISNUMBER(D2568),D2580&gt;0,D2568&gt;0),100*(LN(D2580)-LN(D2568)),"")</f>
        <v/>
      </c>
      <c r="F2581" t="n">
        <v>183891</v>
      </c>
      <c r="G2581">
        <f>IF(AND(A2568=A2581,ISNUMBER(F2580),ISNUMBER(F2568),F2580&gt;0,F2568&gt;0),100*(LN(F2580)-LN(F2568)),"")</f>
        <v/>
      </c>
      <c r="H2581" t="n">
        <v>28.15680798827315</v>
      </c>
      <c r="I2581">
        <f>IF(AND(A2568=A2581,ISNUMBER(H2580),ISNUMBER(H2568)),H2580-H2568,"")</f>
        <v/>
      </c>
      <c r="J2581" t="n">
        <v>-302</v>
      </c>
      <c r="K2581">
        <f>IF(AND(A2580=A2581,ISNUMBER(J2580),ISNUMBER(D2580)),1000*J2580/D2580,"")</f>
        <v/>
      </c>
      <c r="L2581" t="n">
        <v>61.2</v>
      </c>
      <c r="M2581">
        <f>IF(AND(A2568=A2581,ISNUMBER(L2580),ISNUMBER(L2568)),L2580-L2568,"")</f>
        <v/>
      </c>
      <c r="N2581" t="n">
        <v>61215</v>
      </c>
      <c r="O2581" t="n">
        <v>3.975732692418887</v>
      </c>
      <c r="P2581">
        <f>IF(AND(A2569=A2581,ISNUMBER(O2569)),O2569,"")</f>
        <v/>
      </c>
      <c r="Q2581" t="n">
        <v>32224</v>
      </c>
      <c r="R2581" t="n">
        <v>5.886118875068114</v>
      </c>
      <c r="S2581">
        <f>IF(AND(A2569=A2581,ISNUMBER(R2569)),R2569,"")</f>
        <v/>
      </c>
    </row>
    <row r="2582">
      <c r="A2582" t="inlineStr">
        <is>
          <t>구로구</t>
        </is>
      </c>
      <c r="B2582" t="inlineStr">
        <is>
          <t>2025-01</t>
        </is>
      </c>
      <c r="C2582" t="inlineStr">
        <is>
          <t>분석</t>
        </is>
      </c>
      <c r="D2582" t="n">
        <v>387510</v>
      </c>
      <c r="E2582">
        <f>IF(AND(A2569=A2582,ISNUMBER(D2581),ISNUMBER(D2569),D2581&gt;0,D2569&gt;0),100*(LN(D2581)-LN(D2569)),"")</f>
        <v/>
      </c>
      <c r="F2582" t="n">
        <v>183840</v>
      </c>
      <c r="G2582">
        <f>IF(AND(A2569=A2582,ISNUMBER(F2581),ISNUMBER(F2569),F2581&gt;0,F2569&gt;0),100*(LN(F2581)-LN(F2569)),"")</f>
        <v/>
      </c>
      <c r="H2582" t="n">
        <v>28.10946814275761</v>
      </c>
      <c r="I2582">
        <f>IF(AND(A2569=A2582,ISNUMBER(H2581),ISNUMBER(H2569)),H2581-H2569,"")</f>
        <v/>
      </c>
      <c r="J2582" t="n">
        <v>-671</v>
      </c>
      <c r="K2582">
        <f>IF(AND(A2581=A2582,ISNUMBER(J2581),ISNUMBER(D2581)),1000*J2581/D2581,"")</f>
        <v/>
      </c>
      <c r="L2582" t="n">
        <v>60.3</v>
      </c>
      <c r="M2582">
        <f>IF(AND(A2569=A2582,ISNUMBER(L2581),ISNUMBER(L2569)),L2581-L2569,"")</f>
        <v/>
      </c>
      <c r="N2582" t="n">
        <v>61215</v>
      </c>
      <c r="O2582" t="n">
        <v>3.975732692418887</v>
      </c>
      <c r="P2582">
        <f>IF(AND(A2570=A2582,ISNUMBER(O2570)),O2570,"")</f>
        <v/>
      </c>
      <c r="Q2582" t="n">
        <v>32224</v>
      </c>
      <c r="R2582" t="n">
        <v>5.886118875068114</v>
      </c>
      <c r="S2582">
        <f>IF(AND(A2570=A2582,ISNUMBER(R2570)),R2570,"")</f>
        <v/>
      </c>
    </row>
    <row r="2583">
      <c r="A2583" t="inlineStr">
        <is>
          <t>구로구</t>
        </is>
      </c>
      <c r="B2583" t="inlineStr">
        <is>
          <t>2025-02</t>
        </is>
      </c>
      <c r="C2583" t="inlineStr">
        <is>
          <t>분석</t>
        </is>
      </c>
      <c r="D2583" t="n">
        <v>386862</v>
      </c>
      <c r="E2583">
        <f>IF(AND(A2570=A2583,ISNUMBER(D2582),ISNUMBER(D2570),D2582&gt;0,D2570&gt;0),100*(LN(D2582)-LN(D2570)),"")</f>
        <v/>
      </c>
      <c r="F2583" t="n">
        <v>183935</v>
      </c>
      <c r="G2583">
        <f>IF(AND(A2570=A2583,ISNUMBER(F2582),ISNUMBER(F2570),F2582&gt;0,F2570&gt;0),100*(LN(F2582)-LN(F2570)),"")</f>
        <v/>
      </c>
      <c r="H2583" t="n">
        <v>28.08003887691218</v>
      </c>
      <c r="I2583">
        <f>IF(AND(A2570=A2583,ISNUMBER(H2582),ISNUMBER(H2570)),H2582-H2570,"")</f>
        <v/>
      </c>
      <c r="J2583" t="n">
        <v>-608</v>
      </c>
      <c r="K2583">
        <f>IF(AND(A2582=A2583,ISNUMBER(J2582),ISNUMBER(D2582)),1000*J2582/D2582,"")</f>
        <v/>
      </c>
      <c r="L2583" t="n">
        <v>60.5</v>
      </c>
      <c r="M2583">
        <f>IF(AND(A2570=A2583,ISNUMBER(L2582),ISNUMBER(L2570)),L2582-L2570,"")</f>
        <v/>
      </c>
      <c r="N2583" t="n">
        <v>61215</v>
      </c>
      <c r="O2583" t="n">
        <v>3.975732692418887</v>
      </c>
      <c r="P2583">
        <f>IF(AND(A2571=A2583,ISNUMBER(O2571)),O2571,"")</f>
        <v/>
      </c>
      <c r="Q2583" t="n">
        <v>32224</v>
      </c>
      <c r="R2583" t="n">
        <v>5.886118875068114</v>
      </c>
      <c r="S2583">
        <f>IF(AND(A2571=A2583,ISNUMBER(R2571)),R2571,"")</f>
        <v/>
      </c>
    </row>
    <row r="2584">
      <c r="A2584" t="inlineStr">
        <is>
          <t>구로구</t>
        </is>
      </c>
      <c r="B2584" t="inlineStr">
        <is>
          <t>2025-03</t>
        </is>
      </c>
      <c r="C2584" t="inlineStr">
        <is>
          <t>분석</t>
        </is>
      </c>
      <c r="D2584" t="n">
        <v>386518</v>
      </c>
      <c r="E2584">
        <f>IF(AND(A2571=A2584,ISNUMBER(D2583),ISNUMBER(D2571),D2583&gt;0,D2571&gt;0),100*(LN(D2583)-LN(D2571)),"")</f>
        <v/>
      </c>
      <c r="F2584" t="n">
        <v>183970</v>
      </c>
      <c r="G2584">
        <f>IF(AND(A2571=A2584,ISNUMBER(F2583),ISNUMBER(F2571),F2583&gt;0,F2571&gt;0),100*(LN(F2583)-LN(F2571)),"")</f>
        <v/>
      </c>
      <c r="H2584" t="n">
        <v>28.07010281539281</v>
      </c>
      <c r="I2584">
        <f>IF(AND(A2571=A2584,ISNUMBER(H2583),ISNUMBER(H2571)),H2583-H2571,"")</f>
        <v/>
      </c>
      <c r="J2584" t="n">
        <v>-332</v>
      </c>
      <c r="K2584">
        <f>IF(AND(A2583=A2584,ISNUMBER(J2583),ISNUMBER(D2583)),1000*J2583/D2583,"")</f>
        <v/>
      </c>
      <c r="L2584" t="n">
        <v>60.5</v>
      </c>
      <c r="M2584">
        <f>IF(AND(A2571=A2584,ISNUMBER(L2583),ISNUMBER(L2571)),L2583-L2571,"")</f>
        <v/>
      </c>
      <c r="N2584" t="n">
        <v>61215</v>
      </c>
      <c r="O2584" t="n">
        <v>3.975732692418887</v>
      </c>
      <c r="P2584">
        <f>IF(AND(A2572=A2584,ISNUMBER(O2572)),O2572,"")</f>
        <v/>
      </c>
      <c r="Q2584" t="n">
        <v>32224</v>
      </c>
      <c r="R2584" t="n">
        <v>5.886118875068114</v>
      </c>
      <c r="S2584">
        <f>IF(AND(A2572=A2584,ISNUMBER(R2572)),R2572,"")</f>
        <v/>
      </c>
    </row>
    <row r="2585">
      <c r="A2585" t="inlineStr">
        <is>
          <t>구로구</t>
        </is>
      </c>
      <c r="B2585" t="inlineStr">
        <is>
          <t>2025-04</t>
        </is>
      </c>
      <c r="C2585" t="inlineStr">
        <is>
          <t>분석</t>
        </is>
      </c>
      <c r="D2585" t="n">
        <v>386392</v>
      </c>
      <c r="E2585">
        <f>IF(AND(A2572=A2585,ISNUMBER(D2584),ISNUMBER(D2572),D2584&gt;0,D2572&gt;0),100*(LN(D2584)-LN(D2572)),"")</f>
        <v/>
      </c>
      <c r="F2585" t="n">
        <v>184093</v>
      </c>
      <c r="G2585">
        <f>IF(AND(A2572=A2585,ISNUMBER(F2584),ISNUMBER(F2572),F2584&gt;0,F2572&gt;0),100*(LN(F2584)-LN(F2572)),"")</f>
        <v/>
      </c>
      <c r="H2585" t="n">
        <v>28.04354127414646</v>
      </c>
      <c r="I2585">
        <f>IF(AND(A2572=A2585,ISNUMBER(H2584),ISNUMBER(H2572)),H2584-H2572,"")</f>
        <v/>
      </c>
      <c r="J2585" t="n">
        <v>-152</v>
      </c>
      <c r="K2585">
        <f>IF(AND(A2584=A2585,ISNUMBER(J2584),ISNUMBER(D2584)),1000*J2584/D2584,"")</f>
        <v/>
      </c>
      <c r="L2585" t="n">
        <v>61.3</v>
      </c>
      <c r="M2585">
        <f>IF(AND(A2572=A2585,ISNUMBER(L2584),ISNUMBER(L2572)),L2584-L2572,"")</f>
        <v/>
      </c>
      <c r="N2585" t="n">
        <v>61215</v>
      </c>
      <c r="O2585" t="n">
        <v>3.975732692418887</v>
      </c>
      <c r="P2585">
        <f>IF(AND(A2573=A2585,ISNUMBER(O2573)),O2573,"")</f>
        <v/>
      </c>
      <c r="Q2585" t="n">
        <v>32224</v>
      </c>
      <c r="R2585" t="n">
        <v>5.886118875068114</v>
      </c>
      <c r="S2585">
        <f>IF(AND(A2573=A2585,ISNUMBER(R2573)),R2573,"")</f>
        <v/>
      </c>
    </row>
    <row r="2586">
      <c r="A2586" t="inlineStr">
        <is>
          <t>구로구</t>
        </is>
      </c>
      <c r="B2586" t="inlineStr">
        <is>
          <t>2025-05</t>
        </is>
      </c>
      <c r="C2586" t="inlineStr">
        <is>
          <t>분석</t>
        </is>
      </c>
      <c r="D2586" t="n">
        <v>386218</v>
      </c>
      <c r="E2586">
        <f>IF(AND(A2573=A2586,ISNUMBER(D2585),ISNUMBER(D2573),D2585&gt;0,D2573&gt;0),100*(LN(D2585)-LN(D2573)),"")</f>
        <v/>
      </c>
      <c r="F2586" t="n">
        <v>184141</v>
      </c>
      <c r="G2586">
        <f>IF(AND(A2573=A2586,ISNUMBER(F2585),ISNUMBER(F2573),F2585&gt;0,F2573&gt;0),100*(LN(F2585)-LN(F2573)),"")</f>
        <v/>
      </c>
      <c r="H2586" t="n">
        <v>28.0302834150661</v>
      </c>
      <c r="I2586">
        <f>IF(AND(A2573=A2586,ISNUMBER(H2585),ISNUMBER(H2573)),H2585-H2573,"")</f>
        <v/>
      </c>
      <c r="J2586" t="n">
        <v>-220</v>
      </c>
      <c r="K2586">
        <f>IF(AND(A2585=A2586,ISNUMBER(J2585),ISNUMBER(D2585)),1000*J2585/D2585,"")</f>
        <v/>
      </c>
      <c r="L2586" t="n">
        <v>62.2</v>
      </c>
      <c r="M2586">
        <f>IF(AND(A2573=A2586,ISNUMBER(L2585),ISNUMBER(L2573)),L2585-L2573,"")</f>
        <v/>
      </c>
      <c r="N2586" t="n">
        <v>61215</v>
      </c>
      <c r="O2586" t="n">
        <v>3.975732692418887</v>
      </c>
      <c r="P2586">
        <f>IF(AND(A2574=A2586,ISNUMBER(O2574)),O2574,"")</f>
        <v/>
      </c>
      <c r="Q2586" t="n">
        <v>32224</v>
      </c>
      <c r="R2586" t="n">
        <v>5.886118875068114</v>
      </c>
      <c r="S2586">
        <f>IF(AND(A2574=A2586,ISNUMBER(R2574)),R2574,"")</f>
        <v/>
      </c>
    </row>
    <row r="2587">
      <c r="A2587" t="inlineStr">
        <is>
          <t>구로구</t>
        </is>
      </c>
      <c r="B2587" t="inlineStr">
        <is>
          <t>2025-06</t>
        </is>
      </c>
      <c r="C2587" t="inlineStr">
        <is>
          <t>분석</t>
        </is>
      </c>
      <c r="D2587" t="n">
        <v>386031</v>
      </c>
      <c r="E2587">
        <f>IF(AND(A2574=A2587,ISNUMBER(D2586),ISNUMBER(D2574),D2586&gt;0,D2574&gt;0),100*(LN(D2586)-LN(D2574)),"")</f>
        <v/>
      </c>
      <c r="F2587" t="n">
        <v>184446</v>
      </c>
      <c r="G2587">
        <f>IF(AND(A2574=A2587,ISNUMBER(F2586),ISNUMBER(F2574),F2586&gt;0,F2574&gt;0),100*(LN(F2586)-LN(F2574)),"")</f>
        <v/>
      </c>
      <c r="H2587" t="n">
        <v>28.0793511401934</v>
      </c>
      <c r="I2587">
        <f>IF(AND(A2574=A2587,ISNUMBER(H2586),ISNUMBER(H2574)),H2586-H2574,"")</f>
        <v/>
      </c>
      <c r="J2587" t="n">
        <v>-235</v>
      </c>
      <c r="K2587">
        <f>IF(AND(A2586=A2587,ISNUMBER(J2586),ISNUMBER(D2586)),1000*J2586/D2586,"")</f>
        <v/>
      </c>
      <c r="L2587" t="n">
        <v>61.9</v>
      </c>
      <c r="M2587">
        <f>IF(AND(A2574=A2587,ISNUMBER(L2586),ISNUMBER(L2574)),L2586-L2574,"")</f>
        <v/>
      </c>
      <c r="N2587" t="n">
        <v>61215</v>
      </c>
      <c r="O2587" t="n">
        <v>3.975732692418887</v>
      </c>
      <c r="P2587">
        <f>IF(AND(A2575=A2587,ISNUMBER(O2575)),O2575,"")</f>
        <v/>
      </c>
      <c r="Q2587" t="n">
        <v>32224</v>
      </c>
      <c r="R2587" t="n">
        <v>5.886118875068114</v>
      </c>
      <c r="S2587">
        <f>IF(AND(A2575=A2587,ISNUMBER(R2575)),R2575,"")</f>
        <v/>
      </c>
    </row>
    <row r="2588">
      <c r="A2588" t="inlineStr">
        <is>
          <t>구로구</t>
        </is>
      </c>
      <c r="B2588" t="inlineStr">
        <is>
          <t>2025-07</t>
        </is>
      </c>
      <c r="C2588" t="inlineStr">
        <is>
          <t>분석</t>
        </is>
      </c>
      <c r="D2588" t="n">
        <v>385786</v>
      </c>
      <c r="E2588">
        <f>IF(AND(A2575=A2588,ISNUMBER(D2587),ISNUMBER(D2575),D2587&gt;0,D2575&gt;0),100*(LN(D2587)-LN(D2575)),"")</f>
        <v/>
      </c>
      <c r="F2588" t="n">
        <v>184522</v>
      </c>
      <c r="G2588">
        <f>IF(AND(A2575=A2588,ISNUMBER(F2587),ISNUMBER(F2575),F2587&gt;0,F2575&gt;0),100*(LN(F2587)-LN(F2575)),"")</f>
        <v/>
      </c>
      <c r="H2588" t="n">
        <v>28.07826100480577</v>
      </c>
      <c r="I2588">
        <f>IF(AND(A2575=A2588,ISNUMBER(H2587),ISNUMBER(H2575)),H2587-H2575,"")</f>
        <v/>
      </c>
      <c r="J2588" t="n">
        <v>-271</v>
      </c>
      <c r="K2588">
        <f>IF(AND(A2587=A2588,ISNUMBER(J2587),ISNUMBER(D2587)),1000*J2587/D2587,"")</f>
        <v/>
      </c>
      <c r="L2588" t="n">
        <v>62.4</v>
      </c>
      <c r="M2588">
        <f>IF(AND(A2575=A2588,ISNUMBER(L2587),ISNUMBER(L2575)),L2587-L2575,"")</f>
        <v/>
      </c>
      <c r="N2588" t="n">
        <v>61215</v>
      </c>
      <c r="O2588" t="n">
        <v>3.975732692418887</v>
      </c>
      <c r="P2588">
        <f>IF(AND(A2576=A2588,ISNUMBER(O2576)),O2576,"")</f>
        <v/>
      </c>
      <c r="Q2588" t="n">
        <v>32224</v>
      </c>
      <c r="R2588" t="n">
        <v>5.886118875068114</v>
      </c>
      <c r="S2588">
        <f>IF(AND(A2576=A2588,ISNUMBER(R2576)),R2576,"")</f>
        <v/>
      </c>
    </row>
    <row r="2589">
      <c r="A2589" t="inlineStr">
        <is>
          <t>구로구</t>
        </is>
      </c>
      <c r="B2589" t="inlineStr">
        <is>
          <t>2025-08</t>
        </is>
      </c>
      <c r="C2589" t="inlineStr">
        <is>
          <t>분석</t>
        </is>
      </c>
      <c r="D2589" t="n">
        <v>385535</v>
      </c>
      <c r="E2589">
        <f>IF(AND(A2576=A2589,ISNUMBER(D2588),ISNUMBER(D2576),D2588&gt;0,D2576&gt;0),100*(LN(D2588)-LN(D2576)),"")</f>
        <v/>
      </c>
      <c r="F2589" t="n">
        <v>184557</v>
      </c>
      <c r="G2589">
        <f>IF(AND(A2576=A2589,ISNUMBER(F2588),ISNUMBER(F2576),F2588&gt;0,F2576&gt;0),100*(LN(F2588)-LN(F2576)),"")</f>
        <v/>
      </c>
      <c r="H2589" t="n">
        <v>28.04855590283632</v>
      </c>
      <c r="I2589">
        <f>IF(AND(A2576=A2589,ISNUMBER(H2588),ISNUMBER(H2576)),H2588-H2576,"")</f>
        <v/>
      </c>
      <c r="J2589" t="n">
        <v>-240</v>
      </c>
      <c r="K2589">
        <f>IF(AND(A2588=A2589,ISNUMBER(J2588),ISNUMBER(D2588)),1000*J2588/D2588,"")</f>
        <v/>
      </c>
      <c r="L2589" t="n">
        <v>62.3</v>
      </c>
      <c r="M2589">
        <f>IF(AND(A2576=A2589,ISNUMBER(L2588),ISNUMBER(L2576)),L2588-L2576,"")</f>
        <v/>
      </c>
      <c r="N2589" t="n">
        <v>61215</v>
      </c>
      <c r="O2589" t="n">
        <v>3.975732692418887</v>
      </c>
      <c r="P2589">
        <f>IF(AND(A2577=A2589,ISNUMBER(O2577)),O2577,"")</f>
        <v/>
      </c>
      <c r="Q2589" t="n">
        <v>32224</v>
      </c>
      <c r="R2589" t="n">
        <v>5.886118875068114</v>
      </c>
      <c r="S2589">
        <f>IF(AND(A2577=A2589,ISNUMBER(R2577)),R2577,"")</f>
        <v/>
      </c>
    </row>
    <row r="2590">
      <c r="A2590" t="inlineStr">
        <is>
          <t>구로구</t>
        </is>
      </c>
      <c r="B2590" t="inlineStr">
        <is>
          <t>2025-09</t>
        </is>
      </c>
      <c r="C2590" t="inlineStr">
        <is>
          <t>분석</t>
        </is>
      </c>
      <c r="D2590" t="n">
        <v>385222</v>
      </c>
      <c r="E2590">
        <f>IF(AND(A2577=A2590,ISNUMBER(D2589),ISNUMBER(D2577),D2589&gt;0,D2577&gt;0),100*(LN(D2589)-LN(D2577)),"")</f>
        <v/>
      </c>
      <c r="F2590" t="n">
        <v>184587</v>
      </c>
      <c r="G2590">
        <f>IF(AND(A2577=A2590,ISNUMBER(F2589),ISNUMBER(F2577),F2589&gt;0,F2577&gt;0),100*(LN(F2589)-LN(F2577)),"")</f>
        <v/>
      </c>
      <c r="H2590" t="n">
        <v>28.01164004132682</v>
      </c>
      <c r="I2590">
        <f>IF(AND(A2577=A2590,ISNUMBER(H2589),ISNUMBER(H2577)),H2589-H2577,"")</f>
        <v/>
      </c>
      <c r="J2590" t="n">
        <v>-333</v>
      </c>
      <c r="K2590">
        <f>IF(AND(A2589=A2590,ISNUMBER(J2589),ISNUMBER(D2589)),1000*J2589/D2589,"")</f>
        <v/>
      </c>
      <c r="L2590" t="n">
        <v>62.2</v>
      </c>
      <c r="M2590">
        <f>IF(AND(A2577=A2590,ISNUMBER(L2589),ISNUMBER(L2577)),L2589-L2577,"")</f>
        <v/>
      </c>
      <c r="N2590" t="n">
        <v>61215</v>
      </c>
      <c r="O2590" t="n">
        <v>3.975732692418887</v>
      </c>
      <c r="P2590">
        <f>IF(AND(A2578=A2590,ISNUMBER(O2578)),O2578,"")</f>
        <v/>
      </c>
      <c r="Q2590" t="n">
        <v>32224</v>
      </c>
      <c r="R2590" t="n">
        <v>5.886118875068114</v>
      </c>
      <c r="S2590">
        <f>IF(AND(A2578=A2590,ISNUMBER(R2578)),R2578,"")</f>
        <v/>
      </c>
    </row>
    <row r="2591">
      <c r="A2591" t="inlineStr">
        <is>
          <t>구로구</t>
        </is>
      </c>
      <c r="B2591" t="inlineStr">
        <is>
          <t>2025-10</t>
        </is>
      </c>
      <c r="C2591" t="inlineStr">
        <is>
          <t>분석</t>
        </is>
      </c>
      <c r="D2591" t="n">
        <v>384991</v>
      </c>
      <c r="E2591">
        <f>IF(AND(A2578=A2591,ISNUMBER(D2590),ISNUMBER(D2578),D2590&gt;0,D2578&gt;0),100*(LN(D2590)-LN(D2578)),"")</f>
        <v/>
      </c>
      <c r="F2591" t="n">
        <v>184528</v>
      </c>
      <c r="G2591">
        <f>IF(AND(A2578=A2591,ISNUMBER(F2590),ISNUMBER(F2578),F2590&gt;0,F2578&gt;0),100*(LN(F2590)-LN(F2578)),"")</f>
        <v/>
      </c>
      <c r="H2591" t="n">
        <v>27.99286217080399</v>
      </c>
      <c r="I2591">
        <f>IF(AND(A2578=A2591,ISNUMBER(H2590),ISNUMBER(H2578)),H2590-H2578,"")</f>
        <v/>
      </c>
      <c r="J2591" t="n">
        <v>-251</v>
      </c>
      <c r="K2591">
        <f>IF(AND(A2590=A2591,ISNUMBER(J2590),ISNUMBER(D2590)),1000*J2590/D2590,"")</f>
        <v/>
      </c>
      <c r="L2591" t="n">
        <v>61.9</v>
      </c>
      <c r="M2591">
        <f>IF(AND(A2578=A2591,ISNUMBER(L2590),ISNUMBER(L2578)),L2590-L2578,"")</f>
        <v/>
      </c>
      <c r="N2591" t="n">
        <v>61215</v>
      </c>
      <c r="O2591" t="n">
        <v>3.975732692418887</v>
      </c>
      <c r="P2591">
        <f>IF(AND(A2579=A2591,ISNUMBER(O2579)),O2579,"")</f>
        <v/>
      </c>
      <c r="Q2591" t="n">
        <v>32224</v>
      </c>
      <c r="R2591" t="n">
        <v>5.886118875068114</v>
      </c>
      <c r="S2591">
        <f>IF(AND(A2579=A2591,ISNUMBER(R2579)),R2579,"")</f>
        <v/>
      </c>
    </row>
    <row r="2592">
      <c r="A2592" t="inlineStr">
        <is>
          <t>구로구</t>
        </is>
      </c>
      <c r="B2592" t="inlineStr">
        <is>
          <t>2025-11</t>
        </is>
      </c>
      <c r="C2592" t="inlineStr">
        <is>
          <t>분석</t>
        </is>
      </c>
      <c r="D2592" t="n">
        <v>384525</v>
      </c>
      <c r="E2592">
        <f>IF(AND(A2579=A2592,ISNUMBER(D2591),ISNUMBER(D2579),D2591&gt;0,D2579&gt;0),100*(LN(D2591)-LN(D2579)),"")</f>
        <v/>
      </c>
      <c r="F2592" t="n">
        <v>184420</v>
      </c>
      <c r="G2592">
        <f>IF(AND(A2579=A2592,ISNUMBER(F2591),ISNUMBER(F2579),F2591&gt;0,F2579&gt;0),100*(LN(F2591)-LN(F2579)),"")</f>
        <v/>
      </c>
      <c r="H2592" t="n">
        <v>27.9747740719069</v>
      </c>
      <c r="I2592">
        <f>IF(AND(A2579=A2592,ISNUMBER(H2591),ISNUMBER(H2579)),H2591-H2579,"")</f>
        <v/>
      </c>
      <c r="J2592" t="n">
        <v>-382</v>
      </c>
      <c r="K2592">
        <f>IF(AND(A2591=A2592,ISNUMBER(J2591),ISNUMBER(D2591)),1000*J2591/D2591,"")</f>
        <v/>
      </c>
      <c r="L2592" t="n">
        <v>61.8</v>
      </c>
      <c r="M2592">
        <f>IF(AND(A2579=A2592,ISNUMBER(L2591),ISNUMBER(L2579)),L2591-L2579,"")</f>
        <v/>
      </c>
      <c r="N2592" t="n">
        <v>61215</v>
      </c>
      <c r="O2592" t="n">
        <v>3.975732692418887</v>
      </c>
      <c r="P2592">
        <f>IF(AND(A2580=A2592,ISNUMBER(O2580)),O2580,"")</f>
        <v/>
      </c>
      <c r="Q2592" t="n">
        <v>32224</v>
      </c>
      <c r="R2592" t="n">
        <v>5.886118875068114</v>
      </c>
      <c r="S2592">
        <f>IF(AND(A2580=A2592,ISNUMBER(R2580)),R2580,"")</f>
        <v/>
      </c>
    </row>
    <row r="2593">
      <c r="A2593" t="inlineStr">
        <is>
          <t>구로구</t>
        </is>
      </c>
      <c r="B2593" t="inlineStr">
        <is>
          <t>2025-12</t>
        </is>
      </c>
      <c r="C2593" t="inlineStr">
        <is>
          <t>분석</t>
        </is>
      </c>
      <c r="D2593" t="n">
        <v>383829</v>
      </c>
      <c r="E2593">
        <f>IF(AND(A2580=A2593,ISNUMBER(D2592),ISNUMBER(D2580),D2592&gt;0,D2580&gt;0),100*(LN(D2592)-LN(D2580)),"")</f>
        <v/>
      </c>
      <c r="F2593" t="n">
        <v>184270</v>
      </c>
      <c r="G2593">
        <f>IF(AND(A2580=A2593,ISNUMBER(F2592),ISNUMBER(F2580),F2592&gt;0,F2580&gt;0),100*(LN(F2592)-LN(F2580)),"")</f>
        <v/>
      </c>
      <c r="H2593" t="n">
        <v>27.97078907534345</v>
      </c>
      <c r="I2593">
        <f>IF(AND(A2580=A2593,ISNUMBER(H2592),ISNUMBER(H2580)),H2592-H2580,"")</f>
        <v/>
      </c>
      <c r="J2593" t="n">
        <v>-670</v>
      </c>
      <c r="K2593">
        <f>IF(AND(A2592=A2593,ISNUMBER(J2592),ISNUMBER(D2592)),1000*J2592/D2592,"")</f>
        <v/>
      </c>
      <c r="L2593" t="n">
        <v>60.9</v>
      </c>
      <c r="M2593">
        <f>IF(AND(A2580=A2593,ISNUMBER(L2592),ISNUMBER(L2580)),L2592-L2580,"")</f>
        <v/>
      </c>
      <c r="N2593" t="n">
        <v>61215</v>
      </c>
      <c r="O2593" t="n">
        <v>3.975732692418887</v>
      </c>
      <c r="P2593">
        <f>IF(AND(A2581=A2593,ISNUMBER(O2581)),O2581,"")</f>
        <v/>
      </c>
      <c r="Q2593" t="n">
        <v>32224</v>
      </c>
      <c r="R2593" t="n">
        <v>5.886118875068114</v>
      </c>
      <c r="S2593">
        <f>IF(AND(A2581=A2593,ISNUMBER(R2581)),R2581,"")</f>
        <v/>
      </c>
    </row>
    <row r="2594">
      <c r="A2594" t="inlineStr">
        <is>
          <t>구로구</t>
        </is>
      </c>
      <c r="B2594" t="inlineStr">
        <is>
          <t>2026-01</t>
        </is>
      </c>
      <c r="C2594" t="inlineStr">
        <is>
          <t>분석</t>
        </is>
      </c>
      <c r="D2594" t="n">
        <v>383226</v>
      </c>
      <c r="E2594">
        <f>IF(AND(A2581=A2594,ISNUMBER(D2593),ISNUMBER(D2581),D2593&gt;0,D2581&gt;0),100*(LN(D2593)-LN(D2581)),"")</f>
        <v/>
      </c>
      <c r="F2594" t="n">
        <v>184274</v>
      </c>
      <c r="G2594">
        <f>IF(AND(A2581=A2594,ISNUMBER(F2593),ISNUMBER(F2581),F2593&gt;0,F2581&gt;0),100*(LN(F2593)-LN(F2581)),"")</f>
        <v/>
      </c>
      <c r="H2594" t="n">
        <v>27.94773841023312</v>
      </c>
      <c r="I2594">
        <f>IF(AND(A2581=A2594,ISNUMBER(H2593),ISNUMBER(H2581)),H2593-H2581,"")</f>
        <v/>
      </c>
      <c r="J2594" t="n">
        <v>-693</v>
      </c>
      <c r="K2594">
        <f>IF(AND(A2593=A2594,ISNUMBER(J2593),ISNUMBER(D2593)),1000*J2593/D2593,"")</f>
        <v/>
      </c>
      <c r="L2594" t="n">
        <v>60.1</v>
      </c>
      <c r="M2594">
        <f>IF(AND(A2581=A2594,ISNUMBER(L2593),ISNUMBER(L2581)),L2593-L2581,"")</f>
        <v/>
      </c>
      <c r="N2594" t="n">
        <v>61215</v>
      </c>
      <c r="O2594" t="n">
        <v>3.975732692418887</v>
      </c>
      <c r="P2594">
        <f>IF(AND(A2582=A2594,ISNUMBER(O2582)),O2582,"")</f>
        <v/>
      </c>
      <c r="Q2594" t="n">
        <v>32224</v>
      </c>
      <c r="R2594" t="n">
        <v>5.886118875068114</v>
      </c>
      <c r="S2594">
        <f>IF(AND(A2582=A2594,ISNUMBER(R2582)),R2582,"")</f>
        <v/>
      </c>
    </row>
    <row r="2595">
      <c r="A2595" t="inlineStr">
        <is>
          <t>구로구</t>
        </is>
      </c>
      <c r="B2595" t="inlineStr">
        <is>
          <t>2026-02</t>
        </is>
      </c>
      <c r="C2595" t="inlineStr">
        <is>
          <t>분석</t>
        </is>
      </c>
      <c r="D2595" t="n">
        <v>382800</v>
      </c>
      <c r="E2595">
        <f>IF(AND(A2582=A2595,ISNUMBER(D2594),ISNUMBER(D2582),D2594&gt;0,D2582&gt;0),100*(LN(D2594)-LN(D2582)),"")</f>
        <v/>
      </c>
      <c r="F2595" t="n">
        <v>184378</v>
      </c>
      <c r="G2595">
        <f>IF(AND(A2582=A2595,ISNUMBER(F2594),ISNUMBER(F2582),F2594&gt;0,F2582&gt;0),100*(LN(F2594)-LN(F2582)),"")</f>
        <v/>
      </c>
      <c r="H2595" t="n">
        <v>27.9226750261233</v>
      </c>
      <c r="I2595">
        <f>IF(AND(A2582=A2595,ISNUMBER(H2594),ISNUMBER(H2582)),H2594-H2582,"")</f>
        <v/>
      </c>
      <c r="J2595" t="n">
        <v>-480</v>
      </c>
      <c r="K2595">
        <f>IF(AND(A2594=A2595,ISNUMBER(J2594),ISNUMBER(D2594)),1000*J2594/D2594,"")</f>
        <v/>
      </c>
      <c r="L2595" t="n">
        <v>60.8</v>
      </c>
      <c r="M2595">
        <f>IF(AND(A2582=A2595,ISNUMBER(L2594),ISNUMBER(L2582)),L2594-L2582,"")</f>
        <v/>
      </c>
      <c r="N2595" t="n">
        <v>61215</v>
      </c>
      <c r="O2595" t="n">
        <v>3.975732692418887</v>
      </c>
      <c r="P2595">
        <f>IF(AND(A2583=A2595,ISNUMBER(O2583)),O2583,"")</f>
        <v/>
      </c>
      <c r="Q2595" t="n">
        <v>32224</v>
      </c>
      <c r="R2595" t="n">
        <v>5.886118875068114</v>
      </c>
      <c r="S2595">
        <f>IF(AND(A2583=A2595,ISNUMBER(R2583)),R2583,"")</f>
        <v/>
      </c>
    </row>
    <row r="2596">
      <c r="A2596" t="inlineStr">
        <is>
          <t>구로구</t>
        </is>
      </c>
      <c r="B2596" t="inlineStr">
        <is>
          <t>2026-03</t>
        </is>
      </c>
      <c r="C2596" t="inlineStr">
        <is>
          <t>분석</t>
        </is>
      </c>
      <c r="D2596" t="n">
        <v>382836</v>
      </c>
      <c r="E2596">
        <f>IF(AND(A2583=A2596,ISNUMBER(D2595),ISNUMBER(D2583),D2595&gt;0,D2583&gt;0),100*(LN(D2595)-LN(D2583)),"")</f>
        <v/>
      </c>
      <c r="F2596" t="n">
        <v>184675</v>
      </c>
      <c r="G2596">
        <f>IF(AND(A2583=A2596,ISNUMBER(F2595),ISNUMBER(F2583),F2595&gt;0,F2583&gt;0),100*(LN(F2595)-LN(F2583)),"")</f>
        <v/>
      </c>
      <c r="H2596" t="n">
        <v>27.93572182344398</v>
      </c>
      <c r="I2596">
        <f>IF(AND(A2583=A2596,ISNUMBER(H2595),ISNUMBER(H2583)),H2595-H2583,"")</f>
        <v/>
      </c>
      <c r="J2596" t="n">
        <v>-15</v>
      </c>
      <c r="K2596">
        <f>IF(AND(A2595=A2596,ISNUMBER(J2595),ISNUMBER(D2595)),1000*J2595/D2595,"")</f>
        <v/>
      </c>
      <c r="L2596" t="n">
        <v>61.3</v>
      </c>
      <c r="M2596">
        <f>IF(AND(A2583=A2596,ISNUMBER(L2595),ISNUMBER(L2583)),L2595-L2583,"")</f>
        <v/>
      </c>
      <c r="N2596" t="n">
        <v>61215</v>
      </c>
      <c r="O2596" t="n">
        <v>3.975732692418887</v>
      </c>
      <c r="P2596">
        <f>IF(AND(A2584=A2596,ISNUMBER(O2584)),O2584,"")</f>
        <v/>
      </c>
      <c r="Q2596" t="n">
        <v>32224</v>
      </c>
      <c r="R2596" t="n">
        <v>5.886118875068114</v>
      </c>
      <c r="S2596">
        <f>IF(AND(A2584=A2596,ISNUMBER(R2584)),R2584,"")</f>
        <v/>
      </c>
    </row>
    <row r="2597">
      <c r="A2597" t="inlineStr">
        <is>
          <t>구로구</t>
        </is>
      </c>
      <c r="B2597" t="inlineStr">
        <is>
          <t>2026-04</t>
        </is>
      </c>
      <c r="C2597" t="inlineStr">
        <is>
          <t>분석</t>
        </is>
      </c>
      <c r="D2597" t="n">
        <v>382718</v>
      </c>
      <c r="E2597">
        <f>IF(AND(A2584=A2597,ISNUMBER(D2596),ISNUMBER(D2584),D2596&gt;0,D2584&gt;0),100*(LN(D2596)-LN(D2584)),"")</f>
        <v/>
      </c>
      <c r="F2597" t="n">
        <v>184873</v>
      </c>
      <c r="G2597">
        <f>IF(AND(A2584=A2597,ISNUMBER(F2596),ISNUMBER(F2584),F2596&gt;0,F2584&gt;0),100*(LN(F2596)-LN(F2584)),"")</f>
        <v/>
      </c>
      <c r="H2597" t="n">
        <v>27.9349285897188</v>
      </c>
      <c r="I2597">
        <f>IF(AND(A2584=A2597,ISNUMBER(H2596),ISNUMBER(H2584)),H2596-H2584,"")</f>
        <v/>
      </c>
      <c r="J2597" t="n">
        <v>-166</v>
      </c>
      <c r="K2597">
        <f>IF(AND(A2596=A2597,ISNUMBER(J2596),ISNUMBER(D2596)),1000*J2596/D2596,"")</f>
        <v/>
      </c>
      <c r="L2597" t="n">
        <v>61.4</v>
      </c>
      <c r="M2597">
        <f>IF(AND(A2584=A2597,ISNUMBER(L2596),ISNUMBER(L2584)),L2596-L2584,"")</f>
        <v/>
      </c>
      <c r="N2597" t="n">
        <v>61215</v>
      </c>
      <c r="O2597" t="n">
        <v>3.975732692418887</v>
      </c>
      <c r="P2597">
        <f>IF(AND(A2585=A2597,ISNUMBER(O2585)),O2585,"")</f>
        <v/>
      </c>
      <c r="Q2597" t="n">
        <v>32224</v>
      </c>
      <c r="R2597" t="n">
        <v>5.886118875068114</v>
      </c>
      <c r="S2597">
        <f>IF(AND(A2585=A2597,ISNUMBER(R2585)),R2585,"")</f>
        <v/>
      </c>
    </row>
    <row r="2598">
      <c r="A2598" t="inlineStr">
        <is>
          <t>구로구</t>
        </is>
      </c>
      <c r="B2598" t="inlineStr">
        <is>
          <t>2026-05</t>
        </is>
      </c>
      <c r="C2598" t="inlineStr">
        <is>
          <t>분석</t>
        </is>
      </c>
      <c r="D2598" t="n">
        <v>382652</v>
      </c>
      <c r="E2598">
        <f>IF(AND(A2585=A2598,ISNUMBER(D2597),ISNUMBER(D2585),D2597&gt;0,D2585&gt;0),100*(LN(D2597)-LN(D2585)),"")</f>
        <v/>
      </c>
      <c r="F2598" t="n">
        <v>185028</v>
      </c>
      <c r="G2598">
        <f>IF(AND(A2585=A2598,ISNUMBER(F2597),ISNUMBER(F2585),F2597&gt;0,F2585&gt;0),100*(LN(F2597)-LN(F2585)),"")</f>
        <v/>
      </c>
      <c r="H2598" t="n">
        <v>27.93478147246062</v>
      </c>
      <c r="I2598">
        <f>IF(AND(A2585=A2598,ISNUMBER(H2597),ISNUMBER(H2585)),H2597-H2585,"")</f>
        <v/>
      </c>
      <c r="J2598" t="n">
        <v>-98</v>
      </c>
      <c r="K2598">
        <f>IF(AND(A2597=A2598,ISNUMBER(J2597),ISNUMBER(D2597)),1000*J2597/D2597,"")</f>
        <v/>
      </c>
      <c r="L2598" t="n">
        <v>62</v>
      </c>
      <c r="M2598">
        <f>IF(AND(A2585=A2598,ISNUMBER(L2597),ISNUMBER(L2585)),L2597-L2585,"")</f>
        <v/>
      </c>
      <c r="N2598" t="n">
        <v>61215</v>
      </c>
      <c r="O2598" t="n">
        <v>3.975732692418887</v>
      </c>
      <c r="P2598">
        <f>IF(AND(A2586=A2598,ISNUMBER(O2586)),O2586,"")</f>
        <v/>
      </c>
      <c r="Q2598" t="n">
        <v>32224</v>
      </c>
      <c r="R2598" t="n">
        <v>5.886118875068114</v>
      </c>
      <c r="S2598">
        <f>IF(AND(A2586=A2598,ISNUMBER(R2586)),R2586,"")</f>
        <v/>
      </c>
    </row>
    <row r="2599">
      <c r="A2599" t="inlineStr">
        <is>
          <t>구로구</t>
        </is>
      </c>
      <c r="B2599" t="inlineStr">
        <is>
          <t>2026-06</t>
        </is>
      </c>
      <c r="C2599" t="inlineStr">
        <is>
          <t>분석</t>
        </is>
      </c>
      <c r="D2599" t="n">
        <v>382633</v>
      </c>
      <c r="E2599">
        <f>IF(AND(A2586=A2599,ISNUMBER(D2598),ISNUMBER(D2586),D2598&gt;0,D2586&gt;0),100*(LN(D2598)-LN(D2586)),"")</f>
        <v/>
      </c>
      <c r="F2599" t="n">
        <v>185143</v>
      </c>
      <c r="G2599">
        <f>IF(AND(A2586=A2599,ISNUMBER(F2598),ISNUMBER(F2586),F2598&gt;0,F2586&gt;0),100*(LN(F2598)-LN(F2586)),"")</f>
        <v/>
      </c>
      <c r="H2599" t="n">
        <v>27.95472423967614</v>
      </c>
      <c r="I2599">
        <f>IF(AND(A2586=A2599,ISNUMBER(H2598),ISNUMBER(H2586)),H2598-H2586,"")</f>
        <v/>
      </c>
      <c r="J2599" t="n">
        <v>-58</v>
      </c>
      <c r="K2599">
        <f>IF(AND(A2598=A2599,ISNUMBER(J2598),ISNUMBER(D2598)),1000*J2598/D2598,"")</f>
        <v/>
      </c>
      <c r="L2599" t="n">
        <v>62</v>
      </c>
      <c r="M2599">
        <f>IF(AND(A2586=A2599,ISNUMBER(L2598),ISNUMBER(L2586)),L2598-L2586,"")</f>
        <v/>
      </c>
      <c r="N2599" t="n">
        <v>61215</v>
      </c>
      <c r="O2599" t="n">
        <v>3.975732692418887</v>
      </c>
      <c r="P2599">
        <f>IF(AND(A2587=A2599,ISNUMBER(O2587)),O2587,"")</f>
        <v/>
      </c>
      <c r="Q2599" t="n">
        <v>32224</v>
      </c>
      <c r="R2599" t="n">
        <v>5.886118875068114</v>
      </c>
      <c r="S2599">
        <f>IF(AND(A2587=A2599,ISNUMBER(R2587)),R2587,"")</f>
        <v/>
      </c>
    </row>
    <row r="2600">
      <c r="A2600" t="inlineStr">
        <is>
          <t>구로구</t>
        </is>
      </c>
      <c r="B2600" t="inlineStr">
        <is>
          <t>2026-07</t>
        </is>
      </c>
      <c r="C2600" t="inlineStr">
        <is>
          <t>분석</t>
        </is>
      </c>
      <c r="D2600" t="n">
        <v>382531</v>
      </c>
      <c r="E2600">
        <f>IF(AND(A2587=A2600,ISNUMBER(D2599),ISNUMBER(D2587),D2599&gt;0,D2587&gt;0),100*(LN(D2599)-LN(D2587)),"")</f>
        <v/>
      </c>
      <c r="F2600" t="n">
        <v>185254</v>
      </c>
      <c r="G2600">
        <f>IF(AND(A2587=A2600,ISNUMBER(F2599),ISNUMBER(F2587),F2599&gt;0,F2587&gt;0),100*(LN(F2599)-LN(F2587)),"")</f>
        <v/>
      </c>
      <c r="H2600" t="n">
        <v>27.96243964541436</v>
      </c>
      <c r="I2600">
        <f>IF(AND(A2587=A2600,ISNUMBER(H2599),ISNUMBER(H2587)),H2599-H2587,"")</f>
        <v/>
      </c>
      <c r="J2600" t="n">
        <v>-154</v>
      </c>
      <c r="K2600">
        <f>IF(AND(A2599=A2600,ISNUMBER(J2599),ISNUMBER(D2599)),1000*J2599/D2599,"")</f>
        <v/>
      </c>
      <c r="L2600" t="n">
        <v>62</v>
      </c>
      <c r="M2600">
        <f>IF(AND(A2587=A2600,ISNUMBER(L2599),ISNUMBER(L2587)),L2599-L2587,"")</f>
        <v/>
      </c>
      <c r="N2600" t="n">
        <v>61215</v>
      </c>
      <c r="O2600" t="n">
        <v>3.975732692418887</v>
      </c>
      <c r="P2600">
        <f>IF(AND(A2588=A2600,ISNUMBER(O2588)),O2588,"")</f>
        <v/>
      </c>
      <c r="Q2600" t="n">
        <v>32224</v>
      </c>
      <c r="R2600" t="n">
        <v>5.886118875068114</v>
      </c>
      <c r="S2600">
        <f>IF(AND(A2588=A2600,ISNUMBER(R2588)),R2588,"")</f>
        <v/>
      </c>
    </row>
    <row r="2601">
      <c r="A2601" t="inlineStr">
        <is>
          <t>구로구</t>
        </is>
      </c>
      <c r="B2601" t="inlineStr">
        <is>
          <t>2026-08</t>
        </is>
      </c>
      <c r="C2601" t="inlineStr">
        <is>
          <t>분석</t>
        </is>
      </c>
      <c r="D2601" t="n">
        <v>382302</v>
      </c>
      <c r="E2601">
        <f>IF(AND(A2588=A2601,ISNUMBER(D2600),ISNUMBER(D2588),D2600&gt;0,D2588&gt;0),100*(LN(D2600)-LN(D2588)),"")</f>
        <v/>
      </c>
      <c r="F2601" t="n">
        <v>185341</v>
      </c>
      <c r="G2601">
        <f>IF(AND(A2588=A2601,ISNUMBER(F2600),ISNUMBER(F2588),F2600&gt;0,F2588&gt;0),100*(LN(F2600)-LN(F2588)),"")</f>
        <v/>
      </c>
      <c r="H2601" t="n">
        <v>27.96454112194025</v>
      </c>
      <c r="I2601">
        <f>IF(AND(A2588=A2601,ISNUMBER(H2600),ISNUMBER(H2588)),H2600-H2588,"")</f>
        <v/>
      </c>
      <c r="J2601" t="n">
        <v>-251</v>
      </c>
      <c r="K2601">
        <f>IF(AND(A2600=A2601,ISNUMBER(J2600),ISNUMBER(D2600)),1000*J2600/D2600,"")</f>
        <v/>
      </c>
      <c r="L2601" t="n">
        <v>61.9</v>
      </c>
      <c r="M2601">
        <f>IF(AND(A2588=A2601,ISNUMBER(L2600),ISNUMBER(L2588)),L2600-L2588,"")</f>
        <v/>
      </c>
      <c r="N2601" t="n">
        <v>61215</v>
      </c>
      <c r="O2601" t="n">
        <v>3.975732692418887</v>
      </c>
      <c r="P2601">
        <f>IF(AND(A2589=A2601,ISNUMBER(O2589)),O2589,"")</f>
        <v/>
      </c>
      <c r="Q2601" t="n">
        <v>32224</v>
      </c>
      <c r="R2601" t="n">
        <v>5.886118875068114</v>
      </c>
      <c r="S2601">
        <f>IF(AND(A2589=A2601,ISNUMBER(R2589)),R2589,"")</f>
        <v/>
      </c>
    </row>
    <row r="2602">
      <c r="A2602" t="inlineStr">
        <is>
          <t>구로구</t>
        </is>
      </c>
      <c r="B2602" t="inlineStr">
        <is>
          <t>2026-09</t>
        </is>
      </c>
      <c r="C2602" t="inlineStr">
        <is>
          <t>분석</t>
        </is>
      </c>
      <c r="E2602">
        <f>IF(AND(A2589=A2602,ISNUMBER(D2601),ISNUMBER(D2589),D2601&gt;0,D2589&gt;0),100*(LN(D2601)-LN(D2589)),"")</f>
        <v/>
      </c>
      <c r="G2602">
        <f>IF(AND(A2589=A2602,ISNUMBER(F2601),ISNUMBER(F2589),F2601&gt;0,F2589&gt;0),100*(LN(F2601)-LN(F2589)),"")</f>
        <v/>
      </c>
      <c r="I2602">
        <f>IF(AND(A2589=A2602,ISNUMBER(H2601),ISNUMBER(H2589)),H2601-H2589,"")</f>
        <v/>
      </c>
      <c r="K2602">
        <f>IF(AND(A2601=A2602,ISNUMBER(J2601),ISNUMBER(D2601)),1000*J2601/D2601,"")</f>
        <v/>
      </c>
      <c r="M2602">
        <f>IF(AND(A2589=A2602,ISNUMBER(L2601),ISNUMBER(L2589)),L2601-L2589,"")</f>
        <v/>
      </c>
      <c r="N2602" t="n">
        <v>61215</v>
      </c>
      <c r="O2602" t="n">
        <v>3.975732692418887</v>
      </c>
      <c r="P2602">
        <f>IF(AND(A2590=A2602,ISNUMBER(O2590)),O2590,"")</f>
        <v/>
      </c>
      <c r="Q2602" t="n">
        <v>32224</v>
      </c>
      <c r="R2602" t="n">
        <v>5.886118875068114</v>
      </c>
      <c r="S2602">
        <f>IF(AND(A2590=A2602,ISNUMBER(R2590)),R2590,"")</f>
        <v/>
      </c>
    </row>
    <row r="2603">
      <c r="A2603" t="inlineStr">
        <is>
          <t>금천구</t>
        </is>
      </c>
      <c r="B2603" t="inlineStr">
        <is>
          <t>2014-01</t>
        </is>
      </c>
      <c r="C2603" s="2" t="inlineStr">
        <is>
          <t>버퍼</t>
        </is>
      </c>
      <c r="D2603" t="n">
        <v>240853</v>
      </c>
      <c r="E2603">
        <f>IF(AND(A2590=A2603,ISNUMBER(D2602),ISNUMBER(D2590),D2602&gt;0,D2590&gt;0),100*(LN(D2602)-LN(D2590)),"")</f>
        <v/>
      </c>
      <c r="F2603" t="n">
        <v>104167</v>
      </c>
      <c r="G2603">
        <f>IF(AND(A2590=A2603,ISNUMBER(F2602),ISNUMBER(F2590),F2602&gt;0,F2590&gt;0),100*(LN(F2602)-LN(F2590)),"")</f>
        <v/>
      </c>
      <c r="H2603" t="n">
        <v>31.20077391604007</v>
      </c>
      <c r="I2603">
        <f>IF(AND(A2590=A2603,ISNUMBER(H2602),ISNUMBER(H2590)),H2602-H2590,"")</f>
        <v/>
      </c>
      <c r="J2603" t="n">
        <v>-239</v>
      </c>
      <c r="K2603">
        <f>IF(AND(A2602=A2603,ISNUMBER(J2602),ISNUMBER(D2602)),1000*J2602/D2602,"")</f>
        <v/>
      </c>
      <c r="L2603" t="n">
        <v>60.1</v>
      </c>
      <c r="M2603">
        <f>IF(AND(A2590=A2603,ISNUMBER(L2602),ISNUMBER(L2590)),L2602-L2590,"")</f>
        <v/>
      </c>
      <c r="N2603" t="n">
        <v>35553</v>
      </c>
      <c r="O2603" t="n">
        <v>2.480372049806512</v>
      </c>
      <c r="P2603">
        <f>IF(AND(A2591=A2603,ISNUMBER(O2591)),O2591,"")</f>
        <v/>
      </c>
      <c r="Q2603" t="n">
        <v>21278</v>
      </c>
      <c r="R2603" t="n">
        <v>4.204073983384582</v>
      </c>
      <c r="S2603">
        <f>IF(AND(A2591=A2603,ISNUMBER(R2591)),R2591,"")</f>
        <v/>
      </c>
    </row>
    <row r="2604">
      <c r="A2604" t="inlineStr">
        <is>
          <t>금천구</t>
        </is>
      </c>
      <c r="B2604" t="inlineStr">
        <is>
          <t>2014-02</t>
        </is>
      </c>
      <c r="C2604" s="2" t="inlineStr">
        <is>
          <t>버퍼</t>
        </is>
      </c>
      <c r="D2604" t="n">
        <v>240750</v>
      </c>
      <c r="E2604">
        <f>IF(AND(A2591=A2604,ISNUMBER(D2603),ISNUMBER(D2591),D2603&gt;0,D2591&gt;0),100*(LN(D2603)-LN(D2591)),"")</f>
        <v/>
      </c>
      <c r="F2604" t="n">
        <v>104228</v>
      </c>
      <c r="G2604">
        <f>IF(AND(A2591=A2604,ISNUMBER(F2603),ISNUMBER(F2591),F2603&gt;0,F2591&gt;0),100*(LN(F2603)-LN(F2591)),"")</f>
        <v/>
      </c>
      <c r="H2604" t="n">
        <v>31.16801661474559</v>
      </c>
      <c r="I2604">
        <f>IF(AND(A2591=A2604,ISNUMBER(H2603),ISNUMBER(H2591)),H2603-H2591,"")</f>
        <v/>
      </c>
      <c r="J2604" t="n">
        <v>-201</v>
      </c>
      <c r="K2604">
        <f>IF(AND(A2603=A2604,ISNUMBER(J2603),ISNUMBER(D2603)),1000*J2603/D2603,"")</f>
        <v/>
      </c>
      <c r="L2604" t="n">
        <v>60.3</v>
      </c>
      <c r="M2604">
        <f>IF(AND(A2591=A2604,ISNUMBER(L2603),ISNUMBER(L2591)),L2603-L2591,"")</f>
        <v/>
      </c>
      <c r="N2604" t="n">
        <v>35553</v>
      </c>
      <c r="O2604" t="n">
        <v>2.480372049806512</v>
      </c>
      <c r="P2604">
        <f>IF(AND(A2592=A2604,ISNUMBER(O2592)),O2592,"")</f>
        <v/>
      </c>
      <c r="Q2604" t="n">
        <v>21278</v>
      </c>
      <c r="R2604" t="n">
        <v>4.204073983384582</v>
      </c>
      <c r="S2604">
        <f>IF(AND(A2592=A2604,ISNUMBER(R2592)),R2592,"")</f>
        <v/>
      </c>
    </row>
    <row r="2605">
      <c r="A2605" t="inlineStr">
        <is>
          <t>금천구</t>
        </is>
      </c>
      <c r="B2605" t="inlineStr">
        <is>
          <t>2014-03</t>
        </is>
      </c>
      <c r="C2605" s="2" t="inlineStr">
        <is>
          <t>버퍼</t>
        </is>
      </c>
      <c r="D2605" t="n">
        <v>240524</v>
      </c>
      <c r="E2605">
        <f>IF(AND(A2592=A2605,ISNUMBER(D2604),ISNUMBER(D2592),D2604&gt;0,D2592&gt;0),100*(LN(D2604)-LN(D2592)),"")</f>
        <v/>
      </c>
      <c r="F2605" t="n">
        <v>104220</v>
      </c>
      <c r="G2605">
        <f>IF(AND(A2592=A2605,ISNUMBER(F2604),ISNUMBER(F2592),F2604&gt;0,F2592&gt;0),100*(LN(F2604)-LN(F2592)),"")</f>
        <v/>
      </c>
      <c r="H2605" t="n">
        <v>31.15364786881974</v>
      </c>
      <c r="I2605">
        <f>IF(AND(A2592=A2605,ISNUMBER(H2604),ISNUMBER(H2592)),H2604-H2592,"")</f>
        <v/>
      </c>
      <c r="J2605" t="n">
        <v>-334</v>
      </c>
      <c r="K2605">
        <f>IF(AND(A2604=A2605,ISNUMBER(J2604),ISNUMBER(D2604)),1000*J2604/D2604,"")</f>
        <v/>
      </c>
      <c r="L2605" t="n">
        <v>60.3</v>
      </c>
      <c r="M2605">
        <f>IF(AND(A2592=A2605,ISNUMBER(L2604),ISNUMBER(L2592)),L2604-L2592,"")</f>
        <v/>
      </c>
      <c r="N2605" t="n">
        <v>35553</v>
      </c>
      <c r="O2605" t="n">
        <v>2.480372049806512</v>
      </c>
      <c r="P2605">
        <f>IF(AND(A2593=A2605,ISNUMBER(O2593)),O2593,"")</f>
        <v/>
      </c>
      <c r="Q2605" t="n">
        <v>21278</v>
      </c>
      <c r="R2605" t="n">
        <v>4.204073983384582</v>
      </c>
      <c r="S2605">
        <f>IF(AND(A2593=A2605,ISNUMBER(R2593)),R2593,"")</f>
        <v/>
      </c>
    </row>
    <row r="2606">
      <c r="A2606" t="inlineStr">
        <is>
          <t>금천구</t>
        </is>
      </c>
      <c r="B2606" t="inlineStr">
        <is>
          <t>2014-04</t>
        </is>
      </c>
      <c r="C2606" s="2" t="inlineStr">
        <is>
          <t>버퍼</t>
        </is>
      </c>
      <c r="D2606" t="n">
        <v>240281</v>
      </c>
      <c r="E2606">
        <f>IF(AND(A2593=A2606,ISNUMBER(D2605),ISNUMBER(D2593),D2605&gt;0,D2593&gt;0),100*(LN(D2605)-LN(D2593)),"")</f>
        <v/>
      </c>
      <c r="F2606" t="n">
        <v>104103</v>
      </c>
      <c r="G2606">
        <f>IF(AND(A2593=A2606,ISNUMBER(F2605),ISNUMBER(F2593),F2605&gt;0,F2593&gt;0),100*(LN(F2605)-LN(F2593)),"")</f>
        <v/>
      </c>
      <c r="H2606" t="n">
        <v>31.11024175860763</v>
      </c>
      <c r="I2606">
        <f>IF(AND(A2593=A2606,ISNUMBER(H2605),ISNUMBER(H2593)),H2605-H2593,"")</f>
        <v/>
      </c>
      <c r="J2606" t="n">
        <v>-309</v>
      </c>
      <c r="K2606">
        <f>IF(AND(A2605=A2606,ISNUMBER(J2605),ISNUMBER(D2605)),1000*J2605/D2605,"")</f>
        <v/>
      </c>
      <c r="L2606" t="n">
        <v>60.5</v>
      </c>
      <c r="M2606">
        <f>IF(AND(A2593=A2606,ISNUMBER(L2605),ISNUMBER(L2593)),L2605-L2593,"")</f>
        <v/>
      </c>
      <c r="N2606" t="n">
        <v>35553</v>
      </c>
      <c r="O2606" t="n">
        <v>2.480372049806512</v>
      </c>
      <c r="P2606">
        <f>IF(AND(A2594=A2606,ISNUMBER(O2594)),O2594,"")</f>
        <v/>
      </c>
      <c r="Q2606" t="n">
        <v>21278</v>
      </c>
      <c r="R2606" t="n">
        <v>4.204073983384582</v>
      </c>
      <c r="S2606">
        <f>IF(AND(A2594=A2606,ISNUMBER(R2594)),R2594,"")</f>
        <v/>
      </c>
    </row>
    <row r="2607">
      <c r="A2607" t="inlineStr">
        <is>
          <t>금천구</t>
        </is>
      </c>
      <c r="B2607" t="inlineStr">
        <is>
          <t>2014-05</t>
        </is>
      </c>
      <c r="C2607" s="2" t="inlineStr">
        <is>
          <t>버퍼</t>
        </is>
      </c>
      <c r="D2607" t="n">
        <v>240179</v>
      </c>
      <c r="E2607">
        <f>IF(AND(A2594=A2607,ISNUMBER(D2606),ISNUMBER(D2594),D2606&gt;0,D2594&gt;0),100*(LN(D2606)-LN(D2594)),"")</f>
        <v/>
      </c>
      <c r="F2607" t="n">
        <v>104073</v>
      </c>
      <c r="G2607">
        <f>IF(AND(A2594=A2607,ISNUMBER(F2606),ISNUMBER(F2594),F2606&gt;0,F2594&gt;0),100*(LN(F2606)-LN(F2594)),"")</f>
        <v/>
      </c>
      <c r="H2607" t="n">
        <v>31.09014526665529</v>
      </c>
      <c r="I2607">
        <f>IF(AND(A2594=A2607,ISNUMBER(H2606),ISNUMBER(H2594)),H2606-H2594,"")</f>
        <v/>
      </c>
      <c r="J2607" t="n">
        <v>-186</v>
      </c>
      <c r="K2607">
        <f>IF(AND(A2606=A2607,ISNUMBER(J2606),ISNUMBER(D2606)),1000*J2606/D2606,"")</f>
        <v/>
      </c>
      <c r="L2607" t="n">
        <v>60.4</v>
      </c>
      <c r="M2607">
        <f>IF(AND(A2594=A2607,ISNUMBER(L2606),ISNUMBER(L2594)),L2606-L2594,"")</f>
        <v/>
      </c>
      <c r="N2607" t="n">
        <v>35553</v>
      </c>
      <c r="O2607" t="n">
        <v>2.480372049806512</v>
      </c>
      <c r="P2607">
        <f>IF(AND(A2595=A2607,ISNUMBER(O2595)),O2595,"")</f>
        <v/>
      </c>
      <c r="Q2607" t="n">
        <v>21278</v>
      </c>
      <c r="R2607" t="n">
        <v>4.204073983384582</v>
      </c>
      <c r="S2607">
        <f>IF(AND(A2595=A2607,ISNUMBER(R2595)),R2595,"")</f>
        <v/>
      </c>
    </row>
    <row r="2608">
      <c r="A2608" t="inlineStr">
        <is>
          <t>금천구</t>
        </is>
      </c>
      <c r="B2608" t="inlineStr">
        <is>
          <t>2014-06</t>
        </is>
      </c>
      <c r="C2608" s="2" t="inlineStr">
        <is>
          <t>버퍼</t>
        </is>
      </c>
      <c r="D2608" t="n">
        <v>239823</v>
      </c>
      <c r="E2608">
        <f>IF(AND(A2595=A2608,ISNUMBER(D2607),ISNUMBER(D2595),D2607&gt;0,D2595&gt;0),100*(LN(D2607)-LN(D2595)),"")</f>
        <v/>
      </c>
      <c r="F2608" t="n">
        <v>103957</v>
      </c>
      <c r="G2608">
        <f>IF(AND(A2595=A2608,ISNUMBER(F2607),ISNUMBER(F2595),F2607&gt;0,F2595&gt;0),100*(LN(F2607)-LN(F2595)),"")</f>
        <v/>
      </c>
      <c r="H2608" t="n">
        <v>31.05290151486722</v>
      </c>
      <c r="I2608">
        <f>IF(AND(A2595=A2608,ISNUMBER(H2607),ISNUMBER(H2595)),H2607-H2595,"")</f>
        <v/>
      </c>
      <c r="J2608" t="n">
        <v>-436</v>
      </c>
      <c r="K2608">
        <f>IF(AND(A2607=A2608,ISNUMBER(J2607),ISNUMBER(D2607)),1000*J2607/D2607,"")</f>
        <v/>
      </c>
      <c r="L2608" t="n">
        <v>60.4</v>
      </c>
      <c r="M2608">
        <f>IF(AND(A2595=A2608,ISNUMBER(L2607),ISNUMBER(L2595)),L2607-L2595,"")</f>
        <v/>
      </c>
      <c r="N2608" t="n">
        <v>35553</v>
      </c>
      <c r="O2608" t="n">
        <v>2.480372049806512</v>
      </c>
      <c r="P2608">
        <f>IF(AND(A2596=A2608,ISNUMBER(O2596)),O2596,"")</f>
        <v/>
      </c>
      <c r="Q2608" t="n">
        <v>21278</v>
      </c>
      <c r="R2608" t="n">
        <v>4.204073983384582</v>
      </c>
      <c r="S2608">
        <f>IF(AND(A2596=A2608,ISNUMBER(R2596)),R2596,"")</f>
        <v/>
      </c>
    </row>
    <row r="2609">
      <c r="A2609" t="inlineStr">
        <is>
          <t>금천구</t>
        </is>
      </c>
      <c r="B2609" t="inlineStr">
        <is>
          <t>2014-07</t>
        </is>
      </c>
      <c r="C2609" s="2" t="inlineStr">
        <is>
          <t>버퍼</t>
        </is>
      </c>
      <c r="D2609" t="n">
        <v>239660</v>
      </c>
      <c r="E2609">
        <f>IF(AND(A2596=A2609,ISNUMBER(D2608),ISNUMBER(D2596),D2608&gt;0,D2596&gt;0),100*(LN(D2608)-LN(D2596)),"")</f>
        <v/>
      </c>
      <c r="F2609" t="n">
        <v>103945</v>
      </c>
      <c r="G2609">
        <f>IF(AND(A2596=A2609,ISNUMBER(F2608),ISNUMBER(F2596),F2608&gt;0,F2596&gt;0),100*(LN(F2608)-LN(F2596)),"")</f>
        <v/>
      </c>
      <c r="H2609" t="n">
        <v>31.06567637486439</v>
      </c>
      <c r="I2609">
        <f>IF(AND(A2596=A2609,ISNUMBER(H2608),ISNUMBER(H2596)),H2608-H2596,"")</f>
        <v/>
      </c>
      <c r="J2609" t="n">
        <v>-262</v>
      </c>
      <c r="K2609">
        <f>IF(AND(A2608=A2609,ISNUMBER(J2608),ISNUMBER(D2608)),1000*J2608/D2608,"")</f>
        <v/>
      </c>
      <c r="L2609" t="n">
        <v>60.6</v>
      </c>
      <c r="M2609">
        <f>IF(AND(A2596=A2609,ISNUMBER(L2608),ISNUMBER(L2596)),L2608-L2596,"")</f>
        <v/>
      </c>
      <c r="N2609" t="n">
        <v>35553</v>
      </c>
      <c r="O2609" t="n">
        <v>2.480372049806512</v>
      </c>
      <c r="P2609">
        <f>IF(AND(A2597=A2609,ISNUMBER(O2597)),O2597,"")</f>
        <v/>
      </c>
      <c r="Q2609" t="n">
        <v>21278</v>
      </c>
      <c r="R2609" t="n">
        <v>4.204073983384582</v>
      </c>
      <c r="S2609">
        <f>IF(AND(A2597=A2609,ISNUMBER(R2597)),R2597,"")</f>
        <v/>
      </c>
    </row>
    <row r="2610">
      <c r="A2610" t="inlineStr">
        <is>
          <t>금천구</t>
        </is>
      </c>
      <c r="B2610" t="inlineStr">
        <is>
          <t>2014-08</t>
        </is>
      </c>
      <c r="C2610" s="2" t="inlineStr">
        <is>
          <t>버퍼</t>
        </is>
      </c>
      <c r="D2610" t="n">
        <v>239359</v>
      </c>
      <c r="E2610">
        <f>IF(AND(A2597=A2610,ISNUMBER(D2609),ISNUMBER(D2597),D2609&gt;0,D2597&gt;0),100*(LN(D2609)-LN(D2597)),"")</f>
        <v/>
      </c>
      <c r="F2610" t="n">
        <v>103874</v>
      </c>
      <c r="G2610">
        <f>IF(AND(A2597=A2610,ISNUMBER(F2609),ISNUMBER(F2597),F2609&gt;0,F2597&gt;0),100*(LN(F2609)-LN(F2597)),"")</f>
        <v/>
      </c>
      <c r="H2610" t="n">
        <v>31.05627947977724</v>
      </c>
      <c r="I2610">
        <f>IF(AND(A2597=A2610,ISNUMBER(H2609),ISNUMBER(H2597)),H2609-H2597,"")</f>
        <v/>
      </c>
      <c r="J2610" t="n">
        <v>-377</v>
      </c>
      <c r="K2610">
        <f>IF(AND(A2609=A2610,ISNUMBER(J2609),ISNUMBER(D2609)),1000*J2609/D2609,"")</f>
        <v/>
      </c>
      <c r="L2610" t="n">
        <v>60.4</v>
      </c>
      <c r="M2610">
        <f>IF(AND(A2597=A2610,ISNUMBER(L2609),ISNUMBER(L2597)),L2609-L2597,"")</f>
        <v/>
      </c>
      <c r="N2610" t="n">
        <v>35553</v>
      </c>
      <c r="O2610" t="n">
        <v>2.480372049806512</v>
      </c>
      <c r="P2610">
        <f>IF(AND(A2598=A2610,ISNUMBER(O2598)),O2598,"")</f>
        <v/>
      </c>
      <c r="Q2610" t="n">
        <v>21278</v>
      </c>
      <c r="R2610" t="n">
        <v>4.204073983384582</v>
      </c>
      <c r="S2610">
        <f>IF(AND(A2598=A2610,ISNUMBER(R2598)),R2598,"")</f>
        <v/>
      </c>
    </row>
    <row r="2611">
      <c r="A2611" t="inlineStr">
        <is>
          <t>금천구</t>
        </is>
      </c>
      <c r="B2611" t="inlineStr">
        <is>
          <t>2014-09</t>
        </is>
      </c>
      <c r="C2611" s="2" t="inlineStr">
        <is>
          <t>버퍼</t>
        </is>
      </c>
      <c r="D2611" t="n">
        <v>239231</v>
      </c>
      <c r="E2611">
        <f>IF(AND(A2598=A2611,ISNUMBER(D2610),ISNUMBER(D2598),D2610&gt;0,D2598&gt;0),100*(LN(D2610)-LN(D2598)),"")</f>
        <v/>
      </c>
      <c r="F2611" t="n">
        <v>103891</v>
      </c>
      <c r="G2611">
        <f>IF(AND(A2598=A2611,ISNUMBER(F2610),ISNUMBER(F2598),F2610&gt;0,F2598&gt;0),100*(LN(F2610)-LN(F2598)),"")</f>
        <v/>
      </c>
      <c r="H2611" t="n">
        <v>31.02482537798195</v>
      </c>
      <c r="I2611">
        <f>IF(AND(A2598=A2611,ISNUMBER(H2610),ISNUMBER(H2598)),H2610-H2598,"")</f>
        <v/>
      </c>
      <c r="J2611" t="n">
        <v>-201</v>
      </c>
      <c r="K2611">
        <f>IF(AND(A2610=A2611,ISNUMBER(J2610),ISNUMBER(D2610)),1000*J2610/D2610,"")</f>
        <v/>
      </c>
      <c r="L2611" t="n">
        <v>60.5</v>
      </c>
      <c r="M2611">
        <f>IF(AND(A2598=A2611,ISNUMBER(L2610),ISNUMBER(L2598)),L2610-L2598,"")</f>
        <v/>
      </c>
      <c r="N2611" t="n">
        <v>35553</v>
      </c>
      <c r="O2611" t="n">
        <v>2.480372049806512</v>
      </c>
      <c r="P2611">
        <f>IF(AND(A2599=A2611,ISNUMBER(O2599)),O2599,"")</f>
        <v/>
      </c>
      <c r="Q2611" t="n">
        <v>21278</v>
      </c>
      <c r="R2611" t="n">
        <v>4.204073983384582</v>
      </c>
      <c r="S2611">
        <f>IF(AND(A2599=A2611,ISNUMBER(R2599)),R2599,"")</f>
        <v/>
      </c>
    </row>
    <row r="2612">
      <c r="A2612" t="inlineStr">
        <is>
          <t>금천구</t>
        </is>
      </c>
      <c r="B2612" t="inlineStr">
        <is>
          <t>2014-10</t>
        </is>
      </c>
      <c r="C2612" s="2" t="inlineStr">
        <is>
          <t>버퍼</t>
        </is>
      </c>
      <c r="D2612" t="n">
        <v>238956</v>
      </c>
      <c r="E2612">
        <f>IF(AND(A2599=A2612,ISNUMBER(D2611),ISNUMBER(D2599),D2611&gt;0,D2599&gt;0),100*(LN(D2611)-LN(D2599)),"")</f>
        <v/>
      </c>
      <c r="F2612" t="n">
        <v>103915</v>
      </c>
      <c r="G2612">
        <f>IF(AND(A2599=A2612,ISNUMBER(F2611),ISNUMBER(F2599),F2611&gt;0,F2599&gt;0),100*(LN(F2611)-LN(F2599)),"")</f>
        <v/>
      </c>
      <c r="H2612" t="n">
        <v>30.99231657711043</v>
      </c>
      <c r="I2612">
        <f>IF(AND(A2599=A2612,ISNUMBER(H2611),ISNUMBER(H2599)),H2611-H2599,"")</f>
        <v/>
      </c>
      <c r="J2612" t="n">
        <v>-363</v>
      </c>
      <c r="K2612">
        <f>IF(AND(A2611=A2612,ISNUMBER(J2611),ISNUMBER(D2611)),1000*J2611/D2611,"")</f>
        <v/>
      </c>
      <c r="L2612" t="n">
        <v>60.6</v>
      </c>
      <c r="M2612">
        <f>IF(AND(A2599=A2612,ISNUMBER(L2611),ISNUMBER(L2599)),L2611-L2599,"")</f>
        <v/>
      </c>
      <c r="N2612" t="n">
        <v>35553</v>
      </c>
      <c r="O2612" t="n">
        <v>2.480372049806512</v>
      </c>
      <c r="P2612">
        <f>IF(AND(A2600=A2612,ISNUMBER(O2600)),O2600,"")</f>
        <v/>
      </c>
      <c r="Q2612" t="n">
        <v>21278</v>
      </c>
      <c r="R2612" t="n">
        <v>4.204073983384582</v>
      </c>
      <c r="S2612">
        <f>IF(AND(A2600=A2612,ISNUMBER(R2600)),R2600,"")</f>
        <v/>
      </c>
    </row>
    <row r="2613">
      <c r="A2613" t="inlineStr">
        <is>
          <t>금천구</t>
        </is>
      </c>
      <c r="B2613" t="inlineStr">
        <is>
          <t>2014-11</t>
        </is>
      </c>
      <c r="C2613" s="2" t="inlineStr">
        <is>
          <t>버퍼</t>
        </is>
      </c>
      <c r="D2613" t="n">
        <v>238761</v>
      </c>
      <c r="E2613">
        <f>IF(AND(A2600=A2613,ISNUMBER(D2612),ISNUMBER(D2600),D2612&gt;0,D2600&gt;0),100*(LN(D2612)-LN(D2600)),"")</f>
        <v/>
      </c>
      <c r="F2613" t="n">
        <v>103907</v>
      </c>
      <c r="G2613">
        <f>IF(AND(A2600=A2613,ISNUMBER(F2612),ISNUMBER(F2600),F2612&gt;0,F2600&gt;0),100*(LN(F2612)-LN(F2600)),"")</f>
        <v/>
      </c>
      <c r="H2613" t="n">
        <v>30.9799339088042</v>
      </c>
      <c r="I2613">
        <f>IF(AND(A2600=A2613,ISNUMBER(H2612),ISNUMBER(H2600)),H2612-H2600,"")</f>
        <v/>
      </c>
      <c r="J2613" t="n">
        <v>-289</v>
      </c>
      <c r="K2613">
        <f>IF(AND(A2612=A2613,ISNUMBER(J2612),ISNUMBER(D2612)),1000*J2612/D2612,"")</f>
        <v/>
      </c>
      <c r="L2613" t="n">
        <v>61</v>
      </c>
      <c r="M2613">
        <f>IF(AND(A2600=A2613,ISNUMBER(L2612),ISNUMBER(L2600)),L2612-L2600,"")</f>
        <v/>
      </c>
      <c r="N2613" t="n">
        <v>35553</v>
      </c>
      <c r="O2613" t="n">
        <v>2.480372049806512</v>
      </c>
      <c r="P2613">
        <f>IF(AND(A2601=A2613,ISNUMBER(O2601)),O2601,"")</f>
        <v/>
      </c>
      <c r="Q2613" t="n">
        <v>21278</v>
      </c>
      <c r="R2613" t="n">
        <v>4.204073983384582</v>
      </c>
      <c r="S2613">
        <f>IF(AND(A2601=A2613,ISNUMBER(R2601)),R2601,"")</f>
        <v/>
      </c>
    </row>
    <row r="2614">
      <c r="A2614" t="inlineStr">
        <is>
          <t>금천구</t>
        </is>
      </c>
      <c r="B2614" t="inlineStr">
        <is>
          <t>2014-12</t>
        </is>
      </c>
      <c r="C2614" s="2" t="inlineStr">
        <is>
          <t>버퍼</t>
        </is>
      </c>
      <c r="D2614" t="n">
        <v>238463</v>
      </c>
      <c r="E2614">
        <f>IF(AND(A2601=A2614,ISNUMBER(D2613),ISNUMBER(D2601),D2613&gt;0,D2601&gt;0),100*(LN(D2613)-LN(D2601)),"")</f>
        <v/>
      </c>
      <c r="F2614" t="n">
        <v>103940</v>
      </c>
      <c r="G2614">
        <f>IF(AND(A2601=A2614,ISNUMBER(F2613),ISNUMBER(F2601),F2613&gt;0,F2601&gt;0),100*(LN(F2613)-LN(F2601)),"")</f>
        <v/>
      </c>
      <c r="H2614" t="n">
        <v>30.92974591446053</v>
      </c>
      <c r="I2614">
        <f>IF(AND(A2601=A2614,ISNUMBER(H2613),ISNUMBER(H2601)),H2613-H2601,"")</f>
        <v/>
      </c>
      <c r="J2614" t="n">
        <v>-364</v>
      </c>
      <c r="K2614">
        <f>IF(AND(A2613=A2614,ISNUMBER(J2613),ISNUMBER(D2613)),1000*J2613/D2613,"")</f>
        <v/>
      </c>
      <c r="L2614" t="n">
        <v>60.6</v>
      </c>
      <c r="M2614">
        <f>IF(AND(A2601=A2614,ISNUMBER(L2613),ISNUMBER(L2601)),L2613-L2601,"")</f>
        <v/>
      </c>
      <c r="N2614" t="n">
        <v>36635</v>
      </c>
      <c r="O2614" t="n">
        <v>2.997952673750603</v>
      </c>
      <c r="P2614">
        <f>IF(AND(A2602=A2614,ISNUMBER(O2602)),O2602,"")</f>
        <v/>
      </c>
      <c r="Q2614" t="n">
        <v>21946</v>
      </c>
      <c r="R2614" t="n">
        <v>3.091121547443443</v>
      </c>
      <c r="S2614">
        <f>IF(AND(A2602=A2614,ISNUMBER(R2602)),R2602,"")</f>
        <v/>
      </c>
    </row>
    <row r="2615">
      <c r="A2615" t="inlineStr">
        <is>
          <t>금천구</t>
        </is>
      </c>
      <c r="B2615" t="inlineStr">
        <is>
          <t>2015-01</t>
        </is>
      </c>
      <c r="C2615" s="2" t="inlineStr">
        <is>
          <t>버퍼</t>
        </is>
      </c>
      <c r="D2615" t="n">
        <v>238573</v>
      </c>
      <c r="E2615">
        <f>IF(AND(A2602=A2615,ISNUMBER(D2614),ISNUMBER(D2602),D2614&gt;0,D2602&gt;0),100*(LN(D2614)-LN(D2602)),"")</f>
        <v/>
      </c>
      <c r="F2615" t="n">
        <v>104053</v>
      </c>
      <c r="G2615">
        <f>IF(AND(A2602=A2615,ISNUMBER(F2614),ISNUMBER(F2602),F2614&gt;0,F2602&gt;0),100*(LN(F2614)-LN(F2602)),"")</f>
        <v/>
      </c>
      <c r="H2615" t="n">
        <v>30.90123358468896</v>
      </c>
      <c r="I2615">
        <f>IF(AND(A2602=A2615,ISNUMBER(H2614),ISNUMBER(H2602)),H2614-H2602,"")</f>
        <v/>
      </c>
      <c r="J2615" t="n">
        <v>38</v>
      </c>
      <c r="K2615">
        <f>IF(AND(A2614=A2615,ISNUMBER(J2614),ISNUMBER(D2614)),1000*J2614/D2614,"")</f>
        <v/>
      </c>
      <c r="L2615" t="n">
        <v>60</v>
      </c>
      <c r="M2615">
        <f>IF(AND(A2602=A2615,ISNUMBER(L2614),ISNUMBER(L2602)),L2614-L2602,"")</f>
        <v/>
      </c>
      <c r="N2615" t="n">
        <v>36635</v>
      </c>
      <c r="O2615" t="n">
        <v>2.997952673750603</v>
      </c>
      <c r="P2615">
        <f>IF(AND(A2603=A2615,ISNUMBER(O2603)),O2603,"")</f>
        <v/>
      </c>
      <c r="Q2615" t="n">
        <v>21946</v>
      </c>
      <c r="R2615" t="n">
        <v>3.091121547443443</v>
      </c>
      <c r="S2615">
        <f>IF(AND(A2603=A2615,ISNUMBER(R2603)),R2603,"")</f>
        <v/>
      </c>
    </row>
    <row r="2616">
      <c r="A2616" t="inlineStr">
        <is>
          <t>금천구</t>
        </is>
      </c>
      <c r="B2616" t="inlineStr">
        <is>
          <t>2015-02</t>
        </is>
      </c>
      <c r="C2616" s="2" t="inlineStr">
        <is>
          <t>버퍼</t>
        </is>
      </c>
      <c r="D2616" t="n">
        <v>238515</v>
      </c>
      <c r="E2616">
        <f>IF(AND(A2603=A2616,ISNUMBER(D2615),ISNUMBER(D2603),D2615&gt;0,D2603&gt;0),100*(LN(D2615)-LN(D2603)),"")</f>
        <v/>
      </c>
      <c r="F2616" t="n">
        <v>104153</v>
      </c>
      <c r="G2616">
        <f>IF(AND(A2603=A2616,ISNUMBER(F2615),ISNUMBER(F2603),F2615&gt;0,F2603&gt;0),100*(LN(F2615)-LN(F2603)),"")</f>
        <v/>
      </c>
      <c r="H2616" t="n">
        <v>30.89365448713917</v>
      </c>
      <c r="I2616">
        <f>IF(AND(A2603=A2616,ISNUMBER(H2615),ISNUMBER(H2603)),H2615-H2603,"")</f>
        <v/>
      </c>
      <c r="J2616" t="n">
        <v>-148</v>
      </c>
      <c r="K2616">
        <f>IF(AND(A2615=A2616,ISNUMBER(J2615),ISNUMBER(D2615)),1000*J2615/D2615,"")</f>
        <v/>
      </c>
      <c r="L2616" t="n">
        <v>59.7</v>
      </c>
      <c r="M2616">
        <f>IF(AND(A2603=A2616,ISNUMBER(L2615),ISNUMBER(L2603)),L2615-L2603,"")</f>
        <v/>
      </c>
      <c r="N2616" t="n">
        <v>36635</v>
      </c>
      <c r="O2616" t="n">
        <v>2.997952673750603</v>
      </c>
      <c r="P2616">
        <f>IF(AND(A2604=A2616,ISNUMBER(O2604)),O2604,"")</f>
        <v/>
      </c>
      <c r="Q2616" t="n">
        <v>21946</v>
      </c>
      <c r="R2616" t="n">
        <v>3.091121547443443</v>
      </c>
      <c r="S2616">
        <f>IF(AND(A2604=A2616,ISNUMBER(R2604)),R2604,"")</f>
        <v/>
      </c>
    </row>
    <row r="2617">
      <c r="A2617" t="inlineStr">
        <is>
          <t>금천구</t>
        </is>
      </c>
      <c r="B2617" t="inlineStr">
        <is>
          <t>2015-03</t>
        </is>
      </c>
      <c r="C2617" s="2" t="inlineStr">
        <is>
          <t>버퍼</t>
        </is>
      </c>
      <c r="D2617" t="n">
        <v>238519</v>
      </c>
      <c r="E2617">
        <f>IF(AND(A2604=A2617,ISNUMBER(D2616),ISNUMBER(D2604),D2616&gt;0,D2604&gt;0),100*(LN(D2616)-LN(D2604)),"")</f>
        <v/>
      </c>
      <c r="F2617" t="n">
        <v>104267</v>
      </c>
      <c r="G2617">
        <f>IF(AND(A2604=A2617,ISNUMBER(F2616),ISNUMBER(F2604),F2616&gt;0,F2604&gt;0),100*(LN(F2616)-LN(F2604)),"")</f>
        <v/>
      </c>
      <c r="H2617" t="n">
        <v>30.87385072048768</v>
      </c>
      <c r="I2617">
        <f>IF(AND(A2604=A2617,ISNUMBER(H2616),ISNUMBER(H2604)),H2616-H2604,"")</f>
        <v/>
      </c>
      <c r="J2617" t="n">
        <v>-135</v>
      </c>
      <c r="K2617">
        <f>IF(AND(A2616=A2617,ISNUMBER(J2616),ISNUMBER(D2616)),1000*J2616/D2616,"")</f>
        <v/>
      </c>
      <c r="L2617" t="n">
        <v>59.5</v>
      </c>
      <c r="M2617">
        <f>IF(AND(A2604=A2617,ISNUMBER(L2616),ISNUMBER(L2604)),L2616-L2604,"")</f>
        <v/>
      </c>
      <c r="N2617" t="n">
        <v>36635</v>
      </c>
      <c r="O2617" t="n">
        <v>2.997952673750603</v>
      </c>
      <c r="P2617">
        <f>IF(AND(A2605=A2617,ISNUMBER(O2605)),O2605,"")</f>
        <v/>
      </c>
      <c r="Q2617" t="n">
        <v>21946</v>
      </c>
      <c r="R2617" t="n">
        <v>3.091121547443443</v>
      </c>
      <c r="S2617">
        <f>IF(AND(A2605=A2617,ISNUMBER(R2605)),R2605,"")</f>
        <v/>
      </c>
    </row>
    <row r="2618">
      <c r="A2618" t="inlineStr">
        <is>
          <t>금천구</t>
        </is>
      </c>
      <c r="B2618" t="inlineStr">
        <is>
          <t>2015-04</t>
        </is>
      </c>
      <c r="C2618" s="2" t="inlineStr">
        <is>
          <t>버퍼</t>
        </is>
      </c>
      <c r="D2618" t="n">
        <v>238560</v>
      </c>
      <c r="E2618">
        <f>IF(AND(A2605=A2618,ISNUMBER(D2617),ISNUMBER(D2605),D2617&gt;0,D2605&gt;0),100*(LN(D2617)-LN(D2605)),"")</f>
        <v/>
      </c>
      <c r="F2618" t="n">
        <v>104363</v>
      </c>
      <c r="G2618">
        <f>IF(AND(A2605=A2618,ISNUMBER(F2617),ISNUMBER(F2605),F2617&gt;0,F2605&gt;0),100*(LN(F2617)-LN(F2605)),"")</f>
        <v/>
      </c>
      <c r="H2618" t="n">
        <v>30.85596914822267</v>
      </c>
      <c r="I2618">
        <f>IF(AND(A2605=A2618,ISNUMBER(H2617),ISNUMBER(H2605)),H2617-H2605,"")</f>
        <v/>
      </c>
      <c r="J2618" t="n">
        <v>-59</v>
      </c>
      <c r="K2618">
        <f>IF(AND(A2617=A2618,ISNUMBER(J2617),ISNUMBER(D2617)),1000*J2617/D2617,"")</f>
        <v/>
      </c>
      <c r="L2618" t="n">
        <v>59.6</v>
      </c>
      <c r="M2618">
        <f>IF(AND(A2605=A2618,ISNUMBER(L2617),ISNUMBER(L2605)),L2617-L2605,"")</f>
        <v/>
      </c>
      <c r="N2618" t="n">
        <v>36635</v>
      </c>
      <c r="O2618" t="n">
        <v>2.997952673750603</v>
      </c>
      <c r="P2618">
        <f>IF(AND(A2606=A2618,ISNUMBER(O2606)),O2606,"")</f>
        <v/>
      </c>
      <c r="Q2618" t="n">
        <v>21946</v>
      </c>
      <c r="R2618" t="n">
        <v>3.091121547443443</v>
      </c>
      <c r="S2618">
        <f>IF(AND(A2606=A2618,ISNUMBER(R2606)),R2606,"")</f>
        <v/>
      </c>
    </row>
    <row r="2619">
      <c r="A2619" t="inlineStr">
        <is>
          <t>금천구</t>
        </is>
      </c>
      <c r="B2619" t="inlineStr">
        <is>
          <t>2015-05</t>
        </is>
      </c>
      <c r="C2619" s="2" t="inlineStr">
        <is>
          <t>버퍼</t>
        </is>
      </c>
      <c r="D2619" t="n">
        <v>238464</v>
      </c>
      <c r="E2619">
        <f>IF(AND(A2606=A2619,ISNUMBER(D2618),ISNUMBER(D2606),D2618&gt;0,D2606&gt;0),100*(LN(D2618)-LN(D2606)),"")</f>
        <v/>
      </c>
      <c r="F2619" t="n">
        <v>104307</v>
      </c>
      <c r="G2619">
        <f>IF(AND(A2606=A2619,ISNUMBER(F2618),ISNUMBER(F2606),F2618&gt;0,F2606&gt;0),100*(LN(F2618)-LN(F2606)),"")</f>
        <v/>
      </c>
      <c r="H2619" t="n">
        <v>30.8059078099839</v>
      </c>
      <c r="I2619">
        <f>IF(AND(A2606=A2619,ISNUMBER(H2618),ISNUMBER(H2606)),H2618-H2606,"")</f>
        <v/>
      </c>
      <c r="J2619" t="n">
        <v>-199</v>
      </c>
      <c r="K2619">
        <f>IF(AND(A2618=A2619,ISNUMBER(J2618),ISNUMBER(D2618)),1000*J2618/D2618,"")</f>
        <v/>
      </c>
      <c r="L2619" t="n">
        <v>60.3</v>
      </c>
      <c r="M2619">
        <f>IF(AND(A2606=A2619,ISNUMBER(L2618),ISNUMBER(L2606)),L2618-L2606,"")</f>
        <v/>
      </c>
      <c r="N2619" t="n">
        <v>36635</v>
      </c>
      <c r="O2619" t="n">
        <v>2.997952673750603</v>
      </c>
      <c r="P2619">
        <f>IF(AND(A2607=A2619,ISNUMBER(O2607)),O2607,"")</f>
        <v/>
      </c>
      <c r="Q2619" t="n">
        <v>21946</v>
      </c>
      <c r="R2619" t="n">
        <v>3.091121547443443</v>
      </c>
      <c r="S2619">
        <f>IF(AND(A2607=A2619,ISNUMBER(R2607)),R2607,"")</f>
        <v/>
      </c>
    </row>
    <row r="2620">
      <c r="A2620" t="inlineStr">
        <is>
          <t>금천구</t>
        </is>
      </c>
      <c r="B2620" t="inlineStr">
        <is>
          <t>2015-06</t>
        </is>
      </c>
      <c r="C2620" s="2" t="inlineStr">
        <is>
          <t>버퍼</t>
        </is>
      </c>
      <c r="D2620" t="n">
        <v>238367</v>
      </c>
      <c r="E2620">
        <f>IF(AND(A2607=A2620,ISNUMBER(D2619),ISNUMBER(D2607),D2619&gt;0,D2607&gt;0),100*(LN(D2619)-LN(D2607)),"")</f>
        <v/>
      </c>
      <c r="F2620" t="n">
        <v>104331</v>
      </c>
      <c r="G2620">
        <f>IF(AND(A2607=A2620,ISNUMBER(F2619),ISNUMBER(F2607),F2619&gt;0,F2607&gt;0),100*(LN(F2619)-LN(F2607)),"")</f>
        <v/>
      </c>
      <c r="H2620" t="n">
        <v>30.77103793729837</v>
      </c>
      <c r="I2620">
        <f>IF(AND(A2607=A2620,ISNUMBER(H2619),ISNUMBER(H2607)),H2619-H2607,"")</f>
        <v/>
      </c>
      <c r="J2620" t="n">
        <v>-199</v>
      </c>
      <c r="K2620">
        <f>IF(AND(A2619=A2620,ISNUMBER(J2619),ISNUMBER(D2619)),1000*J2619/D2619,"")</f>
        <v/>
      </c>
      <c r="L2620" t="n">
        <v>59.8</v>
      </c>
      <c r="M2620">
        <f>IF(AND(A2607=A2620,ISNUMBER(L2619),ISNUMBER(L2607)),L2619-L2607,"")</f>
        <v/>
      </c>
      <c r="N2620" t="n">
        <v>36635</v>
      </c>
      <c r="O2620" t="n">
        <v>2.997952673750603</v>
      </c>
      <c r="P2620">
        <f>IF(AND(A2608=A2620,ISNUMBER(O2608)),O2608,"")</f>
        <v/>
      </c>
      <c r="Q2620" t="n">
        <v>21946</v>
      </c>
      <c r="R2620" t="n">
        <v>3.091121547443443</v>
      </c>
      <c r="S2620">
        <f>IF(AND(A2608=A2620,ISNUMBER(R2608)),R2608,"")</f>
        <v/>
      </c>
    </row>
    <row r="2621">
      <c r="A2621" t="inlineStr">
        <is>
          <t>금천구</t>
        </is>
      </c>
      <c r="B2621" t="inlineStr">
        <is>
          <t>2015-07</t>
        </is>
      </c>
      <c r="C2621" s="2" t="inlineStr">
        <is>
          <t>버퍼</t>
        </is>
      </c>
      <c r="D2621" t="n">
        <v>238226</v>
      </c>
      <c r="E2621">
        <f>IF(AND(A2608=A2621,ISNUMBER(D2620),ISNUMBER(D2608),D2620&gt;0,D2608&gt;0),100*(LN(D2620)-LN(D2608)),"")</f>
        <v/>
      </c>
      <c r="F2621" t="n">
        <v>104339</v>
      </c>
      <c r="G2621">
        <f>IF(AND(A2608=A2621,ISNUMBER(F2620),ISNUMBER(F2608),F2620&gt;0,F2608&gt;0),100*(LN(F2620)-LN(F2608)),"")</f>
        <v/>
      </c>
      <c r="H2621" t="n">
        <v>30.74265613325162</v>
      </c>
      <c r="I2621">
        <f>IF(AND(A2608=A2621,ISNUMBER(H2620),ISNUMBER(H2608)),H2620-H2608,"")</f>
        <v/>
      </c>
      <c r="J2621" t="n">
        <v>-254</v>
      </c>
      <c r="K2621">
        <f>IF(AND(A2620=A2621,ISNUMBER(J2620),ISNUMBER(D2620)),1000*J2620/D2620,"")</f>
        <v/>
      </c>
      <c r="L2621" t="n">
        <v>60.3</v>
      </c>
      <c r="M2621">
        <f>IF(AND(A2608=A2621,ISNUMBER(L2620),ISNUMBER(L2608)),L2620-L2608,"")</f>
        <v/>
      </c>
      <c r="N2621" t="n">
        <v>36635</v>
      </c>
      <c r="O2621" t="n">
        <v>2.997952673750603</v>
      </c>
      <c r="P2621">
        <f>IF(AND(A2609=A2621,ISNUMBER(O2609)),O2609,"")</f>
        <v/>
      </c>
      <c r="Q2621" t="n">
        <v>21946</v>
      </c>
      <c r="R2621" t="n">
        <v>3.091121547443443</v>
      </c>
      <c r="S2621">
        <f>IF(AND(A2609=A2621,ISNUMBER(R2609)),R2609,"")</f>
        <v/>
      </c>
    </row>
    <row r="2622">
      <c r="A2622" t="inlineStr">
        <is>
          <t>금천구</t>
        </is>
      </c>
      <c r="B2622" t="inlineStr">
        <is>
          <t>2015-08</t>
        </is>
      </c>
      <c r="C2622" s="2" t="inlineStr">
        <is>
          <t>버퍼</t>
        </is>
      </c>
      <c r="D2622" t="n">
        <v>237964</v>
      </c>
      <c r="E2622">
        <f>IF(AND(A2609=A2622,ISNUMBER(D2621),ISNUMBER(D2609),D2621&gt;0,D2609&gt;0),100*(LN(D2621)-LN(D2609)),"")</f>
        <v/>
      </c>
      <c r="F2622" t="n">
        <v>104256</v>
      </c>
      <c r="G2622">
        <f>IF(AND(A2609=A2622,ISNUMBER(F2621),ISNUMBER(F2609),F2621&gt;0,F2609&gt;0),100*(LN(F2621)-LN(F2609)),"")</f>
        <v/>
      </c>
      <c r="H2622" t="n">
        <v>30.67816980719773</v>
      </c>
      <c r="I2622">
        <f>IF(AND(A2609=A2622,ISNUMBER(H2621),ISNUMBER(H2609)),H2621-H2609,"")</f>
        <v/>
      </c>
      <c r="J2622" t="n">
        <v>-346</v>
      </c>
      <c r="K2622">
        <f>IF(AND(A2621=A2622,ISNUMBER(J2621),ISNUMBER(D2621)),1000*J2621/D2621,"")</f>
        <v/>
      </c>
      <c r="L2622" t="n">
        <v>60.3</v>
      </c>
      <c r="M2622">
        <f>IF(AND(A2609=A2622,ISNUMBER(L2621),ISNUMBER(L2609)),L2621-L2609,"")</f>
        <v/>
      </c>
      <c r="N2622" t="n">
        <v>36635</v>
      </c>
      <c r="O2622" t="n">
        <v>2.997952673750603</v>
      </c>
      <c r="P2622">
        <f>IF(AND(A2610=A2622,ISNUMBER(O2610)),O2610,"")</f>
        <v/>
      </c>
      <c r="Q2622" t="n">
        <v>21946</v>
      </c>
      <c r="R2622" t="n">
        <v>3.091121547443443</v>
      </c>
      <c r="S2622">
        <f>IF(AND(A2610=A2622,ISNUMBER(R2610)),R2610,"")</f>
        <v/>
      </c>
    </row>
    <row r="2623">
      <c r="A2623" t="inlineStr">
        <is>
          <t>금천구</t>
        </is>
      </c>
      <c r="B2623" t="inlineStr">
        <is>
          <t>2015-09</t>
        </is>
      </c>
      <c r="C2623" s="2" t="inlineStr">
        <is>
          <t>버퍼</t>
        </is>
      </c>
      <c r="D2623" t="n">
        <v>237605</v>
      </c>
      <c r="E2623">
        <f>IF(AND(A2610=A2623,ISNUMBER(D2622),ISNUMBER(D2610),D2622&gt;0,D2610&gt;0),100*(LN(D2622)-LN(D2610)),"")</f>
        <v/>
      </c>
      <c r="F2623" t="n">
        <v>104148</v>
      </c>
      <c r="G2623">
        <f>IF(AND(A2610=A2623,ISNUMBER(F2622),ISNUMBER(F2610),F2622&gt;0,F2610&gt;0),100*(LN(F2622)-LN(F2610)),"")</f>
        <v/>
      </c>
      <c r="H2623" t="n">
        <v>30.63992761095095</v>
      </c>
      <c r="I2623">
        <f>IF(AND(A2610=A2623,ISNUMBER(H2622),ISNUMBER(H2610)),H2622-H2610,"")</f>
        <v/>
      </c>
      <c r="J2623" t="n">
        <v>-425</v>
      </c>
      <c r="K2623">
        <f>IF(AND(A2622=A2623,ISNUMBER(J2622),ISNUMBER(D2622)),1000*J2622/D2622,"")</f>
        <v/>
      </c>
      <c r="L2623" t="n">
        <v>60</v>
      </c>
      <c r="M2623">
        <f>IF(AND(A2610=A2623,ISNUMBER(L2622),ISNUMBER(L2610)),L2622-L2610,"")</f>
        <v/>
      </c>
      <c r="N2623" t="n">
        <v>36635</v>
      </c>
      <c r="O2623" t="n">
        <v>2.997952673750603</v>
      </c>
      <c r="P2623">
        <f>IF(AND(A2611=A2623,ISNUMBER(O2611)),O2611,"")</f>
        <v/>
      </c>
      <c r="Q2623" t="n">
        <v>21946</v>
      </c>
      <c r="R2623" t="n">
        <v>3.091121547443443</v>
      </c>
      <c r="S2623">
        <f>IF(AND(A2611=A2623,ISNUMBER(R2611)),R2611,"")</f>
        <v/>
      </c>
    </row>
    <row r="2624">
      <c r="A2624" t="inlineStr">
        <is>
          <t>금천구</t>
        </is>
      </c>
      <c r="B2624" t="inlineStr">
        <is>
          <t>2015-10</t>
        </is>
      </c>
      <c r="C2624" s="2" t="inlineStr">
        <is>
          <t>버퍼</t>
        </is>
      </c>
      <c r="D2624" t="n">
        <v>237122</v>
      </c>
      <c r="E2624">
        <f>IF(AND(A2611=A2624,ISNUMBER(D2623),ISNUMBER(D2611),D2623&gt;0,D2611&gt;0),100*(LN(D2623)-LN(D2611)),"")</f>
        <v/>
      </c>
      <c r="F2624" t="n">
        <v>104054</v>
      </c>
      <c r="G2624">
        <f>IF(AND(A2611=A2624,ISNUMBER(F2623),ISNUMBER(F2611),F2623&gt;0,F2611&gt;0),100*(LN(F2623)-LN(F2611)),"")</f>
        <v/>
      </c>
      <c r="H2624" t="n">
        <v>30.5884734440499</v>
      </c>
      <c r="I2624">
        <f>IF(AND(A2611=A2624,ISNUMBER(H2623),ISNUMBER(H2611)),H2623-H2611,"")</f>
        <v/>
      </c>
      <c r="J2624" t="n">
        <v>-572</v>
      </c>
      <c r="K2624">
        <f>IF(AND(A2623=A2624,ISNUMBER(J2623),ISNUMBER(D2623)),1000*J2623/D2623,"")</f>
        <v/>
      </c>
      <c r="L2624" t="n">
        <v>59.9</v>
      </c>
      <c r="M2624">
        <f>IF(AND(A2611=A2624,ISNUMBER(L2623),ISNUMBER(L2611)),L2623-L2611,"")</f>
        <v/>
      </c>
      <c r="N2624" t="n">
        <v>36635</v>
      </c>
      <c r="O2624" t="n">
        <v>2.997952673750603</v>
      </c>
      <c r="P2624">
        <f>IF(AND(A2612=A2624,ISNUMBER(O2612)),O2612,"")</f>
        <v/>
      </c>
      <c r="Q2624" t="n">
        <v>21946</v>
      </c>
      <c r="R2624" t="n">
        <v>3.091121547443443</v>
      </c>
      <c r="S2624">
        <f>IF(AND(A2612=A2624,ISNUMBER(R2612)),R2612,"")</f>
        <v/>
      </c>
    </row>
    <row r="2625">
      <c r="A2625" t="inlineStr">
        <is>
          <t>금천구</t>
        </is>
      </c>
      <c r="B2625" t="inlineStr">
        <is>
          <t>2015-11</t>
        </is>
      </c>
      <c r="C2625" s="2" t="inlineStr">
        <is>
          <t>버퍼</t>
        </is>
      </c>
      <c r="D2625" t="n">
        <v>236715</v>
      </c>
      <c r="E2625">
        <f>IF(AND(A2612=A2625,ISNUMBER(D2624),ISNUMBER(D2612),D2624&gt;0,D2612&gt;0),100*(LN(D2624)-LN(D2612)),"")</f>
        <v/>
      </c>
      <c r="F2625" t="n">
        <v>103946</v>
      </c>
      <c r="G2625">
        <f>IF(AND(A2612=A2625,ISNUMBER(F2624),ISNUMBER(F2612),F2624&gt;0,F2612&gt;0),100*(LN(F2624)-LN(F2612)),"")</f>
        <v/>
      </c>
      <c r="H2625" t="n">
        <v>30.5823458589443</v>
      </c>
      <c r="I2625">
        <f>IF(AND(A2612=A2625,ISNUMBER(H2624),ISNUMBER(H2612)),H2624-H2612,"")</f>
        <v/>
      </c>
      <c r="J2625" t="n">
        <v>-429</v>
      </c>
      <c r="K2625">
        <f>IF(AND(A2624=A2625,ISNUMBER(J2624),ISNUMBER(D2624)),1000*J2624/D2624,"")</f>
        <v/>
      </c>
      <c r="L2625" t="n">
        <v>60.2</v>
      </c>
      <c r="M2625">
        <f>IF(AND(A2612=A2625,ISNUMBER(L2624),ISNUMBER(L2612)),L2624-L2612,"")</f>
        <v/>
      </c>
      <c r="N2625" t="n">
        <v>36635</v>
      </c>
      <c r="O2625" t="n">
        <v>2.997952673750603</v>
      </c>
      <c r="P2625">
        <f>IF(AND(A2613=A2625,ISNUMBER(O2613)),O2613,"")</f>
        <v/>
      </c>
      <c r="Q2625" t="n">
        <v>21946</v>
      </c>
      <c r="R2625" t="n">
        <v>3.091121547443443</v>
      </c>
      <c r="S2625">
        <f>IF(AND(A2613=A2625,ISNUMBER(R2613)),R2613,"")</f>
        <v/>
      </c>
    </row>
    <row r="2626">
      <c r="A2626" t="inlineStr">
        <is>
          <t>금천구</t>
        </is>
      </c>
      <c r="B2626" t="inlineStr">
        <is>
          <t>2015-12</t>
        </is>
      </c>
      <c r="C2626" s="2" t="inlineStr">
        <is>
          <t>버퍼</t>
        </is>
      </c>
      <c r="D2626" t="n">
        <v>236284</v>
      </c>
      <c r="E2626">
        <f>IF(AND(A2613=A2626,ISNUMBER(D2625),ISNUMBER(D2613),D2625&gt;0,D2613&gt;0),100*(LN(D2625)-LN(D2613)),"")</f>
        <v/>
      </c>
      <c r="F2626" t="n">
        <v>103847</v>
      </c>
      <c r="G2626">
        <f>IF(AND(A2613=A2626,ISNUMBER(F2625),ISNUMBER(F2613),F2625&gt;0,F2613&gt;0),100*(LN(F2625)-LN(F2613)),"")</f>
        <v/>
      </c>
      <c r="H2626" t="n">
        <v>30.5471381896362</v>
      </c>
      <c r="I2626">
        <f>IF(AND(A2613=A2626,ISNUMBER(H2625),ISNUMBER(H2613)),H2625-H2613,"")</f>
        <v/>
      </c>
      <c r="J2626" t="n">
        <v>-519</v>
      </c>
      <c r="K2626">
        <f>IF(AND(A2625=A2626,ISNUMBER(J2625),ISNUMBER(D2625)),1000*J2625/D2625,"")</f>
        <v/>
      </c>
      <c r="L2626" t="n">
        <v>60.1</v>
      </c>
      <c r="M2626">
        <f>IF(AND(A2613=A2626,ISNUMBER(L2625),ISNUMBER(L2613)),L2625-L2613,"")</f>
        <v/>
      </c>
      <c r="N2626" t="n">
        <v>38911</v>
      </c>
      <c r="O2626" t="n">
        <v>6.027291938839063</v>
      </c>
      <c r="P2626">
        <f>IF(AND(A2614=A2626,ISNUMBER(O2614)),O2614,"")</f>
        <v/>
      </c>
      <c r="Q2626" t="n">
        <v>22822</v>
      </c>
      <c r="R2626" t="n">
        <v>3.914009244387984</v>
      </c>
      <c r="S2626">
        <f>IF(AND(A2614=A2626,ISNUMBER(R2614)),R2614,"")</f>
        <v/>
      </c>
    </row>
    <row r="2627">
      <c r="A2627" t="inlineStr">
        <is>
          <t>금천구</t>
        </is>
      </c>
      <c r="B2627" t="inlineStr">
        <is>
          <t>2016-01</t>
        </is>
      </c>
      <c r="C2627" t="inlineStr">
        <is>
          <t>분석</t>
        </is>
      </c>
      <c r="D2627" t="n">
        <v>236151</v>
      </c>
      <c r="E2627">
        <f>IF(AND(A2614=A2627,ISNUMBER(D2626),ISNUMBER(D2614),D2626&gt;0,D2614&gt;0),100*(LN(D2626)-LN(D2614)),"")</f>
        <v/>
      </c>
      <c r="F2627" t="n">
        <v>103909</v>
      </c>
      <c r="G2627">
        <f>IF(AND(A2614=A2627,ISNUMBER(F2626),ISNUMBER(F2614),F2626&gt;0,F2614&gt;0),100*(LN(F2626)-LN(F2614)),"")</f>
        <v/>
      </c>
      <c r="H2627" t="n">
        <v>30.52707801364381</v>
      </c>
      <c r="I2627">
        <f>IF(AND(A2614=A2627,ISNUMBER(H2626),ISNUMBER(H2614)),H2626-H2614,"")</f>
        <v/>
      </c>
      <c r="J2627" t="n">
        <v>-220</v>
      </c>
      <c r="K2627">
        <f>IF(AND(A2626=A2627,ISNUMBER(J2626),ISNUMBER(D2626)),1000*J2626/D2626,"")</f>
        <v/>
      </c>
      <c r="L2627" t="n">
        <v>59.7</v>
      </c>
      <c r="M2627">
        <f>IF(AND(A2614=A2627,ISNUMBER(L2626),ISNUMBER(L2614)),L2626-L2614,"")</f>
        <v/>
      </c>
      <c r="N2627" t="n">
        <v>38911</v>
      </c>
      <c r="O2627" t="n">
        <v>6.027291938839063</v>
      </c>
      <c r="P2627">
        <f>IF(AND(A2615=A2627,ISNUMBER(O2615)),O2615,"")</f>
        <v/>
      </c>
      <c r="Q2627" t="n">
        <v>22822</v>
      </c>
      <c r="R2627" t="n">
        <v>3.914009244387984</v>
      </c>
      <c r="S2627">
        <f>IF(AND(A2615=A2627,ISNUMBER(R2615)),R2615,"")</f>
        <v/>
      </c>
    </row>
    <row r="2628">
      <c r="A2628" t="inlineStr">
        <is>
          <t>금천구</t>
        </is>
      </c>
      <c r="B2628" t="inlineStr">
        <is>
          <t>2016-02</t>
        </is>
      </c>
      <c r="C2628" t="inlineStr">
        <is>
          <t>분석</t>
        </is>
      </c>
      <c r="D2628" t="n">
        <v>235905</v>
      </c>
      <c r="E2628">
        <f>IF(AND(A2615=A2628,ISNUMBER(D2627),ISNUMBER(D2615),D2627&gt;0,D2615&gt;0),100*(LN(D2627)-LN(D2615)),"")</f>
        <v/>
      </c>
      <c r="F2628" t="n">
        <v>103917</v>
      </c>
      <c r="G2628">
        <f>IF(AND(A2615=A2628,ISNUMBER(F2627),ISNUMBER(F2615),F2627&gt;0,F2615&gt;0),100*(LN(F2627)-LN(F2615)),"")</f>
        <v/>
      </c>
      <c r="H2628" t="n">
        <v>30.53262966024459</v>
      </c>
      <c r="I2628">
        <f>IF(AND(A2615=A2628,ISNUMBER(H2627),ISNUMBER(H2615)),H2627-H2615,"")</f>
        <v/>
      </c>
      <c r="J2628" t="n">
        <v>-296</v>
      </c>
      <c r="K2628">
        <f>IF(AND(A2627=A2628,ISNUMBER(J2627),ISNUMBER(D2627)),1000*J2627/D2627,"")</f>
        <v/>
      </c>
      <c r="L2628" t="n">
        <v>59.3</v>
      </c>
      <c r="M2628">
        <f>IF(AND(A2615=A2628,ISNUMBER(L2627),ISNUMBER(L2615)),L2627-L2615,"")</f>
        <v/>
      </c>
      <c r="N2628" t="n">
        <v>38911</v>
      </c>
      <c r="O2628" t="n">
        <v>6.027291938839063</v>
      </c>
      <c r="P2628">
        <f>IF(AND(A2616=A2628,ISNUMBER(O2616)),O2616,"")</f>
        <v/>
      </c>
      <c r="Q2628" t="n">
        <v>22822</v>
      </c>
      <c r="R2628" t="n">
        <v>3.914009244387984</v>
      </c>
      <c r="S2628">
        <f>IF(AND(A2616=A2628,ISNUMBER(R2616)),R2616,"")</f>
        <v/>
      </c>
    </row>
    <row r="2629">
      <c r="A2629" t="inlineStr">
        <is>
          <t>금천구</t>
        </is>
      </c>
      <c r="B2629" t="inlineStr">
        <is>
          <t>2016-03</t>
        </is>
      </c>
      <c r="C2629" t="inlineStr">
        <is>
          <t>분석</t>
        </is>
      </c>
      <c r="D2629" t="n">
        <v>235734</v>
      </c>
      <c r="E2629">
        <f>IF(AND(A2616=A2629,ISNUMBER(D2628),ISNUMBER(D2616),D2628&gt;0,D2616&gt;0),100*(LN(D2628)-LN(D2616)),"")</f>
        <v/>
      </c>
      <c r="F2629" t="n">
        <v>103988</v>
      </c>
      <c r="G2629">
        <f>IF(AND(A2616=A2629,ISNUMBER(F2628),ISNUMBER(F2616),F2628&gt;0,F2616&gt;0),100*(LN(F2628)-LN(F2616)),"")</f>
        <v/>
      </c>
      <c r="H2629" t="n">
        <v>30.52423494277448</v>
      </c>
      <c r="I2629">
        <f>IF(AND(A2616=A2629,ISNUMBER(H2628),ISNUMBER(H2616)),H2628-H2616,"")</f>
        <v/>
      </c>
      <c r="J2629" t="n">
        <v>-240</v>
      </c>
      <c r="K2629">
        <f>IF(AND(A2628=A2629,ISNUMBER(J2628),ISNUMBER(D2628)),1000*J2628/D2628,"")</f>
        <v/>
      </c>
      <c r="L2629" t="n">
        <v>58.8</v>
      </c>
      <c r="M2629">
        <f>IF(AND(A2616=A2629,ISNUMBER(L2628),ISNUMBER(L2616)),L2628-L2616,"")</f>
        <v/>
      </c>
      <c r="N2629" t="n">
        <v>38911</v>
      </c>
      <c r="O2629" t="n">
        <v>6.027291938839063</v>
      </c>
      <c r="P2629">
        <f>IF(AND(A2617=A2629,ISNUMBER(O2617)),O2617,"")</f>
        <v/>
      </c>
      <c r="Q2629" t="n">
        <v>22822</v>
      </c>
      <c r="R2629" t="n">
        <v>3.914009244387984</v>
      </c>
      <c r="S2629">
        <f>IF(AND(A2617=A2629,ISNUMBER(R2617)),R2617,"")</f>
        <v/>
      </c>
    </row>
    <row r="2630">
      <c r="A2630" t="inlineStr">
        <is>
          <t>금천구</t>
        </is>
      </c>
      <c r="B2630" t="inlineStr">
        <is>
          <t>2016-04</t>
        </is>
      </c>
      <c r="C2630" t="inlineStr">
        <is>
          <t>분석</t>
        </is>
      </c>
      <c r="D2630" t="n">
        <v>235647</v>
      </c>
      <c r="E2630">
        <f>IF(AND(A2617=A2630,ISNUMBER(D2629),ISNUMBER(D2617),D2629&gt;0,D2617&gt;0),100*(LN(D2629)-LN(D2617)),"")</f>
        <v/>
      </c>
      <c r="F2630" t="n">
        <v>104007</v>
      </c>
      <c r="G2630">
        <f>IF(AND(A2617=A2630,ISNUMBER(F2629),ISNUMBER(F2617),F2629&gt;0,F2617&gt;0),100*(LN(F2629)-LN(F2617)),"")</f>
        <v/>
      </c>
      <c r="H2630" t="n">
        <v>30.4934923847959</v>
      </c>
      <c r="I2630">
        <f>IF(AND(A2617=A2630,ISNUMBER(H2629),ISNUMBER(H2617)),H2629-H2617,"")</f>
        <v/>
      </c>
      <c r="J2630" t="n">
        <v>-126</v>
      </c>
      <c r="K2630">
        <f>IF(AND(A2629=A2630,ISNUMBER(J2629),ISNUMBER(D2629)),1000*J2629/D2629,"")</f>
        <v/>
      </c>
      <c r="L2630" t="n">
        <v>59.3</v>
      </c>
      <c r="M2630">
        <f>IF(AND(A2617=A2630,ISNUMBER(L2629),ISNUMBER(L2617)),L2629-L2617,"")</f>
        <v/>
      </c>
      <c r="N2630" t="n">
        <v>38911</v>
      </c>
      <c r="O2630" t="n">
        <v>6.027291938839063</v>
      </c>
      <c r="P2630">
        <f>IF(AND(A2618=A2630,ISNUMBER(O2618)),O2618,"")</f>
        <v/>
      </c>
      <c r="Q2630" t="n">
        <v>22822</v>
      </c>
      <c r="R2630" t="n">
        <v>3.914009244387984</v>
      </c>
      <c r="S2630">
        <f>IF(AND(A2618=A2630,ISNUMBER(R2618)),R2618,"")</f>
        <v/>
      </c>
    </row>
    <row r="2631">
      <c r="A2631" t="inlineStr">
        <is>
          <t>금천구</t>
        </is>
      </c>
      <c r="B2631" t="inlineStr">
        <is>
          <t>2016-05</t>
        </is>
      </c>
      <c r="C2631" t="inlineStr">
        <is>
          <t>분석</t>
        </is>
      </c>
      <c r="D2631" t="n">
        <v>235522</v>
      </c>
      <c r="E2631">
        <f>IF(AND(A2618=A2631,ISNUMBER(D2630),ISNUMBER(D2618),D2630&gt;0,D2618&gt;0),100*(LN(D2630)-LN(D2618)),"")</f>
        <v/>
      </c>
      <c r="F2631" t="n">
        <v>103996</v>
      </c>
      <c r="G2631">
        <f>IF(AND(A2618=A2631,ISNUMBER(F2630),ISNUMBER(F2618),F2630&gt;0,F2618&gt;0),100*(LN(F2630)-LN(F2618)),"")</f>
        <v/>
      </c>
      <c r="H2631" t="n">
        <v>30.48547481763912</v>
      </c>
      <c r="I2631">
        <f>IF(AND(A2618=A2631,ISNUMBER(H2630),ISNUMBER(H2618)),H2630-H2618,"")</f>
        <v/>
      </c>
      <c r="J2631" t="n">
        <v>-195</v>
      </c>
      <c r="K2631">
        <f>IF(AND(A2630=A2631,ISNUMBER(J2630),ISNUMBER(D2630)),1000*J2630/D2630,"")</f>
        <v/>
      </c>
      <c r="L2631" t="n">
        <v>60.2</v>
      </c>
      <c r="M2631">
        <f>IF(AND(A2618=A2631,ISNUMBER(L2630),ISNUMBER(L2618)),L2630-L2618,"")</f>
        <v/>
      </c>
      <c r="N2631" t="n">
        <v>38911</v>
      </c>
      <c r="O2631" t="n">
        <v>6.027291938839063</v>
      </c>
      <c r="P2631">
        <f>IF(AND(A2619=A2631,ISNUMBER(O2619)),O2619,"")</f>
        <v/>
      </c>
      <c r="Q2631" t="n">
        <v>22822</v>
      </c>
      <c r="R2631" t="n">
        <v>3.914009244387984</v>
      </c>
      <c r="S2631">
        <f>IF(AND(A2619=A2631,ISNUMBER(R2619)),R2619,"")</f>
        <v/>
      </c>
    </row>
    <row r="2632">
      <c r="A2632" t="inlineStr">
        <is>
          <t>금천구</t>
        </is>
      </c>
      <c r="B2632" t="inlineStr">
        <is>
          <t>2016-06</t>
        </is>
      </c>
      <c r="C2632" t="inlineStr">
        <is>
          <t>분석</t>
        </is>
      </c>
      <c r="D2632" t="n">
        <v>235322</v>
      </c>
      <c r="E2632">
        <f>IF(AND(A2619=A2632,ISNUMBER(D2631),ISNUMBER(D2619),D2631&gt;0,D2619&gt;0),100*(LN(D2631)-LN(D2619)),"")</f>
        <v/>
      </c>
      <c r="F2632" t="n">
        <v>103995</v>
      </c>
      <c r="G2632">
        <f>IF(AND(A2619=A2632,ISNUMBER(F2631),ISNUMBER(F2619),F2631&gt;0,F2619&gt;0),100*(LN(F2631)-LN(F2619)),"")</f>
        <v/>
      </c>
      <c r="H2632" t="n">
        <v>30.45699084658468</v>
      </c>
      <c r="I2632">
        <f>IF(AND(A2619=A2632,ISNUMBER(H2631),ISNUMBER(H2619)),H2631-H2619,"")</f>
        <v/>
      </c>
      <c r="J2632" t="n">
        <v>-270</v>
      </c>
      <c r="K2632">
        <f>IF(AND(A2631=A2632,ISNUMBER(J2631),ISNUMBER(D2631)),1000*J2631/D2631,"")</f>
        <v/>
      </c>
      <c r="L2632" t="n">
        <v>60.4</v>
      </c>
      <c r="M2632">
        <f>IF(AND(A2619=A2632,ISNUMBER(L2631),ISNUMBER(L2619)),L2631-L2619,"")</f>
        <v/>
      </c>
      <c r="N2632" t="n">
        <v>38911</v>
      </c>
      <c r="O2632" t="n">
        <v>6.027291938839063</v>
      </c>
      <c r="P2632">
        <f>IF(AND(A2620=A2632,ISNUMBER(O2620)),O2620,"")</f>
        <v/>
      </c>
      <c r="Q2632" t="n">
        <v>22822</v>
      </c>
      <c r="R2632" t="n">
        <v>3.914009244387984</v>
      </c>
      <c r="S2632">
        <f>IF(AND(A2620=A2632,ISNUMBER(R2620)),R2620,"")</f>
        <v/>
      </c>
    </row>
    <row r="2633">
      <c r="A2633" t="inlineStr">
        <is>
          <t>금천구</t>
        </is>
      </c>
      <c r="B2633" t="inlineStr">
        <is>
          <t>2016-07</t>
        </is>
      </c>
      <c r="C2633" t="inlineStr">
        <is>
          <t>분석</t>
        </is>
      </c>
      <c r="D2633" t="n">
        <v>235144</v>
      </c>
      <c r="E2633">
        <f>IF(AND(A2620=A2633,ISNUMBER(D2632),ISNUMBER(D2620),D2632&gt;0,D2620&gt;0),100*(LN(D2632)-LN(D2620)),"")</f>
        <v/>
      </c>
      <c r="F2633" t="n">
        <v>103978</v>
      </c>
      <c r="G2633">
        <f>IF(AND(A2620=A2633,ISNUMBER(F2632),ISNUMBER(F2620),F2632&gt;0,F2620&gt;0),100*(LN(F2632)-LN(F2620)),"")</f>
        <v/>
      </c>
      <c r="H2633" t="n">
        <v>30.44092130779437</v>
      </c>
      <c r="I2633">
        <f>IF(AND(A2620=A2633,ISNUMBER(H2632),ISNUMBER(H2620)),H2632-H2620,"")</f>
        <v/>
      </c>
      <c r="J2633" t="n">
        <v>-255</v>
      </c>
      <c r="K2633">
        <f>IF(AND(A2632=A2633,ISNUMBER(J2632),ISNUMBER(D2632)),1000*J2632/D2632,"")</f>
        <v/>
      </c>
      <c r="L2633" t="n">
        <v>60.4</v>
      </c>
      <c r="M2633">
        <f>IF(AND(A2620=A2633,ISNUMBER(L2632),ISNUMBER(L2620)),L2632-L2620,"")</f>
        <v/>
      </c>
      <c r="N2633" t="n">
        <v>38911</v>
      </c>
      <c r="O2633" t="n">
        <v>6.027291938839063</v>
      </c>
      <c r="P2633">
        <f>IF(AND(A2621=A2633,ISNUMBER(O2621)),O2621,"")</f>
        <v/>
      </c>
      <c r="Q2633" t="n">
        <v>22822</v>
      </c>
      <c r="R2633" t="n">
        <v>3.914009244387984</v>
      </c>
      <c r="S2633">
        <f>IF(AND(A2621=A2633,ISNUMBER(R2621)),R2621,"")</f>
        <v/>
      </c>
    </row>
    <row r="2634">
      <c r="A2634" t="inlineStr">
        <is>
          <t>금천구</t>
        </is>
      </c>
      <c r="B2634" t="inlineStr">
        <is>
          <t>2016-08</t>
        </is>
      </c>
      <c r="C2634" t="inlineStr">
        <is>
          <t>분석</t>
        </is>
      </c>
      <c r="D2634" t="n">
        <v>234740</v>
      </c>
      <c r="E2634">
        <f>IF(AND(A2621=A2634,ISNUMBER(D2633),ISNUMBER(D2621),D2633&gt;0,D2621&gt;0),100*(LN(D2633)-LN(D2621)),"")</f>
        <v/>
      </c>
      <c r="F2634" t="n">
        <v>103920</v>
      </c>
      <c r="G2634">
        <f>IF(AND(A2621=A2634,ISNUMBER(F2633),ISNUMBER(F2621),F2633&gt;0,F2621&gt;0),100*(LN(F2633)-LN(F2621)),"")</f>
        <v/>
      </c>
      <c r="H2634" t="n">
        <v>30.37956888472353</v>
      </c>
      <c r="I2634">
        <f>IF(AND(A2621=A2634,ISNUMBER(H2633),ISNUMBER(H2621)),H2633-H2621,"")</f>
        <v/>
      </c>
      <c r="J2634" t="n">
        <v>-492</v>
      </c>
      <c r="K2634">
        <f>IF(AND(A2633=A2634,ISNUMBER(J2633),ISNUMBER(D2633)),1000*J2633/D2633,"")</f>
        <v/>
      </c>
      <c r="L2634" t="n">
        <v>60</v>
      </c>
      <c r="M2634">
        <f>IF(AND(A2621=A2634,ISNUMBER(L2633),ISNUMBER(L2621)),L2633-L2621,"")</f>
        <v/>
      </c>
      <c r="N2634" t="n">
        <v>38911</v>
      </c>
      <c r="O2634" t="n">
        <v>6.027291938839063</v>
      </c>
      <c r="P2634">
        <f>IF(AND(A2622=A2634,ISNUMBER(O2622)),O2622,"")</f>
        <v/>
      </c>
      <c r="Q2634" t="n">
        <v>22822</v>
      </c>
      <c r="R2634" t="n">
        <v>3.914009244387984</v>
      </c>
      <c r="S2634">
        <f>IF(AND(A2622=A2634,ISNUMBER(R2622)),R2622,"")</f>
        <v/>
      </c>
    </row>
    <row r="2635">
      <c r="A2635" t="inlineStr">
        <is>
          <t>금천구</t>
        </is>
      </c>
      <c r="B2635" t="inlineStr">
        <is>
          <t>2016-09</t>
        </is>
      </c>
      <c r="C2635" t="inlineStr">
        <is>
          <t>분석</t>
        </is>
      </c>
      <c r="D2635" t="n">
        <v>234392</v>
      </c>
      <c r="E2635">
        <f>IF(AND(A2622=A2635,ISNUMBER(D2634),ISNUMBER(D2622),D2634&gt;0,D2622&gt;0),100*(LN(D2634)-LN(D2622)),"")</f>
        <v/>
      </c>
      <c r="F2635" t="n">
        <v>103876</v>
      </c>
      <c r="G2635">
        <f>IF(AND(A2622=A2635,ISNUMBER(F2634),ISNUMBER(F2622),F2634&gt;0,F2622&gt;0),100*(LN(F2634)-LN(F2622)),"")</f>
        <v/>
      </c>
      <c r="H2635" t="n">
        <v>30.36025120311274</v>
      </c>
      <c r="I2635">
        <f>IF(AND(A2622=A2635,ISNUMBER(H2634),ISNUMBER(H2622)),H2634-H2622,"")</f>
        <v/>
      </c>
      <c r="J2635" t="n">
        <v>-422</v>
      </c>
      <c r="K2635">
        <f>IF(AND(A2634=A2635,ISNUMBER(J2634),ISNUMBER(D2634)),1000*J2634/D2634,"")</f>
        <v/>
      </c>
      <c r="L2635" t="n">
        <v>60.2</v>
      </c>
      <c r="M2635">
        <f>IF(AND(A2622=A2635,ISNUMBER(L2634),ISNUMBER(L2622)),L2634-L2622,"")</f>
        <v/>
      </c>
      <c r="N2635" t="n">
        <v>38911</v>
      </c>
      <c r="O2635" t="n">
        <v>6.027291938839063</v>
      </c>
      <c r="P2635">
        <f>IF(AND(A2623=A2635,ISNUMBER(O2623)),O2623,"")</f>
        <v/>
      </c>
      <c r="Q2635" t="n">
        <v>22822</v>
      </c>
      <c r="R2635" t="n">
        <v>3.914009244387984</v>
      </c>
      <c r="S2635">
        <f>IF(AND(A2623=A2635,ISNUMBER(R2623)),R2623,"")</f>
        <v/>
      </c>
    </row>
    <row r="2636">
      <c r="A2636" t="inlineStr">
        <is>
          <t>금천구</t>
        </is>
      </c>
      <c r="B2636" t="inlineStr">
        <is>
          <t>2016-10</t>
        </is>
      </c>
      <c r="C2636" t="inlineStr">
        <is>
          <t>분석</t>
        </is>
      </c>
      <c r="D2636" t="n">
        <v>234002</v>
      </c>
      <c r="E2636">
        <f>IF(AND(A2623=A2636,ISNUMBER(D2635),ISNUMBER(D2623),D2635&gt;0,D2623&gt;0),100*(LN(D2635)-LN(D2623)),"")</f>
        <v/>
      </c>
      <c r="F2636" t="n">
        <v>103841</v>
      </c>
      <c r="G2636">
        <f>IF(AND(A2623=A2636,ISNUMBER(F2635),ISNUMBER(F2623),F2635&gt;0,F2623&gt;0),100*(LN(F2635)-LN(F2623)),"")</f>
        <v/>
      </c>
      <c r="H2636" t="n">
        <v>30.32666387466774</v>
      </c>
      <c r="I2636">
        <f>IF(AND(A2623=A2636,ISNUMBER(H2635),ISNUMBER(H2623)),H2635-H2623,"")</f>
        <v/>
      </c>
      <c r="J2636" t="n">
        <v>-429</v>
      </c>
      <c r="K2636">
        <f>IF(AND(A2635=A2636,ISNUMBER(J2635),ISNUMBER(D2635)),1000*J2635/D2635,"")</f>
        <v/>
      </c>
      <c r="L2636" t="n">
        <v>60.5</v>
      </c>
      <c r="M2636">
        <f>IF(AND(A2623=A2636,ISNUMBER(L2635),ISNUMBER(L2623)),L2635-L2623,"")</f>
        <v/>
      </c>
      <c r="N2636" t="n">
        <v>38911</v>
      </c>
      <c r="O2636" t="n">
        <v>6.027291938839063</v>
      </c>
      <c r="P2636">
        <f>IF(AND(A2624=A2636,ISNUMBER(O2624)),O2624,"")</f>
        <v/>
      </c>
      <c r="Q2636" t="n">
        <v>22822</v>
      </c>
      <c r="R2636" t="n">
        <v>3.914009244387984</v>
      </c>
      <c r="S2636">
        <f>IF(AND(A2624=A2636,ISNUMBER(R2624)),R2624,"")</f>
        <v/>
      </c>
    </row>
    <row r="2637">
      <c r="A2637" t="inlineStr">
        <is>
          <t>금천구</t>
        </is>
      </c>
      <c r="B2637" t="inlineStr">
        <is>
          <t>2016-11</t>
        </is>
      </c>
      <c r="C2637" t="inlineStr">
        <is>
          <t>분석</t>
        </is>
      </c>
      <c r="D2637" t="n">
        <v>233711</v>
      </c>
      <c r="E2637">
        <f>IF(AND(A2624=A2637,ISNUMBER(D2636),ISNUMBER(D2624),D2636&gt;0,D2624&gt;0),100*(LN(D2636)-LN(D2624)),"")</f>
        <v/>
      </c>
      <c r="F2637" t="n">
        <v>103799</v>
      </c>
      <c r="G2637">
        <f>IF(AND(A2624=A2637,ISNUMBER(F2636),ISNUMBER(F2624),F2636&gt;0,F2624&gt;0),100*(LN(F2636)-LN(F2624)),"")</f>
        <v/>
      </c>
      <c r="H2637" t="n">
        <v>30.27243048037962</v>
      </c>
      <c r="I2637">
        <f>IF(AND(A2624=A2637,ISNUMBER(H2636),ISNUMBER(H2624)),H2636-H2624,"")</f>
        <v/>
      </c>
      <c r="J2637" t="n">
        <v>-337</v>
      </c>
      <c r="K2637">
        <f>IF(AND(A2636=A2637,ISNUMBER(J2636),ISNUMBER(D2636)),1000*J2636/D2636,"")</f>
        <v/>
      </c>
      <c r="L2637" t="n">
        <v>60.5</v>
      </c>
      <c r="M2637">
        <f>IF(AND(A2624=A2637,ISNUMBER(L2636),ISNUMBER(L2624)),L2636-L2624,"")</f>
        <v/>
      </c>
      <c r="N2637" t="n">
        <v>38911</v>
      </c>
      <c r="O2637" t="n">
        <v>6.027291938839063</v>
      </c>
      <c r="P2637">
        <f>IF(AND(A2625=A2637,ISNUMBER(O2625)),O2625,"")</f>
        <v/>
      </c>
      <c r="Q2637" t="n">
        <v>22822</v>
      </c>
      <c r="R2637" t="n">
        <v>3.914009244387984</v>
      </c>
      <c r="S2637">
        <f>IF(AND(A2625=A2637,ISNUMBER(R2625)),R2625,"")</f>
        <v/>
      </c>
    </row>
    <row r="2638">
      <c r="A2638" t="inlineStr">
        <is>
          <t>금천구</t>
        </is>
      </c>
      <c r="B2638" t="inlineStr">
        <is>
          <t>2016-12</t>
        </is>
      </c>
      <c r="C2638" t="inlineStr">
        <is>
          <t>분석</t>
        </is>
      </c>
      <c r="D2638" t="n">
        <v>235386</v>
      </c>
      <c r="E2638">
        <f>IF(AND(A2625=A2638,ISNUMBER(D2637),ISNUMBER(D2625),D2637&gt;0,D2625&gt;0),100*(LN(D2637)-LN(D2625)),"")</f>
        <v/>
      </c>
      <c r="F2638" t="n">
        <v>104483</v>
      </c>
      <c r="G2638">
        <f>IF(AND(A2625=A2638,ISNUMBER(F2637),ISNUMBER(F2625),F2637&gt;0,F2625&gt;0),100*(LN(F2637)-LN(F2625)),"")</f>
        <v/>
      </c>
      <c r="H2638" t="n">
        <v>30.30044267713458</v>
      </c>
      <c r="I2638">
        <f>IF(AND(A2625=A2638,ISNUMBER(H2637),ISNUMBER(H2625)),H2637-H2625,"")</f>
        <v/>
      </c>
      <c r="J2638" t="n">
        <v>1624</v>
      </c>
      <c r="K2638">
        <f>IF(AND(A2637=A2638,ISNUMBER(J2637),ISNUMBER(D2637)),1000*J2637/D2637,"")</f>
        <v/>
      </c>
      <c r="L2638" t="n">
        <v>60.3</v>
      </c>
      <c r="M2638">
        <f>IF(AND(A2625=A2638,ISNUMBER(L2637),ISNUMBER(L2625)),L2637-L2625,"")</f>
        <v/>
      </c>
      <c r="N2638" t="n">
        <v>41359</v>
      </c>
      <c r="O2638" t="n">
        <v>6.10130649578533</v>
      </c>
      <c r="P2638">
        <f>IF(AND(A2626=A2638,ISNUMBER(O2626)),O2626,"")</f>
        <v/>
      </c>
      <c r="Q2638" t="n">
        <v>23375</v>
      </c>
      <c r="R2638" t="n">
        <v>2.394209216226351</v>
      </c>
      <c r="S2638">
        <f>IF(AND(A2626=A2638,ISNUMBER(R2626)),R2626,"")</f>
        <v/>
      </c>
    </row>
    <row r="2639">
      <c r="A2639" t="inlineStr">
        <is>
          <t>금천구</t>
        </is>
      </c>
      <c r="B2639" t="inlineStr">
        <is>
          <t>2017-01</t>
        </is>
      </c>
      <c r="C2639" t="inlineStr">
        <is>
          <t>분석</t>
        </is>
      </c>
      <c r="D2639" t="n">
        <v>236124</v>
      </c>
      <c r="E2639">
        <f>IF(AND(A2626=A2639,ISNUMBER(D2638),ISNUMBER(D2626),D2638&gt;0,D2626&gt;0),100*(LN(D2638)-LN(D2626)),"")</f>
        <v/>
      </c>
      <c r="F2639" t="n">
        <v>104855</v>
      </c>
      <c r="G2639">
        <f>IF(AND(A2626=A2639,ISNUMBER(F2638),ISNUMBER(F2626),F2638&gt;0,F2626&gt;0),100*(LN(F2638)-LN(F2626)),"")</f>
        <v/>
      </c>
      <c r="H2639" t="n">
        <v>30.27646490826854</v>
      </c>
      <c r="I2639">
        <f>IF(AND(A2626=A2639,ISNUMBER(H2638),ISNUMBER(H2626)),H2638-H2626,"")</f>
        <v/>
      </c>
      <c r="J2639" t="n">
        <v>696</v>
      </c>
      <c r="K2639">
        <f>IF(AND(A2638=A2639,ISNUMBER(J2638),ISNUMBER(D2638)),1000*J2638/D2638,"")</f>
        <v/>
      </c>
      <c r="L2639" t="n">
        <v>59.4</v>
      </c>
      <c r="M2639">
        <f>IF(AND(A2626=A2639,ISNUMBER(L2638),ISNUMBER(L2626)),L2638-L2626,"")</f>
        <v/>
      </c>
      <c r="N2639" t="n">
        <v>41359</v>
      </c>
      <c r="O2639" t="n">
        <v>6.10130649578533</v>
      </c>
      <c r="P2639">
        <f>IF(AND(A2627=A2639,ISNUMBER(O2627)),O2627,"")</f>
        <v/>
      </c>
      <c r="Q2639" t="n">
        <v>23375</v>
      </c>
      <c r="R2639" t="n">
        <v>2.394209216226351</v>
      </c>
      <c r="S2639">
        <f>IF(AND(A2627=A2639,ISNUMBER(R2627)),R2627,"")</f>
        <v/>
      </c>
    </row>
    <row r="2640">
      <c r="A2640" t="inlineStr">
        <is>
          <t>금천구</t>
        </is>
      </c>
      <c r="B2640" t="inlineStr">
        <is>
          <t>2017-02</t>
        </is>
      </c>
      <c r="C2640" t="inlineStr">
        <is>
          <t>분석</t>
        </is>
      </c>
      <c r="D2640" t="n">
        <v>236302</v>
      </c>
      <c r="E2640">
        <f>IF(AND(A2627=A2640,ISNUMBER(D2639),ISNUMBER(D2627),D2639&gt;0,D2627&gt;0),100*(LN(D2639)-LN(D2627)),"")</f>
        <v/>
      </c>
      <c r="F2640" t="n">
        <v>105045</v>
      </c>
      <c r="G2640">
        <f>IF(AND(A2627=A2640,ISNUMBER(F2639),ISNUMBER(F2627),F2639&gt;0,F2627&gt;0),100*(LN(F2639)-LN(F2627)),"")</f>
        <v/>
      </c>
      <c r="H2640" t="n">
        <v>30.25619757767603</v>
      </c>
      <c r="I2640">
        <f>IF(AND(A2627=A2640,ISNUMBER(H2639),ISNUMBER(H2627)),H2639-H2627,"")</f>
        <v/>
      </c>
      <c r="J2640" t="n">
        <v>143</v>
      </c>
      <c r="K2640">
        <f>IF(AND(A2639=A2640,ISNUMBER(J2639),ISNUMBER(D2639)),1000*J2639/D2639,"")</f>
        <v/>
      </c>
      <c r="L2640" t="n">
        <v>59.7</v>
      </c>
      <c r="M2640">
        <f>IF(AND(A2627=A2640,ISNUMBER(L2639),ISNUMBER(L2627)),L2639-L2627,"")</f>
        <v/>
      </c>
      <c r="N2640" t="n">
        <v>41359</v>
      </c>
      <c r="O2640" t="n">
        <v>6.10130649578533</v>
      </c>
      <c r="P2640">
        <f>IF(AND(A2628=A2640,ISNUMBER(O2628)),O2628,"")</f>
        <v/>
      </c>
      <c r="Q2640" t="n">
        <v>23375</v>
      </c>
      <c r="R2640" t="n">
        <v>2.394209216226351</v>
      </c>
      <c r="S2640">
        <f>IF(AND(A2628=A2640,ISNUMBER(R2628)),R2628,"")</f>
        <v/>
      </c>
    </row>
    <row r="2641">
      <c r="A2641" t="inlineStr">
        <is>
          <t>금천구</t>
        </is>
      </c>
      <c r="B2641" t="inlineStr">
        <is>
          <t>2017-03</t>
        </is>
      </c>
      <c r="C2641" t="inlineStr">
        <is>
          <t>분석</t>
        </is>
      </c>
      <c r="D2641" t="n">
        <v>236353</v>
      </c>
      <c r="E2641">
        <f>IF(AND(A2628=A2641,ISNUMBER(D2640),ISNUMBER(D2628),D2640&gt;0,D2628&gt;0),100*(LN(D2640)-LN(D2628)),"")</f>
        <v/>
      </c>
      <c r="F2641" t="n">
        <v>105146</v>
      </c>
      <c r="G2641">
        <f>IF(AND(A2628=A2641,ISNUMBER(F2640),ISNUMBER(F2628),F2640&gt;0,F2628&gt;0),100*(LN(F2640)-LN(F2628)),"")</f>
        <v/>
      </c>
      <c r="H2641" t="n">
        <v>30.30763307425757</v>
      </c>
      <c r="I2641">
        <f>IF(AND(A2628=A2641,ISNUMBER(H2640),ISNUMBER(H2628)),H2640-H2628,"")</f>
        <v/>
      </c>
      <c r="J2641" t="n">
        <v>90</v>
      </c>
      <c r="K2641">
        <f>IF(AND(A2640=A2641,ISNUMBER(J2640),ISNUMBER(D2640)),1000*J2640/D2640,"")</f>
        <v/>
      </c>
      <c r="L2641" t="n">
        <v>59.7</v>
      </c>
      <c r="M2641">
        <f>IF(AND(A2628=A2641,ISNUMBER(L2640),ISNUMBER(L2628)),L2640-L2628,"")</f>
        <v/>
      </c>
      <c r="N2641" t="n">
        <v>41359</v>
      </c>
      <c r="O2641" t="n">
        <v>6.10130649578533</v>
      </c>
      <c r="P2641">
        <f>IF(AND(A2629=A2641,ISNUMBER(O2629)),O2629,"")</f>
        <v/>
      </c>
      <c r="Q2641" t="n">
        <v>23375</v>
      </c>
      <c r="R2641" t="n">
        <v>2.394209216226351</v>
      </c>
      <c r="S2641">
        <f>IF(AND(A2629=A2641,ISNUMBER(R2629)),R2629,"")</f>
        <v/>
      </c>
    </row>
    <row r="2642">
      <c r="A2642" t="inlineStr">
        <is>
          <t>금천구</t>
        </is>
      </c>
      <c r="B2642" t="inlineStr">
        <is>
          <t>2017-04</t>
        </is>
      </c>
      <c r="C2642" t="inlineStr">
        <is>
          <t>분석</t>
        </is>
      </c>
      <c r="D2642" t="n">
        <v>236405</v>
      </c>
      <c r="E2642">
        <f>IF(AND(A2629=A2642,ISNUMBER(D2641),ISNUMBER(D2629),D2641&gt;0,D2629&gt;0),100*(LN(D2641)-LN(D2629)),"")</f>
        <v/>
      </c>
      <c r="F2642" t="n">
        <v>105290</v>
      </c>
      <c r="G2642">
        <f>IF(AND(A2629=A2642,ISNUMBER(F2641),ISNUMBER(F2629),F2641&gt;0,F2629&gt;0),100*(LN(F2641)-LN(F2629)),"")</f>
        <v/>
      </c>
      <c r="H2642" t="n">
        <v>30.34749688035363</v>
      </c>
      <c r="I2642">
        <f>IF(AND(A2629=A2642,ISNUMBER(H2641),ISNUMBER(H2629)),H2641-H2629,"")</f>
        <v/>
      </c>
      <c r="J2642" t="n">
        <v>12</v>
      </c>
      <c r="K2642">
        <f>IF(AND(A2641=A2642,ISNUMBER(J2641),ISNUMBER(D2641)),1000*J2641/D2641,"")</f>
        <v/>
      </c>
      <c r="L2642" t="n">
        <v>59.9</v>
      </c>
      <c r="M2642">
        <f>IF(AND(A2629=A2642,ISNUMBER(L2641),ISNUMBER(L2629)),L2641-L2629,"")</f>
        <v/>
      </c>
      <c r="N2642" t="n">
        <v>41359</v>
      </c>
      <c r="O2642" t="n">
        <v>6.10130649578533</v>
      </c>
      <c r="P2642">
        <f>IF(AND(A2630=A2642,ISNUMBER(O2630)),O2630,"")</f>
        <v/>
      </c>
      <c r="Q2642" t="n">
        <v>23375</v>
      </c>
      <c r="R2642" t="n">
        <v>2.394209216226351</v>
      </c>
      <c r="S2642">
        <f>IF(AND(A2630=A2642,ISNUMBER(R2630)),R2630,"")</f>
        <v/>
      </c>
    </row>
    <row r="2643">
      <c r="A2643" t="inlineStr">
        <is>
          <t>금천구</t>
        </is>
      </c>
      <c r="B2643" t="inlineStr">
        <is>
          <t>2017-05</t>
        </is>
      </c>
      <c r="C2643" t="inlineStr">
        <is>
          <t>분석</t>
        </is>
      </c>
      <c r="D2643" t="n">
        <v>236475</v>
      </c>
      <c r="E2643">
        <f>IF(AND(A2630=A2643,ISNUMBER(D2642),ISNUMBER(D2630),D2642&gt;0,D2630&gt;0),100*(LN(D2642)-LN(D2630)),"")</f>
        <v/>
      </c>
      <c r="F2643" t="n">
        <v>105484</v>
      </c>
      <c r="G2643">
        <f>IF(AND(A2630=A2643,ISNUMBER(F2642),ISNUMBER(F2630),F2642&gt;0,F2630&gt;0),100*(LN(F2642)-LN(F2630)),"")</f>
        <v/>
      </c>
      <c r="H2643" t="n">
        <v>30.38672164076541</v>
      </c>
      <c r="I2643">
        <f>IF(AND(A2630=A2643,ISNUMBER(H2642),ISNUMBER(H2630)),H2642-H2630,"")</f>
        <v/>
      </c>
      <c r="J2643" t="n">
        <v>23</v>
      </c>
      <c r="K2643">
        <f>IF(AND(A2642=A2643,ISNUMBER(J2642),ISNUMBER(D2642)),1000*J2642/D2642,"")</f>
        <v/>
      </c>
      <c r="L2643" t="n">
        <v>60.5</v>
      </c>
      <c r="M2643">
        <f>IF(AND(A2630=A2643,ISNUMBER(L2642),ISNUMBER(L2630)),L2642-L2630,"")</f>
        <v/>
      </c>
      <c r="N2643" t="n">
        <v>41359</v>
      </c>
      <c r="O2643" t="n">
        <v>6.10130649578533</v>
      </c>
      <c r="P2643">
        <f>IF(AND(A2631=A2643,ISNUMBER(O2631)),O2631,"")</f>
        <v/>
      </c>
      <c r="Q2643" t="n">
        <v>23375</v>
      </c>
      <c r="R2643" t="n">
        <v>2.394209216226351</v>
      </c>
      <c r="S2643">
        <f>IF(AND(A2631=A2643,ISNUMBER(R2631)),R2631,"")</f>
        <v/>
      </c>
    </row>
    <row r="2644">
      <c r="A2644" t="inlineStr">
        <is>
          <t>금천구</t>
        </is>
      </c>
      <c r="B2644" t="inlineStr">
        <is>
          <t>2017-06</t>
        </is>
      </c>
      <c r="C2644" t="inlineStr">
        <is>
          <t>분석</t>
        </is>
      </c>
      <c r="D2644" t="n">
        <v>236366</v>
      </c>
      <c r="E2644">
        <f>IF(AND(A2631=A2644,ISNUMBER(D2643),ISNUMBER(D2631),D2643&gt;0,D2631&gt;0),100*(LN(D2643)-LN(D2631)),"")</f>
        <v/>
      </c>
      <c r="F2644" t="n">
        <v>105628</v>
      </c>
      <c r="G2644">
        <f>IF(AND(A2631=A2644,ISNUMBER(F2643),ISNUMBER(F2631),F2643&gt;0,F2631&gt;0),100*(LN(F2643)-LN(F2631)),"")</f>
        <v/>
      </c>
      <c r="H2644" t="n">
        <v>30.40242674496332</v>
      </c>
      <c r="I2644">
        <f>IF(AND(A2631=A2644,ISNUMBER(H2643),ISNUMBER(H2631)),H2643-H2631,"")</f>
        <v/>
      </c>
      <c r="J2644" t="n">
        <v>-104</v>
      </c>
      <c r="K2644">
        <f>IF(AND(A2643=A2644,ISNUMBER(J2643),ISNUMBER(D2643)),1000*J2643/D2643,"")</f>
        <v/>
      </c>
      <c r="L2644" t="n">
        <v>60.8</v>
      </c>
      <c r="M2644">
        <f>IF(AND(A2631=A2644,ISNUMBER(L2643),ISNUMBER(L2631)),L2643-L2631,"")</f>
        <v/>
      </c>
      <c r="N2644" t="n">
        <v>41359</v>
      </c>
      <c r="O2644" t="n">
        <v>6.10130649578533</v>
      </c>
      <c r="P2644">
        <f>IF(AND(A2632=A2644,ISNUMBER(O2632)),O2632,"")</f>
        <v/>
      </c>
      <c r="Q2644" t="n">
        <v>23375</v>
      </c>
      <c r="R2644" t="n">
        <v>2.394209216226351</v>
      </c>
      <c r="S2644">
        <f>IF(AND(A2632=A2644,ISNUMBER(R2632)),R2632,"")</f>
        <v/>
      </c>
    </row>
    <row r="2645">
      <c r="A2645" t="inlineStr">
        <is>
          <t>금천구</t>
        </is>
      </c>
      <c r="B2645" t="inlineStr">
        <is>
          <t>2017-07</t>
        </is>
      </c>
      <c r="C2645" t="inlineStr">
        <is>
          <t>분석</t>
        </is>
      </c>
      <c r="D2645" t="n">
        <v>236129</v>
      </c>
      <c r="E2645">
        <f>IF(AND(A2632=A2645,ISNUMBER(D2644),ISNUMBER(D2632),D2644&gt;0,D2632&gt;0),100*(LN(D2644)-LN(D2632)),"")</f>
        <v/>
      </c>
      <c r="F2645" t="n">
        <v>105753</v>
      </c>
      <c r="G2645">
        <f>IF(AND(A2632=A2645,ISNUMBER(F2644),ISNUMBER(F2632),F2644&gt;0,F2632&gt;0),100*(LN(F2644)-LN(F2632)),"")</f>
        <v/>
      </c>
      <c r="H2645" t="n">
        <v>30.42785934806822</v>
      </c>
      <c r="I2645">
        <f>IF(AND(A2632=A2645,ISNUMBER(H2644),ISNUMBER(H2632)),H2644-H2632,"")</f>
        <v/>
      </c>
      <c r="J2645" t="n">
        <v>-274</v>
      </c>
      <c r="K2645">
        <f>IF(AND(A2644=A2645,ISNUMBER(J2644),ISNUMBER(D2644)),1000*J2644/D2644,"")</f>
        <v/>
      </c>
      <c r="L2645" t="n">
        <v>61</v>
      </c>
      <c r="M2645">
        <f>IF(AND(A2632=A2645,ISNUMBER(L2644),ISNUMBER(L2632)),L2644-L2632,"")</f>
        <v/>
      </c>
      <c r="N2645" t="n">
        <v>41359</v>
      </c>
      <c r="O2645" t="n">
        <v>6.10130649578533</v>
      </c>
      <c r="P2645">
        <f>IF(AND(A2633=A2645,ISNUMBER(O2633)),O2633,"")</f>
        <v/>
      </c>
      <c r="Q2645" t="n">
        <v>23375</v>
      </c>
      <c r="R2645" t="n">
        <v>2.394209216226351</v>
      </c>
      <c r="S2645">
        <f>IF(AND(A2633=A2645,ISNUMBER(R2633)),R2633,"")</f>
        <v/>
      </c>
    </row>
    <row r="2646">
      <c r="A2646" t="inlineStr">
        <is>
          <t>금천구</t>
        </is>
      </c>
      <c r="B2646" t="inlineStr">
        <is>
          <t>2017-08</t>
        </is>
      </c>
      <c r="C2646" t="inlineStr">
        <is>
          <t>분석</t>
        </is>
      </c>
      <c r="D2646" t="n">
        <v>235924</v>
      </c>
      <c r="E2646">
        <f>IF(AND(A2633=A2646,ISNUMBER(D2645),ISNUMBER(D2633),D2645&gt;0,D2633&gt;0),100*(LN(D2645)-LN(D2633)),"")</f>
        <v/>
      </c>
      <c r="F2646" t="n">
        <v>105812</v>
      </c>
      <c r="G2646">
        <f>IF(AND(A2633=A2646,ISNUMBER(F2645),ISNUMBER(F2633),F2645&gt;0,F2633&gt;0),100*(LN(F2645)-LN(F2633)),"")</f>
        <v/>
      </c>
      <c r="H2646" t="n">
        <v>30.45557043793764</v>
      </c>
      <c r="I2646">
        <f>IF(AND(A2633=A2646,ISNUMBER(H2645),ISNUMBER(H2633)),H2645-H2633,"")</f>
        <v/>
      </c>
      <c r="J2646" t="n">
        <v>-272</v>
      </c>
      <c r="K2646">
        <f>IF(AND(A2645=A2646,ISNUMBER(J2645),ISNUMBER(D2645)),1000*J2645/D2645,"")</f>
        <v/>
      </c>
      <c r="L2646" t="n">
        <v>60.6</v>
      </c>
      <c r="M2646">
        <f>IF(AND(A2633=A2646,ISNUMBER(L2645),ISNUMBER(L2633)),L2645-L2633,"")</f>
        <v/>
      </c>
      <c r="N2646" t="n">
        <v>41359</v>
      </c>
      <c r="O2646" t="n">
        <v>6.10130649578533</v>
      </c>
      <c r="P2646">
        <f>IF(AND(A2634=A2646,ISNUMBER(O2634)),O2634,"")</f>
        <v/>
      </c>
      <c r="Q2646" t="n">
        <v>23375</v>
      </c>
      <c r="R2646" t="n">
        <v>2.394209216226351</v>
      </c>
      <c r="S2646">
        <f>IF(AND(A2634=A2646,ISNUMBER(R2634)),R2634,"")</f>
        <v/>
      </c>
    </row>
    <row r="2647">
      <c r="A2647" t="inlineStr">
        <is>
          <t>금천구</t>
        </is>
      </c>
      <c r="B2647" t="inlineStr">
        <is>
          <t>2017-09</t>
        </is>
      </c>
      <c r="C2647" t="inlineStr">
        <is>
          <t>분석</t>
        </is>
      </c>
      <c r="D2647" t="n">
        <v>235608</v>
      </c>
      <c r="E2647">
        <f>IF(AND(A2634=A2647,ISNUMBER(D2646),ISNUMBER(D2634),D2646&gt;0,D2634&gt;0),100*(LN(D2646)-LN(D2634)),"")</f>
        <v/>
      </c>
      <c r="F2647" t="n">
        <v>105862</v>
      </c>
      <c r="G2647">
        <f>IF(AND(A2634=A2647,ISNUMBER(F2646),ISNUMBER(F2634),F2646&gt;0,F2634&gt;0),100*(LN(F2646)-LN(F2634)),"")</f>
        <v/>
      </c>
      <c r="H2647" t="n">
        <v>30.4238395979763</v>
      </c>
      <c r="I2647">
        <f>IF(AND(A2634=A2647,ISNUMBER(H2646),ISNUMBER(H2634)),H2646-H2634,"")</f>
        <v/>
      </c>
      <c r="J2647" t="n">
        <v>-355</v>
      </c>
      <c r="K2647">
        <f>IF(AND(A2646=A2647,ISNUMBER(J2646),ISNUMBER(D2646)),1000*J2646/D2646,"")</f>
        <v/>
      </c>
      <c r="L2647" t="n">
        <v>60.4</v>
      </c>
      <c r="M2647">
        <f>IF(AND(A2634=A2647,ISNUMBER(L2646),ISNUMBER(L2634)),L2646-L2634,"")</f>
        <v/>
      </c>
      <c r="N2647" t="n">
        <v>41359</v>
      </c>
      <c r="O2647" t="n">
        <v>6.10130649578533</v>
      </c>
      <c r="P2647">
        <f>IF(AND(A2635=A2647,ISNUMBER(O2635)),O2635,"")</f>
        <v/>
      </c>
      <c r="Q2647" t="n">
        <v>23375</v>
      </c>
      <c r="R2647" t="n">
        <v>2.394209216226351</v>
      </c>
      <c r="S2647">
        <f>IF(AND(A2635=A2647,ISNUMBER(R2635)),R2635,"")</f>
        <v/>
      </c>
    </row>
    <row r="2648">
      <c r="A2648" t="inlineStr">
        <is>
          <t>금천구</t>
        </is>
      </c>
      <c r="B2648" t="inlineStr">
        <is>
          <t>2017-10</t>
        </is>
      </c>
      <c r="C2648" t="inlineStr">
        <is>
          <t>분석</t>
        </is>
      </c>
      <c r="D2648" t="n">
        <v>235486</v>
      </c>
      <c r="E2648">
        <f>IF(AND(A2635=A2648,ISNUMBER(D2647),ISNUMBER(D2635),D2647&gt;0,D2635&gt;0),100*(LN(D2647)-LN(D2635)),"")</f>
        <v/>
      </c>
      <c r="F2648" t="n">
        <v>105889</v>
      </c>
      <c r="G2648">
        <f>IF(AND(A2635=A2648,ISNUMBER(F2647),ISNUMBER(F2635),F2647&gt;0,F2635&gt;0),100*(LN(F2647)-LN(F2635)),"")</f>
        <v/>
      </c>
      <c r="H2648" t="n">
        <v>30.40775247785431</v>
      </c>
      <c r="I2648">
        <f>IF(AND(A2635=A2648,ISNUMBER(H2647),ISNUMBER(H2635)),H2647-H2635,"")</f>
        <v/>
      </c>
      <c r="J2648" t="n">
        <v>-176</v>
      </c>
      <c r="K2648">
        <f>IF(AND(A2647=A2648,ISNUMBER(J2647),ISNUMBER(D2647)),1000*J2647/D2647,"")</f>
        <v/>
      </c>
      <c r="L2648" t="n">
        <v>60.4</v>
      </c>
      <c r="M2648">
        <f>IF(AND(A2635=A2648,ISNUMBER(L2647),ISNUMBER(L2635)),L2647-L2635,"")</f>
        <v/>
      </c>
      <c r="N2648" t="n">
        <v>41359</v>
      </c>
      <c r="O2648" t="n">
        <v>6.10130649578533</v>
      </c>
      <c r="P2648">
        <f>IF(AND(A2636=A2648,ISNUMBER(O2636)),O2636,"")</f>
        <v/>
      </c>
      <c r="Q2648" t="n">
        <v>23375</v>
      </c>
      <c r="R2648" t="n">
        <v>2.394209216226351</v>
      </c>
      <c r="S2648">
        <f>IF(AND(A2636=A2648,ISNUMBER(R2636)),R2636,"")</f>
        <v/>
      </c>
    </row>
    <row r="2649">
      <c r="A2649" t="inlineStr">
        <is>
          <t>금천구</t>
        </is>
      </c>
      <c r="B2649" t="inlineStr">
        <is>
          <t>2017-11</t>
        </is>
      </c>
      <c r="C2649" t="inlineStr">
        <is>
          <t>분석</t>
        </is>
      </c>
      <c r="D2649" t="n">
        <v>235390</v>
      </c>
      <c r="E2649">
        <f>IF(AND(A2636=A2649,ISNUMBER(D2648),ISNUMBER(D2636),D2648&gt;0,D2636&gt;0),100*(LN(D2648)-LN(D2636)),"")</f>
        <v/>
      </c>
      <c r="F2649" t="n">
        <v>105976</v>
      </c>
      <c r="G2649">
        <f>IF(AND(A2636=A2649,ISNUMBER(F2648),ISNUMBER(F2636),F2648&gt;0,F2636&gt;0),100*(LN(F2648)-LN(F2636)),"")</f>
        <v/>
      </c>
      <c r="H2649" t="n">
        <v>30.37257317643061</v>
      </c>
      <c r="I2649">
        <f>IF(AND(A2636=A2649,ISNUMBER(H2648),ISNUMBER(H2636)),H2648-H2636,"")</f>
        <v/>
      </c>
      <c r="J2649" t="n">
        <v>-155</v>
      </c>
      <c r="K2649">
        <f>IF(AND(A2648=A2649,ISNUMBER(J2648),ISNUMBER(D2648)),1000*J2648/D2648,"")</f>
        <v/>
      </c>
      <c r="L2649" t="n">
        <v>60.3</v>
      </c>
      <c r="M2649">
        <f>IF(AND(A2636=A2649,ISNUMBER(L2648),ISNUMBER(L2636)),L2648-L2636,"")</f>
        <v/>
      </c>
      <c r="N2649" t="n">
        <v>41359</v>
      </c>
      <c r="O2649" t="n">
        <v>6.10130649578533</v>
      </c>
      <c r="P2649">
        <f>IF(AND(A2637=A2649,ISNUMBER(O2637)),O2637,"")</f>
        <v/>
      </c>
      <c r="Q2649" t="n">
        <v>23375</v>
      </c>
      <c r="R2649" t="n">
        <v>2.394209216226351</v>
      </c>
      <c r="S2649">
        <f>IF(AND(A2637=A2649,ISNUMBER(R2637)),R2637,"")</f>
        <v/>
      </c>
    </row>
    <row r="2650">
      <c r="A2650" t="inlineStr">
        <is>
          <t>금천구</t>
        </is>
      </c>
      <c r="B2650" t="inlineStr">
        <is>
          <t>2017-12</t>
        </is>
      </c>
      <c r="C2650" t="inlineStr">
        <is>
          <t>분석</t>
        </is>
      </c>
      <c r="D2650" t="n">
        <v>235154</v>
      </c>
      <c r="E2650">
        <f>IF(AND(A2637=A2650,ISNUMBER(D2649),ISNUMBER(D2637),D2649&gt;0,D2637&gt;0),100*(LN(D2649)-LN(D2637)),"")</f>
        <v/>
      </c>
      <c r="F2650" t="n">
        <v>106066</v>
      </c>
      <c r="G2650">
        <f>IF(AND(A2637=A2650,ISNUMBER(F2649),ISNUMBER(F2637),F2649&gt;0,F2637&gt;0),100*(LN(F2649)-LN(F2637)),"")</f>
        <v/>
      </c>
      <c r="H2650" t="n">
        <v>30.35244988390587</v>
      </c>
      <c r="I2650">
        <f>IF(AND(A2637=A2650,ISNUMBER(H2649),ISNUMBER(H2637)),H2649-H2637,"")</f>
        <v/>
      </c>
      <c r="J2650" t="n">
        <v>-305</v>
      </c>
      <c r="K2650">
        <f>IF(AND(A2649=A2650,ISNUMBER(J2649),ISNUMBER(D2649)),1000*J2649/D2649,"")</f>
        <v/>
      </c>
      <c r="L2650" t="n">
        <v>59.9</v>
      </c>
      <c r="M2650">
        <f>IF(AND(A2637=A2650,ISNUMBER(L2649),ISNUMBER(L2637)),L2649-L2637,"")</f>
        <v/>
      </c>
      <c r="N2650" t="n">
        <v>43731</v>
      </c>
      <c r="O2650" t="n">
        <v>5.576718080181386</v>
      </c>
      <c r="P2650">
        <f>IF(AND(A2638=A2650,ISNUMBER(O2638)),O2638,"")</f>
        <v/>
      </c>
      <c r="Q2650" t="n">
        <v>23976</v>
      </c>
      <c r="R2650" t="n">
        <v>2.538625483960999</v>
      </c>
      <c r="S2650">
        <f>IF(AND(A2638=A2650,ISNUMBER(R2638)),R2638,"")</f>
        <v/>
      </c>
    </row>
    <row r="2651">
      <c r="A2651" t="inlineStr">
        <is>
          <t>금천구</t>
        </is>
      </c>
      <c r="B2651" t="inlineStr">
        <is>
          <t>2018-01</t>
        </is>
      </c>
      <c r="C2651" t="inlineStr">
        <is>
          <t>분석</t>
        </is>
      </c>
      <c r="D2651" t="n">
        <v>235050</v>
      </c>
      <c r="E2651">
        <f>IF(AND(A2638=A2651,ISNUMBER(D2650),ISNUMBER(D2638),D2650&gt;0,D2638&gt;0),100*(LN(D2650)-LN(D2638)),"")</f>
        <v/>
      </c>
      <c r="F2651" t="n">
        <v>106262</v>
      </c>
      <c r="G2651">
        <f>IF(AND(A2638=A2651,ISNUMBER(F2650),ISNUMBER(F2638),F2650&gt;0,F2638&gt;0),100*(LN(F2650)-LN(F2638)),"")</f>
        <v/>
      </c>
      <c r="H2651" t="n">
        <v>30.36758136566688</v>
      </c>
      <c r="I2651">
        <f>IF(AND(A2638=A2651,ISNUMBER(H2650),ISNUMBER(H2638)),H2650-H2638,"")</f>
        <v/>
      </c>
      <c r="J2651" t="n">
        <v>-167</v>
      </c>
      <c r="K2651">
        <f>IF(AND(A2650=A2651,ISNUMBER(J2650),ISNUMBER(D2650)),1000*J2650/D2650,"")</f>
        <v/>
      </c>
      <c r="L2651" t="n">
        <v>59.8</v>
      </c>
      <c r="M2651">
        <f>IF(AND(A2638=A2651,ISNUMBER(L2650),ISNUMBER(L2638)),L2650-L2638,"")</f>
        <v/>
      </c>
      <c r="N2651" t="n">
        <v>43731</v>
      </c>
      <c r="O2651" t="n">
        <v>5.576718080181386</v>
      </c>
      <c r="P2651">
        <f>IF(AND(A2639=A2651,ISNUMBER(O2639)),O2639,"")</f>
        <v/>
      </c>
      <c r="Q2651" t="n">
        <v>23976</v>
      </c>
      <c r="R2651" t="n">
        <v>2.538625483960999</v>
      </c>
      <c r="S2651">
        <f>IF(AND(A2639=A2651,ISNUMBER(R2639)),R2639,"")</f>
        <v/>
      </c>
    </row>
    <row r="2652">
      <c r="A2652" t="inlineStr">
        <is>
          <t>금천구</t>
        </is>
      </c>
      <c r="B2652" t="inlineStr">
        <is>
          <t>2018-02</t>
        </is>
      </c>
      <c r="C2652" t="inlineStr">
        <is>
          <t>분석</t>
        </is>
      </c>
      <c r="D2652" t="n">
        <v>234636</v>
      </c>
      <c r="E2652">
        <f>IF(AND(A2639=A2652,ISNUMBER(D2651),ISNUMBER(D2639),D2651&gt;0,D2639&gt;0),100*(LN(D2651)-LN(D2639)),"")</f>
        <v/>
      </c>
      <c r="F2652" t="n">
        <v>106305</v>
      </c>
      <c r="G2652">
        <f>IF(AND(A2639=A2652,ISNUMBER(F2651),ISNUMBER(F2639),F2651&gt;0,F2639&gt;0),100*(LN(F2651)-LN(F2639)),"")</f>
        <v/>
      </c>
      <c r="H2652" t="n">
        <v>30.3768390187354</v>
      </c>
      <c r="I2652">
        <f>IF(AND(A2639=A2652,ISNUMBER(H2651),ISNUMBER(H2639)),H2651-H2639,"")</f>
        <v/>
      </c>
      <c r="J2652" t="n">
        <v>-436</v>
      </c>
      <c r="K2652">
        <f>IF(AND(A2651=A2652,ISNUMBER(J2651),ISNUMBER(D2651)),1000*J2651/D2651,"")</f>
        <v/>
      </c>
      <c r="L2652" t="n">
        <v>59.3</v>
      </c>
      <c r="M2652">
        <f>IF(AND(A2639=A2652,ISNUMBER(L2651),ISNUMBER(L2639)),L2651-L2639,"")</f>
        <v/>
      </c>
      <c r="N2652" t="n">
        <v>43731</v>
      </c>
      <c r="O2652" t="n">
        <v>5.576718080181386</v>
      </c>
      <c r="P2652">
        <f>IF(AND(A2640=A2652,ISNUMBER(O2640)),O2640,"")</f>
        <v/>
      </c>
      <c r="Q2652" t="n">
        <v>23976</v>
      </c>
      <c r="R2652" t="n">
        <v>2.538625483960999</v>
      </c>
      <c r="S2652">
        <f>IF(AND(A2640=A2652,ISNUMBER(R2640)),R2640,"")</f>
        <v/>
      </c>
    </row>
    <row r="2653">
      <c r="A2653" t="inlineStr">
        <is>
          <t>금천구</t>
        </is>
      </c>
      <c r="B2653" t="inlineStr">
        <is>
          <t>2018-03</t>
        </is>
      </c>
      <c r="C2653" t="inlineStr">
        <is>
          <t>분석</t>
        </is>
      </c>
      <c r="D2653" t="n">
        <v>234238</v>
      </c>
      <c r="E2653">
        <f>IF(AND(A2640=A2653,ISNUMBER(D2652),ISNUMBER(D2640),D2652&gt;0,D2640&gt;0),100*(LN(D2652)-LN(D2640)),"")</f>
        <v/>
      </c>
      <c r="F2653" t="n">
        <v>106333</v>
      </c>
      <c r="G2653">
        <f>IF(AND(A2640=A2653,ISNUMBER(F2652),ISNUMBER(F2640),F2652&gt;0,F2640&gt;0),100*(LN(F2652)-LN(F2640)),"")</f>
        <v/>
      </c>
      <c r="H2653" t="n">
        <v>30.41521870917614</v>
      </c>
      <c r="I2653">
        <f>IF(AND(A2640=A2653,ISNUMBER(H2652),ISNUMBER(H2640)),H2652-H2640,"")</f>
        <v/>
      </c>
      <c r="J2653" t="n">
        <v>-451</v>
      </c>
      <c r="K2653">
        <f>IF(AND(A2652=A2653,ISNUMBER(J2652),ISNUMBER(D2652)),1000*J2652/D2652,"")</f>
        <v/>
      </c>
      <c r="L2653" t="n">
        <v>59.6</v>
      </c>
      <c r="M2653">
        <f>IF(AND(A2640=A2653,ISNUMBER(L2652),ISNUMBER(L2640)),L2652-L2640,"")</f>
        <v/>
      </c>
      <c r="N2653" t="n">
        <v>43731</v>
      </c>
      <c r="O2653" t="n">
        <v>5.576718080181386</v>
      </c>
      <c r="P2653">
        <f>IF(AND(A2641=A2653,ISNUMBER(O2641)),O2641,"")</f>
        <v/>
      </c>
      <c r="Q2653" t="n">
        <v>23976</v>
      </c>
      <c r="R2653" t="n">
        <v>2.538625483960999</v>
      </c>
      <c r="S2653">
        <f>IF(AND(A2641=A2653,ISNUMBER(R2641)),R2641,"")</f>
        <v/>
      </c>
    </row>
    <row r="2654">
      <c r="A2654" t="inlineStr">
        <is>
          <t>금천구</t>
        </is>
      </c>
      <c r="B2654" t="inlineStr">
        <is>
          <t>2018-04</t>
        </is>
      </c>
      <c r="C2654" t="inlineStr">
        <is>
          <t>분석</t>
        </is>
      </c>
      <c r="D2654" t="n">
        <v>233809</v>
      </c>
      <c r="E2654">
        <f>IF(AND(A2641=A2654,ISNUMBER(D2653),ISNUMBER(D2641),D2653&gt;0,D2641&gt;0),100*(LN(D2653)-LN(D2641)),"")</f>
        <v/>
      </c>
      <c r="F2654" t="n">
        <v>106284</v>
      </c>
      <c r="G2654">
        <f>IF(AND(A2641=A2654,ISNUMBER(F2653),ISNUMBER(F2641),F2653&gt;0,F2641&gt;0),100*(LN(F2653)-LN(F2641)),"")</f>
        <v/>
      </c>
      <c r="H2654" t="n">
        <v>30.43210483770941</v>
      </c>
      <c r="I2654">
        <f>IF(AND(A2641=A2654,ISNUMBER(H2653),ISNUMBER(H2641)),H2653-H2641,"")</f>
        <v/>
      </c>
      <c r="J2654" t="n">
        <v>-476</v>
      </c>
      <c r="K2654">
        <f>IF(AND(A2653=A2654,ISNUMBER(J2653),ISNUMBER(D2653)),1000*J2653/D2653,"")</f>
        <v/>
      </c>
      <c r="L2654" t="n">
        <v>59.7</v>
      </c>
      <c r="M2654">
        <f>IF(AND(A2641=A2654,ISNUMBER(L2653),ISNUMBER(L2641)),L2653-L2641,"")</f>
        <v/>
      </c>
      <c r="N2654" t="n">
        <v>43731</v>
      </c>
      <c r="O2654" t="n">
        <v>5.576718080181386</v>
      </c>
      <c r="P2654">
        <f>IF(AND(A2642=A2654,ISNUMBER(O2642)),O2642,"")</f>
        <v/>
      </c>
      <c r="Q2654" t="n">
        <v>23976</v>
      </c>
      <c r="R2654" t="n">
        <v>2.538625483960999</v>
      </c>
      <c r="S2654">
        <f>IF(AND(A2642=A2654,ISNUMBER(R2642)),R2642,"")</f>
        <v/>
      </c>
    </row>
    <row r="2655">
      <c r="A2655" t="inlineStr">
        <is>
          <t>금천구</t>
        </is>
      </c>
      <c r="B2655" t="inlineStr">
        <is>
          <t>2018-05</t>
        </is>
      </c>
      <c r="C2655" t="inlineStr">
        <is>
          <t>분석</t>
        </is>
      </c>
      <c r="D2655" t="n">
        <v>233583</v>
      </c>
      <c r="E2655">
        <f>IF(AND(A2642=A2655,ISNUMBER(D2654),ISNUMBER(D2642),D2654&gt;0,D2642&gt;0),100*(LN(D2654)-LN(D2642)),"")</f>
        <v/>
      </c>
      <c r="F2655" t="n">
        <v>106325</v>
      </c>
      <c r="G2655">
        <f>IF(AND(A2642=A2655,ISNUMBER(F2654),ISNUMBER(F2642),F2654&gt;0,F2642&gt;0),100*(LN(F2654)-LN(F2642)),"")</f>
        <v/>
      </c>
      <c r="H2655" t="n">
        <v>30.43671842557035</v>
      </c>
      <c r="I2655">
        <f>IF(AND(A2642=A2655,ISNUMBER(H2654),ISNUMBER(H2642)),H2654-H2642,"")</f>
        <v/>
      </c>
      <c r="J2655" t="n">
        <v>-244</v>
      </c>
      <c r="K2655">
        <f>IF(AND(A2654=A2655,ISNUMBER(J2654),ISNUMBER(D2654)),1000*J2654/D2654,"")</f>
        <v/>
      </c>
      <c r="L2655" t="n">
        <v>59.7</v>
      </c>
      <c r="M2655">
        <f>IF(AND(A2642=A2655,ISNUMBER(L2654),ISNUMBER(L2642)),L2654-L2642,"")</f>
        <v/>
      </c>
      <c r="N2655" t="n">
        <v>43731</v>
      </c>
      <c r="O2655" t="n">
        <v>5.576718080181386</v>
      </c>
      <c r="P2655">
        <f>IF(AND(A2643=A2655,ISNUMBER(O2643)),O2643,"")</f>
        <v/>
      </c>
      <c r="Q2655" t="n">
        <v>23976</v>
      </c>
      <c r="R2655" t="n">
        <v>2.538625483960999</v>
      </c>
      <c r="S2655">
        <f>IF(AND(A2643=A2655,ISNUMBER(R2643)),R2643,"")</f>
        <v/>
      </c>
    </row>
    <row r="2656">
      <c r="A2656" t="inlineStr">
        <is>
          <t>금천구</t>
        </is>
      </c>
      <c r="B2656" t="inlineStr">
        <is>
          <t>2018-06</t>
        </is>
      </c>
      <c r="C2656" t="inlineStr">
        <is>
          <t>분석</t>
        </is>
      </c>
      <c r="D2656" t="n">
        <v>233263</v>
      </c>
      <c r="E2656">
        <f>IF(AND(A2643=A2656,ISNUMBER(D2655),ISNUMBER(D2643),D2655&gt;0,D2643&gt;0),100*(LN(D2655)-LN(D2643)),"")</f>
        <v/>
      </c>
      <c r="F2656" t="n">
        <v>106307</v>
      </c>
      <c r="G2656">
        <f>IF(AND(A2643=A2656,ISNUMBER(F2655),ISNUMBER(F2643),F2655&gt;0,F2643&gt;0),100*(LN(F2655)-LN(F2643)),"")</f>
        <v/>
      </c>
      <c r="H2656" t="n">
        <v>30.44289064275089</v>
      </c>
      <c r="I2656">
        <f>IF(AND(A2643=A2656,ISNUMBER(H2655),ISNUMBER(H2643)),H2655-H2643,"")</f>
        <v/>
      </c>
      <c r="J2656" t="n">
        <v>-353</v>
      </c>
      <c r="K2656">
        <f>IF(AND(A2655=A2656,ISNUMBER(J2655),ISNUMBER(D2655)),1000*J2655/D2655,"")</f>
        <v/>
      </c>
      <c r="L2656" t="n">
        <v>60.1</v>
      </c>
      <c r="M2656">
        <f>IF(AND(A2643=A2656,ISNUMBER(L2655),ISNUMBER(L2643)),L2655-L2643,"")</f>
        <v/>
      </c>
      <c r="N2656" t="n">
        <v>43731</v>
      </c>
      <c r="O2656" t="n">
        <v>5.576718080181386</v>
      </c>
      <c r="P2656">
        <f>IF(AND(A2644=A2656,ISNUMBER(O2644)),O2644,"")</f>
        <v/>
      </c>
      <c r="Q2656" t="n">
        <v>23976</v>
      </c>
      <c r="R2656" t="n">
        <v>2.538625483960999</v>
      </c>
      <c r="S2656">
        <f>IF(AND(A2644=A2656,ISNUMBER(R2644)),R2644,"")</f>
        <v/>
      </c>
    </row>
    <row r="2657">
      <c r="A2657" t="inlineStr">
        <is>
          <t>금천구</t>
        </is>
      </c>
      <c r="B2657" t="inlineStr">
        <is>
          <t>2018-07</t>
        </is>
      </c>
      <c r="C2657" t="inlineStr">
        <is>
          <t>분석</t>
        </is>
      </c>
      <c r="D2657" t="n">
        <v>233145</v>
      </c>
      <c r="E2657">
        <f>IF(AND(A2644=A2657,ISNUMBER(D2656),ISNUMBER(D2644),D2656&gt;0,D2644&gt;0),100*(LN(D2656)-LN(D2644)),"")</f>
        <v/>
      </c>
      <c r="F2657" t="n">
        <v>106464</v>
      </c>
      <c r="G2657">
        <f>IF(AND(A2644=A2657,ISNUMBER(F2656),ISNUMBER(F2644),F2656&gt;0,F2644&gt;0),100*(LN(F2656)-LN(F2644)),"")</f>
        <v/>
      </c>
      <c r="H2657" t="n">
        <v>30.48274678847927</v>
      </c>
      <c r="I2657">
        <f>IF(AND(A2644=A2657,ISNUMBER(H2656),ISNUMBER(H2644)),H2656-H2644,"")</f>
        <v/>
      </c>
      <c r="J2657" t="n">
        <v>-135</v>
      </c>
      <c r="K2657">
        <f>IF(AND(A2656=A2657,ISNUMBER(J2656),ISNUMBER(D2656)),1000*J2656/D2656,"")</f>
        <v/>
      </c>
      <c r="L2657" t="n">
        <v>59.9</v>
      </c>
      <c r="M2657">
        <f>IF(AND(A2644=A2657,ISNUMBER(L2656),ISNUMBER(L2644)),L2656-L2644,"")</f>
        <v/>
      </c>
      <c r="N2657" t="n">
        <v>43731</v>
      </c>
      <c r="O2657" t="n">
        <v>5.576718080181386</v>
      </c>
      <c r="P2657">
        <f>IF(AND(A2645=A2657,ISNUMBER(O2645)),O2645,"")</f>
        <v/>
      </c>
      <c r="Q2657" t="n">
        <v>23976</v>
      </c>
      <c r="R2657" t="n">
        <v>2.538625483960999</v>
      </c>
      <c r="S2657">
        <f>IF(AND(A2645=A2657,ISNUMBER(R2645)),R2645,"")</f>
        <v/>
      </c>
    </row>
    <row r="2658">
      <c r="A2658" t="inlineStr">
        <is>
          <t>금천구</t>
        </is>
      </c>
      <c r="B2658" t="inlineStr">
        <is>
          <t>2018-08</t>
        </is>
      </c>
      <c r="C2658" t="inlineStr">
        <is>
          <t>분석</t>
        </is>
      </c>
      <c r="D2658" t="n">
        <v>232790</v>
      </c>
      <c r="E2658">
        <f>IF(AND(A2645=A2658,ISNUMBER(D2657),ISNUMBER(D2645),D2657&gt;0,D2645&gt;0),100*(LN(D2657)-LN(D2645)),"")</f>
        <v/>
      </c>
      <c r="F2658" t="n">
        <v>106572</v>
      </c>
      <c r="G2658">
        <f>IF(AND(A2645=A2658,ISNUMBER(F2657),ISNUMBER(F2645),F2657&gt;0,F2645&gt;0),100*(LN(F2657)-LN(F2645)),"")</f>
        <v/>
      </c>
      <c r="H2658" t="n">
        <v>30.47940203616994</v>
      </c>
      <c r="I2658">
        <f>IF(AND(A2645=A2658,ISNUMBER(H2657),ISNUMBER(H2645)),H2657-H2645,"")</f>
        <v/>
      </c>
      <c r="J2658" t="n">
        <v>-396</v>
      </c>
      <c r="K2658">
        <f>IF(AND(A2657=A2658,ISNUMBER(J2657),ISNUMBER(D2657)),1000*J2657/D2657,"")</f>
        <v/>
      </c>
      <c r="L2658" t="n">
        <v>59.5</v>
      </c>
      <c r="M2658">
        <f>IF(AND(A2645=A2658,ISNUMBER(L2657),ISNUMBER(L2645)),L2657-L2645,"")</f>
        <v/>
      </c>
      <c r="N2658" t="n">
        <v>43731</v>
      </c>
      <c r="O2658" t="n">
        <v>5.576718080181386</v>
      </c>
      <c r="P2658">
        <f>IF(AND(A2646=A2658,ISNUMBER(O2646)),O2646,"")</f>
        <v/>
      </c>
      <c r="Q2658" t="n">
        <v>23976</v>
      </c>
      <c r="R2658" t="n">
        <v>2.538625483960999</v>
      </c>
      <c r="S2658">
        <f>IF(AND(A2646=A2658,ISNUMBER(R2646)),R2646,"")</f>
        <v/>
      </c>
    </row>
    <row r="2659">
      <c r="A2659" t="inlineStr">
        <is>
          <t>금천구</t>
        </is>
      </c>
      <c r="B2659" t="inlineStr">
        <is>
          <t>2018-09</t>
        </is>
      </c>
      <c r="C2659" t="inlineStr">
        <is>
          <t>분석</t>
        </is>
      </c>
      <c r="D2659" t="n">
        <v>232760</v>
      </c>
      <c r="E2659">
        <f>IF(AND(A2646=A2659,ISNUMBER(D2658),ISNUMBER(D2646),D2658&gt;0,D2646&gt;0),100*(LN(D2658)-LN(D2646)),"")</f>
        <v/>
      </c>
      <c r="F2659" t="n">
        <v>106774</v>
      </c>
      <c r="G2659">
        <f>IF(AND(A2646=A2659,ISNUMBER(F2658),ISNUMBER(F2646),F2658&gt;0,F2646&gt;0),100*(LN(F2658)-LN(F2646)),"")</f>
        <v/>
      </c>
      <c r="H2659" t="n">
        <v>30.52801168585668</v>
      </c>
      <c r="I2659">
        <f>IF(AND(A2646=A2659,ISNUMBER(H2658),ISNUMBER(H2646)),H2658-H2646,"")</f>
        <v/>
      </c>
      <c r="J2659" t="n">
        <v>-85</v>
      </c>
      <c r="K2659">
        <f>IF(AND(A2658=A2659,ISNUMBER(J2658),ISNUMBER(D2658)),1000*J2658/D2658,"")</f>
        <v/>
      </c>
      <c r="L2659" t="n">
        <v>59.3</v>
      </c>
      <c r="M2659">
        <f>IF(AND(A2646=A2659,ISNUMBER(L2658),ISNUMBER(L2646)),L2658-L2646,"")</f>
        <v/>
      </c>
      <c r="N2659" t="n">
        <v>43731</v>
      </c>
      <c r="O2659" t="n">
        <v>5.576718080181386</v>
      </c>
      <c r="P2659">
        <f>IF(AND(A2647=A2659,ISNUMBER(O2647)),O2647,"")</f>
        <v/>
      </c>
      <c r="Q2659" t="n">
        <v>23976</v>
      </c>
      <c r="R2659" t="n">
        <v>2.538625483960999</v>
      </c>
      <c r="S2659">
        <f>IF(AND(A2647=A2659,ISNUMBER(R2647)),R2647,"")</f>
        <v/>
      </c>
    </row>
    <row r="2660">
      <c r="A2660" t="inlineStr">
        <is>
          <t>금천구</t>
        </is>
      </c>
      <c r="B2660" t="inlineStr">
        <is>
          <t>2018-10</t>
        </is>
      </c>
      <c r="C2660" t="inlineStr">
        <is>
          <t>분석</t>
        </is>
      </c>
      <c r="D2660" t="n">
        <v>232644</v>
      </c>
      <c r="E2660">
        <f>IF(AND(A2647=A2660,ISNUMBER(D2659),ISNUMBER(D2647),D2659&gt;0,D2647&gt;0),100*(LN(D2659)-LN(D2647)),"")</f>
        <v/>
      </c>
      <c r="F2660" t="n">
        <v>106995</v>
      </c>
      <c r="G2660">
        <f>IF(AND(A2647=A2660,ISNUMBER(F2659),ISNUMBER(F2647),F2659&gt;0,F2647&gt;0),100*(LN(F2659)-LN(F2647)),"")</f>
        <v/>
      </c>
      <c r="H2660" t="n">
        <v>30.5724626467908</v>
      </c>
      <c r="I2660">
        <f>IF(AND(A2647=A2660,ISNUMBER(H2659),ISNUMBER(H2647)),H2659-H2647,"")</f>
        <v/>
      </c>
      <c r="J2660" t="n">
        <v>-156</v>
      </c>
      <c r="K2660">
        <f>IF(AND(A2659=A2660,ISNUMBER(J2659),ISNUMBER(D2659)),1000*J2659/D2659,"")</f>
        <v/>
      </c>
      <c r="L2660" t="n">
        <v>59.4</v>
      </c>
      <c r="M2660">
        <f>IF(AND(A2647=A2660,ISNUMBER(L2659),ISNUMBER(L2647)),L2659-L2647,"")</f>
        <v/>
      </c>
      <c r="N2660" t="n">
        <v>43731</v>
      </c>
      <c r="O2660" t="n">
        <v>5.576718080181386</v>
      </c>
      <c r="P2660">
        <f>IF(AND(A2648=A2660,ISNUMBER(O2648)),O2648,"")</f>
        <v/>
      </c>
      <c r="Q2660" t="n">
        <v>23976</v>
      </c>
      <c r="R2660" t="n">
        <v>2.538625483960999</v>
      </c>
      <c r="S2660">
        <f>IF(AND(A2648=A2660,ISNUMBER(R2648)),R2648,"")</f>
        <v/>
      </c>
    </row>
    <row r="2661">
      <c r="A2661" t="inlineStr">
        <is>
          <t>금천구</t>
        </is>
      </c>
      <c r="B2661" t="inlineStr">
        <is>
          <t>2018-11</t>
        </is>
      </c>
      <c r="C2661" t="inlineStr">
        <is>
          <t>분석</t>
        </is>
      </c>
      <c r="D2661" t="n">
        <v>233666</v>
      </c>
      <c r="E2661">
        <f>IF(AND(A2648=A2661,ISNUMBER(D2660),ISNUMBER(D2648),D2660&gt;0,D2648&gt;0),100*(LN(D2660)-LN(D2648)),"")</f>
        <v/>
      </c>
      <c r="F2661" t="n">
        <v>107605</v>
      </c>
      <c r="G2661">
        <f>IF(AND(A2648=A2661,ISNUMBER(F2660),ISNUMBER(F2648),F2660&gt;0,F2648&gt;0),100*(LN(F2660)-LN(F2648)),"")</f>
        <v/>
      </c>
      <c r="H2661" t="n">
        <v>30.64373935446321</v>
      </c>
      <c r="I2661">
        <f>IF(AND(A2648=A2661,ISNUMBER(H2660),ISNUMBER(H2648)),H2660-H2648,"")</f>
        <v/>
      </c>
      <c r="J2661" t="n">
        <v>966</v>
      </c>
      <c r="K2661">
        <f>IF(AND(A2660=A2661,ISNUMBER(J2660),ISNUMBER(D2660)),1000*J2660/D2660,"")</f>
        <v/>
      </c>
      <c r="L2661" t="n">
        <v>59.9</v>
      </c>
      <c r="M2661">
        <f>IF(AND(A2648=A2661,ISNUMBER(L2660),ISNUMBER(L2648)),L2660-L2648,"")</f>
        <v/>
      </c>
      <c r="N2661" t="n">
        <v>43731</v>
      </c>
      <c r="O2661" t="n">
        <v>5.576718080181386</v>
      </c>
      <c r="P2661">
        <f>IF(AND(A2649=A2661,ISNUMBER(O2649)),O2649,"")</f>
        <v/>
      </c>
      <c r="Q2661" t="n">
        <v>23976</v>
      </c>
      <c r="R2661" t="n">
        <v>2.538625483960999</v>
      </c>
      <c r="S2661">
        <f>IF(AND(A2649=A2661,ISNUMBER(R2649)),R2649,"")</f>
        <v/>
      </c>
    </row>
    <row r="2662">
      <c r="A2662" t="inlineStr">
        <is>
          <t>금천구</t>
        </is>
      </c>
      <c r="B2662" t="inlineStr">
        <is>
          <t>2018-12</t>
        </is>
      </c>
      <c r="C2662" t="inlineStr">
        <is>
          <t>분석</t>
        </is>
      </c>
      <c r="D2662" t="n">
        <v>233917</v>
      </c>
      <c r="E2662">
        <f>IF(AND(A2649=A2662,ISNUMBER(D2661),ISNUMBER(D2649),D2661&gt;0,D2649&gt;0),100*(LN(D2661)-LN(D2649)),"")</f>
        <v/>
      </c>
      <c r="F2662" t="n">
        <v>107971</v>
      </c>
      <c r="G2662">
        <f>IF(AND(A2649=A2662,ISNUMBER(F2661),ISNUMBER(F2649),F2661&gt;0,F2649&gt;0),100*(LN(F2661)-LN(F2649)),"")</f>
        <v/>
      </c>
      <c r="H2662" t="n">
        <v>30.69550310580249</v>
      </c>
      <c r="I2662">
        <f>IF(AND(A2649=A2662,ISNUMBER(H2661),ISNUMBER(H2649)),H2661-H2649,"")</f>
        <v/>
      </c>
      <c r="J2662" t="n">
        <v>219</v>
      </c>
      <c r="K2662">
        <f>IF(AND(A2661=A2662,ISNUMBER(J2661),ISNUMBER(D2661)),1000*J2661/D2661,"")</f>
        <v/>
      </c>
      <c r="L2662" t="n">
        <v>59.3</v>
      </c>
      <c r="M2662">
        <f>IF(AND(A2649=A2662,ISNUMBER(L2661),ISNUMBER(L2649)),L2661-L2649,"")</f>
        <v/>
      </c>
      <c r="N2662" t="n">
        <v>46547</v>
      </c>
      <c r="O2662" t="n">
        <v>6.240532205493921</v>
      </c>
      <c r="P2662">
        <f>IF(AND(A2650=A2662,ISNUMBER(O2650)),O2650,"")</f>
        <v/>
      </c>
      <c r="Q2662" t="n">
        <v>25053</v>
      </c>
      <c r="R2662" t="n">
        <v>4.394025082484099</v>
      </c>
      <c r="S2662">
        <f>IF(AND(A2650=A2662,ISNUMBER(R2650)),R2650,"")</f>
        <v/>
      </c>
    </row>
    <row r="2663">
      <c r="A2663" t="inlineStr">
        <is>
          <t>금천구</t>
        </is>
      </c>
      <c r="B2663" t="inlineStr">
        <is>
          <t>2019-01</t>
        </is>
      </c>
      <c r="C2663" t="inlineStr">
        <is>
          <t>분석</t>
        </is>
      </c>
      <c r="D2663" t="n">
        <v>234153</v>
      </c>
      <c r="E2663">
        <f>IF(AND(A2650=A2663,ISNUMBER(D2662),ISNUMBER(D2650),D2662&gt;0,D2650&gt;0),100*(LN(D2662)-LN(D2650)),"")</f>
        <v/>
      </c>
      <c r="F2663" t="n">
        <v>108327</v>
      </c>
      <c r="G2663">
        <f>IF(AND(A2650=A2663,ISNUMBER(F2662),ISNUMBER(F2650),F2662&gt;0,F2650&gt;0),100*(LN(F2662)-LN(F2650)),"")</f>
        <v/>
      </c>
      <c r="H2663" t="n">
        <v>30.74186536153712</v>
      </c>
      <c r="I2663">
        <f>IF(AND(A2650=A2663,ISNUMBER(H2662),ISNUMBER(H2650)),H2662-H2650,"")</f>
        <v/>
      </c>
      <c r="J2663" t="n">
        <v>212</v>
      </c>
      <c r="K2663">
        <f>IF(AND(A2662=A2663,ISNUMBER(J2662),ISNUMBER(D2662)),1000*J2662/D2662,"")</f>
        <v/>
      </c>
      <c r="L2663" t="n">
        <v>58.7</v>
      </c>
      <c r="M2663">
        <f>IF(AND(A2650=A2663,ISNUMBER(L2662),ISNUMBER(L2650)),L2662-L2650,"")</f>
        <v/>
      </c>
      <c r="N2663" t="n">
        <v>46547</v>
      </c>
      <c r="O2663" t="n">
        <v>6.240532205493921</v>
      </c>
      <c r="P2663">
        <f>IF(AND(A2651=A2663,ISNUMBER(O2651)),O2651,"")</f>
        <v/>
      </c>
      <c r="Q2663" t="n">
        <v>25053</v>
      </c>
      <c r="R2663" t="n">
        <v>4.394025082484099</v>
      </c>
      <c r="S2663">
        <f>IF(AND(A2651=A2663,ISNUMBER(R2651)),R2651,"")</f>
        <v/>
      </c>
    </row>
    <row r="2664">
      <c r="A2664" t="inlineStr">
        <is>
          <t>금천구</t>
        </is>
      </c>
      <c r="B2664" t="inlineStr">
        <is>
          <t>2019-02</t>
        </is>
      </c>
      <c r="C2664" t="inlineStr">
        <is>
          <t>분석</t>
        </is>
      </c>
      <c r="D2664" t="n">
        <v>234157</v>
      </c>
      <c r="E2664">
        <f>IF(AND(A2651=A2664,ISNUMBER(D2663),ISNUMBER(D2651),D2663&gt;0,D2651&gt;0),100*(LN(D2663)-LN(D2651)),"")</f>
        <v/>
      </c>
      <c r="F2664" t="n">
        <v>108671</v>
      </c>
      <c r="G2664">
        <f>IF(AND(A2651=A2664,ISNUMBER(F2663),ISNUMBER(F2651),F2663&gt;0,F2651&gt;0),100*(LN(F2663)-LN(F2651)),"")</f>
        <v/>
      </c>
      <c r="H2664" t="n">
        <v>30.77038055663508</v>
      </c>
      <c r="I2664">
        <f>IF(AND(A2651=A2664,ISNUMBER(H2663),ISNUMBER(H2651)),H2663-H2651,"")</f>
        <v/>
      </c>
      <c r="J2664" t="n">
        <v>-16</v>
      </c>
      <c r="K2664">
        <f>IF(AND(A2663=A2664,ISNUMBER(J2663),ISNUMBER(D2663)),1000*J2663/D2663,"")</f>
        <v/>
      </c>
      <c r="L2664" t="n">
        <v>58.4</v>
      </c>
      <c r="M2664">
        <f>IF(AND(A2651=A2664,ISNUMBER(L2663),ISNUMBER(L2651)),L2663-L2651,"")</f>
        <v/>
      </c>
      <c r="N2664" t="n">
        <v>46547</v>
      </c>
      <c r="O2664" t="n">
        <v>6.240532205493921</v>
      </c>
      <c r="P2664">
        <f>IF(AND(A2652=A2664,ISNUMBER(O2652)),O2652,"")</f>
        <v/>
      </c>
      <c r="Q2664" t="n">
        <v>25053</v>
      </c>
      <c r="R2664" t="n">
        <v>4.394025082484099</v>
      </c>
      <c r="S2664">
        <f>IF(AND(A2652=A2664,ISNUMBER(R2652)),R2652,"")</f>
        <v/>
      </c>
    </row>
    <row r="2665">
      <c r="A2665" t="inlineStr">
        <is>
          <t>금천구</t>
        </is>
      </c>
      <c r="B2665" t="inlineStr">
        <is>
          <t>2019-03</t>
        </is>
      </c>
      <c r="C2665" t="inlineStr">
        <is>
          <t>분석</t>
        </is>
      </c>
      <c r="D2665" t="n">
        <v>233981</v>
      </c>
      <c r="E2665">
        <f>IF(AND(A2652=A2665,ISNUMBER(D2664),ISNUMBER(D2652),D2664&gt;0,D2652&gt;0),100*(LN(D2664)-LN(D2652)),"")</f>
        <v/>
      </c>
      <c r="F2665" t="n">
        <v>108823</v>
      </c>
      <c r="G2665">
        <f>IF(AND(A2652=A2665,ISNUMBER(F2664),ISNUMBER(F2652),F2664&gt;0,F2652&gt;0),100*(LN(F2664)-LN(F2652)),"")</f>
        <v/>
      </c>
      <c r="H2665" t="n">
        <v>30.76018992995158</v>
      </c>
      <c r="I2665">
        <f>IF(AND(A2652=A2665,ISNUMBER(H2664),ISNUMBER(H2652)),H2664-H2652,"")</f>
        <v/>
      </c>
      <c r="J2665" t="n">
        <v>-176</v>
      </c>
      <c r="K2665">
        <f>IF(AND(A2664=A2665,ISNUMBER(J2664),ISNUMBER(D2664)),1000*J2664/D2664,"")</f>
        <v/>
      </c>
      <c r="L2665" t="n">
        <v>58.7</v>
      </c>
      <c r="M2665">
        <f>IF(AND(A2652=A2665,ISNUMBER(L2664),ISNUMBER(L2652)),L2664-L2652,"")</f>
        <v/>
      </c>
      <c r="N2665" t="n">
        <v>46547</v>
      </c>
      <c r="O2665" t="n">
        <v>6.240532205493921</v>
      </c>
      <c r="P2665">
        <f>IF(AND(A2653=A2665,ISNUMBER(O2653)),O2653,"")</f>
        <v/>
      </c>
      <c r="Q2665" t="n">
        <v>25053</v>
      </c>
      <c r="R2665" t="n">
        <v>4.394025082484099</v>
      </c>
      <c r="S2665">
        <f>IF(AND(A2653=A2665,ISNUMBER(R2653)),R2653,"")</f>
        <v/>
      </c>
    </row>
    <row r="2666">
      <c r="A2666" t="inlineStr">
        <is>
          <t>금천구</t>
        </is>
      </c>
      <c r="B2666" t="inlineStr">
        <is>
          <t>2019-04</t>
        </is>
      </c>
      <c r="C2666" t="inlineStr">
        <is>
          <t>분석</t>
        </is>
      </c>
      <c r="D2666" t="n">
        <v>234173</v>
      </c>
      <c r="E2666">
        <f>IF(AND(A2653=A2666,ISNUMBER(D2665),ISNUMBER(D2653),D2665&gt;0,D2653&gt;0),100*(LN(D2665)-LN(D2653)),"")</f>
        <v/>
      </c>
      <c r="F2666" t="n">
        <v>109264</v>
      </c>
      <c r="G2666">
        <f>IF(AND(A2653=A2666,ISNUMBER(F2665),ISNUMBER(F2653),F2665&gt;0,F2653&gt;0),100*(LN(F2665)-LN(F2653)),"")</f>
        <v/>
      </c>
      <c r="H2666" t="n">
        <v>30.8630798597618</v>
      </c>
      <c r="I2666">
        <f>IF(AND(A2653=A2666,ISNUMBER(H2665),ISNUMBER(H2653)),H2665-H2653,"")</f>
        <v/>
      </c>
      <c r="J2666" t="n">
        <v>167</v>
      </c>
      <c r="K2666">
        <f>IF(AND(A2665=A2666,ISNUMBER(J2665),ISNUMBER(D2665)),1000*J2665/D2665,"")</f>
        <v/>
      </c>
      <c r="L2666" t="n">
        <v>59.6</v>
      </c>
      <c r="M2666">
        <f>IF(AND(A2653=A2666,ISNUMBER(L2665),ISNUMBER(L2653)),L2665-L2653,"")</f>
        <v/>
      </c>
      <c r="N2666" t="n">
        <v>46547</v>
      </c>
      <c r="O2666" t="n">
        <v>6.240532205493921</v>
      </c>
      <c r="P2666">
        <f>IF(AND(A2654=A2666,ISNUMBER(O2654)),O2654,"")</f>
        <v/>
      </c>
      <c r="Q2666" t="n">
        <v>25053</v>
      </c>
      <c r="R2666" t="n">
        <v>4.394025082484099</v>
      </c>
      <c r="S2666">
        <f>IF(AND(A2654=A2666,ISNUMBER(R2654)),R2654,"")</f>
        <v/>
      </c>
    </row>
    <row r="2667">
      <c r="A2667" t="inlineStr">
        <is>
          <t>금천구</t>
        </is>
      </c>
      <c r="B2667" t="inlineStr">
        <is>
          <t>2019-05</t>
        </is>
      </c>
      <c r="C2667" t="inlineStr">
        <is>
          <t>분석</t>
        </is>
      </c>
      <c r="D2667" t="n">
        <v>234133</v>
      </c>
      <c r="E2667">
        <f>IF(AND(A2654=A2667,ISNUMBER(D2666),ISNUMBER(D2654),D2666&gt;0,D2654&gt;0),100*(LN(D2666)-LN(D2654)),"")</f>
        <v/>
      </c>
      <c r="F2667" t="n">
        <v>109589</v>
      </c>
      <c r="G2667">
        <f>IF(AND(A2654=A2667,ISNUMBER(F2666),ISNUMBER(F2654),F2666&gt;0,F2654&gt;0),100*(LN(F2666)-LN(F2654)),"")</f>
        <v/>
      </c>
      <c r="H2667" t="n">
        <v>30.92387660005211</v>
      </c>
      <c r="I2667">
        <f>IF(AND(A2654=A2667,ISNUMBER(H2666),ISNUMBER(H2654)),H2666-H2654,"")</f>
        <v/>
      </c>
      <c r="J2667" t="n">
        <v>-51</v>
      </c>
      <c r="K2667">
        <f>IF(AND(A2666=A2667,ISNUMBER(J2666),ISNUMBER(D2666)),1000*J2666/D2666,"")</f>
        <v/>
      </c>
      <c r="L2667" t="n">
        <v>60.3</v>
      </c>
      <c r="M2667">
        <f>IF(AND(A2654=A2667,ISNUMBER(L2666),ISNUMBER(L2654)),L2666-L2654,"")</f>
        <v/>
      </c>
      <c r="N2667" t="n">
        <v>46547</v>
      </c>
      <c r="O2667" t="n">
        <v>6.240532205493921</v>
      </c>
      <c r="P2667">
        <f>IF(AND(A2655=A2667,ISNUMBER(O2655)),O2655,"")</f>
        <v/>
      </c>
      <c r="Q2667" t="n">
        <v>25053</v>
      </c>
      <c r="R2667" t="n">
        <v>4.394025082484099</v>
      </c>
      <c r="S2667">
        <f>IF(AND(A2655=A2667,ISNUMBER(R2655)),R2655,"")</f>
        <v/>
      </c>
    </row>
    <row r="2668">
      <c r="A2668" t="inlineStr">
        <is>
          <t>금천구</t>
        </is>
      </c>
      <c r="B2668" t="inlineStr">
        <is>
          <t>2019-06</t>
        </is>
      </c>
      <c r="C2668" t="inlineStr">
        <is>
          <t>분석</t>
        </is>
      </c>
      <c r="D2668" t="n">
        <v>234079</v>
      </c>
      <c r="E2668">
        <f>IF(AND(A2655=A2668,ISNUMBER(D2667),ISNUMBER(D2655),D2667&gt;0,D2655&gt;0),100*(LN(D2667)-LN(D2655)),"")</f>
        <v/>
      </c>
      <c r="F2668" t="n">
        <v>109708</v>
      </c>
      <c r="G2668">
        <f>IF(AND(A2655=A2668,ISNUMBER(F2667),ISNUMBER(F2655),F2667&gt;0,F2655&gt;0),100*(LN(F2667)-LN(F2655)),"")</f>
        <v/>
      </c>
      <c r="H2668" t="n">
        <v>30.93570973901973</v>
      </c>
      <c r="I2668">
        <f>IF(AND(A2655=A2668,ISNUMBER(H2667),ISNUMBER(H2655)),H2667-H2655,"")</f>
        <v/>
      </c>
      <c r="J2668" t="n">
        <v>-65</v>
      </c>
      <c r="K2668">
        <f>IF(AND(A2667=A2668,ISNUMBER(J2667),ISNUMBER(D2667)),1000*J2667/D2667,"")</f>
        <v/>
      </c>
      <c r="L2668" t="n">
        <v>60.6</v>
      </c>
      <c r="M2668">
        <f>IF(AND(A2655=A2668,ISNUMBER(L2667),ISNUMBER(L2655)),L2667-L2655,"")</f>
        <v/>
      </c>
      <c r="N2668" t="n">
        <v>46547</v>
      </c>
      <c r="O2668" t="n">
        <v>6.240532205493921</v>
      </c>
      <c r="P2668">
        <f>IF(AND(A2656=A2668,ISNUMBER(O2656)),O2656,"")</f>
        <v/>
      </c>
      <c r="Q2668" t="n">
        <v>25053</v>
      </c>
      <c r="R2668" t="n">
        <v>4.394025082484099</v>
      </c>
      <c r="S2668">
        <f>IF(AND(A2656=A2668,ISNUMBER(R2656)),R2656,"")</f>
        <v/>
      </c>
    </row>
    <row r="2669">
      <c r="A2669" t="inlineStr">
        <is>
          <t>금천구</t>
        </is>
      </c>
      <c r="B2669" t="inlineStr">
        <is>
          <t>2019-07</t>
        </is>
      </c>
      <c r="C2669" t="inlineStr">
        <is>
          <t>분석</t>
        </is>
      </c>
      <c r="D2669" t="n">
        <v>233827</v>
      </c>
      <c r="E2669">
        <f>IF(AND(A2656=A2669,ISNUMBER(D2668),ISNUMBER(D2656),D2668&gt;0,D2656&gt;0),100*(LN(D2668)-LN(D2656)),"")</f>
        <v/>
      </c>
      <c r="F2669" t="n">
        <v>109849</v>
      </c>
      <c r="G2669">
        <f>IF(AND(A2656=A2669,ISNUMBER(F2668),ISNUMBER(F2656),F2668&gt;0,F2656&gt;0),100*(LN(F2668)-LN(F2656)),"")</f>
        <v/>
      </c>
      <c r="H2669" t="n">
        <v>30.92457244030843</v>
      </c>
      <c r="I2669">
        <f>IF(AND(A2656=A2669,ISNUMBER(H2668),ISNUMBER(H2656)),H2668-H2656,"")</f>
        <v/>
      </c>
      <c r="J2669" t="n">
        <v>-282</v>
      </c>
      <c r="K2669">
        <f>IF(AND(A2668=A2669,ISNUMBER(J2668),ISNUMBER(D2668)),1000*J2668/D2668,"")</f>
        <v/>
      </c>
      <c r="L2669" t="n">
        <v>60.8</v>
      </c>
      <c r="M2669">
        <f>IF(AND(A2656=A2669,ISNUMBER(L2668),ISNUMBER(L2656)),L2668-L2656,"")</f>
        <v/>
      </c>
      <c r="N2669" t="n">
        <v>46547</v>
      </c>
      <c r="O2669" t="n">
        <v>6.240532205493921</v>
      </c>
      <c r="P2669">
        <f>IF(AND(A2657=A2669,ISNUMBER(O2657)),O2657,"")</f>
        <v/>
      </c>
      <c r="Q2669" t="n">
        <v>25053</v>
      </c>
      <c r="R2669" t="n">
        <v>4.394025082484099</v>
      </c>
      <c r="S2669">
        <f>IF(AND(A2657=A2669,ISNUMBER(R2657)),R2657,"")</f>
        <v/>
      </c>
    </row>
    <row r="2670">
      <c r="A2670" t="inlineStr">
        <is>
          <t>금천구</t>
        </is>
      </c>
      <c r="B2670" t="inlineStr">
        <is>
          <t>2019-08</t>
        </is>
      </c>
      <c r="C2670" t="inlineStr">
        <is>
          <t>분석</t>
        </is>
      </c>
      <c r="D2670" t="n">
        <v>233574</v>
      </c>
      <c r="E2670">
        <f>IF(AND(A2657=A2670,ISNUMBER(D2669),ISNUMBER(D2657),D2669&gt;0,D2657&gt;0),100*(LN(D2669)-LN(D2657)),"")</f>
        <v/>
      </c>
      <c r="F2670" t="n">
        <v>109938</v>
      </c>
      <c r="G2670">
        <f>IF(AND(A2657=A2670,ISNUMBER(F2669),ISNUMBER(F2657),F2669&gt;0,F2657&gt;0),100*(LN(F2669)-LN(F2657)),"")</f>
        <v/>
      </c>
      <c r="H2670" t="n">
        <v>30.90498086259601</v>
      </c>
      <c r="I2670">
        <f>IF(AND(A2657=A2670,ISNUMBER(H2669),ISNUMBER(H2657)),H2669-H2657,"")</f>
        <v/>
      </c>
      <c r="J2670" t="n">
        <v>-293</v>
      </c>
      <c r="K2670">
        <f>IF(AND(A2669=A2670,ISNUMBER(J2669),ISNUMBER(D2669)),1000*J2669/D2669,"")</f>
        <v/>
      </c>
      <c r="L2670" t="n">
        <v>60.6</v>
      </c>
      <c r="M2670">
        <f>IF(AND(A2657=A2670,ISNUMBER(L2669),ISNUMBER(L2657)),L2669-L2657,"")</f>
        <v/>
      </c>
      <c r="N2670" t="n">
        <v>46547</v>
      </c>
      <c r="O2670" t="n">
        <v>6.240532205493921</v>
      </c>
      <c r="P2670">
        <f>IF(AND(A2658=A2670,ISNUMBER(O2658)),O2658,"")</f>
        <v/>
      </c>
      <c r="Q2670" t="n">
        <v>25053</v>
      </c>
      <c r="R2670" t="n">
        <v>4.394025082484099</v>
      </c>
      <c r="S2670">
        <f>IF(AND(A2658=A2670,ISNUMBER(R2658)),R2658,"")</f>
        <v/>
      </c>
    </row>
    <row r="2671">
      <c r="A2671" t="inlineStr">
        <is>
          <t>금천구</t>
        </is>
      </c>
      <c r="B2671" t="inlineStr">
        <is>
          <t>2019-09</t>
        </is>
      </c>
      <c r="C2671" t="inlineStr">
        <is>
          <t>분석</t>
        </is>
      </c>
      <c r="D2671" t="n">
        <v>233371</v>
      </c>
      <c r="E2671">
        <f>IF(AND(A2658=A2671,ISNUMBER(D2670),ISNUMBER(D2658),D2670&gt;0,D2658&gt;0),100*(LN(D2670)-LN(D2658)),"")</f>
        <v/>
      </c>
      <c r="F2671" t="n">
        <v>110072</v>
      </c>
      <c r="G2671">
        <f>IF(AND(A2658=A2671,ISNUMBER(F2670),ISNUMBER(F2658),F2670&gt;0,F2658&gt;0),100*(LN(F2670)-LN(F2658)),"")</f>
        <v/>
      </c>
      <c r="H2671" t="n">
        <v>30.88044358553548</v>
      </c>
      <c r="I2671">
        <f>IF(AND(A2658=A2671,ISNUMBER(H2670),ISNUMBER(H2658)),H2670-H2658,"")</f>
        <v/>
      </c>
      <c r="J2671" t="n">
        <v>-207</v>
      </c>
      <c r="K2671">
        <f>IF(AND(A2670=A2671,ISNUMBER(J2670),ISNUMBER(D2670)),1000*J2670/D2670,"")</f>
        <v/>
      </c>
      <c r="L2671" t="n">
        <v>60.8</v>
      </c>
      <c r="M2671">
        <f>IF(AND(A2658=A2671,ISNUMBER(L2670),ISNUMBER(L2658)),L2670-L2658,"")</f>
        <v/>
      </c>
      <c r="N2671" t="n">
        <v>46547</v>
      </c>
      <c r="O2671" t="n">
        <v>6.240532205493921</v>
      </c>
      <c r="P2671">
        <f>IF(AND(A2659=A2671,ISNUMBER(O2659)),O2659,"")</f>
        <v/>
      </c>
      <c r="Q2671" t="n">
        <v>25053</v>
      </c>
      <c r="R2671" t="n">
        <v>4.394025082484099</v>
      </c>
      <c r="S2671">
        <f>IF(AND(A2659=A2671,ISNUMBER(R2659)),R2659,"")</f>
        <v/>
      </c>
    </row>
    <row r="2672">
      <c r="A2672" t="inlineStr">
        <is>
          <t>금천구</t>
        </is>
      </c>
      <c r="B2672" t="inlineStr">
        <is>
          <t>2019-10</t>
        </is>
      </c>
      <c r="C2672" t="inlineStr">
        <is>
          <t>분석</t>
        </is>
      </c>
      <c r="D2672" t="n">
        <v>233017</v>
      </c>
      <c r="E2672">
        <f>IF(AND(A2659=A2672,ISNUMBER(D2671),ISNUMBER(D2659),D2671&gt;0,D2659&gt;0),100*(LN(D2671)-LN(D2659)),"")</f>
        <v/>
      </c>
      <c r="F2672" t="n">
        <v>110164</v>
      </c>
      <c r="G2672">
        <f>IF(AND(A2659=A2672,ISNUMBER(F2671),ISNUMBER(F2659),F2671&gt;0,F2659&gt;0),100*(LN(F2671)-LN(F2659)),"")</f>
        <v/>
      </c>
      <c r="H2672" t="n">
        <v>30.87199646377732</v>
      </c>
      <c r="I2672">
        <f>IF(AND(A2659=A2672,ISNUMBER(H2671),ISNUMBER(H2659)),H2671-H2659,"")</f>
        <v/>
      </c>
      <c r="J2672" t="n">
        <v>-375</v>
      </c>
      <c r="K2672">
        <f>IF(AND(A2671=A2672,ISNUMBER(J2671),ISNUMBER(D2671)),1000*J2671/D2671,"")</f>
        <v/>
      </c>
      <c r="L2672" t="n">
        <v>60.7</v>
      </c>
      <c r="M2672">
        <f>IF(AND(A2659=A2672,ISNUMBER(L2671),ISNUMBER(L2659)),L2671-L2659,"")</f>
        <v/>
      </c>
      <c r="N2672" t="n">
        <v>46547</v>
      </c>
      <c r="O2672" t="n">
        <v>6.240532205493921</v>
      </c>
      <c r="P2672">
        <f>IF(AND(A2660=A2672,ISNUMBER(O2660)),O2660,"")</f>
        <v/>
      </c>
      <c r="Q2672" t="n">
        <v>25053</v>
      </c>
      <c r="R2672" t="n">
        <v>4.394025082484099</v>
      </c>
      <c r="S2672">
        <f>IF(AND(A2660=A2672,ISNUMBER(R2660)),R2660,"")</f>
        <v/>
      </c>
    </row>
    <row r="2673">
      <c r="A2673" t="inlineStr">
        <is>
          <t>금천구</t>
        </is>
      </c>
      <c r="B2673" t="inlineStr">
        <is>
          <t>2019-11</t>
        </is>
      </c>
      <c r="C2673" t="inlineStr">
        <is>
          <t>분석</t>
        </is>
      </c>
      <c r="D2673" t="n">
        <v>232889</v>
      </c>
      <c r="E2673">
        <f>IF(AND(A2660=A2673,ISNUMBER(D2672),ISNUMBER(D2660),D2672&gt;0,D2660&gt;0),100*(LN(D2672)-LN(D2660)),"")</f>
        <v/>
      </c>
      <c r="F2673" t="n">
        <v>110339</v>
      </c>
      <c r="G2673">
        <f>IF(AND(A2660=A2673,ISNUMBER(F2672),ISNUMBER(F2660),F2672&gt;0,F2660&gt;0),100*(LN(F2672)-LN(F2660)),"")</f>
        <v/>
      </c>
      <c r="H2673" t="n">
        <v>30.85289558545058</v>
      </c>
      <c r="I2673">
        <f>IF(AND(A2660=A2673,ISNUMBER(H2672),ISNUMBER(H2660)),H2672-H2660,"")</f>
        <v/>
      </c>
      <c r="J2673" t="n">
        <v>-148</v>
      </c>
      <c r="K2673">
        <f>IF(AND(A2672=A2673,ISNUMBER(J2672),ISNUMBER(D2672)),1000*J2672/D2672,"")</f>
        <v/>
      </c>
      <c r="L2673" t="n">
        <v>60.5</v>
      </c>
      <c r="M2673">
        <f>IF(AND(A2660=A2673,ISNUMBER(L2672),ISNUMBER(L2660)),L2672-L2660,"")</f>
        <v/>
      </c>
      <c r="N2673" t="n">
        <v>46547</v>
      </c>
      <c r="O2673" t="n">
        <v>6.240532205493921</v>
      </c>
      <c r="P2673">
        <f>IF(AND(A2661=A2673,ISNUMBER(O2661)),O2661,"")</f>
        <v/>
      </c>
      <c r="Q2673" t="n">
        <v>25053</v>
      </c>
      <c r="R2673" t="n">
        <v>4.394025082484099</v>
      </c>
      <c r="S2673">
        <f>IF(AND(A2661=A2673,ISNUMBER(R2661)),R2661,"")</f>
        <v/>
      </c>
    </row>
    <row r="2674">
      <c r="A2674" t="inlineStr">
        <is>
          <t>금천구</t>
        </is>
      </c>
      <c r="B2674" t="inlineStr">
        <is>
          <t>2019-12</t>
        </is>
      </c>
      <c r="C2674" t="inlineStr">
        <is>
          <t>분석</t>
        </is>
      </c>
      <c r="D2674" t="n">
        <v>232810</v>
      </c>
      <c r="E2674">
        <f>IF(AND(A2661=A2674,ISNUMBER(D2673),ISNUMBER(D2661),D2673&gt;0,D2661&gt;0),100*(LN(D2673)-LN(D2661)),"")</f>
        <v/>
      </c>
      <c r="F2674" t="n">
        <v>110622</v>
      </c>
      <c r="G2674">
        <f>IF(AND(A2661=A2674,ISNUMBER(F2673),ISNUMBER(F2661),F2673&gt;0,F2661&gt;0),100*(LN(F2673)-LN(F2661)),"")</f>
        <v/>
      </c>
      <c r="H2674" t="n">
        <v>30.8865598556763</v>
      </c>
      <c r="I2674">
        <f>IF(AND(A2661=A2674,ISNUMBER(H2673),ISNUMBER(H2661)),H2673-H2661,"")</f>
        <v/>
      </c>
      <c r="J2674" t="n">
        <v>-78</v>
      </c>
      <c r="K2674">
        <f>IF(AND(A2673=A2674,ISNUMBER(J2673),ISNUMBER(D2673)),1000*J2673/D2673,"")</f>
        <v/>
      </c>
      <c r="L2674" t="n">
        <v>60.4</v>
      </c>
      <c r="M2674">
        <f>IF(AND(A2661=A2674,ISNUMBER(L2673),ISNUMBER(L2661)),L2673-L2661,"")</f>
        <v/>
      </c>
      <c r="N2674" t="n">
        <v>48248</v>
      </c>
      <c r="O2674" t="n">
        <v>3.589182133376134</v>
      </c>
      <c r="P2674">
        <f>IF(AND(A2662=A2674,ISNUMBER(O2662)),O2662,"")</f>
        <v/>
      </c>
      <c r="Q2674" t="n">
        <v>26229</v>
      </c>
      <c r="R2674" t="n">
        <v>4.587208802766085</v>
      </c>
      <c r="S2674">
        <f>IF(AND(A2662=A2674,ISNUMBER(R2662)),R2662,"")</f>
        <v/>
      </c>
    </row>
    <row r="2675">
      <c r="A2675" t="inlineStr">
        <is>
          <t>금천구</t>
        </is>
      </c>
      <c r="B2675" t="inlineStr">
        <is>
          <t>2020-01</t>
        </is>
      </c>
      <c r="C2675" t="inlineStr">
        <is>
          <t>분석</t>
        </is>
      </c>
      <c r="D2675" t="n">
        <v>233066</v>
      </c>
      <c r="E2675">
        <f>IF(AND(A2662=A2675,ISNUMBER(D2674),ISNUMBER(D2662),D2674&gt;0,D2662&gt;0),100*(LN(D2674)-LN(D2662)),"")</f>
        <v/>
      </c>
      <c r="F2675" t="n">
        <v>111000</v>
      </c>
      <c r="G2675">
        <f>IF(AND(A2662=A2675,ISNUMBER(F2674),ISNUMBER(F2662),F2674&gt;0,F2662&gt;0),100*(LN(F2674)-LN(F2662)),"")</f>
        <v/>
      </c>
      <c r="H2675" t="n">
        <v>30.91656440664876</v>
      </c>
      <c r="I2675">
        <f>IF(AND(A2662=A2675,ISNUMBER(H2674),ISNUMBER(H2662)),H2674-H2662,"")</f>
        <v/>
      </c>
      <c r="J2675" t="n">
        <v>243</v>
      </c>
      <c r="K2675">
        <f>IF(AND(A2674=A2675,ISNUMBER(J2674),ISNUMBER(D2674)),1000*J2674/D2674,"")</f>
        <v/>
      </c>
      <c r="L2675" t="n">
        <v>60</v>
      </c>
      <c r="M2675">
        <f>IF(AND(A2662=A2675,ISNUMBER(L2674),ISNUMBER(L2662)),L2674-L2662,"")</f>
        <v/>
      </c>
      <c r="N2675" t="n">
        <v>48248</v>
      </c>
      <c r="O2675" t="n">
        <v>3.589182133376134</v>
      </c>
      <c r="P2675">
        <f>IF(AND(A2663=A2675,ISNUMBER(O2663)),O2663,"")</f>
        <v/>
      </c>
      <c r="Q2675" t="n">
        <v>26229</v>
      </c>
      <c r="R2675" t="n">
        <v>4.587208802766085</v>
      </c>
      <c r="S2675">
        <f>IF(AND(A2663=A2675,ISNUMBER(R2663)),R2663,"")</f>
        <v/>
      </c>
    </row>
    <row r="2676">
      <c r="A2676" t="inlineStr">
        <is>
          <t>금천구</t>
        </is>
      </c>
      <c r="B2676" t="inlineStr">
        <is>
          <t>2020-02</t>
        </is>
      </c>
      <c r="C2676" t="inlineStr">
        <is>
          <t>분석</t>
        </is>
      </c>
      <c r="D2676" t="n">
        <v>232827</v>
      </c>
      <c r="E2676">
        <f>IF(AND(A2663=A2676,ISNUMBER(D2675),ISNUMBER(D2663),D2675&gt;0,D2663&gt;0),100*(LN(D2675)-LN(D2663)),"")</f>
        <v/>
      </c>
      <c r="F2676" t="n">
        <v>111287</v>
      </c>
      <c r="G2676">
        <f>IF(AND(A2663=A2676,ISNUMBER(F2675),ISNUMBER(F2663),F2675&gt;0,F2663&gt;0),100*(LN(F2675)-LN(F2663)),"")</f>
        <v/>
      </c>
      <c r="H2676" t="n">
        <v>30.9427171247321</v>
      </c>
      <c r="I2676">
        <f>IF(AND(A2663=A2676,ISNUMBER(H2675),ISNUMBER(H2663)),H2675-H2663,"")</f>
        <v/>
      </c>
      <c r="J2676" t="n">
        <v>-213</v>
      </c>
      <c r="K2676">
        <f>IF(AND(A2675=A2676,ISNUMBER(J2675),ISNUMBER(D2675)),1000*J2675/D2675,"")</f>
        <v/>
      </c>
      <c r="L2676" t="n">
        <v>60.1</v>
      </c>
      <c r="M2676">
        <f>IF(AND(A2663=A2676,ISNUMBER(L2675),ISNUMBER(L2663)),L2675-L2663,"")</f>
        <v/>
      </c>
      <c r="N2676" t="n">
        <v>48248</v>
      </c>
      <c r="O2676" t="n">
        <v>3.589182133376134</v>
      </c>
      <c r="P2676">
        <f>IF(AND(A2664=A2676,ISNUMBER(O2664)),O2664,"")</f>
        <v/>
      </c>
      <c r="Q2676" t="n">
        <v>26229</v>
      </c>
      <c r="R2676" t="n">
        <v>4.587208802766085</v>
      </c>
      <c r="S2676">
        <f>IF(AND(A2664=A2676,ISNUMBER(R2664)),R2664,"")</f>
        <v/>
      </c>
    </row>
    <row r="2677">
      <c r="A2677" t="inlineStr">
        <is>
          <t>금천구</t>
        </is>
      </c>
      <c r="B2677" t="inlineStr">
        <is>
          <t>2020-03</t>
        </is>
      </c>
      <c r="C2677" t="inlineStr">
        <is>
          <t>분석</t>
        </is>
      </c>
      <c r="D2677" t="n">
        <v>232583</v>
      </c>
      <c r="E2677">
        <f>IF(AND(A2664=A2677,ISNUMBER(D2676),ISNUMBER(D2664),D2676&gt;0,D2664&gt;0),100*(LN(D2676)-LN(D2664)),"")</f>
        <v/>
      </c>
      <c r="F2677" t="n">
        <v>111542</v>
      </c>
      <c r="G2677">
        <f>IF(AND(A2664=A2677,ISNUMBER(F2676),ISNUMBER(F2664),F2676&gt;0,F2664&gt;0),100*(LN(F2676)-LN(F2664)),"")</f>
        <v/>
      </c>
      <c r="H2677" t="n">
        <v>30.97388889127752</v>
      </c>
      <c r="I2677">
        <f>IF(AND(A2664=A2677,ISNUMBER(H2676),ISNUMBER(H2664)),H2676-H2664,"")</f>
        <v/>
      </c>
      <c r="J2677" t="n">
        <v>-227</v>
      </c>
      <c r="K2677">
        <f>IF(AND(A2676=A2677,ISNUMBER(J2676),ISNUMBER(D2676)),1000*J2676/D2676,"")</f>
        <v/>
      </c>
      <c r="L2677" t="n">
        <v>59</v>
      </c>
      <c r="M2677">
        <f>IF(AND(A2664=A2677,ISNUMBER(L2676),ISNUMBER(L2664)),L2676-L2664,"")</f>
        <v/>
      </c>
      <c r="N2677" t="n">
        <v>48248</v>
      </c>
      <c r="O2677" t="n">
        <v>3.589182133376134</v>
      </c>
      <c r="P2677">
        <f>IF(AND(A2665=A2677,ISNUMBER(O2665)),O2665,"")</f>
        <v/>
      </c>
      <c r="Q2677" t="n">
        <v>26229</v>
      </c>
      <c r="R2677" t="n">
        <v>4.587208802766085</v>
      </c>
      <c r="S2677">
        <f>IF(AND(A2665=A2677,ISNUMBER(R2665)),R2665,"")</f>
        <v/>
      </c>
    </row>
    <row r="2678">
      <c r="A2678" t="inlineStr">
        <is>
          <t>금천구</t>
        </is>
      </c>
      <c r="B2678" t="inlineStr">
        <is>
          <t>2020-04</t>
        </is>
      </c>
      <c r="C2678" t="inlineStr">
        <is>
          <t>분석</t>
        </is>
      </c>
      <c r="D2678" t="n">
        <v>232396</v>
      </c>
      <c r="E2678">
        <f>IF(AND(A2665=A2678,ISNUMBER(D2677),ISNUMBER(D2665),D2677&gt;0,D2665&gt;0),100*(LN(D2677)-LN(D2665)),"")</f>
        <v/>
      </c>
      <c r="F2678" t="n">
        <v>111787</v>
      </c>
      <c r="G2678">
        <f>IF(AND(A2665=A2678,ISNUMBER(F2677),ISNUMBER(F2665),F2677&gt;0,F2665&gt;0),100*(LN(F2677)-LN(F2665)),"")</f>
        <v/>
      </c>
      <c r="H2678" t="n">
        <v>31.00741837208902</v>
      </c>
      <c r="I2678">
        <f>IF(AND(A2665=A2678,ISNUMBER(H2677),ISNUMBER(H2665)),H2677-H2665,"")</f>
        <v/>
      </c>
      <c r="J2678" t="n">
        <v>-179</v>
      </c>
      <c r="K2678">
        <f>IF(AND(A2677=A2678,ISNUMBER(J2677),ISNUMBER(D2677)),1000*J2677/D2677,"")</f>
        <v/>
      </c>
      <c r="L2678" t="n">
        <v>58.6</v>
      </c>
      <c r="M2678">
        <f>IF(AND(A2665=A2678,ISNUMBER(L2677),ISNUMBER(L2665)),L2677-L2665,"")</f>
        <v/>
      </c>
      <c r="N2678" t="n">
        <v>48248</v>
      </c>
      <c r="O2678" t="n">
        <v>3.589182133376134</v>
      </c>
      <c r="P2678">
        <f>IF(AND(A2666=A2678,ISNUMBER(O2666)),O2666,"")</f>
        <v/>
      </c>
      <c r="Q2678" t="n">
        <v>26229</v>
      </c>
      <c r="R2678" t="n">
        <v>4.587208802766085</v>
      </c>
      <c r="S2678">
        <f>IF(AND(A2666=A2678,ISNUMBER(R2666)),R2666,"")</f>
        <v/>
      </c>
    </row>
    <row r="2679">
      <c r="A2679" t="inlineStr">
        <is>
          <t>금천구</t>
        </is>
      </c>
      <c r="B2679" t="inlineStr">
        <is>
          <t>2020-05</t>
        </is>
      </c>
      <c r="C2679" t="inlineStr">
        <is>
          <t>분석</t>
        </is>
      </c>
      <c r="D2679" t="n">
        <v>232425</v>
      </c>
      <c r="E2679">
        <f>IF(AND(A2666=A2679,ISNUMBER(D2678),ISNUMBER(D2666),D2678&gt;0,D2666&gt;0),100*(LN(D2678)-LN(D2666)),"")</f>
        <v/>
      </c>
      <c r="F2679" t="n">
        <v>112244</v>
      </c>
      <c r="G2679">
        <f>IF(AND(A2666=A2679,ISNUMBER(F2678),ISNUMBER(F2666),F2678&gt;0,F2666&gt;0),100*(LN(F2678)-LN(F2666)),"")</f>
        <v/>
      </c>
      <c r="H2679" t="n">
        <v>31.06292352371733</v>
      </c>
      <c r="I2679">
        <f>IF(AND(A2666=A2679,ISNUMBER(H2678),ISNUMBER(H2666)),H2678-H2666,"")</f>
        <v/>
      </c>
      <c r="J2679" t="n">
        <v>28</v>
      </c>
      <c r="K2679">
        <f>IF(AND(A2678=A2679,ISNUMBER(J2678),ISNUMBER(D2678)),1000*J2678/D2678,"")</f>
        <v/>
      </c>
      <c r="L2679" t="n">
        <v>59.1</v>
      </c>
      <c r="M2679">
        <f>IF(AND(A2666=A2679,ISNUMBER(L2678),ISNUMBER(L2666)),L2678-L2666,"")</f>
        <v/>
      </c>
      <c r="N2679" t="n">
        <v>48248</v>
      </c>
      <c r="O2679" t="n">
        <v>3.589182133376134</v>
      </c>
      <c r="P2679">
        <f>IF(AND(A2667=A2679,ISNUMBER(O2667)),O2667,"")</f>
        <v/>
      </c>
      <c r="Q2679" t="n">
        <v>26229</v>
      </c>
      <c r="R2679" t="n">
        <v>4.587208802766085</v>
      </c>
      <c r="S2679">
        <f>IF(AND(A2667=A2679,ISNUMBER(R2667)),R2667,"")</f>
        <v/>
      </c>
    </row>
    <row r="2680">
      <c r="A2680" t="inlineStr">
        <is>
          <t>금천구</t>
        </is>
      </c>
      <c r="B2680" t="inlineStr">
        <is>
          <t>2020-06</t>
        </is>
      </c>
      <c r="C2680" t="inlineStr">
        <is>
          <t>분석</t>
        </is>
      </c>
      <c r="D2680" t="n">
        <v>232250</v>
      </c>
      <c r="E2680">
        <f>IF(AND(A2667=A2680,ISNUMBER(D2679),ISNUMBER(D2667),D2679&gt;0,D2667&gt;0),100*(LN(D2679)-LN(D2667)),"")</f>
        <v/>
      </c>
      <c r="F2680" t="n">
        <v>112570</v>
      </c>
      <c r="G2680">
        <f>IF(AND(A2667=A2680,ISNUMBER(F2679),ISNUMBER(F2667),F2679&gt;0,F2667&gt;0),100*(LN(F2679)-LN(F2667)),"")</f>
        <v/>
      </c>
      <c r="H2680" t="n">
        <v>31.09752421959096</v>
      </c>
      <c r="I2680">
        <f>IF(AND(A2667=A2680,ISNUMBER(H2679),ISNUMBER(H2667)),H2679-H2667,"")</f>
        <v/>
      </c>
      <c r="J2680" t="n">
        <v>-157</v>
      </c>
      <c r="K2680">
        <f>IF(AND(A2679=A2680,ISNUMBER(J2679),ISNUMBER(D2679)),1000*J2679/D2679,"")</f>
        <v/>
      </c>
      <c r="L2680" t="n">
        <v>59.2</v>
      </c>
      <c r="M2680">
        <f>IF(AND(A2667=A2680,ISNUMBER(L2679),ISNUMBER(L2667)),L2679-L2667,"")</f>
        <v/>
      </c>
      <c r="N2680" t="n">
        <v>48248</v>
      </c>
      <c r="O2680" t="n">
        <v>3.589182133376134</v>
      </c>
      <c r="P2680">
        <f>IF(AND(A2668=A2680,ISNUMBER(O2668)),O2668,"")</f>
        <v/>
      </c>
      <c r="Q2680" t="n">
        <v>26229</v>
      </c>
      <c r="R2680" t="n">
        <v>4.587208802766085</v>
      </c>
      <c r="S2680">
        <f>IF(AND(A2668=A2680,ISNUMBER(R2668)),R2668,"")</f>
        <v/>
      </c>
    </row>
    <row r="2681">
      <c r="A2681" t="inlineStr">
        <is>
          <t>금천구</t>
        </is>
      </c>
      <c r="B2681" t="inlineStr">
        <is>
          <t>2020-07</t>
        </is>
      </c>
      <c r="C2681" t="inlineStr">
        <is>
          <t>분석</t>
        </is>
      </c>
      <c r="D2681" t="n">
        <v>231939</v>
      </c>
      <c r="E2681">
        <f>IF(AND(A2668=A2681,ISNUMBER(D2680),ISNUMBER(D2668),D2680&gt;0,D2668&gt;0),100*(LN(D2680)-LN(D2668)),"")</f>
        <v/>
      </c>
      <c r="F2681" t="n">
        <v>112734</v>
      </c>
      <c r="G2681">
        <f>IF(AND(A2668=A2681,ISNUMBER(F2680),ISNUMBER(F2668),F2680&gt;0,F2668&gt;0),100*(LN(F2680)-LN(F2668)),"")</f>
        <v/>
      </c>
      <c r="H2681" t="n">
        <v>31.08791535705509</v>
      </c>
      <c r="I2681">
        <f>IF(AND(A2668=A2681,ISNUMBER(H2680),ISNUMBER(H2668)),H2680-H2668,"")</f>
        <v/>
      </c>
      <c r="J2681" t="n">
        <v>-316</v>
      </c>
      <c r="K2681">
        <f>IF(AND(A2680=A2681,ISNUMBER(J2680),ISNUMBER(D2680)),1000*J2680/D2680,"")</f>
        <v/>
      </c>
      <c r="L2681" t="n">
        <v>59.5</v>
      </c>
      <c r="M2681">
        <f>IF(AND(A2668=A2681,ISNUMBER(L2680),ISNUMBER(L2668)),L2680-L2668,"")</f>
        <v/>
      </c>
      <c r="N2681" t="n">
        <v>48248</v>
      </c>
      <c r="O2681" t="n">
        <v>3.589182133376134</v>
      </c>
      <c r="P2681">
        <f>IF(AND(A2669=A2681,ISNUMBER(O2669)),O2669,"")</f>
        <v/>
      </c>
      <c r="Q2681" t="n">
        <v>26229</v>
      </c>
      <c r="R2681" t="n">
        <v>4.587208802766085</v>
      </c>
      <c r="S2681">
        <f>IF(AND(A2669=A2681,ISNUMBER(R2669)),R2669,"")</f>
        <v/>
      </c>
    </row>
    <row r="2682">
      <c r="A2682" t="inlineStr">
        <is>
          <t>금천구</t>
        </is>
      </c>
      <c r="B2682" t="inlineStr">
        <is>
          <t>2020-08</t>
        </is>
      </c>
      <c r="C2682" t="inlineStr">
        <is>
          <t>분석</t>
        </is>
      </c>
      <c r="D2682" t="n">
        <v>232013</v>
      </c>
      <c r="E2682">
        <f>IF(AND(A2669=A2682,ISNUMBER(D2681),ISNUMBER(D2669),D2681&gt;0,D2669&gt;0),100*(LN(D2681)-LN(D2669)),"")</f>
        <v/>
      </c>
      <c r="F2682" t="n">
        <v>113347</v>
      </c>
      <c r="G2682">
        <f>IF(AND(A2669=A2682,ISNUMBER(F2681),ISNUMBER(F2669),F2681&gt;0,F2669&gt;0),100*(LN(F2681)-LN(F2669)),"")</f>
        <v/>
      </c>
      <c r="H2682" t="n">
        <v>31.17023615056053</v>
      </c>
      <c r="I2682">
        <f>IF(AND(A2669=A2682,ISNUMBER(H2681),ISNUMBER(H2669)),H2681-H2669,"")</f>
        <v/>
      </c>
      <c r="J2682" t="n">
        <v>32</v>
      </c>
      <c r="K2682">
        <f>IF(AND(A2681=A2682,ISNUMBER(J2681),ISNUMBER(D2681)),1000*J2681/D2681,"")</f>
        <v/>
      </c>
      <c r="L2682" t="n">
        <v>59.6</v>
      </c>
      <c r="M2682">
        <f>IF(AND(A2669=A2682,ISNUMBER(L2681),ISNUMBER(L2669)),L2681-L2669,"")</f>
        <v/>
      </c>
      <c r="N2682" t="n">
        <v>48248</v>
      </c>
      <c r="O2682" t="n">
        <v>3.589182133376134</v>
      </c>
      <c r="P2682">
        <f>IF(AND(A2670=A2682,ISNUMBER(O2670)),O2670,"")</f>
        <v/>
      </c>
      <c r="Q2682" t="n">
        <v>26229</v>
      </c>
      <c r="R2682" t="n">
        <v>4.587208802766085</v>
      </c>
      <c r="S2682">
        <f>IF(AND(A2670=A2682,ISNUMBER(R2670)),R2670,"")</f>
        <v/>
      </c>
    </row>
    <row r="2683">
      <c r="A2683" t="inlineStr">
        <is>
          <t>금천구</t>
        </is>
      </c>
      <c r="B2683" t="inlineStr">
        <is>
          <t>2020-09</t>
        </is>
      </c>
      <c r="C2683" t="inlineStr">
        <is>
          <t>분석</t>
        </is>
      </c>
      <c r="D2683" t="n">
        <v>232157</v>
      </c>
      <c r="E2683">
        <f>IF(AND(A2670=A2683,ISNUMBER(D2682),ISNUMBER(D2670),D2682&gt;0,D2670&gt;0),100*(LN(D2682)-LN(D2670)),"")</f>
        <v/>
      </c>
      <c r="F2683" t="n">
        <v>113887</v>
      </c>
      <c r="G2683">
        <f>IF(AND(A2670=A2683,ISNUMBER(F2682),ISNUMBER(F2670),F2682&gt;0,F2670&gt;0),100*(LN(F2682)-LN(F2670)),"")</f>
        <v/>
      </c>
      <c r="H2683" t="n">
        <v>31.25858793833483</v>
      </c>
      <c r="I2683">
        <f>IF(AND(A2670=A2683,ISNUMBER(H2682),ISNUMBER(H2670)),H2682-H2670,"")</f>
        <v/>
      </c>
      <c r="J2683" t="n">
        <v>77</v>
      </c>
      <c r="K2683">
        <f>IF(AND(A2682=A2683,ISNUMBER(J2682),ISNUMBER(D2682)),1000*J2682/D2682,"")</f>
        <v/>
      </c>
      <c r="L2683" t="n">
        <v>58.9</v>
      </c>
      <c r="M2683">
        <f>IF(AND(A2670=A2683,ISNUMBER(L2682),ISNUMBER(L2670)),L2682-L2670,"")</f>
        <v/>
      </c>
      <c r="N2683" t="n">
        <v>48248</v>
      </c>
      <c r="O2683" t="n">
        <v>3.589182133376134</v>
      </c>
      <c r="P2683">
        <f>IF(AND(A2671=A2683,ISNUMBER(O2671)),O2671,"")</f>
        <v/>
      </c>
      <c r="Q2683" t="n">
        <v>26229</v>
      </c>
      <c r="R2683" t="n">
        <v>4.587208802766085</v>
      </c>
      <c r="S2683">
        <f>IF(AND(A2671=A2683,ISNUMBER(R2671)),R2671,"")</f>
        <v/>
      </c>
    </row>
    <row r="2684">
      <c r="A2684" t="inlineStr">
        <is>
          <t>금천구</t>
        </is>
      </c>
      <c r="B2684" t="inlineStr">
        <is>
          <t>2020-10</t>
        </is>
      </c>
      <c r="C2684" t="inlineStr">
        <is>
          <t>분석</t>
        </is>
      </c>
      <c r="D2684" t="n">
        <v>232173</v>
      </c>
      <c r="E2684">
        <f>IF(AND(A2671=A2684,ISNUMBER(D2683),ISNUMBER(D2671),D2683&gt;0,D2671&gt;0),100*(LN(D2683)-LN(D2671)),"")</f>
        <v/>
      </c>
      <c r="F2684" t="n">
        <v>114183</v>
      </c>
      <c r="G2684">
        <f>IF(AND(A2671=A2684,ISNUMBER(F2683),ISNUMBER(F2671),F2683&gt;0,F2671&gt;0),100*(LN(F2683)-LN(F2671)),"")</f>
        <v/>
      </c>
      <c r="H2684" t="n">
        <v>31.26031019972176</v>
      </c>
      <c r="I2684">
        <f>IF(AND(A2671=A2684,ISNUMBER(H2683),ISNUMBER(H2671)),H2683-H2671,"")</f>
        <v/>
      </c>
      <c r="J2684" t="n">
        <v>-47</v>
      </c>
      <c r="K2684">
        <f>IF(AND(A2683=A2684,ISNUMBER(J2683),ISNUMBER(D2683)),1000*J2683/D2683,"")</f>
        <v/>
      </c>
      <c r="L2684" t="n">
        <v>59.2</v>
      </c>
      <c r="M2684">
        <f>IF(AND(A2671=A2684,ISNUMBER(L2683),ISNUMBER(L2671)),L2683-L2671,"")</f>
        <v/>
      </c>
      <c r="N2684" t="n">
        <v>48248</v>
      </c>
      <c r="O2684" t="n">
        <v>3.589182133376134</v>
      </c>
      <c r="P2684">
        <f>IF(AND(A2672=A2684,ISNUMBER(O2672)),O2672,"")</f>
        <v/>
      </c>
      <c r="Q2684" t="n">
        <v>26229</v>
      </c>
      <c r="R2684" t="n">
        <v>4.587208802766085</v>
      </c>
      <c r="S2684">
        <f>IF(AND(A2672=A2684,ISNUMBER(R2672)),R2672,"")</f>
        <v/>
      </c>
    </row>
    <row r="2685">
      <c r="A2685" t="inlineStr">
        <is>
          <t>금천구</t>
        </is>
      </c>
      <c r="B2685" t="inlineStr">
        <is>
          <t>2020-11</t>
        </is>
      </c>
      <c r="C2685" t="inlineStr">
        <is>
          <t>분석</t>
        </is>
      </c>
      <c r="D2685" t="n">
        <v>232003</v>
      </c>
      <c r="E2685">
        <f>IF(AND(A2672=A2685,ISNUMBER(D2684),ISNUMBER(D2672),D2684&gt;0,D2672&gt;0),100*(LN(D2684)-LN(D2672)),"")</f>
        <v/>
      </c>
      <c r="F2685" t="n">
        <v>114442</v>
      </c>
      <c r="G2685">
        <f>IF(AND(A2672=A2685,ISNUMBER(F2684),ISNUMBER(F2672),F2684&gt;0,F2672&gt;0),100*(LN(F2684)-LN(F2672)),"")</f>
        <v/>
      </c>
      <c r="H2685" t="n">
        <v>31.29485394585415</v>
      </c>
      <c r="I2685">
        <f>IF(AND(A2672=A2685,ISNUMBER(H2684),ISNUMBER(H2672)),H2684-H2672,"")</f>
        <v/>
      </c>
      <c r="J2685" t="n">
        <v>-189</v>
      </c>
      <c r="K2685">
        <f>IF(AND(A2684=A2685,ISNUMBER(J2684),ISNUMBER(D2684)),1000*J2684/D2684,"")</f>
        <v/>
      </c>
      <c r="L2685" t="n">
        <v>59.8</v>
      </c>
      <c r="M2685">
        <f>IF(AND(A2672=A2685,ISNUMBER(L2684),ISNUMBER(L2672)),L2684-L2672,"")</f>
        <v/>
      </c>
      <c r="N2685" t="n">
        <v>48248</v>
      </c>
      <c r="O2685" t="n">
        <v>3.589182133376134</v>
      </c>
      <c r="P2685">
        <f>IF(AND(A2673=A2685,ISNUMBER(O2673)),O2673,"")</f>
        <v/>
      </c>
      <c r="Q2685" t="n">
        <v>26229</v>
      </c>
      <c r="R2685" t="n">
        <v>4.587208802766085</v>
      </c>
      <c r="S2685">
        <f>IF(AND(A2673=A2685,ISNUMBER(R2673)),R2673,"")</f>
        <v/>
      </c>
    </row>
    <row r="2686">
      <c r="A2686" t="inlineStr">
        <is>
          <t>금천구</t>
        </is>
      </c>
      <c r="B2686" t="inlineStr">
        <is>
          <t>2020-12</t>
        </is>
      </c>
      <c r="C2686" t="inlineStr">
        <is>
          <t>분석</t>
        </is>
      </c>
      <c r="D2686" t="n">
        <v>231733</v>
      </c>
      <c r="E2686">
        <f>IF(AND(A2673=A2686,ISNUMBER(D2685),ISNUMBER(D2673),D2685&gt;0,D2673&gt;0),100*(LN(D2685)-LN(D2673)),"")</f>
        <v/>
      </c>
      <c r="F2686" t="n">
        <v>114715</v>
      </c>
      <c r="G2686">
        <f>IF(AND(A2673=A2686,ISNUMBER(F2685),ISNUMBER(F2673),F2685&gt;0,F2673&gt;0),100*(LN(F2685)-LN(F2673)),"")</f>
        <v/>
      </c>
      <c r="H2686" t="n">
        <v>31.33261123793331</v>
      </c>
      <c r="I2686">
        <f>IF(AND(A2673=A2686,ISNUMBER(H2685),ISNUMBER(H2673)),H2685-H2673,"")</f>
        <v/>
      </c>
      <c r="J2686" t="n">
        <v>-262</v>
      </c>
      <c r="K2686">
        <f>IF(AND(A2685=A2686,ISNUMBER(J2685),ISNUMBER(D2685)),1000*J2685/D2685,"")</f>
        <v/>
      </c>
      <c r="L2686" t="n">
        <v>58.8</v>
      </c>
      <c r="M2686">
        <f>IF(AND(A2673=A2686,ISNUMBER(L2685),ISNUMBER(L2673)),L2685-L2673,"")</f>
        <v/>
      </c>
      <c r="N2686" t="n">
        <v>49165</v>
      </c>
      <c r="O2686" t="n">
        <v>1.882761208343275</v>
      </c>
      <c r="P2686">
        <f>IF(AND(A2674=A2686,ISNUMBER(O2674)),O2674,"")</f>
        <v/>
      </c>
      <c r="Q2686" t="n">
        <v>26428</v>
      </c>
      <c r="R2686" t="n">
        <v>0.7558385300775683</v>
      </c>
      <c r="S2686">
        <f>IF(AND(A2674=A2686,ISNUMBER(R2674)),R2674,"")</f>
        <v/>
      </c>
    </row>
    <row r="2687">
      <c r="A2687" t="inlineStr">
        <is>
          <t>금천구</t>
        </is>
      </c>
      <c r="B2687" t="inlineStr">
        <is>
          <t>2021-01</t>
        </is>
      </c>
      <c r="C2687" t="inlineStr">
        <is>
          <t>분석</t>
        </is>
      </c>
      <c r="D2687" t="n">
        <v>231634</v>
      </c>
      <c r="E2687">
        <f>IF(AND(A2674=A2687,ISNUMBER(D2686),ISNUMBER(D2674),D2686&gt;0,D2674&gt;0),100*(LN(D2686)-LN(D2674)),"")</f>
        <v/>
      </c>
      <c r="F2687" t="n">
        <v>114955</v>
      </c>
      <c r="G2687">
        <f>IF(AND(A2674=A2687,ISNUMBER(F2686),ISNUMBER(F2674),F2686&gt;0,F2674&gt;0),100*(LN(F2686)-LN(F2674)),"")</f>
        <v/>
      </c>
      <c r="H2687" t="n">
        <v>31.33218784807066</v>
      </c>
      <c r="I2687">
        <f>IF(AND(A2674=A2687,ISNUMBER(H2686),ISNUMBER(H2674)),H2686-H2674,"")</f>
        <v/>
      </c>
      <c r="J2687" t="n">
        <v>-101</v>
      </c>
      <c r="K2687">
        <f>IF(AND(A2686=A2687,ISNUMBER(J2686),ISNUMBER(D2686)),1000*J2686/D2686,"")</f>
        <v/>
      </c>
      <c r="L2687" t="n">
        <v>57.3</v>
      </c>
      <c r="M2687">
        <f>IF(AND(A2674=A2687,ISNUMBER(L2686),ISNUMBER(L2674)),L2686-L2674,"")</f>
        <v/>
      </c>
      <c r="N2687" t="n">
        <v>49165</v>
      </c>
      <c r="O2687" t="n">
        <v>1.882761208343275</v>
      </c>
      <c r="P2687">
        <f>IF(AND(A2675=A2687,ISNUMBER(O2675)),O2675,"")</f>
        <v/>
      </c>
      <c r="Q2687" t="n">
        <v>26428</v>
      </c>
      <c r="R2687" t="n">
        <v>0.7558385300775683</v>
      </c>
      <c r="S2687">
        <f>IF(AND(A2675=A2687,ISNUMBER(R2675)),R2675,"")</f>
        <v/>
      </c>
    </row>
    <row r="2688">
      <c r="A2688" t="inlineStr">
        <is>
          <t>금천구</t>
        </is>
      </c>
      <c r="B2688" t="inlineStr">
        <is>
          <t>2021-02</t>
        </is>
      </c>
      <c r="C2688" t="inlineStr">
        <is>
          <t>분석</t>
        </is>
      </c>
      <c r="D2688" t="n">
        <v>231290</v>
      </c>
      <c r="E2688">
        <f>IF(AND(A2675=A2688,ISNUMBER(D2687),ISNUMBER(D2675),D2687&gt;0,D2675&gt;0),100*(LN(D2687)-LN(D2675)),"")</f>
        <v/>
      </c>
      <c r="F2688" t="n">
        <v>115161</v>
      </c>
      <c r="G2688">
        <f>IF(AND(A2675=A2688,ISNUMBER(F2687),ISNUMBER(F2675),F2687&gt;0,F2675&gt;0),100*(LN(F2687)-LN(F2675)),"")</f>
        <v/>
      </c>
      <c r="H2688" t="n">
        <v>31.33684984218946</v>
      </c>
      <c r="I2688">
        <f>IF(AND(A2675=A2688,ISNUMBER(H2687),ISNUMBER(H2675)),H2687-H2675,"")</f>
        <v/>
      </c>
      <c r="J2688" t="n">
        <v>-334</v>
      </c>
      <c r="K2688">
        <f>IF(AND(A2687=A2688,ISNUMBER(J2687),ISNUMBER(D2687)),1000*J2687/D2687,"")</f>
        <v/>
      </c>
      <c r="L2688" t="n">
        <v>57.9</v>
      </c>
      <c r="M2688">
        <f>IF(AND(A2675=A2688,ISNUMBER(L2687),ISNUMBER(L2675)),L2687-L2675,"")</f>
        <v/>
      </c>
      <c r="N2688" t="n">
        <v>49165</v>
      </c>
      <c r="O2688" t="n">
        <v>1.882761208343275</v>
      </c>
      <c r="P2688">
        <f>IF(AND(A2676=A2688,ISNUMBER(O2676)),O2676,"")</f>
        <v/>
      </c>
      <c r="Q2688" t="n">
        <v>26428</v>
      </c>
      <c r="R2688" t="n">
        <v>0.7558385300775683</v>
      </c>
      <c r="S2688">
        <f>IF(AND(A2676=A2688,ISNUMBER(R2676)),R2676,"")</f>
        <v/>
      </c>
    </row>
    <row r="2689">
      <c r="A2689" t="inlineStr">
        <is>
          <t>금천구</t>
        </is>
      </c>
      <c r="B2689" t="inlineStr">
        <is>
          <t>2021-03</t>
        </is>
      </c>
      <c r="C2689" t="inlineStr">
        <is>
          <t>분석</t>
        </is>
      </c>
      <c r="D2689" t="n">
        <v>229844</v>
      </c>
      <c r="E2689">
        <f>IF(AND(A2676=A2689,ISNUMBER(D2688),ISNUMBER(D2676),D2688&gt;0,D2676&gt;0),100*(LN(D2688)-LN(D2676)),"")</f>
        <v/>
      </c>
      <c r="F2689" t="n">
        <v>114402</v>
      </c>
      <c r="G2689">
        <f>IF(AND(A2676=A2689,ISNUMBER(F2688),ISNUMBER(F2676),F2688&gt;0,F2676&gt;0),100*(LN(F2688)-LN(F2676)),"")</f>
        <v/>
      </c>
      <c r="H2689" t="n">
        <v>31.52442526235185</v>
      </c>
      <c r="I2689">
        <f>IF(AND(A2676=A2689,ISNUMBER(H2688),ISNUMBER(H2676)),H2688-H2676,"")</f>
        <v/>
      </c>
      <c r="J2689" t="n">
        <v>-52</v>
      </c>
      <c r="K2689">
        <f>IF(AND(A2688=A2689,ISNUMBER(J2688),ISNUMBER(D2688)),1000*J2688/D2688,"")</f>
        <v/>
      </c>
      <c r="L2689" t="n">
        <v>59.1</v>
      </c>
      <c r="M2689">
        <f>IF(AND(A2676=A2689,ISNUMBER(L2688),ISNUMBER(L2676)),L2688-L2676,"")</f>
        <v/>
      </c>
      <c r="N2689" t="n">
        <v>49165</v>
      </c>
      <c r="O2689" t="n">
        <v>1.882761208343275</v>
      </c>
      <c r="P2689">
        <f>IF(AND(A2677=A2689,ISNUMBER(O2677)),O2677,"")</f>
        <v/>
      </c>
      <c r="Q2689" t="n">
        <v>26428</v>
      </c>
      <c r="R2689" t="n">
        <v>0.7558385300775683</v>
      </c>
      <c r="S2689">
        <f>IF(AND(A2677=A2689,ISNUMBER(R2677)),R2677,"")</f>
        <v/>
      </c>
    </row>
    <row r="2690">
      <c r="A2690" t="inlineStr">
        <is>
          <t>금천구</t>
        </is>
      </c>
      <c r="B2690" t="inlineStr">
        <is>
          <t>2021-04</t>
        </is>
      </c>
      <c r="C2690" t="inlineStr">
        <is>
          <t>분석</t>
        </is>
      </c>
      <c r="D2690" t="n">
        <v>229639</v>
      </c>
      <c r="E2690">
        <f>IF(AND(A2677=A2690,ISNUMBER(D2689),ISNUMBER(D2677),D2689&gt;0,D2677&gt;0),100*(LN(D2689)-LN(D2677)),"")</f>
        <v/>
      </c>
      <c r="F2690" t="n">
        <v>114538</v>
      </c>
      <c r="G2690">
        <f>IF(AND(A2677=A2690,ISNUMBER(F2689),ISNUMBER(F2677),F2689&gt;0,F2677&gt;0),100*(LN(F2689)-LN(F2677)),"")</f>
        <v/>
      </c>
      <c r="H2690" t="n">
        <v>31.53863237516276</v>
      </c>
      <c r="I2690">
        <f>IF(AND(A2677=A2690,ISNUMBER(H2689),ISNUMBER(H2677)),H2689-H2677,"")</f>
        <v/>
      </c>
      <c r="J2690" t="n">
        <v>-205</v>
      </c>
      <c r="K2690">
        <f>IF(AND(A2689=A2690,ISNUMBER(J2689),ISNUMBER(D2689)),1000*J2689/D2689,"")</f>
        <v/>
      </c>
      <c r="L2690" t="n">
        <v>59.2</v>
      </c>
      <c r="M2690">
        <f>IF(AND(A2677=A2690,ISNUMBER(L2689),ISNUMBER(L2677)),L2689-L2677,"")</f>
        <v/>
      </c>
      <c r="N2690" t="n">
        <v>49165</v>
      </c>
      <c r="O2690" t="n">
        <v>1.882761208343275</v>
      </c>
      <c r="P2690">
        <f>IF(AND(A2678=A2690,ISNUMBER(O2678)),O2678,"")</f>
        <v/>
      </c>
      <c r="Q2690" t="n">
        <v>26428</v>
      </c>
      <c r="R2690" t="n">
        <v>0.7558385300775683</v>
      </c>
      <c r="S2690">
        <f>IF(AND(A2678=A2690,ISNUMBER(R2678)),R2678,"")</f>
        <v/>
      </c>
    </row>
    <row r="2691">
      <c r="A2691" t="inlineStr">
        <is>
          <t>금천구</t>
        </is>
      </c>
      <c r="B2691" t="inlineStr">
        <is>
          <t>2021-05</t>
        </is>
      </c>
      <c r="C2691" t="inlineStr">
        <is>
          <t>분석</t>
        </is>
      </c>
      <c r="D2691" t="n">
        <v>229823</v>
      </c>
      <c r="E2691">
        <f>IF(AND(A2678=A2691,ISNUMBER(D2690),ISNUMBER(D2678),D2690&gt;0,D2678&gt;0),100*(LN(D2690)-LN(D2678)),"")</f>
        <v/>
      </c>
      <c r="F2691" t="n">
        <v>114949</v>
      </c>
      <c r="G2691">
        <f>IF(AND(A2678=A2691,ISNUMBER(F2690),ISNUMBER(F2678),F2690&gt;0,F2678&gt;0),100*(LN(F2690)-LN(F2678)),"")</f>
        <v/>
      </c>
      <c r="H2691" t="n">
        <v>31.59387876757331</v>
      </c>
      <c r="I2691">
        <f>IF(AND(A2678=A2691,ISNUMBER(H2690),ISNUMBER(H2678)),H2690-H2678,"")</f>
        <v/>
      </c>
      <c r="J2691" t="n">
        <v>207</v>
      </c>
      <c r="K2691">
        <f>IF(AND(A2690=A2691,ISNUMBER(J2690),ISNUMBER(D2690)),1000*J2690/D2690,"")</f>
        <v/>
      </c>
      <c r="L2691" t="n">
        <v>59.6</v>
      </c>
      <c r="M2691">
        <f>IF(AND(A2678=A2691,ISNUMBER(L2690),ISNUMBER(L2678)),L2690-L2678,"")</f>
        <v/>
      </c>
      <c r="N2691" t="n">
        <v>49165</v>
      </c>
      <c r="O2691" t="n">
        <v>1.882761208343275</v>
      </c>
      <c r="P2691">
        <f>IF(AND(A2679=A2691,ISNUMBER(O2679)),O2679,"")</f>
        <v/>
      </c>
      <c r="Q2691" t="n">
        <v>26428</v>
      </c>
      <c r="R2691" t="n">
        <v>0.7558385300775683</v>
      </c>
      <c r="S2691">
        <f>IF(AND(A2679=A2691,ISNUMBER(R2679)),R2679,"")</f>
        <v/>
      </c>
    </row>
    <row r="2692">
      <c r="A2692" t="inlineStr">
        <is>
          <t>금천구</t>
        </is>
      </c>
      <c r="B2692" t="inlineStr">
        <is>
          <t>2021-06</t>
        </is>
      </c>
      <c r="C2692" t="inlineStr">
        <is>
          <t>분석</t>
        </is>
      </c>
      <c r="D2692" t="n">
        <v>230168</v>
      </c>
      <c r="E2692">
        <f>IF(AND(A2679=A2692,ISNUMBER(D2691),ISNUMBER(D2679),D2691&gt;0,D2679&gt;0),100*(LN(D2691)-LN(D2679)),"")</f>
        <v/>
      </c>
      <c r="F2692" t="n">
        <v>115358</v>
      </c>
      <c r="G2692">
        <f>IF(AND(A2679=A2692,ISNUMBER(F2691),ISNUMBER(F2679),F2691&gt;0,F2679&gt;0),100*(LN(F2691)-LN(F2679)),"")</f>
        <v/>
      </c>
      <c r="H2692" t="n">
        <v>31.6442772235932</v>
      </c>
      <c r="I2692">
        <f>IF(AND(A2679=A2692,ISNUMBER(H2691),ISNUMBER(H2679)),H2691-H2679,"")</f>
        <v/>
      </c>
      <c r="J2692" t="n">
        <v>327</v>
      </c>
      <c r="K2692">
        <f>IF(AND(A2691=A2692,ISNUMBER(J2691),ISNUMBER(D2691)),1000*J2691/D2691,"")</f>
        <v/>
      </c>
      <c r="L2692" t="n">
        <v>59.7</v>
      </c>
      <c r="M2692">
        <f>IF(AND(A2679=A2692,ISNUMBER(L2691),ISNUMBER(L2679)),L2691-L2679,"")</f>
        <v/>
      </c>
      <c r="N2692" t="n">
        <v>49165</v>
      </c>
      <c r="O2692" t="n">
        <v>1.882761208343275</v>
      </c>
      <c r="P2692">
        <f>IF(AND(A2680=A2692,ISNUMBER(O2680)),O2680,"")</f>
        <v/>
      </c>
      <c r="Q2692" t="n">
        <v>26428</v>
      </c>
      <c r="R2692" t="n">
        <v>0.7558385300775683</v>
      </c>
      <c r="S2692">
        <f>IF(AND(A2680=A2692,ISNUMBER(R2680)),R2680,"")</f>
        <v/>
      </c>
    </row>
    <row r="2693">
      <c r="A2693" t="inlineStr">
        <is>
          <t>금천구</t>
        </is>
      </c>
      <c r="B2693" t="inlineStr">
        <is>
          <t>2021-07</t>
        </is>
      </c>
      <c r="C2693" t="inlineStr">
        <is>
          <t>분석</t>
        </is>
      </c>
      <c r="D2693" t="n">
        <v>230665</v>
      </c>
      <c r="E2693">
        <f>IF(AND(A2680=A2693,ISNUMBER(D2692),ISNUMBER(D2680),D2692&gt;0,D2680&gt;0),100*(LN(D2692)-LN(D2680)),"")</f>
        <v/>
      </c>
      <c r="F2693" t="n">
        <v>115910</v>
      </c>
      <c r="G2693">
        <f>IF(AND(A2680=A2693,ISNUMBER(F2692),ISNUMBER(F2680),F2692&gt;0,F2680&gt;0),100*(LN(F2692)-LN(F2680)),"")</f>
        <v/>
      </c>
      <c r="H2693" t="n">
        <v>31.70398630047905</v>
      </c>
      <c r="I2693">
        <f>IF(AND(A2680=A2693,ISNUMBER(H2692),ISNUMBER(H2680)),H2692-H2680,"")</f>
        <v/>
      </c>
      <c r="J2693" t="n">
        <v>492</v>
      </c>
      <c r="K2693">
        <f>IF(AND(A2692=A2693,ISNUMBER(J2692),ISNUMBER(D2692)),1000*J2692/D2692,"")</f>
        <v/>
      </c>
      <c r="L2693" t="n">
        <v>59.6</v>
      </c>
      <c r="M2693">
        <f>IF(AND(A2680=A2693,ISNUMBER(L2692),ISNUMBER(L2680)),L2692-L2680,"")</f>
        <v/>
      </c>
      <c r="N2693" t="n">
        <v>49165</v>
      </c>
      <c r="O2693" t="n">
        <v>1.882761208343275</v>
      </c>
      <c r="P2693">
        <f>IF(AND(A2681=A2693,ISNUMBER(O2681)),O2681,"")</f>
        <v/>
      </c>
      <c r="Q2693" t="n">
        <v>26428</v>
      </c>
      <c r="R2693" t="n">
        <v>0.7558385300775683</v>
      </c>
      <c r="S2693">
        <f>IF(AND(A2681=A2693,ISNUMBER(R2681)),R2681,"")</f>
        <v/>
      </c>
    </row>
    <row r="2694">
      <c r="A2694" t="inlineStr">
        <is>
          <t>금천구</t>
        </is>
      </c>
      <c r="B2694" t="inlineStr">
        <is>
          <t>2021-08</t>
        </is>
      </c>
      <c r="C2694" t="inlineStr">
        <is>
          <t>분석</t>
        </is>
      </c>
      <c r="D2694" t="n">
        <v>230759</v>
      </c>
      <c r="E2694">
        <f>IF(AND(A2681=A2694,ISNUMBER(D2693),ISNUMBER(D2681),D2693&gt;0,D2681&gt;0),100*(LN(D2693)-LN(D2681)),"")</f>
        <v/>
      </c>
      <c r="F2694" t="n">
        <v>116308</v>
      </c>
      <c r="G2694">
        <f>IF(AND(A2681=A2694,ISNUMBER(F2693),ISNUMBER(F2681),F2693&gt;0,F2681&gt;0),100*(LN(F2693)-LN(F2681)),"")</f>
        <v/>
      </c>
      <c r="H2694" t="n">
        <v>31.74827417348836</v>
      </c>
      <c r="I2694">
        <f>IF(AND(A2681=A2694,ISNUMBER(H2693),ISNUMBER(H2681)),H2693-H2681,"")</f>
        <v/>
      </c>
      <c r="J2694" t="n">
        <v>110</v>
      </c>
      <c r="K2694">
        <f>IF(AND(A2693=A2694,ISNUMBER(J2693),ISNUMBER(D2693)),1000*J2693/D2693,"")</f>
        <v/>
      </c>
      <c r="L2694" t="n">
        <v>59.2</v>
      </c>
      <c r="M2694">
        <f>IF(AND(A2681=A2694,ISNUMBER(L2693),ISNUMBER(L2681)),L2693-L2681,"")</f>
        <v/>
      </c>
      <c r="N2694" t="n">
        <v>49165</v>
      </c>
      <c r="O2694" t="n">
        <v>1.882761208343275</v>
      </c>
      <c r="P2694">
        <f>IF(AND(A2682=A2694,ISNUMBER(O2682)),O2682,"")</f>
        <v/>
      </c>
      <c r="Q2694" t="n">
        <v>26428</v>
      </c>
      <c r="R2694" t="n">
        <v>0.7558385300775683</v>
      </c>
      <c r="S2694">
        <f>IF(AND(A2682=A2694,ISNUMBER(R2682)),R2682,"")</f>
        <v/>
      </c>
    </row>
    <row r="2695">
      <c r="A2695" t="inlineStr">
        <is>
          <t>금천구</t>
        </is>
      </c>
      <c r="B2695" t="inlineStr">
        <is>
          <t>2021-09</t>
        </is>
      </c>
      <c r="C2695" t="inlineStr">
        <is>
          <t>분석</t>
        </is>
      </c>
      <c r="D2695" t="n">
        <v>230644</v>
      </c>
      <c r="E2695">
        <f>IF(AND(A2682=A2695,ISNUMBER(D2694),ISNUMBER(D2682),D2694&gt;0,D2682&gt;0),100*(LN(D2694)-LN(D2682)),"")</f>
        <v/>
      </c>
      <c r="F2695" t="n">
        <v>116545</v>
      </c>
      <c r="G2695">
        <f>IF(AND(A2682=A2695,ISNUMBER(F2694),ISNUMBER(F2682),F2694&gt;0,F2682&gt;0),100*(LN(F2694)-LN(F2682)),"")</f>
        <v/>
      </c>
      <c r="H2695" t="n">
        <v>31.76887324187926</v>
      </c>
      <c r="I2695">
        <f>IF(AND(A2682=A2695,ISNUMBER(H2694),ISNUMBER(H2682)),H2694-H2682,"")</f>
        <v/>
      </c>
      <c r="J2695" t="n">
        <v>-123</v>
      </c>
      <c r="K2695">
        <f>IF(AND(A2694=A2695,ISNUMBER(J2694),ISNUMBER(D2694)),1000*J2694/D2694,"")</f>
        <v/>
      </c>
      <c r="L2695" t="n">
        <v>59.7</v>
      </c>
      <c r="M2695">
        <f>IF(AND(A2682=A2695,ISNUMBER(L2694),ISNUMBER(L2682)),L2694-L2682,"")</f>
        <v/>
      </c>
      <c r="N2695" t="n">
        <v>49165</v>
      </c>
      <c r="O2695" t="n">
        <v>1.882761208343275</v>
      </c>
      <c r="P2695">
        <f>IF(AND(A2683=A2695,ISNUMBER(O2683)),O2683,"")</f>
        <v/>
      </c>
      <c r="Q2695" t="n">
        <v>26428</v>
      </c>
      <c r="R2695" t="n">
        <v>0.7558385300775683</v>
      </c>
      <c r="S2695">
        <f>IF(AND(A2683=A2695,ISNUMBER(R2683)),R2683,"")</f>
        <v/>
      </c>
    </row>
    <row r="2696">
      <c r="A2696" t="inlineStr">
        <is>
          <t>금천구</t>
        </is>
      </c>
      <c r="B2696" t="inlineStr">
        <is>
          <t>2021-10</t>
        </is>
      </c>
      <c r="C2696" t="inlineStr">
        <is>
          <t>분석</t>
        </is>
      </c>
      <c r="D2696" t="n">
        <v>230740</v>
      </c>
      <c r="E2696">
        <f>IF(AND(A2683=A2696,ISNUMBER(D2695),ISNUMBER(D2683),D2695&gt;0,D2683&gt;0),100*(LN(D2695)-LN(D2683)),"")</f>
        <v/>
      </c>
      <c r="F2696" t="n">
        <v>116935</v>
      </c>
      <c r="G2696">
        <f>IF(AND(A2683=A2696,ISNUMBER(F2695),ISNUMBER(F2683),F2695&gt;0,F2683&gt;0),100*(LN(F2695)-LN(F2683)),"")</f>
        <v/>
      </c>
      <c r="H2696" t="n">
        <v>31.8366993152466</v>
      </c>
      <c r="I2696">
        <f>IF(AND(A2683=A2696,ISNUMBER(H2695),ISNUMBER(H2683)),H2695-H2683,"")</f>
        <v/>
      </c>
      <c r="J2696" t="n">
        <v>128</v>
      </c>
      <c r="K2696">
        <f>IF(AND(A2695=A2696,ISNUMBER(J2695),ISNUMBER(D2695)),1000*J2695/D2695,"")</f>
        <v/>
      </c>
      <c r="L2696" t="n">
        <v>59.5</v>
      </c>
      <c r="M2696">
        <f>IF(AND(A2683=A2696,ISNUMBER(L2695),ISNUMBER(L2683)),L2695-L2683,"")</f>
        <v/>
      </c>
      <c r="N2696" t="n">
        <v>49165</v>
      </c>
      <c r="O2696" t="n">
        <v>1.882761208343275</v>
      </c>
      <c r="P2696">
        <f>IF(AND(A2684=A2696,ISNUMBER(O2684)),O2684,"")</f>
        <v/>
      </c>
      <c r="Q2696" t="n">
        <v>26428</v>
      </c>
      <c r="R2696" t="n">
        <v>0.7558385300775683</v>
      </c>
      <c r="S2696">
        <f>IF(AND(A2684=A2696,ISNUMBER(R2684)),R2684,"")</f>
        <v/>
      </c>
    </row>
    <row r="2697">
      <c r="A2697" t="inlineStr">
        <is>
          <t>금천구</t>
        </is>
      </c>
      <c r="B2697" t="inlineStr">
        <is>
          <t>2021-11</t>
        </is>
      </c>
      <c r="C2697" t="inlineStr">
        <is>
          <t>분석</t>
        </is>
      </c>
      <c r="D2697" t="n">
        <v>230839</v>
      </c>
      <c r="E2697">
        <f>IF(AND(A2684=A2697,ISNUMBER(D2696),ISNUMBER(D2684),D2696&gt;0,D2684&gt;0),100*(LN(D2696)-LN(D2684)),"")</f>
        <v/>
      </c>
      <c r="F2697" t="n">
        <v>117326</v>
      </c>
      <c r="G2697">
        <f>IF(AND(A2684=A2697,ISNUMBER(F2696),ISNUMBER(F2684),F2696&gt;0,F2684&gt;0),100*(LN(F2696)-LN(F2684)),"")</f>
        <v/>
      </c>
      <c r="H2697" t="n">
        <v>31.89235787713515</v>
      </c>
      <c r="I2697">
        <f>IF(AND(A2684=A2697,ISNUMBER(H2696),ISNUMBER(H2684)),H2696-H2684,"")</f>
        <v/>
      </c>
      <c r="J2697" t="n">
        <v>145</v>
      </c>
      <c r="K2697">
        <f>IF(AND(A2696=A2697,ISNUMBER(J2696),ISNUMBER(D2696)),1000*J2696/D2696,"")</f>
        <v/>
      </c>
      <c r="L2697" t="n">
        <v>59.9</v>
      </c>
      <c r="M2697">
        <f>IF(AND(A2684=A2697,ISNUMBER(L2696),ISNUMBER(L2684)),L2696-L2684,"")</f>
        <v/>
      </c>
      <c r="N2697" t="n">
        <v>49165</v>
      </c>
      <c r="O2697" t="n">
        <v>1.882761208343275</v>
      </c>
      <c r="P2697">
        <f>IF(AND(A2685=A2697,ISNUMBER(O2685)),O2685,"")</f>
        <v/>
      </c>
      <c r="Q2697" t="n">
        <v>26428</v>
      </c>
      <c r="R2697" t="n">
        <v>0.7558385300775683</v>
      </c>
      <c r="S2697">
        <f>IF(AND(A2685=A2697,ISNUMBER(R2685)),R2685,"")</f>
        <v/>
      </c>
    </row>
    <row r="2698">
      <c r="A2698" t="inlineStr">
        <is>
          <t>금천구</t>
        </is>
      </c>
      <c r="B2698" t="inlineStr">
        <is>
          <t>2021-12</t>
        </is>
      </c>
      <c r="C2698" t="inlineStr">
        <is>
          <t>분석</t>
        </is>
      </c>
      <c r="D2698" t="n">
        <v>230811</v>
      </c>
      <c r="E2698">
        <f>IF(AND(A2685=A2698,ISNUMBER(D2697),ISNUMBER(D2685),D2697&gt;0,D2685&gt;0),100*(LN(D2697)-LN(D2685)),"")</f>
        <v/>
      </c>
      <c r="F2698" t="n">
        <v>117595</v>
      </c>
      <c r="G2698">
        <f>IF(AND(A2685=A2698,ISNUMBER(F2697),ISNUMBER(F2685),F2697&gt;0,F2685&gt;0),100*(LN(F2697)-LN(F2685)),"")</f>
        <v/>
      </c>
      <c r="H2698" t="n">
        <v>31.96208152990975</v>
      </c>
      <c r="I2698">
        <f>IF(AND(A2685=A2698,ISNUMBER(H2697),ISNUMBER(H2685)),H2697-H2685,"")</f>
        <v/>
      </c>
      <c r="J2698" t="n">
        <v>22</v>
      </c>
      <c r="K2698">
        <f>IF(AND(A2697=A2698,ISNUMBER(J2697),ISNUMBER(D2697)),1000*J2697/D2697,"")</f>
        <v/>
      </c>
      <c r="L2698" t="n">
        <v>60.2</v>
      </c>
      <c r="M2698">
        <f>IF(AND(A2685=A2698,ISNUMBER(L2697),ISNUMBER(L2685)),L2697-L2685,"")</f>
        <v/>
      </c>
      <c r="N2698" t="n">
        <v>53373</v>
      </c>
      <c r="O2698" t="n">
        <v>8.21230118886298</v>
      </c>
      <c r="P2698">
        <f>IF(AND(A2686=A2698,ISNUMBER(O2686)),O2686,"")</f>
        <v/>
      </c>
      <c r="Q2698" t="n">
        <v>27119</v>
      </c>
      <c r="R2698" t="n">
        <v>2.581053506838238</v>
      </c>
      <c r="S2698">
        <f>IF(AND(A2686=A2698,ISNUMBER(R2686)),R2686,"")</f>
        <v/>
      </c>
    </row>
    <row r="2699">
      <c r="A2699" t="inlineStr">
        <is>
          <t>금천구</t>
        </is>
      </c>
      <c r="B2699" t="inlineStr">
        <is>
          <t>2022-01</t>
        </is>
      </c>
      <c r="C2699" t="inlineStr">
        <is>
          <t>분석</t>
        </is>
      </c>
      <c r="D2699" t="n">
        <v>230881</v>
      </c>
      <c r="E2699">
        <f>IF(AND(A2686=A2699,ISNUMBER(D2698),ISNUMBER(D2686),D2698&gt;0,D2686&gt;0),100*(LN(D2698)-LN(D2686)),"")</f>
        <v/>
      </c>
      <c r="F2699" t="n">
        <v>117935</v>
      </c>
      <c r="G2699">
        <f>IF(AND(A2686=A2699,ISNUMBER(F2698),ISNUMBER(F2686),F2698&gt;0,F2686&gt;0),100*(LN(F2698)-LN(F2686)),"")</f>
        <v/>
      </c>
      <c r="H2699" t="n">
        <v>31.95715541772601</v>
      </c>
      <c r="I2699">
        <f>IF(AND(A2686=A2699,ISNUMBER(H2698),ISNUMBER(H2686)),H2698-H2686,"")</f>
        <v/>
      </c>
      <c r="J2699" t="n">
        <v>96</v>
      </c>
      <c r="K2699">
        <f>IF(AND(A2698=A2699,ISNUMBER(J2698),ISNUMBER(D2698)),1000*J2698/D2698,"")</f>
        <v/>
      </c>
      <c r="L2699" t="n">
        <v>59</v>
      </c>
      <c r="M2699">
        <f>IF(AND(A2686=A2699,ISNUMBER(L2698),ISNUMBER(L2686)),L2698-L2686,"")</f>
        <v/>
      </c>
      <c r="N2699" t="n">
        <v>53373</v>
      </c>
      <c r="O2699" t="n">
        <v>8.21230118886298</v>
      </c>
      <c r="P2699">
        <f>IF(AND(A2687=A2699,ISNUMBER(O2687)),O2687,"")</f>
        <v/>
      </c>
      <c r="Q2699" t="n">
        <v>27119</v>
      </c>
      <c r="R2699" t="n">
        <v>2.581053506838238</v>
      </c>
      <c r="S2699">
        <f>IF(AND(A2687=A2699,ISNUMBER(R2687)),R2687,"")</f>
        <v/>
      </c>
    </row>
    <row r="2700">
      <c r="A2700" t="inlineStr">
        <is>
          <t>금천구</t>
        </is>
      </c>
      <c r="B2700" t="inlineStr">
        <is>
          <t>2022-02</t>
        </is>
      </c>
      <c r="C2700" t="inlineStr">
        <is>
          <t>분석</t>
        </is>
      </c>
      <c r="D2700" t="n">
        <v>230856</v>
      </c>
      <c r="E2700">
        <f>IF(AND(A2687=A2700,ISNUMBER(D2699),ISNUMBER(D2687),D2699&gt;0,D2687&gt;0),100*(LN(D2699)-LN(D2687)),"")</f>
        <v/>
      </c>
      <c r="F2700" t="n">
        <v>118271</v>
      </c>
      <c r="G2700">
        <f>IF(AND(A2687=A2700,ISNUMBER(F2699),ISNUMBER(F2687),F2699&gt;0,F2687&gt;0),100*(LN(F2699)-LN(F2687)),"")</f>
        <v/>
      </c>
      <c r="H2700" t="n">
        <v>31.98227466472606</v>
      </c>
      <c r="I2700">
        <f>IF(AND(A2687=A2700,ISNUMBER(H2699),ISNUMBER(H2687)),H2699-H2687,"")</f>
        <v/>
      </c>
      <c r="J2700" t="n">
        <v>-2</v>
      </c>
      <c r="K2700">
        <f>IF(AND(A2699=A2700,ISNUMBER(J2699),ISNUMBER(D2699)),1000*J2699/D2699,"")</f>
        <v/>
      </c>
      <c r="L2700" t="n">
        <v>59.7</v>
      </c>
      <c r="M2700">
        <f>IF(AND(A2687=A2700,ISNUMBER(L2699),ISNUMBER(L2687)),L2699-L2687,"")</f>
        <v/>
      </c>
      <c r="N2700" t="n">
        <v>53373</v>
      </c>
      <c r="O2700" t="n">
        <v>8.21230118886298</v>
      </c>
      <c r="P2700">
        <f>IF(AND(A2688=A2700,ISNUMBER(O2688)),O2688,"")</f>
        <v/>
      </c>
      <c r="Q2700" t="n">
        <v>27119</v>
      </c>
      <c r="R2700" t="n">
        <v>2.581053506838238</v>
      </c>
      <c r="S2700">
        <f>IF(AND(A2688=A2700,ISNUMBER(R2688)),R2688,"")</f>
        <v/>
      </c>
    </row>
    <row r="2701">
      <c r="A2701" t="inlineStr">
        <is>
          <t>금천구</t>
        </is>
      </c>
      <c r="B2701" t="inlineStr">
        <is>
          <t>2022-03</t>
        </is>
      </c>
      <c r="C2701" t="inlineStr">
        <is>
          <t>분석</t>
        </is>
      </c>
      <c r="D2701" t="n">
        <v>231098</v>
      </c>
      <c r="E2701">
        <f>IF(AND(A2688=A2701,ISNUMBER(D2700),ISNUMBER(D2688),D2700&gt;0,D2688&gt;0),100*(LN(D2700)-LN(D2688)),"")</f>
        <v/>
      </c>
      <c r="F2701" t="n">
        <v>118697</v>
      </c>
      <c r="G2701">
        <f>IF(AND(A2688=A2701,ISNUMBER(F2700),ISNUMBER(F2688),F2700&gt;0,F2688&gt;0),100*(LN(F2700)-LN(F2688)),"")</f>
        <v/>
      </c>
      <c r="H2701" t="n">
        <v>32.03489428727207</v>
      </c>
      <c r="I2701">
        <f>IF(AND(A2688=A2701,ISNUMBER(H2700),ISNUMBER(H2688)),H2700-H2688,"")</f>
        <v/>
      </c>
      <c r="J2701" t="n">
        <v>268</v>
      </c>
      <c r="K2701">
        <f>IF(AND(A2700=A2701,ISNUMBER(J2700),ISNUMBER(D2700)),1000*J2700/D2700,"")</f>
        <v/>
      </c>
      <c r="L2701" t="n">
        <v>59.8</v>
      </c>
      <c r="M2701">
        <f>IF(AND(A2688=A2701,ISNUMBER(L2700),ISNUMBER(L2688)),L2700-L2688,"")</f>
        <v/>
      </c>
      <c r="N2701" t="n">
        <v>53373</v>
      </c>
      <c r="O2701" t="n">
        <v>8.21230118886298</v>
      </c>
      <c r="P2701">
        <f>IF(AND(A2689=A2701,ISNUMBER(O2689)),O2689,"")</f>
        <v/>
      </c>
      <c r="Q2701" t="n">
        <v>27119</v>
      </c>
      <c r="R2701" t="n">
        <v>2.581053506838238</v>
      </c>
      <c r="S2701">
        <f>IF(AND(A2689=A2701,ISNUMBER(R2689)),R2689,"")</f>
        <v/>
      </c>
    </row>
    <row r="2702">
      <c r="A2702" t="inlineStr">
        <is>
          <t>금천구</t>
        </is>
      </c>
      <c r="B2702" t="inlineStr">
        <is>
          <t>2022-04</t>
        </is>
      </c>
      <c r="C2702" t="inlineStr">
        <is>
          <t>분석</t>
        </is>
      </c>
      <c r="D2702" t="n">
        <v>231150</v>
      </c>
      <c r="E2702">
        <f>IF(AND(A2689=A2702,ISNUMBER(D2701),ISNUMBER(D2689),D2701&gt;0,D2689&gt;0),100*(LN(D2701)-LN(D2689)),"")</f>
        <v/>
      </c>
      <c r="F2702" t="n">
        <v>118977</v>
      </c>
      <c r="G2702">
        <f>IF(AND(A2689=A2702,ISNUMBER(F2701),ISNUMBER(F2689),F2701&gt;0,F2689&gt;0),100*(LN(F2701)-LN(F2689)),"")</f>
        <v/>
      </c>
      <c r="H2702" t="n">
        <v>32.09647415098421</v>
      </c>
      <c r="I2702">
        <f>IF(AND(A2689=A2702,ISNUMBER(H2701),ISNUMBER(H2689)),H2701-H2689,"")</f>
        <v/>
      </c>
      <c r="J2702" t="n">
        <v>123</v>
      </c>
      <c r="K2702">
        <f>IF(AND(A2701=A2702,ISNUMBER(J2701),ISNUMBER(D2701)),1000*J2701/D2701,"")</f>
        <v/>
      </c>
      <c r="L2702" t="n">
        <v>60.4</v>
      </c>
      <c r="M2702">
        <f>IF(AND(A2689=A2702,ISNUMBER(L2701),ISNUMBER(L2689)),L2701-L2689,"")</f>
        <v/>
      </c>
      <c r="N2702" t="n">
        <v>53373</v>
      </c>
      <c r="O2702" t="n">
        <v>8.21230118886298</v>
      </c>
      <c r="P2702">
        <f>IF(AND(A2690=A2702,ISNUMBER(O2690)),O2690,"")</f>
        <v/>
      </c>
      <c r="Q2702" t="n">
        <v>27119</v>
      </c>
      <c r="R2702" t="n">
        <v>2.581053506838238</v>
      </c>
      <c r="S2702">
        <f>IF(AND(A2690=A2702,ISNUMBER(R2690)),R2690,"")</f>
        <v/>
      </c>
    </row>
    <row r="2703">
      <c r="A2703" t="inlineStr">
        <is>
          <t>금천구</t>
        </is>
      </c>
      <c r="B2703" t="inlineStr">
        <is>
          <t>2022-05</t>
        </is>
      </c>
      <c r="C2703" t="inlineStr">
        <is>
          <t>분석</t>
        </is>
      </c>
      <c r="D2703" t="n">
        <v>231427</v>
      </c>
      <c r="E2703">
        <f>IF(AND(A2690=A2703,ISNUMBER(D2702),ISNUMBER(D2690),D2702&gt;0,D2690&gt;0),100*(LN(D2702)-LN(D2690)),"")</f>
        <v/>
      </c>
      <c r="F2703" t="n">
        <v>119315</v>
      </c>
      <c r="G2703">
        <f>IF(AND(A2690=A2703,ISNUMBER(F2702),ISNUMBER(F2690),F2702&gt;0,F2690&gt;0),100*(LN(F2702)-LN(F2690)),"")</f>
        <v/>
      </c>
      <c r="H2703" t="n">
        <v>32.10385996448124</v>
      </c>
      <c r="I2703">
        <f>IF(AND(A2690=A2703,ISNUMBER(H2702),ISNUMBER(H2690)),H2702-H2690,"")</f>
        <v/>
      </c>
      <c r="J2703" t="n">
        <v>273</v>
      </c>
      <c r="K2703">
        <f>IF(AND(A2702=A2703,ISNUMBER(J2702),ISNUMBER(D2702)),1000*J2702/D2702,"")</f>
        <v/>
      </c>
      <c r="L2703" t="n">
        <v>60.8</v>
      </c>
      <c r="M2703">
        <f>IF(AND(A2690=A2703,ISNUMBER(L2702),ISNUMBER(L2690)),L2702-L2690,"")</f>
        <v/>
      </c>
      <c r="N2703" t="n">
        <v>53373</v>
      </c>
      <c r="O2703" t="n">
        <v>8.21230118886298</v>
      </c>
      <c r="P2703">
        <f>IF(AND(A2691=A2703,ISNUMBER(O2691)),O2691,"")</f>
        <v/>
      </c>
      <c r="Q2703" t="n">
        <v>27119</v>
      </c>
      <c r="R2703" t="n">
        <v>2.581053506838238</v>
      </c>
      <c r="S2703">
        <f>IF(AND(A2691=A2703,ISNUMBER(R2691)),R2691,"")</f>
        <v/>
      </c>
    </row>
    <row r="2704">
      <c r="A2704" t="inlineStr">
        <is>
          <t>금천구</t>
        </is>
      </c>
      <c r="B2704" t="inlineStr">
        <is>
          <t>2022-06</t>
        </is>
      </c>
      <c r="C2704" t="inlineStr">
        <is>
          <t>분석</t>
        </is>
      </c>
      <c r="D2704" t="n">
        <v>231565</v>
      </c>
      <c r="E2704">
        <f>IF(AND(A2691=A2704,ISNUMBER(D2703),ISNUMBER(D2691),D2703&gt;0,D2691&gt;0),100*(LN(D2703)-LN(D2691)),"")</f>
        <v/>
      </c>
      <c r="F2704" t="n">
        <v>119627</v>
      </c>
      <c r="G2704">
        <f>IF(AND(A2691=A2704,ISNUMBER(F2703),ISNUMBER(F2691),F2703&gt;0,F2691&gt;0),100*(LN(F2703)-LN(F2691)),"")</f>
        <v/>
      </c>
      <c r="H2704" t="n">
        <v>32.13266253535724</v>
      </c>
      <c r="I2704">
        <f>IF(AND(A2691=A2704,ISNUMBER(H2703),ISNUMBER(H2691)),H2703-H2691,"")</f>
        <v/>
      </c>
      <c r="J2704" t="n">
        <v>140</v>
      </c>
      <c r="K2704">
        <f>IF(AND(A2703=A2704,ISNUMBER(J2703),ISNUMBER(D2703)),1000*J2703/D2703,"")</f>
        <v/>
      </c>
      <c r="L2704" t="n">
        <v>60.8</v>
      </c>
      <c r="M2704">
        <f>IF(AND(A2691=A2704,ISNUMBER(L2703),ISNUMBER(L2691)),L2703-L2691,"")</f>
        <v/>
      </c>
      <c r="N2704" t="n">
        <v>53373</v>
      </c>
      <c r="O2704" t="n">
        <v>8.21230118886298</v>
      </c>
      <c r="P2704">
        <f>IF(AND(A2692=A2704,ISNUMBER(O2692)),O2692,"")</f>
        <v/>
      </c>
      <c r="Q2704" t="n">
        <v>27119</v>
      </c>
      <c r="R2704" t="n">
        <v>2.581053506838238</v>
      </c>
      <c r="S2704">
        <f>IF(AND(A2692=A2704,ISNUMBER(R2692)),R2692,"")</f>
        <v/>
      </c>
    </row>
    <row r="2705">
      <c r="A2705" t="inlineStr">
        <is>
          <t>금천구</t>
        </is>
      </c>
      <c r="B2705" t="inlineStr">
        <is>
          <t>2022-07</t>
        </is>
      </c>
      <c r="C2705" t="inlineStr">
        <is>
          <t>분석</t>
        </is>
      </c>
      <c r="D2705" t="n">
        <v>231522</v>
      </c>
      <c r="E2705">
        <f>IF(AND(A2692=A2705,ISNUMBER(D2704),ISNUMBER(D2692),D2704&gt;0,D2692&gt;0),100*(LN(D2704)-LN(D2692)),"")</f>
        <v/>
      </c>
      <c r="F2705" t="n">
        <v>119809</v>
      </c>
      <c r="G2705">
        <f>IF(AND(A2692=A2705,ISNUMBER(F2704),ISNUMBER(F2692),F2704&gt;0,F2692&gt;0),100*(LN(F2704)-LN(F2692)),"")</f>
        <v/>
      </c>
      <c r="H2705" t="n">
        <v>32.16497784227849</v>
      </c>
      <c r="I2705">
        <f>IF(AND(A2692=A2705,ISNUMBER(H2704),ISNUMBER(H2692)),H2704-H2692,"")</f>
        <v/>
      </c>
      <c r="J2705" t="n">
        <v>-23</v>
      </c>
      <c r="K2705">
        <f>IF(AND(A2704=A2705,ISNUMBER(J2704),ISNUMBER(D2704)),1000*J2704/D2704,"")</f>
        <v/>
      </c>
      <c r="L2705" t="n">
        <v>60.9</v>
      </c>
      <c r="M2705">
        <f>IF(AND(A2692=A2705,ISNUMBER(L2704),ISNUMBER(L2692)),L2704-L2692,"")</f>
        <v/>
      </c>
      <c r="N2705" t="n">
        <v>53373</v>
      </c>
      <c r="O2705" t="n">
        <v>8.21230118886298</v>
      </c>
      <c r="P2705">
        <f>IF(AND(A2693=A2705,ISNUMBER(O2693)),O2693,"")</f>
        <v/>
      </c>
      <c r="Q2705" t="n">
        <v>27119</v>
      </c>
      <c r="R2705" t="n">
        <v>2.581053506838238</v>
      </c>
      <c r="S2705">
        <f>IF(AND(A2693=A2705,ISNUMBER(R2693)),R2693,"")</f>
        <v/>
      </c>
    </row>
    <row r="2706">
      <c r="A2706" t="inlineStr">
        <is>
          <t>금천구</t>
        </is>
      </c>
      <c r="B2706" t="inlineStr">
        <is>
          <t>2022-08</t>
        </is>
      </c>
      <c r="C2706" t="inlineStr">
        <is>
          <t>분석</t>
        </is>
      </c>
      <c r="D2706" t="n">
        <v>231356</v>
      </c>
      <c r="E2706">
        <f>IF(AND(A2693=A2706,ISNUMBER(D2705),ISNUMBER(D2693),D2705&gt;0,D2693&gt;0),100*(LN(D2705)-LN(D2693)),"")</f>
        <v/>
      </c>
      <c r="F2706" t="n">
        <v>119913</v>
      </c>
      <c r="G2706">
        <f>IF(AND(A2693=A2706,ISNUMBER(F2705),ISNUMBER(F2693),F2705&gt;0,F2693&gt;0),100*(LN(F2705)-LN(F2693)),"")</f>
        <v/>
      </c>
      <c r="H2706" t="n">
        <v>32.20448140528018</v>
      </c>
      <c r="I2706">
        <f>IF(AND(A2693=A2706,ISNUMBER(H2705),ISNUMBER(H2693)),H2705-H2693,"")</f>
        <v/>
      </c>
      <c r="J2706" t="n">
        <v>-57</v>
      </c>
      <c r="K2706">
        <f>IF(AND(A2705=A2706,ISNUMBER(J2705),ISNUMBER(D2705)),1000*J2705/D2705,"")</f>
        <v/>
      </c>
      <c r="L2706" t="n">
        <v>60.7</v>
      </c>
      <c r="M2706">
        <f>IF(AND(A2693=A2706,ISNUMBER(L2705),ISNUMBER(L2693)),L2705-L2693,"")</f>
        <v/>
      </c>
      <c r="N2706" t="n">
        <v>53373</v>
      </c>
      <c r="O2706" t="n">
        <v>8.21230118886298</v>
      </c>
      <c r="P2706">
        <f>IF(AND(A2694=A2706,ISNUMBER(O2694)),O2694,"")</f>
        <v/>
      </c>
      <c r="Q2706" t="n">
        <v>27119</v>
      </c>
      <c r="R2706" t="n">
        <v>2.581053506838238</v>
      </c>
      <c r="S2706">
        <f>IF(AND(A2694=A2706,ISNUMBER(R2694)),R2694,"")</f>
        <v/>
      </c>
    </row>
    <row r="2707">
      <c r="A2707" t="inlineStr">
        <is>
          <t>금천구</t>
        </is>
      </c>
      <c r="B2707" t="inlineStr">
        <is>
          <t>2022-09</t>
        </is>
      </c>
      <c r="C2707" t="inlineStr">
        <is>
          <t>분석</t>
        </is>
      </c>
      <c r="D2707" t="n">
        <v>230504</v>
      </c>
      <c r="E2707">
        <f>IF(AND(A2694=A2707,ISNUMBER(D2706),ISNUMBER(D2694),D2706&gt;0,D2694&gt;0),100*(LN(D2706)-LN(D2694)),"")</f>
        <v/>
      </c>
      <c r="F2707" t="n">
        <v>119587</v>
      </c>
      <c r="G2707">
        <f>IF(AND(A2694=A2707,ISNUMBER(F2706),ISNUMBER(F2694),F2706&gt;0,F2694&gt;0),100*(LN(F2706)-LN(F2694)),"")</f>
        <v/>
      </c>
      <c r="H2707" t="n">
        <v>32.2432582514837</v>
      </c>
      <c r="I2707">
        <f>IF(AND(A2694=A2707,ISNUMBER(H2706),ISNUMBER(H2694)),H2706-H2694,"")</f>
        <v/>
      </c>
      <c r="J2707" t="n">
        <v>-208</v>
      </c>
      <c r="K2707">
        <f>IF(AND(A2706=A2707,ISNUMBER(J2706),ISNUMBER(D2706)),1000*J2706/D2706,"")</f>
        <v/>
      </c>
      <c r="L2707" t="n">
        <v>60.7</v>
      </c>
      <c r="M2707">
        <f>IF(AND(A2694=A2707,ISNUMBER(L2706),ISNUMBER(L2694)),L2706-L2694,"")</f>
        <v/>
      </c>
      <c r="N2707" t="n">
        <v>53373</v>
      </c>
      <c r="O2707" t="n">
        <v>8.21230118886298</v>
      </c>
      <c r="P2707">
        <f>IF(AND(A2695=A2707,ISNUMBER(O2695)),O2695,"")</f>
        <v/>
      </c>
      <c r="Q2707" t="n">
        <v>27119</v>
      </c>
      <c r="R2707" t="n">
        <v>2.581053506838238</v>
      </c>
      <c r="S2707">
        <f>IF(AND(A2695=A2707,ISNUMBER(R2695)),R2695,"")</f>
        <v/>
      </c>
    </row>
    <row r="2708">
      <c r="A2708" t="inlineStr">
        <is>
          <t>금천구</t>
        </is>
      </c>
      <c r="B2708" t="inlineStr">
        <is>
          <t>2022-10</t>
        </is>
      </c>
      <c r="C2708" t="inlineStr">
        <is>
          <t>분석</t>
        </is>
      </c>
      <c r="D2708" t="n">
        <v>230156</v>
      </c>
      <c r="E2708">
        <f>IF(AND(A2695=A2708,ISNUMBER(D2707),ISNUMBER(D2695),D2707&gt;0,D2695&gt;0),100*(LN(D2707)-LN(D2695)),"")</f>
        <v/>
      </c>
      <c r="F2708" t="n">
        <v>119572</v>
      </c>
      <c r="G2708">
        <f>IF(AND(A2695=A2708,ISNUMBER(F2707),ISNUMBER(F2695),F2707&gt;0,F2695&gt;0),100*(LN(F2707)-LN(F2695)),"")</f>
        <v/>
      </c>
      <c r="H2708" t="n">
        <v>32.21467178783086</v>
      </c>
      <c r="I2708">
        <f>IF(AND(A2695=A2708,ISNUMBER(H2707),ISNUMBER(H2695)),H2707-H2695,"")</f>
        <v/>
      </c>
      <c r="J2708" t="n">
        <v>-326</v>
      </c>
      <c r="K2708">
        <f>IF(AND(A2707=A2708,ISNUMBER(J2707),ISNUMBER(D2707)),1000*J2707/D2707,"")</f>
        <v/>
      </c>
      <c r="L2708" t="n">
        <v>60.5</v>
      </c>
      <c r="M2708">
        <f>IF(AND(A2695=A2708,ISNUMBER(L2707),ISNUMBER(L2695)),L2707-L2695,"")</f>
        <v/>
      </c>
      <c r="N2708" t="n">
        <v>53373</v>
      </c>
      <c r="O2708" t="n">
        <v>8.21230118886298</v>
      </c>
      <c r="P2708">
        <f>IF(AND(A2696=A2708,ISNUMBER(O2696)),O2696,"")</f>
        <v/>
      </c>
      <c r="Q2708" t="n">
        <v>27119</v>
      </c>
      <c r="R2708" t="n">
        <v>2.581053506838238</v>
      </c>
      <c r="S2708">
        <f>IF(AND(A2696=A2708,ISNUMBER(R2696)),R2696,"")</f>
        <v/>
      </c>
    </row>
    <row r="2709">
      <c r="A2709" t="inlineStr">
        <is>
          <t>금천구</t>
        </is>
      </c>
      <c r="B2709" t="inlineStr">
        <is>
          <t>2022-11</t>
        </is>
      </c>
      <c r="C2709" t="inlineStr">
        <is>
          <t>분석</t>
        </is>
      </c>
      <c r="D2709" t="n">
        <v>229890</v>
      </c>
      <c r="E2709">
        <f>IF(AND(A2696=A2709,ISNUMBER(D2708),ISNUMBER(D2696),D2708&gt;0,D2696&gt;0),100*(LN(D2708)-LN(D2696)),"")</f>
        <v/>
      </c>
      <c r="F2709" t="n">
        <v>119561</v>
      </c>
      <c r="G2709">
        <f>IF(AND(A2696=A2709,ISNUMBER(F2708),ISNUMBER(F2696),F2708&gt;0,F2696&gt;0),100*(LN(F2708)-LN(F2696)),"")</f>
        <v/>
      </c>
      <c r="H2709" t="n">
        <v>32.21932228457088</v>
      </c>
      <c r="I2709">
        <f>IF(AND(A2696=A2709,ISNUMBER(H2708),ISNUMBER(H2696)),H2708-H2696,"")</f>
        <v/>
      </c>
      <c r="J2709" t="n">
        <v>-252</v>
      </c>
      <c r="K2709">
        <f>IF(AND(A2708=A2709,ISNUMBER(J2708),ISNUMBER(D2708)),1000*J2708/D2708,"")</f>
        <v/>
      </c>
      <c r="L2709" t="n">
        <v>60.8</v>
      </c>
      <c r="M2709">
        <f>IF(AND(A2696=A2709,ISNUMBER(L2708),ISNUMBER(L2696)),L2708-L2696,"")</f>
        <v/>
      </c>
      <c r="N2709" t="n">
        <v>53373</v>
      </c>
      <c r="O2709" t="n">
        <v>8.21230118886298</v>
      </c>
      <c r="P2709">
        <f>IF(AND(A2697=A2709,ISNUMBER(O2697)),O2697,"")</f>
        <v/>
      </c>
      <c r="Q2709" t="n">
        <v>27119</v>
      </c>
      <c r="R2709" t="n">
        <v>2.581053506838238</v>
      </c>
      <c r="S2709">
        <f>IF(AND(A2697=A2709,ISNUMBER(R2697)),R2697,"")</f>
        <v/>
      </c>
    </row>
    <row r="2710">
      <c r="A2710" t="inlineStr">
        <is>
          <t>금천구</t>
        </is>
      </c>
      <c r="B2710" t="inlineStr">
        <is>
          <t>2022-12</t>
        </is>
      </c>
      <c r="C2710" t="inlineStr">
        <is>
          <t>분석</t>
        </is>
      </c>
      <c r="D2710" t="n">
        <v>229642</v>
      </c>
      <c r="E2710">
        <f>IF(AND(A2697=A2710,ISNUMBER(D2709),ISNUMBER(D2697),D2709&gt;0,D2697&gt;0),100*(LN(D2709)-LN(D2697)),"")</f>
        <v/>
      </c>
      <c r="F2710" t="n">
        <v>119583</v>
      </c>
      <c r="G2710">
        <f>IF(AND(A2697=A2710,ISNUMBER(F2709),ISNUMBER(F2697),F2709&gt;0,F2697&gt;0),100*(LN(F2709)-LN(F2697)),"")</f>
        <v/>
      </c>
      <c r="H2710" t="n">
        <v>32.15962236873046</v>
      </c>
      <c r="I2710">
        <f>IF(AND(A2697=A2710,ISNUMBER(H2709),ISNUMBER(H2697)),H2709-H2697,"")</f>
        <v/>
      </c>
      <c r="J2710" t="n">
        <v>-249</v>
      </c>
      <c r="K2710">
        <f>IF(AND(A2709=A2710,ISNUMBER(J2709),ISNUMBER(D2709)),1000*J2709/D2709,"")</f>
        <v/>
      </c>
      <c r="L2710" t="n">
        <v>60.8</v>
      </c>
      <c r="M2710">
        <f>IF(AND(A2697=A2710,ISNUMBER(L2709),ISNUMBER(L2697)),L2709-L2697,"")</f>
        <v/>
      </c>
      <c r="N2710" t="n">
        <v>56094</v>
      </c>
      <c r="O2710" t="n">
        <v>4.972385481648445</v>
      </c>
      <c r="P2710">
        <f>IF(AND(A2698=A2710,ISNUMBER(O2698)),O2698,"")</f>
        <v/>
      </c>
      <c r="Q2710" t="n">
        <v>28187</v>
      </c>
      <c r="R2710" t="n">
        <v>3.862628951034708</v>
      </c>
      <c r="S2710">
        <f>IF(AND(A2698=A2710,ISNUMBER(R2698)),R2698,"")</f>
        <v/>
      </c>
    </row>
    <row r="2711">
      <c r="A2711" t="inlineStr">
        <is>
          <t>금천구</t>
        </is>
      </c>
      <c r="B2711" t="inlineStr">
        <is>
          <t>2023-01</t>
        </is>
      </c>
      <c r="C2711" t="inlineStr">
        <is>
          <t>분석</t>
        </is>
      </c>
      <c r="D2711" t="n">
        <v>229499</v>
      </c>
      <c r="E2711">
        <f>IF(AND(A2698=A2711,ISNUMBER(D2710),ISNUMBER(D2698),D2710&gt;0,D2698&gt;0),100*(LN(D2710)-LN(D2698)),"")</f>
        <v/>
      </c>
      <c r="F2711" t="n">
        <v>119672</v>
      </c>
      <c r="G2711">
        <f>IF(AND(A2698=A2711,ISNUMBER(F2710),ISNUMBER(F2698),F2710&gt;0,F2698&gt;0),100*(LN(F2710)-LN(F2698)),"")</f>
        <v/>
      </c>
      <c r="H2711" t="n">
        <v>32.1195299325923</v>
      </c>
      <c r="I2711">
        <f>IF(AND(A2698=A2711,ISNUMBER(H2710),ISNUMBER(H2698)),H2710-H2698,"")</f>
        <v/>
      </c>
      <c r="J2711" t="n">
        <v>-154</v>
      </c>
      <c r="K2711">
        <f>IF(AND(A2710=A2711,ISNUMBER(J2710),ISNUMBER(D2710)),1000*J2710/D2710,"")</f>
        <v/>
      </c>
      <c r="L2711" t="n">
        <v>59.8</v>
      </c>
      <c r="M2711">
        <f>IF(AND(A2698=A2711,ISNUMBER(L2710),ISNUMBER(L2698)),L2710-L2698,"")</f>
        <v/>
      </c>
      <c r="N2711" t="n">
        <v>56094</v>
      </c>
      <c r="O2711" t="n">
        <v>4.972385481648445</v>
      </c>
      <c r="P2711">
        <f>IF(AND(A2699=A2711,ISNUMBER(O2699)),O2699,"")</f>
        <v/>
      </c>
      <c r="Q2711" t="n">
        <v>28187</v>
      </c>
      <c r="R2711" t="n">
        <v>3.862628951034708</v>
      </c>
      <c r="S2711">
        <f>IF(AND(A2699=A2711,ISNUMBER(R2699)),R2699,"")</f>
        <v/>
      </c>
    </row>
    <row r="2712">
      <c r="A2712" t="inlineStr">
        <is>
          <t>금천구</t>
        </is>
      </c>
      <c r="B2712" t="inlineStr">
        <is>
          <t>2023-02</t>
        </is>
      </c>
      <c r="C2712" t="inlineStr">
        <is>
          <t>분석</t>
        </is>
      </c>
      <c r="D2712" t="n">
        <v>229395</v>
      </c>
      <c r="E2712">
        <f>IF(AND(A2699=A2712,ISNUMBER(D2711),ISNUMBER(D2699),D2711&gt;0,D2699&gt;0),100*(LN(D2711)-LN(D2699)),"")</f>
        <v/>
      </c>
      <c r="F2712" t="n">
        <v>119830</v>
      </c>
      <c r="G2712">
        <f>IF(AND(A2699=A2712,ISNUMBER(F2711),ISNUMBER(F2699),F2711&gt;0,F2699&gt;0),100*(LN(F2711)-LN(F2699)),"")</f>
        <v/>
      </c>
      <c r="H2712" t="n">
        <v>32.08003661806055</v>
      </c>
      <c r="I2712">
        <f>IF(AND(A2699=A2712,ISNUMBER(H2711),ISNUMBER(H2699)),H2711-H2699,"")</f>
        <v/>
      </c>
      <c r="J2712" t="n">
        <v>-82</v>
      </c>
      <c r="K2712">
        <f>IF(AND(A2711=A2712,ISNUMBER(J2711),ISNUMBER(D2711)),1000*J2711/D2711,"")</f>
        <v/>
      </c>
      <c r="L2712" t="n">
        <v>60.2</v>
      </c>
      <c r="M2712">
        <f>IF(AND(A2699=A2712,ISNUMBER(L2711),ISNUMBER(L2699)),L2711-L2699,"")</f>
        <v/>
      </c>
      <c r="N2712" t="n">
        <v>56094</v>
      </c>
      <c r="O2712" t="n">
        <v>4.972385481648445</v>
      </c>
      <c r="P2712">
        <f>IF(AND(A2700=A2712,ISNUMBER(O2700)),O2700,"")</f>
        <v/>
      </c>
      <c r="Q2712" t="n">
        <v>28187</v>
      </c>
      <c r="R2712" t="n">
        <v>3.862628951034708</v>
      </c>
      <c r="S2712">
        <f>IF(AND(A2700=A2712,ISNUMBER(R2700)),R2700,"")</f>
        <v/>
      </c>
    </row>
    <row r="2713">
      <c r="A2713" t="inlineStr">
        <is>
          <t>금천구</t>
        </is>
      </c>
      <c r="B2713" t="inlineStr">
        <is>
          <t>2023-03</t>
        </is>
      </c>
      <c r="C2713" t="inlineStr">
        <is>
          <t>분석</t>
        </is>
      </c>
      <c r="D2713" t="n">
        <v>229307</v>
      </c>
      <c r="E2713">
        <f>IF(AND(A2700=A2713,ISNUMBER(D2712),ISNUMBER(D2700),D2712&gt;0,D2700&gt;0),100*(LN(D2712)-LN(D2700)),"")</f>
        <v/>
      </c>
      <c r="F2713" t="n">
        <v>120051</v>
      </c>
      <c r="G2713">
        <f>IF(AND(A2700=A2713,ISNUMBER(F2712),ISNUMBER(F2700),F2712&gt;0,F2700&gt;0),100*(LN(F2712)-LN(F2700)),"")</f>
        <v/>
      </c>
      <c r="H2713" t="n">
        <v>32.10935558007387</v>
      </c>
      <c r="I2713">
        <f>IF(AND(A2700=A2713,ISNUMBER(H2712),ISNUMBER(H2700)),H2712-H2700,"")</f>
        <v/>
      </c>
      <c r="J2713" t="n">
        <v>-81</v>
      </c>
      <c r="K2713">
        <f>IF(AND(A2712=A2713,ISNUMBER(J2712),ISNUMBER(D2712)),1000*J2712/D2712,"")</f>
        <v/>
      </c>
      <c r="L2713" t="n">
        <v>60.8</v>
      </c>
      <c r="M2713">
        <f>IF(AND(A2700=A2713,ISNUMBER(L2712),ISNUMBER(L2700)),L2712-L2700,"")</f>
        <v/>
      </c>
      <c r="N2713" t="n">
        <v>56094</v>
      </c>
      <c r="O2713" t="n">
        <v>4.972385481648445</v>
      </c>
      <c r="P2713">
        <f>IF(AND(A2701=A2713,ISNUMBER(O2701)),O2701,"")</f>
        <v/>
      </c>
      <c r="Q2713" t="n">
        <v>28187</v>
      </c>
      <c r="R2713" t="n">
        <v>3.862628951034708</v>
      </c>
      <c r="S2713">
        <f>IF(AND(A2701=A2713,ISNUMBER(R2701)),R2701,"")</f>
        <v/>
      </c>
    </row>
    <row r="2714">
      <c r="A2714" t="inlineStr">
        <is>
          <t>금천구</t>
        </is>
      </c>
      <c r="B2714" t="inlineStr">
        <is>
          <t>2023-04</t>
        </is>
      </c>
      <c r="C2714" t="inlineStr">
        <is>
          <t>분석</t>
        </is>
      </c>
      <c r="D2714" t="n">
        <v>229328</v>
      </c>
      <c r="E2714">
        <f>IF(AND(A2701=A2714,ISNUMBER(D2713),ISNUMBER(D2701),D2713&gt;0,D2701&gt;0),100*(LN(D2713)-LN(D2701)),"")</f>
        <v/>
      </c>
      <c r="F2714" t="n">
        <v>120274</v>
      </c>
      <c r="G2714">
        <f>IF(AND(A2701=A2714,ISNUMBER(F2713),ISNUMBER(F2701),F2713&gt;0,F2701&gt;0),100*(LN(F2713)-LN(F2701)),"")</f>
        <v/>
      </c>
      <c r="H2714" t="n">
        <v>32.16048629037885</v>
      </c>
      <c r="I2714">
        <f>IF(AND(A2701=A2714,ISNUMBER(H2713),ISNUMBER(H2701)),H2713-H2701,"")</f>
        <v/>
      </c>
      <c r="J2714" t="n">
        <v>27</v>
      </c>
      <c r="K2714">
        <f>IF(AND(A2713=A2714,ISNUMBER(J2713),ISNUMBER(D2713)),1000*J2713/D2713,"")</f>
        <v/>
      </c>
      <c r="L2714" t="n">
        <v>60.8</v>
      </c>
      <c r="M2714">
        <f>IF(AND(A2701=A2714,ISNUMBER(L2713),ISNUMBER(L2701)),L2713-L2701,"")</f>
        <v/>
      </c>
      <c r="N2714" t="n">
        <v>56094</v>
      </c>
      <c r="O2714" t="n">
        <v>4.972385481648445</v>
      </c>
      <c r="P2714">
        <f>IF(AND(A2702=A2714,ISNUMBER(O2702)),O2702,"")</f>
        <v/>
      </c>
      <c r="Q2714" t="n">
        <v>28187</v>
      </c>
      <c r="R2714" t="n">
        <v>3.862628951034708</v>
      </c>
      <c r="S2714">
        <f>IF(AND(A2702=A2714,ISNUMBER(R2702)),R2702,"")</f>
        <v/>
      </c>
    </row>
    <row r="2715">
      <c r="A2715" t="inlineStr">
        <is>
          <t>금천구</t>
        </is>
      </c>
      <c r="B2715" t="inlineStr">
        <is>
          <t>2023-05</t>
        </is>
      </c>
      <c r="C2715" t="inlineStr">
        <is>
          <t>분석</t>
        </is>
      </c>
      <c r="D2715" t="n">
        <v>229251</v>
      </c>
      <c r="E2715">
        <f>IF(AND(A2702=A2715,ISNUMBER(D2714),ISNUMBER(D2702),D2714&gt;0,D2702&gt;0),100*(LN(D2714)-LN(D2702)),"")</f>
        <v/>
      </c>
      <c r="F2715" t="n">
        <v>120423</v>
      </c>
      <c r="G2715">
        <f>IF(AND(A2702=A2715,ISNUMBER(F2714),ISNUMBER(F2702),F2714&gt;0,F2702&gt;0),100*(LN(F2714)-LN(F2702)),"")</f>
        <v/>
      </c>
      <c r="H2715" t="n">
        <v>32.17434166045077</v>
      </c>
      <c r="I2715">
        <f>IF(AND(A2702=A2715,ISNUMBER(H2714),ISNUMBER(H2702)),H2714-H2702,"")</f>
        <v/>
      </c>
      <c r="J2715" t="n">
        <v>-48</v>
      </c>
      <c r="K2715">
        <f>IF(AND(A2714=A2715,ISNUMBER(J2714),ISNUMBER(D2714)),1000*J2714/D2714,"")</f>
        <v/>
      </c>
      <c r="L2715" t="n">
        <v>61.6</v>
      </c>
      <c r="M2715">
        <f>IF(AND(A2702=A2715,ISNUMBER(L2714),ISNUMBER(L2702)),L2714-L2702,"")</f>
        <v/>
      </c>
      <c r="N2715" t="n">
        <v>56094</v>
      </c>
      <c r="O2715" t="n">
        <v>4.972385481648445</v>
      </c>
      <c r="P2715">
        <f>IF(AND(A2703=A2715,ISNUMBER(O2703)),O2703,"")</f>
        <v/>
      </c>
      <c r="Q2715" t="n">
        <v>28187</v>
      </c>
      <c r="R2715" t="n">
        <v>3.862628951034708</v>
      </c>
      <c r="S2715">
        <f>IF(AND(A2703=A2715,ISNUMBER(R2703)),R2703,"")</f>
        <v/>
      </c>
    </row>
    <row r="2716">
      <c r="A2716" t="inlineStr">
        <is>
          <t>금천구</t>
        </is>
      </c>
      <c r="B2716" t="inlineStr">
        <is>
          <t>2023-06</t>
        </is>
      </c>
      <c r="C2716" t="inlineStr">
        <is>
          <t>분석</t>
        </is>
      </c>
      <c r="D2716" t="n">
        <v>229235</v>
      </c>
      <c r="E2716">
        <f>IF(AND(A2703=A2716,ISNUMBER(D2715),ISNUMBER(D2703),D2715&gt;0,D2703&gt;0),100*(LN(D2715)-LN(D2703)),"")</f>
        <v/>
      </c>
      <c r="F2716" t="n">
        <v>120578</v>
      </c>
      <c r="G2716">
        <f>IF(AND(A2703=A2716,ISNUMBER(F2715),ISNUMBER(F2703),F2715&gt;0,F2703&gt;0),100*(LN(F2715)-LN(F2703)),"")</f>
        <v/>
      </c>
      <c r="H2716" t="n">
        <v>32.17396994350776</v>
      </c>
      <c r="I2716">
        <f>IF(AND(A2703=A2716,ISNUMBER(H2715),ISNUMBER(H2703)),H2715-H2703,"")</f>
        <v/>
      </c>
      <c r="J2716" t="n">
        <v>-15</v>
      </c>
      <c r="K2716">
        <f>IF(AND(A2715=A2716,ISNUMBER(J2715),ISNUMBER(D2715)),1000*J2715/D2715,"")</f>
        <v/>
      </c>
      <c r="L2716" t="n">
        <v>61.6</v>
      </c>
      <c r="M2716">
        <f>IF(AND(A2703=A2716,ISNUMBER(L2715),ISNUMBER(L2703)),L2715-L2703,"")</f>
        <v/>
      </c>
      <c r="N2716" t="n">
        <v>56094</v>
      </c>
      <c r="O2716" t="n">
        <v>4.972385481648445</v>
      </c>
      <c r="P2716">
        <f>IF(AND(A2704=A2716,ISNUMBER(O2704)),O2704,"")</f>
        <v/>
      </c>
      <c r="Q2716" t="n">
        <v>28187</v>
      </c>
      <c r="R2716" t="n">
        <v>3.862628951034708</v>
      </c>
      <c r="S2716">
        <f>IF(AND(A2704=A2716,ISNUMBER(R2704)),R2704,"")</f>
        <v/>
      </c>
    </row>
    <row r="2717">
      <c r="A2717" t="inlineStr">
        <is>
          <t>금천구</t>
        </is>
      </c>
      <c r="B2717" t="inlineStr">
        <is>
          <t>2023-07</t>
        </is>
      </c>
      <c r="C2717" t="inlineStr">
        <is>
          <t>분석</t>
        </is>
      </c>
      <c r="D2717" t="n">
        <v>229086</v>
      </c>
      <c r="E2717">
        <f>IF(AND(A2704=A2717,ISNUMBER(D2716),ISNUMBER(D2704),D2716&gt;0,D2704&gt;0),100*(LN(D2716)-LN(D2704)),"")</f>
        <v/>
      </c>
      <c r="F2717" t="n">
        <v>120628</v>
      </c>
      <c r="G2717">
        <f>IF(AND(A2704=A2717,ISNUMBER(F2716),ISNUMBER(F2704),F2716&gt;0,F2704&gt;0),100*(LN(F2716)-LN(F2704)),"")</f>
        <v/>
      </c>
      <c r="H2717" t="n">
        <v>32.16695913325127</v>
      </c>
      <c r="I2717">
        <f>IF(AND(A2704=A2717,ISNUMBER(H2716),ISNUMBER(H2704)),H2716-H2704,"")</f>
        <v/>
      </c>
      <c r="J2717" t="n">
        <v>-134</v>
      </c>
      <c r="K2717">
        <f>IF(AND(A2716=A2717,ISNUMBER(J2716),ISNUMBER(D2716)),1000*J2716/D2716,"")</f>
        <v/>
      </c>
      <c r="L2717" t="n">
        <v>61.1</v>
      </c>
      <c r="M2717">
        <f>IF(AND(A2704=A2717,ISNUMBER(L2716),ISNUMBER(L2704)),L2716-L2704,"")</f>
        <v/>
      </c>
      <c r="N2717" t="n">
        <v>56094</v>
      </c>
      <c r="O2717" t="n">
        <v>4.972385481648445</v>
      </c>
      <c r="P2717">
        <f>IF(AND(A2705=A2717,ISNUMBER(O2705)),O2705,"")</f>
        <v/>
      </c>
      <c r="Q2717" t="n">
        <v>28187</v>
      </c>
      <c r="R2717" t="n">
        <v>3.862628951034708</v>
      </c>
      <c r="S2717">
        <f>IF(AND(A2705=A2717,ISNUMBER(R2705)),R2705,"")</f>
        <v/>
      </c>
    </row>
    <row r="2718">
      <c r="A2718" t="inlineStr">
        <is>
          <t>금천구</t>
        </is>
      </c>
      <c r="B2718" t="inlineStr">
        <is>
          <t>2023-08</t>
        </is>
      </c>
      <c r="C2718" t="inlineStr">
        <is>
          <t>분석</t>
        </is>
      </c>
      <c r="D2718" t="n">
        <v>228858</v>
      </c>
      <c r="E2718">
        <f>IF(AND(A2705=A2718,ISNUMBER(D2717),ISNUMBER(D2705),D2717&gt;0,D2705&gt;0),100*(LN(D2717)-LN(D2705)),"")</f>
        <v/>
      </c>
      <c r="F2718" t="n">
        <v>120696</v>
      </c>
      <c r="G2718">
        <f>IF(AND(A2705=A2718,ISNUMBER(F2717),ISNUMBER(F2705),F2717&gt;0,F2705&gt;0),100*(LN(F2717)-LN(F2705)),"")</f>
        <v/>
      </c>
      <c r="H2718" t="n">
        <v>32.16099065796258</v>
      </c>
      <c r="I2718">
        <f>IF(AND(A2705=A2718,ISNUMBER(H2717),ISNUMBER(H2705)),H2717-H2705,"")</f>
        <v/>
      </c>
      <c r="J2718" t="n">
        <v>-194</v>
      </c>
      <c r="K2718">
        <f>IF(AND(A2717=A2718,ISNUMBER(J2717),ISNUMBER(D2717)),1000*J2717/D2717,"")</f>
        <v/>
      </c>
      <c r="L2718" t="n">
        <v>61.4</v>
      </c>
      <c r="M2718">
        <f>IF(AND(A2705=A2718,ISNUMBER(L2717),ISNUMBER(L2705)),L2717-L2705,"")</f>
        <v/>
      </c>
      <c r="N2718" t="n">
        <v>56094</v>
      </c>
      <c r="O2718" t="n">
        <v>4.972385481648445</v>
      </c>
      <c r="P2718">
        <f>IF(AND(A2706=A2718,ISNUMBER(O2706)),O2706,"")</f>
        <v/>
      </c>
      <c r="Q2718" t="n">
        <v>28187</v>
      </c>
      <c r="R2718" t="n">
        <v>3.862628951034708</v>
      </c>
      <c r="S2718">
        <f>IF(AND(A2706=A2718,ISNUMBER(R2706)),R2706,"")</f>
        <v/>
      </c>
    </row>
    <row r="2719">
      <c r="A2719" t="inlineStr">
        <is>
          <t>금천구</t>
        </is>
      </c>
      <c r="B2719" t="inlineStr">
        <is>
          <t>2023-09</t>
        </is>
      </c>
      <c r="C2719" t="inlineStr">
        <is>
          <t>분석</t>
        </is>
      </c>
      <c r="D2719" t="n">
        <v>228611</v>
      </c>
      <c r="E2719">
        <f>IF(AND(A2706=A2719,ISNUMBER(D2718),ISNUMBER(D2706),D2718&gt;0,D2706&gt;0),100*(LN(D2718)-LN(D2706)),"")</f>
        <v/>
      </c>
      <c r="F2719" t="n">
        <v>120650</v>
      </c>
      <c r="G2719">
        <f>IF(AND(A2706=A2719,ISNUMBER(F2718),ISNUMBER(F2706),F2718&gt;0,F2706&gt;0),100*(LN(F2718)-LN(F2706)),"")</f>
        <v/>
      </c>
      <c r="H2719" t="n">
        <v>32.12837527503051</v>
      </c>
      <c r="I2719">
        <f>IF(AND(A2706=A2719,ISNUMBER(H2718),ISNUMBER(H2706)),H2718-H2706,"")</f>
        <v/>
      </c>
      <c r="J2719" t="n">
        <v>-224</v>
      </c>
      <c r="K2719">
        <f>IF(AND(A2718=A2719,ISNUMBER(J2718),ISNUMBER(D2718)),1000*J2718/D2718,"")</f>
        <v/>
      </c>
      <c r="L2719" t="n">
        <v>61.1</v>
      </c>
      <c r="M2719">
        <f>IF(AND(A2706=A2719,ISNUMBER(L2718),ISNUMBER(L2706)),L2718-L2706,"")</f>
        <v/>
      </c>
      <c r="N2719" t="n">
        <v>56094</v>
      </c>
      <c r="O2719" t="n">
        <v>4.972385481648445</v>
      </c>
      <c r="P2719">
        <f>IF(AND(A2707=A2719,ISNUMBER(O2707)),O2707,"")</f>
        <v/>
      </c>
      <c r="Q2719" t="n">
        <v>28187</v>
      </c>
      <c r="R2719" t="n">
        <v>3.862628951034708</v>
      </c>
      <c r="S2719">
        <f>IF(AND(A2707=A2719,ISNUMBER(R2707)),R2707,"")</f>
        <v/>
      </c>
    </row>
    <row r="2720">
      <c r="A2720" t="inlineStr">
        <is>
          <t>금천구</t>
        </is>
      </c>
      <c r="B2720" t="inlineStr">
        <is>
          <t>2023-10</t>
        </is>
      </c>
      <c r="C2720" t="inlineStr">
        <is>
          <t>분석</t>
        </is>
      </c>
      <c r="D2720" t="n">
        <v>228274</v>
      </c>
      <c r="E2720">
        <f>IF(AND(A2707=A2720,ISNUMBER(D2719),ISNUMBER(D2707),D2719&gt;0,D2707&gt;0),100*(LN(D2719)-LN(D2707)),"")</f>
        <v/>
      </c>
      <c r="F2720" t="n">
        <v>120555</v>
      </c>
      <c r="G2720">
        <f>IF(AND(A2707=A2720,ISNUMBER(F2719),ISNUMBER(F2707),F2719&gt;0,F2707&gt;0),100*(LN(F2719)-LN(F2707)),"")</f>
        <v/>
      </c>
      <c r="H2720" t="n">
        <v>32.12279979323094</v>
      </c>
      <c r="I2720">
        <f>IF(AND(A2707=A2720,ISNUMBER(H2719),ISNUMBER(H2707)),H2719-H2707,"")</f>
        <v/>
      </c>
      <c r="J2720" t="n">
        <v>-238</v>
      </c>
      <c r="K2720">
        <f>IF(AND(A2719=A2720,ISNUMBER(J2719),ISNUMBER(D2719)),1000*J2719/D2719,"")</f>
        <v/>
      </c>
      <c r="L2720" t="n">
        <v>61.6</v>
      </c>
      <c r="M2720">
        <f>IF(AND(A2707=A2720,ISNUMBER(L2719),ISNUMBER(L2707)),L2719-L2707,"")</f>
        <v/>
      </c>
      <c r="N2720" t="n">
        <v>56094</v>
      </c>
      <c r="O2720" t="n">
        <v>4.972385481648445</v>
      </c>
      <c r="P2720">
        <f>IF(AND(A2708=A2720,ISNUMBER(O2708)),O2708,"")</f>
        <v/>
      </c>
      <c r="Q2720" t="n">
        <v>28187</v>
      </c>
      <c r="R2720" t="n">
        <v>3.862628951034708</v>
      </c>
      <c r="S2720">
        <f>IF(AND(A2708=A2720,ISNUMBER(R2708)),R2708,"")</f>
        <v/>
      </c>
    </row>
    <row r="2721">
      <c r="A2721" t="inlineStr">
        <is>
          <t>금천구</t>
        </is>
      </c>
      <c r="B2721" t="inlineStr">
        <is>
          <t>2023-11</t>
        </is>
      </c>
      <c r="C2721" t="inlineStr">
        <is>
          <t>분석</t>
        </is>
      </c>
      <c r="D2721" t="n">
        <v>227701</v>
      </c>
      <c r="E2721">
        <f>IF(AND(A2708=A2721,ISNUMBER(D2720),ISNUMBER(D2708),D2720&gt;0,D2708&gt;0),100*(LN(D2720)-LN(D2708)),"")</f>
        <v/>
      </c>
      <c r="F2721" t="n">
        <v>120312</v>
      </c>
      <c r="G2721">
        <f>IF(AND(A2708=A2721,ISNUMBER(F2720),ISNUMBER(F2708),F2720&gt;0,F2708&gt;0),100*(LN(F2720)-LN(F2708)),"")</f>
        <v/>
      </c>
      <c r="H2721" t="n">
        <v>32.06090443168893</v>
      </c>
      <c r="I2721">
        <f>IF(AND(A2708=A2721,ISNUMBER(H2720),ISNUMBER(H2708)),H2720-H2708,"")</f>
        <v/>
      </c>
      <c r="J2721" t="n">
        <v>-462</v>
      </c>
      <c r="K2721">
        <f>IF(AND(A2720=A2721,ISNUMBER(J2720),ISNUMBER(D2720)),1000*J2720/D2720,"")</f>
        <v/>
      </c>
      <c r="L2721" t="n">
        <v>61.7</v>
      </c>
      <c r="M2721">
        <f>IF(AND(A2708=A2721,ISNUMBER(L2720),ISNUMBER(L2708)),L2720-L2708,"")</f>
        <v/>
      </c>
      <c r="N2721" t="n">
        <v>56094</v>
      </c>
      <c r="O2721" t="n">
        <v>4.972385481648445</v>
      </c>
      <c r="P2721">
        <f>IF(AND(A2709=A2721,ISNUMBER(O2709)),O2709,"")</f>
        <v/>
      </c>
      <c r="Q2721" t="n">
        <v>28187</v>
      </c>
      <c r="R2721" t="n">
        <v>3.862628951034708</v>
      </c>
      <c r="S2721">
        <f>IF(AND(A2709=A2721,ISNUMBER(R2709)),R2709,"")</f>
        <v/>
      </c>
    </row>
    <row r="2722">
      <c r="A2722" t="inlineStr">
        <is>
          <t>금천구</t>
        </is>
      </c>
      <c r="B2722" t="inlineStr">
        <is>
          <t>2023-12</t>
        </is>
      </c>
      <c r="C2722" t="inlineStr">
        <is>
          <t>분석</t>
        </is>
      </c>
      <c r="D2722" t="n">
        <v>227481</v>
      </c>
      <c r="E2722">
        <f>IF(AND(A2709=A2722,ISNUMBER(D2721),ISNUMBER(D2709),D2721&gt;0,D2709&gt;0),100*(LN(D2721)-LN(D2709)),"")</f>
        <v/>
      </c>
      <c r="F2722" t="n">
        <v>120381</v>
      </c>
      <c r="G2722">
        <f>IF(AND(A2709=A2722,ISNUMBER(F2721),ISNUMBER(F2709),F2721&gt;0,F2709&gt;0),100*(LN(F2721)-LN(F2709)),"")</f>
        <v/>
      </c>
      <c r="H2722" t="n">
        <v>32.05894118629688</v>
      </c>
      <c r="I2722">
        <f>IF(AND(A2709=A2722,ISNUMBER(H2721),ISNUMBER(H2709)),H2721-H2709,"")</f>
        <v/>
      </c>
      <c r="J2722" t="n">
        <v>-196</v>
      </c>
      <c r="K2722">
        <f>IF(AND(A2721=A2722,ISNUMBER(J2721),ISNUMBER(D2721)),1000*J2721/D2721,"")</f>
        <v/>
      </c>
      <c r="L2722" t="n">
        <v>61.2</v>
      </c>
      <c r="M2722">
        <f>IF(AND(A2709=A2722,ISNUMBER(L2721),ISNUMBER(L2709)),L2721-L2709,"")</f>
        <v/>
      </c>
      <c r="N2722" t="n">
        <v>58829</v>
      </c>
      <c r="O2722" t="n">
        <v>4.760607566445607</v>
      </c>
      <c r="P2722">
        <f>IF(AND(A2710=A2722,ISNUMBER(O2710)),O2710,"")</f>
        <v/>
      </c>
      <c r="Q2722" t="n">
        <v>30382</v>
      </c>
      <c r="R2722" t="n">
        <v>7.498944903910321</v>
      </c>
      <c r="S2722">
        <f>IF(AND(A2710=A2722,ISNUMBER(R2710)),R2710,"")</f>
        <v/>
      </c>
    </row>
    <row r="2723">
      <c r="A2723" t="inlineStr">
        <is>
          <t>금천구</t>
        </is>
      </c>
      <c r="B2723" t="inlineStr">
        <is>
          <t>2024-01</t>
        </is>
      </c>
      <c r="C2723" t="inlineStr">
        <is>
          <t>분석</t>
        </is>
      </c>
      <c r="D2723" t="n">
        <v>227457</v>
      </c>
      <c r="E2723">
        <f>IF(AND(A2710=A2723,ISNUMBER(D2722),ISNUMBER(D2710),D2722&gt;0,D2710&gt;0),100*(LN(D2722)-LN(D2710)),"")</f>
        <v/>
      </c>
      <c r="F2723" t="n">
        <v>120610</v>
      </c>
      <c r="G2723">
        <f>IF(AND(A2710=A2723,ISNUMBER(F2722),ISNUMBER(F2710),F2722&gt;0,F2710&gt;0),100*(LN(F2722)-LN(F2710)),"")</f>
        <v/>
      </c>
      <c r="H2723" t="n">
        <v>32.06452208549308</v>
      </c>
      <c r="I2723">
        <f>IF(AND(A2710=A2723,ISNUMBER(H2722),ISNUMBER(H2710)),H2722-H2710,"")</f>
        <v/>
      </c>
      <c r="J2723" t="n">
        <v>8</v>
      </c>
      <c r="K2723">
        <f>IF(AND(A2722=A2723,ISNUMBER(J2722),ISNUMBER(D2722)),1000*J2722/D2722,"")</f>
        <v/>
      </c>
      <c r="L2723" t="n">
        <v>61.3</v>
      </c>
      <c r="M2723">
        <f>IF(AND(A2710=A2723,ISNUMBER(L2722),ISNUMBER(L2710)),L2722-L2710,"")</f>
        <v/>
      </c>
      <c r="N2723" t="n">
        <v>58829</v>
      </c>
      <c r="O2723" t="n">
        <v>4.760607566445607</v>
      </c>
      <c r="P2723">
        <f>IF(AND(A2711=A2723,ISNUMBER(O2711)),O2711,"")</f>
        <v/>
      </c>
      <c r="Q2723" t="n">
        <v>30382</v>
      </c>
      <c r="R2723" t="n">
        <v>7.498944903910321</v>
      </c>
      <c r="S2723">
        <f>IF(AND(A2711=A2723,ISNUMBER(R2711)),R2711,"")</f>
        <v/>
      </c>
    </row>
    <row r="2724">
      <c r="A2724" t="inlineStr">
        <is>
          <t>금천구</t>
        </is>
      </c>
      <c r="B2724" t="inlineStr">
        <is>
          <t>2024-02</t>
        </is>
      </c>
      <c r="C2724" t="inlineStr">
        <is>
          <t>분석</t>
        </is>
      </c>
      <c r="D2724" t="n">
        <v>227268</v>
      </c>
      <c r="E2724">
        <f>IF(AND(A2711=A2724,ISNUMBER(D2723),ISNUMBER(D2711),D2723&gt;0,D2711&gt;0),100*(LN(D2723)-LN(D2711)),"")</f>
        <v/>
      </c>
      <c r="F2724" t="n">
        <v>120822</v>
      </c>
      <c r="G2724">
        <f>IF(AND(A2711=A2724,ISNUMBER(F2723),ISNUMBER(F2711),F2723&gt;0,F2711&gt;0),100*(LN(F2723)-LN(F2711)),"")</f>
        <v/>
      </c>
      <c r="H2724" t="n">
        <v>32.07314712146012</v>
      </c>
      <c r="I2724">
        <f>IF(AND(A2711=A2724,ISNUMBER(H2723),ISNUMBER(H2711)),H2723-H2711,"")</f>
        <v/>
      </c>
      <c r="J2724" t="n">
        <v>-139</v>
      </c>
      <c r="K2724">
        <f>IF(AND(A2723=A2724,ISNUMBER(J2723),ISNUMBER(D2723)),1000*J2723/D2723,"")</f>
        <v/>
      </c>
      <c r="L2724" t="n">
        <v>61.6</v>
      </c>
      <c r="M2724">
        <f>IF(AND(A2711=A2724,ISNUMBER(L2723),ISNUMBER(L2711)),L2723-L2711,"")</f>
        <v/>
      </c>
      <c r="N2724" t="n">
        <v>58829</v>
      </c>
      <c r="O2724" t="n">
        <v>4.760607566445607</v>
      </c>
      <c r="P2724">
        <f>IF(AND(A2712=A2724,ISNUMBER(O2712)),O2712,"")</f>
        <v/>
      </c>
      <c r="Q2724" t="n">
        <v>30382</v>
      </c>
      <c r="R2724" t="n">
        <v>7.498944903910321</v>
      </c>
      <c r="S2724">
        <f>IF(AND(A2712=A2724,ISNUMBER(R2712)),R2712,"")</f>
        <v/>
      </c>
    </row>
    <row r="2725">
      <c r="A2725" t="inlineStr">
        <is>
          <t>금천구</t>
        </is>
      </c>
      <c r="B2725" t="inlineStr">
        <is>
          <t>2024-03</t>
        </is>
      </c>
      <c r="C2725" t="inlineStr">
        <is>
          <t>분석</t>
        </is>
      </c>
      <c r="D2725" t="n">
        <v>227160</v>
      </c>
      <c r="E2725">
        <f>IF(AND(A2712=A2725,ISNUMBER(D2724),ISNUMBER(D2712),D2724&gt;0,D2712&gt;0),100*(LN(D2724)-LN(D2712)),"")</f>
        <v/>
      </c>
      <c r="F2725" t="n">
        <v>120985</v>
      </c>
      <c r="G2725">
        <f>IF(AND(A2712=A2725,ISNUMBER(F2724),ISNUMBER(F2712),F2724&gt;0,F2712&gt;0),100*(LN(F2724)-LN(F2712)),"")</f>
        <v/>
      </c>
      <c r="H2725" t="n">
        <v>32.10072195809121</v>
      </c>
      <c r="I2725">
        <f>IF(AND(A2712=A2725,ISNUMBER(H2724),ISNUMBER(H2712)),H2724-H2712,"")</f>
        <v/>
      </c>
      <c r="J2725" t="n">
        <v>-60</v>
      </c>
      <c r="K2725">
        <f>IF(AND(A2724=A2725,ISNUMBER(J2724),ISNUMBER(D2724)),1000*J2724/D2724,"")</f>
        <v/>
      </c>
      <c r="L2725" t="n">
        <v>61.6</v>
      </c>
      <c r="M2725">
        <f>IF(AND(A2712=A2725,ISNUMBER(L2724),ISNUMBER(L2712)),L2724-L2712,"")</f>
        <v/>
      </c>
      <c r="N2725" t="n">
        <v>58829</v>
      </c>
      <c r="O2725" t="n">
        <v>4.760607566445607</v>
      </c>
      <c r="P2725">
        <f>IF(AND(A2713=A2725,ISNUMBER(O2713)),O2713,"")</f>
        <v/>
      </c>
      <c r="Q2725" t="n">
        <v>30382</v>
      </c>
      <c r="R2725" t="n">
        <v>7.498944903910321</v>
      </c>
      <c r="S2725">
        <f>IF(AND(A2713=A2725,ISNUMBER(R2713)),R2713,"")</f>
        <v/>
      </c>
    </row>
    <row r="2726">
      <c r="A2726" t="inlineStr">
        <is>
          <t>금천구</t>
        </is>
      </c>
      <c r="B2726" t="inlineStr">
        <is>
          <t>2024-04</t>
        </is>
      </c>
      <c r="C2726" t="inlineStr">
        <is>
          <t>분석</t>
        </is>
      </c>
      <c r="D2726" t="n">
        <v>226955</v>
      </c>
      <c r="E2726">
        <f>IF(AND(A2713=A2726,ISNUMBER(D2725),ISNUMBER(D2713),D2725&gt;0,D2713&gt;0),100*(LN(D2725)-LN(D2713)),"")</f>
        <v/>
      </c>
      <c r="F2726" t="n">
        <v>121117</v>
      </c>
      <c r="G2726">
        <f>IF(AND(A2713=A2726,ISNUMBER(F2725),ISNUMBER(F2713),F2725&gt;0,F2713&gt;0),100*(LN(F2725)-LN(F2713)),"")</f>
        <v/>
      </c>
      <c r="H2726" t="n">
        <v>32.10812716177216</v>
      </c>
      <c r="I2726">
        <f>IF(AND(A2713=A2726,ISNUMBER(H2725),ISNUMBER(H2713)),H2725-H2713,"")</f>
        <v/>
      </c>
      <c r="J2726" t="n">
        <v>-164</v>
      </c>
      <c r="K2726">
        <f>IF(AND(A2725=A2726,ISNUMBER(J2725),ISNUMBER(D2725)),1000*J2725/D2725,"")</f>
        <v/>
      </c>
      <c r="L2726" t="n">
        <v>62</v>
      </c>
      <c r="M2726">
        <f>IF(AND(A2713=A2726,ISNUMBER(L2725),ISNUMBER(L2713)),L2725-L2713,"")</f>
        <v/>
      </c>
      <c r="N2726" t="n">
        <v>58829</v>
      </c>
      <c r="O2726" t="n">
        <v>4.760607566445607</v>
      </c>
      <c r="P2726">
        <f>IF(AND(A2714=A2726,ISNUMBER(O2714)),O2714,"")</f>
        <v/>
      </c>
      <c r="Q2726" t="n">
        <v>30382</v>
      </c>
      <c r="R2726" t="n">
        <v>7.498944903910321</v>
      </c>
      <c r="S2726">
        <f>IF(AND(A2714=A2726,ISNUMBER(R2714)),R2714,"")</f>
        <v/>
      </c>
    </row>
    <row r="2727">
      <c r="A2727" t="inlineStr">
        <is>
          <t>금천구</t>
        </is>
      </c>
      <c r="B2727" t="inlineStr">
        <is>
          <t>2024-05</t>
        </is>
      </c>
      <c r="C2727" t="inlineStr">
        <is>
          <t>분석</t>
        </is>
      </c>
      <c r="D2727" t="n">
        <v>226811</v>
      </c>
      <c r="E2727">
        <f>IF(AND(A2714=A2727,ISNUMBER(D2726),ISNUMBER(D2714),D2726&gt;0,D2714&gt;0),100*(LN(D2726)-LN(D2714)),"")</f>
        <v/>
      </c>
      <c r="F2727" t="n">
        <v>121188</v>
      </c>
      <c r="G2727">
        <f>IF(AND(A2714=A2727,ISNUMBER(F2726),ISNUMBER(F2714),F2726&gt;0,F2714&gt;0),100*(LN(F2726)-LN(F2714)),"")</f>
        <v/>
      </c>
      <c r="H2727" t="n">
        <v>32.12233974542681</v>
      </c>
      <c r="I2727">
        <f>IF(AND(A2714=A2727,ISNUMBER(H2726),ISNUMBER(H2714)),H2726-H2714,"")</f>
        <v/>
      </c>
      <c r="J2727" t="n">
        <v>-106</v>
      </c>
      <c r="K2727">
        <f>IF(AND(A2726=A2727,ISNUMBER(J2726),ISNUMBER(D2726)),1000*J2726/D2726,"")</f>
        <v/>
      </c>
      <c r="L2727" t="n">
        <v>62</v>
      </c>
      <c r="M2727">
        <f>IF(AND(A2714=A2727,ISNUMBER(L2726),ISNUMBER(L2714)),L2726-L2714,"")</f>
        <v/>
      </c>
      <c r="N2727" t="n">
        <v>58829</v>
      </c>
      <c r="O2727" t="n">
        <v>4.760607566445607</v>
      </c>
      <c r="P2727">
        <f>IF(AND(A2715=A2727,ISNUMBER(O2715)),O2715,"")</f>
        <v/>
      </c>
      <c r="Q2727" t="n">
        <v>30382</v>
      </c>
      <c r="R2727" t="n">
        <v>7.498944903910321</v>
      </c>
      <c r="S2727">
        <f>IF(AND(A2715=A2727,ISNUMBER(R2715)),R2715,"")</f>
        <v/>
      </c>
    </row>
    <row r="2728">
      <c r="A2728" t="inlineStr">
        <is>
          <t>금천구</t>
        </is>
      </c>
      <c r="B2728" t="inlineStr">
        <is>
          <t>2024-06</t>
        </is>
      </c>
      <c r="C2728" t="inlineStr">
        <is>
          <t>분석</t>
        </is>
      </c>
      <c r="D2728" t="n">
        <v>226672</v>
      </c>
      <c r="E2728">
        <f>IF(AND(A2715=A2728,ISNUMBER(D2727),ISNUMBER(D2715),D2727&gt;0,D2715&gt;0),100*(LN(D2727)-LN(D2715)),"")</f>
        <v/>
      </c>
      <c r="F2728" t="n">
        <v>121223</v>
      </c>
      <c r="G2728">
        <f>IF(AND(A2715=A2728,ISNUMBER(F2727),ISNUMBER(F2715),F2727&gt;0,F2715&gt;0),100*(LN(F2727)-LN(F2715)),"")</f>
        <v/>
      </c>
      <c r="H2728" t="n">
        <v>32.08777440530811</v>
      </c>
      <c r="I2728">
        <f>IF(AND(A2715=A2728,ISNUMBER(H2727),ISNUMBER(H2715)),H2727-H2715,"")</f>
        <v/>
      </c>
      <c r="J2728" t="n">
        <v>-162</v>
      </c>
      <c r="K2728">
        <f>IF(AND(A2727=A2728,ISNUMBER(J2727),ISNUMBER(D2727)),1000*J2727/D2727,"")</f>
        <v/>
      </c>
      <c r="L2728" t="n">
        <v>61.9</v>
      </c>
      <c r="M2728">
        <f>IF(AND(A2715=A2728,ISNUMBER(L2727),ISNUMBER(L2715)),L2727-L2715,"")</f>
        <v/>
      </c>
      <c r="N2728" t="n">
        <v>58829</v>
      </c>
      <c r="O2728" t="n">
        <v>4.760607566445607</v>
      </c>
      <c r="P2728">
        <f>IF(AND(A2716=A2728,ISNUMBER(O2716)),O2716,"")</f>
        <v/>
      </c>
      <c r="Q2728" t="n">
        <v>30382</v>
      </c>
      <c r="R2728" t="n">
        <v>7.498944903910321</v>
      </c>
      <c r="S2728">
        <f>IF(AND(A2716=A2728,ISNUMBER(R2716)),R2716,"")</f>
        <v/>
      </c>
    </row>
    <row r="2729">
      <c r="A2729" t="inlineStr">
        <is>
          <t>금천구</t>
        </is>
      </c>
      <c r="B2729" t="inlineStr">
        <is>
          <t>2024-07</t>
        </is>
      </c>
      <c r="C2729" t="inlineStr">
        <is>
          <t>분석</t>
        </is>
      </c>
      <c r="D2729" t="n">
        <v>226526</v>
      </c>
      <c r="E2729">
        <f>IF(AND(A2716=A2729,ISNUMBER(D2728),ISNUMBER(D2716),D2728&gt;0,D2716&gt;0),100*(LN(D2728)-LN(D2716)),"")</f>
        <v/>
      </c>
      <c r="F2729" t="n">
        <v>121238</v>
      </c>
      <c r="G2729">
        <f>IF(AND(A2716=A2729,ISNUMBER(F2728),ISNUMBER(F2716),F2728&gt;0,F2716&gt;0),100*(LN(F2728)-LN(F2716)),"")</f>
        <v/>
      </c>
      <c r="H2729" t="n">
        <v>32.08461721833255</v>
      </c>
      <c r="I2729">
        <f>IF(AND(A2716=A2729,ISNUMBER(H2728),ISNUMBER(H2716)),H2728-H2716,"")</f>
        <v/>
      </c>
      <c r="J2729" t="n">
        <v>-124</v>
      </c>
      <c r="K2729">
        <f>IF(AND(A2728=A2729,ISNUMBER(J2728),ISNUMBER(D2728)),1000*J2728/D2728,"")</f>
        <v/>
      </c>
      <c r="L2729" t="n">
        <v>61.8</v>
      </c>
      <c r="M2729">
        <f>IF(AND(A2716=A2729,ISNUMBER(L2728),ISNUMBER(L2716)),L2728-L2716,"")</f>
        <v/>
      </c>
      <c r="N2729" t="n">
        <v>58829</v>
      </c>
      <c r="O2729" t="n">
        <v>4.760607566445607</v>
      </c>
      <c r="P2729">
        <f>IF(AND(A2717=A2729,ISNUMBER(O2717)),O2717,"")</f>
        <v/>
      </c>
      <c r="Q2729" t="n">
        <v>30382</v>
      </c>
      <c r="R2729" t="n">
        <v>7.498944903910321</v>
      </c>
      <c r="S2729">
        <f>IF(AND(A2717=A2729,ISNUMBER(R2717)),R2717,"")</f>
        <v/>
      </c>
    </row>
    <row r="2730">
      <c r="A2730" t="inlineStr">
        <is>
          <t>금천구</t>
        </is>
      </c>
      <c r="B2730" t="inlineStr">
        <is>
          <t>2024-08</t>
        </is>
      </c>
      <c r="C2730" t="inlineStr">
        <is>
          <t>분석</t>
        </is>
      </c>
      <c r="D2730" t="n">
        <v>226290</v>
      </c>
      <c r="E2730">
        <f>IF(AND(A2717=A2730,ISNUMBER(D2729),ISNUMBER(D2717),D2729&gt;0,D2717&gt;0),100*(LN(D2729)-LN(D2717)),"")</f>
        <v/>
      </c>
      <c r="F2730" t="n">
        <v>121251</v>
      </c>
      <c r="G2730">
        <f>IF(AND(A2717=A2730,ISNUMBER(F2729),ISNUMBER(F2717),F2729&gt;0,F2717&gt;0),100*(LN(F2729)-LN(F2717)),"")</f>
        <v/>
      </c>
      <c r="H2730" t="n">
        <v>32.10393742542755</v>
      </c>
      <c r="I2730">
        <f>IF(AND(A2717=A2730,ISNUMBER(H2729),ISNUMBER(H2717)),H2729-H2717,"")</f>
        <v/>
      </c>
      <c r="J2730" t="n">
        <v>-222</v>
      </c>
      <c r="K2730">
        <f>IF(AND(A2729=A2730,ISNUMBER(J2729),ISNUMBER(D2729)),1000*J2729/D2729,"")</f>
        <v/>
      </c>
      <c r="L2730" t="n">
        <v>61.8</v>
      </c>
      <c r="M2730">
        <f>IF(AND(A2717=A2730,ISNUMBER(L2729),ISNUMBER(L2717)),L2729-L2717,"")</f>
        <v/>
      </c>
      <c r="N2730" t="n">
        <v>58829</v>
      </c>
      <c r="O2730" t="n">
        <v>4.760607566445607</v>
      </c>
      <c r="P2730">
        <f>IF(AND(A2718=A2730,ISNUMBER(O2718)),O2718,"")</f>
        <v/>
      </c>
      <c r="Q2730" t="n">
        <v>30382</v>
      </c>
      <c r="R2730" t="n">
        <v>7.498944903910321</v>
      </c>
      <c r="S2730">
        <f>IF(AND(A2718=A2730,ISNUMBER(R2718)),R2718,"")</f>
        <v/>
      </c>
    </row>
    <row r="2731">
      <c r="A2731" t="inlineStr">
        <is>
          <t>금천구</t>
        </is>
      </c>
      <c r="B2731" t="inlineStr">
        <is>
          <t>2024-09</t>
        </is>
      </c>
      <c r="C2731" t="inlineStr">
        <is>
          <t>분석</t>
        </is>
      </c>
      <c r="D2731" t="n">
        <v>226003</v>
      </c>
      <c r="E2731">
        <f>IF(AND(A2718=A2731,ISNUMBER(D2730),ISNUMBER(D2718),D2730&gt;0,D2718&gt;0),100*(LN(D2730)-LN(D2718)),"")</f>
        <v/>
      </c>
      <c r="F2731" t="n">
        <v>121224</v>
      </c>
      <c r="G2731">
        <f>IF(AND(A2718=A2731,ISNUMBER(F2730),ISNUMBER(F2718),F2730&gt;0,F2718&gt;0),100*(LN(F2730)-LN(F2718)),"")</f>
        <v/>
      </c>
      <c r="H2731" t="n">
        <v>32.091609403415</v>
      </c>
      <c r="I2731">
        <f>IF(AND(A2718=A2731,ISNUMBER(H2730),ISNUMBER(H2718)),H2730-H2718,"")</f>
        <v/>
      </c>
      <c r="J2731" t="n">
        <v>-262</v>
      </c>
      <c r="K2731">
        <f>IF(AND(A2730=A2731,ISNUMBER(J2730),ISNUMBER(D2730)),1000*J2730/D2730,"")</f>
        <v/>
      </c>
      <c r="L2731" t="n">
        <v>62</v>
      </c>
      <c r="M2731">
        <f>IF(AND(A2718=A2731,ISNUMBER(L2730),ISNUMBER(L2718)),L2730-L2718,"")</f>
        <v/>
      </c>
      <c r="N2731" t="n">
        <v>58829</v>
      </c>
      <c r="O2731" t="n">
        <v>4.760607566445607</v>
      </c>
      <c r="P2731">
        <f>IF(AND(A2719=A2731,ISNUMBER(O2719)),O2719,"")</f>
        <v/>
      </c>
      <c r="Q2731" t="n">
        <v>30382</v>
      </c>
      <c r="R2731" t="n">
        <v>7.498944903910321</v>
      </c>
      <c r="S2731">
        <f>IF(AND(A2719=A2731,ISNUMBER(R2719)),R2719,"")</f>
        <v/>
      </c>
    </row>
    <row r="2732">
      <c r="A2732" t="inlineStr">
        <is>
          <t>금천구</t>
        </is>
      </c>
      <c r="B2732" t="inlineStr">
        <is>
          <t>2024-10</t>
        </is>
      </c>
      <c r="C2732" t="inlineStr">
        <is>
          <t>분석</t>
        </is>
      </c>
      <c r="D2732" t="n">
        <v>225758</v>
      </c>
      <c r="E2732">
        <f>IF(AND(A2719=A2732,ISNUMBER(D2731),ISNUMBER(D2719),D2731&gt;0,D2719&gt;0),100*(LN(D2731)-LN(D2719)),"")</f>
        <v/>
      </c>
      <c r="F2732" t="n">
        <v>121168</v>
      </c>
      <c r="G2732">
        <f>IF(AND(A2719=A2732,ISNUMBER(F2731),ISNUMBER(F2719),F2731&gt;0,F2719&gt;0),100*(LN(F2731)-LN(F2719)),"")</f>
        <v/>
      </c>
      <c r="H2732" t="n">
        <v>32.08081219713144</v>
      </c>
      <c r="I2732">
        <f>IF(AND(A2719=A2732,ISNUMBER(H2731),ISNUMBER(H2719)),H2731-H2719,"")</f>
        <v/>
      </c>
      <c r="J2732" t="n">
        <v>-228</v>
      </c>
      <c r="K2732">
        <f>IF(AND(A2731=A2732,ISNUMBER(J2731),ISNUMBER(D2731)),1000*J2731/D2731,"")</f>
        <v/>
      </c>
      <c r="L2732" t="n">
        <v>62</v>
      </c>
      <c r="M2732">
        <f>IF(AND(A2719=A2732,ISNUMBER(L2731),ISNUMBER(L2719)),L2731-L2719,"")</f>
        <v/>
      </c>
      <c r="N2732" t="n">
        <v>58829</v>
      </c>
      <c r="O2732" t="n">
        <v>4.760607566445607</v>
      </c>
      <c r="P2732">
        <f>IF(AND(A2720=A2732,ISNUMBER(O2720)),O2720,"")</f>
        <v/>
      </c>
      <c r="Q2732" t="n">
        <v>30382</v>
      </c>
      <c r="R2732" t="n">
        <v>7.498944903910321</v>
      </c>
      <c r="S2732">
        <f>IF(AND(A2720=A2732,ISNUMBER(R2720)),R2720,"")</f>
        <v/>
      </c>
    </row>
    <row r="2733">
      <c r="A2733" t="inlineStr">
        <is>
          <t>금천구</t>
        </is>
      </c>
      <c r="B2733" t="inlineStr">
        <is>
          <t>2024-11</t>
        </is>
      </c>
      <c r="C2733" t="inlineStr">
        <is>
          <t>분석</t>
        </is>
      </c>
      <c r="D2733" t="n">
        <v>225371</v>
      </c>
      <c r="E2733">
        <f>IF(AND(A2720=A2733,ISNUMBER(D2732),ISNUMBER(D2720),D2732&gt;0,D2720&gt;0),100*(LN(D2732)-LN(D2720)),"")</f>
        <v/>
      </c>
      <c r="F2733" t="n">
        <v>121056</v>
      </c>
      <c r="G2733">
        <f>IF(AND(A2720=A2733,ISNUMBER(F2732),ISNUMBER(F2720),F2732&gt;0,F2720&gt;0),100*(LN(F2732)-LN(F2720)),"")</f>
        <v/>
      </c>
      <c r="H2733" t="n">
        <v>32.04050210541729</v>
      </c>
      <c r="I2733">
        <f>IF(AND(A2720=A2733,ISNUMBER(H2732),ISNUMBER(H2720)),H2732-H2720,"")</f>
        <v/>
      </c>
      <c r="J2733" t="n">
        <v>-313</v>
      </c>
      <c r="K2733">
        <f>IF(AND(A2732=A2733,ISNUMBER(J2732),ISNUMBER(D2732)),1000*J2732/D2732,"")</f>
        <v/>
      </c>
      <c r="L2733" t="n">
        <v>61.6</v>
      </c>
      <c r="M2733">
        <f>IF(AND(A2720=A2733,ISNUMBER(L2732),ISNUMBER(L2720)),L2732-L2720,"")</f>
        <v/>
      </c>
      <c r="N2733" t="n">
        <v>58829</v>
      </c>
      <c r="O2733" t="n">
        <v>4.760607566445607</v>
      </c>
      <c r="P2733">
        <f>IF(AND(A2721=A2733,ISNUMBER(O2721)),O2721,"")</f>
        <v/>
      </c>
      <c r="Q2733" t="n">
        <v>30382</v>
      </c>
      <c r="R2733" t="n">
        <v>7.498944903910321</v>
      </c>
      <c r="S2733">
        <f>IF(AND(A2721=A2733,ISNUMBER(R2721)),R2721,"")</f>
        <v/>
      </c>
    </row>
    <row r="2734">
      <c r="A2734" t="inlineStr">
        <is>
          <t>금천구</t>
        </is>
      </c>
      <c r="B2734" t="inlineStr">
        <is>
          <t>2024-12</t>
        </is>
      </c>
      <c r="C2734" t="inlineStr">
        <is>
          <t>분석</t>
        </is>
      </c>
      <c r="D2734" t="n">
        <v>225159</v>
      </c>
      <c r="E2734">
        <f>IF(AND(A2721=A2734,ISNUMBER(D2733),ISNUMBER(D2721),D2733&gt;0,D2721&gt;0),100*(LN(D2733)-LN(D2721)),"")</f>
        <v/>
      </c>
      <c r="F2734" t="n">
        <v>121075</v>
      </c>
      <c r="G2734">
        <f>IF(AND(A2721=A2734,ISNUMBER(F2733),ISNUMBER(F2721),F2733&gt;0,F2721&gt;0),100*(LN(F2733)-LN(F2721)),"")</f>
        <v/>
      </c>
      <c r="H2734" t="n">
        <v>32.01648612758095</v>
      </c>
      <c r="I2734">
        <f>IF(AND(A2721=A2734,ISNUMBER(H2733),ISNUMBER(H2721)),H2733-H2721,"")</f>
        <v/>
      </c>
      <c r="J2734" t="n">
        <v>-193</v>
      </c>
      <c r="K2734">
        <f>IF(AND(A2733=A2734,ISNUMBER(J2733),ISNUMBER(D2733)),1000*J2733/D2733,"")</f>
        <v/>
      </c>
      <c r="L2734" t="n">
        <v>61.2</v>
      </c>
      <c r="M2734">
        <f>IF(AND(A2721=A2734,ISNUMBER(L2733),ISNUMBER(L2721)),L2733-L2721,"")</f>
        <v/>
      </c>
      <c r="N2734" t="n">
        <v>61215</v>
      </c>
      <c r="O2734" t="n">
        <v>3.975732692418887</v>
      </c>
      <c r="P2734">
        <f>IF(AND(A2722=A2734,ISNUMBER(O2722)),O2722,"")</f>
        <v/>
      </c>
      <c r="Q2734" t="n">
        <v>32224</v>
      </c>
      <c r="R2734" t="n">
        <v>5.886118875068114</v>
      </c>
      <c r="S2734">
        <f>IF(AND(A2722=A2734,ISNUMBER(R2722)),R2722,"")</f>
        <v/>
      </c>
    </row>
    <row r="2735">
      <c r="A2735" t="inlineStr">
        <is>
          <t>금천구</t>
        </is>
      </c>
      <c r="B2735" t="inlineStr">
        <is>
          <t>2025-01</t>
        </is>
      </c>
      <c r="C2735" t="inlineStr">
        <is>
          <t>분석</t>
        </is>
      </c>
      <c r="D2735" t="n">
        <v>224924</v>
      </c>
      <c r="E2735">
        <f>IF(AND(A2722=A2735,ISNUMBER(D2734),ISNUMBER(D2722),D2734&gt;0,D2722&gt;0),100*(LN(D2734)-LN(D2722)),"")</f>
        <v/>
      </c>
      <c r="F2735" t="n">
        <v>121026</v>
      </c>
      <c r="G2735">
        <f>IF(AND(A2722=A2735,ISNUMBER(F2734),ISNUMBER(F2722),F2734&gt;0,F2722&gt;0),100*(LN(F2734)-LN(F2722)),"")</f>
        <v/>
      </c>
      <c r="H2735" t="n">
        <v>31.9908057832868</v>
      </c>
      <c r="I2735">
        <f>IF(AND(A2722=A2735,ISNUMBER(H2734),ISNUMBER(H2722)),H2734-H2722,"")</f>
        <v/>
      </c>
      <c r="J2735" t="n">
        <v>-210</v>
      </c>
      <c r="K2735">
        <f>IF(AND(A2734=A2735,ISNUMBER(J2734),ISNUMBER(D2734)),1000*J2734/D2734,"")</f>
        <v/>
      </c>
      <c r="L2735" t="n">
        <v>60.3</v>
      </c>
      <c r="M2735">
        <f>IF(AND(A2722=A2735,ISNUMBER(L2734),ISNUMBER(L2722)),L2734-L2722,"")</f>
        <v/>
      </c>
      <c r="N2735" t="n">
        <v>61215</v>
      </c>
      <c r="O2735" t="n">
        <v>3.975732692418887</v>
      </c>
      <c r="P2735">
        <f>IF(AND(A2723=A2735,ISNUMBER(O2723)),O2723,"")</f>
        <v/>
      </c>
      <c r="Q2735" t="n">
        <v>32224</v>
      </c>
      <c r="R2735" t="n">
        <v>5.886118875068114</v>
      </c>
      <c r="S2735">
        <f>IF(AND(A2723=A2735,ISNUMBER(R2723)),R2723,"")</f>
        <v/>
      </c>
    </row>
    <row r="2736">
      <c r="A2736" t="inlineStr">
        <is>
          <t>금천구</t>
        </is>
      </c>
      <c r="B2736" t="inlineStr">
        <is>
          <t>2025-02</t>
        </is>
      </c>
      <c r="C2736" t="inlineStr">
        <is>
          <t>분석</t>
        </is>
      </c>
      <c r="D2736" t="n">
        <v>224411</v>
      </c>
      <c r="E2736">
        <f>IF(AND(A2723=A2736,ISNUMBER(D2735),ISNUMBER(D2723),D2735&gt;0,D2723&gt;0),100*(LN(D2735)-LN(D2723)),"")</f>
        <v/>
      </c>
      <c r="F2736" t="n">
        <v>121060</v>
      </c>
      <c r="G2736">
        <f>IF(AND(A2723=A2736,ISNUMBER(F2735),ISNUMBER(F2723),F2735&gt;0,F2723&gt;0),100*(LN(F2735)-LN(F2723)),"")</f>
        <v/>
      </c>
      <c r="H2736" t="n">
        <v>31.96100012922718</v>
      </c>
      <c r="I2736">
        <f>IF(AND(A2723=A2736,ISNUMBER(H2735),ISNUMBER(H2723)),H2735-H2723,"")</f>
        <v/>
      </c>
      <c r="J2736" t="n">
        <v>-442</v>
      </c>
      <c r="K2736">
        <f>IF(AND(A2735=A2736,ISNUMBER(J2735),ISNUMBER(D2735)),1000*J2735/D2735,"")</f>
        <v/>
      </c>
      <c r="L2736" t="n">
        <v>60.5</v>
      </c>
      <c r="M2736">
        <f>IF(AND(A2723=A2736,ISNUMBER(L2735),ISNUMBER(L2723)),L2735-L2723,"")</f>
        <v/>
      </c>
      <c r="N2736" t="n">
        <v>61215</v>
      </c>
      <c r="O2736" t="n">
        <v>3.975732692418887</v>
      </c>
      <c r="P2736">
        <f>IF(AND(A2724=A2736,ISNUMBER(O2724)),O2724,"")</f>
        <v/>
      </c>
      <c r="Q2736" t="n">
        <v>32224</v>
      </c>
      <c r="R2736" t="n">
        <v>5.886118875068114</v>
      </c>
      <c r="S2736">
        <f>IF(AND(A2724=A2736,ISNUMBER(R2724)),R2724,"")</f>
        <v/>
      </c>
    </row>
    <row r="2737">
      <c r="A2737" t="inlineStr">
        <is>
          <t>금천구</t>
        </is>
      </c>
      <c r="B2737" t="inlineStr">
        <is>
          <t>2025-03</t>
        </is>
      </c>
      <c r="C2737" t="inlineStr">
        <is>
          <t>분석</t>
        </is>
      </c>
      <c r="D2737" t="n">
        <v>224412</v>
      </c>
      <c r="E2737">
        <f>IF(AND(A2724=A2737,ISNUMBER(D2736),ISNUMBER(D2724),D2736&gt;0,D2724&gt;0),100*(LN(D2736)-LN(D2724)),"")</f>
        <v/>
      </c>
      <c r="F2737" t="n">
        <v>121136</v>
      </c>
      <c r="G2737">
        <f>IF(AND(A2724=A2737,ISNUMBER(F2736),ISNUMBER(F2724),F2736&gt;0,F2724&gt;0),100*(LN(F2736)-LN(F2724)),"")</f>
        <v/>
      </c>
      <c r="H2737" t="n">
        <v>31.99205033598916</v>
      </c>
      <c r="I2737">
        <f>IF(AND(A2724=A2737,ISNUMBER(H2736),ISNUMBER(H2724)),H2736-H2724,"")</f>
        <v/>
      </c>
      <c r="J2737" t="n">
        <v>34</v>
      </c>
      <c r="K2737">
        <f>IF(AND(A2736=A2737,ISNUMBER(J2736),ISNUMBER(D2736)),1000*J2736/D2736,"")</f>
        <v/>
      </c>
      <c r="L2737" t="n">
        <v>60.5</v>
      </c>
      <c r="M2737">
        <f>IF(AND(A2724=A2737,ISNUMBER(L2736),ISNUMBER(L2724)),L2736-L2724,"")</f>
        <v/>
      </c>
      <c r="N2737" t="n">
        <v>61215</v>
      </c>
      <c r="O2737" t="n">
        <v>3.975732692418887</v>
      </c>
      <c r="P2737">
        <f>IF(AND(A2725=A2737,ISNUMBER(O2725)),O2725,"")</f>
        <v/>
      </c>
      <c r="Q2737" t="n">
        <v>32224</v>
      </c>
      <c r="R2737" t="n">
        <v>5.886118875068114</v>
      </c>
      <c r="S2737">
        <f>IF(AND(A2725=A2737,ISNUMBER(R2725)),R2725,"")</f>
        <v/>
      </c>
    </row>
    <row r="2738">
      <c r="A2738" t="inlineStr">
        <is>
          <t>금천구</t>
        </is>
      </c>
      <c r="B2738" t="inlineStr">
        <is>
          <t>2025-04</t>
        </is>
      </c>
      <c r="C2738" t="inlineStr">
        <is>
          <t>분석</t>
        </is>
      </c>
      <c r="D2738" t="n">
        <v>224429</v>
      </c>
      <c r="E2738">
        <f>IF(AND(A2725=A2738,ISNUMBER(D2737),ISNUMBER(D2725),D2737&gt;0,D2725&gt;0),100*(LN(D2737)-LN(D2725)),"")</f>
        <v/>
      </c>
      <c r="F2738" t="n">
        <v>121263</v>
      </c>
      <c r="G2738">
        <f>IF(AND(A2725=A2738,ISNUMBER(F2737),ISNUMBER(F2725),F2737&gt;0,F2725&gt;0),100*(LN(F2737)-LN(F2725)),"")</f>
        <v/>
      </c>
      <c r="H2738" t="n">
        <v>32.0199261236293</v>
      </c>
      <c r="I2738">
        <f>IF(AND(A2725=A2738,ISNUMBER(H2737),ISNUMBER(H2725)),H2737-H2725,"")</f>
        <v/>
      </c>
      <c r="J2738" t="n">
        <v>48</v>
      </c>
      <c r="K2738">
        <f>IF(AND(A2737=A2738,ISNUMBER(J2737),ISNUMBER(D2737)),1000*J2737/D2737,"")</f>
        <v/>
      </c>
      <c r="L2738" t="n">
        <v>61.3</v>
      </c>
      <c r="M2738">
        <f>IF(AND(A2725=A2738,ISNUMBER(L2737),ISNUMBER(L2725)),L2737-L2725,"")</f>
        <v/>
      </c>
      <c r="N2738" t="n">
        <v>61215</v>
      </c>
      <c r="O2738" t="n">
        <v>3.975732692418887</v>
      </c>
      <c r="P2738">
        <f>IF(AND(A2726=A2738,ISNUMBER(O2726)),O2726,"")</f>
        <v/>
      </c>
      <c r="Q2738" t="n">
        <v>32224</v>
      </c>
      <c r="R2738" t="n">
        <v>5.886118875068114</v>
      </c>
      <c r="S2738">
        <f>IF(AND(A2726=A2738,ISNUMBER(R2726)),R2726,"")</f>
        <v/>
      </c>
    </row>
    <row r="2739">
      <c r="A2739" t="inlineStr">
        <is>
          <t>금천구</t>
        </is>
      </c>
      <c r="B2739" t="inlineStr">
        <is>
          <t>2025-05</t>
        </is>
      </c>
      <c r="C2739" t="inlineStr">
        <is>
          <t>분석</t>
        </is>
      </c>
      <c r="D2739" t="n">
        <v>224288</v>
      </c>
      <c r="E2739">
        <f>IF(AND(A2726=A2739,ISNUMBER(D2738),ISNUMBER(D2726),D2738&gt;0,D2726&gt;0),100*(LN(D2738)-LN(D2726)),"")</f>
        <v/>
      </c>
      <c r="F2739" t="n">
        <v>121318</v>
      </c>
      <c r="G2739">
        <f>IF(AND(A2726=A2739,ISNUMBER(F2738),ISNUMBER(F2726),F2738&gt;0,F2726&gt;0),100*(LN(F2738)-LN(F2726)),"")</f>
        <v/>
      </c>
      <c r="H2739" t="n">
        <v>31.98387787130832</v>
      </c>
      <c r="I2739">
        <f>IF(AND(A2726=A2739,ISNUMBER(H2738),ISNUMBER(H2726)),H2738-H2726,"")</f>
        <v/>
      </c>
      <c r="J2739" t="n">
        <v>-131</v>
      </c>
      <c r="K2739">
        <f>IF(AND(A2738=A2739,ISNUMBER(J2738),ISNUMBER(D2738)),1000*J2738/D2738,"")</f>
        <v/>
      </c>
      <c r="L2739" t="n">
        <v>62.2</v>
      </c>
      <c r="M2739">
        <f>IF(AND(A2726=A2739,ISNUMBER(L2738),ISNUMBER(L2726)),L2738-L2726,"")</f>
        <v/>
      </c>
      <c r="N2739" t="n">
        <v>61215</v>
      </c>
      <c r="O2739" t="n">
        <v>3.975732692418887</v>
      </c>
      <c r="P2739">
        <f>IF(AND(A2727=A2739,ISNUMBER(O2727)),O2727,"")</f>
        <v/>
      </c>
      <c r="Q2739" t="n">
        <v>32224</v>
      </c>
      <c r="R2739" t="n">
        <v>5.886118875068114</v>
      </c>
      <c r="S2739">
        <f>IF(AND(A2727=A2739,ISNUMBER(R2727)),R2727,"")</f>
        <v/>
      </c>
    </row>
    <row r="2740">
      <c r="A2740" t="inlineStr">
        <is>
          <t>금천구</t>
        </is>
      </c>
      <c r="B2740" t="inlineStr">
        <is>
          <t>2025-06</t>
        </is>
      </c>
      <c r="C2740" t="inlineStr">
        <is>
          <t>분석</t>
        </is>
      </c>
      <c r="D2740" t="n">
        <v>224076</v>
      </c>
      <c r="E2740">
        <f>IF(AND(A2727=A2740,ISNUMBER(D2739),ISNUMBER(D2727),D2739&gt;0,D2727&gt;0),100*(LN(D2739)-LN(D2727)),"")</f>
        <v/>
      </c>
      <c r="F2740" t="n">
        <v>121363</v>
      </c>
      <c r="G2740">
        <f>IF(AND(A2727=A2740,ISNUMBER(F2739),ISNUMBER(F2727),F2739&gt;0,F2727&gt;0),100*(LN(F2739)-LN(F2727)),"")</f>
        <v/>
      </c>
      <c r="H2740" t="n">
        <v>31.9971795283743</v>
      </c>
      <c r="I2740">
        <f>IF(AND(A2727=A2740,ISNUMBER(H2739),ISNUMBER(H2727)),H2739-H2727,"")</f>
        <v/>
      </c>
      <c r="J2740" t="n">
        <v>-201</v>
      </c>
      <c r="K2740">
        <f>IF(AND(A2739=A2740,ISNUMBER(J2739),ISNUMBER(D2739)),1000*J2739/D2739,"")</f>
        <v/>
      </c>
      <c r="L2740" t="n">
        <v>61.9</v>
      </c>
      <c r="M2740">
        <f>IF(AND(A2727=A2740,ISNUMBER(L2739),ISNUMBER(L2727)),L2739-L2727,"")</f>
        <v/>
      </c>
      <c r="N2740" t="n">
        <v>61215</v>
      </c>
      <c r="O2740" t="n">
        <v>3.975732692418887</v>
      </c>
      <c r="P2740">
        <f>IF(AND(A2728=A2740,ISNUMBER(O2728)),O2728,"")</f>
        <v/>
      </c>
      <c r="Q2740" t="n">
        <v>32224</v>
      </c>
      <c r="R2740" t="n">
        <v>5.886118875068114</v>
      </c>
      <c r="S2740">
        <f>IF(AND(A2728=A2740,ISNUMBER(R2728)),R2728,"")</f>
        <v/>
      </c>
    </row>
    <row r="2741">
      <c r="A2741" t="inlineStr">
        <is>
          <t>금천구</t>
        </is>
      </c>
      <c r="B2741" t="inlineStr">
        <is>
          <t>2025-07</t>
        </is>
      </c>
      <c r="C2741" t="inlineStr">
        <is>
          <t>분석</t>
        </is>
      </c>
      <c r="D2741" t="n">
        <v>223771</v>
      </c>
      <c r="E2741">
        <f>IF(AND(A2728=A2741,ISNUMBER(D2740),ISNUMBER(D2728),D2740&gt;0,D2728&gt;0),100*(LN(D2740)-LN(D2728)),"")</f>
        <v/>
      </c>
      <c r="F2741" t="n">
        <v>121333</v>
      </c>
      <c r="G2741">
        <f>IF(AND(A2728=A2741,ISNUMBER(F2740),ISNUMBER(F2728),F2740&gt;0,F2728&gt;0),100*(LN(F2740)-LN(F2728)),"")</f>
        <v/>
      </c>
      <c r="H2741" t="n">
        <v>31.95990543904259</v>
      </c>
      <c r="I2741">
        <f>IF(AND(A2728=A2741,ISNUMBER(H2740),ISNUMBER(H2728)),H2740-H2728,"")</f>
        <v/>
      </c>
      <c r="J2741" t="n">
        <v>-290</v>
      </c>
      <c r="K2741">
        <f>IF(AND(A2740=A2741,ISNUMBER(J2740),ISNUMBER(D2740)),1000*J2740/D2740,"")</f>
        <v/>
      </c>
      <c r="L2741" t="n">
        <v>62.4</v>
      </c>
      <c r="M2741">
        <f>IF(AND(A2728=A2741,ISNUMBER(L2740),ISNUMBER(L2728)),L2740-L2728,"")</f>
        <v/>
      </c>
      <c r="N2741" t="n">
        <v>61215</v>
      </c>
      <c r="O2741" t="n">
        <v>3.975732692418887</v>
      </c>
      <c r="P2741">
        <f>IF(AND(A2729=A2741,ISNUMBER(O2729)),O2729,"")</f>
        <v/>
      </c>
      <c r="Q2741" t="n">
        <v>32224</v>
      </c>
      <c r="R2741" t="n">
        <v>5.886118875068114</v>
      </c>
      <c r="S2741">
        <f>IF(AND(A2729=A2741,ISNUMBER(R2729)),R2729,"")</f>
        <v/>
      </c>
    </row>
    <row r="2742">
      <c r="A2742" t="inlineStr">
        <is>
          <t>금천구</t>
        </is>
      </c>
      <c r="B2742" t="inlineStr">
        <is>
          <t>2025-08</t>
        </is>
      </c>
      <c r="C2742" t="inlineStr">
        <is>
          <t>분석</t>
        </is>
      </c>
      <c r="D2742" t="n">
        <v>223591</v>
      </c>
      <c r="E2742">
        <f>IF(AND(A2729=A2742,ISNUMBER(D2741),ISNUMBER(D2729),D2741&gt;0,D2729&gt;0),100*(LN(D2741)-LN(D2729)),"")</f>
        <v/>
      </c>
      <c r="F2742" t="n">
        <v>121303</v>
      </c>
      <c r="G2742">
        <f>IF(AND(A2729=A2742,ISNUMBER(F2741),ISNUMBER(F2729),F2741&gt;0,F2729&gt;0),100*(LN(F2741)-LN(F2729)),"")</f>
        <v/>
      </c>
      <c r="H2742" t="n">
        <v>31.95388007567389</v>
      </c>
      <c r="I2742">
        <f>IF(AND(A2729=A2742,ISNUMBER(H2741),ISNUMBER(H2729)),H2741-H2729,"")</f>
        <v/>
      </c>
      <c r="J2742" t="n">
        <v>-136</v>
      </c>
      <c r="K2742">
        <f>IF(AND(A2741=A2742,ISNUMBER(J2741),ISNUMBER(D2741)),1000*J2741/D2741,"")</f>
        <v/>
      </c>
      <c r="L2742" t="n">
        <v>62.3</v>
      </c>
      <c r="M2742">
        <f>IF(AND(A2729=A2742,ISNUMBER(L2741),ISNUMBER(L2729)),L2741-L2729,"")</f>
        <v/>
      </c>
      <c r="N2742" t="n">
        <v>61215</v>
      </c>
      <c r="O2742" t="n">
        <v>3.975732692418887</v>
      </c>
      <c r="P2742">
        <f>IF(AND(A2730=A2742,ISNUMBER(O2730)),O2730,"")</f>
        <v/>
      </c>
      <c r="Q2742" t="n">
        <v>32224</v>
      </c>
      <c r="R2742" t="n">
        <v>5.886118875068114</v>
      </c>
      <c r="S2742">
        <f>IF(AND(A2730=A2742,ISNUMBER(R2730)),R2730,"")</f>
        <v/>
      </c>
    </row>
    <row r="2743">
      <c r="A2743" t="inlineStr">
        <is>
          <t>금천구</t>
        </is>
      </c>
      <c r="B2743" t="inlineStr">
        <is>
          <t>2025-09</t>
        </is>
      </c>
      <c r="C2743" t="inlineStr">
        <is>
          <t>분석</t>
        </is>
      </c>
      <c r="D2743" t="n">
        <v>223603</v>
      </c>
      <c r="E2743">
        <f>IF(AND(A2730=A2743,ISNUMBER(D2742),ISNUMBER(D2730),D2742&gt;0,D2730&gt;0),100*(LN(D2742)-LN(D2730)),"")</f>
        <v/>
      </c>
      <c r="F2743" t="n">
        <v>121441</v>
      </c>
      <c r="G2743">
        <f>IF(AND(A2730=A2743,ISNUMBER(F2742),ISNUMBER(F2730),F2742&gt;0,F2730&gt;0),100*(LN(F2742)-LN(F2730)),"")</f>
        <v/>
      </c>
      <c r="H2743" t="n">
        <v>31.95708465449927</v>
      </c>
      <c r="I2743">
        <f>IF(AND(A2730=A2743,ISNUMBER(H2742),ISNUMBER(H2730)),H2742-H2730,"")</f>
        <v/>
      </c>
      <c r="J2743" t="n">
        <v>4</v>
      </c>
      <c r="K2743">
        <f>IF(AND(A2742=A2743,ISNUMBER(J2742),ISNUMBER(D2742)),1000*J2742/D2742,"")</f>
        <v/>
      </c>
      <c r="L2743" t="n">
        <v>62.2</v>
      </c>
      <c r="M2743">
        <f>IF(AND(A2730=A2743,ISNUMBER(L2742),ISNUMBER(L2730)),L2742-L2730,"")</f>
        <v/>
      </c>
      <c r="N2743" t="n">
        <v>61215</v>
      </c>
      <c r="O2743" t="n">
        <v>3.975732692418887</v>
      </c>
      <c r="P2743">
        <f>IF(AND(A2731=A2743,ISNUMBER(O2731)),O2731,"")</f>
        <v/>
      </c>
      <c r="Q2743" t="n">
        <v>32224</v>
      </c>
      <c r="R2743" t="n">
        <v>5.886118875068114</v>
      </c>
      <c r="S2743">
        <f>IF(AND(A2731=A2743,ISNUMBER(R2731)),R2731,"")</f>
        <v/>
      </c>
    </row>
    <row r="2744">
      <c r="A2744" t="inlineStr">
        <is>
          <t>금천구</t>
        </is>
      </c>
      <c r="B2744" t="inlineStr">
        <is>
          <t>2025-10</t>
        </is>
      </c>
      <c r="C2744" t="inlineStr">
        <is>
          <t>분석</t>
        </is>
      </c>
      <c r="D2744" t="n">
        <v>223588</v>
      </c>
      <c r="E2744">
        <f>IF(AND(A2731=A2744,ISNUMBER(D2743),ISNUMBER(D2731),D2743&gt;0,D2731&gt;0),100*(LN(D2743)-LN(D2731)),"")</f>
        <v/>
      </c>
      <c r="F2744" t="n">
        <v>121554</v>
      </c>
      <c r="G2744">
        <f>IF(AND(A2731=A2744,ISNUMBER(F2743),ISNUMBER(F2731),F2743&gt;0,F2731&gt;0),100*(LN(F2743)-LN(F2731)),"")</f>
        <v/>
      </c>
      <c r="H2744" t="n">
        <v>31.97264611696513</v>
      </c>
      <c r="I2744">
        <f>IF(AND(A2731=A2744,ISNUMBER(H2743),ISNUMBER(H2731)),H2743-H2731,"")</f>
        <v/>
      </c>
      <c r="J2744" t="n">
        <v>32</v>
      </c>
      <c r="K2744">
        <f>IF(AND(A2743=A2744,ISNUMBER(J2743),ISNUMBER(D2743)),1000*J2743/D2743,"")</f>
        <v/>
      </c>
      <c r="L2744" t="n">
        <v>61.9</v>
      </c>
      <c r="M2744">
        <f>IF(AND(A2731=A2744,ISNUMBER(L2743),ISNUMBER(L2731)),L2743-L2731,"")</f>
        <v/>
      </c>
      <c r="N2744" t="n">
        <v>61215</v>
      </c>
      <c r="O2744" t="n">
        <v>3.975732692418887</v>
      </c>
      <c r="P2744">
        <f>IF(AND(A2732=A2744,ISNUMBER(O2732)),O2732,"")</f>
        <v/>
      </c>
      <c r="Q2744" t="n">
        <v>32224</v>
      </c>
      <c r="R2744" t="n">
        <v>5.886118875068114</v>
      </c>
      <c r="S2744">
        <f>IF(AND(A2732=A2744,ISNUMBER(R2732)),R2732,"")</f>
        <v/>
      </c>
    </row>
    <row r="2745">
      <c r="A2745" t="inlineStr">
        <is>
          <t>금천구</t>
        </is>
      </c>
      <c r="B2745" t="inlineStr">
        <is>
          <t>2025-11</t>
        </is>
      </c>
      <c r="C2745" t="inlineStr">
        <is>
          <t>분석</t>
        </is>
      </c>
      <c r="D2745" t="n">
        <v>223497</v>
      </c>
      <c r="E2745">
        <f>IF(AND(A2732=A2745,ISNUMBER(D2744),ISNUMBER(D2732),D2744&gt;0,D2732&gt;0),100*(LN(D2744)-LN(D2732)),"")</f>
        <v/>
      </c>
      <c r="F2745" t="n">
        <v>121577</v>
      </c>
      <c r="G2745">
        <f>IF(AND(A2732=A2745,ISNUMBER(F2744),ISNUMBER(F2732),F2744&gt;0,F2732&gt;0),100*(LN(F2744)-LN(F2732)),"")</f>
        <v/>
      </c>
      <c r="H2745" t="n">
        <v>31.99998210266805</v>
      </c>
      <c r="I2745">
        <f>IF(AND(A2732=A2745,ISNUMBER(H2744),ISNUMBER(H2732)),H2744-H2732,"")</f>
        <v/>
      </c>
      <c r="J2745" t="n">
        <v>43</v>
      </c>
      <c r="K2745">
        <f>IF(AND(A2744=A2745,ISNUMBER(J2744),ISNUMBER(D2744)),1000*J2744/D2744,"")</f>
        <v/>
      </c>
      <c r="L2745" t="n">
        <v>61.8</v>
      </c>
      <c r="M2745">
        <f>IF(AND(A2732=A2745,ISNUMBER(L2744),ISNUMBER(L2732)),L2744-L2732,"")</f>
        <v/>
      </c>
      <c r="N2745" t="n">
        <v>61215</v>
      </c>
      <c r="O2745" t="n">
        <v>3.975732692418887</v>
      </c>
      <c r="P2745">
        <f>IF(AND(A2733=A2745,ISNUMBER(O2733)),O2733,"")</f>
        <v/>
      </c>
      <c r="Q2745" t="n">
        <v>32224</v>
      </c>
      <c r="R2745" t="n">
        <v>5.886118875068114</v>
      </c>
      <c r="S2745">
        <f>IF(AND(A2733=A2745,ISNUMBER(R2733)),R2733,"")</f>
        <v/>
      </c>
    </row>
    <row r="2746">
      <c r="A2746" t="inlineStr">
        <is>
          <t>금천구</t>
        </is>
      </c>
      <c r="B2746" t="inlineStr">
        <is>
          <t>2025-12</t>
        </is>
      </c>
      <c r="C2746" t="inlineStr">
        <is>
          <t>분석</t>
        </is>
      </c>
      <c r="D2746" t="n">
        <v>223290</v>
      </c>
      <c r="E2746">
        <f>IF(AND(A2733=A2746,ISNUMBER(D2745),ISNUMBER(D2733),D2745&gt;0,D2733&gt;0),100*(LN(D2745)-LN(D2733)),"")</f>
        <v/>
      </c>
      <c r="F2746" t="n">
        <v>121572</v>
      </c>
      <c r="G2746">
        <f>IF(AND(A2733=A2746,ISNUMBER(F2745),ISNUMBER(F2733),F2745&gt;0,F2733&gt;0),100*(LN(F2745)-LN(F2733)),"")</f>
        <v/>
      </c>
      <c r="H2746" t="n">
        <v>31.99113260781943</v>
      </c>
      <c r="I2746">
        <f>IF(AND(A2733=A2746,ISNUMBER(H2745),ISNUMBER(H2733)),H2745-H2733,"")</f>
        <v/>
      </c>
      <c r="J2746" t="n">
        <v>-157</v>
      </c>
      <c r="K2746">
        <f>IF(AND(A2745=A2746,ISNUMBER(J2745),ISNUMBER(D2745)),1000*J2745/D2745,"")</f>
        <v/>
      </c>
      <c r="L2746" t="n">
        <v>60.9</v>
      </c>
      <c r="M2746">
        <f>IF(AND(A2733=A2746,ISNUMBER(L2745),ISNUMBER(L2733)),L2745-L2733,"")</f>
        <v/>
      </c>
      <c r="N2746" t="n">
        <v>61215</v>
      </c>
      <c r="O2746" t="n">
        <v>3.975732692418887</v>
      </c>
      <c r="P2746">
        <f>IF(AND(A2734=A2746,ISNUMBER(O2734)),O2734,"")</f>
        <v/>
      </c>
      <c r="Q2746" t="n">
        <v>32224</v>
      </c>
      <c r="R2746" t="n">
        <v>5.886118875068114</v>
      </c>
      <c r="S2746">
        <f>IF(AND(A2734=A2746,ISNUMBER(R2734)),R2734,"")</f>
        <v/>
      </c>
    </row>
    <row r="2747">
      <c r="A2747" t="inlineStr">
        <is>
          <t>금천구</t>
        </is>
      </c>
      <c r="B2747" t="inlineStr">
        <is>
          <t>2026-01</t>
        </is>
      </c>
      <c r="C2747" t="inlineStr">
        <is>
          <t>분석</t>
        </is>
      </c>
      <c r="D2747" t="n">
        <v>223012</v>
      </c>
      <c r="E2747">
        <f>IF(AND(A2734=A2747,ISNUMBER(D2746),ISNUMBER(D2734),D2746&gt;0,D2734&gt;0),100*(LN(D2746)-LN(D2734)),"")</f>
        <v/>
      </c>
      <c r="F2747" t="n">
        <v>121513</v>
      </c>
      <c r="G2747">
        <f>IF(AND(A2734=A2747,ISNUMBER(F2746),ISNUMBER(F2734),F2746&gt;0,F2734&gt;0),100*(LN(F2746)-LN(F2734)),"")</f>
        <v/>
      </c>
      <c r="H2747" t="n">
        <v>31.92429106953886</v>
      </c>
      <c r="I2747">
        <f>IF(AND(A2734=A2747,ISNUMBER(H2746),ISNUMBER(H2734)),H2746-H2734,"")</f>
        <v/>
      </c>
      <c r="J2747" t="n">
        <v>-275</v>
      </c>
      <c r="K2747">
        <f>IF(AND(A2746=A2747,ISNUMBER(J2746),ISNUMBER(D2746)),1000*J2746/D2746,"")</f>
        <v/>
      </c>
      <c r="L2747" t="n">
        <v>60.1</v>
      </c>
      <c r="M2747">
        <f>IF(AND(A2734=A2747,ISNUMBER(L2746),ISNUMBER(L2734)),L2746-L2734,"")</f>
        <v/>
      </c>
      <c r="N2747" t="n">
        <v>61215</v>
      </c>
      <c r="O2747" t="n">
        <v>3.975732692418887</v>
      </c>
      <c r="P2747">
        <f>IF(AND(A2735=A2747,ISNUMBER(O2735)),O2735,"")</f>
        <v/>
      </c>
      <c r="Q2747" t="n">
        <v>32224</v>
      </c>
      <c r="R2747" t="n">
        <v>5.886118875068114</v>
      </c>
      <c r="S2747">
        <f>IF(AND(A2735=A2747,ISNUMBER(R2735)),R2735,"")</f>
        <v/>
      </c>
    </row>
    <row r="2748">
      <c r="A2748" t="inlineStr">
        <is>
          <t>금천구</t>
        </is>
      </c>
      <c r="B2748" t="inlineStr">
        <is>
          <t>2026-02</t>
        </is>
      </c>
      <c r="C2748" t="inlineStr">
        <is>
          <t>분석</t>
        </is>
      </c>
      <c r="D2748" t="n">
        <v>222809</v>
      </c>
      <c r="E2748">
        <f>IF(AND(A2735=A2748,ISNUMBER(D2747),ISNUMBER(D2735),D2747&gt;0,D2735&gt;0),100*(LN(D2747)-LN(D2735)),"")</f>
        <v/>
      </c>
      <c r="F2748" t="n">
        <v>121591</v>
      </c>
      <c r="G2748">
        <f>IF(AND(A2735=A2748,ISNUMBER(F2747),ISNUMBER(F2735),F2747&gt;0,F2735&gt;0),100*(LN(F2747)-LN(F2735)),"")</f>
        <v/>
      </c>
      <c r="H2748" t="n">
        <v>31.89817287452482</v>
      </c>
      <c r="I2748">
        <f>IF(AND(A2735=A2748,ISNUMBER(H2747),ISNUMBER(H2735)),H2747-H2735,"")</f>
        <v/>
      </c>
      <c r="J2748" t="n">
        <v>-193</v>
      </c>
      <c r="K2748">
        <f>IF(AND(A2747=A2748,ISNUMBER(J2747),ISNUMBER(D2747)),1000*J2747/D2747,"")</f>
        <v/>
      </c>
      <c r="L2748" t="n">
        <v>60.8</v>
      </c>
      <c r="M2748">
        <f>IF(AND(A2735=A2748,ISNUMBER(L2747),ISNUMBER(L2735)),L2747-L2735,"")</f>
        <v/>
      </c>
      <c r="N2748" t="n">
        <v>61215</v>
      </c>
      <c r="O2748" t="n">
        <v>3.975732692418887</v>
      </c>
      <c r="P2748">
        <f>IF(AND(A2736=A2748,ISNUMBER(O2736)),O2736,"")</f>
        <v/>
      </c>
      <c r="Q2748" t="n">
        <v>32224</v>
      </c>
      <c r="R2748" t="n">
        <v>5.886118875068114</v>
      </c>
      <c r="S2748">
        <f>IF(AND(A2736=A2748,ISNUMBER(R2736)),R2736,"")</f>
        <v/>
      </c>
    </row>
    <row r="2749">
      <c r="A2749" t="inlineStr">
        <is>
          <t>금천구</t>
        </is>
      </c>
      <c r="B2749" t="inlineStr">
        <is>
          <t>2026-03</t>
        </is>
      </c>
      <c r="C2749" t="inlineStr">
        <is>
          <t>분석</t>
        </is>
      </c>
      <c r="D2749" t="n">
        <v>222712</v>
      </c>
      <c r="E2749">
        <f>IF(AND(A2736=A2749,ISNUMBER(D2748),ISNUMBER(D2736),D2748&gt;0,D2736&gt;0),100*(LN(D2748)-LN(D2736)),"")</f>
        <v/>
      </c>
      <c r="F2749" t="n">
        <v>121723</v>
      </c>
      <c r="G2749">
        <f>IF(AND(A2736=A2749,ISNUMBER(F2748),ISNUMBER(F2736),F2748&gt;0,F2736&gt;0),100*(LN(F2748)-LN(F2736)),"")</f>
        <v/>
      </c>
      <c r="H2749" t="n">
        <v>31.92104601458386</v>
      </c>
      <c r="I2749">
        <f>IF(AND(A2736=A2749,ISNUMBER(H2748),ISNUMBER(H2736)),H2748-H2736,"")</f>
        <v/>
      </c>
      <c r="J2749" t="n">
        <v>-78</v>
      </c>
      <c r="K2749">
        <f>IF(AND(A2748=A2749,ISNUMBER(J2748),ISNUMBER(D2748)),1000*J2748/D2748,"")</f>
        <v/>
      </c>
      <c r="L2749" t="n">
        <v>61.3</v>
      </c>
      <c r="M2749">
        <f>IF(AND(A2736=A2749,ISNUMBER(L2748),ISNUMBER(L2736)),L2748-L2736,"")</f>
        <v/>
      </c>
      <c r="N2749" t="n">
        <v>61215</v>
      </c>
      <c r="O2749" t="n">
        <v>3.975732692418887</v>
      </c>
      <c r="P2749">
        <f>IF(AND(A2737=A2749,ISNUMBER(O2737)),O2737,"")</f>
        <v/>
      </c>
      <c r="Q2749" t="n">
        <v>32224</v>
      </c>
      <c r="R2749" t="n">
        <v>5.886118875068114</v>
      </c>
      <c r="S2749">
        <f>IF(AND(A2737=A2749,ISNUMBER(R2737)),R2737,"")</f>
        <v/>
      </c>
    </row>
    <row r="2750">
      <c r="A2750" t="inlineStr">
        <is>
          <t>금천구</t>
        </is>
      </c>
      <c r="B2750" t="inlineStr">
        <is>
          <t>2026-04</t>
        </is>
      </c>
      <c r="C2750" t="inlineStr">
        <is>
          <t>분석</t>
        </is>
      </c>
      <c r="D2750" t="n">
        <v>222726</v>
      </c>
      <c r="E2750">
        <f>IF(AND(A2737=A2750,ISNUMBER(D2749),ISNUMBER(D2737),D2749&gt;0,D2737&gt;0),100*(LN(D2749)-LN(D2737)),"")</f>
        <v/>
      </c>
      <c r="F2750" t="n">
        <v>121882</v>
      </c>
      <c r="G2750">
        <f>IF(AND(A2737=A2750,ISNUMBER(F2749),ISNUMBER(F2737),F2749&gt;0,F2737&gt;0),100*(LN(F2749)-LN(F2737)),"")</f>
        <v/>
      </c>
      <c r="H2750" t="n">
        <v>31.92263139462838</v>
      </c>
      <c r="I2750">
        <f>IF(AND(A2737=A2750,ISNUMBER(H2749),ISNUMBER(H2737)),H2749-H2737,"")</f>
        <v/>
      </c>
      <c r="J2750" t="n">
        <v>3</v>
      </c>
      <c r="K2750">
        <f>IF(AND(A2749=A2750,ISNUMBER(J2749),ISNUMBER(D2749)),1000*J2749/D2749,"")</f>
        <v/>
      </c>
      <c r="L2750" t="n">
        <v>61.4</v>
      </c>
      <c r="M2750">
        <f>IF(AND(A2737=A2750,ISNUMBER(L2749),ISNUMBER(L2737)),L2749-L2737,"")</f>
        <v/>
      </c>
      <c r="N2750" t="n">
        <v>61215</v>
      </c>
      <c r="O2750" t="n">
        <v>3.975732692418887</v>
      </c>
      <c r="P2750">
        <f>IF(AND(A2738=A2750,ISNUMBER(O2738)),O2738,"")</f>
        <v/>
      </c>
      <c r="Q2750" t="n">
        <v>32224</v>
      </c>
      <c r="R2750" t="n">
        <v>5.886118875068114</v>
      </c>
      <c r="S2750">
        <f>IF(AND(A2738=A2750,ISNUMBER(R2738)),R2738,"")</f>
        <v/>
      </c>
    </row>
    <row r="2751">
      <c r="A2751" t="inlineStr">
        <is>
          <t>금천구</t>
        </is>
      </c>
      <c r="B2751" t="inlineStr">
        <is>
          <t>2026-05</t>
        </is>
      </c>
      <c r="C2751" t="inlineStr">
        <is>
          <t>분석</t>
        </is>
      </c>
      <c r="D2751" t="n">
        <v>222655</v>
      </c>
      <c r="E2751">
        <f>IF(AND(A2738=A2751,ISNUMBER(D2750),ISNUMBER(D2738),D2750&gt;0,D2738&gt;0),100*(LN(D2750)-LN(D2738)),"")</f>
        <v/>
      </c>
      <c r="F2751" t="n">
        <v>121982</v>
      </c>
      <c r="G2751">
        <f>IF(AND(A2738=A2751,ISNUMBER(F2750),ISNUMBER(F2738),F2750&gt;0,F2738&gt;0),100*(LN(F2750)-LN(F2738)),"")</f>
        <v/>
      </c>
      <c r="H2751" t="n">
        <v>31.93056522422582</v>
      </c>
      <c r="I2751">
        <f>IF(AND(A2738=A2751,ISNUMBER(H2750),ISNUMBER(H2738)),H2750-H2738,"")</f>
        <v/>
      </c>
      <c r="J2751" t="n">
        <v>-51</v>
      </c>
      <c r="K2751">
        <f>IF(AND(A2750=A2751,ISNUMBER(J2750),ISNUMBER(D2750)),1000*J2750/D2750,"")</f>
        <v/>
      </c>
      <c r="L2751" t="n">
        <v>62</v>
      </c>
      <c r="M2751">
        <f>IF(AND(A2738=A2751,ISNUMBER(L2750),ISNUMBER(L2738)),L2750-L2738,"")</f>
        <v/>
      </c>
      <c r="N2751" t="n">
        <v>61215</v>
      </c>
      <c r="O2751" t="n">
        <v>3.975732692418887</v>
      </c>
      <c r="P2751">
        <f>IF(AND(A2739=A2751,ISNUMBER(O2739)),O2739,"")</f>
        <v/>
      </c>
      <c r="Q2751" t="n">
        <v>32224</v>
      </c>
      <c r="R2751" t="n">
        <v>5.886118875068114</v>
      </c>
      <c r="S2751">
        <f>IF(AND(A2739=A2751,ISNUMBER(R2739)),R2739,"")</f>
        <v/>
      </c>
    </row>
    <row r="2752">
      <c r="A2752" t="inlineStr">
        <is>
          <t>금천구</t>
        </is>
      </c>
      <c r="B2752" t="inlineStr">
        <is>
          <t>2026-06</t>
        </is>
      </c>
      <c r="C2752" t="inlineStr">
        <is>
          <t>분석</t>
        </is>
      </c>
      <c r="D2752" t="n">
        <v>222503</v>
      </c>
      <c r="E2752">
        <f>IF(AND(A2739=A2752,ISNUMBER(D2751),ISNUMBER(D2739),D2751&gt;0,D2739&gt;0),100*(LN(D2751)-LN(D2739)),"")</f>
        <v/>
      </c>
      <c r="F2752" t="n">
        <v>122059</v>
      </c>
      <c r="G2752">
        <f>IF(AND(A2739=A2752,ISNUMBER(F2751),ISNUMBER(F2739),F2751&gt;0,F2739&gt;0),100*(LN(F2751)-LN(F2739)),"")</f>
        <v/>
      </c>
      <c r="H2752" t="n">
        <v>31.90249120236581</v>
      </c>
      <c r="I2752">
        <f>IF(AND(A2739=A2752,ISNUMBER(H2751),ISNUMBER(H2739)),H2751-H2739,"")</f>
        <v/>
      </c>
      <c r="J2752" t="n">
        <v>-140</v>
      </c>
      <c r="K2752">
        <f>IF(AND(A2751=A2752,ISNUMBER(J2751),ISNUMBER(D2751)),1000*J2751/D2751,"")</f>
        <v/>
      </c>
      <c r="L2752" t="n">
        <v>62</v>
      </c>
      <c r="M2752">
        <f>IF(AND(A2739=A2752,ISNUMBER(L2751),ISNUMBER(L2739)),L2751-L2739,"")</f>
        <v/>
      </c>
      <c r="N2752" t="n">
        <v>61215</v>
      </c>
      <c r="O2752" t="n">
        <v>3.975732692418887</v>
      </c>
      <c r="P2752">
        <f>IF(AND(A2740=A2752,ISNUMBER(O2740)),O2740,"")</f>
        <v/>
      </c>
      <c r="Q2752" t="n">
        <v>32224</v>
      </c>
      <c r="R2752" t="n">
        <v>5.886118875068114</v>
      </c>
      <c r="S2752">
        <f>IF(AND(A2740=A2752,ISNUMBER(R2740)),R2740,"")</f>
        <v/>
      </c>
    </row>
    <row r="2753">
      <c r="A2753" t="inlineStr">
        <is>
          <t>금천구</t>
        </is>
      </c>
      <c r="B2753" t="inlineStr">
        <is>
          <t>2026-07</t>
        </is>
      </c>
      <c r="C2753" t="inlineStr">
        <is>
          <t>분석</t>
        </is>
      </c>
      <c r="D2753" t="n">
        <v>222421</v>
      </c>
      <c r="E2753">
        <f>IF(AND(A2740=A2753,ISNUMBER(D2752),ISNUMBER(D2740),D2752&gt;0,D2740&gt;0),100*(LN(D2752)-LN(D2740)),"")</f>
        <v/>
      </c>
      <c r="F2753" t="n">
        <v>122157</v>
      </c>
      <c r="G2753">
        <f>IF(AND(A2740=A2753,ISNUMBER(F2752),ISNUMBER(F2740),F2752&gt;0,F2740&gt;0),100*(LN(F2752)-LN(F2740)),"")</f>
        <v/>
      </c>
      <c r="H2753" t="n">
        <v>31.91470229879373</v>
      </c>
      <c r="I2753">
        <f>IF(AND(A2740=A2753,ISNUMBER(H2752),ISNUMBER(H2740)),H2752-H2740,"")</f>
        <v/>
      </c>
      <c r="J2753" t="n">
        <v>-35</v>
      </c>
      <c r="K2753">
        <f>IF(AND(A2752=A2753,ISNUMBER(J2752),ISNUMBER(D2752)),1000*J2752/D2752,"")</f>
        <v/>
      </c>
      <c r="L2753" t="n">
        <v>62</v>
      </c>
      <c r="M2753">
        <f>IF(AND(A2740=A2753,ISNUMBER(L2752),ISNUMBER(L2740)),L2752-L2740,"")</f>
        <v/>
      </c>
      <c r="N2753" t="n">
        <v>61215</v>
      </c>
      <c r="O2753" t="n">
        <v>3.975732692418887</v>
      </c>
      <c r="P2753">
        <f>IF(AND(A2741=A2753,ISNUMBER(O2741)),O2741,"")</f>
        <v/>
      </c>
      <c r="Q2753" t="n">
        <v>32224</v>
      </c>
      <c r="R2753" t="n">
        <v>5.886118875068114</v>
      </c>
      <c r="S2753">
        <f>IF(AND(A2741=A2753,ISNUMBER(R2741)),R2741,"")</f>
        <v/>
      </c>
    </row>
    <row r="2754">
      <c r="A2754" t="inlineStr">
        <is>
          <t>금천구</t>
        </is>
      </c>
      <c r="B2754" t="inlineStr">
        <is>
          <t>2026-08</t>
        </is>
      </c>
      <c r="C2754" t="inlineStr">
        <is>
          <t>분석</t>
        </is>
      </c>
      <c r="D2754" t="n">
        <v>222368</v>
      </c>
      <c r="E2754">
        <f>IF(AND(A2741=A2754,ISNUMBER(D2753),ISNUMBER(D2741),D2753&gt;0,D2741&gt;0),100*(LN(D2753)-LN(D2741)),"")</f>
        <v/>
      </c>
      <c r="F2754" t="n">
        <v>122242</v>
      </c>
      <c r="G2754">
        <f>IF(AND(A2741=A2754,ISNUMBER(F2753),ISNUMBER(F2741),F2753&gt;0,F2741&gt;0),100*(LN(F2753)-LN(F2741)),"")</f>
        <v/>
      </c>
      <c r="H2754" t="n">
        <v>31.9398474600662</v>
      </c>
      <c r="I2754">
        <f>IF(AND(A2741=A2754,ISNUMBER(H2753),ISNUMBER(H2741)),H2753-H2741,"")</f>
        <v/>
      </c>
      <c r="J2754" t="n">
        <v>-43</v>
      </c>
      <c r="K2754">
        <f>IF(AND(A2753=A2754,ISNUMBER(J2753),ISNUMBER(D2753)),1000*J2753/D2753,"")</f>
        <v/>
      </c>
      <c r="L2754" t="n">
        <v>61.9</v>
      </c>
      <c r="M2754">
        <f>IF(AND(A2741=A2754,ISNUMBER(L2753),ISNUMBER(L2741)),L2753-L2741,"")</f>
        <v/>
      </c>
      <c r="N2754" t="n">
        <v>61215</v>
      </c>
      <c r="O2754" t="n">
        <v>3.975732692418887</v>
      </c>
      <c r="P2754">
        <f>IF(AND(A2742=A2754,ISNUMBER(O2742)),O2742,"")</f>
        <v/>
      </c>
      <c r="Q2754" t="n">
        <v>32224</v>
      </c>
      <c r="R2754" t="n">
        <v>5.886118875068114</v>
      </c>
      <c r="S2754">
        <f>IF(AND(A2742=A2754,ISNUMBER(R2742)),R2742,"")</f>
        <v/>
      </c>
    </row>
    <row r="2755">
      <c r="A2755" t="inlineStr">
        <is>
          <t>금천구</t>
        </is>
      </c>
      <c r="B2755" t="inlineStr">
        <is>
          <t>2026-09</t>
        </is>
      </c>
      <c r="C2755" t="inlineStr">
        <is>
          <t>분석</t>
        </is>
      </c>
      <c r="E2755">
        <f>IF(AND(A2742=A2755,ISNUMBER(D2754),ISNUMBER(D2742),D2754&gt;0,D2742&gt;0),100*(LN(D2754)-LN(D2742)),"")</f>
        <v/>
      </c>
      <c r="G2755">
        <f>IF(AND(A2742=A2755,ISNUMBER(F2754),ISNUMBER(F2742),F2754&gt;0,F2742&gt;0),100*(LN(F2754)-LN(F2742)),"")</f>
        <v/>
      </c>
      <c r="I2755">
        <f>IF(AND(A2742=A2755,ISNUMBER(H2754),ISNUMBER(H2742)),H2754-H2742,"")</f>
        <v/>
      </c>
      <c r="K2755">
        <f>IF(AND(A2754=A2755,ISNUMBER(J2754),ISNUMBER(D2754)),1000*J2754/D2754,"")</f>
        <v/>
      </c>
      <c r="M2755">
        <f>IF(AND(A2742=A2755,ISNUMBER(L2754),ISNUMBER(L2742)),L2754-L2742,"")</f>
        <v/>
      </c>
      <c r="N2755" t="n">
        <v>61215</v>
      </c>
      <c r="O2755" t="n">
        <v>3.975732692418887</v>
      </c>
      <c r="P2755">
        <f>IF(AND(A2743=A2755,ISNUMBER(O2743)),O2743,"")</f>
        <v/>
      </c>
      <c r="Q2755" t="n">
        <v>32224</v>
      </c>
      <c r="R2755" t="n">
        <v>5.886118875068114</v>
      </c>
      <c r="S2755">
        <f>IF(AND(A2743=A2755,ISNUMBER(R2743)),R2743,"")</f>
        <v/>
      </c>
    </row>
    <row r="2756">
      <c r="A2756" t="inlineStr">
        <is>
          <t>영등포구</t>
        </is>
      </c>
      <c r="B2756" t="inlineStr">
        <is>
          <t>2014-01</t>
        </is>
      </c>
      <c r="C2756" s="2" t="inlineStr">
        <is>
          <t>버퍼</t>
        </is>
      </c>
      <c r="D2756" t="n">
        <v>386250</v>
      </c>
      <c r="E2756">
        <f>IF(AND(A2743=A2756,ISNUMBER(D2755),ISNUMBER(D2743),D2755&gt;0,D2743&gt;0),100*(LN(D2755)-LN(D2743)),"")</f>
        <v/>
      </c>
      <c r="F2756" t="n">
        <v>167768</v>
      </c>
      <c r="G2756">
        <f>IF(AND(A2743=A2756,ISNUMBER(F2755),ISNUMBER(F2743),F2755&gt;0,F2743&gt;0),100*(LN(F2755)-LN(F2743)),"")</f>
        <v/>
      </c>
      <c r="H2756" t="n">
        <v>32.63145631067961</v>
      </c>
      <c r="I2756">
        <f>IF(AND(A2743=A2756,ISNUMBER(H2755),ISNUMBER(H2743)),H2755-H2743,"")</f>
        <v/>
      </c>
      <c r="J2756" t="n">
        <v>-381</v>
      </c>
      <c r="K2756">
        <f>IF(AND(A2755=A2756,ISNUMBER(J2755),ISNUMBER(D2755)),1000*J2755/D2755,"")</f>
        <v/>
      </c>
      <c r="L2756" t="n">
        <v>60.1</v>
      </c>
      <c r="M2756">
        <f>IF(AND(A2743=A2756,ISNUMBER(L2755),ISNUMBER(L2743)),L2755-L2743,"")</f>
        <v/>
      </c>
      <c r="N2756" t="n">
        <v>35553</v>
      </c>
      <c r="O2756" t="n">
        <v>2.480372049806512</v>
      </c>
      <c r="P2756">
        <f>IF(AND(A2744=A2756,ISNUMBER(O2744)),O2744,"")</f>
        <v/>
      </c>
      <c r="Q2756" t="n">
        <v>21278</v>
      </c>
      <c r="R2756" t="n">
        <v>4.204073983384582</v>
      </c>
      <c r="S2756">
        <f>IF(AND(A2744=A2756,ISNUMBER(R2744)),R2744,"")</f>
        <v/>
      </c>
    </row>
    <row r="2757">
      <c r="A2757" t="inlineStr">
        <is>
          <t>영등포구</t>
        </is>
      </c>
      <c r="B2757" t="inlineStr">
        <is>
          <t>2014-02</t>
        </is>
      </c>
      <c r="C2757" s="2" t="inlineStr">
        <is>
          <t>버퍼</t>
        </is>
      </c>
      <c r="D2757" t="n">
        <v>385784</v>
      </c>
      <c r="E2757">
        <f>IF(AND(A2744=A2757,ISNUMBER(D2756),ISNUMBER(D2744),D2756&gt;0,D2744&gt;0),100*(LN(D2756)-LN(D2744)),"")</f>
        <v/>
      </c>
      <c r="F2757" t="n">
        <v>167958</v>
      </c>
      <c r="G2757">
        <f>IF(AND(A2744=A2757,ISNUMBER(F2756),ISNUMBER(F2744),F2756&gt;0,F2744&gt;0),100*(LN(F2756)-LN(F2744)),"")</f>
        <v/>
      </c>
      <c r="H2757" t="n">
        <v>32.61928955062937</v>
      </c>
      <c r="I2757">
        <f>IF(AND(A2744=A2757,ISNUMBER(H2756),ISNUMBER(H2744)),H2756-H2744,"")</f>
        <v/>
      </c>
      <c r="J2757" t="n">
        <v>-635</v>
      </c>
      <c r="K2757">
        <f>IF(AND(A2756=A2757,ISNUMBER(J2756),ISNUMBER(D2756)),1000*J2756/D2756,"")</f>
        <v/>
      </c>
      <c r="L2757" t="n">
        <v>60.3</v>
      </c>
      <c r="M2757">
        <f>IF(AND(A2744=A2757,ISNUMBER(L2756),ISNUMBER(L2744)),L2756-L2744,"")</f>
        <v/>
      </c>
      <c r="N2757" t="n">
        <v>35553</v>
      </c>
      <c r="O2757" t="n">
        <v>2.480372049806512</v>
      </c>
      <c r="P2757">
        <f>IF(AND(A2745=A2757,ISNUMBER(O2745)),O2745,"")</f>
        <v/>
      </c>
      <c r="Q2757" t="n">
        <v>21278</v>
      </c>
      <c r="R2757" t="n">
        <v>4.204073983384582</v>
      </c>
      <c r="S2757">
        <f>IF(AND(A2745=A2757,ISNUMBER(R2745)),R2745,"")</f>
        <v/>
      </c>
    </row>
    <row r="2758">
      <c r="A2758" t="inlineStr">
        <is>
          <t>영등포구</t>
        </is>
      </c>
      <c r="B2758" t="inlineStr">
        <is>
          <t>2014-03</t>
        </is>
      </c>
      <c r="C2758" s="2" t="inlineStr">
        <is>
          <t>버퍼</t>
        </is>
      </c>
      <c r="D2758" t="n">
        <v>385993</v>
      </c>
      <c r="E2758">
        <f>IF(AND(A2745=A2758,ISNUMBER(D2757),ISNUMBER(D2745),D2757&gt;0,D2745&gt;0),100*(LN(D2757)-LN(D2745)),"")</f>
        <v/>
      </c>
      <c r="F2758" t="n">
        <v>168149</v>
      </c>
      <c r="G2758">
        <f>IF(AND(A2745=A2758,ISNUMBER(F2757),ISNUMBER(F2745),F2757&gt;0,F2745&gt;0),100*(LN(F2757)-LN(F2745)),"")</f>
        <v/>
      </c>
      <c r="H2758" t="n">
        <v>32.58478780703277</v>
      </c>
      <c r="I2758">
        <f>IF(AND(A2745=A2758,ISNUMBER(H2757),ISNUMBER(H2745)),H2757-H2745,"")</f>
        <v/>
      </c>
      <c r="J2758" t="n">
        <v>-2</v>
      </c>
      <c r="K2758">
        <f>IF(AND(A2757=A2758,ISNUMBER(J2757),ISNUMBER(D2757)),1000*J2757/D2757,"")</f>
        <v/>
      </c>
      <c r="L2758" t="n">
        <v>60.3</v>
      </c>
      <c r="M2758">
        <f>IF(AND(A2745=A2758,ISNUMBER(L2757),ISNUMBER(L2745)),L2757-L2745,"")</f>
        <v/>
      </c>
      <c r="N2758" t="n">
        <v>35553</v>
      </c>
      <c r="O2758" t="n">
        <v>2.480372049806512</v>
      </c>
      <c r="P2758">
        <f>IF(AND(A2746=A2758,ISNUMBER(O2746)),O2746,"")</f>
        <v/>
      </c>
      <c r="Q2758" t="n">
        <v>21278</v>
      </c>
      <c r="R2758" t="n">
        <v>4.204073983384582</v>
      </c>
      <c r="S2758">
        <f>IF(AND(A2746=A2758,ISNUMBER(R2746)),R2746,"")</f>
        <v/>
      </c>
    </row>
    <row r="2759">
      <c r="A2759" t="inlineStr">
        <is>
          <t>영등포구</t>
        </is>
      </c>
      <c r="B2759" t="inlineStr">
        <is>
          <t>2014-04</t>
        </is>
      </c>
      <c r="C2759" s="2" t="inlineStr">
        <is>
          <t>버퍼</t>
        </is>
      </c>
      <c r="D2759" t="n">
        <v>386063</v>
      </c>
      <c r="E2759">
        <f>IF(AND(A2746=A2759,ISNUMBER(D2758),ISNUMBER(D2746),D2758&gt;0,D2746&gt;0),100*(LN(D2758)-LN(D2746)),"")</f>
        <v/>
      </c>
      <c r="F2759" t="n">
        <v>168268</v>
      </c>
      <c r="G2759">
        <f>IF(AND(A2746=A2759,ISNUMBER(F2758),ISNUMBER(F2746),F2758&gt;0,F2746&gt;0),100*(LN(F2758)-LN(F2746)),"")</f>
        <v/>
      </c>
      <c r="H2759" t="n">
        <v>32.57680741226173</v>
      </c>
      <c r="I2759">
        <f>IF(AND(A2746=A2759,ISNUMBER(H2758),ISNUMBER(H2746)),H2758-H2746,"")</f>
        <v/>
      </c>
      <c r="J2759" t="n">
        <v>-140</v>
      </c>
      <c r="K2759">
        <f>IF(AND(A2758=A2759,ISNUMBER(J2758),ISNUMBER(D2758)),1000*J2758/D2758,"")</f>
        <v/>
      </c>
      <c r="L2759" t="n">
        <v>60.5</v>
      </c>
      <c r="M2759">
        <f>IF(AND(A2746=A2759,ISNUMBER(L2758),ISNUMBER(L2746)),L2758-L2746,"")</f>
        <v/>
      </c>
      <c r="N2759" t="n">
        <v>35553</v>
      </c>
      <c r="O2759" t="n">
        <v>2.480372049806512</v>
      </c>
      <c r="P2759">
        <f>IF(AND(A2747=A2759,ISNUMBER(O2747)),O2747,"")</f>
        <v/>
      </c>
      <c r="Q2759" t="n">
        <v>21278</v>
      </c>
      <c r="R2759" t="n">
        <v>4.204073983384582</v>
      </c>
      <c r="S2759">
        <f>IF(AND(A2747=A2759,ISNUMBER(R2747)),R2747,"")</f>
        <v/>
      </c>
    </row>
    <row r="2760">
      <c r="A2760" t="inlineStr">
        <is>
          <t>영등포구</t>
        </is>
      </c>
      <c r="B2760" t="inlineStr">
        <is>
          <t>2014-05</t>
        </is>
      </c>
      <c r="C2760" s="2" t="inlineStr">
        <is>
          <t>버퍼</t>
        </is>
      </c>
      <c r="D2760" t="n">
        <v>386002</v>
      </c>
      <c r="E2760">
        <f>IF(AND(A2747=A2760,ISNUMBER(D2759),ISNUMBER(D2747),D2759&gt;0,D2747&gt;0),100*(LN(D2759)-LN(D2747)),"")</f>
        <v/>
      </c>
      <c r="F2760" t="n">
        <v>168285</v>
      </c>
      <c r="G2760">
        <f>IF(AND(A2747=A2760,ISNUMBER(F2759),ISNUMBER(F2747),F2759&gt;0,F2747&gt;0),100*(LN(F2759)-LN(F2747)),"")</f>
        <v/>
      </c>
      <c r="H2760" t="n">
        <v>32.59361350459324</v>
      </c>
      <c r="I2760">
        <f>IF(AND(A2747=A2760,ISNUMBER(H2759),ISNUMBER(H2747)),H2759-H2747,"")</f>
        <v/>
      </c>
      <c r="J2760" t="n">
        <v>-281</v>
      </c>
      <c r="K2760">
        <f>IF(AND(A2759=A2760,ISNUMBER(J2759),ISNUMBER(D2759)),1000*J2759/D2759,"")</f>
        <v/>
      </c>
      <c r="L2760" t="n">
        <v>60.4</v>
      </c>
      <c r="M2760">
        <f>IF(AND(A2747=A2760,ISNUMBER(L2759),ISNUMBER(L2747)),L2759-L2747,"")</f>
        <v/>
      </c>
      <c r="N2760" t="n">
        <v>35553</v>
      </c>
      <c r="O2760" t="n">
        <v>2.480372049806512</v>
      </c>
      <c r="P2760">
        <f>IF(AND(A2748=A2760,ISNUMBER(O2748)),O2748,"")</f>
        <v/>
      </c>
      <c r="Q2760" t="n">
        <v>21278</v>
      </c>
      <c r="R2760" t="n">
        <v>4.204073983384582</v>
      </c>
      <c r="S2760">
        <f>IF(AND(A2748=A2760,ISNUMBER(R2748)),R2748,"")</f>
        <v/>
      </c>
    </row>
    <row r="2761">
      <c r="A2761" t="inlineStr">
        <is>
          <t>영등포구</t>
        </is>
      </c>
      <c r="B2761" t="inlineStr">
        <is>
          <t>2014-06</t>
        </is>
      </c>
      <c r="C2761" s="2" t="inlineStr">
        <is>
          <t>버퍼</t>
        </is>
      </c>
      <c r="D2761" t="n">
        <v>385654</v>
      </c>
      <c r="E2761">
        <f>IF(AND(A2748=A2761,ISNUMBER(D2760),ISNUMBER(D2748),D2760&gt;0,D2748&gt;0),100*(LN(D2760)-LN(D2748)),"")</f>
        <v/>
      </c>
      <c r="F2761" t="n">
        <v>168379</v>
      </c>
      <c r="G2761">
        <f>IF(AND(A2748=A2761,ISNUMBER(F2760),ISNUMBER(F2748),F2760&gt;0,F2748&gt;0),100*(LN(F2760)-LN(F2748)),"")</f>
        <v/>
      </c>
      <c r="H2761" t="n">
        <v>32.57868452032132</v>
      </c>
      <c r="I2761">
        <f>IF(AND(A2748=A2761,ISNUMBER(H2760),ISNUMBER(H2748)),H2760-H2748,"")</f>
        <v/>
      </c>
      <c r="J2761" t="n">
        <v>-586</v>
      </c>
      <c r="K2761">
        <f>IF(AND(A2760=A2761,ISNUMBER(J2760),ISNUMBER(D2760)),1000*J2760/D2760,"")</f>
        <v/>
      </c>
      <c r="L2761" t="n">
        <v>60.4</v>
      </c>
      <c r="M2761">
        <f>IF(AND(A2748=A2761,ISNUMBER(L2760),ISNUMBER(L2748)),L2760-L2748,"")</f>
        <v/>
      </c>
      <c r="N2761" t="n">
        <v>35553</v>
      </c>
      <c r="O2761" t="n">
        <v>2.480372049806512</v>
      </c>
      <c r="P2761">
        <f>IF(AND(A2749=A2761,ISNUMBER(O2749)),O2749,"")</f>
        <v/>
      </c>
      <c r="Q2761" t="n">
        <v>21278</v>
      </c>
      <c r="R2761" t="n">
        <v>4.204073983384582</v>
      </c>
      <c r="S2761">
        <f>IF(AND(A2749=A2761,ISNUMBER(R2749)),R2749,"")</f>
        <v/>
      </c>
    </row>
    <row r="2762">
      <c r="A2762" t="inlineStr">
        <is>
          <t>영등포구</t>
        </is>
      </c>
      <c r="B2762" t="inlineStr">
        <is>
          <t>2014-07</t>
        </is>
      </c>
      <c r="C2762" s="2" t="inlineStr">
        <is>
          <t>버퍼</t>
        </is>
      </c>
      <c r="D2762" t="n">
        <v>385070</v>
      </c>
      <c r="E2762">
        <f>IF(AND(A2749=A2762,ISNUMBER(D2761),ISNUMBER(D2749),D2761&gt;0,D2749&gt;0),100*(LN(D2761)-LN(D2749)),"")</f>
        <v/>
      </c>
      <c r="F2762" t="n">
        <v>168339</v>
      </c>
      <c r="G2762">
        <f>IF(AND(A2749=A2762,ISNUMBER(F2761),ISNUMBER(F2749),F2761&gt;0,F2749&gt;0),100*(LN(F2761)-LN(F2749)),"")</f>
        <v/>
      </c>
      <c r="H2762" t="n">
        <v>32.59459319084841</v>
      </c>
      <c r="I2762">
        <f>IF(AND(A2749=A2762,ISNUMBER(H2761),ISNUMBER(H2749)),H2761-H2749,"")</f>
        <v/>
      </c>
      <c r="J2762" t="n">
        <v>-814</v>
      </c>
      <c r="K2762">
        <f>IF(AND(A2761=A2762,ISNUMBER(J2761),ISNUMBER(D2761)),1000*J2761/D2761,"")</f>
        <v/>
      </c>
      <c r="L2762" t="n">
        <v>60.6</v>
      </c>
      <c r="M2762">
        <f>IF(AND(A2749=A2762,ISNUMBER(L2761),ISNUMBER(L2749)),L2761-L2749,"")</f>
        <v/>
      </c>
      <c r="N2762" t="n">
        <v>35553</v>
      </c>
      <c r="O2762" t="n">
        <v>2.480372049806512</v>
      </c>
      <c r="P2762">
        <f>IF(AND(A2750=A2762,ISNUMBER(O2750)),O2750,"")</f>
        <v/>
      </c>
      <c r="Q2762" t="n">
        <v>21278</v>
      </c>
      <c r="R2762" t="n">
        <v>4.204073983384582</v>
      </c>
      <c r="S2762">
        <f>IF(AND(A2750=A2762,ISNUMBER(R2750)),R2750,"")</f>
        <v/>
      </c>
    </row>
    <row r="2763">
      <c r="A2763" t="inlineStr">
        <is>
          <t>영등포구</t>
        </is>
      </c>
      <c r="B2763" t="inlineStr">
        <is>
          <t>2014-08</t>
        </is>
      </c>
      <c r="C2763" s="2" t="inlineStr">
        <is>
          <t>버퍼</t>
        </is>
      </c>
      <c r="D2763" t="n">
        <v>384376</v>
      </c>
      <c r="E2763">
        <f>IF(AND(A2750=A2763,ISNUMBER(D2762),ISNUMBER(D2750),D2762&gt;0,D2750&gt;0),100*(LN(D2762)-LN(D2750)),"")</f>
        <v/>
      </c>
      <c r="F2763" t="n">
        <v>168316</v>
      </c>
      <c r="G2763">
        <f>IF(AND(A2750=A2763,ISNUMBER(F2762),ISNUMBER(F2750),F2762&gt;0,F2750&gt;0),100*(LN(F2762)-LN(F2750)),"")</f>
        <v/>
      </c>
      <c r="H2763" t="n">
        <v>32.552500676421</v>
      </c>
      <c r="I2763">
        <f>IF(AND(A2750=A2763,ISNUMBER(H2762),ISNUMBER(H2750)),H2762-H2750,"")</f>
        <v/>
      </c>
      <c r="J2763" t="n">
        <v>-896</v>
      </c>
      <c r="K2763">
        <f>IF(AND(A2762=A2763,ISNUMBER(J2762),ISNUMBER(D2762)),1000*J2762/D2762,"")</f>
        <v/>
      </c>
      <c r="L2763" t="n">
        <v>60.4</v>
      </c>
      <c r="M2763">
        <f>IF(AND(A2750=A2763,ISNUMBER(L2762),ISNUMBER(L2750)),L2762-L2750,"")</f>
        <v/>
      </c>
      <c r="N2763" t="n">
        <v>35553</v>
      </c>
      <c r="O2763" t="n">
        <v>2.480372049806512</v>
      </c>
      <c r="P2763">
        <f>IF(AND(A2751=A2763,ISNUMBER(O2751)),O2751,"")</f>
        <v/>
      </c>
      <c r="Q2763" t="n">
        <v>21278</v>
      </c>
      <c r="R2763" t="n">
        <v>4.204073983384582</v>
      </c>
      <c r="S2763">
        <f>IF(AND(A2751=A2763,ISNUMBER(R2751)),R2751,"")</f>
        <v/>
      </c>
    </row>
    <row r="2764">
      <c r="A2764" t="inlineStr">
        <is>
          <t>영등포구</t>
        </is>
      </c>
      <c r="B2764" t="inlineStr">
        <is>
          <t>2014-09</t>
        </is>
      </c>
      <c r="C2764" s="2" t="inlineStr">
        <is>
          <t>버퍼</t>
        </is>
      </c>
      <c r="D2764" t="n">
        <v>383992</v>
      </c>
      <c r="E2764">
        <f>IF(AND(A2751=A2764,ISNUMBER(D2763),ISNUMBER(D2751),D2763&gt;0,D2751&gt;0),100*(LN(D2763)-LN(D2751)),"")</f>
        <v/>
      </c>
      <c r="F2764" t="n">
        <v>168276</v>
      </c>
      <c r="G2764">
        <f>IF(AND(A2751=A2764,ISNUMBER(F2763),ISNUMBER(F2751),F2763&gt;0,F2751&gt;0),100*(LN(F2763)-LN(F2751)),"")</f>
        <v/>
      </c>
      <c r="H2764" t="n">
        <v>32.5342715473239</v>
      </c>
      <c r="I2764">
        <f>IF(AND(A2751=A2764,ISNUMBER(H2763),ISNUMBER(H2751)),H2763-H2751,"")</f>
        <v/>
      </c>
      <c r="J2764" t="n">
        <v>-619</v>
      </c>
      <c r="K2764">
        <f>IF(AND(A2763=A2764,ISNUMBER(J2763),ISNUMBER(D2763)),1000*J2763/D2763,"")</f>
        <v/>
      </c>
      <c r="L2764" t="n">
        <v>60.5</v>
      </c>
      <c r="M2764">
        <f>IF(AND(A2751=A2764,ISNUMBER(L2763),ISNUMBER(L2751)),L2763-L2751,"")</f>
        <v/>
      </c>
      <c r="N2764" t="n">
        <v>35553</v>
      </c>
      <c r="O2764" t="n">
        <v>2.480372049806512</v>
      </c>
      <c r="P2764">
        <f>IF(AND(A2752=A2764,ISNUMBER(O2752)),O2752,"")</f>
        <v/>
      </c>
      <c r="Q2764" t="n">
        <v>21278</v>
      </c>
      <c r="R2764" t="n">
        <v>4.204073983384582</v>
      </c>
      <c r="S2764">
        <f>IF(AND(A2752=A2764,ISNUMBER(R2752)),R2752,"")</f>
        <v/>
      </c>
    </row>
    <row r="2765">
      <c r="A2765" t="inlineStr">
        <is>
          <t>영등포구</t>
        </is>
      </c>
      <c r="B2765" t="inlineStr">
        <is>
          <t>2014-10</t>
        </is>
      </c>
      <c r="C2765" s="2" t="inlineStr">
        <is>
          <t>버퍼</t>
        </is>
      </c>
      <c r="D2765" t="n">
        <v>383479</v>
      </c>
      <c r="E2765">
        <f>IF(AND(A2752=A2765,ISNUMBER(D2764),ISNUMBER(D2752),D2764&gt;0,D2752&gt;0),100*(LN(D2764)-LN(D2752)),"")</f>
        <v/>
      </c>
      <c r="F2765" t="n">
        <v>168213</v>
      </c>
      <c r="G2765">
        <f>IF(AND(A2752=A2765,ISNUMBER(F2764),ISNUMBER(F2752),F2764&gt;0,F2752&gt;0),100*(LN(F2764)-LN(F2752)),"")</f>
        <v/>
      </c>
      <c r="H2765" t="n">
        <v>32.53424568229291</v>
      </c>
      <c r="I2765">
        <f>IF(AND(A2752=A2765,ISNUMBER(H2764),ISNUMBER(H2752)),H2764-H2752,"")</f>
        <v/>
      </c>
      <c r="J2765" t="n">
        <v>-777</v>
      </c>
      <c r="K2765">
        <f>IF(AND(A2764=A2765,ISNUMBER(J2764),ISNUMBER(D2764)),1000*J2764/D2764,"")</f>
        <v/>
      </c>
      <c r="L2765" t="n">
        <v>60.6</v>
      </c>
      <c r="M2765">
        <f>IF(AND(A2752=A2765,ISNUMBER(L2764),ISNUMBER(L2752)),L2764-L2752,"")</f>
        <v/>
      </c>
      <c r="N2765" t="n">
        <v>35553</v>
      </c>
      <c r="O2765" t="n">
        <v>2.480372049806512</v>
      </c>
      <c r="P2765">
        <f>IF(AND(A2753=A2765,ISNUMBER(O2753)),O2753,"")</f>
        <v/>
      </c>
      <c r="Q2765" t="n">
        <v>21278</v>
      </c>
      <c r="R2765" t="n">
        <v>4.204073983384582</v>
      </c>
      <c r="S2765">
        <f>IF(AND(A2753=A2765,ISNUMBER(R2753)),R2753,"")</f>
        <v/>
      </c>
    </row>
    <row r="2766">
      <c r="A2766" t="inlineStr">
        <is>
          <t>영등포구</t>
        </is>
      </c>
      <c r="B2766" t="inlineStr">
        <is>
          <t>2014-11</t>
        </is>
      </c>
      <c r="C2766" s="2" t="inlineStr">
        <is>
          <t>버퍼</t>
        </is>
      </c>
      <c r="D2766" t="n">
        <v>382784</v>
      </c>
      <c r="E2766">
        <f>IF(AND(A2753=A2766,ISNUMBER(D2765),ISNUMBER(D2753),D2765&gt;0,D2753&gt;0),100*(LN(D2765)-LN(D2753)),"")</f>
        <v/>
      </c>
      <c r="F2766" t="n">
        <v>168089</v>
      </c>
      <c r="G2766">
        <f>IF(AND(A2753=A2766,ISNUMBER(F2765),ISNUMBER(F2753),F2765&gt;0,F2753&gt;0),100*(LN(F2765)-LN(F2753)),"")</f>
        <v/>
      </c>
      <c r="H2766" t="n">
        <v>32.52983405784986</v>
      </c>
      <c r="I2766">
        <f>IF(AND(A2753=A2766,ISNUMBER(H2765),ISNUMBER(H2753)),H2765-H2753,"")</f>
        <v/>
      </c>
      <c r="J2766" t="n">
        <v>-850</v>
      </c>
      <c r="K2766">
        <f>IF(AND(A2765=A2766,ISNUMBER(J2765),ISNUMBER(D2765)),1000*J2765/D2765,"")</f>
        <v/>
      </c>
      <c r="L2766" t="n">
        <v>61</v>
      </c>
      <c r="M2766">
        <f>IF(AND(A2753=A2766,ISNUMBER(L2765),ISNUMBER(L2753)),L2765-L2753,"")</f>
        <v/>
      </c>
      <c r="N2766" t="n">
        <v>35553</v>
      </c>
      <c r="O2766" t="n">
        <v>2.480372049806512</v>
      </c>
      <c r="P2766">
        <f>IF(AND(A2754=A2766,ISNUMBER(O2754)),O2754,"")</f>
        <v/>
      </c>
      <c r="Q2766" t="n">
        <v>21278</v>
      </c>
      <c r="R2766" t="n">
        <v>4.204073983384582</v>
      </c>
      <c r="S2766">
        <f>IF(AND(A2754=A2766,ISNUMBER(R2754)),R2754,"")</f>
        <v/>
      </c>
    </row>
    <row r="2767">
      <c r="A2767" t="inlineStr">
        <is>
          <t>영등포구</t>
        </is>
      </c>
      <c r="B2767" t="inlineStr">
        <is>
          <t>2014-12</t>
        </is>
      </c>
      <c r="C2767" s="2" t="inlineStr">
        <is>
          <t>버퍼</t>
        </is>
      </c>
      <c r="D2767" t="n">
        <v>382352</v>
      </c>
      <c r="E2767">
        <f>IF(AND(A2754=A2767,ISNUMBER(D2766),ISNUMBER(D2754),D2766&gt;0,D2754&gt;0),100*(LN(D2766)-LN(D2754)),"")</f>
        <v/>
      </c>
      <c r="F2767" t="n">
        <v>168100</v>
      </c>
      <c r="G2767">
        <f>IF(AND(A2754=A2767,ISNUMBER(F2766),ISNUMBER(F2754),F2766&gt;0,F2754&gt;0),100*(LN(F2766)-LN(F2754)),"")</f>
        <v/>
      </c>
      <c r="H2767" t="n">
        <v>32.51349541783487</v>
      </c>
      <c r="I2767">
        <f>IF(AND(A2754=A2767,ISNUMBER(H2766),ISNUMBER(H2754)),H2766-H2754,"")</f>
        <v/>
      </c>
      <c r="J2767" t="n">
        <v>-624</v>
      </c>
      <c r="K2767">
        <f>IF(AND(A2766=A2767,ISNUMBER(J2766),ISNUMBER(D2766)),1000*J2766/D2766,"")</f>
        <v/>
      </c>
      <c r="L2767" t="n">
        <v>60.6</v>
      </c>
      <c r="M2767">
        <f>IF(AND(A2754=A2767,ISNUMBER(L2766),ISNUMBER(L2754)),L2766-L2754,"")</f>
        <v/>
      </c>
      <c r="N2767" t="n">
        <v>36635</v>
      </c>
      <c r="O2767" t="n">
        <v>2.997952673750603</v>
      </c>
      <c r="P2767">
        <f>IF(AND(A2755=A2767,ISNUMBER(O2755)),O2755,"")</f>
        <v/>
      </c>
      <c r="Q2767" t="n">
        <v>21946</v>
      </c>
      <c r="R2767" t="n">
        <v>3.091121547443443</v>
      </c>
      <c r="S2767">
        <f>IF(AND(A2755=A2767,ISNUMBER(R2755)),R2755,"")</f>
        <v/>
      </c>
    </row>
    <row r="2768">
      <c r="A2768" t="inlineStr">
        <is>
          <t>영등포구</t>
        </is>
      </c>
      <c r="B2768" t="inlineStr">
        <is>
          <t>2015-01</t>
        </is>
      </c>
      <c r="C2768" s="2" t="inlineStr">
        <is>
          <t>버퍼</t>
        </is>
      </c>
      <c r="D2768" t="n">
        <v>382734</v>
      </c>
      <c r="E2768">
        <f>IF(AND(A2755=A2768,ISNUMBER(D2767),ISNUMBER(D2755),D2767&gt;0,D2755&gt;0),100*(LN(D2767)-LN(D2755)),"")</f>
        <v/>
      </c>
      <c r="F2768" t="n">
        <v>168362</v>
      </c>
      <c r="G2768">
        <f>IF(AND(A2755=A2768,ISNUMBER(F2767),ISNUMBER(F2755),F2767&gt;0,F2755&gt;0),100*(LN(F2767)-LN(F2755)),"")</f>
        <v/>
      </c>
      <c r="H2768" t="n">
        <v>32.47817021743561</v>
      </c>
      <c r="I2768">
        <f>IF(AND(A2755=A2768,ISNUMBER(H2767),ISNUMBER(H2755)),H2767-H2755,"")</f>
        <v/>
      </c>
      <c r="J2768" t="n">
        <v>153</v>
      </c>
      <c r="K2768">
        <f>IF(AND(A2767=A2768,ISNUMBER(J2767),ISNUMBER(D2767)),1000*J2767/D2767,"")</f>
        <v/>
      </c>
      <c r="L2768" t="n">
        <v>60</v>
      </c>
      <c r="M2768">
        <f>IF(AND(A2755=A2768,ISNUMBER(L2767),ISNUMBER(L2755)),L2767-L2755,"")</f>
        <v/>
      </c>
      <c r="N2768" t="n">
        <v>36635</v>
      </c>
      <c r="O2768" t="n">
        <v>2.997952673750603</v>
      </c>
      <c r="P2768">
        <f>IF(AND(A2756=A2768,ISNUMBER(O2756)),O2756,"")</f>
        <v/>
      </c>
      <c r="Q2768" t="n">
        <v>21946</v>
      </c>
      <c r="R2768" t="n">
        <v>3.091121547443443</v>
      </c>
      <c r="S2768">
        <f>IF(AND(A2756=A2768,ISNUMBER(R2756)),R2756,"")</f>
        <v/>
      </c>
    </row>
    <row r="2769">
      <c r="A2769" t="inlineStr">
        <is>
          <t>영등포구</t>
        </is>
      </c>
      <c r="B2769" t="inlineStr">
        <is>
          <t>2015-02</t>
        </is>
      </c>
      <c r="C2769" s="2" t="inlineStr">
        <is>
          <t>버퍼</t>
        </is>
      </c>
      <c r="D2769" t="n">
        <v>382716</v>
      </c>
      <c r="E2769">
        <f>IF(AND(A2756=A2769,ISNUMBER(D2768),ISNUMBER(D2756),D2768&gt;0,D2756&gt;0),100*(LN(D2768)-LN(D2756)),"")</f>
        <v/>
      </c>
      <c r="F2769" t="n">
        <v>168584</v>
      </c>
      <c r="G2769">
        <f>IF(AND(A2756=A2769,ISNUMBER(F2768),ISNUMBER(F2756),F2768&gt;0,F2756&gt;0),100*(LN(F2768)-LN(F2756)),"")</f>
        <v/>
      </c>
      <c r="H2769" t="n">
        <v>32.48570741751063</v>
      </c>
      <c r="I2769">
        <f>IF(AND(A2756=A2769,ISNUMBER(H2768),ISNUMBER(H2756)),H2768-H2756,"")</f>
        <v/>
      </c>
      <c r="J2769" t="n">
        <v>-312</v>
      </c>
      <c r="K2769">
        <f>IF(AND(A2768=A2769,ISNUMBER(J2768),ISNUMBER(D2768)),1000*J2768/D2768,"")</f>
        <v/>
      </c>
      <c r="L2769" t="n">
        <v>59.7</v>
      </c>
      <c r="M2769">
        <f>IF(AND(A2756=A2769,ISNUMBER(L2768),ISNUMBER(L2756)),L2768-L2756,"")</f>
        <v/>
      </c>
      <c r="N2769" t="n">
        <v>36635</v>
      </c>
      <c r="O2769" t="n">
        <v>2.997952673750603</v>
      </c>
      <c r="P2769">
        <f>IF(AND(A2757=A2769,ISNUMBER(O2757)),O2757,"")</f>
        <v/>
      </c>
      <c r="Q2769" t="n">
        <v>21946</v>
      </c>
      <c r="R2769" t="n">
        <v>3.091121547443443</v>
      </c>
      <c r="S2769">
        <f>IF(AND(A2757=A2769,ISNUMBER(R2757)),R2757,"")</f>
        <v/>
      </c>
    </row>
    <row r="2770">
      <c r="A2770" t="inlineStr">
        <is>
          <t>영등포구</t>
        </is>
      </c>
      <c r="B2770" t="inlineStr">
        <is>
          <t>2015-03</t>
        </is>
      </c>
      <c r="C2770" s="2" t="inlineStr">
        <is>
          <t>버퍼</t>
        </is>
      </c>
      <c r="D2770" t="n">
        <v>382665</v>
      </c>
      <c r="E2770">
        <f>IF(AND(A2757=A2770,ISNUMBER(D2769),ISNUMBER(D2757),D2769&gt;0,D2757&gt;0),100*(LN(D2769)-LN(D2757)),"")</f>
        <v/>
      </c>
      <c r="F2770" t="n">
        <v>168706</v>
      </c>
      <c r="G2770">
        <f>IF(AND(A2757=A2770,ISNUMBER(F2769),ISNUMBER(F2757),F2769&gt;0,F2757&gt;0),100*(LN(F2769)-LN(F2757)),"")</f>
        <v/>
      </c>
      <c r="H2770" t="n">
        <v>32.4978767329126</v>
      </c>
      <c r="I2770">
        <f>IF(AND(A2757=A2770,ISNUMBER(H2769),ISNUMBER(H2757)),H2769-H2757,"")</f>
        <v/>
      </c>
      <c r="J2770" t="n">
        <v>-328</v>
      </c>
      <c r="K2770">
        <f>IF(AND(A2769=A2770,ISNUMBER(J2769),ISNUMBER(D2769)),1000*J2769/D2769,"")</f>
        <v/>
      </c>
      <c r="L2770" t="n">
        <v>59.5</v>
      </c>
      <c r="M2770">
        <f>IF(AND(A2757=A2770,ISNUMBER(L2769),ISNUMBER(L2757)),L2769-L2757,"")</f>
        <v/>
      </c>
      <c r="N2770" t="n">
        <v>36635</v>
      </c>
      <c r="O2770" t="n">
        <v>2.997952673750603</v>
      </c>
      <c r="P2770">
        <f>IF(AND(A2758=A2770,ISNUMBER(O2758)),O2758,"")</f>
        <v/>
      </c>
      <c r="Q2770" t="n">
        <v>21946</v>
      </c>
      <c r="R2770" t="n">
        <v>3.091121547443443</v>
      </c>
      <c r="S2770">
        <f>IF(AND(A2758=A2770,ISNUMBER(R2758)),R2758,"")</f>
        <v/>
      </c>
    </row>
    <row r="2771">
      <c r="A2771" t="inlineStr">
        <is>
          <t>영등포구</t>
        </is>
      </c>
      <c r="B2771" t="inlineStr">
        <is>
          <t>2015-04</t>
        </is>
      </c>
      <c r="C2771" s="2" t="inlineStr">
        <is>
          <t>버퍼</t>
        </is>
      </c>
      <c r="D2771" t="n">
        <v>382553</v>
      </c>
      <c r="E2771">
        <f>IF(AND(A2758=A2771,ISNUMBER(D2770),ISNUMBER(D2758),D2770&gt;0,D2758&gt;0),100*(LN(D2770)-LN(D2758)),"")</f>
        <v/>
      </c>
      <c r="F2771" t="n">
        <v>168672</v>
      </c>
      <c r="G2771">
        <f>IF(AND(A2758=A2771,ISNUMBER(F2770),ISNUMBER(F2758),F2770&gt;0,F2758&gt;0),100*(LN(F2770)-LN(F2758)),"")</f>
        <v/>
      </c>
      <c r="H2771" t="n">
        <v>32.46818087951212</v>
      </c>
      <c r="I2771">
        <f>IF(AND(A2758=A2771,ISNUMBER(H2770),ISNUMBER(H2758)),H2770-H2758,"")</f>
        <v/>
      </c>
      <c r="J2771" t="n">
        <v>-376</v>
      </c>
      <c r="K2771">
        <f>IF(AND(A2770=A2771,ISNUMBER(J2770),ISNUMBER(D2770)),1000*J2770/D2770,"")</f>
        <v/>
      </c>
      <c r="L2771" t="n">
        <v>59.6</v>
      </c>
      <c r="M2771">
        <f>IF(AND(A2758=A2771,ISNUMBER(L2770),ISNUMBER(L2758)),L2770-L2758,"")</f>
        <v/>
      </c>
      <c r="N2771" t="n">
        <v>36635</v>
      </c>
      <c r="O2771" t="n">
        <v>2.997952673750603</v>
      </c>
      <c r="P2771">
        <f>IF(AND(A2759=A2771,ISNUMBER(O2759)),O2759,"")</f>
        <v/>
      </c>
      <c r="Q2771" t="n">
        <v>21946</v>
      </c>
      <c r="R2771" t="n">
        <v>3.091121547443443</v>
      </c>
      <c r="S2771">
        <f>IF(AND(A2759=A2771,ISNUMBER(R2759)),R2759,"")</f>
        <v/>
      </c>
    </row>
    <row r="2772">
      <c r="A2772" t="inlineStr">
        <is>
          <t>영등포구</t>
        </is>
      </c>
      <c r="B2772" t="inlineStr">
        <is>
          <t>2015-05</t>
        </is>
      </c>
      <c r="C2772" s="2" t="inlineStr">
        <is>
          <t>버퍼</t>
        </is>
      </c>
      <c r="D2772" t="n">
        <v>382139</v>
      </c>
      <c r="E2772">
        <f>IF(AND(A2759=A2772,ISNUMBER(D2771),ISNUMBER(D2759),D2771&gt;0,D2759&gt;0),100*(LN(D2771)-LN(D2759)),"")</f>
        <v/>
      </c>
      <c r="F2772" t="n">
        <v>168521</v>
      </c>
      <c r="G2772">
        <f>IF(AND(A2759=A2772,ISNUMBER(F2771),ISNUMBER(F2759),F2771&gt;0,F2759&gt;0),100*(LN(F2771)-LN(F2759)),"")</f>
        <v/>
      </c>
      <c r="H2772" t="n">
        <v>32.44709385851745</v>
      </c>
      <c r="I2772">
        <f>IF(AND(A2759=A2772,ISNUMBER(H2771),ISNUMBER(H2759)),H2771-H2759,"")</f>
        <v/>
      </c>
      <c r="J2772" t="n">
        <v>-690</v>
      </c>
      <c r="K2772">
        <f>IF(AND(A2771=A2772,ISNUMBER(J2771),ISNUMBER(D2771)),1000*J2771/D2771,"")</f>
        <v/>
      </c>
      <c r="L2772" t="n">
        <v>60.3</v>
      </c>
      <c r="M2772">
        <f>IF(AND(A2759=A2772,ISNUMBER(L2771),ISNUMBER(L2759)),L2771-L2759,"")</f>
        <v/>
      </c>
      <c r="N2772" t="n">
        <v>36635</v>
      </c>
      <c r="O2772" t="n">
        <v>2.997952673750603</v>
      </c>
      <c r="P2772">
        <f>IF(AND(A2760=A2772,ISNUMBER(O2760)),O2760,"")</f>
        <v/>
      </c>
      <c r="Q2772" t="n">
        <v>21946</v>
      </c>
      <c r="R2772" t="n">
        <v>3.091121547443443</v>
      </c>
      <c r="S2772">
        <f>IF(AND(A2760=A2772,ISNUMBER(R2760)),R2760,"")</f>
        <v/>
      </c>
    </row>
    <row r="2773">
      <c r="A2773" t="inlineStr">
        <is>
          <t>영등포구</t>
        </is>
      </c>
      <c r="B2773" t="inlineStr">
        <is>
          <t>2015-06</t>
        </is>
      </c>
      <c r="C2773" s="2" t="inlineStr">
        <is>
          <t>버퍼</t>
        </is>
      </c>
      <c r="D2773" t="n">
        <v>381647</v>
      </c>
      <c r="E2773">
        <f>IF(AND(A2760=A2773,ISNUMBER(D2772),ISNUMBER(D2760),D2772&gt;0,D2760&gt;0),100*(LN(D2772)-LN(D2760)),"")</f>
        <v/>
      </c>
      <c r="F2773" t="n">
        <v>168314</v>
      </c>
      <c r="G2773">
        <f>IF(AND(A2760=A2773,ISNUMBER(F2772),ISNUMBER(F2760),F2772&gt;0,F2760&gt;0),100*(LN(F2772)-LN(F2760)),"")</f>
        <v/>
      </c>
      <c r="H2773" t="n">
        <v>32.45433607495932</v>
      </c>
      <c r="I2773">
        <f>IF(AND(A2760=A2773,ISNUMBER(H2772),ISNUMBER(H2760)),H2772-H2760,"")</f>
        <v/>
      </c>
      <c r="J2773" t="n">
        <v>-745</v>
      </c>
      <c r="K2773">
        <f>IF(AND(A2772=A2773,ISNUMBER(J2772),ISNUMBER(D2772)),1000*J2772/D2772,"")</f>
        <v/>
      </c>
      <c r="L2773" t="n">
        <v>59.8</v>
      </c>
      <c r="M2773">
        <f>IF(AND(A2760=A2773,ISNUMBER(L2772),ISNUMBER(L2760)),L2772-L2760,"")</f>
        <v/>
      </c>
      <c r="N2773" t="n">
        <v>36635</v>
      </c>
      <c r="O2773" t="n">
        <v>2.997952673750603</v>
      </c>
      <c r="P2773">
        <f>IF(AND(A2761=A2773,ISNUMBER(O2761)),O2761,"")</f>
        <v/>
      </c>
      <c r="Q2773" t="n">
        <v>21946</v>
      </c>
      <c r="R2773" t="n">
        <v>3.091121547443443</v>
      </c>
      <c r="S2773">
        <f>IF(AND(A2761=A2773,ISNUMBER(R2761)),R2761,"")</f>
        <v/>
      </c>
    </row>
    <row r="2774">
      <c r="A2774" t="inlineStr">
        <is>
          <t>영등포구</t>
        </is>
      </c>
      <c r="B2774" t="inlineStr">
        <is>
          <t>2015-07</t>
        </is>
      </c>
      <c r="C2774" s="2" t="inlineStr">
        <is>
          <t>버퍼</t>
        </is>
      </c>
      <c r="D2774" t="n">
        <v>381283</v>
      </c>
      <c r="E2774">
        <f>IF(AND(A2761=A2774,ISNUMBER(D2773),ISNUMBER(D2761),D2773&gt;0,D2761&gt;0),100*(LN(D2773)-LN(D2761)),"")</f>
        <v/>
      </c>
      <c r="F2774" t="n">
        <v>168244</v>
      </c>
      <c r="G2774">
        <f>IF(AND(A2761=A2774,ISNUMBER(F2773),ISNUMBER(F2761),F2773&gt;0,F2761&gt;0),100*(LN(F2773)-LN(F2761)),"")</f>
        <v/>
      </c>
      <c r="H2774" t="n">
        <v>32.47850022162016</v>
      </c>
      <c r="I2774">
        <f>IF(AND(A2761=A2774,ISNUMBER(H2773),ISNUMBER(H2761)),H2773-H2761,"")</f>
        <v/>
      </c>
      <c r="J2774" t="n">
        <v>-596</v>
      </c>
      <c r="K2774">
        <f>IF(AND(A2773=A2774,ISNUMBER(J2773),ISNUMBER(D2773)),1000*J2773/D2773,"")</f>
        <v/>
      </c>
      <c r="L2774" t="n">
        <v>60.3</v>
      </c>
      <c r="M2774">
        <f>IF(AND(A2761=A2774,ISNUMBER(L2773),ISNUMBER(L2761)),L2773-L2761,"")</f>
        <v/>
      </c>
      <c r="N2774" t="n">
        <v>36635</v>
      </c>
      <c r="O2774" t="n">
        <v>2.997952673750603</v>
      </c>
      <c r="P2774">
        <f>IF(AND(A2762=A2774,ISNUMBER(O2762)),O2762,"")</f>
        <v/>
      </c>
      <c r="Q2774" t="n">
        <v>21946</v>
      </c>
      <c r="R2774" t="n">
        <v>3.091121547443443</v>
      </c>
      <c r="S2774">
        <f>IF(AND(A2762=A2774,ISNUMBER(R2762)),R2762,"")</f>
        <v/>
      </c>
    </row>
    <row r="2775">
      <c r="A2775" t="inlineStr">
        <is>
          <t>영등포구</t>
        </is>
      </c>
      <c r="B2775" t="inlineStr">
        <is>
          <t>2015-08</t>
        </is>
      </c>
      <c r="C2775" s="2" t="inlineStr">
        <is>
          <t>버퍼</t>
        </is>
      </c>
      <c r="D2775" t="n">
        <v>380788</v>
      </c>
      <c r="E2775">
        <f>IF(AND(A2762=A2775,ISNUMBER(D2774),ISNUMBER(D2762),D2774&gt;0,D2762&gt;0),100*(LN(D2774)-LN(D2762)),"")</f>
        <v/>
      </c>
      <c r="F2775" t="n">
        <v>168198</v>
      </c>
      <c r="G2775">
        <f>IF(AND(A2762=A2775,ISNUMBER(F2774),ISNUMBER(F2762),F2774&gt;0,F2762&gt;0),100*(LN(F2774)-LN(F2762)),"")</f>
        <v/>
      </c>
      <c r="H2775" t="n">
        <v>32.47975251320945</v>
      </c>
      <c r="I2775">
        <f>IF(AND(A2762=A2775,ISNUMBER(H2774),ISNUMBER(H2762)),H2774-H2762,"")</f>
        <v/>
      </c>
      <c r="J2775" t="n">
        <v>-700</v>
      </c>
      <c r="K2775">
        <f>IF(AND(A2774=A2775,ISNUMBER(J2774),ISNUMBER(D2774)),1000*J2774/D2774,"")</f>
        <v/>
      </c>
      <c r="L2775" t="n">
        <v>60.3</v>
      </c>
      <c r="M2775">
        <f>IF(AND(A2762=A2775,ISNUMBER(L2774),ISNUMBER(L2762)),L2774-L2762,"")</f>
        <v/>
      </c>
      <c r="N2775" t="n">
        <v>36635</v>
      </c>
      <c r="O2775" t="n">
        <v>2.997952673750603</v>
      </c>
      <c r="P2775">
        <f>IF(AND(A2763=A2775,ISNUMBER(O2763)),O2763,"")</f>
        <v/>
      </c>
      <c r="Q2775" t="n">
        <v>21946</v>
      </c>
      <c r="R2775" t="n">
        <v>3.091121547443443</v>
      </c>
      <c r="S2775">
        <f>IF(AND(A2763=A2775,ISNUMBER(R2763)),R2763,"")</f>
        <v/>
      </c>
    </row>
    <row r="2776">
      <c r="A2776" t="inlineStr">
        <is>
          <t>영등포구</t>
        </is>
      </c>
      <c r="B2776" t="inlineStr">
        <is>
          <t>2015-09</t>
        </is>
      </c>
      <c r="C2776" s="2" t="inlineStr">
        <is>
          <t>버퍼</t>
        </is>
      </c>
      <c r="D2776" t="n">
        <v>380440</v>
      </c>
      <c r="E2776">
        <f>IF(AND(A2763=A2776,ISNUMBER(D2775),ISNUMBER(D2763),D2775&gt;0,D2763&gt;0),100*(LN(D2775)-LN(D2763)),"")</f>
        <v/>
      </c>
      <c r="F2776" t="n">
        <v>168104</v>
      </c>
      <c r="G2776">
        <f>IF(AND(A2763=A2776,ISNUMBER(F2775),ISNUMBER(F2763),F2775&gt;0,F2763&gt;0),100*(LN(F2775)-LN(F2763)),"")</f>
        <v/>
      </c>
      <c r="H2776" t="n">
        <v>32.48212595941541</v>
      </c>
      <c r="I2776">
        <f>IF(AND(A2763=A2776,ISNUMBER(H2775),ISNUMBER(H2763)),H2775-H2763,"")</f>
        <v/>
      </c>
      <c r="J2776" t="n">
        <v>-597</v>
      </c>
      <c r="K2776">
        <f>IF(AND(A2775=A2776,ISNUMBER(J2775),ISNUMBER(D2775)),1000*J2775/D2775,"")</f>
        <v/>
      </c>
      <c r="L2776" t="n">
        <v>60</v>
      </c>
      <c r="M2776">
        <f>IF(AND(A2763=A2776,ISNUMBER(L2775),ISNUMBER(L2763)),L2775-L2763,"")</f>
        <v/>
      </c>
      <c r="N2776" t="n">
        <v>36635</v>
      </c>
      <c r="O2776" t="n">
        <v>2.997952673750603</v>
      </c>
      <c r="P2776">
        <f>IF(AND(A2764=A2776,ISNUMBER(O2764)),O2764,"")</f>
        <v/>
      </c>
      <c r="Q2776" t="n">
        <v>21946</v>
      </c>
      <c r="R2776" t="n">
        <v>3.091121547443443</v>
      </c>
      <c r="S2776">
        <f>IF(AND(A2764=A2776,ISNUMBER(R2764)),R2764,"")</f>
        <v/>
      </c>
    </row>
    <row r="2777">
      <c r="A2777" t="inlineStr">
        <is>
          <t>영등포구</t>
        </is>
      </c>
      <c r="B2777" t="inlineStr">
        <is>
          <t>2015-10</t>
        </is>
      </c>
      <c r="C2777" s="2" t="inlineStr">
        <is>
          <t>버퍼</t>
        </is>
      </c>
      <c r="D2777" t="n">
        <v>379673</v>
      </c>
      <c r="E2777">
        <f>IF(AND(A2764=A2777,ISNUMBER(D2776),ISNUMBER(D2764),D2776&gt;0,D2764&gt;0),100*(LN(D2776)-LN(D2764)),"")</f>
        <v/>
      </c>
      <c r="F2777" t="n">
        <v>167886</v>
      </c>
      <c r="G2777">
        <f>IF(AND(A2764=A2777,ISNUMBER(F2776),ISNUMBER(F2764),F2776&gt;0,F2764&gt;0),100*(LN(F2776)-LN(F2764)),"")</f>
        <v/>
      </c>
      <c r="H2777" t="n">
        <v>32.4969118162208</v>
      </c>
      <c r="I2777">
        <f>IF(AND(A2764=A2777,ISNUMBER(H2776),ISNUMBER(H2764)),H2776-H2764,"")</f>
        <v/>
      </c>
      <c r="J2777" t="n">
        <v>-998</v>
      </c>
      <c r="K2777">
        <f>IF(AND(A2776=A2777,ISNUMBER(J2776),ISNUMBER(D2776)),1000*J2776/D2776,"")</f>
        <v/>
      </c>
      <c r="L2777" t="n">
        <v>59.9</v>
      </c>
      <c r="M2777">
        <f>IF(AND(A2764=A2777,ISNUMBER(L2776),ISNUMBER(L2764)),L2776-L2764,"")</f>
        <v/>
      </c>
      <c r="N2777" t="n">
        <v>36635</v>
      </c>
      <c r="O2777" t="n">
        <v>2.997952673750603</v>
      </c>
      <c r="P2777">
        <f>IF(AND(A2765=A2777,ISNUMBER(O2765)),O2765,"")</f>
        <v/>
      </c>
      <c r="Q2777" t="n">
        <v>21946</v>
      </c>
      <c r="R2777" t="n">
        <v>3.091121547443443</v>
      </c>
      <c r="S2777">
        <f>IF(AND(A2765=A2777,ISNUMBER(R2765)),R2765,"")</f>
        <v/>
      </c>
    </row>
    <row r="2778">
      <c r="A2778" t="inlineStr">
        <is>
          <t>영등포구</t>
        </is>
      </c>
      <c r="B2778" t="inlineStr">
        <is>
          <t>2015-11</t>
        </is>
      </c>
      <c r="C2778" s="2" t="inlineStr">
        <is>
          <t>버퍼</t>
        </is>
      </c>
      <c r="D2778" t="n">
        <v>379048</v>
      </c>
      <c r="E2778">
        <f>IF(AND(A2765=A2778,ISNUMBER(D2777),ISNUMBER(D2765),D2777&gt;0,D2765&gt;0),100*(LN(D2777)-LN(D2765)),"")</f>
        <v/>
      </c>
      <c r="F2778" t="n">
        <v>167892</v>
      </c>
      <c r="G2778">
        <f>IF(AND(A2765=A2778,ISNUMBER(F2777),ISNUMBER(F2765),F2777&gt;0,F2765&gt;0),100*(LN(F2777)-LN(F2765)),"")</f>
        <v/>
      </c>
      <c r="H2778" t="n">
        <v>32.47662565163251</v>
      </c>
      <c r="I2778">
        <f>IF(AND(A2765=A2778,ISNUMBER(H2777),ISNUMBER(H2765)),H2777-H2765,"")</f>
        <v/>
      </c>
      <c r="J2778" t="n">
        <v>-799</v>
      </c>
      <c r="K2778">
        <f>IF(AND(A2777=A2778,ISNUMBER(J2777),ISNUMBER(D2777)),1000*J2777/D2777,"")</f>
        <v/>
      </c>
      <c r="L2778" t="n">
        <v>60.2</v>
      </c>
      <c r="M2778">
        <f>IF(AND(A2765=A2778,ISNUMBER(L2777),ISNUMBER(L2765)),L2777-L2765,"")</f>
        <v/>
      </c>
      <c r="N2778" t="n">
        <v>36635</v>
      </c>
      <c r="O2778" t="n">
        <v>2.997952673750603</v>
      </c>
      <c r="P2778">
        <f>IF(AND(A2766=A2778,ISNUMBER(O2766)),O2766,"")</f>
        <v/>
      </c>
      <c r="Q2778" t="n">
        <v>21946</v>
      </c>
      <c r="R2778" t="n">
        <v>3.091121547443443</v>
      </c>
      <c r="S2778">
        <f>IF(AND(A2766=A2778,ISNUMBER(R2766)),R2766,"")</f>
        <v/>
      </c>
    </row>
    <row r="2779">
      <c r="A2779" t="inlineStr">
        <is>
          <t>영등포구</t>
        </is>
      </c>
      <c r="B2779" t="inlineStr">
        <is>
          <t>2015-12</t>
        </is>
      </c>
      <c r="C2779" s="2" t="inlineStr">
        <is>
          <t>버퍼</t>
        </is>
      </c>
      <c r="D2779" t="n">
        <v>378504</v>
      </c>
      <c r="E2779">
        <f>IF(AND(A2766=A2779,ISNUMBER(D2778),ISNUMBER(D2766),D2778&gt;0,D2766&gt;0),100*(LN(D2778)-LN(D2766)),"")</f>
        <v/>
      </c>
      <c r="F2779" t="n">
        <v>167863</v>
      </c>
      <c r="G2779">
        <f>IF(AND(A2766=A2779,ISNUMBER(F2778),ISNUMBER(F2766),F2778&gt;0,F2766&gt;0),100*(LN(F2778)-LN(F2766)),"")</f>
        <v/>
      </c>
      <c r="H2779" t="n">
        <v>32.4770676135523</v>
      </c>
      <c r="I2779">
        <f>IF(AND(A2766=A2779,ISNUMBER(H2778),ISNUMBER(H2766)),H2778-H2766,"")</f>
        <v/>
      </c>
      <c r="J2779" t="n">
        <v>-754</v>
      </c>
      <c r="K2779">
        <f>IF(AND(A2778=A2779,ISNUMBER(J2778),ISNUMBER(D2778)),1000*J2778/D2778,"")</f>
        <v/>
      </c>
      <c r="L2779" t="n">
        <v>60.1</v>
      </c>
      <c r="M2779">
        <f>IF(AND(A2766=A2779,ISNUMBER(L2778),ISNUMBER(L2766)),L2778-L2766,"")</f>
        <v/>
      </c>
      <c r="N2779" t="n">
        <v>38911</v>
      </c>
      <c r="O2779" t="n">
        <v>6.027291938839063</v>
      </c>
      <c r="P2779">
        <f>IF(AND(A2767=A2779,ISNUMBER(O2767)),O2767,"")</f>
        <v/>
      </c>
      <c r="Q2779" t="n">
        <v>22822</v>
      </c>
      <c r="R2779" t="n">
        <v>3.914009244387984</v>
      </c>
      <c r="S2779">
        <f>IF(AND(A2767=A2779,ISNUMBER(R2767)),R2767,"")</f>
        <v/>
      </c>
    </row>
    <row r="2780">
      <c r="A2780" t="inlineStr">
        <is>
          <t>영등포구</t>
        </is>
      </c>
      <c r="B2780" t="inlineStr">
        <is>
          <t>2016-01</t>
        </is>
      </c>
      <c r="C2780" t="inlineStr">
        <is>
          <t>분석</t>
        </is>
      </c>
      <c r="D2780" t="n">
        <v>378556</v>
      </c>
      <c r="E2780">
        <f>IF(AND(A2767=A2780,ISNUMBER(D2779),ISNUMBER(D2767),D2779&gt;0,D2767&gt;0),100*(LN(D2779)-LN(D2767)),"")</f>
        <v/>
      </c>
      <c r="F2780" t="n">
        <v>168075</v>
      </c>
      <c r="G2780">
        <f>IF(AND(A2767=A2780,ISNUMBER(F2779),ISNUMBER(F2767),F2779&gt;0,F2767&gt;0),100*(LN(F2779)-LN(F2767)),"")</f>
        <v/>
      </c>
      <c r="H2780" t="n">
        <v>32.50324918902356</v>
      </c>
      <c r="I2780">
        <f>IF(AND(A2767=A2780,ISNUMBER(H2779),ISNUMBER(H2767)),H2779-H2767,"")</f>
        <v/>
      </c>
      <c r="J2780" t="n">
        <v>-136</v>
      </c>
      <c r="K2780">
        <f>IF(AND(A2779=A2780,ISNUMBER(J2779),ISNUMBER(D2779)),1000*J2779/D2779,"")</f>
        <v/>
      </c>
      <c r="L2780" t="n">
        <v>59.7</v>
      </c>
      <c r="M2780">
        <f>IF(AND(A2767=A2780,ISNUMBER(L2779),ISNUMBER(L2767)),L2779-L2767,"")</f>
        <v/>
      </c>
      <c r="N2780" t="n">
        <v>38911</v>
      </c>
      <c r="O2780" t="n">
        <v>6.027291938839063</v>
      </c>
      <c r="P2780">
        <f>IF(AND(A2768=A2780,ISNUMBER(O2768)),O2768,"")</f>
        <v/>
      </c>
      <c r="Q2780" t="n">
        <v>22822</v>
      </c>
      <c r="R2780" t="n">
        <v>3.914009244387984</v>
      </c>
      <c r="S2780">
        <f>IF(AND(A2768=A2780,ISNUMBER(R2768)),R2768,"")</f>
        <v/>
      </c>
    </row>
    <row r="2781">
      <c r="A2781" t="inlineStr">
        <is>
          <t>영등포구</t>
        </is>
      </c>
      <c r="B2781" t="inlineStr">
        <is>
          <t>2016-02</t>
        </is>
      </c>
      <c r="C2781" t="inlineStr">
        <is>
          <t>분석</t>
        </is>
      </c>
      <c r="D2781" t="n">
        <v>378578</v>
      </c>
      <c r="E2781">
        <f>IF(AND(A2768=A2781,ISNUMBER(D2780),ISNUMBER(D2768),D2780&gt;0,D2768&gt;0),100*(LN(D2780)-LN(D2768)),"")</f>
        <v/>
      </c>
      <c r="F2781" t="n">
        <v>168207</v>
      </c>
      <c r="G2781">
        <f>IF(AND(A2768=A2781,ISNUMBER(F2780),ISNUMBER(F2768),F2780&gt;0,F2768&gt;0),100*(LN(F2780)-LN(F2768)),"")</f>
        <v/>
      </c>
      <c r="H2781" t="n">
        <v>32.51219035443158</v>
      </c>
      <c r="I2781">
        <f>IF(AND(A2768=A2781,ISNUMBER(H2780),ISNUMBER(H2768)),H2780-H2768,"")</f>
        <v/>
      </c>
      <c r="J2781" t="n">
        <v>-185</v>
      </c>
      <c r="K2781">
        <f>IF(AND(A2780=A2781,ISNUMBER(J2780),ISNUMBER(D2780)),1000*J2780/D2780,"")</f>
        <v/>
      </c>
      <c r="L2781" t="n">
        <v>59.3</v>
      </c>
      <c r="M2781">
        <f>IF(AND(A2768=A2781,ISNUMBER(L2780),ISNUMBER(L2768)),L2780-L2768,"")</f>
        <v/>
      </c>
      <c r="N2781" t="n">
        <v>38911</v>
      </c>
      <c r="O2781" t="n">
        <v>6.027291938839063</v>
      </c>
      <c r="P2781">
        <f>IF(AND(A2769=A2781,ISNUMBER(O2769)),O2769,"")</f>
        <v/>
      </c>
      <c r="Q2781" t="n">
        <v>22822</v>
      </c>
      <c r="R2781" t="n">
        <v>3.914009244387984</v>
      </c>
      <c r="S2781">
        <f>IF(AND(A2769=A2781,ISNUMBER(R2769)),R2769,"")</f>
        <v/>
      </c>
    </row>
    <row r="2782">
      <c r="A2782" t="inlineStr">
        <is>
          <t>영등포구</t>
        </is>
      </c>
      <c r="B2782" t="inlineStr">
        <is>
          <t>2016-03</t>
        </is>
      </c>
      <c r="C2782" t="inlineStr">
        <is>
          <t>분석</t>
        </is>
      </c>
      <c r="D2782" t="n">
        <v>378445</v>
      </c>
      <c r="E2782">
        <f>IF(AND(A2769=A2782,ISNUMBER(D2781),ISNUMBER(D2769),D2781&gt;0,D2769&gt;0),100*(LN(D2781)-LN(D2769)),"")</f>
        <v/>
      </c>
      <c r="F2782" t="n">
        <v>168222</v>
      </c>
      <c r="G2782">
        <f>IF(AND(A2769=A2782,ISNUMBER(F2781),ISNUMBER(F2769),F2781&gt;0,F2769&gt;0),100*(LN(F2781)-LN(F2769)),"")</f>
        <v/>
      </c>
      <c r="H2782" t="n">
        <v>32.52573029105947</v>
      </c>
      <c r="I2782">
        <f>IF(AND(A2769=A2782,ISNUMBER(H2781),ISNUMBER(H2769)),H2781-H2769,"")</f>
        <v/>
      </c>
      <c r="J2782" t="n">
        <v>-333</v>
      </c>
      <c r="K2782">
        <f>IF(AND(A2781=A2782,ISNUMBER(J2781),ISNUMBER(D2781)),1000*J2781/D2781,"")</f>
        <v/>
      </c>
      <c r="L2782" t="n">
        <v>58.8</v>
      </c>
      <c r="M2782">
        <f>IF(AND(A2769=A2782,ISNUMBER(L2781),ISNUMBER(L2769)),L2781-L2769,"")</f>
        <v/>
      </c>
      <c r="N2782" t="n">
        <v>38911</v>
      </c>
      <c r="O2782" t="n">
        <v>6.027291938839063</v>
      </c>
      <c r="P2782">
        <f>IF(AND(A2770=A2782,ISNUMBER(O2770)),O2770,"")</f>
        <v/>
      </c>
      <c r="Q2782" t="n">
        <v>22822</v>
      </c>
      <c r="R2782" t="n">
        <v>3.914009244387984</v>
      </c>
      <c r="S2782">
        <f>IF(AND(A2770=A2782,ISNUMBER(R2770)),R2770,"")</f>
        <v/>
      </c>
    </row>
    <row r="2783">
      <c r="A2783" t="inlineStr">
        <is>
          <t>영등포구</t>
        </is>
      </c>
      <c r="B2783" t="inlineStr">
        <is>
          <t>2016-04</t>
        </is>
      </c>
      <c r="C2783" t="inlineStr">
        <is>
          <t>분석</t>
        </is>
      </c>
      <c r="D2783" t="n">
        <v>378314</v>
      </c>
      <c r="E2783">
        <f>IF(AND(A2770=A2783,ISNUMBER(D2782),ISNUMBER(D2770),D2782&gt;0,D2770&gt;0),100*(LN(D2782)-LN(D2770)),"")</f>
        <v/>
      </c>
      <c r="F2783" t="n">
        <v>168219</v>
      </c>
      <c r="G2783">
        <f>IF(AND(A2770=A2783,ISNUMBER(F2782),ISNUMBER(F2770),F2782&gt;0,F2770&gt;0),100*(LN(F2782)-LN(F2770)),"")</f>
        <v/>
      </c>
      <c r="H2783" t="n">
        <v>32.51558229407318</v>
      </c>
      <c r="I2783">
        <f>IF(AND(A2770=A2783,ISNUMBER(H2782),ISNUMBER(H2770)),H2782-H2770,"")</f>
        <v/>
      </c>
      <c r="J2783" t="n">
        <v>-367</v>
      </c>
      <c r="K2783">
        <f>IF(AND(A2782=A2783,ISNUMBER(J2782),ISNUMBER(D2782)),1000*J2782/D2782,"")</f>
        <v/>
      </c>
      <c r="L2783" t="n">
        <v>59.3</v>
      </c>
      <c r="M2783">
        <f>IF(AND(A2770=A2783,ISNUMBER(L2782),ISNUMBER(L2770)),L2782-L2770,"")</f>
        <v/>
      </c>
      <c r="N2783" t="n">
        <v>38911</v>
      </c>
      <c r="O2783" t="n">
        <v>6.027291938839063</v>
      </c>
      <c r="P2783">
        <f>IF(AND(A2771=A2783,ISNUMBER(O2771)),O2771,"")</f>
        <v/>
      </c>
      <c r="Q2783" t="n">
        <v>22822</v>
      </c>
      <c r="R2783" t="n">
        <v>3.914009244387984</v>
      </c>
      <c r="S2783">
        <f>IF(AND(A2771=A2783,ISNUMBER(R2771)),R2771,"")</f>
        <v/>
      </c>
    </row>
    <row r="2784">
      <c r="A2784" t="inlineStr">
        <is>
          <t>영등포구</t>
        </is>
      </c>
      <c r="B2784" t="inlineStr">
        <is>
          <t>2016-05</t>
        </is>
      </c>
      <c r="C2784" t="inlineStr">
        <is>
          <t>분석</t>
        </is>
      </c>
      <c r="D2784" t="n">
        <v>377971</v>
      </c>
      <c r="E2784">
        <f>IF(AND(A2771=A2784,ISNUMBER(D2783),ISNUMBER(D2771),D2783&gt;0,D2771&gt;0),100*(LN(D2783)-LN(D2771)),"")</f>
        <v/>
      </c>
      <c r="F2784" t="n">
        <v>168111</v>
      </c>
      <c r="G2784">
        <f>IF(AND(A2771=A2784,ISNUMBER(F2783),ISNUMBER(F2771),F2783&gt;0,F2771&gt;0),100*(LN(F2783)-LN(F2771)),"")</f>
        <v/>
      </c>
      <c r="H2784" t="n">
        <v>32.51492839397731</v>
      </c>
      <c r="I2784">
        <f>IF(AND(A2771=A2784,ISNUMBER(H2783),ISNUMBER(H2771)),H2783-H2771,"")</f>
        <v/>
      </c>
      <c r="J2784" t="n">
        <v>-584</v>
      </c>
      <c r="K2784">
        <f>IF(AND(A2783=A2784,ISNUMBER(J2783),ISNUMBER(D2783)),1000*J2783/D2783,"")</f>
        <v/>
      </c>
      <c r="L2784" t="n">
        <v>60.2</v>
      </c>
      <c r="M2784">
        <f>IF(AND(A2771=A2784,ISNUMBER(L2783),ISNUMBER(L2771)),L2783-L2771,"")</f>
        <v/>
      </c>
      <c r="N2784" t="n">
        <v>38911</v>
      </c>
      <c r="O2784" t="n">
        <v>6.027291938839063</v>
      </c>
      <c r="P2784">
        <f>IF(AND(A2772=A2784,ISNUMBER(O2772)),O2772,"")</f>
        <v/>
      </c>
      <c r="Q2784" t="n">
        <v>22822</v>
      </c>
      <c r="R2784" t="n">
        <v>3.914009244387984</v>
      </c>
      <c r="S2784">
        <f>IF(AND(A2772=A2784,ISNUMBER(R2772)),R2772,"")</f>
        <v/>
      </c>
    </row>
    <row r="2785">
      <c r="A2785" t="inlineStr">
        <is>
          <t>영등포구</t>
        </is>
      </c>
      <c r="B2785" t="inlineStr">
        <is>
          <t>2016-06</t>
        </is>
      </c>
      <c r="C2785" t="inlineStr">
        <is>
          <t>분석</t>
        </is>
      </c>
      <c r="D2785" t="n">
        <v>377200</v>
      </c>
      <c r="E2785">
        <f>IF(AND(A2772=A2785,ISNUMBER(D2784),ISNUMBER(D2772),D2784&gt;0,D2772&gt;0),100*(LN(D2784)-LN(D2772)),"")</f>
        <v/>
      </c>
      <c r="F2785" t="n">
        <v>167863</v>
      </c>
      <c r="G2785">
        <f>IF(AND(A2772=A2785,ISNUMBER(F2784),ISNUMBER(F2772),F2784&gt;0,F2772&gt;0),100*(LN(F2784)-LN(F2772)),"")</f>
        <v/>
      </c>
      <c r="H2785" t="n">
        <v>32.51033934252386</v>
      </c>
      <c r="I2785">
        <f>IF(AND(A2772=A2785,ISNUMBER(H2784),ISNUMBER(H2772)),H2784-H2772,"")</f>
        <v/>
      </c>
      <c r="J2785" t="n">
        <v>-1082</v>
      </c>
      <c r="K2785">
        <f>IF(AND(A2784=A2785,ISNUMBER(J2784),ISNUMBER(D2784)),1000*J2784/D2784,"")</f>
        <v/>
      </c>
      <c r="L2785" t="n">
        <v>60.4</v>
      </c>
      <c r="M2785">
        <f>IF(AND(A2772=A2785,ISNUMBER(L2784),ISNUMBER(L2772)),L2784-L2772,"")</f>
        <v/>
      </c>
      <c r="N2785" t="n">
        <v>38911</v>
      </c>
      <c r="O2785" t="n">
        <v>6.027291938839063</v>
      </c>
      <c r="P2785">
        <f>IF(AND(A2773=A2785,ISNUMBER(O2773)),O2773,"")</f>
        <v/>
      </c>
      <c r="Q2785" t="n">
        <v>22822</v>
      </c>
      <c r="R2785" t="n">
        <v>3.914009244387984</v>
      </c>
      <c r="S2785">
        <f>IF(AND(A2773=A2785,ISNUMBER(R2773)),R2773,"")</f>
        <v/>
      </c>
    </row>
    <row r="2786">
      <c r="A2786" t="inlineStr">
        <is>
          <t>영등포구</t>
        </is>
      </c>
      <c r="B2786" t="inlineStr">
        <is>
          <t>2016-07</t>
        </is>
      </c>
      <c r="C2786" t="inlineStr">
        <is>
          <t>분석</t>
        </is>
      </c>
      <c r="D2786" t="n">
        <v>376337</v>
      </c>
      <c r="E2786">
        <f>IF(AND(A2773=A2786,ISNUMBER(D2785),ISNUMBER(D2773),D2785&gt;0,D2773&gt;0),100*(LN(D2785)-LN(D2773)),"")</f>
        <v/>
      </c>
      <c r="F2786" t="n">
        <v>167576</v>
      </c>
      <c r="G2786">
        <f>IF(AND(A2773=A2786,ISNUMBER(F2785),ISNUMBER(F2773),F2785&gt;0,F2773&gt;0),100*(LN(F2785)-LN(F2773)),"")</f>
        <v/>
      </c>
      <c r="H2786" t="n">
        <v>32.50437772528345</v>
      </c>
      <c r="I2786">
        <f>IF(AND(A2773=A2786,ISNUMBER(H2785),ISNUMBER(H2773)),H2785-H2773,"")</f>
        <v/>
      </c>
      <c r="J2786" t="n">
        <v>-1085</v>
      </c>
      <c r="K2786">
        <f>IF(AND(A2785=A2786,ISNUMBER(J2785),ISNUMBER(D2785)),1000*J2785/D2785,"")</f>
        <v/>
      </c>
      <c r="L2786" t="n">
        <v>60.4</v>
      </c>
      <c r="M2786">
        <f>IF(AND(A2773=A2786,ISNUMBER(L2785),ISNUMBER(L2773)),L2785-L2773,"")</f>
        <v/>
      </c>
      <c r="N2786" t="n">
        <v>38911</v>
      </c>
      <c r="O2786" t="n">
        <v>6.027291938839063</v>
      </c>
      <c r="P2786">
        <f>IF(AND(A2774=A2786,ISNUMBER(O2774)),O2774,"")</f>
        <v/>
      </c>
      <c r="Q2786" t="n">
        <v>22822</v>
      </c>
      <c r="R2786" t="n">
        <v>3.914009244387984</v>
      </c>
      <c r="S2786">
        <f>IF(AND(A2774=A2786,ISNUMBER(R2774)),R2774,"")</f>
        <v/>
      </c>
    </row>
    <row r="2787">
      <c r="A2787" t="inlineStr">
        <is>
          <t>영등포구</t>
        </is>
      </c>
      <c r="B2787" t="inlineStr">
        <is>
          <t>2016-08</t>
        </is>
      </c>
      <c r="C2787" t="inlineStr">
        <is>
          <t>분석</t>
        </is>
      </c>
      <c r="D2787" t="n">
        <v>375235</v>
      </c>
      <c r="E2787">
        <f>IF(AND(A2774=A2787,ISNUMBER(D2786),ISNUMBER(D2774),D2786&gt;0,D2774&gt;0),100*(LN(D2786)-LN(D2774)),"")</f>
        <v/>
      </c>
      <c r="F2787" t="n">
        <v>167150</v>
      </c>
      <c r="G2787">
        <f>IF(AND(A2774=A2787,ISNUMBER(F2786),ISNUMBER(F2774),F2786&gt;0,F2774&gt;0),100*(LN(F2786)-LN(F2774)),"")</f>
        <v/>
      </c>
      <c r="H2787" t="n">
        <v>32.51642304156062</v>
      </c>
      <c r="I2787">
        <f>IF(AND(A2774=A2787,ISNUMBER(H2786),ISNUMBER(H2774)),H2786-H2774,"")</f>
        <v/>
      </c>
      <c r="J2787" t="n">
        <v>-1271</v>
      </c>
      <c r="K2787">
        <f>IF(AND(A2786=A2787,ISNUMBER(J2786),ISNUMBER(D2786)),1000*J2786/D2786,"")</f>
        <v/>
      </c>
      <c r="L2787" t="n">
        <v>60</v>
      </c>
      <c r="M2787">
        <f>IF(AND(A2774=A2787,ISNUMBER(L2786),ISNUMBER(L2774)),L2786-L2774,"")</f>
        <v/>
      </c>
      <c r="N2787" t="n">
        <v>38911</v>
      </c>
      <c r="O2787" t="n">
        <v>6.027291938839063</v>
      </c>
      <c r="P2787">
        <f>IF(AND(A2775=A2787,ISNUMBER(O2775)),O2775,"")</f>
        <v/>
      </c>
      <c r="Q2787" t="n">
        <v>22822</v>
      </c>
      <c r="R2787" t="n">
        <v>3.914009244387984</v>
      </c>
      <c r="S2787">
        <f>IF(AND(A2775=A2787,ISNUMBER(R2775)),R2775,"")</f>
        <v/>
      </c>
    </row>
    <row r="2788">
      <c r="A2788" t="inlineStr">
        <is>
          <t>영등포구</t>
        </is>
      </c>
      <c r="B2788" t="inlineStr">
        <is>
          <t>2016-09</t>
        </is>
      </c>
      <c r="C2788" t="inlineStr">
        <is>
          <t>분석</t>
        </is>
      </c>
      <c r="D2788" t="n">
        <v>373953</v>
      </c>
      <c r="E2788">
        <f>IF(AND(A2775=A2788,ISNUMBER(D2787),ISNUMBER(D2775),D2787&gt;0,D2775&gt;0),100*(LN(D2787)-LN(D2775)),"")</f>
        <v/>
      </c>
      <c r="F2788" t="n">
        <v>166661</v>
      </c>
      <c r="G2788">
        <f>IF(AND(A2775=A2788,ISNUMBER(F2787),ISNUMBER(F2775),F2787&gt;0,F2775&gt;0),100*(LN(F2787)-LN(F2775)),"")</f>
        <v/>
      </c>
      <c r="H2788" t="n">
        <v>32.50542180434439</v>
      </c>
      <c r="I2788">
        <f>IF(AND(A2775=A2788,ISNUMBER(H2787),ISNUMBER(H2775)),H2787-H2775,"")</f>
        <v/>
      </c>
      <c r="J2788" t="n">
        <v>-1487</v>
      </c>
      <c r="K2788">
        <f>IF(AND(A2787=A2788,ISNUMBER(J2787),ISNUMBER(D2787)),1000*J2787/D2787,"")</f>
        <v/>
      </c>
      <c r="L2788" t="n">
        <v>60.2</v>
      </c>
      <c r="M2788">
        <f>IF(AND(A2775=A2788,ISNUMBER(L2787),ISNUMBER(L2775)),L2787-L2775,"")</f>
        <v/>
      </c>
      <c r="N2788" t="n">
        <v>38911</v>
      </c>
      <c r="O2788" t="n">
        <v>6.027291938839063</v>
      </c>
      <c r="P2788">
        <f>IF(AND(A2776=A2788,ISNUMBER(O2776)),O2776,"")</f>
        <v/>
      </c>
      <c r="Q2788" t="n">
        <v>22822</v>
      </c>
      <c r="R2788" t="n">
        <v>3.914009244387984</v>
      </c>
      <c r="S2788">
        <f>IF(AND(A2776=A2788,ISNUMBER(R2776)),R2776,"")</f>
        <v/>
      </c>
    </row>
    <row r="2789">
      <c r="A2789" t="inlineStr">
        <is>
          <t>영등포구</t>
        </is>
      </c>
      <c r="B2789" t="inlineStr">
        <is>
          <t>2016-10</t>
        </is>
      </c>
      <c r="C2789" t="inlineStr">
        <is>
          <t>분석</t>
        </is>
      </c>
      <c r="D2789" t="n">
        <v>372834</v>
      </c>
      <c r="E2789">
        <f>IF(AND(A2776=A2789,ISNUMBER(D2788),ISNUMBER(D2776),D2788&gt;0,D2776&gt;0),100*(LN(D2788)-LN(D2776)),"")</f>
        <v/>
      </c>
      <c r="F2789" t="n">
        <v>166305</v>
      </c>
      <c r="G2789">
        <f>IF(AND(A2776=A2789,ISNUMBER(F2788),ISNUMBER(F2776),F2788&gt;0,F2776&gt;0),100*(LN(F2788)-LN(F2776)),"")</f>
        <v/>
      </c>
      <c r="H2789" t="n">
        <v>32.48496649983639</v>
      </c>
      <c r="I2789">
        <f>IF(AND(A2776=A2789,ISNUMBER(H2788),ISNUMBER(H2776)),H2788-H2776,"")</f>
        <v/>
      </c>
      <c r="J2789" t="n">
        <v>-1357</v>
      </c>
      <c r="K2789">
        <f>IF(AND(A2788=A2789,ISNUMBER(J2788),ISNUMBER(D2788)),1000*J2788/D2788,"")</f>
        <v/>
      </c>
      <c r="L2789" t="n">
        <v>60.5</v>
      </c>
      <c r="M2789">
        <f>IF(AND(A2776=A2789,ISNUMBER(L2788),ISNUMBER(L2776)),L2788-L2776,"")</f>
        <v/>
      </c>
      <c r="N2789" t="n">
        <v>38911</v>
      </c>
      <c r="O2789" t="n">
        <v>6.027291938839063</v>
      </c>
      <c r="P2789">
        <f>IF(AND(A2777=A2789,ISNUMBER(O2777)),O2777,"")</f>
        <v/>
      </c>
      <c r="Q2789" t="n">
        <v>22822</v>
      </c>
      <c r="R2789" t="n">
        <v>3.914009244387984</v>
      </c>
      <c r="S2789">
        <f>IF(AND(A2777=A2789,ISNUMBER(R2777)),R2777,"")</f>
        <v/>
      </c>
    </row>
    <row r="2790">
      <c r="A2790" t="inlineStr">
        <is>
          <t>영등포구</t>
        </is>
      </c>
      <c r="B2790" t="inlineStr">
        <is>
          <t>2016-11</t>
        </is>
      </c>
      <c r="C2790" t="inlineStr">
        <is>
          <t>분석</t>
        </is>
      </c>
      <c r="D2790" t="n">
        <v>371796</v>
      </c>
      <c r="E2790">
        <f>IF(AND(A2777=A2790,ISNUMBER(D2789),ISNUMBER(D2777),D2789&gt;0,D2777&gt;0),100*(LN(D2789)-LN(D2777)),"")</f>
        <v/>
      </c>
      <c r="F2790" t="n">
        <v>166020</v>
      </c>
      <c r="G2790">
        <f>IF(AND(A2777=A2790,ISNUMBER(F2789),ISNUMBER(F2777),F2789&gt;0,F2777&gt;0),100*(LN(F2789)-LN(F2777)),"")</f>
        <v/>
      </c>
      <c r="H2790" t="n">
        <v>32.46646010177624</v>
      </c>
      <c r="I2790">
        <f>IF(AND(A2777=A2790,ISNUMBER(H2789),ISNUMBER(H2777)),H2789-H2777,"")</f>
        <v/>
      </c>
      <c r="J2790" t="n">
        <v>-1228</v>
      </c>
      <c r="K2790">
        <f>IF(AND(A2789=A2790,ISNUMBER(J2789),ISNUMBER(D2789)),1000*J2789/D2789,"")</f>
        <v/>
      </c>
      <c r="L2790" t="n">
        <v>60.5</v>
      </c>
      <c r="M2790">
        <f>IF(AND(A2777=A2790,ISNUMBER(L2789),ISNUMBER(L2777)),L2789-L2777,"")</f>
        <v/>
      </c>
      <c r="N2790" t="n">
        <v>38911</v>
      </c>
      <c r="O2790" t="n">
        <v>6.027291938839063</v>
      </c>
      <c r="P2790">
        <f>IF(AND(A2778=A2790,ISNUMBER(O2778)),O2778,"")</f>
        <v/>
      </c>
      <c r="Q2790" t="n">
        <v>22822</v>
      </c>
      <c r="R2790" t="n">
        <v>3.914009244387984</v>
      </c>
      <c r="S2790">
        <f>IF(AND(A2778=A2790,ISNUMBER(R2778)),R2778,"")</f>
        <v/>
      </c>
    </row>
    <row r="2791">
      <c r="A2791" t="inlineStr">
        <is>
          <t>영등포구</t>
        </is>
      </c>
      <c r="B2791" t="inlineStr">
        <is>
          <t>2016-12</t>
        </is>
      </c>
      <c r="C2791" t="inlineStr">
        <is>
          <t>분석</t>
        </is>
      </c>
      <c r="D2791" t="n">
        <v>370613</v>
      </c>
      <c r="E2791">
        <f>IF(AND(A2778=A2791,ISNUMBER(D2790),ISNUMBER(D2778),D2790&gt;0,D2778&gt;0),100*(LN(D2790)-LN(D2778)),"")</f>
        <v/>
      </c>
      <c r="F2791" t="n">
        <v>165729</v>
      </c>
      <c r="G2791">
        <f>IF(AND(A2778=A2791,ISNUMBER(F2790),ISNUMBER(F2778),F2790&gt;0,F2778&gt;0),100*(LN(F2790)-LN(F2778)),"")</f>
        <v/>
      </c>
      <c r="H2791" t="n">
        <v>32.41548461602804</v>
      </c>
      <c r="I2791">
        <f>IF(AND(A2778=A2791,ISNUMBER(H2790),ISNUMBER(H2778)),H2790-H2778,"")</f>
        <v/>
      </c>
      <c r="J2791" t="n">
        <v>-1362</v>
      </c>
      <c r="K2791">
        <f>IF(AND(A2790=A2791,ISNUMBER(J2790),ISNUMBER(D2790)),1000*J2790/D2790,"")</f>
        <v/>
      </c>
      <c r="L2791" t="n">
        <v>60.3</v>
      </c>
      <c r="M2791">
        <f>IF(AND(A2778=A2791,ISNUMBER(L2790),ISNUMBER(L2778)),L2790-L2778,"")</f>
        <v/>
      </c>
      <c r="N2791" t="n">
        <v>41359</v>
      </c>
      <c r="O2791" t="n">
        <v>6.10130649578533</v>
      </c>
      <c r="P2791">
        <f>IF(AND(A2779=A2791,ISNUMBER(O2779)),O2779,"")</f>
        <v/>
      </c>
      <c r="Q2791" t="n">
        <v>23375</v>
      </c>
      <c r="R2791" t="n">
        <v>2.394209216226351</v>
      </c>
      <c r="S2791">
        <f>IF(AND(A2779=A2791,ISNUMBER(R2779)),R2779,"")</f>
        <v/>
      </c>
    </row>
    <row r="2792">
      <c r="A2792" t="inlineStr">
        <is>
          <t>영등포구</t>
        </is>
      </c>
      <c r="B2792" t="inlineStr">
        <is>
          <t>2017-01</t>
        </is>
      </c>
      <c r="C2792" t="inlineStr">
        <is>
          <t>분석</t>
        </is>
      </c>
      <c r="D2792" t="n">
        <v>370039</v>
      </c>
      <c r="E2792">
        <f>IF(AND(A2779=A2792,ISNUMBER(D2791),ISNUMBER(D2779),D2791&gt;0,D2779&gt;0),100*(LN(D2791)-LN(D2779)),"")</f>
        <v/>
      </c>
      <c r="F2792" t="n">
        <v>165744</v>
      </c>
      <c r="G2792">
        <f>IF(AND(A2779=A2792,ISNUMBER(F2791),ISNUMBER(F2779),F2791&gt;0,F2779&gt;0),100*(LN(F2791)-LN(F2779)),"")</f>
        <v/>
      </c>
      <c r="H2792" t="n">
        <v>32.41631287512938</v>
      </c>
      <c r="I2792">
        <f>IF(AND(A2779=A2792,ISNUMBER(H2791),ISNUMBER(H2779)),H2791-H2779,"")</f>
        <v/>
      </c>
      <c r="J2792" t="n">
        <v>-729</v>
      </c>
      <c r="K2792">
        <f>IF(AND(A2791=A2792,ISNUMBER(J2791),ISNUMBER(D2791)),1000*J2791/D2791,"")</f>
        <v/>
      </c>
      <c r="L2792" t="n">
        <v>59.4</v>
      </c>
      <c r="M2792">
        <f>IF(AND(A2779=A2792,ISNUMBER(L2791),ISNUMBER(L2779)),L2791-L2779,"")</f>
        <v/>
      </c>
      <c r="N2792" t="n">
        <v>41359</v>
      </c>
      <c r="O2792" t="n">
        <v>6.10130649578533</v>
      </c>
      <c r="P2792">
        <f>IF(AND(A2780=A2792,ISNUMBER(O2780)),O2780,"")</f>
        <v/>
      </c>
      <c r="Q2792" t="n">
        <v>23375</v>
      </c>
      <c r="R2792" t="n">
        <v>2.394209216226351</v>
      </c>
      <c r="S2792">
        <f>IF(AND(A2780=A2792,ISNUMBER(R2780)),R2780,"")</f>
        <v/>
      </c>
    </row>
    <row r="2793">
      <c r="A2793" t="inlineStr">
        <is>
          <t>영등포구</t>
        </is>
      </c>
      <c r="B2793" t="inlineStr">
        <is>
          <t>2017-02</t>
        </is>
      </c>
      <c r="C2793" t="inlineStr">
        <is>
          <t>분석</t>
        </is>
      </c>
      <c r="D2793" t="n">
        <v>369064</v>
      </c>
      <c r="E2793">
        <f>IF(AND(A2780=A2793,ISNUMBER(D2792),ISNUMBER(D2780),D2792&gt;0,D2780&gt;0),100*(LN(D2792)-LN(D2780)),"")</f>
        <v/>
      </c>
      <c r="F2793" t="n">
        <v>165773</v>
      </c>
      <c r="G2793">
        <f>IF(AND(A2780=A2793,ISNUMBER(F2792),ISNUMBER(F2780),F2792&gt;0,F2780&gt;0),100*(LN(F2792)-LN(F2780)),"")</f>
        <v/>
      </c>
      <c r="H2793" t="n">
        <v>32.41280645091366</v>
      </c>
      <c r="I2793">
        <f>IF(AND(A2780=A2793,ISNUMBER(H2792),ISNUMBER(H2780)),H2792-H2780,"")</f>
        <v/>
      </c>
      <c r="J2793" t="n">
        <v>-1123</v>
      </c>
      <c r="K2793">
        <f>IF(AND(A2792=A2793,ISNUMBER(J2792),ISNUMBER(D2792)),1000*J2792/D2792,"")</f>
        <v/>
      </c>
      <c r="L2793" t="n">
        <v>59.7</v>
      </c>
      <c r="M2793">
        <f>IF(AND(A2780=A2793,ISNUMBER(L2792),ISNUMBER(L2780)),L2792-L2780,"")</f>
        <v/>
      </c>
      <c r="N2793" t="n">
        <v>41359</v>
      </c>
      <c r="O2793" t="n">
        <v>6.10130649578533</v>
      </c>
      <c r="P2793">
        <f>IF(AND(A2781=A2793,ISNUMBER(O2781)),O2781,"")</f>
        <v/>
      </c>
      <c r="Q2793" t="n">
        <v>23375</v>
      </c>
      <c r="R2793" t="n">
        <v>2.394209216226351</v>
      </c>
      <c r="S2793">
        <f>IF(AND(A2781=A2793,ISNUMBER(R2781)),R2781,"")</f>
        <v/>
      </c>
    </row>
    <row r="2794">
      <c r="A2794" t="inlineStr">
        <is>
          <t>영등포구</t>
        </is>
      </c>
      <c r="B2794" t="inlineStr">
        <is>
          <t>2017-03</t>
        </is>
      </c>
      <c r="C2794" t="inlineStr">
        <is>
          <t>분석</t>
        </is>
      </c>
      <c r="D2794" t="n">
        <v>368072</v>
      </c>
      <c r="E2794">
        <f>IF(AND(A2781=A2794,ISNUMBER(D2793),ISNUMBER(D2781),D2793&gt;0,D2781&gt;0),100*(LN(D2793)-LN(D2781)),"")</f>
        <v/>
      </c>
      <c r="F2794" t="n">
        <v>165462</v>
      </c>
      <c r="G2794">
        <f>IF(AND(A2781=A2794,ISNUMBER(F2793),ISNUMBER(F2781),F2793&gt;0,F2781&gt;0),100*(LN(F2793)-LN(F2781)),"")</f>
        <v/>
      </c>
      <c r="H2794" t="n">
        <v>32.44338064291769</v>
      </c>
      <c r="I2794">
        <f>IF(AND(A2781=A2794,ISNUMBER(H2793),ISNUMBER(H2781)),H2793-H2781,"")</f>
        <v/>
      </c>
      <c r="J2794" t="n">
        <v>-861</v>
      </c>
      <c r="K2794">
        <f>IF(AND(A2793=A2794,ISNUMBER(J2793),ISNUMBER(D2793)),1000*J2793/D2793,"")</f>
        <v/>
      </c>
      <c r="L2794" t="n">
        <v>59.7</v>
      </c>
      <c r="M2794">
        <f>IF(AND(A2781=A2794,ISNUMBER(L2793),ISNUMBER(L2781)),L2793-L2781,"")</f>
        <v/>
      </c>
      <c r="N2794" t="n">
        <v>41359</v>
      </c>
      <c r="O2794" t="n">
        <v>6.10130649578533</v>
      </c>
      <c r="P2794">
        <f>IF(AND(A2782=A2794,ISNUMBER(O2782)),O2782,"")</f>
        <v/>
      </c>
      <c r="Q2794" t="n">
        <v>23375</v>
      </c>
      <c r="R2794" t="n">
        <v>2.394209216226351</v>
      </c>
      <c r="S2794">
        <f>IF(AND(A2782=A2794,ISNUMBER(R2782)),R2782,"")</f>
        <v/>
      </c>
    </row>
    <row r="2795">
      <c r="A2795" t="inlineStr">
        <is>
          <t>영등포구</t>
        </is>
      </c>
      <c r="B2795" t="inlineStr">
        <is>
          <t>2017-04</t>
        </is>
      </c>
      <c r="C2795" t="inlineStr">
        <is>
          <t>분석</t>
        </is>
      </c>
      <c r="D2795" t="n">
        <v>368037</v>
      </c>
      <c r="E2795">
        <f>IF(AND(A2782=A2795,ISNUMBER(D2794),ISNUMBER(D2782),D2794&gt;0,D2782&gt;0),100*(LN(D2794)-LN(D2782)),"")</f>
        <v/>
      </c>
      <c r="F2795" t="n">
        <v>165480</v>
      </c>
      <c r="G2795">
        <f>IF(AND(A2782=A2795,ISNUMBER(F2794),ISNUMBER(F2782),F2794&gt;0,F2782&gt;0),100*(LN(F2794)-LN(F2782)),"")</f>
        <v/>
      </c>
      <c r="H2795" t="n">
        <v>32.44076003227936</v>
      </c>
      <c r="I2795">
        <f>IF(AND(A2782=A2795,ISNUMBER(H2794),ISNUMBER(H2782)),H2794-H2782,"")</f>
        <v/>
      </c>
      <c r="J2795" t="n">
        <v>-197</v>
      </c>
      <c r="K2795">
        <f>IF(AND(A2794=A2795,ISNUMBER(J2794),ISNUMBER(D2794)),1000*J2794/D2794,"")</f>
        <v/>
      </c>
      <c r="L2795" t="n">
        <v>59.9</v>
      </c>
      <c r="M2795">
        <f>IF(AND(A2782=A2795,ISNUMBER(L2794),ISNUMBER(L2782)),L2794-L2782,"")</f>
        <v/>
      </c>
      <c r="N2795" t="n">
        <v>41359</v>
      </c>
      <c r="O2795" t="n">
        <v>6.10130649578533</v>
      </c>
      <c r="P2795">
        <f>IF(AND(A2783=A2795,ISNUMBER(O2783)),O2783,"")</f>
        <v/>
      </c>
      <c r="Q2795" t="n">
        <v>23375</v>
      </c>
      <c r="R2795" t="n">
        <v>2.394209216226351</v>
      </c>
      <c r="S2795">
        <f>IF(AND(A2783=A2795,ISNUMBER(R2783)),R2783,"")</f>
        <v/>
      </c>
    </row>
    <row r="2796">
      <c r="A2796" t="inlineStr">
        <is>
          <t>영등포구</t>
        </is>
      </c>
      <c r="B2796" t="inlineStr">
        <is>
          <t>2017-05</t>
        </is>
      </c>
      <c r="C2796" t="inlineStr">
        <is>
          <t>분석</t>
        </is>
      </c>
      <c r="D2796" t="n">
        <v>369024</v>
      </c>
      <c r="E2796">
        <f>IF(AND(A2783=A2796,ISNUMBER(D2795),ISNUMBER(D2783),D2795&gt;0,D2783&gt;0),100*(LN(D2795)-LN(D2783)),"")</f>
        <v/>
      </c>
      <c r="F2796" t="n">
        <v>166005</v>
      </c>
      <c r="G2796">
        <f>IF(AND(A2783=A2796,ISNUMBER(F2795),ISNUMBER(F2783),F2795&gt;0,F2783&gt;0),100*(LN(F2795)-LN(F2783)),"")</f>
        <v/>
      </c>
      <c r="H2796" t="n">
        <v>32.47403962885883</v>
      </c>
      <c r="I2796">
        <f>IF(AND(A2783=A2796,ISNUMBER(H2795),ISNUMBER(H2783)),H2795-H2783,"")</f>
        <v/>
      </c>
      <c r="J2796" t="n">
        <v>851</v>
      </c>
      <c r="K2796">
        <f>IF(AND(A2795=A2796,ISNUMBER(J2795),ISNUMBER(D2795)),1000*J2795/D2795,"")</f>
        <v/>
      </c>
      <c r="L2796" t="n">
        <v>60.5</v>
      </c>
      <c r="M2796">
        <f>IF(AND(A2783=A2796,ISNUMBER(L2795),ISNUMBER(L2783)),L2795-L2783,"")</f>
        <v/>
      </c>
      <c r="N2796" t="n">
        <v>41359</v>
      </c>
      <c r="O2796" t="n">
        <v>6.10130649578533</v>
      </c>
      <c r="P2796">
        <f>IF(AND(A2784=A2796,ISNUMBER(O2784)),O2784,"")</f>
        <v/>
      </c>
      <c r="Q2796" t="n">
        <v>23375</v>
      </c>
      <c r="R2796" t="n">
        <v>2.394209216226351</v>
      </c>
      <c r="S2796">
        <f>IF(AND(A2784=A2796,ISNUMBER(R2784)),R2784,"")</f>
        <v/>
      </c>
    </row>
    <row r="2797">
      <c r="A2797" t="inlineStr">
        <is>
          <t>영등포구</t>
        </is>
      </c>
      <c r="B2797" t="inlineStr">
        <is>
          <t>2017-06</t>
        </is>
      </c>
      <c r="C2797" t="inlineStr">
        <is>
          <t>분석</t>
        </is>
      </c>
      <c r="D2797" t="n">
        <v>369174</v>
      </c>
      <c r="E2797">
        <f>IF(AND(A2784=A2797,ISNUMBER(D2796),ISNUMBER(D2784),D2796&gt;0,D2784&gt;0),100*(LN(D2796)-LN(D2784)),"")</f>
        <v/>
      </c>
      <c r="F2797" t="n">
        <v>166252</v>
      </c>
      <c r="G2797">
        <f>IF(AND(A2784=A2797,ISNUMBER(F2796),ISNUMBER(F2784),F2796&gt;0,F2784&gt;0),100*(LN(F2796)-LN(F2784)),"")</f>
        <v/>
      </c>
      <c r="H2797" t="n">
        <v>32.47899364527296</v>
      </c>
      <c r="I2797">
        <f>IF(AND(A2784=A2797,ISNUMBER(H2796),ISNUMBER(H2784)),H2796-H2784,"")</f>
        <v/>
      </c>
      <c r="J2797" t="n">
        <v>41</v>
      </c>
      <c r="K2797">
        <f>IF(AND(A2796=A2797,ISNUMBER(J2796),ISNUMBER(D2796)),1000*J2796/D2796,"")</f>
        <v/>
      </c>
      <c r="L2797" t="n">
        <v>60.8</v>
      </c>
      <c r="M2797">
        <f>IF(AND(A2784=A2797,ISNUMBER(L2796),ISNUMBER(L2784)),L2796-L2784,"")</f>
        <v/>
      </c>
      <c r="N2797" t="n">
        <v>41359</v>
      </c>
      <c r="O2797" t="n">
        <v>6.10130649578533</v>
      </c>
      <c r="P2797">
        <f>IF(AND(A2785=A2797,ISNUMBER(O2785)),O2785,"")</f>
        <v/>
      </c>
      <c r="Q2797" t="n">
        <v>23375</v>
      </c>
      <c r="R2797" t="n">
        <v>2.394209216226351</v>
      </c>
      <c r="S2797">
        <f>IF(AND(A2785=A2797,ISNUMBER(R2785)),R2785,"")</f>
        <v/>
      </c>
    </row>
    <row r="2798">
      <c r="A2798" t="inlineStr">
        <is>
          <t>영등포구</t>
        </is>
      </c>
      <c r="B2798" t="inlineStr">
        <is>
          <t>2017-07</t>
        </is>
      </c>
      <c r="C2798" t="inlineStr">
        <is>
          <t>분석</t>
        </is>
      </c>
      <c r="D2798" t="n">
        <v>369046</v>
      </c>
      <c r="E2798">
        <f>IF(AND(A2785=A2798,ISNUMBER(D2797),ISNUMBER(D2785),D2797&gt;0,D2785&gt;0),100*(LN(D2797)-LN(D2785)),"")</f>
        <v/>
      </c>
      <c r="F2798" t="n">
        <v>166382</v>
      </c>
      <c r="G2798">
        <f>IF(AND(A2785=A2798,ISNUMBER(F2797),ISNUMBER(F2785),F2797&gt;0,F2785&gt;0),100*(LN(F2797)-LN(F2785)),"")</f>
        <v/>
      </c>
      <c r="H2798" t="n">
        <v>32.48673607084212</v>
      </c>
      <c r="I2798">
        <f>IF(AND(A2785=A2798,ISNUMBER(H2797),ISNUMBER(H2785)),H2797-H2785,"")</f>
        <v/>
      </c>
      <c r="J2798" t="n">
        <v>-292</v>
      </c>
      <c r="K2798">
        <f>IF(AND(A2797=A2798,ISNUMBER(J2797),ISNUMBER(D2797)),1000*J2797/D2797,"")</f>
        <v/>
      </c>
      <c r="L2798" t="n">
        <v>61</v>
      </c>
      <c r="M2798">
        <f>IF(AND(A2785=A2798,ISNUMBER(L2797),ISNUMBER(L2785)),L2797-L2785,"")</f>
        <v/>
      </c>
      <c r="N2798" t="n">
        <v>41359</v>
      </c>
      <c r="O2798" t="n">
        <v>6.10130649578533</v>
      </c>
      <c r="P2798">
        <f>IF(AND(A2786=A2798,ISNUMBER(O2786)),O2786,"")</f>
        <v/>
      </c>
      <c r="Q2798" t="n">
        <v>23375</v>
      </c>
      <c r="R2798" t="n">
        <v>2.394209216226351</v>
      </c>
      <c r="S2798">
        <f>IF(AND(A2786=A2798,ISNUMBER(R2786)),R2786,"")</f>
        <v/>
      </c>
    </row>
    <row r="2799">
      <c r="A2799" t="inlineStr">
        <is>
          <t>영등포구</t>
        </is>
      </c>
      <c r="B2799" t="inlineStr">
        <is>
          <t>2017-08</t>
        </is>
      </c>
      <c r="C2799" t="inlineStr">
        <is>
          <t>분석</t>
        </is>
      </c>
      <c r="D2799" t="n">
        <v>368658</v>
      </c>
      <c r="E2799">
        <f>IF(AND(A2786=A2799,ISNUMBER(D2798),ISNUMBER(D2786),D2798&gt;0,D2786&gt;0),100*(LN(D2798)-LN(D2786)),"")</f>
        <v/>
      </c>
      <c r="F2799" t="n">
        <v>166453</v>
      </c>
      <c r="G2799">
        <f>IF(AND(A2786=A2799,ISNUMBER(F2798),ISNUMBER(F2786),F2798&gt;0,F2786&gt;0),100*(LN(F2798)-LN(F2786)),"")</f>
        <v/>
      </c>
      <c r="H2799" t="n">
        <v>32.51333213981522</v>
      </c>
      <c r="I2799">
        <f>IF(AND(A2786=A2799,ISNUMBER(H2798),ISNUMBER(H2786)),H2798-H2786,"")</f>
        <v/>
      </c>
      <c r="J2799" t="n">
        <v>-515</v>
      </c>
      <c r="K2799">
        <f>IF(AND(A2798=A2799,ISNUMBER(J2798),ISNUMBER(D2798)),1000*J2798/D2798,"")</f>
        <v/>
      </c>
      <c r="L2799" t="n">
        <v>60.6</v>
      </c>
      <c r="M2799">
        <f>IF(AND(A2786=A2799,ISNUMBER(L2798),ISNUMBER(L2786)),L2798-L2786,"")</f>
        <v/>
      </c>
      <c r="N2799" t="n">
        <v>41359</v>
      </c>
      <c r="O2799" t="n">
        <v>6.10130649578533</v>
      </c>
      <c r="P2799">
        <f>IF(AND(A2787=A2799,ISNUMBER(O2787)),O2787,"")</f>
        <v/>
      </c>
      <c r="Q2799" t="n">
        <v>23375</v>
      </c>
      <c r="R2799" t="n">
        <v>2.394209216226351</v>
      </c>
      <c r="S2799">
        <f>IF(AND(A2787=A2799,ISNUMBER(R2787)),R2787,"")</f>
        <v/>
      </c>
    </row>
    <row r="2800">
      <c r="A2800" t="inlineStr">
        <is>
          <t>영등포구</t>
        </is>
      </c>
      <c r="B2800" t="inlineStr">
        <is>
          <t>2017-09</t>
        </is>
      </c>
      <c r="C2800" t="inlineStr">
        <is>
          <t>분석</t>
        </is>
      </c>
      <c r="D2800" t="n">
        <v>368818</v>
      </c>
      <c r="E2800">
        <f>IF(AND(A2787=A2800,ISNUMBER(D2799),ISNUMBER(D2787),D2799&gt;0,D2787&gt;0),100*(LN(D2799)-LN(D2787)),"")</f>
        <v/>
      </c>
      <c r="F2800" t="n">
        <v>166733</v>
      </c>
      <c r="G2800">
        <f>IF(AND(A2787=A2800,ISNUMBER(F2799),ISNUMBER(F2787),F2799&gt;0,F2787&gt;0),100*(LN(F2799)-LN(F2787)),"")</f>
        <v/>
      </c>
      <c r="H2800" t="n">
        <v>32.53555954427387</v>
      </c>
      <c r="I2800">
        <f>IF(AND(A2787=A2800,ISNUMBER(H2799),ISNUMBER(H2787)),H2799-H2787,"")</f>
        <v/>
      </c>
      <c r="J2800" t="n">
        <v>40</v>
      </c>
      <c r="K2800">
        <f>IF(AND(A2799=A2800,ISNUMBER(J2799),ISNUMBER(D2799)),1000*J2799/D2799,"")</f>
        <v/>
      </c>
      <c r="L2800" t="n">
        <v>60.4</v>
      </c>
      <c r="M2800">
        <f>IF(AND(A2787=A2800,ISNUMBER(L2799),ISNUMBER(L2787)),L2799-L2787,"")</f>
        <v/>
      </c>
      <c r="N2800" t="n">
        <v>41359</v>
      </c>
      <c r="O2800" t="n">
        <v>6.10130649578533</v>
      </c>
      <c r="P2800">
        <f>IF(AND(A2788=A2800,ISNUMBER(O2788)),O2788,"")</f>
        <v/>
      </c>
      <c r="Q2800" t="n">
        <v>23375</v>
      </c>
      <c r="R2800" t="n">
        <v>2.394209216226351</v>
      </c>
      <c r="S2800">
        <f>IF(AND(A2788=A2800,ISNUMBER(R2788)),R2788,"")</f>
        <v/>
      </c>
    </row>
    <row r="2801">
      <c r="A2801" t="inlineStr">
        <is>
          <t>영등포구</t>
        </is>
      </c>
      <c r="B2801" t="inlineStr">
        <is>
          <t>2017-10</t>
        </is>
      </c>
      <c r="C2801" t="inlineStr">
        <is>
          <t>분석</t>
        </is>
      </c>
      <c r="D2801" t="n">
        <v>369035</v>
      </c>
      <c r="E2801">
        <f>IF(AND(A2788=A2801,ISNUMBER(D2800),ISNUMBER(D2788),D2800&gt;0,D2788&gt;0),100*(LN(D2800)-LN(D2788)),"")</f>
        <v/>
      </c>
      <c r="F2801" t="n">
        <v>166999</v>
      </c>
      <c r="G2801">
        <f>IF(AND(A2788=A2801,ISNUMBER(F2800),ISNUMBER(F2788),F2800&gt;0,F2788&gt;0),100*(LN(F2800)-LN(F2788)),"")</f>
        <v/>
      </c>
      <c r="H2801" t="n">
        <v>32.55030010703592</v>
      </c>
      <c r="I2801">
        <f>IF(AND(A2788=A2801,ISNUMBER(H2800),ISNUMBER(H2788)),H2800-H2788,"")</f>
        <v/>
      </c>
      <c r="J2801" t="n">
        <v>118</v>
      </c>
      <c r="K2801">
        <f>IF(AND(A2800=A2801,ISNUMBER(J2800),ISNUMBER(D2800)),1000*J2800/D2800,"")</f>
        <v/>
      </c>
      <c r="L2801" t="n">
        <v>60.4</v>
      </c>
      <c r="M2801">
        <f>IF(AND(A2788=A2801,ISNUMBER(L2800),ISNUMBER(L2788)),L2800-L2788,"")</f>
        <v/>
      </c>
      <c r="N2801" t="n">
        <v>41359</v>
      </c>
      <c r="O2801" t="n">
        <v>6.10130649578533</v>
      </c>
      <c r="P2801">
        <f>IF(AND(A2789=A2801,ISNUMBER(O2789)),O2789,"")</f>
        <v/>
      </c>
      <c r="Q2801" t="n">
        <v>23375</v>
      </c>
      <c r="R2801" t="n">
        <v>2.394209216226351</v>
      </c>
      <c r="S2801">
        <f>IF(AND(A2789=A2801,ISNUMBER(R2789)),R2789,"")</f>
        <v/>
      </c>
    </row>
    <row r="2802">
      <c r="A2802" t="inlineStr">
        <is>
          <t>영등포구</t>
        </is>
      </c>
      <c r="B2802" t="inlineStr">
        <is>
          <t>2017-11</t>
        </is>
      </c>
      <c r="C2802" t="inlineStr">
        <is>
          <t>분석</t>
        </is>
      </c>
      <c r="D2802" t="n">
        <v>369020</v>
      </c>
      <c r="E2802">
        <f>IF(AND(A2789=A2802,ISNUMBER(D2801),ISNUMBER(D2789),D2801&gt;0,D2789&gt;0),100*(LN(D2801)-LN(D2789)),"")</f>
        <v/>
      </c>
      <c r="F2802" t="n">
        <v>167255</v>
      </c>
      <c r="G2802">
        <f>IF(AND(A2789=A2802,ISNUMBER(F2801),ISNUMBER(F2789),F2801&gt;0,F2789&gt;0),100*(LN(F2801)-LN(F2789)),"")</f>
        <v/>
      </c>
      <c r="H2802" t="n">
        <v>32.55135223023142</v>
      </c>
      <c r="I2802">
        <f>IF(AND(A2789=A2802,ISNUMBER(H2801),ISNUMBER(H2789)),H2801-H2789,"")</f>
        <v/>
      </c>
      <c r="J2802" t="n">
        <v>-139</v>
      </c>
      <c r="K2802">
        <f>IF(AND(A2801=A2802,ISNUMBER(J2801),ISNUMBER(D2801)),1000*J2801/D2801,"")</f>
        <v/>
      </c>
      <c r="L2802" t="n">
        <v>60.3</v>
      </c>
      <c r="M2802">
        <f>IF(AND(A2789=A2802,ISNUMBER(L2801),ISNUMBER(L2789)),L2801-L2789,"")</f>
        <v/>
      </c>
      <c r="N2802" t="n">
        <v>41359</v>
      </c>
      <c r="O2802" t="n">
        <v>6.10130649578533</v>
      </c>
      <c r="P2802">
        <f>IF(AND(A2790=A2802,ISNUMBER(O2790)),O2790,"")</f>
        <v/>
      </c>
      <c r="Q2802" t="n">
        <v>23375</v>
      </c>
      <c r="R2802" t="n">
        <v>2.394209216226351</v>
      </c>
      <c r="S2802">
        <f>IF(AND(A2790=A2802,ISNUMBER(R2790)),R2790,"")</f>
        <v/>
      </c>
    </row>
    <row r="2803">
      <c r="A2803" t="inlineStr">
        <is>
          <t>영등포구</t>
        </is>
      </c>
      <c r="B2803" t="inlineStr">
        <is>
          <t>2017-12</t>
        </is>
      </c>
      <c r="C2803" t="inlineStr">
        <is>
          <t>분석</t>
        </is>
      </c>
      <c r="D2803" t="n">
        <v>368550</v>
      </c>
      <c r="E2803">
        <f>IF(AND(A2790=A2803,ISNUMBER(D2802),ISNUMBER(D2790),D2802&gt;0,D2790&gt;0),100*(LN(D2802)-LN(D2790)),"")</f>
        <v/>
      </c>
      <c r="F2803" t="n">
        <v>167355</v>
      </c>
      <c r="G2803">
        <f>IF(AND(A2790=A2803,ISNUMBER(F2802),ISNUMBER(F2790),F2802&gt;0,F2790&gt;0),100*(LN(F2802)-LN(F2790)),"")</f>
        <v/>
      </c>
      <c r="H2803" t="n">
        <v>32.52150318816985</v>
      </c>
      <c r="I2803">
        <f>IF(AND(A2790=A2803,ISNUMBER(H2802),ISNUMBER(H2790)),H2802-H2790,"")</f>
        <v/>
      </c>
      <c r="J2803" t="n">
        <v>-611</v>
      </c>
      <c r="K2803">
        <f>IF(AND(A2802=A2803,ISNUMBER(J2802),ISNUMBER(D2802)),1000*J2802/D2802,"")</f>
        <v/>
      </c>
      <c r="L2803" t="n">
        <v>59.9</v>
      </c>
      <c r="M2803">
        <f>IF(AND(A2790=A2803,ISNUMBER(L2802),ISNUMBER(L2790)),L2802-L2790,"")</f>
        <v/>
      </c>
      <c r="N2803" t="n">
        <v>43731</v>
      </c>
      <c r="O2803" t="n">
        <v>5.576718080181386</v>
      </c>
      <c r="P2803">
        <f>IF(AND(A2791=A2803,ISNUMBER(O2791)),O2791,"")</f>
        <v/>
      </c>
      <c r="Q2803" t="n">
        <v>23976</v>
      </c>
      <c r="R2803" t="n">
        <v>2.538625483960999</v>
      </c>
      <c r="S2803">
        <f>IF(AND(A2791=A2803,ISNUMBER(R2791)),R2791,"")</f>
        <v/>
      </c>
    </row>
    <row r="2804">
      <c r="A2804" t="inlineStr">
        <is>
          <t>영등포구</t>
        </is>
      </c>
      <c r="B2804" t="inlineStr">
        <is>
          <t>2018-01</t>
        </is>
      </c>
      <c r="C2804" t="inlineStr">
        <is>
          <t>분석</t>
        </is>
      </c>
      <c r="D2804" t="n">
        <v>368910</v>
      </c>
      <c r="E2804">
        <f>IF(AND(A2791=A2804,ISNUMBER(D2803),ISNUMBER(D2791),D2803&gt;0,D2791&gt;0),100*(LN(D2803)-LN(D2791)),"")</f>
        <v/>
      </c>
      <c r="F2804" t="n">
        <v>167854</v>
      </c>
      <c r="G2804">
        <f>IF(AND(A2791=A2804,ISNUMBER(F2803),ISNUMBER(F2791),F2803&gt;0,F2791&gt;0),100*(LN(F2803)-LN(F2791)),"")</f>
        <v/>
      </c>
      <c r="H2804" t="n">
        <v>32.59955002575154</v>
      </c>
      <c r="I2804">
        <f>IF(AND(A2791=A2804,ISNUMBER(H2803),ISNUMBER(H2791)),H2803-H2791,"")</f>
        <v/>
      </c>
      <c r="J2804" t="n">
        <v>199</v>
      </c>
      <c r="K2804">
        <f>IF(AND(A2803=A2804,ISNUMBER(J2803),ISNUMBER(D2803)),1000*J2803/D2803,"")</f>
        <v/>
      </c>
      <c r="L2804" t="n">
        <v>59.8</v>
      </c>
      <c r="M2804">
        <f>IF(AND(A2791=A2804,ISNUMBER(L2803),ISNUMBER(L2791)),L2803-L2791,"")</f>
        <v/>
      </c>
      <c r="N2804" t="n">
        <v>43731</v>
      </c>
      <c r="O2804" t="n">
        <v>5.576718080181386</v>
      </c>
      <c r="P2804">
        <f>IF(AND(A2792=A2804,ISNUMBER(O2792)),O2792,"")</f>
        <v/>
      </c>
      <c r="Q2804" t="n">
        <v>23976</v>
      </c>
      <c r="R2804" t="n">
        <v>2.538625483960999</v>
      </c>
      <c r="S2804">
        <f>IF(AND(A2792=A2804,ISNUMBER(R2792)),R2792,"")</f>
        <v/>
      </c>
    </row>
    <row r="2805">
      <c r="A2805" t="inlineStr">
        <is>
          <t>영등포구</t>
        </is>
      </c>
      <c r="B2805" t="inlineStr">
        <is>
          <t>2018-02</t>
        </is>
      </c>
      <c r="C2805" t="inlineStr">
        <is>
          <t>분석</t>
        </is>
      </c>
      <c r="D2805" t="n">
        <v>368999</v>
      </c>
      <c r="E2805">
        <f>IF(AND(A2792=A2805,ISNUMBER(D2804),ISNUMBER(D2792),D2804&gt;0,D2792&gt;0),100*(LN(D2804)-LN(D2792)),"")</f>
        <v/>
      </c>
      <c r="F2805" t="n">
        <v>168381</v>
      </c>
      <c r="G2805">
        <f>IF(AND(A2792=A2805,ISNUMBER(F2804),ISNUMBER(F2792),F2804&gt;0,F2792&gt;0),100*(LN(F2804)-LN(F2792)),"")</f>
        <v/>
      </c>
      <c r="H2805" t="n">
        <v>32.64128087067986</v>
      </c>
      <c r="I2805">
        <f>IF(AND(A2792=A2805,ISNUMBER(H2804),ISNUMBER(H2792)),H2804-H2792,"")</f>
        <v/>
      </c>
      <c r="J2805" t="n">
        <v>-6</v>
      </c>
      <c r="K2805">
        <f>IF(AND(A2804=A2805,ISNUMBER(J2804),ISNUMBER(D2804)),1000*J2804/D2804,"")</f>
        <v/>
      </c>
      <c r="L2805" t="n">
        <v>59.3</v>
      </c>
      <c r="M2805">
        <f>IF(AND(A2792=A2805,ISNUMBER(L2804),ISNUMBER(L2792)),L2804-L2792,"")</f>
        <v/>
      </c>
      <c r="N2805" t="n">
        <v>43731</v>
      </c>
      <c r="O2805" t="n">
        <v>5.576718080181386</v>
      </c>
      <c r="P2805">
        <f>IF(AND(A2793=A2805,ISNUMBER(O2793)),O2793,"")</f>
        <v/>
      </c>
      <c r="Q2805" t="n">
        <v>23976</v>
      </c>
      <c r="R2805" t="n">
        <v>2.538625483960999</v>
      </c>
      <c r="S2805">
        <f>IF(AND(A2793=A2805,ISNUMBER(R2793)),R2793,"")</f>
        <v/>
      </c>
    </row>
    <row r="2806">
      <c r="A2806" t="inlineStr">
        <is>
          <t>영등포구</t>
        </is>
      </c>
      <c r="B2806" t="inlineStr">
        <is>
          <t>2018-03</t>
        </is>
      </c>
      <c r="C2806" t="inlineStr">
        <is>
          <t>분석</t>
        </is>
      </c>
      <c r="D2806" t="n">
        <v>369128</v>
      </c>
      <c r="E2806">
        <f>IF(AND(A2793=A2806,ISNUMBER(D2805),ISNUMBER(D2793),D2805&gt;0,D2793&gt;0),100*(LN(D2805)-LN(D2793)),"")</f>
        <v/>
      </c>
      <c r="F2806" t="n">
        <v>168784</v>
      </c>
      <c r="G2806">
        <f>IF(AND(A2793=A2806,ISNUMBER(F2805),ISNUMBER(F2793),F2805&gt;0,F2793&gt;0),100*(LN(F2805)-LN(F2793)),"")</f>
        <v/>
      </c>
      <c r="H2806" t="n">
        <v>32.71168808651741</v>
      </c>
      <c r="I2806">
        <f>IF(AND(A2793=A2806,ISNUMBER(H2805),ISNUMBER(H2793)),H2805-H2793,"")</f>
        <v/>
      </c>
      <c r="J2806" t="n">
        <v>0</v>
      </c>
      <c r="K2806">
        <f>IF(AND(A2805=A2806,ISNUMBER(J2805),ISNUMBER(D2805)),1000*J2805/D2805,"")</f>
        <v/>
      </c>
      <c r="L2806" t="n">
        <v>59.6</v>
      </c>
      <c r="M2806">
        <f>IF(AND(A2793=A2806,ISNUMBER(L2805),ISNUMBER(L2793)),L2805-L2793,"")</f>
        <v/>
      </c>
      <c r="N2806" t="n">
        <v>43731</v>
      </c>
      <c r="O2806" t="n">
        <v>5.576718080181386</v>
      </c>
      <c r="P2806">
        <f>IF(AND(A2794=A2806,ISNUMBER(O2794)),O2794,"")</f>
        <v/>
      </c>
      <c r="Q2806" t="n">
        <v>23976</v>
      </c>
      <c r="R2806" t="n">
        <v>2.538625483960999</v>
      </c>
      <c r="S2806">
        <f>IF(AND(A2794=A2806,ISNUMBER(R2794)),R2794,"")</f>
        <v/>
      </c>
    </row>
    <row r="2807">
      <c r="A2807" t="inlineStr">
        <is>
          <t>영등포구</t>
        </is>
      </c>
      <c r="B2807" t="inlineStr">
        <is>
          <t>2018-04</t>
        </is>
      </c>
      <c r="C2807" t="inlineStr">
        <is>
          <t>분석</t>
        </is>
      </c>
      <c r="D2807" t="n">
        <v>369183</v>
      </c>
      <c r="E2807">
        <f>IF(AND(A2794=A2807,ISNUMBER(D2806),ISNUMBER(D2794),D2806&gt;0,D2794&gt;0),100*(LN(D2806)-LN(D2794)),"")</f>
        <v/>
      </c>
      <c r="F2807" t="n">
        <v>169083</v>
      </c>
      <c r="G2807">
        <f>IF(AND(A2794=A2807,ISNUMBER(F2806),ISNUMBER(F2794),F2806&gt;0,F2794&gt;0),100*(LN(F2806)-LN(F2794)),"")</f>
        <v/>
      </c>
      <c r="H2807" t="n">
        <v>32.74446548188838</v>
      </c>
      <c r="I2807">
        <f>IF(AND(A2794=A2807,ISNUMBER(H2806),ISNUMBER(H2794)),H2806-H2794,"")</f>
        <v/>
      </c>
      <c r="J2807" t="n">
        <v>-78</v>
      </c>
      <c r="K2807">
        <f>IF(AND(A2806=A2807,ISNUMBER(J2806),ISNUMBER(D2806)),1000*J2806/D2806,"")</f>
        <v/>
      </c>
      <c r="L2807" t="n">
        <v>59.7</v>
      </c>
      <c r="M2807">
        <f>IF(AND(A2794=A2807,ISNUMBER(L2806),ISNUMBER(L2794)),L2806-L2794,"")</f>
        <v/>
      </c>
      <c r="N2807" t="n">
        <v>43731</v>
      </c>
      <c r="O2807" t="n">
        <v>5.576718080181386</v>
      </c>
      <c r="P2807">
        <f>IF(AND(A2795=A2807,ISNUMBER(O2795)),O2795,"")</f>
        <v/>
      </c>
      <c r="Q2807" t="n">
        <v>23976</v>
      </c>
      <c r="R2807" t="n">
        <v>2.538625483960999</v>
      </c>
      <c r="S2807">
        <f>IF(AND(A2795=A2807,ISNUMBER(R2795)),R2795,"")</f>
        <v/>
      </c>
    </row>
    <row r="2808">
      <c r="A2808" t="inlineStr">
        <is>
          <t>영등포구</t>
        </is>
      </c>
      <c r="B2808" t="inlineStr">
        <is>
          <t>2018-05</t>
        </is>
      </c>
      <c r="C2808" t="inlineStr">
        <is>
          <t>분석</t>
        </is>
      </c>
      <c r="D2808" t="n">
        <v>369230</v>
      </c>
      <c r="E2808">
        <f>IF(AND(A2795=A2808,ISNUMBER(D2807),ISNUMBER(D2795),D2807&gt;0,D2795&gt;0),100*(LN(D2807)-LN(D2795)),"")</f>
        <v/>
      </c>
      <c r="F2808" t="n">
        <v>169220</v>
      </c>
      <c r="G2808">
        <f>IF(AND(A2795=A2808,ISNUMBER(F2807),ISNUMBER(F2795),F2807&gt;0,F2795&gt;0),100*(LN(F2807)-LN(F2795)),"")</f>
        <v/>
      </c>
      <c r="H2808" t="n">
        <v>32.78038079245999</v>
      </c>
      <c r="I2808">
        <f>IF(AND(A2795=A2808,ISNUMBER(H2807),ISNUMBER(H2795)),H2807-H2795,"")</f>
        <v/>
      </c>
      <c r="J2808" t="n">
        <v>-79</v>
      </c>
      <c r="K2808">
        <f>IF(AND(A2807=A2808,ISNUMBER(J2807),ISNUMBER(D2807)),1000*J2807/D2807,"")</f>
        <v/>
      </c>
      <c r="L2808" t="n">
        <v>59.7</v>
      </c>
      <c r="M2808">
        <f>IF(AND(A2795=A2808,ISNUMBER(L2807),ISNUMBER(L2795)),L2807-L2795,"")</f>
        <v/>
      </c>
      <c r="N2808" t="n">
        <v>43731</v>
      </c>
      <c r="O2808" t="n">
        <v>5.576718080181386</v>
      </c>
      <c r="P2808">
        <f>IF(AND(A2796=A2808,ISNUMBER(O2796)),O2796,"")</f>
        <v/>
      </c>
      <c r="Q2808" t="n">
        <v>23976</v>
      </c>
      <c r="R2808" t="n">
        <v>2.538625483960999</v>
      </c>
      <c r="S2808">
        <f>IF(AND(A2796=A2808,ISNUMBER(R2796)),R2796,"")</f>
        <v/>
      </c>
    </row>
    <row r="2809">
      <c r="A2809" t="inlineStr">
        <is>
          <t>영등포구</t>
        </is>
      </c>
      <c r="B2809" t="inlineStr">
        <is>
          <t>2018-06</t>
        </is>
      </c>
      <c r="C2809" t="inlineStr">
        <is>
          <t>분석</t>
        </is>
      </c>
      <c r="D2809" t="n">
        <v>369003</v>
      </c>
      <c r="E2809">
        <f>IF(AND(A2796=A2809,ISNUMBER(D2808),ISNUMBER(D2796),D2808&gt;0,D2796&gt;0),100*(LN(D2808)-LN(D2796)),"")</f>
        <v/>
      </c>
      <c r="F2809" t="n">
        <v>169264</v>
      </c>
      <c r="G2809">
        <f>IF(AND(A2796=A2809,ISNUMBER(F2808),ISNUMBER(F2796),F2808&gt;0,F2796&gt;0),100*(LN(F2808)-LN(F2796)),"")</f>
        <v/>
      </c>
      <c r="H2809" t="n">
        <v>32.83713140543573</v>
      </c>
      <c r="I2809">
        <f>IF(AND(A2796=A2809,ISNUMBER(H2808),ISNUMBER(H2796)),H2808-H2796,"")</f>
        <v/>
      </c>
      <c r="J2809" t="n">
        <v>-351</v>
      </c>
      <c r="K2809">
        <f>IF(AND(A2808=A2809,ISNUMBER(J2808),ISNUMBER(D2808)),1000*J2808/D2808,"")</f>
        <v/>
      </c>
      <c r="L2809" t="n">
        <v>60.1</v>
      </c>
      <c r="M2809">
        <f>IF(AND(A2796=A2809,ISNUMBER(L2808),ISNUMBER(L2796)),L2808-L2796,"")</f>
        <v/>
      </c>
      <c r="N2809" t="n">
        <v>43731</v>
      </c>
      <c r="O2809" t="n">
        <v>5.576718080181386</v>
      </c>
      <c r="P2809">
        <f>IF(AND(A2797=A2809,ISNUMBER(O2797)),O2797,"")</f>
        <v/>
      </c>
      <c r="Q2809" t="n">
        <v>23976</v>
      </c>
      <c r="R2809" t="n">
        <v>2.538625483960999</v>
      </c>
      <c r="S2809">
        <f>IF(AND(A2797=A2809,ISNUMBER(R2797)),R2797,"")</f>
        <v/>
      </c>
    </row>
    <row r="2810">
      <c r="A2810" t="inlineStr">
        <is>
          <t>영등포구</t>
        </is>
      </c>
      <c r="B2810" t="inlineStr">
        <is>
          <t>2018-07</t>
        </is>
      </c>
      <c r="C2810" t="inlineStr">
        <is>
          <t>분석</t>
        </is>
      </c>
      <c r="D2810" t="n">
        <v>368733</v>
      </c>
      <c r="E2810">
        <f>IF(AND(A2797=A2810,ISNUMBER(D2809),ISNUMBER(D2797),D2809&gt;0,D2797&gt;0),100*(LN(D2809)-LN(D2797)),"")</f>
        <v/>
      </c>
      <c r="F2810" t="n">
        <v>169466</v>
      </c>
      <c r="G2810">
        <f>IF(AND(A2797=A2810,ISNUMBER(F2809),ISNUMBER(F2797),F2809&gt;0,F2797&gt;0),100*(LN(F2809)-LN(F2797)),"")</f>
        <v/>
      </c>
      <c r="H2810" t="n">
        <v>32.91622935837042</v>
      </c>
      <c r="I2810">
        <f>IF(AND(A2797=A2810,ISNUMBER(H2809),ISNUMBER(H2797)),H2809-H2797,"")</f>
        <v/>
      </c>
      <c r="J2810" t="n">
        <v>-365</v>
      </c>
      <c r="K2810">
        <f>IF(AND(A2809=A2810,ISNUMBER(J2809),ISNUMBER(D2809)),1000*J2809/D2809,"")</f>
        <v/>
      </c>
      <c r="L2810" t="n">
        <v>59.9</v>
      </c>
      <c r="M2810">
        <f>IF(AND(A2797=A2810,ISNUMBER(L2809),ISNUMBER(L2797)),L2809-L2797,"")</f>
        <v/>
      </c>
      <c r="N2810" t="n">
        <v>43731</v>
      </c>
      <c r="O2810" t="n">
        <v>5.576718080181386</v>
      </c>
      <c r="P2810">
        <f>IF(AND(A2798=A2810,ISNUMBER(O2798)),O2798,"")</f>
        <v/>
      </c>
      <c r="Q2810" t="n">
        <v>23976</v>
      </c>
      <c r="R2810" t="n">
        <v>2.538625483960999</v>
      </c>
      <c r="S2810">
        <f>IF(AND(A2798=A2810,ISNUMBER(R2798)),R2798,"")</f>
        <v/>
      </c>
    </row>
    <row r="2811">
      <c r="A2811" t="inlineStr">
        <is>
          <t>영등포구</t>
        </is>
      </c>
      <c r="B2811" t="inlineStr">
        <is>
          <t>2018-08</t>
        </is>
      </c>
      <c r="C2811" t="inlineStr">
        <is>
          <t>분석</t>
        </is>
      </c>
      <c r="D2811" t="n">
        <v>368623</v>
      </c>
      <c r="E2811">
        <f>IF(AND(A2798=A2811,ISNUMBER(D2810),ISNUMBER(D2798),D2810&gt;0,D2798&gt;0),100*(LN(D2810)-LN(D2798)),"")</f>
        <v/>
      </c>
      <c r="F2811" t="n">
        <v>169867</v>
      </c>
      <c r="G2811">
        <f>IF(AND(A2798=A2811,ISNUMBER(F2810),ISNUMBER(F2798),F2810&gt;0,F2798&gt;0),100*(LN(F2810)-LN(F2798)),"")</f>
        <v/>
      </c>
      <c r="H2811" t="n">
        <v>32.96810019993327</v>
      </c>
      <c r="I2811">
        <f>IF(AND(A2798=A2811,ISNUMBER(H2810),ISNUMBER(H2798)),H2810-H2798,"")</f>
        <v/>
      </c>
      <c r="J2811" t="n">
        <v>-219</v>
      </c>
      <c r="K2811">
        <f>IF(AND(A2810=A2811,ISNUMBER(J2810),ISNUMBER(D2810)),1000*J2810/D2810,"")</f>
        <v/>
      </c>
      <c r="L2811" t="n">
        <v>59.5</v>
      </c>
      <c r="M2811">
        <f>IF(AND(A2798=A2811,ISNUMBER(L2810),ISNUMBER(L2798)),L2810-L2798,"")</f>
        <v/>
      </c>
      <c r="N2811" t="n">
        <v>43731</v>
      </c>
      <c r="O2811" t="n">
        <v>5.576718080181386</v>
      </c>
      <c r="P2811">
        <f>IF(AND(A2799=A2811,ISNUMBER(O2799)),O2799,"")</f>
        <v/>
      </c>
      <c r="Q2811" t="n">
        <v>23976</v>
      </c>
      <c r="R2811" t="n">
        <v>2.538625483960999</v>
      </c>
      <c r="S2811">
        <f>IF(AND(A2799=A2811,ISNUMBER(R2799)),R2799,"")</f>
        <v/>
      </c>
    </row>
    <row r="2812">
      <c r="A2812" t="inlineStr">
        <is>
          <t>영등포구</t>
        </is>
      </c>
      <c r="B2812" t="inlineStr">
        <is>
          <t>2018-09</t>
        </is>
      </c>
      <c r="C2812" t="inlineStr">
        <is>
          <t>분석</t>
        </is>
      </c>
      <c r="D2812" t="n">
        <v>368577</v>
      </c>
      <c r="E2812">
        <f>IF(AND(A2799=A2812,ISNUMBER(D2811),ISNUMBER(D2799),D2811&gt;0,D2799&gt;0),100*(LN(D2811)-LN(D2799)),"")</f>
        <v/>
      </c>
      <c r="F2812" t="n">
        <v>170208</v>
      </c>
      <c r="G2812">
        <f>IF(AND(A2799=A2812,ISNUMBER(F2811),ISNUMBER(F2799),F2811&gt;0,F2799&gt;0),100*(LN(F2811)-LN(F2799)),"")</f>
        <v/>
      </c>
      <c r="H2812" t="n">
        <v>33.00938474185855</v>
      </c>
      <c r="I2812">
        <f>IF(AND(A2799=A2812,ISNUMBER(H2811),ISNUMBER(H2799)),H2811-H2799,"")</f>
        <v/>
      </c>
      <c r="J2812" t="n">
        <v>-176</v>
      </c>
      <c r="K2812">
        <f>IF(AND(A2811=A2812,ISNUMBER(J2811),ISNUMBER(D2811)),1000*J2811/D2811,"")</f>
        <v/>
      </c>
      <c r="L2812" t="n">
        <v>59.3</v>
      </c>
      <c r="M2812">
        <f>IF(AND(A2799=A2812,ISNUMBER(L2811),ISNUMBER(L2799)),L2811-L2799,"")</f>
        <v/>
      </c>
      <c r="N2812" t="n">
        <v>43731</v>
      </c>
      <c r="O2812" t="n">
        <v>5.576718080181386</v>
      </c>
      <c r="P2812">
        <f>IF(AND(A2800=A2812,ISNUMBER(O2800)),O2800,"")</f>
        <v/>
      </c>
      <c r="Q2812" t="n">
        <v>23976</v>
      </c>
      <c r="R2812" t="n">
        <v>2.538625483960999</v>
      </c>
      <c r="S2812">
        <f>IF(AND(A2800=A2812,ISNUMBER(R2800)),R2800,"")</f>
        <v/>
      </c>
    </row>
    <row r="2813">
      <c r="A2813" t="inlineStr">
        <is>
          <t>영등포구</t>
        </is>
      </c>
      <c r="B2813" t="inlineStr">
        <is>
          <t>2018-10</t>
        </is>
      </c>
      <c r="C2813" t="inlineStr">
        <is>
          <t>분석</t>
        </is>
      </c>
      <c r="D2813" t="n">
        <v>368299</v>
      </c>
      <c r="E2813">
        <f>IF(AND(A2800=A2813,ISNUMBER(D2812),ISNUMBER(D2800),D2812&gt;0,D2800&gt;0),100*(LN(D2812)-LN(D2800)),"")</f>
        <v/>
      </c>
      <c r="F2813" t="n">
        <v>170504</v>
      </c>
      <c r="G2813">
        <f>IF(AND(A2800=A2813,ISNUMBER(F2812),ISNUMBER(F2800),F2812&gt;0,F2800&gt;0),100*(LN(F2812)-LN(F2800)),"")</f>
        <v/>
      </c>
      <c r="H2813" t="n">
        <v>33.05032052761479</v>
      </c>
      <c r="I2813">
        <f>IF(AND(A2800=A2813,ISNUMBER(H2812),ISNUMBER(H2800)),H2812-H2800,"")</f>
        <v/>
      </c>
      <c r="J2813" t="n">
        <v>-422</v>
      </c>
      <c r="K2813">
        <f>IF(AND(A2812=A2813,ISNUMBER(J2812),ISNUMBER(D2812)),1000*J2812/D2812,"")</f>
        <v/>
      </c>
      <c r="L2813" t="n">
        <v>59.4</v>
      </c>
      <c r="M2813">
        <f>IF(AND(A2800=A2813,ISNUMBER(L2812),ISNUMBER(L2800)),L2812-L2800,"")</f>
        <v/>
      </c>
      <c r="N2813" t="n">
        <v>43731</v>
      </c>
      <c r="O2813" t="n">
        <v>5.576718080181386</v>
      </c>
      <c r="P2813">
        <f>IF(AND(A2801=A2813,ISNUMBER(O2801)),O2801,"")</f>
        <v/>
      </c>
      <c r="Q2813" t="n">
        <v>23976</v>
      </c>
      <c r="R2813" t="n">
        <v>2.538625483960999</v>
      </c>
      <c r="S2813">
        <f>IF(AND(A2801=A2813,ISNUMBER(R2801)),R2801,"")</f>
        <v/>
      </c>
    </row>
    <row r="2814">
      <c r="A2814" t="inlineStr">
        <is>
          <t>영등포구</t>
        </is>
      </c>
      <c r="B2814" t="inlineStr">
        <is>
          <t>2018-11</t>
        </is>
      </c>
      <c r="C2814" t="inlineStr">
        <is>
          <t>분석</t>
        </is>
      </c>
      <c r="D2814" t="n">
        <v>367935</v>
      </c>
      <c r="E2814">
        <f>IF(AND(A2801=A2814,ISNUMBER(D2813),ISNUMBER(D2801),D2813&gt;0,D2801&gt;0),100*(LN(D2813)-LN(D2801)),"")</f>
        <v/>
      </c>
      <c r="F2814" t="n">
        <v>170693</v>
      </c>
      <c r="G2814">
        <f>IF(AND(A2801=A2814,ISNUMBER(F2813),ISNUMBER(F2801),F2813&gt;0,F2801&gt;0),100*(LN(F2813)-LN(F2801)),"")</f>
        <v/>
      </c>
      <c r="H2814" t="n">
        <v>33.08491989074157</v>
      </c>
      <c r="I2814">
        <f>IF(AND(A2801=A2814,ISNUMBER(H2813),ISNUMBER(H2801)),H2813-H2801,"")</f>
        <v/>
      </c>
      <c r="J2814" t="n">
        <v>-477</v>
      </c>
      <c r="K2814">
        <f>IF(AND(A2813=A2814,ISNUMBER(J2813),ISNUMBER(D2813)),1000*J2813/D2813,"")</f>
        <v/>
      </c>
      <c r="L2814" t="n">
        <v>59.9</v>
      </c>
      <c r="M2814">
        <f>IF(AND(A2801=A2814,ISNUMBER(L2813),ISNUMBER(L2801)),L2813-L2801,"")</f>
        <v/>
      </c>
      <c r="N2814" t="n">
        <v>43731</v>
      </c>
      <c r="O2814" t="n">
        <v>5.576718080181386</v>
      </c>
      <c r="P2814">
        <f>IF(AND(A2802=A2814,ISNUMBER(O2802)),O2802,"")</f>
        <v/>
      </c>
      <c r="Q2814" t="n">
        <v>23976</v>
      </c>
      <c r="R2814" t="n">
        <v>2.538625483960999</v>
      </c>
      <c r="S2814">
        <f>IF(AND(A2802=A2814,ISNUMBER(R2802)),R2802,"")</f>
        <v/>
      </c>
    </row>
    <row r="2815">
      <c r="A2815" t="inlineStr">
        <is>
          <t>영등포구</t>
        </is>
      </c>
      <c r="B2815" t="inlineStr">
        <is>
          <t>2018-12</t>
        </is>
      </c>
      <c r="C2815" t="inlineStr">
        <is>
          <t>분석</t>
        </is>
      </c>
      <c r="D2815" t="n">
        <v>367778</v>
      </c>
      <c r="E2815">
        <f>IF(AND(A2802=A2815,ISNUMBER(D2814),ISNUMBER(D2802),D2814&gt;0,D2802&gt;0),100*(LN(D2814)-LN(D2802)),"")</f>
        <v/>
      </c>
      <c r="F2815" t="n">
        <v>171085</v>
      </c>
      <c r="G2815">
        <f>IF(AND(A2802=A2815,ISNUMBER(F2814),ISNUMBER(F2802),F2814&gt;0,F2802&gt;0),100*(LN(F2814)-LN(F2802)),"")</f>
        <v/>
      </c>
      <c r="H2815" t="n">
        <v>33.10529721734307</v>
      </c>
      <c r="I2815">
        <f>IF(AND(A2802=A2815,ISNUMBER(H2814),ISNUMBER(H2802)),H2814-H2802,"")</f>
        <v/>
      </c>
      <c r="J2815" t="n">
        <v>-272</v>
      </c>
      <c r="K2815">
        <f>IF(AND(A2814=A2815,ISNUMBER(J2814),ISNUMBER(D2814)),1000*J2814/D2814,"")</f>
        <v/>
      </c>
      <c r="L2815" t="n">
        <v>59.3</v>
      </c>
      <c r="M2815">
        <f>IF(AND(A2802=A2815,ISNUMBER(L2814),ISNUMBER(L2802)),L2814-L2802,"")</f>
        <v/>
      </c>
      <c r="N2815" t="n">
        <v>46547</v>
      </c>
      <c r="O2815" t="n">
        <v>6.240532205493921</v>
      </c>
      <c r="P2815">
        <f>IF(AND(A2803=A2815,ISNUMBER(O2803)),O2803,"")</f>
        <v/>
      </c>
      <c r="Q2815" t="n">
        <v>25053</v>
      </c>
      <c r="R2815" t="n">
        <v>4.394025082484099</v>
      </c>
      <c r="S2815">
        <f>IF(AND(A2803=A2815,ISNUMBER(R2803)),R2803,"")</f>
        <v/>
      </c>
    </row>
    <row r="2816">
      <c r="A2816" t="inlineStr">
        <is>
          <t>영등포구</t>
        </is>
      </c>
      <c r="B2816" t="inlineStr">
        <is>
          <t>2019-01</t>
        </is>
      </c>
      <c r="C2816" t="inlineStr">
        <is>
          <t>분석</t>
        </is>
      </c>
      <c r="D2816" t="n">
        <v>368049</v>
      </c>
      <c r="E2816">
        <f>IF(AND(A2803=A2816,ISNUMBER(D2815),ISNUMBER(D2803),D2815&gt;0,D2803&gt;0),100*(LN(D2815)-LN(D2803)),"")</f>
        <v/>
      </c>
      <c r="F2816" t="n">
        <v>171649</v>
      </c>
      <c r="G2816">
        <f>IF(AND(A2803=A2816,ISNUMBER(F2815),ISNUMBER(F2803),F2815&gt;0,F2803&gt;0),100*(LN(F2815)-LN(F2803)),"")</f>
        <v/>
      </c>
      <c r="H2816" t="n">
        <v>33.11406905058837</v>
      </c>
      <c r="I2816">
        <f>IF(AND(A2803=A2816,ISNUMBER(H2815),ISNUMBER(H2803)),H2815-H2803,"")</f>
        <v/>
      </c>
      <c r="J2816" t="n">
        <v>169</v>
      </c>
      <c r="K2816">
        <f>IF(AND(A2815=A2816,ISNUMBER(J2815),ISNUMBER(D2815)),1000*J2815/D2815,"")</f>
        <v/>
      </c>
      <c r="L2816" t="n">
        <v>58.7</v>
      </c>
      <c r="M2816">
        <f>IF(AND(A2803=A2816,ISNUMBER(L2815),ISNUMBER(L2803)),L2815-L2803,"")</f>
        <v/>
      </c>
      <c r="N2816" t="n">
        <v>46547</v>
      </c>
      <c r="O2816" t="n">
        <v>6.240532205493921</v>
      </c>
      <c r="P2816">
        <f>IF(AND(A2804=A2816,ISNUMBER(O2804)),O2804,"")</f>
        <v/>
      </c>
      <c r="Q2816" t="n">
        <v>25053</v>
      </c>
      <c r="R2816" t="n">
        <v>4.394025082484099</v>
      </c>
      <c r="S2816">
        <f>IF(AND(A2804=A2816,ISNUMBER(R2804)),R2804,"")</f>
        <v/>
      </c>
    </row>
    <row r="2817">
      <c r="A2817" t="inlineStr">
        <is>
          <t>영등포구</t>
        </is>
      </c>
      <c r="B2817" t="inlineStr">
        <is>
          <t>2019-02</t>
        </is>
      </c>
      <c r="C2817" t="inlineStr">
        <is>
          <t>분석</t>
        </is>
      </c>
      <c r="D2817" t="n">
        <v>368437</v>
      </c>
      <c r="E2817">
        <f>IF(AND(A2804=A2817,ISNUMBER(D2816),ISNUMBER(D2804),D2816&gt;0,D2804&gt;0),100*(LN(D2816)-LN(D2804)),"")</f>
        <v/>
      </c>
      <c r="F2817" t="n">
        <v>172358</v>
      </c>
      <c r="G2817">
        <f>IF(AND(A2804=A2817,ISNUMBER(F2816),ISNUMBER(F2804),F2816&gt;0,F2804&gt;0),100*(LN(F2816)-LN(F2804)),"")</f>
        <v/>
      </c>
      <c r="H2817" t="n">
        <v>33.15247925696931</v>
      </c>
      <c r="I2817">
        <f>IF(AND(A2804=A2817,ISNUMBER(H2816),ISNUMBER(H2804)),H2816-H2804,"")</f>
        <v/>
      </c>
      <c r="J2817" t="n">
        <v>255</v>
      </c>
      <c r="K2817">
        <f>IF(AND(A2816=A2817,ISNUMBER(J2816),ISNUMBER(D2816)),1000*J2816/D2816,"")</f>
        <v/>
      </c>
      <c r="L2817" t="n">
        <v>58.4</v>
      </c>
      <c r="M2817">
        <f>IF(AND(A2804=A2817,ISNUMBER(L2816),ISNUMBER(L2804)),L2816-L2804,"")</f>
        <v/>
      </c>
      <c r="N2817" t="n">
        <v>46547</v>
      </c>
      <c r="O2817" t="n">
        <v>6.240532205493921</v>
      </c>
      <c r="P2817">
        <f>IF(AND(A2805=A2817,ISNUMBER(O2805)),O2805,"")</f>
        <v/>
      </c>
      <c r="Q2817" t="n">
        <v>25053</v>
      </c>
      <c r="R2817" t="n">
        <v>4.394025082484099</v>
      </c>
      <c r="S2817">
        <f>IF(AND(A2805=A2817,ISNUMBER(R2805)),R2805,"")</f>
        <v/>
      </c>
    </row>
    <row r="2818">
      <c r="A2818" t="inlineStr">
        <is>
          <t>영등포구</t>
        </is>
      </c>
      <c r="B2818" t="inlineStr">
        <is>
          <t>2019-03</t>
        </is>
      </c>
      <c r="C2818" t="inlineStr">
        <is>
          <t>분석</t>
        </is>
      </c>
      <c r="D2818" t="n">
        <v>368824</v>
      </c>
      <c r="E2818">
        <f>IF(AND(A2805=A2818,ISNUMBER(D2817),ISNUMBER(D2805),D2817&gt;0,D2805&gt;0),100*(LN(D2817)-LN(D2805)),"")</f>
        <v/>
      </c>
      <c r="F2818" t="n">
        <v>172828</v>
      </c>
      <c r="G2818">
        <f>IF(AND(A2805=A2818,ISNUMBER(F2817),ISNUMBER(F2805),F2817&gt;0,F2805&gt;0),100*(LN(F2817)-LN(F2805)),"")</f>
        <v/>
      </c>
      <c r="H2818" t="n">
        <v>33.19144090406265</v>
      </c>
      <c r="I2818">
        <f>IF(AND(A2805=A2818,ISNUMBER(H2817),ISNUMBER(H2805)),H2817-H2805,"")</f>
        <v/>
      </c>
      <c r="J2818" t="n">
        <v>254</v>
      </c>
      <c r="K2818">
        <f>IF(AND(A2817=A2818,ISNUMBER(J2817),ISNUMBER(D2817)),1000*J2817/D2817,"")</f>
        <v/>
      </c>
      <c r="L2818" t="n">
        <v>58.7</v>
      </c>
      <c r="M2818">
        <f>IF(AND(A2805=A2818,ISNUMBER(L2817),ISNUMBER(L2805)),L2817-L2805,"")</f>
        <v/>
      </c>
      <c r="N2818" t="n">
        <v>46547</v>
      </c>
      <c r="O2818" t="n">
        <v>6.240532205493921</v>
      </c>
      <c r="P2818">
        <f>IF(AND(A2806=A2818,ISNUMBER(O2806)),O2806,"")</f>
        <v/>
      </c>
      <c r="Q2818" t="n">
        <v>25053</v>
      </c>
      <c r="R2818" t="n">
        <v>4.394025082484099</v>
      </c>
      <c r="S2818">
        <f>IF(AND(A2806=A2818,ISNUMBER(R2806)),R2806,"")</f>
        <v/>
      </c>
    </row>
    <row r="2819">
      <c r="A2819" t="inlineStr">
        <is>
          <t>영등포구</t>
        </is>
      </c>
      <c r="B2819" t="inlineStr">
        <is>
          <t>2019-04</t>
        </is>
      </c>
      <c r="C2819" t="inlineStr">
        <is>
          <t>분석</t>
        </is>
      </c>
      <c r="D2819" t="n">
        <v>368874</v>
      </c>
      <c r="E2819">
        <f>IF(AND(A2806=A2819,ISNUMBER(D2818),ISNUMBER(D2806),D2818&gt;0,D2806&gt;0),100*(LN(D2818)-LN(D2806)),"")</f>
        <v/>
      </c>
      <c r="F2819" t="n">
        <v>173116</v>
      </c>
      <c r="G2819">
        <f>IF(AND(A2806=A2819,ISNUMBER(F2818),ISNUMBER(F2806),F2818&gt;0,F2806&gt;0),100*(LN(F2818)-LN(F2806)),"")</f>
        <v/>
      </c>
      <c r="H2819" t="n">
        <v>33.25661336933479</v>
      </c>
      <c r="I2819">
        <f>IF(AND(A2806=A2819,ISNUMBER(H2818),ISNUMBER(H2806)),H2818-H2806,"")</f>
        <v/>
      </c>
      <c r="J2819" t="n">
        <v>-11</v>
      </c>
      <c r="K2819">
        <f>IF(AND(A2818=A2819,ISNUMBER(J2818),ISNUMBER(D2818)),1000*J2818/D2818,"")</f>
        <v/>
      </c>
      <c r="L2819" t="n">
        <v>59.6</v>
      </c>
      <c r="M2819">
        <f>IF(AND(A2806=A2819,ISNUMBER(L2818),ISNUMBER(L2806)),L2818-L2806,"")</f>
        <v/>
      </c>
      <c r="N2819" t="n">
        <v>46547</v>
      </c>
      <c r="O2819" t="n">
        <v>6.240532205493921</v>
      </c>
      <c r="P2819">
        <f>IF(AND(A2807=A2819,ISNUMBER(O2807)),O2807,"")</f>
        <v/>
      </c>
      <c r="Q2819" t="n">
        <v>25053</v>
      </c>
      <c r="R2819" t="n">
        <v>4.394025082484099</v>
      </c>
      <c r="S2819">
        <f>IF(AND(A2807=A2819,ISNUMBER(R2807)),R2807,"")</f>
        <v/>
      </c>
    </row>
    <row r="2820">
      <c r="A2820" t="inlineStr">
        <is>
          <t>영등포구</t>
        </is>
      </c>
      <c r="B2820" t="inlineStr">
        <is>
          <t>2019-05</t>
        </is>
      </c>
      <c r="C2820" t="inlineStr">
        <is>
          <t>분석</t>
        </is>
      </c>
      <c r="D2820" t="n">
        <v>369064</v>
      </c>
      <c r="E2820">
        <f>IF(AND(A2807=A2820,ISNUMBER(D2819),ISNUMBER(D2807),D2819&gt;0,D2807&gt;0),100*(LN(D2819)-LN(D2807)),"")</f>
        <v/>
      </c>
      <c r="F2820" t="n">
        <v>173503</v>
      </c>
      <c r="G2820">
        <f>IF(AND(A2807=A2820,ISNUMBER(F2819),ISNUMBER(F2807),F2819&gt;0,F2807&gt;0),100*(LN(F2819)-LN(F2807)),"")</f>
        <v/>
      </c>
      <c r="H2820" t="n">
        <v>33.28257429605705</v>
      </c>
      <c r="I2820">
        <f>IF(AND(A2807=A2820,ISNUMBER(H2819),ISNUMBER(H2807)),H2819-H2807,"")</f>
        <v/>
      </c>
      <c r="J2820" t="n">
        <v>59</v>
      </c>
      <c r="K2820">
        <f>IF(AND(A2819=A2820,ISNUMBER(J2819),ISNUMBER(D2819)),1000*J2819/D2819,"")</f>
        <v/>
      </c>
      <c r="L2820" t="n">
        <v>60.3</v>
      </c>
      <c r="M2820">
        <f>IF(AND(A2807=A2820,ISNUMBER(L2819),ISNUMBER(L2807)),L2819-L2807,"")</f>
        <v/>
      </c>
      <c r="N2820" t="n">
        <v>46547</v>
      </c>
      <c r="O2820" t="n">
        <v>6.240532205493921</v>
      </c>
      <c r="P2820">
        <f>IF(AND(A2808=A2820,ISNUMBER(O2808)),O2808,"")</f>
        <v/>
      </c>
      <c r="Q2820" t="n">
        <v>25053</v>
      </c>
      <c r="R2820" t="n">
        <v>4.394025082484099</v>
      </c>
      <c r="S2820">
        <f>IF(AND(A2808=A2820,ISNUMBER(R2808)),R2808,"")</f>
        <v/>
      </c>
    </row>
    <row r="2821">
      <c r="A2821" t="inlineStr">
        <is>
          <t>영등포구</t>
        </is>
      </c>
      <c r="B2821" t="inlineStr">
        <is>
          <t>2019-06</t>
        </is>
      </c>
      <c r="C2821" t="inlineStr">
        <is>
          <t>분석</t>
        </is>
      </c>
      <c r="D2821" t="n">
        <v>369017</v>
      </c>
      <c r="E2821">
        <f>IF(AND(A2808=A2821,ISNUMBER(D2820),ISNUMBER(D2808),D2820&gt;0,D2808&gt;0),100*(LN(D2820)-LN(D2808)),"")</f>
        <v/>
      </c>
      <c r="F2821" t="n">
        <v>173701</v>
      </c>
      <c r="G2821">
        <f>IF(AND(A2808=A2821,ISNUMBER(F2820),ISNUMBER(F2808),F2820&gt;0,F2808&gt;0),100*(LN(F2820)-LN(F2808)),"")</f>
        <v/>
      </c>
      <c r="H2821" t="n">
        <v>33.29385909050261</v>
      </c>
      <c r="I2821">
        <f>IF(AND(A2808=A2821,ISNUMBER(H2820),ISNUMBER(H2808)),H2820-H2808,"")</f>
        <v/>
      </c>
      <c r="J2821" t="n">
        <v>-187</v>
      </c>
      <c r="K2821">
        <f>IF(AND(A2820=A2821,ISNUMBER(J2820),ISNUMBER(D2820)),1000*J2820/D2820,"")</f>
        <v/>
      </c>
      <c r="L2821" t="n">
        <v>60.6</v>
      </c>
      <c r="M2821">
        <f>IF(AND(A2808=A2821,ISNUMBER(L2820),ISNUMBER(L2808)),L2820-L2808,"")</f>
        <v/>
      </c>
      <c r="N2821" t="n">
        <v>46547</v>
      </c>
      <c r="O2821" t="n">
        <v>6.240532205493921</v>
      </c>
      <c r="P2821">
        <f>IF(AND(A2809=A2821,ISNUMBER(O2809)),O2809,"")</f>
        <v/>
      </c>
      <c r="Q2821" t="n">
        <v>25053</v>
      </c>
      <c r="R2821" t="n">
        <v>4.394025082484099</v>
      </c>
      <c r="S2821">
        <f>IF(AND(A2809=A2821,ISNUMBER(R2809)),R2809,"")</f>
        <v/>
      </c>
    </row>
    <row r="2822">
      <c r="A2822" t="inlineStr">
        <is>
          <t>영등포구</t>
        </is>
      </c>
      <c r="B2822" t="inlineStr">
        <is>
          <t>2019-07</t>
        </is>
      </c>
      <c r="C2822" t="inlineStr">
        <is>
          <t>분석</t>
        </is>
      </c>
      <c r="D2822" t="n">
        <v>368895</v>
      </c>
      <c r="E2822">
        <f>IF(AND(A2809=A2822,ISNUMBER(D2821),ISNUMBER(D2809),D2821&gt;0,D2809&gt;0),100*(LN(D2821)-LN(D2809)),"")</f>
        <v/>
      </c>
      <c r="F2822" t="n">
        <v>173940</v>
      </c>
      <c r="G2822">
        <f>IF(AND(A2809=A2822,ISNUMBER(F2821),ISNUMBER(F2809),F2821&gt;0,F2809&gt;0),100*(LN(F2821)-LN(F2809)),"")</f>
        <v/>
      </c>
      <c r="H2822" t="n">
        <v>33.34038140934413</v>
      </c>
      <c r="I2822">
        <f>IF(AND(A2809=A2822,ISNUMBER(H2821),ISNUMBER(H2809)),H2821-H2809,"")</f>
        <v/>
      </c>
      <c r="J2822" t="n">
        <v>-207</v>
      </c>
      <c r="K2822">
        <f>IF(AND(A2821=A2822,ISNUMBER(J2821),ISNUMBER(D2821)),1000*J2821/D2821,"")</f>
        <v/>
      </c>
      <c r="L2822" t="n">
        <v>60.8</v>
      </c>
      <c r="M2822">
        <f>IF(AND(A2809=A2822,ISNUMBER(L2821),ISNUMBER(L2809)),L2821-L2809,"")</f>
        <v/>
      </c>
      <c r="N2822" t="n">
        <v>46547</v>
      </c>
      <c r="O2822" t="n">
        <v>6.240532205493921</v>
      </c>
      <c r="P2822">
        <f>IF(AND(A2810=A2822,ISNUMBER(O2810)),O2810,"")</f>
        <v/>
      </c>
      <c r="Q2822" t="n">
        <v>25053</v>
      </c>
      <c r="R2822" t="n">
        <v>4.394025082484099</v>
      </c>
      <c r="S2822">
        <f>IF(AND(A2810=A2822,ISNUMBER(R2810)),R2810,"")</f>
        <v/>
      </c>
    </row>
    <row r="2823">
      <c r="A2823" t="inlineStr">
        <is>
          <t>영등포구</t>
        </is>
      </c>
      <c r="B2823" t="inlineStr">
        <is>
          <t>2019-08</t>
        </is>
      </c>
      <c r="C2823" t="inlineStr">
        <is>
          <t>분석</t>
        </is>
      </c>
      <c r="D2823" t="n">
        <v>368566</v>
      </c>
      <c r="E2823">
        <f>IF(AND(A2810=A2823,ISNUMBER(D2822),ISNUMBER(D2810),D2822&gt;0,D2810&gt;0),100*(LN(D2822)-LN(D2810)),"")</f>
        <v/>
      </c>
      <c r="F2823" t="n">
        <v>174098</v>
      </c>
      <c r="G2823">
        <f>IF(AND(A2810=A2823,ISNUMBER(F2822),ISNUMBER(F2810),F2822&gt;0,F2810&gt;0),100*(LN(F2822)-LN(F2810)),"")</f>
        <v/>
      </c>
      <c r="H2823" t="n">
        <v>33.34708030583396</v>
      </c>
      <c r="I2823">
        <f>IF(AND(A2810=A2823,ISNUMBER(H2822),ISNUMBER(H2810)),H2822-H2810,"")</f>
        <v/>
      </c>
      <c r="J2823" t="n">
        <v>-426</v>
      </c>
      <c r="K2823">
        <f>IF(AND(A2822=A2823,ISNUMBER(J2822),ISNUMBER(D2822)),1000*J2822/D2822,"")</f>
        <v/>
      </c>
      <c r="L2823" t="n">
        <v>60.6</v>
      </c>
      <c r="M2823">
        <f>IF(AND(A2810=A2823,ISNUMBER(L2822),ISNUMBER(L2810)),L2822-L2810,"")</f>
        <v/>
      </c>
      <c r="N2823" t="n">
        <v>46547</v>
      </c>
      <c r="O2823" t="n">
        <v>6.240532205493921</v>
      </c>
      <c r="P2823">
        <f>IF(AND(A2811=A2823,ISNUMBER(O2811)),O2811,"")</f>
        <v/>
      </c>
      <c r="Q2823" t="n">
        <v>25053</v>
      </c>
      <c r="R2823" t="n">
        <v>4.394025082484099</v>
      </c>
      <c r="S2823">
        <f>IF(AND(A2811=A2823,ISNUMBER(R2811)),R2811,"")</f>
        <v/>
      </c>
    </row>
    <row r="2824">
      <c r="A2824" t="inlineStr">
        <is>
          <t>영등포구</t>
        </is>
      </c>
      <c r="B2824" t="inlineStr">
        <is>
          <t>2019-09</t>
        </is>
      </c>
      <c r="C2824" t="inlineStr">
        <is>
          <t>분석</t>
        </is>
      </c>
      <c r="D2824" t="n">
        <v>368402</v>
      </c>
      <c r="E2824">
        <f>IF(AND(A2811=A2824,ISNUMBER(D2823),ISNUMBER(D2811),D2823&gt;0,D2811&gt;0),100*(LN(D2823)-LN(D2811)),"")</f>
        <v/>
      </c>
      <c r="F2824" t="n">
        <v>174309</v>
      </c>
      <c r="G2824">
        <f>IF(AND(A2811=A2824,ISNUMBER(F2823),ISNUMBER(F2811),F2823&gt;0,F2811&gt;0),100*(LN(F2823)-LN(F2811)),"")</f>
        <v/>
      </c>
      <c r="H2824" t="n">
        <v>33.36409682900744</v>
      </c>
      <c r="I2824">
        <f>IF(AND(A2811=A2824,ISNUMBER(H2823),ISNUMBER(H2811)),H2823-H2811,"")</f>
        <v/>
      </c>
      <c r="J2824" t="n">
        <v>-267</v>
      </c>
      <c r="K2824">
        <f>IF(AND(A2823=A2824,ISNUMBER(J2823),ISNUMBER(D2823)),1000*J2823/D2823,"")</f>
        <v/>
      </c>
      <c r="L2824" t="n">
        <v>60.8</v>
      </c>
      <c r="M2824">
        <f>IF(AND(A2811=A2824,ISNUMBER(L2823),ISNUMBER(L2811)),L2823-L2811,"")</f>
        <v/>
      </c>
      <c r="N2824" t="n">
        <v>46547</v>
      </c>
      <c r="O2824" t="n">
        <v>6.240532205493921</v>
      </c>
      <c r="P2824">
        <f>IF(AND(A2812=A2824,ISNUMBER(O2812)),O2812,"")</f>
        <v/>
      </c>
      <c r="Q2824" t="n">
        <v>25053</v>
      </c>
      <c r="R2824" t="n">
        <v>4.394025082484099</v>
      </c>
      <c r="S2824">
        <f>IF(AND(A2812=A2824,ISNUMBER(R2812)),R2812,"")</f>
        <v/>
      </c>
    </row>
    <row r="2825">
      <c r="A2825" t="inlineStr">
        <is>
          <t>영등포구</t>
        </is>
      </c>
      <c r="B2825" t="inlineStr">
        <is>
          <t>2019-10</t>
        </is>
      </c>
      <c r="C2825" t="inlineStr">
        <is>
          <t>분석</t>
        </is>
      </c>
      <c r="D2825" t="n">
        <v>368052</v>
      </c>
      <c r="E2825">
        <f>IF(AND(A2812=A2825,ISNUMBER(D2824),ISNUMBER(D2812),D2824&gt;0,D2812&gt;0),100*(LN(D2824)-LN(D2812)),"")</f>
        <v/>
      </c>
      <c r="F2825" t="n">
        <v>174440</v>
      </c>
      <c r="G2825">
        <f>IF(AND(A2812=A2825,ISNUMBER(F2824),ISNUMBER(F2812),F2824&gt;0,F2812&gt;0),100*(LN(F2824)-LN(F2812)),"")</f>
        <v/>
      </c>
      <c r="H2825" t="n">
        <v>33.36648082336192</v>
      </c>
      <c r="I2825">
        <f>IF(AND(A2812=A2825,ISNUMBER(H2824),ISNUMBER(H2812)),H2824-H2812,"")</f>
        <v/>
      </c>
      <c r="J2825" t="n">
        <v>-480</v>
      </c>
      <c r="K2825">
        <f>IF(AND(A2824=A2825,ISNUMBER(J2824),ISNUMBER(D2824)),1000*J2824/D2824,"")</f>
        <v/>
      </c>
      <c r="L2825" t="n">
        <v>60.7</v>
      </c>
      <c r="M2825">
        <f>IF(AND(A2812=A2825,ISNUMBER(L2824),ISNUMBER(L2812)),L2824-L2812,"")</f>
        <v/>
      </c>
      <c r="N2825" t="n">
        <v>46547</v>
      </c>
      <c r="O2825" t="n">
        <v>6.240532205493921</v>
      </c>
      <c r="P2825">
        <f>IF(AND(A2813=A2825,ISNUMBER(O2813)),O2813,"")</f>
        <v/>
      </c>
      <c r="Q2825" t="n">
        <v>25053</v>
      </c>
      <c r="R2825" t="n">
        <v>4.394025082484099</v>
      </c>
      <c r="S2825">
        <f>IF(AND(A2813=A2825,ISNUMBER(R2813)),R2813,"")</f>
        <v/>
      </c>
    </row>
    <row r="2826">
      <c r="A2826" t="inlineStr">
        <is>
          <t>영등포구</t>
        </is>
      </c>
      <c r="B2826" t="inlineStr">
        <is>
          <t>2019-11</t>
        </is>
      </c>
      <c r="C2826" t="inlineStr">
        <is>
          <t>분석</t>
        </is>
      </c>
      <c r="D2826" t="n">
        <v>367800</v>
      </c>
      <c r="E2826">
        <f>IF(AND(A2813=A2826,ISNUMBER(D2825),ISNUMBER(D2813),D2825&gt;0,D2813&gt;0),100*(LN(D2825)-LN(D2813)),"")</f>
        <v/>
      </c>
      <c r="F2826" t="n">
        <v>174494</v>
      </c>
      <c r="G2826">
        <f>IF(AND(A2813=A2826,ISNUMBER(F2825),ISNUMBER(F2813),F2825&gt;0,F2813&gt;0),100*(LN(F2825)-LN(F2813)),"")</f>
        <v/>
      </c>
      <c r="H2826" t="n">
        <v>33.3531810766721</v>
      </c>
      <c r="I2826">
        <f>IF(AND(A2813=A2826,ISNUMBER(H2825),ISNUMBER(H2813)),H2825-H2813,"")</f>
        <v/>
      </c>
      <c r="J2826" t="n">
        <v>-351</v>
      </c>
      <c r="K2826">
        <f>IF(AND(A2825=A2826,ISNUMBER(J2825),ISNUMBER(D2825)),1000*J2825/D2825,"")</f>
        <v/>
      </c>
      <c r="L2826" t="n">
        <v>60.5</v>
      </c>
      <c r="M2826">
        <f>IF(AND(A2813=A2826,ISNUMBER(L2825),ISNUMBER(L2813)),L2825-L2813,"")</f>
        <v/>
      </c>
      <c r="N2826" t="n">
        <v>46547</v>
      </c>
      <c r="O2826" t="n">
        <v>6.240532205493921</v>
      </c>
      <c r="P2826">
        <f>IF(AND(A2814=A2826,ISNUMBER(O2814)),O2814,"")</f>
        <v/>
      </c>
      <c r="Q2826" t="n">
        <v>25053</v>
      </c>
      <c r="R2826" t="n">
        <v>4.394025082484099</v>
      </c>
      <c r="S2826">
        <f>IF(AND(A2814=A2826,ISNUMBER(R2814)),R2814,"")</f>
        <v/>
      </c>
    </row>
    <row r="2827">
      <c r="A2827" t="inlineStr">
        <is>
          <t>영등포구</t>
        </is>
      </c>
      <c r="B2827" t="inlineStr">
        <is>
          <t>2019-12</t>
        </is>
      </c>
      <c r="C2827" t="inlineStr">
        <is>
          <t>분석</t>
        </is>
      </c>
      <c r="D2827" t="n">
        <v>367678</v>
      </c>
      <c r="E2827">
        <f>IF(AND(A2814=A2827,ISNUMBER(D2826),ISNUMBER(D2814),D2826&gt;0,D2814&gt;0),100*(LN(D2826)-LN(D2814)),"")</f>
        <v/>
      </c>
      <c r="F2827" t="n">
        <v>174806</v>
      </c>
      <c r="G2827">
        <f>IF(AND(A2814=A2827,ISNUMBER(F2826),ISNUMBER(F2814),F2826&gt;0,F2814&gt;0),100*(LN(F2826)-LN(F2814)),"")</f>
        <v/>
      </c>
      <c r="H2827" t="n">
        <v>33.35554479734986</v>
      </c>
      <c r="I2827">
        <f>IF(AND(A2814=A2827,ISNUMBER(H2826),ISNUMBER(H2814)),H2826-H2814,"")</f>
        <v/>
      </c>
      <c r="J2827" t="n">
        <v>-187</v>
      </c>
      <c r="K2827">
        <f>IF(AND(A2826=A2827,ISNUMBER(J2826),ISNUMBER(D2826)),1000*J2826/D2826,"")</f>
        <v/>
      </c>
      <c r="L2827" t="n">
        <v>60.4</v>
      </c>
      <c r="M2827">
        <f>IF(AND(A2814=A2827,ISNUMBER(L2826),ISNUMBER(L2814)),L2826-L2814,"")</f>
        <v/>
      </c>
      <c r="N2827" t="n">
        <v>48248</v>
      </c>
      <c r="O2827" t="n">
        <v>3.589182133376134</v>
      </c>
      <c r="P2827">
        <f>IF(AND(A2815=A2827,ISNUMBER(O2815)),O2815,"")</f>
        <v/>
      </c>
      <c r="Q2827" t="n">
        <v>26229</v>
      </c>
      <c r="R2827" t="n">
        <v>4.587208802766085</v>
      </c>
      <c r="S2827">
        <f>IF(AND(A2815=A2827,ISNUMBER(R2815)),R2815,"")</f>
        <v/>
      </c>
    </row>
    <row r="2828">
      <c r="A2828" t="inlineStr">
        <is>
          <t>영등포구</t>
        </is>
      </c>
      <c r="B2828" t="inlineStr">
        <is>
          <t>2020-01</t>
        </is>
      </c>
      <c r="C2828" t="inlineStr">
        <is>
          <t>분석</t>
        </is>
      </c>
      <c r="D2828" t="n">
        <v>367916</v>
      </c>
      <c r="E2828">
        <f>IF(AND(A2815=A2828,ISNUMBER(D2827),ISNUMBER(D2815),D2827&gt;0,D2815&gt;0),100*(LN(D2827)-LN(D2815)),"")</f>
        <v/>
      </c>
      <c r="F2828" t="n">
        <v>175237</v>
      </c>
      <c r="G2828">
        <f>IF(AND(A2815=A2828,ISNUMBER(F2827),ISNUMBER(F2815),F2827&gt;0,F2815&gt;0),100*(LN(F2827)-LN(F2815)),"")</f>
        <v/>
      </c>
      <c r="H2828" t="n">
        <v>33.35543982865654</v>
      </c>
      <c r="I2828">
        <f>IF(AND(A2815=A2828,ISNUMBER(H2827),ISNUMBER(H2815)),H2827-H2815,"")</f>
        <v/>
      </c>
      <c r="J2828" t="n">
        <v>165</v>
      </c>
      <c r="K2828">
        <f>IF(AND(A2827=A2828,ISNUMBER(J2827),ISNUMBER(D2827)),1000*J2827/D2827,"")</f>
        <v/>
      </c>
      <c r="L2828" t="n">
        <v>60</v>
      </c>
      <c r="M2828">
        <f>IF(AND(A2815=A2828,ISNUMBER(L2827),ISNUMBER(L2815)),L2827-L2815,"")</f>
        <v/>
      </c>
      <c r="N2828" t="n">
        <v>48248</v>
      </c>
      <c r="O2828" t="n">
        <v>3.589182133376134</v>
      </c>
      <c r="P2828">
        <f>IF(AND(A2816=A2828,ISNUMBER(O2816)),O2816,"")</f>
        <v/>
      </c>
      <c r="Q2828" t="n">
        <v>26229</v>
      </c>
      <c r="R2828" t="n">
        <v>4.587208802766085</v>
      </c>
      <c r="S2828">
        <f>IF(AND(A2816=A2828,ISNUMBER(R2816)),R2816,"")</f>
        <v/>
      </c>
    </row>
    <row r="2829">
      <c r="A2829" t="inlineStr">
        <is>
          <t>영등포구</t>
        </is>
      </c>
      <c r="B2829" t="inlineStr">
        <is>
          <t>2020-02</t>
        </is>
      </c>
      <c r="C2829" t="inlineStr">
        <is>
          <t>분석</t>
        </is>
      </c>
      <c r="D2829" t="n">
        <v>370108</v>
      </c>
      <c r="E2829">
        <f>IF(AND(A2816=A2829,ISNUMBER(D2828),ISNUMBER(D2816),D2828&gt;0,D2816&gt;0),100*(LN(D2828)-LN(D2816)),"")</f>
        <v/>
      </c>
      <c r="F2829" t="n">
        <v>176625</v>
      </c>
      <c r="G2829">
        <f>IF(AND(A2816=A2829,ISNUMBER(F2828),ISNUMBER(F2816),F2828&gt;0,F2816&gt;0),100*(LN(F2828)-LN(F2816)),"")</f>
        <v/>
      </c>
      <c r="H2829" t="n">
        <v>33.39268537832201</v>
      </c>
      <c r="I2829">
        <f>IF(AND(A2816=A2829,ISNUMBER(H2828),ISNUMBER(H2816)),H2828-H2816,"")</f>
        <v/>
      </c>
      <c r="J2829" t="n">
        <v>2106</v>
      </c>
      <c r="K2829">
        <f>IF(AND(A2828=A2829,ISNUMBER(J2828),ISNUMBER(D2828)),1000*J2828/D2828,"")</f>
        <v/>
      </c>
      <c r="L2829" t="n">
        <v>60.1</v>
      </c>
      <c r="M2829">
        <f>IF(AND(A2816=A2829,ISNUMBER(L2828),ISNUMBER(L2816)),L2828-L2816,"")</f>
        <v/>
      </c>
      <c r="N2829" t="n">
        <v>48248</v>
      </c>
      <c r="O2829" t="n">
        <v>3.589182133376134</v>
      </c>
      <c r="P2829">
        <f>IF(AND(A2817=A2829,ISNUMBER(O2817)),O2817,"")</f>
        <v/>
      </c>
      <c r="Q2829" t="n">
        <v>26229</v>
      </c>
      <c r="R2829" t="n">
        <v>4.587208802766085</v>
      </c>
      <c r="S2829">
        <f>IF(AND(A2817=A2829,ISNUMBER(R2817)),R2817,"")</f>
        <v/>
      </c>
    </row>
    <row r="2830">
      <c r="A2830" t="inlineStr">
        <is>
          <t>영등포구</t>
        </is>
      </c>
      <c r="B2830" t="inlineStr">
        <is>
          <t>2020-03</t>
        </is>
      </c>
      <c r="C2830" t="inlineStr">
        <is>
          <t>분석</t>
        </is>
      </c>
      <c r="D2830" t="n">
        <v>371903</v>
      </c>
      <c r="E2830">
        <f>IF(AND(A2817=A2830,ISNUMBER(D2829),ISNUMBER(D2817),D2829&gt;0,D2817&gt;0),100*(LN(D2829)-LN(D2817)),"")</f>
        <v/>
      </c>
      <c r="F2830" t="n">
        <v>177743</v>
      </c>
      <c r="G2830">
        <f>IF(AND(A2817=A2830,ISNUMBER(F2829),ISNUMBER(F2817),F2829&gt;0,F2817&gt;0),100*(LN(F2829)-LN(F2817)),"")</f>
        <v/>
      </c>
      <c r="H2830" t="n">
        <v>33.51330857777431</v>
      </c>
      <c r="I2830">
        <f>IF(AND(A2817=A2830,ISNUMBER(H2829),ISNUMBER(H2817)),H2829-H2817,"")</f>
        <v/>
      </c>
      <c r="J2830" t="n">
        <v>1767</v>
      </c>
      <c r="K2830">
        <f>IF(AND(A2829=A2830,ISNUMBER(J2829),ISNUMBER(D2829)),1000*J2829/D2829,"")</f>
        <v/>
      </c>
      <c r="L2830" t="n">
        <v>59</v>
      </c>
      <c r="M2830">
        <f>IF(AND(A2817=A2830,ISNUMBER(L2829),ISNUMBER(L2817)),L2829-L2817,"")</f>
        <v/>
      </c>
      <c r="N2830" t="n">
        <v>48248</v>
      </c>
      <c r="O2830" t="n">
        <v>3.589182133376134</v>
      </c>
      <c r="P2830">
        <f>IF(AND(A2818=A2830,ISNUMBER(O2818)),O2818,"")</f>
        <v/>
      </c>
      <c r="Q2830" t="n">
        <v>26229</v>
      </c>
      <c r="R2830" t="n">
        <v>4.587208802766085</v>
      </c>
      <c r="S2830">
        <f>IF(AND(A2818=A2830,ISNUMBER(R2818)),R2818,"")</f>
        <v/>
      </c>
    </row>
    <row r="2831">
      <c r="A2831" t="inlineStr">
        <is>
          <t>영등포구</t>
        </is>
      </c>
      <c r="B2831" t="inlineStr">
        <is>
          <t>2020-04</t>
        </is>
      </c>
      <c r="C2831" t="inlineStr">
        <is>
          <t>분석</t>
        </is>
      </c>
      <c r="D2831" t="n">
        <v>372225</v>
      </c>
      <c r="E2831">
        <f>IF(AND(A2818=A2831,ISNUMBER(D2830),ISNUMBER(D2818),D2830&gt;0,D2818&gt;0),100*(LN(D2830)-LN(D2818)),"")</f>
        <v/>
      </c>
      <c r="F2831" t="n">
        <v>178323</v>
      </c>
      <c r="G2831">
        <f>IF(AND(A2818=A2831,ISNUMBER(F2830),ISNUMBER(F2818),F2830&gt;0,F2818&gt;0),100*(LN(F2830)-LN(F2818)),"")</f>
        <v/>
      </c>
      <c r="H2831" t="n">
        <v>33.56115252871247</v>
      </c>
      <c r="I2831">
        <f>IF(AND(A2818=A2831,ISNUMBER(H2830),ISNUMBER(H2818)),H2830-H2818,"")</f>
        <v/>
      </c>
      <c r="J2831" t="n">
        <v>265</v>
      </c>
      <c r="K2831">
        <f>IF(AND(A2830=A2831,ISNUMBER(J2830),ISNUMBER(D2830)),1000*J2830/D2830,"")</f>
        <v/>
      </c>
      <c r="L2831" t="n">
        <v>58.6</v>
      </c>
      <c r="M2831">
        <f>IF(AND(A2818=A2831,ISNUMBER(L2830),ISNUMBER(L2818)),L2830-L2818,"")</f>
        <v/>
      </c>
      <c r="N2831" t="n">
        <v>48248</v>
      </c>
      <c r="O2831" t="n">
        <v>3.589182133376134</v>
      </c>
      <c r="P2831">
        <f>IF(AND(A2819=A2831,ISNUMBER(O2819)),O2819,"")</f>
        <v/>
      </c>
      <c r="Q2831" t="n">
        <v>26229</v>
      </c>
      <c r="R2831" t="n">
        <v>4.587208802766085</v>
      </c>
      <c r="S2831">
        <f>IF(AND(A2819=A2831,ISNUMBER(R2819)),R2819,"")</f>
        <v/>
      </c>
    </row>
    <row r="2832">
      <c r="A2832" t="inlineStr">
        <is>
          <t>영등포구</t>
        </is>
      </c>
      <c r="B2832" t="inlineStr">
        <is>
          <t>2020-05</t>
        </is>
      </c>
      <c r="C2832" t="inlineStr">
        <is>
          <t>분석</t>
        </is>
      </c>
      <c r="D2832" t="n">
        <v>372568</v>
      </c>
      <c r="E2832">
        <f>IF(AND(A2819=A2832,ISNUMBER(D2831),ISNUMBER(D2819),D2831&gt;0,D2819&gt;0),100*(LN(D2831)-LN(D2819)),"")</f>
        <v/>
      </c>
      <c r="F2832" t="n">
        <v>179007</v>
      </c>
      <c r="G2832">
        <f>IF(AND(A2819=A2832,ISNUMBER(F2831),ISNUMBER(F2819),F2831&gt;0,F2819&gt;0),100*(LN(F2831)-LN(F2819)),"")</f>
        <v/>
      </c>
      <c r="H2832" t="n">
        <v>33.5949410577398</v>
      </c>
      <c r="I2832">
        <f>IF(AND(A2819=A2832,ISNUMBER(H2831),ISNUMBER(H2819)),H2831-H2819,"")</f>
        <v/>
      </c>
      <c r="J2832" t="n">
        <v>258</v>
      </c>
      <c r="K2832">
        <f>IF(AND(A2831=A2832,ISNUMBER(J2831),ISNUMBER(D2831)),1000*J2831/D2831,"")</f>
        <v/>
      </c>
      <c r="L2832" t="n">
        <v>59.1</v>
      </c>
      <c r="M2832">
        <f>IF(AND(A2819=A2832,ISNUMBER(L2831),ISNUMBER(L2819)),L2831-L2819,"")</f>
        <v/>
      </c>
      <c r="N2832" t="n">
        <v>48248</v>
      </c>
      <c r="O2832" t="n">
        <v>3.589182133376134</v>
      </c>
      <c r="P2832">
        <f>IF(AND(A2820=A2832,ISNUMBER(O2820)),O2820,"")</f>
        <v/>
      </c>
      <c r="Q2832" t="n">
        <v>26229</v>
      </c>
      <c r="R2832" t="n">
        <v>4.587208802766085</v>
      </c>
      <c r="S2832">
        <f>IF(AND(A2820=A2832,ISNUMBER(R2820)),R2820,"")</f>
        <v/>
      </c>
    </row>
    <row r="2833">
      <c r="A2833" t="inlineStr">
        <is>
          <t>영등포구</t>
        </is>
      </c>
      <c r="B2833" t="inlineStr">
        <is>
          <t>2020-06</t>
        </is>
      </c>
      <c r="C2833" t="inlineStr">
        <is>
          <t>분석</t>
        </is>
      </c>
      <c r="D2833" t="n">
        <v>373349</v>
      </c>
      <c r="E2833">
        <f>IF(AND(A2820=A2833,ISNUMBER(D2832),ISNUMBER(D2820),D2832&gt;0,D2820&gt;0),100*(LN(D2832)-LN(D2820)),"")</f>
        <v/>
      </c>
      <c r="F2833" t="n">
        <v>179787</v>
      </c>
      <c r="G2833">
        <f>IF(AND(A2820=A2833,ISNUMBER(F2832),ISNUMBER(F2820),F2832&gt;0,F2820&gt;0),100*(LN(F2832)-LN(F2820)),"")</f>
        <v/>
      </c>
      <c r="H2833" t="n">
        <v>33.63394571834932</v>
      </c>
      <c r="I2833">
        <f>IF(AND(A2820=A2833,ISNUMBER(H2832),ISNUMBER(H2820)),H2832-H2820,"")</f>
        <v/>
      </c>
      <c r="J2833" t="n">
        <v>772</v>
      </c>
      <c r="K2833">
        <f>IF(AND(A2832=A2833,ISNUMBER(J2832),ISNUMBER(D2832)),1000*J2832/D2832,"")</f>
        <v/>
      </c>
      <c r="L2833" t="n">
        <v>59.2</v>
      </c>
      <c r="M2833">
        <f>IF(AND(A2820=A2833,ISNUMBER(L2832),ISNUMBER(L2820)),L2832-L2820,"")</f>
        <v/>
      </c>
      <c r="N2833" t="n">
        <v>48248</v>
      </c>
      <c r="O2833" t="n">
        <v>3.589182133376134</v>
      </c>
      <c r="P2833">
        <f>IF(AND(A2821=A2833,ISNUMBER(O2821)),O2821,"")</f>
        <v/>
      </c>
      <c r="Q2833" t="n">
        <v>26229</v>
      </c>
      <c r="R2833" t="n">
        <v>4.587208802766085</v>
      </c>
      <c r="S2833">
        <f>IF(AND(A2821=A2833,ISNUMBER(R2821)),R2821,"")</f>
        <v/>
      </c>
    </row>
    <row r="2834">
      <c r="A2834" t="inlineStr">
        <is>
          <t>영등포구</t>
        </is>
      </c>
      <c r="B2834" t="inlineStr">
        <is>
          <t>2020-07</t>
        </is>
      </c>
      <c r="C2834" t="inlineStr">
        <is>
          <t>분석</t>
        </is>
      </c>
      <c r="D2834" t="n">
        <v>374097</v>
      </c>
      <c r="E2834">
        <f>IF(AND(A2821=A2834,ISNUMBER(D2833),ISNUMBER(D2821),D2833&gt;0,D2821&gt;0),100*(LN(D2833)-LN(D2821)),"")</f>
        <v/>
      </c>
      <c r="F2834" t="n">
        <v>180574</v>
      </c>
      <c r="G2834">
        <f>IF(AND(A2821=A2834,ISNUMBER(F2833),ISNUMBER(F2821),F2833&gt;0,F2821&gt;0),100*(LN(F2833)-LN(F2821)),"")</f>
        <v/>
      </c>
      <c r="H2834" t="n">
        <v>33.67174823641997</v>
      </c>
      <c r="I2834">
        <f>IF(AND(A2821=A2834,ISNUMBER(H2833),ISNUMBER(H2821)),H2833-H2821,"")</f>
        <v/>
      </c>
      <c r="J2834" t="n">
        <v>674</v>
      </c>
      <c r="K2834">
        <f>IF(AND(A2833=A2834,ISNUMBER(J2833),ISNUMBER(D2833)),1000*J2833/D2833,"")</f>
        <v/>
      </c>
      <c r="L2834" t="n">
        <v>59.5</v>
      </c>
      <c r="M2834">
        <f>IF(AND(A2821=A2834,ISNUMBER(L2833),ISNUMBER(L2821)),L2833-L2821,"")</f>
        <v/>
      </c>
      <c r="N2834" t="n">
        <v>48248</v>
      </c>
      <c r="O2834" t="n">
        <v>3.589182133376134</v>
      </c>
      <c r="P2834">
        <f>IF(AND(A2822=A2834,ISNUMBER(O2822)),O2822,"")</f>
        <v/>
      </c>
      <c r="Q2834" t="n">
        <v>26229</v>
      </c>
      <c r="R2834" t="n">
        <v>4.587208802766085</v>
      </c>
      <c r="S2834">
        <f>IF(AND(A2822=A2834,ISNUMBER(R2822)),R2822,"")</f>
        <v/>
      </c>
    </row>
    <row r="2835">
      <c r="A2835" t="inlineStr">
        <is>
          <t>영등포구</t>
        </is>
      </c>
      <c r="B2835" t="inlineStr">
        <is>
          <t>2020-08</t>
        </is>
      </c>
      <c r="C2835" t="inlineStr">
        <is>
          <t>분석</t>
        </is>
      </c>
      <c r="D2835" t="n">
        <v>375133</v>
      </c>
      <c r="E2835">
        <f>IF(AND(A2822=A2835,ISNUMBER(D2834),ISNUMBER(D2822),D2834&gt;0,D2822&gt;0),100*(LN(D2834)-LN(D2822)),"")</f>
        <v/>
      </c>
      <c r="F2835" t="n">
        <v>181469</v>
      </c>
      <c r="G2835">
        <f>IF(AND(A2822=A2835,ISNUMBER(F2834),ISNUMBER(F2822),F2834&gt;0,F2822&gt;0),100*(LN(F2834)-LN(F2822)),"")</f>
        <v/>
      </c>
      <c r="H2835" t="n">
        <v>33.73203637110038</v>
      </c>
      <c r="I2835">
        <f>IF(AND(A2822=A2835,ISNUMBER(H2834),ISNUMBER(H2822)),H2834-H2822,"")</f>
        <v/>
      </c>
      <c r="J2835" t="n">
        <v>889</v>
      </c>
      <c r="K2835">
        <f>IF(AND(A2834=A2835,ISNUMBER(J2834),ISNUMBER(D2834)),1000*J2834/D2834,"")</f>
        <v/>
      </c>
      <c r="L2835" t="n">
        <v>59.6</v>
      </c>
      <c r="M2835">
        <f>IF(AND(A2822=A2835,ISNUMBER(L2834),ISNUMBER(L2822)),L2834-L2822,"")</f>
        <v/>
      </c>
      <c r="N2835" t="n">
        <v>48248</v>
      </c>
      <c r="O2835" t="n">
        <v>3.589182133376134</v>
      </c>
      <c r="P2835">
        <f>IF(AND(A2823=A2835,ISNUMBER(O2823)),O2823,"")</f>
        <v/>
      </c>
      <c r="Q2835" t="n">
        <v>26229</v>
      </c>
      <c r="R2835" t="n">
        <v>4.587208802766085</v>
      </c>
      <c r="S2835">
        <f>IF(AND(A2823=A2835,ISNUMBER(R2823)),R2823,"")</f>
        <v/>
      </c>
    </row>
    <row r="2836">
      <c r="A2836" t="inlineStr">
        <is>
          <t>영등포구</t>
        </is>
      </c>
      <c r="B2836" t="inlineStr">
        <is>
          <t>2020-09</t>
        </is>
      </c>
      <c r="C2836" t="inlineStr">
        <is>
          <t>분석</t>
        </is>
      </c>
      <c r="D2836" t="n">
        <v>375630</v>
      </c>
      <c r="E2836">
        <f>IF(AND(A2823=A2836,ISNUMBER(D2835),ISNUMBER(D2823),D2835&gt;0,D2823&gt;0),100*(LN(D2835)-LN(D2823)),"")</f>
        <v/>
      </c>
      <c r="F2836" t="n">
        <v>182087</v>
      </c>
      <c r="G2836">
        <f>IF(AND(A2823=A2836,ISNUMBER(F2835),ISNUMBER(F2823),F2835&gt;0,F2823&gt;0),100*(LN(F2835)-LN(F2823)),"")</f>
        <v/>
      </c>
      <c r="H2836" t="n">
        <v>33.72281234193222</v>
      </c>
      <c r="I2836">
        <f>IF(AND(A2823=A2836,ISNUMBER(H2835),ISNUMBER(H2823)),H2835-H2823,"")</f>
        <v/>
      </c>
      <c r="J2836" t="n">
        <v>325</v>
      </c>
      <c r="K2836">
        <f>IF(AND(A2835=A2836,ISNUMBER(J2835),ISNUMBER(D2835)),1000*J2835/D2835,"")</f>
        <v/>
      </c>
      <c r="L2836" t="n">
        <v>58.9</v>
      </c>
      <c r="M2836">
        <f>IF(AND(A2823=A2836,ISNUMBER(L2835),ISNUMBER(L2823)),L2835-L2823,"")</f>
        <v/>
      </c>
      <c r="N2836" t="n">
        <v>48248</v>
      </c>
      <c r="O2836" t="n">
        <v>3.589182133376134</v>
      </c>
      <c r="P2836">
        <f>IF(AND(A2824=A2836,ISNUMBER(O2824)),O2824,"")</f>
        <v/>
      </c>
      <c r="Q2836" t="n">
        <v>26229</v>
      </c>
      <c r="R2836" t="n">
        <v>4.587208802766085</v>
      </c>
      <c r="S2836">
        <f>IF(AND(A2824=A2836,ISNUMBER(R2824)),R2824,"")</f>
        <v/>
      </c>
    </row>
    <row r="2837">
      <c r="A2837" t="inlineStr">
        <is>
          <t>영등포구</t>
        </is>
      </c>
      <c r="B2837" t="inlineStr">
        <is>
          <t>2020-10</t>
        </is>
      </c>
      <c r="C2837" t="inlineStr">
        <is>
          <t>분석</t>
        </is>
      </c>
      <c r="D2837" t="n">
        <v>376924</v>
      </c>
      <c r="E2837">
        <f>IF(AND(A2824=A2837,ISNUMBER(D2836),ISNUMBER(D2824),D2836&gt;0,D2824&gt;0),100*(LN(D2836)-LN(D2824)),"")</f>
        <v/>
      </c>
      <c r="F2837" t="n">
        <v>182917</v>
      </c>
      <c r="G2837">
        <f>IF(AND(A2824=A2837,ISNUMBER(F2836),ISNUMBER(F2824),F2836&gt;0,F2824&gt;0),100*(LN(F2836)-LN(F2824)),"")</f>
        <v/>
      </c>
      <c r="H2837" t="n">
        <v>33.74552960278464</v>
      </c>
      <c r="I2837">
        <f>IF(AND(A2824=A2837,ISNUMBER(H2836),ISNUMBER(H2824)),H2836-H2824,"")</f>
        <v/>
      </c>
      <c r="J2837" t="n">
        <v>1141</v>
      </c>
      <c r="K2837">
        <f>IF(AND(A2836=A2837,ISNUMBER(J2836),ISNUMBER(D2836)),1000*J2836/D2836,"")</f>
        <v/>
      </c>
      <c r="L2837" t="n">
        <v>59.2</v>
      </c>
      <c r="M2837">
        <f>IF(AND(A2824=A2837,ISNUMBER(L2836),ISNUMBER(L2824)),L2836-L2824,"")</f>
        <v/>
      </c>
      <c r="N2837" t="n">
        <v>48248</v>
      </c>
      <c r="O2837" t="n">
        <v>3.589182133376134</v>
      </c>
      <c r="P2837">
        <f>IF(AND(A2825=A2837,ISNUMBER(O2825)),O2825,"")</f>
        <v/>
      </c>
      <c r="Q2837" t="n">
        <v>26229</v>
      </c>
      <c r="R2837" t="n">
        <v>4.587208802766085</v>
      </c>
      <c r="S2837">
        <f>IF(AND(A2825=A2837,ISNUMBER(R2825)),R2825,"")</f>
        <v/>
      </c>
    </row>
    <row r="2838">
      <c r="A2838" t="inlineStr">
        <is>
          <t>영등포구</t>
        </is>
      </c>
      <c r="B2838" t="inlineStr">
        <is>
          <t>2020-11</t>
        </is>
      </c>
      <c r="C2838" t="inlineStr">
        <is>
          <t>분석</t>
        </is>
      </c>
      <c r="D2838" t="n">
        <v>378276</v>
      </c>
      <c r="E2838">
        <f>IF(AND(A2825=A2838,ISNUMBER(D2837),ISNUMBER(D2825),D2837&gt;0,D2825&gt;0),100*(LN(D2837)-LN(D2825)),"")</f>
        <v/>
      </c>
      <c r="F2838" t="n">
        <v>183790</v>
      </c>
      <c r="G2838">
        <f>IF(AND(A2825=A2838,ISNUMBER(F2837),ISNUMBER(F2825),F2837&gt;0,F2825&gt;0),100*(LN(F2837)-LN(F2825)),"")</f>
        <v/>
      </c>
      <c r="H2838" t="n">
        <v>33.76000592160221</v>
      </c>
      <c r="I2838">
        <f>IF(AND(A2825=A2838,ISNUMBER(H2837),ISNUMBER(H2825)),H2837-H2825,"")</f>
        <v/>
      </c>
      <c r="J2838" t="n">
        <v>1267</v>
      </c>
      <c r="K2838">
        <f>IF(AND(A2837=A2838,ISNUMBER(J2837),ISNUMBER(D2837)),1000*J2837/D2837,"")</f>
        <v/>
      </c>
      <c r="L2838" t="n">
        <v>59.8</v>
      </c>
      <c r="M2838">
        <f>IF(AND(A2825=A2838,ISNUMBER(L2837),ISNUMBER(L2825)),L2837-L2825,"")</f>
        <v/>
      </c>
      <c r="N2838" t="n">
        <v>48248</v>
      </c>
      <c r="O2838" t="n">
        <v>3.589182133376134</v>
      </c>
      <c r="P2838">
        <f>IF(AND(A2826=A2838,ISNUMBER(O2826)),O2826,"")</f>
        <v/>
      </c>
      <c r="Q2838" t="n">
        <v>26229</v>
      </c>
      <c r="R2838" t="n">
        <v>4.587208802766085</v>
      </c>
      <c r="S2838">
        <f>IF(AND(A2826=A2838,ISNUMBER(R2826)),R2826,"")</f>
        <v/>
      </c>
    </row>
    <row r="2839">
      <c r="A2839" t="inlineStr">
        <is>
          <t>영등포구</t>
        </is>
      </c>
      <c r="B2839" t="inlineStr">
        <is>
          <t>2020-12</t>
        </is>
      </c>
      <c r="C2839" t="inlineStr">
        <is>
          <t>분석</t>
        </is>
      </c>
      <c r="D2839" t="n">
        <v>379480</v>
      </c>
      <c r="E2839">
        <f>IF(AND(A2826=A2839,ISNUMBER(D2838),ISNUMBER(D2826),D2838&gt;0,D2826&gt;0),100*(LN(D2838)-LN(D2826)),"")</f>
        <v/>
      </c>
      <c r="F2839" t="n">
        <v>184714</v>
      </c>
      <c r="G2839">
        <f>IF(AND(A2826=A2839,ISNUMBER(F2838),ISNUMBER(F2826),F2838&gt;0,F2826&gt;0),100*(LN(F2838)-LN(F2826)),"")</f>
        <v/>
      </c>
      <c r="H2839" t="n">
        <v>33.81495731000316</v>
      </c>
      <c r="I2839">
        <f>IF(AND(A2826=A2839,ISNUMBER(H2838),ISNUMBER(H2826)),H2838-H2826,"")</f>
        <v/>
      </c>
      <c r="J2839" t="n">
        <v>1154</v>
      </c>
      <c r="K2839">
        <f>IF(AND(A2838=A2839,ISNUMBER(J2838),ISNUMBER(D2838)),1000*J2838/D2838,"")</f>
        <v/>
      </c>
      <c r="L2839" t="n">
        <v>58.8</v>
      </c>
      <c r="M2839">
        <f>IF(AND(A2826=A2839,ISNUMBER(L2838),ISNUMBER(L2826)),L2838-L2826,"")</f>
        <v/>
      </c>
      <c r="N2839" t="n">
        <v>49165</v>
      </c>
      <c r="O2839" t="n">
        <v>1.882761208343275</v>
      </c>
      <c r="P2839">
        <f>IF(AND(A2827=A2839,ISNUMBER(O2827)),O2827,"")</f>
        <v/>
      </c>
      <c r="Q2839" t="n">
        <v>26428</v>
      </c>
      <c r="R2839" t="n">
        <v>0.7558385300775683</v>
      </c>
      <c r="S2839">
        <f>IF(AND(A2827=A2839,ISNUMBER(R2827)),R2827,"")</f>
        <v/>
      </c>
    </row>
    <row r="2840">
      <c r="A2840" t="inlineStr">
        <is>
          <t>영등포구</t>
        </is>
      </c>
      <c r="B2840" t="inlineStr">
        <is>
          <t>2021-01</t>
        </is>
      </c>
      <c r="C2840" t="inlineStr">
        <is>
          <t>분석</t>
        </is>
      </c>
      <c r="D2840" t="n">
        <v>380169</v>
      </c>
      <c r="E2840">
        <f>IF(AND(A2827=A2840,ISNUMBER(D2839),ISNUMBER(D2827),D2839&gt;0,D2827&gt;0),100*(LN(D2839)-LN(D2827)),"")</f>
        <v/>
      </c>
      <c r="F2840" t="n">
        <v>185331</v>
      </c>
      <c r="G2840">
        <f>IF(AND(A2827=A2840,ISNUMBER(F2839),ISNUMBER(F2827),F2839&gt;0,F2827&gt;0),100*(LN(F2839)-LN(F2827)),"")</f>
        <v/>
      </c>
      <c r="H2840" t="n">
        <v>33.80443960449168</v>
      </c>
      <c r="I2840">
        <f>IF(AND(A2827=A2840,ISNUMBER(H2839),ISNUMBER(H2827)),H2839-H2827,"")</f>
        <v/>
      </c>
      <c r="J2840" t="n">
        <v>593</v>
      </c>
      <c r="K2840">
        <f>IF(AND(A2839=A2840,ISNUMBER(J2839),ISNUMBER(D2839)),1000*J2839/D2839,"")</f>
        <v/>
      </c>
      <c r="L2840" t="n">
        <v>57.3</v>
      </c>
      <c r="M2840">
        <f>IF(AND(A2827=A2840,ISNUMBER(L2839),ISNUMBER(L2827)),L2839-L2827,"")</f>
        <v/>
      </c>
      <c r="N2840" t="n">
        <v>49165</v>
      </c>
      <c r="O2840" t="n">
        <v>1.882761208343275</v>
      </c>
      <c r="P2840">
        <f>IF(AND(A2828=A2840,ISNUMBER(O2828)),O2828,"")</f>
        <v/>
      </c>
      <c r="Q2840" t="n">
        <v>26428</v>
      </c>
      <c r="R2840" t="n">
        <v>0.7558385300775683</v>
      </c>
      <c r="S2840">
        <f>IF(AND(A2828=A2840,ISNUMBER(R2828)),R2828,"")</f>
        <v/>
      </c>
    </row>
    <row r="2841">
      <c r="A2841" t="inlineStr">
        <is>
          <t>영등포구</t>
        </is>
      </c>
      <c r="B2841" t="inlineStr">
        <is>
          <t>2021-02</t>
        </is>
      </c>
      <c r="C2841" t="inlineStr">
        <is>
          <t>분석</t>
        </is>
      </c>
      <c r="D2841" t="n">
        <v>380443</v>
      </c>
      <c r="E2841">
        <f>IF(AND(A2828=A2841,ISNUMBER(D2840),ISNUMBER(D2828),D2840&gt;0,D2828&gt;0),100*(LN(D2840)-LN(D2828)),"")</f>
        <v/>
      </c>
      <c r="F2841" t="n">
        <v>185969</v>
      </c>
      <c r="G2841">
        <f>IF(AND(A2828=A2841,ISNUMBER(F2840),ISNUMBER(F2828),F2840&gt;0,F2828&gt;0),100*(LN(F2840)-LN(F2828)),"")</f>
        <v/>
      </c>
      <c r="H2841" t="n">
        <v>33.79638999797604</v>
      </c>
      <c r="I2841">
        <f>IF(AND(A2828=A2841,ISNUMBER(H2840),ISNUMBER(H2828)),H2840-H2828,"")</f>
        <v/>
      </c>
      <c r="J2841" t="n">
        <v>130</v>
      </c>
      <c r="K2841">
        <f>IF(AND(A2840=A2841,ISNUMBER(J2840),ISNUMBER(D2840)),1000*J2840/D2840,"")</f>
        <v/>
      </c>
      <c r="L2841" t="n">
        <v>57.9</v>
      </c>
      <c r="M2841">
        <f>IF(AND(A2828=A2841,ISNUMBER(L2840),ISNUMBER(L2828)),L2840-L2828,"")</f>
        <v/>
      </c>
      <c r="N2841" t="n">
        <v>49165</v>
      </c>
      <c r="O2841" t="n">
        <v>1.882761208343275</v>
      </c>
      <c r="P2841">
        <f>IF(AND(A2829=A2841,ISNUMBER(O2829)),O2829,"")</f>
        <v/>
      </c>
      <c r="Q2841" t="n">
        <v>26428</v>
      </c>
      <c r="R2841" t="n">
        <v>0.7558385300775683</v>
      </c>
      <c r="S2841">
        <f>IF(AND(A2829=A2841,ISNUMBER(R2829)),R2829,"")</f>
        <v/>
      </c>
    </row>
    <row r="2842">
      <c r="A2842" t="inlineStr">
        <is>
          <t>영등포구</t>
        </is>
      </c>
      <c r="B2842" t="inlineStr">
        <is>
          <t>2021-03</t>
        </is>
      </c>
      <c r="C2842" t="inlineStr">
        <is>
          <t>분석</t>
        </is>
      </c>
      <c r="D2842" t="n">
        <v>377590</v>
      </c>
      <c r="E2842">
        <f>IF(AND(A2829=A2842,ISNUMBER(D2841),ISNUMBER(D2829),D2841&gt;0,D2829&gt;0),100*(LN(D2841)-LN(D2829)),"")</f>
        <v/>
      </c>
      <c r="F2842" t="n">
        <v>184133</v>
      </c>
      <c r="G2842">
        <f>IF(AND(A2829=A2842,ISNUMBER(F2841),ISNUMBER(F2829),F2841&gt;0,F2829&gt;0),100*(LN(F2841)-LN(F2829)),"")</f>
        <v/>
      </c>
      <c r="H2842" t="n">
        <v>34.02976773749305</v>
      </c>
      <c r="I2842">
        <f>IF(AND(A2829=A2842,ISNUMBER(H2841),ISNUMBER(H2829)),H2841-H2829,"")</f>
        <v/>
      </c>
      <c r="J2842" t="n">
        <v>-14</v>
      </c>
      <c r="K2842">
        <f>IF(AND(A2841=A2842,ISNUMBER(J2841),ISNUMBER(D2841)),1000*J2841/D2841,"")</f>
        <v/>
      </c>
      <c r="L2842" t="n">
        <v>59.1</v>
      </c>
      <c r="M2842">
        <f>IF(AND(A2829=A2842,ISNUMBER(L2841),ISNUMBER(L2829)),L2841-L2829,"")</f>
        <v/>
      </c>
      <c r="N2842" t="n">
        <v>49165</v>
      </c>
      <c r="O2842" t="n">
        <v>1.882761208343275</v>
      </c>
      <c r="P2842">
        <f>IF(AND(A2830=A2842,ISNUMBER(O2830)),O2830,"")</f>
        <v/>
      </c>
      <c r="Q2842" t="n">
        <v>26428</v>
      </c>
      <c r="R2842" t="n">
        <v>0.7558385300775683</v>
      </c>
      <c r="S2842">
        <f>IF(AND(A2830=A2842,ISNUMBER(R2830)),R2830,"")</f>
        <v/>
      </c>
    </row>
    <row r="2843">
      <c r="A2843" t="inlineStr">
        <is>
          <t>영등포구</t>
        </is>
      </c>
      <c r="B2843" t="inlineStr">
        <is>
          <t>2021-04</t>
        </is>
      </c>
      <c r="C2843" t="inlineStr">
        <is>
          <t>분석</t>
        </is>
      </c>
      <c r="D2843" t="n">
        <v>377696</v>
      </c>
      <c r="E2843">
        <f>IF(AND(A2830=A2843,ISNUMBER(D2842),ISNUMBER(D2830),D2842&gt;0,D2830&gt;0),100*(LN(D2842)-LN(D2830)),"")</f>
        <v/>
      </c>
      <c r="F2843" t="n">
        <v>184525</v>
      </c>
      <c r="G2843">
        <f>IF(AND(A2830=A2843,ISNUMBER(F2842),ISNUMBER(F2830),F2842&gt;0,F2830&gt;0),100*(LN(F2842)-LN(F2830)),"")</f>
        <v/>
      </c>
      <c r="H2843" t="n">
        <v>34.05701940184699</v>
      </c>
      <c r="I2843">
        <f>IF(AND(A2830=A2843,ISNUMBER(H2842),ISNUMBER(H2830)),H2842-H2830,"")</f>
        <v/>
      </c>
      <c r="J2843" t="n">
        <v>28</v>
      </c>
      <c r="K2843">
        <f>IF(AND(A2842=A2843,ISNUMBER(J2842),ISNUMBER(D2842)),1000*J2842/D2842,"")</f>
        <v/>
      </c>
      <c r="L2843" t="n">
        <v>59.2</v>
      </c>
      <c r="M2843">
        <f>IF(AND(A2830=A2843,ISNUMBER(L2842),ISNUMBER(L2830)),L2842-L2830,"")</f>
        <v/>
      </c>
      <c r="N2843" t="n">
        <v>49165</v>
      </c>
      <c r="O2843" t="n">
        <v>1.882761208343275</v>
      </c>
      <c r="P2843">
        <f>IF(AND(A2831=A2843,ISNUMBER(O2831)),O2831,"")</f>
        <v/>
      </c>
      <c r="Q2843" t="n">
        <v>26428</v>
      </c>
      <c r="R2843" t="n">
        <v>0.7558385300775683</v>
      </c>
      <c r="S2843">
        <f>IF(AND(A2831=A2843,ISNUMBER(R2831)),R2831,"")</f>
        <v/>
      </c>
    </row>
    <row r="2844">
      <c r="A2844" t="inlineStr">
        <is>
          <t>영등포구</t>
        </is>
      </c>
      <c r="B2844" t="inlineStr">
        <is>
          <t>2021-05</t>
        </is>
      </c>
      <c r="C2844" t="inlineStr">
        <is>
          <t>분석</t>
        </is>
      </c>
      <c r="D2844" t="n">
        <v>377577</v>
      </c>
      <c r="E2844">
        <f>IF(AND(A2831=A2844,ISNUMBER(D2843),ISNUMBER(D2831),D2843&gt;0,D2831&gt;0),100*(LN(D2843)-LN(D2831)),"")</f>
        <v/>
      </c>
      <c r="F2844" t="n">
        <v>184824</v>
      </c>
      <c r="G2844">
        <f>IF(AND(A2831=A2844,ISNUMBER(F2843),ISNUMBER(F2831),F2843&gt;0,F2831&gt;0),100*(LN(F2843)-LN(F2831)),"")</f>
        <v/>
      </c>
      <c r="H2844" t="n">
        <v>34.04206294345259</v>
      </c>
      <c r="I2844">
        <f>IF(AND(A2831=A2844,ISNUMBER(H2843),ISNUMBER(H2831)),H2843-H2831,"")</f>
        <v/>
      </c>
      <c r="J2844" t="n">
        <v>-220</v>
      </c>
      <c r="K2844">
        <f>IF(AND(A2843=A2844,ISNUMBER(J2843),ISNUMBER(D2843)),1000*J2843/D2843,"")</f>
        <v/>
      </c>
      <c r="L2844" t="n">
        <v>59.6</v>
      </c>
      <c r="M2844">
        <f>IF(AND(A2831=A2844,ISNUMBER(L2843),ISNUMBER(L2831)),L2843-L2831,"")</f>
        <v/>
      </c>
      <c r="N2844" t="n">
        <v>49165</v>
      </c>
      <c r="O2844" t="n">
        <v>1.882761208343275</v>
      </c>
      <c r="P2844">
        <f>IF(AND(A2832=A2844,ISNUMBER(O2832)),O2832,"")</f>
        <v/>
      </c>
      <c r="Q2844" t="n">
        <v>26428</v>
      </c>
      <c r="R2844" t="n">
        <v>0.7558385300775683</v>
      </c>
      <c r="S2844">
        <f>IF(AND(A2832=A2844,ISNUMBER(R2832)),R2832,"")</f>
        <v/>
      </c>
    </row>
    <row r="2845">
      <c r="A2845" t="inlineStr">
        <is>
          <t>영등포구</t>
        </is>
      </c>
      <c r="B2845" t="inlineStr">
        <is>
          <t>2021-06</t>
        </is>
      </c>
      <c r="C2845" t="inlineStr">
        <is>
          <t>분석</t>
        </is>
      </c>
      <c r="D2845" t="n">
        <v>377421</v>
      </c>
      <c r="E2845">
        <f>IF(AND(A2832=A2845,ISNUMBER(D2844),ISNUMBER(D2832),D2844&gt;0,D2832&gt;0),100*(LN(D2844)-LN(D2832)),"")</f>
        <v/>
      </c>
      <c r="F2845" t="n">
        <v>185025</v>
      </c>
      <c r="G2845">
        <f>IF(AND(A2832=A2845,ISNUMBER(F2844),ISNUMBER(F2832),F2844&gt;0,F2832&gt;0),100*(LN(F2844)-LN(F2832)),"")</f>
        <v/>
      </c>
      <c r="H2845" t="n">
        <v>34.01453549219572</v>
      </c>
      <c r="I2845">
        <f>IF(AND(A2832=A2845,ISNUMBER(H2844),ISNUMBER(H2832)),H2844-H2832,"")</f>
        <v/>
      </c>
      <c r="J2845" t="n">
        <v>-247</v>
      </c>
      <c r="K2845">
        <f>IF(AND(A2844=A2845,ISNUMBER(J2844),ISNUMBER(D2844)),1000*J2844/D2844,"")</f>
        <v/>
      </c>
      <c r="L2845" t="n">
        <v>59.7</v>
      </c>
      <c r="M2845">
        <f>IF(AND(A2832=A2845,ISNUMBER(L2844),ISNUMBER(L2832)),L2844-L2832,"")</f>
        <v/>
      </c>
      <c r="N2845" t="n">
        <v>49165</v>
      </c>
      <c r="O2845" t="n">
        <v>1.882761208343275</v>
      </c>
      <c r="P2845">
        <f>IF(AND(A2833=A2845,ISNUMBER(O2833)),O2833,"")</f>
        <v/>
      </c>
      <c r="Q2845" t="n">
        <v>26428</v>
      </c>
      <c r="R2845" t="n">
        <v>0.7558385300775683</v>
      </c>
      <c r="S2845">
        <f>IF(AND(A2833=A2845,ISNUMBER(R2833)),R2833,"")</f>
        <v/>
      </c>
    </row>
    <row r="2846">
      <c r="A2846" t="inlineStr">
        <is>
          <t>영등포구</t>
        </is>
      </c>
      <c r="B2846" t="inlineStr">
        <is>
          <t>2021-07</t>
        </is>
      </c>
      <c r="C2846" t="inlineStr">
        <is>
          <t>분석</t>
        </is>
      </c>
      <c r="D2846" t="n">
        <v>377408</v>
      </c>
      <c r="E2846">
        <f>IF(AND(A2833=A2846,ISNUMBER(D2845),ISNUMBER(D2833),D2845&gt;0,D2833&gt;0),100*(LN(D2845)-LN(D2833)),"")</f>
        <v/>
      </c>
      <c r="F2846" t="n">
        <v>185467</v>
      </c>
      <c r="G2846">
        <f>IF(AND(A2833=A2846,ISNUMBER(F2845),ISNUMBER(F2833),F2845&gt;0,F2833&gt;0),100*(LN(F2845)-LN(F2833)),"")</f>
        <v/>
      </c>
      <c r="H2846" t="n">
        <v>33.99053544175004</v>
      </c>
      <c r="I2846">
        <f>IF(AND(A2833=A2846,ISNUMBER(H2845),ISNUMBER(H2833)),H2845-H2833,"")</f>
        <v/>
      </c>
      <c r="J2846" t="n">
        <v>-95</v>
      </c>
      <c r="K2846">
        <f>IF(AND(A2845=A2846,ISNUMBER(J2845),ISNUMBER(D2845)),1000*J2845/D2845,"")</f>
        <v/>
      </c>
      <c r="L2846" t="n">
        <v>59.6</v>
      </c>
      <c r="M2846">
        <f>IF(AND(A2833=A2846,ISNUMBER(L2845),ISNUMBER(L2833)),L2845-L2833,"")</f>
        <v/>
      </c>
      <c r="N2846" t="n">
        <v>49165</v>
      </c>
      <c r="O2846" t="n">
        <v>1.882761208343275</v>
      </c>
      <c r="P2846">
        <f>IF(AND(A2834=A2846,ISNUMBER(O2834)),O2834,"")</f>
        <v/>
      </c>
      <c r="Q2846" t="n">
        <v>26428</v>
      </c>
      <c r="R2846" t="n">
        <v>0.7558385300775683</v>
      </c>
      <c r="S2846">
        <f>IF(AND(A2834=A2846,ISNUMBER(R2834)),R2834,"")</f>
        <v/>
      </c>
    </row>
    <row r="2847">
      <c r="A2847" t="inlineStr">
        <is>
          <t>영등포구</t>
        </is>
      </c>
      <c r="B2847" t="inlineStr">
        <is>
          <t>2021-08</t>
        </is>
      </c>
      <c r="C2847" t="inlineStr">
        <is>
          <t>분석</t>
        </is>
      </c>
      <c r="D2847" t="n">
        <v>377655</v>
      </c>
      <c r="E2847">
        <f>IF(AND(A2834=A2847,ISNUMBER(D2846),ISNUMBER(D2834),D2846&gt;0,D2834&gt;0),100*(LN(D2846)-LN(D2834)),"")</f>
        <v/>
      </c>
      <c r="F2847" t="n">
        <v>186135</v>
      </c>
      <c r="G2847">
        <f>IF(AND(A2834=A2847,ISNUMBER(F2846),ISNUMBER(F2834),F2846&gt;0,F2834&gt;0),100*(LN(F2846)-LN(F2834)),"")</f>
        <v/>
      </c>
      <c r="H2847" t="n">
        <v>34.02841217513339</v>
      </c>
      <c r="I2847">
        <f>IF(AND(A2834=A2847,ISNUMBER(H2846),ISNUMBER(H2834)),H2846-H2834,"")</f>
        <v/>
      </c>
      <c r="J2847" t="n">
        <v>170</v>
      </c>
      <c r="K2847">
        <f>IF(AND(A2846=A2847,ISNUMBER(J2846),ISNUMBER(D2846)),1000*J2846/D2846,"")</f>
        <v/>
      </c>
      <c r="L2847" t="n">
        <v>59.2</v>
      </c>
      <c r="M2847">
        <f>IF(AND(A2834=A2847,ISNUMBER(L2846),ISNUMBER(L2834)),L2846-L2834,"")</f>
        <v/>
      </c>
      <c r="N2847" t="n">
        <v>49165</v>
      </c>
      <c r="O2847" t="n">
        <v>1.882761208343275</v>
      </c>
      <c r="P2847">
        <f>IF(AND(A2835=A2847,ISNUMBER(O2835)),O2835,"")</f>
        <v/>
      </c>
      <c r="Q2847" t="n">
        <v>26428</v>
      </c>
      <c r="R2847" t="n">
        <v>0.7558385300775683</v>
      </c>
      <c r="S2847">
        <f>IF(AND(A2835=A2847,ISNUMBER(R2835)),R2835,"")</f>
        <v/>
      </c>
    </row>
    <row r="2848">
      <c r="A2848" t="inlineStr">
        <is>
          <t>영등포구</t>
        </is>
      </c>
      <c r="B2848" t="inlineStr">
        <is>
          <t>2021-09</t>
        </is>
      </c>
      <c r="C2848" t="inlineStr">
        <is>
          <t>분석</t>
        </is>
      </c>
      <c r="D2848" t="n">
        <v>377536</v>
      </c>
      <c r="E2848">
        <f>IF(AND(A2835=A2848,ISNUMBER(D2847),ISNUMBER(D2835),D2847&gt;0,D2835&gt;0),100*(LN(D2847)-LN(D2835)),"")</f>
        <v/>
      </c>
      <c r="F2848" t="n">
        <v>186360</v>
      </c>
      <c r="G2848">
        <f>IF(AND(A2835=A2848,ISNUMBER(F2847),ISNUMBER(F2835),F2847&gt;0,F2835&gt;0),100*(LN(F2847)-LN(F2835)),"")</f>
        <v/>
      </c>
      <c r="H2848" t="n">
        <v>34.01927233429395</v>
      </c>
      <c r="I2848">
        <f>IF(AND(A2835=A2848,ISNUMBER(H2847),ISNUMBER(H2835)),H2847-H2835,"")</f>
        <v/>
      </c>
      <c r="J2848" t="n">
        <v>-173</v>
      </c>
      <c r="K2848">
        <f>IF(AND(A2847=A2848,ISNUMBER(J2847),ISNUMBER(D2847)),1000*J2847/D2847,"")</f>
        <v/>
      </c>
      <c r="L2848" t="n">
        <v>59.7</v>
      </c>
      <c r="M2848">
        <f>IF(AND(A2835=A2848,ISNUMBER(L2847),ISNUMBER(L2835)),L2847-L2835,"")</f>
        <v/>
      </c>
      <c r="N2848" t="n">
        <v>49165</v>
      </c>
      <c r="O2848" t="n">
        <v>1.882761208343275</v>
      </c>
      <c r="P2848">
        <f>IF(AND(A2836=A2848,ISNUMBER(O2836)),O2836,"")</f>
        <v/>
      </c>
      <c r="Q2848" t="n">
        <v>26428</v>
      </c>
      <c r="R2848" t="n">
        <v>0.7558385300775683</v>
      </c>
      <c r="S2848">
        <f>IF(AND(A2836=A2848,ISNUMBER(R2836)),R2836,"")</f>
        <v/>
      </c>
    </row>
    <row r="2849">
      <c r="A2849" t="inlineStr">
        <is>
          <t>영등포구</t>
        </is>
      </c>
      <c r="B2849" t="inlineStr">
        <is>
          <t>2021-10</t>
        </is>
      </c>
      <c r="C2849" t="inlineStr">
        <is>
          <t>분석</t>
        </is>
      </c>
      <c r="D2849" t="n">
        <v>377524</v>
      </c>
      <c r="E2849">
        <f>IF(AND(A2836=A2849,ISNUMBER(D2848),ISNUMBER(D2836),D2848&gt;0,D2836&gt;0),100*(LN(D2848)-LN(D2836)),"")</f>
        <v/>
      </c>
      <c r="F2849" t="n">
        <v>186585</v>
      </c>
      <c r="G2849">
        <f>IF(AND(A2836=A2849,ISNUMBER(F2848),ISNUMBER(F2836),F2848&gt;0,F2836&gt;0),100*(LN(F2848)-LN(F2836)),"")</f>
        <v/>
      </c>
      <c r="H2849" t="n">
        <v>33.99598436125915</v>
      </c>
      <c r="I2849">
        <f>IF(AND(A2836=A2849,ISNUMBER(H2848),ISNUMBER(H2836)),H2848-H2836,"")</f>
        <v/>
      </c>
      <c r="J2849" t="n">
        <v>-70</v>
      </c>
      <c r="K2849">
        <f>IF(AND(A2848=A2849,ISNUMBER(J2848),ISNUMBER(D2848)),1000*J2848/D2848,"")</f>
        <v/>
      </c>
      <c r="L2849" t="n">
        <v>59.5</v>
      </c>
      <c r="M2849">
        <f>IF(AND(A2836=A2849,ISNUMBER(L2848),ISNUMBER(L2836)),L2848-L2836,"")</f>
        <v/>
      </c>
      <c r="N2849" t="n">
        <v>49165</v>
      </c>
      <c r="O2849" t="n">
        <v>1.882761208343275</v>
      </c>
      <c r="P2849">
        <f>IF(AND(A2837=A2849,ISNUMBER(O2837)),O2837,"")</f>
        <v/>
      </c>
      <c r="Q2849" t="n">
        <v>26428</v>
      </c>
      <c r="R2849" t="n">
        <v>0.7558385300775683</v>
      </c>
      <c r="S2849">
        <f>IF(AND(A2837=A2849,ISNUMBER(R2837)),R2837,"")</f>
        <v/>
      </c>
    </row>
    <row r="2850">
      <c r="A2850" t="inlineStr">
        <is>
          <t>영등포구</t>
        </is>
      </c>
      <c r="B2850" t="inlineStr">
        <is>
          <t>2021-11</t>
        </is>
      </c>
      <c r="C2850" t="inlineStr">
        <is>
          <t>분석</t>
        </is>
      </c>
      <c r="D2850" t="n">
        <v>377048</v>
      </c>
      <c r="E2850">
        <f>IF(AND(A2837=A2850,ISNUMBER(D2849),ISNUMBER(D2837),D2849&gt;0,D2837&gt;0),100*(LN(D2849)-LN(D2837)),"")</f>
        <v/>
      </c>
      <c r="F2850" t="n">
        <v>186774</v>
      </c>
      <c r="G2850">
        <f>IF(AND(A2837=A2850,ISNUMBER(F2849),ISNUMBER(F2837),F2849&gt;0,F2837&gt;0),100*(LN(F2849)-LN(F2837)),"")</f>
        <v/>
      </c>
      <c r="H2850" t="n">
        <v>33.97074112579831</v>
      </c>
      <c r="I2850">
        <f>IF(AND(A2837=A2850,ISNUMBER(H2849),ISNUMBER(H2837)),H2849-H2837,"")</f>
        <v/>
      </c>
      <c r="J2850" t="n">
        <v>-484</v>
      </c>
      <c r="K2850">
        <f>IF(AND(A2849=A2850,ISNUMBER(J2849),ISNUMBER(D2849)),1000*J2849/D2849,"")</f>
        <v/>
      </c>
      <c r="L2850" t="n">
        <v>59.9</v>
      </c>
      <c r="M2850">
        <f>IF(AND(A2837=A2850,ISNUMBER(L2849),ISNUMBER(L2837)),L2849-L2837,"")</f>
        <v/>
      </c>
      <c r="N2850" t="n">
        <v>49165</v>
      </c>
      <c r="O2850" t="n">
        <v>1.882761208343275</v>
      </c>
      <c r="P2850">
        <f>IF(AND(A2838=A2850,ISNUMBER(O2838)),O2838,"")</f>
        <v/>
      </c>
      <c r="Q2850" t="n">
        <v>26428</v>
      </c>
      <c r="R2850" t="n">
        <v>0.7558385300775683</v>
      </c>
      <c r="S2850">
        <f>IF(AND(A2838=A2850,ISNUMBER(R2838)),R2838,"")</f>
        <v/>
      </c>
    </row>
    <row r="2851">
      <c r="A2851" t="inlineStr">
        <is>
          <t>영등포구</t>
        </is>
      </c>
      <c r="B2851" t="inlineStr">
        <is>
          <t>2021-12</t>
        </is>
      </c>
      <c r="C2851" t="inlineStr">
        <is>
          <t>분석</t>
        </is>
      </c>
      <c r="D2851" t="n">
        <v>376837</v>
      </c>
      <c r="E2851">
        <f>IF(AND(A2838=A2851,ISNUMBER(D2850),ISNUMBER(D2838),D2850&gt;0,D2838&gt;0),100*(LN(D2850)-LN(D2838)),"")</f>
        <v/>
      </c>
      <c r="F2851" t="n">
        <v>187020</v>
      </c>
      <c r="G2851">
        <f>IF(AND(A2838=A2851,ISNUMBER(F2850),ISNUMBER(F2838),F2850&gt;0,F2838&gt;0),100*(LN(F2850)-LN(F2838)),"")</f>
        <v/>
      </c>
      <c r="H2851" t="n">
        <v>33.99241581904112</v>
      </c>
      <c r="I2851">
        <f>IF(AND(A2838=A2851,ISNUMBER(H2850),ISNUMBER(H2838)),H2850-H2838,"")</f>
        <v/>
      </c>
      <c r="J2851" t="n">
        <v>-161</v>
      </c>
      <c r="K2851">
        <f>IF(AND(A2850=A2851,ISNUMBER(J2850),ISNUMBER(D2850)),1000*J2850/D2850,"")</f>
        <v/>
      </c>
      <c r="L2851" t="n">
        <v>60.2</v>
      </c>
      <c r="M2851">
        <f>IF(AND(A2838=A2851,ISNUMBER(L2850),ISNUMBER(L2838)),L2850-L2838,"")</f>
        <v/>
      </c>
      <c r="N2851" t="n">
        <v>53373</v>
      </c>
      <c r="O2851" t="n">
        <v>8.21230118886298</v>
      </c>
      <c r="P2851">
        <f>IF(AND(A2839=A2851,ISNUMBER(O2839)),O2839,"")</f>
        <v/>
      </c>
      <c r="Q2851" t="n">
        <v>27119</v>
      </c>
      <c r="R2851" t="n">
        <v>2.581053506838238</v>
      </c>
      <c r="S2851">
        <f>IF(AND(A2839=A2851,ISNUMBER(R2839)),R2839,"")</f>
        <v/>
      </c>
    </row>
    <row r="2852">
      <c r="A2852" t="inlineStr">
        <is>
          <t>영등포구</t>
        </is>
      </c>
      <c r="B2852" t="inlineStr">
        <is>
          <t>2022-01</t>
        </is>
      </c>
      <c r="C2852" t="inlineStr">
        <is>
          <t>분석</t>
        </is>
      </c>
      <c r="D2852" t="n">
        <v>376949</v>
      </c>
      <c r="E2852">
        <f>IF(AND(A2839=A2852,ISNUMBER(D2851),ISNUMBER(D2839),D2851&gt;0,D2839&gt;0),100*(LN(D2851)-LN(D2839)),"")</f>
        <v/>
      </c>
      <c r="F2852" t="n">
        <v>187375</v>
      </c>
      <c r="G2852">
        <f>IF(AND(A2839=A2852,ISNUMBER(F2851),ISNUMBER(F2839),F2851&gt;0,F2839&gt;0),100*(LN(F2851)-LN(F2839)),"")</f>
        <v/>
      </c>
      <c r="H2852" t="n">
        <v>33.94358388004743</v>
      </c>
      <c r="I2852">
        <f>IF(AND(A2839=A2852,ISNUMBER(H2851),ISNUMBER(H2839)),H2851-H2839,"")</f>
        <v/>
      </c>
      <c r="J2852" t="n">
        <v>43</v>
      </c>
      <c r="K2852">
        <f>IF(AND(A2851=A2852,ISNUMBER(J2851),ISNUMBER(D2851)),1000*J2851/D2851,"")</f>
        <v/>
      </c>
      <c r="L2852" t="n">
        <v>59</v>
      </c>
      <c r="M2852">
        <f>IF(AND(A2839=A2852,ISNUMBER(L2851),ISNUMBER(L2839)),L2851-L2839,"")</f>
        <v/>
      </c>
      <c r="N2852" t="n">
        <v>53373</v>
      </c>
      <c r="O2852" t="n">
        <v>8.21230118886298</v>
      </c>
      <c r="P2852">
        <f>IF(AND(A2840=A2852,ISNUMBER(O2840)),O2840,"")</f>
        <v/>
      </c>
      <c r="Q2852" t="n">
        <v>27119</v>
      </c>
      <c r="R2852" t="n">
        <v>2.581053506838238</v>
      </c>
      <c r="S2852">
        <f>IF(AND(A2840=A2852,ISNUMBER(R2840)),R2840,"")</f>
        <v/>
      </c>
    </row>
    <row r="2853">
      <c r="A2853" t="inlineStr">
        <is>
          <t>영등포구</t>
        </is>
      </c>
      <c r="B2853" t="inlineStr">
        <is>
          <t>2022-02</t>
        </is>
      </c>
      <c r="C2853" t="inlineStr">
        <is>
          <t>분석</t>
        </is>
      </c>
      <c r="D2853" t="n">
        <v>376884</v>
      </c>
      <c r="E2853">
        <f>IF(AND(A2840=A2853,ISNUMBER(D2852),ISNUMBER(D2840),D2852&gt;0,D2840&gt;0),100*(LN(D2852)-LN(D2840)),"")</f>
        <v/>
      </c>
      <c r="F2853" t="n">
        <v>187834</v>
      </c>
      <c r="G2853">
        <f>IF(AND(A2840=A2853,ISNUMBER(F2852),ISNUMBER(F2840),F2852&gt;0,F2840&gt;0),100*(LN(F2852)-LN(F2840)),"")</f>
        <v/>
      </c>
      <c r="H2853" t="n">
        <v>33.91865932223178</v>
      </c>
      <c r="I2853">
        <f>IF(AND(A2840=A2853,ISNUMBER(H2852),ISNUMBER(H2840)),H2852-H2840,"")</f>
        <v/>
      </c>
      <c r="J2853" t="n">
        <v>-126</v>
      </c>
      <c r="K2853">
        <f>IF(AND(A2852=A2853,ISNUMBER(J2852),ISNUMBER(D2852)),1000*J2852/D2852,"")</f>
        <v/>
      </c>
      <c r="L2853" t="n">
        <v>59.7</v>
      </c>
      <c r="M2853">
        <f>IF(AND(A2840=A2853,ISNUMBER(L2852),ISNUMBER(L2840)),L2852-L2840,"")</f>
        <v/>
      </c>
      <c r="N2853" t="n">
        <v>53373</v>
      </c>
      <c r="O2853" t="n">
        <v>8.21230118886298</v>
      </c>
      <c r="P2853">
        <f>IF(AND(A2841=A2853,ISNUMBER(O2841)),O2841,"")</f>
        <v/>
      </c>
      <c r="Q2853" t="n">
        <v>27119</v>
      </c>
      <c r="R2853" t="n">
        <v>2.581053506838238</v>
      </c>
      <c r="S2853">
        <f>IF(AND(A2841=A2853,ISNUMBER(R2841)),R2841,"")</f>
        <v/>
      </c>
    </row>
    <row r="2854">
      <c r="A2854" t="inlineStr">
        <is>
          <t>영등포구</t>
        </is>
      </c>
      <c r="B2854" t="inlineStr">
        <is>
          <t>2022-03</t>
        </is>
      </c>
      <c r="C2854" t="inlineStr">
        <is>
          <t>분석</t>
        </is>
      </c>
      <c r="D2854" t="n">
        <v>376740</v>
      </c>
      <c r="E2854">
        <f>IF(AND(A2841=A2854,ISNUMBER(D2853),ISNUMBER(D2841),D2853&gt;0,D2841&gt;0),100*(LN(D2853)-LN(D2841)),"")</f>
        <v/>
      </c>
      <c r="F2854" t="n">
        <v>188193</v>
      </c>
      <c r="G2854">
        <f>IF(AND(A2841=A2854,ISNUMBER(F2853),ISNUMBER(F2841),F2853&gt;0,F2841&gt;0),100*(LN(F2853)-LN(F2841)),"")</f>
        <v/>
      </c>
      <c r="H2854" t="n">
        <v>33.97568614959919</v>
      </c>
      <c r="I2854">
        <f>IF(AND(A2841=A2854,ISNUMBER(H2853),ISNUMBER(H2841)),H2853-H2841,"")</f>
        <v/>
      </c>
      <c r="J2854" t="n">
        <v>-129</v>
      </c>
      <c r="K2854">
        <f>IF(AND(A2853=A2854,ISNUMBER(J2853),ISNUMBER(D2853)),1000*J2853/D2853,"")</f>
        <v/>
      </c>
      <c r="L2854" t="n">
        <v>59.8</v>
      </c>
      <c r="M2854">
        <f>IF(AND(A2841=A2854,ISNUMBER(L2853),ISNUMBER(L2841)),L2853-L2841,"")</f>
        <v/>
      </c>
      <c r="N2854" t="n">
        <v>53373</v>
      </c>
      <c r="O2854" t="n">
        <v>8.21230118886298</v>
      </c>
      <c r="P2854">
        <f>IF(AND(A2842=A2854,ISNUMBER(O2842)),O2842,"")</f>
        <v/>
      </c>
      <c r="Q2854" t="n">
        <v>27119</v>
      </c>
      <c r="R2854" t="n">
        <v>2.581053506838238</v>
      </c>
      <c r="S2854">
        <f>IF(AND(A2842=A2854,ISNUMBER(R2842)),R2842,"")</f>
        <v/>
      </c>
    </row>
    <row r="2855">
      <c r="A2855" t="inlineStr">
        <is>
          <t>영등포구</t>
        </is>
      </c>
      <c r="B2855" t="inlineStr">
        <is>
          <t>2022-04</t>
        </is>
      </c>
      <c r="C2855" t="inlineStr">
        <is>
          <t>분석</t>
        </is>
      </c>
      <c r="D2855" t="n">
        <v>376465</v>
      </c>
      <c r="E2855">
        <f>IF(AND(A2842=A2855,ISNUMBER(D2854),ISNUMBER(D2842),D2854&gt;0,D2842&gt;0),100*(LN(D2854)-LN(D2842)),"")</f>
        <v/>
      </c>
      <c r="F2855" t="n">
        <v>188377</v>
      </c>
      <c r="G2855">
        <f>IF(AND(A2842=A2855,ISNUMBER(F2854),ISNUMBER(F2842),F2854&gt;0,F2842&gt;0),100*(LN(F2854)-LN(F2842)),"")</f>
        <v/>
      </c>
      <c r="H2855" t="n">
        <v>33.94764453534857</v>
      </c>
      <c r="I2855">
        <f>IF(AND(A2842=A2855,ISNUMBER(H2854),ISNUMBER(H2842)),H2854-H2842,"")</f>
        <v/>
      </c>
      <c r="J2855" t="n">
        <v>-265</v>
      </c>
      <c r="K2855">
        <f>IF(AND(A2854=A2855,ISNUMBER(J2854),ISNUMBER(D2854)),1000*J2854/D2854,"")</f>
        <v/>
      </c>
      <c r="L2855" t="n">
        <v>60.4</v>
      </c>
      <c r="M2855">
        <f>IF(AND(A2842=A2855,ISNUMBER(L2854),ISNUMBER(L2842)),L2854-L2842,"")</f>
        <v/>
      </c>
      <c r="N2855" t="n">
        <v>53373</v>
      </c>
      <c r="O2855" t="n">
        <v>8.21230118886298</v>
      </c>
      <c r="P2855">
        <f>IF(AND(A2843=A2855,ISNUMBER(O2843)),O2843,"")</f>
        <v/>
      </c>
      <c r="Q2855" t="n">
        <v>27119</v>
      </c>
      <c r="R2855" t="n">
        <v>2.581053506838238</v>
      </c>
      <c r="S2855">
        <f>IF(AND(A2843=A2855,ISNUMBER(R2843)),R2843,"")</f>
        <v/>
      </c>
    </row>
    <row r="2856">
      <c r="A2856" t="inlineStr">
        <is>
          <t>영등포구</t>
        </is>
      </c>
      <c r="B2856" t="inlineStr">
        <is>
          <t>2022-05</t>
        </is>
      </c>
      <c r="C2856" t="inlineStr">
        <is>
          <t>분석</t>
        </is>
      </c>
      <c r="D2856" t="n">
        <v>376290</v>
      </c>
      <c r="E2856">
        <f>IF(AND(A2843=A2856,ISNUMBER(D2855),ISNUMBER(D2843),D2855&gt;0,D2843&gt;0),100*(LN(D2855)-LN(D2843)),"")</f>
        <v/>
      </c>
      <c r="F2856" t="n">
        <v>188506</v>
      </c>
      <c r="G2856">
        <f>IF(AND(A2843=A2856,ISNUMBER(F2855),ISNUMBER(F2843),F2855&gt;0,F2843&gt;0),100*(LN(F2855)-LN(F2843)),"")</f>
        <v/>
      </c>
      <c r="H2856" t="n">
        <v>33.92303808233012</v>
      </c>
      <c r="I2856">
        <f>IF(AND(A2843=A2856,ISNUMBER(H2855),ISNUMBER(H2843)),H2855-H2843,"")</f>
        <v/>
      </c>
      <c r="J2856" t="n">
        <v>-215</v>
      </c>
      <c r="K2856">
        <f>IF(AND(A2855=A2856,ISNUMBER(J2855),ISNUMBER(D2855)),1000*J2855/D2855,"")</f>
        <v/>
      </c>
      <c r="L2856" t="n">
        <v>60.8</v>
      </c>
      <c r="M2856">
        <f>IF(AND(A2843=A2856,ISNUMBER(L2855),ISNUMBER(L2843)),L2855-L2843,"")</f>
        <v/>
      </c>
      <c r="N2856" t="n">
        <v>53373</v>
      </c>
      <c r="O2856" t="n">
        <v>8.21230118886298</v>
      </c>
      <c r="P2856">
        <f>IF(AND(A2844=A2856,ISNUMBER(O2844)),O2844,"")</f>
        <v/>
      </c>
      <c r="Q2856" t="n">
        <v>27119</v>
      </c>
      <c r="R2856" t="n">
        <v>2.581053506838238</v>
      </c>
      <c r="S2856">
        <f>IF(AND(A2844=A2856,ISNUMBER(R2844)),R2844,"")</f>
        <v/>
      </c>
    </row>
    <row r="2857">
      <c r="A2857" t="inlineStr">
        <is>
          <t>영등포구</t>
        </is>
      </c>
      <c r="B2857" t="inlineStr">
        <is>
          <t>2022-06</t>
        </is>
      </c>
      <c r="C2857" t="inlineStr">
        <is>
          <t>분석</t>
        </is>
      </c>
      <c r="D2857" t="n">
        <v>376437</v>
      </c>
      <c r="E2857">
        <f>IF(AND(A2844=A2857,ISNUMBER(D2856),ISNUMBER(D2844),D2856&gt;0,D2844&gt;0),100*(LN(D2856)-LN(D2844)),"")</f>
        <v/>
      </c>
      <c r="F2857" t="n">
        <v>188759</v>
      </c>
      <c r="G2857">
        <f>IF(AND(A2844=A2857,ISNUMBER(F2856),ISNUMBER(F2844),F2856&gt;0,F2844&gt;0),100*(LN(F2856)-LN(F2844)),"")</f>
        <v/>
      </c>
      <c r="H2857" t="n">
        <v>33.89677422782564</v>
      </c>
      <c r="I2857">
        <f>IF(AND(A2844=A2857,ISNUMBER(H2856),ISNUMBER(H2844)),H2856-H2844,"")</f>
        <v/>
      </c>
      <c r="J2857" t="n">
        <v>78</v>
      </c>
      <c r="K2857">
        <f>IF(AND(A2856=A2857,ISNUMBER(J2856),ISNUMBER(D2856)),1000*J2856/D2856,"")</f>
        <v/>
      </c>
      <c r="L2857" t="n">
        <v>60.8</v>
      </c>
      <c r="M2857">
        <f>IF(AND(A2844=A2857,ISNUMBER(L2856),ISNUMBER(L2844)),L2856-L2844,"")</f>
        <v/>
      </c>
      <c r="N2857" t="n">
        <v>53373</v>
      </c>
      <c r="O2857" t="n">
        <v>8.21230118886298</v>
      </c>
      <c r="P2857">
        <f>IF(AND(A2845=A2857,ISNUMBER(O2845)),O2845,"")</f>
        <v/>
      </c>
      <c r="Q2857" t="n">
        <v>27119</v>
      </c>
      <c r="R2857" t="n">
        <v>2.581053506838238</v>
      </c>
      <c r="S2857">
        <f>IF(AND(A2845=A2857,ISNUMBER(R2845)),R2845,"")</f>
        <v/>
      </c>
    </row>
    <row r="2858">
      <c r="A2858" t="inlineStr">
        <is>
          <t>영등포구</t>
        </is>
      </c>
      <c r="B2858" t="inlineStr">
        <is>
          <t>2022-07</t>
        </is>
      </c>
      <c r="C2858" t="inlineStr">
        <is>
          <t>분석</t>
        </is>
      </c>
      <c r="D2858" t="n">
        <v>376661</v>
      </c>
      <c r="E2858">
        <f>IF(AND(A2845=A2858,ISNUMBER(D2857),ISNUMBER(D2845),D2857&gt;0,D2845&gt;0),100*(LN(D2857)-LN(D2845)),"")</f>
        <v/>
      </c>
      <c r="F2858" t="n">
        <v>189037</v>
      </c>
      <c r="G2858">
        <f>IF(AND(A2845=A2858,ISNUMBER(F2857),ISNUMBER(F2845),F2857&gt;0,F2845&gt;0),100*(LN(F2857)-LN(F2845)),"")</f>
        <v/>
      </c>
      <c r="H2858" t="n">
        <v>33.91431552510082</v>
      </c>
      <c r="I2858">
        <f>IF(AND(A2845=A2858,ISNUMBER(H2857),ISNUMBER(H2845)),H2857-H2845,"")</f>
        <v/>
      </c>
      <c r="J2858" t="n">
        <v>191</v>
      </c>
      <c r="K2858">
        <f>IF(AND(A2857=A2858,ISNUMBER(J2857),ISNUMBER(D2857)),1000*J2857/D2857,"")</f>
        <v/>
      </c>
      <c r="L2858" t="n">
        <v>60.9</v>
      </c>
      <c r="M2858">
        <f>IF(AND(A2845=A2858,ISNUMBER(L2857),ISNUMBER(L2845)),L2857-L2845,"")</f>
        <v/>
      </c>
      <c r="N2858" t="n">
        <v>53373</v>
      </c>
      <c r="O2858" t="n">
        <v>8.21230118886298</v>
      </c>
      <c r="P2858">
        <f>IF(AND(A2846=A2858,ISNUMBER(O2846)),O2846,"")</f>
        <v/>
      </c>
      <c r="Q2858" t="n">
        <v>27119</v>
      </c>
      <c r="R2858" t="n">
        <v>2.581053506838238</v>
      </c>
      <c r="S2858">
        <f>IF(AND(A2846=A2858,ISNUMBER(R2846)),R2846,"")</f>
        <v/>
      </c>
    </row>
    <row r="2859">
      <c r="A2859" t="inlineStr">
        <is>
          <t>영등포구</t>
        </is>
      </c>
      <c r="B2859" t="inlineStr">
        <is>
          <t>2022-08</t>
        </is>
      </c>
      <c r="C2859" t="inlineStr">
        <is>
          <t>분석</t>
        </is>
      </c>
      <c r="D2859" t="n">
        <v>377295</v>
      </c>
      <c r="E2859">
        <f>IF(AND(A2846=A2859,ISNUMBER(D2858),ISNUMBER(D2846),D2858&gt;0,D2846&gt;0),100*(LN(D2858)-LN(D2846)),"")</f>
        <v/>
      </c>
      <c r="F2859" t="n">
        <v>189541</v>
      </c>
      <c r="G2859">
        <f>IF(AND(A2846=A2859,ISNUMBER(F2858),ISNUMBER(F2846),F2858&gt;0,F2846&gt;0),100*(LN(F2858)-LN(F2846)),"")</f>
        <v/>
      </c>
      <c r="H2859" t="n">
        <v>33.92199737605852</v>
      </c>
      <c r="I2859">
        <f>IF(AND(A2846=A2859,ISNUMBER(H2858),ISNUMBER(H2846)),H2858-H2846,"")</f>
        <v/>
      </c>
      <c r="J2859" t="n">
        <v>587</v>
      </c>
      <c r="K2859">
        <f>IF(AND(A2858=A2859,ISNUMBER(J2858),ISNUMBER(D2858)),1000*J2858/D2858,"")</f>
        <v/>
      </c>
      <c r="L2859" t="n">
        <v>60.7</v>
      </c>
      <c r="M2859">
        <f>IF(AND(A2846=A2859,ISNUMBER(L2858),ISNUMBER(L2846)),L2858-L2846,"")</f>
        <v/>
      </c>
      <c r="N2859" t="n">
        <v>53373</v>
      </c>
      <c r="O2859" t="n">
        <v>8.21230118886298</v>
      </c>
      <c r="P2859">
        <f>IF(AND(A2847=A2859,ISNUMBER(O2847)),O2847,"")</f>
        <v/>
      </c>
      <c r="Q2859" t="n">
        <v>27119</v>
      </c>
      <c r="R2859" t="n">
        <v>2.581053506838238</v>
      </c>
      <c r="S2859">
        <f>IF(AND(A2847=A2859,ISNUMBER(R2847)),R2847,"")</f>
        <v/>
      </c>
    </row>
    <row r="2860">
      <c r="A2860" t="inlineStr">
        <is>
          <t>영등포구</t>
        </is>
      </c>
      <c r="B2860" t="inlineStr">
        <is>
          <t>2022-09</t>
        </is>
      </c>
      <c r="C2860" t="inlineStr">
        <is>
          <t>분석</t>
        </is>
      </c>
      <c r="D2860" t="n">
        <v>376216</v>
      </c>
      <c r="E2860">
        <f>IF(AND(A2847=A2860,ISNUMBER(D2859),ISNUMBER(D2847),D2859&gt;0,D2847&gt;0),100*(LN(D2859)-LN(D2847)),"")</f>
        <v/>
      </c>
      <c r="F2860" t="n">
        <v>188768</v>
      </c>
      <c r="G2860">
        <f>IF(AND(A2847=A2860,ISNUMBER(F2859),ISNUMBER(F2847),F2859&gt;0,F2847&gt;0),100*(LN(F2859)-LN(F2847)),"")</f>
        <v/>
      </c>
      <c r="H2860" t="n">
        <v>33.98393476088204</v>
      </c>
      <c r="I2860">
        <f>IF(AND(A2847=A2860,ISNUMBER(H2859),ISNUMBER(H2847)),H2859-H2847,"")</f>
        <v/>
      </c>
      <c r="J2860" t="n">
        <v>193</v>
      </c>
      <c r="K2860">
        <f>IF(AND(A2859=A2860,ISNUMBER(J2859),ISNUMBER(D2859)),1000*J2859/D2859,"")</f>
        <v/>
      </c>
      <c r="L2860" t="n">
        <v>60.7</v>
      </c>
      <c r="M2860">
        <f>IF(AND(A2847=A2860,ISNUMBER(L2859),ISNUMBER(L2847)),L2859-L2847,"")</f>
        <v/>
      </c>
      <c r="N2860" t="n">
        <v>53373</v>
      </c>
      <c r="O2860" t="n">
        <v>8.21230118886298</v>
      </c>
      <c r="P2860">
        <f>IF(AND(A2848=A2860,ISNUMBER(O2848)),O2848,"")</f>
        <v/>
      </c>
      <c r="Q2860" t="n">
        <v>27119</v>
      </c>
      <c r="R2860" t="n">
        <v>2.581053506838238</v>
      </c>
      <c r="S2860">
        <f>IF(AND(A2848=A2860,ISNUMBER(R2848)),R2848,"")</f>
        <v/>
      </c>
    </row>
    <row r="2861">
      <c r="A2861" t="inlineStr">
        <is>
          <t>영등포구</t>
        </is>
      </c>
      <c r="B2861" t="inlineStr">
        <is>
          <t>2022-10</t>
        </is>
      </c>
      <c r="C2861" t="inlineStr">
        <is>
          <t>분석</t>
        </is>
      </c>
      <c r="D2861" t="n">
        <v>375849</v>
      </c>
      <c r="E2861">
        <f>IF(AND(A2848=A2861,ISNUMBER(D2860),ISNUMBER(D2848),D2860&gt;0,D2848&gt;0),100*(LN(D2860)-LN(D2848)),"")</f>
        <v/>
      </c>
      <c r="F2861" t="n">
        <v>188734</v>
      </c>
      <c r="G2861">
        <f>IF(AND(A2848=A2861,ISNUMBER(F2860),ISNUMBER(F2848),F2860&gt;0,F2848&gt;0),100*(LN(F2860)-LN(F2848)),"")</f>
        <v/>
      </c>
      <c r="H2861" t="n">
        <v>33.92665671586195</v>
      </c>
      <c r="I2861">
        <f>IF(AND(A2848=A2861,ISNUMBER(H2860),ISNUMBER(H2848)),H2860-H2848,"")</f>
        <v/>
      </c>
      <c r="J2861" t="n">
        <v>-403</v>
      </c>
      <c r="K2861">
        <f>IF(AND(A2860=A2861,ISNUMBER(J2860),ISNUMBER(D2860)),1000*J2860/D2860,"")</f>
        <v/>
      </c>
      <c r="L2861" t="n">
        <v>60.5</v>
      </c>
      <c r="M2861">
        <f>IF(AND(A2848=A2861,ISNUMBER(L2860),ISNUMBER(L2848)),L2860-L2848,"")</f>
        <v/>
      </c>
      <c r="N2861" t="n">
        <v>53373</v>
      </c>
      <c r="O2861" t="n">
        <v>8.21230118886298</v>
      </c>
      <c r="P2861">
        <f>IF(AND(A2849=A2861,ISNUMBER(O2849)),O2849,"")</f>
        <v/>
      </c>
      <c r="Q2861" t="n">
        <v>27119</v>
      </c>
      <c r="R2861" t="n">
        <v>2.581053506838238</v>
      </c>
      <c r="S2861">
        <f>IF(AND(A2849=A2861,ISNUMBER(R2849)),R2849,"")</f>
        <v/>
      </c>
    </row>
    <row r="2862">
      <c r="A2862" t="inlineStr">
        <is>
          <t>영등포구</t>
        </is>
      </c>
      <c r="B2862" t="inlineStr">
        <is>
          <t>2022-11</t>
        </is>
      </c>
      <c r="C2862" t="inlineStr">
        <is>
          <t>분석</t>
        </is>
      </c>
      <c r="D2862" t="n">
        <v>375785</v>
      </c>
      <c r="E2862">
        <f>IF(AND(A2849=A2862,ISNUMBER(D2861),ISNUMBER(D2849),D2861&gt;0,D2849&gt;0),100*(LN(D2861)-LN(D2849)),"")</f>
        <v/>
      </c>
      <c r="F2862" t="n">
        <v>188756</v>
      </c>
      <c r="G2862">
        <f>IF(AND(A2849=A2862,ISNUMBER(F2861),ISNUMBER(F2849),F2861&gt;0,F2849&gt;0),100*(LN(F2861)-LN(F2849)),"")</f>
        <v/>
      </c>
      <c r="H2862" t="n">
        <v>33.90183216466863</v>
      </c>
      <c r="I2862">
        <f>IF(AND(A2849=A2862,ISNUMBER(H2861),ISNUMBER(H2849)),H2861-H2849,"")</f>
        <v/>
      </c>
      <c r="J2862" t="n">
        <v>-116</v>
      </c>
      <c r="K2862">
        <f>IF(AND(A2861=A2862,ISNUMBER(J2861),ISNUMBER(D2861)),1000*J2861/D2861,"")</f>
        <v/>
      </c>
      <c r="L2862" t="n">
        <v>60.8</v>
      </c>
      <c r="M2862">
        <f>IF(AND(A2849=A2862,ISNUMBER(L2861),ISNUMBER(L2849)),L2861-L2849,"")</f>
        <v/>
      </c>
      <c r="N2862" t="n">
        <v>53373</v>
      </c>
      <c r="O2862" t="n">
        <v>8.21230118886298</v>
      </c>
      <c r="P2862">
        <f>IF(AND(A2850=A2862,ISNUMBER(O2850)),O2850,"")</f>
        <v/>
      </c>
      <c r="Q2862" t="n">
        <v>27119</v>
      </c>
      <c r="R2862" t="n">
        <v>2.581053506838238</v>
      </c>
      <c r="S2862">
        <f>IF(AND(A2850=A2862,ISNUMBER(R2850)),R2850,"")</f>
        <v/>
      </c>
    </row>
    <row r="2863">
      <c r="A2863" t="inlineStr">
        <is>
          <t>영등포구</t>
        </is>
      </c>
      <c r="B2863" t="inlineStr">
        <is>
          <t>2022-12</t>
        </is>
      </c>
      <c r="C2863" t="inlineStr">
        <is>
          <t>분석</t>
        </is>
      </c>
      <c r="D2863" t="n">
        <v>375675</v>
      </c>
      <c r="E2863">
        <f>IF(AND(A2850=A2863,ISNUMBER(D2862),ISNUMBER(D2850),D2862&gt;0,D2850&gt;0),100*(LN(D2862)-LN(D2850)),"")</f>
        <v/>
      </c>
      <c r="F2863" t="n">
        <v>188832</v>
      </c>
      <c r="G2863">
        <f>IF(AND(A2850=A2863,ISNUMBER(F2862),ISNUMBER(F2850),F2862&gt;0,F2850&gt;0),100*(LN(F2862)-LN(F2850)),"")</f>
        <v/>
      </c>
      <c r="H2863" t="n">
        <v>33.90031277034671</v>
      </c>
      <c r="I2863">
        <f>IF(AND(A2850=A2863,ISNUMBER(H2862),ISNUMBER(H2850)),H2862-H2850,"")</f>
        <v/>
      </c>
      <c r="J2863" t="n">
        <v>-130</v>
      </c>
      <c r="K2863">
        <f>IF(AND(A2862=A2863,ISNUMBER(J2862),ISNUMBER(D2862)),1000*J2862/D2862,"")</f>
        <v/>
      </c>
      <c r="L2863" t="n">
        <v>60.8</v>
      </c>
      <c r="M2863">
        <f>IF(AND(A2850=A2863,ISNUMBER(L2862),ISNUMBER(L2850)),L2862-L2850,"")</f>
        <v/>
      </c>
      <c r="N2863" t="n">
        <v>56094</v>
      </c>
      <c r="O2863" t="n">
        <v>4.972385481648445</v>
      </c>
      <c r="P2863">
        <f>IF(AND(A2851=A2863,ISNUMBER(O2851)),O2851,"")</f>
        <v/>
      </c>
      <c r="Q2863" t="n">
        <v>28187</v>
      </c>
      <c r="R2863" t="n">
        <v>3.862628951034708</v>
      </c>
      <c r="S2863">
        <f>IF(AND(A2851=A2863,ISNUMBER(R2851)),R2851,"")</f>
        <v/>
      </c>
    </row>
    <row r="2864">
      <c r="A2864" t="inlineStr">
        <is>
          <t>영등포구</t>
        </is>
      </c>
      <c r="B2864" t="inlineStr">
        <is>
          <t>2023-01</t>
        </is>
      </c>
      <c r="C2864" t="inlineStr">
        <is>
          <t>분석</t>
        </is>
      </c>
      <c r="D2864" t="n">
        <v>376141</v>
      </c>
      <c r="E2864">
        <f>IF(AND(A2851=A2864,ISNUMBER(D2863),ISNUMBER(D2851),D2863&gt;0,D2851&gt;0),100*(LN(D2863)-LN(D2851)),"")</f>
        <v/>
      </c>
      <c r="F2864" t="n">
        <v>189396</v>
      </c>
      <c r="G2864">
        <f>IF(AND(A2851=A2864,ISNUMBER(F2863),ISNUMBER(F2851),F2863&gt;0,F2851&gt;0),100*(LN(F2863)-LN(F2851)),"")</f>
        <v/>
      </c>
      <c r="H2864" t="n">
        <v>33.93567837592818</v>
      </c>
      <c r="I2864">
        <f>IF(AND(A2851=A2864,ISNUMBER(H2863),ISNUMBER(H2851)),H2863-H2851,"")</f>
        <v/>
      </c>
      <c r="J2864" t="n">
        <v>416</v>
      </c>
      <c r="K2864">
        <f>IF(AND(A2863=A2864,ISNUMBER(J2863),ISNUMBER(D2863)),1000*J2863/D2863,"")</f>
        <v/>
      </c>
      <c r="L2864" t="n">
        <v>59.8</v>
      </c>
      <c r="M2864">
        <f>IF(AND(A2851=A2864,ISNUMBER(L2863),ISNUMBER(L2851)),L2863-L2851,"")</f>
        <v/>
      </c>
      <c r="N2864" t="n">
        <v>56094</v>
      </c>
      <c r="O2864" t="n">
        <v>4.972385481648445</v>
      </c>
      <c r="P2864">
        <f>IF(AND(A2852=A2864,ISNUMBER(O2852)),O2852,"")</f>
        <v/>
      </c>
      <c r="Q2864" t="n">
        <v>28187</v>
      </c>
      <c r="R2864" t="n">
        <v>3.862628951034708</v>
      </c>
      <c r="S2864">
        <f>IF(AND(A2852=A2864,ISNUMBER(R2852)),R2852,"")</f>
        <v/>
      </c>
    </row>
    <row r="2865">
      <c r="A2865" t="inlineStr">
        <is>
          <t>영등포구</t>
        </is>
      </c>
      <c r="B2865" t="inlineStr">
        <is>
          <t>2023-02</t>
        </is>
      </c>
      <c r="C2865" t="inlineStr">
        <is>
          <t>분석</t>
        </is>
      </c>
      <c r="D2865" t="n">
        <v>376410</v>
      </c>
      <c r="E2865">
        <f>IF(AND(A2852=A2865,ISNUMBER(D2864),ISNUMBER(D2852),D2864&gt;0,D2852&gt;0),100*(LN(D2864)-LN(D2852)),"")</f>
        <v/>
      </c>
      <c r="F2865" t="n">
        <v>189857</v>
      </c>
      <c r="G2865">
        <f>IF(AND(A2852=A2865,ISNUMBER(F2864),ISNUMBER(F2852),F2864&gt;0,F2852&gt;0),100*(LN(F2864)-LN(F2852)),"")</f>
        <v/>
      </c>
      <c r="H2865" t="n">
        <v>33.95313620785845</v>
      </c>
      <c r="I2865">
        <f>IF(AND(A2852=A2865,ISNUMBER(H2864),ISNUMBER(H2852)),H2864-H2852,"")</f>
        <v/>
      </c>
      <c r="J2865" t="n">
        <v>196</v>
      </c>
      <c r="K2865">
        <f>IF(AND(A2864=A2865,ISNUMBER(J2864),ISNUMBER(D2864)),1000*J2864/D2864,"")</f>
        <v/>
      </c>
      <c r="L2865" t="n">
        <v>60.2</v>
      </c>
      <c r="M2865">
        <f>IF(AND(A2852=A2865,ISNUMBER(L2864),ISNUMBER(L2852)),L2864-L2852,"")</f>
        <v/>
      </c>
      <c r="N2865" t="n">
        <v>56094</v>
      </c>
      <c r="O2865" t="n">
        <v>4.972385481648445</v>
      </c>
      <c r="P2865">
        <f>IF(AND(A2853=A2865,ISNUMBER(O2853)),O2853,"")</f>
        <v/>
      </c>
      <c r="Q2865" t="n">
        <v>28187</v>
      </c>
      <c r="R2865" t="n">
        <v>3.862628951034708</v>
      </c>
      <c r="S2865">
        <f>IF(AND(A2853=A2865,ISNUMBER(R2853)),R2853,"")</f>
        <v/>
      </c>
    </row>
    <row r="2866">
      <c r="A2866" t="inlineStr">
        <is>
          <t>영등포구</t>
        </is>
      </c>
      <c r="B2866" t="inlineStr">
        <is>
          <t>2023-03</t>
        </is>
      </c>
      <c r="C2866" t="inlineStr">
        <is>
          <t>분석</t>
        </is>
      </c>
      <c r="D2866" t="n">
        <v>376614</v>
      </c>
      <c r="E2866">
        <f>IF(AND(A2853=A2866,ISNUMBER(D2865),ISNUMBER(D2853),D2865&gt;0,D2853&gt;0),100*(LN(D2865)-LN(D2853)),"")</f>
        <v/>
      </c>
      <c r="F2866" t="n">
        <v>190252</v>
      </c>
      <c r="G2866">
        <f>IF(AND(A2853=A2866,ISNUMBER(F2865),ISNUMBER(F2853),F2865&gt;0,F2853&gt;0),100*(LN(F2865)-LN(F2853)),"")</f>
        <v/>
      </c>
      <c r="H2866" t="n">
        <v>34.00218791654054</v>
      </c>
      <c r="I2866">
        <f>IF(AND(A2853=A2866,ISNUMBER(H2865),ISNUMBER(H2853)),H2865-H2853,"")</f>
        <v/>
      </c>
      <c r="J2866" t="n">
        <v>145</v>
      </c>
      <c r="K2866">
        <f>IF(AND(A2865=A2866,ISNUMBER(J2865),ISNUMBER(D2865)),1000*J2865/D2865,"")</f>
        <v/>
      </c>
      <c r="L2866" t="n">
        <v>60.8</v>
      </c>
      <c r="M2866">
        <f>IF(AND(A2853=A2866,ISNUMBER(L2865),ISNUMBER(L2853)),L2865-L2853,"")</f>
        <v/>
      </c>
      <c r="N2866" t="n">
        <v>56094</v>
      </c>
      <c r="O2866" t="n">
        <v>4.972385481648445</v>
      </c>
      <c r="P2866">
        <f>IF(AND(A2854=A2866,ISNUMBER(O2854)),O2854,"")</f>
        <v/>
      </c>
      <c r="Q2866" t="n">
        <v>28187</v>
      </c>
      <c r="R2866" t="n">
        <v>3.862628951034708</v>
      </c>
      <c r="S2866">
        <f>IF(AND(A2854=A2866,ISNUMBER(R2854)),R2854,"")</f>
        <v/>
      </c>
    </row>
    <row r="2867">
      <c r="A2867" t="inlineStr">
        <is>
          <t>영등포구</t>
        </is>
      </c>
      <c r="B2867" t="inlineStr">
        <is>
          <t>2023-04</t>
        </is>
      </c>
      <c r="C2867" t="inlineStr">
        <is>
          <t>분석</t>
        </is>
      </c>
      <c r="D2867" t="n">
        <v>376423</v>
      </c>
      <c r="E2867">
        <f>IF(AND(A2854=A2867,ISNUMBER(D2866),ISNUMBER(D2854),D2866&gt;0,D2854&gt;0),100*(LN(D2866)-LN(D2854)),"")</f>
        <v/>
      </c>
      <c r="F2867" t="n">
        <v>190393</v>
      </c>
      <c r="G2867">
        <f>IF(AND(A2854=A2867,ISNUMBER(F2866),ISNUMBER(F2854),F2866&gt;0,F2854&gt;0),100*(LN(F2866)-LN(F2854)),"")</f>
        <v/>
      </c>
      <c r="H2867" t="n">
        <v>34.01997221211244</v>
      </c>
      <c r="I2867">
        <f>IF(AND(A2854=A2867,ISNUMBER(H2866),ISNUMBER(H2854)),H2866-H2854,"")</f>
        <v/>
      </c>
      <c r="J2867" t="n">
        <v>-225</v>
      </c>
      <c r="K2867">
        <f>IF(AND(A2866=A2867,ISNUMBER(J2866),ISNUMBER(D2866)),1000*J2866/D2866,"")</f>
        <v/>
      </c>
      <c r="L2867" t="n">
        <v>60.8</v>
      </c>
      <c r="M2867">
        <f>IF(AND(A2854=A2867,ISNUMBER(L2866),ISNUMBER(L2854)),L2866-L2854,"")</f>
        <v/>
      </c>
      <c r="N2867" t="n">
        <v>56094</v>
      </c>
      <c r="O2867" t="n">
        <v>4.972385481648445</v>
      </c>
      <c r="P2867">
        <f>IF(AND(A2855=A2867,ISNUMBER(O2855)),O2855,"")</f>
        <v/>
      </c>
      <c r="Q2867" t="n">
        <v>28187</v>
      </c>
      <c r="R2867" t="n">
        <v>3.862628951034708</v>
      </c>
      <c r="S2867">
        <f>IF(AND(A2855=A2867,ISNUMBER(R2855)),R2855,"")</f>
        <v/>
      </c>
    </row>
    <row r="2868">
      <c r="A2868" t="inlineStr">
        <is>
          <t>영등포구</t>
        </is>
      </c>
      <c r="B2868" t="inlineStr">
        <is>
          <t>2023-05</t>
        </is>
      </c>
      <c r="C2868" t="inlineStr">
        <is>
          <t>분석</t>
        </is>
      </c>
      <c r="D2868" t="n">
        <v>376347</v>
      </c>
      <c r="E2868">
        <f>IF(AND(A2855=A2868,ISNUMBER(D2867),ISNUMBER(D2855),D2867&gt;0,D2855&gt;0),100*(LN(D2867)-LN(D2855)),"")</f>
        <v/>
      </c>
      <c r="F2868" t="n">
        <v>190437</v>
      </c>
      <c r="G2868">
        <f>IF(AND(A2855=A2868,ISNUMBER(F2867),ISNUMBER(F2855),F2867&gt;0,F2855&gt;0),100*(LN(F2867)-LN(F2855)),"")</f>
        <v/>
      </c>
      <c r="H2868" t="n">
        <v>34.03428219170075</v>
      </c>
      <c r="I2868">
        <f>IF(AND(A2855=A2868,ISNUMBER(H2867),ISNUMBER(H2855)),H2867-H2855,"")</f>
        <v/>
      </c>
      <c r="J2868" t="n">
        <v>-148</v>
      </c>
      <c r="K2868">
        <f>IF(AND(A2867=A2868,ISNUMBER(J2867),ISNUMBER(D2867)),1000*J2867/D2867,"")</f>
        <v/>
      </c>
      <c r="L2868" t="n">
        <v>61.6</v>
      </c>
      <c r="M2868">
        <f>IF(AND(A2855=A2868,ISNUMBER(L2867),ISNUMBER(L2855)),L2867-L2855,"")</f>
        <v/>
      </c>
      <c r="N2868" t="n">
        <v>56094</v>
      </c>
      <c r="O2868" t="n">
        <v>4.972385481648445</v>
      </c>
      <c r="P2868">
        <f>IF(AND(A2856=A2868,ISNUMBER(O2856)),O2856,"")</f>
        <v/>
      </c>
      <c r="Q2868" t="n">
        <v>28187</v>
      </c>
      <c r="R2868" t="n">
        <v>3.862628951034708</v>
      </c>
      <c r="S2868">
        <f>IF(AND(A2856=A2868,ISNUMBER(R2856)),R2856,"")</f>
        <v/>
      </c>
    </row>
    <row r="2869">
      <c r="A2869" t="inlineStr">
        <is>
          <t>영등포구</t>
        </is>
      </c>
      <c r="B2869" t="inlineStr">
        <is>
          <t>2023-06</t>
        </is>
      </c>
      <c r="C2869" t="inlineStr">
        <is>
          <t>분석</t>
        </is>
      </c>
      <c r="D2869" t="n">
        <v>376139</v>
      </c>
      <c r="E2869">
        <f>IF(AND(A2856=A2869,ISNUMBER(D2868),ISNUMBER(D2856),D2868&gt;0,D2856&gt;0),100*(LN(D2868)-LN(D2856)),"")</f>
        <v/>
      </c>
      <c r="F2869" t="n">
        <v>190482</v>
      </c>
      <c r="G2869">
        <f>IF(AND(A2856=A2869,ISNUMBER(F2868),ISNUMBER(F2856),F2868&gt;0,F2856&gt;0),100*(LN(F2868)-LN(F2856)),"")</f>
        <v/>
      </c>
      <c r="H2869" t="n">
        <v>34.05070997689684</v>
      </c>
      <c r="I2869">
        <f>IF(AND(A2856=A2869,ISNUMBER(H2868),ISNUMBER(H2856)),H2868-H2856,"")</f>
        <v/>
      </c>
      <c r="J2869" t="n">
        <v>-222</v>
      </c>
      <c r="K2869">
        <f>IF(AND(A2868=A2869,ISNUMBER(J2868),ISNUMBER(D2868)),1000*J2868/D2868,"")</f>
        <v/>
      </c>
      <c r="L2869" t="n">
        <v>61.6</v>
      </c>
      <c r="M2869">
        <f>IF(AND(A2856=A2869,ISNUMBER(L2868),ISNUMBER(L2856)),L2868-L2856,"")</f>
        <v/>
      </c>
      <c r="N2869" t="n">
        <v>56094</v>
      </c>
      <c r="O2869" t="n">
        <v>4.972385481648445</v>
      </c>
      <c r="P2869">
        <f>IF(AND(A2857=A2869,ISNUMBER(O2857)),O2857,"")</f>
        <v/>
      </c>
      <c r="Q2869" t="n">
        <v>28187</v>
      </c>
      <c r="R2869" t="n">
        <v>3.862628951034708</v>
      </c>
      <c r="S2869">
        <f>IF(AND(A2857=A2869,ISNUMBER(R2857)),R2857,"")</f>
        <v/>
      </c>
    </row>
    <row r="2870">
      <c r="A2870" t="inlineStr">
        <is>
          <t>영등포구</t>
        </is>
      </c>
      <c r="B2870" t="inlineStr">
        <is>
          <t>2023-07</t>
        </is>
      </c>
      <c r="C2870" t="inlineStr">
        <is>
          <t>분석</t>
        </is>
      </c>
      <c r="D2870" t="n">
        <v>375997</v>
      </c>
      <c r="E2870">
        <f>IF(AND(A2857=A2870,ISNUMBER(D2869),ISNUMBER(D2857),D2869&gt;0,D2857&gt;0),100*(LN(D2869)-LN(D2857)),"")</f>
        <v/>
      </c>
      <c r="F2870" t="n">
        <v>190531</v>
      </c>
      <c r="G2870">
        <f>IF(AND(A2857=A2870,ISNUMBER(F2869),ISNUMBER(F2857),F2869&gt;0,F2857&gt;0),100*(LN(F2869)-LN(F2857)),"")</f>
        <v/>
      </c>
      <c r="H2870" t="n">
        <v>34.04149501192828</v>
      </c>
      <c r="I2870">
        <f>IF(AND(A2857=A2870,ISNUMBER(H2869),ISNUMBER(H2857)),H2869-H2857,"")</f>
        <v/>
      </c>
      <c r="J2870" t="n">
        <v>-212</v>
      </c>
      <c r="K2870">
        <f>IF(AND(A2869=A2870,ISNUMBER(J2869),ISNUMBER(D2869)),1000*J2869/D2869,"")</f>
        <v/>
      </c>
      <c r="L2870" t="n">
        <v>61.1</v>
      </c>
      <c r="M2870">
        <f>IF(AND(A2857=A2870,ISNUMBER(L2869),ISNUMBER(L2857)),L2869-L2857,"")</f>
        <v/>
      </c>
      <c r="N2870" t="n">
        <v>56094</v>
      </c>
      <c r="O2870" t="n">
        <v>4.972385481648445</v>
      </c>
      <c r="P2870">
        <f>IF(AND(A2858=A2870,ISNUMBER(O2858)),O2858,"")</f>
        <v/>
      </c>
      <c r="Q2870" t="n">
        <v>28187</v>
      </c>
      <c r="R2870" t="n">
        <v>3.862628951034708</v>
      </c>
      <c r="S2870">
        <f>IF(AND(A2858=A2870,ISNUMBER(R2858)),R2858,"")</f>
        <v/>
      </c>
    </row>
    <row r="2871">
      <c r="A2871" t="inlineStr">
        <is>
          <t>영등포구</t>
        </is>
      </c>
      <c r="B2871" t="inlineStr">
        <is>
          <t>2023-08</t>
        </is>
      </c>
      <c r="C2871" t="inlineStr">
        <is>
          <t>분석</t>
        </is>
      </c>
      <c r="D2871" t="n">
        <v>375526</v>
      </c>
      <c r="E2871">
        <f>IF(AND(A2858=A2871,ISNUMBER(D2870),ISNUMBER(D2858),D2870&gt;0,D2858&gt;0),100*(LN(D2870)-LN(D2858)),"")</f>
        <v/>
      </c>
      <c r="F2871" t="n">
        <v>190508</v>
      </c>
      <c r="G2871">
        <f>IF(AND(A2858=A2871,ISNUMBER(F2870),ISNUMBER(F2858),F2870&gt;0,F2858&gt;0),100*(LN(F2870)-LN(F2858)),"")</f>
        <v/>
      </c>
      <c r="H2871" t="n">
        <v>34.06102373737104</v>
      </c>
      <c r="I2871">
        <f>IF(AND(A2858=A2871,ISNUMBER(H2870),ISNUMBER(H2858)),H2870-H2858,"")</f>
        <v/>
      </c>
      <c r="J2871" t="n">
        <v>-467</v>
      </c>
      <c r="K2871">
        <f>IF(AND(A2870=A2871,ISNUMBER(J2870),ISNUMBER(D2870)),1000*J2870/D2870,"")</f>
        <v/>
      </c>
      <c r="L2871" t="n">
        <v>61.4</v>
      </c>
      <c r="M2871">
        <f>IF(AND(A2858=A2871,ISNUMBER(L2870),ISNUMBER(L2858)),L2870-L2858,"")</f>
        <v/>
      </c>
      <c r="N2871" t="n">
        <v>56094</v>
      </c>
      <c r="O2871" t="n">
        <v>4.972385481648445</v>
      </c>
      <c r="P2871">
        <f>IF(AND(A2859=A2871,ISNUMBER(O2859)),O2859,"")</f>
        <v/>
      </c>
      <c r="Q2871" t="n">
        <v>28187</v>
      </c>
      <c r="R2871" t="n">
        <v>3.862628951034708</v>
      </c>
      <c r="S2871">
        <f>IF(AND(A2859=A2871,ISNUMBER(R2859)),R2859,"")</f>
        <v/>
      </c>
    </row>
    <row r="2872">
      <c r="A2872" t="inlineStr">
        <is>
          <t>영등포구</t>
        </is>
      </c>
      <c r="B2872" t="inlineStr">
        <is>
          <t>2023-09</t>
        </is>
      </c>
      <c r="C2872" t="inlineStr">
        <is>
          <t>분석</t>
        </is>
      </c>
      <c r="D2872" t="n">
        <v>375586</v>
      </c>
      <c r="E2872">
        <f>IF(AND(A2859=A2872,ISNUMBER(D2871),ISNUMBER(D2859),D2871&gt;0,D2859&gt;0),100*(LN(D2871)-LN(D2859)),"")</f>
        <v/>
      </c>
      <c r="F2872" t="n">
        <v>190761</v>
      </c>
      <c r="G2872">
        <f>IF(AND(A2859=A2872,ISNUMBER(F2871),ISNUMBER(F2859),F2871&gt;0,F2859&gt;0),100*(LN(F2871)-LN(F2859)),"")</f>
        <v/>
      </c>
      <c r="H2872" t="n">
        <v>34.09791632275964</v>
      </c>
      <c r="I2872">
        <f>IF(AND(A2859=A2872,ISNUMBER(H2871),ISNUMBER(H2859)),H2871-H2859,"")</f>
        <v/>
      </c>
      <c r="J2872" t="n">
        <v>9</v>
      </c>
      <c r="K2872">
        <f>IF(AND(A2871=A2872,ISNUMBER(J2871),ISNUMBER(D2871)),1000*J2871/D2871,"")</f>
        <v/>
      </c>
      <c r="L2872" t="n">
        <v>61.1</v>
      </c>
      <c r="M2872">
        <f>IF(AND(A2859=A2872,ISNUMBER(L2871),ISNUMBER(L2859)),L2871-L2859,"")</f>
        <v/>
      </c>
      <c r="N2872" t="n">
        <v>56094</v>
      </c>
      <c r="O2872" t="n">
        <v>4.972385481648445</v>
      </c>
      <c r="P2872">
        <f>IF(AND(A2860=A2872,ISNUMBER(O2860)),O2860,"")</f>
        <v/>
      </c>
      <c r="Q2872" t="n">
        <v>28187</v>
      </c>
      <c r="R2872" t="n">
        <v>3.862628951034708</v>
      </c>
      <c r="S2872">
        <f>IF(AND(A2860=A2872,ISNUMBER(R2860)),R2860,"")</f>
        <v/>
      </c>
    </row>
    <row r="2873">
      <c r="A2873" t="inlineStr">
        <is>
          <t>영등포구</t>
        </is>
      </c>
      <c r="B2873" t="inlineStr">
        <is>
          <t>2023-10</t>
        </is>
      </c>
      <c r="C2873" t="inlineStr">
        <is>
          <t>분석</t>
        </is>
      </c>
      <c r="D2873" t="n">
        <v>375276</v>
      </c>
      <c r="E2873">
        <f>IF(AND(A2860=A2873,ISNUMBER(D2872),ISNUMBER(D2860),D2872&gt;0,D2860&gt;0),100*(LN(D2872)-LN(D2860)),"")</f>
        <v/>
      </c>
      <c r="F2873" t="n">
        <v>190702</v>
      </c>
      <c r="G2873">
        <f>IF(AND(A2860=A2873,ISNUMBER(F2872),ISNUMBER(F2860),F2872&gt;0,F2860&gt;0),100*(LN(F2872)-LN(F2860)),"")</f>
        <v/>
      </c>
      <c r="H2873" t="n">
        <v>34.09650497234036</v>
      </c>
      <c r="I2873">
        <f>IF(AND(A2860=A2873,ISNUMBER(H2872),ISNUMBER(H2860)),H2872-H2860,"")</f>
        <v/>
      </c>
      <c r="J2873" t="n">
        <v>-245</v>
      </c>
      <c r="K2873">
        <f>IF(AND(A2872=A2873,ISNUMBER(J2872),ISNUMBER(D2872)),1000*J2872/D2872,"")</f>
        <v/>
      </c>
      <c r="L2873" t="n">
        <v>61.6</v>
      </c>
      <c r="M2873">
        <f>IF(AND(A2860=A2873,ISNUMBER(L2872),ISNUMBER(L2860)),L2872-L2860,"")</f>
        <v/>
      </c>
      <c r="N2873" t="n">
        <v>56094</v>
      </c>
      <c r="O2873" t="n">
        <v>4.972385481648445</v>
      </c>
      <c r="P2873">
        <f>IF(AND(A2861=A2873,ISNUMBER(O2861)),O2861,"")</f>
        <v/>
      </c>
      <c r="Q2873" t="n">
        <v>28187</v>
      </c>
      <c r="R2873" t="n">
        <v>3.862628951034708</v>
      </c>
      <c r="S2873">
        <f>IF(AND(A2861=A2873,ISNUMBER(R2861)),R2861,"")</f>
        <v/>
      </c>
    </row>
    <row r="2874">
      <c r="A2874" t="inlineStr">
        <is>
          <t>영등포구</t>
        </is>
      </c>
      <c r="B2874" t="inlineStr">
        <is>
          <t>2023-11</t>
        </is>
      </c>
      <c r="C2874" t="inlineStr">
        <is>
          <t>분석</t>
        </is>
      </c>
      <c r="D2874" t="n">
        <v>374920</v>
      </c>
      <c r="E2874">
        <f>IF(AND(A2861=A2874,ISNUMBER(D2873),ISNUMBER(D2861),D2873&gt;0,D2861&gt;0),100*(LN(D2873)-LN(D2861)),"")</f>
        <v/>
      </c>
      <c r="F2874" t="n">
        <v>190604</v>
      </c>
      <c r="G2874">
        <f>IF(AND(A2861=A2874,ISNUMBER(F2873),ISNUMBER(F2861),F2873&gt;0,F2861&gt;0),100*(LN(F2873)-LN(F2861)),"")</f>
        <v/>
      </c>
      <c r="H2874" t="n">
        <v>34.08807212205271</v>
      </c>
      <c r="I2874">
        <f>IF(AND(A2861=A2874,ISNUMBER(H2873),ISNUMBER(H2861)),H2873-H2861,"")</f>
        <v/>
      </c>
      <c r="J2874" t="n">
        <v>-155</v>
      </c>
      <c r="K2874">
        <f>IF(AND(A2873=A2874,ISNUMBER(J2873),ISNUMBER(D2873)),1000*J2873/D2873,"")</f>
        <v/>
      </c>
      <c r="L2874" t="n">
        <v>61.7</v>
      </c>
      <c r="M2874">
        <f>IF(AND(A2861=A2874,ISNUMBER(L2873),ISNUMBER(L2861)),L2873-L2861,"")</f>
        <v/>
      </c>
      <c r="N2874" t="n">
        <v>56094</v>
      </c>
      <c r="O2874" t="n">
        <v>4.972385481648445</v>
      </c>
      <c r="P2874">
        <f>IF(AND(A2862=A2874,ISNUMBER(O2862)),O2862,"")</f>
        <v/>
      </c>
      <c r="Q2874" t="n">
        <v>28187</v>
      </c>
      <c r="R2874" t="n">
        <v>3.862628951034708</v>
      </c>
      <c r="S2874">
        <f>IF(AND(A2862=A2874,ISNUMBER(R2862)),R2862,"")</f>
        <v/>
      </c>
    </row>
    <row r="2875">
      <c r="A2875" t="inlineStr">
        <is>
          <t>영등포구</t>
        </is>
      </c>
      <c r="B2875" t="inlineStr">
        <is>
          <t>2023-12</t>
        </is>
      </c>
      <c r="C2875" t="inlineStr">
        <is>
          <t>분석</t>
        </is>
      </c>
      <c r="D2875" t="n">
        <v>374794</v>
      </c>
      <c r="E2875">
        <f>IF(AND(A2862=A2875,ISNUMBER(D2874),ISNUMBER(D2862),D2874&gt;0,D2862&gt;0),100*(LN(D2874)-LN(D2862)),"")</f>
        <v/>
      </c>
      <c r="F2875" t="n">
        <v>190737</v>
      </c>
      <c r="G2875">
        <f>IF(AND(A2862=A2875,ISNUMBER(F2874),ISNUMBER(F2862),F2874&gt;0,F2862&gt;0),100*(LN(F2874)-LN(F2862)),"")</f>
        <v/>
      </c>
      <c r="H2875" t="n">
        <v>34.12728058613531</v>
      </c>
      <c r="I2875">
        <f>IF(AND(A2862=A2875,ISNUMBER(H2874),ISNUMBER(H2862)),H2874-H2862,"")</f>
        <v/>
      </c>
      <c r="J2875" t="n">
        <v>-123</v>
      </c>
      <c r="K2875">
        <f>IF(AND(A2874=A2875,ISNUMBER(J2874),ISNUMBER(D2874)),1000*J2874/D2874,"")</f>
        <v/>
      </c>
      <c r="L2875" t="n">
        <v>61.2</v>
      </c>
      <c r="M2875">
        <f>IF(AND(A2862=A2875,ISNUMBER(L2874),ISNUMBER(L2862)),L2874-L2862,"")</f>
        <v/>
      </c>
      <c r="N2875" t="n">
        <v>58829</v>
      </c>
      <c r="O2875" t="n">
        <v>4.760607566445607</v>
      </c>
      <c r="P2875">
        <f>IF(AND(A2863=A2875,ISNUMBER(O2863)),O2863,"")</f>
        <v/>
      </c>
      <c r="Q2875" t="n">
        <v>30382</v>
      </c>
      <c r="R2875" t="n">
        <v>7.498944903910321</v>
      </c>
      <c r="S2875">
        <f>IF(AND(A2863=A2875,ISNUMBER(R2863)),R2863,"")</f>
        <v/>
      </c>
    </row>
    <row r="2876">
      <c r="A2876" t="inlineStr">
        <is>
          <t>영등포구</t>
        </is>
      </c>
      <c r="B2876" t="inlineStr">
        <is>
          <t>2024-01</t>
        </is>
      </c>
      <c r="C2876" t="inlineStr">
        <is>
          <t>분석</t>
        </is>
      </c>
      <c r="D2876" t="n">
        <v>374985</v>
      </c>
      <c r="E2876">
        <f>IF(AND(A2863=A2876,ISNUMBER(D2875),ISNUMBER(D2863),D2875&gt;0,D2863&gt;0),100*(LN(D2875)-LN(D2863)),"")</f>
        <v/>
      </c>
      <c r="F2876" t="n">
        <v>191005</v>
      </c>
      <c r="G2876">
        <f>IF(AND(A2863=A2876,ISNUMBER(F2875),ISNUMBER(F2863),F2875&gt;0,F2863&gt;0),100*(LN(F2875)-LN(F2863)),"")</f>
        <v/>
      </c>
      <c r="H2876" t="n">
        <v>34.1645665826633</v>
      </c>
      <c r="I2876">
        <f>IF(AND(A2863=A2876,ISNUMBER(H2875),ISNUMBER(H2863)),H2875-H2863,"")</f>
        <v/>
      </c>
      <c r="J2876" t="n">
        <v>149</v>
      </c>
      <c r="K2876">
        <f>IF(AND(A2875=A2876,ISNUMBER(J2875),ISNUMBER(D2875)),1000*J2875/D2875,"")</f>
        <v/>
      </c>
      <c r="L2876" t="n">
        <v>61.3</v>
      </c>
      <c r="M2876">
        <f>IF(AND(A2863=A2876,ISNUMBER(L2875),ISNUMBER(L2863)),L2875-L2863,"")</f>
        <v/>
      </c>
      <c r="N2876" t="n">
        <v>58829</v>
      </c>
      <c r="O2876" t="n">
        <v>4.760607566445607</v>
      </c>
      <c r="P2876">
        <f>IF(AND(A2864=A2876,ISNUMBER(O2864)),O2864,"")</f>
        <v/>
      </c>
      <c r="Q2876" t="n">
        <v>30382</v>
      </c>
      <c r="R2876" t="n">
        <v>7.498944903910321</v>
      </c>
      <c r="S2876">
        <f>IF(AND(A2864=A2876,ISNUMBER(R2864)),R2864,"")</f>
        <v/>
      </c>
    </row>
    <row r="2877">
      <c r="A2877" t="inlineStr">
        <is>
          <t>영등포구</t>
        </is>
      </c>
      <c r="B2877" t="inlineStr">
        <is>
          <t>2024-02</t>
        </is>
      </c>
      <c r="C2877" t="inlineStr">
        <is>
          <t>분석</t>
        </is>
      </c>
      <c r="D2877" t="n">
        <v>374968</v>
      </c>
      <c r="E2877">
        <f>IF(AND(A2864=A2877,ISNUMBER(D2876),ISNUMBER(D2864),D2876&gt;0,D2864&gt;0),100*(LN(D2876)-LN(D2864)),"")</f>
        <v/>
      </c>
      <c r="F2877" t="n">
        <v>191437</v>
      </c>
      <c r="G2877">
        <f>IF(AND(A2864=A2877,ISNUMBER(F2876),ISNUMBER(F2864),F2876&gt;0,F2864&gt;0),100*(LN(F2876)-LN(F2864)),"")</f>
        <v/>
      </c>
      <c r="H2877" t="n">
        <v>34.12744554201959</v>
      </c>
      <c r="I2877">
        <f>IF(AND(A2864=A2877,ISNUMBER(H2876),ISNUMBER(H2864)),H2876-H2864,"")</f>
        <v/>
      </c>
      <c r="J2877" t="n">
        <v>-34</v>
      </c>
      <c r="K2877">
        <f>IF(AND(A2876=A2877,ISNUMBER(J2876),ISNUMBER(D2876)),1000*J2876/D2876,"")</f>
        <v/>
      </c>
      <c r="L2877" t="n">
        <v>61.6</v>
      </c>
      <c r="M2877">
        <f>IF(AND(A2864=A2877,ISNUMBER(L2876),ISNUMBER(L2864)),L2876-L2864,"")</f>
        <v/>
      </c>
      <c r="N2877" t="n">
        <v>58829</v>
      </c>
      <c r="O2877" t="n">
        <v>4.760607566445607</v>
      </c>
      <c r="P2877">
        <f>IF(AND(A2865=A2877,ISNUMBER(O2865)),O2865,"")</f>
        <v/>
      </c>
      <c r="Q2877" t="n">
        <v>30382</v>
      </c>
      <c r="R2877" t="n">
        <v>7.498944903910321</v>
      </c>
      <c r="S2877">
        <f>IF(AND(A2865=A2877,ISNUMBER(R2865)),R2865,"")</f>
        <v/>
      </c>
    </row>
    <row r="2878">
      <c r="A2878" t="inlineStr">
        <is>
          <t>영등포구</t>
        </is>
      </c>
      <c r="B2878" t="inlineStr">
        <is>
          <t>2024-03</t>
        </is>
      </c>
      <c r="C2878" t="inlineStr">
        <is>
          <t>분석</t>
        </is>
      </c>
      <c r="D2878" t="n">
        <v>375148</v>
      </c>
      <c r="E2878">
        <f>IF(AND(A2865=A2878,ISNUMBER(D2877),ISNUMBER(D2865),D2877&gt;0,D2865&gt;0),100*(LN(D2877)-LN(D2865)),"")</f>
        <v/>
      </c>
      <c r="F2878" t="n">
        <v>191709</v>
      </c>
      <c r="G2878">
        <f>IF(AND(A2865=A2878,ISNUMBER(F2877),ISNUMBER(F2865),F2877&gt;0,F2865&gt;0),100*(LN(F2877)-LN(F2865)),"")</f>
        <v/>
      </c>
      <c r="H2878" t="n">
        <v>34.19210551568981</v>
      </c>
      <c r="I2878">
        <f>IF(AND(A2865=A2878,ISNUMBER(H2877),ISNUMBER(H2865)),H2877-H2865,"")</f>
        <v/>
      </c>
      <c r="J2878" t="n">
        <v>139</v>
      </c>
      <c r="K2878">
        <f>IF(AND(A2877=A2878,ISNUMBER(J2877),ISNUMBER(D2877)),1000*J2877/D2877,"")</f>
        <v/>
      </c>
      <c r="L2878" t="n">
        <v>61.6</v>
      </c>
      <c r="M2878">
        <f>IF(AND(A2865=A2878,ISNUMBER(L2877),ISNUMBER(L2865)),L2877-L2865,"")</f>
        <v/>
      </c>
      <c r="N2878" t="n">
        <v>58829</v>
      </c>
      <c r="O2878" t="n">
        <v>4.760607566445607</v>
      </c>
      <c r="P2878">
        <f>IF(AND(A2866=A2878,ISNUMBER(O2866)),O2866,"")</f>
        <v/>
      </c>
      <c r="Q2878" t="n">
        <v>30382</v>
      </c>
      <c r="R2878" t="n">
        <v>7.498944903910321</v>
      </c>
      <c r="S2878">
        <f>IF(AND(A2866=A2878,ISNUMBER(R2866)),R2866,"")</f>
        <v/>
      </c>
    </row>
    <row r="2879">
      <c r="A2879" t="inlineStr">
        <is>
          <t>영등포구</t>
        </is>
      </c>
      <c r="B2879" t="inlineStr">
        <is>
          <t>2024-04</t>
        </is>
      </c>
      <c r="C2879" t="inlineStr">
        <is>
          <t>분석</t>
        </is>
      </c>
      <c r="D2879" t="n">
        <v>375090</v>
      </c>
      <c r="E2879">
        <f>IF(AND(A2866=A2879,ISNUMBER(D2878),ISNUMBER(D2866),D2878&gt;0,D2866&gt;0),100*(LN(D2878)-LN(D2866)),"")</f>
        <v/>
      </c>
      <c r="F2879" t="n">
        <v>191856</v>
      </c>
      <c r="G2879">
        <f>IF(AND(A2866=A2879,ISNUMBER(F2878),ISNUMBER(F2866),F2878&gt;0,F2866&gt;0),100*(LN(F2878)-LN(F2866)),"")</f>
        <v/>
      </c>
      <c r="H2879" t="n">
        <v>34.20272467941027</v>
      </c>
      <c r="I2879">
        <f>IF(AND(A2866=A2879,ISNUMBER(H2878),ISNUMBER(H2866)),H2878-H2866,"")</f>
        <v/>
      </c>
      <c r="J2879" t="n">
        <v>-81</v>
      </c>
      <c r="K2879">
        <f>IF(AND(A2878=A2879,ISNUMBER(J2878),ISNUMBER(D2878)),1000*J2878/D2878,"")</f>
        <v/>
      </c>
      <c r="L2879" t="n">
        <v>62</v>
      </c>
      <c r="M2879">
        <f>IF(AND(A2866=A2879,ISNUMBER(L2878),ISNUMBER(L2866)),L2878-L2866,"")</f>
        <v/>
      </c>
      <c r="N2879" t="n">
        <v>58829</v>
      </c>
      <c r="O2879" t="n">
        <v>4.760607566445607</v>
      </c>
      <c r="P2879">
        <f>IF(AND(A2867=A2879,ISNUMBER(O2867)),O2867,"")</f>
        <v/>
      </c>
      <c r="Q2879" t="n">
        <v>30382</v>
      </c>
      <c r="R2879" t="n">
        <v>7.498944903910321</v>
      </c>
      <c r="S2879">
        <f>IF(AND(A2867=A2879,ISNUMBER(R2867)),R2867,"")</f>
        <v/>
      </c>
    </row>
    <row r="2880">
      <c r="A2880" t="inlineStr">
        <is>
          <t>영등포구</t>
        </is>
      </c>
      <c r="B2880" t="inlineStr">
        <is>
          <t>2024-05</t>
        </is>
      </c>
      <c r="C2880" t="inlineStr">
        <is>
          <t>분석</t>
        </is>
      </c>
      <c r="D2880" t="n">
        <v>375109</v>
      </c>
      <c r="E2880">
        <f>IF(AND(A2867=A2880,ISNUMBER(D2879),ISNUMBER(D2867),D2879&gt;0,D2867&gt;0),100*(LN(D2879)-LN(D2867)),"")</f>
        <v/>
      </c>
      <c r="F2880" t="n">
        <v>191913</v>
      </c>
      <c r="G2880">
        <f>IF(AND(A2867=A2880,ISNUMBER(F2879),ISNUMBER(F2867),F2879&gt;0,F2867&gt;0),100*(LN(F2879)-LN(F2867)),"")</f>
        <v/>
      </c>
      <c r="H2880" t="n">
        <v>34.23404930300259</v>
      </c>
      <c r="I2880">
        <f>IF(AND(A2867=A2880,ISNUMBER(H2879),ISNUMBER(H2867)),H2879-H2867,"")</f>
        <v/>
      </c>
      <c r="J2880" t="n">
        <v>-38</v>
      </c>
      <c r="K2880">
        <f>IF(AND(A2879=A2880,ISNUMBER(J2879),ISNUMBER(D2879)),1000*J2879/D2879,"")</f>
        <v/>
      </c>
      <c r="L2880" t="n">
        <v>62</v>
      </c>
      <c r="M2880">
        <f>IF(AND(A2867=A2880,ISNUMBER(L2879),ISNUMBER(L2867)),L2879-L2867,"")</f>
        <v/>
      </c>
      <c r="N2880" t="n">
        <v>58829</v>
      </c>
      <c r="O2880" t="n">
        <v>4.760607566445607</v>
      </c>
      <c r="P2880">
        <f>IF(AND(A2868=A2880,ISNUMBER(O2868)),O2868,"")</f>
        <v/>
      </c>
      <c r="Q2880" t="n">
        <v>30382</v>
      </c>
      <c r="R2880" t="n">
        <v>7.498944903910321</v>
      </c>
      <c r="S2880">
        <f>IF(AND(A2868=A2880,ISNUMBER(R2868)),R2868,"")</f>
        <v/>
      </c>
    </row>
    <row r="2881">
      <c r="A2881" t="inlineStr">
        <is>
          <t>영등포구</t>
        </is>
      </c>
      <c r="B2881" t="inlineStr">
        <is>
          <t>2024-06</t>
        </is>
      </c>
      <c r="C2881" t="inlineStr">
        <is>
          <t>분석</t>
        </is>
      </c>
      <c r="D2881" t="n">
        <v>375040</v>
      </c>
      <c r="E2881">
        <f>IF(AND(A2868=A2881,ISNUMBER(D2880),ISNUMBER(D2868),D2880&gt;0,D2868&gt;0),100*(LN(D2880)-LN(D2868)),"")</f>
        <v/>
      </c>
      <c r="F2881" t="n">
        <v>192064</v>
      </c>
      <c r="G2881">
        <f>IF(AND(A2868=A2881,ISNUMBER(F2880),ISNUMBER(F2868),F2880&gt;0,F2868&gt;0),100*(LN(F2880)-LN(F2868)),"")</f>
        <v/>
      </c>
      <c r="H2881" t="n">
        <v>34.2454138225256</v>
      </c>
      <c r="I2881">
        <f>IF(AND(A2868=A2881,ISNUMBER(H2880),ISNUMBER(H2868)),H2880-H2868,"")</f>
        <v/>
      </c>
      <c r="J2881" t="n">
        <v>-145</v>
      </c>
      <c r="K2881">
        <f>IF(AND(A2880=A2881,ISNUMBER(J2880),ISNUMBER(D2880)),1000*J2880/D2880,"")</f>
        <v/>
      </c>
      <c r="L2881" t="n">
        <v>61.9</v>
      </c>
      <c r="M2881">
        <f>IF(AND(A2868=A2881,ISNUMBER(L2880),ISNUMBER(L2868)),L2880-L2868,"")</f>
        <v/>
      </c>
      <c r="N2881" t="n">
        <v>58829</v>
      </c>
      <c r="O2881" t="n">
        <v>4.760607566445607</v>
      </c>
      <c r="P2881">
        <f>IF(AND(A2869=A2881,ISNUMBER(O2869)),O2869,"")</f>
        <v/>
      </c>
      <c r="Q2881" t="n">
        <v>30382</v>
      </c>
      <c r="R2881" t="n">
        <v>7.498944903910321</v>
      </c>
      <c r="S2881">
        <f>IF(AND(A2869=A2881,ISNUMBER(R2869)),R2869,"")</f>
        <v/>
      </c>
    </row>
    <row r="2882">
      <c r="A2882" t="inlineStr">
        <is>
          <t>영등포구</t>
        </is>
      </c>
      <c r="B2882" t="inlineStr">
        <is>
          <t>2024-07</t>
        </is>
      </c>
      <c r="C2882" t="inlineStr">
        <is>
          <t>분석</t>
        </is>
      </c>
      <c r="D2882" t="n">
        <v>374961</v>
      </c>
      <c r="E2882">
        <f>IF(AND(A2869=A2882,ISNUMBER(D2881),ISNUMBER(D2869),D2881&gt;0,D2869&gt;0),100*(LN(D2881)-LN(D2869)),"")</f>
        <v/>
      </c>
      <c r="F2882" t="n">
        <v>192168</v>
      </c>
      <c r="G2882">
        <f>IF(AND(A2869=A2882,ISNUMBER(F2881),ISNUMBER(F2869),F2881&gt;0,F2869&gt;0),100*(LN(F2881)-LN(F2869)),"")</f>
        <v/>
      </c>
      <c r="H2882" t="n">
        <v>34.27876499155912</v>
      </c>
      <c r="I2882">
        <f>IF(AND(A2869=A2882,ISNUMBER(H2881),ISNUMBER(H2869)),H2881-H2869,"")</f>
        <v/>
      </c>
      <c r="J2882" t="n">
        <v>-116</v>
      </c>
      <c r="K2882">
        <f>IF(AND(A2881=A2882,ISNUMBER(J2881),ISNUMBER(D2881)),1000*J2881/D2881,"")</f>
        <v/>
      </c>
      <c r="L2882" t="n">
        <v>61.8</v>
      </c>
      <c r="M2882">
        <f>IF(AND(A2869=A2882,ISNUMBER(L2881),ISNUMBER(L2869)),L2881-L2869,"")</f>
        <v/>
      </c>
      <c r="N2882" t="n">
        <v>58829</v>
      </c>
      <c r="O2882" t="n">
        <v>4.760607566445607</v>
      </c>
      <c r="P2882">
        <f>IF(AND(A2870=A2882,ISNUMBER(O2870)),O2870,"")</f>
        <v/>
      </c>
      <c r="Q2882" t="n">
        <v>30382</v>
      </c>
      <c r="R2882" t="n">
        <v>7.498944903910321</v>
      </c>
      <c r="S2882">
        <f>IF(AND(A2870=A2882,ISNUMBER(R2870)),R2870,"")</f>
        <v/>
      </c>
    </row>
    <row r="2883">
      <c r="A2883" t="inlineStr">
        <is>
          <t>영등포구</t>
        </is>
      </c>
      <c r="B2883" t="inlineStr">
        <is>
          <t>2024-08</t>
        </is>
      </c>
      <c r="C2883" t="inlineStr">
        <is>
          <t>분석</t>
        </is>
      </c>
      <c r="D2883" t="n">
        <v>374735</v>
      </c>
      <c r="E2883">
        <f>IF(AND(A2870=A2883,ISNUMBER(D2882),ISNUMBER(D2870),D2882&gt;0,D2870&gt;0),100*(LN(D2882)-LN(D2870)),"")</f>
        <v/>
      </c>
      <c r="F2883" t="n">
        <v>192178</v>
      </c>
      <c r="G2883">
        <f>IF(AND(A2870=A2883,ISNUMBER(F2882),ISNUMBER(F2870),F2882&gt;0,F2870&gt;0),100*(LN(F2882)-LN(F2870)),"")</f>
        <v/>
      </c>
      <c r="H2883" t="n">
        <v>34.27862356064953</v>
      </c>
      <c r="I2883">
        <f>IF(AND(A2870=A2883,ISNUMBER(H2882),ISNUMBER(H2870)),H2882-H2870,"")</f>
        <v/>
      </c>
      <c r="J2883" t="n">
        <v>-287</v>
      </c>
      <c r="K2883">
        <f>IF(AND(A2882=A2883,ISNUMBER(J2882),ISNUMBER(D2882)),1000*J2882/D2882,"")</f>
        <v/>
      </c>
      <c r="L2883" t="n">
        <v>61.8</v>
      </c>
      <c r="M2883">
        <f>IF(AND(A2870=A2883,ISNUMBER(L2882),ISNUMBER(L2870)),L2882-L2870,"")</f>
        <v/>
      </c>
      <c r="N2883" t="n">
        <v>58829</v>
      </c>
      <c r="O2883" t="n">
        <v>4.760607566445607</v>
      </c>
      <c r="P2883">
        <f>IF(AND(A2871=A2883,ISNUMBER(O2871)),O2871,"")</f>
        <v/>
      </c>
      <c r="Q2883" t="n">
        <v>30382</v>
      </c>
      <c r="R2883" t="n">
        <v>7.498944903910321</v>
      </c>
      <c r="S2883">
        <f>IF(AND(A2871=A2883,ISNUMBER(R2871)),R2871,"")</f>
        <v/>
      </c>
    </row>
    <row r="2884">
      <c r="A2884" t="inlineStr">
        <is>
          <t>영등포구</t>
        </is>
      </c>
      <c r="B2884" t="inlineStr">
        <is>
          <t>2024-09</t>
        </is>
      </c>
      <c r="C2884" t="inlineStr">
        <is>
          <t>분석</t>
        </is>
      </c>
      <c r="D2884" t="n">
        <v>374653</v>
      </c>
      <c r="E2884">
        <f>IF(AND(A2871=A2884,ISNUMBER(D2883),ISNUMBER(D2871),D2883&gt;0,D2871&gt;0),100*(LN(D2883)-LN(D2871)),"")</f>
        <v/>
      </c>
      <c r="F2884" t="n">
        <v>192189</v>
      </c>
      <c r="G2884">
        <f>IF(AND(A2871=A2884,ISNUMBER(F2883),ISNUMBER(F2871),F2883&gt;0,F2871&gt;0),100*(LN(F2883)-LN(F2871)),"")</f>
        <v/>
      </c>
      <c r="H2884" t="n">
        <v>34.2717127582056</v>
      </c>
      <c r="I2884">
        <f>IF(AND(A2871=A2884,ISNUMBER(H2883),ISNUMBER(H2871)),H2883-H2871,"")</f>
        <v/>
      </c>
      <c r="J2884" t="n">
        <v>-106</v>
      </c>
      <c r="K2884">
        <f>IF(AND(A2883=A2884,ISNUMBER(J2883),ISNUMBER(D2883)),1000*J2883/D2883,"")</f>
        <v/>
      </c>
      <c r="L2884" t="n">
        <v>62</v>
      </c>
      <c r="M2884">
        <f>IF(AND(A2871=A2884,ISNUMBER(L2883),ISNUMBER(L2871)),L2883-L2871,"")</f>
        <v/>
      </c>
      <c r="N2884" t="n">
        <v>58829</v>
      </c>
      <c r="O2884" t="n">
        <v>4.760607566445607</v>
      </c>
      <c r="P2884">
        <f>IF(AND(A2872=A2884,ISNUMBER(O2872)),O2872,"")</f>
        <v/>
      </c>
      <c r="Q2884" t="n">
        <v>30382</v>
      </c>
      <c r="R2884" t="n">
        <v>7.498944903910321</v>
      </c>
      <c r="S2884">
        <f>IF(AND(A2872=A2884,ISNUMBER(R2872)),R2872,"")</f>
        <v/>
      </c>
    </row>
    <row r="2885">
      <c r="A2885" t="inlineStr">
        <is>
          <t>영등포구</t>
        </is>
      </c>
      <c r="B2885" t="inlineStr">
        <is>
          <t>2024-10</t>
        </is>
      </c>
      <c r="C2885" t="inlineStr">
        <is>
          <t>분석</t>
        </is>
      </c>
      <c r="D2885" t="n">
        <v>374141</v>
      </c>
      <c r="E2885">
        <f>IF(AND(A2872=A2885,ISNUMBER(D2884),ISNUMBER(D2872),D2884&gt;0,D2872&gt;0),100*(LN(D2884)-LN(D2872)),"")</f>
        <v/>
      </c>
      <c r="F2885" t="n">
        <v>191983</v>
      </c>
      <c r="G2885">
        <f>IF(AND(A2872=A2885,ISNUMBER(F2884),ISNUMBER(F2872),F2884&gt;0,F2872&gt;0),100*(LN(F2884)-LN(F2872)),"")</f>
        <v/>
      </c>
      <c r="H2885" t="n">
        <v>34.26435488225027</v>
      </c>
      <c r="I2885">
        <f>IF(AND(A2872=A2885,ISNUMBER(H2884),ISNUMBER(H2872)),H2884-H2872,"")</f>
        <v/>
      </c>
      <c r="J2885" t="n">
        <v>-503</v>
      </c>
      <c r="K2885">
        <f>IF(AND(A2884=A2885,ISNUMBER(J2884),ISNUMBER(D2884)),1000*J2884/D2884,"")</f>
        <v/>
      </c>
      <c r="L2885" t="n">
        <v>62</v>
      </c>
      <c r="M2885">
        <f>IF(AND(A2872=A2885,ISNUMBER(L2884),ISNUMBER(L2872)),L2884-L2872,"")</f>
        <v/>
      </c>
      <c r="N2885" t="n">
        <v>58829</v>
      </c>
      <c r="O2885" t="n">
        <v>4.760607566445607</v>
      </c>
      <c r="P2885">
        <f>IF(AND(A2873=A2885,ISNUMBER(O2873)),O2873,"")</f>
        <v/>
      </c>
      <c r="Q2885" t="n">
        <v>30382</v>
      </c>
      <c r="R2885" t="n">
        <v>7.498944903910321</v>
      </c>
      <c r="S2885">
        <f>IF(AND(A2873=A2885,ISNUMBER(R2873)),R2873,"")</f>
        <v/>
      </c>
    </row>
    <row r="2886">
      <c r="A2886" t="inlineStr">
        <is>
          <t>영등포구</t>
        </is>
      </c>
      <c r="B2886" t="inlineStr">
        <is>
          <t>2024-11</t>
        </is>
      </c>
      <c r="C2886" t="inlineStr">
        <is>
          <t>분석</t>
        </is>
      </c>
      <c r="D2886" t="n">
        <v>374201</v>
      </c>
      <c r="E2886">
        <f>IF(AND(A2873=A2886,ISNUMBER(D2885),ISNUMBER(D2873),D2885&gt;0,D2873&gt;0),100*(LN(D2885)-LN(D2873)),"")</f>
        <v/>
      </c>
      <c r="F2886" t="n">
        <v>192241</v>
      </c>
      <c r="G2886">
        <f>IF(AND(A2873=A2886,ISNUMBER(F2885),ISNUMBER(F2873),F2885&gt;0,F2873&gt;0),100*(LN(F2885)-LN(F2873)),"")</f>
        <v/>
      </c>
      <c r="H2886" t="n">
        <v>34.3211268810078</v>
      </c>
      <c r="I2886">
        <f>IF(AND(A2873=A2886,ISNUMBER(H2885),ISNUMBER(H2873)),H2885-H2873,"")</f>
        <v/>
      </c>
      <c r="J2886" t="n">
        <v>149</v>
      </c>
      <c r="K2886">
        <f>IF(AND(A2885=A2886,ISNUMBER(J2885),ISNUMBER(D2885)),1000*J2885/D2885,"")</f>
        <v/>
      </c>
      <c r="L2886" t="n">
        <v>61.6</v>
      </c>
      <c r="M2886">
        <f>IF(AND(A2873=A2886,ISNUMBER(L2885),ISNUMBER(L2873)),L2885-L2873,"")</f>
        <v/>
      </c>
      <c r="N2886" t="n">
        <v>58829</v>
      </c>
      <c r="O2886" t="n">
        <v>4.760607566445607</v>
      </c>
      <c r="P2886">
        <f>IF(AND(A2874=A2886,ISNUMBER(O2874)),O2874,"")</f>
        <v/>
      </c>
      <c r="Q2886" t="n">
        <v>30382</v>
      </c>
      <c r="R2886" t="n">
        <v>7.498944903910321</v>
      </c>
      <c r="S2886">
        <f>IF(AND(A2874=A2886,ISNUMBER(R2874)),R2874,"")</f>
        <v/>
      </c>
    </row>
    <row r="2887">
      <c r="A2887" t="inlineStr">
        <is>
          <t>영등포구</t>
        </is>
      </c>
      <c r="B2887" t="inlineStr">
        <is>
          <t>2024-12</t>
        </is>
      </c>
      <c r="C2887" t="inlineStr">
        <is>
          <t>분석</t>
        </is>
      </c>
      <c r="D2887" t="n">
        <v>373773</v>
      </c>
      <c r="E2887">
        <f>IF(AND(A2874=A2887,ISNUMBER(D2886),ISNUMBER(D2874),D2886&gt;0,D2874&gt;0),100*(LN(D2886)-LN(D2874)),"")</f>
        <v/>
      </c>
      <c r="F2887" t="n">
        <v>192199</v>
      </c>
      <c r="G2887">
        <f>IF(AND(A2874=A2887,ISNUMBER(F2886),ISNUMBER(F2874),F2886&gt;0,F2874&gt;0),100*(LN(F2886)-LN(F2874)),"")</f>
        <v/>
      </c>
      <c r="H2887" t="n">
        <v>34.31521270931822</v>
      </c>
      <c r="I2887">
        <f>IF(AND(A2874=A2887,ISNUMBER(H2886),ISNUMBER(H2874)),H2886-H2874,"")</f>
        <v/>
      </c>
      <c r="J2887" t="n">
        <v>-493</v>
      </c>
      <c r="K2887">
        <f>IF(AND(A2886=A2887,ISNUMBER(J2886),ISNUMBER(D2886)),1000*J2886/D2886,"")</f>
        <v/>
      </c>
      <c r="L2887" t="n">
        <v>61.2</v>
      </c>
      <c r="M2887">
        <f>IF(AND(A2874=A2887,ISNUMBER(L2886),ISNUMBER(L2874)),L2886-L2874,"")</f>
        <v/>
      </c>
      <c r="N2887" t="n">
        <v>61215</v>
      </c>
      <c r="O2887" t="n">
        <v>3.975732692418887</v>
      </c>
      <c r="P2887">
        <f>IF(AND(A2875=A2887,ISNUMBER(O2875)),O2875,"")</f>
        <v/>
      </c>
      <c r="Q2887" t="n">
        <v>32224</v>
      </c>
      <c r="R2887" t="n">
        <v>5.886118875068114</v>
      </c>
      <c r="S2887">
        <f>IF(AND(A2875=A2887,ISNUMBER(R2875)),R2875,"")</f>
        <v/>
      </c>
    </row>
    <row r="2888">
      <c r="A2888" t="inlineStr">
        <is>
          <t>영등포구</t>
        </is>
      </c>
      <c r="B2888" t="inlineStr">
        <is>
          <t>2025-01</t>
        </is>
      </c>
      <c r="C2888" t="inlineStr">
        <is>
          <t>분석</t>
        </is>
      </c>
      <c r="D2888" t="n">
        <v>373307</v>
      </c>
      <c r="E2888">
        <f>IF(AND(A2875=A2888,ISNUMBER(D2887),ISNUMBER(D2875),D2887&gt;0,D2875&gt;0),100*(LN(D2887)-LN(D2875)),"")</f>
        <v/>
      </c>
      <c r="F2888" t="n">
        <v>192170</v>
      </c>
      <c r="G2888">
        <f>IF(AND(A2875=A2888,ISNUMBER(F2887),ISNUMBER(F2875),F2887&gt;0,F2875&gt;0),100*(LN(F2887)-LN(F2875)),"")</f>
        <v/>
      </c>
      <c r="H2888" t="n">
        <v>34.25705920328309</v>
      </c>
      <c r="I2888">
        <f>IF(AND(A2875=A2888,ISNUMBER(H2887),ISNUMBER(H2875)),H2887-H2875,"")</f>
        <v/>
      </c>
      <c r="J2888" t="n">
        <v>-524</v>
      </c>
      <c r="K2888">
        <f>IF(AND(A2887=A2888,ISNUMBER(J2887),ISNUMBER(D2887)),1000*J2887/D2887,"")</f>
        <v/>
      </c>
      <c r="L2888" t="n">
        <v>60.3</v>
      </c>
      <c r="M2888">
        <f>IF(AND(A2875=A2888,ISNUMBER(L2887),ISNUMBER(L2875)),L2887-L2875,"")</f>
        <v/>
      </c>
      <c r="N2888" t="n">
        <v>61215</v>
      </c>
      <c r="O2888" t="n">
        <v>3.975732692418887</v>
      </c>
      <c r="P2888">
        <f>IF(AND(A2876=A2888,ISNUMBER(O2876)),O2876,"")</f>
        <v/>
      </c>
      <c r="Q2888" t="n">
        <v>32224</v>
      </c>
      <c r="R2888" t="n">
        <v>5.886118875068114</v>
      </c>
      <c r="S2888">
        <f>IF(AND(A2876=A2888,ISNUMBER(R2876)),R2876,"")</f>
        <v/>
      </c>
    </row>
    <row r="2889">
      <c r="A2889" t="inlineStr">
        <is>
          <t>영등포구</t>
        </is>
      </c>
      <c r="B2889" t="inlineStr">
        <is>
          <t>2025-02</t>
        </is>
      </c>
      <c r="C2889" t="inlineStr">
        <is>
          <t>분석</t>
        </is>
      </c>
      <c r="D2889" t="n">
        <v>373071</v>
      </c>
      <c r="E2889">
        <f>IF(AND(A2876=A2889,ISNUMBER(D2888),ISNUMBER(D2876),D2888&gt;0,D2876&gt;0),100*(LN(D2888)-LN(D2876)),"")</f>
        <v/>
      </c>
      <c r="F2889" t="n">
        <v>192415</v>
      </c>
      <c r="G2889">
        <f>IF(AND(A2876=A2889,ISNUMBER(F2888),ISNUMBER(F2876),F2888&gt;0,F2876&gt;0),100*(LN(F2888)-LN(F2876)),"")</f>
        <v/>
      </c>
      <c r="H2889" t="n">
        <v>34.24495605394147</v>
      </c>
      <c r="I2889">
        <f>IF(AND(A2876=A2889,ISNUMBER(H2888),ISNUMBER(H2876)),H2888-H2876,"")</f>
        <v/>
      </c>
      <c r="J2889" t="n">
        <v>-267</v>
      </c>
      <c r="K2889">
        <f>IF(AND(A2888=A2889,ISNUMBER(J2888),ISNUMBER(D2888)),1000*J2888/D2888,"")</f>
        <v/>
      </c>
      <c r="L2889" t="n">
        <v>60.5</v>
      </c>
      <c r="M2889">
        <f>IF(AND(A2876=A2889,ISNUMBER(L2888),ISNUMBER(L2876)),L2888-L2876,"")</f>
        <v/>
      </c>
      <c r="N2889" t="n">
        <v>61215</v>
      </c>
      <c r="O2889" t="n">
        <v>3.975732692418887</v>
      </c>
      <c r="P2889">
        <f>IF(AND(A2877=A2889,ISNUMBER(O2877)),O2877,"")</f>
        <v/>
      </c>
      <c r="Q2889" t="n">
        <v>32224</v>
      </c>
      <c r="R2889" t="n">
        <v>5.886118875068114</v>
      </c>
      <c r="S2889">
        <f>IF(AND(A2877=A2889,ISNUMBER(R2877)),R2877,"")</f>
        <v/>
      </c>
    </row>
    <row r="2890">
      <c r="A2890" t="inlineStr">
        <is>
          <t>영등포구</t>
        </is>
      </c>
      <c r="B2890" t="inlineStr">
        <is>
          <t>2025-03</t>
        </is>
      </c>
      <c r="C2890" t="inlineStr">
        <is>
          <t>분석</t>
        </is>
      </c>
      <c r="D2890" t="n">
        <v>373056</v>
      </c>
      <c r="E2890">
        <f>IF(AND(A2877=A2890,ISNUMBER(D2889),ISNUMBER(D2877),D2889&gt;0,D2877&gt;0),100*(LN(D2889)-LN(D2877)),"")</f>
        <v/>
      </c>
      <c r="F2890" t="n">
        <v>192568</v>
      </c>
      <c r="G2890">
        <f>IF(AND(A2877=A2890,ISNUMBER(F2889),ISNUMBER(F2877),F2889&gt;0,F2877&gt;0),100*(LN(F2889)-LN(F2877)),"")</f>
        <v/>
      </c>
      <c r="H2890" t="n">
        <v>34.27233444844742</v>
      </c>
      <c r="I2890">
        <f>IF(AND(A2877=A2890,ISNUMBER(H2889),ISNUMBER(H2877)),H2889-H2877,"")</f>
        <v/>
      </c>
      <c r="J2890" t="n">
        <v>-75</v>
      </c>
      <c r="K2890">
        <f>IF(AND(A2889=A2890,ISNUMBER(J2889),ISNUMBER(D2889)),1000*J2889/D2889,"")</f>
        <v/>
      </c>
      <c r="L2890" t="n">
        <v>60.5</v>
      </c>
      <c r="M2890">
        <f>IF(AND(A2877=A2890,ISNUMBER(L2889),ISNUMBER(L2877)),L2889-L2877,"")</f>
        <v/>
      </c>
      <c r="N2890" t="n">
        <v>61215</v>
      </c>
      <c r="O2890" t="n">
        <v>3.975732692418887</v>
      </c>
      <c r="P2890">
        <f>IF(AND(A2878=A2890,ISNUMBER(O2878)),O2878,"")</f>
        <v/>
      </c>
      <c r="Q2890" t="n">
        <v>32224</v>
      </c>
      <c r="R2890" t="n">
        <v>5.886118875068114</v>
      </c>
      <c r="S2890">
        <f>IF(AND(A2878=A2890,ISNUMBER(R2878)),R2878,"")</f>
        <v/>
      </c>
    </row>
    <row r="2891">
      <c r="A2891" t="inlineStr">
        <is>
          <t>영등포구</t>
        </is>
      </c>
      <c r="B2891" t="inlineStr">
        <is>
          <t>2025-04</t>
        </is>
      </c>
      <c r="C2891" t="inlineStr">
        <is>
          <t>분석</t>
        </is>
      </c>
      <c r="D2891" t="n">
        <v>372996</v>
      </c>
      <c r="E2891">
        <f>IF(AND(A2878=A2891,ISNUMBER(D2890),ISNUMBER(D2878),D2890&gt;0,D2878&gt;0),100*(LN(D2890)-LN(D2878)),"")</f>
        <v/>
      </c>
      <c r="F2891" t="n">
        <v>192658</v>
      </c>
      <c r="G2891">
        <f>IF(AND(A2878=A2891,ISNUMBER(F2890),ISNUMBER(F2878),F2890&gt;0,F2878&gt;0),100*(LN(F2890)-LN(F2878)),"")</f>
        <v/>
      </c>
      <c r="H2891" t="n">
        <v>34.28696286287252</v>
      </c>
      <c r="I2891">
        <f>IF(AND(A2878=A2891,ISNUMBER(H2890),ISNUMBER(H2878)),H2890-H2878,"")</f>
        <v/>
      </c>
      <c r="J2891" t="n">
        <v>-140</v>
      </c>
      <c r="K2891">
        <f>IF(AND(A2890=A2891,ISNUMBER(J2890),ISNUMBER(D2890)),1000*J2890/D2890,"")</f>
        <v/>
      </c>
      <c r="L2891" t="n">
        <v>61.3</v>
      </c>
      <c r="M2891">
        <f>IF(AND(A2878=A2891,ISNUMBER(L2890),ISNUMBER(L2878)),L2890-L2878,"")</f>
        <v/>
      </c>
      <c r="N2891" t="n">
        <v>61215</v>
      </c>
      <c r="O2891" t="n">
        <v>3.975732692418887</v>
      </c>
      <c r="P2891">
        <f>IF(AND(A2879=A2891,ISNUMBER(O2879)),O2879,"")</f>
        <v/>
      </c>
      <c r="Q2891" t="n">
        <v>32224</v>
      </c>
      <c r="R2891" t="n">
        <v>5.886118875068114</v>
      </c>
      <c r="S2891">
        <f>IF(AND(A2879=A2891,ISNUMBER(R2879)),R2879,"")</f>
        <v/>
      </c>
    </row>
    <row r="2892">
      <c r="A2892" t="inlineStr">
        <is>
          <t>영등포구</t>
        </is>
      </c>
      <c r="B2892" t="inlineStr">
        <is>
          <t>2025-05</t>
        </is>
      </c>
      <c r="C2892" t="inlineStr">
        <is>
          <t>분석</t>
        </is>
      </c>
      <c r="D2892" t="n">
        <v>372874</v>
      </c>
      <c r="E2892">
        <f>IF(AND(A2879=A2892,ISNUMBER(D2891),ISNUMBER(D2879),D2891&gt;0,D2879&gt;0),100*(LN(D2891)-LN(D2879)),"")</f>
        <v/>
      </c>
      <c r="F2892" t="n">
        <v>192688</v>
      </c>
      <c r="G2892">
        <f>IF(AND(A2879=A2892,ISNUMBER(F2891),ISNUMBER(F2879),F2891&gt;0,F2879&gt;0),100*(LN(F2891)-LN(F2879)),"")</f>
        <v/>
      </c>
      <c r="H2892" t="n">
        <v>34.31159051046734</v>
      </c>
      <c r="I2892">
        <f>IF(AND(A2879=A2892,ISNUMBER(H2891),ISNUMBER(H2879)),H2891-H2879,"")</f>
        <v/>
      </c>
      <c r="J2892" t="n">
        <v>-183</v>
      </c>
      <c r="K2892">
        <f>IF(AND(A2891=A2892,ISNUMBER(J2891),ISNUMBER(D2891)),1000*J2891/D2891,"")</f>
        <v/>
      </c>
      <c r="L2892" t="n">
        <v>62.2</v>
      </c>
      <c r="M2892">
        <f>IF(AND(A2879=A2892,ISNUMBER(L2891),ISNUMBER(L2879)),L2891-L2879,"")</f>
        <v/>
      </c>
      <c r="N2892" t="n">
        <v>61215</v>
      </c>
      <c r="O2892" t="n">
        <v>3.975732692418887</v>
      </c>
      <c r="P2892">
        <f>IF(AND(A2880=A2892,ISNUMBER(O2880)),O2880,"")</f>
        <v/>
      </c>
      <c r="Q2892" t="n">
        <v>32224</v>
      </c>
      <c r="R2892" t="n">
        <v>5.886118875068114</v>
      </c>
      <c r="S2892">
        <f>IF(AND(A2880=A2892,ISNUMBER(R2880)),R2880,"")</f>
        <v/>
      </c>
    </row>
    <row r="2893">
      <c r="A2893" t="inlineStr">
        <is>
          <t>영등포구</t>
        </is>
      </c>
      <c r="B2893" t="inlineStr">
        <is>
          <t>2025-06</t>
        </is>
      </c>
      <c r="C2893" t="inlineStr">
        <is>
          <t>분석</t>
        </is>
      </c>
      <c r="D2893" t="n">
        <v>372863</v>
      </c>
      <c r="E2893">
        <f>IF(AND(A2880=A2893,ISNUMBER(D2892),ISNUMBER(D2880),D2892&gt;0,D2880&gt;0),100*(LN(D2892)-LN(D2880)),"")</f>
        <v/>
      </c>
      <c r="F2893" t="n">
        <v>192746</v>
      </c>
      <c r="G2893">
        <f>IF(AND(A2880=A2893,ISNUMBER(F2892),ISNUMBER(F2880),F2892&gt;0,F2880&gt;0),100*(LN(F2892)-LN(F2880)),"")</f>
        <v/>
      </c>
      <c r="H2893" t="n">
        <v>34.30992080201039</v>
      </c>
      <c r="I2893">
        <f>IF(AND(A2880=A2893,ISNUMBER(H2892),ISNUMBER(H2880)),H2892-H2880,"")</f>
        <v/>
      </c>
      <c r="J2893" t="n">
        <v>-93</v>
      </c>
      <c r="K2893">
        <f>IF(AND(A2892=A2893,ISNUMBER(J2892),ISNUMBER(D2892)),1000*J2892/D2892,"")</f>
        <v/>
      </c>
      <c r="L2893" t="n">
        <v>61.9</v>
      </c>
      <c r="M2893">
        <f>IF(AND(A2880=A2893,ISNUMBER(L2892),ISNUMBER(L2880)),L2892-L2880,"")</f>
        <v/>
      </c>
      <c r="N2893" t="n">
        <v>61215</v>
      </c>
      <c r="O2893" t="n">
        <v>3.975732692418887</v>
      </c>
      <c r="P2893">
        <f>IF(AND(A2881=A2893,ISNUMBER(O2881)),O2881,"")</f>
        <v/>
      </c>
      <c r="Q2893" t="n">
        <v>32224</v>
      </c>
      <c r="R2893" t="n">
        <v>5.886118875068114</v>
      </c>
      <c r="S2893">
        <f>IF(AND(A2881=A2893,ISNUMBER(R2881)),R2881,"")</f>
        <v/>
      </c>
    </row>
    <row r="2894">
      <c r="A2894" t="inlineStr">
        <is>
          <t>영등포구</t>
        </is>
      </c>
      <c r="B2894" t="inlineStr">
        <is>
          <t>2025-07</t>
        </is>
      </c>
      <c r="C2894" t="inlineStr">
        <is>
          <t>분석</t>
        </is>
      </c>
      <c r="D2894" t="n">
        <v>372690</v>
      </c>
      <c r="E2894">
        <f>IF(AND(A2881=A2894,ISNUMBER(D2893),ISNUMBER(D2881),D2893&gt;0,D2881&gt;0),100*(LN(D2893)-LN(D2881)),"")</f>
        <v/>
      </c>
      <c r="F2894" t="n">
        <v>192709</v>
      </c>
      <c r="G2894">
        <f>IF(AND(A2881=A2894,ISNUMBER(F2893),ISNUMBER(F2881),F2893&gt;0,F2881&gt;0),100*(LN(F2893)-LN(F2881)),"")</f>
        <v/>
      </c>
      <c r="H2894" t="n">
        <v>34.29955190641015</v>
      </c>
      <c r="I2894">
        <f>IF(AND(A2881=A2894,ISNUMBER(H2893),ISNUMBER(H2881)),H2893-H2881,"")</f>
        <v/>
      </c>
      <c r="J2894" t="n">
        <v>-279</v>
      </c>
      <c r="K2894">
        <f>IF(AND(A2893=A2894,ISNUMBER(J2893),ISNUMBER(D2893)),1000*J2893/D2893,"")</f>
        <v/>
      </c>
      <c r="L2894" t="n">
        <v>62.4</v>
      </c>
      <c r="M2894">
        <f>IF(AND(A2881=A2894,ISNUMBER(L2893),ISNUMBER(L2881)),L2893-L2881,"")</f>
        <v/>
      </c>
      <c r="N2894" t="n">
        <v>61215</v>
      </c>
      <c r="O2894" t="n">
        <v>3.975732692418887</v>
      </c>
      <c r="P2894">
        <f>IF(AND(A2882=A2894,ISNUMBER(O2882)),O2882,"")</f>
        <v/>
      </c>
      <c r="Q2894" t="n">
        <v>32224</v>
      </c>
      <c r="R2894" t="n">
        <v>5.886118875068114</v>
      </c>
      <c r="S2894">
        <f>IF(AND(A2882=A2894,ISNUMBER(R2882)),R2882,"")</f>
        <v/>
      </c>
    </row>
    <row r="2895">
      <c r="A2895" t="inlineStr">
        <is>
          <t>영등포구</t>
        </is>
      </c>
      <c r="B2895" t="inlineStr">
        <is>
          <t>2025-08</t>
        </is>
      </c>
      <c r="C2895" t="inlineStr">
        <is>
          <t>분석</t>
        </is>
      </c>
      <c r="D2895" t="n">
        <v>372539</v>
      </c>
      <c r="E2895">
        <f>IF(AND(A2882=A2895,ISNUMBER(D2894),ISNUMBER(D2882),D2894&gt;0,D2882&gt;0),100*(LN(D2894)-LN(D2882)),"")</f>
        <v/>
      </c>
      <c r="F2895" t="n">
        <v>192738</v>
      </c>
      <c r="G2895">
        <f>IF(AND(A2882=A2895,ISNUMBER(F2894),ISNUMBER(F2882),F2894&gt;0,F2882&gt;0),100*(LN(F2894)-LN(F2882)),"")</f>
        <v/>
      </c>
      <c r="H2895" t="n">
        <v>34.28365889208915</v>
      </c>
      <c r="I2895">
        <f>IF(AND(A2882=A2895,ISNUMBER(H2894),ISNUMBER(H2882)),H2894-H2882,"")</f>
        <v/>
      </c>
      <c r="J2895" t="n">
        <v>-219</v>
      </c>
      <c r="K2895">
        <f>IF(AND(A2894=A2895,ISNUMBER(J2894),ISNUMBER(D2894)),1000*J2894/D2894,"")</f>
        <v/>
      </c>
      <c r="L2895" t="n">
        <v>62.3</v>
      </c>
      <c r="M2895">
        <f>IF(AND(A2882=A2895,ISNUMBER(L2894),ISNUMBER(L2882)),L2894-L2882,"")</f>
        <v/>
      </c>
      <c r="N2895" t="n">
        <v>61215</v>
      </c>
      <c r="O2895" t="n">
        <v>3.975732692418887</v>
      </c>
      <c r="P2895">
        <f>IF(AND(A2883=A2895,ISNUMBER(O2883)),O2883,"")</f>
        <v/>
      </c>
      <c r="Q2895" t="n">
        <v>32224</v>
      </c>
      <c r="R2895" t="n">
        <v>5.886118875068114</v>
      </c>
      <c r="S2895">
        <f>IF(AND(A2883=A2895,ISNUMBER(R2883)),R2883,"")</f>
        <v/>
      </c>
    </row>
    <row r="2896">
      <c r="A2896" t="inlineStr">
        <is>
          <t>영등포구</t>
        </is>
      </c>
      <c r="B2896" t="inlineStr">
        <is>
          <t>2025-09</t>
        </is>
      </c>
      <c r="C2896" t="inlineStr">
        <is>
          <t>분석</t>
        </is>
      </c>
      <c r="D2896" t="n">
        <v>372245</v>
      </c>
      <c r="E2896">
        <f>IF(AND(A2883=A2896,ISNUMBER(D2895),ISNUMBER(D2883),D2895&gt;0,D2883&gt;0),100*(LN(D2895)-LN(D2883)),"")</f>
        <v/>
      </c>
      <c r="F2896" t="n">
        <v>192641</v>
      </c>
      <c r="G2896">
        <f>IF(AND(A2883=A2896,ISNUMBER(F2895),ISNUMBER(F2883),F2895&gt;0,F2883&gt;0),100*(LN(F2895)-LN(F2883)),"")</f>
        <v/>
      </c>
      <c r="H2896" t="n">
        <v>34.26184367822268</v>
      </c>
      <c r="I2896">
        <f>IF(AND(A2883=A2896,ISNUMBER(H2895),ISNUMBER(H2883)),H2895-H2883,"")</f>
        <v/>
      </c>
      <c r="J2896" t="n">
        <v>-381</v>
      </c>
      <c r="K2896">
        <f>IF(AND(A2895=A2896,ISNUMBER(J2895),ISNUMBER(D2895)),1000*J2895/D2895,"")</f>
        <v/>
      </c>
      <c r="L2896" t="n">
        <v>62.2</v>
      </c>
      <c r="M2896">
        <f>IF(AND(A2883=A2896,ISNUMBER(L2895),ISNUMBER(L2883)),L2895-L2883,"")</f>
        <v/>
      </c>
      <c r="N2896" t="n">
        <v>61215</v>
      </c>
      <c r="O2896" t="n">
        <v>3.975732692418887</v>
      </c>
      <c r="P2896">
        <f>IF(AND(A2884=A2896,ISNUMBER(O2884)),O2884,"")</f>
        <v/>
      </c>
      <c r="Q2896" t="n">
        <v>32224</v>
      </c>
      <c r="R2896" t="n">
        <v>5.886118875068114</v>
      </c>
      <c r="S2896">
        <f>IF(AND(A2884=A2896,ISNUMBER(R2884)),R2884,"")</f>
        <v/>
      </c>
    </row>
    <row r="2897">
      <c r="A2897" t="inlineStr">
        <is>
          <t>영등포구</t>
        </is>
      </c>
      <c r="B2897" t="inlineStr">
        <is>
          <t>2025-10</t>
        </is>
      </c>
      <c r="C2897" t="inlineStr">
        <is>
          <t>분석</t>
        </is>
      </c>
      <c r="D2897" t="n">
        <v>371876</v>
      </c>
      <c r="E2897">
        <f>IF(AND(A2884=A2897,ISNUMBER(D2896),ISNUMBER(D2884),D2896&gt;0,D2884&gt;0),100*(LN(D2896)-LN(D2884)),"")</f>
        <v/>
      </c>
      <c r="F2897" t="n">
        <v>192505</v>
      </c>
      <c r="G2897">
        <f>IF(AND(A2884=A2897,ISNUMBER(F2896),ISNUMBER(F2884),F2896&gt;0,F2884&gt;0),100*(LN(F2896)-LN(F2884)),"")</f>
        <v/>
      </c>
      <c r="H2897" t="n">
        <v>34.21758865858512</v>
      </c>
      <c r="I2897">
        <f>IF(AND(A2884=A2897,ISNUMBER(H2896),ISNUMBER(H2884)),H2896-H2884,"")</f>
        <v/>
      </c>
      <c r="J2897" t="n">
        <v>-456</v>
      </c>
      <c r="K2897">
        <f>IF(AND(A2896=A2897,ISNUMBER(J2896),ISNUMBER(D2896)),1000*J2896/D2896,"")</f>
        <v/>
      </c>
      <c r="L2897" t="n">
        <v>61.9</v>
      </c>
      <c r="M2897">
        <f>IF(AND(A2884=A2897,ISNUMBER(L2896),ISNUMBER(L2884)),L2896-L2884,"")</f>
        <v/>
      </c>
      <c r="N2897" t="n">
        <v>61215</v>
      </c>
      <c r="O2897" t="n">
        <v>3.975732692418887</v>
      </c>
      <c r="P2897">
        <f>IF(AND(A2885=A2897,ISNUMBER(O2885)),O2885,"")</f>
        <v/>
      </c>
      <c r="Q2897" t="n">
        <v>32224</v>
      </c>
      <c r="R2897" t="n">
        <v>5.886118875068114</v>
      </c>
      <c r="S2897">
        <f>IF(AND(A2885=A2897,ISNUMBER(R2885)),R2885,"")</f>
        <v/>
      </c>
    </row>
    <row r="2898">
      <c r="A2898" t="inlineStr">
        <is>
          <t>영등포구</t>
        </is>
      </c>
      <c r="B2898" t="inlineStr">
        <is>
          <t>2025-11</t>
        </is>
      </c>
      <c r="C2898" t="inlineStr">
        <is>
          <t>분석</t>
        </is>
      </c>
      <c r="D2898" t="n">
        <v>371650</v>
      </c>
      <c r="E2898">
        <f>IF(AND(A2885=A2898,ISNUMBER(D2897),ISNUMBER(D2885),D2897&gt;0,D2885&gt;0),100*(LN(D2897)-LN(D2885)),"")</f>
        <v/>
      </c>
      <c r="F2898" t="n">
        <v>192438</v>
      </c>
      <c r="G2898">
        <f>IF(AND(A2885=A2898,ISNUMBER(F2897),ISNUMBER(F2885),F2897&gt;0,F2885&gt;0),100*(LN(F2897)-LN(F2885)),"")</f>
        <v/>
      </c>
      <c r="H2898" t="n">
        <v>34.16386385039688</v>
      </c>
      <c r="I2898">
        <f>IF(AND(A2885=A2898,ISNUMBER(H2897),ISNUMBER(H2885)),H2897-H2885,"")</f>
        <v/>
      </c>
      <c r="J2898" t="n">
        <v>-242</v>
      </c>
      <c r="K2898">
        <f>IF(AND(A2897=A2898,ISNUMBER(J2897),ISNUMBER(D2897)),1000*J2897/D2897,"")</f>
        <v/>
      </c>
      <c r="L2898" t="n">
        <v>61.8</v>
      </c>
      <c r="M2898">
        <f>IF(AND(A2885=A2898,ISNUMBER(L2897),ISNUMBER(L2885)),L2897-L2885,"")</f>
        <v/>
      </c>
      <c r="N2898" t="n">
        <v>61215</v>
      </c>
      <c r="O2898" t="n">
        <v>3.975732692418887</v>
      </c>
      <c r="P2898">
        <f>IF(AND(A2886=A2898,ISNUMBER(O2886)),O2886,"")</f>
        <v/>
      </c>
      <c r="Q2898" t="n">
        <v>32224</v>
      </c>
      <c r="R2898" t="n">
        <v>5.886118875068114</v>
      </c>
      <c r="S2898">
        <f>IF(AND(A2886=A2898,ISNUMBER(R2886)),R2886,"")</f>
        <v/>
      </c>
    </row>
    <row r="2899">
      <c r="A2899" t="inlineStr">
        <is>
          <t>영등포구</t>
        </is>
      </c>
      <c r="B2899" t="inlineStr">
        <is>
          <t>2025-12</t>
        </is>
      </c>
      <c r="C2899" t="inlineStr">
        <is>
          <t>분석</t>
        </is>
      </c>
      <c r="D2899" t="n">
        <v>371362</v>
      </c>
      <c r="E2899">
        <f>IF(AND(A2886=A2899,ISNUMBER(D2898),ISNUMBER(D2886),D2898&gt;0,D2886&gt;0),100*(LN(D2898)-LN(D2886)),"")</f>
        <v/>
      </c>
      <c r="F2899" t="n">
        <v>192407</v>
      </c>
      <c r="G2899">
        <f>IF(AND(A2886=A2899,ISNUMBER(F2898),ISNUMBER(F2886),F2898&gt;0,F2886&gt;0),100*(LN(F2898)-LN(F2886)),"")</f>
        <v/>
      </c>
      <c r="H2899" t="n">
        <v>34.17500982868468</v>
      </c>
      <c r="I2899">
        <f>IF(AND(A2886=A2899,ISNUMBER(H2898),ISNUMBER(H2886)),H2898-H2886,"")</f>
        <v/>
      </c>
      <c r="J2899" t="n">
        <v>-292</v>
      </c>
      <c r="K2899">
        <f>IF(AND(A2898=A2899,ISNUMBER(J2898),ISNUMBER(D2898)),1000*J2898/D2898,"")</f>
        <v/>
      </c>
      <c r="L2899" t="n">
        <v>60.9</v>
      </c>
      <c r="M2899">
        <f>IF(AND(A2886=A2899,ISNUMBER(L2898),ISNUMBER(L2886)),L2898-L2886,"")</f>
        <v/>
      </c>
      <c r="N2899" t="n">
        <v>61215</v>
      </c>
      <c r="O2899" t="n">
        <v>3.975732692418887</v>
      </c>
      <c r="P2899">
        <f>IF(AND(A2887=A2899,ISNUMBER(O2887)),O2887,"")</f>
        <v/>
      </c>
      <c r="Q2899" t="n">
        <v>32224</v>
      </c>
      <c r="R2899" t="n">
        <v>5.886118875068114</v>
      </c>
      <c r="S2899">
        <f>IF(AND(A2887=A2899,ISNUMBER(R2887)),R2887,"")</f>
        <v/>
      </c>
    </row>
    <row r="2900">
      <c r="A2900" t="inlineStr">
        <is>
          <t>영등포구</t>
        </is>
      </c>
      <c r="B2900" t="inlineStr">
        <is>
          <t>2026-01</t>
        </is>
      </c>
      <c r="C2900" t="inlineStr">
        <is>
          <t>분석</t>
        </is>
      </c>
      <c r="D2900" t="n">
        <v>371228</v>
      </c>
      <c r="E2900">
        <f>IF(AND(A2887=A2900,ISNUMBER(D2899),ISNUMBER(D2887),D2899&gt;0,D2887&gt;0),100*(LN(D2899)-LN(D2887)),"")</f>
        <v/>
      </c>
      <c r="F2900" t="n">
        <v>192541</v>
      </c>
      <c r="G2900">
        <f>IF(AND(A2887=A2900,ISNUMBER(F2899),ISNUMBER(F2887),F2899&gt;0,F2887&gt;0),100*(LN(F2899)-LN(F2887)),"")</f>
        <v/>
      </c>
      <c r="H2900" t="n">
        <v>34.1264667535854</v>
      </c>
      <c r="I2900">
        <f>IF(AND(A2887=A2900,ISNUMBER(H2899),ISNUMBER(H2887)),H2899-H2887,"")</f>
        <v/>
      </c>
      <c r="J2900" t="n">
        <v>-236</v>
      </c>
      <c r="K2900">
        <f>IF(AND(A2899=A2900,ISNUMBER(J2899),ISNUMBER(D2899)),1000*J2899/D2899,"")</f>
        <v/>
      </c>
      <c r="L2900" t="n">
        <v>60.1</v>
      </c>
      <c r="M2900">
        <f>IF(AND(A2887=A2900,ISNUMBER(L2899),ISNUMBER(L2887)),L2899-L2887,"")</f>
        <v/>
      </c>
      <c r="N2900" t="n">
        <v>61215</v>
      </c>
      <c r="O2900" t="n">
        <v>3.975732692418887</v>
      </c>
      <c r="P2900">
        <f>IF(AND(A2888=A2900,ISNUMBER(O2888)),O2888,"")</f>
        <v/>
      </c>
      <c r="Q2900" t="n">
        <v>32224</v>
      </c>
      <c r="R2900" t="n">
        <v>5.886118875068114</v>
      </c>
      <c r="S2900">
        <f>IF(AND(A2888=A2900,ISNUMBER(R2888)),R2888,"")</f>
        <v/>
      </c>
    </row>
    <row r="2901">
      <c r="A2901" t="inlineStr">
        <is>
          <t>영등포구</t>
        </is>
      </c>
      <c r="B2901" t="inlineStr">
        <is>
          <t>2026-02</t>
        </is>
      </c>
      <c r="C2901" t="inlineStr">
        <is>
          <t>분석</t>
        </is>
      </c>
      <c r="D2901" t="n">
        <v>371055</v>
      </c>
      <c r="E2901">
        <f>IF(AND(A2888=A2901,ISNUMBER(D2900),ISNUMBER(D2888),D2900&gt;0,D2888&gt;0),100*(LN(D2900)-LN(D2888)),"")</f>
        <v/>
      </c>
      <c r="F2901" t="n">
        <v>192779</v>
      </c>
      <c r="G2901">
        <f>IF(AND(A2888=A2901,ISNUMBER(F2900),ISNUMBER(F2888),F2900&gt;0,F2888&gt;0),100*(LN(F2900)-LN(F2888)),"")</f>
        <v/>
      </c>
      <c r="H2901" t="n">
        <v>34.07419385266335</v>
      </c>
      <c r="I2901">
        <f>IF(AND(A2888=A2901,ISNUMBER(H2900),ISNUMBER(H2888)),H2900-H2888,"")</f>
        <v/>
      </c>
      <c r="J2901" t="n">
        <v>-288</v>
      </c>
      <c r="K2901">
        <f>IF(AND(A2900=A2901,ISNUMBER(J2900),ISNUMBER(D2900)),1000*J2900/D2900,"")</f>
        <v/>
      </c>
      <c r="L2901" t="n">
        <v>60.8</v>
      </c>
      <c r="M2901">
        <f>IF(AND(A2888=A2901,ISNUMBER(L2900),ISNUMBER(L2888)),L2900-L2888,"")</f>
        <v/>
      </c>
      <c r="N2901" t="n">
        <v>61215</v>
      </c>
      <c r="O2901" t="n">
        <v>3.975732692418887</v>
      </c>
      <c r="P2901">
        <f>IF(AND(A2889=A2901,ISNUMBER(O2889)),O2889,"")</f>
        <v/>
      </c>
      <c r="Q2901" t="n">
        <v>32224</v>
      </c>
      <c r="R2901" t="n">
        <v>5.886118875068114</v>
      </c>
      <c r="S2901">
        <f>IF(AND(A2889=A2901,ISNUMBER(R2889)),R2889,"")</f>
        <v/>
      </c>
    </row>
    <row r="2902">
      <c r="A2902" t="inlineStr">
        <is>
          <t>영등포구</t>
        </is>
      </c>
      <c r="B2902" t="inlineStr">
        <is>
          <t>2026-03</t>
        </is>
      </c>
      <c r="C2902" t="inlineStr">
        <is>
          <t>분석</t>
        </is>
      </c>
      <c r="D2902" t="n">
        <v>371177</v>
      </c>
      <c r="E2902">
        <f>IF(AND(A2889=A2902,ISNUMBER(D2901),ISNUMBER(D2889),D2901&gt;0,D2889&gt;0),100*(LN(D2901)-LN(D2889)),"")</f>
        <v/>
      </c>
      <c r="F2902" t="n">
        <v>193000</v>
      </c>
      <c r="G2902">
        <f>IF(AND(A2889=A2902,ISNUMBER(F2901),ISNUMBER(F2889),F2901&gt;0,F2889&gt;0),100*(LN(F2901)-LN(F2889)),"")</f>
        <v/>
      </c>
      <c r="H2902" t="n">
        <v>34.14516524461376</v>
      </c>
      <c r="I2902">
        <f>IF(AND(A2889=A2902,ISNUMBER(H2901),ISNUMBER(H2889)),H2901-H2889,"")</f>
        <v/>
      </c>
      <c r="J2902" t="n">
        <v>33</v>
      </c>
      <c r="K2902">
        <f>IF(AND(A2901=A2902,ISNUMBER(J2901),ISNUMBER(D2901)),1000*J2901/D2901,"")</f>
        <v/>
      </c>
      <c r="L2902" t="n">
        <v>61.3</v>
      </c>
      <c r="M2902">
        <f>IF(AND(A2889=A2902,ISNUMBER(L2901),ISNUMBER(L2889)),L2901-L2889,"")</f>
        <v/>
      </c>
      <c r="N2902" t="n">
        <v>61215</v>
      </c>
      <c r="O2902" t="n">
        <v>3.975732692418887</v>
      </c>
      <c r="P2902">
        <f>IF(AND(A2890=A2902,ISNUMBER(O2890)),O2890,"")</f>
        <v/>
      </c>
      <c r="Q2902" t="n">
        <v>32224</v>
      </c>
      <c r="R2902" t="n">
        <v>5.886118875068114</v>
      </c>
      <c r="S2902">
        <f>IF(AND(A2890=A2902,ISNUMBER(R2890)),R2890,"")</f>
        <v/>
      </c>
    </row>
    <row r="2903">
      <c r="A2903" t="inlineStr">
        <is>
          <t>영등포구</t>
        </is>
      </c>
      <c r="B2903" t="inlineStr">
        <is>
          <t>2026-04</t>
        </is>
      </c>
      <c r="C2903" t="inlineStr">
        <is>
          <t>분석</t>
        </is>
      </c>
      <c r="D2903" t="n">
        <v>371471</v>
      </c>
      <c r="E2903">
        <f>IF(AND(A2890=A2903,ISNUMBER(D2902),ISNUMBER(D2890),D2902&gt;0,D2890&gt;0),100*(LN(D2902)-LN(D2890)),"")</f>
        <v/>
      </c>
      <c r="F2903" t="n">
        <v>193339</v>
      </c>
      <c r="G2903">
        <f>IF(AND(A2890=A2903,ISNUMBER(F2902),ISNUMBER(F2890),F2902&gt;0,F2890&gt;0),100*(LN(F2902)-LN(F2890)),"")</f>
        <v/>
      </c>
      <c r="H2903" t="n">
        <v>34.15421392248655</v>
      </c>
      <c r="I2903">
        <f>IF(AND(A2890=A2903,ISNUMBER(H2902),ISNUMBER(H2890)),H2902-H2890,"")</f>
        <v/>
      </c>
      <c r="J2903" t="n">
        <v>217</v>
      </c>
      <c r="K2903">
        <f>IF(AND(A2902=A2903,ISNUMBER(J2902),ISNUMBER(D2902)),1000*J2902/D2902,"")</f>
        <v/>
      </c>
      <c r="L2903" t="n">
        <v>61.4</v>
      </c>
      <c r="M2903">
        <f>IF(AND(A2890=A2903,ISNUMBER(L2902),ISNUMBER(L2890)),L2902-L2890,"")</f>
        <v/>
      </c>
      <c r="N2903" t="n">
        <v>61215</v>
      </c>
      <c r="O2903" t="n">
        <v>3.975732692418887</v>
      </c>
      <c r="P2903">
        <f>IF(AND(A2891=A2903,ISNUMBER(O2891)),O2891,"")</f>
        <v/>
      </c>
      <c r="Q2903" t="n">
        <v>32224</v>
      </c>
      <c r="R2903" t="n">
        <v>5.886118875068114</v>
      </c>
      <c r="S2903">
        <f>IF(AND(A2891=A2903,ISNUMBER(R2891)),R2891,"")</f>
        <v/>
      </c>
    </row>
    <row r="2904">
      <c r="A2904" t="inlineStr">
        <is>
          <t>영등포구</t>
        </is>
      </c>
      <c r="B2904" t="inlineStr">
        <is>
          <t>2026-05</t>
        </is>
      </c>
      <c r="C2904" t="inlineStr">
        <is>
          <t>분석</t>
        </is>
      </c>
      <c r="D2904" t="n">
        <v>371772</v>
      </c>
      <c r="E2904">
        <f>IF(AND(A2891=A2904,ISNUMBER(D2903),ISNUMBER(D2891),D2903&gt;0,D2891&gt;0),100*(LN(D2903)-LN(D2891)),"")</f>
        <v/>
      </c>
      <c r="F2904" t="n">
        <v>193542</v>
      </c>
      <c r="G2904">
        <f>IF(AND(A2891=A2904,ISNUMBER(F2903),ISNUMBER(F2891),F2903&gt;0,F2891&gt;0),100*(LN(F2903)-LN(F2891)),"")</f>
        <v/>
      </c>
      <c r="H2904" t="n">
        <v>34.12978922565443</v>
      </c>
      <c r="I2904">
        <f>IF(AND(A2891=A2904,ISNUMBER(H2903),ISNUMBER(H2891)),H2903-H2891,"")</f>
        <v/>
      </c>
      <c r="J2904" t="n">
        <v>187</v>
      </c>
      <c r="K2904">
        <f>IF(AND(A2903=A2904,ISNUMBER(J2903),ISNUMBER(D2903)),1000*J2903/D2903,"")</f>
        <v/>
      </c>
      <c r="L2904" t="n">
        <v>62</v>
      </c>
      <c r="M2904">
        <f>IF(AND(A2891=A2904,ISNUMBER(L2903),ISNUMBER(L2891)),L2903-L2891,"")</f>
        <v/>
      </c>
      <c r="N2904" t="n">
        <v>61215</v>
      </c>
      <c r="O2904" t="n">
        <v>3.975732692418887</v>
      </c>
      <c r="P2904">
        <f>IF(AND(A2892=A2904,ISNUMBER(O2892)),O2892,"")</f>
        <v/>
      </c>
      <c r="Q2904" t="n">
        <v>32224</v>
      </c>
      <c r="R2904" t="n">
        <v>5.886118875068114</v>
      </c>
      <c r="S2904">
        <f>IF(AND(A2892=A2904,ISNUMBER(R2892)),R2892,"")</f>
        <v/>
      </c>
    </row>
    <row r="2905">
      <c r="A2905" t="inlineStr">
        <is>
          <t>영등포구</t>
        </is>
      </c>
      <c r="B2905" t="inlineStr">
        <is>
          <t>2026-06</t>
        </is>
      </c>
      <c r="C2905" t="inlineStr">
        <is>
          <t>분석</t>
        </is>
      </c>
      <c r="D2905" t="n">
        <v>371867</v>
      </c>
      <c r="E2905">
        <f>IF(AND(A2892=A2905,ISNUMBER(D2904),ISNUMBER(D2892),D2904&gt;0,D2892&gt;0),100*(LN(D2904)-LN(D2892)),"")</f>
        <v/>
      </c>
      <c r="F2905" t="n">
        <v>193619</v>
      </c>
      <c r="G2905">
        <f>IF(AND(A2892=A2905,ISNUMBER(F2904),ISNUMBER(F2892),F2904&gt;0,F2892&gt;0),100*(LN(F2904)-LN(F2892)),"")</f>
        <v/>
      </c>
      <c r="H2905" t="n">
        <v>34.11811212073134</v>
      </c>
      <c r="I2905">
        <f>IF(AND(A2892=A2905,ISNUMBER(H2904),ISNUMBER(H2892)),H2904-H2892,"")</f>
        <v/>
      </c>
      <c r="J2905" t="n">
        <v>-2</v>
      </c>
      <c r="K2905">
        <f>IF(AND(A2904=A2905,ISNUMBER(J2904),ISNUMBER(D2904)),1000*J2904/D2904,"")</f>
        <v/>
      </c>
      <c r="L2905" t="n">
        <v>62</v>
      </c>
      <c r="M2905">
        <f>IF(AND(A2892=A2905,ISNUMBER(L2904),ISNUMBER(L2892)),L2904-L2892,"")</f>
        <v/>
      </c>
      <c r="N2905" t="n">
        <v>61215</v>
      </c>
      <c r="O2905" t="n">
        <v>3.975732692418887</v>
      </c>
      <c r="P2905">
        <f>IF(AND(A2893=A2905,ISNUMBER(O2893)),O2893,"")</f>
        <v/>
      </c>
      <c r="Q2905" t="n">
        <v>32224</v>
      </c>
      <c r="R2905" t="n">
        <v>5.886118875068114</v>
      </c>
      <c r="S2905">
        <f>IF(AND(A2893=A2905,ISNUMBER(R2893)),R2893,"")</f>
        <v/>
      </c>
    </row>
    <row r="2906">
      <c r="A2906" t="inlineStr">
        <is>
          <t>영등포구</t>
        </is>
      </c>
      <c r="B2906" t="inlineStr">
        <is>
          <t>2026-07</t>
        </is>
      </c>
      <c r="C2906" t="inlineStr">
        <is>
          <t>분석</t>
        </is>
      </c>
      <c r="D2906" t="n">
        <v>371691</v>
      </c>
      <c r="E2906">
        <f>IF(AND(A2893=A2906,ISNUMBER(D2905),ISNUMBER(D2893),D2905&gt;0,D2893&gt;0),100*(LN(D2905)-LN(D2893)),"")</f>
        <v/>
      </c>
      <c r="F2906" t="n">
        <v>193574</v>
      </c>
      <c r="G2906">
        <f>IF(AND(A2893=A2906,ISNUMBER(F2905),ISNUMBER(F2893),F2905&gt;0,F2893&gt;0),100*(LN(F2905)-LN(F2893)),"")</f>
        <v/>
      </c>
      <c r="H2906" t="n">
        <v>34.0818045096599</v>
      </c>
      <c r="I2906">
        <f>IF(AND(A2893=A2906,ISNUMBER(H2905),ISNUMBER(H2893)),H2905-H2893,"")</f>
        <v/>
      </c>
      <c r="J2906" t="n">
        <v>-312</v>
      </c>
      <c r="K2906">
        <f>IF(AND(A2905=A2906,ISNUMBER(J2905),ISNUMBER(D2905)),1000*J2905/D2905,"")</f>
        <v/>
      </c>
      <c r="L2906" t="n">
        <v>62</v>
      </c>
      <c r="M2906">
        <f>IF(AND(A2893=A2906,ISNUMBER(L2905),ISNUMBER(L2893)),L2905-L2893,"")</f>
        <v/>
      </c>
      <c r="N2906" t="n">
        <v>61215</v>
      </c>
      <c r="O2906" t="n">
        <v>3.975732692418887</v>
      </c>
      <c r="P2906">
        <f>IF(AND(A2894=A2906,ISNUMBER(O2894)),O2894,"")</f>
        <v/>
      </c>
      <c r="Q2906" t="n">
        <v>32224</v>
      </c>
      <c r="R2906" t="n">
        <v>5.886118875068114</v>
      </c>
      <c r="S2906">
        <f>IF(AND(A2894=A2906,ISNUMBER(R2894)),R2894,"")</f>
        <v/>
      </c>
    </row>
    <row r="2907">
      <c r="A2907" t="inlineStr">
        <is>
          <t>영등포구</t>
        </is>
      </c>
      <c r="B2907" t="inlineStr">
        <is>
          <t>2026-08</t>
        </is>
      </c>
      <c r="C2907" t="inlineStr">
        <is>
          <t>분석</t>
        </is>
      </c>
      <c r="D2907" t="n">
        <v>371420</v>
      </c>
      <c r="E2907">
        <f>IF(AND(A2894=A2907,ISNUMBER(D2906),ISNUMBER(D2894),D2906&gt;0,D2894&gt;0),100*(LN(D2906)-LN(D2894)),"")</f>
        <v/>
      </c>
      <c r="F2907" t="n">
        <v>193589</v>
      </c>
      <c r="G2907">
        <f>IF(AND(A2894=A2907,ISNUMBER(F2906),ISNUMBER(F2894),F2906&gt;0,F2894&gt;0),100*(LN(F2906)-LN(F2894)),"")</f>
        <v/>
      </c>
      <c r="H2907" t="n">
        <v>34.06224759032901</v>
      </c>
      <c r="I2907">
        <f>IF(AND(A2894=A2907,ISNUMBER(H2906),ISNUMBER(H2894)),H2906-H2894,"")</f>
        <v/>
      </c>
      <c r="J2907" t="n">
        <v>-383</v>
      </c>
      <c r="K2907">
        <f>IF(AND(A2906=A2907,ISNUMBER(J2906),ISNUMBER(D2906)),1000*J2906/D2906,"")</f>
        <v/>
      </c>
      <c r="L2907" t="n">
        <v>61.9</v>
      </c>
      <c r="M2907">
        <f>IF(AND(A2894=A2907,ISNUMBER(L2906),ISNUMBER(L2894)),L2906-L2894,"")</f>
        <v/>
      </c>
      <c r="N2907" t="n">
        <v>61215</v>
      </c>
      <c r="O2907" t="n">
        <v>3.975732692418887</v>
      </c>
      <c r="P2907">
        <f>IF(AND(A2895=A2907,ISNUMBER(O2895)),O2895,"")</f>
        <v/>
      </c>
      <c r="Q2907" t="n">
        <v>32224</v>
      </c>
      <c r="R2907" t="n">
        <v>5.886118875068114</v>
      </c>
      <c r="S2907">
        <f>IF(AND(A2895=A2907,ISNUMBER(R2895)),R2895,"")</f>
        <v/>
      </c>
    </row>
    <row r="2908">
      <c r="A2908" t="inlineStr">
        <is>
          <t>영등포구</t>
        </is>
      </c>
      <c r="B2908" t="inlineStr">
        <is>
          <t>2026-09</t>
        </is>
      </c>
      <c r="C2908" t="inlineStr">
        <is>
          <t>분석</t>
        </is>
      </c>
      <c r="E2908">
        <f>IF(AND(A2895=A2908,ISNUMBER(D2907),ISNUMBER(D2895),D2907&gt;0,D2895&gt;0),100*(LN(D2907)-LN(D2895)),"")</f>
        <v/>
      </c>
      <c r="G2908">
        <f>IF(AND(A2895=A2908,ISNUMBER(F2907),ISNUMBER(F2895),F2907&gt;0,F2895&gt;0),100*(LN(F2907)-LN(F2895)),"")</f>
        <v/>
      </c>
      <c r="I2908">
        <f>IF(AND(A2895=A2908,ISNUMBER(H2907),ISNUMBER(H2895)),H2907-H2895,"")</f>
        <v/>
      </c>
      <c r="K2908">
        <f>IF(AND(A2907=A2908,ISNUMBER(J2907),ISNUMBER(D2907)),1000*J2907/D2907,"")</f>
        <v/>
      </c>
      <c r="M2908">
        <f>IF(AND(A2895=A2908,ISNUMBER(L2907),ISNUMBER(L2895)),L2907-L2895,"")</f>
        <v/>
      </c>
      <c r="N2908" t="n">
        <v>61215</v>
      </c>
      <c r="O2908" t="n">
        <v>3.975732692418887</v>
      </c>
      <c r="P2908">
        <f>IF(AND(A2896=A2908,ISNUMBER(O2896)),O2896,"")</f>
        <v/>
      </c>
      <c r="Q2908" t="n">
        <v>32224</v>
      </c>
      <c r="R2908" t="n">
        <v>5.886118875068114</v>
      </c>
      <c r="S2908">
        <f>IF(AND(A2896=A2908,ISNUMBER(R2896)),R2896,"")</f>
        <v/>
      </c>
    </row>
    <row r="2909">
      <c r="A2909" t="inlineStr">
        <is>
          <t>동작구</t>
        </is>
      </c>
      <c r="B2909" t="inlineStr">
        <is>
          <t>2014-01</t>
        </is>
      </c>
      <c r="C2909" s="2" t="inlineStr">
        <is>
          <t>버퍼</t>
        </is>
      </c>
      <c r="D2909" t="n">
        <v>410780</v>
      </c>
      <c r="E2909">
        <f>IF(AND(A2896=A2909,ISNUMBER(D2908),ISNUMBER(D2896),D2908&gt;0,D2896&gt;0),100*(LN(D2908)-LN(D2896)),"")</f>
        <v/>
      </c>
      <c r="F2909" t="n">
        <v>172615</v>
      </c>
      <c r="G2909">
        <f>IF(AND(A2896=A2909,ISNUMBER(F2908),ISNUMBER(F2896),F2908&gt;0,F2896&gt;0),100*(LN(F2908)-LN(F2896)),"")</f>
        <v/>
      </c>
      <c r="H2909" t="n">
        <v>34.46199912361848</v>
      </c>
      <c r="I2909">
        <f>IF(AND(A2896=A2909,ISNUMBER(H2908),ISNUMBER(H2896)),H2908-H2896,"")</f>
        <v/>
      </c>
      <c r="J2909" t="n">
        <v>-239</v>
      </c>
      <c r="K2909">
        <f>IF(AND(A2908=A2909,ISNUMBER(J2908),ISNUMBER(D2908)),1000*J2908/D2908,"")</f>
        <v/>
      </c>
      <c r="L2909" t="n">
        <v>60.1</v>
      </c>
      <c r="M2909">
        <f>IF(AND(A2896=A2909,ISNUMBER(L2908),ISNUMBER(L2896)),L2908-L2896,"")</f>
        <v/>
      </c>
      <c r="N2909" t="n">
        <v>35553</v>
      </c>
      <c r="O2909" t="n">
        <v>2.480372049806512</v>
      </c>
      <c r="P2909">
        <f>IF(AND(A2897=A2909,ISNUMBER(O2897)),O2897,"")</f>
        <v/>
      </c>
      <c r="Q2909" t="n">
        <v>21278</v>
      </c>
      <c r="R2909" t="n">
        <v>4.204073983384582</v>
      </c>
      <c r="S2909">
        <f>IF(AND(A2897=A2909,ISNUMBER(R2897)),R2897,"")</f>
        <v/>
      </c>
    </row>
    <row r="2910">
      <c r="A2910" t="inlineStr">
        <is>
          <t>동작구</t>
        </is>
      </c>
      <c r="B2910" t="inlineStr">
        <is>
          <t>2014-02</t>
        </is>
      </c>
      <c r="C2910" s="2" t="inlineStr">
        <is>
          <t>버퍼</t>
        </is>
      </c>
      <c r="D2910" t="n">
        <v>411208</v>
      </c>
      <c r="E2910">
        <f>IF(AND(A2897=A2910,ISNUMBER(D2909),ISNUMBER(D2897),D2909&gt;0,D2897&gt;0),100*(LN(D2909)-LN(D2897)),"")</f>
        <v/>
      </c>
      <c r="F2910" t="n">
        <v>173057</v>
      </c>
      <c r="G2910">
        <f>IF(AND(A2897=A2910,ISNUMBER(F2909),ISNUMBER(F2897),F2909&gt;0,F2897&gt;0),100*(LN(F2909)-LN(F2897)),"")</f>
        <v/>
      </c>
      <c r="H2910" t="n">
        <v>34.41761833427366</v>
      </c>
      <c r="I2910">
        <f>IF(AND(A2897=A2910,ISNUMBER(H2909),ISNUMBER(H2897)),H2909-H2897,"")</f>
        <v/>
      </c>
      <c r="J2910" t="n">
        <v>211</v>
      </c>
      <c r="K2910">
        <f>IF(AND(A2909=A2910,ISNUMBER(J2909),ISNUMBER(D2909)),1000*J2909/D2909,"")</f>
        <v/>
      </c>
      <c r="L2910" t="n">
        <v>60.3</v>
      </c>
      <c r="M2910">
        <f>IF(AND(A2897=A2910,ISNUMBER(L2909),ISNUMBER(L2897)),L2909-L2897,"")</f>
        <v/>
      </c>
      <c r="N2910" t="n">
        <v>35553</v>
      </c>
      <c r="O2910" t="n">
        <v>2.480372049806512</v>
      </c>
      <c r="P2910">
        <f>IF(AND(A2898=A2910,ISNUMBER(O2898)),O2898,"")</f>
        <v/>
      </c>
      <c r="Q2910" t="n">
        <v>21278</v>
      </c>
      <c r="R2910" t="n">
        <v>4.204073983384582</v>
      </c>
      <c r="S2910">
        <f>IF(AND(A2898=A2910,ISNUMBER(R2898)),R2898,"")</f>
        <v/>
      </c>
    </row>
    <row r="2911">
      <c r="A2911" t="inlineStr">
        <is>
          <t>동작구</t>
        </is>
      </c>
      <c r="B2911" t="inlineStr">
        <is>
          <t>2014-03</t>
        </is>
      </c>
      <c r="C2911" s="2" t="inlineStr">
        <is>
          <t>버퍼</t>
        </is>
      </c>
      <c r="D2911" t="n">
        <v>411275</v>
      </c>
      <c r="E2911">
        <f>IF(AND(A2898=A2911,ISNUMBER(D2910),ISNUMBER(D2898),D2910&gt;0,D2898&gt;0),100*(LN(D2910)-LN(D2898)),"")</f>
        <v/>
      </c>
      <c r="F2911" t="n">
        <v>173314</v>
      </c>
      <c r="G2911">
        <f>IF(AND(A2898=A2911,ISNUMBER(F2910),ISNUMBER(F2898),F2910&gt;0,F2898&gt;0),100*(LN(F2910)-LN(F2898)),"")</f>
        <v/>
      </c>
      <c r="H2911" t="n">
        <v>34.38672421129414</v>
      </c>
      <c r="I2911">
        <f>IF(AND(A2898=A2911,ISNUMBER(H2910),ISNUMBER(H2898)),H2910-H2898,"")</f>
        <v/>
      </c>
      <c r="J2911" t="n">
        <v>-110</v>
      </c>
      <c r="K2911">
        <f>IF(AND(A2910=A2911,ISNUMBER(J2910),ISNUMBER(D2910)),1000*J2910/D2910,"")</f>
        <v/>
      </c>
      <c r="L2911" t="n">
        <v>60.3</v>
      </c>
      <c r="M2911">
        <f>IF(AND(A2898=A2911,ISNUMBER(L2910),ISNUMBER(L2898)),L2910-L2898,"")</f>
        <v/>
      </c>
      <c r="N2911" t="n">
        <v>35553</v>
      </c>
      <c r="O2911" t="n">
        <v>2.480372049806512</v>
      </c>
      <c r="P2911">
        <f>IF(AND(A2899=A2911,ISNUMBER(O2899)),O2899,"")</f>
        <v/>
      </c>
      <c r="Q2911" t="n">
        <v>21278</v>
      </c>
      <c r="R2911" t="n">
        <v>4.204073983384582</v>
      </c>
      <c r="S2911">
        <f>IF(AND(A2899=A2911,ISNUMBER(R2899)),R2899,"")</f>
        <v/>
      </c>
    </row>
    <row r="2912">
      <c r="A2912" t="inlineStr">
        <is>
          <t>동작구</t>
        </is>
      </c>
      <c r="B2912" t="inlineStr">
        <is>
          <t>2014-04</t>
        </is>
      </c>
      <c r="C2912" s="2" t="inlineStr">
        <is>
          <t>버퍼</t>
        </is>
      </c>
      <c r="D2912" t="n">
        <v>411194</v>
      </c>
      <c r="E2912">
        <f>IF(AND(A2899=A2912,ISNUMBER(D2911),ISNUMBER(D2899),D2911&gt;0,D2899&gt;0),100*(LN(D2911)-LN(D2899)),"")</f>
        <v/>
      </c>
      <c r="F2912" t="n">
        <v>173333</v>
      </c>
      <c r="G2912">
        <f>IF(AND(A2899=A2912,ISNUMBER(F2911),ISNUMBER(F2899),F2911&gt;0,F2899&gt;0),100*(LN(F2911)-LN(F2899)),"")</f>
        <v/>
      </c>
      <c r="H2912" t="n">
        <v>34.33926565076339</v>
      </c>
      <c r="I2912">
        <f>IF(AND(A2899=A2912,ISNUMBER(H2911),ISNUMBER(H2899)),H2911-H2899,"")</f>
        <v/>
      </c>
      <c r="J2912" t="n">
        <v>-282</v>
      </c>
      <c r="K2912">
        <f>IF(AND(A2911=A2912,ISNUMBER(J2911),ISNUMBER(D2911)),1000*J2911/D2911,"")</f>
        <v/>
      </c>
      <c r="L2912" t="n">
        <v>60.5</v>
      </c>
      <c r="M2912">
        <f>IF(AND(A2899=A2912,ISNUMBER(L2911),ISNUMBER(L2899)),L2911-L2899,"")</f>
        <v/>
      </c>
      <c r="N2912" t="n">
        <v>35553</v>
      </c>
      <c r="O2912" t="n">
        <v>2.480372049806512</v>
      </c>
      <c r="P2912">
        <f>IF(AND(A2900=A2912,ISNUMBER(O2900)),O2900,"")</f>
        <v/>
      </c>
      <c r="Q2912" t="n">
        <v>21278</v>
      </c>
      <c r="R2912" t="n">
        <v>4.204073983384582</v>
      </c>
      <c r="S2912">
        <f>IF(AND(A2900=A2912,ISNUMBER(R2900)),R2900,"")</f>
        <v/>
      </c>
    </row>
    <row r="2913">
      <c r="A2913" t="inlineStr">
        <is>
          <t>동작구</t>
        </is>
      </c>
      <c r="B2913" t="inlineStr">
        <is>
          <t>2014-05</t>
        </is>
      </c>
      <c r="C2913" s="2" t="inlineStr">
        <is>
          <t>버퍼</t>
        </is>
      </c>
      <c r="D2913" t="n">
        <v>411369</v>
      </c>
      <c r="E2913">
        <f>IF(AND(A2900=A2913,ISNUMBER(D2912),ISNUMBER(D2900),D2912&gt;0,D2900&gt;0),100*(LN(D2912)-LN(D2900)),"")</f>
        <v/>
      </c>
      <c r="F2913" t="n">
        <v>173389</v>
      </c>
      <c r="G2913">
        <f>IF(AND(A2900=A2913,ISNUMBER(F2912),ISNUMBER(F2900),F2912&gt;0,F2900&gt;0),100*(LN(F2912)-LN(F2900)),"")</f>
        <v/>
      </c>
      <c r="H2913" t="n">
        <v>34.31712161101104</v>
      </c>
      <c r="I2913">
        <f>IF(AND(A2900=A2913,ISNUMBER(H2912),ISNUMBER(H2900)),H2912-H2900,"")</f>
        <v/>
      </c>
      <c r="J2913" t="n">
        <v>-40</v>
      </c>
      <c r="K2913">
        <f>IF(AND(A2912=A2913,ISNUMBER(J2912),ISNUMBER(D2912)),1000*J2912/D2912,"")</f>
        <v/>
      </c>
      <c r="L2913" t="n">
        <v>60.4</v>
      </c>
      <c r="M2913">
        <f>IF(AND(A2900=A2913,ISNUMBER(L2912),ISNUMBER(L2900)),L2912-L2900,"")</f>
        <v/>
      </c>
      <c r="N2913" t="n">
        <v>35553</v>
      </c>
      <c r="O2913" t="n">
        <v>2.480372049806512</v>
      </c>
      <c r="P2913">
        <f>IF(AND(A2901=A2913,ISNUMBER(O2901)),O2901,"")</f>
        <v/>
      </c>
      <c r="Q2913" t="n">
        <v>21278</v>
      </c>
      <c r="R2913" t="n">
        <v>4.204073983384582</v>
      </c>
      <c r="S2913">
        <f>IF(AND(A2901=A2913,ISNUMBER(R2901)),R2901,"")</f>
        <v/>
      </c>
    </row>
    <row r="2914">
      <c r="A2914" t="inlineStr">
        <is>
          <t>동작구</t>
        </is>
      </c>
      <c r="B2914" t="inlineStr">
        <is>
          <t>2014-06</t>
        </is>
      </c>
      <c r="C2914" s="2" t="inlineStr">
        <is>
          <t>버퍼</t>
        </is>
      </c>
      <c r="D2914" t="n">
        <v>410969</v>
      </c>
      <c r="E2914">
        <f>IF(AND(A2901=A2914,ISNUMBER(D2913),ISNUMBER(D2901),D2913&gt;0,D2901&gt;0),100*(LN(D2913)-LN(D2901)),"")</f>
        <v/>
      </c>
      <c r="F2914" t="n">
        <v>173284</v>
      </c>
      <c r="G2914">
        <f>IF(AND(A2901=A2914,ISNUMBER(F2913),ISNUMBER(F2901),F2913&gt;0,F2901&gt;0),100*(LN(F2913)-LN(F2901)),"")</f>
        <v/>
      </c>
      <c r="H2914" t="n">
        <v>34.28482440281384</v>
      </c>
      <c r="I2914">
        <f>IF(AND(A2901=A2914,ISNUMBER(H2913),ISNUMBER(H2901)),H2913-H2901,"")</f>
        <v/>
      </c>
      <c r="J2914" t="n">
        <v>-580</v>
      </c>
      <c r="K2914">
        <f>IF(AND(A2913=A2914,ISNUMBER(J2913),ISNUMBER(D2913)),1000*J2913/D2913,"")</f>
        <v/>
      </c>
      <c r="L2914" t="n">
        <v>60.4</v>
      </c>
      <c r="M2914">
        <f>IF(AND(A2901=A2914,ISNUMBER(L2913),ISNUMBER(L2901)),L2913-L2901,"")</f>
        <v/>
      </c>
      <c r="N2914" t="n">
        <v>35553</v>
      </c>
      <c r="O2914" t="n">
        <v>2.480372049806512</v>
      </c>
      <c r="P2914">
        <f>IF(AND(A2902=A2914,ISNUMBER(O2902)),O2902,"")</f>
        <v/>
      </c>
      <c r="Q2914" t="n">
        <v>21278</v>
      </c>
      <c r="R2914" t="n">
        <v>4.204073983384582</v>
      </c>
      <c r="S2914">
        <f>IF(AND(A2902=A2914,ISNUMBER(R2902)),R2902,"")</f>
        <v/>
      </c>
    </row>
    <row r="2915">
      <c r="A2915" t="inlineStr">
        <is>
          <t>동작구</t>
        </is>
      </c>
      <c r="B2915" t="inlineStr">
        <is>
          <t>2014-07</t>
        </is>
      </c>
      <c r="C2915" s="2" t="inlineStr">
        <is>
          <t>버퍼</t>
        </is>
      </c>
      <c r="D2915" t="n">
        <v>410552</v>
      </c>
      <c r="E2915">
        <f>IF(AND(A2902=A2915,ISNUMBER(D2914),ISNUMBER(D2902),D2914&gt;0,D2902&gt;0),100*(LN(D2914)-LN(D2902)),"")</f>
        <v/>
      </c>
      <c r="F2915" t="n">
        <v>173240</v>
      </c>
      <c r="G2915">
        <f>IF(AND(A2902=A2915,ISNUMBER(F2914),ISNUMBER(F2902),F2914&gt;0,F2902&gt;0),100*(LN(F2914)-LN(F2902)),"")</f>
        <v/>
      </c>
      <c r="H2915" t="n">
        <v>34.2533954285937</v>
      </c>
      <c r="I2915">
        <f>IF(AND(A2902=A2915,ISNUMBER(H2914),ISNUMBER(H2902)),H2914-H2902,"")</f>
        <v/>
      </c>
      <c r="J2915" t="n">
        <v>-635</v>
      </c>
      <c r="K2915">
        <f>IF(AND(A2914=A2915,ISNUMBER(J2914),ISNUMBER(D2914)),1000*J2914/D2914,"")</f>
        <v/>
      </c>
      <c r="L2915" t="n">
        <v>60.6</v>
      </c>
      <c r="M2915">
        <f>IF(AND(A2902=A2915,ISNUMBER(L2914),ISNUMBER(L2902)),L2914-L2902,"")</f>
        <v/>
      </c>
      <c r="N2915" t="n">
        <v>35553</v>
      </c>
      <c r="O2915" t="n">
        <v>2.480372049806512</v>
      </c>
      <c r="P2915">
        <f>IF(AND(A2903=A2915,ISNUMBER(O2903)),O2903,"")</f>
        <v/>
      </c>
      <c r="Q2915" t="n">
        <v>21278</v>
      </c>
      <c r="R2915" t="n">
        <v>4.204073983384582</v>
      </c>
      <c r="S2915">
        <f>IF(AND(A2903=A2915,ISNUMBER(R2903)),R2903,"")</f>
        <v/>
      </c>
    </row>
    <row r="2916">
      <c r="A2916" t="inlineStr">
        <is>
          <t>동작구</t>
        </is>
      </c>
      <c r="B2916" t="inlineStr">
        <is>
          <t>2014-08</t>
        </is>
      </c>
      <c r="C2916" s="2" t="inlineStr">
        <is>
          <t>버퍼</t>
        </is>
      </c>
      <c r="D2916" t="n">
        <v>410034</v>
      </c>
      <c r="E2916">
        <f>IF(AND(A2903=A2916,ISNUMBER(D2915),ISNUMBER(D2903),D2915&gt;0,D2903&gt;0),100*(LN(D2915)-LN(D2903)),"")</f>
        <v/>
      </c>
      <c r="F2916" t="n">
        <v>173128</v>
      </c>
      <c r="G2916">
        <f>IF(AND(A2903=A2916,ISNUMBER(F2915),ISNUMBER(F2903),F2915&gt;0,F2903&gt;0),100*(LN(F2915)-LN(F2903)),"")</f>
        <v/>
      </c>
      <c r="H2916" t="n">
        <v>34.20911436612574</v>
      </c>
      <c r="I2916">
        <f>IF(AND(A2903=A2916,ISNUMBER(H2915),ISNUMBER(H2903)),H2915-H2903,"")</f>
        <v/>
      </c>
      <c r="J2916" t="n">
        <v>-697</v>
      </c>
      <c r="K2916">
        <f>IF(AND(A2915=A2916,ISNUMBER(J2915),ISNUMBER(D2915)),1000*J2915/D2915,"")</f>
        <v/>
      </c>
      <c r="L2916" t="n">
        <v>60.4</v>
      </c>
      <c r="M2916">
        <f>IF(AND(A2903=A2916,ISNUMBER(L2915),ISNUMBER(L2903)),L2915-L2903,"")</f>
        <v/>
      </c>
      <c r="N2916" t="n">
        <v>35553</v>
      </c>
      <c r="O2916" t="n">
        <v>2.480372049806512</v>
      </c>
      <c r="P2916">
        <f>IF(AND(A2904=A2916,ISNUMBER(O2904)),O2904,"")</f>
        <v/>
      </c>
      <c r="Q2916" t="n">
        <v>21278</v>
      </c>
      <c r="R2916" t="n">
        <v>4.204073983384582</v>
      </c>
      <c r="S2916">
        <f>IF(AND(A2904=A2916,ISNUMBER(R2904)),R2904,"")</f>
        <v/>
      </c>
    </row>
    <row r="2917">
      <c r="A2917" t="inlineStr">
        <is>
          <t>동작구</t>
        </is>
      </c>
      <c r="B2917" t="inlineStr">
        <is>
          <t>2014-09</t>
        </is>
      </c>
      <c r="C2917" s="2" t="inlineStr">
        <is>
          <t>버퍼</t>
        </is>
      </c>
      <c r="D2917" t="n">
        <v>409547</v>
      </c>
      <c r="E2917">
        <f>IF(AND(A2904=A2917,ISNUMBER(D2916),ISNUMBER(D2904),D2916&gt;0,D2904&gt;0),100*(LN(D2916)-LN(D2904)),"")</f>
        <v/>
      </c>
      <c r="F2917" t="n">
        <v>173060</v>
      </c>
      <c r="G2917">
        <f>IF(AND(A2904=A2917,ISNUMBER(F2916),ISNUMBER(F2904),F2916&gt;0,F2904&gt;0),100*(LN(F2916)-LN(F2904)),"")</f>
        <v/>
      </c>
      <c r="H2917" t="n">
        <v>34.16872788715337</v>
      </c>
      <c r="I2917">
        <f>IF(AND(A2904=A2917,ISNUMBER(H2916),ISNUMBER(H2904)),H2916-H2904,"")</f>
        <v/>
      </c>
      <c r="J2917" t="n">
        <v>-734</v>
      </c>
      <c r="K2917">
        <f>IF(AND(A2916=A2917,ISNUMBER(J2916),ISNUMBER(D2916)),1000*J2916/D2916,"")</f>
        <v/>
      </c>
      <c r="L2917" t="n">
        <v>60.5</v>
      </c>
      <c r="M2917">
        <f>IF(AND(A2904=A2917,ISNUMBER(L2916),ISNUMBER(L2904)),L2916-L2904,"")</f>
        <v/>
      </c>
      <c r="N2917" t="n">
        <v>35553</v>
      </c>
      <c r="O2917" t="n">
        <v>2.480372049806512</v>
      </c>
      <c r="P2917">
        <f>IF(AND(A2905=A2917,ISNUMBER(O2905)),O2905,"")</f>
        <v/>
      </c>
      <c r="Q2917" t="n">
        <v>21278</v>
      </c>
      <c r="R2917" t="n">
        <v>4.204073983384582</v>
      </c>
      <c r="S2917">
        <f>IF(AND(A2905=A2917,ISNUMBER(R2905)),R2905,"")</f>
        <v/>
      </c>
    </row>
    <row r="2918">
      <c r="A2918" t="inlineStr">
        <is>
          <t>동작구</t>
        </is>
      </c>
      <c r="B2918" t="inlineStr">
        <is>
          <t>2014-10</t>
        </is>
      </c>
      <c r="C2918" s="2" t="inlineStr">
        <is>
          <t>버퍼</t>
        </is>
      </c>
      <c r="D2918" t="n">
        <v>408805</v>
      </c>
      <c r="E2918">
        <f>IF(AND(A2905=A2918,ISNUMBER(D2917),ISNUMBER(D2905),D2917&gt;0,D2905&gt;0),100*(LN(D2917)-LN(D2905)),"")</f>
        <v/>
      </c>
      <c r="F2918" t="n">
        <v>172862</v>
      </c>
      <c r="G2918">
        <f>IF(AND(A2905=A2918,ISNUMBER(F2917),ISNUMBER(F2905),F2917&gt;0,F2905&gt;0),100*(LN(F2917)-LN(F2905)),"")</f>
        <v/>
      </c>
      <c r="H2918" t="n">
        <v>34.11577647044435</v>
      </c>
      <c r="I2918">
        <f>IF(AND(A2905=A2918,ISNUMBER(H2917),ISNUMBER(H2905)),H2917-H2905,"")</f>
        <v/>
      </c>
      <c r="J2918" t="n">
        <v>-983</v>
      </c>
      <c r="K2918">
        <f>IF(AND(A2917=A2918,ISNUMBER(J2917),ISNUMBER(D2917)),1000*J2917/D2917,"")</f>
        <v/>
      </c>
      <c r="L2918" t="n">
        <v>60.6</v>
      </c>
      <c r="M2918">
        <f>IF(AND(A2905=A2918,ISNUMBER(L2917),ISNUMBER(L2905)),L2917-L2905,"")</f>
        <v/>
      </c>
      <c r="N2918" t="n">
        <v>35553</v>
      </c>
      <c r="O2918" t="n">
        <v>2.480372049806512</v>
      </c>
      <c r="P2918">
        <f>IF(AND(A2906=A2918,ISNUMBER(O2906)),O2906,"")</f>
        <v/>
      </c>
      <c r="Q2918" t="n">
        <v>21278</v>
      </c>
      <c r="R2918" t="n">
        <v>4.204073983384582</v>
      </c>
      <c r="S2918">
        <f>IF(AND(A2906=A2918,ISNUMBER(R2906)),R2906,"")</f>
        <v/>
      </c>
    </row>
    <row r="2919">
      <c r="A2919" t="inlineStr">
        <is>
          <t>동작구</t>
        </is>
      </c>
      <c r="B2919" t="inlineStr">
        <is>
          <t>2014-11</t>
        </is>
      </c>
      <c r="C2919" s="2" t="inlineStr">
        <is>
          <t>버퍼</t>
        </is>
      </c>
      <c r="D2919" t="n">
        <v>408218</v>
      </c>
      <c r="E2919">
        <f>IF(AND(A2906=A2919,ISNUMBER(D2918),ISNUMBER(D2906),D2918&gt;0,D2906&gt;0),100*(LN(D2918)-LN(D2906)),"")</f>
        <v/>
      </c>
      <c r="F2919" t="n">
        <v>172637</v>
      </c>
      <c r="G2919">
        <f>IF(AND(A2906=A2919,ISNUMBER(F2918),ISNUMBER(F2906),F2918&gt;0,F2906&gt;0),100*(LN(F2918)-LN(F2906)),"")</f>
        <v/>
      </c>
      <c r="H2919" t="n">
        <v>34.05900768706916</v>
      </c>
      <c r="I2919">
        <f>IF(AND(A2906=A2919,ISNUMBER(H2918),ISNUMBER(H2906)),H2918-H2906,"")</f>
        <v/>
      </c>
      <c r="J2919" t="n">
        <v>-799</v>
      </c>
      <c r="K2919">
        <f>IF(AND(A2918=A2919,ISNUMBER(J2918),ISNUMBER(D2918)),1000*J2918/D2918,"")</f>
        <v/>
      </c>
      <c r="L2919" t="n">
        <v>61</v>
      </c>
      <c r="M2919">
        <f>IF(AND(A2906=A2919,ISNUMBER(L2918),ISNUMBER(L2906)),L2918-L2906,"")</f>
        <v/>
      </c>
      <c r="N2919" t="n">
        <v>35553</v>
      </c>
      <c r="O2919" t="n">
        <v>2.480372049806512</v>
      </c>
      <c r="P2919">
        <f>IF(AND(A2907=A2919,ISNUMBER(O2907)),O2907,"")</f>
        <v/>
      </c>
      <c r="Q2919" t="n">
        <v>21278</v>
      </c>
      <c r="R2919" t="n">
        <v>4.204073983384582</v>
      </c>
      <c r="S2919">
        <f>IF(AND(A2907=A2919,ISNUMBER(R2907)),R2907,"")</f>
        <v/>
      </c>
    </row>
    <row r="2920">
      <c r="A2920" t="inlineStr">
        <is>
          <t>동작구</t>
        </is>
      </c>
      <c r="B2920" t="inlineStr">
        <is>
          <t>2014-12</t>
        </is>
      </c>
      <c r="C2920" s="2" t="inlineStr">
        <is>
          <t>버퍼</t>
        </is>
      </c>
      <c r="D2920" t="n">
        <v>407470</v>
      </c>
      <c r="E2920">
        <f>IF(AND(A2907=A2920,ISNUMBER(D2919),ISNUMBER(D2907),D2919&gt;0,D2907&gt;0),100*(LN(D2919)-LN(D2907)),"")</f>
        <v/>
      </c>
      <c r="F2920" t="n">
        <v>172389</v>
      </c>
      <c r="G2920">
        <f>IF(AND(A2907=A2920,ISNUMBER(F2919),ISNUMBER(F2907),F2919&gt;0,F2907&gt;0),100*(LN(F2919)-LN(F2907)),"")</f>
        <v/>
      </c>
      <c r="H2920" t="n">
        <v>33.98949615922645</v>
      </c>
      <c r="I2920">
        <f>IF(AND(A2907=A2920,ISNUMBER(H2919),ISNUMBER(H2907)),H2919-H2907,"")</f>
        <v/>
      </c>
      <c r="J2920" t="n">
        <v>-938</v>
      </c>
      <c r="K2920">
        <f>IF(AND(A2919=A2920,ISNUMBER(J2919),ISNUMBER(D2919)),1000*J2919/D2919,"")</f>
        <v/>
      </c>
      <c r="L2920" t="n">
        <v>60.6</v>
      </c>
      <c r="M2920">
        <f>IF(AND(A2907=A2920,ISNUMBER(L2919),ISNUMBER(L2907)),L2919-L2907,"")</f>
        <v/>
      </c>
      <c r="N2920" t="n">
        <v>36635</v>
      </c>
      <c r="O2920" t="n">
        <v>2.997952673750603</v>
      </c>
      <c r="P2920">
        <f>IF(AND(A2908=A2920,ISNUMBER(O2908)),O2908,"")</f>
        <v/>
      </c>
      <c r="Q2920" t="n">
        <v>21946</v>
      </c>
      <c r="R2920" t="n">
        <v>3.091121547443443</v>
      </c>
      <c r="S2920">
        <f>IF(AND(A2908=A2920,ISNUMBER(R2908)),R2908,"")</f>
        <v/>
      </c>
    </row>
    <row r="2921">
      <c r="A2921" t="inlineStr">
        <is>
          <t>동작구</t>
        </is>
      </c>
      <c r="B2921" t="inlineStr">
        <is>
          <t>2015-01</t>
        </is>
      </c>
      <c r="C2921" s="2" t="inlineStr">
        <is>
          <t>버퍼</t>
        </is>
      </c>
      <c r="D2921" t="n">
        <v>407340</v>
      </c>
      <c r="E2921">
        <f>IF(AND(A2908=A2921,ISNUMBER(D2920),ISNUMBER(D2908),D2920&gt;0,D2908&gt;0),100*(LN(D2920)-LN(D2908)),"")</f>
        <v/>
      </c>
      <c r="F2921" t="n">
        <v>172403</v>
      </c>
      <c r="G2921">
        <f>IF(AND(A2908=A2921,ISNUMBER(F2920),ISNUMBER(F2908),F2920&gt;0,F2908&gt;0),100*(LN(F2920)-LN(F2908)),"")</f>
        <v/>
      </c>
      <c r="H2921" t="n">
        <v>33.92595865861443</v>
      </c>
      <c r="I2921">
        <f>IF(AND(A2908=A2921,ISNUMBER(H2920),ISNUMBER(H2908)),H2920-H2908,"")</f>
        <v/>
      </c>
      <c r="J2921" t="n">
        <v>-327</v>
      </c>
      <c r="K2921">
        <f>IF(AND(A2920=A2921,ISNUMBER(J2920),ISNUMBER(D2920)),1000*J2920/D2920,"")</f>
        <v/>
      </c>
      <c r="L2921" t="n">
        <v>60</v>
      </c>
      <c r="M2921">
        <f>IF(AND(A2908=A2921,ISNUMBER(L2920),ISNUMBER(L2908)),L2920-L2908,"")</f>
        <v/>
      </c>
      <c r="N2921" t="n">
        <v>36635</v>
      </c>
      <c r="O2921" t="n">
        <v>2.997952673750603</v>
      </c>
      <c r="P2921">
        <f>IF(AND(A2909=A2921,ISNUMBER(O2909)),O2909,"")</f>
        <v/>
      </c>
      <c r="Q2921" t="n">
        <v>21946</v>
      </c>
      <c r="R2921" t="n">
        <v>3.091121547443443</v>
      </c>
      <c r="S2921">
        <f>IF(AND(A2909=A2921,ISNUMBER(R2909)),R2909,"")</f>
        <v/>
      </c>
    </row>
    <row r="2922">
      <c r="A2922" t="inlineStr">
        <is>
          <t>동작구</t>
        </is>
      </c>
      <c r="B2922" t="inlineStr">
        <is>
          <t>2015-02</t>
        </is>
      </c>
      <c r="C2922" s="2" t="inlineStr">
        <is>
          <t>버퍼</t>
        </is>
      </c>
      <c r="D2922" t="n">
        <v>407142</v>
      </c>
      <c r="E2922">
        <f>IF(AND(A2909=A2922,ISNUMBER(D2921),ISNUMBER(D2909),D2921&gt;0,D2909&gt;0),100*(LN(D2921)-LN(D2909)),"")</f>
        <v/>
      </c>
      <c r="F2922" t="n">
        <v>172530</v>
      </c>
      <c r="G2922">
        <f>IF(AND(A2909=A2922,ISNUMBER(F2921),ISNUMBER(F2909),F2921&gt;0,F2909&gt;0),100*(LN(F2921)-LN(F2909)),"")</f>
        <v/>
      </c>
      <c r="H2922" t="n">
        <v>33.86975551527477</v>
      </c>
      <c r="I2922">
        <f>IF(AND(A2909=A2922,ISNUMBER(H2921),ISNUMBER(H2909)),H2921-H2909,"")</f>
        <v/>
      </c>
      <c r="J2922" t="n">
        <v>-424</v>
      </c>
      <c r="K2922">
        <f>IF(AND(A2921=A2922,ISNUMBER(J2921),ISNUMBER(D2921)),1000*J2921/D2921,"")</f>
        <v/>
      </c>
      <c r="L2922" t="n">
        <v>59.7</v>
      </c>
      <c r="M2922">
        <f>IF(AND(A2909=A2922,ISNUMBER(L2921),ISNUMBER(L2909)),L2921-L2909,"")</f>
        <v/>
      </c>
      <c r="N2922" t="n">
        <v>36635</v>
      </c>
      <c r="O2922" t="n">
        <v>2.997952673750603</v>
      </c>
      <c r="P2922">
        <f>IF(AND(A2910=A2922,ISNUMBER(O2910)),O2910,"")</f>
        <v/>
      </c>
      <c r="Q2922" t="n">
        <v>21946</v>
      </c>
      <c r="R2922" t="n">
        <v>3.091121547443443</v>
      </c>
      <c r="S2922">
        <f>IF(AND(A2910=A2922,ISNUMBER(R2910)),R2910,"")</f>
        <v/>
      </c>
    </row>
    <row r="2923">
      <c r="A2923" t="inlineStr">
        <is>
          <t>동작구</t>
        </is>
      </c>
      <c r="B2923" t="inlineStr">
        <is>
          <t>2015-03</t>
        </is>
      </c>
      <c r="C2923" s="2" t="inlineStr">
        <is>
          <t>버퍼</t>
        </is>
      </c>
      <c r="D2923" t="n">
        <v>407613</v>
      </c>
      <c r="E2923">
        <f>IF(AND(A2910=A2923,ISNUMBER(D2922),ISNUMBER(D2910),D2922&gt;0,D2910&gt;0),100*(LN(D2922)-LN(D2910)),"")</f>
        <v/>
      </c>
      <c r="F2923" t="n">
        <v>172798</v>
      </c>
      <c r="G2923">
        <f>IF(AND(A2910=A2923,ISNUMBER(F2922),ISNUMBER(F2910),F2922&gt;0,F2910&gt;0),100*(LN(F2922)-LN(F2910)),"")</f>
        <v/>
      </c>
      <c r="H2923" t="n">
        <v>33.82178684193095</v>
      </c>
      <c r="I2923">
        <f>IF(AND(A2910=A2923,ISNUMBER(H2922),ISNUMBER(H2910)),H2922-H2910,"")</f>
        <v/>
      </c>
      <c r="J2923" t="n">
        <v>225</v>
      </c>
      <c r="K2923">
        <f>IF(AND(A2922=A2923,ISNUMBER(J2922),ISNUMBER(D2922)),1000*J2922/D2922,"")</f>
        <v/>
      </c>
      <c r="L2923" t="n">
        <v>59.5</v>
      </c>
      <c r="M2923">
        <f>IF(AND(A2910=A2923,ISNUMBER(L2922),ISNUMBER(L2910)),L2922-L2910,"")</f>
        <v/>
      </c>
      <c r="N2923" t="n">
        <v>36635</v>
      </c>
      <c r="O2923" t="n">
        <v>2.997952673750603</v>
      </c>
      <c r="P2923">
        <f>IF(AND(A2911=A2923,ISNUMBER(O2911)),O2911,"")</f>
        <v/>
      </c>
      <c r="Q2923" t="n">
        <v>21946</v>
      </c>
      <c r="R2923" t="n">
        <v>3.091121547443443</v>
      </c>
      <c r="S2923">
        <f>IF(AND(A2911=A2923,ISNUMBER(R2911)),R2911,"")</f>
        <v/>
      </c>
    </row>
    <row r="2924">
      <c r="A2924" t="inlineStr">
        <is>
          <t>동작구</t>
        </is>
      </c>
      <c r="B2924" t="inlineStr">
        <is>
          <t>2015-04</t>
        </is>
      </c>
      <c r="C2924" s="2" t="inlineStr">
        <is>
          <t>버퍼</t>
        </is>
      </c>
      <c r="D2924" t="n">
        <v>407520</v>
      </c>
      <c r="E2924">
        <f>IF(AND(A2911=A2924,ISNUMBER(D2923),ISNUMBER(D2911),D2923&gt;0,D2911&gt;0),100*(LN(D2923)-LN(D2911)),"")</f>
        <v/>
      </c>
      <c r="F2924" t="n">
        <v>172792</v>
      </c>
      <c r="G2924">
        <f>IF(AND(A2911=A2924,ISNUMBER(F2923),ISNUMBER(F2911),F2923&gt;0,F2911&gt;0),100*(LN(F2923)-LN(F2911)),"")</f>
        <v/>
      </c>
      <c r="H2924" t="n">
        <v>33.80472124067531</v>
      </c>
      <c r="I2924">
        <f>IF(AND(A2911=A2924,ISNUMBER(H2923),ISNUMBER(H2911)),H2923-H2911,"")</f>
        <v/>
      </c>
      <c r="J2924" t="n">
        <v>-331</v>
      </c>
      <c r="K2924">
        <f>IF(AND(A2923=A2924,ISNUMBER(J2923),ISNUMBER(D2923)),1000*J2923/D2923,"")</f>
        <v/>
      </c>
      <c r="L2924" t="n">
        <v>59.6</v>
      </c>
      <c r="M2924">
        <f>IF(AND(A2911=A2924,ISNUMBER(L2923),ISNUMBER(L2911)),L2923-L2911,"")</f>
        <v/>
      </c>
      <c r="N2924" t="n">
        <v>36635</v>
      </c>
      <c r="O2924" t="n">
        <v>2.997952673750603</v>
      </c>
      <c r="P2924">
        <f>IF(AND(A2912=A2924,ISNUMBER(O2912)),O2912,"")</f>
        <v/>
      </c>
      <c r="Q2924" t="n">
        <v>21946</v>
      </c>
      <c r="R2924" t="n">
        <v>3.091121547443443</v>
      </c>
      <c r="S2924">
        <f>IF(AND(A2912=A2924,ISNUMBER(R2912)),R2912,"")</f>
        <v/>
      </c>
    </row>
    <row r="2925">
      <c r="A2925" t="inlineStr">
        <is>
          <t>동작구</t>
        </is>
      </c>
      <c r="B2925" t="inlineStr">
        <is>
          <t>2015-05</t>
        </is>
      </c>
      <c r="C2925" s="2" t="inlineStr">
        <is>
          <t>버퍼</t>
        </is>
      </c>
      <c r="D2925" t="n">
        <v>407272</v>
      </c>
      <c r="E2925">
        <f>IF(AND(A2912=A2925,ISNUMBER(D2924),ISNUMBER(D2912),D2924&gt;0,D2912&gt;0),100*(LN(D2924)-LN(D2912)),"")</f>
        <v/>
      </c>
      <c r="F2925" t="n">
        <v>172742</v>
      </c>
      <c r="G2925">
        <f>IF(AND(A2912=A2925,ISNUMBER(F2924),ISNUMBER(F2912),F2924&gt;0,F2912&gt;0),100*(LN(F2924)-LN(F2912)),"")</f>
        <v/>
      </c>
      <c r="H2925" t="n">
        <v>33.77006030367912</v>
      </c>
      <c r="I2925">
        <f>IF(AND(A2912=A2925,ISNUMBER(H2924),ISNUMBER(H2912)),H2924-H2912,"")</f>
        <v/>
      </c>
      <c r="J2925" t="n">
        <v>-480</v>
      </c>
      <c r="K2925">
        <f>IF(AND(A2924=A2925,ISNUMBER(J2924),ISNUMBER(D2924)),1000*J2924/D2924,"")</f>
        <v/>
      </c>
      <c r="L2925" t="n">
        <v>60.3</v>
      </c>
      <c r="M2925">
        <f>IF(AND(A2912=A2925,ISNUMBER(L2924),ISNUMBER(L2912)),L2924-L2912,"")</f>
        <v/>
      </c>
      <c r="N2925" t="n">
        <v>36635</v>
      </c>
      <c r="O2925" t="n">
        <v>2.997952673750603</v>
      </c>
      <c r="P2925">
        <f>IF(AND(A2913=A2925,ISNUMBER(O2913)),O2913,"")</f>
        <v/>
      </c>
      <c r="Q2925" t="n">
        <v>21946</v>
      </c>
      <c r="R2925" t="n">
        <v>3.091121547443443</v>
      </c>
      <c r="S2925">
        <f>IF(AND(A2913=A2925,ISNUMBER(R2913)),R2913,"")</f>
        <v/>
      </c>
    </row>
    <row r="2926">
      <c r="A2926" t="inlineStr">
        <is>
          <t>동작구</t>
        </is>
      </c>
      <c r="B2926" t="inlineStr">
        <is>
          <t>2015-06</t>
        </is>
      </c>
      <c r="C2926" s="2" t="inlineStr">
        <is>
          <t>버퍼</t>
        </is>
      </c>
      <c r="D2926" t="n">
        <v>406536</v>
      </c>
      <c r="E2926">
        <f>IF(AND(A2913=A2926,ISNUMBER(D2925),ISNUMBER(D2913),D2925&gt;0,D2913&gt;0),100*(LN(D2925)-LN(D2913)),"")</f>
        <v/>
      </c>
      <c r="F2926" t="n">
        <v>172464</v>
      </c>
      <c r="G2926">
        <f>IF(AND(A2913=A2926,ISNUMBER(F2925),ISNUMBER(F2913),F2925&gt;0,F2913&gt;0),100*(LN(F2925)-LN(F2913)),"")</f>
        <v/>
      </c>
      <c r="H2926" t="n">
        <v>33.75617411496153</v>
      </c>
      <c r="I2926">
        <f>IF(AND(A2913=A2926,ISNUMBER(H2925),ISNUMBER(H2913)),H2925-H2913,"")</f>
        <v/>
      </c>
      <c r="J2926" t="n">
        <v>-928</v>
      </c>
      <c r="K2926">
        <f>IF(AND(A2925=A2926,ISNUMBER(J2925),ISNUMBER(D2925)),1000*J2925/D2925,"")</f>
        <v/>
      </c>
      <c r="L2926" t="n">
        <v>59.8</v>
      </c>
      <c r="M2926">
        <f>IF(AND(A2913=A2926,ISNUMBER(L2925),ISNUMBER(L2913)),L2925-L2913,"")</f>
        <v/>
      </c>
      <c r="N2926" t="n">
        <v>36635</v>
      </c>
      <c r="O2926" t="n">
        <v>2.997952673750603</v>
      </c>
      <c r="P2926">
        <f>IF(AND(A2914=A2926,ISNUMBER(O2914)),O2914,"")</f>
        <v/>
      </c>
      <c r="Q2926" t="n">
        <v>21946</v>
      </c>
      <c r="R2926" t="n">
        <v>3.091121547443443</v>
      </c>
      <c r="S2926">
        <f>IF(AND(A2914=A2926,ISNUMBER(R2914)),R2914,"")</f>
        <v/>
      </c>
    </row>
    <row r="2927">
      <c r="A2927" t="inlineStr">
        <is>
          <t>동작구</t>
        </is>
      </c>
      <c r="B2927" t="inlineStr">
        <is>
          <t>2015-07</t>
        </is>
      </c>
      <c r="C2927" s="2" t="inlineStr">
        <is>
          <t>버퍼</t>
        </is>
      </c>
      <c r="D2927" t="n">
        <v>405636</v>
      </c>
      <c r="E2927">
        <f>IF(AND(A2914=A2927,ISNUMBER(D2926),ISNUMBER(D2914),D2926&gt;0,D2914&gt;0),100*(LN(D2926)-LN(D2914)),"")</f>
        <v/>
      </c>
      <c r="F2927" t="n">
        <v>172128</v>
      </c>
      <c r="G2927">
        <f>IF(AND(A2914=A2927,ISNUMBER(F2926),ISNUMBER(F2914),F2926&gt;0,F2914&gt;0),100*(LN(F2926)-LN(F2914)),"")</f>
        <v/>
      </c>
      <c r="H2927" t="n">
        <v>33.727036061888</v>
      </c>
      <c r="I2927">
        <f>IF(AND(A2914=A2927,ISNUMBER(H2926),ISNUMBER(H2914)),H2926-H2914,"")</f>
        <v/>
      </c>
      <c r="J2927" t="n">
        <v>-1106</v>
      </c>
      <c r="K2927">
        <f>IF(AND(A2926=A2927,ISNUMBER(J2926),ISNUMBER(D2926)),1000*J2926/D2926,"")</f>
        <v/>
      </c>
      <c r="L2927" t="n">
        <v>60.3</v>
      </c>
      <c r="M2927">
        <f>IF(AND(A2914=A2927,ISNUMBER(L2926),ISNUMBER(L2914)),L2926-L2914,"")</f>
        <v/>
      </c>
      <c r="N2927" t="n">
        <v>36635</v>
      </c>
      <c r="O2927" t="n">
        <v>2.997952673750603</v>
      </c>
      <c r="P2927">
        <f>IF(AND(A2915=A2927,ISNUMBER(O2915)),O2915,"")</f>
        <v/>
      </c>
      <c r="Q2927" t="n">
        <v>21946</v>
      </c>
      <c r="R2927" t="n">
        <v>3.091121547443443</v>
      </c>
      <c r="S2927">
        <f>IF(AND(A2915=A2927,ISNUMBER(R2915)),R2915,"")</f>
        <v/>
      </c>
    </row>
    <row r="2928">
      <c r="A2928" t="inlineStr">
        <is>
          <t>동작구</t>
        </is>
      </c>
      <c r="B2928" t="inlineStr">
        <is>
          <t>2015-08</t>
        </is>
      </c>
      <c r="C2928" s="2" t="inlineStr">
        <is>
          <t>버퍼</t>
        </is>
      </c>
      <c r="D2928" t="n">
        <v>404432</v>
      </c>
      <c r="E2928">
        <f>IF(AND(A2915=A2928,ISNUMBER(D2927),ISNUMBER(D2915),D2927&gt;0,D2915&gt;0),100*(LN(D2927)-LN(D2915)),"")</f>
        <v/>
      </c>
      <c r="F2928" t="n">
        <v>171745</v>
      </c>
      <c r="G2928">
        <f>IF(AND(A2915=A2928,ISNUMBER(F2927),ISNUMBER(F2915),F2927&gt;0,F2915&gt;0),100*(LN(F2927)-LN(F2915)),"")</f>
        <v/>
      </c>
      <c r="H2928" t="n">
        <v>33.68625628041303</v>
      </c>
      <c r="I2928">
        <f>IF(AND(A2915=A2928,ISNUMBER(H2927),ISNUMBER(H2915)),H2927-H2915,"")</f>
        <v/>
      </c>
      <c r="J2928" t="n">
        <v>-1413</v>
      </c>
      <c r="K2928">
        <f>IF(AND(A2927=A2928,ISNUMBER(J2927),ISNUMBER(D2927)),1000*J2927/D2927,"")</f>
        <v/>
      </c>
      <c r="L2928" t="n">
        <v>60.3</v>
      </c>
      <c r="M2928">
        <f>IF(AND(A2915=A2928,ISNUMBER(L2927),ISNUMBER(L2915)),L2927-L2915,"")</f>
        <v/>
      </c>
      <c r="N2928" t="n">
        <v>36635</v>
      </c>
      <c r="O2928" t="n">
        <v>2.997952673750603</v>
      </c>
      <c r="P2928">
        <f>IF(AND(A2916=A2928,ISNUMBER(O2916)),O2916,"")</f>
        <v/>
      </c>
      <c r="Q2928" t="n">
        <v>21946</v>
      </c>
      <c r="R2928" t="n">
        <v>3.091121547443443</v>
      </c>
      <c r="S2928">
        <f>IF(AND(A2916=A2928,ISNUMBER(R2916)),R2916,"")</f>
        <v/>
      </c>
    </row>
    <row r="2929">
      <c r="A2929" t="inlineStr">
        <is>
          <t>동작구</t>
        </is>
      </c>
      <c r="B2929" t="inlineStr">
        <is>
          <t>2015-09</t>
        </is>
      </c>
      <c r="C2929" s="2" t="inlineStr">
        <is>
          <t>버퍼</t>
        </is>
      </c>
      <c r="D2929" t="n">
        <v>403345</v>
      </c>
      <c r="E2929">
        <f>IF(AND(A2916=A2929,ISNUMBER(D2928),ISNUMBER(D2916),D2928&gt;0,D2916&gt;0),100*(LN(D2928)-LN(D2916)),"")</f>
        <v/>
      </c>
      <c r="F2929" t="n">
        <v>171377</v>
      </c>
      <c r="G2929">
        <f>IF(AND(A2916=A2929,ISNUMBER(F2928),ISNUMBER(F2916),F2928&gt;0,F2916&gt;0),100*(LN(F2928)-LN(F2916)),"")</f>
        <v/>
      </c>
      <c r="H2929" t="n">
        <v>33.64092774175953</v>
      </c>
      <c r="I2929">
        <f>IF(AND(A2916=A2929,ISNUMBER(H2928),ISNUMBER(H2916)),H2928-H2916,"")</f>
        <v/>
      </c>
      <c r="J2929" t="n">
        <v>-1336</v>
      </c>
      <c r="K2929">
        <f>IF(AND(A2928=A2929,ISNUMBER(J2928),ISNUMBER(D2928)),1000*J2928/D2928,"")</f>
        <v/>
      </c>
      <c r="L2929" t="n">
        <v>60</v>
      </c>
      <c r="M2929">
        <f>IF(AND(A2916=A2929,ISNUMBER(L2928),ISNUMBER(L2916)),L2928-L2916,"")</f>
        <v/>
      </c>
      <c r="N2929" t="n">
        <v>36635</v>
      </c>
      <c r="O2929" t="n">
        <v>2.997952673750603</v>
      </c>
      <c r="P2929">
        <f>IF(AND(A2917=A2929,ISNUMBER(O2917)),O2917,"")</f>
        <v/>
      </c>
      <c r="Q2929" t="n">
        <v>21946</v>
      </c>
      <c r="R2929" t="n">
        <v>3.091121547443443</v>
      </c>
      <c r="S2929">
        <f>IF(AND(A2917=A2929,ISNUMBER(R2917)),R2917,"")</f>
        <v/>
      </c>
    </row>
    <row r="2930">
      <c r="A2930" t="inlineStr">
        <is>
          <t>동작구</t>
        </is>
      </c>
      <c r="B2930" t="inlineStr">
        <is>
          <t>2015-10</t>
        </is>
      </c>
      <c r="C2930" s="2" t="inlineStr">
        <is>
          <t>버퍼</t>
        </is>
      </c>
      <c r="D2930" t="n">
        <v>402178</v>
      </c>
      <c r="E2930">
        <f>IF(AND(A2917=A2930,ISNUMBER(D2929),ISNUMBER(D2917),D2929&gt;0,D2917&gt;0),100*(LN(D2929)-LN(D2917)),"")</f>
        <v/>
      </c>
      <c r="F2930" t="n">
        <v>170976</v>
      </c>
      <c r="G2930">
        <f>IF(AND(A2917=A2930,ISNUMBER(F2929),ISNUMBER(F2917),F2929&gt;0,F2917&gt;0),100*(LN(F2929)-LN(F2917)),"")</f>
        <v/>
      </c>
      <c r="H2930" t="n">
        <v>33.60502066249273</v>
      </c>
      <c r="I2930">
        <f>IF(AND(A2917=A2930,ISNUMBER(H2929),ISNUMBER(H2917)),H2929-H2917,"")</f>
        <v/>
      </c>
      <c r="J2930" t="n">
        <v>-1385</v>
      </c>
      <c r="K2930">
        <f>IF(AND(A2929=A2930,ISNUMBER(J2929),ISNUMBER(D2929)),1000*J2929/D2929,"")</f>
        <v/>
      </c>
      <c r="L2930" t="n">
        <v>59.9</v>
      </c>
      <c r="M2930">
        <f>IF(AND(A2917=A2930,ISNUMBER(L2929),ISNUMBER(L2917)),L2929-L2917,"")</f>
        <v/>
      </c>
      <c r="N2930" t="n">
        <v>36635</v>
      </c>
      <c r="O2930" t="n">
        <v>2.997952673750603</v>
      </c>
      <c r="P2930">
        <f>IF(AND(A2918=A2930,ISNUMBER(O2918)),O2918,"")</f>
        <v/>
      </c>
      <c r="Q2930" t="n">
        <v>21946</v>
      </c>
      <c r="R2930" t="n">
        <v>3.091121547443443</v>
      </c>
      <c r="S2930">
        <f>IF(AND(A2918=A2930,ISNUMBER(R2918)),R2918,"")</f>
        <v/>
      </c>
    </row>
    <row r="2931">
      <c r="A2931" t="inlineStr">
        <is>
          <t>동작구</t>
        </is>
      </c>
      <c r="B2931" t="inlineStr">
        <is>
          <t>2015-11</t>
        </is>
      </c>
      <c r="C2931" s="2" t="inlineStr">
        <is>
          <t>버퍼</t>
        </is>
      </c>
      <c r="D2931" t="n">
        <v>401373</v>
      </c>
      <c r="E2931">
        <f>IF(AND(A2918=A2931,ISNUMBER(D2930),ISNUMBER(D2918),D2930&gt;0,D2918&gt;0),100*(LN(D2930)-LN(D2918)),"")</f>
        <v/>
      </c>
      <c r="F2931" t="n">
        <v>170716</v>
      </c>
      <c r="G2931">
        <f>IF(AND(A2918=A2931,ISNUMBER(F2930),ISNUMBER(F2918),F2930&gt;0,F2918&gt;0),100*(LN(F2930)-LN(F2918)),"")</f>
        <v/>
      </c>
      <c r="H2931" t="n">
        <v>33.55233162170848</v>
      </c>
      <c r="I2931">
        <f>IF(AND(A2918=A2931,ISNUMBER(H2930),ISNUMBER(H2918)),H2930-H2918,"")</f>
        <v/>
      </c>
      <c r="J2931" t="n">
        <v>-987</v>
      </c>
      <c r="K2931">
        <f>IF(AND(A2930=A2931,ISNUMBER(J2930),ISNUMBER(D2930)),1000*J2930/D2930,"")</f>
        <v/>
      </c>
      <c r="L2931" t="n">
        <v>60.2</v>
      </c>
      <c r="M2931">
        <f>IF(AND(A2918=A2931,ISNUMBER(L2930),ISNUMBER(L2918)),L2930-L2918,"")</f>
        <v/>
      </c>
      <c r="N2931" t="n">
        <v>36635</v>
      </c>
      <c r="O2931" t="n">
        <v>2.997952673750603</v>
      </c>
      <c r="P2931">
        <f>IF(AND(A2919=A2931,ISNUMBER(O2919)),O2919,"")</f>
        <v/>
      </c>
      <c r="Q2931" t="n">
        <v>21946</v>
      </c>
      <c r="R2931" t="n">
        <v>3.091121547443443</v>
      </c>
      <c r="S2931">
        <f>IF(AND(A2919=A2931,ISNUMBER(R2919)),R2919,"")</f>
        <v/>
      </c>
    </row>
    <row r="2932">
      <c r="A2932" t="inlineStr">
        <is>
          <t>동작구</t>
        </is>
      </c>
      <c r="B2932" t="inlineStr">
        <is>
          <t>2015-12</t>
        </is>
      </c>
      <c r="C2932" s="2" t="inlineStr">
        <is>
          <t>버퍼</t>
        </is>
      </c>
      <c r="D2932" t="n">
        <v>400641</v>
      </c>
      <c r="E2932">
        <f>IF(AND(A2919=A2932,ISNUMBER(D2931),ISNUMBER(D2919),D2931&gt;0,D2919&gt;0),100*(LN(D2931)-LN(D2919)),"")</f>
        <v/>
      </c>
      <c r="F2932" t="n">
        <v>170495</v>
      </c>
      <c r="G2932">
        <f>IF(AND(A2919=A2932,ISNUMBER(F2931),ISNUMBER(F2919),F2931&gt;0,F2919&gt;0),100*(LN(F2931)-LN(F2919)),"")</f>
        <v/>
      </c>
      <c r="H2932" t="n">
        <v>33.51029974465919</v>
      </c>
      <c r="I2932">
        <f>IF(AND(A2919=A2932,ISNUMBER(H2931),ISNUMBER(H2919)),H2931-H2919,"")</f>
        <v/>
      </c>
      <c r="J2932" t="n">
        <v>-910</v>
      </c>
      <c r="K2932">
        <f>IF(AND(A2931=A2932,ISNUMBER(J2931),ISNUMBER(D2931)),1000*J2931/D2931,"")</f>
        <v/>
      </c>
      <c r="L2932" t="n">
        <v>60.1</v>
      </c>
      <c r="M2932">
        <f>IF(AND(A2919=A2932,ISNUMBER(L2931),ISNUMBER(L2919)),L2931-L2919,"")</f>
        <v/>
      </c>
      <c r="N2932" t="n">
        <v>38911</v>
      </c>
      <c r="O2932" t="n">
        <v>6.027291938839063</v>
      </c>
      <c r="P2932">
        <f>IF(AND(A2920=A2932,ISNUMBER(O2920)),O2920,"")</f>
        <v/>
      </c>
      <c r="Q2932" t="n">
        <v>22822</v>
      </c>
      <c r="R2932" t="n">
        <v>3.914009244387984</v>
      </c>
      <c r="S2932">
        <f>IF(AND(A2920=A2932,ISNUMBER(R2920)),R2920,"")</f>
        <v/>
      </c>
    </row>
    <row r="2933">
      <c r="A2933" t="inlineStr">
        <is>
          <t>동작구</t>
        </is>
      </c>
      <c r="B2933" t="inlineStr">
        <is>
          <t>2016-01</t>
        </is>
      </c>
      <c r="C2933" t="inlineStr">
        <is>
          <t>분석</t>
        </is>
      </c>
      <c r="D2933" t="n">
        <v>400618</v>
      </c>
      <c r="E2933">
        <f>IF(AND(A2920=A2933,ISNUMBER(D2932),ISNUMBER(D2920),D2932&gt;0,D2920&gt;0),100*(LN(D2932)-LN(D2920)),"")</f>
        <v/>
      </c>
      <c r="F2933" t="n">
        <v>170628</v>
      </c>
      <c r="G2933">
        <f>IF(AND(A2920=A2933,ISNUMBER(F2932),ISNUMBER(F2920),F2932&gt;0,F2920&gt;0),100*(LN(F2932)-LN(F2920)),"")</f>
        <v/>
      </c>
      <c r="H2933" t="n">
        <v>33.48077220694028</v>
      </c>
      <c r="I2933">
        <f>IF(AND(A2920=A2933,ISNUMBER(H2932),ISNUMBER(H2920)),H2932-H2920,"")</f>
        <v/>
      </c>
      <c r="J2933" t="n">
        <v>-193</v>
      </c>
      <c r="K2933">
        <f>IF(AND(A2932=A2933,ISNUMBER(J2932),ISNUMBER(D2932)),1000*J2932/D2932,"")</f>
        <v/>
      </c>
      <c r="L2933" t="n">
        <v>59.7</v>
      </c>
      <c r="M2933">
        <f>IF(AND(A2920=A2933,ISNUMBER(L2932),ISNUMBER(L2920)),L2932-L2920,"")</f>
        <v/>
      </c>
      <c r="N2933" t="n">
        <v>38911</v>
      </c>
      <c r="O2933" t="n">
        <v>6.027291938839063</v>
      </c>
      <c r="P2933">
        <f>IF(AND(A2921=A2933,ISNUMBER(O2921)),O2921,"")</f>
        <v/>
      </c>
      <c r="Q2933" t="n">
        <v>22822</v>
      </c>
      <c r="R2933" t="n">
        <v>3.914009244387984</v>
      </c>
      <c r="S2933">
        <f>IF(AND(A2921=A2933,ISNUMBER(R2921)),R2921,"")</f>
        <v/>
      </c>
    </row>
    <row r="2934">
      <c r="A2934" t="inlineStr">
        <is>
          <t>동작구</t>
        </is>
      </c>
      <c r="B2934" t="inlineStr">
        <is>
          <t>2016-02</t>
        </is>
      </c>
      <c r="C2934" t="inlineStr">
        <is>
          <t>분석</t>
        </is>
      </c>
      <c r="D2934" t="n">
        <v>400901</v>
      </c>
      <c r="E2934">
        <f>IF(AND(A2921=A2934,ISNUMBER(D2933),ISNUMBER(D2921),D2933&gt;0,D2921&gt;0),100*(LN(D2933)-LN(D2921)),"")</f>
        <v/>
      </c>
      <c r="F2934" t="n">
        <v>171122</v>
      </c>
      <c r="G2934">
        <f>IF(AND(A2921=A2934,ISNUMBER(F2933),ISNUMBER(F2921),F2933&gt;0,F2921&gt;0),100*(LN(F2933)-LN(F2921)),"")</f>
        <v/>
      </c>
      <c r="H2934" t="n">
        <v>33.44341869937965</v>
      </c>
      <c r="I2934">
        <f>IF(AND(A2921=A2934,ISNUMBER(H2933),ISNUMBER(H2921)),H2933-H2921,"")</f>
        <v/>
      </c>
      <c r="J2934" t="n">
        <v>94</v>
      </c>
      <c r="K2934">
        <f>IF(AND(A2933=A2934,ISNUMBER(J2933),ISNUMBER(D2933)),1000*J2933/D2933,"")</f>
        <v/>
      </c>
      <c r="L2934" t="n">
        <v>59.3</v>
      </c>
      <c r="M2934">
        <f>IF(AND(A2921=A2934,ISNUMBER(L2933),ISNUMBER(L2921)),L2933-L2921,"")</f>
        <v/>
      </c>
      <c r="N2934" t="n">
        <v>38911</v>
      </c>
      <c r="O2934" t="n">
        <v>6.027291938839063</v>
      </c>
      <c r="P2934">
        <f>IF(AND(A2922=A2934,ISNUMBER(O2922)),O2922,"")</f>
        <v/>
      </c>
      <c r="Q2934" t="n">
        <v>22822</v>
      </c>
      <c r="R2934" t="n">
        <v>3.914009244387984</v>
      </c>
      <c r="S2934">
        <f>IF(AND(A2922=A2934,ISNUMBER(R2922)),R2922,"")</f>
        <v/>
      </c>
    </row>
    <row r="2935">
      <c r="A2935" t="inlineStr">
        <is>
          <t>동작구</t>
        </is>
      </c>
      <c r="B2935" t="inlineStr">
        <is>
          <t>2016-03</t>
        </is>
      </c>
      <c r="C2935" t="inlineStr">
        <is>
          <t>분석</t>
        </is>
      </c>
      <c r="D2935" t="n">
        <v>401250</v>
      </c>
      <c r="E2935">
        <f>IF(AND(A2922=A2935,ISNUMBER(D2934),ISNUMBER(D2922),D2934&gt;0,D2922&gt;0),100*(LN(D2934)-LN(D2922)),"")</f>
        <v/>
      </c>
      <c r="F2935" t="n">
        <v>171466</v>
      </c>
      <c r="G2935">
        <f>IF(AND(A2922=A2935,ISNUMBER(F2934),ISNUMBER(F2922),F2934&gt;0,F2922&gt;0),100*(LN(F2934)-LN(F2922)),"")</f>
        <v/>
      </c>
      <c r="H2935" t="n">
        <v>33.46417445482866</v>
      </c>
      <c r="I2935">
        <f>IF(AND(A2922=A2935,ISNUMBER(H2934),ISNUMBER(H2922)),H2934-H2922,"")</f>
        <v/>
      </c>
      <c r="J2935" t="n">
        <v>202</v>
      </c>
      <c r="K2935">
        <f>IF(AND(A2934=A2935,ISNUMBER(J2934),ISNUMBER(D2934)),1000*J2934/D2934,"")</f>
        <v/>
      </c>
      <c r="L2935" t="n">
        <v>58.8</v>
      </c>
      <c r="M2935">
        <f>IF(AND(A2922=A2935,ISNUMBER(L2934),ISNUMBER(L2922)),L2934-L2922,"")</f>
        <v/>
      </c>
      <c r="N2935" t="n">
        <v>38911</v>
      </c>
      <c r="O2935" t="n">
        <v>6.027291938839063</v>
      </c>
      <c r="P2935">
        <f>IF(AND(A2923=A2935,ISNUMBER(O2923)),O2923,"")</f>
        <v/>
      </c>
      <c r="Q2935" t="n">
        <v>22822</v>
      </c>
      <c r="R2935" t="n">
        <v>3.914009244387984</v>
      </c>
      <c r="S2935">
        <f>IF(AND(A2923=A2935,ISNUMBER(R2923)),R2923,"")</f>
        <v/>
      </c>
    </row>
    <row r="2936">
      <c r="A2936" t="inlineStr">
        <is>
          <t>동작구</t>
        </is>
      </c>
      <c r="B2936" t="inlineStr">
        <is>
          <t>2016-04</t>
        </is>
      </c>
      <c r="C2936" t="inlineStr">
        <is>
          <t>분석</t>
        </is>
      </c>
      <c r="D2936" t="n">
        <v>401501</v>
      </c>
      <c r="E2936">
        <f>IF(AND(A2923=A2936,ISNUMBER(D2935),ISNUMBER(D2923),D2935&gt;0,D2923&gt;0),100*(LN(D2935)-LN(D2923)),"")</f>
        <v/>
      </c>
      <c r="F2936" t="n">
        <v>171677</v>
      </c>
      <c r="G2936">
        <f>IF(AND(A2923=A2936,ISNUMBER(F2935),ISNUMBER(F2923),F2935&gt;0,F2923&gt;0),100*(LN(F2935)-LN(F2923)),"")</f>
        <v/>
      </c>
      <c r="H2936" t="n">
        <v>33.47712708062993</v>
      </c>
      <c r="I2936">
        <f>IF(AND(A2923=A2936,ISNUMBER(H2935),ISNUMBER(H2923)),H2935-H2923,"")</f>
        <v/>
      </c>
      <c r="J2936" t="n">
        <v>24</v>
      </c>
      <c r="K2936">
        <f>IF(AND(A2935=A2936,ISNUMBER(J2935),ISNUMBER(D2935)),1000*J2935/D2935,"")</f>
        <v/>
      </c>
      <c r="L2936" t="n">
        <v>59.3</v>
      </c>
      <c r="M2936">
        <f>IF(AND(A2923=A2936,ISNUMBER(L2935),ISNUMBER(L2923)),L2935-L2923,"")</f>
        <v/>
      </c>
      <c r="N2936" t="n">
        <v>38911</v>
      </c>
      <c r="O2936" t="n">
        <v>6.027291938839063</v>
      </c>
      <c r="P2936">
        <f>IF(AND(A2924=A2936,ISNUMBER(O2924)),O2924,"")</f>
        <v/>
      </c>
      <c r="Q2936" t="n">
        <v>22822</v>
      </c>
      <c r="R2936" t="n">
        <v>3.914009244387984</v>
      </c>
      <c r="S2936">
        <f>IF(AND(A2924=A2936,ISNUMBER(R2924)),R2924,"")</f>
        <v/>
      </c>
    </row>
    <row r="2937">
      <c r="A2937" t="inlineStr">
        <is>
          <t>동작구</t>
        </is>
      </c>
      <c r="B2937" t="inlineStr">
        <is>
          <t>2016-05</t>
        </is>
      </c>
      <c r="C2937" t="inlineStr">
        <is>
          <t>분석</t>
        </is>
      </c>
      <c r="D2937" t="n">
        <v>401770</v>
      </c>
      <c r="E2937">
        <f>IF(AND(A2924=A2937,ISNUMBER(D2936),ISNUMBER(D2924),D2936&gt;0,D2924&gt;0),100*(LN(D2936)-LN(D2924)),"")</f>
        <v/>
      </c>
      <c r="F2937" t="n">
        <v>171891</v>
      </c>
      <c r="G2937">
        <f>IF(AND(A2924=A2937,ISNUMBER(F2936),ISNUMBER(F2924),F2936&gt;0,F2924&gt;0),100*(LN(F2936)-LN(F2924)),"")</f>
        <v/>
      </c>
      <c r="H2937" t="n">
        <v>33.46740672524081</v>
      </c>
      <c r="I2937">
        <f>IF(AND(A2924=A2937,ISNUMBER(H2936),ISNUMBER(H2924)),H2936-H2924,"")</f>
        <v/>
      </c>
      <c r="J2937" t="n">
        <v>46</v>
      </c>
      <c r="K2937">
        <f>IF(AND(A2936=A2937,ISNUMBER(J2936),ISNUMBER(D2936)),1000*J2936/D2936,"")</f>
        <v/>
      </c>
      <c r="L2937" t="n">
        <v>60.2</v>
      </c>
      <c r="M2937">
        <f>IF(AND(A2924=A2937,ISNUMBER(L2936),ISNUMBER(L2924)),L2936-L2924,"")</f>
        <v/>
      </c>
      <c r="N2937" t="n">
        <v>38911</v>
      </c>
      <c r="O2937" t="n">
        <v>6.027291938839063</v>
      </c>
      <c r="P2937">
        <f>IF(AND(A2925=A2937,ISNUMBER(O2925)),O2925,"")</f>
        <v/>
      </c>
      <c r="Q2937" t="n">
        <v>22822</v>
      </c>
      <c r="R2937" t="n">
        <v>3.914009244387984</v>
      </c>
      <c r="S2937">
        <f>IF(AND(A2925=A2937,ISNUMBER(R2925)),R2925,"")</f>
        <v/>
      </c>
    </row>
    <row r="2938">
      <c r="A2938" t="inlineStr">
        <is>
          <t>동작구</t>
        </is>
      </c>
      <c r="B2938" t="inlineStr">
        <is>
          <t>2016-06</t>
        </is>
      </c>
      <c r="C2938" t="inlineStr">
        <is>
          <t>분석</t>
        </is>
      </c>
      <c r="D2938" t="n">
        <v>402043</v>
      </c>
      <c r="E2938">
        <f>IF(AND(A2925=A2938,ISNUMBER(D2937),ISNUMBER(D2925),D2937&gt;0,D2925&gt;0),100*(LN(D2937)-LN(D2925)),"")</f>
        <v/>
      </c>
      <c r="F2938" t="n">
        <v>172179</v>
      </c>
      <c r="G2938">
        <f>IF(AND(A2925=A2938,ISNUMBER(F2937),ISNUMBER(F2925),F2937&gt;0,F2925&gt;0),100*(LN(F2937)-LN(F2925)),"")</f>
        <v/>
      </c>
      <c r="H2938" t="n">
        <v>33.47825978813211</v>
      </c>
      <c r="I2938">
        <f>IF(AND(A2925=A2938,ISNUMBER(H2937),ISNUMBER(H2925)),H2937-H2925,"")</f>
        <v/>
      </c>
      <c r="J2938" t="n">
        <v>49</v>
      </c>
      <c r="K2938">
        <f>IF(AND(A2937=A2938,ISNUMBER(J2937),ISNUMBER(D2937)),1000*J2937/D2937,"")</f>
        <v/>
      </c>
      <c r="L2938" t="n">
        <v>60.4</v>
      </c>
      <c r="M2938">
        <f>IF(AND(A2925=A2938,ISNUMBER(L2937),ISNUMBER(L2925)),L2937-L2925,"")</f>
        <v/>
      </c>
      <c r="N2938" t="n">
        <v>38911</v>
      </c>
      <c r="O2938" t="n">
        <v>6.027291938839063</v>
      </c>
      <c r="P2938">
        <f>IF(AND(A2926=A2938,ISNUMBER(O2926)),O2926,"")</f>
        <v/>
      </c>
      <c r="Q2938" t="n">
        <v>22822</v>
      </c>
      <c r="R2938" t="n">
        <v>3.914009244387984</v>
      </c>
      <c r="S2938">
        <f>IF(AND(A2926=A2938,ISNUMBER(R2926)),R2926,"")</f>
        <v/>
      </c>
    </row>
    <row r="2939">
      <c r="A2939" t="inlineStr">
        <is>
          <t>동작구</t>
        </is>
      </c>
      <c r="B2939" t="inlineStr">
        <is>
          <t>2016-07</t>
        </is>
      </c>
      <c r="C2939" t="inlineStr">
        <is>
          <t>분석</t>
        </is>
      </c>
      <c r="D2939" t="n">
        <v>401923</v>
      </c>
      <c r="E2939">
        <f>IF(AND(A2926=A2939,ISNUMBER(D2938),ISNUMBER(D2926),D2938&gt;0,D2926&gt;0),100*(LN(D2938)-LN(D2926)),"")</f>
        <v/>
      </c>
      <c r="F2939" t="n">
        <v>172256</v>
      </c>
      <c r="G2939">
        <f>IF(AND(A2926=A2939,ISNUMBER(F2938),ISNUMBER(F2926),F2938&gt;0,F2926&gt;0),100*(LN(F2938)-LN(F2926)),"")</f>
        <v/>
      </c>
      <c r="H2939" t="n">
        <v>33.46138439452333</v>
      </c>
      <c r="I2939">
        <f>IF(AND(A2926=A2939,ISNUMBER(H2938),ISNUMBER(H2926)),H2938-H2926,"")</f>
        <v/>
      </c>
      <c r="J2939" t="n">
        <v>-339</v>
      </c>
      <c r="K2939">
        <f>IF(AND(A2938=A2939,ISNUMBER(J2938),ISNUMBER(D2938)),1000*J2938/D2938,"")</f>
        <v/>
      </c>
      <c r="L2939" t="n">
        <v>60.4</v>
      </c>
      <c r="M2939">
        <f>IF(AND(A2926=A2939,ISNUMBER(L2938),ISNUMBER(L2926)),L2938-L2926,"")</f>
        <v/>
      </c>
      <c r="N2939" t="n">
        <v>38911</v>
      </c>
      <c r="O2939" t="n">
        <v>6.027291938839063</v>
      </c>
      <c r="P2939">
        <f>IF(AND(A2927=A2939,ISNUMBER(O2927)),O2927,"")</f>
        <v/>
      </c>
      <c r="Q2939" t="n">
        <v>22822</v>
      </c>
      <c r="R2939" t="n">
        <v>3.914009244387984</v>
      </c>
      <c r="S2939">
        <f>IF(AND(A2927=A2939,ISNUMBER(R2927)),R2927,"")</f>
        <v/>
      </c>
    </row>
    <row r="2940">
      <c r="A2940" t="inlineStr">
        <is>
          <t>동작구</t>
        </is>
      </c>
      <c r="B2940" t="inlineStr">
        <is>
          <t>2016-08</t>
        </is>
      </c>
      <c r="C2940" t="inlineStr">
        <is>
          <t>분석</t>
        </is>
      </c>
      <c r="D2940" t="n">
        <v>401948</v>
      </c>
      <c r="E2940">
        <f>IF(AND(A2927=A2940,ISNUMBER(D2939),ISNUMBER(D2927),D2939&gt;0,D2927&gt;0),100*(LN(D2939)-LN(D2927)),"")</f>
        <v/>
      </c>
      <c r="F2940" t="n">
        <v>172419</v>
      </c>
      <c r="G2940">
        <f>IF(AND(A2927=A2940,ISNUMBER(F2939),ISNUMBER(F2927),F2939&gt;0,F2927&gt;0),100*(LN(F2939)-LN(F2927)),"")</f>
        <v/>
      </c>
      <c r="H2940" t="n">
        <v>33.42770706658573</v>
      </c>
      <c r="I2940">
        <f>IF(AND(A2927=A2940,ISNUMBER(H2939),ISNUMBER(H2927)),H2939-H2927,"")</f>
        <v/>
      </c>
      <c r="J2940" t="n">
        <v>-158</v>
      </c>
      <c r="K2940">
        <f>IF(AND(A2939=A2940,ISNUMBER(J2939),ISNUMBER(D2939)),1000*J2939/D2939,"")</f>
        <v/>
      </c>
      <c r="L2940" t="n">
        <v>60</v>
      </c>
      <c r="M2940">
        <f>IF(AND(A2927=A2940,ISNUMBER(L2939),ISNUMBER(L2927)),L2939-L2927,"")</f>
        <v/>
      </c>
      <c r="N2940" t="n">
        <v>38911</v>
      </c>
      <c r="O2940" t="n">
        <v>6.027291938839063</v>
      </c>
      <c r="P2940">
        <f>IF(AND(A2928=A2940,ISNUMBER(O2928)),O2928,"")</f>
        <v/>
      </c>
      <c r="Q2940" t="n">
        <v>22822</v>
      </c>
      <c r="R2940" t="n">
        <v>3.914009244387984</v>
      </c>
      <c r="S2940">
        <f>IF(AND(A2928=A2940,ISNUMBER(R2928)),R2928,"")</f>
        <v/>
      </c>
    </row>
    <row r="2941">
      <c r="A2941" t="inlineStr">
        <is>
          <t>동작구</t>
        </is>
      </c>
      <c r="B2941" t="inlineStr">
        <is>
          <t>2016-09</t>
        </is>
      </c>
      <c r="C2941" t="inlineStr">
        <is>
          <t>분석</t>
        </is>
      </c>
      <c r="D2941" t="n">
        <v>402229</v>
      </c>
      <c r="E2941">
        <f>IF(AND(A2928=A2941,ISNUMBER(D2940),ISNUMBER(D2928),D2940&gt;0,D2928&gt;0),100*(LN(D2940)-LN(D2928)),"")</f>
        <v/>
      </c>
      <c r="F2941" t="n">
        <v>172672</v>
      </c>
      <c r="G2941">
        <f>IF(AND(A2928=A2941,ISNUMBER(F2940),ISNUMBER(F2928),F2940&gt;0,F2928&gt;0),100*(LN(F2940)-LN(F2928)),"")</f>
        <v/>
      </c>
      <c r="H2941" t="n">
        <v>33.40634315278113</v>
      </c>
      <c r="I2941">
        <f>IF(AND(A2928=A2941,ISNUMBER(H2940),ISNUMBER(H2928)),H2940-H2928,"")</f>
        <v/>
      </c>
      <c r="J2941" t="n">
        <v>77</v>
      </c>
      <c r="K2941">
        <f>IF(AND(A2940=A2941,ISNUMBER(J2940),ISNUMBER(D2940)),1000*J2940/D2940,"")</f>
        <v/>
      </c>
      <c r="L2941" t="n">
        <v>60.2</v>
      </c>
      <c r="M2941">
        <f>IF(AND(A2928=A2941,ISNUMBER(L2940),ISNUMBER(L2928)),L2940-L2928,"")</f>
        <v/>
      </c>
      <c r="N2941" t="n">
        <v>38911</v>
      </c>
      <c r="O2941" t="n">
        <v>6.027291938839063</v>
      </c>
      <c r="P2941">
        <f>IF(AND(A2929=A2941,ISNUMBER(O2929)),O2929,"")</f>
        <v/>
      </c>
      <c r="Q2941" t="n">
        <v>22822</v>
      </c>
      <c r="R2941" t="n">
        <v>3.914009244387984</v>
      </c>
      <c r="S2941">
        <f>IF(AND(A2929=A2941,ISNUMBER(R2929)),R2929,"")</f>
        <v/>
      </c>
    </row>
    <row r="2942">
      <c r="A2942" t="inlineStr">
        <is>
          <t>동작구</t>
        </is>
      </c>
      <c r="B2942" t="inlineStr">
        <is>
          <t>2016-10</t>
        </is>
      </c>
      <c r="C2942" t="inlineStr">
        <is>
          <t>분석</t>
        </is>
      </c>
      <c r="D2942" t="n">
        <v>402214</v>
      </c>
      <c r="E2942">
        <f>IF(AND(A2929=A2942,ISNUMBER(D2941),ISNUMBER(D2929),D2941&gt;0,D2929&gt;0),100*(LN(D2941)-LN(D2929)),"")</f>
        <v/>
      </c>
      <c r="F2942" t="n">
        <v>172802</v>
      </c>
      <c r="G2942">
        <f>IF(AND(A2929=A2942,ISNUMBER(F2941),ISNUMBER(F2929),F2941&gt;0,F2929&gt;0),100*(LN(F2941)-LN(F2929)),"")</f>
        <v/>
      </c>
      <c r="H2942" t="n">
        <v>33.4043568846435</v>
      </c>
      <c r="I2942">
        <f>IF(AND(A2929=A2942,ISNUMBER(H2941),ISNUMBER(H2929)),H2941-H2929,"")</f>
        <v/>
      </c>
      <c r="J2942" t="n">
        <v>-183</v>
      </c>
      <c r="K2942">
        <f>IF(AND(A2941=A2942,ISNUMBER(J2941),ISNUMBER(D2941)),1000*J2941/D2941,"")</f>
        <v/>
      </c>
      <c r="L2942" t="n">
        <v>60.5</v>
      </c>
      <c r="M2942">
        <f>IF(AND(A2929=A2942,ISNUMBER(L2941),ISNUMBER(L2929)),L2941-L2929,"")</f>
        <v/>
      </c>
      <c r="N2942" t="n">
        <v>38911</v>
      </c>
      <c r="O2942" t="n">
        <v>6.027291938839063</v>
      </c>
      <c r="P2942">
        <f>IF(AND(A2930=A2942,ISNUMBER(O2930)),O2930,"")</f>
        <v/>
      </c>
      <c r="Q2942" t="n">
        <v>22822</v>
      </c>
      <c r="R2942" t="n">
        <v>3.914009244387984</v>
      </c>
      <c r="S2942">
        <f>IF(AND(A2930=A2942,ISNUMBER(R2930)),R2930,"")</f>
        <v/>
      </c>
    </row>
    <row r="2943">
      <c r="A2943" t="inlineStr">
        <is>
          <t>동작구</t>
        </is>
      </c>
      <c r="B2943" t="inlineStr">
        <is>
          <t>2016-11</t>
        </is>
      </c>
      <c r="C2943" t="inlineStr">
        <is>
          <t>분석</t>
        </is>
      </c>
      <c r="D2943" t="n">
        <v>401811</v>
      </c>
      <c r="E2943">
        <f>IF(AND(A2930=A2943,ISNUMBER(D2942),ISNUMBER(D2930),D2942&gt;0,D2930&gt;0),100*(LN(D2942)-LN(D2930)),"")</f>
        <v/>
      </c>
      <c r="F2943" t="n">
        <v>172758</v>
      </c>
      <c r="G2943">
        <f>IF(AND(A2930=A2943,ISNUMBER(F2942),ISNUMBER(F2930),F2942&gt;0,F2930&gt;0),100*(LN(F2942)-LN(F2930)),"")</f>
        <v/>
      </c>
      <c r="H2943" t="n">
        <v>33.37240642988868</v>
      </c>
      <c r="I2943">
        <f>IF(AND(A2930=A2943,ISNUMBER(H2942),ISNUMBER(H2930)),H2942-H2930,"")</f>
        <v/>
      </c>
      <c r="J2943" t="n">
        <v>-535</v>
      </c>
      <c r="K2943">
        <f>IF(AND(A2942=A2943,ISNUMBER(J2942),ISNUMBER(D2942)),1000*J2942/D2942,"")</f>
        <v/>
      </c>
      <c r="L2943" t="n">
        <v>60.5</v>
      </c>
      <c r="M2943">
        <f>IF(AND(A2930=A2943,ISNUMBER(L2942),ISNUMBER(L2930)),L2942-L2930,"")</f>
        <v/>
      </c>
      <c r="N2943" t="n">
        <v>38911</v>
      </c>
      <c r="O2943" t="n">
        <v>6.027291938839063</v>
      </c>
      <c r="P2943">
        <f>IF(AND(A2931=A2943,ISNUMBER(O2931)),O2931,"")</f>
        <v/>
      </c>
      <c r="Q2943" t="n">
        <v>22822</v>
      </c>
      <c r="R2943" t="n">
        <v>3.914009244387984</v>
      </c>
      <c r="S2943">
        <f>IF(AND(A2931=A2943,ISNUMBER(R2931)),R2931,"")</f>
        <v/>
      </c>
    </row>
    <row r="2944">
      <c r="A2944" t="inlineStr">
        <is>
          <t>동작구</t>
        </is>
      </c>
      <c r="B2944" t="inlineStr">
        <is>
          <t>2016-12</t>
        </is>
      </c>
      <c r="C2944" t="inlineStr">
        <is>
          <t>분석</t>
        </is>
      </c>
      <c r="D2944" t="n">
        <v>400997</v>
      </c>
      <c r="E2944">
        <f>IF(AND(A2931=A2944,ISNUMBER(D2943),ISNUMBER(D2931),D2943&gt;0,D2931&gt;0),100*(LN(D2943)-LN(D2931)),"")</f>
        <v/>
      </c>
      <c r="F2944" t="n">
        <v>172506</v>
      </c>
      <c r="G2944">
        <f>IF(AND(A2931=A2944,ISNUMBER(F2943),ISNUMBER(F2931),F2943&gt;0,F2931&gt;0),100*(LN(F2943)-LN(F2931)),"")</f>
        <v/>
      </c>
      <c r="H2944" t="n">
        <v>33.31421432080539</v>
      </c>
      <c r="I2944">
        <f>IF(AND(A2931=A2944,ISNUMBER(H2943),ISNUMBER(H2931)),H2943-H2931,"")</f>
        <v/>
      </c>
      <c r="J2944" t="n">
        <v>-902</v>
      </c>
      <c r="K2944">
        <f>IF(AND(A2943=A2944,ISNUMBER(J2943),ISNUMBER(D2943)),1000*J2943/D2943,"")</f>
        <v/>
      </c>
      <c r="L2944" t="n">
        <v>60.3</v>
      </c>
      <c r="M2944">
        <f>IF(AND(A2931=A2944,ISNUMBER(L2943),ISNUMBER(L2931)),L2943-L2931,"")</f>
        <v/>
      </c>
      <c r="N2944" t="n">
        <v>41359</v>
      </c>
      <c r="O2944" t="n">
        <v>6.10130649578533</v>
      </c>
      <c r="P2944">
        <f>IF(AND(A2932=A2944,ISNUMBER(O2932)),O2932,"")</f>
        <v/>
      </c>
      <c r="Q2944" t="n">
        <v>23375</v>
      </c>
      <c r="R2944" t="n">
        <v>2.394209216226351</v>
      </c>
      <c r="S2944">
        <f>IF(AND(A2932=A2944,ISNUMBER(R2932)),R2932,"")</f>
        <v/>
      </c>
    </row>
    <row r="2945">
      <c r="A2945" t="inlineStr">
        <is>
          <t>동작구</t>
        </is>
      </c>
      <c r="B2945" t="inlineStr">
        <is>
          <t>2017-01</t>
        </is>
      </c>
      <c r="C2945" t="inlineStr">
        <is>
          <t>분석</t>
        </is>
      </c>
      <c r="D2945" t="n">
        <v>400652</v>
      </c>
      <c r="E2945">
        <f>IF(AND(A2932=A2945,ISNUMBER(D2944),ISNUMBER(D2932),D2944&gt;0,D2932&gt;0),100*(LN(D2944)-LN(D2932)),"")</f>
        <v/>
      </c>
      <c r="F2945" t="n">
        <v>172528</v>
      </c>
      <c r="G2945">
        <f>IF(AND(A2932=A2945,ISNUMBER(F2944),ISNUMBER(F2932),F2944&gt;0,F2932&gt;0),100*(LN(F2944)-LN(F2932)),"")</f>
        <v/>
      </c>
      <c r="H2945" t="n">
        <v>33.2989726745405</v>
      </c>
      <c r="I2945">
        <f>IF(AND(A2932=A2945,ISNUMBER(H2944),ISNUMBER(H2932)),H2944-H2932,"")</f>
        <v/>
      </c>
      <c r="J2945" t="n">
        <v>-403</v>
      </c>
      <c r="K2945">
        <f>IF(AND(A2944=A2945,ISNUMBER(J2944),ISNUMBER(D2944)),1000*J2944/D2944,"")</f>
        <v/>
      </c>
      <c r="L2945" t="n">
        <v>59.4</v>
      </c>
      <c r="M2945">
        <f>IF(AND(A2932=A2945,ISNUMBER(L2944),ISNUMBER(L2932)),L2944-L2932,"")</f>
        <v/>
      </c>
      <c r="N2945" t="n">
        <v>41359</v>
      </c>
      <c r="O2945" t="n">
        <v>6.10130649578533</v>
      </c>
      <c r="P2945">
        <f>IF(AND(A2933=A2945,ISNUMBER(O2933)),O2933,"")</f>
        <v/>
      </c>
      <c r="Q2945" t="n">
        <v>23375</v>
      </c>
      <c r="R2945" t="n">
        <v>2.394209216226351</v>
      </c>
      <c r="S2945">
        <f>IF(AND(A2933=A2945,ISNUMBER(R2933)),R2933,"")</f>
        <v/>
      </c>
    </row>
    <row r="2946">
      <c r="A2946" t="inlineStr">
        <is>
          <t>동작구</t>
        </is>
      </c>
      <c r="B2946" t="inlineStr">
        <is>
          <t>2017-02</t>
        </is>
      </c>
      <c r="C2946" t="inlineStr">
        <is>
          <t>분석</t>
        </is>
      </c>
      <c r="D2946" t="n">
        <v>400588</v>
      </c>
      <c r="E2946">
        <f>IF(AND(A2933=A2946,ISNUMBER(D2945),ISNUMBER(D2933),D2945&gt;0,D2933&gt;0),100*(LN(D2945)-LN(D2933)),"")</f>
        <v/>
      </c>
      <c r="F2946" t="n">
        <v>172954</v>
      </c>
      <c r="G2946">
        <f>IF(AND(A2933=A2946,ISNUMBER(F2945),ISNUMBER(F2933),F2945&gt;0,F2933&gt;0),100*(LN(F2945)-LN(F2933)),"")</f>
        <v/>
      </c>
      <c r="H2946" t="n">
        <v>33.27258929373821</v>
      </c>
      <c r="I2946">
        <f>IF(AND(A2933=A2946,ISNUMBER(H2945),ISNUMBER(H2933)),H2945-H2933,"")</f>
        <v/>
      </c>
      <c r="J2946" t="n">
        <v>-191</v>
      </c>
      <c r="K2946">
        <f>IF(AND(A2945=A2946,ISNUMBER(J2945),ISNUMBER(D2945)),1000*J2945/D2945,"")</f>
        <v/>
      </c>
      <c r="L2946" t="n">
        <v>59.7</v>
      </c>
      <c r="M2946">
        <f>IF(AND(A2933=A2946,ISNUMBER(L2945),ISNUMBER(L2933)),L2945-L2933,"")</f>
        <v/>
      </c>
      <c r="N2946" t="n">
        <v>41359</v>
      </c>
      <c r="O2946" t="n">
        <v>6.10130649578533</v>
      </c>
      <c r="P2946">
        <f>IF(AND(A2934=A2946,ISNUMBER(O2934)),O2934,"")</f>
        <v/>
      </c>
      <c r="Q2946" t="n">
        <v>23375</v>
      </c>
      <c r="R2946" t="n">
        <v>2.394209216226351</v>
      </c>
      <c r="S2946">
        <f>IF(AND(A2934=A2946,ISNUMBER(R2934)),R2934,"")</f>
        <v/>
      </c>
    </row>
    <row r="2947">
      <c r="A2947" t="inlineStr">
        <is>
          <t>동작구</t>
        </is>
      </c>
      <c r="B2947" t="inlineStr">
        <is>
          <t>2017-03</t>
        </is>
      </c>
      <c r="C2947" t="inlineStr">
        <is>
          <t>분석</t>
        </is>
      </c>
      <c r="D2947" t="n">
        <v>400456</v>
      </c>
      <c r="E2947">
        <f>IF(AND(A2934=A2947,ISNUMBER(D2946),ISNUMBER(D2934),D2946&gt;0,D2934&gt;0),100*(LN(D2946)-LN(D2934)),"")</f>
        <v/>
      </c>
      <c r="F2947" t="n">
        <v>173033</v>
      </c>
      <c r="G2947">
        <f>IF(AND(A2934=A2947,ISNUMBER(F2946),ISNUMBER(F2934),F2946&gt;0,F2934&gt;0),100*(LN(F2946)-LN(F2934)),"")</f>
        <v/>
      </c>
      <c r="H2947" t="n">
        <v>33.26982240246119</v>
      </c>
      <c r="I2947">
        <f>IF(AND(A2934=A2947,ISNUMBER(H2946),ISNUMBER(H2934)),H2946-H2934,"")</f>
        <v/>
      </c>
      <c r="J2947" t="n">
        <v>-162</v>
      </c>
      <c r="K2947">
        <f>IF(AND(A2946=A2947,ISNUMBER(J2946),ISNUMBER(D2946)),1000*J2946/D2946,"")</f>
        <v/>
      </c>
      <c r="L2947" t="n">
        <v>59.7</v>
      </c>
      <c r="M2947">
        <f>IF(AND(A2934=A2947,ISNUMBER(L2946),ISNUMBER(L2934)),L2946-L2934,"")</f>
        <v/>
      </c>
      <c r="N2947" t="n">
        <v>41359</v>
      </c>
      <c r="O2947" t="n">
        <v>6.10130649578533</v>
      </c>
      <c r="P2947">
        <f>IF(AND(A2935=A2947,ISNUMBER(O2935)),O2935,"")</f>
        <v/>
      </c>
      <c r="Q2947" t="n">
        <v>23375</v>
      </c>
      <c r="R2947" t="n">
        <v>2.394209216226351</v>
      </c>
      <c r="S2947">
        <f>IF(AND(A2935=A2947,ISNUMBER(R2935)),R2935,"")</f>
        <v/>
      </c>
    </row>
    <row r="2948">
      <c r="A2948" t="inlineStr">
        <is>
          <t>동작구</t>
        </is>
      </c>
      <c r="B2948" t="inlineStr">
        <is>
          <t>2017-04</t>
        </is>
      </c>
      <c r="C2948" t="inlineStr">
        <is>
          <t>분석</t>
        </is>
      </c>
      <c r="D2948" t="n">
        <v>400101</v>
      </c>
      <c r="E2948">
        <f>IF(AND(A2935=A2948,ISNUMBER(D2947),ISNUMBER(D2935),D2947&gt;0,D2935&gt;0),100*(LN(D2947)-LN(D2935)),"")</f>
        <v/>
      </c>
      <c r="F2948" t="n">
        <v>172867</v>
      </c>
      <c r="G2948">
        <f>IF(AND(A2935=A2948,ISNUMBER(F2947),ISNUMBER(F2935),F2947&gt;0,F2935&gt;0),100*(LN(F2947)-LN(F2935)),"")</f>
        <v/>
      </c>
      <c r="H2948" t="n">
        <v>33.23710763032334</v>
      </c>
      <c r="I2948">
        <f>IF(AND(A2935=A2948,ISNUMBER(H2947),ISNUMBER(H2935)),H2947-H2935,"")</f>
        <v/>
      </c>
      <c r="J2948" t="n">
        <v>-492</v>
      </c>
      <c r="K2948">
        <f>IF(AND(A2947=A2948,ISNUMBER(J2947),ISNUMBER(D2947)),1000*J2947/D2947,"")</f>
        <v/>
      </c>
      <c r="L2948" t="n">
        <v>59.9</v>
      </c>
      <c r="M2948">
        <f>IF(AND(A2935=A2948,ISNUMBER(L2947),ISNUMBER(L2935)),L2947-L2935,"")</f>
        <v/>
      </c>
      <c r="N2948" t="n">
        <v>41359</v>
      </c>
      <c r="O2948" t="n">
        <v>6.10130649578533</v>
      </c>
      <c r="P2948">
        <f>IF(AND(A2936=A2948,ISNUMBER(O2936)),O2936,"")</f>
        <v/>
      </c>
      <c r="Q2948" t="n">
        <v>23375</v>
      </c>
      <c r="R2948" t="n">
        <v>2.394209216226351</v>
      </c>
      <c r="S2948">
        <f>IF(AND(A2936=A2948,ISNUMBER(R2936)),R2936,"")</f>
        <v/>
      </c>
    </row>
    <row r="2949">
      <c r="A2949" t="inlineStr">
        <is>
          <t>동작구</t>
        </is>
      </c>
      <c r="B2949" t="inlineStr">
        <is>
          <t>2017-05</t>
        </is>
      </c>
      <c r="C2949" t="inlineStr">
        <is>
          <t>분석</t>
        </is>
      </c>
      <c r="D2949" t="n">
        <v>399611</v>
      </c>
      <c r="E2949">
        <f>IF(AND(A2936=A2949,ISNUMBER(D2948),ISNUMBER(D2936),D2948&gt;0,D2936&gt;0),100*(LN(D2948)-LN(D2936)),"")</f>
        <v/>
      </c>
      <c r="F2949" t="n">
        <v>172909</v>
      </c>
      <c r="G2949">
        <f>IF(AND(A2936=A2949,ISNUMBER(F2948),ISNUMBER(F2936),F2948&gt;0,F2936&gt;0),100*(LN(F2948)-LN(F2936)),"")</f>
        <v/>
      </c>
      <c r="H2949" t="n">
        <v>33.23657256682123</v>
      </c>
      <c r="I2949">
        <f>IF(AND(A2936=A2949,ISNUMBER(H2948),ISNUMBER(H2936)),H2948-H2936,"")</f>
        <v/>
      </c>
      <c r="J2949" t="n">
        <v>-627</v>
      </c>
      <c r="K2949">
        <f>IF(AND(A2948=A2949,ISNUMBER(J2948),ISNUMBER(D2948)),1000*J2948/D2948,"")</f>
        <v/>
      </c>
      <c r="L2949" t="n">
        <v>60.5</v>
      </c>
      <c r="M2949">
        <f>IF(AND(A2936=A2949,ISNUMBER(L2948),ISNUMBER(L2936)),L2948-L2936,"")</f>
        <v/>
      </c>
      <c r="N2949" t="n">
        <v>41359</v>
      </c>
      <c r="O2949" t="n">
        <v>6.10130649578533</v>
      </c>
      <c r="P2949">
        <f>IF(AND(A2937=A2949,ISNUMBER(O2937)),O2937,"")</f>
        <v/>
      </c>
      <c r="Q2949" t="n">
        <v>23375</v>
      </c>
      <c r="R2949" t="n">
        <v>2.394209216226351</v>
      </c>
      <c r="S2949">
        <f>IF(AND(A2937=A2949,ISNUMBER(R2937)),R2937,"")</f>
        <v/>
      </c>
    </row>
    <row r="2950">
      <c r="A2950" t="inlineStr">
        <is>
          <t>동작구</t>
        </is>
      </c>
      <c r="B2950" t="inlineStr">
        <is>
          <t>2017-06</t>
        </is>
      </c>
      <c r="C2950" t="inlineStr">
        <is>
          <t>분석</t>
        </is>
      </c>
      <c r="D2950" t="n">
        <v>399338</v>
      </c>
      <c r="E2950">
        <f>IF(AND(A2937=A2950,ISNUMBER(D2949),ISNUMBER(D2937),D2949&gt;0,D2937&gt;0),100*(LN(D2949)-LN(D2937)),"")</f>
        <v/>
      </c>
      <c r="F2950" t="n">
        <v>172966</v>
      </c>
      <c r="G2950">
        <f>IF(AND(A2937=A2950,ISNUMBER(F2949),ISNUMBER(F2937),F2949&gt;0,F2937&gt;0),100*(LN(F2949)-LN(F2937)),"")</f>
        <v/>
      </c>
      <c r="H2950" t="n">
        <v>33.23850973360912</v>
      </c>
      <c r="I2950">
        <f>IF(AND(A2937=A2950,ISNUMBER(H2949),ISNUMBER(H2937)),H2949-H2937,"")</f>
        <v/>
      </c>
      <c r="J2950" t="n">
        <v>-331</v>
      </c>
      <c r="K2950">
        <f>IF(AND(A2949=A2950,ISNUMBER(J2949),ISNUMBER(D2949)),1000*J2949/D2949,"")</f>
        <v/>
      </c>
      <c r="L2950" t="n">
        <v>60.8</v>
      </c>
      <c r="M2950">
        <f>IF(AND(A2937=A2950,ISNUMBER(L2949),ISNUMBER(L2937)),L2949-L2937,"")</f>
        <v/>
      </c>
      <c r="N2950" t="n">
        <v>41359</v>
      </c>
      <c r="O2950" t="n">
        <v>6.10130649578533</v>
      </c>
      <c r="P2950">
        <f>IF(AND(A2938=A2950,ISNUMBER(O2938)),O2938,"")</f>
        <v/>
      </c>
      <c r="Q2950" t="n">
        <v>23375</v>
      </c>
      <c r="R2950" t="n">
        <v>2.394209216226351</v>
      </c>
      <c r="S2950">
        <f>IF(AND(A2938=A2950,ISNUMBER(R2938)),R2938,"")</f>
        <v/>
      </c>
    </row>
    <row r="2951">
      <c r="A2951" t="inlineStr">
        <is>
          <t>동작구</t>
        </is>
      </c>
      <c r="B2951" t="inlineStr">
        <is>
          <t>2017-07</t>
        </is>
      </c>
      <c r="C2951" t="inlineStr">
        <is>
          <t>분석</t>
        </is>
      </c>
      <c r="D2951" t="n">
        <v>399191</v>
      </c>
      <c r="E2951">
        <f>IF(AND(A2938=A2951,ISNUMBER(D2950),ISNUMBER(D2938),D2950&gt;0,D2938&gt;0),100*(LN(D2950)-LN(D2938)),"")</f>
        <v/>
      </c>
      <c r="F2951" t="n">
        <v>173145</v>
      </c>
      <c r="G2951">
        <f>IF(AND(A2938=A2951,ISNUMBER(F2950),ISNUMBER(F2938),F2950&gt;0,F2938&gt;0),100*(LN(F2950)-LN(F2938)),"")</f>
        <v/>
      </c>
      <c r="H2951" t="n">
        <v>33.24899609460133</v>
      </c>
      <c r="I2951">
        <f>IF(AND(A2938=A2951,ISNUMBER(H2950),ISNUMBER(H2938)),H2950-H2938,"")</f>
        <v/>
      </c>
      <c r="J2951" t="n">
        <v>-264</v>
      </c>
      <c r="K2951">
        <f>IF(AND(A2950=A2951,ISNUMBER(J2950),ISNUMBER(D2950)),1000*J2950/D2950,"")</f>
        <v/>
      </c>
      <c r="L2951" t="n">
        <v>61</v>
      </c>
      <c r="M2951">
        <f>IF(AND(A2938=A2951,ISNUMBER(L2950),ISNUMBER(L2938)),L2950-L2938,"")</f>
        <v/>
      </c>
      <c r="N2951" t="n">
        <v>41359</v>
      </c>
      <c r="O2951" t="n">
        <v>6.10130649578533</v>
      </c>
      <c r="P2951">
        <f>IF(AND(A2939=A2951,ISNUMBER(O2939)),O2939,"")</f>
        <v/>
      </c>
      <c r="Q2951" t="n">
        <v>23375</v>
      </c>
      <c r="R2951" t="n">
        <v>2.394209216226351</v>
      </c>
      <c r="S2951">
        <f>IF(AND(A2939=A2951,ISNUMBER(R2939)),R2939,"")</f>
        <v/>
      </c>
    </row>
    <row r="2952">
      <c r="A2952" t="inlineStr">
        <is>
          <t>동작구</t>
        </is>
      </c>
      <c r="B2952" t="inlineStr">
        <is>
          <t>2017-08</t>
        </is>
      </c>
      <c r="C2952" t="inlineStr">
        <is>
          <t>분석</t>
        </is>
      </c>
      <c r="D2952" t="n">
        <v>398902</v>
      </c>
      <c r="E2952">
        <f>IF(AND(A2939=A2952,ISNUMBER(D2951),ISNUMBER(D2939),D2951&gt;0,D2939&gt;0),100*(LN(D2951)-LN(D2939)),"")</f>
        <v/>
      </c>
      <c r="F2952" t="n">
        <v>173445</v>
      </c>
      <c r="G2952">
        <f>IF(AND(A2939=A2952,ISNUMBER(F2951),ISNUMBER(F2939),F2951&gt;0,F2939&gt;0),100*(LN(F2951)-LN(F2939)),"")</f>
        <v/>
      </c>
      <c r="H2952" t="n">
        <v>33.26456122055041</v>
      </c>
      <c r="I2952">
        <f>IF(AND(A2939=A2952,ISNUMBER(H2951),ISNUMBER(H2939)),H2951-H2939,"")</f>
        <v/>
      </c>
      <c r="J2952" t="n">
        <v>-381</v>
      </c>
      <c r="K2952">
        <f>IF(AND(A2951=A2952,ISNUMBER(J2951),ISNUMBER(D2951)),1000*J2951/D2951,"")</f>
        <v/>
      </c>
      <c r="L2952" t="n">
        <v>60.6</v>
      </c>
      <c r="M2952">
        <f>IF(AND(A2939=A2952,ISNUMBER(L2951),ISNUMBER(L2939)),L2951-L2939,"")</f>
        <v/>
      </c>
      <c r="N2952" t="n">
        <v>41359</v>
      </c>
      <c r="O2952" t="n">
        <v>6.10130649578533</v>
      </c>
      <c r="P2952">
        <f>IF(AND(A2940=A2952,ISNUMBER(O2940)),O2940,"")</f>
        <v/>
      </c>
      <c r="Q2952" t="n">
        <v>23375</v>
      </c>
      <c r="R2952" t="n">
        <v>2.394209216226351</v>
      </c>
      <c r="S2952">
        <f>IF(AND(A2940=A2952,ISNUMBER(R2940)),R2940,"")</f>
        <v/>
      </c>
    </row>
    <row r="2953">
      <c r="A2953" t="inlineStr">
        <is>
          <t>동작구</t>
        </is>
      </c>
      <c r="B2953" t="inlineStr">
        <is>
          <t>2017-09</t>
        </is>
      </c>
      <c r="C2953" t="inlineStr">
        <is>
          <t>분석</t>
        </is>
      </c>
      <c r="D2953" t="n">
        <v>398501</v>
      </c>
      <c r="E2953">
        <f>IF(AND(A2940=A2953,ISNUMBER(D2952),ISNUMBER(D2940),D2952&gt;0,D2940&gt;0),100*(LN(D2952)-LN(D2940)),"")</f>
        <v/>
      </c>
      <c r="F2953" t="n">
        <v>173474</v>
      </c>
      <c r="G2953">
        <f>IF(AND(A2940=A2953,ISNUMBER(F2952),ISNUMBER(F2940),F2952&gt;0,F2940&gt;0),100*(LN(F2952)-LN(F2940)),"")</f>
        <v/>
      </c>
      <c r="H2953" t="n">
        <v>33.22701825089523</v>
      </c>
      <c r="I2953">
        <f>IF(AND(A2940=A2953,ISNUMBER(H2952),ISNUMBER(H2940)),H2952-H2940,"")</f>
        <v/>
      </c>
      <c r="J2953" t="n">
        <v>-563</v>
      </c>
      <c r="K2953">
        <f>IF(AND(A2952=A2953,ISNUMBER(J2952),ISNUMBER(D2952)),1000*J2952/D2952,"")</f>
        <v/>
      </c>
      <c r="L2953" t="n">
        <v>60.4</v>
      </c>
      <c r="M2953">
        <f>IF(AND(A2940=A2953,ISNUMBER(L2952),ISNUMBER(L2940)),L2952-L2940,"")</f>
        <v/>
      </c>
      <c r="N2953" t="n">
        <v>41359</v>
      </c>
      <c r="O2953" t="n">
        <v>6.10130649578533</v>
      </c>
      <c r="P2953">
        <f>IF(AND(A2941=A2953,ISNUMBER(O2941)),O2941,"")</f>
        <v/>
      </c>
      <c r="Q2953" t="n">
        <v>23375</v>
      </c>
      <c r="R2953" t="n">
        <v>2.394209216226351</v>
      </c>
      <c r="S2953">
        <f>IF(AND(A2941=A2953,ISNUMBER(R2941)),R2941,"")</f>
        <v/>
      </c>
    </row>
    <row r="2954">
      <c r="A2954" t="inlineStr">
        <is>
          <t>동작구</t>
        </is>
      </c>
      <c r="B2954" t="inlineStr">
        <is>
          <t>2017-10</t>
        </is>
      </c>
      <c r="C2954" t="inlineStr">
        <is>
          <t>분석</t>
        </is>
      </c>
      <c r="D2954" t="n">
        <v>397911</v>
      </c>
      <c r="E2954">
        <f>IF(AND(A2941=A2954,ISNUMBER(D2953),ISNUMBER(D2941),D2953&gt;0,D2941&gt;0),100*(LN(D2953)-LN(D2941)),"")</f>
        <v/>
      </c>
      <c r="F2954" t="n">
        <v>173416</v>
      </c>
      <c r="G2954">
        <f>IF(AND(A2941=A2954,ISNUMBER(F2953),ISNUMBER(F2941),F2953&gt;0,F2941&gt;0),100*(LN(F2953)-LN(F2941)),"")</f>
        <v/>
      </c>
      <c r="H2954" t="n">
        <v>33.18757209526753</v>
      </c>
      <c r="I2954">
        <f>IF(AND(A2941=A2954,ISNUMBER(H2953),ISNUMBER(H2941)),H2953-H2941,"")</f>
        <v/>
      </c>
      <c r="J2954" t="n">
        <v>-719</v>
      </c>
      <c r="K2954">
        <f>IF(AND(A2953=A2954,ISNUMBER(J2953),ISNUMBER(D2953)),1000*J2953/D2953,"")</f>
        <v/>
      </c>
      <c r="L2954" t="n">
        <v>60.4</v>
      </c>
      <c r="M2954">
        <f>IF(AND(A2941=A2954,ISNUMBER(L2953),ISNUMBER(L2941)),L2953-L2941,"")</f>
        <v/>
      </c>
      <c r="N2954" t="n">
        <v>41359</v>
      </c>
      <c r="O2954" t="n">
        <v>6.10130649578533</v>
      </c>
      <c r="P2954">
        <f>IF(AND(A2942=A2954,ISNUMBER(O2942)),O2942,"")</f>
        <v/>
      </c>
      <c r="Q2954" t="n">
        <v>23375</v>
      </c>
      <c r="R2954" t="n">
        <v>2.394209216226351</v>
      </c>
      <c r="S2954">
        <f>IF(AND(A2942=A2954,ISNUMBER(R2942)),R2942,"")</f>
        <v/>
      </c>
    </row>
    <row r="2955">
      <c r="A2955" t="inlineStr">
        <is>
          <t>동작구</t>
        </is>
      </c>
      <c r="B2955" t="inlineStr">
        <is>
          <t>2017-11</t>
        </is>
      </c>
      <c r="C2955" t="inlineStr">
        <is>
          <t>분석</t>
        </is>
      </c>
      <c r="D2955" t="n">
        <v>397121</v>
      </c>
      <c r="E2955">
        <f>IF(AND(A2942=A2955,ISNUMBER(D2954),ISNUMBER(D2942),D2954&gt;0,D2942&gt;0),100*(LN(D2954)-LN(D2942)),"")</f>
        <v/>
      </c>
      <c r="F2955" t="n">
        <v>173225</v>
      </c>
      <c r="G2955">
        <f>IF(AND(A2942=A2955,ISNUMBER(F2954),ISNUMBER(F2942),F2954&gt;0,F2942&gt;0),100*(LN(F2954)-LN(F2942)),"")</f>
        <v/>
      </c>
      <c r="H2955" t="n">
        <v>33.12340571261656</v>
      </c>
      <c r="I2955">
        <f>IF(AND(A2942=A2955,ISNUMBER(H2954),ISNUMBER(H2942)),H2954-H2942,"")</f>
        <v/>
      </c>
      <c r="J2955" t="n">
        <v>-908</v>
      </c>
      <c r="K2955">
        <f>IF(AND(A2954=A2955,ISNUMBER(J2954),ISNUMBER(D2954)),1000*J2954/D2954,"")</f>
        <v/>
      </c>
      <c r="L2955" t="n">
        <v>60.3</v>
      </c>
      <c r="M2955">
        <f>IF(AND(A2942=A2955,ISNUMBER(L2954),ISNUMBER(L2942)),L2954-L2942,"")</f>
        <v/>
      </c>
      <c r="N2955" t="n">
        <v>41359</v>
      </c>
      <c r="O2955" t="n">
        <v>6.10130649578533</v>
      </c>
      <c r="P2955">
        <f>IF(AND(A2943=A2955,ISNUMBER(O2943)),O2943,"")</f>
        <v/>
      </c>
      <c r="Q2955" t="n">
        <v>23375</v>
      </c>
      <c r="R2955" t="n">
        <v>2.394209216226351</v>
      </c>
      <c r="S2955">
        <f>IF(AND(A2943=A2955,ISNUMBER(R2943)),R2943,"")</f>
        <v/>
      </c>
    </row>
    <row r="2956">
      <c r="A2956" t="inlineStr">
        <is>
          <t>동작구</t>
        </is>
      </c>
      <c r="B2956" t="inlineStr">
        <is>
          <t>2017-12</t>
        </is>
      </c>
      <c r="C2956" t="inlineStr">
        <is>
          <t>분석</t>
        </is>
      </c>
      <c r="D2956" t="n">
        <v>396217</v>
      </c>
      <c r="E2956">
        <f>IF(AND(A2943=A2956,ISNUMBER(D2955),ISNUMBER(D2943),D2955&gt;0,D2943&gt;0),100*(LN(D2955)-LN(D2943)),"")</f>
        <v/>
      </c>
      <c r="F2956" t="n">
        <v>172995</v>
      </c>
      <c r="G2956">
        <f>IF(AND(A2943=A2956,ISNUMBER(F2955),ISNUMBER(F2943),F2955&gt;0,F2943&gt;0),100*(LN(F2955)-LN(F2943)),"")</f>
        <v/>
      </c>
      <c r="H2956" t="n">
        <v>33.03719931249795</v>
      </c>
      <c r="I2956">
        <f>IF(AND(A2943=A2956,ISNUMBER(H2955),ISNUMBER(H2943)),H2955-H2943,"")</f>
        <v/>
      </c>
      <c r="J2956" t="n">
        <v>-988</v>
      </c>
      <c r="K2956">
        <f>IF(AND(A2955=A2956,ISNUMBER(J2955),ISNUMBER(D2955)),1000*J2955/D2955,"")</f>
        <v/>
      </c>
      <c r="L2956" t="n">
        <v>59.9</v>
      </c>
      <c r="M2956">
        <f>IF(AND(A2943=A2956,ISNUMBER(L2955),ISNUMBER(L2943)),L2955-L2943,"")</f>
        <v/>
      </c>
      <c r="N2956" t="n">
        <v>43731</v>
      </c>
      <c r="O2956" t="n">
        <v>5.576718080181386</v>
      </c>
      <c r="P2956">
        <f>IF(AND(A2944=A2956,ISNUMBER(O2944)),O2944,"")</f>
        <v/>
      </c>
      <c r="Q2956" t="n">
        <v>23976</v>
      </c>
      <c r="R2956" t="n">
        <v>2.538625483960999</v>
      </c>
      <c r="S2956">
        <f>IF(AND(A2944=A2956,ISNUMBER(R2944)),R2944,"")</f>
        <v/>
      </c>
    </row>
    <row r="2957">
      <c r="A2957" t="inlineStr">
        <is>
          <t>동작구</t>
        </is>
      </c>
      <c r="B2957" t="inlineStr">
        <is>
          <t>2018-01</t>
        </is>
      </c>
      <c r="C2957" t="inlineStr">
        <is>
          <t>분석</t>
        </is>
      </c>
      <c r="D2957" t="n">
        <v>395520</v>
      </c>
      <c r="E2957">
        <f>IF(AND(A2944=A2957,ISNUMBER(D2956),ISNUMBER(D2944),D2956&gt;0,D2944&gt;0),100*(LN(D2956)-LN(D2944)),"")</f>
        <v/>
      </c>
      <c r="F2957" t="n">
        <v>173019</v>
      </c>
      <c r="G2957">
        <f>IF(AND(A2944=A2957,ISNUMBER(F2956),ISNUMBER(F2944),F2956&gt;0,F2944&gt;0),100*(LN(F2956)-LN(F2944)),"")</f>
        <v/>
      </c>
      <c r="H2957" t="n">
        <v>33.01628236245955</v>
      </c>
      <c r="I2957">
        <f>IF(AND(A2944=A2957,ISNUMBER(H2956),ISNUMBER(H2944)),H2956-H2944,"")</f>
        <v/>
      </c>
      <c r="J2957" t="n">
        <v>-760</v>
      </c>
      <c r="K2957">
        <f>IF(AND(A2956=A2957,ISNUMBER(J2956),ISNUMBER(D2956)),1000*J2956/D2956,"")</f>
        <v/>
      </c>
      <c r="L2957" t="n">
        <v>59.8</v>
      </c>
      <c r="M2957">
        <f>IF(AND(A2944=A2957,ISNUMBER(L2956),ISNUMBER(L2944)),L2956-L2944,"")</f>
        <v/>
      </c>
      <c r="N2957" t="n">
        <v>43731</v>
      </c>
      <c r="O2957" t="n">
        <v>5.576718080181386</v>
      </c>
      <c r="P2957">
        <f>IF(AND(A2945=A2957,ISNUMBER(O2945)),O2945,"")</f>
        <v/>
      </c>
      <c r="Q2957" t="n">
        <v>23976</v>
      </c>
      <c r="R2957" t="n">
        <v>2.538625483960999</v>
      </c>
      <c r="S2957">
        <f>IF(AND(A2945=A2957,ISNUMBER(R2945)),R2945,"")</f>
        <v/>
      </c>
    </row>
    <row r="2958">
      <c r="A2958" t="inlineStr">
        <is>
          <t>동작구</t>
        </is>
      </c>
      <c r="B2958" t="inlineStr">
        <is>
          <t>2018-02</t>
        </is>
      </c>
      <c r="C2958" t="inlineStr">
        <is>
          <t>분석</t>
        </is>
      </c>
      <c r="D2958" t="n">
        <v>394899</v>
      </c>
      <c r="E2958">
        <f>IF(AND(A2945=A2958,ISNUMBER(D2957),ISNUMBER(D2945),D2957&gt;0,D2945&gt;0),100*(LN(D2957)-LN(D2945)),"")</f>
        <v/>
      </c>
      <c r="F2958" t="n">
        <v>173304</v>
      </c>
      <c r="G2958">
        <f>IF(AND(A2945=A2958,ISNUMBER(F2957),ISNUMBER(F2945),F2957&gt;0,F2945&gt;0),100*(LN(F2957)-LN(F2945)),"")</f>
        <v/>
      </c>
      <c r="H2958" t="n">
        <v>32.94893124571093</v>
      </c>
      <c r="I2958">
        <f>IF(AND(A2945=A2958,ISNUMBER(H2957),ISNUMBER(H2945)),H2957-H2945,"")</f>
        <v/>
      </c>
      <c r="J2958" t="n">
        <v>-691</v>
      </c>
      <c r="K2958">
        <f>IF(AND(A2957=A2958,ISNUMBER(J2957),ISNUMBER(D2957)),1000*J2957/D2957,"")</f>
        <v/>
      </c>
      <c r="L2958" t="n">
        <v>59.3</v>
      </c>
      <c r="M2958">
        <f>IF(AND(A2945=A2958,ISNUMBER(L2957),ISNUMBER(L2945)),L2957-L2945,"")</f>
        <v/>
      </c>
      <c r="N2958" t="n">
        <v>43731</v>
      </c>
      <c r="O2958" t="n">
        <v>5.576718080181386</v>
      </c>
      <c r="P2958">
        <f>IF(AND(A2946=A2958,ISNUMBER(O2946)),O2946,"")</f>
        <v/>
      </c>
      <c r="Q2958" t="n">
        <v>23976</v>
      </c>
      <c r="R2958" t="n">
        <v>2.538625483960999</v>
      </c>
      <c r="S2958">
        <f>IF(AND(A2946=A2958,ISNUMBER(R2946)),R2946,"")</f>
        <v/>
      </c>
    </row>
    <row r="2959">
      <c r="A2959" t="inlineStr">
        <is>
          <t>동작구</t>
        </is>
      </c>
      <c r="B2959" t="inlineStr">
        <is>
          <t>2018-03</t>
        </is>
      </c>
      <c r="C2959" t="inlineStr">
        <is>
          <t>분석</t>
        </is>
      </c>
      <c r="D2959" t="n">
        <v>394353</v>
      </c>
      <c r="E2959">
        <f>IF(AND(A2946=A2959,ISNUMBER(D2958),ISNUMBER(D2946),D2958&gt;0,D2946&gt;0),100*(LN(D2958)-LN(D2946)),"")</f>
        <v/>
      </c>
      <c r="F2959" t="n">
        <v>173544</v>
      </c>
      <c r="G2959">
        <f>IF(AND(A2946=A2959,ISNUMBER(F2958),ISNUMBER(F2946),F2958&gt;0,F2946&gt;0),100*(LN(F2958)-LN(F2946)),"")</f>
        <v/>
      </c>
      <c r="H2959" t="n">
        <v>32.99302908815199</v>
      </c>
      <c r="I2959">
        <f>IF(AND(A2946=A2959,ISNUMBER(H2958),ISNUMBER(H2946)),H2958-H2946,"")</f>
        <v/>
      </c>
      <c r="J2959" t="n">
        <v>-647</v>
      </c>
      <c r="K2959">
        <f>IF(AND(A2958=A2959,ISNUMBER(J2958),ISNUMBER(D2958)),1000*J2958/D2958,"")</f>
        <v/>
      </c>
      <c r="L2959" t="n">
        <v>59.6</v>
      </c>
      <c r="M2959">
        <f>IF(AND(A2946=A2959,ISNUMBER(L2958),ISNUMBER(L2946)),L2958-L2946,"")</f>
        <v/>
      </c>
      <c r="N2959" t="n">
        <v>43731</v>
      </c>
      <c r="O2959" t="n">
        <v>5.576718080181386</v>
      </c>
      <c r="P2959">
        <f>IF(AND(A2947=A2959,ISNUMBER(O2947)),O2947,"")</f>
        <v/>
      </c>
      <c r="Q2959" t="n">
        <v>23976</v>
      </c>
      <c r="R2959" t="n">
        <v>2.538625483960999</v>
      </c>
      <c r="S2959">
        <f>IF(AND(A2947=A2959,ISNUMBER(R2947)),R2947,"")</f>
        <v/>
      </c>
    </row>
    <row r="2960">
      <c r="A2960" t="inlineStr">
        <is>
          <t>동작구</t>
        </is>
      </c>
      <c r="B2960" t="inlineStr">
        <is>
          <t>2018-04</t>
        </is>
      </c>
      <c r="C2960" t="inlineStr">
        <is>
          <t>분석</t>
        </is>
      </c>
      <c r="D2960" t="n">
        <v>394249</v>
      </c>
      <c r="E2960">
        <f>IF(AND(A2947=A2960,ISNUMBER(D2959),ISNUMBER(D2947),D2959&gt;0,D2947&gt;0),100*(LN(D2959)-LN(D2947)),"")</f>
        <v/>
      </c>
      <c r="F2960" t="n">
        <v>173769</v>
      </c>
      <c r="G2960">
        <f>IF(AND(A2947=A2960,ISNUMBER(F2959),ISNUMBER(F2947),F2959&gt;0,F2947&gt;0),100*(LN(F2959)-LN(F2947)),"")</f>
        <v/>
      </c>
      <c r="H2960" t="n">
        <v>33.04079401596453</v>
      </c>
      <c r="I2960">
        <f>IF(AND(A2947=A2960,ISNUMBER(H2959),ISNUMBER(H2947)),H2959-H2947,"")</f>
        <v/>
      </c>
      <c r="J2960" t="n">
        <v>-208</v>
      </c>
      <c r="K2960">
        <f>IF(AND(A2959=A2960,ISNUMBER(J2959),ISNUMBER(D2959)),1000*J2959/D2959,"")</f>
        <v/>
      </c>
      <c r="L2960" t="n">
        <v>59.7</v>
      </c>
      <c r="M2960">
        <f>IF(AND(A2947=A2960,ISNUMBER(L2959),ISNUMBER(L2947)),L2959-L2947,"")</f>
        <v/>
      </c>
      <c r="N2960" t="n">
        <v>43731</v>
      </c>
      <c r="O2960" t="n">
        <v>5.576718080181386</v>
      </c>
      <c r="P2960">
        <f>IF(AND(A2948=A2960,ISNUMBER(O2948)),O2948,"")</f>
        <v/>
      </c>
      <c r="Q2960" t="n">
        <v>23976</v>
      </c>
      <c r="R2960" t="n">
        <v>2.538625483960999</v>
      </c>
      <c r="S2960">
        <f>IF(AND(A2948=A2960,ISNUMBER(R2948)),R2948,"")</f>
        <v/>
      </c>
    </row>
    <row r="2961">
      <c r="A2961" t="inlineStr">
        <is>
          <t>동작구</t>
        </is>
      </c>
      <c r="B2961" t="inlineStr">
        <is>
          <t>2018-05</t>
        </is>
      </c>
      <c r="C2961" t="inlineStr">
        <is>
          <t>분석</t>
        </is>
      </c>
      <c r="D2961" t="n">
        <v>394564</v>
      </c>
      <c r="E2961">
        <f>IF(AND(A2948=A2961,ISNUMBER(D2960),ISNUMBER(D2948),D2960&gt;0,D2948&gt;0),100*(LN(D2960)-LN(D2948)),"")</f>
        <v/>
      </c>
      <c r="F2961" t="n">
        <v>174082</v>
      </c>
      <c r="G2961">
        <f>IF(AND(A2948=A2961,ISNUMBER(F2960),ISNUMBER(F2948),F2960&gt;0,F2948&gt;0),100*(LN(F2960)-LN(F2948)),"")</f>
        <v/>
      </c>
      <c r="H2961" t="n">
        <v>33.05724800032441</v>
      </c>
      <c r="I2961">
        <f>IF(AND(A2948=A2961,ISNUMBER(H2960),ISNUMBER(H2948)),H2960-H2948,"")</f>
        <v/>
      </c>
      <c r="J2961" t="n">
        <v>232</v>
      </c>
      <c r="K2961">
        <f>IF(AND(A2960=A2961,ISNUMBER(J2960),ISNUMBER(D2960)),1000*J2960/D2960,"")</f>
        <v/>
      </c>
      <c r="L2961" t="n">
        <v>59.7</v>
      </c>
      <c r="M2961">
        <f>IF(AND(A2948=A2961,ISNUMBER(L2960),ISNUMBER(L2948)),L2960-L2948,"")</f>
        <v/>
      </c>
      <c r="N2961" t="n">
        <v>43731</v>
      </c>
      <c r="O2961" t="n">
        <v>5.576718080181386</v>
      </c>
      <c r="P2961">
        <f>IF(AND(A2949=A2961,ISNUMBER(O2949)),O2949,"")</f>
        <v/>
      </c>
      <c r="Q2961" t="n">
        <v>23976</v>
      </c>
      <c r="R2961" t="n">
        <v>2.538625483960999</v>
      </c>
      <c r="S2961">
        <f>IF(AND(A2949=A2961,ISNUMBER(R2949)),R2949,"")</f>
        <v/>
      </c>
    </row>
    <row r="2962">
      <c r="A2962" t="inlineStr">
        <is>
          <t>동작구</t>
        </is>
      </c>
      <c r="B2962" t="inlineStr">
        <is>
          <t>2018-06</t>
        </is>
      </c>
      <c r="C2962" t="inlineStr">
        <is>
          <t>분석</t>
        </is>
      </c>
      <c r="D2962" t="n">
        <v>394788</v>
      </c>
      <c r="E2962">
        <f>IF(AND(A2949=A2962,ISNUMBER(D2961),ISNUMBER(D2949),D2961&gt;0,D2949&gt;0),100*(LN(D2961)-LN(D2949)),"")</f>
        <v/>
      </c>
      <c r="F2962" t="n">
        <v>174427</v>
      </c>
      <c r="G2962">
        <f>IF(AND(A2949=A2962,ISNUMBER(F2961),ISNUMBER(F2949),F2961&gt;0,F2949&gt;0),100*(LN(F2961)-LN(F2949)),"")</f>
        <v/>
      </c>
      <c r="H2962" t="n">
        <v>33.09548415858638</v>
      </c>
      <c r="I2962">
        <f>IF(AND(A2949=A2962,ISNUMBER(H2961),ISNUMBER(H2949)),H2961-H2949,"")</f>
        <v/>
      </c>
      <c r="J2962" t="n">
        <v>135</v>
      </c>
      <c r="K2962">
        <f>IF(AND(A2961=A2962,ISNUMBER(J2961),ISNUMBER(D2961)),1000*J2961/D2961,"")</f>
        <v/>
      </c>
      <c r="L2962" t="n">
        <v>60.1</v>
      </c>
      <c r="M2962">
        <f>IF(AND(A2949=A2962,ISNUMBER(L2961),ISNUMBER(L2949)),L2961-L2949,"")</f>
        <v/>
      </c>
      <c r="N2962" t="n">
        <v>43731</v>
      </c>
      <c r="O2962" t="n">
        <v>5.576718080181386</v>
      </c>
      <c r="P2962">
        <f>IF(AND(A2950=A2962,ISNUMBER(O2950)),O2950,"")</f>
        <v/>
      </c>
      <c r="Q2962" t="n">
        <v>23976</v>
      </c>
      <c r="R2962" t="n">
        <v>2.538625483960999</v>
      </c>
      <c r="S2962">
        <f>IF(AND(A2950=A2962,ISNUMBER(R2950)),R2950,"")</f>
        <v/>
      </c>
    </row>
    <row r="2963">
      <c r="A2963" t="inlineStr">
        <is>
          <t>동작구</t>
        </is>
      </c>
      <c r="B2963" t="inlineStr">
        <is>
          <t>2018-07</t>
        </is>
      </c>
      <c r="C2963" t="inlineStr">
        <is>
          <t>분석</t>
        </is>
      </c>
      <c r="D2963" t="n">
        <v>395095</v>
      </c>
      <c r="E2963">
        <f>IF(AND(A2950=A2963,ISNUMBER(D2962),ISNUMBER(D2950),D2962&gt;0,D2950&gt;0),100*(LN(D2962)-LN(D2950)),"")</f>
        <v/>
      </c>
      <c r="F2963" t="n">
        <v>174872</v>
      </c>
      <c r="G2963">
        <f>IF(AND(A2950=A2963,ISNUMBER(F2962),ISNUMBER(F2950),F2962&gt;0,F2950&gt;0),100*(LN(F2962)-LN(F2950)),"")</f>
        <v/>
      </c>
      <c r="H2963" t="n">
        <v>33.12545084093699</v>
      </c>
      <c r="I2963">
        <f>IF(AND(A2950=A2963,ISNUMBER(H2962),ISNUMBER(H2950)),H2962-H2950,"")</f>
        <v/>
      </c>
      <c r="J2963" t="n">
        <v>261</v>
      </c>
      <c r="K2963">
        <f>IF(AND(A2962=A2963,ISNUMBER(J2962),ISNUMBER(D2962)),1000*J2962/D2962,"")</f>
        <v/>
      </c>
      <c r="L2963" t="n">
        <v>59.9</v>
      </c>
      <c r="M2963">
        <f>IF(AND(A2950=A2963,ISNUMBER(L2962),ISNUMBER(L2950)),L2962-L2950,"")</f>
        <v/>
      </c>
      <c r="N2963" t="n">
        <v>43731</v>
      </c>
      <c r="O2963" t="n">
        <v>5.576718080181386</v>
      </c>
      <c r="P2963">
        <f>IF(AND(A2951=A2963,ISNUMBER(O2951)),O2951,"")</f>
        <v/>
      </c>
      <c r="Q2963" t="n">
        <v>23976</v>
      </c>
      <c r="R2963" t="n">
        <v>2.538625483960999</v>
      </c>
      <c r="S2963">
        <f>IF(AND(A2951=A2963,ISNUMBER(R2951)),R2951,"")</f>
        <v/>
      </c>
    </row>
    <row r="2964">
      <c r="A2964" t="inlineStr">
        <is>
          <t>동작구</t>
        </is>
      </c>
      <c r="B2964" t="inlineStr">
        <is>
          <t>2018-08</t>
        </is>
      </c>
      <c r="C2964" t="inlineStr">
        <is>
          <t>분석</t>
        </is>
      </c>
      <c r="D2964" t="n">
        <v>395471</v>
      </c>
      <c r="E2964">
        <f>IF(AND(A2951=A2964,ISNUMBER(D2963),ISNUMBER(D2951),D2963&gt;0,D2951&gt;0),100*(LN(D2963)-LN(D2951)),"")</f>
        <v/>
      </c>
      <c r="F2964" t="n">
        <v>175559</v>
      </c>
      <c r="G2964">
        <f>IF(AND(A2951=A2964,ISNUMBER(F2963),ISNUMBER(F2951),F2963&gt;0,F2951&gt;0),100*(LN(F2963)-LN(F2951)),"")</f>
        <v/>
      </c>
      <c r="H2964" t="n">
        <v>33.13997739404407</v>
      </c>
      <c r="I2964">
        <f>IF(AND(A2951=A2964,ISNUMBER(H2963),ISNUMBER(H2951)),H2963-H2951,"")</f>
        <v/>
      </c>
      <c r="J2964" t="n">
        <v>271</v>
      </c>
      <c r="K2964">
        <f>IF(AND(A2963=A2964,ISNUMBER(J2963),ISNUMBER(D2963)),1000*J2963/D2963,"")</f>
        <v/>
      </c>
      <c r="L2964" t="n">
        <v>59.5</v>
      </c>
      <c r="M2964">
        <f>IF(AND(A2951=A2964,ISNUMBER(L2963),ISNUMBER(L2951)),L2963-L2951,"")</f>
        <v/>
      </c>
      <c r="N2964" t="n">
        <v>43731</v>
      </c>
      <c r="O2964" t="n">
        <v>5.576718080181386</v>
      </c>
      <c r="P2964">
        <f>IF(AND(A2952=A2964,ISNUMBER(O2952)),O2952,"")</f>
        <v/>
      </c>
      <c r="Q2964" t="n">
        <v>23976</v>
      </c>
      <c r="R2964" t="n">
        <v>2.538625483960999</v>
      </c>
      <c r="S2964">
        <f>IF(AND(A2952=A2964,ISNUMBER(R2952)),R2952,"")</f>
        <v/>
      </c>
    </row>
    <row r="2965">
      <c r="A2965" t="inlineStr">
        <is>
          <t>동작구</t>
        </is>
      </c>
      <c r="B2965" t="inlineStr">
        <is>
          <t>2018-09</t>
        </is>
      </c>
      <c r="C2965" t="inlineStr">
        <is>
          <t>분석</t>
        </is>
      </c>
      <c r="D2965" t="n">
        <v>395513</v>
      </c>
      <c r="E2965">
        <f>IF(AND(A2952=A2965,ISNUMBER(D2964),ISNUMBER(D2952),D2964&gt;0,D2952&gt;0),100*(LN(D2964)-LN(D2952)),"")</f>
        <v/>
      </c>
      <c r="F2965" t="n">
        <v>175873</v>
      </c>
      <c r="G2965">
        <f>IF(AND(A2952=A2965,ISNUMBER(F2964),ISNUMBER(F2952),F2964&gt;0,F2952&gt;0),100*(LN(F2964)-LN(F2952)),"")</f>
        <v/>
      </c>
      <c r="H2965" t="n">
        <v>33.12432208296567</v>
      </c>
      <c r="I2965">
        <f>IF(AND(A2952=A2965,ISNUMBER(H2964),ISNUMBER(H2952)),H2964-H2952,"")</f>
        <v/>
      </c>
      <c r="J2965" t="n">
        <v>-55</v>
      </c>
      <c r="K2965">
        <f>IF(AND(A2964=A2965,ISNUMBER(J2964),ISNUMBER(D2964)),1000*J2964/D2964,"")</f>
        <v/>
      </c>
      <c r="L2965" t="n">
        <v>59.3</v>
      </c>
      <c r="M2965">
        <f>IF(AND(A2952=A2965,ISNUMBER(L2964),ISNUMBER(L2952)),L2964-L2952,"")</f>
        <v/>
      </c>
      <c r="N2965" t="n">
        <v>43731</v>
      </c>
      <c r="O2965" t="n">
        <v>5.576718080181386</v>
      </c>
      <c r="P2965">
        <f>IF(AND(A2953=A2965,ISNUMBER(O2953)),O2953,"")</f>
        <v/>
      </c>
      <c r="Q2965" t="n">
        <v>23976</v>
      </c>
      <c r="R2965" t="n">
        <v>2.538625483960999</v>
      </c>
      <c r="S2965">
        <f>IF(AND(A2953=A2965,ISNUMBER(R2953)),R2953,"")</f>
        <v/>
      </c>
    </row>
    <row r="2966">
      <c r="A2966" t="inlineStr">
        <is>
          <t>동작구</t>
        </is>
      </c>
      <c r="B2966" t="inlineStr">
        <is>
          <t>2018-10</t>
        </is>
      </c>
      <c r="C2966" t="inlineStr">
        <is>
          <t>분석</t>
        </is>
      </c>
      <c r="D2966" t="n">
        <v>395238</v>
      </c>
      <c r="E2966">
        <f>IF(AND(A2953=A2966,ISNUMBER(D2965),ISNUMBER(D2953),D2965&gt;0,D2953&gt;0),100*(LN(D2965)-LN(D2953)),"")</f>
        <v/>
      </c>
      <c r="F2966" t="n">
        <v>176203</v>
      </c>
      <c r="G2966">
        <f>IF(AND(A2953=A2966,ISNUMBER(F2965),ISNUMBER(F2953),F2965&gt;0,F2953&gt;0),100*(LN(F2965)-LN(F2953)),"")</f>
        <v/>
      </c>
      <c r="H2966" t="n">
        <v>33.12561039171334</v>
      </c>
      <c r="I2966">
        <f>IF(AND(A2953=A2966,ISNUMBER(H2965),ISNUMBER(H2953)),H2965-H2953,"")</f>
        <v/>
      </c>
      <c r="J2966" t="n">
        <v>-363</v>
      </c>
      <c r="K2966">
        <f>IF(AND(A2965=A2966,ISNUMBER(J2965),ISNUMBER(D2965)),1000*J2965/D2965,"")</f>
        <v/>
      </c>
      <c r="L2966" t="n">
        <v>59.4</v>
      </c>
      <c r="M2966">
        <f>IF(AND(A2953=A2966,ISNUMBER(L2965),ISNUMBER(L2953)),L2965-L2953,"")</f>
        <v/>
      </c>
      <c r="N2966" t="n">
        <v>43731</v>
      </c>
      <c r="O2966" t="n">
        <v>5.576718080181386</v>
      </c>
      <c r="P2966">
        <f>IF(AND(A2954=A2966,ISNUMBER(O2954)),O2954,"")</f>
        <v/>
      </c>
      <c r="Q2966" t="n">
        <v>23976</v>
      </c>
      <c r="R2966" t="n">
        <v>2.538625483960999</v>
      </c>
      <c r="S2966">
        <f>IF(AND(A2954=A2966,ISNUMBER(R2954)),R2954,"")</f>
        <v/>
      </c>
    </row>
    <row r="2967">
      <c r="A2967" t="inlineStr">
        <is>
          <t>동작구</t>
        </is>
      </c>
      <c r="B2967" t="inlineStr">
        <is>
          <t>2018-11</t>
        </is>
      </c>
      <c r="C2967" t="inlineStr">
        <is>
          <t>분석</t>
        </is>
      </c>
      <c r="D2967" t="n">
        <v>395266</v>
      </c>
      <c r="E2967">
        <f>IF(AND(A2954=A2967,ISNUMBER(D2966),ISNUMBER(D2954),D2966&gt;0,D2954&gt;0),100*(LN(D2966)-LN(D2954)),"")</f>
        <v/>
      </c>
      <c r="F2967" t="n">
        <v>176460</v>
      </c>
      <c r="G2967">
        <f>IF(AND(A2954=A2967,ISNUMBER(F2966),ISNUMBER(F2954),F2966&gt;0,F2954&gt;0),100*(LN(F2966)-LN(F2954)),"")</f>
        <v/>
      </c>
      <c r="H2967" t="n">
        <v>33.12098687972151</v>
      </c>
      <c r="I2967">
        <f>IF(AND(A2954=A2967,ISNUMBER(H2966),ISNUMBER(H2954)),H2966-H2954,"")</f>
        <v/>
      </c>
      <c r="J2967" t="n">
        <v>-34</v>
      </c>
      <c r="K2967">
        <f>IF(AND(A2966=A2967,ISNUMBER(J2966),ISNUMBER(D2966)),1000*J2966/D2966,"")</f>
        <v/>
      </c>
      <c r="L2967" t="n">
        <v>59.9</v>
      </c>
      <c r="M2967">
        <f>IF(AND(A2954=A2967,ISNUMBER(L2966),ISNUMBER(L2954)),L2966-L2954,"")</f>
        <v/>
      </c>
      <c r="N2967" t="n">
        <v>43731</v>
      </c>
      <c r="O2967" t="n">
        <v>5.576718080181386</v>
      </c>
      <c r="P2967">
        <f>IF(AND(A2955=A2967,ISNUMBER(O2955)),O2955,"")</f>
        <v/>
      </c>
      <c r="Q2967" t="n">
        <v>23976</v>
      </c>
      <c r="R2967" t="n">
        <v>2.538625483960999</v>
      </c>
      <c r="S2967">
        <f>IF(AND(A2955=A2967,ISNUMBER(R2955)),R2955,"")</f>
        <v/>
      </c>
    </row>
    <row r="2968">
      <c r="A2968" t="inlineStr">
        <is>
          <t>동작구</t>
        </is>
      </c>
      <c r="B2968" t="inlineStr">
        <is>
          <t>2018-12</t>
        </is>
      </c>
      <c r="C2968" t="inlineStr">
        <is>
          <t>분석</t>
        </is>
      </c>
      <c r="D2968" t="n">
        <v>396203</v>
      </c>
      <c r="E2968">
        <f>IF(AND(A2955=A2968,ISNUMBER(D2967),ISNUMBER(D2955),D2967&gt;0,D2955&gt;0),100*(LN(D2967)-LN(D2955)),"")</f>
        <v/>
      </c>
      <c r="F2968" t="n">
        <v>177176</v>
      </c>
      <c r="G2968">
        <f>IF(AND(A2955=A2968,ISNUMBER(F2967),ISNUMBER(F2955),F2967&gt;0,F2955&gt;0),100*(LN(F2967)-LN(F2955)),"")</f>
        <v/>
      </c>
      <c r="H2968" t="n">
        <v>33.13377233387935</v>
      </c>
      <c r="I2968">
        <f>IF(AND(A2955=A2968,ISNUMBER(H2967),ISNUMBER(H2955)),H2967-H2955,"")</f>
        <v/>
      </c>
      <c r="J2968" t="n">
        <v>853</v>
      </c>
      <c r="K2968">
        <f>IF(AND(A2967=A2968,ISNUMBER(J2967),ISNUMBER(D2967)),1000*J2967/D2967,"")</f>
        <v/>
      </c>
      <c r="L2968" t="n">
        <v>59.3</v>
      </c>
      <c r="M2968">
        <f>IF(AND(A2955=A2968,ISNUMBER(L2967),ISNUMBER(L2955)),L2967-L2955,"")</f>
        <v/>
      </c>
      <c r="N2968" t="n">
        <v>46547</v>
      </c>
      <c r="O2968" t="n">
        <v>6.240532205493921</v>
      </c>
      <c r="P2968">
        <f>IF(AND(A2956=A2968,ISNUMBER(O2956)),O2956,"")</f>
        <v/>
      </c>
      <c r="Q2968" t="n">
        <v>25053</v>
      </c>
      <c r="R2968" t="n">
        <v>4.394025082484099</v>
      </c>
      <c r="S2968">
        <f>IF(AND(A2956=A2968,ISNUMBER(R2956)),R2956,"")</f>
        <v/>
      </c>
    </row>
    <row r="2969">
      <c r="A2969" t="inlineStr">
        <is>
          <t>동작구</t>
        </is>
      </c>
      <c r="B2969" t="inlineStr">
        <is>
          <t>2019-01</t>
        </is>
      </c>
      <c r="C2969" t="inlineStr">
        <is>
          <t>분석</t>
        </is>
      </c>
      <c r="D2969" t="n">
        <v>397435</v>
      </c>
      <c r="E2969">
        <f>IF(AND(A2956=A2969,ISNUMBER(D2968),ISNUMBER(D2956),D2968&gt;0,D2956&gt;0),100*(LN(D2968)-LN(D2956)),"")</f>
        <v/>
      </c>
      <c r="F2969" t="n">
        <v>178106</v>
      </c>
      <c r="G2969">
        <f>IF(AND(A2956=A2969,ISNUMBER(F2968),ISNUMBER(F2956),F2968&gt;0,F2956&gt;0),100*(LN(F2968)-LN(F2956)),"")</f>
        <v/>
      </c>
      <c r="H2969" t="n">
        <v>33.13447481978185</v>
      </c>
      <c r="I2969">
        <f>IF(AND(A2956=A2969,ISNUMBER(H2968),ISNUMBER(H2956)),H2968-H2956,"")</f>
        <v/>
      </c>
      <c r="J2969" t="n">
        <v>1185</v>
      </c>
      <c r="K2969">
        <f>IF(AND(A2968=A2969,ISNUMBER(J2968),ISNUMBER(D2968)),1000*J2968/D2968,"")</f>
        <v/>
      </c>
      <c r="L2969" t="n">
        <v>58.7</v>
      </c>
      <c r="M2969">
        <f>IF(AND(A2956=A2969,ISNUMBER(L2968),ISNUMBER(L2956)),L2968-L2956,"")</f>
        <v/>
      </c>
      <c r="N2969" t="n">
        <v>46547</v>
      </c>
      <c r="O2969" t="n">
        <v>6.240532205493921</v>
      </c>
      <c r="P2969">
        <f>IF(AND(A2957=A2969,ISNUMBER(O2957)),O2957,"")</f>
        <v/>
      </c>
      <c r="Q2969" t="n">
        <v>25053</v>
      </c>
      <c r="R2969" t="n">
        <v>4.394025082484099</v>
      </c>
      <c r="S2969">
        <f>IF(AND(A2957=A2969,ISNUMBER(R2957)),R2957,"")</f>
        <v/>
      </c>
    </row>
    <row r="2970">
      <c r="A2970" t="inlineStr">
        <is>
          <t>동작구</t>
        </is>
      </c>
      <c r="B2970" t="inlineStr">
        <is>
          <t>2019-02</t>
        </is>
      </c>
      <c r="C2970" t="inlineStr">
        <is>
          <t>분석</t>
        </is>
      </c>
      <c r="D2970" t="n">
        <v>398685</v>
      </c>
      <c r="E2970">
        <f>IF(AND(A2957=A2970,ISNUMBER(D2969),ISNUMBER(D2957),D2969&gt;0,D2957&gt;0),100*(LN(D2969)-LN(D2957)),"")</f>
        <v/>
      </c>
      <c r="F2970" t="n">
        <v>179203</v>
      </c>
      <c r="G2970">
        <f>IF(AND(A2957=A2970,ISNUMBER(F2969),ISNUMBER(F2957),F2969&gt;0,F2957&gt;0),100*(LN(F2969)-LN(F2957)),"")</f>
        <v/>
      </c>
      <c r="H2970" t="n">
        <v>33.09705657348533</v>
      </c>
      <c r="I2970">
        <f>IF(AND(A2957=A2970,ISNUMBER(H2969),ISNUMBER(H2957)),H2969-H2957,"")</f>
        <v/>
      </c>
      <c r="J2970" t="n">
        <v>1202</v>
      </c>
      <c r="K2970">
        <f>IF(AND(A2969=A2970,ISNUMBER(J2969),ISNUMBER(D2969)),1000*J2969/D2969,"")</f>
        <v/>
      </c>
      <c r="L2970" t="n">
        <v>58.4</v>
      </c>
      <c r="M2970">
        <f>IF(AND(A2957=A2970,ISNUMBER(L2969),ISNUMBER(L2957)),L2969-L2957,"")</f>
        <v/>
      </c>
      <c r="N2970" t="n">
        <v>46547</v>
      </c>
      <c r="O2970" t="n">
        <v>6.240532205493921</v>
      </c>
      <c r="P2970">
        <f>IF(AND(A2958=A2970,ISNUMBER(O2958)),O2958,"")</f>
        <v/>
      </c>
      <c r="Q2970" t="n">
        <v>25053</v>
      </c>
      <c r="R2970" t="n">
        <v>4.394025082484099</v>
      </c>
      <c r="S2970">
        <f>IF(AND(A2958=A2970,ISNUMBER(R2958)),R2958,"")</f>
        <v/>
      </c>
    </row>
    <row r="2971">
      <c r="A2971" t="inlineStr">
        <is>
          <t>동작구</t>
        </is>
      </c>
      <c r="B2971" t="inlineStr">
        <is>
          <t>2019-03</t>
        </is>
      </c>
      <c r="C2971" t="inlineStr">
        <is>
          <t>분석</t>
        </is>
      </c>
      <c r="D2971" t="n">
        <v>398886</v>
      </c>
      <c r="E2971">
        <f>IF(AND(A2958=A2971,ISNUMBER(D2970),ISNUMBER(D2958),D2970&gt;0,D2958&gt;0),100*(LN(D2970)-LN(D2958)),"")</f>
        <v/>
      </c>
      <c r="F2971" t="n">
        <v>179709</v>
      </c>
      <c r="G2971">
        <f>IF(AND(A2958=A2971,ISNUMBER(F2970),ISNUMBER(F2958),F2970&gt;0,F2958&gt;0),100*(LN(F2970)-LN(F2958)),"")</f>
        <v/>
      </c>
      <c r="H2971" t="n">
        <v>33.13979432720126</v>
      </c>
      <c r="I2971">
        <f>IF(AND(A2958=A2971,ISNUMBER(H2970),ISNUMBER(H2958)),H2970-H2958,"")</f>
        <v/>
      </c>
      <c r="J2971" t="n">
        <v>166</v>
      </c>
      <c r="K2971">
        <f>IF(AND(A2970=A2971,ISNUMBER(J2970),ISNUMBER(D2970)),1000*J2970/D2970,"")</f>
        <v/>
      </c>
      <c r="L2971" t="n">
        <v>58.7</v>
      </c>
      <c r="M2971">
        <f>IF(AND(A2958=A2971,ISNUMBER(L2970),ISNUMBER(L2958)),L2970-L2958,"")</f>
        <v/>
      </c>
      <c r="N2971" t="n">
        <v>46547</v>
      </c>
      <c r="O2971" t="n">
        <v>6.240532205493921</v>
      </c>
      <c r="P2971">
        <f>IF(AND(A2959=A2971,ISNUMBER(O2959)),O2959,"")</f>
        <v/>
      </c>
      <c r="Q2971" t="n">
        <v>25053</v>
      </c>
      <c r="R2971" t="n">
        <v>4.394025082484099</v>
      </c>
      <c r="S2971">
        <f>IF(AND(A2959=A2971,ISNUMBER(R2959)),R2959,"")</f>
        <v/>
      </c>
    </row>
    <row r="2972">
      <c r="A2972" t="inlineStr">
        <is>
          <t>동작구</t>
        </is>
      </c>
      <c r="B2972" t="inlineStr">
        <is>
          <t>2019-04</t>
        </is>
      </c>
      <c r="C2972" t="inlineStr">
        <is>
          <t>분석</t>
        </is>
      </c>
      <c r="D2972" t="n">
        <v>399118</v>
      </c>
      <c r="E2972">
        <f>IF(AND(A2959=A2972,ISNUMBER(D2971),ISNUMBER(D2959),D2971&gt;0,D2959&gt;0),100*(LN(D2971)-LN(D2959)),"")</f>
        <v/>
      </c>
      <c r="F2972" t="n">
        <v>180058</v>
      </c>
      <c r="G2972">
        <f>IF(AND(A2959=A2972,ISNUMBER(F2971),ISNUMBER(F2959),F2971&gt;0,F2959&gt;0),100*(LN(F2971)-LN(F2959)),"")</f>
        <v/>
      </c>
      <c r="H2972" t="n">
        <v>33.18467220220587</v>
      </c>
      <c r="I2972">
        <f>IF(AND(A2959=A2972,ISNUMBER(H2971),ISNUMBER(H2959)),H2971-H2959,"")</f>
        <v/>
      </c>
      <c r="J2972" t="n">
        <v>157</v>
      </c>
      <c r="K2972">
        <f>IF(AND(A2971=A2972,ISNUMBER(J2971),ISNUMBER(D2971)),1000*J2971/D2971,"")</f>
        <v/>
      </c>
      <c r="L2972" t="n">
        <v>59.6</v>
      </c>
      <c r="M2972">
        <f>IF(AND(A2959=A2972,ISNUMBER(L2971),ISNUMBER(L2959)),L2971-L2959,"")</f>
        <v/>
      </c>
      <c r="N2972" t="n">
        <v>46547</v>
      </c>
      <c r="O2972" t="n">
        <v>6.240532205493921</v>
      </c>
      <c r="P2972">
        <f>IF(AND(A2960=A2972,ISNUMBER(O2960)),O2960,"")</f>
        <v/>
      </c>
      <c r="Q2972" t="n">
        <v>25053</v>
      </c>
      <c r="R2972" t="n">
        <v>4.394025082484099</v>
      </c>
      <c r="S2972">
        <f>IF(AND(A2960=A2972,ISNUMBER(R2960)),R2960,"")</f>
        <v/>
      </c>
    </row>
    <row r="2973">
      <c r="A2973" t="inlineStr">
        <is>
          <t>동작구</t>
        </is>
      </c>
      <c r="B2973" t="inlineStr">
        <is>
          <t>2019-05</t>
        </is>
      </c>
      <c r="C2973" t="inlineStr">
        <is>
          <t>분석</t>
        </is>
      </c>
      <c r="D2973" t="n">
        <v>399084</v>
      </c>
      <c r="E2973">
        <f>IF(AND(A2960=A2973,ISNUMBER(D2972),ISNUMBER(D2960),D2972&gt;0,D2960&gt;0),100*(LN(D2972)-LN(D2960)),"")</f>
        <v/>
      </c>
      <c r="F2973" t="n">
        <v>180383</v>
      </c>
      <c r="G2973">
        <f>IF(AND(A2960=A2973,ISNUMBER(F2972),ISNUMBER(F2960),F2972&gt;0,F2960&gt;0),100*(LN(F2972)-LN(F2960)),"")</f>
        <v/>
      </c>
      <c r="H2973" t="n">
        <v>33.20052921189524</v>
      </c>
      <c r="I2973">
        <f>IF(AND(A2960=A2973,ISNUMBER(H2972),ISNUMBER(H2960)),H2972-H2960,"")</f>
        <v/>
      </c>
      <c r="J2973" t="n">
        <v>-118</v>
      </c>
      <c r="K2973">
        <f>IF(AND(A2972=A2973,ISNUMBER(J2972),ISNUMBER(D2972)),1000*J2972/D2972,"")</f>
        <v/>
      </c>
      <c r="L2973" t="n">
        <v>60.3</v>
      </c>
      <c r="M2973">
        <f>IF(AND(A2960=A2973,ISNUMBER(L2972),ISNUMBER(L2960)),L2972-L2960,"")</f>
        <v/>
      </c>
      <c r="N2973" t="n">
        <v>46547</v>
      </c>
      <c r="O2973" t="n">
        <v>6.240532205493921</v>
      </c>
      <c r="P2973">
        <f>IF(AND(A2961=A2973,ISNUMBER(O2961)),O2961,"")</f>
        <v/>
      </c>
      <c r="Q2973" t="n">
        <v>25053</v>
      </c>
      <c r="R2973" t="n">
        <v>4.394025082484099</v>
      </c>
      <c r="S2973">
        <f>IF(AND(A2961=A2973,ISNUMBER(R2961)),R2961,"")</f>
        <v/>
      </c>
    </row>
    <row r="2974">
      <c r="A2974" t="inlineStr">
        <is>
          <t>동작구</t>
        </is>
      </c>
      <c r="B2974" t="inlineStr">
        <is>
          <t>2019-06</t>
        </is>
      </c>
      <c r="C2974" t="inlineStr">
        <is>
          <t>분석</t>
        </is>
      </c>
      <c r="D2974" t="n">
        <v>398885</v>
      </c>
      <c r="E2974">
        <f>IF(AND(A2961=A2974,ISNUMBER(D2973),ISNUMBER(D2961),D2973&gt;0,D2961&gt;0),100*(LN(D2973)-LN(D2961)),"")</f>
        <v/>
      </c>
      <c r="F2974" t="n">
        <v>180463</v>
      </c>
      <c r="G2974">
        <f>IF(AND(A2961=A2974,ISNUMBER(F2973),ISNUMBER(F2961),F2973&gt;0,F2961&gt;0),100*(LN(F2973)-LN(F2961)),"")</f>
        <v/>
      </c>
      <c r="H2974" t="n">
        <v>33.21032377752987</v>
      </c>
      <c r="I2974">
        <f>IF(AND(A2961=A2974,ISNUMBER(H2973),ISNUMBER(H2961)),H2973-H2961,"")</f>
        <v/>
      </c>
      <c r="J2974" t="n">
        <v>-228</v>
      </c>
      <c r="K2974">
        <f>IF(AND(A2973=A2974,ISNUMBER(J2973),ISNUMBER(D2973)),1000*J2973/D2973,"")</f>
        <v/>
      </c>
      <c r="L2974" t="n">
        <v>60.6</v>
      </c>
      <c r="M2974">
        <f>IF(AND(A2961=A2974,ISNUMBER(L2973),ISNUMBER(L2961)),L2973-L2961,"")</f>
        <v/>
      </c>
      <c r="N2974" t="n">
        <v>46547</v>
      </c>
      <c r="O2974" t="n">
        <v>6.240532205493921</v>
      </c>
      <c r="P2974">
        <f>IF(AND(A2962=A2974,ISNUMBER(O2962)),O2962,"")</f>
        <v/>
      </c>
      <c r="Q2974" t="n">
        <v>25053</v>
      </c>
      <c r="R2974" t="n">
        <v>4.394025082484099</v>
      </c>
      <c r="S2974">
        <f>IF(AND(A2962=A2974,ISNUMBER(R2962)),R2962,"")</f>
        <v/>
      </c>
    </row>
    <row r="2975">
      <c r="A2975" t="inlineStr">
        <is>
          <t>동작구</t>
        </is>
      </c>
      <c r="B2975" t="inlineStr">
        <is>
          <t>2019-07</t>
        </is>
      </c>
      <c r="C2975" t="inlineStr">
        <is>
          <t>분석</t>
        </is>
      </c>
      <c r="D2975" t="n">
        <v>398433</v>
      </c>
      <c r="E2975">
        <f>IF(AND(A2962=A2975,ISNUMBER(D2974),ISNUMBER(D2962),D2974&gt;0,D2962&gt;0),100*(LN(D2974)-LN(D2962)),"")</f>
        <v/>
      </c>
      <c r="F2975" t="n">
        <v>180524</v>
      </c>
      <c r="G2975">
        <f>IF(AND(A2962=A2975,ISNUMBER(F2974),ISNUMBER(F2962),F2974&gt;0,F2962&gt;0),100*(LN(F2974)-LN(F2962)),"")</f>
        <v/>
      </c>
      <c r="H2975" t="n">
        <v>33.17245308496033</v>
      </c>
      <c r="I2975">
        <f>IF(AND(A2962=A2975,ISNUMBER(H2974),ISNUMBER(H2962)),H2974-H2962,"")</f>
        <v/>
      </c>
      <c r="J2975" t="n">
        <v>-524</v>
      </c>
      <c r="K2975">
        <f>IF(AND(A2974=A2975,ISNUMBER(J2974),ISNUMBER(D2974)),1000*J2974/D2974,"")</f>
        <v/>
      </c>
      <c r="L2975" t="n">
        <v>60.8</v>
      </c>
      <c r="M2975">
        <f>IF(AND(A2962=A2975,ISNUMBER(L2974),ISNUMBER(L2962)),L2974-L2962,"")</f>
        <v/>
      </c>
      <c r="N2975" t="n">
        <v>46547</v>
      </c>
      <c r="O2975" t="n">
        <v>6.240532205493921</v>
      </c>
      <c r="P2975">
        <f>IF(AND(A2963=A2975,ISNUMBER(O2963)),O2963,"")</f>
        <v/>
      </c>
      <c r="Q2975" t="n">
        <v>25053</v>
      </c>
      <c r="R2975" t="n">
        <v>4.394025082484099</v>
      </c>
      <c r="S2975">
        <f>IF(AND(A2963=A2975,ISNUMBER(R2963)),R2963,"")</f>
        <v/>
      </c>
    </row>
    <row r="2976">
      <c r="A2976" t="inlineStr">
        <is>
          <t>동작구</t>
        </is>
      </c>
      <c r="B2976" t="inlineStr">
        <is>
          <t>2019-08</t>
        </is>
      </c>
      <c r="C2976" t="inlineStr">
        <is>
          <t>분석</t>
        </is>
      </c>
      <c r="D2976" t="n">
        <v>397926</v>
      </c>
      <c r="E2976">
        <f>IF(AND(A2963=A2976,ISNUMBER(D2975),ISNUMBER(D2963),D2975&gt;0,D2963&gt;0),100*(LN(D2975)-LN(D2963)),"")</f>
        <v/>
      </c>
      <c r="F2976" t="n">
        <v>180618</v>
      </c>
      <c r="G2976">
        <f>IF(AND(A2963=A2976,ISNUMBER(F2975),ISNUMBER(F2963),F2975&gt;0,F2963&gt;0),100*(LN(F2975)-LN(F2963)),"")</f>
        <v/>
      </c>
      <c r="H2976" t="n">
        <v>33.13907610962843</v>
      </c>
      <c r="I2976">
        <f>IF(AND(A2963=A2976,ISNUMBER(H2975),ISNUMBER(H2963)),H2975-H2963,"")</f>
        <v/>
      </c>
      <c r="J2976" t="n">
        <v>-539</v>
      </c>
      <c r="K2976">
        <f>IF(AND(A2975=A2976,ISNUMBER(J2975),ISNUMBER(D2975)),1000*J2975/D2975,"")</f>
        <v/>
      </c>
      <c r="L2976" t="n">
        <v>60.6</v>
      </c>
      <c r="M2976">
        <f>IF(AND(A2963=A2976,ISNUMBER(L2975),ISNUMBER(L2963)),L2975-L2963,"")</f>
        <v/>
      </c>
      <c r="N2976" t="n">
        <v>46547</v>
      </c>
      <c r="O2976" t="n">
        <v>6.240532205493921</v>
      </c>
      <c r="P2976">
        <f>IF(AND(A2964=A2976,ISNUMBER(O2964)),O2964,"")</f>
        <v/>
      </c>
      <c r="Q2976" t="n">
        <v>25053</v>
      </c>
      <c r="R2976" t="n">
        <v>4.394025082484099</v>
      </c>
      <c r="S2976">
        <f>IF(AND(A2964=A2976,ISNUMBER(R2964)),R2964,"")</f>
        <v/>
      </c>
    </row>
    <row r="2977">
      <c r="A2977" t="inlineStr">
        <is>
          <t>동작구</t>
        </is>
      </c>
      <c r="B2977" t="inlineStr">
        <is>
          <t>2019-09</t>
        </is>
      </c>
      <c r="C2977" t="inlineStr">
        <is>
          <t>분석</t>
        </is>
      </c>
      <c r="D2977" t="n">
        <v>397618</v>
      </c>
      <c r="E2977">
        <f>IF(AND(A2964=A2977,ISNUMBER(D2976),ISNUMBER(D2964),D2976&gt;0,D2964&gt;0),100*(LN(D2976)-LN(D2964)),"")</f>
        <v/>
      </c>
      <c r="F2977" t="n">
        <v>180841</v>
      </c>
      <c r="G2977">
        <f>IF(AND(A2964=A2977,ISNUMBER(F2976),ISNUMBER(F2964),F2976&gt;0,F2964&gt;0),100*(LN(F2976)-LN(F2964)),"")</f>
        <v/>
      </c>
      <c r="H2977" t="n">
        <v>33.12425493815672</v>
      </c>
      <c r="I2977">
        <f>IF(AND(A2964=A2977,ISNUMBER(H2976),ISNUMBER(H2964)),H2976-H2964,"")</f>
        <v/>
      </c>
      <c r="J2977" t="n">
        <v>-387</v>
      </c>
      <c r="K2977">
        <f>IF(AND(A2976=A2977,ISNUMBER(J2976),ISNUMBER(D2976)),1000*J2976/D2976,"")</f>
        <v/>
      </c>
      <c r="L2977" t="n">
        <v>60.8</v>
      </c>
      <c r="M2977">
        <f>IF(AND(A2964=A2977,ISNUMBER(L2976),ISNUMBER(L2964)),L2976-L2964,"")</f>
        <v/>
      </c>
      <c r="N2977" t="n">
        <v>46547</v>
      </c>
      <c r="O2977" t="n">
        <v>6.240532205493921</v>
      </c>
      <c r="P2977">
        <f>IF(AND(A2965=A2977,ISNUMBER(O2965)),O2965,"")</f>
        <v/>
      </c>
      <c r="Q2977" t="n">
        <v>25053</v>
      </c>
      <c r="R2977" t="n">
        <v>4.394025082484099</v>
      </c>
      <c r="S2977">
        <f>IF(AND(A2965=A2977,ISNUMBER(R2965)),R2965,"")</f>
        <v/>
      </c>
    </row>
    <row r="2978">
      <c r="A2978" t="inlineStr">
        <is>
          <t>동작구</t>
        </is>
      </c>
      <c r="B2978" t="inlineStr">
        <is>
          <t>2019-10</t>
        </is>
      </c>
      <c r="C2978" t="inlineStr">
        <is>
          <t>분석</t>
        </is>
      </c>
      <c r="D2978" t="n">
        <v>397139</v>
      </c>
      <c r="E2978">
        <f>IF(AND(A2965=A2978,ISNUMBER(D2977),ISNUMBER(D2965),D2977&gt;0,D2965&gt;0),100*(LN(D2977)-LN(D2965)),"")</f>
        <v/>
      </c>
      <c r="F2978" t="n">
        <v>180823</v>
      </c>
      <c r="G2978">
        <f>IF(AND(A2965=A2978,ISNUMBER(F2977),ISNUMBER(F2965),F2977&gt;0,F2965&gt;0),100*(LN(F2977)-LN(F2965)),"")</f>
        <v/>
      </c>
      <c r="H2978" t="n">
        <v>33.09269550459663</v>
      </c>
      <c r="I2978">
        <f>IF(AND(A2965=A2978,ISNUMBER(H2977),ISNUMBER(H2965)),H2977-H2965,"")</f>
        <v/>
      </c>
      <c r="J2978" t="n">
        <v>-565</v>
      </c>
      <c r="K2978">
        <f>IF(AND(A2977=A2978,ISNUMBER(J2977),ISNUMBER(D2977)),1000*J2977/D2977,"")</f>
        <v/>
      </c>
      <c r="L2978" t="n">
        <v>60.7</v>
      </c>
      <c r="M2978">
        <f>IF(AND(A2965=A2978,ISNUMBER(L2977),ISNUMBER(L2965)),L2977-L2965,"")</f>
        <v/>
      </c>
      <c r="N2978" t="n">
        <v>46547</v>
      </c>
      <c r="O2978" t="n">
        <v>6.240532205493921</v>
      </c>
      <c r="P2978">
        <f>IF(AND(A2966=A2978,ISNUMBER(O2966)),O2966,"")</f>
        <v/>
      </c>
      <c r="Q2978" t="n">
        <v>25053</v>
      </c>
      <c r="R2978" t="n">
        <v>4.394025082484099</v>
      </c>
      <c r="S2978">
        <f>IF(AND(A2966=A2978,ISNUMBER(R2966)),R2966,"")</f>
        <v/>
      </c>
    </row>
    <row r="2979">
      <c r="A2979" t="inlineStr">
        <is>
          <t>동작구</t>
        </is>
      </c>
      <c r="B2979" t="inlineStr">
        <is>
          <t>2019-11</t>
        </is>
      </c>
      <c r="C2979" t="inlineStr">
        <is>
          <t>분석</t>
        </is>
      </c>
      <c r="D2979" t="n">
        <v>396460</v>
      </c>
      <c r="E2979">
        <f>IF(AND(A2966=A2979,ISNUMBER(D2978),ISNUMBER(D2966),D2978&gt;0,D2966&gt;0),100*(LN(D2978)-LN(D2966)),"")</f>
        <v/>
      </c>
      <c r="F2979" t="n">
        <v>180747</v>
      </c>
      <c r="G2979">
        <f>IF(AND(A2966=A2979,ISNUMBER(F2978),ISNUMBER(F2966),F2978&gt;0,F2966&gt;0),100*(LN(F2978)-LN(F2966)),"")</f>
        <v/>
      </c>
      <c r="H2979" t="n">
        <v>33.02603036876356</v>
      </c>
      <c r="I2979">
        <f>IF(AND(A2966=A2979,ISNUMBER(H2978),ISNUMBER(H2966)),H2978-H2966,"")</f>
        <v/>
      </c>
      <c r="J2979" t="n">
        <v>-707</v>
      </c>
      <c r="K2979">
        <f>IF(AND(A2978=A2979,ISNUMBER(J2978),ISNUMBER(D2978)),1000*J2978/D2978,"")</f>
        <v/>
      </c>
      <c r="L2979" t="n">
        <v>60.5</v>
      </c>
      <c r="M2979">
        <f>IF(AND(A2966=A2979,ISNUMBER(L2978),ISNUMBER(L2966)),L2978-L2966,"")</f>
        <v/>
      </c>
      <c r="N2979" t="n">
        <v>46547</v>
      </c>
      <c r="O2979" t="n">
        <v>6.240532205493921</v>
      </c>
      <c r="P2979">
        <f>IF(AND(A2967=A2979,ISNUMBER(O2967)),O2967,"")</f>
        <v/>
      </c>
      <c r="Q2979" t="n">
        <v>25053</v>
      </c>
      <c r="R2979" t="n">
        <v>4.394025082484099</v>
      </c>
      <c r="S2979">
        <f>IF(AND(A2967=A2979,ISNUMBER(R2967)),R2967,"")</f>
        <v/>
      </c>
    </row>
    <row r="2980">
      <c r="A2980" t="inlineStr">
        <is>
          <t>동작구</t>
        </is>
      </c>
      <c r="B2980" t="inlineStr">
        <is>
          <t>2019-12</t>
        </is>
      </c>
      <c r="C2980" t="inlineStr">
        <is>
          <t>분석</t>
        </is>
      </c>
      <c r="D2980" t="n">
        <v>395963</v>
      </c>
      <c r="E2980">
        <f>IF(AND(A2967=A2980,ISNUMBER(D2979),ISNUMBER(D2967),D2979&gt;0,D2967&gt;0),100*(LN(D2979)-LN(D2967)),"")</f>
        <v/>
      </c>
      <c r="F2980" t="n">
        <v>180753</v>
      </c>
      <c r="G2980">
        <f>IF(AND(A2967=A2980,ISNUMBER(F2979),ISNUMBER(F2967),F2979&gt;0,F2967&gt;0),100*(LN(F2979)-LN(F2967)),"")</f>
        <v/>
      </c>
      <c r="H2980" t="n">
        <v>32.9684844291007</v>
      </c>
      <c r="I2980">
        <f>IF(AND(A2967=A2980,ISNUMBER(H2979),ISNUMBER(H2967)),H2979-H2967,"")</f>
        <v/>
      </c>
      <c r="J2980" t="n">
        <v>-521</v>
      </c>
      <c r="K2980">
        <f>IF(AND(A2979=A2980,ISNUMBER(J2979),ISNUMBER(D2979)),1000*J2979/D2979,"")</f>
        <v/>
      </c>
      <c r="L2980" t="n">
        <v>60.4</v>
      </c>
      <c r="M2980">
        <f>IF(AND(A2967=A2980,ISNUMBER(L2979),ISNUMBER(L2967)),L2979-L2967,"")</f>
        <v/>
      </c>
      <c r="N2980" t="n">
        <v>48248</v>
      </c>
      <c r="O2980" t="n">
        <v>3.589182133376134</v>
      </c>
      <c r="P2980">
        <f>IF(AND(A2968=A2980,ISNUMBER(O2968)),O2968,"")</f>
        <v/>
      </c>
      <c r="Q2980" t="n">
        <v>26229</v>
      </c>
      <c r="R2980" t="n">
        <v>4.587208802766085</v>
      </c>
      <c r="S2980">
        <f>IF(AND(A2968=A2980,ISNUMBER(R2968)),R2968,"")</f>
        <v/>
      </c>
    </row>
    <row r="2981">
      <c r="A2981" t="inlineStr">
        <is>
          <t>동작구</t>
        </is>
      </c>
      <c r="B2981" t="inlineStr">
        <is>
          <t>2020-01</t>
        </is>
      </c>
      <c r="C2981" t="inlineStr">
        <is>
          <t>분석</t>
        </is>
      </c>
      <c r="D2981" t="n">
        <v>395636</v>
      </c>
      <c r="E2981">
        <f>IF(AND(A2968=A2981,ISNUMBER(D2980),ISNUMBER(D2968),D2980&gt;0,D2968&gt;0),100*(LN(D2980)-LN(D2968)),"")</f>
        <v/>
      </c>
      <c r="F2981" t="n">
        <v>180862</v>
      </c>
      <c r="G2981">
        <f>IF(AND(A2968=A2981,ISNUMBER(F2980),ISNUMBER(F2968),F2980&gt;0,F2968&gt;0),100*(LN(F2980)-LN(F2968)),"")</f>
        <v/>
      </c>
      <c r="H2981" t="n">
        <v>32.9297637222093</v>
      </c>
      <c r="I2981">
        <f>IF(AND(A2968=A2981,ISNUMBER(H2980),ISNUMBER(H2968)),H2980-H2968,"")</f>
        <v/>
      </c>
      <c r="J2981" t="n">
        <v>-402</v>
      </c>
      <c r="K2981">
        <f>IF(AND(A2980=A2981,ISNUMBER(J2980),ISNUMBER(D2980)),1000*J2980/D2980,"")</f>
        <v/>
      </c>
      <c r="L2981" t="n">
        <v>60</v>
      </c>
      <c r="M2981">
        <f>IF(AND(A2968=A2981,ISNUMBER(L2980),ISNUMBER(L2968)),L2980-L2968,"")</f>
        <v/>
      </c>
      <c r="N2981" t="n">
        <v>48248</v>
      </c>
      <c r="O2981" t="n">
        <v>3.589182133376134</v>
      </c>
      <c r="P2981">
        <f>IF(AND(A2969=A2981,ISNUMBER(O2969)),O2969,"")</f>
        <v/>
      </c>
      <c r="Q2981" t="n">
        <v>26229</v>
      </c>
      <c r="R2981" t="n">
        <v>4.587208802766085</v>
      </c>
      <c r="S2981">
        <f>IF(AND(A2969=A2981,ISNUMBER(R2969)),R2969,"")</f>
        <v/>
      </c>
    </row>
    <row r="2982">
      <c r="A2982" t="inlineStr">
        <is>
          <t>동작구</t>
        </is>
      </c>
      <c r="B2982" t="inlineStr">
        <is>
          <t>2020-02</t>
        </is>
      </c>
      <c r="C2982" t="inlineStr">
        <is>
          <t>분석</t>
        </is>
      </c>
      <c r="D2982" t="n">
        <v>395201</v>
      </c>
      <c r="E2982">
        <f>IF(AND(A2969=A2982,ISNUMBER(D2981),ISNUMBER(D2969),D2981&gt;0,D2969&gt;0),100*(LN(D2981)-LN(D2969)),"")</f>
        <v/>
      </c>
      <c r="F2982" t="n">
        <v>181268</v>
      </c>
      <c r="G2982">
        <f>IF(AND(A2969=A2982,ISNUMBER(F2981),ISNUMBER(F2969),F2981&gt;0,F2969&gt;0),100*(LN(F2981)-LN(F2969)),"")</f>
        <v/>
      </c>
      <c r="H2982" t="n">
        <v>32.88579735375163</v>
      </c>
      <c r="I2982">
        <f>IF(AND(A2969=A2982,ISNUMBER(H2981),ISNUMBER(H2969)),H2981-H2969,"")</f>
        <v/>
      </c>
      <c r="J2982" t="n">
        <v>-449</v>
      </c>
      <c r="K2982">
        <f>IF(AND(A2981=A2982,ISNUMBER(J2981),ISNUMBER(D2981)),1000*J2981/D2981,"")</f>
        <v/>
      </c>
      <c r="L2982" t="n">
        <v>60.1</v>
      </c>
      <c r="M2982">
        <f>IF(AND(A2969=A2982,ISNUMBER(L2981),ISNUMBER(L2969)),L2981-L2969,"")</f>
        <v/>
      </c>
      <c r="N2982" t="n">
        <v>48248</v>
      </c>
      <c r="O2982" t="n">
        <v>3.589182133376134</v>
      </c>
      <c r="P2982">
        <f>IF(AND(A2970=A2982,ISNUMBER(O2970)),O2970,"")</f>
        <v/>
      </c>
      <c r="Q2982" t="n">
        <v>26229</v>
      </c>
      <c r="R2982" t="n">
        <v>4.587208802766085</v>
      </c>
      <c r="S2982">
        <f>IF(AND(A2970=A2982,ISNUMBER(R2970)),R2970,"")</f>
        <v/>
      </c>
    </row>
    <row r="2983">
      <c r="A2983" t="inlineStr">
        <is>
          <t>동작구</t>
        </is>
      </c>
      <c r="B2983" t="inlineStr">
        <is>
          <t>2020-03</t>
        </is>
      </c>
      <c r="C2983" t="inlineStr">
        <is>
          <t>분석</t>
        </is>
      </c>
      <c r="D2983" t="n">
        <v>395014</v>
      </c>
      <c r="E2983">
        <f>IF(AND(A2970=A2983,ISNUMBER(D2982),ISNUMBER(D2970),D2982&gt;0,D2970&gt;0),100*(LN(D2982)-LN(D2970)),"")</f>
        <v/>
      </c>
      <c r="F2983" t="n">
        <v>181761</v>
      </c>
      <c r="G2983">
        <f>IF(AND(A2970=A2983,ISNUMBER(F2982),ISNUMBER(F2970),F2982&gt;0,F2970&gt;0),100*(LN(F2982)-LN(F2970)),"")</f>
        <v/>
      </c>
      <c r="H2983" t="n">
        <v>32.91630170069921</v>
      </c>
      <c r="I2983">
        <f>IF(AND(A2970=A2983,ISNUMBER(H2982),ISNUMBER(H2970)),H2982-H2970,"")</f>
        <v/>
      </c>
      <c r="J2983" t="n">
        <v>-219</v>
      </c>
      <c r="K2983">
        <f>IF(AND(A2982=A2983,ISNUMBER(J2982),ISNUMBER(D2982)),1000*J2982/D2982,"")</f>
        <v/>
      </c>
      <c r="L2983" t="n">
        <v>59</v>
      </c>
      <c r="M2983">
        <f>IF(AND(A2970=A2983,ISNUMBER(L2982),ISNUMBER(L2970)),L2982-L2970,"")</f>
        <v/>
      </c>
      <c r="N2983" t="n">
        <v>48248</v>
      </c>
      <c r="O2983" t="n">
        <v>3.589182133376134</v>
      </c>
      <c r="P2983">
        <f>IF(AND(A2971=A2983,ISNUMBER(O2971)),O2971,"")</f>
        <v/>
      </c>
      <c r="Q2983" t="n">
        <v>26229</v>
      </c>
      <c r="R2983" t="n">
        <v>4.587208802766085</v>
      </c>
      <c r="S2983">
        <f>IF(AND(A2971=A2983,ISNUMBER(R2971)),R2971,"")</f>
        <v/>
      </c>
    </row>
    <row r="2984">
      <c r="A2984" t="inlineStr">
        <is>
          <t>동작구</t>
        </is>
      </c>
      <c r="B2984" t="inlineStr">
        <is>
          <t>2020-04</t>
        </is>
      </c>
      <c r="C2984" t="inlineStr">
        <is>
          <t>분석</t>
        </is>
      </c>
      <c r="D2984" t="n">
        <v>394988</v>
      </c>
      <c r="E2984">
        <f>IF(AND(A2971=A2984,ISNUMBER(D2983),ISNUMBER(D2971),D2983&gt;0,D2971&gt;0),100*(LN(D2983)-LN(D2971)),"")</f>
        <v/>
      </c>
      <c r="F2984" t="n">
        <v>182236</v>
      </c>
      <c r="G2984">
        <f>IF(AND(A2971=A2984,ISNUMBER(F2983),ISNUMBER(F2971),F2983&gt;0,F2971&gt;0),100*(LN(F2983)-LN(F2971)),"")</f>
        <v/>
      </c>
      <c r="H2984" t="n">
        <v>32.91644303118069</v>
      </c>
      <c r="I2984">
        <f>IF(AND(A2971=A2984,ISNUMBER(H2983),ISNUMBER(H2971)),H2983-H2971,"")</f>
        <v/>
      </c>
      <c r="J2984" t="n">
        <v>-46</v>
      </c>
      <c r="K2984">
        <f>IF(AND(A2983=A2984,ISNUMBER(J2983),ISNUMBER(D2983)),1000*J2983/D2983,"")</f>
        <v/>
      </c>
      <c r="L2984" t="n">
        <v>58.6</v>
      </c>
      <c r="M2984">
        <f>IF(AND(A2971=A2984,ISNUMBER(L2983),ISNUMBER(L2971)),L2983-L2971,"")</f>
        <v/>
      </c>
      <c r="N2984" t="n">
        <v>48248</v>
      </c>
      <c r="O2984" t="n">
        <v>3.589182133376134</v>
      </c>
      <c r="P2984">
        <f>IF(AND(A2972=A2984,ISNUMBER(O2972)),O2972,"")</f>
        <v/>
      </c>
      <c r="Q2984" t="n">
        <v>26229</v>
      </c>
      <c r="R2984" t="n">
        <v>4.587208802766085</v>
      </c>
      <c r="S2984">
        <f>IF(AND(A2972=A2984,ISNUMBER(R2972)),R2972,"")</f>
        <v/>
      </c>
    </row>
    <row r="2985">
      <c r="A2985" t="inlineStr">
        <is>
          <t>동작구</t>
        </is>
      </c>
      <c r="B2985" t="inlineStr">
        <is>
          <t>2020-05</t>
        </is>
      </c>
      <c r="C2985" t="inlineStr">
        <is>
          <t>분석</t>
        </is>
      </c>
      <c r="D2985" t="n">
        <v>395180</v>
      </c>
      <c r="E2985">
        <f>IF(AND(A2972=A2985,ISNUMBER(D2984),ISNUMBER(D2972),D2984&gt;0,D2972&gt;0),100*(LN(D2984)-LN(D2972)),"")</f>
        <v/>
      </c>
      <c r="F2985" t="n">
        <v>182962</v>
      </c>
      <c r="G2985">
        <f>IF(AND(A2972=A2985,ISNUMBER(F2984),ISNUMBER(F2972),F2984&gt;0,F2972&gt;0),100*(LN(F2984)-LN(F2972)),"")</f>
        <v/>
      </c>
      <c r="H2985" t="n">
        <v>32.94574624221874</v>
      </c>
      <c r="I2985">
        <f>IF(AND(A2972=A2985,ISNUMBER(H2984),ISNUMBER(H2972)),H2984-H2972,"")</f>
        <v/>
      </c>
      <c r="J2985" t="n">
        <v>168</v>
      </c>
      <c r="K2985">
        <f>IF(AND(A2984=A2985,ISNUMBER(J2984),ISNUMBER(D2984)),1000*J2984/D2984,"")</f>
        <v/>
      </c>
      <c r="L2985" t="n">
        <v>59.1</v>
      </c>
      <c r="M2985">
        <f>IF(AND(A2972=A2985,ISNUMBER(L2984),ISNUMBER(L2972)),L2984-L2972,"")</f>
        <v/>
      </c>
      <c r="N2985" t="n">
        <v>48248</v>
      </c>
      <c r="O2985" t="n">
        <v>3.589182133376134</v>
      </c>
      <c r="P2985">
        <f>IF(AND(A2973=A2985,ISNUMBER(O2973)),O2973,"")</f>
        <v/>
      </c>
      <c r="Q2985" t="n">
        <v>26229</v>
      </c>
      <c r="R2985" t="n">
        <v>4.587208802766085</v>
      </c>
      <c r="S2985">
        <f>IF(AND(A2973=A2985,ISNUMBER(R2973)),R2973,"")</f>
        <v/>
      </c>
    </row>
    <row r="2986">
      <c r="A2986" t="inlineStr">
        <is>
          <t>동작구</t>
        </is>
      </c>
      <c r="B2986" t="inlineStr">
        <is>
          <t>2020-06</t>
        </is>
      </c>
      <c r="C2986" t="inlineStr">
        <is>
          <t>분석</t>
        </is>
      </c>
      <c r="D2986" t="n">
        <v>395165</v>
      </c>
      <c r="E2986">
        <f>IF(AND(A2973=A2986,ISNUMBER(D2985),ISNUMBER(D2973),D2985&gt;0,D2973&gt;0),100*(LN(D2985)-LN(D2973)),"")</f>
        <v/>
      </c>
      <c r="F2986" t="n">
        <v>183537</v>
      </c>
      <c r="G2986">
        <f>IF(AND(A2973=A2986,ISNUMBER(F2985),ISNUMBER(F2973),F2985&gt;0,F2973&gt;0),100*(LN(F2985)-LN(F2973)),"")</f>
        <v/>
      </c>
      <c r="H2986" t="n">
        <v>32.97129047359964</v>
      </c>
      <c r="I2986">
        <f>IF(AND(A2973=A2986,ISNUMBER(H2985),ISNUMBER(H2973)),H2985-H2973,"")</f>
        <v/>
      </c>
      <c r="J2986" t="n">
        <v>-65</v>
      </c>
      <c r="K2986">
        <f>IF(AND(A2985=A2986,ISNUMBER(J2985),ISNUMBER(D2985)),1000*J2985/D2985,"")</f>
        <v/>
      </c>
      <c r="L2986" t="n">
        <v>59.2</v>
      </c>
      <c r="M2986">
        <f>IF(AND(A2973=A2986,ISNUMBER(L2985),ISNUMBER(L2973)),L2985-L2973,"")</f>
        <v/>
      </c>
      <c r="N2986" t="n">
        <v>48248</v>
      </c>
      <c r="O2986" t="n">
        <v>3.589182133376134</v>
      </c>
      <c r="P2986">
        <f>IF(AND(A2974=A2986,ISNUMBER(O2974)),O2974,"")</f>
        <v/>
      </c>
      <c r="Q2986" t="n">
        <v>26229</v>
      </c>
      <c r="R2986" t="n">
        <v>4.587208802766085</v>
      </c>
      <c r="S2986">
        <f>IF(AND(A2974=A2986,ISNUMBER(R2974)),R2974,"")</f>
        <v/>
      </c>
    </row>
    <row r="2987">
      <c r="A2987" t="inlineStr">
        <is>
          <t>동작구</t>
        </is>
      </c>
      <c r="B2987" t="inlineStr">
        <is>
          <t>2020-07</t>
        </is>
      </c>
      <c r="C2987" t="inlineStr">
        <is>
          <t>분석</t>
        </is>
      </c>
      <c r="D2987" t="n">
        <v>394905</v>
      </c>
      <c r="E2987">
        <f>IF(AND(A2974=A2987,ISNUMBER(D2986),ISNUMBER(D2974),D2986&gt;0,D2974&gt;0),100*(LN(D2986)-LN(D2974)),"")</f>
        <v/>
      </c>
      <c r="F2987" t="n">
        <v>183870</v>
      </c>
      <c r="G2987">
        <f>IF(AND(A2974=A2987,ISNUMBER(F2986),ISNUMBER(F2974),F2986&gt;0,F2974&gt;0),100*(LN(F2986)-LN(F2974)),"")</f>
        <v/>
      </c>
      <c r="H2987" t="n">
        <v>32.95273546802395</v>
      </c>
      <c r="I2987">
        <f>IF(AND(A2974=A2987,ISNUMBER(H2986),ISNUMBER(H2974)),H2986-H2974,"")</f>
        <v/>
      </c>
      <c r="J2987" t="n">
        <v>-312</v>
      </c>
      <c r="K2987">
        <f>IF(AND(A2986=A2987,ISNUMBER(J2986),ISNUMBER(D2986)),1000*J2986/D2986,"")</f>
        <v/>
      </c>
      <c r="L2987" t="n">
        <v>59.5</v>
      </c>
      <c r="M2987">
        <f>IF(AND(A2974=A2987,ISNUMBER(L2986),ISNUMBER(L2974)),L2986-L2974,"")</f>
        <v/>
      </c>
      <c r="N2987" t="n">
        <v>48248</v>
      </c>
      <c r="O2987" t="n">
        <v>3.589182133376134</v>
      </c>
      <c r="P2987">
        <f>IF(AND(A2975=A2987,ISNUMBER(O2975)),O2975,"")</f>
        <v/>
      </c>
      <c r="Q2987" t="n">
        <v>26229</v>
      </c>
      <c r="R2987" t="n">
        <v>4.587208802766085</v>
      </c>
      <c r="S2987">
        <f>IF(AND(A2975=A2987,ISNUMBER(R2975)),R2975,"")</f>
        <v/>
      </c>
    </row>
    <row r="2988">
      <c r="A2988" t="inlineStr">
        <is>
          <t>동작구</t>
        </is>
      </c>
      <c r="B2988" t="inlineStr">
        <is>
          <t>2020-08</t>
        </is>
      </c>
      <c r="C2988" t="inlineStr">
        <is>
          <t>분석</t>
        </is>
      </c>
      <c r="D2988" t="n">
        <v>394118</v>
      </c>
      <c r="E2988">
        <f>IF(AND(A2975=A2988,ISNUMBER(D2987),ISNUMBER(D2975),D2987&gt;0,D2975&gt;0),100*(LN(D2987)-LN(D2975)),"")</f>
        <v/>
      </c>
      <c r="F2988" t="n">
        <v>184030</v>
      </c>
      <c r="G2988">
        <f>IF(AND(A2975=A2988,ISNUMBER(F2987),ISNUMBER(F2975),F2987&gt;0,F2975&gt;0),100*(LN(F2987)-LN(F2975)),"")</f>
        <v/>
      </c>
      <c r="H2988" t="n">
        <v>32.94394064721733</v>
      </c>
      <c r="I2988">
        <f>IF(AND(A2975=A2988,ISNUMBER(H2987),ISNUMBER(H2975)),H2987-H2975,"")</f>
        <v/>
      </c>
      <c r="J2988" t="n">
        <v>-817</v>
      </c>
      <c r="K2988">
        <f>IF(AND(A2987=A2988,ISNUMBER(J2987),ISNUMBER(D2987)),1000*J2987/D2987,"")</f>
        <v/>
      </c>
      <c r="L2988" t="n">
        <v>59.6</v>
      </c>
      <c r="M2988">
        <f>IF(AND(A2975=A2988,ISNUMBER(L2987),ISNUMBER(L2975)),L2987-L2975,"")</f>
        <v/>
      </c>
      <c r="N2988" t="n">
        <v>48248</v>
      </c>
      <c r="O2988" t="n">
        <v>3.589182133376134</v>
      </c>
      <c r="P2988">
        <f>IF(AND(A2976=A2988,ISNUMBER(O2976)),O2976,"")</f>
        <v/>
      </c>
      <c r="Q2988" t="n">
        <v>26229</v>
      </c>
      <c r="R2988" t="n">
        <v>4.587208802766085</v>
      </c>
      <c r="S2988">
        <f>IF(AND(A2976=A2988,ISNUMBER(R2976)),R2976,"")</f>
        <v/>
      </c>
    </row>
    <row r="2989">
      <c r="A2989" t="inlineStr">
        <is>
          <t>동작구</t>
        </is>
      </c>
      <c r="B2989" t="inlineStr">
        <is>
          <t>2020-09</t>
        </is>
      </c>
      <c r="C2989" t="inlineStr">
        <is>
          <t>분석</t>
        </is>
      </c>
      <c r="D2989" t="n">
        <v>393554</v>
      </c>
      <c r="E2989">
        <f>IF(AND(A2976=A2989,ISNUMBER(D2988),ISNUMBER(D2976),D2988&gt;0,D2976&gt;0),100*(LN(D2988)-LN(D2976)),"")</f>
        <v/>
      </c>
      <c r="F2989" t="n">
        <v>184193</v>
      </c>
      <c r="G2989">
        <f>IF(AND(A2976=A2989,ISNUMBER(F2988),ISNUMBER(F2976),F2988&gt;0,F2976&gt;0),100*(LN(F2988)-LN(F2976)),"")</f>
        <v/>
      </c>
      <c r="H2989" t="n">
        <v>32.92254684236471</v>
      </c>
      <c r="I2989">
        <f>IF(AND(A2976=A2989,ISNUMBER(H2988),ISNUMBER(H2976)),H2988-H2976,"")</f>
        <v/>
      </c>
      <c r="J2989" t="n">
        <v>-621</v>
      </c>
      <c r="K2989">
        <f>IF(AND(A2988=A2989,ISNUMBER(J2988),ISNUMBER(D2988)),1000*J2988/D2988,"")</f>
        <v/>
      </c>
      <c r="L2989" t="n">
        <v>58.9</v>
      </c>
      <c r="M2989">
        <f>IF(AND(A2976=A2989,ISNUMBER(L2988),ISNUMBER(L2976)),L2988-L2976,"")</f>
        <v/>
      </c>
      <c r="N2989" t="n">
        <v>48248</v>
      </c>
      <c r="O2989" t="n">
        <v>3.589182133376134</v>
      </c>
      <c r="P2989">
        <f>IF(AND(A2977=A2989,ISNUMBER(O2977)),O2977,"")</f>
        <v/>
      </c>
      <c r="Q2989" t="n">
        <v>26229</v>
      </c>
      <c r="R2989" t="n">
        <v>4.587208802766085</v>
      </c>
      <c r="S2989">
        <f>IF(AND(A2977=A2989,ISNUMBER(R2977)),R2977,"")</f>
        <v/>
      </c>
    </row>
    <row r="2990">
      <c r="A2990" t="inlineStr">
        <is>
          <t>동작구</t>
        </is>
      </c>
      <c r="B2990" t="inlineStr">
        <is>
          <t>2020-10</t>
        </is>
      </c>
      <c r="C2990" t="inlineStr">
        <is>
          <t>분석</t>
        </is>
      </c>
      <c r="D2990" t="n">
        <v>392674</v>
      </c>
      <c r="E2990">
        <f>IF(AND(A2977=A2990,ISNUMBER(D2989),ISNUMBER(D2977),D2989&gt;0,D2977&gt;0),100*(LN(D2989)-LN(D2977)),"")</f>
        <v/>
      </c>
      <c r="F2990" t="n">
        <v>184119</v>
      </c>
      <c r="G2990">
        <f>IF(AND(A2977=A2990,ISNUMBER(F2989),ISNUMBER(F2977),F2989&gt;0,F2977&gt;0),100*(LN(F2989)-LN(F2977)),"")</f>
        <v/>
      </c>
      <c r="H2990" t="n">
        <v>32.89089677442357</v>
      </c>
      <c r="I2990">
        <f>IF(AND(A2977=A2990,ISNUMBER(H2989),ISNUMBER(H2977)),H2989-H2977,"")</f>
        <v/>
      </c>
      <c r="J2990" t="n">
        <v>-896</v>
      </c>
      <c r="K2990">
        <f>IF(AND(A2989=A2990,ISNUMBER(J2989),ISNUMBER(D2989)),1000*J2989/D2989,"")</f>
        <v/>
      </c>
      <c r="L2990" t="n">
        <v>59.2</v>
      </c>
      <c r="M2990">
        <f>IF(AND(A2977=A2990,ISNUMBER(L2989),ISNUMBER(L2977)),L2989-L2977,"")</f>
        <v/>
      </c>
      <c r="N2990" t="n">
        <v>48248</v>
      </c>
      <c r="O2990" t="n">
        <v>3.589182133376134</v>
      </c>
      <c r="P2990">
        <f>IF(AND(A2978=A2990,ISNUMBER(O2978)),O2978,"")</f>
        <v/>
      </c>
      <c r="Q2990" t="n">
        <v>26229</v>
      </c>
      <c r="R2990" t="n">
        <v>4.587208802766085</v>
      </c>
      <c r="S2990">
        <f>IF(AND(A2978=A2990,ISNUMBER(R2978)),R2978,"")</f>
        <v/>
      </c>
    </row>
    <row r="2991">
      <c r="A2991" t="inlineStr">
        <is>
          <t>동작구</t>
        </is>
      </c>
      <c r="B2991" t="inlineStr">
        <is>
          <t>2020-11</t>
        </is>
      </c>
      <c r="C2991" t="inlineStr">
        <is>
          <t>분석</t>
        </is>
      </c>
      <c r="D2991" t="n">
        <v>391896</v>
      </c>
      <c r="E2991">
        <f>IF(AND(A2978=A2991,ISNUMBER(D2990),ISNUMBER(D2978),D2990&gt;0,D2978&gt;0),100*(LN(D2990)-LN(D2978)),"")</f>
        <v/>
      </c>
      <c r="F2991" t="n">
        <v>184132</v>
      </c>
      <c r="G2991">
        <f>IF(AND(A2978=A2991,ISNUMBER(F2990),ISNUMBER(F2978),F2990&gt;0,F2978&gt;0),100*(LN(F2990)-LN(F2978)),"")</f>
        <v/>
      </c>
      <c r="H2991" t="n">
        <v>32.90311715353053</v>
      </c>
      <c r="I2991">
        <f>IF(AND(A2978=A2991,ISNUMBER(H2990),ISNUMBER(H2978)),H2990-H2978,"")</f>
        <v/>
      </c>
      <c r="J2991" t="n">
        <v>-787</v>
      </c>
      <c r="K2991">
        <f>IF(AND(A2990=A2991,ISNUMBER(J2990),ISNUMBER(D2990)),1000*J2990/D2990,"")</f>
        <v/>
      </c>
      <c r="L2991" t="n">
        <v>59.8</v>
      </c>
      <c r="M2991">
        <f>IF(AND(A2978=A2991,ISNUMBER(L2990),ISNUMBER(L2978)),L2990-L2978,"")</f>
        <v/>
      </c>
      <c r="N2991" t="n">
        <v>48248</v>
      </c>
      <c r="O2991" t="n">
        <v>3.589182133376134</v>
      </c>
      <c r="P2991">
        <f>IF(AND(A2979=A2991,ISNUMBER(O2979)),O2979,"")</f>
        <v/>
      </c>
      <c r="Q2991" t="n">
        <v>26229</v>
      </c>
      <c r="R2991" t="n">
        <v>4.587208802766085</v>
      </c>
      <c r="S2991">
        <f>IF(AND(A2979=A2991,ISNUMBER(R2979)),R2979,"")</f>
        <v/>
      </c>
    </row>
    <row r="2992">
      <c r="A2992" t="inlineStr">
        <is>
          <t>동작구</t>
        </is>
      </c>
      <c r="B2992" t="inlineStr">
        <is>
          <t>2020-12</t>
        </is>
      </c>
      <c r="C2992" t="inlineStr">
        <is>
          <t>분석</t>
        </is>
      </c>
      <c r="D2992" t="n">
        <v>391220</v>
      </c>
      <c r="E2992">
        <f>IF(AND(A2979=A2992,ISNUMBER(D2991),ISNUMBER(D2979),D2991&gt;0,D2979&gt;0),100*(LN(D2991)-LN(D2979)),"")</f>
        <v/>
      </c>
      <c r="F2992" t="n">
        <v>184229</v>
      </c>
      <c r="G2992">
        <f>IF(AND(A2979=A2992,ISNUMBER(F2991),ISNUMBER(F2979),F2991&gt;0,F2979&gt;0),100*(LN(F2991)-LN(F2979)),"")</f>
        <v/>
      </c>
      <c r="H2992" t="n">
        <v>32.8820101221819</v>
      </c>
      <c r="I2992">
        <f>IF(AND(A2979=A2992,ISNUMBER(H2991),ISNUMBER(H2979)),H2991-H2979,"")</f>
        <v/>
      </c>
      <c r="J2992" t="n">
        <v>-708</v>
      </c>
      <c r="K2992">
        <f>IF(AND(A2991=A2992,ISNUMBER(J2991),ISNUMBER(D2991)),1000*J2991/D2991,"")</f>
        <v/>
      </c>
      <c r="L2992" t="n">
        <v>58.8</v>
      </c>
      <c r="M2992">
        <f>IF(AND(A2979=A2992,ISNUMBER(L2991),ISNUMBER(L2979)),L2991-L2979,"")</f>
        <v/>
      </c>
      <c r="N2992" t="n">
        <v>49165</v>
      </c>
      <c r="O2992" t="n">
        <v>1.882761208343275</v>
      </c>
      <c r="P2992">
        <f>IF(AND(A2980=A2992,ISNUMBER(O2980)),O2980,"")</f>
        <v/>
      </c>
      <c r="Q2992" t="n">
        <v>26428</v>
      </c>
      <c r="R2992" t="n">
        <v>0.7558385300775683</v>
      </c>
      <c r="S2992">
        <f>IF(AND(A2980=A2992,ISNUMBER(R2980)),R2980,"")</f>
        <v/>
      </c>
    </row>
    <row r="2993">
      <c r="A2993" t="inlineStr">
        <is>
          <t>동작구</t>
        </is>
      </c>
      <c r="B2993" t="inlineStr">
        <is>
          <t>2021-01</t>
        </is>
      </c>
      <c r="C2993" t="inlineStr">
        <is>
          <t>분석</t>
        </is>
      </c>
      <c r="D2993" t="n">
        <v>390433</v>
      </c>
      <c r="E2993">
        <f>IF(AND(A2980=A2993,ISNUMBER(D2992),ISNUMBER(D2980),D2992&gt;0,D2980&gt;0),100*(LN(D2992)-LN(D2980)),"")</f>
        <v/>
      </c>
      <c r="F2993" t="n">
        <v>184098</v>
      </c>
      <c r="G2993">
        <f>IF(AND(A2980=A2993,ISNUMBER(F2992),ISNUMBER(F2980),F2992&gt;0,F2980&gt;0),100*(LN(F2992)-LN(F2980)),"")</f>
        <v/>
      </c>
      <c r="H2993" t="n">
        <v>32.81638591000249</v>
      </c>
      <c r="I2993">
        <f>IF(AND(A2980=A2993,ISNUMBER(H2992),ISNUMBER(H2980)),H2992-H2980,"")</f>
        <v/>
      </c>
      <c r="J2993" t="n">
        <v>-818</v>
      </c>
      <c r="K2993">
        <f>IF(AND(A2992=A2993,ISNUMBER(J2992),ISNUMBER(D2992)),1000*J2992/D2992,"")</f>
        <v/>
      </c>
      <c r="L2993" t="n">
        <v>57.3</v>
      </c>
      <c r="M2993">
        <f>IF(AND(A2980=A2993,ISNUMBER(L2992),ISNUMBER(L2980)),L2992-L2980,"")</f>
        <v/>
      </c>
      <c r="N2993" t="n">
        <v>49165</v>
      </c>
      <c r="O2993" t="n">
        <v>1.882761208343275</v>
      </c>
      <c r="P2993">
        <f>IF(AND(A2981=A2993,ISNUMBER(O2981)),O2981,"")</f>
        <v/>
      </c>
      <c r="Q2993" t="n">
        <v>26428</v>
      </c>
      <c r="R2993" t="n">
        <v>0.7558385300775683</v>
      </c>
      <c r="S2993">
        <f>IF(AND(A2981=A2993,ISNUMBER(R2981)),R2981,"")</f>
        <v/>
      </c>
    </row>
    <row r="2994">
      <c r="A2994" t="inlineStr">
        <is>
          <t>동작구</t>
        </is>
      </c>
      <c r="B2994" t="inlineStr">
        <is>
          <t>2021-02</t>
        </is>
      </c>
      <c r="C2994" t="inlineStr">
        <is>
          <t>분석</t>
        </is>
      </c>
      <c r="D2994" t="n">
        <v>389754</v>
      </c>
      <c r="E2994">
        <f>IF(AND(A2981=A2994,ISNUMBER(D2993),ISNUMBER(D2981),D2993&gt;0,D2981&gt;0),100*(LN(D2993)-LN(D2981)),"")</f>
        <v/>
      </c>
      <c r="F2994" t="n">
        <v>184171</v>
      </c>
      <c r="G2994">
        <f>IF(AND(A2981=A2994,ISNUMBER(F2993),ISNUMBER(F2981),F2993&gt;0,F2981&gt;0),100*(LN(F2993)-LN(F2981)),"")</f>
        <v/>
      </c>
      <c r="H2994" t="n">
        <v>32.72910605150941</v>
      </c>
      <c r="I2994">
        <f>IF(AND(A2981=A2994,ISNUMBER(H2993),ISNUMBER(H2981)),H2993-H2981,"")</f>
        <v/>
      </c>
      <c r="J2994" t="n">
        <v>-715</v>
      </c>
      <c r="K2994">
        <f>IF(AND(A2993=A2994,ISNUMBER(J2993),ISNUMBER(D2993)),1000*J2993/D2993,"")</f>
        <v/>
      </c>
      <c r="L2994" t="n">
        <v>57.9</v>
      </c>
      <c r="M2994">
        <f>IF(AND(A2981=A2994,ISNUMBER(L2993),ISNUMBER(L2981)),L2993-L2981,"")</f>
        <v/>
      </c>
      <c r="N2994" t="n">
        <v>49165</v>
      </c>
      <c r="O2994" t="n">
        <v>1.882761208343275</v>
      </c>
      <c r="P2994">
        <f>IF(AND(A2982=A2994,ISNUMBER(O2982)),O2982,"")</f>
        <v/>
      </c>
      <c r="Q2994" t="n">
        <v>26428</v>
      </c>
      <c r="R2994" t="n">
        <v>0.7558385300775683</v>
      </c>
      <c r="S2994">
        <f>IF(AND(A2982=A2994,ISNUMBER(R2982)),R2982,"")</f>
        <v/>
      </c>
    </row>
    <row r="2995">
      <c r="A2995" t="inlineStr">
        <is>
          <t>동작구</t>
        </is>
      </c>
      <c r="B2995" t="inlineStr">
        <is>
          <t>2021-03</t>
        </is>
      </c>
      <c r="C2995" t="inlineStr">
        <is>
          <t>분석</t>
        </is>
      </c>
      <c r="D2995" t="n">
        <v>388730</v>
      </c>
      <c r="E2995">
        <f>IF(AND(A2982=A2995,ISNUMBER(D2994),ISNUMBER(D2982),D2994&gt;0,D2982&gt;0),100*(LN(D2994)-LN(D2982)),"")</f>
        <v/>
      </c>
      <c r="F2995" t="n">
        <v>183579</v>
      </c>
      <c r="G2995">
        <f>IF(AND(A2982=A2995,ISNUMBER(F2994),ISNUMBER(F2982),F2994&gt;0,F2982&gt;0),100*(LN(F2994)-LN(F2982)),"")</f>
        <v/>
      </c>
      <c r="H2995" t="n">
        <v>32.80940498546549</v>
      </c>
      <c r="I2995">
        <f>IF(AND(A2982=A2995,ISNUMBER(H2994),ISNUMBER(H2982)),H2994-H2982,"")</f>
        <v/>
      </c>
      <c r="J2995" t="n">
        <v>389</v>
      </c>
      <c r="K2995">
        <f>IF(AND(A2994=A2995,ISNUMBER(J2994),ISNUMBER(D2994)),1000*J2994/D2994,"")</f>
        <v/>
      </c>
      <c r="L2995" t="n">
        <v>59.1</v>
      </c>
      <c r="M2995">
        <f>IF(AND(A2982=A2995,ISNUMBER(L2994),ISNUMBER(L2982)),L2994-L2982,"")</f>
        <v/>
      </c>
      <c r="N2995" t="n">
        <v>49165</v>
      </c>
      <c r="O2995" t="n">
        <v>1.882761208343275</v>
      </c>
      <c r="P2995">
        <f>IF(AND(A2983=A2995,ISNUMBER(O2983)),O2983,"")</f>
        <v/>
      </c>
      <c r="Q2995" t="n">
        <v>26428</v>
      </c>
      <c r="R2995" t="n">
        <v>0.7558385300775683</v>
      </c>
      <c r="S2995">
        <f>IF(AND(A2983=A2995,ISNUMBER(R2983)),R2983,"")</f>
        <v/>
      </c>
    </row>
    <row r="2996">
      <c r="A2996" t="inlineStr">
        <is>
          <t>동작구</t>
        </is>
      </c>
      <c r="B2996" t="inlineStr">
        <is>
          <t>2021-04</t>
        </is>
      </c>
      <c r="C2996" t="inlineStr">
        <is>
          <t>분석</t>
        </is>
      </c>
      <c r="D2996" t="n">
        <v>388672</v>
      </c>
      <c r="E2996">
        <f>IF(AND(A2983=A2996,ISNUMBER(D2995),ISNUMBER(D2983),D2995&gt;0,D2983&gt;0),100*(LN(D2995)-LN(D2983)),"")</f>
        <v/>
      </c>
      <c r="F2996" t="n">
        <v>183826</v>
      </c>
      <c r="G2996">
        <f>IF(AND(A2983=A2996,ISNUMBER(F2995),ISNUMBER(F2983),F2995&gt;0,F2983&gt;0),100*(LN(F2995)-LN(F2983)),"")</f>
        <v/>
      </c>
      <c r="H2996" t="n">
        <v>32.77519347933476</v>
      </c>
      <c r="I2996">
        <f>IF(AND(A2983=A2996,ISNUMBER(H2995),ISNUMBER(H2983)),H2995-H2983,"")</f>
        <v/>
      </c>
      <c r="J2996" t="n">
        <v>-84</v>
      </c>
      <c r="K2996">
        <f>IF(AND(A2995=A2996,ISNUMBER(J2995),ISNUMBER(D2995)),1000*J2995/D2995,"")</f>
        <v/>
      </c>
      <c r="L2996" t="n">
        <v>59.2</v>
      </c>
      <c r="M2996">
        <f>IF(AND(A2983=A2996,ISNUMBER(L2995),ISNUMBER(L2983)),L2995-L2983,"")</f>
        <v/>
      </c>
      <c r="N2996" t="n">
        <v>49165</v>
      </c>
      <c r="O2996" t="n">
        <v>1.882761208343275</v>
      </c>
      <c r="P2996">
        <f>IF(AND(A2984=A2996,ISNUMBER(O2984)),O2984,"")</f>
        <v/>
      </c>
      <c r="Q2996" t="n">
        <v>26428</v>
      </c>
      <c r="R2996" t="n">
        <v>0.7558385300775683</v>
      </c>
      <c r="S2996">
        <f>IF(AND(A2984=A2996,ISNUMBER(R2984)),R2984,"")</f>
        <v/>
      </c>
    </row>
    <row r="2997">
      <c r="A2997" t="inlineStr">
        <is>
          <t>동작구</t>
        </is>
      </c>
      <c r="B2997" t="inlineStr">
        <is>
          <t>2021-05</t>
        </is>
      </c>
      <c r="C2997" t="inlineStr">
        <is>
          <t>분석</t>
        </is>
      </c>
      <c r="D2997" t="n">
        <v>388396</v>
      </c>
      <c r="E2997">
        <f>IF(AND(A2984=A2997,ISNUMBER(D2996),ISNUMBER(D2984),D2996&gt;0,D2984&gt;0),100*(LN(D2996)-LN(D2984)),"")</f>
        <v/>
      </c>
      <c r="F2997" t="n">
        <v>183959</v>
      </c>
      <c r="G2997">
        <f>IF(AND(A2984=A2997,ISNUMBER(F2996),ISNUMBER(F2984),F2996&gt;0,F2984&gt;0),100*(LN(F2996)-LN(F2984)),"")</f>
        <v/>
      </c>
      <c r="H2997" t="n">
        <v>32.76295327449304</v>
      </c>
      <c r="I2997">
        <f>IF(AND(A2984=A2997,ISNUMBER(H2996),ISNUMBER(H2984)),H2996-H2984,"")</f>
        <v/>
      </c>
      <c r="J2997" t="n">
        <v>-280</v>
      </c>
      <c r="K2997">
        <f>IF(AND(A2996=A2997,ISNUMBER(J2996),ISNUMBER(D2996)),1000*J2996/D2996,"")</f>
        <v/>
      </c>
      <c r="L2997" t="n">
        <v>59.6</v>
      </c>
      <c r="M2997">
        <f>IF(AND(A2984=A2997,ISNUMBER(L2996),ISNUMBER(L2984)),L2996-L2984,"")</f>
        <v/>
      </c>
      <c r="N2997" t="n">
        <v>49165</v>
      </c>
      <c r="O2997" t="n">
        <v>1.882761208343275</v>
      </c>
      <c r="P2997">
        <f>IF(AND(A2985=A2997,ISNUMBER(O2985)),O2985,"")</f>
        <v/>
      </c>
      <c r="Q2997" t="n">
        <v>26428</v>
      </c>
      <c r="R2997" t="n">
        <v>0.7558385300775683</v>
      </c>
      <c r="S2997">
        <f>IF(AND(A2985=A2997,ISNUMBER(R2985)),R2985,"")</f>
        <v/>
      </c>
    </row>
    <row r="2998">
      <c r="A2998" t="inlineStr">
        <is>
          <t>동작구</t>
        </is>
      </c>
      <c r="B2998" t="inlineStr">
        <is>
          <t>2021-06</t>
        </is>
      </c>
      <c r="C2998" t="inlineStr">
        <is>
          <t>분석</t>
        </is>
      </c>
      <c r="D2998" t="n">
        <v>387847</v>
      </c>
      <c r="E2998">
        <f>IF(AND(A2985=A2998,ISNUMBER(D2997),ISNUMBER(D2985),D2997&gt;0,D2985&gt;0),100*(LN(D2997)-LN(D2985)),"")</f>
        <v/>
      </c>
      <c r="F2998" t="n">
        <v>183859</v>
      </c>
      <c r="G2998">
        <f>IF(AND(A2985=A2998,ISNUMBER(F2997),ISNUMBER(F2985),F2997&gt;0,F2985&gt;0),100*(LN(F2997)-LN(F2985)),"")</f>
        <v/>
      </c>
      <c r="H2998" t="n">
        <v>32.74590237903091</v>
      </c>
      <c r="I2998">
        <f>IF(AND(A2985=A2998,ISNUMBER(H2997),ISNUMBER(H2985)),H2997-H2985,"")</f>
        <v/>
      </c>
      <c r="J2998" t="n">
        <v>-286</v>
      </c>
      <c r="K2998">
        <f>IF(AND(A2997=A2998,ISNUMBER(J2997),ISNUMBER(D2997)),1000*J2997/D2997,"")</f>
        <v/>
      </c>
      <c r="L2998" t="n">
        <v>59.7</v>
      </c>
      <c r="M2998">
        <f>IF(AND(A2985=A2998,ISNUMBER(L2997),ISNUMBER(L2985)),L2997-L2985,"")</f>
        <v/>
      </c>
      <c r="N2998" t="n">
        <v>49165</v>
      </c>
      <c r="O2998" t="n">
        <v>1.882761208343275</v>
      </c>
      <c r="P2998">
        <f>IF(AND(A2986=A2998,ISNUMBER(O2986)),O2986,"")</f>
        <v/>
      </c>
      <c r="Q2998" t="n">
        <v>26428</v>
      </c>
      <c r="R2998" t="n">
        <v>0.7558385300775683</v>
      </c>
      <c r="S2998">
        <f>IF(AND(A2986=A2998,ISNUMBER(R2986)),R2986,"")</f>
        <v/>
      </c>
    </row>
    <row r="2999">
      <c r="A2999" t="inlineStr">
        <is>
          <t>동작구</t>
        </is>
      </c>
      <c r="B2999" t="inlineStr">
        <is>
          <t>2021-07</t>
        </is>
      </c>
      <c r="C2999" t="inlineStr">
        <is>
          <t>분석</t>
        </is>
      </c>
      <c r="D2999" t="n">
        <v>387810</v>
      </c>
      <c r="E2999">
        <f>IF(AND(A2986=A2999,ISNUMBER(D2998),ISNUMBER(D2986),D2998&gt;0,D2986&gt;0),100*(LN(D2998)-LN(D2986)),"")</f>
        <v/>
      </c>
      <c r="F2999" t="n">
        <v>184175</v>
      </c>
      <c r="G2999">
        <f>IF(AND(A2986=A2999,ISNUMBER(F2998),ISNUMBER(F2986),F2998&gt;0,F2986&gt;0),100*(LN(F2998)-LN(F2986)),"")</f>
        <v/>
      </c>
      <c r="H2999" t="n">
        <v>32.73587581547665</v>
      </c>
      <c r="I2999">
        <f>IF(AND(A2986=A2999,ISNUMBER(H2998),ISNUMBER(H2986)),H2998-H2986,"")</f>
        <v/>
      </c>
      <c r="J2999" t="n">
        <v>-68</v>
      </c>
      <c r="K2999">
        <f>IF(AND(A2998=A2999,ISNUMBER(J2998),ISNUMBER(D2998)),1000*J2998/D2998,"")</f>
        <v/>
      </c>
      <c r="L2999" t="n">
        <v>59.6</v>
      </c>
      <c r="M2999">
        <f>IF(AND(A2986=A2999,ISNUMBER(L2998),ISNUMBER(L2986)),L2998-L2986,"")</f>
        <v/>
      </c>
      <c r="N2999" t="n">
        <v>49165</v>
      </c>
      <c r="O2999" t="n">
        <v>1.882761208343275</v>
      </c>
      <c r="P2999">
        <f>IF(AND(A2987=A2999,ISNUMBER(O2987)),O2987,"")</f>
        <v/>
      </c>
      <c r="Q2999" t="n">
        <v>26428</v>
      </c>
      <c r="R2999" t="n">
        <v>0.7558385300775683</v>
      </c>
      <c r="S2999">
        <f>IF(AND(A2987=A2999,ISNUMBER(R2987)),R2987,"")</f>
        <v/>
      </c>
    </row>
    <row r="3000">
      <c r="A3000" t="inlineStr">
        <is>
          <t>동작구</t>
        </is>
      </c>
      <c r="B3000" t="inlineStr">
        <is>
          <t>2021-08</t>
        </is>
      </c>
      <c r="C3000" t="inlineStr">
        <is>
          <t>분석</t>
        </is>
      </c>
      <c r="D3000" t="n">
        <v>387558</v>
      </c>
      <c r="E3000">
        <f>IF(AND(A2987=A3000,ISNUMBER(D2999),ISNUMBER(D2987),D2999&gt;0,D2987&gt;0),100*(LN(D2999)-LN(D2987)),"")</f>
        <v/>
      </c>
      <c r="F3000" t="n">
        <v>184556</v>
      </c>
      <c r="G3000">
        <f>IF(AND(A2987=A3000,ISNUMBER(F2999),ISNUMBER(F2987),F2999&gt;0,F2987&gt;0),100*(LN(F2999)-LN(F2987)),"")</f>
        <v/>
      </c>
      <c r="H3000" t="n">
        <v>32.70529830373776</v>
      </c>
      <c r="I3000">
        <f>IF(AND(A2987=A3000,ISNUMBER(H2999),ISNUMBER(H2987)),H2999-H2987,"")</f>
        <v/>
      </c>
      <c r="J3000" t="n">
        <v>-284</v>
      </c>
      <c r="K3000">
        <f>IF(AND(A2999=A3000,ISNUMBER(J2999),ISNUMBER(D2999)),1000*J2999/D2999,"")</f>
        <v/>
      </c>
      <c r="L3000" t="n">
        <v>59.2</v>
      </c>
      <c r="M3000">
        <f>IF(AND(A2987=A3000,ISNUMBER(L2999),ISNUMBER(L2987)),L2999-L2987,"")</f>
        <v/>
      </c>
      <c r="N3000" t="n">
        <v>49165</v>
      </c>
      <c r="O3000" t="n">
        <v>1.882761208343275</v>
      </c>
      <c r="P3000">
        <f>IF(AND(A2988=A3000,ISNUMBER(O2988)),O2988,"")</f>
        <v/>
      </c>
      <c r="Q3000" t="n">
        <v>26428</v>
      </c>
      <c r="R3000" t="n">
        <v>0.7558385300775683</v>
      </c>
      <c r="S3000">
        <f>IF(AND(A2988=A3000,ISNUMBER(R2988)),R2988,"")</f>
        <v/>
      </c>
    </row>
    <row r="3001">
      <c r="A3001" t="inlineStr">
        <is>
          <t>동작구</t>
        </is>
      </c>
      <c r="B3001" t="inlineStr">
        <is>
          <t>2021-09</t>
        </is>
      </c>
      <c r="C3001" t="inlineStr">
        <is>
          <t>분석</t>
        </is>
      </c>
      <c r="D3001" t="n">
        <v>387117</v>
      </c>
      <c r="E3001">
        <f>IF(AND(A2988=A3001,ISNUMBER(D3000),ISNUMBER(D2988),D3000&gt;0,D2988&gt;0),100*(LN(D3000)-LN(D2988)),"")</f>
        <v/>
      </c>
      <c r="F3001" t="n">
        <v>184825</v>
      </c>
      <c r="G3001">
        <f>IF(AND(A2988=A3001,ISNUMBER(F3000),ISNUMBER(F2988),F3000&gt;0,F2988&gt;0),100*(LN(F3000)-LN(F2988)),"")</f>
        <v/>
      </c>
      <c r="H3001" t="n">
        <v>32.70044973483469</v>
      </c>
      <c r="I3001">
        <f>IF(AND(A2988=A3001,ISNUMBER(H3000),ISNUMBER(H2988)),H3000-H2988,"")</f>
        <v/>
      </c>
      <c r="J3001" t="n">
        <v>-437</v>
      </c>
      <c r="K3001">
        <f>IF(AND(A3000=A3001,ISNUMBER(J3000),ISNUMBER(D3000)),1000*J3000/D3000,"")</f>
        <v/>
      </c>
      <c r="L3001" t="n">
        <v>59.7</v>
      </c>
      <c r="M3001">
        <f>IF(AND(A2988=A3001,ISNUMBER(L3000),ISNUMBER(L2988)),L3000-L2988,"")</f>
        <v/>
      </c>
      <c r="N3001" t="n">
        <v>49165</v>
      </c>
      <c r="O3001" t="n">
        <v>1.882761208343275</v>
      </c>
      <c r="P3001">
        <f>IF(AND(A2989=A3001,ISNUMBER(O2989)),O2989,"")</f>
        <v/>
      </c>
      <c r="Q3001" t="n">
        <v>26428</v>
      </c>
      <c r="R3001" t="n">
        <v>0.7558385300775683</v>
      </c>
      <c r="S3001">
        <f>IF(AND(A2989=A3001,ISNUMBER(R2989)),R2989,"")</f>
        <v/>
      </c>
    </row>
    <row r="3002">
      <c r="A3002" t="inlineStr">
        <is>
          <t>동작구</t>
        </is>
      </c>
      <c r="B3002" t="inlineStr">
        <is>
          <t>2021-10</t>
        </is>
      </c>
      <c r="C3002" t="inlineStr">
        <is>
          <t>분석</t>
        </is>
      </c>
      <c r="D3002" t="n">
        <v>386246</v>
      </c>
      <c r="E3002">
        <f>IF(AND(A2989=A3002,ISNUMBER(D3001),ISNUMBER(D2989),D3001&gt;0,D2989&gt;0),100*(LN(D3001)-LN(D2989)),"")</f>
        <v/>
      </c>
      <c r="F3002" t="n">
        <v>184598</v>
      </c>
      <c r="G3002">
        <f>IF(AND(A2989=A3002,ISNUMBER(F3001),ISNUMBER(F2989),F3001&gt;0,F2989&gt;0),100*(LN(F3001)-LN(F2989)),"")</f>
        <v/>
      </c>
      <c r="H3002" t="n">
        <v>32.67761996240738</v>
      </c>
      <c r="I3002">
        <f>IF(AND(A2989=A3002,ISNUMBER(H3001),ISNUMBER(H2989)),H3001-H2989,"")</f>
        <v/>
      </c>
      <c r="J3002" t="n">
        <v>-841</v>
      </c>
      <c r="K3002">
        <f>IF(AND(A3001=A3002,ISNUMBER(J3001),ISNUMBER(D3001)),1000*J3001/D3001,"")</f>
        <v/>
      </c>
      <c r="L3002" t="n">
        <v>59.5</v>
      </c>
      <c r="M3002">
        <f>IF(AND(A2989=A3002,ISNUMBER(L3001),ISNUMBER(L2989)),L3001-L2989,"")</f>
        <v/>
      </c>
      <c r="N3002" t="n">
        <v>49165</v>
      </c>
      <c r="O3002" t="n">
        <v>1.882761208343275</v>
      </c>
      <c r="P3002">
        <f>IF(AND(A2990=A3002,ISNUMBER(O2990)),O2990,"")</f>
        <v/>
      </c>
      <c r="Q3002" t="n">
        <v>26428</v>
      </c>
      <c r="R3002" t="n">
        <v>0.7558385300775683</v>
      </c>
      <c r="S3002">
        <f>IF(AND(A2990=A3002,ISNUMBER(R2990)),R2990,"")</f>
        <v/>
      </c>
    </row>
    <row r="3003">
      <c r="A3003" t="inlineStr">
        <is>
          <t>동작구</t>
        </is>
      </c>
      <c r="B3003" t="inlineStr">
        <is>
          <t>2021-11</t>
        </is>
      </c>
      <c r="C3003" t="inlineStr">
        <is>
          <t>분석</t>
        </is>
      </c>
      <c r="D3003" t="n">
        <v>386051</v>
      </c>
      <c r="E3003">
        <f>IF(AND(A2990=A3003,ISNUMBER(D3002),ISNUMBER(D2990),D3002&gt;0,D2990&gt;0),100*(LN(D3002)-LN(D2990)),"")</f>
        <v/>
      </c>
      <c r="F3003" t="n">
        <v>184775</v>
      </c>
      <c r="G3003">
        <f>IF(AND(A2990=A3003,ISNUMBER(F3002),ISNUMBER(F2990),F3002&gt;0,F2990&gt;0),100*(LN(F3002)-LN(F2990)),"")</f>
        <v/>
      </c>
      <c r="H3003" t="n">
        <v>32.65552996883832</v>
      </c>
      <c r="I3003">
        <f>IF(AND(A2990=A3003,ISNUMBER(H3002),ISNUMBER(H2990)),H3002-H2990,"")</f>
        <v/>
      </c>
      <c r="J3003" t="n">
        <v>-165</v>
      </c>
      <c r="K3003">
        <f>IF(AND(A3002=A3003,ISNUMBER(J3002),ISNUMBER(D3002)),1000*J3002/D3002,"")</f>
        <v/>
      </c>
      <c r="L3003" t="n">
        <v>59.9</v>
      </c>
      <c r="M3003">
        <f>IF(AND(A2990=A3003,ISNUMBER(L3002),ISNUMBER(L2990)),L3002-L2990,"")</f>
        <v/>
      </c>
      <c r="N3003" t="n">
        <v>49165</v>
      </c>
      <c r="O3003" t="n">
        <v>1.882761208343275</v>
      </c>
      <c r="P3003">
        <f>IF(AND(A2991=A3003,ISNUMBER(O2991)),O2991,"")</f>
        <v/>
      </c>
      <c r="Q3003" t="n">
        <v>26428</v>
      </c>
      <c r="R3003" t="n">
        <v>0.7558385300775683</v>
      </c>
      <c r="S3003">
        <f>IF(AND(A2991=A3003,ISNUMBER(R2991)),R2991,"")</f>
        <v/>
      </c>
    </row>
    <row r="3004">
      <c r="A3004" t="inlineStr">
        <is>
          <t>동작구</t>
        </is>
      </c>
      <c r="B3004" t="inlineStr">
        <is>
          <t>2021-12</t>
        </is>
      </c>
      <c r="C3004" t="inlineStr">
        <is>
          <t>분석</t>
        </is>
      </c>
      <c r="D3004" t="n">
        <v>385483</v>
      </c>
      <c r="E3004">
        <f>IF(AND(A2991=A3004,ISNUMBER(D3003),ISNUMBER(D2991),D3003&gt;0,D2991&gt;0),100*(LN(D3003)-LN(D2991)),"")</f>
        <v/>
      </c>
      <c r="F3004" t="n">
        <v>184812</v>
      </c>
      <c r="G3004">
        <f>IF(AND(A2991=A3004,ISNUMBER(F3003),ISNUMBER(F2991),F3003&gt;0,F2991&gt;0),100*(LN(F3003)-LN(F2991)),"")</f>
        <v/>
      </c>
      <c r="H3004" t="n">
        <v>32.61051719531082</v>
      </c>
      <c r="I3004">
        <f>IF(AND(A2991=A3004,ISNUMBER(H3003),ISNUMBER(H2991)),H3003-H2991,"")</f>
        <v/>
      </c>
      <c r="J3004" t="n">
        <v>-465</v>
      </c>
      <c r="K3004">
        <f>IF(AND(A3003=A3004,ISNUMBER(J3003),ISNUMBER(D3003)),1000*J3003/D3003,"")</f>
        <v/>
      </c>
      <c r="L3004" t="n">
        <v>60.2</v>
      </c>
      <c r="M3004">
        <f>IF(AND(A2991=A3004,ISNUMBER(L3003),ISNUMBER(L2991)),L3003-L2991,"")</f>
        <v/>
      </c>
      <c r="N3004" t="n">
        <v>53373</v>
      </c>
      <c r="O3004" t="n">
        <v>8.21230118886298</v>
      </c>
      <c r="P3004">
        <f>IF(AND(A2992=A3004,ISNUMBER(O2992)),O2992,"")</f>
        <v/>
      </c>
      <c r="Q3004" t="n">
        <v>27119</v>
      </c>
      <c r="R3004" t="n">
        <v>2.581053506838238</v>
      </c>
      <c r="S3004">
        <f>IF(AND(A2992=A3004,ISNUMBER(R2992)),R2992,"")</f>
        <v/>
      </c>
    </row>
    <row r="3005">
      <c r="A3005" t="inlineStr">
        <is>
          <t>동작구</t>
        </is>
      </c>
      <c r="B3005" t="inlineStr">
        <is>
          <t>2022-01</t>
        </is>
      </c>
      <c r="C3005" t="inlineStr">
        <is>
          <t>분석</t>
        </is>
      </c>
      <c r="D3005" t="n">
        <v>385478</v>
      </c>
      <c r="E3005">
        <f>IF(AND(A2992=A3005,ISNUMBER(D3004),ISNUMBER(D2992),D3004&gt;0,D2992&gt;0),100*(LN(D3004)-LN(D2992)),"")</f>
        <v/>
      </c>
      <c r="F3005" t="n">
        <v>185059</v>
      </c>
      <c r="G3005">
        <f>IF(AND(A2992=A3005,ISNUMBER(F3004),ISNUMBER(F2992),F3004&gt;0,F2992&gt;0),100*(LN(F3004)-LN(F2992)),"")</f>
        <v/>
      </c>
      <c r="H3005" t="n">
        <v>32.55049574813608</v>
      </c>
      <c r="I3005">
        <f>IF(AND(A2992=A3005,ISNUMBER(H3004),ISNUMBER(H2992)),H3004-H2992,"")</f>
        <v/>
      </c>
      <c r="J3005" t="n">
        <v>31</v>
      </c>
      <c r="K3005">
        <f>IF(AND(A3004=A3005,ISNUMBER(J3004),ISNUMBER(D3004)),1000*J3004/D3004,"")</f>
        <v/>
      </c>
      <c r="L3005" t="n">
        <v>59</v>
      </c>
      <c r="M3005">
        <f>IF(AND(A2992=A3005,ISNUMBER(L3004),ISNUMBER(L2992)),L3004-L2992,"")</f>
        <v/>
      </c>
      <c r="N3005" t="n">
        <v>53373</v>
      </c>
      <c r="O3005" t="n">
        <v>8.21230118886298</v>
      </c>
      <c r="P3005">
        <f>IF(AND(A2993=A3005,ISNUMBER(O2993)),O2993,"")</f>
        <v/>
      </c>
      <c r="Q3005" t="n">
        <v>27119</v>
      </c>
      <c r="R3005" t="n">
        <v>2.581053506838238</v>
      </c>
      <c r="S3005">
        <f>IF(AND(A2993=A3005,ISNUMBER(R2993)),R2993,"")</f>
        <v/>
      </c>
    </row>
    <row r="3006">
      <c r="A3006" t="inlineStr">
        <is>
          <t>동작구</t>
        </is>
      </c>
      <c r="B3006" t="inlineStr">
        <is>
          <t>2022-02</t>
        </is>
      </c>
      <c r="C3006" t="inlineStr">
        <is>
          <t>분석</t>
        </is>
      </c>
      <c r="D3006" t="n">
        <v>385490</v>
      </c>
      <c r="E3006">
        <f>IF(AND(A2993=A3006,ISNUMBER(D3005),ISNUMBER(D2993),D3005&gt;0,D2993&gt;0),100*(LN(D3005)-LN(D2993)),"")</f>
        <v/>
      </c>
      <c r="F3006" t="n">
        <v>185688</v>
      </c>
      <c r="G3006">
        <f>IF(AND(A2993=A3006,ISNUMBER(F3005),ISNUMBER(F2993),F3005&gt;0,F2993&gt;0),100*(LN(F3005)-LN(F2993)),"")</f>
        <v/>
      </c>
      <c r="H3006" t="n">
        <v>32.51108978183611</v>
      </c>
      <c r="I3006">
        <f>IF(AND(A2993=A3006,ISNUMBER(H3005),ISNUMBER(H2993)),H3005-H2993,"")</f>
        <v/>
      </c>
      <c r="J3006" t="n">
        <v>21</v>
      </c>
      <c r="K3006">
        <f>IF(AND(A3005=A3006,ISNUMBER(J3005),ISNUMBER(D3005)),1000*J3005/D3005,"")</f>
        <v/>
      </c>
      <c r="L3006" t="n">
        <v>59.7</v>
      </c>
      <c r="M3006">
        <f>IF(AND(A2993=A3006,ISNUMBER(L3005),ISNUMBER(L2993)),L3005-L2993,"")</f>
        <v/>
      </c>
      <c r="N3006" t="n">
        <v>53373</v>
      </c>
      <c r="O3006" t="n">
        <v>8.21230118886298</v>
      </c>
      <c r="P3006">
        <f>IF(AND(A2994=A3006,ISNUMBER(O2994)),O2994,"")</f>
        <v/>
      </c>
      <c r="Q3006" t="n">
        <v>27119</v>
      </c>
      <c r="R3006" t="n">
        <v>2.581053506838238</v>
      </c>
      <c r="S3006">
        <f>IF(AND(A2994=A3006,ISNUMBER(R2994)),R2994,"")</f>
        <v/>
      </c>
    </row>
    <row r="3007">
      <c r="A3007" t="inlineStr">
        <is>
          <t>동작구</t>
        </is>
      </c>
      <c r="B3007" t="inlineStr">
        <is>
          <t>2022-03</t>
        </is>
      </c>
      <c r="C3007" t="inlineStr">
        <is>
          <t>분석</t>
        </is>
      </c>
      <c r="D3007" t="n">
        <v>386017</v>
      </c>
      <c r="E3007">
        <f>IF(AND(A2994=A3007,ISNUMBER(D3006),ISNUMBER(D2994),D3006&gt;0,D2994&gt;0),100*(LN(D3006)-LN(D2994)),"")</f>
        <v/>
      </c>
      <c r="F3007" t="n">
        <v>186419</v>
      </c>
      <c r="G3007">
        <f>IF(AND(A2994=A3007,ISNUMBER(F3006),ISNUMBER(F2994),F3006&gt;0,F2994&gt;0),100*(LN(F3006)-LN(F2994)),"")</f>
        <v/>
      </c>
      <c r="H3007" t="n">
        <v>32.5306916534764</v>
      </c>
      <c r="I3007">
        <f>IF(AND(A2994=A3007,ISNUMBER(H3006),ISNUMBER(H2994)),H3006-H2994,"")</f>
        <v/>
      </c>
      <c r="J3007" t="n">
        <v>572</v>
      </c>
      <c r="K3007">
        <f>IF(AND(A3006=A3007,ISNUMBER(J3006),ISNUMBER(D3006)),1000*J3006/D3006,"")</f>
        <v/>
      </c>
      <c r="L3007" t="n">
        <v>59.8</v>
      </c>
      <c r="M3007">
        <f>IF(AND(A2994=A3007,ISNUMBER(L3006),ISNUMBER(L2994)),L3006-L2994,"")</f>
        <v/>
      </c>
      <c r="N3007" t="n">
        <v>53373</v>
      </c>
      <c r="O3007" t="n">
        <v>8.21230118886298</v>
      </c>
      <c r="P3007">
        <f>IF(AND(A2995=A3007,ISNUMBER(O2995)),O2995,"")</f>
        <v/>
      </c>
      <c r="Q3007" t="n">
        <v>27119</v>
      </c>
      <c r="R3007" t="n">
        <v>2.581053506838238</v>
      </c>
      <c r="S3007">
        <f>IF(AND(A2995=A3007,ISNUMBER(R2995)),R2995,"")</f>
        <v/>
      </c>
    </row>
    <row r="3008">
      <c r="A3008" t="inlineStr">
        <is>
          <t>동작구</t>
        </is>
      </c>
      <c r="B3008" t="inlineStr">
        <is>
          <t>2022-04</t>
        </is>
      </c>
      <c r="C3008" t="inlineStr">
        <is>
          <t>분석</t>
        </is>
      </c>
      <c r="D3008" t="n">
        <v>385982</v>
      </c>
      <c r="E3008">
        <f>IF(AND(A2995=A3008,ISNUMBER(D3007),ISNUMBER(D2995),D3007&gt;0,D2995&gt;0),100*(LN(D3007)-LN(D2995)),"")</f>
        <v/>
      </c>
      <c r="F3008" t="n">
        <v>186696</v>
      </c>
      <c r="G3008">
        <f>IF(AND(A2995=A3008,ISNUMBER(F3007),ISNUMBER(F2995),F3007&gt;0,F2995&gt;0),100*(LN(F3007)-LN(F2995)),"")</f>
        <v/>
      </c>
      <c r="H3008" t="n">
        <v>32.54245016606992</v>
      </c>
      <c r="I3008">
        <f>IF(AND(A2995=A3008,ISNUMBER(H3007),ISNUMBER(H2995)),H3007-H2995,"")</f>
        <v/>
      </c>
      <c r="J3008" t="n">
        <v>17</v>
      </c>
      <c r="K3008">
        <f>IF(AND(A3007=A3008,ISNUMBER(J3007),ISNUMBER(D3007)),1000*J3007/D3007,"")</f>
        <v/>
      </c>
      <c r="L3008" t="n">
        <v>60.4</v>
      </c>
      <c r="M3008">
        <f>IF(AND(A2995=A3008,ISNUMBER(L3007),ISNUMBER(L2995)),L3007-L2995,"")</f>
        <v/>
      </c>
      <c r="N3008" t="n">
        <v>53373</v>
      </c>
      <c r="O3008" t="n">
        <v>8.21230118886298</v>
      </c>
      <c r="P3008">
        <f>IF(AND(A2996=A3008,ISNUMBER(O2996)),O2996,"")</f>
        <v/>
      </c>
      <c r="Q3008" t="n">
        <v>27119</v>
      </c>
      <c r="R3008" t="n">
        <v>2.581053506838238</v>
      </c>
      <c r="S3008">
        <f>IF(AND(A2996=A3008,ISNUMBER(R2996)),R2996,"")</f>
        <v/>
      </c>
    </row>
    <row r="3009">
      <c r="A3009" t="inlineStr">
        <is>
          <t>동작구</t>
        </is>
      </c>
      <c r="B3009" t="inlineStr">
        <is>
          <t>2022-05</t>
        </is>
      </c>
      <c r="C3009" t="inlineStr">
        <is>
          <t>분석</t>
        </is>
      </c>
      <c r="D3009" t="n">
        <v>385755</v>
      </c>
      <c r="E3009">
        <f>IF(AND(A2996=A3009,ISNUMBER(D3008),ISNUMBER(D2996),D3008&gt;0,D2996&gt;0),100*(LN(D3008)-LN(D2996)),"")</f>
        <v/>
      </c>
      <c r="F3009" t="n">
        <v>186948</v>
      </c>
      <c r="G3009">
        <f>IF(AND(A2996=A3009,ISNUMBER(F3008),ISNUMBER(F2996),F3008&gt;0,F2996&gt;0),100*(LN(F3008)-LN(F2996)),"")</f>
        <v/>
      </c>
      <c r="H3009" t="n">
        <v>32.53386216640095</v>
      </c>
      <c r="I3009">
        <f>IF(AND(A2996=A3009,ISNUMBER(H3008),ISNUMBER(H2996)),H3008-H2996,"")</f>
        <v/>
      </c>
      <c r="J3009" t="n">
        <v>-188</v>
      </c>
      <c r="K3009">
        <f>IF(AND(A3008=A3009,ISNUMBER(J3008),ISNUMBER(D3008)),1000*J3008/D3008,"")</f>
        <v/>
      </c>
      <c r="L3009" t="n">
        <v>60.8</v>
      </c>
      <c r="M3009">
        <f>IF(AND(A2996=A3009,ISNUMBER(L3008),ISNUMBER(L2996)),L3008-L2996,"")</f>
        <v/>
      </c>
      <c r="N3009" t="n">
        <v>53373</v>
      </c>
      <c r="O3009" t="n">
        <v>8.21230118886298</v>
      </c>
      <c r="P3009">
        <f>IF(AND(A2997=A3009,ISNUMBER(O2997)),O2997,"")</f>
        <v/>
      </c>
      <c r="Q3009" t="n">
        <v>27119</v>
      </c>
      <c r="R3009" t="n">
        <v>2.581053506838238</v>
      </c>
      <c r="S3009">
        <f>IF(AND(A2997=A3009,ISNUMBER(R2997)),R2997,"")</f>
        <v/>
      </c>
    </row>
    <row r="3010">
      <c r="A3010" t="inlineStr">
        <is>
          <t>동작구</t>
        </is>
      </c>
      <c r="B3010" t="inlineStr">
        <is>
          <t>2022-06</t>
        </is>
      </c>
      <c r="C3010" t="inlineStr">
        <is>
          <t>분석</t>
        </is>
      </c>
      <c r="D3010" t="n">
        <v>385898</v>
      </c>
      <c r="E3010">
        <f>IF(AND(A2997=A3010,ISNUMBER(D3009),ISNUMBER(D2997),D3009&gt;0,D2997&gt;0),100*(LN(D3009)-LN(D2997)),"")</f>
        <v/>
      </c>
      <c r="F3010" t="n">
        <v>187380</v>
      </c>
      <c r="G3010">
        <f>IF(AND(A2997=A3010,ISNUMBER(F3009),ISNUMBER(F2997),F3009&gt;0,F2997&gt;0),100*(LN(F3009)-LN(F2997)),"")</f>
        <v/>
      </c>
      <c r="H3010" t="n">
        <v>32.57855702802295</v>
      </c>
      <c r="I3010">
        <f>IF(AND(A2997=A3010,ISNUMBER(H3009),ISNUMBER(H2997)),H3009-H2997,"")</f>
        <v/>
      </c>
      <c r="J3010" t="n">
        <v>173</v>
      </c>
      <c r="K3010">
        <f>IF(AND(A3009=A3010,ISNUMBER(J3009),ISNUMBER(D3009)),1000*J3009/D3009,"")</f>
        <v/>
      </c>
      <c r="L3010" t="n">
        <v>60.8</v>
      </c>
      <c r="M3010">
        <f>IF(AND(A2997=A3010,ISNUMBER(L3009),ISNUMBER(L2997)),L3009-L2997,"")</f>
        <v/>
      </c>
      <c r="N3010" t="n">
        <v>53373</v>
      </c>
      <c r="O3010" t="n">
        <v>8.21230118886298</v>
      </c>
      <c r="P3010">
        <f>IF(AND(A2998=A3010,ISNUMBER(O2998)),O2998,"")</f>
        <v/>
      </c>
      <c r="Q3010" t="n">
        <v>27119</v>
      </c>
      <c r="R3010" t="n">
        <v>2.581053506838238</v>
      </c>
      <c r="S3010">
        <f>IF(AND(A2998=A3010,ISNUMBER(R2998)),R2998,"")</f>
        <v/>
      </c>
    </row>
    <row r="3011">
      <c r="A3011" t="inlineStr">
        <is>
          <t>동작구</t>
        </is>
      </c>
      <c r="B3011" t="inlineStr">
        <is>
          <t>2022-07</t>
        </is>
      </c>
      <c r="C3011" t="inlineStr">
        <is>
          <t>분석</t>
        </is>
      </c>
      <c r="D3011" t="n">
        <v>385746</v>
      </c>
      <c r="E3011">
        <f>IF(AND(A2998=A3011,ISNUMBER(D3010),ISNUMBER(D2998),D3010&gt;0,D2998&gt;0),100*(LN(D3010)-LN(D2998)),"")</f>
        <v/>
      </c>
      <c r="F3011" t="n">
        <v>187656</v>
      </c>
      <c r="G3011">
        <f>IF(AND(A2998=A3011,ISNUMBER(F3010),ISNUMBER(F2998),F3010&gt;0,F2998&gt;0),100*(LN(F3010)-LN(F2998)),"")</f>
        <v/>
      </c>
      <c r="H3011" t="n">
        <v>32.58050634355249</v>
      </c>
      <c r="I3011">
        <f>IF(AND(A2998=A3011,ISNUMBER(H3010),ISNUMBER(H2998)),H3010-H2998,"")</f>
        <v/>
      </c>
      <c r="J3011" t="n">
        <v>-156</v>
      </c>
      <c r="K3011">
        <f>IF(AND(A3010=A3011,ISNUMBER(J3010),ISNUMBER(D3010)),1000*J3010/D3010,"")</f>
        <v/>
      </c>
      <c r="L3011" t="n">
        <v>60.9</v>
      </c>
      <c r="M3011">
        <f>IF(AND(A2998=A3011,ISNUMBER(L3010),ISNUMBER(L2998)),L3010-L2998,"")</f>
        <v/>
      </c>
      <c r="N3011" t="n">
        <v>53373</v>
      </c>
      <c r="O3011" t="n">
        <v>8.21230118886298</v>
      </c>
      <c r="P3011">
        <f>IF(AND(A2999=A3011,ISNUMBER(O2999)),O2999,"")</f>
        <v/>
      </c>
      <c r="Q3011" t="n">
        <v>27119</v>
      </c>
      <c r="R3011" t="n">
        <v>2.581053506838238</v>
      </c>
      <c r="S3011">
        <f>IF(AND(A2999=A3011,ISNUMBER(R2999)),R2999,"")</f>
        <v/>
      </c>
    </row>
    <row r="3012">
      <c r="A3012" t="inlineStr">
        <is>
          <t>동작구</t>
        </is>
      </c>
      <c r="B3012" t="inlineStr">
        <is>
          <t>2022-08</t>
        </is>
      </c>
      <c r="C3012" t="inlineStr">
        <is>
          <t>분석</t>
        </is>
      </c>
      <c r="D3012" t="n">
        <v>385379</v>
      </c>
      <c r="E3012">
        <f>IF(AND(A2999=A3012,ISNUMBER(D3011),ISNUMBER(D2999),D3011&gt;0,D2999&gt;0),100*(LN(D3011)-LN(D2999)),"")</f>
        <v/>
      </c>
      <c r="F3012" t="n">
        <v>187962</v>
      </c>
      <c r="G3012">
        <f>IF(AND(A2999=A3012,ISNUMBER(F3011),ISNUMBER(F2999),F3011&gt;0,F2999&gt;0),100*(LN(F3011)-LN(F2999)),"")</f>
        <v/>
      </c>
      <c r="H3012" t="n">
        <v>32.61438739526544</v>
      </c>
      <c r="I3012">
        <f>IF(AND(A2999=A3012,ISNUMBER(H3011),ISNUMBER(H2999)),H3011-H2999,"")</f>
        <v/>
      </c>
      <c r="J3012" t="n">
        <v>-284</v>
      </c>
      <c r="K3012">
        <f>IF(AND(A3011=A3012,ISNUMBER(J3011),ISNUMBER(D3011)),1000*J3011/D3011,"")</f>
        <v/>
      </c>
      <c r="L3012" t="n">
        <v>60.7</v>
      </c>
      <c r="M3012">
        <f>IF(AND(A2999=A3012,ISNUMBER(L3011),ISNUMBER(L2999)),L3011-L2999,"")</f>
        <v/>
      </c>
      <c r="N3012" t="n">
        <v>53373</v>
      </c>
      <c r="O3012" t="n">
        <v>8.21230118886298</v>
      </c>
      <c r="P3012">
        <f>IF(AND(A3000=A3012,ISNUMBER(O3000)),O3000,"")</f>
        <v/>
      </c>
      <c r="Q3012" t="n">
        <v>27119</v>
      </c>
      <c r="R3012" t="n">
        <v>2.581053506838238</v>
      </c>
      <c r="S3012">
        <f>IF(AND(A3000=A3012,ISNUMBER(R3000)),R3000,"")</f>
        <v/>
      </c>
    </row>
    <row r="3013">
      <c r="A3013" t="inlineStr">
        <is>
          <t>동작구</t>
        </is>
      </c>
      <c r="B3013" t="inlineStr">
        <is>
          <t>2022-09</t>
        </is>
      </c>
      <c r="C3013" t="inlineStr">
        <is>
          <t>분석</t>
        </is>
      </c>
      <c r="D3013" t="n">
        <v>383637</v>
      </c>
      <c r="E3013">
        <f>IF(AND(A3000=A3013,ISNUMBER(D3012),ISNUMBER(D3000),D3012&gt;0,D3000&gt;0),100*(LN(D3012)-LN(D3000)),"")</f>
        <v/>
      </c>
      <c r="F3013" t="n">
        <v>186966</v>
      </c>
      <c r="G3013">
        <f>IF(AND(A3000=A3013,ISNUMBER(F3012),ISNUMBER(F3000),F3012&gt;0,F3000&gt;0),100*(LN(F3012)-LN(F3000)),"")</f>
        <v/>
      </c>
      <c r="H3013" t="n">
        <v>32.6879315603031</v>
      </c>
      <c r="I3013">
        <f>IF(AND(A3000=A3013,ISNUMBER(H3012),ISNUMBER(H3000)),H3012-H3000,"")</f>
        <v/>
      </c>
      <c r="J3013" t="n">
        <v>-440</v>
      </c>
      <c r="K3013">
        <f>IF(AND(A3012=A3013,ISNUMBER(J3012),ISNUMBER(D3012)),1000*J3012/D3012,"")</f>
        <v/>
      </c>
      <c r="L3013" t="n">
        <v>60.7</v>
      </c>
      <c r="M3013">
        <f>IF(AND(A3000=A3013,ISNUMBER(L3012),ISNUMBER(L3000)),L3012-L3000,"")</f>
        <v/>
      </c>
      <c r="N3013" t="n">
        <v>53373</v>
      </c>
      <c r="O3013" t="n">
        <v>8.21230118886298</v>
      </c>
      <c r="P3013">
        <f>IF(AND(A3001=A3013,ISNUMBER(O3001)),O3001,"")</f>
        <v/>
      </c>
      <c r="Q3013" t="n">
        <v>27119</v>
      </c>
      <c r="R3013" t="n">
        <v>2.581053506838238</v>
      </c>
      <c r="S3013">
        <f>IF(AND(A3001=A3013,ISNUMBER(R3001)),R3001,"")</f>
        <v/>
      </c>
    </row>
    <row r="3014">
      <c r="A3014" t="inlineStr">
        <is>
          <t>동작구</t>
        </is>
      </c>
      <c r="B3014" t="inlineStr">
        <is>
          <t>2022-10</t>
        </is>
      </c>
      <c r="C3014" t="inlineStr">
        <is>
          <t>분석</t>
        </is>
      </c>
      <c r="D3014" t="n">
        <v>382747</v>
      </c>
      <c r="E3014">
        <f>IF(AND(A3001=A3014,ISNUMBER(D3013),ISNUMBER(D3001),D3013&gt;0,D3001&gt;0),100*(LN(D3013)-LN(D3001)),"")</f>
        <v/>
      </c>
      <c r="F3014" t="n">
        <v>186655</v>
      </c>
      <c r="G3014">
        <f>IF(AND(A3001=A3014,ISNUMBER(F3013),ISNUMBER(F3001),F3013&gt;0,F3001&gt;0),100*(LN(F3013)-LN(F3001)),"")</f>
        <v/>
      </c>
      <c r="H3014" t="n">
        <v>32.64950476424374</v>
      </c>
      <c r="I3014">
        <f>IF(AND(A3001=A3014,ISNUMBER(H3013),ISNUMBER(H3001)),H3013-H3001,"")</f>
        <v/>
      </c>
      <c r="J3014" t="n">
        <v>-885</v>
      </c>
      <c r="K3014">
        <f>IF(AND(A3013=A3014,ISNUMBER(J3013),ISNUMBER(D3013)),1000*J3013/D3013,"")</f>
        <v/>
      </c>
      <c r="L3014" t="n">
        <v>60.5</v>
      </c>
      <c r="M3014">
        <f>IF(AND(A3001=A3014,ISNUMBER(L3013),ISNUMBER(L3001)),L3013-L3001,"")</f>
        <v/>
      </c>
      <c r="N3014" t="n">
        <v>53373</v>
      </c>
      <c r="O3014" t="n">
        <v>8.21230118886298</v>
      </c>
      <c r="P3014">
        <f>IF(AND(A3002=A3014,ISNUMBER(O3002)),O3002,"")</f>
        <v/>
      </c>
      <c r="Q3014" t="n">
        <v>27119</v>
      </c>
      <c r="R3014" t="n">
        <v>2.581053506838238</v>
      </c>
      <c r="S3014">
        <f>IF(AND(A3002=A3014,ISNUMBER(R3002)),R3002,"")</f>
        <v/>
      </c>
    </row>
    <row r="3015">
      <c r="A3015" t="inlineStr">
        <is>
          <t>동작구</t>
        </is>
      </c>
      <c r="B3015" t="inlineStr">
        <is>
          <t>2022-11</t>
        </is>
      </c>
      <c r="C3015" t="inlineStr">
        <is>
          <t>분석</t>
        </is>
      </c>
      <c r="D3015" t="n">
        <v>381704</v>
      </c>
      <c r="E3015">
        <f>IF(AND(A3002=A3015,ISNUMBER(D3014),ISNUMBER(D3002),D3014&gt;0,D3002&gt;0),100*(LN(D3014)-LN(D3002)),"")</f>
        <v/>
      </c>
      <c r="F3015" t="n">
        <v>186197</v>
      </c>
      <c r="G3015">
        <f>IF(AND(A3002=A3015,ISNUMBER(F3014),ISNUMBER(F3002),F3014&gt;0,F3002&gt;0),100*(LN(F3014)-LN(F3002)),"")</f>
        <v/>
      </c>
      <c r="H3015" t="n">
        <v>32.62947205164211</v>
      </c>
      <c r="I3015">
        <f>IF(AND(A3002=A3015,ISNUMBER(H3014),ISNUMBER(H3002)),H3014-H3002,"")</f>
        <v/>
      </c>
      <c r="J3015" t="n">
        <v>-1008</v>
      </c>
      <c r="K3015">
        <f>IF(AND(A3014=A3015,ISNUMBER(J3014),ISNUMBER(D3014)),1000*J3014/D3014,"")</f>
        <v/>
      </c>
      <c r="L3015" t="n">
        <v>60.8</v>
      </c>
      <c r="M3015">
        <f>IF(AND(A3002=A3015,ISNUMBER(L3014),ISNUMBER(L3002)),L3014-L3002,"")</f>
        <v/>
      </c>
      <c r="N3015" t="n">
        <v>53373</v>
      </c>
      <c r="O3015" t="n">
        <v>8.21230118886298</v>
      </c>
      <c r="P3015">
        <f>IF(AND(A3003=A3015,ISNUMBER(O3003)),O3003,"")</f>
        <v/>
      </c>
      <c r="Q3015" t="n">
        <v>27119</v>
      </c>
      <c r="R3015" t="n">
        <v>2.581053506838238</v>
      </c>
      <c r="S3015">
        <f>IF(AND(A3003=A3015,ISNUMBER(R3003)),R3003,"")</f>
        <v/>
      </c>
    </row>
    <row r="3016">
      <c r="A3016" t="inlineStr">
        <is>
          <t>동작구</t>
        </is>
      </c>
      <c r="B3016" t="inlineStr">
        <is>
          <t>2022-12</t>
        </is>
      </c>
      <c r="C3016" t="inlineStr">
        <is>
          <t>분석</t>
        </is>
      </c>
      <c r="D3016" t="n">
        <v>380596</v>
      </c>
      <c r="E3016">
        <f>IF(AND(A3003=A3016,ISNUMBER(D3015),ISNUMBER(D3003),D3015&gt;0,D3003&gt;0),100*(LN(D3015)-LN(D3003)),"")</f>
        <v/>
      </c>
      <c r="F3016" t="n">
        <v>185773</v>
      </c>
      <c r="G3016">
        <f>IF(AND(A3003=A3016,ISNUMBER(F3015),ISNUMBER(F3003),F3015&gt;0,F3003&gt;0),100*(LN(F3015)-LN(F3003)),"")</f>
        <v/>
      </c>
      <c r="H3016" t="n">
        <v>32.59545554866578</v>
      </c>
      <c r="I3016">
        <f>IF(AND(A3003=A3016,ISNUMBER(H3015),ISNUMBER(H3003)),H3015-H3003,"")</f>
        <v/>
      </c>
      <c r="J3016" t="n">
        <v>-1101</v>
      </c>
      <c r="K3016">
        <f>IF(AND(A3015=A3016,ISNUMBER(J3015),ISNUMBER(D3015)),1000*J3015/D3015,"")</f>
        <v/>
      </c>
      <c r="L3016" t="n">
        <v>60.8</v>
      </c>
      <c r="M3016">
        <f>IF(AND(A3003=A3016,ISNUMBER(L3015),ISNUMBER(L3003)),L3015-L3003,"")</f>
        <v/>
      </c>
      <c r="N3016" t="n">
        <v>56094</v>
      </c>
      <c r="O3016" t="n">
        <v>4.972385481648445</v>
      </c>
      <c r="P3016">
        <f>IF(AND(A3004=A3016,ISNUMBER(O3004)),O3004,"")</f>
        <v/>
      </c>
      <c r="Q3016" t="n">
        <v>28187</v>
      </c>
      <c r="R3016" t="n">
        <v>3.862628951034708</v>
      </c>
      <c r="S3016">
        <f>IF(AND(A3004=A3016,ISNUMBER(R3004)),R3004,"")</f>
        <v/>
      </c>
    </row>
    <row r="3017">
      <c r="A3017" t="inlineStr">
        <is>
          <t>동작구</t>
        </is>
      </c>
      <c r="B3017" t="inlineStr">
        <is>
          <t>2023-01</t>
        </is>
      </c>
      <c r="C3017" t="inlineStr">
        <is>
          <t>분석</t>
        </is>
      </c>
      <c r="D3017" t="n">
        <v>379979</v>
      </c>
      <c r="E3017">
        <f>IF(AND(A3004=A3017,ISNUMBER(D3016),ISNUMBER(D3004),D3016&gt;0,D3004&gt;0),100*(LN(D3016)-LN(D3004)),"")</f>
        <v/>
      </c>
      <c r="F3017" t="n">
        <v>185659</v>
      </c>
      <c r="G3017">
        <f>IF(AND(A3004=A3017,ISNUMBER(F3016),ISNUMBER(F3004),F3016&gt;0,F3004&gt;0),100*(LN(F3016)-LN(F3004)),"")</f>
        <v/>
      </c>
      <c r="H3017" t="n">
        <v>32.54600912155671</v>
      </c>
      <c r="I3017">
        <f>IF(AND(A3004=A3017,ISNUMBER(H3016),ISNUMBER(H3004)),H3016-H3004,"")</f>
        <v/>
      </c>
      <c r="J3017" t="n">
        <v>-584</v>
      </c>
      <c r="K3017">
        <f>IF(AND(A3016=A3017,ISNUMBER(J3016),ISNUMBER(D3016)),1000*J3016/D3016,"")</f>
        <v/>
      </c>
      <c r="L3017" t="n">
        <v>59.8</v>
      </c>
      <c r="M3017">
        <f>IF(AND(A3004=A3017,ISNUMBER(L3016),ISNUMBER(L3004)),L3016-L3004,"")</f>
        <v/>
      </c>
      <c r="N3017" t="n">
        <v>56094</v>
      </c>
      <c r="O3017" t="n">
        <v>4.972385481648445</v>
      </c>
      <c r="P3017">
        <f>IF(AND(A3005=A3017,ISNUMBER(O3005)),O3005,"")</f>
        <v/>
      </c>
      <c r="Q3017" t="n">
        <v>28187</v>
      </c>
      <c r="R3017" t="n">
        <v>3.862628951034708</v>
      </c>
      <c r="S3017">
        <f>IF(AND(A3005=A3017,ISNUMBER(R3005)),R3005,"")</f>
        <v/>
      </c>
    </row>
    <row r="3018">
      <c r="A3018" t="inlineStr">
        <is>
          <t>동작구</t>
        </is>
      </c>
      <c r="B3018" t="inlineStr">
        <is>
          <t>2023-02</t>
        </is>
      </c>
      <c r="C3018" t="inlineStr">
        <is>
          <t>분석</t>
        </is>
      </c>
      <c r="D3018" t="n">
        <v>379622</v>
      </c>
      <c r="E3018">
        <f>IF(AND(A3005=A3018,ISNUMBER(D3017),ISNUMBER(D3005),D3017&gt;0,D3005&gt;0),100*(LN(D3017)-LN(D3005)),"")</f>
        <v/>
      </c>
      <c r="F3018" t="n">
        <v>186053</v>
      </c>
      <c r="G3018">
        <f>IF(AND(A3005=A3018,ISNUMBER(F3017),ISNUMBER(F3005),F3017&gt;0,F3005&gt;0),100*(LN(F3017)-LN(F3005)),"")</f>
        <v/>
      </c>
      <c r="H3018" t="n">
        <v>32.52551222005047</v>
      </c>
      <c r="I3018">
        <f>IF(AND(A3005=A3018,ISNUMBER(H3017),ISNUMBER(H3005)),H3017-H3005,"")</f>
        <v/>
      </c>
      <c r="J3018" t="n">
        <v>-337</v>
      </c>
      <c r="K3018">
        <f>IF(AND(A3017=A3018,ISNUMBER(J3017),ISNUMBER(D3017)),1000*J3017/D3017,"")</f>
        <v/>
      </c>
      <c r="L3018" t="n">
        <v>60.2</v>
      </c>
      <c r="M3018">
        <f>IF(AND(A3005=A3018,ISNUMBER(L3017),ISNUMBER(L3005)),L3017-L3005,"")</f>
        <v/>
      </c>
      <c r="N3018" t="n">
        <v>56094</v>
      </c>
      <c r="O3018" t="n">
        <v>4.972385481648445</v>
      </c>
      <c r="P3018">
        <f>IF(AND(A3006=A3018,ISNUMBER(O3006)),O3006,"")</f>
        <v/>
      </c>
      <c r="Q3018" t="n">
        <v>28187</v>
      </c>
      <c r="R3018" t="n">
        <v>3.862628951034708</v>
      </c>
      <c r="S3018">
        <f>IF(AND(A3006=A3018,ISNUMBER(R3006)),R3006,"")</f>
        <v/>
      </c>
    </row>
    <row r="3019">
      <c r="A3019" t="inlineStr">
        <is>
          <t>동작구</t>
        </is>
      </c>
      <c r="B3019" t="inlineStr">
        <is>
          <t>2023-03</t>
        </is>
      </c>
      <c r="C3019" t="inlineStr">
        <is>
          <t>분석</t>
        </is>
      </c>
      <c r="D3019" t="n">
        <v>380201</v>
      </c>
      <c r="E3019">
        <f>IF(AND(A3006=A3019,ISNUMBER(D3018),ISNUMBER(D3006),D3018&gt;0,D3006&gt;0),100*(LN(D3018)-LN(D3006)),"")</f>
        <v/>
      </c>
      <c r="F3019" t="n">
        <v>186534</v>
      </c>
      <c r="G3019">
        <f>IF(AND(A3006=A3019,ISNUMBER(F3018),ISNUMBER(F3006),F3018&gt;0,F3006&gt;0),100*(LN(F3018)-LN(F3006)),"")</f>
        <v/>
      </c>
      <c r="H3019" t="n">
        <v>32.56514317426835</v>
      </c>
      <c r="I3019">
        <f>IF(AND(A3006=A3019,ISNUMBER(H3018),ISNUMBER(H3006)),H3018-H3006,"")</f>
        <v/>
      </c>
      <c r="J3019" t="n">
        <v>570</v>
      </c>
      <c r="K3019">
        <f>IF(AND(A3018=A3019,ISNUMBER(J3018),ISNUMBER(D3018)),1000*J3018/D3018,"")</f>
        <v/>
      </c>
      <c r="L3019" t="n">
        <v>60.8</v>
      </c>
      <c r="M3019">
        <f>IF(AND(A3006=A3019,ISNUMBER(L3018),ISNUMBER(L3006)),L3018-L3006,"")</f>
        <v/>
      </c>
      <c r="N3019" t="n">
        <v>56094</v>
      </c>
      <c r="O3019" t="n">
        <v>4.972385481648445</v>
      </c>
      <c r="P3019">
        <f>IF(AND(A3007=A3019,ISNUMBER(O3007)),O3007,"")</f>
        <v/>
      </c>
      <c r="Q3019" t="n">
        <v>28187</v>
      </c>
      <c r="R3019" t="n">
        <v>3.862628951034708</v>
      </c>
      <c r="S3019">
        <f>IF(AND(A3007=A3019,ISNUMBER(R3007)),R3007,"")</f>
        <v/>
      </c>
    </row>
    <row r="3020">
      <c r="A3020" t="inlineStr">
        <is>
          <t>동작구</t>
        </is>
      </c>
      <c r="B3020" t="inlineStr">
        <is>
          <t>2023-04</t>
        </is>
      </c>
      <c r="C3020" t="inlineStr">
        <is>
          <t>분석</t>
        </is>
      </c>
      <c r="D3020" t="n">
        <v>380385</v>
      </c>
      <c r="E3020">
        <f>IF(AND(A3007=A3020,ISNUMBER(D3019),ISNUMBER(D3007),D3019&gt;0,D3007&gt;0),100*(LN(D3019)-LN(D3007)),"")</f>
        <v/>
      </c>
      <c r="F3020" t="n">
        <v>186730</v>
      </c>
      <c r="G3020">
        <f>IF(AND(A3007=A3020,ISNUMBER(F3019),ISNUMBER(F3007),F3019&gt;0,F3007&gt;0),100*(LN(F3019)-LN(F3007)),"")</f>
        <v/>
      </c>
      <c r="H3020" t="n">
        <v>32.5798861679614</v>
      </c>
      <c r="I3020">
        <f>IF(AND(A3007=A3020,ISNUMBER(H3019),ISNUMBER(H3007)),H3019-H3007,"")</f>
        <v/>
      </c>
      <c r="J3020" t="n">
        <v>167</v>
      </c>
      <c r="K3020">
        <f>IF(AND(A3019=A3020,ISNUMBER(J3019),ISNUMBER(D3019)),1000*J3019/D3019,"")</f>
        <v/>
      </c>
      <c r="L3020" t="n">
        <v>60.8</v>
      </c>
      <c r="M3020">
        <f>IF(AND(A3007=A3020,ISNUMBER(L3019),ISNUMBER(L3007)),L3019-L3007,"")</f>
        <v/>
      </c>
      <c r="N3020" t="n">
        <v>56094</v>
      </c>
      <c r="O3020" t="n">
        <v>4.972385481648445</v>
      </c>
      <c r="P3020">
        <f>IF(AND(A3008=A3020,ISNUMBER(O3008)),O3008,"")</f>
        <v/>
      </c>
      <c r="Q3020" t="n">
        <v>28187</v>
      </c>
      <c r="R3020" t="n">
        <v>3.862628951034708</v>
      </c>
      <c r="S3020">
        <f>IF(AND(A3008=A3020,ISNUMBER(R3008)),R3008,"")</f>
        <v/>
      </c>
    </row>
    <row r="3021">
      <c r="A3021" t="inlineStr">
        <is>
          <t>동작구</t>
        </is>
      </c>
      <c r="B3021" t="inlineStr">
        <is>
          <t>2023-05</t>
        </is>
      </c>
      <c r="C3021" t="inlineStr">
        <is>
          <t>분석</t>
        </is>
      </c>
      <c r="D3021" t="n">
        <v>380594</v>
      </c>
      <c r="E3021">
        <f>IF(AND(A3008=A3021,ISNUMBER(D3020),ISNUMBER(D3008),D3020&gt;0,D3008&gt;0),100*(LN(D3020)-LN(D3008)),"")</f>
        <v/>
      </c>
      <c r="F3021" t="n">
        <v>186980</v>
      </c>
      <c r="G3021">
        <f>IF(AND(A3008=A3021,ISNUMBER(F3020),ISNUMBER(F3008),F3020&gt;0,F3008&gt;0),100*(LN(F3020)-LN(F3008)),"")</f>
        <v/>
      </c>
      <c r="H3021" t="n">
        <v>32.6242662785015</v>
      </c>
      <c r="I3021">
        <f>IF(AND(A3008=A3021,ISNUMBER(H3020),ISNUMBER(H3008)),H3020-H3008,"")</f>
        <v/>
      </c>
      <c r="J3021" t="n">
        <v>174</v>
      </c>
      <c r="K3021">
        <f>IF(AND(A3020=A3021,ISNUMBER(J3020),ISNUMBER(D3020)),1000*J3020/D3020,"")</f>
        <v/>
      </c>
      <c r="L3021" t="n">
        <v>61.6</v>
      </c>
      <c r="M3021">
        <f>IF(AND(A3008=A3021,ISNUMBER(L3020),ISNUMBER(L3008)),L3020-L3008,"")</f>
        <v/>
      </c>
      <c r="N3021" t="n">
        <v>56094</v>
      </c>
      <c r="O3021" t="n">
        <v>4.972385481648445</v>
      </c>
      <c r="P3021">
        <f>IF(AND(A3009=A3021,ISNUMBER(O3009)),O3009,"")</f>
        <v/>
      </c>
      <c r="Q3021" t="n">
        <v>28187</v>
      </c>
      <c r="R3021" t="n">
        <v>3.862628951034708</v>
      </c>
      <c r="S3021">
        <f>IF(AND(A3009=A3021,ISNUMBER(R3009)),R3009,"")</f>
        <v/>
      </c>
    </row>
    <row r="3022">
      <c r="A3022" t="inlineStr">
        <is>
          <t>동작구</t>
        </is>
      </c>
      <c r="B3022" t="inlineStr">
        <is>
          <t>2023-06</t>
        </is>
      </c>
      <c r="C3022" t="inlineStr">
        <is>
          <t>분석</t>
        </is>
      </c>
      <c r="D3022" t="n">
        <v>380622</v>
      </c>
      <c r="E3022">
        <f>IF(AND(A3009=A3022,ISNUMBER(D3021),ISNUMBER(D3009),D3021&gt;0,D3009&gt;0),100*(LN(D3021)-LN(D3009)),"")</f>
        <v/>
      </c>
      <c r="F3022" t="n">
        <v>187058</v>
      </c>
      <c r="G3022">
        <f>IF(AND(A3009=A3022,ISNUMBER(F3021),ISNUMBER(F3009),F3021&gt;0,F3009&gt;0),100*(LN(F3021)-LN(F3009)),"")</f>
        <v/>
      </c>
      <c r="H3022" t="n">
        <v>32.62685814272428</v>
      </c>
      <c r="I3022">
        <f>IF(AND(A3009=A3022,ISNUMBER(H3021),ISNUMBER(H3009)),H3021-H3009,"")</f>
        <v/>
      </c>
      <c r="J3022" t="n">
        <v>17</v>
      </c>
      <c r="K3022">
        <f>IF(AND(A3021=A3022,ISNUMBER(J3021),ISNUMBER(D3021)),1000*J3021/D3021,"")</f>
        <v/>
      </c>
      <c r="L3022" t="n">
        <v>61.6</v>
      </c>
      <c r="M3022">
        <f>IF(AND(A3009=A3022,ISNUMBER(L3021),ISNUMBER(L3009)),L3021-L3009,"")</f>
        <v/>
      </c>
      <c r="N3022" t="n">
        <v>56094</v>
      </c>
      <c r="O3022" t="n">
        <v>4.972385481648445</v>
      </c>
      <c r="P3022">
        <f>IF(AND(A3010=A3022,ISNUMBER(O3010)),O3010,"")</f>
        <v/>
      </c>
      <c r="Q3022" t="n">
        <v>28187</v>
      </c>
      <c r="R3022" t="n">
        <v>3.862628951034708</v>
      </c>
      <c r="S3022">
        <f>IF(AND(A3010=A3022,ISNUMBER(R3010)),R3010,"")</f>
        <v/>
      </c>
    </row>
    <row r="3023">
      <c r="A3023" t="inlineStr">
        <is>
          <t>동작구</t>
        </is>
      </c>
      <c r="B3023" t="inlineStr">
        <is>
          <t>2023-07</t>
        </is>
      </c>
      <c r="C3023" t="inlineStr">
        <is>
          <t>분석</t>
        </is>
      </c>
      <c r="D3023" t="n">
        <v>380562</v>
      </c>
      <c r="E3023">
        <f>IF(AND(A3010=A3023,ISNUMBER(D3022),ISNUMBER(D3010),D3022&gt;0,D3010&gt;0),100*(LN(D3022)-LN(D3010)),"")</f>
        <v/>
      </c>
      <c r="F3023" t="n">
        <v>187112</v>
      </c>
      <c r="G3023">
        <f>IF(AND(A3010=A3023,ISNUMBER(F3022),ISNUMBER(F3010),F3022&gt;0,F3010&gt;0),100*(LN(F3022)-LN(F3010)),"")</f>
        <v/>
      </c>
      <c r="H3023" t="n">
        <v>32.64303845365539</v>
      </c>
      <c r="I3023">
        <f>IF(AND(A3010=A3023,ISNUMBER(H3022),ISNUMBER(H3010)),H3022-H3010,"")</f>
        <v/>
      </c>
      <c r="J3023" t="n">
        <v>-68</v>
      </c>
      <c r="K3023">
        <f>IF(AND(A3022=A3023,ISNUMBER(J3022),ISNUMBER(D3022)),1000*J3022/D3022,"")</f>
        <v/>
      </c>
      <c r="L3023" t="n">
        <v>61.1</v>
      </c>
      <c r="M3023">
        <f>IF(AND(A3010=A3023,ISNUMBER(L3022),ISNUMBER(L3010)),L3022-L3010,"")</f>
        <v/>
      </c>
      <c r="N3023" t="n">
        <v>56094</v>
      </c>
      <c r="O3023" t="n">
        <v>4.972385481648445</v>
      </c>
      <c r="P3023">
        <f>IF(AND(A3011=A3023,ISNUMBER(O3011)),O3011,"")</f>
        <v/>
      </c>
      <c r="Q3023" t="n">
        <v>28187</v>
      </c>
      <c r="R3023" t="n">
        <v>3.862628951034708</v>
      </c>
      <c r="S3023">
        <f>IF(AND(A3011=A3023,ISNUMBER(R3011)),R3011,"")</f>
        <v/>
      </c>
    </row>
    <row r="3024">
      <c r="A3024" t="inlineStr">
        <is>
          <t>동작구</t>
        </is>
      </c>
      <c r="B3024" t="inlineStr">
        <is>
          <t>2023-08</t>
        </is>
      </c>
      <c r="C3024" t="inlineStr">
        <is>
          <t>분석</t>
        </is>
      </c>
      <c r="D3024" t="n">
        <v>380478</v>
      </c>
      <c r="E3024">
        <f>IF(AND(A3011=A3024,ISNUMBER(D3023),ISNUMBER(D3011),D3023&gt;0,D3011&gt;0),100*(LN(D3023)-LN(D3011)),"")</f>
        <v/>
      </c>
      <c r="F3024" t="n">
        <v>187178</v>
      </c>
      <c r="G3024">
        <f>IF(AND(A3011=A3024,ISNUMBER(F3023),ISNUMBER(F3011),F3023&gt;0,F3011&gt;0),100*(LN(F3023)-LN(F3011)),"")</f>
        <v/>
      </c>
      <c r="H3024" t="n">
        <v>32.62685358943224</v>
      </c>
      <c r="I3024">
        <f>IF(AND(A3011=A3024,ISNUMBER(H3023),ISNUMBER(H3011)),H3023-H3011,"")</f>
        <v/>
      </c>
      <c r="J3024" t="n">
        <v>-90</v>
      </c>
      <c r="K3024">
        <f>IF(AND(A3023=A3024,ISNUMBER(J3023),ISNUMBER(D3023)),1000*J3023/D3023,"")</f>
        <v/>
      </c>
      <c r="L3024" t="n">
        <v>61.4</v>
      </c>
      <c r="M3024">
        <f>IF(AND(A3011=A3024,ISNUMBER(L3023),ISNUMBER(L3011)),L3023-L3011,"")</f>
        <v/>
      </c>
      <c r="N3024" t="n">
        <v>56094</v>
      </c>
      <c r="O3024" t="n">
        <v>4.972385481648445</v>
      </c>
      <c r="P3024">
        <f>IF(AND(A3012=A3024,ISNUMBER(O3012)),O3012,"")</f>
        <v/>
      </c>
      <c r="Q3024" t="n">
        <v>28187</v>
      </c>
      <c r="R3024" t="n">
        <v>3.862628951034708</v>
      </c>
      <c r="S3024">
        <f>IF(AND(A3012=A3024,ISNUMBER(R3012)),R3012,"")</f>
        <v/>
      </c>
    </row>
    <row r="3025">
      <c r="A3025" t="inlineStr">
        <is>
          <t>동작구</t>
        </is>
      </c>
      <c r="B3025" t="inlineStr">
        <is>
          <t>2023-09</t>
        </is>
      </c>
      <c r="C3025" t="inlineStr">
        <is>
          <t>분석</t>
        </is>
      </c>
      <c r="D3025" t="n">
        <v>380154</v>
      </c>
      <c r="E3025">
        <f>IF(AND(A3012=A3025,ISNUMBER(D3024),ISNUMBER(D3012),D3024&gt;0,D3012&gt;0),100*(LN(D3024)-LN(D3012)),"")</f>
        <v/>
      </c>
      <c r="F3025" t="n">
        <v>187199</v>
      </c>
      <c r="G3025">
        <f>IF(AND(A3012=A3025,ISNUMBER(F3024),ISNUMBER(F3012),F3024&gt;0,F3012&gt;0),100*(LN(F3024)-LN(F3012)),"")</f>
        <v/>
      </c>
      <c r="H3025" t="n">
        <v>32.62782977424938</v>
      </c>
      <c r="I3025">
        <f>IF(AND(A3012=A3025,ISNUMBER(H3024),ISNUMBER(H3012)),H3024-H3012,"")</f>
        <v/>
      </c>
      <c r="J3025" t="n">
        <v>-296</v>
      </c>
      <c r="K3025">
        <f>IF(AND(A3024=A3025,ISNUMBER(J3024),ISNUMBER(D3024)),1000*J3024/D3024,"")</f>
        <v/>
      </c>
      <c r="L3025" t="n">
        <v>61.1</v>
      </c>
      <c r="M3025">
        <f>IF(AND(A3012=A3025,ISNUMBER(L3024),ISNUMBER(L3012)),L3024-L3012,"")</f>
        <v/>
      </c>
      <c r="N3025" t="n">
        <v>56094</v>
      </c>
      <c r="O3025" t="n">
        <v>4.972385481648445</v>
      </c>
      <c r="P3025">
        <f>IF(AND(A3013=A3025,ISNUMBER(O3013)),O3013,"")</f>
        <v/>
      </c>
      <c r="Q3025" t="n">
        <v>28187</v>
      </c>
      <c r="R3025" t="n">
        <v>3.862628951034708</v>
      </c>
      <c r="S3025">
        <f>IF(AND(A3013=A3025,ISNUMBER(R3013)),R3013,"")</f>
        <v/>
      </c>
    </row>
    <row r="3026">
      <c r="A3026" t="inlineStr">
        <is>
          <t>동작구</t>
        </is>
      </c>
      <c r="B3026" t="inlineStr">
        <is>
          <t>2023-10</t>
        </is>
      </c>
      <c r="C3026" t="inlineStr">
        <is>
          <t>분석</t>
        </is>
      </c>
      <c r="D3026" t="n">
        <v>379640</v>
      </c>
      <c r="E3026">
        <f>IF(AND(A3013=A3026,ISNUMBER(D3025),ISNUMBER(D3013),D3025&gt;0,D3013&gt;0),100*(LN(D3025)-LN(D3013)),"")</f>
        <v/>
      </c>
      <c r="F3026" t="n">
        <v>186990</v>
      </c>
      <c r="G3026">
        <f>IF(AND(A3013=A3026,ISNUMBER(F3025),ISNUMBER(F3013),F3025&gt;0,F3013&gt;0),100*(LN(F3025)-LN(F3013)),"")</f>
        <v/>
      </c>
      <c r="H3026" t="n">
        <v>32.653566536719</v>
      </c>
      <c r="I3026">
        <f>IF(AND(A3013=A3026,ISNUMBER(H3025),ISNUMBER(H3013)),H3025-H3013,"")</f>
        <v/>
      </c>
      <c r="J3026" t="n">
        <v>-408</v>
      </c>
      <c r="K3026">
        <f>IF(AND(A3025=A3026,ISNUMBER(J3025),ISNUMBER(D3025)),1000*J3025/D3025,"")</f>
        <v/>
      </c>
      <c r="L3026" t="n">
        <v>61.6</v>
      </c>
      <c r="M3026">
        <f>IF(AND(A3013=A3026,ISNUMBER(L3025),ISNUMBER(L3013)),L3025-L3013,"")</f>
        <v/>
      </c>
      <c r="N3026" t="n">
        <v>56094</v>
      </c>
      <c r="O3026" t="n">
        <v>4.972385481648445</v>
      </c>
      <c r="P3026">
        <f>IF(AND(A3014=A3026,ISNUMBER(O3014)),O3014,"")</f>
        <v/>
      </c>
      <c r="Q3026" t="n">
        <v>28187</v>
      </c>
      <c r="R3026" t="n">
        <v>3.862628951034708</v>
      </c>
      <c r="S3026">
        <f>IF(AND(A3014=A3026,ISNUMBER(R3014)),R3014,"")</f>
        <v/>
      </c>
    </row>
    <row r="3027">
      <c r="A3027" t="inlineStr">
        <is>
          <t>동작구</t>
        </is>
      </c>
      <c r="B3027" t="inlineStr">
        <is>
          <t>2023-11</t>
        </is>
      </c>
      <c r="C3027" t="inlineStr">
        <is>
          <t>분석</t>
        </is>
      </c>
      <c r="D3027" t="n">
        <v>379186</v>
      </c>
      <c r="E3027">
        <f>IF(AND(A3014=A3027,ISNUMBER(D3026),ISNUMBER(D3014),D3026&gt;0,D3014&gt;0),100*(LN(D3026)-LN(D3014)),"")</f>
        <v/>
      </c>
      <c r="F3027" t="n">
        <v>186818</v>
      </c>
      <c r="G3027">
        <f>IF(AND(A3014=A3027,ISNUMBER(F3026),ISNUMBER(F3014),F3026&gt;0,F3014&gt;0),100*(LN(F3026)-LN(F3014)),"")</f>
        <v/>
      </c>
      <c r="H3027" t="n">
        <v>32.65099449874204</v>
      </c>
      <c r="I3027">
        <f>IF(AND(A3014=A3027,ISNUMBER(H3026),ISNUMBER(H3014)),H3026-H3014,"")</f>
        <v/>
      </c>
      <c r="J3027" t="n">
        <v>-293</v>
      </c>
      <c r="K3027">
        <f>IF(AND(A3026=A3027,ISNUMBER(J3026),ISNUMBER(D3026)),1000*J3026/D3026,"")</f>
        <v/>
      </c>
      <c r="L3027" t="n">
        <v>61.7</v>
      </c>
      <c r="M3027">
        <f>IF(AND(A3014=A3027,ISNUMBER(L3026),ISNUMBER(L3014)),L3026-L3014,"")</f>
        <v/>
      </c>
      <c r="N3027" t="n">
        <v>56094</v>
      </c>
      <c r="O3027" t="n">
        <v>4.972385481648445</v>
      </c>
      <c r="P3027">
        <f>IF(AND(A3015=A3027,ISNUMBER(O3015)),O3015,"")</f>
        <v/>
      </c>
      <c r="Q3027" t="n">
        <v>28187</v>
      </c>
      <c r="R3027" t="n">
        <v>3.862628951034708</v>
      </c>
      <c r="S3027">
        <f>IF(AND(A3015=A3027,ISNUMBER(R3015)),R3015,"")</f>
        <v/>
      </c>
    </row>
    <row r="3028">
      <c r="A3028" t="inlineStr">
        <is>
          <t>동작구</t>
        </is>
      </c>
      <c r="B3028" t="inlineStr">
        <is>
          <t>2023-12</t>
        </is>
      </c>
      <c r="C3028" t="inlineStr">
        <is>
          <t>분석</t>
        </is>
      </c>
      <c r="D3028" t="n">
        <v>378769</v>
      </c>
      <c r="E3028">
        <f>IF(AND(A3015=A3028,ISNUMBER(D3027),ISNUMBER(D3015),D3027&gt;0,D3015&gt;0),100*(LN(D3027)-LN(D3015)),"")</f>
        <v/>
      </c>
      <c r="F3028" t="n">
        <v>186675</v>
      </c>
      <c r="G3028">
        <f>IF(AND(A3015=A3028,ISNUMBER(F3027),ISNUMBER(F3015),F3027&gt;0,F3015&gt;0),100*(LN(F3027)-LN(F3015)),"")</f>
        <v/>
      </c>
      <c r="H3028" t="n">
        <v>32.62965026176904</v>
      </c>
      <c r="I3028">
        <f>IF(AND(A3015=A3028,ISNUMBER(H3027),ISNUMBER(H3015)),H3027-H3015,"")</f>
        <v/>
      </c>
      <c r="J3028" t="n">
        <v>-407</v>
      </c>
      <c r="K3028">
        <f>IF(AND(A3027=A3028,ISNUMBER(J3027),ISNUMBER(D3027)),1000*J3027/D3027,"")</f>
        <v/>
      </c>
      <c r="L3028" t="n">
        <v>61.2</v>
      </c>
      <c r="M3028">
        <f>IF(AND(A3015=A3028,ISNUMBER(L3027),ISNUMBER(L3015)),L3027-L3015,"")</f>
        <v/>
      </c>
      <c r="N3028" t="n">
        <v>58829</v>
      </c>
      <c r="O3028" t="n">
        <v>4.760607566445607</v>
      </c>
      <c r="P3028">
        <f>IF(AND(A3016=A3028,ISNUMBER(O3016)),O3016,"")</f>
        <v/>
      </c>
      <c r="Q3028" t="n">
        <v>30382</v>
      </c>
      <c r="R3028" t="n">
        <v>7.498944903910321</v>
      </c>
      <c r="S3028">
        <f>IF(AND(A3016=A3028,ISNUMBER(R3016)),R3016,"")</f>
        <v/>
      </c>
    </row>
    <row r="3029">
      <c r="A3029" t="inlineStr">
        <is>
          <t>동작구</t>
        </is>
      </c>
      <c r="B3029" t="inlineStr">
        <is>
          <t>2024-01</t>
        </is>
      </c>
      <c r="C3029" t="inlineStr">
        <is>
          <t>분석</t>
        </is>
      </c>
      <c r="D3029" t="n">
        <v>378360</v>
      </c>
      <c r="E3029">
        <f>IF(AND(A3016=A3029,ISNUMBER(D3028),ISNUMBER(D3016),D3028&gt;0,D3016&gt;0),100*(LN(D3028)-LN(D3016)),"")</f>
        <v/>
      </c>
      <c r="F3029" t="n">
        <v>186473</v>
      </c>
      <c r="G3029">
        <f>IF(AND(A3016=A3029,ISNUMBER(F3028),ISNUMBER(F3016),F3028&gt;0,F3016&gt;0),100*(LN(F3028)-LN(F3016)),"")</f>
        <v/>
      </c>
      <c r="H3029" t="n">
        <v>32.56501744370441</v>
      </c>
      <c r="I3029">
        <f>IF(AND(A3016=A3029,ISNUMBER(H3028),ISNUMBER(H3016)),H3028-H3016,"")</f>
        <v/>
      </c>
      <c r="J3029" t="n">
        <v>-380</v>
      </c>
      <c r="K3029">
        <f>IF(AND(A3028=A3029,ISNUMBER(J3028),ISNUMBER(D3028)),1000*J3028/D3028,"")</f>
        <v/>
      </c>
      <c r="L3029" t="n">
        <v>61.3</v>
      </c>
      <c r="M3029">
        <f>IF(AND(A3016=A3029,ISNUMBER(L3028),ISNUMBER(L3016)),L3028-L3016,"")</f>
        <v/>
      </c>
      <c r="N3029" t="n">
        <v>58829</v>
      </c>
      <c r="O3029" t="n">
        <v>4.760607566445607</v>
      </c>
      <c r="P3029">
        <f>IF(AND(A3017=A3029,ISNUMBER(O3017)),O3017,"")</f>
        <v/>
      </c>
      <c r="Q3029" t="n">
        <v>30382</v>
      </c>
      <c r="R3029" t="n">
        <v>7.498944903910321</v>
      </c>
      <c r="S3029">
        <f>IF(AND(A3017=A3029,ISNUMBER(R3017)),R3017,"")</f>
        <v/>
      </c>
    </row>
    <row r="3030">
      <c r="A3030" t="inlineStr">
        <is>
          <t>동작구</t>
        </is>
      </c>
      <c r="B3030" t="inlineStr">
        <is>
          <t>2024-02</t>
        </is>
      </c>
      <c r="C3030" t="inlineStr">
        <is>
          <t>분석</t>
        </is>
      </c>
      <c r="D3030" t="n">
        <v>378283</v>
      </c>
      <c r="E3030">
        <f>IF(AND(A3017=A3030,ISNUMBER(D3029),ISNUMBER(D3017),D3029&gt;0,D3017&gt;0),100*(LN(D3029)-LN(D3017)),"")</f>
        <v/>
      </c>
      <c r="F3030" t="n">
        <v>186971</v>
      </c>
      <c r="G3030">
        <f>IF(AND(A3017=A3030,ISNUMBER(F3029),ISNUMBER(F3017),F3029&gt;0,F3017&gt;0),100*(LN(F3029)-LN(F3017)),"")</f>
        <v/>
      </c>
      <c r="H3030" t="n">
        <v>32.51745386390612</v>
      </c>
      <c r="I3030">
        <f>IF(AND(A3017=A3030,ISNUMBER(H3029),ISNUMBER(H3017)),H3029-H3017,"")</f>
        <v/>
      </c>
      <c r="J3030" t="n">
        <v>-56</v>
      </c>
      <c r="K3030">
        <f>IF(AND(A3029=A3030,ISNUMBER(J3029),ISNUMBER(D3029)),1000*J3029/D3029,"")</f>
        <v/>
      </c>
      <c r="L3030" t="n">
        <v>61.6</v>
      </c>
      <c r="M3030">
        <f>IF(AND(A3017=A3030,ISNUMBER(L3029),ISNUMBER(L3017)),L3029-L3017,"")</f>
        <v/>
      </c>
      <c r="N3030" t="n">
        <v>58829</v>
      </c>
      <c r="O3030" t="n">
        <v>4.760607566445607</v>
      </c>
      <c r="P3030">
        <f>IF(AND(A3018=A3030,ISNUMBER(O3018)),O3018,"")</f>
        <v/>
      </c>
      <c r="Q3030" t="n">
        <v>30382</v>
      </c>
      <c r="R3030" t="n">
        <v>7.498944903910321</v>
      </c>
      <c r="S3030">
        <f>IF(AND(A3018=A3030,ISNUMBER(R3018)),R3018,"")</f>
        <v/>
      </c>
    </row>
    <row r="3031">
      <c r="A3031" t="inlineStr">
        <is>
          <t>동작구</t>
        </is>
      </c>
      <c r="B3031" t="inlineStr">
        <is>
          <t>2024-03</t>
        </is>
      </c>
      <c r="C3031" t="inlineStr">
        <is>
          <t>분석</t>
        </is>
      </c>
      <c r="D3031" t="n">
        <v>378649</v>
      </c>
      <c r="E3031">
        <f>IF(AND(A3018=A3031,ISNUMBER(D3030),ISNUMBER(D3018),D3030&gt;0,D3018&gt;0),100*(LN(D3030)-LN(D3018)),"")</f>
        <v/>
      </c>
      <c r="F3031" t="n">
        <v>187417</v>
      </c>
      <c r="G3031">
        <f>IF(AND(A3018=A3031,ISNUMBER(F3030),ISNUMBER(F3018),F3030&gt;0,F3018&gt;0),100*(LN(F3030)-LN(F3018)),"")</f>
        <v/>
      </c>
      <c r="H3031" t="n">
        <v>32.57423101605973</v>
      </c>
      <c r="I3031">
        <f>IF(AND(A3018=A3031,ISNUMBER(H3030),ISNUMBER(H3018)),H3030-H3018,"")</f>
        <v/>
      </c>
      <c r="J3031" t="n">
        <v>377</v>
      </c>
      <c r="K3031">
        <f>IF(AND(A3030=A3031,ISNUMBER(J3030),ISNUMBER(D3030)),1000*J3030/D3030,"")</f>
        <v/>
      </c>
      <c r="L3031" t="n">
        <v>61.6</v>
      </c>
      <c r="M3031">
        <f>IF(AND(A3018=A3031,ISNUMBER(L3030),ISNUMBER(L3018)),L3030-L3018,"")</f>
        <v/>
      </c>
      <c r="N3031" t="n">
        <v>58829</v>
      </c>
      <c r="O3031" t="n">
        <v>4.760607566445607</v>
      </c>
      <c r="P3031">
        <f>IF(AND(A3019=A3031,ISNUMBER(O3019)),O3019,"")</f>
        <v/>
      </c>
      <c r="Q3031" t="n">
        <v>30382</v>
      </c>
      <c r="R3031" t="n">
        <v>7.498944903910321</v>
      </c>
      <c r="S3031">
        <f>IF(AND(A3019=A3031,ISNUMBER(R3019)),R3019,"")</f>
        <v/>
      </c>
    </row>
    <row r="3032">
      <c r="A3032" t="inlineStr">
        <is>
          <t>동작구</t>
        </is>
      </c>
      <c r="B3032" t="inlineStr">
        <is>
          <t>2024-04</t>
        </is>
      </c>
      <c r="C3032" t="inlineStr">
        <is>
          <t>분석</t>
        </is>
      </c>
      <c r="D3032" t="n">
        <v>378871</v>
      </c>
      <c r="E3032">
        <f>IF(AND(A3019=A3032,ISNUMBER(D3031),ISNUMBER(D3019),D3031&gt;0,D3019&gt;0),100*(LN(D3031)-LN(D3019)),"")</f>
        <v/>
      </c>
      <c r="F3032" t="n">
        <v>187734</v>
      </c>
      <c r="G3032">
        <f>IF(AND(A3019=A3032,ISNUMBER(F3031),ISNUMBER(F3019),F3031&gt;0,F3019&gt;0),100*(LN(F3031)-LN(F3019)),"")</f>
        <v/>
      </c>
      <c r="H3032" t="n">
        <v>32.66045698931826</v>
      </c>
      <c r="I3032">
        <f>IF(AND(A3019=A3032,ISNUMBER(H3031),ISNUMBER(H3019)),H3031-H3019,"")</f>
        <v/>
      </c>
      <c r="J3032" t="n">
        <v>185</v>
      </c>
      <c r="K3032">
        <f>IF(AND(A3031=A3032,ISNUMBER(J3031),ISNUMBER(D3031)),1000*J3031/D3031,"")</f>
        <v/>
      </c>
      <c r="L3032" t="n">
        <v>62</v>
      </c>
      <c r="M3032">
        <f>IF(AND(A3019=A3032,ISNUMBER(L3031),ISNUMBER(L3019)),L3031-L3019,"")</f>
        <v/>
      </c>
      <c r="N3032" t="n">
        <v>58829</v>
      </c>
      <c r="O3032" t="n">
        <v>4.760607566445607</v>
      </c>
      <c r="P3032">
        <f>IF(AND(A3020=A3032,ISNUMBER(O3020)),O3020,"")</f>
        <v/>
      </c>
      <c r="Q3032" t="n">
        <v>30382</v>
      </c>
      <c r="R3032" t="n">
        <v>7.498944903910321</v>
      </c>
      <c r="S3032">
        <f>IF(AND(A3020=A3032,ISNUMBER(R3020)),R3020,"")</f>
        <v/>
      </c>
    </row>
    <row r="3033">
      <c r="A3033" t="inlineStr">
        <is>
          <t>동작구</t>
        </is>
      </c>
      <c r="B3033" t="inlineStr">
        <is>
          <t>2024-05</t>
        </is>
      </c>
      <c r="C3033" t="inlineStr">
        <is>
          <t>분석</t>
        </is>
      </c>
      <c r="D3033" t="n">
        <v>378552</v>
      </c>
      <c r="E3033">
        <f>IF(AND(A3020=A3033,ISNUMBER(D3032),ISNUMBER(D3020),D3032&gt;0,D3020&gt;0),100*(LN(D3032)-LN(D3020)),"")</f>
        <v/>
      </c>
      <c r="F3033" t="n">
        <v>187712</v>
      </c>
      <c r="G3033">
        <f>IF(AND(A3020=A3033,ISNUMBER(F3032),ISNUMBER(F3020),F3032&gt;0,F3020&gt;0),100*(LN(F3032)-LN(F3020)),"")</f>
        <v/>
      </c>
      <c r="H3033" t="n">
        <v>32.68797945856844</v>
      </c>
      <c r="I3033">
        <f>IF(AND(A3020=A3033,ISNUMBER(H3032),ISNUMBER(H3020)),H3032-H3020,"")</f>
        <v/>
      </c>
      <c r="J3033" t="n">
        <v>-314</v>
      </c>
      <c r="K3033">
        <f>IF(AND(A3032=A3033,ISNUMBER(J3032),ISNUMBER(D3032)),1000*J3032/D3032,"")</f>
        <v/>
      </c>
      <c r="L3033" t="n">
        <v>62</v>
      </c>
      <c r="M3033">
        <f>IF(AND(A3020=A3033,ISNUMBER(L3032),ISNUMBER(L3020)),L3032-L3020,"")</f>
        <v/>
      </c>
      <c r="N3033" t="n">
        <v>58829</v>
      </c>
      <c r="O3033" t="n">
        <v>4.760607566445607</v>
      </c>
      <c r="P3033">
        <f>IF(AND(A3021=A3033,ISNUMBER(O3021)),O3021,"")</f>
        <v/>
      </c>
      <c r="Q3033" t="n">
        <v>30382</v>
      </c>
      <c r="R3033" t="n">
        <v>7.498944903910321</v>
      </c>
      <c r="S3033">
        <f>IF(AND(A3021=A3033,ISNUMBER(R3021)),R3021,"")</f>
        <v/>
      </c>
    </row>
    <row r="3034">
      <c r="A3034" t="inlineStr">
        <is>
          <t>동작구</t>
        </is>
      </c>
      <c r="B3034" t="inlineStr">
        <is>
          <t>2024-06</t>
        </is>
      </c>
      <c r="C3034" t="inlineStr">
        <is>
          <t>분석</t>
        </is>
      </c>
      <c r="D3034" t="n">
        <v>378324</v>
      </c>
      <c r="E3034">
        <f>IF(AND(A3021=A3034,ISNUMBER(D3033),ISNUMBER(D3021),D3033&gt;0,D3021&gt;0),100*(LN(D3033)-LN(D3021)),"")</f>
        <v/>
      </c>
      <c r="F3034" t="n">
        <v>187662</v>
      </c>
      <c r="G3034">
        <f>IF(AND(A3021=A3034,ISNUMBER(F3033),ISNUMBER(F3021),F3033&gt;0,F3021&gt;0),100*(LN(F3033)-LN(F3021)),"")</f>
        <v/>
      </c>
      <c r="H3034" t="n">
        <v>32.70292130554763</v>
      </c>
      <c r="I3034">
        <f>IF(AND(A3021=A3034,ISNUMBER(H3033),ISNUMBER(H3021)),H3033-H3021,"")</f>
        <v/>
      </c>
      <c r="J3034" t="n">
        <v>-246</v>
      </c>
      <c r="K3034">
        <f>IF(AND(A3033=A3034,ISNUMBER(J3033),ISNUMBER(D3033)),1000*J3033/D3033,"")</f>
        <v/>
      </c>
      <c r="L3034" t="n">
        <v>61.9</v>
      </c>
      <c r="M3034">
        <f>IF(AND(A3021=A3034,ISNUMBER(L3033),ISNUMBER(L3021)),L3033-L3021,"")</f>
        <v/>
      </c>
      <c r="N3034" t="n">
        <v>58829</v>
      </c>
      <c r="O3034" t="n">
        <v>4.760607566445607</v>
      </c>
      <c r="P3034">
        <f>IF(AND(A3022=A3034,ISNUMBER(O3022)),O3022,"")</f>
        <v/>
      </c>
      <c r="Q3034" t="n">
        <v>30382</v>
      </c>
      <c r="R3034" t="n">
        <v>7.498944903910321</v>
      </c>
      <c r="S3034">
        <f>IF(AND(A3022=A3034,ISNUMBER(R3022)),R3022,"")</f>
        <v/>
      </c>
    </row>
    <row r="3035">
      <c r="A3035" t="inlineStr">
        <is>
          <t>동작구</t>
        </is>
      </c>
      <c r="B3035" t="inlineStr">
        <is>
          <t>2024-07</t>
        </is>
      </c>
      <c r="C3035" t="inlineStr">
        <is>
          <t>분석</t>
        </is>
      </c>
      <c r="D3035" t="n">
        <v>377945</v>
      </c>
      <c r="E3035">
        <f>IF(AND(A3022=A3035,ISNUMBER(D3034),ISNUMBER(D3022),D3034&gt;0,D3022&gt;0),100*(LN(D3034)-LN(D3022)),"")</f>
        <v/>
      </c>
      <c r="F3035" t="n">
        <v>187629</v>
      </c>
      <c r="G3035">
        <f>IF(AND(A3022=A3035,ISNUMBER(F3034),ISNUMBER(F3022),F3034&gt;0,F3022&gt;0),100*(LN(F3034)-LN(F3022)),"")</f>
        <v/>
      </c>
      <c r="H3035" t="n">
        <v>32.71931101086137</v>
      </c>
      <c r="I3035">
        <f>IF(AND(A3022=A3035,ISNUMBER(H3034),ISNUMBER(H3022)),H3034-H3022,"")</f>
        <v/>
      </c>
      <c r="J3035" t="n">
        <v>-362</v>
      </c>
      <c r="K3035">
        <f>IF(AND(A3034=A3035,ISNUMBER(J3034),ISNUMBER(D3034)),1000*J3034/D3034,"")</f>
        <v/>
      </c>
      <c r="L3035" t="n">
        <v>61.8</v>
      </c>
      <c r="M3035">
        <f>IF(AND(A3022=A3035,ISNUMBER(L3034),ISNUMBER(L3022)),L3034-L3022,"")</f>
        <v/>
      </c>
      <c r="N3035" t="n">
        <v>58829</v>
      </c>
      <c r="O3035" t="n">
        <v>4.760607566445607</v>
      </c>
      <c r="P3035">
        <f>IF(AND(A3023=A3035,ISNUMBER(O3023)),O3023,"")</f>
        <v/>
      </c>
      <c r="Q3035" t="n">
        <v>30382</v>
      </c>
      <c r="R3035" t="n">
        <v>7.498944903910321</v>
      </c>
      <c r="S3035">
        <f>IF(AND(A3023=A3035,ISNUMBER(R3023)),R3023,"")</f>
        <v/>
      </c>
    </row>
    <row r="3036">
      <c r="A3036" t="inlineStr">
        <is>
          <t>동작구</t>
        </is>
      </c>
      <c r="B3036" t="inlineStr">
        <is>
          <t>2024-08</t>
        </is>
      </c>
      <c r="C3036" t="inlineStr">
        <is>
          <t>분석</t>
        </is>
      </c>
      <c r="D3036" t="n">
        <v>377426</v>
      </c>
      <c r="E3036">
        <f>IF(AND(A3023=A3036,ISNUMBER(D3035),ISNUMBER(D3023),D3035&gt;0,D3023&gt;0),100*(LN(D3035)-LN(D3023)),"")</f>
        <v/>
      </c>
      <c r="F3036" t="n">
        <v>187497</v>
      </c>
      <c r="G3036">
        <f>IF(AND(A3023=A3036,ISNUMBER(F3035),ISNUMBER(F3023),F3035&gt;0,F3023&gt;0),100*(LN(F3035)-LN(F3023)),"")</f>
        <v/>
      </c>
      <c r="H3036" t="n">
        <v>32.71237275651386</v>
      </c>
      <c r="I3036">
        <f>IF(AND(A3023=A3036,ISNUMBER(H3035),ISNUMBER(H3023)),H3035-H3023,"")</f>
        <v/>
      </c>
      <c r="J3036" t="n">
        <v>-497</v>
      </c>
      <c r="K3036">
        <f>IF(AND(A3035=A3036,ISNUMBER(J3035),ISNUMBER(D3035)),1000*J3035/D3035,"")</f>
        <v/>
      </c>
      <c r="L3036" t="n">
        <v>61.8</v>
      </c>
      <c r="M3036">
        <f>IF(AND(A3023=A3036,ISNUMBER(L3035),ISNUMBER(L3023)),L3035-L3023,"")</f>
        <v/>
      </c>
      <c r="N3036" t="n">
        <v>58829</v>
      </c>
      <c r="O3036" t="n">
        <v>4.760607566445607</v>
      </c>
      <c r="P3036">
        <f>IF(AND(A3024=A3036,ISNUMBER(O3024)),O3024,"")</f>
        <v/>
      </c>
      <c r="Q3036" t="n">
        <v>30382</v>
      </c>
      <c r="R3036" t="n">
        <v>7.498944903910321</v>
      </c>
      <c r="S3036">
        <f>IF(AND(A3024=A3036,ISNUMBER(R3024)),R3024,"")</f>
        <v/>
      </c>
    </row>
    <row r="3037">
      <c r="A3037" t="inlineStr">
        <is>
          <t>동작구</t>
        </is>
      </c>
      <c r="B3037" t="inlineStr">
        <is>
          <t>2024-09</t>
        </is>
      </c>
      <c r="C3037" t="inlineStr">
        <is>
          <t>분석</t>
        </is>
      </c>
      <c r="D3037" t="n">
        <v>377137</v>
      </c>
      <c r="E3037">
        <f>IF(AND(A3024=A3037,ISNUMBER(D3036),ISNUMBER(D3024),D3036&gt;0,D3024&gt;0),100*(LN(D3036)-LN(D3024)),"")</f>
        <v/>
      </c>
      <c r="F3037" t="n">
        <v>187461</v>
      </c>
      <c r="G3037">
        <f>IF(AND(A3024=A3037,ISNUMBER(F3036),ISNUMBER(F3024),F3036&gt;0,F3024&gt;0),100*(LN(F3036)-LN(F3024)),"")</f>
        <v/>
      </c>
      <c r="H3037" t="n">
        <v>32.73054619408862</v>
      </c>
      <c r="I3037">
        <f>IF(AND(A3024=A3037,ISNUMBER(H3036),ISNUMBER(H3024)),H3036-H3024,"")</f>
        <v/>
      </c>
      <c r="J3037" t="n">
        <v>-262</v>
      </c>
      <c r="K3037">
        <f>IF(AND(A3036=A3037,ISNUMBER(J3036),ISNUMBER(D3036)),1000*J3036/D3036,"")</f>
        <v/>
      </c>
      <c r="L3037" t="n">
        <v>62</v>
      </c>
      <c r="M3037">
        <f>IF(AND(A3024=A3037,ISNUMBER(L3036),ISNUMBER(L3024)),L3036-L3024,"")</f>
        <v/>
      </c>
      <c r="N3037" t="n">
        <v>58829</v>
      </c>
      <c r="O3037" t="n">
        <v>4.760607566445607</v>
      </c>
      <c r="P3037">
        <f>IF(AND(A3025=A3037,ISNUMBER(O3025)),O3025,"")</f>
        <v/>
      </c>
      <c r="Q3037" t="n">
        <v>30382</v>
      </c>
      <c r="R3037" t="n">
        <v>7.498944903910321</v>
      </c>
      <c r="S3037">
        <f>IF(AND(A3025=A3037,ISNUMBER(R3025)),R3025,"")</f>
        <v/>
      </c>
    </row>
    <row r="3038">
      <c r="A3038" t="inlineStr">
        <is>
          <t>동작구</t>
        </is>
      </c>
      <c r="B3038" t="inlineStr">
        <is>
          <t>2024-10</t>
        </is>
      </c>
      <c r="C3038" t="inlineStr">
        <is>
          <t>분석</t>
        </is>
      </c>
      <c r="D3038" t="n">
        <v>376726</v>
      </c>
      <c r="E3038">
        <f>IF(AND(A3025=A3038,ISNUMBER(D3037),ISNUMBER(D3025),D3037&gt;0,D3025&gt;0),100*(LN(D3037)-LN(D3025)),"")</f>
        <v/>
      </c>
      <c r="F3038" t="n">
        <v>187330</v>
      </c>
      <c r="G3038">
        <f>IF(AND(A3025=A3038,ISNUMBER(F3037),ISNUMBER(F3025),F3037&gt;0,F3025&gt;0),100*(LN(F3037)-LN(F3025)),"")</f>
        <v/>
      </c>
      <c r="H3038" t="n">
        <v>32.74714248551998</v>
      </c>
      <c r="I3038">
        <f>IF(AND(A3025=A3038,ISNUMBER(H3037),ISNUMBER(H3025)),H3037-H3025,"")</f>
        <v/>
      </c>
      <c r="J3038" t="n">
        <v>-355</v>
      </c>
      <c r="K3038">
        <f>IF(AND(A3037=A3038,ISNUMBER(J3037),ISNUMBER(D3037)),1000*J3037/D3037,"")</f>
        <v/>
      </c>
      <c r="L3038" t="n">
        <v>62</v>
      </c>
      <c r="M3038">
        <f>IF(AND(A3025=A3038,ISNUMBER(L3037),ISNUMBER(L3025)),L3037-L3025,"")</f>
        <v/>
      </c>
      <c r="N3038" t="n">
        <v>58829</v>
      </c>
      <c r="O3038" t="n">
        <v>4.760607566445607</v>
      </c>
      <c r="P3038">
        <f>IF(AND(A3026=A3038,ISNUMBER(O3026)),O3026,"")</f>
        <v/>
      </c>
      <c r="Q3038" t="n">
        <v>30382</v>
      </c>
      <c r="R3038" t="n">
        <v>7.498944903910321</v>
      </c>
      <c r="S3038">
        <f>IF(AND(A3026=A3038,ISNUMBER(R3026)),R3026,"")</f>
        <v/>
      </c>
    </row>
    <row r="3039">
      <c r="A3039" t="inlineStr">
        <is>
          <t>동작구</t>
        </is>
      </c>
      <c r="B3039" t="inlineStr">
        <is>
          <t>2024-11</t>
        </is>
      </c>
      <c r="C3039" t="inlineStr">
        <is>
          <t>분석</t>
        </is>
      </c>
      <c r="D3039" t="n">
        <v>376440</v>
      </c>
      <c r="E3039">
        <f>IF(AND(A3026=A3039,ISNUMBER(D3038),ISNUMBER(D3026),D3038&gt;0,D3026&gt;0),100*(LN(D3038)-LN(D3026)),"")</f>
        <v/>
      </c>
      <c r="F3039" t="n">
        <v>187193</v>
      </c>
      <c r="G3039">
        <f>IF(AND(A3026=A3039,ISNUMBER(F3038),ISNUMBER(F3026),F3038&gt;0,F3026&gt;0),100*(LN(F3038)-LN(F3026)),"")</f>
        <v/>
      </c>
      <c r="H3039" t="n">
        <v>32.71650196578472</v>
      </c>
      <c r="I3039">
        <f>IF(AND(A3026=A3039,ISNUMBER(H3038),ISNUMBER(H3026)),H3038-H3026,"")</f>
        <v/>
      </c>
      <c r="J3039" t="n">
        <v>-252</v>
      </c>
      <c r="K3039">
        <f>IF(AND(A3038=A3039,ISNUMBER(J3038),ISNUMBER(D3038)),1000*J3038/D3038,"")</f>
        <v/>
      </c>
      <c r="L3039" t="n">
        <v>61.6</v>
      </c>
      <c r="M3039">
        <f>IF(AND(A3026=A3039,ISNUMBER(L3038),ISNUMBER(L3026)),L3038-L3026,"")</f>
        <v/>
      </c>
      <c r="N3039" t="n">
        <v>58829</v>
      </c>
      <c r="O3039" t="n">
        <v>4.760607566445607</v>
      </c>
      <c r="P3039">
        <f>IF(AND(A3027=A3039,ISNUMBER(O3027)),O3027,"")</f>
        <v/>
      </c>
      <c r="Q3039" t="n">
        <v>30382</v>
      </c>
      <c r="R3039" t="n">
        <v>7.498944903910321</v>
      </c>
      <c r="S3039">
        <f>IF(AND(A3027=A3039,ISNUMBER(R3027)),R3027,"")</f>
        <v/>
      </c>
    </row>
    <row r="3040">
      <c r="A3040" t="inlineStr">
        <is>
          <t>동작구</t>
        </is>
      </c>
      <c r="B3040" t="inlineStr">
        <is>
          <t>2024-12</t>
        </is>
      </c>
      <c r="C3040" t="inlineStr">
        <is>
          <t>분석</t>
        </is>
      </c>
      <c r="D3040" t="n">
        <v>375799</v>
      </c>
      <c r="E3040">
        <f>IF(AND(A3027=A3040,ISNUMBER(D3039),ISNUMBER(D3027),D3039&gt;0,D3027&gt;0),100*(LN(D3039)-LN(D3027)),"")</f>
        <v/>
      </c>
      <c r="F3040" t="n">
        <v>186950</v>
      </c>
      <c r="G3040">
        <f>IF(AND(A3027=A3040,ISNUMBER(F3039),ISNUMBER(F3027),F3039&gt;0,F3027&gt;0),100*(LN(F3039)-LN(F3027)),"")</f>
        <v/>
      </c>
      <c r="H3040" t="n">
        <v>32.70657984720555</v>
      </c>
      <c r="I3040">
        <f>IF(AND(A3027=A3040,ISNUMBER(H3039),ISNUMBER(H3027)),H3039-H3027,"")</f>
        <v/>
      </c>
      <c r="J3040" t="n">
        <v>-653</v>
      </c>
      <c r="K3040">
        <f>IF(AND(A3039=A3040,ISNUMBER(J3039),ISNUMBER(D3039)),1000*J3039/D3039,"")</f>
        <v/>
      </c>
      <c r="L3040" t="n">
        <v>61.2</v>
      </c>
      <c r="M3040">
        <f>IF(AND(A3027=A3040,ISNUMBER(L3039),ISNUMBER(L3027)),L3039-L3027,"")</f>
        <v/>
      </c>
      <c r="N3040" t="n">
        <v>61215</v>
      </c>
      <c r="O3040" t="n">
        <v>3.975732692418887</v>
      </c>
      <c r="P3040">
        <f>IF(AND(A3028=A3040,ISNUMBER(O3028)),O3028,"")</f>
        <v/>
      </c>
      <c r="Q3040" t="n">
        <v>32224</v>
      </c>
      <c r="R3040" t="n">
        <v>5.886118875068114</v>
      </c>
      <c r="S3040">
        <f>IF(AND(A3028=A3040,ISNUMBER(R3028)),R3028,"")</f>
        <v/>
      </c>
    </row>
    <row r="3041">
      <c r="A3041" t="inlineStr">
        <is>
          <t>동작구</t>
        </is>
      </c>
      <c r="B3041" t="inlineStr">
        <is>
          <t>2025-01</t>
        </is>
      </c>
      <c r="C3041" t="inlineStr">
        <is>
          <t>분석</t>
        </is>
      </c>
      <c r="D3041" t="n">
        <v>375456</v>
      </c>
      <c r="E3041">
        <f>IF(AND(A3028=A3041,ISNUMBER(D3040),ISNUMBER(D3028),D3040&gt;0,D3028&gt;0),100*(LN(D3040)-LN(D3028)),"")</f>
        <v/>
      </c>
      <c r="F3041" t="n">
        <v>186838</v>
      </c>
      <c r="G3041">
        <f>IF(AND(A3028=A3041,ISNUMBER(F3040),ISNUMBER(F3028),F3040&gt;0,F3028&gt;0),100*(LN(F3040)-LN(F3028)),"")</f>
        <v/>
      </c>
      <c r="H3041" t="n">
        <v>32.68771840109094</v>
      </c>
      <c r="I3041">
        <f>IF(AND(A3028=A3041,ISNUMBER(H3040),ISNUMBER(H3028)),H3040-H3028,"")</f>
        <v/>
      </c>
      <c r="J3041" t="n">
        <v>-369</v>
      </c>
      <c r="K3041">
        <f>IF(AND(A3040=A3041,ISNUMBER(J3040),ISNUMBER(D3040)),1000*J3040/D3040,"")</f>
        <v/>
      </c>
      <c r="L3041" t="n">
        <v>60.3</v>
      </c>
      <c r="M3041">
        <f>IF(AND(A3028=A3041,ISNUMBER(L3040),ISNUMBER(L3028)),L3040-L3028,"")</f>
        <v/>
      </c>
      <c r="N3041" t="n">
        <v>61215</v>
      </c>
      <c r="O3041" t="n">
        <v>3.975732692418887</v>
      </c>
      <c r="P3041">
        <f>IF(AND(A3029=A3041,ISNUMBER(O3029)),O3029,"")</f>
        <v/>
      </c>
      <c r="Q3041" t="n">
        <v>32224</v>
      </c>
      <c r="R3041" t="n">
        <v>5.886118875068114</v>
      </c>
      <c r="S3041">
        <f>IF(AND(A3029=A3041,ISNUMBER(R3029)),R3029,"")</f>
        <v/>
      </c>
    </row>
    <row r="3042">
      <c r="A3042" t="inlineStr">
        <is>
          <t>동작구</t>
        </is>
      </c>
      <c r="B3042" t="inlineStr">
        <is>
          <t>2025-02</t>
        </is>
      </c>
      <c r="C3042" t="inlineStr">
        <is>
          <t>분석</t>
        </is>
      </c>
      <c r="D3042" t="n">
        <v>375642</v>
      </c>
      <c r="E3042">
        <f>IF(AND(A3029=A3042,ISNUMBER(D3041),ISNUMBER(D3029),D3041&gt;0,D3029&gt;0),100*(LN(D3041)-LN(D3029)),"")</f>
        <v/>
      </c>
      <c r="F3042" t="n">
        <v>187466</v>
      </c>
      <c r="G3042">
        <f>IF(AND(A3029=A3042,ISNUMBER(F3041),ISNUMBER(F3029),F3041&gt;0,F3029&gt;0),100*(LN(F3041)-LN(F3029)),"")</f>
        <v/>
      </c>
      <c r="H3042" t="n">
        <v>32.65875487831499</v>
      </c>
      <c r="I3042">
        <f>IF(AND(A3029=A3042,ISNUMBER(H3041),ISNUMBER(H3029)),H3041-H3029,"")</f>
        <v/>
      </c>
      <c r="J3042" t="n">
        <v>192</v>
      </c>
      <c r="K3042">
        <f>IF(AND(A3041=A3042,ISNUMBER(J3041),ISNUMBER(D3041)),1000*J3041/D3041,"")</f>
        <v/>
      </c>
      <c r="L3042" t="n">
        <v>60.5</v>
      </c>
      <c r="M3042">
        <f>IF(AND(A3029=A3042,ISNUMBER(L3041),ISNUMBER(L3029)),L3041-L3029,"")</f>
        <v/>
      </c>
      <c r="N3042" t="n">
        <v>61215</v>
      </c>
      <c r="O3042" t="n">
        <v>3.975732692418887</v>
      </c>
      <c r="P3042">
        <f>IF(AND(A3030=A3042,ISNUMBER(O3030)),O3030,"")</f>
        <v/>
      </c>
      <c r="Q3042" t="n">
        <v>32224</v>
      </c>
      <c r="R3042" t="n">
        <v>5.886118875068114</v>
      </c>
      <c r="S3042">
        <f>IF(AND(A3030=A3042,ISNUMBER(R3030)),R3030,"")</f>
        <v/>
      </c>
    </row>
    <row r="3043">
      <c r="A3043" t="inlineStr">
        <is>
          <t>동작구</t>
        </is>
      </c>
      <c r="B3043" t="inlineStr">
        <is>
          <t>2025-03</t>
        </is>
      </c>
      <c r="C3043" t="inlineStr">
        <is>
          <t>분석</t>
        </is>
      </c>
      <c r="D3043" t="n">
        <v>375547</v>
      </c>
      <c r="E3043">
        <f>IF(AND(A3030=A3043,ISNUMBER(D3042),ISNUMBER(D3030),D3042&gt;0,D3030&gt;0),100*(LN(D3042)-LN(D3030)),"")</f>
        <v/>
      </c>
      <c r="F3043" t="n">
        <v>187750</v>
      </c>
      <c r="G3043">
        <f>IF(AND(A3030=A3043,ISNUMBER(F3042),ISNUMBER(F3030),F3042&gt;0,F3030&gt;0),100*(LN(F3042)-LN(F3030)),"")</f>
        <v/>
      </c>
      <c r="H3043" t="n">
        <v>32.70908834313681</v>
      </c>
      <c r="I3043">
        <f>IF(AND(A3030=A3043,ISNUMBER(H3042),ISNUMBER(H3030)),H3042-H3030,"")</f>
        <v/>
      </c>
      <c r="J3043" t="n">
        <v>-85</v>
      </c>
      <c r="K3043">
        <f>IF(AND(A3042=A3043,ISNUMBER(J3042),ISNUMBER(D3042)),1000*J3042/D3042,"")</f>
        <v/>
      </c>
      <c r="L3043" t="n">
        <v>60.5</v>
      </c>
      <c r="M3043">
        <f>IF(AND(A3030=A3043,ISNUMBER(L3042),ISNUMBER(L3030)),L3042-L3030,"")</f>
        <v/>
      </c>
      <c r="N3043" t="n">
        <v>61215</v>
      </c>
      <c r="O3043" t="n">
        <v>3.975732692418887</v>
      </c>
      <c r="P3043">
        <f>IF(AND(A3031=A3043,ISNUMBER(O3031)),O3031,"")</f>
        <v/>
      </c>
      <c r="Q3043" t="n">
        <v>32224</v>
      </c>
      <c r="R3043" t="n">
        <v>5.886118875068114</v>
      </c>
      <c r="S3043">
        <f>IF(AND(A3031=A3043,ISNUMBER(R3031)),R3031,"")</f>
        <v/>
      </c>
    </row>
    <row r="3044">
      <c r="A3044" t="inlineStr">
        <is>
          <t>동작구</t>
        </is>
      </c>
      <c r="B3044" t="inlineStr">
        <is>
          <t>2025-04</t>
        </is>
      </c>
      <c r="C3044" t="inlineStr">
        <is>
          <t>분석</t>
        </is>
      </c>
      <c r="D3044" t="n">
        <v>375135</v>
      </c>
      <c r="E3044">
        <f>IF(AND(A3031=A3044,ISNUMBER(D3043),ISNUMBER(D3031),D3043&gt;0,D3031&gt;0),100*(LN(D3043)-LN(D3031)),"")</f>
        <v/>
      </c>
      <c r="F3044" t="n">
        <v>187582</v>
      </c>
      <c r="G3044">
        <f>IF(AND(A3031=A3044,ISNUMBER(F3043),ISNUMBER(F3031),F3043&gt;0,F3031&gt;0),100*(LN(F3043)-LN(F3031)),"")</f>
        <v/>
      </c>
      <c r="H3044" t="n">
        <v>32.68769909499247</v>
      </c>
      <c r="I3044">
        <f>IF(AND(A3031=A3044,ISNUMBER(H3043),ISNUMBER(H3031)),H3043-H3031,"")</f>
        <v/>
      </c>
      <c r="J3044" t="n">
        <v>-392</v>
      </c>
      <c r="K3044">
        <f>IF(AND(A3043=A3044,ISNUMBER(J3043),ISNUMBER(D3043)),1000*J3043/D3043,"")</f>
        <v/>
      </c>
      <c r="L3044" t="n">
        <v>61.3</v>
      </c>
      <c r="M3044">
        <f>IF(AND(A3031=A3044,ISNUMBER(L3043),ISNUMBER(L3031)),L3043-L3031,"")</f>
        <v/>
      </c>
      <c r="N3044" t="n">
        <v>61215</v>
      </c>
      <c r="O3044" t="n">
        <v>3.975732692418887</v>
      </c>
      <c r="P3044">
        <f>IF(AND(A3032=A3044,ISNUMBER(O3032)),O3032,"")</f>
        <v/>
      </c>
      <c r="Q3044" t="n">
        <v>32224</v>
      </c>
      <c r="R3044" t="n">
        <v>5.886118875068114</v>
      </c>
      <c r="S3044">
        <f>IF(AND(A3032=A3044,ISNUMBER(R3032)),R3032,"")</f>
        <v/>
      </c>
    </row>
    <row r="3045">
      <c r="A3045" t="inlineStr">
        <is>
          <t>동작구</t>
        </is>
      </c>
      <c r="B3045" t="inlineStr">
        <is>
          <t>2025-05</t>
        </is>
      </c>
      <c r="C3045" t="inlineStr">
        <is>
          <t>분석</t>
        </is>
      </c>
      <c r="D3045" t="n">
        <v>374837</v>
      </c>
      <c r="E3045">
        <f>IF(AND(A3032=A3045,ISNUMBER(D3044),ISNUMBER(D3032),D3044&gt;0,D3032&gt;0),100*(LN(D3044)-LN(D3032)),"")</f>
        <v/>
      </c>
      <c r="F3045" t="n">
        <v>187543</v>
      </c>
      <c r="G3045">
        <f>IF(AND(A3032=A3045,ISNUMBER(F3044),ISNUMBER(F3032),F3044&gt;0,F3032&gt;0),100*(LN(F3044)-LN(F3032)),"")</f>
        <v/>
      </c>
      <c r="H3045" t="n">
        <v>32.67126777772739</v>
      </c>
      <c r="I3045">
        <f>IF(AND(A3032=A3045,ISNUMBER(H3044),ISNUMBER(H3032)),H3044-H3032,"")</f>
        <v/>
      </c>
      <c r="J3045" t="n">
        <v>-300</v>
      </c>
      <c r="K3045">
        <f>IF(AND(A3044=A3045,ISNUMBER(J3044),ISNUMBER(D3044)),1000*J3044/D3044,"")</f>
        <v/>
      </c>
      <c r="L3045" t="n">
        <v>62.2</v>
      </c>
      <c r="M3045">
        <f>IF(AND(A3032=A3045,ISNUMBER(L3044),ISNUMBER(L3032)),L3044-L3032,"")</f>
        <v/>
      </c>
      <c r="N3045" t="n">
        <v>61215</v>
      </c>
      <c r="O3045" t="n">
        <v>3.975732692418887</v>
      </c>
      <c r="P3045">
        <f>IF(AND(A3033=A3045,ISNUMBER(O3033)),O3033,"")</f>
        <v/>
      </c>
      <c r="Q3045" t="n">
        <v>32224</v>
      </c>
      <c r="R3045" t="n">
        <v>5.886118875068114</v>
      </c>
      <c r="S3045">
        <f>IF(AND(A3033=A3045,ISNUMBER(R3033)),R3033,"")</f>
        <v/>
      </c>
    </row>
    <row r="3046">
      <c r="A3046" t="inlineStr">
        <is>
          <t>동작구</t>
        </is>
      </c>
      <c r="B3046" t="inlineStr">
        <is>
          <t>2025-06</t>
        </is>
      </c>
      <c r="C3046" t="inlineStr">
        <is>
          <t>분석</t>
        </is>
      </c>
      <c r="D3046" t="n">
        <v>374777</v>
      </c>
      <c r="E3046">
        <f>IF(AND(A3033=A3046,ISNUMBER(D3045),ISNUMBER(D3033),D3045&gt;0,D3033&gt;0),100*(LN(D3045)-LN(D3033)),"")</f>
        <v/>
      </c>
      <c r="F3046" t="n">
        <v>187650</v>
      </c>
      <c r="G3046">
        <f>IF(AND(A3033=A3046,ISNUMBER(F3045),ISNUMBER(F3033),F3045&gt;0,F3033&gt;0),100*(LN(F3045)-LN(F3033)),"")</f>
        <v/>
      </c>
      <c r="H3046" t="n">
        <v>32.69651019139381</v>
      </c>
      <c r="I3046">
        <f>IF(AND(A3033=A3046,ISNUMBER(H3045),ISNUMBER(H3033)),H3045-H3033,"")</f>
        <v/>
      </c>
      <c r="J3046" t="n">
        <v>-81</v>
      </c>
      <c r="K3046">
        <f>IF(AND(A3045=A3046,ISNUMBER(J3045),ISNUMBER(D3045)),1000*J3045/D3045,"")</f>
        <v/>
      </c>
      <c r="L3046" t="n">
        <v>61.9</v>
      </c>
      <c r="M3046">
        <f>IF(AND(A3033=A3046,ISNUMBER(L3045),ISNUMBER(L3033)),L3045-L3033,"")</f>
        <v/>
      </c>
      <c r="N3046" t="n">
        <v>61215</v>
      </c>
      <c r="O3046" t="n">
        <v>3.975732692418887</v>
      </c>
      <c r="P3046">
        <f>IF(AND(A3034=A3046,ISNUMBER(O3034)),O3034,"")</f>
        <v/>
      </c>
      <c r="Q3046" t="n">
        <v>32224</v>
      </c>
      <c r="R3046" t="n">
        <v>5.886118875068114</v>
      </c>
      <c r="S3046">
        <f>IF(AND(A3034=A3046,ISNUMBER(R3034)),R3034,"")</f>
        <v/>
      </c>
    </row>
    <row r="3047">
      <c r="A3047" t="inlineStr">
        <is>
          <t>동작구</t>
        </is>
      </c>
      <c r="B3047" t="inlineStr">
        <is>
          <t>2025-07</t>
        </is>
      </c>
      <c r="C3047" t="inlineStr">
        <is>
          <t>분석</t>
        </is>
      </c>
      <c r="D3047" t="n">
        <v>374200</v>
      </c>
      <c r="E3047">
        <f>IF(AND(A3034=A3047,ISNUMBER(D3046),ISNUMBER(D3034),D3046&gt;0,D3034&gt;0),100*(LN(D3046)-LN(D3034)),"")</f>
        <v/>
      </c>
      <c r="F3047" t="n">
        <v>187496</v>
      </c>
      <c r="G3047">
        <f>IF(AND(A3034=A3047,ISNUMBER(F3046),ISNUMBER(F3034),F3046&gt;0,F3034&gt;0),100*(LN(F3046)-LN(F3034)),"")</f>
        <v/>
      </c>
      <c r="H3047" t="n">
        <v>32.6838588989845</v>
      </c>
      <c r="I3047">
        <f>IF(AND(A3034=A3047,ISNUMBER(H3046),ISNUMBER(H3034)),H3046-H3034,"")</f>
        <v/>
      </c>
      <c r="J3047" t="n">
        <v>-627</v>
      </c>
      <c r="K3047">
        <f>IF(AND(A3046=A3047,ISNUMBER(J3046),ISNUMBER(D3046)),1000*J3046/D3046,"")</f>
        <v/>
      </c>
      <c r="L3047" t="n">
        <v>62.4</v>
      </c>
      <c r="M3047">
        <f>IF(AND(A3034=A3047,ISNUMBER(L3046),ISNUMBER(L3034)),L3046-L3034,"")</f>
        <v/>
      </c>
      <c r="N3047" t="n">
        <v>61215</v>
      </c>
      <c r="O3047" t="n">
        <v>3.975732692418887</v>
      </c>
      <c r="P3047">
        <f>IF(AND(A3035=A3047,ISNUMBER(O3035)),O3035,"")</f>
        <v/>
      </c>
      <c r="Q3047" t="n">
        <v>32224</v>
      </c>
      <c r="R3047" t="n">
        <v>5.886118875068114</v>
      </c>
      <c r="S3047">
        <f>IF(AND(A3035=A3047,ISNUMBER(R3035)),R3035,"")</f>
        <v/>
      </c>
    </row>
    <row r="3048">
      <c r="A3048" t="inlineStr">
        <is>
          <t>동작구</t>
        </is>
      </c>
      <c r="B3048" t="inlineStr">
        <is>
          <t>2025-08</t>
        </is>
      </c>
      <c r="C3048" t="inlineStr">
        <is>
          <t>분석</t>
        </is>
      </c>
      <c r="D3048" t="n">
        <v>373899</v>
      </c>
      <c r="E3048">
        <f>IF(AND(A3035=A3048,ISNUMBER(D3047),ISNUMBER(D3035),D3047&gt;0,D3035&gt;0),100*(LN(D3047)-LN(D3035)),"")</f>
        <v/>
      </c>
      <c r="F3048" t="n">
        <v>187449</v>
      </c>
      <c r="G3048">
        <f>IF(AND(A3035=A3048,ISNUMBER(F3047),ISNUMBER(F3035),F3047&gt;0,F3035&gt;0),100*(LN(F3047)-LN(F3035)),"")</f>
        <v/>
      </c>
      <c r="H3048" t="n">
        <v>32.68877424117208</v>
      </c>
      <c r="I3048">
        <f>IF(AND(A3035=A3048,ISNUMBER(H3047),ISNUMBER(H3035)),H3047-H3035,"")</f>
        <v/>
      </c>
      <c r="J3048" t="n">
        <v>-343</v>
      </c>
      <c r="K3048">
        <f>IF(AND(A3047=A3048,ISNUMBER(J3047),ISNUMBER(D3047)),1000*J3047/D3047,"")</f>
        <v/>
      </c>
      <c r="L3048" t="n">
        <v>62.3</v>
      </c>
      <c r="M3048">
        <f>IF(AND(A3035=A3048,ISNUMBER(L3047),ISNUMBER(L3035)),L3047-L3035,"")</f>
        <v/>
      </c>
      <c r="N3048" t="n">
        <v>61215</v>
      </c>
      <c r="O3048" t="n">
        <v>3.975732692418887</v>
      </c>
      <c r="P3048">
        <f>IF(AND(A3036=A3048,ISNUMBER(O3036)),O3036,"")</f>
        <v/>
      </c>
      <c r="Q3048" t="n">
        <v>32224</v>
      </c>
      <c r="R3048" t="n">
        <v>5.886118875068114</v>
      </c>
      <c r="S3048">
        <f>IF(AND(A3036=A3048,ISNUMBER(R3036)),R3036,"")</f>
        <v/>
      </c>
    </row>
    <row r="3049">
      <c r="A3049" t="inlineStr">
        <is>
          <t>동작구</t>
        </is>
      </c>
      <c r="B3049" t="inlineStr">
        <is>
          <t>2025-09</t>
        </is>
      </c>
      <c r="C3049" t="inlineStr">
        <is>
          <t>분석</t>
        </is>
      </c>
      <c r="D3049" t="n">
        <v>373409</v>
      </c>
      <c r="E3049">
        <f>IF(AND(A3036=A3049,ISNUMBER(D3048),ISNUMBER(D3036),D3048&gt;0,D3036&gt;0),100*(LN(D3048)-LN(D3036)),"")</f>
        <v/>
      </c>
      <c r="F3049" t="n">
        <v>187337</v>
      </c>
      <c r="G3049">
        <f>IF(AND(A3036=A3049,ISNUMBER(F3048),ISNUMBER(F3036),F3048&gt;0,F3036&gt;0),100*(LN(F3048)-LN(F3036)),"")</f>
        <v/>
      </c>
      <c r="H3049" t="n">
        <v>32.67409194743566</v>
      </c>
      <c r="I3049">
        <f>IF(AND(A3036=A3049,ISNUMBER(H3048),ISNUMBER(H3036)),H3048-H3036,"")</f>
        <v/>
      </c>
      <c r="J3049" t="n">
        <v>-520</v>
      </c>
      <c r="K3049">
        <f>IF(AND(A3048=A3049,ISNUMBER(J3048),ISNUMBER(D3048)),1000*J3048/D3048,"")</f>
        <v/>
      </c>
      <c r="L3049" t="n">
        <v>62.2</v>
      </c>
      <c r="M3049">
        <f>IF(AND(A3036=A3049,ISNUMBER(L3048),ISNUMBER(L3036)),L3048-L3036,"")</f>
        <v/>
      </c>
      <c r="N3049" t="n">
        <v>61215</v>
      </c>
      <c r="O3049" t="n">
        <v>3.975732692418887</v>
      </c>
      <c r="P3049">
        <f>IF(AND(A3037=A3049,ISNUMBER(O3037)),O3037,"")</f>
        <v/>
      </c>
      <c r="Q3049" t="n">
        <v>32224</v>
      </c>
      <c r="R3049" t="n">
        <v>5.886118875068114</v>
      </c>
      <c r="S3049">
        <f>IF(AND(A3037=A3049,ISNUMBER(R3037)),R3037,"")</f>
        <v/>
      </c>
    </row>
    <row r="3050">
      <c r="A3050" t="inlineStr">
        <is>
          <t>동작구</t>
        </is>
      </c>
      <c r="B3050" t="inlineStr">
        <is>
          <t>2025-10</t>
        </is>
      </c>
      <c r="C3050" t="inlineStr">
        <is>
          <t>분석</t>
        </is>
      </c>
      <c r="D3050" t="n">
        <v>373084</v>
      </c>
      <c r="E3050">
        <f>IF(AND(A3037=A3050,ISNUMBER(D3049),ISNUMBER(D3037),D3049&gt;0,D3037&gt;0),100*(LN(D3049)-LN(D3037)),"")</f>
        <v/>
      </c>
      <c r="F3050" t="n">
        <v>187189</v>
      </c>
      <c r="G3050">
        <f>IF(AND(A3037=A3050,ISNUMBER(F3049),ISNUMBER(F3037),F3049&gt;0,F3037&gt;0),100*(LN(F3049)-LN(F3037)),"")</f>
        <v/>
      </c>
      <c r="H3050" t="n">
        <v>32.65806091925679</v>
      </c>
      <c r="I3050">
        <f>IF(AND(A3037=A3050,ISNUMBER(H3049),ISNUMBER(H3037)),H3049-H3037,"")</f>
        <v/>
      </c>
      <c r="J3050" t="n">
        <v>-296</v>
      </c>
      <c r="K3050">
        <f>IF(AND(A3049=A3050,ISNUMBER(J3049),ISNUMBER(D3049)),1000*J3049/D3049,"")</f>
        <v/>
      </c>
      <c r="L3050" t="n">
        <v>61.9</v>
      </c>
      <c r="M3050">
        <f>IF(AND(A3037=A3050,ISNUMBER(L3049),ISNUMBER(L3037)),L3049-L3037,"")</f>
        <v/>
      </c>
      <c r="N3050" t="n">
        <v>61215</v>
      </c>
      <c r="O3050" t="n">
        <v>3.975732692418887</v>
      </c>
      <c r="P3050">
        <f>IF(AND(A3038=A3050,ISNUMBER(O3038)),O3038,"")</f>
        <v/>
      </c>
      <c r="Q3050" t="n">
        <v>32224</v>
      </c>
      <c r="R3050" t="n">
        <v>5.886118875068114</v>
      </c>
      <c r="S3050">
        <f>IF(AND(A3038=A3050,ISNUMBER(R3038)),R3038,"")</f>
        <v/>
      </c>
    </row>
    <row r="3051">
      <c r="A3051" t="inlineStr">
        <is>
          <t>동작구</t>
        </is>
      </c>
      <c r="B3051" t="inlineStr">
        <is>
          <t>2025-11</t>
        </is>
      </c>
      <c r="C3051" t="inlineStr">
        <is>
          <t>분석</t>
        </is>
      </c>
      <c r="D3051" t="n">
        <v>372585</v>
      </c>
      <c r="E3051">
        <f>IF(AND(A3038=A3051,ISNUMBER(D3050),ISNUMBER(D3038),D3050&gt;0,D3038&gt;0),100*(LN(D3050)-LN(D3038)),"")</f>
        <v/>
      </c>
      <c r="F3051" t="n">
        <v>186951</v>
      </c>
      <c r="G3051">
        <f>IF(AND(A3038=A3051,ISNUMBER(F3050),ISNUMBER(F3038),F3050&gt;0,F3038&gt;0),100*(LN(F3050)-LN(F3038)),"")</f>
        <v/>
      </c>
      <c r="H3051" t="n">
        <v>32.65134130466873</v>
      </c>
      <c r="I3051">
        <f>IF(AND(A3038=A3051,ISNUMBER(H3050),ISNUMBER(H3038)),H3050-H3038,"")</f>
        <v/>
      </c>
      <c r="J3051" t="n">
        <v>-422</v>
      </c>
      <c r="K3051">
        <f>IF(AND(A3050=A3051,ISNUMBER(J3050),ISNUMBER(D3050)),1000*J3050/D3050,"")</f>
        <v/>
      </c>
      <c r="L3051" t="n">
        <v>61.8</v>
      </c>
      <c r="M3051">
        <f>IF(AND(A3038=A3051,ISNUMBER(L3050),ISNUMBER(L3038)),L3050-L3038,"")</f>
        <v/>
      </c>
      <c r="N3051" t="n">
        <v>61215</v>
      </c>
      <c r="O3051" t="n">
        <v>3.975732692418887</v>
      </c>
      <c r="P3051">
        <f>IF(AND(A3039=A3051,ISNUMBER(O3039)),O3039,"")</f>
        <v/>
      </c>
      <c r="Q3051" t="n">
        <v>32224</v>
      </c>
      <c r="R3051" t="n">
        <v>5.886118875068114</v>
      </c>
      <c r="S3051">
        <f>IF(AND(A3039=A3051,ISNUMBER(R3039)),R3039,"")</f>
        <v/>
      </c>
    </row>
    <row r="3052">
      <c r="A3052" t="inlineStr">
        <is>
          <t>동작구</t>
        </is>
      </c>
      <c r="B3052" t="inlineStr">
        <is>
          <t>2025-12</t>
        </is>
      </c>
      <c r="C3052" t="inlineStr">
        <is>
          <t>분석</t>
        </is>
      </c>
      <c r="D3052" t="n">
        <v>371924</v>
      </c>
      <c r="E3052">
        <f>IF(AND(A3039=A3052,ISNUMBER(D3051),ISNUMBER(D3039),D3051&gt;0,D3039&gt;0),100*(LN(D3051)-LN(D3039)),"")</f>
        <v/>
      </c>
      <c r="F3052" t="n">
        <v>186834</v>
      </c>
      <c r="G3052">
        <f>IF(AND(A3039=A3052,ISNUMBER(F3051),ISNUMBER(F3039),F3051&gt;0,F3039&gt;0),100*(LN(F3051)-LN(F3039)),"")</f>
        <v/>
      </c>
      <c r="H3052" t="n">
        <v>32.63650638302449</v>
      </c>
      <c r="I3052">
        <f>IF(AND(A3039=A3052,ISNUMBER(H3051),ISNUMBER(H3039)),H3051-H3039,"")</f>
        <v/>
      </c>
      <c r="J3052" t="n">
        <v>-661</v>
      </c>
      <c r="K3052">
        <f>IF(AND(A3051=A3052,ISNUMBER(J3051),ISNUMBER(D3051)),1000*J3051/D3051,"")</f>
        <v/>
      </c>
      <c r="L3052" t="n">
        <v>60.9</v>
      </c>
      <c r="M3052">
        <f>IF(AND(A3039=A3052,ISNUMBER(L3051),ISNUMBER(L3039)),L3051-L3039,"")</f>
        <v/>
      </c>
      <c r="N3052" t="n">
        <v>61215</v>
      </c>
      <c r="O3052" t="n">
        <v>3.975732692418887</v>
      </c>
      <c r="P3052">
        <f>IF(AND(A3040=A3052,ISNUMBER(O3040)),O3040,"")</f>
        <v/>
      </c>
      <c r="Q3052" t="n">
        <v>32224</v>
      </c>
      <c r="R3052" t="n">
        <v>5.886118875068114</v>
      </c>
      <c r="S3052">
        <f>IF(AND(A3040=A3052,ISNUMBER(R3040)),R3040,"")</f>
        <v/>
      </c>
    </row>
    <row r="3053">
      <c r="A3053" t="inlineStr">
        <is>
          <t>동작구</t>
        </is>
      </c>
      <c r="B3053" t="inlineStr">
        <is>
          <t>2026-01</t>
        </is>
      </c>
      <c r="C3053" t="inlineStr">
        <is>
          <t>분석</t>
        </is>
      </c>
      <c r="D3053" t="n">
        <v>371748</v>
      </c>
      <c r="E3053">
        <f>IF(AND(A3040=A3053,ISNUMBER(D3052),ISNUMBER(D3040),D3052&gt;0,D3040&gt;0),100*(LN(D3052)-LN(D3040)),"")</f>
        <v/>
      </c>
      <c r="F3053" t="n">
        <v>186813</v>
      </c>
      <c r="G3053">
        <f>IF(AND(A3040=A3053,ISNUMBER(F3052),ISNUMBER(F3040),F3052&gt;0,F3040&gt;0),100*(LN(F3052)-LN(F3040)),"")</f>
        <v/>
      </c>
      <c r="H3053" t="n">
        <v>32.60084788620248</v>
      </c>
      <c r="I3053">
        <f>IF(AND(A3040=A3053,ISNUMBER(H3052),ISNUMBER(H3040)),H3052-H3040,"")</f>
        <v/>
      </c>
      <c r="J3053" t="n">
        <v>-202</v>
      </c>
      <c r="K3053">
        <f>IF(AND(A3052=A3053,ISNUMBER(J3052),ISNUMBER(D3052)),1000*J3052/D3052,"")</f>
        <v/>
      </c>
      <c r="L3053" t="n">
        <v>60.1</v>
      </c>
      <c r="M3053">
        <f>IF(AND(A3040=A3053,ISNUMBER(L3052),ISNUMBER(L3040)),L3052-L3040,"")</f>
        <v/>
      </c>
      <c r="N3053" t="n">
        <v>61215</v>
      </c>
      <c r="O3053" t="n">
        <v>3.975732692418887</v>
      </c>
      <c r="P3053">
        <f>IF(AND(A3041=A3053,ISNUMBER(O3041)),O3041,"")</f>
        <v/>
      </c>
      <c r="Q3053" t="n">
        <v>32224</v>
      </c>
      <c r="R3053" t="n">
        <v>5.886118875068114</v>
      </c>
      <c r="S3053">
        <f>IF(AND(A3041=A3053,ISNUMBER(R3041)),R3041,"")</f>
        <v/>
      </c>
    </row>
    <row r="3054">
      <c r="A3054" t="inlineStr">
        <is>
          <t>동작구</t>
        </is>
      </c>
      <c r="B3054" t="inlineStr">
        <is>
          <t>2026-02</t>
        </is>
      </c>
      <c r="C3054" t="inlineStr">
        <is>
          <t>분석</t>
        </is>
      </c>
      <c r="D3054" t="n">
        <v>371746</v>
      </c>
      <c r="E3054">
        <f>IF(AND(A3041=A3054,ISNUMBER(D3053),ISNUMBER(D3041),D3053&gt;0,D3041&gt;0),100*(LN(D3053)-LN(D3041)),"")</f>
        <v/>
      </c>
      <c r="F3054" t="n">
        <v>187240</v>
      </c>
      <c r="G3054">
        <f>IF(AND(A3041=A3054,ISNUMBER(F3053),ISNUMBER(F3041),F3053&gt;0,F3041&gt;0),100*(LN(F3053)-LN(F3041)),"")</f>
        <v/>
      </c>
      <c r="H3054" t="n">
        <v>32.54480209605483</v>
      </c>
      <c r="I3054">
        <f>IF(AND(A3041=A3054,ISNUMBER(H3053),ISNUMBER(H3041)),H3053-H3041,"")</f>
        <v/>
      </c>
      <c r="J3054" t="n">
        <v>-45</v>
      </c>
      <c r="K3054">
        <f>IF(AND(A3053=A3054,ISNUMBER(J3053),ISNUMBER(D3053)),1000*J3053/D3053,"")</f>
        <v/>
      </c>
      <c r="L3054" t="n">
        <v>60.8</v>
      </c>
      <c r="M3054">
        <f>IF(AND(A3041=A3054,ISNUMBER(L3053),ISNUMBER(L3041)),L3053-L3041,"")</f>
        <v/>
      </c>
      <c r="N3054" t="n">
        <v>61215</v>
      </c>
      <c r="O3054" t="n">
        <v>3.975732692418887</v>
      </c>
      <c r="P3054">
        <f>IF(AND(A3042=A3054,ISNUMBER(O3042)),O3042,"")</f>
        <v/>
      </c>
      <c r="Q3054" t="n">
        <v>32224</v>
      </c>
      <c r="R3054" t="n">
        <v>5.886118875068114</v>
      </c>
      <c r="S3054">
        <f>IF(AND(A3042=A3054,ISNUMBER(R3042)),R3042,"")</f>
        <v/>
      </c>
    </row>
    <row r="3055">
      <c r="A3055" t="inlineStr">
        <is>
          <t>동작구</t>
        </is>
      </c>
      <c r="B3055" t="inlineStr">
        <is>
          <t>2026-03</t>
        </is>
      </c>
      <c r="C3055" t="inlineStr">
        <is>
          <t>분석</t>
        </is>
      </c>
      <c r="D3055" t="n">
        <v>372236</v>
      </c>
      <c r="E3055">
        <f>IF(AND(A3042=A3055,ISNUMBER(D3054),ISNUMBER(D3042),D3054&gt;0,D3042&gt;0),100*(LN(D3054)-LN(D3042)),"")</f>
        <v/>
      </c>
      <c r="F3055" t="n">
        <v>187849</v>
      </c>
      <c r="G3055">
        <f>IF(AND(A3042=A3055,ISNUMBER(F3054),ISNUMBER(F3042),F3054&gt;0,F3042&gt;0),100*(LN(F3054)-LN(F3042)),"")</f>
        <v/>
      </c>
      <c r="H3055" t="n">
        <v>32.6029723078907</v>
      </c>
      <c r="I3055">
        <f>IF(AND(A3042=A3055,ISNUMBER(H3054),ISNUMBER(H3042)),H3054-H3042,"")</f>
        <v/>
      </c>
      <c r="J3055" t="n">
        <v>447</v>
      </c>
      <c r="K3055">
        <f>IF(AND(A3054=A3055,ISNUMBER(J3054),ISNUMBER(D3054)),1000*J3054/D3054,"")</f>
        <v/>
      </c>
      <c r="L3055" t="n">
        <v>61.3</v>
      </c>
      <c r="M3055">
        <f>IF(AND(A3042=A3055,ISNUMBER(L3054),ISNUMBER(L3042)),L3054-L3042,"")</f>
        <v/>
      </c>
      <c r="N3055" t="n">
        <v>61215</v>
      </c>
      <c r="O3055" t="n">
        <v>3.975732692418887</v>
      </c>
      <c r="P3055">
        <f>IF(AND(A3043=A3055,ISNUMBER(O3043)),O3043,"")</f>
        <v/>
      </c>
      <c r="Q3055" t="n">
        <v>32224</v>
      </c>
      <c r="R3055" t="n">
        <v>5.886118875068114</v>
      </c>
      <c r="S3055">
        <f>IF(AND(A3043=A3055,ISNUMBER(R3043)),R3043,"")</f>
        <v/>
      </c>
    </row>
    <row r="3056">
      <c r="A3056" t="inlineStr">
        <is>
          <t>동작구</t>
        </is>
      </c>
      <c r="B3056" t="inlineStr">
        <is>
          <t>2026-04</t>
        </is>
      </c>
      <c r="C3056" t="inlineStr">
        <is>
          <t>분석</t>
        </is>
      </c>
      <c r="D3056" t="n">
        <v>372250</v>
      </c>
      <c r="E3056">
        <f>IF(AND(A3043=A3056,ISNUMBER(D3055),ISNUMBER(D3043),D3055&gt;0,D3043&gt;0),100*(LN(D3055)-LN(D3043)),"")</f>
        <v/>
      </c>
      <c r="F3056" t="n">
        <v>188042</v>
      </c>
      <c r="G3056">
        <f>IF(AND(A3043=A3056,ISNUMBER(F3055),ISNUMBER(F3043),F3055&gt;0,F3043&gt;0),100*(LN(F3055)-LN(F3043)),"")</f>
        <v/>
      </c>
      <c r="H3056" t="n">
        <v>32.63049026192076</v>
      </c>
      <c r="I3056">
        <f>IF(AND(A3043=A3056,ISNUMBER(H3055),ISNUMBER(H3043)),H3055-H3043,"")</f>
        <v/>
      </c>
      <c r="J3056" t="n">
        <v>-21</v>
      </c>
      <c r="K3056">
        <f>IF(AND(A3055=A3056,ISNUMBER(J3055),ISNUMBER(D3055)),1000*J3055/D3055,"")</f>
        <v/>
      </c>
      <c r="L3056" t="n">
        <v>61.4</v>
      </c>
      <c r="M3056">
        <f>IF(AND(A3043=A3056,ISNUMBER(L3055),ISNUMBER(L3043)),L3055-L3043,"")</f>
        <v/>
      </c>
      <c r="N3056" t="n">
        <v>61215</v>
      </c>
      <c r="O3056" t="n">
        <v>3.975732692418887</v>
      </c>
      <c r="P3056">
        <f>IF(AND(A3044=A3056,ISNUMBER(O3044)),O3044,"")</f>
        <v/>
      </c>
      <c r="Q3056" t="n">
        <v>32224</v>
      </c>
      <c r="R3056" t="n">
        <v>5.886118875068114</v>
      </c>
      <c r="S3056">
        <f>IF(AND(A3044=A3056,ISNUMBER(R3044)),R3044,"")</f>
        <v/>
      </c>
    </row>
    <row r="3057">
      <c r="A3057" t="inlineStr">
        <is>
          <t>동작구</t>
        </is>
      </c>
      <c r="B3057" t="inlineStr">
        <is>
          <t>2026-05</t>
        </is>
      </c>
      <c r="C3057" t="inlineStr">
        <is>
          <t>분석</t>
        </is>
      </c>
      <c r="D3057" t="n">
        <v>372327</v>
      </c>
      <c r="E3057">
        <f>IF(AND(A3044=A3057,ISNUMBER(D3056),ISNUMBER(D3044),D3056&gt;0,D3044&gt;0),100*(LN(D3056)-LN(D3044)),"")</f>
        <v/>
      </c>
      <c r="F3057" t="n">
        <v>188188</v>
      </c>
      <c r="G3057">
        <f>IF(AND(A3044=A3057,ISNUMBER(F3056),ISNUMBER(F3044),F3056&gt;0,F3044&gt;0),100*(LN(F3056)-LN(F3044)),"")</f>
        <v/>
      </c>
      <c r="H3057" t="n">
        <v>32.60091263862142</v>
      </c>
      <c r="I3057">
        <f>IF(AND(A3044=A3057,ISNUMBER(H3056),ISNUMBER(H3044)),H3056-H3044,"")</f>
        <v/>
      </c>
      <c r="J3057" t="n">
        <v>4</v>
      </c>
      <c r="K3057">
        <f>IF(AND(A3056=A3057,ISNUMBER(J3056),ISNUMBER(D3056)),1000*J3056/D3056,"")</f>
        <v/>
      </c>
      <c r="L3057" t="n">
        <v>62</v>
      </c>
      <c r="M3057">
        <f>IF(AND(A3044=A3057,ISNUMBER(L3056),ISNUMBER(L3044)),L3056-L3044,"")</f>
        <v/>
      </c>
      <c r="N3057" t="n">
        <v>61215</v>
      </c>
      <c r="O3057" t="n">
        <v>3.975732692418887</v>
      </c>
      <c r="P3057">
        <f>IF(AND(A3045=A3057,ISNUMBER(O3045)),O3045,"")</f>
        <v/>
      </c>
      <c r="Q3057" t="n">
        <v>32224</v>
      </c>
      <c r="R3057" t="n">
        <v>5.886118875068114</v>
      </c>
      <c r="S3057">
        <f>IF(AND(A3045=A3057,ISNUMBER(R3045)),R3045,"")</f>
        <v/>
      </c>
    </row>
    <row r="3058">
      <c r="A3058" t="inlineStr">
        <is>
          <t>동작구</t>
        </is>
      </c>
      <c r="B3058" t="inlineStr">
        <is>
          <t>2026-06</t>
        </is>
      </c>
      <c r="C3058" t="inlineStr">
        <is>
          <t>분석</t>
        </is>
      </c>
      <c r="D3058" t="n">
        <v>371999</v>
      </c>
      <c r="E3058">
        <f>IF(AND(A3045=A3058,ISNUMBER(D3057),ISNUMBER(D3045),D3057&gt;0,D3045&gt;0),100*(LN(D3057)-LN(D3045)),"")</f>
        <v/>
      </c>
      <c r="F3058" t="n">
        <v>188064</v>
      </c>
      <c r="G3058">
        <f>IF(AND(A3045=A3058,ISNUMBER(F3057),ISNUMBER(F3045),F3057&gt;0,F3045&gt;0),100*(LN(F3057)-LN(F3045)),"")</f>
        <v/>
      </c>
      <c r="H3058" t="n">
        <v>32.59793709122874</v>
      </c>
      <c r="I3058">
        <f>IF(AND(A3045=A3058,ISNUMBER(H3057),ISNUMBER(H3045)),H3057-H3045,"")</f>
        <v/>
      </c>
      <c r="J3058" t="n">
        <v>-377</v>
      </c>
      <c r="K3058">
        <f>IF(AND(A3057=A3058,ISNUMBER(J3057),ISNUMBER(D3057)),1000*J3057/D3057,"")</f>
        <v/>
      </c>
      <c r="L3058" t="n">
        <v>62</v>
      </c>
      <c r="M3058">
        <f>IF(AND(A3045=A3058,ISNUMBER(L3057),ISNUMBER(L3045)),L3057-L3045,"")</f>
        <v/>
      </c>
      <c r="N3058" t="n">
        <v>61215</v>
      </c>
      <c r="O3058" t="n">
        <v>3.975732692418887</v>
      </c>
      <c r="P3058">
        <f>IF(AND(A3046=A3058,ISNUMBER(O3046)),O3046,"")</f>
        <v/>
      </c>
      <c r="Q3058" t="n">
        <v>32224</v>
      </c>
      <c r="R3058" t="n">
        <v>5.886118875068114</v>
      </c>
      <c r="S3058">
        <f>IF(AND(A3046=A3058,ISNUMBER(R3046)),R3046,"")</f>
        <v/>
      </c>
    </row>
    <row r="3059">
      <c r="A3059" t="inlineStr">
        <is>
          <t>동작구</t>
        </is>
      </c>
      <c r="B3059" t="inlineStr">
        <is>
          <t>2026-07</t>
        </is>
      </c>
      <c r="C3059" t="inlineStr">
        <is>
          <t>분석</t>
        </is>
      </c>
      <c r="D3059" t="n">
        <v>371543</v>
      </c>
      <c r="E3059">
        <f>IF(AND(A3046=A3059,ISNUMBER(D3058),ISNUMBER(D3046),D3058&gt;0,D3046&gt;0),100*(LN(D3058)-LN(D3046)),"")</f>
        <v/>
      </c>
      <c r="F3059" t="n">
        <v>187843</v>
      </c>
      <c r="G3059">
        <f>IF(AND(A3046=A3059,ISNUMBER(F3058),ISNUMBER(F3046),F3058&gt;0,F3046&gt;0),100*(LN(F3058)-LN(F3046)),"")</f>
        <v/>
      </c>
      <c r="H3059" t="n">
        <v>32.57792503155758</v>
      </c>
      <c r="I3059">
        <f>IF(AND(A3046=A3059,ISNUMBER(H3058),ISNUMBER(H3046)),H3058-H3046,"")</f>
        <v/>
      </c>
      <c r="J3059" t="n">
        <v>-523</v>
      </c>
      <c r="K3059">
        <f>IF(AND(A3058=A3059,ISNUMBER(J3058),ISNUMBER(D3058)),1000*J3058/D3058,"")</f>
        <v/>
      </c>
      <c r="L3059" t="n">
        <v>62</v>
      </c>
      <c r="M3059">
        <f>IF(AND(A3046=A3059,ISNUMBER(L3058),ISNUMBER(L3046)),L3058-L3046,"")</f>
        <v/>
      </c>
      <c r="N3059" t="n">
        <v>61215</v>
      </c>
      <c r="O3059" t="n">
        <v>3.975732692418887</v>
      </c>
      <c r="P3059">
        <f>IF(AND(A3047=A3059,ISNUMBER(O3047)),O3047,"")</f>
        <v/>
      </c>
      <c r="Q3059" t="n">
        <v>32224</v>
      </c>
      <c r="R3059" t="n">
        <v>5.886118875068114</v>
      </c>
      <c r="S3059">
        <f>IF(AND(A3047=A3059,ISNUMBER(R3047)),R3047,"")</f>
        <v/>
      </c>
    </row>
    <row r="3060">
      <c r="A3060" t="inlineStr">
        <is>
          <t>동작구</t>
        </is>
      </c>
      <c r="B3060" t="inlineStr">
        <is>
          <t>2026-08</t>
        </is>
      </c>
      <c r="C3060" t="inlineStr">
        <is>
          <t>분석</t>
        </is>
      </c>
      <c r="D3060" t="n">
        <v>371324</v>
      </c>
      <c r="E3060">
        <f>IF(AND(A3047=A3060,ISNUMBER(D3059),ISNUMBER(D3047),D3059&gt;0,D3047&gt;0),100*(LN(D3059)-LN(D3047)),"")</f>
        <v/>
      </c>
      <c r="F3060" t="n">
        <v>187770</v>
      </c>
      <c r="G3060">
        <f>IF(AND(A3047=A3060,ISNUMBER(F3059),ISNUMBER(F3047),F3059&gt;0,F3047&gt;0),100*(LN(F3059)-LN(F3047)),"")</f>
        <v/>
      </c>
      <c r="H3060" t="n">
        <v>32.59282998136398</v>
      </c>
      <c r="I3060">
        <f>IF(AND(A3047=A3060,ISNUMBER(H3059),ISNUMBER(H3047)),H3059-H3047,"")</f>
        <v/>
      </c>
      <c r="J3060" t="n">
        <v>-269</v>
      </c>
      <c r="K3060">
        <f>IF(AND(A3059=A3060,ISNUMBER(J3059),ISNUMBER(D3059)),1000*J3059/D3059,"")</f>
        <v/>
      </c>
      <c r="L3060" t="n">
        <v>61.9</v>
      </c>
      <c r="M3060">
        <f>IF(AND(A3047=A3060,ISNUMBER(L3059),ISNUMBER(L3047)),L3059-L3047,"")</f>
        <v/>
      </c>
      <c r="N3060" t="n">
        <v>61215</v>
      </c>
      <c r="O3060" t="n">
        <v>3.975732692418887</v>
      </c>
      <c r="P3060">
        <f>IF(AND(A3048=A3060,ISNUMBER(O3048)),O3048,"")</f>
        <v/>
      </c>
      <c r="Q3060" t="n">
        <v>32224</v>
      </c>
      <c r="R3060" t="n">
        <v>5.886118875068114</v>
      </c>
      <c r="S3060">
        <f>IF(AND(A3048=A3060,ISNUMBER(R3048)),R3048,"")</f>
        <v/>
      </c>
    </row>
    <row r="3061">
      <c r="A3061" t="inlineStr">
        <is>
          <t>동작구</t>
        </is>
      </c>
      <c r="B3061" t="inlineStr">
        <is>
          <t>2026-09</t>
        </is>
      </c>
      <c r="C3061" t="inlineStr">
        <is>
          <t>분석</t>
        </is>
      </c>
      <c r="E3061">
        <f>IF(AND(A3048=A3061,ISNUMBER(D3060),ISNUMBER(D3048),D3060&gt;0,D3048&gt;0),100*(LN(D3060)-LN(D3048)),"")</f>
        <v/>
      </c>
      <c r="G3061">
        <f>IF(AND(A3048=A3061,ISNUMBER(F3060),ISNUMBER(F3048),F3060&gt;0,F3048&gt;0),100*(LN(F3060)-LN(F3048)),"")</f>
        <v/>
      </c>
      <c r="I3061">
        <f>IF(AND(A3048=A3061,ISNUMBER(H3060),ISNUMBER(H3048)),H3060-H3048,"")</f>
        <v/>
      </c>
      <c r="K3061">
        <f>IF(AND(A3060=A3061,ISNUMBER(J3060),ISNUMBER(D3060)),1000*J3060/D3060,"")</f>
        <v/>
      </c>
      <c r="M3061">
        <f>IF(AND(A3048=A3061,ISNUMBER(L3060),ISNUMBER(L3048)),L3060-L3048,"")</f>
        <v/>
      </c>
      <c r="N3061" t="n">
        <v>61215</v>
      </c>
      <c r="O3061" t="n">
        <v>3.975732692418887</v>
      </c>
      <c r="P3061">
        <f>IF(AND(A3049=A3061,ISNUMBER(O3049)),O3049,"")</f>
        <v/>
      </c>
      <c r="Q3061" t="n">
        <v>32224</v>
      </c>
      <c r="R3061" t="n">
        <v>5.886118875068114</v>
      </c>
      <c r="S3061">
        <f>IF(AND(A3049=A3061,ISNUMBER(R3049)),R3049,"")</f>
        <v/>
      </c>
    </row>
    <row r="3062">
      <c r="A3062" t="inlineStr">
        <is>
          <t>관악구</t>
        </is>
      </c>
      <c r="B3062" t="inlineStr">
        <is>
          <t>2014-01</t>
        </is>
      </c>
      <c r="C3062" s="2" t="inlineStr">
        <is>
          <t>버퍼</t>
        </is>
      </c>
      <c r="D3062" t="n">
        <v>517570</v>
      </c>
      <c r="E3062">
        <f>IF(AND(A3049=A3062,ISNUMBER(D3061),ISNUMBER(D3049),D3061&gt;0,D3049&gt;0),100*(LN(D3061)-LN(D3049)),"")</f>
        <v/>
      </c>
      <c r="F3062" t="n">
        <v>248044</v>
      </c>
      <c r="G3062">
        <f>IF(AND(A3049=A3062,ISNUMBER(F3061),ISNUMBER(F3049),F3061&gt;0,F3049&gt;0),100*(LN(F3061)-LN(F3049)),"")</f>
        <v/>
      </c>
      <c r="H3062" t="n">
        <v>38.38669165523504</v>
      </c>
      <c r="I3062">
        <f>IF(AND(A3049=A3062,ISNUMBER(H3061),ISNUMBER(H3049)),H3061-H3049,"")</f>
        <v/>
      </c>
      <c r="J3062" t="n">
        <v>-641</v>
      </c>
      <c r="K3062">
        <f>IF(AND(A3061=A3062,ISNUMBER(J3061),ISNUMBER(D3061)),1000*J3061/D3061,"")</f>
        <v/>
      </c>
      <c r="L3062" t="n">
        <v>60.1</v>
      </c>
      <c r="M3062">
        <f>IF(AND(A3049=A3062,ISNUMBER(L3061),ISNUMBER(L3049)),L3061-L3049,"")</f>
        <v/>
      </c>
      <c r="N3062" t="n">
        <v>35553</v>
      </c>
      <c r="O3062" t="n">
        <v>2.480372049806512</v>
      </c>
      <c r="P3062">
        <f>IF(AND(A3050=A3062,ISNUMBER(O3050)),O3050,"")</f>
        <v/>
      </c>
      <c r="Q3062" t="n">
        <v>21278</v>
      </c>
      <c r="R3062" t="n">
        <v>4.204073983384582</v>
      </c>
      <c r="S3062">
        <f>IF(AND(A3050=A3062,ISNUMBER(R3050)),R3050,"")</f>
        <v/>
      </c>
    </row>
    <row r="3063">
      <c r="A3063" t="inlineStr">
        <is>
          <t>관악구</t>
        </is>
      </c>
      <c r="B3063" t="inlineStr">
        <is>
          <t>2014-02</t>
        </is>
      </c>
      <c r="C3063" s="2" t="inlineStr">
        <is>
          <t>버퍼</t>
        </is>
      </c>
      <c r="D3063" t="n">
        <v>517561</v>
      </c>
      <c r="E3063">
        <f>IF(AND(A3050=A3063,ISNUMBER(D3062),ISNUMBER(D3050),D3062&gt;0,D3050&gt;0),100*(LN(D3062)-LN(D3050)),"")</f>
        <v/>
      </c>
      <c r="F3063" t="n">
        <v>248660</v>
      </c>
      <c r="G3063">
        <f>IF(AND(A3050=A3063,ISNUMBER(F3062),ISNUMBER(F3050),F3062&gt;0,F3050&gt;0),100*(LN(F3062)-LN(F3050)),"")</f>
        <v/>
      </c>
      <c r="H3063" t="n">
        <v>38.37441383720952</v>
      </c>
      <c r="I3063">
        <f>IF(AND(A3050=A3063,ISNUMBER(H3062),ISNUMBER(H3050)),H3062-H3050,"")</f>
        <v/>
      </c>
      <c r="J3063" t="n">
        <v>-205</v>
      </c>
      <c r="K3063">
        <f>IF(AND(A3062=A3063,ISNUMBER(J3062),ISNUMBER(D3062)),1000*J3062/D3062,"")</f>
        <v/>
      </c>
      <c r="L3063" t="n">
        <v>60.3</v>
      </c>
      <c r="M3063">
        <f>IF(AND(A3050=A3063,ISNUMBER(L3062),ISNUMBER(L3050)),L3062-L3050,"")</f>
        <v/>
      </c>
      <c r="N3063" t="n">
        <v>35553</v>
      </c>
      <c r="O3063" t="n">
        <v>2.480372049806512</v>
      </c>
      <c r="P3063">
        <f>IF(AND(A3051=A3063,ISNUMBER(O3051)),O3051,"")</f>
        <v/>
      </c>
      <c r="Q3063" t="n">
        <v>21278</v>
      </c>
      <c r="R3063" t="n">
        <v>4.204073983384582</v>
      </c>
      <c r="S3063">
        <f>IF(AND(A3051=A3063,ISNUMBER(R3051)),R3051,"")</f>
        <v/>
      </c>
    </row>
    <row r="3064">
      <c r="A3064" t="inlineStr">
        <is>
          <t>관악구</t>
        </is>
      </c>
      <c r="B3064" t="inlineStr">
        <is>
          <t>2014-03</t>
        </is>
      </c>
      <c r="C3064" s="2" t="inlineStr">
        <is>
          <t>버퍼</t>
        </is>
      </c>
      <c r="D3064" t="n">
        <v>517783</v>
      </c>
      <c r="E3064">
        <f>IF(AND(A3051=A3064,ISNUMBER(D3063),ISNUMBER(D3051),D3063&gt;0,D3051&gt;0),100*(LN(D3063)-LN(D3051)),"")</f>
        <v/>
      </c>
      <c r="F3064" t="n">
        <v>248998</v>
      </c>
      <c r="G3064">
        <f>IF(AND(A3051=A3064,ISNUMBER(F3063),ISNUMBER(F3051),F3063&gt;0,F3051&gt;0),100*(LN(F3063)-LN(F3051)),"")</f>
        <v/>
      </c>
      <c r="H3064" t="n">
        <v>38.36877610891049</v>
      </c>
      <c r="I3064">
        <f>IF(AND(A3051=A3064,ISNUMBER(H3063),ISNUMBER(H3051)),H3063-H3051,"")</f>
        <v/>
      </c>
      <c r="J3064" t="n">
        <v>17</v>
      </c>
      <c r="K3064">
        <f>IF(AND(A3063=A3064,ISNUMBER(J3063),ISNUMBER(D3063)),1000*J3063/D3063,"")</f>
        <v/>
      </c>
      <c r="L3064" t="n">
        <v>60.3</v>
      </c>
      <c r="M3064">
        <f>IF(AND(A3051=A3064,ISNUMBER(L3063),ISNUMBER(L3051)),L3063-L3051,"")</f>
        <v/>
      </c>
      <c r="N3064" t="n">
        <v>35553</v>
      </c>
      <c r="O3064" t="n">
        <v>2.480372049806512</v>
      </c>
      <c r="P3064">
        <f>IF(AND(A3052=A3064,ISNUMBER(O3052)),O3052,"")</f>
        <v/>
      </c>
      <c r="Q3064" t="n">
        <v>21278</v>
      </c>
      <c r="R3064" t="n">
        <v>4.204073983384582</v>
      </c>
      <c r="S3064">
        <f>IF(AND(A3052=A3064,ISNUMBER(R3052)),R3052,"")</f>
        <v/>
      </c>
    </row>
    <row r="3065">
      <c r="A3065" t="inlineStr">
        <is>
          <t>관악구</t>
        </is>
      </c>
      <c r="B3065" t="inlineStr">
        <is>
          <t>2014-04</t>
        </is>
      </c>
      <c r="C3065" s="2" t="inlineStr">
        <is>
          <t>버퍼</t>
        </is>
      </c>
      <c r="D3065" t="n">
        <v>517690</v>
      </c>
      <c r="E3065">
        <f>IF(AND(A3052=A3065,ISNUMBER(D3064),ISNUMBER(D3052),D3064&gt;0,D3052&gt;0),100*(LN(D3064)-LN(D3052)),"")</f>
        <v/>
      </c>
      <c r="F3065" t="n">
        <v>249120</v>
      </c>
      <c r="G3065">
        <f>IF(AND(A3052=A3065,ISNUMBER(F3064),ISNUMBER(F3052),F3064&gt;0,F3052&gt;0),100*(LN(F3064)-LN(F3052)),"")</f>
        <v/>
      </c>
      <c r="H3065" t="n">
        <v>38.32447990109911</v>
      </c>
      <c r="I3065">
        <f>IF(AND(A3052=A3065,ISNUMBER(H3064),ISNUMBER(H3052)),H3064-H3052,"")</f>
        <v/>
      </c>
      <c r="J3065" t="n">
        <v>-301</v>
      </c>
      <c r="K3065">
        <f>IF(AND(A3064=A3065,ISNUMBER(J3064),ISNUMBER(D3064)),1000*J3064/D3064,"")</f>
        <v/>
      </c>
      <c r="L3065" t="n">
        <v>60.5</v>
      </c>
      <c r="M3065">
        <f>IF(AND(A3052=A3065,ISNUMBER(L3064),ISNUMBER(L3052)),L3064-L3052,"")</f>
        <v/>
      </c>
      <c r="N3065" t="n">
        <v>35553</v>
      </c>
      <c r="O3065" t="n">
        <v>2.480372049806512</v>
      </c>
      <c r="P3065">
        <f>IF(AND(A3053=A3065,ISNUMBER(O3053)),O3053,"")</f>
        <v/>
      </c>
      <c r="Q3065" t="n">
        <v>21278</v>
      </c>
      <c r="R3065" t="n">
        <v>4.204073983384582</v>
      </c>
      <c r="S3065">
        <f>IF(AND(A3053=A3065,ISNUMBER(R3053)),R3053,"")</f>
        <v/>
      </c>
    </row>
    <row r="3066">
      <c r="A3066" t="inlineStr">
        <is>
          <t>관악구</t>
        </is>
      </c>
      <c r="B3066" t="inlineStr">
        <is>
          <t>2014-05</t>
        </is>
      </c>
      <c r="C3066" s="2" t="inlineStr">
        <is>
          <t>버퍼</t>
        </is>
      </c>
      <c r="D3066" t="n">
        <v>517314</v>
      </c>
      <c r="E3066">
        <f>IF(AND(A3053=A3066,ISNUMBER(D3065),ISNUMBER(D3053),D3065&gt;0,D3053&gt;0),100*(LN(D3065)-LN(D3053)),"")</f>
        <v/>
      </c>
      <c r="F3066" t="n">
        <v>249096</v>
      </c>
      <c r="G3066">
        <f>IF(AND(A3053=A3066,ISNUMBER(F3065),ISNUMBER(F3053),F3065&gt;0,F3053&gt;0),100*(LN(F3065)-LN(F3053)),"")</f>
        <v/>
      </c>
      <c r="H3066" t="n">
        <v>38.30381547764027</v>
      </c>
      <c r="I3066">
        <f>IF(AND(A3053=A3066,ISNUMBER(H3065),ISNUMBER(H3053)),H3065-H3053,"")</f>
        <v/>
      </c>
      <c r="J3066" t="n">
        <v>-536</v>
      </c>
      <c r="K3066">
        <f>IF(AND(A3065=A3066,ISNUMBER(J3065),ISNUMBER(D3065)),1000*J3065/D3065,"")</f>
        <v/>
      </c>
      <c r="L3066" t="n">
        <v>60.4</v>
      </c>
      <c r="M3066">
        <f>IF(AND(A3053=A3066,ISNUMBER(L3065),ISNUMBER(L3053)),L3065-L3053,"")</f>
        <v/>
      </c>
      <c r="N3066" t="n">
        <v>35553</v>
      </c>
      <c r="O3066" t="n">
        <v>2.480372049806512</v>
      </c>
      <c r="P3066">
        <f>IF(AND(A3054=A3066,ISNUMBER(O3054)),O3054,"")</f>
        <v/>
      </c>
      <c r="Q3066" t="n">
        <v>21278</v>
      </c>
      <c r="R3066" t="n">
        <v>4.204073983384582</v>
      </c>
      <c r="S3066">
        <f>IF(AND(A3054=A3066,ISNUMBER(R3054)),R3054,"")</f>
        <v/>
      </c>
    </row>
    <row r="3067">
      <c r="A3067" t="inlineStr">
        <is>
          <t>관악구</t>
        </is>
      </c>
      <c r="B3067" t="inlineStr">
        <is>
          <t>2014-06</t>
        </is>
      </c>
      <c r="C3067" s="2" t="inlineStr">
        <is>
          <t>버퍼</t>
        </is>
      </c>
      <c r="D3067" t="n">
        <v>516748</v>
      </c>
      <c r="E3067">
        <f>IF(AND(A3054=A3067,ISNUMBER(D3066),ISNUMBER(D3054),D3066&gt;0,D3054&gt;0),100*(LN(D3066)-LN(D3054)),"")</f>
        <v/>
      </c>
      <c r="F3067" t="n">
        <v>249004</v>
      </c>
      <c r="G3067">
        <f>IF(AND(A3054=A3067,ISNUMBER(F3066),ISNUMBER(F3054),F3066&gt;0,F3054&gt;0),100*(LN(F3066)-LN(F3054)),"")</f>
        <v/>
      </c>
      <c r="H3067" t="n">
        <v>38.26836291577326</v>
      </c>
      <c r="I3067">
        <f>IF(AND(A3054=A3067,ISNUMBER(H3066),ISNUMBER(H3054)),H3066-H3054,"")</f>
        <v/>
      </c>
      <c r="J3067" t="n">
        <v>-752</v>
      </c>
      <c r="K3067">
        <f>IF(AND(A3066=A3067,ISNUMBER(J3066),ISNUMBER(D3066)),1000*J3066/D3066,"")</f>
        <v/>
      </c>
      <c r="L3067" t="n">
        <v>60.4</v>
      </c>
      <c r="M3067">
        <f>IF(AND(A3054=A3067,ISNUMBER(L3066),ISNUMBER(L3054)),L3066-L3054,"")</f>
        <v/>
      </c>
      <c r="N3067" t="n">
        <v>35553</v>
      </c>
      <c r="O3067" t="n">
        <v>2.480372049806512</v>
      </c>
      <c r="P3067">
        <f>IF(AND(A3055=A3067,ISNUMBER(O3055)),O3055,"")</f>
        <v/>
      </c>
      <c r="Q3067" t="n">
        <v>21278</v>
      </c>
      <c r="R3067" t="n">
        <v>4.204073983384582</v>
      </c>
      <c r="S3067">
        <f>IF(AND(A3055=A3067,ISNUMBER(R3055)),R3055,"")</f>
        <v/>
      </c>
    </row>
    <row r="3068">
      <c r="A3068" t="inlineStr">
        <is>
          <t>관악구</t>
        </is>
      </c>
      <c r="B3068" t="inlineStr">
        <is>
          <t>2014-07</t>
        </is>
      </c>
      <c r="C3068" s="2" t="inlineStr">
        <is>
          <t>버퍼</t>
        </is>
      </c>
      <c r="D3068" t="n">
        <v>516103</v>
      </c>
      <c r="E3068">
        <f>IF(AND(A3055=A3068,ISNUMBER(D3067),ISNUMBER(D3055),D3067&gt;0,D3055&gt;0),100*(LN(D3067)-LN(D3055)),"")</f>
        <v/>
      </c>
      <c r="F3068" t="n">
        <v>248776</v>
      </c>
      <c r="G3068">
        <f>IF(AND(A3055=A3068,ISNUMBER(F3067),ISNUMBER(F3055),F3067&gt;0,F3055&gt;0),100*(LN(F3067)-LN(F3055)),"")</f>
        <v/>
      </c>
      <c r="H3068" t="n">
        <v>38.23577851707896</v>
      </c>
      <c r="I3068">
        <f>IF(AND(A3055=A3068,ISNUMBER(H3067),ISNUMBER(H3055)),H3067-H3055,"")</f>
        <v/>
      </c>
      <c r="J3068" t="n">
        <v>-880</v>
      </c>
      <c r="K3068">
        <f>IF(AND(A3067=A3068,ISNUMBER(J3067),ISNUMBER(D3067)),1000*J3067/D3067,"")</f>
        <v/>
      </c>
      <c r="L3068" t="n">
        <v>60.6</v>
      </c>
      <c r="M3068">
        <f>IF(AND(A3055=A3068,ISNUMBER(L3067),ISNUMBER(L3055)),L3067-L3055,"")</f>
        <v/>
      </c>
      <c r="N3068" t="n">
        <v>35553</v>
      </c>
      <c r="O3068" t="n">
        <v>2.480372049806512</v>
      </c>
      <c r="P3068">
        <f>IF(AND(A3056=A3068,ISNUMBER(O3056)),O3056,"")</f>
        <v/>
      </c>
      <c r="Q3068" t="n">
        <v>21278</v>
      </c>
      <c r="R3068" t="n">
        <v>4.204073983384582</v>
      </c>
      <c r="S3068">
        <f>IF(AND(A3056=A3068,ISNUMBER(R3056)),R3056,"")</f>
        <v/>
      </c>
    </row>
    <row r="3069">
      <c r="A3069" t="inlineStr">
        <is>
          <t>관악구</t>
        </is>
      </c>
      <c r="B3069" t="inlineStr">
        <is>
          <t>2014-08</t>
        </is>
      </c>
      <c r="C3069" s="2" t="inlineStr">
        <is>
          <t>버퍼</t>
        </is>
      </c>
      <c r="D3069" t="n">
        <v>515419</v>
      </c>
      <c r="E3069">
        <f>IF(AND(A3056=A3069,ISNUMBER(D3068),ISNUMBER(D3056),D3068&gt;0,D3056&gt;0),100*(LN(D3068)-LN(D3056)),"")</f>
        <v/>
      </c>
      <c r="F3069" t="n">
        <v>248650</v>
      </c>
      <c r="G3069">
        <f>IF(AND(A3056=A3069,ISNUMBER(F3068),ISNUMBER(F3056),F3068&gt;0,F3056&gt;0),100*(LN(F3068)-LN(F3056)),"")</f>
        <v/>
      </c>
      <c r="H3069" t="n">
        <v>38.20930155853781</v>
      </c>
      <c r="I3069">
        <f>IF(AND(A3056=A3069,ISNUMBER(H3068),ISNUMBER(H3056)),H3068-H3056,"")</f>
        <v/>
      </c>
      <c r="J3069" t="n">
        <v>-930</v>
      </c>
      <c r="K3069">
        <f>IF(AND(A3068=A3069,ISNUMBER(J3068),ISNUMBER(D3068)),1000*J3068/D3068,"")</f>
        <v/>
      </c>
      <c r="L3069" t="n">
        <v>60.4</v>
      </c>
      <c r="M3069">
        <f>IF(AND(A3056=A3069,ISNUMBER(L3068),ISNUMBER(L3056)),L3068-L3056,"")</f>
        <v/>
      </c>
      <c r="N3069" t="n">
        <v>35553</v>
      </c>
      <c r="O3069" t="n">
        <v>2.480372049806512</v>
      </c>
      <c r="P3069">
        <f>IF(AND(A3057=A3069,ISNUMBER(O3057)),O3057,"")</f>
        <v/>
      </c>
      <c r="Q3069" t="n">
        <v>21278</v>
      </c>
      <c r="R3069" t="n">
        <v>4.204073983384582</v>
      </c>
      <c r="S3069">
        <f>IF(AND(A3057=A3069,ISNUMBER(R3057)),R3057,"")</f>
        <v/>
      </c>
    </row>
    <row r="3070">
      <c r="A3070" t="inlineStr">
        <is>
          <t>관악구</t>
        </is>
      </c>
      <c r="B3070" t="inlineStr">
        <is>
          <t>2014-09</t>
        </is>
      </c>
      <c r="C3070" s="2" t="inlineStr">
        <is>
          <t>버퍼</t>
        </is>
      </c>
      <c r="D3070" t="n">
        <v>515038</v>
      </c>
      <c r="E3070">
        <f>IF(AND(A3057=A3070,ISNUMBER(D3069),ISNUMBER(D3057),D3069&gt;0,D3057&gt;0),100*(LN(D3069)-LN(D3057)),"")</f>
        <v/>
      </c>
      <c r="F3070" t="n">
        <v>248633</v>
      </c>
      <c r="G3070">
        <f>IF(AND(A3057=A3070,ISNUMBER(F3069),ISNUMBER(F3057),F3069&gt;0,F3057&gt;0),100*(LN(F3069)-LN(F3057)),"")</f>
        <v/>
      </c>
      <c r="H3070" t="n">
        <v>38.16339765221207</v>
      </c>
      <c r="I3070">
        <f>IF(AND(A3057=A3070,ISNUMBER(H3069),ISNUMBER(H3057)),H3069-H3057,"")</f>
        <v/>
      </c>
      <c r="J3070" t="n">
        <v>-662</v>
      </c>
      <c r="K3070">
        <f>IF(AND(A3069=A3070,ISNUMBER(J3069),ISNUMBER(D3069)),1000*J3069/D3069,"")</f>
        <v/>
      </c>
      <c r="L3070" t="n">
        <v>60.5</v>
      </c>
      <c r="M3070">
        <f>IF(AND(A3057=A3070,ISNUMBER(L3069),ISNUMBER(L3057)),L3069-L3057,"")</f>
        <v/>
      </c>
      <c r="N3070" t="n">
        <v>35553</v>
      </c>
      <c r="O3070" t="n">
        <v>2.480372049806512</v>
      </c>
      <c r="P3070">
        <f>IF(AND(A3058=A3070,ISNUMBER(O3058)),O3058,"")</f>
        <v/>
      </c>
      <c r="Q3070" t="n">
        <v>21278</v>
      </c>
      <c r="R3070" t="n">
        <v>4.204073983384582</v>
      </c>
      <c r="S3070">
        <f>IF(AND(A3058=A3070,ISNUMBER(R3058)),R3058,"")</f>
        <v/>
      </c>
    </row>
    <row r="3071">
      <c r="A3071" t="inlineStr">
        <is>
          <t>관악구</t>
        </is>
      </c>
      <c r="B3071" t="inlineStr">
        <is>
          <t>2014-10</t>
        </is>
      </c>
      <c r="C3071" s="2" t="inlineStr">
        <is>
          <t>버퍼</t>
        </is>
      </c>
      <c r="D3071" t="n">
        <v>514333</v>
      </c>
      <c r="E3071">
        <f>IF(AND(A3058=A3071,ISNUMBER(D3070),ISNUMBER(D3058),D3070&gt;0,D3058&gt;0),100*(LN(D3070)-LN(D3058)),"")</f>
        <v/>
      </c>
      <c r="F3071" t="n">
        <v>248501</v>
      </c>
      <c r="G3071">
        <f>IF(AND(A3058=A3071,ISNUMBER(F3070),ISNUMBER(F3058),F3070&gt;0,F3058&gt;0),100*(LN(F3070)-LN(F3058)),"")</f>
        <v/>
      </c>
      <c r="H3071" t="n">
        <v>38.13502147441444</v>
      </c>
      <c r="I3071">
        <f>IF(AND(A3058=A3071,ISNUMBER(H3070),ISNUMBER(H3058)),H3070-H3058,"")</f>
        <v/>
      </c>
      <c r="J3071" t="n">
        <v>-860</v>
      </c>
      <c r="K3071">
        <f>IF(AND(A3070=A3071,ISNUMBER(J3070),ISNUMBER(D3070)),1000*J3070/D3070,"")</f>
        <v/>
      </c>
      <c r="L3071" t="n">
        <v>60.6</v>
      </c>
      <c r="M3071">
        <f>IF(AND(A3058=A3071,ISNUMBER(L3070),ISNUMBER(L3058)),L3070-L3058,"")</f>
        <v/>
      </c>
      <c r="N3071" t="n">
        <v>35553</v>
      </c>
      <c r="O3071" t="n">
        <v>2.480372049806512</v>
      </c>
      <c r="P3071">
        <f>IF(AND(A3059=A3071,ISNUMBER(O3059)),O3059,"")</f>
        <v/>
      </c>
      <c r="Q3071" t="n">
        <v>21278</v>
      </c>
      <c r="R3071" t="n">
        <v>4.204073983384582</v>
      </c>
      <c r="S3071">
        <f>IF(AND(A3059=A3071,ISNUMBER(R3059)),R3059,"")</f>
        <v/>
      </c>
    </row>
    <row r="3072">
      <c r="A3072" t="inlineStr">
        <is>
          <t>관악구</t>
        </is>
      </c>
      <c r="B3072" t="inlineStr">
        <is>
          <t>2014-11</t>
        </is>
      </c>
      <c r="C3072" s="2" t="inlineStr">
        <is>
          <t>버퍼</t>
        </is>
      </c>
      <c r="D3072" t="n">
        <v>513533</v>
      </c>
      <c r="E3072">
        <f>IF(AND(A3059=A3072,ISNUMBER(D3071),ISNUMBER(D3059),D3071&gt;0,D3059&gt;0),100*(LN(D3071)-LN(D3059)),"")</f>
        <v/>
      </c>
      <c r="F3072" t="n">
        <v>248249</v>
      </c>
      <c r="G3072">
        <f>IF(AND(A3059=A3072,ISNUMBER(F3071),ISNUMBER(F3059),F3071&gt;0,F3059&gt;0),100*(LN(F3071)-LN(F3059)),"")</f>
        <v/>
      </c>
      <c r="H3072" t="n">
        <v>38.10095943201313</v>
      </c>
      <c r="I3072">
        <f>IF(AND(A3059=A3072,ISNUMBER(H3071),ISNUMBER(H3059)),H3071-H3059,"")</f>
        <v/>
      </c>
      <c r="J3072" t="n">
        <v>-947</v>
      </c>
      <c r="K3072">
        <f>IF(AND(A3071=A3072,ISNUMBER(J3071),ISNUMBER(D3071)),1000*J3071/D3071,"")</f>
        <v/>
      </c>
      <c r="L3072" t="n">
        <v>61</v>
      </c>
      <c r="M3072">
        <f>IF(AND(A3059=A3072,ISNUMBER(L3071),ISNUMBER(L3059)),L3071-L3059,"")</f>
        <v/>
      </c>
      <c r="N3072" t="n">
        <v>35553</v>
      </c>
      <c r="O3072" t="n">
        <v>2.480372049806512</v>
      </c>
      <c r="P3072">
        <f>IF(AND(A3060=A3072,ISNUMBER(O3060)),O3060,"")</f>
        <v/>
      </c>
      <c r="Q3072" t="n">
        <v>21278</v>
      </c>
      <c r="R3072" t="n">
        <v>4.204073983384582</v>
      </c>
      <c r="S3072">
        <f>IF(AND(A3060=A3072,ISNUMBER(R3060)),R3060,"")</f>
        <v/>
      </c>
    </row>
    <row r="3073">
      <c r="A3073" t="inlineStr">
        <is>
          <t>관악구</t>
        </is>
      </c>
      <c r="B3073" t="inlineStr">
        <is>
          <t>2014-12</t>
        </is>
      </c>
      <c r="C3073" s="2" t="inlineStr">
        <is>
          <t>버퍼</t>
        </is>
      </c>
      <c r="D3073" t="n">
        <v>513186</v>
      </c>
      <c r="E3073">
        <f>IF(AND(A3060=A3073,ISNUMBER(D3072),ISNUMBER(D3060),D3072&gt;0,D3060&gt;0),100*(LN(D3072)-LN(D3060)),"")</f>
        <v/>
      </c>
      <c r="F3073" t="n">
        <v>248180</v>
      </c>
      <c r="G3073">
        <f>IF(AND(A3060=A3073,ISNUMBER(F3072),ISNUMBER(F3060),F3072&gt;0,F3060&gt;0),100*(LN(F3072)-LN(F3060)),"")</f>
        <v/>
      </c>
      <c r="H3073" t="n">
        <v>38.05520805322047</v>
      </c>
      <c r="I3073">
        <f>IF(AND(A3060=A3073,ISNUMBER(H3072),ISNUMBER(H3060)),H3072-H3060,"")</f>
        <v/>
      </c>
      <c r="J3073" t="n">
        <v>-498</v>
      </c>
      <c r="K3073">
        <f>IF(AND(A3072=A3073,ISNUMBER(J3072),ISNUMBER(D3072)),1000*J3072/D3072,"")</f>
        <v/>
      </c>
      <c r="L3073" t="n">
        <v>60.6</v>
      </c>
      <c r="M3073">
        <f>IF(AND(A3060=A3073,ISNUMBER(L3072),ISNUMBER(L3060)),L3072-L3060,"")</f>
        <v/>
      </c>
      <c r="N3073" t="n">
        <v>36635</v>
      </c>
      <c r="O3073" t="n">
        <v>2.997952673750603</v>
      </c>
      <c r="P3073">
        <f>IF(AND(A3061=A3073,ISNUMBER(O3061)),O3061,"")</f>
        <v/>
      </c>
      <c r="Q3073" t="n">
        <v>21946</v>
      </c>
      <c r="R3073" t="n">
        <v>3.091121547443443</v>
      </c>
      <c r="S3073">
        <f>IF(AND(A3061=A3073,ISNUMBER(R3061)),R3061,"")</f>
        <v/>
      </c>
    </row>
    <row r="3074">
      <c r="A3074" t="inlineStr">
        <is>
          <t>관악구</t>
        </is>
      </c>
      <c r="B3074" t="inlineStr">
        <is>
          <t>2015-01</t>
        </is>
      </c>
      <c r="C3074" s="2" t="inlineStr">
        <is>
          <t>버퍼</t>
        </is>
      </c>
      <c r="D3074" t="n">
        <v>513460</v>
      </c>
      <c r="E3074">
        <f>IF(AND(A3061=A3074,ISNUMBER(D3073),ISNUMBER(D3061),D3073&gt;0,D3061&gt;0),100*(LN(D3073)-LN(D3061)),"")</f>
        <v/>
      </c>
      <c r="F3074" t="n">
        <v>248583</v>
      </c>
      <c r="G3074">
        <f>IF(AND(A3061=A3074,ISNUMBER(F3073),ISNUMBER(F3061),F3073&gt;0,F3061&gt;0),100*(LN(F3073)-LN(F3061)),"")</f>
        <v/>
      </c>
      <c r="H3074" t="n">
        <v>38.04152222178943</v>
      </c>
      <c r="I3074">
        <f>IF(AND(A3061=A3074,ISNUMBER(H3073),ISNUMBER(H3061)),H3073-H3061,"")</f>
        <v/>
      </c>
      <c r="J3074" t="n">
        <v>64</v>
      </c>
      <c r="K3074">
        <f>IF(AND(A3073=A3074,ISNUMBER(J3073),ISNUMBER(D3073)),1000*J3073/D3073,"")</f>
        <v/>
      </c>
      <c r="L3074" t="n">
        <v>60</v>
      </c>
      <c r="M3074">
        <f>IF(AND(A3061=A3074,ISNUMBER(L3073),ISNUMBER(L3061)),L3073-L3061,"")</f>
        <v/>
      </c>
      <c r="N3074" t="n">
        <v>36635</v>
      </c>
      <c r="O3074" t="n">
        <v>2.997952673750603</v>
      </c>
      <c r="P3074">
        <f>IF(AND(A3062=A3074,ISNUMBER(O3062)),O3062,"")</f>
        <v/>
      </c>
      <c r="Q3074" t="n">
        <v>21946</v>
      </c>
      <c r="R3074" t="n">
        <v>3.091121547443443</v>
      </c>
      <c r="S3074">
        <f>IF(AND(A3062=A3074,ISNUMBER(R3062)),R3062,"")</f>
        <v/>
      </c>
    </row>
    <row r="3075">
      <c r="A3075" t="inlineStr">
        <is>
          <t>관악구</t>
        </is>
      </c>
      <c r="B3075" t="inlineStr">
        <is>
          <t>2015-02</t>
        </is>
      </c>
      <c r="C3075" s="2" t="inlineStr">
        <is>
          <t>버퍼</t>
        </is>
      </c>
      <c r="D3075" t="n">
        <v>513805</v>
      </c>
      <c r="E3075">
        <f>IF(AND(A3062=A3075,ISNUMBER(D3074),ISNUMBER(D3062),D3074&gt;0,D3062&gt;0),100*(LN(D3074)-LN(D3062)),"")</f>
        <v/>
      </c>
      <c r="F3075" t="n">
        <v>249253</v>
      </c>
      <c r="G3075">
        <f>IF(AND(A3062=A3075,ISNUMBER(F3074),ISNUMBER(F3062),F3074&gt;0,F3062&gt;0),100*(LN(F3074)-LN(F3062)),"")</f>
        <v/>
      </c>
      <c r="H3075" t="n">
        <v>38.04517277955645</v>
      </c>
      <c r="I3075">
        <f>IF(AND(A3062=A3075,ISNUMBER(H3074),ISNUMBER(H3062)),H3074-H3062,"")</f>
        <v/>
      </c>
      <c r="J3075" t="n">
        <v>96</v>
      </c>
      <c r="K3075">
        <f>IF(AND(A3074=A3075,ISNUMBER(J3074),ISNUMBER(D3074)),1000*J3074/D3074,"")</f>
        <v/>
      </c>
      <c r="L3075" t="n">
        <v>59.7</v>
      </c>
      <c r="M3075">
        <f>IF(AND(A3062=A3075,ISNUMBER(L3074),ISNUMBER(L3062)),L3074-L3062,"")</f>
        <v/>
      </c>
      <c r="N3075" t="n">
        <v>36635</v>
      </c>
      <c r="O3075" t="n">
        <v>2.997952673750603</v>
      </c>
      <c r="P3075">
        <f>IF(AND(A3063=A3075,ISNUMBER(O3063)),O3063,"")</f>
        <v/>
      </c>
      <c r="Q3075" t="n">
        <v>21946</v>
      </c>
      <c r="R3075" t="n">
        <v>3.091121547443443</v>
      </c>
      <c r="S3075">
        <f>IF(AND(A3063=A3075,ISNUMBER(R3063)),R3063,"")</f>
        <v/>
      </c>
    </row>
    <row r="3076">
      <c r="A3076" t="inlineStr">
        <is>
          <t>관악구</t>
        </is>
      </c>
      <c r="B3076" t="inlineStr">
        <is>
          <t>2015-03</t>
        </is>
      </c>
      <c r="C3076" s="2" t="inlineStr">
        <is>
          <t>버퍼</t>
        </is>
      </c>
      <c r="D3076" t="n">
        <v>514219</v>
      </c>
      <c r="E3076">
        <f>IF(AND(A3063=A3076,ISNUMBER(D3075),ISNUMBER(D3063),D3075&gt;0,D3063&gt;0),100*(LN(D3075)-LN(D3063)),"")</f>
        <v/>
      </c>
      <c r="F3076" t="n">
        <v>249748</v>
      </c>
      <c r="G3076">
        <f>IF(AND(A3063=A3076,ISNUMBER(F3075),ISNUMBER(F3063),F3075&gt;0,F3063&gt;0),100*(LN(F3075)-LN(F3063)),"")</f>
        <v/>
      </c>
      <c r="H3076" t="n">
        <v>38.06082622384626</v>
      </c>
      <c r="I3076">
        <f>IF(AND(A3063=A3076,ISNUMBER(H3075),ISNUMBER(H3063)),H3075-H3063,"")</f>
        <v/>
      </c>
      <c r="J3076" t="n">
        <v>181</v>
      </c>
      <c r="K3076">
        <f>IF(AND(A3075=A3076,ISNUMBER(J3075),ISNUMBER(D3075)),1000*J3075/D3075,"")</f>
        <v/>
      </c>
      <c r="L3076" t="n">
        <v>59.5</v>
      </c>
      <c r="M3076">
        <f>IF(AND(A3063=A3076,ISNUMBER(L3075),ISNUMBER(L3063)),L3075-L3063,"")</f>
        <v/>
      </c>
      <c r="N3076" t="n">
        <v>36635</v>
      </c>
      <c r="O3076" t="n">
        <v>2.997952673750603</v>
      </c>
      <c r="P3076">
        <f>IF(AND(A3064=A3076,ISNUMBER(O3064)),O3064,"")</f>
        <v/>
      </c>
      <c r="Q3076" t="n">
        <v>21946</v>
      </c>
      <c r="R3076" t="n">
        <v>3.091121547443443</v>
      </c>
      <c r="S3076">
        <f>IF(AND(A3064=A3076,ISNUMBER(R3064)),R3064,"")</f>
        <v/>
      </c>
    </row>
    <row r="3077">
      <c r="A3077" t="inlineStr">
        <is>
          <t>관악구</t>
        </is>
      </c>
      <c r="B3077" t="inlineStr">
        <is>
          <t>2015-04</t>
        </is>
      </c>
      <c r="C3077" s="2" t="inlineStr">
        <is>
          <t>버퍼</t>
        </is>
      </c>
      <c r="D3077" t="n">
        <v>514243</v>
      </c>
      <c r="E3077">
        <f>IF(AND(A3064=A3077,ISNUMBER(D3076),ISNUMBER(D3064),D3076&gt;0,D3064&gt;0),100*(LN(D3076)-LN(D3064)),"")</f>
        <v/>
      </c>
      <c r="F3077" t="n">
        <v>249777</v>
      </c>
      <c r="G3077">
        <f>IF(AND(A3064=A3077,ISNUMBER(F3076),ISNUMBER(F3064),F3076&gt;0,F3064&gt;0),100*(LN(F3076)-LN(F3064)),"")</f>
        <v/>
      </c>
      <c r="H3077" t="n">
        <v>38.01937994294526</v>
      </c>
      <c r="I3077">
        <f>IF(AND(A3064=A3077,ISNUMBER(H3076),ISNUMBER(H3064)),H3076-H3064,"")</f>
        <v/>
      </c>
      <c r="J3077" t="n">
        <v>-203</v>
      </c>
      <c r="K3077">
        <f>IF(AND(A3076=A3077,ISNUMBER(J3076),ISNUMBER(D3076)),1000*J3076/D3076,"")</f>
        <v/>
      </c>
      <c r="L3077" t="n">
        <v>59.6</v>
      </c>
      <c r="M3077">
        <f>IF(AND(A3064=A3077,ISNUMBER(L3076),ISNUMBER(L3064)),L3076-L3064,"")</f>
        <v/>
      </c>
      <c r="N3077" t="n">
        <v>36635</v>
      </c>
      <c r="O3077" t="n">
        <v>2.997952673750603</v>
      </c>
      <c r="P3077">
        <f>IF(AND(A3065=A3077,ISNUMBER(O3065)),O3065,"")</f>
        <v/>
      </c>
      <c r="Q3077" t="n">
        <v>21946</v>
      </c>
      <c r="R3077" t="n">
        <v>3.091121547443443</v>
      </c>
      <c r="S3077">
        <f>IF(AND(A3065=A3077,ISNUMBER(R3065)),R3065,"")</f>
        <v/>
      </c>
    </row>
    <row r="3078">
      <c r="A3078" t="inlineStr">
        <is>
          <t>관악구</t>
        </is>
      </c>
      <c r="B3078" t="inlineStr">
        <is>
          <t>2015-05</t>
        </is>
      </c>
      <c r="C3078" s="2" t="inlineStr">
        <is>
          <t>버퍼</t>
        </is>
      </c>
      <c r="D3078" t="n">
        <v>513609</v>
      </c>
      <c r="E3078">
        <f>IF(AND(A3065=A3078,ISNUMBER(D3077),ISNUMBER(D3065),D3077&gt;0,D3065&gt;0),100*(LN(D3077)-LN(D3065)),"")</f>
        <v/>
      </c>
      <c r="F3078" t="n">
        <v>249606</v>
      </c>
      <c r="G3078">
        <f>IF(AND(A3065=A3078,ISNUMBER(F3077),ISNUMBER(F3065),F3077&gt;0,F3065&gt;0),100*(LN(F3077)-LN(F3065)),"")</f>
        <v/>
      </c>
      <c r="H3078" t="n">
        <v>37.98044816192863</v>
      </c>
      <c r="I3078">
        <f>IF(AND(A3065=A3078,ISNUMBER(H3077),ISNUMBER(H3065)),H3077-H3065,"")</f>
        <v/>
      </c>
      <c r="J3078" t="n">
        <v>-866</v>
      </c>
      <c r="K3078">
        <f>IF(AND(A3077=A3078,ISNUMBER(J3077),ISNUMBER(D3077)),1000*J3077/D3077,"")</f>
        <v/>
      </c>
      <c r="L3078" t="n">
        <v>60.3</v>
      </c>
      <c r="M3078">
        <f>IF(AND(A3065=A3078,ISNUMBER(L3077),ISNUMBER(L3065)),L3077-L3065,"")</f>
        <v/>
      </c>
      <c r="N3078" t="n">
        <v>36635</v>
      </c>
      <c r="O3078" t="n">
        <v>2.997952673750603</v>
      </c>
      <c r="P3078">
        <f>IF(AND(A3066=A3078,ISNUMBER(O3066)),O3066,"")</f>
        <v/>
      </c>
      <c r="Q3078" t="n">
        <v>21946</v>
      </c>
      <c r="R3078" t="n">
        <v>3.091121547443443</v>
      </c>
      <c r="S3078">
        <f>IF(AND(A3066=A3078,ISNUMBER(R3066)),R3066,"")</f>
        <v/>
      </c>
    </row>
    <row r="3079">
      <c r="A3079" t="inlineStr">
        <is>
          <t>관악구</t>
        </is>
      </c>
      <c r="B3079" t="inlineStr">
        <is>
          <t>2015-06</t>
        </is>
      </c>
      <c r="C3079" s="2" t="inlineStr">
        <is>
          <t>버퍼</t>
        </is>
      </c>
      <c r="D3079" t="n">
        <v>512921</v>
      </c>
      <c r="E3079">
        <f>IF(AND(A3066=A3079,ISNUMBER(D3078),ISNUMBER(D3066),D3078&gt;0,D3066&gt;0),100*(LN(D3078)-LN(D3066)),"")</f>
        <v/>
      </c>
      <c r="F3079" t="n">
        <v>249481</v>
      </c>
      <c r="G3079">
        <f>IF(AND(A3066=A3079,ISNUMBER(F3078),ISNUMBER(F3066),F3078&gt;0,F3066&gt;0),100*(LN(F3078)-LN(F3066)),"")</f>
        <v/>
      </c>
      <c r="H3079" t="n">
        <v>37.97719336895936</v>
      </c>
      <c r="I3079">
        <f>IF(AND(A3066=A3079,ISNUMBER(H3078),ISNUMBER(H3066)),H3078-H3066,"")</f>
        <v/>
      </c>
      <c r="J3079" t="n">
        <v>-920</v>
      </c>
      <c r="K3079">
        <f>IF(AND(A3078=A3079,ISNUMBER(J3078),ISNUMBER(D3078)),1000*J3078/D3078,"")</f>
        <v/>
      </c>
      <c r="L3079" t="n">
        <v>59.8</v>
      </c>
      <c r="M3079">
        <f>IF(AND(A3066=A3079,ISNUMBER(L3078),ISNUMBER(L3066)),L3078-L3066,"")</f>
        <v/>
      </c>
      <c r="N3079" t="n">
        <v>36635</v>
      </c>
      <c r="O3079" t="n">
        <v>2.997952673750603</v>
      </c>
      <c r="P3079">
        <f>IF(AND(A3067=A3079,ISNUMBER(O3067)),O3067,"")</f>
        <v/>
      </c>
      <c r="Q3079" t="n">
        <v>21946</v>
      </c>
      <c r="R3079" t="n">
        <v>3.091121547443443</v>
      </c>
      <c r="S3079">
        <f>IF(AND(A3067=A3079,ISNUMBER(R3067)),R3067,"")</f>
        <v/>
      </c>
    </row>
    <row r="3080">
      <c r="A3080" t="inlineStr">
        <is>
          <t>관악구</t>
        </is>
      </c>
      <c r="B3080" t="inlineStr">
        <is>
          <t>2015-07</t>
        </is>
      </c>
      <c r="C3080" s="2" t="inlineStr">
        <is>
          <t>버퍼</t>
        </is>
      </c>
      <c r="D3080" t="n">
        <v>512293</v>
      </c>
      <c r="E3080">
        <f>IF(AND(A3067=A3080,ISNUMBER(D3079),ISNUMBER(D3067),D3079&gt;0,D3067&gt;0),100*(LN(D3079)-LN(D3067)),"")</f>
        <v/>
      </c>
      <c r="F3080" t="n">
        <v>249381</v>
      </c>
      <c r="G3080">
        <f>IF(AND(A3067=A3080,ISNUMBER(F3079),ISNUMBER(F3067),F3079&gt;0,F3067&gt;0),100*(LN(F3079)-LN(F3067)),"")</f>
        <v/>
      </c>
      <c r="H3080" t="n">
        <v>37.95367104371912</v>
      </c>
      <c r="I3080">
        <f>IF(AND(A3067=A3080,ISNUMBER(H3079),ISNUMBER(H3067)),H3079-H3067,"")</f>
        <v/>
      </c>
      <c r="J3080" t="n">
        <v>-815</v>
      </c>
      <c r="K3080">
        <f>IF(AND(A3079=A3080,ISNUMBER(J3079),ISNUMBER(D3079)),1000*J3079/D3079,"")</f>
        <v/>
      </c>
      <c r="L3080" t="n">
        <v>60.3</v>
      </c>
      <c r="M3080">
        <f>IF(AND(A3067=A3080,ISNUMBER(L3079),ISNUMBER(L3067)),L3079-L3067,"")</f>
        <v/>
      </c>
      <c r="N3080" t="n">
        <v>36635</v>
      </c>
      <c r="O3080" t="n">
        <v>2.997952673750603</v>
      </c>
      <c r="P3080">
        <f>IF(AND(A3068=A3080,ISNUMBER(O3068)),O3068,"")</f>
        <v/>
      </c>
      <c r="Q3080" t="n">
        <v>21946</v>
      </c>
      <c r="R3080" t="n">
        <v>3.091121547443443</v>
      </c>
      <c r="S3080">
        <f>IF(AND(A3068=A3080,ISNUMBER(R3068)),R3068,"")</f>
        <v/>
      </c>
    </row>
    <row r="3081">
      <c r="A3081" t="inlineStr">
        <is>
          <t>관악구</t>
        </is>
      </c>
      <c r="B3081" t="inlineStr">
        <is>
          <t>2015-08</t>
        </is>
      </c>
      <c r="C3081" s="2" t="inlineStr">
        <is>
          <t>버퍼</t>
        </is>
      </c>
      <c r="D3081" t="n">
        <v>511904</v>
      </c>
      <c r="E3081">
        <f>IF(AND(A3068=A3081,ISNUMBER(D3080),ISNUMBER(D3068),D3080&gt;0,D3068&gt;0),100*(LN(D3080)-LN(D3068)),"")</f>
        <v/>
      </c>
      <c r="F3081" t="n">
        <v>249429</v>
      </c>
      <c r="G3081">
        <f>IF(AND(A3068=A3081,ISNUMBER(F3080),ISNUMBER(F3068),F3080&gt;0,F3068&gt;0),100*(LN(F3080)-LN(F3068)),"")</f>
        <v/>
      </c>
      <c r="H3081" t="n">
        <v>37.94344252047259</v>
      </c>
      <c r="I3081">
        <f>IF(AND(A3068=A3081,ISNUMBER(H3080),ISNUMBER(H3068)),H3080-H3068,"")</f>
        <v/>
      </c>
      <c r="J3081" t="n">
        <v>-620</v>
      </c>
      <c r="K3081">
        <f>IF(AND(A3080=A3081,ISNUMBER(J3080),ISNUMBER(D3080)),1000*J3080/D3080,"")</f>
        <v/>
      </c>
      <c r="L3081" t="n">
        <v>60.3</v>
      </c>
      <c r="M3081">
        <f>IF(AND(A3068=A3081,ISNUMBER(L3080),ISNUMBER(L3068)),L3080-L3068,"")</f>
        <v/>
      </c>
      <c r="N3081" t="n">
        <v>36635</v>
      </c>
      <c r="O3081" t="n">
        <v>2.997952673750603</v>
      </c>
      <c r="P3081">
        <f>IF(AND(A3069=A3081,ISNUMBER(O3069)),O3069,"")</f>
        <v/>
      </c>
      <c r="Q3081" t="n">
        <v>21946</v>
      </c>
      <c r="R3081" t="n">
        <v>3.091121547443443</v>
      </c>
      <c r="S3081">
        <f>IF(AND(A3069=A3081,ISNUMBER(R3069)),R3069,"")</f>
        <v/>
      </c>
    </row>
    <row r="3082">
      <c r="A3082" t="inlineStr">
        <is>
          <t>관악구</t>
        </is>
      </c>
      <c r="B3082" t="inlineStr">
        <is>
          <t>2015-09</t>
        </is>
      </c>
      <c r="C3082" s="2" t="inlineStr">
        <is>
          <t>버퍼</t>
        </is>
      </c>
      <c r="D3082" t="n">
        <v>511583</v>
      </c>
      <c r="E3082">
        <f>IF(AND(A3069=A3082,ISNUMBER(D3081),ISNUMBER(D3069),D3081&gt;0,D3069&gt;0),100*(LN(D3081)-LN(D3069)),"")</f>
        <v/>
      </c>
      <c r="F3082" t="n">
        <v>249449</v>
      </c>
      <c r="G3082">
        <f>IF(AND(A3069=A3082,ISNUMBER(F3081),ISNUMBER(F3069),F3081&gt;0,F3069&gt;0),100*(LN(F3081)-LN(F3069)),"")</f>
        <v/>
      </c>
      <c r="H3082" t="n">
        <v>37.91896916042949</v>
      </c>
      <c r="I3082">
        <f>IF(AND(A3069=A3082,ISNUMBER(H3081),ISNUMBER(H3069)),H3081-H3069,"")</f>
        <v/>
      </c>
      <c r="J3082" t="n">
        <v>-522</v>
      </c>
      <c r="K3082">
        <f>IF(AND(A3081=A3082,ISNUMBER(J3081),ISNUMBER(D3081)),1000*J3081/D3081,"")</f>
        <v/>
      </c>
      <c r="L3082" t="n">
        <v>60</v>
      </c>
      <c r="M3082">
        <f>IF(AND(A3069=A3082,ISNUMBER(L3081),ISNUMBER(L3069)),L3081-L3069,"")</f>
        <v/>
      </c>
      <c r="N3082" t="n">
        <v>36635</v>
      </c>
      <c r="O3082" t="n">
        <v>2.997952673750603</v>
      </c>
      <c r="P3082">
        <f>IF(AND(A3070=A3082,ISNUMBER(O3070)),O3070,"")</f>
        <v/>
      </c>
      <c r="Q3082" t="n">
        <v>21946</v>
      </c>
      <c r="R3082" t="n">
        <v>3.091121547443443</v>
      </c>
      <c r="S3082">
        <f>IF(AND(A3070=A3082,ISNUMBER(R3070)),R3070,"")</f>
        <v/>
      </c>
    </row>
    <row r="3083">
      <c r="A3083" t="inlineStr">
        <is>
          <t>관악구</t>
        </is>
      </c>
      <c r="B3083" t="inlineStr">
        <is>
          <t>2015-10</t>
        </is>
      </c>
      <c r="C3083" s="2" t="inlineStr">
        <is>
          <t>버퍼</t>
        </is>
      </c>
      <c r="D3083" t="n">
        <v>510989</v>
      </c>
      <c r="E3083">
        <f>IF(AND(A3070=A3083,ISNUMBER(D3082),ISNUMBER(D3070),D3082&gt;0,D3070&gt;0),100*(LN(D3082)-LN(D3070)),"")</f>
        <v/>
      </c>
      <c r="F3083" t="n">
        <v>249410</v>
      </c>
      <c r="G3083">
        <f>IF(AND(A3070=A3083,ISNUMBER(F3082),ISNUMBER(F3070),F3082&gt;0,F3070&gt;0),100*(LN(F3082)-LN(F3070)),"")</f>
        <v/>
      </c>
      <c r="H3083" t="n">
        <v>37.92234275101812</v>
      </c>
      <c r="I3083">
        <f>IF(AND(A3070=A3083,ISNUMBER(H3082),ISNUMBER(H3070)),H3082-H3070,"")</f>
        <v/>
      </c>
      <c r="J3083" t="n">
        <v>-803</v>
      </c>
      <c r="K3083">
        <f>IF(AND(A3082=A3083,ISNUMBER(J3082),ISNUMBER(D3082)),1000*J3082/D3082,"")</f>
        <v/>
      </c>
      <c r="L3083" t="n">
        <v>59.9</v>
      </c>
      <c r="M3083">
        <f>IF(AND(A3070=A3083,ISNUMBER(L3082),ISNUMBER(L3070)),L3082-L3070,"")</f>
        <v/>
      </c>
      <c r="N3083" t="n">
        <v>36635</v>
      </c>
      <c r="O3083" t="n">
        <v>2.997952673750603</v>
      </c>
      <c r="P3083">
        <f>IF(AND(A3071=A3083,ISNUMBER(O3071)),O3071,"")</f>
        <v/>
      </c>
      <c r="Q3083" t="n">
        <v>21946</v>
      </c>
      <c r="R3083" t="n">
        <v>3.091121547443443</v>
      </c>
      <c r="S3083">
        <f>IF(AND(A3071=A3083,ISNUMBER(R3071)),R3071,"")</f>
        <v/>
      </c>
    </row>
    <row r="3084">
      <c r="A3084" t="inlineStr">
        <is>
          <t>관악구</t>
        </is>
      </c>
      <c r="B3084" t="inlineStr">
        <is>
          <t>2015-11</t>
        </is>
      </c>
      <c r="C3084" s="2" t="inlineStr">
        <is>
          <t>버퍼</t>
        </is>
      </c>
      <c r="D3084" t="n">
        <v>510131</v>
      </c>
      <c r="E3084">
        <f>IF(AND(A3071=A3084,ISNUMBER(D3083),ISNUMBER(D3071),D3083&gt;0,D3071&gt;0),100*(LN(D3083)-LN(D3071)),"")</f>
        <v/>
      </c>
      <c r="F3084" t="n">
        <v>249162</v>
      </c>
      <c r="G3084">
        <f>IF(AND(A3071=A3084,ISNUMBER(F3083),ISNUMBER(F3071),F3083&gt;0,F3071&gt;0),100*(LN(F3083)-LN(F3071)),"")</f>
        <v/>
      </c>
      <c r="H3084" t="n">
        <v>37.89575618811639</v>
      </c>
      <c r="I3084">
        <f>IF(AND(A3071=A3084,ISNUMBER(H3083),ISNUMBER(H3071)),H3083-H3071,"")</f>
        <v/>
      </c>
      <c r="J3084" t="n">
        <v>-1073</v>
      </c>
      <c r="K3084">
        <f>IF(AND(A3083=A3084,ISNUMBER(J3083),ISNUMBER(D3083)),1000*J3083/D3083,"")</f>
        <v/>
      </c>
      <c r="L3084" t="n">
        <v>60.2</v>
      </c>
      <c r="M3084">
        <f>IF(AND(A3071=A3084,ISNUMBER(L3083),ISNUMBER(L3071)),L3083-L3071,"")</f>
        <v/>
      </c>
      <c r="N3084" t="n">
        <v>36635</v>
      </c>
      <c r="O3084" t="n">
        <v>2.997952673750603</v>
      </c>
      <c r="P3084">
        <f>IF(AND(A3072=A3084,ISNUMBER(O3072)),O3072,"")</f>
        <v/>
      </c>
      <c r="Q3084" t="n">
        <v>21946</v>
      </c>
      <c r="R3084" t="n">
        <v>3.091121547443443</v>
      </c>
      <c r="S3084">
        <f>IF(AND(A3072=A3084,ISNUMBER(R3072)),R3072,"")</f>
        <v/>
      </c>
    </row>
    <row r="3085">
      <c r="A3085" t="inlineStr">
        <is>
          <t>관악구</t>
        </is>
      </c>
      <c r="B3085" t="inlineStr">
        <is>
          <t>2015-12</t>
        </is>
      </c>
      <c r="C3085" s="2" t="inlineStr">
        <is>
          <t>버퍼</t>
        </is>
      </c>
      <c r="D3085" t="n">
        <v>509663</v>
      </c>
      <c r="E3085">
        <f>IF(AND(A3072=A3085,ISNUMBER(D3084),ISNUMBER(D3072),D3084&gt;0,D3072&gt;0),100*(LN(D3084)-LN(D3072)),"")</f>
        <v/>
      </c>
      <c r="F3085" t="n">
        <v>249191</v>
      </c>
      <c r="G3085">
        <f>IF(AND(A3072=A3085,ISNUMBER(F3084),ISNUMBER(F3072),F3084&gt;0,F3072&gt;0),100*(LN(F3084)-LN(F3072)),"")</f>
        <v/>
      </c>
      <c r="H3085" t="n">
        <v>37.85521020752929</v>
      </c>
      <c r="I3085">
        <f>IF(AND(A3072=A3085,ISNUMBER(H3084),ISNUMBER(H3072)),H3084-H3072,"")</f>
        <v/>
      </c>
      <c r="J3085" t="n">
        <v>-653</v>
      </c>
      <c r="K3085">
        <f>IF(AND(A3084=A3085,ISNUMBER(J3084),ISNUMBER(D3084)),1000*J3084/D3084,"")</f>
        <v/>
      </c>
      <c r="L3085" t="n">
        <v>60.1</v>
      </c>
      <c r="M3085">
        <f>IF(AND(A3072=A3085,ISNUMBER(L3084),ISNUMBER(L3072)),L3084-L3072,"")</f>
        <v/>
      </c>
      <c r="N3085" t="n">
        <v>38911</v>
      </c>
      <c r="O3085" t="n">
        <v>6.027291938839063</v>
      </c>
      <c r="P3085">
        <f>IF(AND(A3073=A3085,ISNUMBER(O3073)),O3073,"")</f>
        <v/>
      </c>
      <c r="Q3085" t="n">
        <v>22822</v>
      </c>
      <c r="R3085" t="n">
        <v>3.914009244387984</v>
      </c>
      <c r="S3085">
        <f>IF(AND(A3073=A3085,ISNUMBER(R3073)),R3073,"")</f>
        <v/>
      </c>
    </row>
    <row r="3086">
      <c r="A3086" t="inlineStr">
        <is>
          <t>관악구</t>
        </is>
      </c>
      <c r="B3086" t="inlineStr">
        <is>
          <t>2016-01</t>
        </is>
      </c>
      <c r="C3086" t="inlineStr">
        <is>
          <t>분석</t>
        </is>
      </c>
      <c r="D3086" t="n">
        <v>510110</v>
      </c>
      <c r="E3086">
        <f>IF(AND(A3073=A3086,ISNUMBER(D3085),ISNUMBER(D3073),D3085&gt;0,D3073&gt;0),100*(LN(D3085)-LN(D3073)),"")</f>
        <v/>
      </c>
      <c r="F3086" t="n">
        <v>249752</v>
      </c>
      <c r="G3086">
        <f>IF(AND(A3073=A3086,ISNUMBER(F3085),ISNUMBER(F3073),F3085&gt;0,F3073&gt;0),100*(LN(F3085)-LN(F3073)),"")</f>
        <v/>
      </c>
      <c r="H3086" t="n">
        <v>37.85850110760424</v>
      </c>
      <c r="I3086">
        <f>IF(AND(A3073=A3086,ISNUMBER(H3085),ISNUMBER(H3073)),H3085-H3073,"")</f>
        <v/>
      </c>
      <c r="J3086" t="n">
        <v>272</v>
      </c>
      <c r="K3086">
        <f>IF(AND(A3085=A3086,ISNUMBER(J3085),ISNUMBER(D3085)),1000*J3085/D3085,"")</f>
        <v/>
      </c>
      <c r="L3086" t="n">
        <v>59.7</v>
      </c>
      <c r="M3086">
        <f>IF(AND(A3073=A3086,ISNUMBER(L3085),ISNUMBER(L3073)),L3085-L3073,"")</f>
        <v/>
      </c>
      <c r="N3086" t="n">
        <v>38911</v>
      </c>
      <c r="O3086" t="n">
        <v>6.027291938839063</v>
      </c>
      <c r="P3086">
        <f>IF(AND(A3074=A3086,ISNUMBER(O3074)),O3074,"")</f>
        <v/>
      </c>
      <c r="Q3086" t="n">
        <v>22822</v>
      </c>
      <c r="R3086" t="n">
        <v>3.914009244387984</v>
      </c>
      <c r="S3086">
        <f>IF(AND(A3074=A3086,ISNUMBER(R3074)),R3074,"")</f>
        <v/>
      </c>
    </row>
    <row r="3087">
      <c r="A3087" t="inlineStr">
        <is>
          <t>관악구</t>
        </is>
      </c>
      <c r="B3087" t="inlineStr">
        <is>
          <t>2016-02</t>
        </is>
      </c>
      <c r="C3087" t="inlineStr">
        <is>
          <t>분석</t>
        </is>
      </c>
      <c r="D3087" t="n">
        <v>510562</v>
      </c>
      <c r="E3087">
        <f>IF(AND(A3074=A3087,ISNUMBER(D3086),ISNUMBER(D3074),D3086&gt;0,D3074&gt;0),100*(LN(D3086)-LN(D3074)),"")</f>
        <v/>
      </c>
      <c r="F3087" t="n">
        <v>250576</v>
      </c>
      <c r="G3087">
        <f>IF(AND(A3074=A3087,ISNUMBER(F3086),ISNUMBER(F3074),F3086&gt;0,F3074&gt;0),100*(LN(F3086)-LN(F3074)),"")</f>
        <v/>
      </c>
      <c r="H3087" t="n">
        <v>37.88942381140782</v>
      </c>
      <c r="I3087">
        <f>IF(AND(A3074=A3087,ISNUMBER(H3086),ISNUMBER(H3074)),H3086-H3074,"")</f>
        <v/>
      </c>
      <c r="J3087" t="n">
        <v>286</v>
      </c>
      <c r="K3087">
        <f>IF(AND(A3086=A3087,ISNUMBER(J3086),ISNUMBER(D3086)),1000*J3086/D3086,"")</f>
        <v/>
      </c>
      <c r="L3087" t="n">
        <v>59.3</v>
      </c>
      <c r="M3087">
        <f>IF(AND(A3074=A3087,ISNUMBER(L3086),ISNUMBER(L3074)),L3086-L3074,"")</f>
        <v/>
      </c>
      <c r="N3087" t="n">
        <v>38911</v>
      </c>
      <c r="O3087" t="n">
        <v>6.027291938839063</v>
      </c>
      <c r="P3087">
        <f>IF(AND(A3075=A3087,ISNUMBER(O3075)),O3075,"")</f>
        <v/>
      </c>
      <c r="Q3087" t="n">
        <v>22822</v>
      </c>
      <c r="R3087" t="n">
        <v>3.914009244387984</v>
      </c>
      <c r="S3087">
        <f>IF(AND(A3075=A3087,ISNUMBER(R3075)),R3075,"")</f>
        <v/>
      </c>
    </row>
    <row r="3088">
      <c r="A3088" t="inlineStr">
        <is>
          <t>관악구</t>
        </is>
      </c>
      <c r="B3088" t="inlineStr">
        <is>
          <t>2016-03</t>
        </is>
      </c>
      <c r="C3088" t="inlineStr">
        <is>
          <t>분석</t>
        </is>
      </c>
      <c r="D3088" t="n">
        <v>510987</v>
      </c>
      <c r="E3088">
        <f>IF(AND(A3075=A3088,ISNUMBER(D3087),ISNUMBER(D3075),D3087&gt;0,D3075&gt;0),100*(LN(D3087)-LN(D3075)),"")</f>
        <v/>
      </c>
      <c r="F3088" t="n">
        <v>251124</v>
      </c>
      <c r="G3088">
        <f>IF(AND(A3075=A3088,ISNUMBER(F3087),ISNUMBER(F3075),F3087&gt;0,F3075&gt;0),100*(LN(F3087)-LN(F3075)),"")</f>
        <v/>
      </c>
      <c r="H3088" t="n">
        <v>37.88883083131273</v>
      </c>
      <c r="I3088">
        <f>IF(AND(A3075=A3088,ISNUMBER(H3087),ISNUMBER(H3075)),H3087-H3075,"")</f>
        <v/>
      </c>
      <c r="J3088" t="n">
        <v>254</v>
      </c>
      <c r="K3088">
        <f>IF(AND(A3087=A3088,ISNUMBER(J3087),ISNUMBER(D3087)),1000*J3087/D3087,"")</f>
        <v/>
      </c>
      <c r="L3088" t="n">
        <v>58.8</v>
      </c>
      <c r="M3088">
        <f>IF(AND(A3075=A3088,ISNUMBER(L3087),ISNUMBER(L3075)),L3087-L3075,"")</f>
        <v/>
      </c>
      <c r="N3088" t="n">
        <v>38911</v>
      </c>
      <c r="O3088" t="n">
        <v>6.027291938839063</v>
      </c>
      <c r="P3088">
        <f>IF(AND(A3076=A3088,ISNUMBER(O3076)),O3076,"")</f>
        <v/>
      </c>
      <c r="Q3088" t="n">
        <v>22822</v>
      </c>
      <c r="R3088" t="n">
        <v>3.914009244387984</v>
      </c>
      <c r="S3088">
        <f>IF(AND(A3076=A3088,ISNUMBER(R3076)),R3076,"")</f>
        <v/>
      </c>
    </row>
    <row r="3089">
      <c r="A3089" t="inlineStr">
        <is>
          <t>관악구</t>
        </is>
      </c>
      <c r="B3089" t="inlineStr">
        <is>
          <t>2016-04</t>
        </is>
      </c>
      <c r="C3089" t="inlineStr">
        <is>
          <t>분석</t>
        </is>
      </c>
      <c r="D3089" t="n">
        <v>510794</v>
      </c>
      <c r="E3089">
        <f>IF(AND(A3076=A3089,ISNUMBER(D3088),ISNUMBER(D3076),D3088&gt;0,D3076&gt;0),100*(LN(D3088)-LN(D3076)),"")</f>
        <v/>
      </c>
      <c r="F3089" t="n">
        <v>251398</v>
      </c>
      <c r="G3089">
        <f>IF(AND(A3076=A3089,ISNUMBER(F3088),ISNUMBER(F3076),F3088&gt;0,F3076&gt;0),100*(LN(F3088)-LN(F3076)),"")</f>
        <v/>
      </c>
      <c r="H3089" t="n">
        <v>37.90980316918366</v>
      </c>
      <c r="I3089">
        <f>IF(AND(A3076=A3089,ISNUMBER(H3088),ISNUMBER(H3076)),H3088-H3076,"")</f>
        <v/>
      </c>
      <c r="J3089" t="n">
        <v>-347</v>
      </c>
      <c r="K3089">
        <f>IF(AND(A3088=A3089,ISNUMBER(J3088),ISNUMBER(D3088)),1000*J3088/D3088,"")</f>
        <v/>
      </c>
      <c r="L3089" t="n">
        <v>59.3</v>
      </c>
      <c r="M3089">
        <f>IF(AND(A3076=A3089,ISNUMBER(L3088),ISNUMBER(L3076)),L3088-L3076,"")</f>
        <v/>
      </c>
      <c r="N3089" t="n">
        <v>38911</v>
      </c>
      <c r="O3089" t="n">
        <v>6.027291938839063</v>
      </c>
      <c r="P3089">
        <f>IF(AND(A3077=A3089,ISNUMBER(O3077)),O3077,"")</f>
        <v/>
      </c>
      <c r="Q3089" t="n">
        <v>22822</v>
      </c>
      <c r="R3089" t="n">
        <v>3.914009244387984</v>
      </c>
      <c r="S3089">
        <f>IF(AND(A3077=A3089,ISNUMBER(R3077)),R3077,"")</f>
        <v/>
      </c>
    </row>
    <row r="3090">
      <c r="A3090" t="inlineStr">
        <is>
          <t>관악구</t>
        </is>
      </c>
      <c r="B3090" t="inlineStr">
        <is>
          <t>2016-05</t>
        </is>
      </c>
      <c r="C3090" t="inlineStr">
        <is>
          <t>분석</t>
        </is>
      </c>
      <c r="D3090" t="n">
        <v>510630</v>
      </c>
      <c r="E3090">
        <f>IF(AND(A3077=A3090,ISNUMBER(D3089),ISNUMBER(D3077),D3089&gt;0,D3077&gt;0),100*(LN(D3089)-LN(D3077)),"")</f>
        <v/>
      </c>
      <c r="F3090" t="n">
        <v>251652</v>
      </c>
      <c r="G3090">
        <f>IF(AND(A3077=A3090,ISNUMBER(F3089),ISNUMBER(F3077),F3089&gt;0,F3077&gt;0),100*(LN(F3089)-LN(F3077)),"")</f>
        <v/>
      </c>
      <c r="H3090" t="n">
        <v>37.92628713549929</v>
      </c>
      <c r="I3090">
        <f>IF(AND(A3077=A3090,ISNUMBER(H3089),ISNUMBER(H3077)),H3089-H3077,"")</f>
        <v/>
      </c>
      <c r="J3090" t="n">
        <v>-338</v>
      </c>
      <c r="K3090">
        <f>IF(AND(A3089=A3090,ISNUMBER(J3089),ISNUMBER(D3089)),1000*J3089/D3089,"")</f>
        <v/>
      </c>
      <c r="L3090" t="n">
        <v>60.2</v>
      </c>
      <c r="M3090">
        <f>IF(AND(A3077=A3090,ISNUMBER(L3089),ISNUMBER(L3077)),L3089-L3077,"")</f>
        <v/>
      </c>
      <c r="N3090" t="n">
        <v>38911</v>
      </c>
      <c r="O3090" t="n">
        <v>6.027291938839063</v>
      </c>
      <c r="P3090">
        <f>IF(AND(A3078=A3090,ISNUMBER(O3078)),O3078,"")</f>
        <v/>
      </c>
      <c r="Q3090" t="n">
        <v>22822</v>
      </c>
      <c r="R3090" t="n">
        <v>3.914009244387984</v>
      </c>
      <c r="S3090">
        <f>IF(AND(A3078=A3090,ISNUMBER(R3078)),R3078,"")</f>
        <v/>
      </c>
    </row>
    <row r="3091">
      <c r="A3091" t="inlineStr">
        <is>
          <t>관악구</t>
        </is>
      </c>
      <c r="B3091" t="inlineStr">
        <is>
          <t>2016-06</t>
        </is>
      </c>
      <c r="C3091" t="inlineStr">
        <is>
          <t>분석</t>
        </is>
      </c>
      <c r="D3091" t="n">
        <v>510333</v>
      </c>
      <c r="E3091">
        <f>IF(AND(A3078=A3091,ISNUMBER(D3090),ISNUMBER(D3078),D3090&gt;0,D3078&gt;0),100*(LN(D3090)-LN(D3078)),"")</f>
        <v/>
      </c>
      <c r="F3091" t="n">
        <v>251736</v>
      </c>
      <c r="G3091">
        <f>IF(AND(A3078=A3091,ISNUMBER(F3090),ISNUMBER(F3078),F3090&gt;0,F3078&gt;0),100*(LN(F3090)-LN(F3078)),"")</f>
        <v/>
      </c>
      <c r="H3091" t="n">
        <v>37.95756888149502</v>
      </c>
      <c r="I3091">
        <f>IF(AND(A3078=A3091,ISNUMBER(H3090),ISNUMBER(H3078)),H3090-H3078,"")</f>
        <v/>
      </c>
      <c r="J3091" t="n">
        <v>-577</v>
      </c>
      <c r="K3091">
        <f>IF(AND(A3090=A3091,ISNUMBER(J3090),ISNUMBER(D3090)),1000*J3090/D3090,"")</f>
        <v/>
      </c>
      <c r="L3091" t="n">
        <v>60.4</v>
      </c>
      <c r="M3091">
        <f>IF(AND(A3078=A3091,ISNUMBER(L3090),ISNUMBER(L3078)),L3090-L3078,"")</f>
        <v/>
      </c>
      <c r="N3091" t="n">
        <v>38911</v>
      </c>
      <c r="O3091" t="n">
        <v>6.027291938839063</v>
      </c>
      <c r="P3091">
        <f>IF(AND(A3079=A3091,ISNUMBER(O3079)),O3079,"")</f>
        <v/>
      </c>
      <c r="Q3091" t="n">
        <v>22822</v>
      </c>
      <c r="R3091" t="n">
        <v>3.914009244387984</v>
      </c>
      <c r="S3091">
        <f>IF(AND(A3079=A3091,ISNUMBER(R3079)),R3079,"")</f>
        <v/>
      </c>
    </row>
    <row r="3092">
      <c r="A3092" t="inlineStr">
        <is>
          <t>관악구</t>
        </is>
      </c>
      <c r="B3092" t="inlineStr">
        <is>
          <t>2016-07</t>
        </is>
      </c>
      <c r="C3092" t="inlineStr">
        <is>
          <t>분석</t>
        </is>
      </c>
      <c r="D3092" t="n">
        <v>510276</v>
      </c>
      <c r="E3092">
        <f>IF(AND(A3079=A3092,ISNUMBER(D3091),ISNUMBER(D3079),D3091&gt;0,D3079&gt;0),100*(LN(D3091)-LN(D3079)),"")</f>
        <v/>
      </c>
      <c r="F3092" t="n">
        <v>251871</v>
      </c>
      <c r="G3092">
        <f>IF(AND(A3079=A3092,ISNUMBER(F3091),ISNUMBER(F3079),F3091&gt;0,F3079&gt;0),100*(LN(F3091)-LN(F3079)),"")</f>
        <v/>
      </c>
      <c r="H3092" t="n">
        <v>37.99414434541307</v>
      </c>
      <c r="I3092">
        <f>IF(AND(A3079=A3092,ISNUMBER(H3091),ISNUMBER(H3079)),H3091-H3079,"")</f>
        <v/>
      </c>
      <c r="J3092" t="n">
        <v>-293</v>
      </c>
      <c r="K3092">
        <f>IF(AND(A3091=A3092,ISNUMBER(J3091),ISNUMBER(D3091)),1000*J3091/D3091,"")</f>
        <v/>
      </c>
      <c r="L3092" t="n">
        <v>60.4</v>
      </c>
      <c r="M3092">
        <f>IF(AND(A3079=A3092,ISNUMBER(L3091),ISNUMBER(L3079)),L3091-L3079,"")</f>
        <v/>
      </c>
      <c r="N3092" t="n">
        <v>38911</v>
      </c>
      <c r="O3092" t="n">
        <v>6.027291938839063</v>
      </c>
      <c r="P3092">
        <f>IF(AND(A3080=A3092,ISNUMBER(O3080)),O3080,"")</f>
        <v/>
      </c>
      <c r="Q3092" t="n">
        <v>22822</v>
      </c>
      <c r="R3092" t="n">
        <v>3.914009244387984</v>
      </c>
      <c r="S3092">
        <f>IF(AND(A3080=A3092,ISNUMBER(R3080)),R3080,"")</f>
        <v/>
      </c>
    </row>
    <row r="3093">
      <c r="A3093" t="inlineStr">
        <is>
          <t>관악구</t>
        </is>
      </c>
      <c r="B3093" t="inlineStr">
        <is>
          <t>2016-08</t>
        </is>
      </c>
      <c r="C3093" t="inlineStr">
        <is>
          <t>분석</t>
        </is>
      </c>
      <c r="D3093" t="n">
        <v>509725</v>
      </c>
      <c r="E3093">
        <f>IF(AND(A3080=A3093,ISNUMBER(D3092),ISNUMBER(D3080),D3092&gt;0,D3080&gt;0),100*(LN(D3092)-LN(D3080)),"")</f>
        <v/>
      </c>
      <c r="F3093" t="n">
        <v>251960</v>
      </c>
      <c r="G3093">
        <f>IF(AND(A3080=A3093,ISNUMBER(F3092),ISNUMBER(F3080),F3092&gt;0,F3080&gt;0),100*(LN(F3092)-LN(F3080)),"")</f>
        <v/>
      </c>
      <c r="H3093" t="n">
        <v>38.01363480308009</v>
      </c>
      <c r="I3093">
        <f>IF(AND(A3080=A3093,ISNUMBER(H3092),ISNUMBER(H3080)),H3092-H3080,"")</f>
        <v/>
      </c>
      <c r="J3093" t="n">
        <v>-742</v>
      </c>
      <c r="K3093">
        <f>IF(AND(A3092=A3093,ISNUMBER(J3092),ISNUMBER(D3092)),1000*J3092/D3092,"")</f>
        <v/>
      </c>
      <c r="L3093" t="n">
        <v>60</v>
      </c>
      <c r="M3093">
        <f>IF(AND(A3080=A3093,ISNUMBER(L3092),ISNUMBER(L3080)),L3092-L3080,"")</f>
        <v/>
      </c>
      <c r="N3093" t="n">
        <v>38911</v>
      </c>
      <c r="O3093" t="n">
        <v>6.027291938839063</v>
      </c>
      <c r="P3093">
        <f>IF(AND(A3081=A3093,ISNUMBER(O3081)),O3081,"")</f>
        <v/>
      </c>
      <c r="Q3093" t="n">
        <v>22822</v>
      </c>
      <c r="R3093" t="n">
        <v>3.914009244387984</v>
      </c>
      <c r="S3093">
        <f>IF(AND(A3081=A3093,ISNUMBER(R3081)),R3081,"")</f>
        <v/>
      </c>
    </row>
    <row r="3094">
      <c r="A3094" t="inlineStr">
        <is>
          <t>관악구</t>
        </is>
      </c>
      <c r="B3094" t="inlineStr">
        <is>
          <t>2016-09</t>
        </is>
      </c>
      <c r="C3094" t="inlineStr">
        <is>
          <t>분석</t>
        </is>
      </c>
      <c r="D3094" t="n">
        <v>509161</v>
      </c>
      <c r="E3094">
        <f>IF(AND(A3081=A3094,ISNUMBER(D3093),ISNUMBER(D3081),D3093&gt;0,D3081&gt;0),100*(LN(D3093)-LN(D3081)),"")</f>
        <v/>
      </c>
      <c r="F3094" t="n">
        <v>251948</v>
      </c>
      <c r="G3094">
        <f>IF(AND(A3081=A3094,ISNUMBER(F3093),ISNUMBER(F3081),F3093&gt;0,F3081&gt;0),100*(LN(F3093)-LN(F3081)),"")</f>
        <v/>
      </c>
      <c r="H3094" t="n">
        <v>37.9915193818851</v>
      </c>
      <c r="I3094">
        <f>IF(AND(A3081=A3094,ISNUMBER(H3093),ISNUMBER(H3081)),H3093-H3081,"")</f>
        <v/>
      </c>
      <c r="J3094" t="n">
        <v>-726</v>
      </c>
      <c r="K3094">
        <f>IF(AND(A3093=A3094,ISNUMBER(J3093),ISNUMBER(D3093)),1000*J3093/D3093,"")</f>
        <v/>
      </c>
      <c r="L3094" t="n">
        <v>60.2</v>
      </c>
      <c r="M3094">
        <f>IF(AND(A3081=A3094,ISNUMBER(L3093),ISNUMBER(L3081)),L3093-L3081,"")</f>
        <v/>
      </c>
      <c r="N3094" t="n">
        <v>38911</v>
      </c>
      <c r="O3094" t="n">
        <v>6.027291938839063</v>
      </c>
      <c r="P3094">
        <f>IF(AND(A3082=A3094,ISNUMBER(O3082)),O3082,"")</f>
        <v/>
      </c>
      <c r="Q3094" t="n">
        <v>22822</v>
      </c>
      <c r="R3094" t="n">
        <v>3.914009244387984</v>
      </c>
      <c r="S3094">
        <f>IF(AND(A3082=A3094,ISNUMBER(R3082)),R3082,"")</f>
        <v/>
      </c>
    </row>
    <row r="3095">
      <c r="A3095" t="inlineStr">
        <is>
          <t>관악구</t>
        </is>
      </c>
      <c r="B3095" t="inlineStr">
        <is>
          <t>2016-10</t>
        </is>
      </c>
      <c r="C3095" t="inlineStr">
        <is>
          <t>분석</t>
        </is>
      </c>
      <c r="D3095" t="n">
        <v>508447</v>
      </c>
      <c r="E3095">
        <f>IF(AND(A3082=A3095,ISNUMBER(D3094),ISNUMBER(D3082),D3094&gt;0,D3082&gt;0),100*(LN(D3094)-LN(D3082)),"")</f>
        <v/>
      </c>
      <c r="F3095" t="n">
        <v>251957</v>
      </c>
      <c r="G3095">
        <f>IF(AND(A3082=A3095,ISNUMBER(F3094),ISNUMBER(F3082),F3094&gt;0,F3082&gt;0),100*(LN(F3094)-LN(F3082)),"")</f>
        <v/>
      </c>
      <c r="H3095" t="n">
        <v>37.95892197220162</v>
      </c>
      <c r="I3095">
        <f>IF(AND(A3082=A3095,ISNUMBER(H3094),ISNUMBER(H3082)),H3094-H3082,"")</f>
        <v/>
      </c>
      <c r="J3095" t="n">
        <v>-886</v>
      </c>
      <c r="K3095">
        <f>IF(AND(A3094=A3095,ISNUMBER(J3094),ISNUMBER(D3094)),1000*J3094/D3094,"")</f>
        <v/>
      </c>
      <c r="L3095" t="n">
        <v>60.5</v>
      </c>
      <c r="M3095">
        <f>IF(AND(A3082=A3095,ISNUMBER(L3094),ISNUMBER(L3082)),L3094-L3082,"")</f>
        <v/>
      </c>
      <c r="N3095" t="n">
        <v>38911</v>
      </c>
      <c r="O3095" t="n">
        <v>6.027291938839063</v>
      </c>
      <c r="P3095">
        <f>IF(AND(A3083=A3095,ISNUMBER(O3083)),O3083,"")</f>
        <v/>
      </c>
      <c r="Q3095" t="n">
        <v>22822</v>
      </c>
      <c r="R3095" t="n">
        <v>3.914009244387984</v>
      </c>
      <c r="S3095">
        <f>IF(AND(A3083=A3095,ISNUMBER(R3083)),R3083,"")</f>
        <v/>
      </c>
    </row>
    <row r="3096">
      <c r="A3096" t="inlineStr">
        <is>
          <t>관악구</t>
        </is>
      </c>
      <c r="B3096" t="inlineStr">
        <is>
          <t>2016-11</t>
        </is>
      </c>
      <c r="C3096" t="inlineStr">
        <is>
          <t>분석</t>
        </is>
      </c>
      <c r="D3096" t="n">
        <v>507697</v>
      </c>
      <c r="E3096">
        <f>IF(AND(A3083=A3096,ISNUMBER(D3095),ISNUMBER(D3083),D3095&gt;0,D3083&gt;0),100*(LN(D3095)-LN(D3083)),"")</f>
        <v/>
      </c>
      <c r="F3096" t="n">
        <v>251919</v>
      </c>
      <c r="G3096">
        <f>IF(AND(A3083=A3096,ISNUMBER(F3095),ISNUMBER(F3083),F3095&gt;0,F3083&gt;0),100*(LN(F3095)-LN(F3083)),"")</f>
        <v/>
      </c>
      <c r="H3096" t="n">
        <v>37.9561037390412</v>
      </c>
      <c r="I3096">
        <f>IF(AND(A3083=A3096,ISNUMBER(H3095),ISNUMBER(H3083)),H3095-H3083,"")</f>
        <v/>
      </c>
      <c r="J3096" t="n">
        <v>-928</v>
      </c>
      <c r="K3096">
        <f>IF(AND(A3095=A3096,ISNUMBER(J3095),ISNUMBER(D3095)),1000*J3095/D3095,"")</f>
        <v/>
      </c>
      <c r="L3096" t="n">
        <v>60.5</v>
      </c>
      <c r="M3096">
        <f>IF(AND(A3083=A3096,ISNUMBER(L3095),ISNUMBER(L3083)),L3095-L3083,"")</f>
        <v/>
      </c>
      <c r="N3096" t="n">
        <v>38911</v>
      </c>
      <c r="O3096" t="n">
        <v>6.027291938839063</v>
      </c>
      <c r="P3096">
        <f>IF(AND(A3084=A3096,ISNUMBER(O3084)),O3084,"")</f>
        <v/>
      </c>
      <c r="Q3096" t="n">
        <v>22822</v>
      </c>
      <c r="R3096" t="n">
        <v>3.914009244387984</v>
      </c>
      <c r="S3096">
        <f>IF(AND(A3084=A3096,ISNUMBER(R3084)),R3084,"")</f>
        <v/>
      </c>
    </row>
    <row r="3097">
      <c r="A3097" t="inlineStr">
        <is>
          <t>관악구</t>
        </is>
      </c>
      <c r="B3097" t="inlineStr">
        <is>
          <t>2016-12</t>
        </is>
      </c>
      <c r="C3097" t="inlineStr">
        <is>
          <t>분석</t>
        </is>
      </c>
      <c r="D3097" t="n">
        <v>506851</v>
      </c>
      <c r="E3097">
        <f>IF(AND(A3084=A3097,ISNUMBER(D3096),ISNUMBER(D3084),D3096&gt;0,D3084&gt;0),100*(LN(D3096)-LN(D3084)),"")</f>
        <v/>
      </c>
      <c r="F3097" t="n">
        <v>251955</v>
      </c>
      <c r="G3097">
        <f>IF(AND(A3084=A3097,ISNUMBER(F3096),ISNUMBER(F3084),F3096&gt;0,F3084&gt;0),100*(LN(F3096)-LN(F3084)),"")</f>
        <v/>
      </c>
      <c r="H3097" t="n">
        <v>37.93244957591087</v>
      </c>
      <c r="I3097">
        <f>IF(AND(A3084=A3097,ISNUMBER(H3096),ISNUMBER(H3084)),H3096-H3084,"")</f>
        <v/>
      </c>
      <c r="J3097" t="n">
        <v>-956</v>
      </c>
      <c r="K3097">
        <f>IF(AND(A3096=A3097,ISNUMBER(J3096),ISNUMBER(D3096)),1000*J3096/D3096,"")</f>
        <v/>
      </c>
      <c r="L3097" t="n">
        <v>60.3</v>
      </c>
      <c r="M3097">
        <f>IF(AND(A3084=A3097,ISNUMBER(L3096),ISNUMBER(L3084)),L3096-L3084,"")</f>
        <v/>
      </c>
      <c r="N3097" t="n">
        <v>41359</v>
      </c>
      <c r="O3097" t="n">
        <v>6.10130649578533</v>
      </c>
      <c r="P3097">
        <f>IF(AND(A3085=A3097,ISNUMBER(O3085)),O3085,"")</f>
        <v/>
      </c>
      <c r="Q3097" t="n">
        <v>23375</v>
      </c>
      <c r="R3097" t="n">
        <v>2.394209216226351</v>
      </c>
      <c r="S3097">
        <f>IF(AND(A3085=A3097,ISNUMBER(R3085)),R3085,"")</f>
        <v/>
      </c>
    </row>
    <row r="3098">
      <c r="A3098" t="inlineStr">
        <is>
          <t>관악구</t>
        </is>
      </c>
      <c r="B3098" t="inlineStr">
        <is>
          <t>2017-01</t>
        </is>
      </c>
      <c r="C3098" t="inlineStr">
        <is>
          <t>분석</t>
        </is>
      </c>
      <c r="D3098" t="n">
        <v>506870</v>
      </c>
      <c r="E3098">
        <f>IF(AND(A3085=A3098,ISNUMBER(D3097),ISNUMBER(D3085),D3097&gt;0,D3085&gt;0),100*(LN(D3097)-LN(D3085)),"")</f>
        <v/>
      </c>
      <c r="F3098" t="n">
        <v>252415</v>
      </c>
      <c r="G3098">
        <f>IF(AND(A3085=A3098,ISNUMBER(F3097),ISNUMBER(F3085),F3097&gt;0,F3085&gt;0),100*(LN(F3097)-LN(F3085)),"")</f>
        <v/>
      </c>
      <c r="H3098" t="n">
        <v>37.93931382800324</v>
      </c>
      <c r="I3098">
        <f>IF(AND(A3085=A3098,ISNUMBER(H3097),ISNUMBER(H3085)),H3097-H3085,"")</f>
        <v/>
      </c>
      <c r="J3098" t="n">
        <v>-85</v>
      </c>
      <c r="K3098">
        <f>IF(AND(A3097=A3098,ISNUMBER(J3097),ISNUMBER(D3097)),1000*J3097/D3097,"")</f>
        <v/>
      </c>
      <c r="L3098" t="n">
        <v>59.4</v>
      </c>
      <c r="M3098">
        <f>IF(AND(A3085=A3098,ISNUMBER(L3097),ISNUMBER(L3085)),L3097-L3085,"")</f>
        <v/>
      </c>
      <c r="N3098" t="n">
        <v>41359</v>
      </c>
      <c r="O3098" t="n">
        <v>6.10130649578533</v>
      </c>
      <c r="P3098">
        <f>IF(AND(A3086=A3098,ISNUMBER(O3086)),O3086,"")</f>
        <v/>
      </c>
      <c r="Q3098" t="n">
        <v>23375</v>
      </c>
      <c r="R3098" t="n">
        <v>2.394209216226351</v>
      </c>
      <c r="S3098">
        <f>IF(AND(A3086=A3098,ISNUMBER(R3086)),R3086,"")</f>
        <v/>
      </c>
    </row>
    <row r="3099">
      <c r="A3099" t="inlineStr">
        <is>
          <t>관악구</t>
        </is>
      </c>
      <c r="B3099" t="inlineStr">
        <is>
          <t>2017-02</t>
        </is>
      </c>
      <c r="C3099" t="inlineStr">
        <is>
          <t>분석</t>
        </is>
      </c>
      <c r="D3099" t="n">
        <v>507133</v>
      </c>
      <c r="E3099">
        <f>IF(AND(A3086=A3099,ISNUMBER(D3098),ISNUMBER(D3086),D3098&gt;0,D3086&gt;0),100*(LN(D3098)-LN(D3086)),"")</f>
        <v/>
      </c>
      <c r="F3099" t="n">
        <v>253313</v>
      </c>
      <c r="G3099">
        <f>IF(AND(A3086=A3099,ISNUMBER(F3098),ISNUMBER(F3086),F3098&gt;0,F3086&gt;0),100*(LN(F3098)-LN(F3086)),"")</f>
        <v/>
      </c>
      <c r="H3099" t="n">
        <v>38.00206257530076</v>
      </c>
      <c r="I3099">
        <f>IF(AND(A3086=A3099,ISNUMBER(H3098),ISNUMBER(H3086)),H3098-H3086,"")</f>
        <v/>
      </c>
      <c r="J3099" t="n">
        <v>126</v>
      </c>
      <c r="K3099">
        <f>IF(AND(A3098=A3099,ISNUMBER(J3098),ISNUMBER(D3098)),1000*J3098/D3098,"")</f>
        <v/>
      </c>
      <c r="L3099" t="n">
        <v>59.7</v>
      </c>
      <c r="M3099">
        <f>IF(AND(A3086=A3099,ISNUMBER(L3098),ISNUMBER(L3086)),L3098-L3086,"")</f>
        <v/>
      </c>
      <c r="N3099" t="n">
        <v>41359</v>
      </c>
      <c r="O3099" t="n">
        <v>6.10130649578533</v>
      </c>
      <c r="P3099">
        <f>IF(AND(A3087=A3099,ISNUMBER(O3087)),O3087,"")</f>
        <v/>
      </c>
      <c r="Q3099" t="n">
        <v>23375</v>
      </c>
      <c r="R3099" t="n">
        <v>2.394209216226351</v>
      </c>
      <c r="S3099">
        <f>IF(AND(A3087=A3099,ISNUMBER(R3087)),R3087,"")</f>
        <v/>
      </c>
    </row>
    <row r="3100">
      <c r="A3100" t="inlineStr">
        <is>
          <t>관악구</t>
        </is>
      </c>
      <c r="B3100" t="inlineStr">
        <is>
          <t>2017-03</t>
        </is>
      </c>
      <c r="C3100" t="inlineStr">
        <is>
          <t>분석</t>
        </is>
      </c>
      <c r="D3100" t="n">
        <v>507203</v>
      </c>
      <c r="E3100">
        <f>IF(AND(A3087=A3100,ISNUMBER(D3099),ISNUMBER(D3087),D3099&gt;0,D3087&gt;0),100*(LN(D3099)-LN(D3087)),"")</f>
        <v/>
      </c>
      <c r="F3100" t="n">
        <v>253826</v>
      </c>
      <c r="G3100">
        <f>IF(AND(A3087=A3100,ISNUMBER(F3099),ISNUMBER(F3087),F3099&gt;0,F3087&gt;0),100*(LN(F3099)-LN(F3087)),"")</f>
        <v/>
      </c>
      <c r="H3100" t="n">
        <v>38.06641522230744</v>
      </c>
      <c r="I3100">
        <f>IF(AND(A3087=A3100,ISNUMBER(H3099),ISNUMBER(H3087)),H3099-H3087,"")</f>
        <v/>
      </c>
      <c r="J3100" t="n">
        <v>46</v>
      </c>
      <c r="K3100">
        <f>IF(AND(A3099=A3100,ISNUMBER(J3099),ISNUMBER(D3099)),1000*J3099/D3099,"")</f>
        <v/>
      </c>
      <c r="L3100" t="n">
        <v>59.7</v>
      </c>
      <c r="M3100">
        <f>IF(AND(A3087=A3100,ISNUMBER(L3099),ISNUMBER(L3087)),L3099-L3087,"")</f>
        <v/>
      </c>
      <c r="N3100" t="n">
        <v>41359</v>
      </c>
      <c r="O3100" t="n">
        <v>6.10130649578533</v>
      </c>
      <c r="P3100">
        <f>IF(AND(A3088=A3100,ISNUMBER(O3088)),O3088,"")</f>
        <v/>
      </c>
      <c r="Q3100" t="n">
        <v>23375</v>
      </c>
      <c r="R3100" t="n">
        <v>2.394209216226351</v>
      </c>
      <c r="S3100">
        <f>IF(AND(A3088=A3100,ISNUMBER(R3088)),R3088,"")</f>
        <v/>
      </c>
    </row>
    <row r="3101">
      <c r="A3101" t="inlineStr">
        <is>
          <t>관악구</t>
        </is>
      </c>
      <c r="B3101" t="inlineStr">
        <is>
          <t>2017-04</t>
        </is>
      </c>
      <c r="C3101" t="inlineStr">
        <is>
          <t>분석</t>
        </is>
      </c>
      <c r="D3101" t="n">
        <v>506905</v>
      </c>
      <c r="E3101">
        <f>IF(AND(A3088=A3101,ISNUMBER(D3100),ISNUMBER(D3088),D3100&gt;0,D3088&gt;0),100*(LN(D3100)-LN(D3088)),"")</f>
        <v/>
      </c>
      <c r="F3101" t="n">
        <v>253872</v>
      </c>
      <c r="G3101">
        <f>IF(AND(A3088=A3101,ISNUMBER(F3100),ISNUMBER(F3088),F3100&gt;0,F3088&gt;0),100*(LN(F3100)-LN(F3088)),"")</f>
        <v/>
      </c>
      <c r="H3101" t="n">
        <v>38.09767116126296</v>
      </c>
      <c r="I3101">
        <f>IF(AND(A3088=A3101,ISNUMBER(H3100),ISNUMBER(H3088)),H3100-H3088,"")</f>
        <v/>
      </c>
      <c r="J3101" t="n">
        <v>-410</v>
      </c>
      <c r="K3101">
        <f>IF(AND(A3100=A3101,ISNUMBER(J3100),ISNUMBER(D3100)),1000*J3100/D3100,"")</f>
        <v/>
      </c>
      <c r="L3101" t="n">
        <v>59.9</v>
      </c>
      <c r="M3101">
        <f>IF(AND(A3088=A3101,ISNUMBER(L3100),ISNUMBER(L3088)),L3100-L3088,"")</f>
        <v/>
      </c>
      <c r="N3101" t="n">
        <v>41359</v>
      </c>
      <c r="O3101" t="n">
        <v>6.10130649578533</v>
      </c>
      <c r="P3101">
        <f>IF(AND(A3089=A3101,ISNUMBER(O3089)),O3089,"")</f>
        <v/>
      </c>
      <c r="Q3101" t="n">
        <v>23375</v>
      </c>
      <c r="R3101" t="n">
        <v>2.394209216226351</v>
      </c>
      <c r="S3101">
        <f>IF(AND(A3089=A3101,ISNUMBER(R3089)),R3089,"")</f>
        <v/>
      </c>
    </row>
    <row r="3102">
      <c r="A3102" t="inlineStr">
        <is>
          <t>관악구</t>
        </is>
      </c>
      <c r="B3102" t="inlineStr">
        <is>
          <t>2017-05</t>
        </is>
      </c>
      <c r="C3102" t="inlineStr">
        <is>
          <t>분석</t>
        </is>
      </c>
      <c r="D3102" t="n">
        <v>506623</v>
      </c>
      <c r="E3102">
        <f>IF(AND(A3089=A3102,ISNUMBER(D3101),ISNUMBER(D3089),D3101&gt;0,D3089&gt;0),100*(LN(D3101)-LN(D3089)),"")</f>
        <v/>
      </c>
      <c r="F3102" t="n">
        <v>254121</v>
      </c>
      <c r="G3102">
        <f>IF(AND(A3089=A3102,ISNUMBER(F3101),ISNUMBER(F3089),F3101&gt;0,F3089&gt;0),100*(LN(F3101)-LN(F3089)),"")</f>
        <v/>
      </c>
      <c r="H3102" t="n">
        <v>38.13447079978604</v>
      </c>
      <c r="I3102">
        <f>IF(AND(A3089=A3102,ISNUMBER(H3101),ISNUMBER(H3089)),H3101-H3089,"")</f>
        <v/>
      </c>
      <c r="J3102" t="n">
        <v>-331</v>
      </c>
      <c r="K3102">
        <f>IF(AND(A3101=A3102,ISNUMBER(J3101),ISNUMBER(D3101)),1000*J3101/D3101,"")</f>
        <v/>
      </c>
      <c r="L3102" t="n">
        <v>60.5</v>
      </c>
      <c r="M3102">
        <f>IF(AND(A3089=A3102,ISNUMBER(L3101),ISNUMBER(L3089)),L3101-L3089,"")</f>
        <v/>
      </c>
      <c r="N3102" t="n">
        <v>41359</v>
      </c>
      <c r="O3102" t="n">
        <v>6.10130649578533</v>
      </c>
      <c r="P3102">
        <f>IF(AND(A3090=A3102,ISNUMBER(O3090)),O3090,"")</f>
        <v/>
      </c>
      <c r="Q3102" t="n">
        <v>23375</v>
      </c>
      <c r="R3102" t="n">
        <v>2.394209216226351</v>
      </c>
      <c r="S3102">
        <f>IF(AND(A3090=A3102,ISNUMBER(R3090)),R3090,"")</f>
        <v/>
      </c>
    </row>
    <row r="3103">
      <c r="A3103" t="inlineStr">
        <is>
          <t>관악구</t>
        </is>
      </c>
      <c r="B3103" t="inlineStr">
        <is>
          <t>2017-06</t>
        </is>
      </c>
      <c r="C3103" t="inlineStr">
        <is>
          <t>분석</t>
        </is>
      </c>
      <c r="D3103" t="n">
        <v>506332</v>
      </c>
      <c r="E3103">
        <f>IF(AND(A3090=A3103,ISNUMBER(D3102),ISNUMBER(D3090),D3102&gt;0,D3090&gt;0),100*(LN(D3102)-LN(D3090)),"")</f>
        <v/>
      </c>
      <c r="F3103" t="n">
        <v>254395</v>
      </c>
      <c r="G3103">
        <f>IF(AND(A3090=A3103,ISNUMBER(F3102),ISNUMBER(F3090),F3102&gt;0,F3090&gt;0),100*(LN(F3102)-LN(F3090)),"")</f>
        <v/>
      </c>
      <c r="H3103" t="n">
        <v>38.1749524027713</v>
      </c>
      <c r="I3103">
        <f>IF(AND(A3090=A3103,ISNUMBER(H3102),ISNUMBER(H3090)),H3102-H3090,"")</f>
        <v/>
      </c>
      <c r="J3103" t="n">
        <v>-356</v>
      </c>
      <c r="K3103">
        <f>IF(AND(A3102=A3103,ISNUMBER(J3102),ISNUMBER(D3102)),1000*J3102/D3102,"")</f>
        <v/>
      </c>
      <c r="L3103" t="n">
        <v>60.8</v>
      </c>
      <c r="M3103">
        <f>IF(AND(A3090=A3103,ISNUMBER(L3102),ISNUMBER(L3090)),L3102-L3090,"")</f>
        <v/>
      </c>
      <c r="N3103" t="n">
        <v>41359</v>
      </c>
      <c r="O3103" t="n">
        <v>6.10130649578533</v>
      </c>
      <c r="P3103">
        <f>IF(AND(A3091=A3103,ISNUMBER(O3091)),O3091,"")</f>
        <v/>
      </c>
      <c r="Q3103" t="n">
        <v>23375</v>
      </c>
      <c r="R3103" t="n">
        <v>2.394209216226351</v>
      </c>
      <c r="S3103">
        <f>IF(AND(A3091=A3103,ISNUMBER(R3091)),R3091,"")</f>
        <v/>
      </c>
    </row>
    <row r="3104">
      <c r="A3104" t="inlineStr">
        <is>
          <t>관악구</t>
        </is>
      </c>
      <c r="B3104" t="inlineStr">
        <is>
          <t>2017-07</t>
        </is>
      </c>
      <c r="C3104" t="inlineStr">
        <is>
          <t>분석</t>
        </is>
      </c>
      <c r="D3104" t="n">
        <v>505993</v>
      </c>
      <c r="E3104">
        <f>IF(AND(A3091=A3104,ISNUMBER(D3103),ISNUMBER(D3091),D3103&gt;0,D3091&gt;0),100*(LN(D3103)-LN(D3091)),"")</f>
        <v/>
      </c>
      <c r="F3104" t="n">
        <v>254549</v>
      </c>
      <c r="G3104">
        <f>IF(AND(A3091=A3104,ISNUMBER(F3103),ISNUMBER(F3091),F3103&gt;0,F3091&gt;0),100*(LN(F3103)-LN(F3091)),"")</f>
        <v/>
      </c>
      <c r="H3104" t="n">
        <v>38.16396669519143</v>
      </c>
      <c r="I3104">
        <f>IF(AND(A3091=A3104,ISNUMBER(H3103),ISNUMBER(H3091)),H3103-H3091,"")</f>
        <v/>
      </c>
      <c r="J3104" t="n">
        <v>-479</v>
      </c>
      <c r="K3104">
        <f>IF(AND(A3103=A3104,ISNUMBER(J3103),ISNUMBER(D3103)),1000*J3103/D3103,"")</f>
        <v/>
      </c>
      <c r="L3104" t="n">
        <v>61</v>
      </c>
      <c r="M3104">
        <f>IF(AND(A3091=A3104,ISNUMBER(L3103),ISNUMBER(L3091)),L3103-L3091,"")</f>
        <v/>
      </c>
      <c r="N3104" t="n">
        <v>41359</v>
      </c>
      <c r="O3104" t="n">
        <v>6.10130649578533</v>
      </c>
      <c r="P3104">
        <f>IF(AND(A3092=A3104,ISNUMBER(O3092)),O3092,"")</f>
        <v/>
      </c>
      <c r="Q3104" t="n">
        <v>23375</v>
      </c>
      <c r="R3104" t="n">
        <v>2.394209216226351</v>
      </c>
      <c r="S3104">
        <f>IF(AND(A3092=A3104,ISNUMBER(R3092)),R3092,"")</f>
        <v/>
      </c>
    </row>
    <row r="3105">
      <c r="A3105" t="inlineStr">
        <is>
          <t>관악구</t>
        </is>
      </c>
      <c r="B3105" t="inlineStr">
        <is>
          <t>2017-08</t>
        </is>
      </c>
      <c r="C3105" t="inlineStr">
        <is>
          <t>분석</t>
        </is>
      </c>
      <c r="D3105" t="n">
        <v>505731</v>
      </c>
      <c r="E3105">
        <f>IF(AND(A3092=A3105,ISNUMBER(D3104),ISNUMBER(D3092),D3104&gt;0,D3092&gt;0),100*(LN(D3104)-LN(D3092)),"")</f>
        <v/>
      </c>
      <c r="F3105" t="n">
        <v>254910</v>
      </c>
      <c r="G3105">
        <f>IF(AND(A3092=A3105,ISNUMBER(F3104),ISNUMBER(F3092),F3104&gt;0,F3092&gt;0),100*(LN(F3104)-LN(F3092)),"")</f>
        <v/>
      </c>
      <c r="H3105" t="n">
        <v>38.19659067765274</v>
      </c>
      <c r="I3105">
        <f>IF(AND(A3092=A3105,ISNUMBER(H3104),ISNUMBER(H3092)),H3104-H3092,"")</f>
        <v/>
      </c>
      <c r="J3105" t="n">
        <v>-395</v>
      </c>
      <c r="K3105">
        <f>IF(AND(A3104=A3105,ISNUMBER(J3104),ISNUMBER(D3104)),1000*J3104/D3104,"")</f>
        <v/>
      </c>
      <c r="L3105" t="n">
        <v>60.6</v>
      </c>
      <c r="M3105">
        <f>IF(AND(A3092=A3105,ISNUMBER(L3104),ISNUMBER(L3092)),L3104-L3092,"")</f>
        <v/>
      </c>
      <c r="N3105" t="n">
        <v>41359</v>
      </c>
      <c r="O3105" t="n">
        <v>6.10130649578533</v>
      </c>
      <c r="P3105">
        <f>IF(AND(A3093=A3105,ISNUMBER(O3093)),O3093,"")</f>
        <v/>
      </c>
      <c r="Q3105" t="n">
        <v>23375</v>
      </c>
      <c r="R3105" t="n">
        <v>2.394209216226351</v>
      </c>
      <c r="S3105">
        <f>IF(AND(A3093=A3105,ISNUMBER(R3093)),R3093,"")</f>
        <v/>
      </c>
    </row>
    <row r="3106">
      <c r="A3106" t="inlineStr">
        <is>
          <t>관악구</t>
        </is>
      </c>
      <c r="B3106" t="inlineStr">
        <is>
          <t>2017-09</t>
        </is>
      </c>
      <c r="C3106" t="inlineStr">
        <is>
          <t>분석</t>
        </is>
      </c>
      <c r="D3106" t="n">
        <v>505188</v>
      </c>
      <c r="E3106">
        <f>IF(AND(A3093=A3106,ISNUMBER(D3105),ISNUMBER(D3093),D3105&gt;0,D3093&gt;0),100*(LN(D3105)-LN(D3093)),"")</f>
        <v/>
      </c>
      <c r="F3106" t="n">
        <v>254964</v>
      </c>
      <c r="G3106">
        <f>IF(AND(A3093=A3106,ISNUMBER(F3105),ISNUMBER(F3093),F3105&gt;0,F3093&gt;0),100*(LN(F3105)-LN(F3093)),"")</f>
        <v/>
      </c>
      <c r="H3106" t="n">
        <v>38.19884874541755</v>
      </c>
      <c r="I3106">
        <f>IF(AND(A3093=A3106,ISNUMBER(H3105),ISNUMBER(H3093)),H3105-H3093,"")</f>
        <v/>
      </c>
      <c r="J3106" t="n">
        <v>-648</v>
      </c>
      <c r="K3106">
        <f>IF(AND(A3105=A3106,ISNUMBER(J3105),ISNUMBER(D3105)),1000*J3105/D3105,"")</f>
        <v/>
      </c>
      <c r="L3106" t="n">
        <v>60.4</v>
      </c>
      <c r="M3106">
        <f>IF(AND(A3093=A3106,ISNUMBER(L3105),ISNUMBER(L3093)),L3105-L3093,"")</f>
        <v/>
      </c>
      <c r="N3106" t="n">
        <v>41359</v>
      </c>
      <c r="O3106" t="n">
        <v>6.10130649578533</v>
      </c>
      <c r="P3106">
        <f>IF(AND(A3094=A3106,ISNUMBER(O3094)),O3094,"")</f>
        <v/>
      </c>
      <c r="Q3106" t="n">
        <v>23375</v>
      </c>
      <c r="R3106" t="n">
        <v>2.394209216226351</v>
      </c>
      <c r="S3106">
        <f>IF(AND(A3094=A3106,ISNUMBER(R3094)),R3094,"")</f>
        <v/>
      </c>
    </row>
    <row r="3107">
      <c r="A3107" t="inlineStr">
        <is>
          <t>관악구</t>
        </is>
      </c>
      <c r="B3107" t="inlineStr">
        <is>
          <t>2017-10</t>
        </is>
      </c>
      <c r="C3107" t="inlineStr">
        <is>
          <t>분석</t>
        </is>
      </c>
      <c r="D3107" t="n">
        <v>504649</v>
      </c>
      <c r="E3107">
        <f>IF(AND(A3094=A3107,ISNUMBER(D3106),ISNUMBER(D3094),D3106&gt;0,D3094&gt;0),100*(LN(D3106)-LN(D3094)),"")</f>
        <v/>
      </c>
      <c r="F3107" t="n">
        <v>255033</v>
      </c>
      <c r="G3107">
        <f>IF(AND(A3094=A3107,ISNUMBER(F3106),ISNUMBER(F3094),F3106&gt;0,F3094&gt;0),100*(LN(F3106)-LN(F3094)),"")</f>
        <v/>
      </c>
      <c r="H3107" t="n">
        <v>38.2027904543554</v>
      </c>
      <c r="I3107">
        <f>IF(AND(A3094=A3107,ISNUMBER(H3106),ISNUMBER(H3094)),H3106-H3094,"")</f>
        <v/>
      </c>
      <c r="J3107" t="n">
        <v>-594</v>
      </c>
      <c r="K3107">
        <f>IF(AND(A3106=A3107,ISNUMBER(J3106),ISNUMBER(D3106)),1000*J3106/D3106,"")</f>
        <v/>
      </c>
      <c r="L3107" t="n">
        <v>60.4</v>
      </c>
      <c r="M3107">
        <f>IF(AND(A3094=A3107,ISNUMBER(L3106),ISNUMBER(L3094)),L3106-L3094,"")</f>
        <v/>
      </c>
      <c r="N3107" t="n">
        <v>41359</v>
      </c>
      <c r="O3107" t="n">
        <v>6.10130649578533</v>
      </c>
      <c r="P3107">
        <f>IF(AND(A3095=A3107,ISNUMBER(O3095)),O3095,"")</f>
        <v/>
      </c>
      <c r="Q3107" t="n">
        <v>23375</v>
      </c>
      <c r="R3107" t="n">
        <v>2.394209216226351</v>
      </c>
      <c r="S3107">
        <f>IF(AND(A3095=A3107,ISNUMBER(R3095)),R3095,"")</f>
        <v/>
      </c>
    </row>
    <row r="3108">
      <c r="A3108" t="inlineStr">
        <is>
          <t>관악구</t>
        </is>
      </c>
      <c r="B3108" t="inlineStr">
        <is>
          <t>2017-11</t>
        </is>
      </c>
      <c r="C3108" t="inlineStr">
        <is>
          <t>분석</t>
        </is>
      </c>
      <c r="D3108" t="n">
        <v>503985</v>
      </c>
      <c r="E3108">
        <f>IF(AND(A3095=A3108,ISNUMBER(D3107),ISNUMBER(D3095),D3107&gt;0,D3095&gt;0),100*(LN(D3107)-LN(D3095)),"")</f>
        <v/>
      </c>
      <c r="F3108" t="n">
        <v>255054</v>
      </c>
      <c r="G3108">
        <f>IF(AND(A3095=A3108,ISNUMBER(F3107),ISNUMBER(F3095),F3107&gt;0,F3095&gt;0),100*(LN(F3107)-LN(F3095)),"")</f>
        <v/>
      </c>
      <c r="H3108" t="n">
        <v>38.22117721757592</v>
      </c>
      <c r="I3108">
        <f>IF(AND(A3095=A3108,ISNUMBER(H3107),ISNUMBER(H3095)),H3107-H3095,"")</f>
        <v/>
      </c>
      <c r="J3108" t="n">
        <v>-754</v>
      </c>
      <c r="K3108">
        <f>IF(AND(A3107=A3108,ISNUMBER(J3107),ISNUMBER(D3107)),1000*J3107/D3107,"")</f>
        <v/>
      </c>
      <c r="L3108" t="n">
        <v>60.3</v>
      </c>
      <c r="M3108">
        <f>IF(AND(A3095=A3108,ISNUMBER(L3107),ISNUMBER(L3095)),L3107-L3095,"")</f>
        <v/>
      </c>
      <c r="N3108" t="n">
        <v>41359</v>
      </c>
      <c r="O3108" t="n">
        <v>6.10130649578533</v>
      </c>
      <c r="P3108">
        <f>IF(AND(A3096=A3108,ISNUMBER(O3096)),O3096,"")</f>
        <v/>
      </c>
      <c r="Q3108" t="n">
        <v>23375</v>
      </c>
      <c r="R3108" t="n">
        <v>2.394209216226351</v>
      </c>
      <c r="S3108">
        <f>IF(AND(A3096=A3108,ISNUMBER(R3096)),R3096,"")</f>
        <v/>
      </c>
    </row>
    <row r="3109">
      <c r="A3109" t="inlineStr">
        <is>
          <t>관악구</t>
        </is>
      </c>
      <c r="B3109" t="inlineStr">
        <is>
          <t>2017-12</t>
        </is>
      </c>
      <c r="C3109" t="inlineStr">
        <is>
          <t>분석</t>
        </is>
      </c>
      <c r="D3109" t="n">
        <v>503297</v>
      </c>
      <c r="E3109">
        <f>IF(AND(A3096=A3109,ISNUMBER(D3108),ISNUMBER(D3096),D3108&gt;0,D3096&gt;0),100*(LN(D3108)-LN(D3096)),"")</f>
        <v/>
      </c>
      <c r="F3109" t="n">
        <v>255352</v>
      </c>
      <c r="G3109">
        <f>IF(AND(A3096=A3109,ISNUMBER(F3108),ISNUMBER(F3096),F3108&gt;0,F3096&gt;0),100*(LN(F3108)-LN(F3096)),"")</f>
        <v/>
      </c>
      <c r="H3109" t="n">
        <v>38.21679843114503</v>
      </c>
      <c r="I3109">
        <f>IF(AND(A3096=A3109,ISNUMBER(H3108),ISNUMBER(H3096)),H3108-H3096,"")</f>
        <v/>
      </c>
      <c r="J3109" t="n">
        <v>-760</v>
      </c>
      <c r="K3109">
        <f>IF(AND(A3108=A3109,ISNUMBER(J3108),ISNUMBER(D3108)),1000*J3108/D3108,"")</f>
        <v/>
      </c>
      <c r="L3109" t="n">
        <v>59.9</v>
      </c>
      <c r="M3109">
        <f>IF(AND(A3096=A3109,ISNUMBER(L3108),ISNUMBER(L3096)),L3108-L3096,"")</f>
        <v/>
      </c>
      <c r="N3109" t="n">
        <v>43731</v>
      </c>
      <c r="O3109" t="n">
        <v>5.576718080181386</v>
      </c>
      <c r="P3109">
        <f>IF(AND(A3097=A3109,ISNUMBER(O3097)),O3097,"")</f>
        <v/>
      </c>
      <c r="Q3109" t="n">
        <v>23976</v>
      </c>
      <c r="R3109" t="n">
        <v>2.538625483960999</v>
      </c>
      <c r="S3109">
        <f>IF(AND(A3097=A3109,ISNUMBER(R3097)),R3097,"")</f>
        <v/>
      </c>
    </row>
    <row r="3110">
      <c r="A3110" t="inlineStr">
        <is>
          <t>관악구</t>
        </is>
      </c>
      <c r="B3110" t="inlineStr">
        <is>
          <t>2018-01</t>
        </is>
      </c>
      <c r="C3110" t="inlineStr">
        <is>
          <t>분석</t>
        </is>
      </c>
      <c r="D3110" t="n">
        <v>503657</v>
      </c>
      <c r="E3110">
        <f>IF(AND(A3097=A3110,ISNUMBER(D3109),ISNUMBER(D3097),D3109&gt;0,D3097&gt;0),100*(LN(D3109)-LN(D3097)),"")</f>
        <v/>
      </c>
      <c r="F3110" t="n">
        <v>256311</v>
      </c>
      <c r="G3110">
        <f>IF(AND(A3097=A3110,ISNUMBER(F3109),ISNUMBER(F3097),F3109&gt;0,F3097&gt;0),100*(LN(F3109)-LN(F3097)),"")</f>
        <v/>
      </c>
      <c r="H3110" t="n">
        <v>38.29352118604527</v>
      </c>
      <c r="I3110">
        <f>IF(AND(A3097=A3110,ISNUMBER(H3109),ISNUMBER(H3097)),H3109-H3097,"")</f>
        <v/>
      </c>
      <c r="J3110" t="n">
        <v>303</v>
      </c>
      <c r="K3110">
        <f>IF(AND(A3109=A3110,ISNUMBER(J3109),ISNUMBER(D3109)),1000*J3109/D3109,"")</f>
        <v/>
      </c>
      <c r="L3110" t="n">
        <v>59.8</v>
      </c>
      <c r="M3110">
        <f>IF(AND(A3097=A3110,ISNUMBER(L3109),ISNUMBER(L3097)),L3109-L3097,"")</f>
        <v/>
      </c>
      <c r="N3110" t="n">
        <v>43731</v>
      </c>
      <c r="O3110" t="n">
        <v>5.576718080181386</v>
      </c>
      <c r="P3110">
        <f>IF(AND(A3098=A3110,ISNUMBER(O3098)),O3098,"")</f>
        <v/>
      </c>
      <c r="Q3110" t="n">
        <v>23976</v>
      </c>
      <c r="R3110" t="n">
        <v>2.538625483960999</v>
      </c>
      <c r="S3110">
        <f>IF(AND(A3098=A3110,ISNUMBER(R3098)),R3098,"")</f>
        <v/>
      </c>
    </row>
    <row r="3111">
      <c r="A3111" t="inlineStr">
        <is>
          <t>관악구</t>
        </is>
      </c>
      <c r="B3111" t="inlineStr">
        <is>
          <t>2018-02</t>
        </is>
      </c>
      <c r="C3111" t="inlineStr">
        <is>
          <t>분석</t>
        </is>
      </c>
      <c r="D3111" t="n">
        <v>503819</v>
      </c>
      <c r="E3111">
        <f>IF(AND(A3098=A3111,ISNUMBER(D3110),ISNUMBER(D3098),D3110&gt;0,D3098&gt;0),100*(LN(D3110)-LN(D3098)),"")</f>
        <v/>
      </c>
      <c r="F3111" t="n">
        <v>257333</v>
      </c>
      <c r="G3111">
        <f>IF(AND(A3098=A3111,ISNUMBER(F3110),ISNUMBER(F3098),F3110&gt;0,F3098&gt;0),100*(LN(F3110)-LN(F3098)),"")</f>
        <v/>
      </c>
      <c r="H3111" t="n">
        <v>38.35980778811438</v>
      </c>
      <c r="I3111">
        <f>IF(AND(A3098=A3111,ISNUMBER(H3110),ISNUMBER(H3098)),H3110-H3098,"")</f>
        <v/>
      </c>
      <c r="J3111" t="n">
        <v>129</v>
      </c>
      <c r="K3111">
        <f>IF(AND(A3110=A3111,ISNUMBER(J3110),ISNUMBER(D3110)),1000*J3110/D3110,"")</f>
        <v/>
      </c>
      <c r="L3111" t="n">
        <v>59.3</v>
      </c>
      <c r="M3111">
        <f>IF(AND(A3098=A3111,ISNUMBER(L3110),ISNUMBER(L3098)),L3110-L3098,"")</f>
        <v/>
      </c>
      <c r="N3111" t="n">
        <v>43731</v>
      </c>
      <c r="O3111" t="n">
        <v>5.576718080181386</v>
      </c>
      <c r="P3111">
        <f>IF(AND(A3099=A3111,ISNUMBER(O3099)),O3099,"")</f>
        <v/>
      </c>
      <c r="Q3111" t="n">
        <v>23976</v>
      </c>
      <c r="R3111" t="n">
        <v>2.538625483960999</v>
      </c>
      <c r="S3111">
        <f>IF(AND(A3099=A3111,ISNUMBER(R3099)),R3099,"")</f>
        <v/>
      </c>
    </row>
    <row r="3112">
      <c r="A3112" t="inlineStr">
        <is>
          <t>관악구</t>
        </is>
      </c>
      <c r="B3112" t="inlineStr">
        <is>
          <t>2018-03</t>
        </is>
      </c>
      <c r="C3112" t="inlineStr">
        <is>
          <t>분석</t>
        </is>
      </c>
      <c r="D3112" t="n">
        <v>504445</v>
      </c>
      <c r="E3112">
        <f>IF(AND(A3099=A3112,ISNUMBER(D3111),ISNUMBER(D3099),D3111&gt;0,D3099&gt;0),100*(LN(D3111)-LN(D3099)),"")</f>
        <v/>
      </c>
      <c r="F3112" t="n">
        <v>258536</v>
      </c>
      <c r="G3112">
        <f>IF(AND(A3099=A3112,ISNUMBER(F3111),ISNUMBER(F3099),F3111&gt;0,F3099&gt;0),100*(LN(F3111)-LN(F3099)),"")</f>
        <v/>
      </c>
      <c r="H3112" t="n">
        <v>38.46722635768023</v>
      </c>
      <c r="I3112">
        <f>IF(AND(A3099=A3112,ISNUMBER(H3111),ISNUMBER(H3099)),H3111-H3099,"")</f>
        <v/>
      </c>
      <c r="J3112" t="n">
        <v>584</v>
      </c>
      <c r="K3112">
        <f>IF(AND(A3111=A3112,ISNUMBER(J3111),ISNUMBER(D3111)),1000*J3111/D3111,"")</f>
        <v/>
      </c>
      <c r="L3112" t="n">
        <v>59.6</v>
      </c>
      <c r="M3112">
        <f>IF(AND(A3099=A3112,ISNUMBER(L3111),ISNUMBER(L3099)),L3111-L3099,"")</f>
        <v/>
      </c>
      <c r="N3112" t="n">
        <v>43731</v>
      </c>
      <c r="O3112" t="n">
        <v>5.576718080181386</v>
      </c>
      <c r="P3112">
        <f>IF(AND(A3100=A3112,ISNUMBER(O3100)),O3100,"")</f>
        <v/>
      </c>
      <c r="Q3112" t="n">
        <v>23976</v>
      </c>
      <c r="R3112" t="n">
        <v>2.538625483960999</v>
      </c>
      <c r="S3112">
        <f>IF(AND(A3100=A3112,ISNUMBER(R3100)),R3100,"")</f>
        <v/>
      </c>
    </row>
    <row r="3113">
      <c r="A3113" t="inlineStr">
        <is>
          <t>관악구</t>
        </is>
      </c>
      <c r="B3113" t="inlineStr">
        <is>
          <t>2018-04</t>
        </is>
      </c>
      <c r="C3113" t="inlineStr">
        <is>
          <t>분석</t>
        </is>
      </c>
      <c r="D3113" t="n">
        <v>504437</v>
      </c>
      <c r="E3113">
        <f>IF(AND(A3100=A3113,ISNUMBER(D3112),ISNUMBER(D3100),D3112&gt;0,D3100&gt;0),100*(LN(D3112)-LN(D3100)),"")</f>
        <v/>
      </c>
      <c r="F3113" t="n">
        <v>259081</v>
      </c>
      <c r="G3113">
        <f>IF(AND(A3100=A3113,ISNUMBER(F3112),ISNUMBER(F3100),F3112&gt;0,F3100&gt;0),100*(LN(F3112)-LN(F3100)),"")</f>
        <v/>
      </c>
      <c r="H3113" t="n">
        <v>38.54871867051782</v>
      </c>
      <c r="I3113">
        <f>IF(AND(A3100=A3113,ISNUMBER(H3112),ISNUMBER(H3100)),H3112-H3100,"")</f>
        <v/>
      </c>
      <c r="J3113" t="n">
        <v>-65</v>
      </c>
      <c r="K3113">
        <f>IF(AND(A3112=A3113,ISNUMBER(J3112),ISNUMBER(D3112)),1000*J3112/D3112,"")</f>
        <v/>
      </c>
      <c r="L3113" t="n">
        <v>59.7</v>
      </c>
      <c r="M3113">
        <f>IF(AND(A3100=A3113,ISNUMBER(L3112),ISNUMBER(L3100)),L3112-L3100,"")</f>
        <v/>
      </c>
      <c r="N3113" t="n">
        <v>43731</v>
      </c>
      <c r="O3113" t="n">
        <v>5.576718080181386</v>
      </c>
      <c r="P3113">
        <f>IF(AND(A3101=A3113,ISNUMBER(O3101)),O3101,"")</f>
        <v/>
      </c>
      <c r="Q3113" t="n">
        <v>23976</v>
      </c>
      <c r="R3113" t="n">
        <v>2.538625483960999</v>
      </c>
      <c r="S3113">
        <f>IF(AND(A3101=A3113,ISNUMBER(R3101)),R3101,"")</f>
        <v/>
      </c>
    </row>
    <row r="3114">
      <c r="A3114" t="inlineStr">
        <is>
          <t>관악구</t>
        </is>
      </c>
      <c r="B3114" t="inlineStr">
        <is>
          <t>2018-05</t>
        </is>
      </c>
      <c r="C3114" t="inlineStr">
        <is>
          <t>분석</t>
        </is>
      </c>
      <c r="D3114" t="n">
        <v>504027</v>
      </c>
      <c r="E3114">
        <f>IF(AND(A3101=A3114,ISNUMBER(D3113),ISNUMBER(D3101),D3113&gt;0,D3101&gt;0),100*(LN(D3113)-LN(D3101)),"")</f>
        <v/>
      </c>
      <c r="F3114" t="n">
        <v>259328</v>
      </c>
      <c r="G3114">
        <f>IF(AND(A3101=A3114,ISNUMBER(F3113),ISNUMBER(F3101),F3113&gt;0,F3101&gt;0),100*(LN(F3113)-LN(F3101)),"")</f>
        <v/>
      </c>
      <c r="H3114" t="n">
        <v>38.6046779240001</v>
      </c>
      <c r="I3114">
        <f>IF(AND(A3101=A3114,ISNUMBER(H3113),ISNUMBER(H3101)),H3113-H3101,"")</f>
        <v/>
      </c>
      <c r="J3114" t="n">
        <v>-491</v>
      </c>
      <c r="K3114">
        <f>IF(AND(A3113=A3114,ISNUMBER(J3113),ISNUMBER(D3113)),1000*J3113/D3113,"")</f>
        <v/>
      </c>
      <c r="L3114" t="n">
        <v>59.7</v>
      </c>
      <c r="M3114">
        <f>IF(AND(A3101=A3114,ISNUMBER(L3113),ISNUMBER(L3101)),L3113-L3101,"")</f>
        <v/>
      </c>
      <c r="N3114" t="n">
        <v>43731</v>
      </c>
      <c r="O3114" t="n">
        <v>5.576718080181386</v>
      </c>
      <c r="P3114">
        <f>IF(AND(A3102=A3114,ISNUMBER(O3102)),O3102,"")</f>
        <v/>
      </c>
      <c r="Q3114" t="n">
        <v>23976</v>
      </c>
      <c r="R3114" t="n">
        <v>2.538625483960999</v>
      </c>
      <c r="S3114">
        <f>IF(AND(A3102=A3114,ISNUMBER(R3102)),R3102,"")</f>
        <v/>
      </c>
    </row>
    <row r="3115">
      <c r="A3115" t="inlineStr">
        <is>
          <t>관악구</t>
        </is>
      </c>
      <c r="B3115" t="inlineStr">
        <is>
          <t>2018-06</t>
        </is>
      </c>
      <c r="C3115" t="inlineStr">
        <is>
          <t>분석</t>
        </is>
      </c>
      <c r="D3115" t="n">
        <v>504048</v>
      </c>
      <c r="E3115">
        <f>IF(AND(A3102=A3115,ISNUMBER(D3114),ISNUMBER(D3102),D3114&gt;0,D3102&gt;0),100*(LN(D3114)-LN(D3102)),"")</f>
        <v/>
      </c>
      <c r="F3115" t="n">
        <v>259681</v>
      </c>
      <c r="G3115">
        <f>IF(AND(A3102=A3115,ISNUMBER(F3114),ISNUMBER(F3102),F3114&gt;0,F3102&gt;0),100*(LN(F3114)-LN(F3102)),"")</f>
        <v/>
      </c>
      <c r="H3115" t="n">
        <v>38.66596038472527</v>
      </c>
      <c r="I3115">
        <f>IF(AND(A3102=A3115,ISNUMBER(H3114),ISNUMBER(H3102)),H3114-H3102,"")</f>
        <v/>
      </c>
      <c r="J3115" t="n">
        <v>-40</v>
      </c>
      <c r="K3115">
        <f>IF(AND(A3114=A3115,ISNUMBER(J3114),ISNUMBER(D3114)),1000*J3114/D3114,"")</f>
        <v/>
      </c>
      <c r="L3115" t="n">
        <v>60.1</v>
      </c>
      <c r="M3115">
        <f>IF(AND(A3102=A3115,ISNUMBER(L3114),ISNUMBER(L3102)),L3114-L3102,"")</f>
        <v/>
      </c>
      <c r="N3115" t="n">
        <v>43731</v>
      </c>
      <c r="O3115" t="n">
        <v>5.576718080181386</v>
      </c>
      <c r="P3115">
        <f>IF(AND(A3103=A3115,ISNUMBER(O3103)),O3103,"")</f>
        <v/>
      </c>
      <c r="Q3115" t="n">
        <v>23976</v>
      </c>
      <c r="R3115" t="n">
        <v>2.538625483960999</v>
      </c>
      <c r="S3115">
        <f>IF(AND(A3103=A3115,ISNUMBER(R3103)),R3103,"")</f>
        <v/>
      </c>
    </row>
    <row r="3116">
      <c r="A3116" t="inlineStr">
        <is>
          <t>관악구</t>
        </is>
      </c>
      <c r="B3116" t="inlineStr">
        <is>
          <t>2018-07</t>
        </is>
      </c>
      <c r="C3116" t="inlineStr">
        <is>
          <t>분석</t>
        </is>
      </c>
      <c r="D3116" t="n">
        <v>503900</v>
      </c>
      <c r="E3116">
        <f>IF(AND(A3103=A3116,ISNUMBER(D3115),ISNUMBER(D3103),D3115&gt;0,D3103&gt;0),100*(LN(D3115)-LN(D3103)),"")</f>
        <v/>
      </c>
      <c r="F3116" t="n">
        <v>260090</v>
      </c>
      <c r="G3116">
        <f>IF(AND(A3103=A3116,ISNUMBER(F3115),ISNUMBER(F3103),F3115&gt;0,F3103&gt;0),100*(LN(F3115)-LN(F3103)),"")</f>
        <v/>
      </c>
      <c r="H3116" t="n">
        <v>38.74975193490772</v>
      </c>
      <c r="I3116">
        <f>IF(AND(A3103=A3116,ISNUMBER(H3115),ISNUMBER(H3103)),H3115-H3103,"")</f>
        <v/>
      </c>
      <c r="J3116" t="n">
        <v>-242</v>
      </c>
      <c r="K3116">
        <f>IF(AND(A3115=A3116,ISNUMBER(J3115),ISNUMBER(D3115)),1000*J3115/D3115,"")</f>
        <v/>
      </c>
      <c r="L3116" t="n">
        <v>59.9</v>
      </c>
      <c r="M3116">
        <f>IF(AND(A3103=A3116,ISNUMBER(L3115),ISNUMBER(L3103)),L3115-L3103,"")</f>
        <v/>
      </c>
      <c r="N3116" t="n">
        <v>43731</v>
      </c>
      <c r="O3116" t="n">
        <v>5.576718080181386</v>
      </c>
      <c r="P3116">
        <f>IF(AND(A3104=A3116,ISNUMBER(O3104)),O3104,"")</f>
        <v/>
      </c>
      <c r="Q3116" t="n">
        <v>23976</v>
      </c>
      <c r="R3116" t="n">
        <v>2.538625483960999</v>
      </c>
      <c r="S3116">
        <f>IF(AND(A3104=A3116,ISNUMBER(R3104)),R3104,"")</f>
        <v/>
      </c>
    </row>
    <row r="3117">
      <c r="A3117" t="inlineStr">
        <is>
          <t>관악구</t>
        </is>
      </c>
      <c r="B3117" t="inlineStr">
        <is>
          <t>2018-08</t>
        </is>
      </c>
      <c r="C3117" t="inlineStr">
        <is>
          <t>분석</t>
        </is>
      </c>
      <c r="D3117" t="n">
        <v>503840</v>
      </c>
      <c r="E3117">
        <f>IF(AND(A3104=A3117,ISNUMBER(D3116),ISNUMBER(D3104),D3116&gt;0,D3104&gt;0),100*(LN(D3116)-LN(D3104)),"")</f>
        <v/>
      </c>
      <c r="F3117" t="n">
        <v>260777</v>
      </c>
      <c r="G3117">
        <f>IF(AND(A3104=A3117,ISNUMBER(F3116),ISNUMBER(F3104),F3116&gt;0,F3104&gt;0),100*(LN(F3116)-LN(F3104)),"")</f>
        <v/>
      </c>
      <c r="H3117" t="n">
        <v>38.82681009844395</v>
      </c>
      <c r="I3117">
        <f>IF(AND(A3104=A3117,ISNUMBER(H3116),ISNUMBER(H3104)),H3116-H3104,"")</f>
        <v/>
      </c>
      <c r="J3117" t="n">
        <v>-105</v>
      </c>
      <c r="K3117">
        <f>IF(AND(A3116=A3117,ISNUMBER(J3116),ISNUMBER(D3116)),1000*J3116/D3116,"")</f>
        <v/>
      </c>
      <c r="L3117" t="n">
        <v>59.5</v>
      </c>
      <c r="M3117">
        <f>IF(AND(A3104=A3117,ISNUMBER(L3116),ISNUMBER(L3104)),L3116-L3104,"")</f>
        <v/>
      </c>
      <c r="N3117" t="n">
        <v>43731</v>
      </c>
      <c r="O3117" t="n">
        <v>5.576718080181386</v>
      </c>
      <c r="P3117">
        <f>IF(AND(A3105=A3117,ISNUMBER(O3105)),O3105,"")</f>
        <v/>
      </c>
      <c r="Q3117" t="n">
        <v>23976</v>
      </c>
      <c r="R3117" t="n">
        <v>2.538625483960999</v>
      </c>
      <c r="S3117">
        <f>IF(AND(A3105=A3117,ISNUMBER(R3105)),R3105,"")</f>
        <v/>
      </c>
    </row>
    <row r="3118">
      <c r="A3118" t="inlineStr">
        <is>
          <t>관악구</t>
        </is>
      </c>
      <c r="B3118" t="inlineStr">
        <is>
          <t>2018-09</t>
        </is>
      </c>
      <c r="C3118" t="inlineStr">
        <is>
          <t>분석</t>
        </is>
      </c>
      <c r="D3118" t="n">
        <v>503956</v>
      </c>
      <c r="E3118">
        <f>IF(AND(A3105=A3118,ISNUMBER(D3117),ISNUMBER(D3105),D3117&gt;0,D3105&gt;0),100*(LN(D3117)-LN(D3105)),"")</f>
        <v/>
      </c>
      <c r="F3118" t="n">
        <v>261401</v>
      </c>
      <c r="G3118">
        <f>IF(AND(A3105=A3118,ISNUMBER(F3117),ISNUMBER(F3105),F3117&gt;0,F3105&gt;0),100*(LN(F3117)-LN(F3105)),"")</f>
        <v/>
      </c>
      <c r="H3118" t="n">
        <v>38.86946479454556</v>
      </c>
      <c r="I3118">
        <f>IF(AND(A3105=A3118,ISNUMBER(H3117),ISNUMBER(H3105)),H3117-H3105,"")</f>
        <v/>
      </c>
      <c r="J3118" t="n">
        <v>45</v>
      </c>
      <c r="K3118">
        <f>IF(AND(A3117=A3118,ISNUMBER(J3117),ISNUMBER(D3117)),1000*J3117/D3117,"")</f>
        <v/>
      </c>
      <c r="L3118" t="n">
        <v>59.3</v>
      </c>
      <c r="M3118">
        <f>IF(AND(A3105=A3118,ISNUMBER(L3117),ISNUMBER(L3105)),L3117-L3105,"")</f>
        <v/>
      </c>
      <c r="N3118" t="n">
        <v>43731</v>
      </c>
      <c r="O3118" t="n">
        <v>5.576718080181386</v>
      </c>
      <c r="P3118">
        <f>IF(AND(A3106=A3118,ISNUMBER(O3106)),O3106,"")</f>
        <v/>
      </c>
      <c r="Q3118" t="n">
        <v>23976</v>
      </c>
      <c r="R3118" t="n">
        <v>2.538625483960999</v>
      </c>
      <c r="S3118">
        <f>IF(AND(A3106=A3118,ISNUMBER(R3106)),R3106,"")</f>
        <v/>
      </c>
    </row>
    <row r="3119">
      <c r="A3119" t="inlineStr">
        <is>
          <t>관악구</t>
        </is>
      </c>
      <c r="B3119" t="inlineStr">
        <is>
          <t>2018-10</t>
        </is>
      </c>
      <c r="C3119" t="inlineStr">
        <is>
          <t>분석</t>
        </is>
      </c>
      <c r="D3119" t="n">
        <v>503523</v>
      </c>
      <c r="E3119">
        <f>IF(AND(A3106=A3119,ISNUMBER(D3118),ISNUMBER(D3106),D3118&gt;0,D3106&gt;0),100*(LN(D3118)-LN(D3106)),"")</f>
        <v/>
      </c>
      <c r="F3119" t="n">
        <v>261801</v>
      </c>
      <c r="G3119">
        <f>IF(AND(A3106=A3119,ISNUMBER(F3118),ISNUMBER(F3106),F3118&gt;0,F3106&gt;0),100*(LN(F3118)-LN(F3106)),"")</f>
        <v/>
      </c>
      <c r="H3119" t="n">
        <v>38.89514480967106</v>
      </c>
      <c r="I3119">
        <f>IF(AND(A3106=A3119,ISNUMBER(H3118),ISNUMBER(H3106)),H3118-H3106,"")</f>
        <v/>
      </c>
      <c r="J3119" t="n">
        <v>-500</v>
      </c>
      <c r="K3119">
        <f>IF(AND(A3118=A3119,ISNUMBER(J3118),ISNUMBER(D3118)),1000*J3118/D3118,"")</f>
        <v/>
      </c>
      <c r="L3119" t="n">
        <v>59.4</v>
      </c>
      <c r="M3119">
        <f>IF(AND(A3106=A3119,ISNUMBER(L3118),ISNUMBER(L3106)),L3118-L3106,"")</f>
        <v/>
      </c>
      <c r="N3119" t="n">
        <v>43731</v>
      </c>
      <c r="O3119" t="n">
        <v>5.576718080181386</v>
      </c>
      <c r="P3119">
        <f>IF(AND(A3107=A3119,ISNUMBER(O3107)),O3107,"")</f>
        <v/>
      </c>
      <c r="Q3119" t="n">
        <v>23976</v>
      </c>
      <c r="R3119" t="n">
        <v>2.538625483960999</v>
      </c>
      <c r="S3119">
        <f>IF(AND(A3107=A3119,ISNUMBER(R3107)),R3107,"")</f>
        <v/>
      </c>
    </row>
    <row r="3120">
      <c r="A3120" t="inlineStr">
        <is>
          <t>관악구</t>
        </is>
      </c>
      <c r="B3120" t="inlineStr">
        <is>
          <t>2018-11</t>
        </is>
      </c>
      <c r="C3120" t="inlineStr">
        <is>
          <t>분석</t>
        </is>
      </c>
      <c r="D3120" t="n">
        <v>502492</v>
      </c>
      <c r="E3120">
        <f>IF(AND(A3107=A3120,ISNUMBER(D3119),ISNUMBER(D3107),D3119&gt;0,D3107&gt;0),100*(LN(D3119)-LN(D3107)),"")</f>
        <v/>
      </c>
      <c r="F3120" t="n">
        <v>261802</v>
      </c>
      <c r="G3120">
        <f>IF(AND(A3107=A3120,ISNUMBER(F3119),ISNUMBER(F3107),F3119&gt;0,F3107&gt;0),100*(LN(F3119)-LN(F3107)),"")</f>
        <v/>
      </c>
      <c r="H3120" t="n">
        <v>38.88579320665801</v>
      </c>
      <c r="I3120">
        <f>IF(AND(A3107=A3120,ISNUMBER(H3119),ISNUMBER(H3107)),H3119-H3107,"")</f>
        <v/>
      </c>
      <c r="J3120" t="n">
        <v>-1106</v>
      </c>
      <c r="K3120">
        <f>IF(AND(A3119=A3120,ISNUMBER(J3119),ISNUMBER(D3119)),1000*J3119/D3119,"")</f>
        <v/>
      </c>
      <c r="L3120" t="n">
        <v>59.9</v>
      </c>
      <c r="M3120">
        <f>IF(AND(A3107=A3120,ISNUMBER(L3119),ISNUMBER(L3107)),L3119-L3107,"")</f>
        <v/>
      </c>
      <c r="N3120" t="n">
        <v>43731</v>
      </c>
      <c r="O3120" t="n">
        <v>5.576718080181386</v>
      </c>
      <c r="P3120">
        <f>IF(AND(A3108=A3120,ISNUMBER(O3108)),O3108,"")</f>
        <v/>
      </c>
      <c r="Q3120" t="n">
        <v>23976</v>
      </c>
      <c r="R3120" t="n">
        <v>2.538625483960999</v>
      </c>
      <c r="S3120">
        <f>IF(AND(A3108=A3120,ISNUMBER(R3108)),R3108,"")</f>
        <v/>
      </c>
    </row>
    <row r="3121">
      <c r="A3121" t="inlineStr">
        <is>
          <t>관악구</t>
        </is>
      </c>
      <c r="B3121" t="inlineStr">
        <is>
          <t>2018-12</t>
        </is>
      </c>
      <c r="C3121" t="inlineStr">
        <is>
          <t>분석</t>
        </is>
      </c>
      <c r="D3121" t="n">
        <v>501957</v>
      </c>
      <c r="E3121">
        <f>IF(AND(A3108=A3121,ISNUMBER(D3120),ISNUMBER(D3108),D3120&gt;0,D3108&gt;0),100*(LN(D3120)-LN(D3108)),"")</f>
        <v/>
      </c>
      <c r="F3121" t="n">
        <v>262222</v>
      </c>
      <c r="G3121">
        <f>IF(AND(A3108=A3121,ISNUMBER(F3120),ISNUMBER(F3108),F3120&gt;0,F3108&gt;0),100*(LN(F3120)-LN(F3108)),"")</f>
        <v/>
      </c>
      <c r="H3121" t="n">
        <v>38.94516861006022</v>
      </c>
      <c r="I3121">
        <f>IF(AND(A3108=A3121,ISNUMBER(H3120),ISNUMBER(H3108)),H3120-H3108,"")</f>
        <v/>
      </c>
      <c r="J3121" t="n">
        <v>-586</v>
      </c>
      <c r="K3121">
        <f>IF(AND(A3120=A3121,ISNUMBER(J3120),ISNUMBER(D3120)),1000*J3120/D3120,"")</f>
        <v/>
      </c>
      <c r="L3121" t="n">
        <v>59.3</v>
      </c>
      <c r="M3121">
        <f>IF(AND(A3108=A3121,ISNUMBER(L3120),ISNUMBER(L3108)),L3120-L3108,"")</f>
        <v/>
      </c>
      <c r="N3121" t="n">
        <v>46547</v>
      </c>
      <c r="O3121" t="n">
        <v>6.240532205493921</v>
      </c>
      <c r="P3121">
        <f>IF(AND(A3109=A3121,ISNUMBER(O3109)),O3109,"")</f>
        <v/>
      </c>
      <c r="Q3121" t="n">
        <v>25053</v>
      </c>
      <c r="R3121" t="n">
        <v>4.394025082484099</v>
      </c>
      <c r="S3121">
        <f>IF(AND(A3109=A3121,ISNUMBER(R3109)),R3109,"")</f>
        <v/>
      </c>
    </row>
    <row r="3122">
      <c r="A3122" t="inlineStr">
        <is>
          <t>관악구</t>
        </is>
      </c>
      <c r="B3122" t="inlineStr">
        <is>
          <t>2019-01</t>
        </is>
      </c>
      <c r="C3122" t="inlineStr">
        <is>
          <t>분석</t>
        </is>
      </c>
      <c r="D3122" t="n">
        <v>501999</v>
      </c>
      <c r="E3122">
        <f>IF(AND(A3109=A3122,ISNUMBER(D3121),ISNUMBER(D3109),D3121&gt;0,D3109&gt;0),100*(LN(D3121)-LN(D3109)),"")</f>
        <v/>
      </c>
      <c r="F3122" t="n">
        <v>263109</v>
      </c>
      <c r="G3122">
        <f>IF(AND(A3109=A3122,ISNUMBER(F3121),ISNUMBER(F3109),F3121&gt;0,F3109&gt;0),100*(LN(F3121)-LN(F3109)),"")</f>
        <v/>
      </c>
      <c r="H3122" t="n">
        <v>39.01461955103496</v>
      </c>
      <c r="I3122">
        <f>IF(AND(A3109=A3122,ISNUMBER(H3121),ISNUMBER(H3109)),H3121-H3109,"")</f>
        <v/>
      </c>
      <c r="J3122" t="n">
        <v>75</v>
      </c>
      <c r="K3122">
        <f>IF(AND(A3121=A3122,ISNUMBER(J3121),ISNUMBER(D3121)),1000*J3121/D3121,"")</f>
        <v/>
      </c>
      <c r="L3122" t="n">
        <v>58.7</v>
      </c>
      <c r="M3122">
        <f>IF(AND(A3109=A3122,ISNUMBER(L3121),ISNUMBER(L3109)),L3121-L3109,"")</f>
        <v/>
      </c>
      <c r="N3122" t="n">
        <v>46547</v>
      </c>
      <c r="O3122" t="n">
        <v>6.240532205493921</v>
      </c>
      <c r="P3122">
        <f>IF(AND(A3110=A3122,ISNUMBER(O3110)),O3110,"")</f>
        <v/>
      </c>
      <c r="Q3122" t="n">
        <v>25053</v>
      </c>
      <c r="R3122" t="n">
        <v>4.394025082484099</v>
      </c>
      <c r="S3122">
        <f>IF(AND(A3110=A3122,ISNUMBER(R3110)),R3110,"")</f>
        <v/>
      </c>
    </row>
    <row r="3123">
      <c r="A3123" t="inlineStr">
        <is>
          <t>관악구</t>
        </is>
      </c>
      <c r="B3123" t="inlineStr">
        <is>
          <t>2019-02</t>
        </is>
      </c>
      <c r="C3123" t="inlineStr">
        <is>
          <t>분석</t>
        </is>
      </c>
      <c r="D3123" t="n">
        <v>502435</v>
      </c>
      <c r="E3123">
        <f>IF(AND(A3110=A3123,ISNUMBER(D3122),ISNUMBER(D3110),D3122&gt;0,D3110&gt;0),100*(LN(D3122)-LN(D3110)),"")</f>
        <v/>
      </c>
      <c r="F3123" t="n">
        <v>264514</v>
      </c>
      <c r="G3123">
        <f>IF(AND(A3110=A3123,ISNUMBER(F3122),ISNUMBER(F3110),F3122&gt;0,F3110&gt;0),100*(LN(F3122)-LN(F3110)),"")</f>
        <v/>
      </c>
      <c r="H3123" t="n">
        <v>39.07072556649119</v>
      </c>
      <c r="I3123">
        <f>IF(AND(A3110=A3123,ISNUMBER(H3122),ISNUMBER(H3110)),H3122-H3110,"")</f>
        <v/>
      </c>
      <c r="J3123" t="n">
        <v>420</v>
      </c>
      <c r="K3123">
        <f>IF(AND(A3122=A3123,ISNUMBER(J3122),ISNUMBER(D3122)),1000*J3122/D3122,"")</f>
        <v/>
      </c>
      <c r="L3123" t="n">
        <v>58.4</v>
      </c>
      <c r="M3123">
        <f>IF(AND(A3110=A3123,ISNUMBER(L3122),ISNUMBER(L3110)),L3122-L3110,"")</f>
        <v/>
      </c>
      <c r="N3123" t="n">
        <v>46547</v>
      </c>
      <c r="O3123" t="n">
        <v>6.240532205493921</v>
      </c>
      <c r="P3123">
        <f>IF(AND(A3111=A3123,ISNUMBER(O3111)),O3111,"")</f>
        <v/>
      </c>
      <c r="Q3123" t="n">
        <v>25053</v>
      </c>
      <c r="R3123" t="n">
        <v>4.394025082484099</v>
      </c>
      <c r="S3123">
        <f>IF(AND(A3111=A3123,ISNUMBER(R3111)),R3111,"")</f>
        <v/>
      </c>
    </row>
    <row r="3124">
      <c r="A3124" t="inlineStr">
        <is>
          <t>관악구</t>
        </is>
      </c>
      <c r="B3124" t="inlineStr">
        <is>
          <t>2019-03</t>
        </is>
      </c>
      <c r="C3124" t="inlineStr">
        <is>
          <t>분석</t>
        </is>
      </c>
      <c r="D3124" t="n">
        <v>502615</v>
      </c>
      <c r="E3124">
        <f>IF(AND(A3111=A3124,ISNUMBER(D3123),ISNUMBER(D3111),D3123&gt;0,D3111&gt;0),100*(LN(D3123)-LN(D3111)),"")</f>
        <v/>
      </c>
      <c r="F3124" t="n">
        <v>265360</v>
      </c>
      <c r="G3124">
        <f>IF(AND(A3111=A3124,ISNUMBER(F3123),ISNUMBER(F3111),F3123&gt;0,F3111&gt;0),100*(LN(F3123)-LN(F3111)),"")</f>
        <v/>
      </c>
      <c r="H3124" t="n">
        <v>39.14507127722014</v>
      </c>
      <c r="I3124">
        <f>IF(AND(A3111=A3124,ISNUMBER(H3123),ISNUMBER(H3111)),H3123-H3111,"")</f>
        <v/>
      </c>
      <c r="J3124" t="n">
        <v>160</v>
      </c>
      <c r="K3124">
        <f>IF(AND(A3123=A3124,ISNUMBER(J3123),ISNUMBER(D3123)),1000*J3123/D3123,"")</f>
        <v/>
      </c>
      <c r="L3124" t="n">
        <v>58.7</v>
      </c>
      <c r="M3124">
        <f>IF(AND(A3111=A3124,ISNUMBER(L3123),ISNUMBER(L3111)),L3123-L3111,"")</f>
        <v/>
      </c>
      <c r="N3124" t="n">
        <v>46547</v>
      </c>
      <c r="O3124" t="n">
        <v>6.240532205493921</v>
      </c>
      <c r="P3124">
        <f>IF(AND(A3112=A3124,ISNUMBER(O3112)),O3112,"")</f>
        <v/>
      </c>
      <c r="Q3124" t="n">
        <v>25053</v>
      </c>
      <c r="R3124" t="n">
        <v>4.394025082484099</v>
      </c>
      <c r="S3124">
        <f>IF(AND(A3112=A3124,ISNUMBER(R3112)),R3112,"")</f>
        <v/>
      </c>
    </row>
    <row r="3125">
      <c r="A3125" t="inlineStr">
        <is>
          <t>관악구</t>
        </is>
      </c>
      <c r="B3125" t="inlineStr">
        <is>
          <t>2019-04</t>
        </is>
      </c>
      <c r="C3125" t="inlineStr">
        <is>
          <t>분석</t>
        </is>
      </c>
      <c r="D3125" t="n">
        <v>502251</v>
      </c>
      <c r="E3125">
        <f>IF(AND(A3112=A3125,ISNUMBER(D3124),ISNUMBER(D3112),D3124&gt;0,D3112&gt;0),100*(LN(D3124)-LN(D3112)),"")</f>
        <v/>
      </c>
      <c r="F3125" t="n">
        <v>265724</v>
      </c>
      <c r="G3125">
        <f>IF(AND(A3112=A3125,ISNUMBER(F3124),ISNUMBER(F3112),F3124&gt;0,F3112&gt;0),100*(LN(F3124)-LN(F3112)),"")</f>
        <v/>
      </c>
      <c r="H3125" t="n">
        <v>39.19713450047885</v>
      </c>
      <c r="I3125">
        <f>IF(AND(A3112=A3125,ISNUMBER(H3124),ISNUMBER(H3112)),H3124-H3112,"")</f>
        <v/>
      </c>
      <c r="J3125" t="n">
        <v>-409</v>
      </c>
      <c r="K3125">
        <f>IF(AND(A3124=A3125,ISNUMBER(J3124),ISNUMBER(D3124)),1000*J3124/D3124,"")</f>
        <v/>
      </c>
      <c r="L3125" t="n">
        <v>59.6</v>
      </c>
      <c r="M3125">
        <f>IF(AND(A3112=A3125,ISNUMBER(L3124),ISNUMBER(L3112)),L3124-L3112,"")</f>
        <v/>
      </c>
      <c r="N3125" t="n">
        <v>46547</v>
      </c>
      <c r="O3125" t="n">
        <v>6.240532205493921</v>
      </c>
      <c r="P3125">
        <f>IF(AND(A3113=A3125,ISNUMBER(O3113)),O3113,"")</f>
        <v/>
      </c>
      <c r="Q3125" t="n">
        <v>25053</v>
      </c>
      <c r="R3125" t="n">
        <v>4.394025082484099</v>
      </c>
      <c r="S3125">
        <f>IF(AND(A3113=A3125,ISNUMBER(R3113)),R3113,"")</f>
        <v/>
      </c>
    </row>
    <row r="3126">
      <c r="A3126" t="inlineStr">
        <is>
          <t>관악구</t>
        </is>
      </c>
      <c r="B3126" t="inlineStr">
        <is>
          <t>2019-05</t>
        </is>
      </c>
      <c r="C3126" t="inlineStr">
        <is>
          <t>분석</t>
        </is>
      </c>
      <c r="D3126" t="n">
        <v>502329</v>
      </c>
      <c r="E3126">
        <f>IF(AND(A3113=A3126,ISNUMBER(D3125),ISNUMBER(D3113),D3125&gt;0,D3113&gt;0),100*(LN(D3125)-LN(D3113)),"")</f>
        <v/>
      </c>
      <c r="F3126" t="n">
        <v>266389</v>
      </c>
      <c r="G3126">
        <f>IF(AND(A3113=A3126,ISNUMBER(F3125),ISNUMBER(F3113),F3125&gt;0,F3113&gt;0),100*(LN(F3125)-LN(F3113)),"")</f>
        <v/>
      </c>
      <c r="H3126" t="n">
        <v>39.26848738575714</v>
      </c>
      <c r="I3126">
        <f>IF(AND(A3113=A3126,ISNUMBER(H3125),ISNUMBER(H3113)),H3125-H3113,"")</f>
        <v/>
      </c>
      <c r="J3126" t="n">
        <v>19</v>
      </c>
      <c r="K3126">
        <f>IF(AND(A3125=A3126,ISNUMBER(J3125),ISNUMBER(D3125)),1000*J3125/D3125,"")</f>
        <v/>
      </c>
      <c r="L3126" t="n">
        <v>60.3</v>
      </c>
      <c r="M3126">
        <f>IF(AND(A3113=A3126,ISNUMBER(L3125),ISNUMBER(L3113)),L3125-L3113,"")</f>
        <v/>
      </c>
      <c r="N3126" t="n">
        <v>46547</v>
      </c>
      <c r="O3126" t="n">
        <v>6.240532205493921</v>
      </c>
      <c r="P3126">
        <f>IF(AND(A3114=A3126,ISNUMBER(O3114)),O3114,"")</f>
        <v/>
      </c>
      <c r="Q3126" t="n">
        <v>25053</v>
      </c>
      <c r="R3126" t="n">
        <v>4.394025082484099</v>
      </c>
      <c r="S3126">
        <f>IF(AND(A3114=A3126,ISNUMBER(R3114)),R3114,"")</f>
        <v/>
      </c>
    </row>
    <row r="3127">
      <c r="A3127" t="inlineStr">
        <is>
          <t>관악구</t>
        </is>
      </c>
      <c r="B3127" t="inlineStr">
        <is>
          <t>2019-06</t>
        </is>
      </c>
      <c r="C3127" t="inlineStr">
        <is>
          <t>분석</t>
        </is>
      </c>
      <c r="D3127" t="n">
        <v>502089</v>
      </c>
      <c r="E3127">
        <f>IF(AND(A3114=A3127,ISNUMBER(D3126),ISNUMBER(D3114),D3126&gt;0,D3114&gt;0),100*(LN(D3126)-LN(D3114)),"")</f>
        <v/>
      </c>
      <c r="F3127" t="n">
        <v>266692</v>
      </c>
      <c r="G3127">
        <f>IF(AND(A3114=A3127,ISNUMBER(F3126),ISNUMBER(F3114),F3126&gt;0,F3114&gt;0),100*(LN(F3126)-LN(F3114)),"")</f>
        <v/>
      </c>
      <c r="H3127" t="n">
        <v>39.27510859628472</v>
      </c>
      <c r="I3127">
        <f>IF(AND(A3114=A3127,ISNUMBER(H3126),ISNUMBER(H3114)),H3126-H3114,"")</f>
        <v/>
      </c>
      <c r="J3127" t="n">
        <v>-290</v>
      </c>
      <c r="K3127">
        <f>IF(AND(A3126=A3127,ISNUMBER(J3126),ISNUMBER(D3126)),1000*J3126/D3126,"")</f>
        <v/>
      </c>
      <c r="L3127" t="n">
        <v>60.6</v>
      </c>
      <c r="M3127">
        <f>IF(AND(A3114=A3127,ISNUMBER(L3126),ISNUMBER(L3114)),L3126-L3114,"")</f>
        <v/>
      </c>
      <c r="N3127" t="n">
        <v>46547</v>
      </c>
      <c r="O3127" t="n">
        <v>6.240532205493921</v>
      </c>
      <c r="P3127">
        <f>IF(AND(A3115=A3127,ISNUMBER(O3115)),O3115,"")</f>
        <v/>
      </c>
      <c r="Q3127" t="n">
        <v>25053</v>
      </c>
      <c r="R3127" t="n">
        <v>4.394025082484099</v>
      </c>
      <c r="S3127">
        <f>IF(AND(A3115=A3127,ISNUMBER(R3115)),R3115,"")</f>
        <v/>
      </c>
    </row>
    <row r="3128">
      <c r="A3128" t="inlineStr">
        <is>
          <t>관악구</t>
        </is>
      </c>
      <c r="B3128" t="inlineStr">
        <is>
          <t>2019-07</t>
        </is>
      </c>
      <c r="C3128" t="inlineStr">
        <is>
          <t>분석</t>
        </is>
      </c>
      <c r="D3128" t="n">
        <v>502212</v>
      </c>
      <c r="E3128">
        <f>IF(AND(A3115=A3128,ISNUMBER(D3127),ISNUMBER(D3115),D3127&gt;0,D3115&gt;0),100*(LN(D3127)-LN(D3115)),"")</f>
        <v/>
      </c>
      <c r="F3128" t="n">
        <v>267243</v>
      </c>
      <c r="G3128">
        <f>IF(AND(A3115=A3128,ISNUMBER(F3127),ISNUMBER(F3115),F3127&gt;0,F3115&gt;0),100*(LN(F3127)-LN(F3115)),"")</f>
        <v/>
      </c>
      <c r="H3128" t="n">
        <v>39.27823309677984</v>
      </c>
      <c r="I3128">
        <f>IF(AND(A3115=A3128,ISNUMBER(H3127),ISNUMBER(H3115)),H3127-H3115,"")</f>
        <v/>
      </c>
      <c r="J3128" t="n">
        <v>83</v>
      </c>
      <c r="K3128">
        <f>IF(AND(A3127=A3128,ISNUMBER(J3127),ISNUMBER(D3127)),1000*J3127/D3127,"")</f>
        <v/>
      </c>
      <c r="L3128" t="n">
        <v>60.8</v>
      </c>
      <c r="M3128">
        <f>IF(AND(A3115=A3128,ISNUMBER(L3127),ISNUMBER(L3115)),L3127-L3115,"")</f>
        <v/>
      </c>
      <c r="N3128" t="n">
        <v>46547</v>
      </c>
      <c r="O3128" t="n">
        <v>6.240532205493921</v>
      </c>
      <c r="P3128">
        <f>IF(AND(A3116=A3128,ISNUMBER(O3116)),O3116,"")</f>
        <v/>
      </c>
      <c r="Q3128" t="n">
        <v>25053</v>
      </c>
      <c r="R3128" t="n">
        <v>4.394025082484099</v>
      </c>
      <c r="S3128">
        <f>IF(AND(A3116=A3128,ISNUMBER(R3116)),R3116,"")</f>
        <v/>
      </c>
    </row>
    <row r="3129">
      <c r="A3129" t="inlineStr">
        <is>
          <t>관악구</t>
        </is>
      </c>
      <c r="B3129" t="inlineStr">
        <is>
          <t>2019-08</t>
        </is>
      </c>
      <c r="C3129" t="inlineStr">
        <is>
          <t>분석</t>
        </is>
      </c>
      <c r="D3129" t="n">
        <v>502393</v>
      </c>
      <c r="E3129">
        <f>IF(AND(A3116=A3129,ISNUMBER(D3128),ISNUMBER(D3116),D3128&gt;0,D3116&gt;0),100*(LN(D3128)-LN(D3116)),"")</f>
        <v/>
      </c>
      <c r="F3129" t="n">
        <v>267876</v>
      </c>
      <c r="G3129">
        <f>IF(AND(A3116=A3129,ISNUMBER(F3128),ISNUMBER(F3116),F3128&gt;0,F3116&gt;0),100*(LN(F3128)-LN(F3116)),"")</f>
        <v/>
      </c>
      <c r="H3129" t="n">
        <v>39.28358874426993</v>
      </c>
      <c r="I3129">
        <f>IF(AND(A3116=A3129,ISNUMBER(H3128),ISNUMBER(H3116)),H3128-H3116,"")</f>
        <v/>
      </c>
      <c r="J3129" t="n">
        <v>159</v>
      </c>
      <c r="K3129">
        <f>IF(AND(A3128=A3129,ISNUMBER(J3128),ISNUMBER(D3128)),1000*J3128/D3128,"")</f>
        <v/>
      </c>
      <c r="L3129" t="n">
        <v>60.6</v>
      </c>
      <c r="M3129">
        <f>IF(AND(A3116=A3129,ISNUMBER(L3128),ISNUMBER(L3116)),L3128-L3116,"")</f>
        <v/>
      </c>
      <c r="N3129" t="n">
        <v>46547</v>
      </c>
      <c r="O3129" t="n">
        <v>6.240532205493921</v>
      </c>
      <c r="P3129">
        <f>IF(AND(A3117=A3129,ISNUMBER(O3117)),O3117,"")</f>
        <v/>
      </c>
      <c r="Q3129" t="n">
        <v>25053</v>
      </c>
      <c r="R3129" t="n">
        <v>4.394025082484099</v>
      </c>
      <c r="S3129">
        <f>IF(AND(A3117=A3129,ISNUMBER(R3117)),R3117,"")</f>
        <v/>
      </c>
    </row>
    <row r="3130">
      <c r="A3130" t="inlineStr">
        <is>
          <t>관악구</t>
        </is>
      </c>
      <c r="B3130" t="inlineStr">
        <is>
          <t>2019-09</t>
        </is>
      </c>
      <c r="C3130" t="inlineStr">
        <is>
          <t>분석</t>
        </is>
      </c>
      <c r="D3130" t="n">
        <v>502117</v>
      </c>
      <c r="E3130">
        <f>IF(AND(A3117=A3130,ISNUMBER(D3129),ISNUMBER(D3117),D3129&gt;0,D3117&gt;0),100*(LN(D3129)-LN(D3117)),"")</f>
        <v/>
      </c>
      <c r="F3130" t="n">
        <v>268226</v>
      </c>
      <c r="G3130">
        <f>IF(AND(A3117=A3130,ISNUMBER(F3129),ISNUMBER(F3117),F3129&gt;0,F3117&gt;0),100*(LN(F3129)-LN(F3117)),"")</f>
        <v/>
      </c>
      <c r="H3130" t="n">
        <v>39.27391424707787</v>
      </c>
      <c r="I3130">
        <f>IF(AND(A3117=A3130,ISNUMBER(H3129),ISNUMBER(H3117)),H3129-H3117,"")</f>
        <v/>
      </c>
      <c r="J3130" t="n">
        <v>-327</v>
      </c>
      <c r="K3130">
        <f>IF(AND(A3129=A3130,ISNUMBER(J3129),ISNUMBER(D3129)),1000*J3129/D3129,"")</f>
        <v/>
      </c>
      <c r="L3130" t="n">
        <v>60.8</v>
      </c>
      <c r="M3130">
        <f>IF(AND(A3117=A3130,ISNUMBER(L3129),ISNUMBER(L3117)),L3129-L3117,"")</f>
        <v/>
      </c>
      <c r="N3130" t="n">
        <v>46547</v>
      </c>
      <c r="O3130" t="n">
        <v>6.240532205493921</v>
      </c>
      <c r="P3130">
        <f>IF(AND(A3118=A3130,ISNUMBER(O3118)),O3118,"")</f>
        <v/>
      </c>
      <c r="Q3130" t="n">
        <v>25053</v>
      </c>
      <c r="R3130" t="n">
        <v>4.394025082484099</v>
      </c>
      <c r="S3130">
        <f>IF(AND(A3118=A3130,ISNUMBER(R3118)),R3118,"")</f>
        <v/>
      </c>
    </row>
    <row r="3131">
      <c r="A3131" t="inlineStr">
        <is>
          <t>관악구</t>
        </is>
      </c>
      <c r="B3131" t="inlineStr">
        <is>
          <t>2019-10</t>
        </is>
      </c>
      <c r="C3131" t="inlineStr">
        <is>
          <t>분석</t>
        </is>
      </c>
      <c r="D3131" t="n">
        <v>501241</v>
      </c>
      <c r="E3131">
        <f>IF(AND(A3118=A3131,ISNUMBER(D3130),ISNUMBER(D3118),D3130&gt;0,D3118&gt;0),100*(LN(D3130)-LN(D3118)),"")</f>
        <v/>
      </c>
      <c r="F3131" t="n">
        <v>268109</v>
      </c>
      <c r="G3131">
        <f>IF(AND(A3118=A3131,ISNUMBER(F3130),ISNUMBER(F3118),F3130&gt;0,F3118&gt;0),100*(LN(F3130)-LN(F3118)),"")</f>
        <v/>
      </c>
      <c r="H3131" t="n">
        <v>39.26035579691207</v>
      </c>
      <c r="I3131">
        <f>IF(AND(A3118=A3131,ISNUMBER(H3130),ISNUMBER(H3118)),H3130-H3118,"")</f>
        <v/>
      </c>
      <c r="J3131" t="n">
        <v>-913</v>
      </c>
      <c r="K3131">
        <f>IF(AND(A3130=A3131,ISNUMBER(J3130),ISNUMBER(D3130)),1000*J3130/D3130,"")</f>
        <v/>
      </c>
      <c r="L3131" t="n">
        <v>60.7</v>
      </c>
      <c r="M3131">
        <f>IF(AND(A3118=A3131,ISNUMBER(L3130),ISNUMBER(L3118)),L3130-L3118,"")</f>
        <v/>
      </c>
      <c r="N3131" t="n">
        <v>46547</v>
      </c>
      <c r="O3131" t="n">
        <v>6.240532205493921</v>
      </c>
      <c r="P3131">
        <f>IF(AND(A3119=A3131,ISNUMBER(O3119)),O3119,"")</f>
        <v/>
      </c>
      <c r="Q3131" t="n">
        <v>25053</v>
      </c>
      <c r="R3131" t="n">
        <v>4.394025082484099</v>
      </c>
      <c r="S3131">
        <f>IF(AND(A3119=A3131,ISNUMBER(R3119)),R3119,"")</f>
        <v/>
      </c>
    </row>
    <row r="3132">
      <c r="A3132" t="inlineStr">
        <is>
          <t>관악구</t>
        </is>
      </c>
      <c r="B3132" t="inlineStr">
        <is>
          <t>2019-11</t>
        </is>
      </c>
      <c r="C3132" t="inlineStr">
        <is>
          <t>분석</t>
        </is>
      </c>
      <c r="D3132" t="n">
        <v>500803</v>
      </c>
      <c r="E3132">
        <f>IF(AND(A3119=A3132,ISNUMBER(D3131),ISNUMBER(D3119),D3131&gt;0,D3119&gt;0),100*(LN(D3131)-LN(D3119)),"")</f>
        <v/>
      </c>
      <c r="F3132" t="n">
        <v>268218</v>
      </c>
      <c r="G3132">
        <f>IF(AND(A3119=A3132,ISNUMBER(F3131),ISNUMBER(F3119),F3131&gt;0,F3119&gt;0),100*(LN(F3131)-LN(F3119)),"")</f>
        <v/>
      </c>
      <c r="H3132" t="n">
        <v>39.24397417747098</v>
      </c>
      <c r="I3132">
        <f>IF(AND(A3119=A3132,ISNUMBER(H3131),ISNUMBER(H3119)),H3131-H3119,"")</f>
        <v/>
      </c>
      <c r="J3132" t="n">
        <v>-471</v>
      </c>
      <c r="K3132">
        <f>IF(AND(A3131=A3132,ISNUMBER(J3131),ISNUMBER(D3131)),1000*J3131/D3131,"")</f>
        <v/>
      </c>
      <c r="L3132" t="n">
        <v>60.5</v>
      </c>
      <c r="M3132">
        <f>IF(AND(A3119=A3132,ISNUMBER(L3131),ISNUMBER(L3119)),L3131-L3119,"")</f>
        <v/>
      </c>
      <c r="N3132" t="n">
        <v>46547</v>
      </c>
      <c r="O3132" t="n">
        <v>6.240532205493921</v>
      </c>
      <c r="P3132">
        <f>IF(AND(A3120=A3132,ISNUMBER(O3120)),O3120,"")</f>
        <v/>
      </c>
      <c r="Q3132" t="n">
        <v>25053</v>
      </c>
      <c r="R3132" t="n">
        <v>4.394025082484099</v>
      </c>
      <c r="S3132">
        <f>IF(AND(A3120=A3132,ISNUMBER(R3120)),R3120,"")</f>
        <v/>
      </c>
    </row>
    <row r="3133">
      <c r="A3133" t="inlineStr">
        <is>
          <t>관악구</t>
        </is>
      </c>
      <c r="B3133" t="inlineStr">
        <is>
          <t>2019-12</t>
        </is>
      </c>
      <c r="C3133" t="inlineStr">
        <is>
          <t>분석</t>
        </is>
      </c>
      <c r="D3133" t="n">
        <v>500094</v>
      </c>
      <c r="E3133">
        <f>IF(AND(A3120=A3133,ISNUMBER(D3132),ISNUMBER(D3120),D3132&gt;0,D3120&gt;0),100*(LN(D3132)-LN(D3120)),"")</f>
        <v/>
      </c>
      <c r="F3133" t="n">
        <v>268559</v>
      </c>
      <c r="G3133">
        <f>IF(AND(A3120=A3133,ISNUMBER(F3132),ISNUMBER(F3120),F3132&gt;0,F3120&gt;0),100*(LN(F3132)-LN(F3120)),"")</f>
        <v/>
      </c>
      <c r="H3133" t="n">
        <v>39.24162257495591</v>
      </c>
      <c r="I3133">
        <f>IF(AND(A3120=A3133,ISNUMBER(H3132),ISNUMBER(H3120)),H3132-H3120,"")</f>
        <v/>
      </c>
      <c r="J3133" t="n">
        <v>-711</v>
      </c>
      <c r="K3133">
        <f>IF(AND(A3132=A3133,ISNUMBER(J3132),ISNUMBER(D3132)),1000*J3132/D3132,"")</f>
        <v/>
      </c>
      <c r="L3133" t="n">
        <v>60.4</v>
      </c>
      <c r="M3133">
        <f>IF(AND(A3120=A3133,ISNUMBER(L3132),ISNUMBER(L3120)),L3132-L3120,"")</f>
        <v/>
      </c>
      <c r="N3133" t="n">
        <v>48248</v>
      </c>
      <c r="O3133" t="n">
        <v>3.589182133376134</v>
      </c>
      <c r="P3133">
        <f>IF(AND(A3121=A3133,ISNUMBER(O3121)),O3121,"")</f>
        <v/>
      </c>
      <c r="Q3133" t="n">
        <v>26229</v>
      </c>
      <c r="R3133" t="n">
        <v>4.587208802766085</v>
      </c>
      <c r="S3133">
        <f>IF(AND(A3121=A3133,ISNUMBER(R3121)),R3121,"")</f>
        <v/>
      </c>
    </row>
    <row r="3134">
      <c r="A3134" t="inlineStr">
        <is>
          <t>관악구</t>
        </is>
      </c>
      <c r="B3134" t="inlineStr">
        <is>
          <t>2020-01</t>
        </is>
      </c>
      <c r="C3134" t="inlineStr">
        <is>
          <t>분석</t>
        </is>
      </c>
      <c r="D3134" t="n">
        <v>499869</v>
      </c>
      <c r="E3134">
        <f>IF(AND(A3121=A3134,ISNUMBER(D3133),ISNUMBER(D3121),D3133&gt;0,D3121&gt;0),100*(LN(D3133)-LN(D3121)),"")</f>
        <v/>
      </c>
      <c r="F3134" t="n">
        <v>269072</v>
      </c>
      <c r="G3134">
        <f>IF(AND(A3121=A3134,ISNUMBER(F3133),ISNUMBER(F3121),F3133&gt;0,F3121&gt;0),100*(LN(F3133)-LN(F3121)),"")</f>
        <v/>
      </c>
      <c r="H3134" t="n">
        <v>39.26548755774013</v>
      </c>
      <c r="I3134">
        <f>IF(AND(A3121=A3134,ISNUMBER(H3133),ISNUMBER(H3121)),H3133-H3121,"")</f>
        <v/>
      </c>
      <c r="J3134" t="n">
        <v>-174</v>
      </c>
      <c r="K3134">
        <f>IF(AND(A3133=A3134,ISNUMBER(J3133),ISNUMBER(D3133)),1000*J3133/D3133,"")</f>
        <v/>
      </c>
      <c r="L3134" t="n">
        <v>60</v>
      </c>
      <c r="M3134">
        <f>IF(AND(A3121=A3134,ISNUMBER(L3133),ISNUMBER(L3121)),L3133-L3121,"")</f>
        <v/>
      </c>
      <c r="N3134" t="n">
        <v>48248</v>
      </c>
      <c r="O3134" t="n">
        <v>3.589182133376134</v>
      </c>
      <c r="P3134">
        <f>IF(AND(A3122=A3134,ISNUMBER(O3122)),O3122,"")</f>
        <v/>
      </c>
      <c r="Q3134" t="n">
        <v>26229</v>
      </c>
      <c r="R3134" t="n">
        <v>4.587208802766085</v>
      </c>
      <c r="S3134">
        <f>IF(AND(A3122=A3134,ISNUMBER(R3122)),R3122,"")</f>
        <v/>
      </c>
    </row>
    <row r="3135">
      <c r="A3135" t="inlineStr">
        <is>
          <t>관악구</t>
        </is>
      </c>
      <c r="B3135" t="inlineStr">
        <is>
          <t>2020-02</t>
        </is>
      </c>
      <c r="C3135" t="inlineStr">
        <is>
          <t>분석</t>
        </is>
      </c>
      <c r="D3135" t="n">
        <v>499587</v>
      </c>
      <c r="E3135">
        <f>IF(AND(A3122=A3135,ISNUMBER(D3134),ISNUMBER(D3122),D3134&gt;0,D3122&gt;0),100*(LN(D3134)-LN(D3122)),"")</f>
        <v/>
      </c>
      <c r="F3135" t="n">
        <v>269964</v>
      </c>
      <c r="G3135">
        <f>IF(AND(A3122=A3135,ISNUMBER(F3134),ISNUMBER(F3122),F3134&gt;0,F3122&gt;0),100*(LN(F3134)-LN(F3122)),"")</f>
        <v/>
      </c>
      <c r="H3135" t="n">
        <v>39.28745143488521</v>
      </c>
      <c r="I3135">
        <f>IF(AND(A3122=A3135,ISNUMBER(H3134),ISNUMBER(H3122)),H3134-H3122,"")</f>
        <v/>
      </c>
      <c r="J3135" t="n">
        <v>-273</v>
      </c>
      <c r="K3135">
        <f>IF(AND(A3134=A3135,ISNUMBER(J3134),ISNUMBER(D3134)),1000*J3134/D3134,"")</f>
        <v/>
      </c>
      <c r="L3135" t="n">
        <v>60.1</v>
      </c>
      <c r="M3135">
        <f>IF(AND(A3122=A3135,ISNUMBER(L3134),ISNUMBER(L3122)),L3134-L3122,"")</f>
        <v/>
      </c>
      <c r="N3135" t="n">
        <v>48248</v>
      </c>
      <c r="O3135" t="n">
        <v>3.589182133376134</v>
      </c>
      <c r="P3135">
        <f>IF(AND(A3123=A3135,ISNUMBER(O3123)),O3123,"")</f>
        <v/>
      </c>
      <c r="Q3135" t="n">
        <v>26229</v>
      </c>
      <c r="R3135" t="n">
        <v>4.587208802766085</v>
      </c>
      <c r="S3135">
        <f>IF(AND(A3123=A3135,ISNUMBER(R3123)),R3123,"")</f>
        <v/>
      </c>
    </row>
    <row r="3136">
      <c r="A3136" t="inlineStr">
        <is>
          <t>관악구</t>
        </is>
      </c>
      <c r="B3136" t="inlineStr">
        <is>
          <t>2020-03</t>
        </is>
      </c>
      <c r="C3136" t="inlineStr">
        <is>
          <t>분석</t>
        </is>
      </c>
      <c r="D3136" t="n">
        <v>499374</v>
      </c>
      <c r="E3136">
        <f>IF(AND(A3123=A3136,ISNUMBER(D3135),ISNUMBER(D3123),D3135&gt;0,D3123&gt;0),100*(LN(D3135)-LN(D3123)),"")</f>
        <v/>
      </c>
      <c r="F3136" t="n">
        <v>270760</v>
      </c>
      <c r="G3136">
        <f>IF(AND(A3123=A3136,ISNUMBER(F3135),ISNUMBER(F3123),F3135&gt;0,F3123&gt;0),100*(LN(F3135)-LN(F3123)),"")</f>
        <v/>
      </c>
      <c r="H3136" t="n">
        <v>39.3628823286755</v>
      </c>
      <c r="I3136">
        <f>IF(AND(A3123=A3136,ISNUMBER(H3135),ISNUMBER(H3123)),H3135-H3123,"")</f>
        <v/>
      </c>
      <c r="J3136" t="n">
        <v>-222</v>
      </c>
      <c r="K3136">
        <f>IF(AND(A3135=A3136,ISNUMBER(J3135),ISNUMBER(D3135)),1000*J3135/D3135,"")</f>
        <v/>
      </c>
      <c r="L3136" t="n">
        <v>59</v>
      </c>
      <c r="M3136">
        <f>IF(AND(A3123=A3136,ISNUMBER(L3135),ISNUMBER(L3123)),L3135-L3123,"")</f>
        <v/>
      </c>
      <c r="N3136" t="n">
        <v>48248</v>
      </c>
      <c r="O3136" t="n">
        <v>3.589182133376134</v>
      </c>
      <c r="P3136">
        <f>IF(AND(A3124=A3136,ISNUMBER(O3124)),O3124,"")</f>
        <v/>
      </c>
      <c r="Q3136" t="n">
        <v>26229</v>
      </c>
      <c r="R3136" t="n">
        <v>4.587208802766085</v>
      </c>
      <c r="S3136">
        <f>IF(AND(A3124=A3136,ISNUMBER(R3124)),R3124,"")</f>
        <v/>
      </c>
    </row>
    <row r="3137">
      <c r="A3137" t="inlineStr">
        <is>
          <t>관악구</t>
        </is>
      </c>
      <c r="B3137" t="inlineStr">
        <is>
          <t>2020-04</t>
        </is>
      </c>
      <c r="C3137" t="inlineStr">
        <is>
          <t>분석</t>
        </is>
      </c>
      <c r="D3137" t="n">
        <v>498978</v>
      </c>
      <c r="E3137">
        <f>IF(AND(A3124=A3137,ISNUMBER(D3136),ISNUMBER(D3124),D3136&gt;0,D3124&gt;0),100*(LN(D3136)-LN(D3124)),"")</f>
        <v/>
      </c>
      <c r="F3137" t="n">
        <v>271313</v>
      </c>
      <c r="G3137">
        <f>IF(AND(A3124=A3137,ISNUMBER(F3136),ISNUMBER(F3124),F3136&gt;0,F3124&gt;0),100*(LN(F3136)-LN(F3124)),"")</f>
        <v/>
      </c>
      <c r="H3137" t="n">
        <v>39.39071462068468</v>
      </c>
      <c r="I3137">
        <f>IF(AND(A3124=A3137,ISNUMBER(H3136),ISNUMBER(H3124)),H3136-H3124,"")</f>
        <v/>
      </c>
      <c r="J3137" t="n">
        <v>-370</v>
      </c>
      <c r="K3137">
        <f>IF(AND(A3136=A3137,ISNUMBER(J3136),ISNUMBER(D3136)),1000*J3136/D3136,"")</f>
        <v/>
      </c>
      <c r="L3137" t="n">
        <v>58.6</v>
      </c>
      <c r="M3137">
        <f>IF(AND(A3124=A3137,ISNUMBER(L3136),ISNUMBER(L3124)),L3136-L3124,"")</f>
        <v/>
      </c>
      <c r="N3137" t="n">
        <v>48248</v>
      </c>
      <c r="O3137" t="n">
        <v>3.589182133376134</v>
      </c>
      <c r="P3137">
        <f>IF(AND(A3125=A3137,ISNUMBER(O3125)),O3125,"")</f>
        <v/>
      </c>
      <c r="Q3137" t="n">
        <v>26229</v>
      </c>
      <c r="R3137" t="n">
        <v>4.587208802766085</v>
      </c>
      <c r="S3137">
        <f>IF(AND(A3125=A3137,ISNUMBER(R3125)),R3125,"")</f>
        <v/>
      </c>
    </row>
    <row r="3138">
      <c r="A3138" t="inlineStr">
        <is>
          <t>관악구</t>
        </is>
      </c>
      <c r="B3138" t="inlineStr">
        <is>
          <t>2020-05</t>
        </is>
      </c>
      <c r="C3138" t="inlineStr">
        <is>
          <t>분석</t>
        </is>
      </c>
      <c r="D3138" t="n">
        <v>499431</v>
      </c>
      <c r="E3138">
        <f>IF(AND(A3125=A3138,ISNUMBER(D3137),ISNUMBER(D3125),D3137&gt;0,D3125&gt;0),100*(LN(D3137)-LN(D3125)),"")</f>
        <v/>
      </c>
      <c r="F3138" t="n">
        <v>272524</v>
      </c>
      <c r="G3138">
        <f>IF(AND(A3125=A3138,ISNUMBER(F3137),ISNUMBER(F3125),F3137&gt;0,F3125&gt;0),100*(LN(F3137)-LN(F3125)),"")</f>
        <v/>
      </c>
      <c r="H3138" t="n">
        <v>39.48913863977206</v>
      </c>
      <c r="I3138">
        <f>IF(AND(A3125=A3138,ISNUMBER(H3137),ISNUMBER(H3125)),H3137-H3125,"")</f>
        <v/>
      </c>
      <c r="J3138" t="n">
        <v>480</v>
      </c>
      <c r="K3138">
        <f>IF(AND(A3137=A3138,ISNUMBER(J3137),ISNUMBER(D3137)),1000*J3137/D3137,"")</f>
        <v/>
      </c>
      <c r="L3138" t="n">
        <v>59.1</v>
      </c>
      <c r="M3138">
        <f>IF(AND(A3125=A3138,ISNUMBER(L3137),ISNUMBER(L3125)),L3137-L3125,"")</f>
        <v/>
      </c>
      <c r="N3138" t="n">
        <v>48248</v>
      </c>
      <c r="O3138" t="n">
        <v>3.589182133376134</v>
      </c>
      <c r="P3138">
        <f>IF(AND(A3126=A3138,ISNUMBER(O3126)),O3126,"")</f>
        <v/>
      </c>
      <c r="Q3138" t="n">
        <v>26229</v>
      </c>
      <c r="R3138" t="n">
        <v>4.587208802766085</v>
      </c>
      <c r="S3138">
        <f>IF(AND(A3126=A3138,ISNUMBER(R3126)),R3126,"")</f>
        <v/>
      </c>
    </row>
    <row r="3139">
      <c r="A3139" t="inlineStr">
        <is>
          <t>관악구</t>
        </is>
      </c>
      <c r="B3139" t="inlineStr">
        <is>
          <t>2020-06</t>
        </is>
      </c>
      <c r="C3139" t="inlineStr">
        <is>
          <t>분석</t>
        </is>
      </c>
      <c r="D3139" t="n">
        <v>499740</v>
      </c>
      <c r="E3139">
        <f>IF(AND(A3126=A3139,ISNUMBER(D3138),ISNUMBER(D3126),D3138&gt;0,D3126&gt;0),100*(LN(D3138)-LN(D3126)),"")</f>
        <v/>
      </c>
      <c r="F3139" t="n">
        <v>273715</v>
      </c>
      <c r="G3139">
        <f>IF(AND(A3126=A3139,ISNUMBER(F3138),ISNUMBER(F3126),F3138&gt;0,F3126&gt;0),100*(LN(F3138)-LN(F3126)),"")</f>
        <v/>
      </c>
      <c r="H3139" t="n">
        <v>39.60099251610838</v>
      </c>
      <c r="I3139">
        <f>IF(AND(A3126=A3139,ISNUMBER(H3138),ISNUMBER(H3126)),H3138-H3126,"")</f>
        <v/>
      </c>
      <c r="J3139" t="n">
        <v>354</v>
      </c>
      <c r="K3139">
        <f>IF(AND(A3138=A3139,ISNUMBER(J3138),ISNUMBER(D3138)),1000*J3138/D3138,"")</f>
        <v/>
      </c>
      <c r="L3139" t="n">
        <v>59.2</v>
      </c>
      <c r="M3139">
        <f>IF(AND(A3126=A3139,ISNUMBER(L3138),ISNUMBER(L3126)),L3138-L3126,"")</f>
        <v/>
      </c>
      <c r="N3139" t="n">
        <v>48248</v>
      </c>
      <c r="O3139" t="n">
        <v>3.589182133376134</v>
      </c>
      <c r="P3139">
        <f>IF(AND(A3127=A3139,ISNUMBER(O3127)),O3127,"")</f>
        <v/>
      </c>
      <c r="Q3139" t="n">
        <v>26229</v>
      </c>
      <c r="R3139" t="n">
        <v>4.587208802766085</v>
      </c>
      <c r="S3139">
        <f>IF(AND(A3127=A3139,ISNUMBER(R3127)),R3127,"")</f>
        <v/>
      </c>
    </row>
    <row r="3140">
      <c r="A3140" t="inlineStr">
        <is>
          <t>관악구</t>
        </is>
      </c>
      <c r="B3140" t="inlineStr">
        <is>
          <t>2020-07</t>
        </is>
      </c>
      <c r="C3140" t="inlineStr">
        <is>
          <t>분석</t>
        </is>
      </c>
      <c r="D3140" t="n">
        <v>499729</v>
      </c>
      <c r="E3140">
        <f>IF(AND(A3127=A3140,ISNUMBER(D3139),ISNUMBER(D3127),D3139&gt;0,D3127&gt;0),100*(LN(D3139)-LN(D3127)),"")</f>
        <v/>
      </c>
      <c r="F3140" t="n">
        <v>274381</v>
      </c>
      <c r="G3140">
        <f>IF(AND(A3127=A3140,ISNUMBER(F3139),ISNUMBER(F3127),F3139&gt;0,F3127&gt;0),100*(LN(F3139)-LN(F3127)),"")</f>
        <v/>
      </c>
      <c r="H3140" t="n">
        <v>39.62107462244536</v>
      </c>
      <c r="I3140">
        <f>IF(AND(A3127=A3140,ISNUMBER(H3139),ISNUMBER(H3127)),H3139-H3127,"")</f>
        <v/>
      </c>
      <c r="J3140" t="n">
        <v>-22</v>
      </c>
      <c r="K3140">
        <f>IF(AND(A3139=A3140,ISNUMBER(J3139),ISNUMBER(D3139)),1000*J3139/D3139,"")</f>
        <v/>
      </c>
      <c r="L3140" t="n">
        <v>59.5</v>
      </c>
      <c r="M3140">
        <f>IF(AND(A3127=A3140,ISNUMBER(L3139),ISNUMBER(L3127)),L3139-L3127,"")</f>
        <v/>
      </c>
      <c r="N3140" t="n">
        <v>48248</v>
      </c>
      <c r="O3140" t="n">
        <v>3.589182133376134</v>
      </c>
      <c r="P3140">
        <f>IF(AND(A3128=A3140,ISNUMBER(O3128)),O3128,"")</f>
        <v/>
      </c>
      <c r="Q3140" t="n">
        <v>26229</v>
      </c>
      <c r="R3140" t="n">
        <v>4.587208802766085</v>
      </c>
      <c r="S3140">
        <f>IF(AND(A3128=A3140,ISNUMBER(R3128)),R3128,"")</f>
        <v/>
      </c>
    </row>
    <row r="3141">
      <c r="A3141" t="inlineStr">
        <is>
          <t>관악구</t>
        </is>
      </c>
      <c r="B3141" t="inlineStr">
        <is>
          <t>2020-08</t>
        </is>
      </c>
      <c r="C3141" t="inlineStr">
        <is>
          <t>분석</t>
        </is>
      </c>
      <c r="D3141" t="n">
        <v>499316</v>
      </c>
      <c r="E3141">
        <f>IF(AND(A3128=A3141,ISNUMBER(D3140),ISNUMBER(D3128),D3140&gt;0,D3128&gt;0),100*(LN(D3140)-LN(D3128)),"")</f>
        <v/>
      </c>
      <c r="F3141" t="n">
        <v>275016</v>
      </c>
      <c r="G3141">
        <f>IF(AND(A3128=A3141,ISNUMBER(F3140),ISNUMBER(F3128),F3140&gt;0,F3128&gt;0),100*(LN(F3140)-LN(F3128)),"")</f>
        <v/>
      </c>
      <c r="H3141" t="n">
        <v>39.64703714681684</v>
      </c>
      <c r="I3141">
        <f>IF(AND(A3128=A3141,ISNUMBER(H3140),ISNUMBER(H3128)),H3140-H3128,"")</f>
        <v/>
      </c>
      <c r="J3141" t="n">
        <v>-472</v>
      </c>
      <c r="K3141">
        <f>IF(AND(A3140=A3141,ISNUMBER(J3140),ISNUMBER(D3140)),1000*J3140/D3140,"")</f>
        <v/>
      </c>
      <c r="L3141" t="n">
        <v>59.6</v>
      </c>
      <c r="M3141">
        <f>IF(AND(A3128=A3141,ISNUMBER(L3140),ISNUMBER(L3128)),L3140-L3128,"")</f>
        <v/>
      </c>
      <c r="N3141" t="n">
        <v>48248</v>
      </c>
      <c r="O3141" t="n">
        <v>3.589182133376134</v>
      </c>
      <c r="P3141">
        <f>IF(AND(A3129=A3141,ISNUMBER(O3129)),O3129,"")</f>
        <v/>
      </c>
      <c r="Q3141" t="n">
        <v>26229</v>
      </c>
      <c r="R3141" t="n">
        <v>4.587208802766085</v>
      </c>
      <c r="S3141">
        <f>IF(AND(A3129=A3141,ISNUMBER(R3129)),R3129,"")</f>
        <v/>
      </c>
    </row>
    <row r="3142">
      <c r="A3142" t="inlineStr">
        <is>
          <t>관악구</t>
        </is>
      </c>
      <c r="B3142" t="inlineStr">
        <is>
          <t>2020-09</t>
        </is>
      </c>
      <c r="C3142" t="inlineStr">
        <is>
          <t>분석</t>
        </is>
      </c>
      <c r="D3142" t="n">
        <v>498574</v>
      </c>
      <c r="E3142">
        <f>IF(AND(A3129=A3142,ISNUMBER(D3141),ISNUMBER(D3129),D3141&gt;0,D3129&gt;0),100*(LN(D3141)-LN(D3129)),"")</f>
        <v/>
      </c>
      <c r="F3142" t="n">
        <v>275248</v>
      </c>
      <c r="G3142">
        <f>IF(AND(A3129=A3142,ISNUMBER(F3141),ISNUMBER(F3129),F3141&gt;0,F3129&gt;0),100*(LN(F3141)-LN(F3129)),"")</f>
        <v/>
      </c>
      <c r="H3142" t="n">
        <v>39.61698764877431</v>
      </c>
      <c r="I3142">
        <f>IF(AND(A3129=A3142,ISNUMBER(H3141),ISNUMBER(H3129)),H3141-H3129,"")</f>
        <v/>
      </c>
      <c r="J3142" t="n">
        <v>-773</v>
      </c>
      <c r="K3142">
        <f>IF(AND(A3141=A3142,ISNUMBER(J3141),ISNUMBER(D3141)),1000*J3141/D3141,"")</f>
        <v/>
      </c>
      <c r="L3142" t="n">
        <v>58.9</v>
      </c>
      <c r="M3142">
        <f>IF(AND(A3129=A3142,ISNUMBER(L3141),ISNUMBER(L3129)),L3141-L3129,"")</f>
        <v/>
      </c>
      <c r="N3142" t="n">
        <v>48248</v>
      </c>
      <c r="O3142" t="n">
        <v>3.589182133376134</v>
      </c>
      <c r="P3142">
        <f>IF(AND(A3130=A3142,ISNUMBER(O3130)),O3130,"")</f>
        <v/>
      </c>
      <c r="Q3142" t="n">
        <v>26229</v>
      </c>
      <c r="R3142" t="n">
        <v>4.587208802766085</v>
      </c>
      <c r="S3142">
        <f>IF(AND(A3130=A3142,ISNUMBER(R3130)),R3130,"")</f>
        <v/>
      </c>
    </row>
    <row r="3143">
      <c r="A3143" t="inlineStr">
        <is>
          <t>관악구</t>
        </is>
      </c>
      <c r="B3143" t="inlineStr">
        <is>
          <t>2020-10</t>
        </is>
      </c>
      <c r="C3143" t="inlineStr">
        <is>
          <t>분석</t>
        </is>
      </c>
      <c r="D3143" t="n">
        <v>497082</v>
      </c>
      <c r="E3143">
        <f>IF(AND(A3130=A3143,ISNUMBER(D3142),ISNUMBER(D3130),D3142&gt;0,D3130&gt;0),100*(LN(D3142)-LN(D3130)),"")</f>
        <v/>
      </c>
      <c r="F3143" t="n">
        <v>274869</v>
      </c>
      <c r="G3143">
        <f>IF(AND(A3130=A3143,ISNUMBER(F3142),ISNUMBER(F3130),F3142&gt;0,F3130&gt;0),100*(LN(F3142)-LN(F3130)),"")</f>
        <v/>
      </c>
      <c r="H3143" t="n">
        <v>39.59507686860518</v>
      </c>
      <c r="I3143">
        <f>IF(AND(A3130=A3143,ISNUMBER(H3142),ISNUMBER(H3130)),H3142-H3130,"")</f>
        <v/>
      </c>
      <c r="J3143" t="n">
        <v>-1449</v>
      </c>
      <c r="K3143">
        <f>IF(AND(A3142=A3143,ISNUMBER(J3142),ISNUMBER(D3142)),1000*J3142/D3142,"")</f>
        <v/>
      </c>
      <c r="L3143" t="n">
        <v>59.2</v>
      </c>
      <c r="M3143">
        <f>IF(AND(A3130=A3143,ISNUMBER(L3142),ISNUMBER(L3130)),L3142-L3130,"")</f>
        <v/>
      </c>
      <c r="N3143" t="n">
        <v>48248</v>
      </c>
      <c r="O3143" t="n">
        <v>3.589182133376134</v>
      </c>
      <c r="P3143">
        <f>IF(AND(A3131=A3143,ISNUMBER(O3131)),O3131,"")</f>
        <v/>
      </c>
      <c r="Q3143" t="n">
        <v>26229</v>
      </c>
      <c r="R3143" t="n">
        <v>4.587208802766085</v>
      </c>
      <c r="S3143">
        <f>IF(AND(A3131=A3143,ISNUMBER(R3131)),R3131,"")</f>
        <v/>
      </c>
    </row>
    <row r="3144">
      <c r="A3144" t="inlineStr">
        <is>
          <t>관악구</t>
        </is>
      </c>
      <c r="B3144" t="inlineStr">
        <is>
          <t>2020-11</t>
        </is>
      </c>
      <c r="C3144" t="inlineStr">
        <is>
          <t>분석</t>
        </is>
      </c>
      <c r="D3144" t="n">
        <v>496059</v>
      </c>
      <c r="E3144">
        <f>IF(AND(A3131=A3144,ISNUMBER(D3143),ISNUMBER(D3131),D3143&gt;0,D3131&gt;0),100*(LN(D3143)-LN(D3131)),"")</f>
        <v/>
      </c>
      <c r="F3144" t="n">
        <v>274841</v>
      </c>
      <c r="G3144">
        <f>IF(AND(A3131=A3144,ISNUMBER(F3143),ISNUMBER(F3131),F3143&gt;0,F3131&gt;0),100*(LN(F3143)-LN(F3131)),"")</f>
        <v/>
      </c>
      <c r="H3144" t="n">
        <v>39.58460586341544</v>
      </c>
      <c r="I3144">
        <f>IF(AND(A3131=A3144,ISNUMBER(H3143),ISNUMBER(H3131)),H3143-H3131,"")</f>
        <v/>
      </c>
      <c r="J3144" t="n">
        <v>-1036</v>
      </c>
      <c r="K3144">
        <f>IF(AND(A3143=A3144,ISNUMBER(J3143),ISNUMBER(D3143)),1000*J3143/D3143,"")</f>
        <v/>
      </c>
      <c r="L3144" t="n">
        <v>59.8</v>
      </c>
      <c r="M3144">
        <f>IF(AND(A3131=A3144,ISNUMBER(L3143),ISNUMBER(L3131)),L3143-L3131,"")</f>
        <v/>
      </c>
      <c r="N3144" t="n">
        <v>48248</v>
      </c>
      <c r="O3144" t="n">
        <v>3.589182133376134</v>
      </c>
      <c r="P3144">
        <f>IF(AND(A3132=A3144,ISNUMBER(O3132)),O3132,"")</f>
        <v/>
      </c>
      <c r="Q3144" t="n">
        <v>26229</v>
      </c>
      <c r="R3144" t="n">
        <v>4.587208802766085</v>
      </c>
      <c r="S3144">
        <f>IF(AND(A3132=A3144,ISNUMBER(R3132)),R3132,"")</f>
        <v/>
      </c>
    </row>
    <row r="3145">
      <c r="A3145" t="inlineStr">
        <is>
          <t>관악구</t>
        </is>
      </c>
      <c r="B3145" t="inlineStr">
        <is>
          <t>2020-12</t>
        </is>
      </c>
      <c r="C3145" t="inlineStr">
        <is>
          <t>분석</t>
        </is>
      </c>
      <c r="D3145" t="n">
        <v>495060</v>
      </c>
      <c r="E3145">
        <f>IF(AND(A3132=A3145,ISNUMBER(D3144),ISNUMBER(D3132),D3144&gt;0,D3132&gt;0),100*(LN(D3144)-LN(D3132)),"")</f>
        <v/>
      </c>
      <c r="F3145" t="n">
        <v>274811</v>
      </c>
      <c r="G3145">
        <f>IF(AND(A3132=A3145,ISNUMBER(F3144),ISNUMBER(F3132),F3144&gt;0,F3132&gt;0),100*(LN(F3144)-LN(F3132)),"")</f>
        <v/>
      </c>
      <c r="H3145" t="n">
        <v>39.57419302710782</v>
      </c>
      <c r="I3145">
        <f>IF(AND(A3132=A3145,ISNUMBER(H3144),ISNUMBER(H3132)),H3144-H3132,"")</f>
        <v/>
      </c>
      <c r="J3145" t="n">
        <v>-968</v>
      </c>
      <c r="K3145">
        <f>IF(AND(A3144=A3145,ISNUMBER(J3144),ISNUMBER(D3144)),1000*J3144/D3144,"")</f>
        <v/>
      </c>
      <c r="L3145" t="n">
        <v>58.8</v>
      </c>
      <c r="M3145">
        <f>IF(AND(A3132=A3145,ISNUMBER(L3144),ISNUMBER(L3132)),L3144-L3132,"")</f>
        <v/>
      </c>
      <c r="N3145" t="n">
        <v>49165</v>
      </c>
      <c r="O3145" t="n">
        <v>1.882761208343275</v>
      </c>
      <c r="P3145">
        <f>IF(AND(A3133=A3145,ISNUMBER(O3133)),O3133,"")</f>
        <v/>
      </c>
      <c r="Q3145" t="n">
        <v>26428</v>
      </c>
      <c r="R3145" t="n">
        <v>0.7558385300775683</v>
      </c>
      <c r="S3145">
        <f>IF(AND(A3133=A3145,ISNUMBER(R3133)),R3133,"")</f>
        <v/>
      </c>
    </row>
    <row r="3146">
      <c r="A3146" t="inlineStr">
        <is>
          <t>관악구</t>
        </is>
      </c>
      <c r="B3146" t="inlineStr">
        <is>
          <t>2021-01</t>
        </is>
      </c>
      <c r="C3146" t="inlineStr">
        <is>
          <t>분석</t>
        </is>
      </c>
      <c r="D3146" t="n">
        <v>494175</v>
      </c>
      <c r="E3146">
        <f>IF(AND(A3133=A3146,ISNUMBER(D3145),ISNUMBER(D3133),D3145&gt;0,D3133&gt;0),100*(LN(D3145)-LN(D3133)),"")</f>
        <v/>
      </c>
      <c r="F3146" t="n">
        <v>274910</v>
      </c>
      <c r="G3146">
        <f>IF(AND(A3133=A3146,ISNUMBER(F3145),ISNUMBER(F3133),F3145&gt;0,F3133&gt;0),100*(LN(F3145)-LN(F3133)),"")</f>
        <v/>
      </c>
      <c r="H3146" t="n">
        <v>39.52992361005717</v>
      </c>
      <c r="I3146">
        <f>IF(AND(A3133=A3146,ISNUMBER(H3145),ISNUMBER(H3133)),H3145-H3133,"")</f>
        <v/>
      </c>
      <c r="J3146" t="n">
        <v>-826</v>
      </c>
      <c r="K3146">
        <f>IF(AND(A3145=A3146,ISNUMBER(J3145),ISNUMBER(D3145)),1000*J3145/D3145,"")</f>
        <v/>
      </c>
      <c r="L3146" t="n">
        <v>57.3</v>
      </c>
      <c r="M3146">
        <f>IF(AND(A3133=A3146,ISNUMBER(L3145),ISNUMBER(L3133)),L3145-L3133,"")</f>
        <v/>
      </c>
      <c r="N3146" t="n">
        <v>49165</v>
      </c>
      <c r="O3146" t="n">
        <v>1.882761208343275</v>
      </c>
      <c r="P3146">
        <f>IF(AND(A3134=A3146,ISNUMBER(O3134)),O3134,"")</f>
        <v/>
      </c>
      <c r="Q3146" t="n">
        <v>26428</v>
      </c>
      <c r="R3146" t="n">
        <v>0.7558385300775683</v>
      </c>
      <c r="S3146">
        <f>IF(AND(A3134=A3146,ISNUMBER(R3134)),R3134,"")</f>
        <v/>
      </c>
    </row>
    <row r="3147">
      <c r="A3147" t="inlineStr">
        <is>
          <t>관악구</t>
        </is>
      </c>
      <c r="B3147" t="inlineStr">
        <is>
          <t>2021-02</t>
        </is>
      </c>
      <c r="C3147" t="inlineStr">
        <is>
          <t>분석</t>
        </is>
      </c>
      <c r="D3147" t="n">
        <v>493374</v>
      </c>
      <c r="E3147">
        <f>IF(AND(A3134=A3147,ISNUMBER(D3146),ISNUMBER(D3134),D3146&gt;0,D3134&gt;0),100*(LN(D3146)-LN(D3134)),"")</f>
        <v/>
      </c>
      <c r="F3147" t="n">
        <v>275301</v>
      </c>
      <c r="G3147">
        <f>IF(AND(A3134=A3147,ISNUMBER(F3146),ISNUMBER(F3134),F3146&gt;0,F3134&gt;0),100*(LN(F3146)-LN(F3134)),"")</f>
        <v/>
      </c>
      <c r="H3147" t="n">
        <v>39.49944666723419</v>
      </c>
      <c r="I3147">
        <f>IF(AND(A3134=A3147,ISNUMBER(H3146),ISNUMBER(H3134)),H3146-H3134,"")</f>
        <v/>
      </c>
      <c r="J3147" t="n">
        <v>-775</v>
      </c>
      <c r="K3147">
        <f>IF(AND(A3146=A3147,ISNUMBER(J3146),ISNUMBER(D3146)),1000*J3146/D3146,"")</f>
        <v/>
      </c>
      <c r="L3147" t="n">
        <v>57.9</v>
      </c>
      <c r="M3147">
        <f>IF(AND(A3134=A3147,ISNUMBER(L3146),ISNUMBER(L3134)),L3146-L3134,"")</f>
        <v/>
      </c>
      <c r="N3147" t="n">
        <v>49165</v>
      </c>
      <c r="O3147" t="n">
        <v>1.882761208343275</v>
      </c>
      <c r="P3147">
        <f>IF(AND(A3135=A3147,ISNUMBER(O3135)),O3135,"")</f>
        <v/>
      </c>
      <c r="Q3147" t="n">
        <v>26428</v>
      </c>
      <c r="R3147" t="n">
        <v>0.7558385300775683</v>
      </c>
      <c r="S3147">
        <f>IF(AND(A3135=A3147,ISNUMBER(R3135)),R3135,"")</f>
        <v/>
      </c>
    </row>
    <row r="3148">
      <c r="A3148" t="inlineStr">
        <is>
          <t>관악구</t>
        </is>
      </c>
      <c r="B3148" t="inlineStr">
        <is>
          <t>2021-03</t>
        </is>
      </c>
      <c r="C3148" t="inlineStr">
        <is>
          <t>분석</t>
        </is>
      </c>
      <c r="D3148" t="n">
        <v>490352</v>
      </c>
      <c r="E3148">
        <f>IF(AND(A3135=A3148,ISNUMBER(D3147),ISNUMBER(D3135),D3147&gt;0,D3135&gt;0),100*(LN(D3147)-LN(D3135)),"")</f>
        <v/>
      </c>
      <c r="F3148" t="n">
        <v>273736</v>
      </c>
      <c r="G3148">
        <f>IF(AND(A3135=A3148,ISNUMBER(F3147),ISNUMBER(F3135),F3147&gt;0,F3135&gt;0),100*(LN(F3147)-LN(F3135)),"")</f>
        <v/>
      </c>
      <c r="H3148" t="n">
        <v>39.72676770972689</v>
      </c>
      <c r="I3148">
        <f>IF(AND(A3135=A3148,ISNUMBER(H3147),ISNUMBER(H3135)),H3147-H3135,"")</f>
        <v/>
      </c>
      <c r="J3148" t="n">
        <v>-277</v>
      </c>
      <c r="K3148">
        <f>IF(AND(A3147=A3148,ISNUMBER(J3147),ISNUMBER(D3147)),1000*J3147/D3147,"")</f>
        <v/>
      </c>
      <c r="L3148" t="n">
        <v>59.1</v>
      </c>
      <c r="M3148">
        <f>IF(AND(A3135=A3148,ISNUMBER(L3147),ISNUMBER(L3135)),L3147-L3135,"")</f>
        <v/>
      </c>
      <c r="N3148" t="n">
        <v>49165</v>
      </c>
      <c r="O3148" t="n">
        <v>1.882761208343275</v>
      </c>
      <c r="P3148">
        <f>IF(AND(A3136=A3148,ISNUMBER(O3136)),O3136,"")</f>
        <v/>
      </c>
      <c r="Q3148" t="n">
        <v>26428</v>
      </c>
      <c r="R3148" t="n">
        <v>0.7558385300775683</v>
      </c>
      <c r="S3148">
        <f>IF(AND(A3136=A3148,ISNUMBER(R3136)),R3136,"")</f>
        <v/>
      </c>
    </row>
    <row r="3149">
      <c r="A3149" t="inlineStr">
        <is>
          <t>관악구</t>
        </is>
      </c>
      <c r="B3149" t="inlineStr">
        <is>
          <t>2021-04</t>
        </is>
      </c>
      <c r="C3149" t="inlineStr">
        <is>
          <t>분석</t>
        </is>
      </c>
      <c r="D3149" t="n">
        <v>489464</v>
      </c>
      <c r="E3149">
        <f>IF(AND(A3136=A3149,ISNUMBER(D3148),ISNUMBER(D3136),D3148&gt;0,D3136&gt;0),100*(LN(D3148)-LN(D3136)),"")</f>
        <v/>
      </c>
      <c r="F3149" t="n">
        <v>273751</v>
      </c>
      <c r="G3149">
        <f>IF(AND(A3136=A3149,ISNUMBER(F3148),ISNUMBER(F3136),F3148&gt;0,F3136&gt;0),100*(LN(F3148)-LN(F3136)),"")</f>
        <v/>
      </c>
      <c r="H3149" t="n">
        <v>39.72774300050668</v>
      </c>
      <c r="I3149">
        <f>IF(AND(A3136=A3149,ISNUMBER(H3148),ISNUMBER(H3136)),H3148-H3136,"")</f>
        <v/>
      </c>
      <c r="J3149" t="n">
        <v>-792</v>
      </c>
      <c r="K3149">
        <f>IF(AND(A3148=A3149,ISNUMBER(J3148),ISNUMBER(D3148)),1000*J3148/D3148,"")</f>
        <v/>
      </c>
      <c r="L3149" t="n">
        <v>59.2</v>
      </c>
      <c r="M3149">
        <f>IF(AND(A3136=A3149,ISNUMBER(L3148),ISNUMBER(L3136)),L3148-L3136,"")</f>
        <v/>
      </c>
      <c r="N3149" t="n">
        <v>49165</v>
      </c>
      <c r="O3149" t="n">
        <v>1.882761208343275</v>
      </c>
      <c r="P3149">
        <f>IF(AND(A3137=A3149,ISNUMBER(O3137)),O3137,"")</f>
        <v/>
      </c>
      <c r="Q3149" t="n">
        <v>26428</v>
      </c>
      <c r="R3149" t="n">
        <v>0.7558385300775683</v>
      </c>
      <c r="S3149">
        <f>IF(AND(A3137=A3149,ISNUMBER(R3137)),R3137,"")</f>
        <v/>
      </c>
    </row>
    <row r="3150">
      <c r="A3150" t="inlineStr">
        <is>
          <t>관악구</t>
        </is>
      </c>
      <c r="B3150" t="inlineStr">
        <is>
          <t>2021-05</t>
        </is>
      </c>
      <c r="C3150" t="inlineStr">
        <is>
          <t>분석</t>
        </is>
      </c>
      <c r="D3150" t="n">
        <v>489160</v>
      </c>
      <c r="E3150">
        <f>IF(AND(A3137=A3150,ISNUMBER(D3149),ISNUMBER(D3137),D3149&gt;0,D3137&gt;0),100*(LN(D3149)-LN(D3137)),"")</f>
        <v/>
      </c>
      <c r="F3150" t="n">
        <v>274141</v>
      </c>
      <c r="G3150">
        <f>IF(AND(A3137=A3150,ISNUMBER(F3149),ISNUMBER(F3137),F3149&gt;0,F3137&gt;0),100*(LN(F3149)-LN(F3137)),"")</f>
        <v/>
      </c>
      <c r="H3150" t="n">
        <v>39.76490309919045</v>
      </c>
      <c r="I3150">
        <f>IF(AND(A3137=A3150,ISNUMBER(H3149),ISNUMBER(H3137)),H3149-H3137,"")</f>
        <v/>
      </c>
      <c r="J3150" t="n">
        <v>-267</v>
      </c>
      <c r="K3150">
        <f>IF(AND(A3149=A3150,ISNUMBER(J3149),ISNUMBER(D3149)),1000*J3149/D3149,"")</f>
        <v/>
      </c>
      <c r="L3150" t="n">
        <v>59.6</v>
      </c>
      <c r="M3150">
        <f>IF(AND(A3137=A3150,ISNUMBER(L3149),ISNUMBER(L3137)),L3149-L3137,"")</f>
        <v/>
      </c>
      <c r="N3150" t="n">
        <v>49165</v>
      </c>
      <c r="O3150" t="n">
        <v>1.882761208343275</v>
      </c>
      <c r="P3150">
        <f>IF(AND(A3138=A3150,ISNUMBER(O3138)),O3138,"")</f>
        <v/>
      </c>
      <c r="Q3150" t="n">
        <v>26428</v>
      </c>
      <c r="R3150" t="n">
        <v>0.7558385300775683</v>
      </c>
      <c r="S3150">
        <f>IF(AND(A3138=A3150,ISNUMBER(R3138)),R3138,"")</f>
        <v/>
      </c>
    </row>
    <row r="3151">
      <c r="A3151" t="inlineStr">
        <is>
          <t>관악구</t>
        </is>
      </c>
      <c r="B3151" t="inlineStr">
        <is>
          <t>2021-06</t>
        </is>
      </c>
      <c r="C3151" t="inlineStr">
        <is>
          <t>분석</t>
        </is>
      </c>
      <c r="D3151" t="n">
        <v>488800</v>
      </c>
      <c r="E3151">
        <f>IF(AND(A3138=A3151,ISNUMBER(D3150),ISNUMBER(D3138),D3150&gt;0,D3138&gt;0),100*(LN(D3150)-LN(D3138)),"")</f>
        <v/>
      </c>
      <c r="F3151" t="n">
        <v>274565</v>
      </c>
      <c r="G3151">
        <f>IF(AND(A3138=A3151,ISNUMBER(F3150),ISNUMBER(F3138),F3150&gt;0,F3138&gt;0),100*(LN(F3150)-LN(F3138)),"")</f>
        <v/>
      </c>
      <c r="H3151" t="n">
        <v>39.78621112929623</v>
      </c>
      <c r="I3151">
        <f>IF(AND(A3138=A3151,ISNUMBER(H3150),ISNUMBER(H3138)),H3150-H3138,"")</f>
        <v/>
      </c>
      <c r="J3151" t="n">
        <v>-326</v>
      </c>
      <c r="K3151">
        <f>IF(AND(A3150=A3151,ISNUMBER(J3150),ISNUMBER(D3150)),1000*J3150/D3150,"")</f>
        <v/>
      </c>
      <c r="L3151" t="n">
        <v>59.7</v>
      </c>
      <c r="M3151">
        <f>IF(AND(A3138=A3151,ISNUMBER(L3150),ISNUMBER(L3138)),L3150-L3138,"")</f>
        <v/>
      </c>
      <c r="N3151" t="n">
        <v>49165</v>
      </c>
      <c r="O3151" t="n">
        <v>1.882761208343275</v>
      </c>
      <c r="P3151">
        <f>IF(AND(A3139=A3151,ISNUMBER(O3139)),O3139,"")</f>
        <v/>
      </c>
      <c r="Q3151" t="n">
        <v>26428</v>
      </c>
      <c r="R3151" t="n">
        <v>0.7558385300775683</v>
      </c>
      <c r="S3151">
        <f>IF(AND(A3139=A3151,ISNUMBER(R3139)),R3139,"")</f>
        <v/>
      </c>
    </row>
    <row r="3152">
      <c r="A3152" t="inlineStr">
        <is>
          <t>관악구</t>
        </is>
      </c>
      <c r="B3152" t="inlineStr">
        <is>
          <t>2021-07</t>
        </is>
      </c>
      <c r="C3152" t="inlineStr">
        <is>
          <t>분석</t>
        </is>
      </c>
      <c r="D3152" t="n">
        <v>488525</v>
      </c>
      <c r="E3152">
        <f>IF(AND(A3139=A3152,ISNUMBER(D3151),ISNUMBER(D3139),D3151&gt;0,D3139&gt;0),100*(LN(D3151)-LN(D3139)),"")</f>
        <v/>
      </c>
      <c r="F3152" t="n">
        <v>274975</v>
      </c>
      <c r="G3152">
        <f>IF(AND(A3139=A3152,ISNUMBER(F3151),ISNUMBER(F3139),F3151&gt;0,F3139&gt;0),100*(LN(F3151)-LN(F3139)),"")</f>
        <v/>
      </c>
      <c r="H3152" t="n">
        <v>39.78547669003633</v>
      </c>
      <c r="I3152">
        <f>IF(AND(A3139=A3152,ISNUMBER(H3151),ISNUMBER(H3139)),H3151-H3139,"")</f>
        <v/>
      </c>
      <c r="J3152" t="n">
        <v>-244</v>
      </c>
      <c r="K3152">
        <f>IF(AND(A3151=A3152,ISNUMBER(J3151),ISNUMBER(D3151)),1000*J3151/D3151,"")</f>
        <v/>
      </c>
      <c r="L3152" t="n">
        <v>59.6</v>
      </c>
      <c r="M3152">
        <f>IF(AND(A3139=A3152,ISNUMBER(L3151),ISNUMBER(L3139)),L3151-L3139,"")</f>
        <v/>
      </c>
      <c r="N3152" t="n">
        <v>49165</v>
      </c>
      <c r="O3152" t="n">
        <v>1.882761208343275</v>
      </c>
      <c r="P3152">
        <f>IF(AND(A3140=A3152,ISNUMBER(O3140)),O3140,"")</f>
        <v/>
      </c>
      <c r="Q3152" t="n">
        <v>26428</v>
      </c>
      <c r="R3152" t="n">
        <v>0.7558385300775683</v>
      </c>
      <c r="S3152">
        <f>IF(AND(A3140=A3152,ISNUMBER(R3140)),R3140,"")</f>
        <v/>
      </c>
    </row>
    <row r="3153">
      <c r="A3153" t="inlineStr">
        <is>
          <t>관악구</t>
        </is>
      </c>
      <c r="B3153" t="inlineStr">
        <is>
          <t>2021-08</t>
        </is>
      </c>
      <c r="C3153" t="inlineStr">
        <is>
          <t>분석</t>
        </is>
      </c>
      <c r="D3153" t="n">
        <v>488304</v>
      </c>
      <c r="E3153">
        <f>IF(AND(A3140=A3153,ISNUMBER(D3152),ISNUMBER(D3140),D3152&gt;0,D3140&gt;0),100*(LN(D3152)-LN(D3140)),"")</f>
        <v/>
      </c>
      <c r="F3153" t="n">
        <v>275732</v>
      </c>
      <c r="G3153">
        <f>IF(AND(A3140=A3153,ISNUMBER(F3152),ISNUMBER(F3140),F3152&gt;0,F3140&gt;0),100*(LN(F3152)-LN(F3140)),"")</f>
        <v/>
      </c>
      <c r="H3153" t="n">
        <v>39.85181362429962</v>
      </c>
      <c r="I3153">
        <f>IF(AND(A3140=A3153,ISNUMBER(H3152),ISNUMBER(H3140)),H3152-H3140,"")</f>
        <v/>
      </c>
      <c r="J3153" t="n">
        <v>-149</v>
      </c>
      <c r="K3153">
        <f>IF(AND(A3152=A3153,ISNUMBER(J3152),ISNUMBER(D3152)),1000*J3152/D3152,"")</f>
        <v/>
      </c>
      <c r="L3153" t="n">
        <v>59.2</v>
      </c>
      <c r="M3153">
        <f>IF(AND(A3140=A3153,ISNUMBER(L3152),ISNUMBER(L3140)),L3152-L3140,"")</f>
        <v/>
      </c>
      <c r="N3153" t="n">
        <v>49165</v>
      </c>
      <c r="O3153" t="n">
        <v>1.882761208343275</v>
      </c>
      <c r="P3153">
        <f>IF(AND(A3141=A3153,ISNUMBER(O3141)),O3141,"")</f>
        <v/>
      </c>
      <c r="Q3153" t="n">
        <v>26428</v>
      </c>
      <c r="R3153" t="n">
        <v>0.7558385300775683</v>
      </c>
      <c r="S3153">
        <f>IF(AND(A3141=A3153,ISNUMBER(R3141)),R3141,"")</f>
        <v/>
      </c>
    </row>
    <row r="3154">
      <c r="A3154" t="inlineStr">
        <is>
          <t>관악구</t>
        </is>
      </c>
      <c r="B3154" t="inlineStr">
        <is>
          <t>2021-09</t>
        </is>
      </c>
      <c r="C3154" t="inlineStr">
        <is>
          <t>분석</t>
        </is>
      </c>
      <c r="D3154" t="n">
        <v>488029</v>
      </c>
      <c r="E3154">
        <f>IF(AND(A3141=A3154,ISNUMBER(D3153),ISNUMBER(D3141),D3153&gt;0,D3141&gt;0),100*(LN(D3153)-LN(D3141)),"")</f>
        <v/>
      </c>
      <c r="F3154" t="n">
        <v>276182</v>
      </c>
      <c r="G3154">
        <f>IF(AND(A3141=A3154,ISNUMBER(F3153),ISNUMBER(F3141),F3153&gt;0,F3141&gt;0),100*(LN(F3153)-LN(F3141)),"")</f>
        <v/>
      </c>
      <c r="H3154" t="n">
        <v>39.84968106403513</v>
      </c>
      <c r="I3154">
        <f>IF(AND(A3141=A3154,ISNUMBER(H3153),ISNUMBER(H3141)),H3153-H3141,"")</f>
        <v/>
      </c>
      <c r="J3154" t="n">
        <v>-240</v>
      </c>
      <c r="K3154">
        <f>IF(AND(A3153=A3154,ISNUMBER(J3153),ISNUMBER(D3153)),1000*J3153/D3153,"")</f>
        <v/>
      </c>
      <c r="L3154" t="n">
        <v>59.7</v>
      </c>
      <c r="M3154">
        <f>IF(AND(A3141=A3154,ISNUMBER(L3153),ISNUMBER(L3141)),L3153-L3141,"")</f>
        <v/>
      </c>
      <c r="N3154" t="n">
        <v>49165</v>
      </c>
      <c r="O3154" t="n">
        <v>1.882761208343275</v>
      </c>
      <c r="P3154">
        <f>IF(AND(A3142=A3154,ISNUMBER(O3142)),O3142,"")</f>
        <v/>
      </c>
      <c r="Q3154" t="n">
        <v>26428</v>
      </c>
      <c r="R3154" t="n">
        <v>0.7558385300775683</v>
      </c>
      <c r="S3154">
        <f>IF(AND(A3142=A3154,ISNUMBER(R3142)),R3142,"")</f>
        <v/>
      </c>
    </row>
    <row r="3155">
      <c r="A3155" t="inlineStr">
        <is>
          <t>관악구</t>
        </is>
      </c>
      <c r="B3155" t="inlineStr">
        <is>
          <t>2021-10</t>
        </is>
      </c>
      <c r="C3155" t="inlineStr">
        <is>
          <t>분석</t>
        </is>
      </c>
      <c r="D3155" t="n">
        <v>487357</v>
      </c>
      <c r="E3155">
        <f>IF(AND(A3142=A3155,ISNUMBER(D3154),ISNUMBER(D3142),D3154&gt;0,D3142&gt;0),100*(LN(D3154)-LN(D3142)),"")</f>
        <v/>
      </c>
      <c r="F3155" t="n">
        <v>276315</v>
      </c>
      <c r="G3155">
        <f>IF(AND(A3142=A3155,ISNUMBER(F3154),ISNUMBER(F3142),F3154&gt;0,F3142&gt;0),100*(LN(F3154)-LN(F3142)),"")</f>
        <v/>
      </c>
      <c r="H3155" t="n">
        <v>39.83589032269979</v>
      </c>
      <c r="I3155">
        <f>IF(AND(A3142=A3155,ISNUMBER(H3154),ISNUMBER(H3142)),H3154-H3142,"")</f>
        <v/>
      </c>
      <c r="J3155" t="n">
        <v>-645</v>
      </c>
      <c r="K3155">
        <f>IF(AND(A3154=A3155,ISNUMBER(J3154),ISNUMBER(D3154)),1000*J3154/D3154,"")</f>
        <v/>
      </c>
      <c r="L3155" t="n">
        <v>59.5</v>
      </c>
      <c r="M3155">
        <f>IF(AND(A3142=A3155,ISNUMBER(L3154),ISNUMBER(L3142)),L3154-L3142,"")</f>
        <v/>
      </c>
      <c r="N3155" t="n">
        <v>49165</v>
      </c>
      <c r="O3155" t="n">
        <v>1.882761208343275</v>
      </c>
      <c r="P3155">
        <f>IF(AND(A3143=A3155,ISNUMBER(O3143)),O3143,"")</f>
        <v/>
      </c>
      <c r="Q3155" t="n">
        <v>26428</v>
      </c>
      <c r="R3155" t="n">
        <v>0.7558385300775683</v>
      </c>
      <c r="S3155">
        <f>IF(AND(A3143=A3155,ISNUMBER(R3143)),R3143,"")</f>
        <v/>
      </c>
    </row>
    <row r="3156">
      <c r="A3156" t="inlineStr">
        <is>
          <t>관악구</t>
        </is>
      </c>
      <c r="B3156" t="inlineStr">
        <is>
          <t>2021-11</t>
        </is>
      </c>
      <c r="C3156" t="inlineStr">
        <is>
          <t>분석</t>
        </is>
      </c>
      <c r="D3156" t="n">
        <v>486427</v>
      </c>
      <c r="E3156">
        <f>IF(AND(A3143=A3156,ISNUMBER(D3155),ISNUMBER(D3143),D3155&gt;0,D3143&gt;0),100*(LN(D3155)-LN(D3143)),"")</f>
        <v/>
      </c>
      <c r="F3156" t="n">
        <v>276400</v>
      </c>
      <c r="G3156">
        <f>IF(AND(A3143=A3156,ISNUMBER(F3155),ISNUMBER(F3143),F3155&gt;0,F3143&gt;0),100*(LN(F3155)-LN(F3143)),"")</f>
        <v/>
      </c>
      <c r="H3156" t="n">
        <v>39.84318304699369</v>
      </c>
      <c r="I3156">
        <f>IF(AND(A3143=A3156,ISNUMBER(H3155),ISNUMBER(H3143)),H3155-H3143,"")</f>
        <v/>
      </c>
      <c r="J3156" t="n">
        <v>-859</v>
      </c>
      <c r="K3156">
        <f>IF(AND(A3155=A3156,ISNUMBER(J3155),ISNUMBER(D3155)),1000*J3155/D3155,"")</f>
        <v/>
      </c>
      <c r="L3156" t="n">
        <v>59.9</v>
      </c>
      <c r="M3156">
        <f>IF(AND(A3143=A3156,ISNUMBER(L3155),ISNUMBER(L3143)),L3155-L3143,"")</f>
        <v/>
      </c>
      <c r="N3156" t="n">
        <v>49165</v>
      </c>
      <c r="O3156" t="n">
        <v>1.882761208343275</v>
      </c>
      <c r="P3156">
        <f>IF(AND(A3144=A3156,ISNUMBER(O3144)),O3144,"")</f>
        <v/>
      </c>
      <c r="Q3156" t="n">
        <v>26428</v>
      </c>
      <c r="R3156" t="n">
        <v>0.7558385300775683</v>
      </c>
      <c r="S3156">
        <f>IF(AND(A3144=A3156,ISNUMBER(R3144)),R3144,"")</f>
        <v/>
      </c>
    </row>
    <row r="3157">
      <c r="A3157" t="inlineStr">
        <is>
          <t>관악구</t>
        </is>
      </c>
      <c r="B3157" t="inlineStr">
        <is>
          <t>2021-12</t>
        </is>
      </c>
      <c r="C3157" t="inlineStr">
        <is>
          <t>분석</t>
        </is>
      </c>
      <c r="D3157" t="n">
        <v>485699</v>
      </c>
      <c r="E3157">
        <f>IF(AND(A3144=A3157,ISNUMBER(D3156),ISNUMBER(D3144),D3156&gt;0,D3144&gt;0),100*(LN(D3156)-LN(D3144)),"")</f>
        <v/>
      </c>
      <c r="F3157" t="n">
        <v>276597</v>
      </c>
      <c r="G3157">
        <f>IF(AND(A3144=A3157,ISNUMBER(F3156),ISNUMBER(F3144),F3156&gt;0,F3144&gt;0),100*(LN(F3156)-LN(F3144)),"")</f>
        <v/>
      </c>
      <c r="H3157" t="n">
        <v>39.88272572107417</v>
      </c>
      <c r="I3157">
        <f>IF(AND(A3144=A3157,ISNUMBER(H3156),ISNUMBER(H3144)),H3156-H3144,"")</f>
        <v/>
      </c>
      <c r="J3157" t="n">
        <v>-555</v>
      </c>
      <c r="K3157">
        <f>IF(AND(A3156=A3157,ISNUMBER(J3156),ISNUMBER(D3156)),1000*J3156/D3156,"")</f>
        <v/>
      </c>
      <c r="L3157" t="n">
        <v>60.2</v>
      </c>
      <c r="M3157">
        <f>IF(AND(A3144=A3157,ISNUMBER(L3156),ISNUMBER(L3144)),L3156-L3144,"")</f>
        <v/>
      </c>
      <c r="N3157" t="n">
        <v>53373</v>
      </c>
      <c r="O3157" t="n">
        <v>8.21230118886298</v>
      </c>
      <c r="P3157">
        <f>IF(AND(A3145=A3157,ISNUMBER(O3145)),O3145,"")</f>
        <v/>
      </c>
      <c r="Q3157" t="n">
        <v>27119</v>
      </c>
      <c r="R3157" t="n">
        <v>2.581053506838238</v>
      </c>
      <c r="S3157">
        <f>IF(AND(A3145=A3157,ISNUMBER(R3145)),R3145,"")</f>
        <v/>
      </c>
    </row>
    <row r="3158">
      <c r="A3158" t="inlineStr">
        <is>
          <t>관악구</t>
        </is>
      </c>
      <c r="B3158" t="inlineStr">
        <is>
          <t>2022-01</t>
        </is>
      </c>
      <c r="C3158" t="inlineStr">
        <is>
          <t>분석</t>
        </is>
      </c>
      <c r="D3158" t="n">
        <v>485610</v>
      </c>
      <c r="E3158">
        <f>IF(AND(A3145=A3158,ISNUMBER(D3157),ISNUMBER(D3145),D3157&gt;0,D3145&gt;0),100*(LN(D3157)-LN(D3145)),"")</f>
        <v/>
      </c>
      <c r="F3158" t="n">
        <v>277135</v>
      </c>
      <c r="G3158">
        <f>IF(AND(A3145=A3158,ISNUMBER(F3157),ISNUMBER(F3145),F3157&gt;0,F3145&gt;0),100*(LN(F3157)-LN(F3145)),"")</f>
        <v/>
      </c>
      <c r="H3158" t="n">
        <v>39.87829739914746</v>
      </c>
      <c r="I3158">
        <f>IF(AND(A3145=A3158,ISNUMBER(H3157),ISNUMBER(H3145)),H3157-H3145,"")</f>
        <v/>
      </c>
      <c r="J3158" t="n">
        <v>-7</v>
      </c>
      <c r="K3158">
        <f>IF(AND(A3157=A3158,ISNUMBER(J3157),ISNUMBER(D3157)),1000*J3157/D3157,"")</f>
        <v/>
      </c>
      <c r="L3158" t="n">
        <v>59</v>
      </c>
      <c r="M3158">
        <f>IF(AND(A3145=A3158,ISNUMBER(L3157),ISNUMBER(L3145)),L3157-L3145,"")</f>
        <v/>
      </c>
      <c r="N3158" t="n">
        <v>53373</v>
      </c>
      <c r="O3158" t="n">
        <v>8.21230118886298</v>
      </c>
      <c r="P3158">
        <f>IF(AND(A3146=A3158,ISNUMBER(O3146)),O3146,"")</f>
        <v/>
      </c>
      <c r="Q3158" t="n">
        <v>27119</v>
      </c>
      <c r="R3158" t="n">
        <v>2.581053506838238</v>
      </c>
      <c r="S3158">
        <f>IF(AND(A3146=A3158,ISNUMBER(R3146)),R3146,"")</f>
        <v/>
      </c>
    </row>
    <row r="3159">
      <c r="A3159" t="inlineStr">
        <is>
          <t>관악구</t>
        </is>
      </c>
      <c r="B3159" t="inlineStr">
        <is>
          <t>2022-02</t>
        </is>
      </c>
      <c r="C3159" t="inlineStr">
        <is>
          <t>분석</t>
        </is>
      </c>
      <c r="D3159" t="n">
        <v>486209</v>
      </c>
      <c r="E3159">
        <f>IF(AND(A3146=A3159,ISNUMBER(D3158),ISNUMBER(D3146),D3158&gt;0,D3146&gt;0),100*(LN(D3158)-LN(D3146)),"")</f>
        <v/>
      </c>
      <c r="F3159" t="n">
        <v>278497</v>
      </c>
      <c r="G3159">
        <f>IF(AND(A3146=A3159,ISNUMBER(F3158),ISNUMBER(F3146),F3158&gt;0,F3146&gt;0),100*(LN(F3158)-LN(F3146)),"")</f>
        <v/>
      </c>
      <c r="H3159" t="n">
        <v>39.93344425956739</v>
      </c>
      <c r="I3159">
        <f>IF(AND(A3146=A3159,ISNUMBER(H3158),ISNUMBER(H3146)),H3158-H3146,"")</f>
        <v/>
      </c>
      <c r="J3159" t="n">
        <v>678</v>
      </c>
      <c r="K3159">
        <f>IF(AND(A3158=A3159,ISNUMBER(J3158),ISNUMBER(D3158)),1000*J3158/D3158,"")</f>
        <v/>
      </c>
      <c r="L3159" t="n">
        <v>59.7</v>
      </c>
      <c r="M3159">
        <f>IF(AND(A3146=A3159,ISNUMBER(L3158),ISNUMBER(L3146)),L3158-L3146,"")</f>
        <v/>
      </c>
      <c r="N3159" t="n">
        <v>53373</v>
      </c>
      <c r="O3159" t="n">
        <v>8.21230118886298</v>
      </c>
      <c r="P3159">
        <f>IF(AND(A3147=A3159,ISNUMBER(O3147)),O3147,"")</f>
        <v/>
      </c>
      <c r="Q3159" t="n">
        <v>27119</v>
      </c>
      <c r="R3159" t="n">
        <v>2.581053506838238</v>
      </c>
      <c r="S3159">
        <f>IF(AND(A3147=A3159,ISNUMBER(R3147)),R3147,"")</f>
        <v/>
      </c>
    </row>
    <row r="3160">
      <c r="A3160" t="inlineStr">
        <is>
          <t>관악구</t>
        </is>
      </c>
      <c r="B3160" t="inlineStr">
        <is>
          <t>2022-03</t>
        </is>
      </c>
      <c r="C3160" t="inlineStr">
        <is>
          <t>분석</t>
        </is>
      </c>
      <c r="D3160" t="n">
        <v>486375</v>
      </c>
      <c r="E3160">
        <f>IF(AND(A3147=A3160,ISNUMBER(D3159),ISNUMBER(D3147),D3159&gt;0,D3147&gt;0),100*(LN(D3159)-LN(D3147)),"")</f>
        <v/>
      </c>
      <c r="F3160" t="n">
        <v>279353</v>
      </c>
      <c r="G3160">
        <f>IF(AND(A3147=A3160,ISNUMBER(F3159),ISNUMBER(F3147),F3159&gt;0,F3147&gt;0),100*(LN(F3159)-LN(F3147)),"")</f>
        <v/>
      </c>
      <c r="H3160" t="n">
        <v>40.00143921870984</v>
      </c>
      <c r="I3160">
        <f>IF(AND(A3147=A3160,ISNUMBER(H3159),ISNUMBER(H3147)),H3159-H3147,"")</f>
        <v/>
      </c>
      <c r="J3160" t="n">
        <v>234</v>
      </c>
      <c r="K3160">
        <f>IF(AND(A3159=A3160,ISNUMBER(J3159),ISNUMBER(D3159)),1000*J3159/D3159,"")</f>
        <v/>
      </c>
      <c r="L3160" t="n">
        <v>59.8</v>
      </c>
      <c r="M3160">
        <f>IF(AND(A3147=A3160,ISNUMBER(L3159),ISNUMBER(L3147)),L3159-L3147,"")</f>
        <v/>
      </c>
      <c r="N3160" t="n">
        <v>53373</v>
      </c>
      <c r="O3160" t="n">
        <v>8.21230118886298</v>
      </c>
      <c r="P3160">
        <f>IF(AND(A3148=A3160,ISNUMBER(O3148)),O3148,"")</f>
        <v/>
      </c>
      <c r="Q3160" t="n">
        <v>27119</v>
      </c>
      <c r="R3160" t="n">
        <v>2.581053506838238</v>
      </c>
      <c r="S3160">
        <f>IF(AND(A3148=A3160,ISNUMBER(R3148)),R3148,"")</f>
        <v/>
      </c>
    </row>
    <row r="3161">
      <c r="A3161" t="inlineStr">
        <is>
          <t>관악구</t>
        </is>
      </c>
      <c r="B3161" t="inlineStr">
        <is>
          <t>2022-04</t>
        </is>
      </c>
      <c r="C3161" t="inlineStr">
        <is>
          <t>분석</t>
        </is>
      </c>
      <c r="D3161" t="n">
        <v>486361</v>
      </c>
      <c r="E3161">
        <f>IF(AND(A3148=A3161,ISNUMBER(D3160),ISNUMBER(D3148),D3160&gt;0,D3148&gt;0),100*(LN(D3160)-LN(D3148)),"")</f>
        <v/>
      </c>
      <c r="F3161" t="n">
        <v>279822</v>
      </c>
      <c r="G3161">
        <f>IF(AND(A3148=A3161,ISNUMBER(F3160),ISNUMBER(F3148),F3160&gt;0,F3148&gt;0),100*(LN(F3160)-LN(F3148)),"")</f>
        <v/>
      </c>
      <c r="H3161" t="n">
        <v>40.06365641981984</v>
      </c>
      <c r="I3161">
        <f>IF(AND(A3148=A3161,ISNUMBER(H3160),ISNUMBER(H3148)),H3160-H3148,"")</f>
        <v/>
      </c>
      <c r="J3161" t="n">
        <v>165</v>
      </c>
      <c r="K3161">
        <f>IF(AND(A3160=A3161,ISNUMBER(J3160),ISNUMBER(D3160)),1000*J3160/D3160,"")</f>
        <v/>
      </c>
      <c r="L3161" t="n">
        <v>60.4</v>
      </c>
      <c r="M3161">
        <f>IF(AND(A3148=A3161,ISNUMBER(L3160),ISNUMBER(L3148)),L3160-L3148,"")</f>
        <v/>
      </c>
      <c r="N3161" t="n">
        <v>53373</v>
      </c>
      <c r="O3161" t="n">
        <v>8.21230118886298</v>
      </c>
      <c r="P3161">
        <f>IF(AND(A3149=A3161,ISNUMBER(O3149)),O3149,"")</f>
        <v/>
      </c>
      <c r="Q3161" t="n">
        <v>27119</v>
      </c>
      <c r="R3161" t="n">
        <v>2.581053506838238</v>
      </c>
      <c r="S3161">
        <f>IF(AND(A3149=A3161,ISNUMBER(R3149)),R3149,"")</f>
        <v/>
      </c>
    </row>
    <row r="3162">
      <c r="A3162" t="inlineStr">
        <is>
          <t>관악구</t>
        </is>
      </c>
      <c r="B3162" t="inlineStr">
        <is>
          <t>2022-05</t>
        </is>
      </c>
      <c r="C3162" t="inlineStr">
        <is>
          <t>분석</t>
        </is>
      </c>
      <c r="D3162" t="n">
        <v>486686</v>
      </c>
      <c r="E3162">
        <f>IF(AND(A3149=A3162,ISNUMBER(D3161),ISNUMBER(D3149),D3161&gt;0,D3149&gt;0),100*(LN(D3161)-LN(D3149)),"")</f>
        <v/>
      </c>
      <c r="F3162" t="n">
        <v>280657</v>
      </c>
      <c r="G3162">
        <f>IF(AND(A3149=A3162,ISNUMBER(F3161),ISNUMBER(F3149),F3161&gt;0,F3149&gt;0),100*(LN(F3161)-LN(F3149)),"")</f>
        <v/>
      </c>
      <c r="H3162" t="n">
        <v>40.13409056352556</v>
      </c>
      <c r="I3162">
        <f>IF(AND(A3149=A3162,ISNUMBER(H3161),ISNUMBER(H3149)),H3161-H3149,"")</f>
        <v/>
      </c>
      <c r="J3162" t="n">
        <v>382</v>
      </c>
      <c r="K3162">
        <f>IF(AND(A3161=A3162,ISNUMBER(J3161),ISNUMBER(D3161)),1000*J3161/D3161,"")</f>
        <v/>
      </c>
      <c r="L3162" t="n">
        <v>60.8</v>
      </c>
      <c r="M3162">
        <f>IF(AND(A3149=A3162,ISNUMBER(L3161),ISNUMBER(L3149)),L3161-L3149,"")</f>
        <v/>
      </c>
      <c r="N3162" t="n">
        <v>53373</v>
      </c>
      <c r="O3162" t="n">
        <v>8.21230118886298</v>
      </c>
      <c r="P3162">
        <f>IF(AND(A3150=A3162,ISNUMBER(O3150)),O3150,"")</f>
        <v/>
      </c>
      <c r="Q3162" t="n">
        <v>27119</v>
      </c>
      <c r="R3162" t="n">
        <v>2.581053506838238</v>
      </c>
      <c r="S3162">
        <f>IF(AND(A3150=A3162,ISNUMBER(R3150)),R3150,"")</f>
        <v/>
      </c>
    </row>
    <row r="3163">
      <c r="A3163" t="inlineStr">
        <is>
          <t>관악구</t>
        </is>
      </c>
      <c r="B3163" t="inlineStr">
        <is>
          <t>2022-06</t>
        </is>
      </c>
      <c r="C3163" t="inlineStr">
        <is>
          <t>분석</t>
        </is>
      </c>
      <c r="D3163" t="n">
        <v>486946</v>
      </c>
      <c r="E3163">
        <f>IF(AND(A3150=A3163,ISNUMBER(D3162),ISNUMBER(D3150),D3162&gt;0,D3150&gt;0),100*(LN(D3162)-LN(D3150)),"")</f>
        <v/>
      </c>
      <c r="F3163" t="n">
        <v>281423</v>
      </c>
      <c r="G3163">
        <f>IF(AND(A3150=A3163,ISNUMBER(F3162),ISNUMBER(F3150),F3162&gt;0,F3150&gt;0),100*(LN(F3162)-LN(F3150)),"")</f>
        <v/>
      </c>
      <c r="H3163" t="n">
        <v>40.20815449762397</v>
      </c>
      <c r="I3163">
        <f>IF(AND(A3150=A3163,ISNUMBER(H3162),ISNUMBER(H3150)),H3162-H3150,"")</f>
        <v/>
      </c>
      <c r="J3163" t="n">
        <v>360</v>
      </c>
      <c r="K3163">
        <f>IF(AND(A3162=A3163,ISNUMBER(J3162),ISNUMBER(D3162)),1000*J3162/D3162,"")</f>
        <v/>
      </c>
      <c r="L3163" t="n">
        <v>60.8</v>
      </c>
      <c r="M3163">
        <f>IF(AND(A3150=A3163,ISNUMBER(L3162),ISNUMBER(L3150)),L3162-L3150,"")</f>
        <v/>
      </c>
      <c r="N3163" t="n">
        <v>53373</v>
      </c>
      <c r="O3163" t="n">
        <v>8.21230118886298</v>
      </c>
      <c r="P3163">
        <f>IF(AND(A3151=A3163,ISNUMBER(O3151)),O3151,"")</f>
        <v/>
      </c>
      <c r="Q3163" t="n">
        <v>27119</v>
      </c>
      <c r="R3163" t="n">
        <v>2.581053506838238</v>
      </c>
      <c r="S3163">
        <f>IF(AND(A3151=A3163,ISNUMBER(R3151)),R3151,"")</f>
        <v/>
      </c>
    </row>
    <row r="3164">
      <c r="A3164" t="inlineStr">
        <is>
          <t>관악구</t>
        </is>
      </c>
      <c r="B3164" t="inlineStr">
        <is>
          <t>2022-07</t>
        </is>
      </c>
      <c r="C3164" t="inlineStr">
        <is>
          <t>분석</t>
        </is>
      </c>
      <c r="D3164" t="n">
        <v>487172</v>
      </c>
      <c r="E3164">
        <f>IF(AND(A3151=A3164,ISNUMBER(D3163),ISNUMBER(D3151),D3163&gt;0,D3151&gt;0),100*(LN(D3163)-LN(D3151)),"")</f>
        <v/>
      </c>
      <c r="F3164" t="n">
        <v>282141</v>
      </c>
      <c r="G3164">
        <f>IF(AND(A3151=A3164,ISNUMBER(F3163),ISNUMBER(F3151),F3163&gt;0,F3151&gt;0),100*(LN(F3163)-LN(F3151)),"")</f>
        <v/>
      </c>
      <c r="H3164" t="n">
        <v>40.2578555417799</v>
      </c>
      <c r="I3164">
        <f>IF(AND(A3151=A3164,ISNUMBER(H3163),ISNUMBER(H3151)),H3163-H3151,"")</f>
        <v/>
      </c>
      <c r="J3164" t="n">
        <v>295</v>
      </c>
      <c r="K3164">
        <f>IF(AND(A3163=A3164,ISNUMBER(J3163),ISNUMBER(D3163)),1000*J3163/D3163,"")</f>
        <v/>
      </c>
      <c r="L3164" t="n">
        <v>60.9</v>
      </c>
      <c r="M3164">
        <f>IF(AND(A3151=A3164,ISNUMBER(L3163),ISNUMBER(L3151)),L3163-L3151,"")</f>
        <v/>
      </c>
      <c r="N3164" t="n">
        <v>53373</v>
      </c>
      <c r="O3164" t="n">
        <v>8.21230118886298</v>
      </c>
      <c r="P3164">
        <f>IF(AND(A3152=A3164,ISNUMBER(O3152)),O3152,"")</f>
        <v/>
      </c>
      <c r="Q3164" t="n">
        <v>27119</v>
      </c>
      <c r="R3164" t="n">
        <v>2.581053506838238</v>
      </c>
      <c r="S3164">
        <f>IF(AND(A3152=A3164,ISNUMBER(R3152)),R3152,"")</f>
        <v/>
      </c>
    </row>
    <row r="3165">
      <c r="A3165" t="inlineStr">
        <is>
          <t>관악구</t>
        </is>
      </c>
      <c r="B3165" t="inlineStr">
        <is>
          <t>2022-08</t>
        </is>
      </c>
      <c r="C3165" t="inlineStr">
        <is>
          <t>분석</t>
        </is>
      </c>
      <c r="D3165" t="n">
        <v>487629</v>
      </c>
      <c r="E3165">
        <f>IF(AND(A3152=A3165,ISNUMBER(D3164),ISNUMBER(D3152),D3164&gt;0,D3152&gt;0),100*(LN(D3164)-LN(D3152)),"")</f>
        <v/>
      </c>
      <c r="F3165" t="n">
        <v>283092</v>
      </c>
      <c r="G3165">
        <f>IF(AND(A3152=A3165,ISNUMBER(F3164),ISNUMBER(F3152),F3164&gt;0,F3152&gt;0),100*(LN(F3164)-LN(F3152)),"")</f>
        <v/>
      </c>
      <c r="H3165" t="n">
        <v>40.36326797626884</v>
      </c>
      <c r="I3165">
        <f>IF(AND(A3152=A3165,ISNUMBER(H3164),ISNUMBER(H3152)),H3164-H3152,"")</f>
        <v/>
      </c>
      <c r="J3165" t="n">
        <v>569</v>
      </c>
      <c r="K3165">
        <f>IF(AND(A3164=A3165,ISNUMBER(J3164),ISNUMBER(D3164)),1000*J3164/D3164,"")</f>
        <v/>
      </c>
      <c r="L3165" t="n">
        <v>60.7</v>
      </c>
      <c r="M3165">
        <f>IF(AND(A3152=A3165,ISNUMBER(L3164),ISNUMBER(L3152)),L3164-L3152,"")</f>
        <v/>
      </c>
      <c r="N3165" t="n">
        <v>53373</v>
      </c>
      <c r="O3165" t="n">
        <v>8.21230118886298</v>
      </c>
      <c r="P3165">
        <f>IF(AND(A3153=A3165,ISNUMBER(O3153)),O3153,"")</f>
        <v/>
      </c>
      <c r="Q3165" t="n">
        <v>27119</v>
      </c>
      <c r="R3165" t="n">
        <v>2.581053506838238</v>
      </c>
      <c r="S3165">
        <f>IF(AND(A3153=A3165,ISNUMBER(R3153)),R3153,"")</f>
        <v/>
      </c>
    </row>
    <row r="3166">
      <c r="A3166" t="inlineStr">
        <is>
          <t>관악구</t>
        </is>
      </c>
      <c r="B3166" t="inlineStr">
        <is>
          <t>2022-09</t>
        </is>
      </c>
      <c r="C3166" t="inlineStr">
        <is>
          <t>분석</t>
        </is>
      </c>
      <c r="D3166" t="n">
        <v>486787</v>
      </c>
      <c r="E3166">
        <f>IF(AND(A3153=A3166,ISNUMBER(D3165),ISNUMBER(D3153),D3165&gt;0,D3153&gt;0),100*(LN(D3165)-LN(D3153)),"")</f>
        <v/>
      </c>
      <c r="F3166" t="n">
        <v>282806</v>
      </c>
      <c r="G3166">
        <f>IF(AND(A3153=A3166,ISNUMBER(F3165),ISNUMBER(F3153),F3165&gt;0,F3153&gt;0),100*(LN(F3165)-LN(F3153)),"")</f>
        <v/>
      </c>
      <c r="H3166" t="n">
        <v>40.4977947233595</v>
      </c>
      <c r="I3166">
        <f>IF(AND(A3153=A3166,ISNUMBER(H3165),ISNUMBER(H3153)),H3165-H3153,"")</f>
        <v/>
      </c>
      <c r="J3166" t="n">
        <v>590</v>
      </c>
      <c r="K3166">
        <f>IF(AND(A3165=A3166,ISNUMBER(J3165),ISNUMBER(D3165)),1000*J3165/D3165,"")</f>
        <v/>
      </c>
      <c r="L3166" t="n">
        <v>60.7</v>
      </c>
      <c r="M3166">
        <f>IF(AND(A3153=A3166,ISNUMBER(L3165),ISNUMBER(L3153)),L3165-L3153,"")</f>
        <v/>
      </c>
      <c r="N3166" t="n">
        <v>53373</v>
      </c>
      <c r="O3166" t="n">
        <v>8.21230118886298</v>
      </c>
      <c r="P3166">
        <f>IF(AND(A3154=A3166,ISNUMBER(O3154)),O3154,"")</f>
        <v/>
      </c>
      <c r="Q3166" t="n">
        <v>27119</v>
      </c>
      <c r="R3166" t="n">
        <v>2.581053506838238</v>
      </c>
      <c r="S3166">
        <f>IF(AND(A3154=A3166,ISNUMBER(R3154)),R3154,"")</f>
        <v/>
      </c>
    </row>
    <row r="3167">
      <c r="A3167" t="inlineStr">
        <is>
          <t>관악구</t>
        </is>
      </c>
      <c r="B3167" t="inlineStr">
        <is>
          <t>2022-10</t>
        </is>
      </c>
      <c r="C3167" t="inlineStr">
        <is>
          <t>분석</t>
        </is>
      </c>
      <c r="D3167" t="n">
        <v>487201</v>
      </c>
      <c r="E3167">
        <f>IF(AND(A3154=A3167,ISNUMBER(D3166),ISNUMBER(D3154),D3166&gt;0,D3154&gt;0),100*(LN(D3166)-LN(D3154)),"")</f>
        <v/>
      </c>
      <c r="F3167" t="n">
        <v>283378</v>
      </c>
      <c r="G3167">
        <f>IF(AND(A3154=A3167,ISNUMBER(F3166),ISNUMBER(F3154),F3166&gt;0,F3154&gt;0),100*(LN(F3166)-LN(F3154)),"")</f>
        <v/>
      </c>
      <c r="H3167" t="n">
        <v>40.54445701055621</v>
      </c>
      <c r="I3167">
        <f>IF(AND(A3154=A3167,ISNUMBER(H3166),ISNUMBER(H3154)),H3166-H3154,"")</f>
        <v/>
      </c>
      <c r="J3167" t="n">
        <v>480</v>
      </c>
      <c r="K3167">
        <f>IF(AND(A3166=A3167,ISNUMBER(J3166),ISNUMBER(D3166)),1000*J3166/D3166,"")</f>
        <v/>
      </c>
      <c r="L3167" t="n">
        <v>60.5</v>
      </c>
      <c r="M3167">
        <f>IF(AND(A3154=A3167,ISNUMBER(L3166),ISNUMBER(L3154)),L3166-L3154,"")</f>
        <v/>
      </c>
      <c r="N3167" t="n">
        <v>53373</v>
      </c>
      <c r="O3167" t="n">
        <v>8.21230118886298</v>
      </c>
      <c r="P3167">
        <f>IF(AND(A3155=A3167,ISNUMBER(O3155)),O3155,"")</f>
        <v/>
      </c>
      <c r="Q3167" t="n">
        <v>27119</v>
      </c>
      <c r="R3167" t="n">
        <v>2.581053506838238</v>
      </c>
      <c r="S3167">
        <f>IF(AND(A3155=A3167,ISNUMBER(R3155)),R3155,"")</f>
        <v/>
      </c>
    </row>
    <row r="3168">
      <c r="A3168" t="inlineStr">
        <is>
          <t>관악구</t>
        </is>
      </c>
      <c r="B3168" t="inlineStr">
        <is>
          <t>2022-11</t>
        </is>
      </c>
      <c r="C3168" t="inlineStr">
        <is>
          <t>분석</t>
        </is>
      </c>
      <c r="D3168" t="n">
        <v>487038</v>
      </c>
      <c r="E3168">
        <f>IF(AND(A3155=A3168,ISNUMBER(D3167),ISNUMBER(D3155),D3167&gt;0,D3155&gt;0),100*(LN(D3167)-LN(D3155)),"")</f>
        <v/>
      </c>
      <c r="F3168" t="n">
        <v>283538</v>
      </c>
      <c r="G3168">
        <f>IF(AND(A3155=A3168,ISNUMBER(F3167),ISNUMBER(F3155),F3167&gt;0,F3155&gt;0),100*(LN(F3167)-LN(F3155)),"")</f>
        <v/>
      </c>
      <c r="H3168" t="n">
        <v>40.56110611492327</v>
      </c>
      <c r="I3168">
        <f>IF(AND(A3155=A3168,ISNUMBER(H3167),ISNUMBER(H3155)),H3167-H3155,"")</f>
        <v/>
      </c>
      <c r="J3168" t="n">
        <v>-73</v>
      </c>
      <c r="K3168">
        <f>IF(AND(A3167=A3168,ISNUMBER(J3167),ISNUMBER(D3167)),1000*J3167/D3167,"")</f>
        <v/>
      </c>
      <c r="L3168" t="n">
        <v>60.8</v>
      </c>
      <c r="M3168">
        <f>IF(AND(A3155=A3168,ISNUMBER(L3167),ISNUMBER(L3155)),L3167-L3155,"")</f>
        <v/>
      </c>
      <c r="N3168" t="n">
        <v>53373</v>
      </c>
      <c r="O3168" t="n">
        <v>8.21230118886298</v>
      </c>
      <c r="P3168">
        <f>IF(AND(A3156=A3168,ISNUMBER(O3156)),O3156,"")</f>
        <v/>
      </c>
      <c r="Q3168" t="n">
        <v>27119</v>
      </c>
      <c r="R3168" t="n">
        <v>2.581053506838238</v>
      </c>
      <c r="S3168">
        <f>IF(AND(A3156=A3168,ISNUMBER(R3156)),R3156,"")</f>
        <v/>
      </c>
    </row>
    <row r="3169">
      <c r="A3169" t="inlineStr">
        <is>
          <t>관악구</t>
        </is>
      </c>
      <c r="B3169" t="inlineStr">
        <is>
          <t>2022-12</t>
        </is>
      </c>
      <c r="C3169" t="inlineStr">
        <is>
          <t>분석</t>
        </is>
      </c>
      <c r="D3169" t="n">
        <v>486752</v>
      </c>
      <c r="E3169">
        <f>IF(AND(A3156=A3169,ISNUMBER(D3168),ISNUMBER(D3156),D3168&gt;0,D3156&gt;0),100*(LN(D3168)-LN(D3156)),"")</f>
        <v/>
      </c>
      <c r="F3169" t="n">
        <v>283623</v>
      </c>
      <c r="G3169">
        <f>IF(AND(A3156=A3169,ISNUMBER(F3168),ISNUMBER(F3156),F3168&gt;0,F3156&gt;0),100*(LN(F3168)-LN(F3156)),"")</f>
        <v/>
      </c>
      <c r="H3169" t="n">
        <v>40.58760929590428</v>
      </c>
      <c r="I3169">
        <f>IF(AND(A3156=A3169,ISNUMBER(H3168),ISNUMBER(H3156)),H3168-H3156,"")</f>
        <v/>
      </c>
      <c r="J3169" t="n">
        <v>-221</v>
      </c>
      <c r="K3169">
        <f>IF(AND(A3168=A3169,ISNUMBER(J3168),ISNUMBER(D3168)),1000*J3168/D3168,"")</f>
        <v/>
      </c>
      <c r="L3169" t="n">
        <v>60.8</v>
      </c>
      <c r="M3169">
        <f>IF(AND(A3156=A3169,ISNUMBER(L3168),ISNUMBER(L3156)),L3168-L3156,"")</f>
        <v/>
      </c>
      <c r="N3169" t="n">
        <v>56094</v>
      </c>
      <c r="O3169" t="n">
        <v>4.972385481648445</v>
      </c>
      <c r="P3169">
        <f>IF(AND(A3157=A3169,ISNUMBER(O3157)),O3157,"")</f>
        <v/>
      </c>
      <c r="Q3169" t="n">
        <v>28187</v>
      </c>
      <c r="R3169" t="n">
        <v>3.862628951034708</v>
      </c>
      <c r="S3169">
        <f>IF(AND(A3157=A3169,ISNUMBER(R3157)),R3157,"")</f>
        <v/>
      </c>
    </row>
    <row r="3170">
      <c r="A3170" t="inlineStr">
        <is>
          <t>관악구</t>
        </is>
      </c>
      <c r="B3170" t="inlineStr">
        <is>
          <t>2023-01</t>
        </is>
      </c>
      <c r="C3170" t="inlineStr">
        <is>
          <t>분석</t>
        </is>
      </c>
      <c r="D3170" t="n">
        <v>486863</v>
      </c>
      <c r="E3170">
        <f>IF(AND(A3157=A3170,ISNUMBER(D3169),ISNUMBER(D3157),D3169&gt;0,D3157&gt;0),100*(LN(D3169)-LN(D3157)),"")</f>
        <v/>
      </c>
      <c r="F3170" t="n">
        <v>284025</v>
      </c>
      <c r="G3170">
        <f>IF(AND(A3157=A3170,ISNUMBER(F3169),ISNUMBER(F3157),F3169&gt;0,F3157&gt;0),100*(LN(F3169)-LN(F3157)),"")</f>
        <v/>
      </c>
      <c r="H3170" t="n">
        <v>40.58944713399868</v>
      </c>
      <c r="I3170">
        <f>IF(AND(A3157=A3170,ISNUMBER(H3169),ISNUMBER(H3157)),H3169-H3157,"")</f>
        <v/>
      </c>
      <c r="J3170" t="n">
        <v>183</v>
      </c>
      <c r="K3170">
        <f>IF(AND(A3169=A3170,ISNUMBER(J3169),ISNUMBER(D3169)),1000*J3169/D3169,"")</f>
        <v/>
      </c>
      <c r="L3170" t="n">
        <v>59.8</v>
      </c>
      <c r="M3170">
        <f>IF(AND(A3157=A3170,ISNUMBER(L3169),ISNUMBER(L3157)),L3169-L3157,"")</f>
        <v/>
      </c>
      <c r="N3170" t="n">
        <v>56094</v>
      </c>
      <c r="O3170" t="n">
        <v>4.972385481648445</v>
      </c>
      <c r="P3170">
        <f>IF(AND(A3158=A3170,ISNUMBER(O3158)),O3158,"")</f>
        <v/>
      </c>
      <c r="Q3170" t="n">
        <v>28187</v>
      </c>
      <c r="R3170" t="n">
        <v>3.862628951034708</v>
      </c>
      <c r="S3170">
        <f>IF(AND(A3158=A3170,ISNUMBER(R3158)),R3158,"")</f>
        <v/>
      </c>
    </row>
    <row r="3171">
      <c r="A3171" t="inlineStr">
        <is>
          <t>관악구</t>
        </is>
      </c>
      <c r="B3171" t="inlineStr">
        <is>
          <t>2023-02</t>
        </is>
      </c>
      <c r="C3171" t="inlineStr">
        <is>
          <t>분석</t>
        </is>
      </c>
      <c r="D3171" t="n">
        <v>487430</v>
      </c>
      <c r="E3171">
        <f>IF(AND(A3158=A3171,ISNUMBER(D3170),ISNUMBER(D3158),D3170&gt;0,D3158&gt;0),100*(LN(D3170)-LN(D3158)),"")</f>
        <v/>
      </c>
      <c r="F3171" t="n">
        <v>285206</v>
      </c>
      <c r="G3171">
        <f>IF(AND(A3158=A3171,ISNUMBER(F3170),ISNUMBER(F3158),F3170&gt;0,F3158&gt;0),100*(LN(F3170)-LN(F3158)),"")</f>
        <v/>
      </c>
      <c r="H3171" t="n">
        <v>40.62162772090351</v>
      </c>
      <c r="I3171">
        <f>IF(AND(A3158=A3171,ISNUMBER(H3170),ISNUMBER(H3158)),H3170-H3158,"")</f>
        <v/>
      </c>
      <c r="J3171" t="n">
        <v>602</v>
      </c>
      <c r="K3171">
        <f>IF(AND(A3170=A3171,ISNUMBER(J3170),ISNUMBER(D3170)),1000*J3170/D3170,"")</f>
        <v/>
      </c>
      <c r="L3171" t="n">
        <v>60.2</v>
      </c>
      <c r="M3171">
        <f>IF(AND(A3158=A3171,ISNUMBER(L3170),ISNUMBER(L3158)),L3170-L3158,"")</f>
        <v/>
      </c>
      <c r="N3171" t="n">
        <v>56094</v>
      </c>
      <c r="O3171" t="n">
        <v>4.972385481648445</v>
      </c>
      <c r="P3171">
        <f>IF(AND(A3159=A3171,ISNUMBER(O3159)),O3159,"")</f>
        <v/>
      </c>
      <c r="Q3171" t="n">
        <v>28187</v>
      </c>
      <c r="R3171" t="n">
        <v>3.862628951034708</v>
      </c>
      <c r="S3171">
        <f>IF(AND(A3159=A3171,ISNUMBER(R3159)),R3159,"")</f>
        <v/>
      </c>
    </row>
    <row r="3172">
      <c r="A3172" t="inlineStr">
        <is>
          <t>관악구</t>
        </is>
      </c>
      <c r="B3172" t="inlineStr">
        <is>
          <t>2023-03</t>
        </is>
      </c>
      <c r="C3172" t="inlineStr">
        <is>
          <t>분석</t>
        </is>
      </c>
      <c r="D3172" t="n">
        <v>487815</v>
      </c>
      <c r="E3172">
        <f>IF(AND(A3159=A3172,ISNUMBER(D3171),ISNUMBER(D3159),D3171&gt;0,D3159&gt;0),100*(LN(D3171)-LN(D3159)),"")</f>
        <v/>
      </c>
      <c r="F3172" t="n">
        <v>285914</v>
      </c>
      <c r="G3172">
        <f>IF(AND(A3159=A3172,ISNUMBER(F3171),ISNUMBER(F3159),F3171&gt;0,F3159&gt;0),100*(LN(F3171)-LN(F3159)),"")</f>
        <v/>
      </c>
      <c r="H3172" t="n">
        <v>40.69288562262333</v>
      </c>
      <c r="I3172">
        <f>IF(AND(A3159=A3172,ISNUMBER(H3171),ISNUMBER(H3159)),H3171-H3159,"")</f>
        <v/>
      </c>
      <c r="J3172" t="n">
        <v>450</v>
      </c>
      <c r="K3172">
        <f>IF(AND(A3171=A3172,ISNUMBER(J3171),ISNUMBER(D3171)),1000*J3171/D3171,"")</f>
        <v/>
      </c>
      <c r="L3172" t="n">
        <v>60.8</v>
      </c>
      <c r="M3172">
        <f>IF(AND(A3159=A3172,ISNUMBER(L3171),ISNUMBER(L3159)),L3171-L3159,"")</f>
        <v/>
      </c>
      <c r="N3172" t="n">
        <v>56094</v>
      </c>
      <c r="O3172" t="n">
        <v>4.972385481648445</v>
      </c>
      <c r="P3172">
        <f>IF(AND(A3160=A3172,ISNUMBER(O3160)),O3160,"")</f>
        <v/>
      </c>
      <c r="Q3172" t="n">
        <v>28187</v>
      </c>
      <c r="R3172" t="n">
        <v>3.862628951034708</v>
      </c>
      <c r="S3172">
        <f>IF(AND(A3160=A3172,ISNUMBER(R3160)),R3160,"")</f>
        <v/>
      </c>
    </row>
    <row r="3173">
      <c r="A3173" t="inlineStr">
        <is>
          <t>관악구</t>
        </is>
      </c>
      <c r="B3173" t="inlineStr">
        <is>
          <t>2023-04</t>
        </is>
      </c>
      <c r="C3173" t="inlineStr">
        <is>
          <t>분석</t>
        </is>
      </c>
      <c r="D3173" t="n">
        <v>487641</v>
      </c>
      <c r="E3173">
        <f>IF(AND(A3160=A3173,ISNUMBER(D3172),ISNUMBER(D3160),D3172&gt;0,D3160&gt;0),100*(LN(D3172)-LN(D3160)),"")</f>
        <v/>
      </c>
      <c r="F3173" t="n">
        <v>286127</v>
      </c>
      <c r="G3173">
        <f>IF(AND(A3160=A3173,ISNUMBER(F3172),ISNUMBER(F3160),F3172&gt;0,F3160&gt;0),100*(LN(F3172)-LN(F3160)),"")</f>
        <v/>
      </c>
      <c r="H3173" t="n">
        <v>40.7414470891496</v>
      </c>
      <c r="I3173">
        <f>IF(AND(A3160=A3173,ISNUMBER(H3172),ISNUMBER(H3160)),H3172-H3160,"")</f>
        <v/>
      </c>
      <c r="J3173" t="n">
        <v>-85</v>
      </c>
      <c r="K3173">
        <f>IF(AND(A3172=A3173,ISNUMBER(J3172),ISNUMBER(D3172)),1000*J3172/D3172,"")</f>
        <v/>
      </c>
      <c r="L3173" t="n">
        <v>60.8</v>
      </c>
      <c r="M3173">
        <f>IF(AND(A3160=A3173,ISNUMBER(L3172),ISNUMBER(L3160)),L3172-L3160,"")</f>
        <v/>
      </c>
      <c r="N3173" t="n">
        <v>56094</v>
      </c>
      <c r="O3173" t="n">
        <v>4.972385481648445</v>
      </c>
      <c r="P3173">
        <f>IF(AND(A3161=A3173,ISNUMBER(O3161)),O3161,"")</f>
        <v/>
      </c>
      <c r="Q3173" t="n">
        <v>28187</v>
      </c>
      <c r="R3173" t="n">
        <v>3.862628951034708</v>
      </c>
      <c r="S3173">
        <f>IF(AND(A3161=A3173,ISNUMBER(R3161)),R3161,"")</f>
        <v/>
      </c>
    </row>
    <row r="3174">
      <c r="A3174" t="inlineStr">
        <is>
          <t>관악구</t>
        </is>
      </c>
      <c r="B3174" t="inlineStr">
        <is>
          <t>2023-05</t>
        </is>
      </c>
      <c r="C3174" t="inlineStr">
        <is>
          <t>분석</t>
        </is>
      </c>
      <c r="D3174" t="n">
        <v>487462</v>
      </c>
      <c r="E3174">
        <f>IF(AND(A3161=A3174,ISNUMBER(D3173),ISNUMBER(D3161),D3173&gt;0,D3161&gt;0),100*(LN(D3173)-LN(D3161)),"")</f>
        <v/>
      </c>
      <c r="F3174" t="n">
        <v>286538</v>
      </c>
      <c r="G3174">
        <f>IF(AND(A3161=A3174,ISNUMBER(F3173),ISNUMBER(F3161),F3173&gt;0,F3161&gt;0),100*(LN(F3173)-LN(F3161)),"")</f>
        <v/>
      </c>
      <c r="H3174" t="n">
        <v>40.80071882526228</v>
      </c>
      <c r="I3174">
        <f>IF(AND(A3161=A3174,ISNUMBER(H3173),ISNUMBER(H3161)),H3173-H3161,"")</f>
        <v/>
      </c>
      <c r="J3174" t="n">
        <v>-80</v>
      </c>
      <c r="K3174">
        <f>IF(AND(A3173=A3174,ISNUMBER(J3173),ISNUMBER(D3173)),1000*J3173/D3173,"")</f>
        <v/>
      </c>
      <c r="L3174" t="n">
        <v>61.6</v>
      </c>
      <c r="M3174">
        <f>IF(AND(A3161=A3174,ISNUMBER(L3173),ISNUMBER(L3161)),L3173-L3161,"")</f>
        <v/>
      </c>
      <c r="N3174" t="n">
        <v>56094</v>
      </c>
      <c r="O3174" t="n">
        <v>4.972385481648445</v>
      </c>
      <c r="P3174">
        <f>IF(AND(A3162=A3174,ISNUMBER(O3162)),O3162,"")</f>
        <v/>
      </c>
      <c r="Q3174" t="n">
        <v>28187</v>
      </c>
      <c r="R3174" t="n">
        <v>3.862628951034708</v>
      </c>
      <c r="S3174">
        <f>IF(AND(A3162=A3174,ISNUMBER(R3162)),R3162,"")</f>
        <v/>
      </c>
    </row>
    <row r="3175">
      <c r="A3175" t="inlineStr">
        <is>
          <t>관악구</t>
        </is>
      </c>
      <c r="B3175" t="inlineStr">
        <is>
          <t>2023-06</t>
        </is>
      </c>
      <c r="C3175" t="inlineStr">
        <is>
          <t>분석</t>
        </is>
      </c>
      <c r="D3175" t="n">
        <v>487192</v>
      </c>
      <c r="E3175">
        <f>IF(AND(A3162=A3175,ISNUMBER(D3174),ISNUMBER(D3162),D3174&gt;0,D3162&gt;0),100*(LN(D3174)-LN(D3162)),"")</f>
        <v/>
      </c>
      <c r="F3175" t="n">
        <v>286647</v>
      </c>
      <c r="G3175">
        <f>IF(AND(A3162=A3175,ISNUMBER(F3174),ISNUMBER(F3162),F3174&gt;0,F3162&gt;0),100*(LN(F3174)-LN(F3162)),"")</f>
        <v/>
      </c>
      <c r="H3175" t="n">
        <v>40.817788469433</v>
      </c>
      <c r="I3175">
        <f>IF(AND(A3162=A3175,ISNUMBER(H3174),ISNUMBER(H3162)),H3174-H3162,"")</f>
        <v/>
      </c>
      <c r="J3175" t="n">
        <v>-208</v>
      </c>
      <c r="K3175">
        <f>IF(AND(A3174=A3175,ISNUMBER(J3174),ISNUMBER(D3174)),1000*J3174/D3174,"")</f>
        <v/>
      </c>
      <c r="L3175" t="n">
        <v>61.6</v>
      </c>
      <c r="M3175">
        <f>IF(AND(A3162=A3175,ISNUMBER(L3174),ISNUMBER(L3162)),L3174-L3162,"")</f>
        <v/>
      </c>
      <c r="N3175" t="n">
        <v>56094</v>
      </c>
      <c r="O3175" t="n">
        <v>4.972385481648445</v>
      </c>
      <c r="P3175">
        <f>IF(AND(A3163=A3175,ISNUMBER(O3163)),O3163,"")</f>
        <v/>
      </c>
      <c r="Q3175" t="n">
        <v>28187</v>
      </c>
      <c r="R3175" t="n">
        <v>3.862628951034708</v>
      </c>
      <c r="S3175">
        <f>IF(AND(A3163=A3175,ISNUMBER(R3163)),R3163,"")</f>
        <v/>
      </c>
    </row>
    <row r="3176">
      <c r="A3176" t="inlineStr">
        <is>
          <t>관악구</t>
        </is>
      </c>
      <c r="B3176" t="inlineStr">
        <is>
          <t>2023-07</t>
        </is>
      </c>
      <c r="C3176" t="inlineStr">
        <is>
          <t>분석</t>
        </is>
      </c>
      <c r="D3176" t="n">
        <v>486633</v>
      </c>
      <c r="E3176">
        <f>IF(AND(A3163=A3176,ISNUMBER(D3175),ISNUMBER(D3163),D3175&gt;0,D3163&gt;0),100*(LN(D3175)-LN(D3163)),"")</f>
        <v/>
      </c>
      <c r="F3176" t="n">
        <v>286569</v>
      </c>
      <c r="G3176">
        <f>IF(AND(A3163=A3176,ISNUMBER(F3175),ISNUMBER(F3163),F3175&gt;0,F3163&gt;0),100*(LN(F3175)-LN(F3163)),"")</f>
        <v/>
      </c>
      <c r="H3176" t="n">
        <v>40.82008412910756</v>
      </c>
      <c r="I3176">
        <f>IF(AND(A3163=A3176,ISNUMBER(H3175),ISNUMBER(H3163)),H3175-H3163,"")</f>
        <v/>
      </c>
      <c r="J3176" t="n">
        <v>-498</v>
      </c>
      <c r="K3176">
        <f>IF(AND(A3175=A3176,ISNUMBER(J3175),ISNUMBER(D3175)),1000*J3175/D3175,"")</f>
        <v/>
      </c>
      <c r="L3176" t="n">
        <v>61.1</v>
      </c>
      <c r="M3176">
        <f>IF(AND(A3163=A3176,ISNUMBER(L3175),ISNUMBER(L3163)),L3175-L3163,"")</f>
        <v/>
      </c>
      <c r="N3176" t="n">
        <v>56094</v>
      </c>
      <c r="O3176" t="n">
        <v>4.972385481648445</v>
      </c>
      <c r="P3176">
        <f>IF(AND(A3164=A3176,ISNUMBER(O3164)),O3164,"")</f>
        <v/>
      </c>
      <c r="Q3176" t="n">
        <v>28187</v>
      </c>
      <c r="R3176" t="n">
        <v>3.862628951034708</v>
      </c>
      <c r="S3176">
        <f>IF(AND(A3164=A3176,ISNUMBER(R3164)),R3164,"")</f>
        <v/>
      </c>
    </row>
    <row r="3177">
      <c r="A3177" t="inlineStr">
        <is>
          <t>관악구</t>
        </is>
      </c>
      <c r="B3177" t="inlineStr">
        <is>
          <t>2023-08</t>
        </is>
      </c>
      <c r="C3177" t="inlineStr">
        <is>
          <t>분석</t>
        </is>
      </c>
      <c r="D3177" t="n">
        <v>485994</v>
      </c>
      <c r="E3177">
        <f>IF(AND(A3164=A3177,ISNUMBER(D3176),ISNUMBER(D3164),D3176&gt;0,D3164&gt;0),100*(LN(D3176)-LN(D3164)),"")</f>
        <v/>
      </c>
      <c r="F3177" t="n">
        <v>286379</v>
      </c>
      <c r="G3177">
        <f>IF(AND(A3164=A3177,ISNUMBER(F3176),ISNUMBER(F3164),F3176&gt;0,F3164&gt;0),100*(LN(F3176)-LN(F3164)),"")</f>
        <v/>
      </c>
      <c r="H3177" t="n">
        <v>40.82128585949621</v>
      </c>
      <c r="I3177">
        <f>IF(AND(A3164=A3177,ISNUMBER(H3176),ISNUMBER(H3164)),H3176-H3164,"")</f>
        <v/>
      </c>
      <c r="J3177" t="n">
        <v>-559</v>
      </c>
      <c r="K3177">
        <f>IF(AND(A3176=A3177,ISNUMBER(J3176),ISNUMBER(D3176)),1000*J3176/D3176,"")</f>
        <v/>
      </c>
      <c r="L3177" t="n">
        <v>61.4</v>
      </c>
      <c r="M3177">
        <f>IF(AND(A3164=A3177,ISNUMBER(L3176),ISNUMBER(L3164)),L3176-L3164,"")</f>
        <v/>
      </c>
      <c r="N3177" t="n">
        <v>56094</v>
      </c>
      <c r="O3177" t="n">
        <v>4.972385481648445</v>
      </c>
      <c r="P3177">
        <f>IF(AND(A3165=A3177,ISNUMBER(O3165)),O3165,"")</f>
        <v/>
      </c>
      <c r="Q3177" t="n">
        <v>28187</v>
      </c>
      <c r="R3177" t="n">
        <v>3.862628951034708</v>
      </c>
      <c r="S3177">
        <f>IF(AND(A3165=A3177,ISNUMBER(R3165)),R3165,"")</f>
        <v/>
      </c>
    </row>
    <row r="3178">
      <c r="A3178" t="inlineStr">
        <is>
          <t>관악구</t>
        </is>
      </c>
      <c r="B3178" t="inlineStr">
        <is>
          <t>2023-09</t>
        </is>
      </c>
      <c r="C3178" t="inlineStr">
        <is>
          <t>분석</t>
        </is>
      </c>
      <c r="D3178" t="n">
        <v>485172</v>
      </c>
      <c r="E3178">
        <f>IF(AND(A3165=A3178,ISNUMBER(D3177),ISNUMBER(D3165),D3177&gt;0,D3165&gt;0),100*(LN(D3177)-LN(D3165)),"")</f>
        <v/>
      </c>
      <c r="F3178" t="n">
        <v>286045</v>
      </c>
      <c r="G3178">
        <f>IF(AND(A3165=A3178,ISNUMBER(F3177),ISNUMBER(F3165),F3177&gt;0,F3165&gt;0),100*(LN(F3177)-LN(F3165)),"")</f>
        <v/>
      </c>
      <c r="H3178" t="n">
        <v>40.78697863850346</v>
      </c>
      <c r="I3178">
        <f>IF(AND(A3165=A3178,ISNUMBER(H3177),ISNUMBER(H3165)),H3177-H3165,"")</f>
        <v/>
      </c>
      <c r="J3178" t="n">
        <v>-742</v>
      </c>
      <c r="K3178">
        <f>IF(AND(A3177=A3178,ISNUMBER(J3177),ISNUMBER(D3177)),1000*J3177/D3177,"")</f>
        <v/>
      </c>
      <c r="L3178" t="n">
        <v>61.1</v>
      </c>
      <c r="M3178">
        <f>IF(AND(A3165=A3178,ISNUMBER(L3177),ISNUMBER(L3165)),L3177-L3165,"")</f>
        <v/>
      </c>
      <c r="N3178" t="n">
        <v>56094</v>
      </c>
      <c r="O3178" t="n">
        <v>4.972385481648445</v>
      </c>
      <c r="P3178">
        <f>IF(AND(A3166=A3178,ISNUMBER(O3166)),O3166,"")</f>
        <v/>
      </c>
      <c r="Q3178" t="n">
        <v>28187</v>
      </c>
      <c r="R3178" t="n">
        <v>3.862628951034708</v>
      </c>
      <c r="S3178">
        <f>IF(AND(A3166=A3178,ISNUMBER(R3166)),R3166,"")</f>
        <v/>
      </c>
    </row>
    <row r="3179">
      <c r="A3179" t="inlineStr">
        <is>
          <t>관악구</t>
        </is>
      </c>
      <c r="B3179" t="inlineStr">
        <is>
          <t>2023-10</t>
        </is>
      </c>
      <c r="C3179" t="inlineStr">
        <is>
          <t>분석</t>
        </is>
      </c>
      <c r="D3179" t="n">
        <v>483959</v>
      </c>
      <c r="E3179">
        <f>IF(AND(A3166=A3179,ISNUMBER(D3178),ISNUMBER(D3166),D3178&gt;0,D3166&gt;0),100*(LN(D3178)-LN(D3166)),"")</f>
        <v/>
      </c>
      <c r="F3179" t="n">
        <v>285450</v>
      </c>
      <c r="G3179">
        <f>IF(AND(A3166=A3179,ISNUMBER(F3178),ISNUMBER(F3166),F3178&gt;0,F3166&gt;0),100*(LN(F3178)-LN(F3166)),"")</f>
        <v/>
      </c>
      <c r="H3179" t="n">
        <v>40.72824350823107</v>
      </c>
      <c r="I3179">
        <f>IF(AND(A3166=A3179,ISNUMBER(H3178),ISNUMBER(H3166)),H3178-H3166,"")</f>
        <v/>
      </c>
      <c r="J3179" t="n">
        <v>-1062</v>
      </c>
      <c r="K3179">
        <f>IF(AND(A3178=A3179,ISNUMBER(J3178),ISNUMBER(D3178)),1000*J3178/D3178,"")</f>
        <v/>
      </c>
      <c r="L3179" t="n">
        <v>61.6</v>
      </c>
      <c r="M3179">
        <f>IF(AND(A3166=A3179,ISNUMBER(L3178),ISNUMBER(L3166)),L3178-L3166,"")</f>
        <v/>
      </c>
      <c r="N3179" t="n">
        <v>56094</v>
      </c>
      <c r="O3179" t="n">
        <v>4.972385481648445</v>
      </c>
      <c r="P3179">
        <f>IF(AND(A3167=A3179,ISNUMBER(O3167)),O3167,"")</f>
        <v/>
      </c>
      <c r="Q3179" t="n">
        <v>28187</v>
      </c>
      <c r="R3179" t="n">
        <v>3.862628951034708</v>
      </c>
      <c r="S3179">
        <f>IF(AND(A3167=A3179,ISNUMBER(R3167)),R3167,"")</f>
        <v/>
      </c>
    </row>
    <row r="3180">
      <c r="A3180" t="inlineStr">
        <is>
          <t>관악구</t>
        </is>
      </c>
      <c r="B3180" t="inlineStr">
        <is>
          <t>2023-11</t>
        </is>
      </c>
      <c r="C3180" t="inlineStr">
        <is>
          <t>분석</t>
        </is>
      </c>
      <c r="D3180" t="n">
        <v>482692</v>
      </c>
      <c r="E3180">
        <f>IF(AND(A3167=A3180,ISNUMBER(D3179),ISNUMBER(D3167),D3179&gt;0,D3167&gt;0),100*(LN(D3179)-LN(D3167)),"")</f>
        <v/>
      </c>
      <c r="F3180" t="n">
        <v>284786</v>
      </c>
      <c r="G3180">
        <f>IF(AND(A3167=A3180,ISNUMBER(F3179),ISNUMBER(F3167),F3179&gt;0,F3167&gt;0),100*(LN(F3179)-LN(F3167)),"")</f>
        <v/>
      </c>
      <c r="H3180" t="n">
        <v>40.66692632154666</v>
      </c>
      <c r="I3180">
        <f>IF(AND(A3167=A3180,ISNUMBER(H3179),ISNUMBER(H3167)),H3179-H3167,"")</f>
        <v/>
      </c>
      <c r="J3180" t="n">
        <v>-1044</v>
      </c>
      <c r="K3180">
        <f>IF(AND(A3179=A3180,ISNUMBER(J3179),ISNUMBER(D3179)),1000*J3179/D3179,"")</f>
        <v/>
      </c>
      <c r="L3180" t="n">
        <v>61.7</v>
      </c>
      <c r="M3180">
        <f>IF(AND(A3167=A3180,ISNUMBER(L3179),ISNUMBER(L3167)),L3179-L3167,"")</f>
        <v/>
      </c>
      <c r="N3180" t="n">
        <v>56094</v>
      </c>
      <c r="O3180" t="n">
        <v>4.972385481648445</v>
      </c>
      <c r="P3180">
        <f>IF(AND(A3168=A3180,ISNUMBER(O3168)),O3168,"")</f>
        <v/>
      </c>
      <c r="Q3180" t="n">
        <v>28187</v>
      </c>
      <c r="R3180" t="n">
        <v>3.862628951034708</v>
      </c>
      <c r="S3180">
        <f>IF(AND(A3168=A3180,ISNUMBER(R3168)),R3168,"")</f>
        <v/>
      </c>
    </row>
    <row r="3181">
      <c r="A3181" t="inlineStr">
        <is>
          <t>관악구</t>
        </is>
      </c>
      <c r="B3181" t="inlineStr">
        <is>
          <t>2023-12</t>
        </is>
      </c>
      <c r="C3181" t="inlineStr">
        <is>
          <t>분석</t>
        </is>
      </c>
      <c r="D3181" t="n">
        <v>481956</v>
      </c>
      <c r="E3181">
        <f>IF(AND(A3168=A3181,ISNUMBER(D3180),ISNUMBER(D3168),D3180&gt;0,D3168&gt;0),100*(LN(D3180)-LN(D3168)),"")</f>
        <v/>
      </c>
      <c r="F3181" t="n">
        <v>284578</v>
      </c>
      <c r="G3181">
        <f>IF(AND(A3168=A3181,ISNUMBER(F3180),ISNUMBER(F3168),F3180&gt;0,F3168&gt;0),100*(LN(F3180)-LN(F3168)),"")</f>
        <v/>
      </c>
      <c r="H3181" t="n">
        <v>40.63005751562383</v>
      </c>
      <c r="I3181">
        <f>IF(AND(A3168=A3181,ISNUMBER(H3180),ISNUMBER(H3168)),H3180-H3168,"")</f>
        <v/>
      </c>
      <c r="J3181" t="n">
        <v>-662</v>
      </c>
      <c r="K3181">
        <f>IF(AND(A3180=A3181,ISNUMBER(J3180),ISNUMBER(D3180)),1000*J3180/D3180,"")</f>
        <v/>
      </c>
      <c r="L3181" t="n">
        <v>61.2</v>
      </c>
      <c r="M3181">
        <f>IF(AND(A3168=A3181,ISNUMBER(L3180),ISNUMBER(L3168)),L3180-L3168,"")</f>
        <v/>
      </c>
      <c r="N3181" t="n">
        <v>58829</v>
      </c>
      <c r="O3181" t="n">
        <v>4.760607566445607</v>
      </c>
      <c r="P3181">
        <f>IF(AND(A3169=A3181,ISNUMBER(O3169)),O3169,"")</f>
        <v/>
      </c>
      <c r="Q3181" t="n">
        <v>30382</v>
      </c>
      <c r="R3181" t="n">
        <v>7.498944903910321</v>
      </c>
      <c r="S3181">
        <f>IF(AND(A3169=A3181,ISNUMBER(R3169)),R3169,"")</f>
        <v/>
      </c>
    </row>
    <row r="3182">
      <c r="A3182" t="inlineStr">
        <is>
          <t>관악구</t>
        </is>
      </c>
      <c r="B3182" t="inlineStr">
        <is>
          <t>2024-01</t>
        </is>
      </c>
      <c r="C3182" t="inlineStr">
        <is>
          <t>분석</t>
        </is>
      </c>
      <c r="D3182" t="n">
        <v>481872</v>
      </c>
      <c r="E3182">
        <f>IF(AND(A3169=A3182,ISNUMBER(D3181),ISNUMBER(D3169),D3181&gt;0,D3169&gt;0),100*(LN(D3181)-LN(D3169)),"")</f>
        <v/>
      </c>
      <c r="F3182" t="n">
        <v>284877</v>
      </c>
      <c r="G3182">
        <f>IF(AND(A3169=A3182,ISNUMBER(F3181),ISNUMBER(F3169),F3181&gt;0,F3169&gt;0),100*(LN(F3181)-LN(F3169)),"")</f>
        <v/>
      </c>
      <c r="H3182" t="n">
        <v>40.63361224557559</v>
      </c>
      <c r="I3182">
        <f>IF(AND(A3169=A3182,ISNUMBER(H3181),ISNUMBER(H3169)),H3181-H3169,"")</f>
        <v/>
      </c>
      <c r="J3182" t="n">
        <v>11</v>
      </c>
      <c r="K3182">
        <f>IF(AND(A3181=A3182,ISNUMBER(J3181),ISNUMBER(D3181)),1000*J3181/D3181,"")</f>
        <v/>
      </c>
      <c r="L3182" t="n">
        <v>61.3</v>
      </c>
      <c r="M3182">
        <f>IF(AND(A3169=A3182,ISNUMBER(L3181),ISNUMBER(L3169)),L3181-L3169,"")</f>
        <v/>
      </c>
      <c r="N3182" t="n">
        <v>58829</v>
      </c>
      <c r="O3182" t="n">
        <v>4.760607566445607</v>
      </c>
      <c r="P3182">
        <f>IF(AND(A3170=A3182,ISNUMBER(O3170)),O3170,"")</f>
        <v/>
      </c>
      <c r="Q3182" t="n">
        <v>30382</v>
      </c>
      <c r="R3182" t="n">
        <v>7.498944903910321</v>
      </c>
      <c r="S3182">
        <f>IF(AND(A3170=A3182,ISNUMBER(R3170)),R3170,"")</f>
        <v/>
      </c>
    </row>
    <row r="3183">
      <c r="A3183" t="inlineStr">
        <is>
          <t>관악구</t>
        </is>
      </c>
      <c r="B3183" t="inlineStr">
        <is>
          <t>2024-02</t>
        </is>
      </c>
      <c r="C3183" t="inlineStr">
        <is>
          <t>분석</t>
        </is>
      </c>
      <c r="D3183" t="n">
        <v>481834</v>
      </c>
      <c r="E3183">
        <f>IF(AND(A3170=A3183,ISNUMBER(D3182),ISNUMBER(D3170),D3182&gt;0,D3170&gt;0),100*(LN(D3182)-LN(D3170)),"")</f>
        <v/>
      </c>
      <c r="F3183" t="n">
        <v>285607</v>
      </c>
      <c r="G3183">
        <f>IF(AND(A3170=A3183,ISNUMBER(F3182),ISNUMBER(F3170),F3182&gt;0,F3170&gt;0),100*(LN(F3182)-LN(F3170)),"")</f>
        <v/>
      </c>
      <c r="H3183" t="n">
        <v>40.62415686730284</v>
      </c>
      <c r="I3183">
        <f>IF(AND(A3170=A3183,ISNUMBER(H3182),ISNUMBER(H3170)),H3182-H3170,"")</f>
        <v/>
      </c>
      <c r="J3183" t="n">
        <v>50</v>
      </c>
      <c r="K3183">
        <f>IF(AND(A3182=A3183,ISNUMBER(J3182),ISNUMBER(D3182)),1000*J3182/D3182,"")</f>
        <v/>
      </c>
      <c r="L3183" t="n">
        <v>61.6</v>
      </c>
      <c r="M3183">
        <f>IF(AND(A3170=A3183,ISNUMBER(L3182),ISNUMBER(L3170)),L3182-L3170,"")</f>
        <v/>
      </c>
      <c r="N3183" t="n">
        <v>58829</v>
      </c>
      <c r="O3183" t="n">
        <v>4.760607566445607</v>
      </c>
      <c r="P3183">
        <f>IF(AND(A3171=A3183,ISNUMBER(O3171)),O3171,"")</f>
        <v/>
      </c>
      <c r="Q3183" t="n">
        <v>30382</v>
      </c>
      <c r="R3183" t="n">
        <v>7.498944903910321</v>
      </c>
      <c r="S3183">
        <f>IF(AND(A3171=A3183,ISNUMBER(R3171)),R3171,"")</f>
        <v/>
      </c>
    </row>
    <row r="3184">
      <c r="A3184" t="inlineStr">
        <is>
          <t>관악구</t>
        </is>
      </c>
      <c r="B3184" t="inlineStr">
        <is>
          <t>2024-03</t>
        </is>
      </c>
      <c r="C3184" t="inlineStr">
        <is>
          <t>분석</t>
        </is>
      </c>
      <c r="D3184" t="n">
        <v>481958</v>
      </c>
      <c r="E3184">
        <f>IF(AND(A3171=A3184,ISNUMBER(D3183),ISNUMBER(D3171),D3183&gt;0,D3171&gt;0),100*(LN(D3183)-LN(D3171)),"")</f>
        <v/>
      </c>
      <c r="F3184" t="n">
        <v>286257</v>
      </c>
      <c r="G3184">
        <f>IF(AND(A3171=A3184,ISNUMBER(F3183),ISNUMBER(F3171),F3183&gt;0,F3171&gt;0),100*(LN(F3183)-LN(F3171)),"")</f>
        <v/>
      </c>
      <c r="H3184" t="n">
        <v>40.67491358168139</v>
      </c>
      <c r="I3184">
        <f>IF(AND(A3171=A3184,ISNUMBER(H3183),ISNUMBER(H3171)),H3183-H3171,"")</f>
        <v/>
      </c>
      <c r="J3184" t="n">
        <v>215</v>
      </c>
      <c r="K3184">
        <f>IF(AND(A3183=A3184,ISNUMBER(J3183),ISNUMBER(D3183)),1000*J3183/D3183,"")</f>
        <v/>
      </c>
      <c r="L3184" t="n">
        <v>61.6</v>
      </c>
      <c r="M3184">
        <f>IF(AND(A3171=A3184,ISNUMBER(L3183),ISNUMBER(L3171)),L3183-L3171,"")</f>
        <v/>
      </c>
      <c r="N3184" t="n">
        <v>58829</v>
      </c>
      <c r="O3184" t="n">
        <v>4.760607566445607</v>
      </c>
      <c r="P3184">
        <f>IF(AND(A3172=A3184,ISNUMBER(O3172)),O3172,"")</f>
        <v/>
      </c>
      <c r="Q3184" t="n">
        <v>30382</v>
      </c>
      <c r="R3184" t="n">
        <v>7.498944903910321</v>
      </c>
      <c r="S3184">
        <f>IF(AND(A3172=A3184,ISNUMBER(R3172)),R3172,"")</f>
        <v/>
      </c>
    </row>
    <row r="3185">
      <c r="A3185" t="inlineStr">
        <is>
          <t>관악구</t>
        </is>
      </c>
      <c r="B3185" t="inlineStr">
        <is>
          <t>2024-04</t>
        </is>
      </c>
      <c r="C3185" t="inlineStr">
        <is>
          <t>분석</t>
        </is>
      </c>
      <c r="D3185" t="n">
        <v>481722</v>
      </c>
      <c r="E3185">
        <f>IF(AND(A3172=A3185,ISNUMBER(D3184),ISNUMBER(D3172),D3184&gt;0,D3172&gt;0),100*(LN(D3184)-LN(D3172)),"")</f>
        <v/>
      </c>
      <c r="F3185" t="n">
        <v>286396</v>
      </c>
      <c r="G3185">
        <f>IF(AND(A3172=A3185,ISNUMBER(F3184),ISNUMBER(F3172),F3184&gt;0,F3172&gt;0),100*(LN(F3184)-LN(F3172)),"")</f>
        <v/>
      </c>
      <c r="H3185" t="n">
        <v>40.68799016860347</v>
      </c>
      <c r="I3185">
        <f>IF(AND(A3172=A3185,ISNUMBER(H3184),ISNUMBER(H3172)),H3184-H3172,"")</f>
        <v/>
      </c>
      <c r="J3185" t="n">
        <v>-168</v>
      </c>
      <c r="K3185">
        <f>IF(AND(A3184=A3185,ISNUMBER(J3184),ISNUMBER(D3184)),1000*J3184/D3184,"")</f>
        <v/>
      </c>
      <c r="L3185" t="n">
        <v>62</v>
      </c>
      <c r="M3185">
        <f>IF(AND(A3172=A3185,ISNUMBER(L3184),ISNUMBER(L3172)),L3184-L3172,"")</f>
        <v/>
      </c>
      <c r="N3185" t="n">
        <v>58829</v>
      </c>
      <c r="O3185" t="n">
        <v>4.760607566445607</v>
      </c>
      <c r="P3185">
        <f>IF(AND(A3173=A3185,ISNUMBER(O3173)),O3173,"")</f>
        <v/>
      </c>
      <c r="Q3185" t="n">
        <v>30382</v>
      </c>
      <c r="R3185" t="n">
        <v>7.498944903910321</v>
      </c>
      <c r="S3185">
        <f>IF(AND(A3173=A3185,ISNUMBER(R3173)),R3173,"")</f>
        <v/>
      </c>
    </row>
    <row r="3186">
      <c r="A3186" t="inlineStr">
        <is>
          <t>관악구</t>
        </is>
      </c>
      <c r="B3186" t="inlineStr">
        <is>
          <t>2024-05</t>
        </is>
      </c>
      <c r="C3186" t="inlineStr">
        <is>
          <t>분석</t>
        </is>
      </c>
      <c r="D3186" t="n">
        <v>481432</v>
      </c>
      <c r="E3186">
        <f>IF(AND(A3173=A3186,ISNUMBER(D3185),ISNUMBER(D3173),D3185&gt;0,D3173&gt;0),100*(LN(D3185)-LN(D3173)),"")</f>
        <v/>
      </c>
      <c r="F3186" t="n">
        <v>286401</v>
      </c>
      <c r="G3186">
        <f>IF(AND(A3173=A3186,ISNUMBER(F3185),ISNUMBER(F3173),F3185&gt;0,F3173&gt;0),100*(LN(F3185)-LN(F3173)),"")</f>
        <v/>
      </c>
      <c r="H3186" t="n">
        <v>40.7021136941458</v>
      </c>
      <c r="I3186">
        <f>IF(AND(A3173=A3186,ISNUMBER(H3185),ISNUMBER(H3173)),H3185-H3173,"")</f>
        <v/>
      </c>
      <c r="J3186" t="n">
        <v>-231</v>
      </c>
      <c r="K3186">
        <f>IF(AND(A3185=A3186,ISNUMBER(J3185),ISNUMBER(D3185)),1000*J3185/D3185,"")</f>
        <v/>
      </c>
      <c r="L3186" t="n">
        <v>62</v>
      </c>
      <c r="M3186">
        <f>IF(AND(A3173=A3186,ISNUMBER(L3185),ISNUMBER(L3173)),L3185-L3173,"")</f>
        <v/>
      </c>
      <c r="N3186" t="n">
        <v>58829</v>
      </c>
      <c r="O3186" t="n">
        <v>4.760607566445607</v>
      </c>
      <c r="P3186">
        <f>IF(AND(A3174=A3186,ISNUMBER(O3174)),O3174,"")</f>
        <v/>
      </c>
      <c r="Q3186" t="n">
        <v>30382</v>
      </c>
      <c r="R3186" t="n">
        <v>7.498944903910321</v>
      </c>
      <c r="S3186">
        <f>IF(AND(A3174=A3186,ISNUMBER(R3174)),R3174,"")</f>
        <v/>
      </c>
    </row>
    <row r="3187">
      <c r="A3187" t="inlineStr">
        <is>
          <t>관악구</t>
        </is>
      </c>
      <c r="B3187" t="inlineStr">
        <is>
          <t>2024-06</t>
        </is>
      </c>
      <c r="C3187" t="inlineStr">
        <is>
          <t>분석</t>
        </is>
      </c>
      <c r="D3187" t="n">
        <v>481145</v>
      </c>
      <c r="E3187">
        <f>IF(AND(A3174=A3187,ISNUMBER(D3186),ISNUMBER(D3174),D3186&gt;0,D3174&gt;0),100*(LN(D3186)-LN(D3174)),"")</f>
        <v/>
      </c>
      <c r="F3187" t="n">
        <v>286338</v>
      </c>
      <c r="G3187">
        <f>IF(AND(A3174=A3187,ISNUMBER(F3186),ISNUMBER(F3174),F3186&gt;0,F3174&gt;0),100*(LN(F3186)-LN(F3174)),"")</f>
        <v/>
      </c>
      <c r="H3187" t="n">
        <v>40.70145174531586</v>
      </c>
      <c r="I3187">
        <f>IF(AND(A3174=A3187,ISNUMBER(H3186),ISNUMBER(H3174)),H3186-H3174,"")</f>
        <v/>
      </c>
      <c r="J3187" t="n">
        <v>-252</v>
      </c>
      <c r="K3187">
        <f>IF(AND(A3186=A3187,ISNUMBER(J3186),ISNUMBER(D3186)),1000*J3186/D3186,"")</f>
        <v/>
      </c>
      <c r="L3187" t="n">
        <v>61.9</v>
      </c>
      <c r="M3187">
        <f>IF(AND(A3174=A3187,ISNUMBER(L3186),ISNUMBER(L3174)),L3186-L3174,"")</f>
        <v/>
      </c>
      <c r="N3187" t="n">
        <v>58829</v>
      </c>
      <c r="O3187" t="n">
        <v>4.760607566445607</v>
      </c>
      <c r="P3187">
        <f>IF(AND(A3175=A3187,ISNUMBER(O3175)),O3175,"")</f>
        <v/>
      </c>
      <c r="Q3187" t="n">
        <v>30382</v>
      </c>
      <c r="R3187" t="n">
        <v>7.498944903910321</v>
      </c>
      <c r="S3187">
        <f>IF(AND(A3175=A3187,ISNUMBER(R3175)),R3175,"")</f>
        <v/>
      </c>
    </row>
    <row r="3188">
      <c r="A3188" t="inlineStr">
        <is>
          <t>관악구</t>
        </is>
      </c>
      <c r="B3188" t="inlineStr">
        <is>
          <t>2024-07</t>
        </is>
      </c>
      <c r="C3188" t="inlineStr">
        <is>
          <t>분석</t>
        </is>
      </c>
      <c r="D3188" t="n">
        <v>480627</v>
      </c>
      <c r="E3188">
        <f>IF(AND(A3175=A3188,ISNUMBER(D3187),ISNUMBER(D3175),D3187&gt;0,D3175&gt;0),100*(LN(D3187)-LN(D3175)),"")</f>
        <v/>
      </c>
      <c r="F3188" t="n">
        <v>286403</v>
      </c>
      <c r="G3188">
        <f>IF(AND(A3175=A3188,ISNUMBER(F3187),ISNUMBER(F3175),F3187&gt;0,F3175&gt;0),100*(LN(F3187)-LN(F3175)),"")</f>
        <v/>
      </c>
      <c r="H3188" t="n">
        <v>40.70807507693076</v>
      </c>
      <c r="I3188">
        <f>IF(AND(A3175=A3188,ISNUMBER(H3187),ISNUMBER(H3175)),H3187-H3175,"")</f>
        <v/>
      </c>
      <c r="J3188" t="n">
        <v>-427</v>
      </c>
      <c r="K3188">
        <f>IF(AND(A3187=A3188,ISNUMBER(J3187),ISNUMBER(D3187)),1000*J3187/D3187,"")</f>
        <v/>
      </c>
      <c r="L3188" t="n">
        <v>61.8</v>
      </c>
      <c r="M3188">
        <f>IF(AND(A3175=A3188,ISNUMBER(L3187),ISNUMBER(L3175)),L3187-L3175,"")</f>
        <v/>
      </c>
      <c r="N3188" t="n">
        <v>58829</v>
      </c>
      <c r="O3188" t="n">
        <v>4.760607566445607</v>
      </c>
      <c r="P3188">
        <f>IF(AND(A3176=A3188,ISNUMBER(O3176)),O3176,"")</f>
        <v/>
      </c>
      <c r="Q3188" t="n">
        <v>30382</v>
      </c>
      <c r="R3188" t="n">
        <v>7.498944903910321</v>
      </c>
      <c r="S3188">
        <f>IF(AND(A3176=A3188,ISNUMBER(R3176)),R3176,"")</f>
        <v/>
      </c>
    </row>
    <row r="3189">
      <c r="A3189" t="inlineStr">
        <is>
          <t>관악구</t>
        </is>
      </c>
      <c r="B3189" t="inlineStr">
        <is>
          <t>2024-08</t>
        </is>
      </c>
      <c r="C3189" t="inlineStr">
        <is>
          <t>분석</t>
        </is>
      </c>
      <c r="D3189" t="n">
        <v>480225</v>
      </c>
      <c r="E3189">
        <f>IF(AND(A3176=A3189,ISNUMBER(D3188),ISNUMBER(D3176),D3188&gt;0,D3176&gt;0),100*(LN(D3188)-LN(D3176)),"")</f>
        <v/>
      </c>
      <c r="F3189" t="n">
        <v>286408</v>
      </c>
      <c r="G3189">
        <f>IF(AND(A3176=A3189,ISNUMBER(F3188),ISNUMBER(F3176),F3188&gt;0,F3176&gt;0),100*(LN(F3188)-LN(F3176)),"")</f>
        <v/>
      </c>
      <c r="H3189" t="n">
        <v>40.72049560102035</v>
      </c>
      <c r="I3189">
        <f>IF(AND(A3176=A3189,ISNUMBER(H3188),ISNUMBER(H3176)),H3188-H3176,"")</f>
        <v/>
      </c>
      <c r="J3189" t="n">
        <v>-316</v>
      </c>
      <c r="K3189">
        <f>IF(AND(A3188=A3189,ISNUMBER(J3188),ISNUMBER(D3188)),1000*J3188/D3188,"")</f>
        <v/>
      </c>
      <c r="L3189" t="n">
        <v>61.8</v>
      </c>
      <c r="M3189">
        <f>IF(AND(A3176=A3189,ISNUMBER(L3188),ISNUMBER(L3176)),L3188-L3176,"")</f>
        <v/>
      </c>
      <c r="N3189" t="n">
        <v>58829</v>
      </c>
      <c r="O3189" t="n">
        <v>4.760607566445607</v>
      </c>
      <c r="P3189">
        <f>IF(AND(A3177=A3189,ISNUMBER(O3177)),O3177,"")</f>
        <v/>
      </c>
      <c r="Q3189" t="n">
        <v>30382</v>
      </c>
      <c r="R3189" t="n">
        <v>7.498944903910321</v>
      </c>
      <c r="S3189">
        <f>IF(AND(A3177=A3189,ISNUMBER(R3177)),R3177,"")</f>
        <v/>
      </c>
    </row>
    <row r="3190">
      <c r="A3190" t="inlineStr">
        <is>
          <t>관악구</t>
        </is>
      </c>
      <c r="B3190" t="inlineStr">
        <is>
          <t>2024-09</t>
        </is>
      </c>
      <c r="C3190" t="inlineStr">
        <is>
          <t>분석</t>
        </is>
      </c>
      <c r="D3190" t="n">
        <v>479774</v>
      </c>
      <c r="E3190">
        <f>IF(AND(A3177=A3190,ISNUMBER(D3189),ISNUMBER(D3177),D3189&gt;0,D3177&gt;0),100*(LN(D3189)-LN(D3177)),"")</f>
        <v/>
      </c>
      <c r="F3190" t="n">
        <v>286376</v>
      </c>
      <c r="G3190">
        <f>IF(AND(A3177=A3190,ISNUMBER(F3189),ISNUMBER(F3177),F3189&gt;0,F3177&gt;0),100*(LN(F3189)-LN(F3177)),"")</f>
        <v/>
      </c>
      <c r="H3190" t="n">
        <v>40.7116684105433</v>
      </c>
      <c r="I3190">
        <f>IF(AND(A3177=A3190,ISNUMBER(H3189),ISNUMBER(H3177)),H3189-H3177,"")</f>
        <v/>
      </c>
      <c r="J3190" t="n">
        <v>-383</v>
      </c>
      <c r="K3190">
        <f>IF(AND(A3189=A3190,ISNUMBER(J3189),ISNUMBER(D3189)),1000*J3189/D3189,"")</f>
        <v/>
      </c>
      <c r="L3190" t="n">
        <v>62</v>
      </c>
      <c r="M3190">
        <f>IF(AND(A3177=A3190,ISNUMBER(L3189),ISNUMBER(L3177)),L3189-L3177,"")</f>
        <v/>
      </c>
      <c r="N3190" t="n">
        <v>58829</v>
      </c>
      <c r="O3190" t="n">
        <v>4.760607566445607</v>
      </c>
      <c r="P3190">
        <f>IF(AND(A3178=A3190,ISNUMBER(O3178)),O3178,"")</f>
        <v/>
      </c>
      <c r="Q3190" t="n">
        <v>30382</v>
      </c>
      <c r="R3190" t="n">
        <v>7.498944903910321</v>
      </c>
      <c r="S3190">
        <f>IF(AND(A3178=A3190,ISNUMBER(R3178)),R3178,"")</f>
        <v/>
      </c>
    </row>
    <row r="3191">
      <c r="A3191" t="inlineStr">
        <is>
          <t>관악구</t>
        </is>
      </c>
      <c r="B3191" t="inlineStr">
        <is>
          <t>2024-10</t>
        </is>
      </c>
      <c r="C3191" t="inlineStr">
        <is>
          <t>분석</t>
        </is>
      </c>
      <c r="D3191" t="n">
        <v>478894</v>
      </c>
      <c r="E3191">
        <f>IF(AND(A3178=A3191,ISNUMBER(D3190),ISNUMBER(D3178),D3190&gt;0,D3178&gt;0),100*(LN(D3190)-LN(D3178)),"")</f>
        <v/>
      </c>
      <c r="F3191" t="n">
        <v>286029</v>
      </c>
      <c r="G3191">
        <f>IF(AND(A3178=A3191,ISNUMBER(F3190),ISNUMBER(F3178),F3190&gt;0,F3178&gt;0),100*(LN(F3190)-LN(F3178)),"")</f>
        <v/>
      </c>
      <c r="H3191" t="n">
        <v>40.71255852025709</v>
      </c>
      <c r="I3191">
        <f>IF(AND(A3178=A3191,ISNUMBER(H3190),ISNUMBER(H3178)),H3190-H3178,"")</f>
        <v/>
      </c>
      <c r="J3191" t="n">
        <v>-745</v>
      </c>
      <c r="K3191">
        <f>IF(AND(A3190=A3191,ISNUMBER(J3190),ISNUMBER(D3190)),1000*J3190/D3190,"")</f>
        <v/>
      </c>
      <c r="L3191" t="n">
        <v>62</v>
      </c>
      <c r="M3191">
        <f>IF(AND(A3178=A3191,ISNUMBER(L3190),ISNUMBER(L3178)),L3190-L3178,"")</f>
        <v/>
      </c>
      <c r="N3191" t="n">
        <v>58829</v>
      </c>
      <c r="O3191" t="n">
        <v>4.760607566445607</v>
      </c>
      <c r="P3191">
        <f>IF(AND(A3179=A3191,ISNUMBER(O3179)),O3179,"")</f>
        <v/>
      </c>
      <c r="Q3191" t="n">
        <v>30382</v>
      </c>
      <c r="R3191" t="n">
        <v>7.498944903910321</v>
      </c>
      <c r="S3191">
        <f>IF(AND(A3179=A3191,ISNUMBER(R3179)),R3179,"")</f>
        <v/>
      </c>
    </row>
    <row r="3192">
      <c r="A3192" t="inlineStr">
        <is>
          <t>관악구</t>
        </is>
      </c>
      <c r="B3192" t="inlineStr">
        <is>
          <t>2024-11</t>
        </is>
      </c>
      <c r="C3192" t="inlineStr">
        <is>
          <t>분석</t>
        </is>
      </c>
      <c r="D3192" t="n">
        <v>478167</v>
      </c>
      <c r="E3192">
        <f>IF(AND(A3179=A3192,ISNUMBER(D3191),ISNUMBER(D3179),D3191&gt;0,D3179&gt;0),100*(LN(D3191)-LN(D3179)),"")</f>
        <v/>
      </c>
      <c r="F3192" t="n">
        <v>285766</v>
      </c>
      <c r="G3192">
        <f>IF(AND(A3179=A3192,ISNUMBER(F3191),ISNUMBER(F3179),F3191&gt;0,F3179&gt;0),100*(LN(F3191)-LN(F3179)),"")</f>
        <v/>
      </c>
      <c r="H3192" t="n">
        <v>40.6985425593987</v>
      </c>
      <c r="I3192">
        <f>IF(AND(A3179=A3192,ISNUMBER(H3191),ISNUMBER(H3179)),H3191-H3179,"")</f>
        <v/>
      </c>
      <c r="J3192" t="n">
        <v>-611</v>
      </c>
      <c r="K3192">
        <f>IF(AND(A3191=A3192,ISNUMBER(J3191),ISNUMBER(D3191)),1000*J3191/D3191,"")</f>
        <v/>
      </c>
      <c r="L3192" t="n">
        <v>61.6</v>
      </c>
      <c r="M3192">
        <f>IF(AND(A3179=A3192,ISNUMBER(L3191),ISNUMBER(L3179)),L3191-L3179,"")</f>
        <v/>
      </c>
      <c r="N3192" t="n">
        <v>58829</v>
      </c>
      <c r="O3192" t="n">
        <v>4.760607566445607</v>
      </c>
      <c r="P3192">
        <f>IF(AND(A3180=A3192,ISNUMBER(O3180)),O3180,"")</f>
        <v/>
      </c>
      <c r="Q3192" t="n">
        <v>30382</v>
      </c>
      <c r="R3192" t="n">
        <v>7.498944903910321</v>
      </c>
      <c r="S3192">
        <f>IF(AND(A3180=A3192,ISNUMBER(R3180)),R3180,"")</f>
        <v/>
      </c>
    </row>
    <row r="3193">
      <c r="A3193" t="inlineStr">
        <is>
          <t>관악구</t>
        </is>
      </c>
      <c r="B3193" t="inlineStr">
        <is>
          <t>2024-12</t>
        </is>
      </c>
      <c r="C3193" t="inlineStr">
        <is>
          <t>분석</t>
        </is>
      </c>
      <c r="D3193" t="n">
        <v>477812</v>
      </c>
      <c r="E3193">
        <f>IF(AND(A3180=A3193,ISNUMBER(D3192),ISNUMBER(D3180),D3192&gt;0,D3180&gt;0),100*(LN(D3192)-LN(D3180)),"")</f>
        <v/>
      </c>
      <c r="F3193" t="n">
        <v>285963</v>
      </c>
      <c r="G3193">
        <f>IF(AND(A3180=A3193,ISNUMBER(F3192),ISNUMBER(F3180),F3192&gt;0,F3180&gt;0),100*(LN(F3192)-LN(F3180)),"")</f>
        <v/>
      </c>
      <c r="H3193" t="n">
        <v>40.74133759721397</v>
      </c>
      <c r="I3193">
        <f>IF(AND(A3180=A3193,ISNUMBER(H3192),ISNUMBER(H3180)),H3192-H3180,"")</f>
        <v/>
      </c>
      <c r="J3193" t="n">
        <v>-275</v>
      </c>
      <c r="K3193">
        <f>IF(AND(A3192=A3193,ISNUMBER(J3192),ISNUMBER(D3192)),1000*J3192/D3192,"")</f>
        <v/>
      </c>
      <c r="L3193" t="n">
        <v>61.2</v>
      </c>
      <c r="M3193">
        <f>IF(AND(A3180=A3193,ISNUMBER(L3192),ISNUMBER(L3180)),L3192-L3180,"")</f>
        <v/>
      </c>
      <c r="N3193" t="n">
        <v>61215</v>
      </c>
      <c r="O3193" t="n">
        <v>3.975732692418887</v>
      </c>
      <c r="P3193">
        <f>IF(AND(A3181=A3193,ISNUMBER(O3181)),O3181,"")</f>
        <v/>
      </c>
      <c r="Q3193" t="n">
        <v>32224</v>
      </c>
      <c r="R3193" t="n">
        <v>5.886118875068114</v>
      </c>
      <c r="S3193">
        <f>IF(AND(A3181=A3193,ISNUMBER(R3181)),R3181,"")</f>
        <v/>
      </c>
    </row>
    <row r="3194">
      <c r="A3194" t="inlineStr">
        <is>
          <t>관악구</t>
        </is>
      </c>
      <c r="B3194" t="inlineStr">
        <is>
          <t>2025-01</t>
        </is>
      </c>
      <c r="C3194" t="inlineStr">
        <is>
          <t>분석</t>
        </is>
      </c>
      <c r="D3194" t="n">
        <v>477940</v>
      </c>
      <c r="E3194">
        <f>IF(AND(A3181=A3194,ISNUMBER(D3193),ISNUMBER(D3181),D3193&gt;0,D3181&gt;0),100*(LN(D3193)-LN(D3181)),"")</f>
        <v/>
      </c>
      <c r="F3194" t="n">
        <v>286279</v>
      </c>
      <c r="G3194">
        <f>IF(AND(A3181=A3194,ISNUMBER(F3193),ISNUMBER(F3181),F3193&gt;0,F3181&gt;0),100*(LN(F3193)-LN(F3181)),"")</f>
        <v/>
      </c>
      <c r="H3194" t="n">
        <v>40.7228940871239</v>
      </c>
      <c r="I3194">
        <f>IF(AND(A3181=A3194,ISNUMBER(H3193),ISNUMBER(H3181)),H3193-H3181,"")</f>
        <v/>
      </c>
      <c r="J3194" t="n">
        <v>239</v>
      </c>
      <c r="K3194">
        <f>IF(AND(A3193=A3194,ISNUMBER(J3193),ISNUMBER(D3193)),1000*J3193/D3193,"")</f>
        <v/>
      </c>
      <c r="L3194" t="n">
        <v>60.3</v>
      </c>
      <c r="M3194">
        <f>IF(AND(A3181=A3194,ISNUMBER(L3193),ISNUMBER(L3181)),L3193-L3181,"")</f>
        <v/>
      </c>
      <c r="N3194" t="n">
        <v>61215</v>
      </c>
      <c r="O3194" t="n">
        <v>3.975732692418887</v>
      </c>
      <c r="P3194">
        <f>IF(AND(A3182=A3194,ISNUMBER(O3182)),O3182,"")</f>
        <v/>
      </c>
      <c r="Q3194" t="n">
        <v>32224</v>
      </c>
      <c r="R3194" t="n">
        <v>5.886118875068114</v>
      </c>
      <c r="S3194">
        <f>IF(AND(A3182=A3194,ISNUMBER(R3182)),R3182,"")</f>
        <v/>
      </c>
    </row>
    <row r="3195">
      <c r="A3195" t="inlineStr">
        <is>
          <t>관악구</t>
        </is>
      </c>
      <c r="B3195" t="inlineStr">
        <is>
          <t>2025-02</t>
        </is>
      </c>
      <c r="C3195" t="inlineStr">
        <is>
          <t>분석</t>
        </is>
      </c>
      <c r="D3195" t="n">
        <v>478699</v>
      </c>
      <c r="E3195">
        <f>IF(AND(A3182=A3195,ISNUMBER(D3194),ISNUMBER(D3182),D3194&gt;0,D3182&gt;0),100*(LN(D3194)-LN(D3182)),"")</f>
        <v/>
      </c>
      <c r="F3195" t="n">
        <v>287620</v>
      </c>
      <c r="G3195">
        <f>IF(AND(A3182=A3195,ISNUMBER(F3194),ISNUMBER(F3182),F3194&gt;0,F3182&gt;0),100*(LN(F3194)-LN(F3182)),"")</f>
        <v/>
      </c>
      <c r="H3195" t="n">
        <v>40.75546428966845</v>
      </c>
      <c r="I3195">
        <f>IF(AND(A3182=A3195,ISNUMBER(H3194),ISNUMBER(H3182)),H3194-H3182,"")</f>
        <v/>
      </c>
      <c r="J3195" t="n">
        <v>863</v>
      </c>
      <c r="K3195">
        <f>IF(AND(A3194=A3195,ISNUMBER(J3194),ISNUMBER(D3194)),1000*J3194/D3194,"")</f>
        <v/>
      </c>
      <c r="L3195" t="n">
        <v>60.5</v>
      </c>
      <c r="M3195">
        <f>IF(AND(A3182=A3195,ISNUMBER(L3194),ISNUMBER(L3182)),L3194-L3182,"")</f>
        <v/>
      </c>
      <c r="N3195" t="n">
        <v>61215</v>
      </c>
      <c r="O3195" t="n">
        <v>3.975732692418887</v>
      </c>
      <c r="P3195">
        <f>IF(AND(A3183=A3195,ISNUMBER(O3183)),O3183,"")</f>
        <v/>
      </c>
      <c r="Q3195" t="n">
        <v>32224</v>
      </c>
      <c r="R3195" t="n">
        <v>5.886118875068114</v>
      </c>
      <c r="S3195">
        <f>IF(AND(A3183=A3195,ISNUMBER(R3183)),R3183,"")</f>
        <v/>
      </c>
    </row>
    <row r="3196">
      <c r="A3196" t="inlineStr">
        <is>
          <t>관악구</t>
        </is>
      </c>
      <c r="B3196" t="inlineStr">
        <is>
          <t>2025-03</t>
        </is>
      </c>
      <c r="C3196" t="inlineStr">
        <is>
          <t>분석</t>
        </is>
      </c>
      <c r="D3196" t="n">
        <v>479067</v>
      </c>
      <c r="E3196">
        <f>IF(AND(A3183=A3196,ISNUMBER(D3195),ISNUMBER(D3183),D3195&gt;0,D3183&gt;0),100*(LN(D3195)-LN(D3183)),"")</f>
        <v/>
      </c>
      <c r="F3196" t="n">
        <v>288132</v>
      </c>
      <c r="G3196">
        <f>IF(AND(A3183=A3196,ISNUMBER(F3195),ISNUMBER(F3183),F3195&gt;0,F3183&gt;0),100*(LN(F3195)-LN(F3183)),"")</f>
        <v/>
      </c>
      <c r="H3196" t="n">
        <v>40.81349790321605</v>
      </c>
      <c r="I3196">
        <f>IF(AND(A3183=A3196,ISNUMBER(H3195),ISNUMBER(H3183)),H3195-H3183,"")</f>
        <v/>
      </c>
      <c r="J3196" t="n">
        <v>446</v>
      </c>
      <c r="K3196">
        <f>IF(AND(A3195=A3196,ISNUMBER(J3195),ISNUMBER(D3195)),1000*J3195/D3195,"")</f>
        <v/>
      </c>
      <c r="L3196" t="n">
        <v>60.5</v>
      </c>
      <c r="M3196">
        <f>IF(AND(A3183=A3196,ISNUMBER(L3195),ISNUMBER(L3183)),L3195-L3183,"")</f>
        <v/>
      </c>
      <c r="N3196" t="n">
        <v>61215</v>
      </c>
      <c r="O3196" t="n">
        <v>3.975732692418887</v>
      </c>
      <c r="P3196">
        <f>IF(AND(A3184=A3196,ISNUMBER(O3184)),O3184,"")</f>
        <v/>
      </c>
      <c r="Q3196" t="n">
        <v>32224</v>
      </c>
      <c r="R3196" t="n">
        <v>5.886118875068114</v>
      </c>
      <c r="S3196">
        <f>IF(AND(A3184=A3196,ISNUMBER(R3184)),R3184,"")</f>
        <v/>
      </c>
    </row>
    <row r="3197">
      <c r="A3197" t="inlineStr">
        <is>
          <t>관악구</t>
        </is>
      </c>
      <c r="B3197" t="inlineStr">
        <is>
          <t>2025-04</t>
        </is>
      </c>
      <c r="C3197" t="inlineStr">
        <is>
          <t>분석</t>
        </is>
      </c>
      <c r="D3197" t="n">
        <v>479179</v>
      </c>
      <c r="E3197">
        <f>IF(AND(A3184=A3197,ISNUMBER(D3196),ISNUMBER(D3184),D3196&gt;0,D3184&gt;0),100*(LN(D3196)-LN(D3184)),"")</f>
        <v/>
      </c>
      <c r="F3197" t="n">
        <v>288305</v>
      </c>
      <c r="G3197">
        <f>IF(AND(A3184=A3197,ISNUMBER(F3196),ISNUMBER(F3184),F3196&gt;0,F3184&gt;0),100*(LN(F3196)-LN(F3184)),"")</f>
        <v/>
      </c>
      <c r="H3197" t="n">
        <v>40.84402697113187</v>
      </c>
      <c r="I3197">
        <f>IF(AND(A3184=A3197,ISNUMBER(H3196),ISNUMBER(H3184)),H3196-H3184,"")</f>
        <v/>
      </c>
      <c r="J3197" t="n">
        <v>171</v>
      </c>
      <c r="K3197">
        <f>IF(AND(A3196=A3197,ISNUMBER(J3196),ISNUMBER(D3196)),1000*J3196/D3196,"")</f>
        <v/>
      </c>
      <c r="L3197" t="n">
        <v>61.3</v>
      </c>
      <c r="M3197">
        <f>IF(AND(A3184=A3197,ISNUMBER(L3196),ISNUMBER(L3184)),L3196-L3184,"")</f>
        <v/>
      </c>
      <c r="N3197" t="n">
        <v>61215</v>
      </c>
      <c r="O3197" t="n">
        <v>3.975732692418887</v>
      </c>
      <c r="P3197">
        <f>IF(AND(A3185=A3197,ISNUMBER(O3185)),O3185,"")</f>
        <v/>
      </c>
      <c r="Q3197" t="n">
        <v>32224</v>
      </c>
      <c r="R3197" t="n">
        <v>5.886118875068114</v>
      </c>
      <c r="S3197">
        <f>IF(AND(A3185=A3197,ISNUMBER(R3185)),R3185,"")</f>
        <v/>
      </c>
    </row>
    <row r="3198">
      <c r="A3198" t="inlineStr">
        <is>
          <t>관악구</t>
        </is>
      </c>
      <c r="B3198" t="inlineStr">
        <is>
          <t>2025-05</t>
        </is>
      </c>
      <c r="C3198" t="inlineStr">
        <is>
          <t>분석</t>
        </is>
      </c>
      <c r="D3198" t="n">
        <v>479176</v>
      </c>
      <c r="E3198">
        <f>IF(AND(A3185=A3198,ISNUMBER(D3197),ISNUMBER(D3185),D3197&gt;0,D3185&gt;0),100*(LN(D3197)-LN(D3185)),"")</f>
        <v/>
      </c>
      <c r="F3198" t="n">
        <v>288372</v>
      </c>
      <c r="G3198">
        <f>IF(AND(A3185=A3198,ISNUMBER(F3197),ISNUMBER(F3185),F3197&gt;0,F3185&gt;0),100*(LN(F3197)-LN(F3185)),"")</f>
        <v/>
      </c>
      <c r="H3198" t="n">
        <v>40.85429988146318</v>
      </c>
      <c r="I3198">
        <f>IF(AND(A3185=A3198,ISNUMBER(H3197),ISNUMBER(H3185)),H3197-H3185,"")</f>
        <v/>
      </c>
      <c r="J3198" t="n">
        <v>66</v>
      </c>
      <c r="K3198">
        <f>IF(AND(A3197=A3198,ISNUMBER(J3197),ISNUMBER(D3197)),1000*J3197/D3197,"")</f>
        <v/>
      </c>
      <c r="L3198" t="n">
        <v>62.2</v>
      </c>
      <c r="M3198">
        <f>IF(AND(A3185=A3198,ISNUMBER(L3197),ISNUMBER(L3185)),L3197-L3185,"")</f>
        <v/>
      </c>
      <c r="N3198" t="n">
        <v>61215</v>
      </c>
      <c r="O3198" t="n">
        <v>3.975732692418887</v>
      </c>
      <c r="P3198">
        <f>IF(AND(A3186=A3198,ISNUMBER(O3186)),O3186,"")</f>
        <v/>
      </c>
      <c r="Q3198" t="n">
        <v>32224</v>
      </c>
      <c r="R3198" t="n">
        <v>5.886118875068114</v>
      </c>
      <c r="S3198">
        <f>IF(AND(A3186=A3198,ISNUMBER(R3186)),R3186,"")</f>
        <v/>
      </c>
    </row>
    <row r="3199">
      <c r="A3199" t="inlineStr">
        <is>
          <t>관악구</t>
        </is>
      </c>
      <c r="B3199" t="inlineStr">
        <is>
          <t>2025-06</t>
        </is>
      </c>
      <c r="C3199" t="inlineStr">
        <is>
          <t>분석</t>
        </is>
      </c>
      <c r="D3199" t="n">
        <v>479320</v>
      </c>
      <c r="E3199">
        <f>IF(AND(A3186=A3199,ISNUMBER(D3198),ISNUMBER(D3186),D3198&gt;0,D3186&gt;0),100*(LN(D3198)-LN(D3186)),"")</f>
        <v/>
      </c>
      <c r="F3199" t="n">
        <v>288722</v>
      </c>
      <c r="G3199">
        <f>IF(AND(A3186=A3199,ISNUMBER(F3198),ISNUMBER(F3186),F3198&gt;0,F3186&gt;0),100*(LN(F3198)-LN(F3186)),"")</f>
        <v/>
      </c>
      <c r="H3199" t="n">
        <v>40.89188850872069</v>
      </c>
      <c r="I3199">
        <f>IF(AND(A3186=A3199,ISNUMBER(H3198),ISNUMBER(H3186)),H3198-H3186,"")</f>
        <v/>
      </c>
      <c r="J3199" t="n">
        <v>182</v>
      </c>
      <c r="K3199">
        <f>IF(AND(A3198=A3199,ISNUMBER(J3198),ISNUMBER(D3198)),1000*J3198/D3198,"")</f>
        <v/>
      </c>
      <c r="L3199" t="n">
        <v>61.9</v>
      </c>
      <c r="M3199">
        <f>IF(AND(A3186=A3199,ISNUMBER(L3198),ISNUMBER(L3186)),L3198-L3186,"")</f>
        <v/>
      </c>
      <c r="N3199" t="n">
        <v>61215</v>
      </c>
      <c r="O3199" t="n">
        <v>3.975732692418887</v>
      </c>
      <c r="P3199">
        <f>IF(AND(A3187=A3199,ISNUMBER(O3187)),O3187,"")</f>
        <v/>
      </c>
      <c r="Q3199" t="n">
        <v>32224</v>
      </c>
      <c r="R3199" t="n">
        <v>5.886118875068114</v>
      </c>
      <c r="S3199">
        <f>IF(AND(A3187=A3199,ISNUMBER(R3187)),R3187,"")</f>
        <v/>
      </c>
    </row>
    <row r="3200">
      <c r="A3200" t="inlineStr">
        <is>
          <t>관악구</t>
        </is>
      </c>
      <c r="B3200" t="inlineStr">
        <is>
          <t>2025-07</t>
        </is>
      </c>
      <c r="C3200" t="inlineStr">
        <is>
          <t>분석</t>
        </is>
      </c>
      <c r="D3200" t="n">
        <v>479285</v>
      </c>
      <c r="E3200">
        <f>IF(AND(A3187=A3200,ISNUMBER(D3199),ISNUMBER(D3187),D3199&gt;0,D3187&gt;0),100*(LN(D3199)-LN(D3187)),"")</f>
        <v/>
      </c>
      <c r="F3200" t="n">
        <v>288846</v>
      </c>
      <c r="G3200">
        <f>IF(AND(A3187=A3200,ISNUMBER(F3199),ISNUMBER(F3187),F3199&gt;0,F3187&gt;0),100*(LN(F3199)-LN(F3187)),"")</f>
        <v/>
      </c>
      <c r="H3200" t="n">
        <v>40.91219211951135</v>
      </c>
      <c r="I3200">
        <f>IF(AND(A3187=A3200,ISNUMBER(H3199),ISNUMBER(H3187)),H3199-H3187,"")</f>
        <v/>
      </c>
      <c r="J3200" t="n">
        <v>-12</v>
      </c>
      <c r="K3200">
        <f>IF(AND(A3199=A3200,ISNUMBER(J3199),ISNUMBER(D3199)),1000*J3199/D3199,"")</f>
        <v/>
      </c>
      <c r="L3200" t="n">
        <v>62.4</v>
      </c>
      <c r="M3200">
        <f>IF(AND(A3187=A3200,ISNUMBER(L3199),ISNUMBER(L3187)),L3199-L3187,"")</f>
        <v/>
      </c>
      <c r="N3200" t="n">
        <v>61215</v>
      </c>
      <c r="O3200" t="n">
        <v>3.975732692418887</v>
      </c>
      <c r="P3200">
        <f>IF(AND(A3188=A3200,ISNUMBER(O3188)),O3188,"")</f>
        <v/>
      </c>
      <c r="Q3200" t="n">
        <v>32224</v>
      </c>
      <c r="R3200" t="n">
        <v>5.886118875068114</v>
      </c>
      <c r="S3200">
        <f>IF(AND(A3188=A3200,ISNUMBER(R3188)),R3188,"")</f>
        <v/>
      </c>
    </row>
    <row r="3201">
      <c r="A3201" t="inlineStr">
        <is>
          <t>관악구</t>
        </is>
      </c>
      <c r="B3201" t="inlineStr">
        <is>
          <t>2025-08</t>
        </is>
      </c>
      <c r="C3201" t="inlineStr">
        <is>
          <t>분석</t>
        </is>
      </c>
      <c r="D3201" t="n">
        <v>479079</v>
      </c>
      <c r="E3201">
        <f>IF(AND(A3188=A3201,ISNUMBER(D3200),ISNUMBER(D3188),D3200&gt;0,D3188&gt;0),100*(LN(D3200)-LN(D3188)),"")</f>
        <v/>
      </c>
      <c r="F3201" t="n">
        <v>288915</v>
      </c>
      <c r="G3201">
        <f>IF(AND(A3188=A3201,ISNUMBER(F3200),ISNUMBER(F3188),F3200&gt;0,F3188&gt;0),100*(LN(F3200)-LN(F3188)),"")</f>
        <v/>
      </c>
      <c r="H3201" t="n">
        <v>40.91350278346577</v>
      </c>
      <c r="I3201">
        <f>IF(AND(A3188=A3201,ISNUMBER(H3200),ISNUMBER(H3188)),H3200-H3188,"")</f>
        <v/>
      </c>
      <c r="J3201" t="n">
        <v>-149</v>
      </c>
      <c r="K3201">
        <f>IF(AND(A3200=A3201,ISNUMBER(J3200),ISNUMBER(D3200)),1000*J3200/D3200,"")</f>
        <v/>
      </c>
      <c r="L3201" t="n">
        <v>62.3</v>
      </c>
      <c r="M3201">
        <f>IF(AND(A3188=A3201,ISNUMBER(L3200),ISNUMBER(L3188)),L3200-L3188,"")</f>
        <v/>
      </c>
      <c r="N3201" t="n">
        <v>61215</v>
      </c>
      <c r="O3201" t="n">
        <v>3.975732692418887</v>
      </c>
      <c r="P3201">
        <f>IF(AND(A3189=A3201,ISNUMBER(O3189)),O3189,"")</f>
        <v/>
      </c>
      <c r="Q3201" t="n">
        <v>32224</v>
      </c>
      <c r="R3201" t="n">
        <v>5.886118875068114</v>
      </c>
      <c r="S3201">
        <f>IF(AND(A3189=A3201,ISNUMBER(R3189)),R3189,"")</f>
        <v/>
      </c>
    </row>
    <row r="3202">
      <c r="A3202" t="inlineStr">
        <is>
          <t>관악구</t>
        </is>
      </c>
      <c r="B3202" t="inlineStr">
        <is>
          <t>2025-09</t>
        </is>
      </c>
      <c r="C3202" t="inlineStr">
        <is>
          <t>분석</t>
        </is>
      </c>
      <c r="D3202" t="n">
        <v>478809</v>
      </c>
      <c r="E3202">
        <f>IF(AND(A3189=A3202,ISNUMBER(D3201),ISNUMBER(D3189),D3201&gt;0,D3189&gt;0),100*(LN(D3201)-LN(D3189)),"")</f>
        <v/>
      </c>
      <c r="F3202" t="n">
        <v>288964</v>
      </c>
      <c r="G3202">
        <f>IF(AND(A3189=A3202,ISNUMBER(F3201),ISNUMBER(F3189),F3201&gt;0,F3189&gt;0),100*(LN(F3201)-LN(F3189)),"")</f>
        <v/>
      </c>
      <c r="H3202" t="n">
        <v>40.91819493785622</v>
      </c>
      <c r="I3202">
        <f>IF(AND(A3189=A3202,ISNUMBER(H3201),ISNUMBER(H3189)),H3201-H3189,"")</f>
        <v/>
      </c>
      <c r="J3202" t="n">
        <v>-243</v>
      </c>
      <c r="K3202">
        <f>IF(AND(A3201=A3202,ISNUMBER(J3201),ISNUMBER(D3201)),1000*J3201/D3201,"")</f>
        <v/>
      </c>
      <c r="L3202" t="n">
        <v>62.2</v>
      </c>
      <c r="M3202">
        <f>IF(AND(A3189=A3202,ISNUMBER(L3201),ISNUMBER(L3189)),L3201-L3189,"")</f>
        <v/>
      </c>
      <c r="N3202" t="n">
        <v>61215</v>
      </c>
      <c r="O3202" t="n">
        <v>3.975732692418887</v>
      </c>
      <c r="P3202">
        <f>IF(AND(A3190=A3202,ISNUMBER(O3190)),O3190,"")</f>
        <v/>
      </c>
      <c r="Q3202" t="n">
        <v>32224</v>
      </c>
      <c r="R3202" t="n">
        <v>5.886118875068114</v>
      </c>
      <c r="S3202">
        <f>IF(AND(A3190=A3202,ISNUMBER(R3190)),R3190,"")</f>
        <v/>
      </c>
    </row>
    <row r="3203">
      <c r="A3203" t="inlineStr">
        <is>
          <t>관악구</t>
        </is>
      </c>
      <c r="B3203" t="inlineStr">
        <is>
          <t>2025-10</t>
        </is>
      </c>
      <c r="C3203" t="inlineStr">
        <is>
          <t>분석</t>
        </is>
      </c>
      <c r="D3203" t="n">
        <v>478282</v>
      </c>
      <c r="E3203">
        <f>IF(AND(A3190=A3203,ISNUMBER(D3202),ISNUMBER(D3190),D3202&gt;0,D3190&gt;0),100*(LN(D3202)-LN(D3190)),"")</f>
        <v/>
      </c>
      <c r="F3203" t="n">
        <v>288753</v>
      </c>
      <c r="G3203">
        <f>IF(AND(A3190=A3203,ISNUMBER(F3202),ISNUMBER(F3190),F3202&gt;0,F3190&gt;0),100*(LN(F3202)-LN(F3190)),"")</f>
        <v/>
      </c>
      <c r="H3203" t="n">
        <v>40.89302963523612</v>
      </c>
      <c r="I3203">
        <f>IF(AND(A3190=A3203,ISNUMBER(H3202),ISNUMBER(H3190)),H3202-H3190,"")</f>
        <v/>
      </c>
      <c r="J3203" t="n">
        <v>-448</v>
      </c>
      <c r="K3203">
        <f>IF(AND(A3202=A3203,ISNUMBER(J3202),ISNUMBER(D3202)),1000*J3202/D3202,"")</f>
        <v/>
      </c>
      <c r="L3203" t="n">
        <v>61.9</v>
      </c>
      <c r="M3203">
        <f>IF(AND(A3190=A3203,ISNUMBER(L3202),ISNUMBER(L3190)),L3202-L3190,"")</f>
        <v/>
      </c>
      <c r="N3203" t="n">
        <v>61215</v>
      </c>
      <c r="O3203" t="n">
        <v>3.975732692418887</v>
      </c>
      <c r="P3203">
        <f>IF(AND(A3191=A3203,ISNUMBER(O3191)),O3191,"")</f>
        <v/>
      </c>
      <c r="Q3203" t="n">
        <v>32224</v>
      </c>
      <c r="R3203" t="n">
        <v>5.886118875068114</v>
      </c>
      <c r="S3203">
        <f>IF(AND(A3191=A3203,ISNUMBER(R3191)),R3191,"")</f>
        <v/>
      </c>
    </row>
    <row r="3204">
      <c r="A3204" t="inlineStr">
        <is>
          <t>관악구</t>
        </is>
      </c>
      <c r="B3204" t="inlineStr">
        <is>
          <t>2025-11</t>
        </is>
      </c>
      <c r="C3204" t="inlineStr">
        <is>
          <t>분석</t>
        </is>
      </c>
      <c r="D3204" t="n">
        <v>477846</v>
      </c>
      <c r="E3204">
        <f>IF(AND(A3191=A3204,ISNUMBER(D3203),ISNUMBER(D3191),D3203&gt;0,D3191&gt;0),100*(LN(D3203)-LN(D3191)),"")</f>
        <v/>
      </c>
      <c r="F3204" t="n">
        <v>288666</v>
      </c>
      <c r="G3204">
        <f>IF(AND(A3191=A3204,ISNUMBER(F3203),ISNUMBER(F3191),F3203&gt;0,F3191&gt;0),100*(LN(F3203)-LN(F3191)),"")</f>
        <v/>
      </c>
      <c r="H3204" t="n">
        <v>40.89309107955282</v>
      </c>
      <c r="I3204">
        <f>IF(AND(A3191=A3204,ISNUMBER(H3203),ISNUMBER(H3191)),H3203-H3191,"")</f>
        <v/>
      </c>
      <c r="J3204" t="n">
        <v>-347</v>
      </c>
      <c r="K3204">
        <f>IF(AND(A3203=A3204,ISNUMBER(J3203),ISNUMBER(D3203)),1000*J3203/D3203,"")</f>
        <v/>
      </c>
      <c r="L3204" t="n">
        <v>61.8</v>
      </c>
      <c r="M3204">
        <f>IF(AND(A3191=A3204,ISNUMBER(L3203),ISNUMBER(L3191)),L3203-L3191,"")</f>
        <v/>
      </c>
      <c r="N3204" t="n">
        <v>61215</v>
      </c>
      <c r="O3204" t="n">
        <v>3.975732692418887</v>
      </c>
      <c r="P3204">
        <f>IF(AND(A3192=A3204,ISNUMBER(O3192)),O3192,"")</f>
        <v/>
      </c>
      <c r="Q3204" t="n">
        <v>32224</v>
      </c>
      <c r="R3204" t="n">
        <v>5.886118875068114</v>
      </c>
      <c r="S3204">
        <f>IF(AND(A3192=A3204,ISNUMBER(R3192)),R3192,"")</f>
        <v/>
      </c>
    </row>
    <row r="3205">
      <c r="A3205" t="inlineStr">
        <is>
          <t>관악구</t>
        </is>
      </c>
      <c r="B3205" t="inlineStr">
        <is>
          <t>2025-12</t>
        </is>
      </c>
      <c r="C3205" t="inlineStr">
        <is>
          <t>분석</t>
        </is>
      </c>
      <c r="D3205" t="n">
        <v>477605</v>
      </c>
      <c r="E3205">
        <f>IF(AND(A3192=A3205,ISNUMBER(D3204),ISNUMBER(D3192),D3204&gt;0,D3192&gt;0),100*(LN(D3204)-LN(D3192)),"")</f>
        <v/>
      </c>
      <c r="F3205" t="n">
        <v>288778</v>
      </c>
      <c r="G3205">
        <f>IF(AND(A3192=A3205,ISNUMBER(F3204),ISNUMBER(F3192),F3204&gt;0,F3192&gt;0),100*(LN(F3204)-LN(F3192)),"")</f>
        <v/>
      </c>
      <c r="H3205" t="n">
        <v>40.91477266779033</v>
      </c>
      <c r="I3205">
        <f>IF(AND(A3192=A3205,ISNUMBER(H3204),ISNUMBER(H3192)),H3204-H3192,"")</f>
        <v/>
      </c>
      <c r="J3205" t="n">
        <v>-163</v>
      </c>
      <c r="K3205">
        <f>IF(AND(A3204=A3205,ISNUMBER(J3204),ISNUMBER(D3204)),1000*J3204/D3204,"")</f>
        <v/>
      </c>
      <c r="L3205" t="n">
        <v>60.9</v>
      </c>
      <c r="M3205">
        <f>IF(AND(A3192=A3205,ISNUMBER(L3204),ISNUMBER(L3192)),L3204-L3192,"")</f>
        <v/>
      </c>
      <c r="N3205" t="n">
        <v>61215</v>
      </c>
      <c r="O3205" t="n">
        <v>3.975732692418887</v>
      </c>
      <c r="P3205">
        <f>IF(AND(A3193=A3205,ISNUMBER(O3193)),O3193,"")</f>
        <v/>
      </c>
      <c r="Q3205" t="n">
        <v>32224</v>
      </c>
      <c r="R3205" t="n">
        <v>5.886118875068114</v>
      </c>
      <c r="S3205">
        <f>IF(AND(A3193=A3205,ISNUMBER(R3193)),R3193,"")</f>
        <v/>
      </c>
    </row>
    <row r="3206">
      <c r="A3206" t="inlineStr">
        <is>
          <t>관악구</t>
        </is>
      </c>
      <c r="B3206" t="inlineStr">
        <is>
          <t>2026-01</t>
        </is>
      </c>
      <c r="C3206" t="inlineStr">
        <is>
          <t>분석</t>
        </is>
      </c>
      <c r="D3206" t="n">
        <v>477657</v>
      </c>
      <c r="E3206">
        <f>IF(AND(A3193=A3206,ISNUMBER(D3205),ISNUMBER(D3193),D3205&gt;0,D3193&gt;0),100*(LN(D3205)-LN(D3193)),"")</f>
        <v/>
      </c>
      <c r="F3206" t="n">
        <v>289153</v>
      </c>
      <c r="G3206">
        <f>IF(AND(A3193=A3206,ISNUMBER(F3205),ISNUMBER(F3193),F3205&gt;0,F3193&gt;0),100*(LN(F3205)-LN(F3193)),"")</f>
        <v/>
      </c>
      <c r="H3206" t="n">
        <v>40.92015818882587</v>
      </c>
      <c r="I3206">
        <f>IF(AND(A3193=A3206,ISNUMBER(H3205),ISNUMBER(H3193)),H3205-H3193,"")</f>
        <v/>
      </c>
      <c r="J3206" t="n">
        <v>94</v>
      </c>
      <c r="K3206">
        <f>IF(AND(A3205=A3206,ISNUMBER(J3205),ISNUMBER(D3205)),1000*J3205/D3205,"")</f>
        <v/>
      </c>
      <c r="L3206" t="n">
        <v>60.1</v>
      </c>
      <c r="M3206">
        <f>IF(AND(A3193=A3206,ISNUMBER(L3205),ISNUMBER(L3193)),L3205-L3193,"")</f>
        <v/>
      </c>
      <c r="N3206" t="n">
        <v>61215</v>
      </c>
      <c r="O3206" t="n">
        <v>3.975732692418887</v>
      </c>
      <c r="P3206">
        <f>IF(AND(A3194=A3206,ISNUMBER(O3194)),O3194,"")</f>
        <v/>
      </c>
      <c r="Q3206" t="n">
        <v>32224</v>
      </c>
      <c r="R3206" t="n">
        <v>5.886118875068114</v>
      </c>
      <c r="S3206">
        <f>IF(AND(A3194=A3206,ISNUMBER(R3194)),R3194,"")</f>
        <v/>
      </c>
    </row>
    <row r="3207">
      <c r="A3207" t="inlineStr">
        <is>
          <t>관악구</t>
        </is>
      </c>
      <c r="B3207" t="inlineStr">
        <is>
          <t>2026-02</t>
        </is>
      </c>
      <c r="C3207" t="inlineStr">
        <is>
          <t>분석</t>
        </is>
      </c>
      <c r="D3207" t="n">
        <v>478195</v>
      </c>
      <c r="E3207">
        <f>IF(AND(A3194=A3207,ISNUMBER(D3206),ISNUMBER(D3194),D3206&gt;0,D3194&gt;0),100*(LN(D3206)-LN(D3194)),"")</f>
        <v/>
      </c>
      <c r="F3207" t="n">
        <v>290146</v>
      </c>
      <c r="G3207">
        <f>IF(AND(A3194=A3207,ISNUMBER(F3206),ISNUMBER(F3194),F3206&gt;0,F3194&gt;0),100*(LN(F3206)-LN(F3194)),"")</f>
        <v/>
      </c>
      <c r="H3207" t="n">
        <v>40.90778866362049</v>
      </c>
      <c r="I3207">
        <f>IF(AND(A3194=A3207,ISNUMBER(H3206),ISNUMBER(H3194)),H3206-H3194,"")</f>
        <v/>
      </c>
      <c r="J3207" t="n">
        <v>578</v>
      </c>
      <c r="K3207">
        <f>IF(AND(A3206=A3207,ISNUMBER(J3206),ISNUMBER(D3206)),1000*J3206/D3206,"")</f>
        <v/>
      </c>
      <c r="L3207" t="n">
        <v>60.8</v>
      </c>
      <c r="M3207">
        <f>IF(AND(A3194=A3207,ISNUMBER(L3206),ISNUMBER(L3194)),L3206-L3194,"")</f>
        <v/>
      </c>
      <c r="N3207" t="n">
        <v>61215</v>
      </c>
      <c r="O3207" t="n">
        <v>3.975732692418887</v>
      </c>
      <c r="P3207">
        <f>IF(AND(A3195=A3207,ISNUMBER(O3195)),O3195,"")</f>
        <v/>
      </c>
      <c r="Q3207" t="n">
        <v>32224</v>
      </c>
      <c r="R3207" t="n">
        <v>5.886118875068114</v>
      </c>
      <c r="S3207">
        <f>IF(AND(A3195=A3207,ISNUMBER(R3195)),R3195,"")</f>
        <v/>
      </c>
    </row>
    <row r="3208">
      <c r="A3208" t="inlineStr">
        <is>
          <t>관악구</t>
        </is>
      </c>
      <c r="B3208" t="inlineStr">
        <is>
          <t>2026-03</t>
        </is>
      </c>
      <c r="C3208" t="inlineStr">
        <is>
          <t>분석</t>
        </is>
      </c>
      <c r="D3208" t="n">
        <v>478468</v>
      </c>
      <c r="E3208">
        <f>IF(AND(A3195=A3208,ISNUMBER(D3207),ISNUMBER(D3195),D3207&gt;0,D3195&gt;0),100*(LN(D3207)-LN(D3195)),"")</f>
        <v/>
      </c>
      <c r="F3208" t="n">
        <v>290923</v>
      </c>
      <c r="G3208">
        <f>IF(AND(A3195=A3208,ISNUMBER(F3207),ISNUMBER(F3195),F3207&gt;0,F3195&gt;0),100*(LN(F3207)-LN(F3195)),"")</f>
        <v/>
      </c>
      <c r="H3208" t="n">
        <v>40.95822500146301</v>
      </c>
      <c r="I3208">
        <f>IF(AND(A3195=A3208,ISNUMBER(H3207),ISNUMBER(H3195)),H3207-H3195,"")</f>
        <v/>
      </c>
      <c r="J3208" t="n">
        <v>328</v>
      </c>
      <c r="K3208">
        <f>IF(AND(A3207=A3208,ISNUMBER(J3207),ISNUMBER(D3207)),1000*J3207/D3207,"")</f>
        <v/>
      </c>
      <c r="L3208" t="n">
        <v>61.3</v>
      </c>
      <c r="M3208">
        <f>IF(AND(A3195=A3208,ISNUMBER(L3207),ISNUMBER(L3195)),L3207-L3195,"")</f>
        <v/>
      </c>
      <c r="N3208" t="n">
        <v>61215</v>
      </c>
      <c r="O3208" t="n">
        <v>3.975732692418887</v>
      </c>
      <c r="P3208">
        <f>IF(AND(A3196=A3208,ISNUMBER(O3196)),O3196,"")</f>
        <v/>
      </c>
      <c r="Q3208" t="n">
        <v>32224</v>
      </c>
      <c r="R3208" t="n">
        <v>5.886118875068114</v>
      </c>
      <c r="S3208">
        <f>IF(AND(A3196=A3208,ISNUMBER(R3196)),R3196,"")</f>
        <v/>
      </c>
    </row>
    <row r="3209">
      <c r="A3209" t="inlineStr">
        <is>
          <t>관악구</t>
        </is>
      </c>
      <c r="B3209" t="inlineStr">
        <is>
          <t>2026-04</t>
        </is>
      </c>
      <c r="C3209" t="inlineStr">
        <is>
          <t>분석</t>
        </is>
      </c>
      <c r="D3209" t="n">
        <v>478144</v>
      </c>
      <c r="E3209">
        <f>IF(AND(A3196=A3209,ISNUMBER(D3208),ISNUMBER(D3196),D3208&gt;0,D3196&gt;0),100*(LN(D3208)-LN(D3196)),"")</f>
        <v/>
      </c>
      <c r="F3209" t="n">
        <v>291079</v>
      </c>
      <c r="G3209">
        <f>IF(AND(A3196=A3209,ISNUMBER(F3208),ISNUMBER(F3196),F3208&gt;0,F3196&gt;0),100*(LN(F3208)-LN(F3196)),"")</f>
        <v/>
      </c>
      <c r="H3209" t="n">
        <v>40.96694719582385</v>
      </c>
      <c r="I3209">
        <f>IF(AND(A3196=A3209,ISNUMBER(H3208),ISNUMBER(H3196)),H3208-H3196,"")</f>
        <v/>
      </c>
      <c r="J3209" t="n">
        <v>-334</v>
      </c>
      <c r="K3209">
        <f>IF(AND(A3208=A3209,ISNUMBER(J3208),ISNUMBER(D3208)),1000*J3208/D3208,"")</f>
        <v/>
      </c>
      <c r="L3209" t="n">
        <v>61.4</v>
      </c>
      <c r="M3209">
        <f>IF(AND(A3196=A3209,ISNUMBER(L3208),ISNUMBER(L3196)),L3208-L3196,"")</f>
        <v/>
      </c>
      <c r="N3209" t="n">
        <v>61215</v>
      </c>
      <c r="O3209" t="n">
        <v>3.975732692418887</v>
      </c>
      <c r="P3209">
        <f>IF(AND(A3197=A3209,ISNUMBER(O3197)),O3197,"")</f>
        <v/>
      </c>
      <c r="Q3209" t="n">
        <v>32224</v>
      </c>
      <c r="R3209" t="n">
        <v>5.886118875068114</v>
      </c>
      <c r="S3209">
        <f>IF(AND(A3197=A3209,ISNUMBER(R3197)),R3197,"")</f>
        <v/>
      </c>
    </row>
    <row r="3210">
      <c r="A3210" t="inlineStr">
        <is>
          <t>관악구</t>
        </is>
      </c>
      <c r="B3210" t="inlineStr">
        <is>
          <t>2026-05</t>
        </is>
      </c>
      <c r="C3210" t="inlineStr">
        <is>
          <t>분석</t>
        </is>
      </c>
      <c r="D3210" t="n">
        <v>478154</v>
      </c>
      <c r="E3210">
        <f>IF(AND(A3197=A3210,ISNUMBER(D3209),ISNUMBER(D3197),D3209&gt;0,D3197&gt;0),100*(LN(D3209)-LN(D3197)),"")</f>
        <v/>
      </c>
      <c r="F3210" t="n">
        <v>291341</v>
      </c>
      <c r="G3210">
        <f>IF(AND(A3197=A3210,ISNUMBER(F3209),ISNUMBER(F3197),F3209&gt;0,F3197&gt;0),100*(LN(F3209)-LN(F3197)),"")</f>
        <v/>
      </c>
      <c r="H3210" t="n">
        <v>40.99850675723721</v>
      </c>
      <c r="I3210">
        <f>IF(AND(A3197=A3210,ISNUMBER(H3209),ISNUMBER(H3197)),H3209-H3197,"")</f>
        <v/>
      </c>
      <c r="J3210" t="n">
        <v>30</v>
      </c>
      <c r="K3210">
        <f>IF(AND(A3209=A3210,ISNUMBER(J3209),ISNUMBER(D3209)),1000*J3209/D3209,"")</f>
        <v/>
      </c>
      <c r="L3210" t="n">
        <v>62</v>
      </c>
      <c r="M3210">
        <f>IF(AND(A3197=A3210,ISNUMBER(L3209),ISNUMBER(L3197)),L3209-L3197,"")</f>
        <v/>
      </c>
      <c r="N3210" t="n">
        <v>61215</v>
      </c>
      <c r="O3210" t="n">
        <v>3.975732692418887</v>
      </c>
      <c r="P3210">
        <f>IF(AND(A3198=A3210,ISNUMBER(O3198)),O3198,"")</f>
        <v/>
      </c>
      <c r="Q3210" t="n">
        <v>32224</v>
      </c>
      <c r="R3210" t="n">
        <v>5.886118875068114</v>
      </c>
      <c r="S3210">
        <f>IF(AND(A3198=A3210,ISNUMBER(R3198)),R3198,"")</f>
        <v/>
      </c>
    </row>
    <row r="3211">
      <c r="A3211" t="inlineStr">
        <is>
          <t>관악구</t>
        </is>
      </c>
      <c r="B3211" t="inlineStr">
        <is>
          <t>2026-06</t>
        </is>
      </c>
      <c r="C3211" t="inlineStr">
        <is>
          <t>분석</t>
        </is>
      </c>
      <c r="D3211" t="n">
        <v>477797</v>
      </c>
      <c r="E3211">
        <f>IF(AND(A3198=A3211,ISNUMBER(D3210),ISNUMBER(D3198),D3210&gt;0,D3198&gt;0),100*(LN(D3210)-LN(D3198)),"")</f>
        <v/>
      </c>
      <c r="F3211" t="n">
        <v>291311</v>
      </c>
      <c r="G3211">
        <f>IF(AND(A3198=A3211,ISNUMBER(F3210),ISNUMBER(F3198),F3210&gt;0,F3198&gt;0),100*(LN(F3210)-LN(F3198)),"")</f>
        <v/>
      </c>
      <c r="H3211" t="n">
        <v>41.00444330960638</v>
      </c>
      <c r="I3211">
        <f>IF(AND(A3198=A3211,ISNUMBER(H3210),ISNUMBER(H3198)),H3210-H3198,"")</f>
        <v/>
      </c>
      <c r="J3211" t="n">
        <v>-342</v>
      </c>
      <c r="K3211">
        <f>IF(AND(A3210=A3211,ISNUMBER(J3210),ISNUMBER(D3210)),1000*J3210/D3210,"")</f>
        <v/>
      </c>
      <c r="L3211" t="n">
        <v>62</v>
      </c>
      <c r="M3211">
        <f>IF(AND(A3198=A3211,ISNUMBER(L3210),ISNUMBER(L3198)),L3210-L3198,"")</f>
        <v/>
      </c>
      <c r="N3211" t="n">
        <v>61215</v>
      </c>
      <c r="O3211" t="n">
        <v>3.975732692418887</v>
      </c>
      <c r="P3211">
        <f>IF(AND(A3199=A3211,ISNUMBER(O3199)),O3199,"")</f>
        <v/>
      </c>
      <c r="Q3211" t="n">
        <v>32224</v>
      </c>
      <c r="R3211" t="n">
        <v>5.886118875068114</v>
      </c>
      <c r="S3211">
        <f>IF(AND(A3199=A3211,ISNUMBER(R3199)),R3199,"")</f>
        <v/>
      </c>
    </row>
    <row r="3212">
      <c r="A3212" t="inlineStr">
        <is>
          <t>관악구</t>
        </is>
      </c>
      <c r="B3212" t="inlineStr">
        <is>
          <t>2026-07</t>
        </is>
      </c>
      <c r="C3212" t="inlineStr">
        <is>
          <t>분석</t>
        </is>
      </c>
      <c r="D3212" t="n">
        <v>477503</v>
      </c>
      <c r="E3212">
        <f>IF(AND(A3199=A3212,ISNUMBER(D3211),ISNUMBER(D3199),D3211&gt;0,D3199&gt;0),100*(LN(D3211)-LN(D3199)),"")</f>
        <v/>
      </c>
      <c r="F3212" t="n">
        <v>291318</v>
      </c>
      <c r="G3212">
        <f>IF(AND(A3199=A3212,ISNUMBER(F3211),ISNUMBER(F3199),F3211&gt;0,F3199&gt;0),100*(LN(F3211)-LN(F3199)),"")</f>
        <v/>
      </c>
      <c r="H3212" t="n">
        <v>41.00058010106743</v>
      </c>
      <c r="I3212">
        <f>IF(AND(A3199=A3212,ISNUMBER(H3211),ISNUMBER(H3199)),H3211-H3199,"")</f>
        <v/>
      </c>
      <c r="J3212" t="n">
        <v>-257</v>
      </c>
      <c r="K3212">
        <f>IF(AND(A3211=A3212,ISNUMBER(J3211),ISNUMBER(D3211)),1000*J3211/D3211,"")</f>
        <v/>
      </c>
      <c r="L3212" t="n">
        <v>62</v>
      </c>
      <c r="M3212">
        <f>IF(AND(A3199=A3212,ISNUMBER(L3211),ISNUMBER(L3199)),L3211-L3199,"")</f>
        <v/>
      </c>
      <c r="N3212" t="n">
        <v>61215</v>
      </c>
      <c r="O3212" t="n">
        <v>3.975732692418887</v>
      </c>
      <c r="P3212">
        <f>IF(AND(A3200=A3212,ISNUMBER(O3200)),O3200,"")</f>
        <v/>
      </c>
      <c r="Q3212" t="n">
        <v>32224</v>
      </c>
      <c r="R3212" t="n">
        <v>5.886118875068114</v>
      </c>
      <c r="S3212">
        <f>IF(AND(A3200=A3212,ISNUMBER(R3200)),R3200,"")</f>
        <v/>
      </c>
    </row>
    <row r="3213">
      <c r="A3213" t="inlineStr">
        <is>
          <t>관악구</t>
        </is>
      </c>
      <c r="B3213" t="inlineStr">
        <is>
          <t>2026-08</t>
        </is>
      </c>
      <c r="C3213" t="inlineStr">
        <is>
          <t>분석</t>
        </is>
      </c>
      <c r="D3213" t="n">
        <v>477297</v>
      </c>
      <c r="E3213">
        <f>IF(AND(A3200=A3213,ISNUMBER(D3212),ISNUMBER(D3200),D3212&gt;0,D3200&gt;0),100*(LN(D3212)-LN(D3200)),"")</f>
        <v/>
      </c>
      <c r="F3213" t="n">
        <v>291443</v>
      </c>
      <c r="G3213">
        <f>IF(AND(A3200=A3213,ISNUMBER(F3212),ISNUMBER(F3200),F3212&gt;0,F3200&gt;0),100*(LN(F3212)-LN(F3200)),"")</f>
        <v/>
      </c>
      <c r="H3213" t="n">
        <v>41.00905725365967</v>
      </c>
      <c r="I3213">
        <f>IF(AND(A3200=A3213,ISNUMBER(H3212),ISNUMBER(H3200)),H3212-H3200,"")</f>
        <v/>
      </c>
      <c r="J3213" t="n">
        <v>-136</v>
      </c>
      <c r="K3213">
        <f>IF(AND(A3212=A3213,ISNUMBER(J3212),ISNUMBER(D3212)),1000*J3212/D3212,"")</f>
        <v/>
      </c>
      <c r="L3213" t="n">
        <v>61.9</v>
      </c>
      <c r="M3213">
        <f>IF(AND(A3200=A3213,ISNUMBER(L3212),ISNUMBER(L3200)),L3212-L3200,"")</f>
        <v/>
      </c>
      <c r="N3213" t="n">
        <v>61215</v>
      </c>
      <c r="O3213" t="n">
        <v>3.975732692418887</v>
      </c>
      <c r="P3213">
        <f>IF(AND(A3201=A3213,ISNUMBER(O3201)),O3201,"")</f>
        <v/>
      </c>
      <c r="Q3213" t="n">
        <v>32224</v>
      </c>
      <c r="R3213" t="n">
        <v>5.886118875068114</v>
      </c>
      <c r="S3213">
        <f>IF(AND(A3201=A3213,ISNUMBER(R3201)),R3201,"")</f>
        <v/>
      </c>
    </row>
    <row r="3214">
      <c r="A3214" t="inlineStr">
        <is>
          <t>관악구</t>
        </is>
      </c>
      <c r="B3214" t="inlineStr">
        <is>
          <t>2026-09</t>
        </is>
      </c>
      <c r="C3214" t="inlineStr">
        <is>
          <t>분석</t>
        </is>
      </c>
      <c r="E3214">
        <f>IF(AND(A3201=A3214,ISNUMBER(D3213),ISNUMBER(D3201),D3213&gt;0,D3201&gt;0),100*(LN(D3213)-LN(D3201)),"")</f>
        <v/>
      </c>
      <c r="G3214">
        <f>IF(AND(A3201=A3214,ISNUMBER(F3213),ISNUMBER(F3201),F3213&gt;0,F3201&gt;0),100*(LN(F3213)-LN(F3201)),"")</f>
        <v/>
      </c>
      <c r="I3214">
        <f>IF(AND(A3201=A3214,ISNUMBER(H3213),ISNUMBER(H3201)),H3213-H3201,"")</f>
        <v/>
      </c>
      <c r="K3214">
        <f>IF(AND(A3213=A3214,ISNUMBER(J3213),ISNUMBER(D3213)),1000*J3213/D3213,"")</f>
        <v/>
      </c>
      <c r="M3214">
        <f>IF(AND(A3201=A3214,ISNUMBER(L3213),ISNUMBER(L3201)),L3213-L3201,"")</f>
        <v/>
      </c>
      <c r="N3214" t="n">
        <v>61215</v>
      </c>
      <c r="O3214" t="n">
        <v>3.975732692418887</v>
      </c>
      <c r="P3214">
        <f>IF(AND(A3202=A3214,ISNUMBER(O3202)),O3202,"")</f>
        <v/>
      </c>
      <c r="Q3214" t="n">
        <v>32224</v>
      </c>
      <c r="R3214" t="n">
        <v>5.886118875068114</v>
      </c>
      <c r="S3214">
        <f>IF(AND(A3202=A3214,ISNUMBER(R3202)),R3202,"")</f>
        <v/>
      </c>
    </row>
    <row r="3215">
      <c r="A3215" t="inlineStr">
        <is>
          <t>서초구</t>
        </is>
      </c>
      <c r="B3215" t="inlineStr">
        <is>
          <t>2014-01</t>
        </is>
      </c>
      <c r="C3215" s="2" t="inlineStr">
        <is>
          <t>버퍼</t>
        </is>
      </c>
      <c r="D3215" t="n">
        <v>443272</v>
      </c>
      <c r="E3215">
        <f>IF(AND(A3202=A3215,ISNUMBER(D3214),ISNUMBER(D3202),D3214&gt;0,D3202&gt;0),100*(LN(D3214)-LN(D3202)),"")</f>
        <v/>
      </c>
      <c r="F3215" t="n">
        <v>170964</v>
      </c>
      <c r="G3215">
        <f>IF(AND(A3202=A3215,ISNUMBER(F3214),ISNUMBER(F3202),F3214&gt;0,F3202&gt;0),100*(LN(F3214)-LN(F3202)),"")</f>
        <v/>
      </c>
      <c r="H3215" t="n">
        <v>31.44006388853796</v>
      </c>
      <c r="I3215">
        <f>IF(AND(A3202=A3215,ISNUMBER(H3214),ISNUMBER(H3202)),H3214-H3202,"")</f>
        <v/>
      </c>
      <c r="J3215" t="n">
        <v>1297</v>
      </c>
      <c r="K3215">
        <f>IF(AND(A3214=A3215,ISNUMBER(J3214),ISNUMBER(D3214)),1000*J3214/D3214,"")</f>
        <v/>
      </c>
      <c r="L3215" t="n">
        <v>60.1</v>
      </c>
      <c r="M3215">
        <f>IF(AND(A3202=A3215,ISNUMBER(L3214),ISNUMBER(L3202)),L3214-L3202,"")</f>
        <v/>
      </c>
      <c r="N3215" t="n">
        <v>35553</v>
      </c>
      <c r="O3215" t="n">
        <v>2.480372049806512</v>
      </c>
      <c r="P3215">
        <f>IF(AND(A3203=A3215,ISNUMBER(O3203)),O3203,"")</f>
        <v/>
      </c>
      <c r="Q3215" t="n">
        <v>21278</v>
      </c>
      <c r="R3215" t="n">
        <v>4.204073983384582</v>
      </c>
      <c r="S3215">
        <f>IF(AND(A3203=A3215,ISNUMBER(R3203)),R3203,"")</f>
        <v/>
      </c>
    </row>
    <row r="3216">
      <c r="A3216" t="inlineStr">
        <is>
          <t>서초구</t>
        </is>
      </c>
      <c r="B3216" t="inlineStr">
        <is>
          <t>2014-02</t>
        </is>
      </c>
      <c r="C3216" s="2" t="inlineStr">
        <is>
          <t>버퍼</t>
        </is>
      </c>
      <c r="D3216" t="n">
        <v>444071</v>
      </c>
      <c r="E3216">
        <f>IF(AND(A3203=A3216,ISNUMBER(D3215),ISNUMBER(D3203),D3215&gt;0,D3203&gt;0),100*(LN(D3215)-LN(D3203)),"")</f>
        <v/>
      </c>
      <c r="F3216" t="n">
        <v>171317</v>
      </c>
      <c r="G3216">
        <f>IF(AND(A3203=A3216,ISNUMBER(F3215),ISNUMBER(F3203),F3215&gt;0,F3203&gt;0),100*(LN(F3215)-LN(F3203)),"")</f>
        <v/>
      </c>
      <c r="H3216" t="n">
        <v>31.35602189739929</v>
      </c>
      <c r="I3216">
        <f>IF(AND(A3203=A3216,ISNUMBER(H3215),ISNUMBER(H3203)),H3215-H3203,"")</f>
        <v/>
      </c>
      <c r="J3216" t="n">
        <v>529</v>
      </c>
      <c r="K3216">
        <f>IF(AND(A3215=A3216,ISNUMBER(J3215),ISNUMBER(D3215)),1000*J3215/D3215,"")</f>
        <v/>
      </c>
      <c r="L3216" t="n">
        <v>60.3</v>
      </c>
      <c r="M3216">
        <f>IF(AND(A3203=A3216,ISNUMBER(L3215),ISNUMBER(L3203)),L3215-L3203,"")</f>
        <v/>
      </c>
      <c r="N3216" t="n">
        <v>35553</v>
      </c>
      <c r="O3216" t="n">
        <v>2.480372049806512</v>
      </c>
      <c r="P3216">
        <f>IF(AND(A3204=A3216,ISNUMBER(O3204)),O3204,"")</f>
        <v/>
      </c>
      <c r="Q3216" t="n">
        <v>21278</v>
      </c>
      <c r="R3216" t="n">
        <v>4.204073983384582</v>
      </c>
      <c r="S3216">
        <f>IF(AND(A3204=A3216,ISNUMBER(R3204)),R3204,"")</f>
        <v/>
      </c>
    </row>
    <row r="3217">
      <c r="A3217" t="inlineStr">
        <is>
          <t>서초구</t>
        </is>
      </c>
      <c r="B3217" t="inlineStr">
        <is>
          <t>2014-03</t>
        </is>
      </c>
      <c r="C3217" s="2" t="inlineStr">
        <is>
          <t>버퍼</t>
        </is>
      </c>
      <c r="D3217" t="n">
        <v>443672</v>
      </c>
      <c r="E3217">
        <f>IF(AND(A3204=A3217,ISNUMBER(D3216),ISNUMBER(D3204),D3216&gt;0,D3204&gt;0),100*(LN(D3216)-LN(D3204)),"")</f>
        <v/>
      </c>
      <c r="F3217" t="n">
        <v>171186</v>
      </c>
      <c r="G3217">
        <f>IF(AND(A3204=A3217,ISNUMBER(F3216),ISNUMBER(F3204),F3216&gt;0,F3204&gt;0),100*(LN(F3216)-LN(F3204)),"")</f>
        <v/>
      </c>
      <c r="H3217" t="n">
        <v>31.30736219549577</v>
      </c>
      <c r="I3217">
        <f>IF(AND(A3204=A3217,ISNUMBER(H3216),ISNUMBER(H3204)),H3216-H3204,"")</f>
        <v/>
      </c>
      <c r="J3217" t="n">
        <v>-698</v>
      </c>
      <c r="K3217">
        <f>IF(AND(A3216=A3217,ISNUMBER(J3216),ISNUMBER(D3216)),1000*J3216/D3216,"")</f>
        <v/>
      </c>
      <c r="L3217" t="n">
        <v>60.3</v>
      </c>
      <c r="M3217">
        <f>IF(AND(A3204=A3217,ISNUMBER(L3216),ISNUMBER(L3204)),L3216-L3204,"")</f>
        <v/>
      </c>
      <c r="N3217" t="n">
        <v>35553</v>
      </c>
      <c r="O3217" t="n">
        <v>2.480372049806512</v>
      </c>
      <c r="P3217">
        <f>IF(AND(A3205=A3217,ISNUMBER(O3205)),O3205,"")</f>
        <v/>
      </c>
      <c r="Q3217" t="n">
        <v>21278</v>
      </c>
      <c r="R3217" t="n">
        <v>4.204073983384582</v>
      </c>
      <c r="S3217">
        <f>IF(AND(A3205=A3217,ISNUMBER(R3205)),R3205,"")</f>
        <v/>
      </c>
    </row>
    <row r="3218">
      <c r="A3218" t="inlineStr">
        <is>
          <t>서초구</t>
        </is>
      </c>
      <c r="B3218" t="inlineStr">
        <is>
          <t>2014-04</t>
        </is>
      </c>
      <c r="C3218" s="2" t="inlineStr">
        <is>
          <t>버퍼</t>
        </is>
      </c>
      <c r="D3218" t="n">
        <v>443230</v>
      </c>
      <c r="E3218">
        <f>IF(AND(A3205=A3218,ISNUMBER(D3217),ISNUMBER(D3205),D3217&gt;0,D3205&gt;0),100*(LN(D3217)-LN(D3205)),"")</f>
        <v/>
      </c>
      <c r="F3218" t="n">
        <v>170889</v>
      </c>
      <c r="G3218">
        <f>IF(AND(A3205=A3218,ISNUMBER(F3217),ISNUMBER(F3205),F3217&gt;0,F3205&gt;0),100*(LN(F3217)-LN(F3205)),"")</f>
        <v/>
      </c>
      <c r="H3218" t="n">
        <v>31.26390361663245</v>
      </c>
      <c r="I3218">
        <f>IF(AND(A3205=A3218,ISNUMBER(H3217),ISNUMBER(H3205)),H3217-H3205,"")</f>
        <v/>
      </c>
      <c r="J3218" t="n">
        <v>-711</v>
      </c>
      <c r="K3218">
        <f>IF(AND(A3217=A3218,ISNUMBER(J3217),ISNUMBER(D3217)),1000*J3217/D3217,"")</f>
        <v/>
      </c>
      <c r="L3218" t="n">
        <v>60.5</v>
      </c>
      <c r="M3218">
        <f>IF(AND(A3205=A3218,ISNUMBER(L3217),ISNUMBER(L3205)),L3217-L3205,"")</f>
        <v/>
      </c>
      <c r="N3218" t="n">
        <v>35553</v>
      </c>
      <c r="O3218" t="n">
        <v>2.480372049806512</v>
      </c>
      <c r="P3218">
        <f>IF(AND(A3206=A3218,ISNUMBER(O3206)),O3206,"")</f>
        <v/>
      </c>
      <c r="Q3218" t="n">
        <v>21278</v>
      </c>
      <c r="R3218" t="n">
        <v>4.204073983384582</v>
      </c>
      <c r="S3218">
        <f>IF(AND(A3206=A3218,ISNUMBER(R3206)),R3206,"")</f>
        <v/>
      </c>
    </row>
    <row r="3219">
      <c r="A3219" t="inlineStr">
        <is>
          <t>서초구</t>
        </is>
      </c>
      <c r="B3219" t="inlineStr">
        <is>
          <t>2014-05</t>
        </is>
      </c>
      <c r="C3219" s="2" t="inlineStr">
        <is>
          <t>버퍼</t>
        </is>
      </c>
      <c r="D3219" t="n">
        <v>443353</v>
      </c>
      <c r="E3219">
        <f>IF(AND(A3206=A3219,ISNUMBER(D3218),ISNUMBER(D3206),D3218&gt;0,D3206&gt;0),100*(LN(D3218)-LN(D3206)),"")</f>
        <v/>
      </c>
      <c r="F3219" t="n">
        <v>170964</v>
      </c>
      <c r="G3219">
        <f>IF(AND(A3206=A3219,ISNUMBER(F3218),ISNUMBER(F3206),F3218&gt;0,F3206&gt;0),100*(LN(F3218)-LN(F3206)),"")</f>
        <v/>
      </c>
      <c r="H3219" t="n">
        <v>31.21417922062104</v>
      </c>
      <c r="I3219">
        <f>IF(AND(A3206=A3219,ISNUMBER(H3218),ISNUMBER(H3206)),H3218-H3206,"")</f>
        <v/>
      </c>
      <c r="J3219" t="n">
        <v>-172</v>
      </c>
      <c r="K3219">
        <f>IF(AND(A3218=A3219,ISNUMBER(J3218),ISNUMBER(D3218)),1000*J3218/D3218,"")</f>
        <v/>
      </c>
      <c r="L3219" t="n">
        <v>60.4</v>
      </c>
      <c r="M3219">
        <f>IF(AND(A3206=A3219,ISNUMBER(L3218),ISNUMBER(L3206)),L3218-L3206,"")</f>
        <v/>
      </c>
      <c r="N3219" t="n">
        <v>35553</v>
      </c>
      <c r="O3219" t="n">
        <v>2.480372049806512</v>
      </c>
      <c r="P3219">
        <f>IF(AND(A3207=A3219,ISNUMBER(O3207)),O3207,"")</f>
        <v/>
      </c>
      <c r="Q3219" t="n">
        <v>21278</v>
      </c>
      <c r="R3219" t="n">
        <v>4.204073983384582</v>
      </c>
      <c r="S3219">
        <f>IF(AND(A3207=A3219,ISNUMBER(R3207)),R3207,"")</f>
        <v/>
      </c>
    </row>
    <row r="3220">
      <c r="A3220" t="inlineStr">
        <is>
          <t>서초구</t>
        </is>
      </c>
      <c r="B3220" t="inlineStr">
        <is>
          <t>2014-06</t>
        </is>
      </c>
      <c r="C3220" s="2" t="inlineStr">
        <is>
          <t>버퍼</t>
        </is>
      </c>
      <c r="D3220" t="n">
        <v>443940</v>
      </c>
      <c r="E3220">
        <f>IF(AND(A3207=A3220,ISNUMBER(D3219),ISNUMBER(D3207),D3219&gt;0,D3207&gt;0),100*(LN(D3219)-LN(D3207)),"")</f>
        <v/>
      </c>
      <c r="F3220" t="n">
        <v>171297</v>
      </c>
      <c r="G3220">
        <f>IF(AND(A3207=A3220,ISNUMBER(F3219),ISNUMBER(F3207),F3219&gt;0,F3207&gt;0),100*(LN(F3219)-LN(F3207)),"")</f>
        <v/>
      </c>
      <c r="H3220" t="n">
        <v>31.20196422940037</v>
      </c>
      <c r="I3220">
        <f>IF(AND(A3207=A3220,ISNUMBER(H3219),ISNUMBER(H3207)),H3219-H3207,"")</f>
        <v/>
      </c>
      <c r="J3220" t="n">
        <v>357</v>
      </c>
      <c r="K3220">
        <f>IF(AND(A3219=A3220,ISNUMBER(J3219),ISNUMBER(D3219)),1000*J3219/D3219,"")</f>
        <v/>
      </c>
      <c r="L3220" t="n">
        <v>60.4</v>
      </c>
      <c r="M3220">
        <f>IF(AND(A3207=A3220,ISNUMBER(L3219),ISNUMBER(L3207)),L3219-L3207,"")</f>
        <v/>
      </c>
      <c r="N3220" t="n">
        <v>35553</v>
      </c>
      <c r="O3220" t="n">
        <v>2.480372049806512</v>
      </c>
      <c r="P3220">
        <f>IF(AND(A3208=A3220,ISNUMBER(O3208)),O3208,"")</f>
        <v/>
      </c>
      <c r="Q3220" t="n">
        <v>21278</v>
      </c>
      <c r="R3220" t="n">
        <v>4.204073983384582</v>
      </c>
      <c r="S3220">
        <f>IF(AND(A3208=A3220,ISNUMBER(R3208)),R3208,"")</f>
        <v/>
      </c>
    </row>
    <row r="3221">
      <c r="A3221" t="inlineStr">
        <is>
          <t>서초구</t>
        </is>
      </c>
      <c r="B3221" t="inlineStr">
        <is>
          <t>2014-07</t>
        </is>
      </c>
      <c r="C3221" s="2" t="inlineStr">
        <is>
          <t>버퍼</t>
        </is>
      </c>
      <c r="D3221" t="n">
        <v>445188</v>
      </c>
      <c r="E3221">
        <f>IF(AND(A3208=A3221,ISNUMBER(D3220),ISNUMBER(D3208),D3220&gt;0,D3208&gt;0),100*(LN(D3220)-LN(D3208)),"")</f>
        <v/>
      </c>
      <c r="F3221" t="n">
        <v>171818</v>
      </c>
      <c r="G3221">
        <f>IF(AND(A3208=A3221,ISNUMBER(F3220),ISNUMBER(F3208),F3220&gt;0,F3208&gt;0),100*(LN(F3220)-LN(F3208)),"")</f>
        <v/>
      </c>
      <c r="H3221" t="n">
        <v>31.18570132168881</v>
      </c>
      <c r="I3221">
        <f>IF(AND(A3208=A3221,ISNUMBER(H3220),ISNUMBER(H3208)),H3220-H3208,"")</f>
        <v/>
      </c>
      <c r="J3221" t="n">
        <v>973</v>
      </c>
      <c r="K3221">
        <f>IF(AND(A3220=A3221,ISNUMBER(J3220),ISNUMBER(D3220)),1000*J3220/D3220,"")</f>
        <v/>
      </c>
      <c r="L3221" t="n">
        <v>60.6</v>
      </c>
      <c r="M3221">
        <f>IF(AND(A3208=A3221,ISNUMBER(L3220),ISNUMBER(L3208)),L3220-L3208,"")</f>
        <v/>
      </c>
      <c r="N3221" t="n">
        <v>35553</v>
      </c>
      <c r="O3221" t="n">
        <v>2.480372049806512</v>
      </c>
      <c r="P3221">
        <f>IF(AND(A3209=A3221,ISNUMBER(O3209)),O3209,"")</f>
        <v/>
      </c>
      <c r="Q3221" t="n">
        <v>21278</v>
      </c>
      <c r="R3221" t="n">
        <v>4.204073983384582</v>
      </c>
      <c r="S3221">
        <f>IF(AND(A3209=A3221,ISNUMBER(R3209)),R3209,"")</f>
        <v/>
      </c>
    </row>
    <row r="3222">
      <c r="A3222" t="inlineStr">
        <is>
          <t>서초구</t>
        </is>
      </c>
      <c r="B3222" t="inlineStr">
        <is>
          <t>2014-08</t>
        </is>
      </c>
      <c r="C3222" s="2" t="inlineStr">
        <is>
          <t>버퍼</t>
        </is>
      </c>
      <c r="D3222" t="n">
        <v>447185</v>
      </c>
      <c r="E3222">
        <f>IF(AND(A3209=A3222,ISNUMBER(D3221),ISNUMBER(D3209),D3221&gt;0,D3209&gt;0),100*(LN(D3221)-LN(D3209)),"")</f>
        <v/>
      </c>
      <c r="F3222" t="n">
        <v>172619</v>
      </c>
      <c r="G3222">
        <f>IF(AND(A3209=A3222,ISNUMBER(F3221),ISNUMBER(F3209),F3221&gt;0,F3209&gt;0),100*(LN(F3221)-LN(F3209)),"")</f>
        <v/>
      </c>
      <c r="H3222" t="n">
        <v>31.13856681239308</v>
      </c>
      <c r="I3222">
        <f>IF(AND(A3209=A3222,ISNUMBER(H3221),ISNUMBER(H3209)),H3221-H3209,"")</f>
        <v/>
      </c>
      <c r="J3222" t="n">
        <v>1751</v>
      </c>
      <c r="K3222">
        <f>IF(AND(A3221=A3222,ISNUMBER(J3221),ISNUMBER(D3221)),1000*J3221/D3221,"")</f>
        <v/>
      </c>
      <c r="L3222" t="n">
        <v>60.4</v>
      </c>
      <c r="M3222">
        <f>IF(AND(A3209=A3222,ISNUMBER(L3221),ISNUMBER(L3209)),L3221-L3209,"")</f>
        <v/>
      </c>
      <c r="N3222" t="n">
        <v>35553</v>
      </c>
      <c r="O3222" t="n">
        <v>2.480372049806512</v>
      </c>
      <c r="P3222">
        <f>IF(AND(A3210=A3222,ISNUMBER(O3210)),O3210,"")</f>
        <v/>
      </c>
      <c r="Q3222" t="n">
        <v>21278</v>
      </c>
      <c r="R3222" t="n">
        <v>4.204073983384582</v>
      </c>
      <c r="S3222">
        <f>IF(AND(A3210=A3222,ISNUMBER(R3210)),R3210,"")</f>
        <v/>
      </c>
    </row>
    <row r="3223">
      <c r="A3223" t="inlineStr">
        <is>
          <t>서초구</t>
        </is>
      </c>
      <c r="B3223" t="inlineStr">
        <is>
          <t>2014-09</t>
        </is>
      </c>
      <c r="C3223" s="2" t="inlineStr">
        <is>
          <t>버퍼</t>
        </is>
      </c>
      <c r="D3223" t="n">
        <v>448287</v>
      </c>
      <c r="E3223">
        <f>IF(AND(A3210=A3223,ISNUMBER(D3222),ISNUMBER(D3210),D3222&gt;0,D3210&gt;0),100*(LN(D3222)-LN(D3210)),"")</f>
        <v/>
      </c>
      <c r="F3223" t="n">
        <v>173086</v>
      </c>
      <c r="G3223">
        <f>IF(AND(A3210=A3223,ISNUMBER(F3222),ISNUMBER(F3210),F3222&gt;0,F3210&gt;0),100*(LN(F3222)-LN(F3210)),"")</f>
        <v/>
      </c>
      <c r="H3223" t="n">
        <v>31.08901217300524</v>
      </c>
      <c r="I3223">
        <f>IF(AND(A3210=A3223,ISNUMBER(H3222),ISNUMBER(H3210)),H3222-H3210,"")</f>
        <v/>
      </c>
      <c r="J3223" t="n">
        <v>836</v>
      </c>
      <c r="K3223">
        <f>IF(AND(A3222=A3223,ISNUMBER(J3222),ISNUMBER(D3222)),1000*J3222/D3222,"")</f>
        <v/>
      </c>
      <c r="L3223" t="n">
        <v>60.5</v>
      </c>
      <c r="M3223">
        <f>IF(AND(A3210=A3223,ISNUMBER(L3222),ISNUMBER(L3210)),L3222-L3210,"")</f>
        <v/>
      </c>
      <c r="N3223" t="n">
        <v>35553</v>
      </c>
      <c r="O3223" t="n">
        <v>2.480372049806512</v>
      </c>
      <c r="P3223">
        <f>IF(AND(A3211=A3223,ISNUMBER(O3211)),O3211,"")</f>
        <v/>
      </c>
      <c r="Q3223" t="n">
        <v>21278</v>
      </c>
      <c r="R3223" t="n">
        <v>4.204073983384582</v>
      </c>
      <c r="S3223">
        <f>IF(AND(A3211=A3223,ISNUMBER(R3211)),R3211,"")</f>
        <v/>
      </c>
    </row>
    <row r="3224">
      <c r="A3224" t="inlineStr">
        <is>
          <t>서초구</t>
        </is>
      </c>
      <c r="B3224" t="inlineStr">
        <is>
          <t>2014-10</t>
        </is>
      </c>
      <c r="C3224" s="2" t="inlineStr">
        <is>
          <t>버퍼</t>
        </is>
      </c>
      <c r="D3224" t="n">
        <v>449550</v>
      </c>
      <c r="E3224">
        <f>IF(AND(A3211=A3224,ISNUMBER(D3223),ISNUMBER(D3211),D3223&gt;0,D3211&gt;0),100*(LN(D3223)-LN(D3211)),"")</f>
        <v/>
      </c>
      <c r="F3224" t="n">
        <v>173464</v>
      </c>
      <c r="G3224">
        <f>IF(AND(A3211=A3224,ISNUMBER(F3223),ISNUMBER(F3211),F3223&gt;0,F3211&gt;0),100*(LN(F3223)-LN(F3211)),"")</f>
        <v/>
      </c>
      <c r="H3224" t="n">
        <v>31.02925147369592</v>
      </c>
      <c r="I3224">
        <f>IF(AND(A3211=A3224,ISNUMBER(H3223),ISNUMBER(H3211)),H3223-H3211,"")</f>
        <v/>
      </c>
      <c r="J3224" t="n">
        <v>973</v>
      </c>
      <c r="K3224">
        <f>IF(AND(A3223=A3224,ISNUMBER(J3223),ISNUMBER(D3223)),1000*J3223/D3223,"")</f>
        <v/>
      </c>
      <c r="L3224" t="n">
        <v>60.6</v>
      </c>
      <c r="M3224">
        <f>IF(AND(A3211=A3224,ISNUMBER(L3223),ISNUMBER(L3211)),L3223-L3211,"")</f>
        <v/>
      </c>
      <c r="N3224" t="n">
        <v>35553</v>
      </c>
      <c r="O3224" t="n">
        <v>2.480372049806512</v>
      </c>
      <c r="P3224">
        <f>IF(AND(A3212=A3224,ISNUMBER(O3212)),O3212,"")</f>
        <v/>
      </c>
      <c r="Q3224" t="n">
        <v>21278</v>
      </c>
      <c r="R3224" t="n">
        <v>4.204073983384582</v>
      </c>
      <c r="S3224">
        <f>IF(AND(A3212=A3224,ISNUMBER(R3212)),R3212,"")</f>
        <v/>
      </c>
    </row>
    <row r="3225">
      <c r="A3225" t="inlineStr">
        <is>
          <t>서초구</t>
        </is>
      </c>
      <c r="B3225" t="inlineStr">
        <is>
          <t>2014-11</t>
        </is>
      </c>
      <c r="C3225" s="2" t="inlineStr">
        <is>
          <t>버퍼</t>
        </is>
      </c>
      <c r="D3225" t="n">
        <v>449621</v>
      </c>
      <c r="E3225">
        <f>IF(AND(A3212=A3225,ISNUMBER(D3224),ISNUMBER(D3212),D3224&gt;0,D3212&gt;0),100*(LN(D3224)-LN(D3212)),"")</f>
        <v/>
      </c>
      <c r="F3225" t="n">
        <v>173449</v>
      </c>
      <c r="G3225">
        <f>IF(AND(A3212=A3225,ISNUMBER(F3224),ISNUMBER(F3212),F3224&gt;0,F3212&gt;0),100*(LN(F3224)-LN(F3212)),"")</f>
        <v/>
      </c>
      <c r="H3225" t="n">
        <v>30.99343669446045</v>
      </c>
      <c r="I3225">
        <f>IF(AND(A3212=A3225,ISNUMBER(H3224),ISNUMBER(H3212)),H3224-H3212,"")</f>
        <v/>
      </c>
      <c r="J3225" t="n">
        <v>-148</v>
      </c>
      <c r="K3225">
        <f>IF(AND(A3224=A3225,ISNUMBER(J3224),ISNUMBER(D3224)),1000*J3224/D3224,"")</f>
        <v/>
      </c>
      <c r="L3225" t="n">
        <v>61</v>
      </c>
      <c r="M3225">
        <f>IF(AND(A3212=A3225,ISNUMBER(L3224),ISNUMBER(L3212)),L3224-L3212,"")</f>
        <v/>
      </c>
      <c r="N3225" t="n">
        <v>35553</v>
      </c>
      <c r="O3225" t="n">
        <v>2.480372049806512</v>
      </c>
      <c r="P3225">
        <f>IF(AND(A3213=A3225,ISNUMBER(O3213)),O3213,"")</f>
        <v/>
      </c>
      <c r="Q3225" t="n">
        <v>21278</v>
      </c>
      <c r="R3225" t="n">
        <v>4.204073983384582</v>
      </c>
      <c r="S3225">
        <f>IF(AND(A3213=A3225,ISNUMBER(R3213)),R3213,"")</f>
        <v/>
      </c>
    </row>
    <row r="3226">
      <c r="A3226" t="inlineStr">
        <is>
          <t>서초구</t>
        </is>
      </c>
      <c r="B3226" t="inlineStr">
        <is>
          <t>2014-12</t>
        </is>
      </c>
      <c r="C3226" s="2" t="inlineStr">
        <is>
          <t>버퍼</t>
        </is>
      </c>
      <c r="D3226" t="n">
        <v>449678</v>
      </c>
      <c r="E3226">
        <f>IF(AND(A3213=A3226,ISNUMBER(D3225),ISNUMBER(D3213),D3225&gt;0,D3213&gt;0),100*(LN(D3225)-LN(D3213)),"")</f>
        <v/>
      </c>
      <c r="F3226" t="n">
        <v>173469</v>
      </c>
      <c r="G3226">
        <f>IF(AND(A3213=A3226,ISNUMBER(F3225),ISNUMBER(F3213),F3225&gt;0,F3213&gt;0),100*(LN(F3225)-LN(F3213)),"")</f>
        <v/>
      </c>
      <c r="H3226" t="n">
        <v>30.91300886412055</v>
      </c>
      <c r="I3226">
        <f>IF(AND(A3213=A3226,ISNUMBER(H3225),ISNUMBER(H3213)),H3225-H3213,"")</f>
        <v/>
      </c>
      <c r="J3226" t="n">
        <v>-176</v>
      </c>
      <c r="K3226">
        <f>IF(AND(A3225=A3226,ISNUMBER(J3225),ISNUMBER(D3225)),1000*J3225/D3225,"")</f>
        <v/>
      </c>
      <c r="L3226" t="n">
        <v>60.6</v>
      </c>
      <c r="M3226">
        <f>IF(AND(A3213=A3226,ISNUMBER(L3225),ISNUMBER(L3213)),L3225-L3213,"")</f>
        <v/>
      </c>
      <c r="N3226" t="n">
        <v>36635</v>
      </c>
      <c r="O3226" t="n">
        <v>2.997952673750603</v>
      </c>
      <c r="P3226">
        <f>IF(AND(A3214=A3226,ISNUMBER(O3214)),O3214,"")</f>
        <v/>
      </c>
      <c r="Q3226" t="n">
        <v>21946</v>
      </c>
      <c r="R3226" t="n">
        <v>3.091121547443443</v>
      </c>
      <c r="S3226">
        <f>IF(AND(A3214=A3226,ISNUMBER(R3214)),R3214,"")</f>
        <v/>
      </c>
    </row>
    <row r="3227">
      <c r="A3227" t="inlineStr">
        <is>
          <t>서초구</t>
        </is>
      </c>
      <c r="B3227" t="inlineStr">
        <is>
          <t>2015-01</t>
        </is>
      </c>
      <c r="C3227" s="2" t="inlineStr">
        <is>
          <t>버퍼</t>
        </is>
      </c>
      <c r="D3227" t="n">
        <v>450390</v>
      </c>
      <c r="E3227">
        <f>IF(AND(A3214=A3227,ISNUMBER(D3226),ISNUMBER(D3214),D3226&gt;0,D3214&gt;0),100*(LN(D3226)-LN(D3214)),"")</f>
        <v/>
      </c>
      <c r="F3227" t="n">
        <v>173679</v>
      </c>
      <c r="G3227">
        <f>IF(AND(A3214=A3227,ISNUMBER(F3226),ISNUMBER(F3214),F3226&gt;0,F3214&gt;0),100*(LN(F3226)-LN(F3214)),"")</f>
        <v/>
      </c>
      <c r="H3227" t="n">
        <v>30.86969071249362</v>
      </c>
      <c r="I3227">
        <f>IF(AND(A3214=A3227,ISNUMBER(H3226),ISNUMBER(H3214)),H3226-H3214,"")</f>
        <v/>
      </c>
      <c r="J3227" t="n">
        <v>407</v>
      </c>
      <c r="K3227">
        <f>IF(AND(A3226=A3227,ISNUMBER(J3226),ISNUMBER(D3226)),1000*J3226/D3226,"")</f>
        <v/>
      </c>
      <c r="L3227" t="n">
        <v>60</v>
      </c>
      <c r="M3227">
        <f>IF(AND(A3214=A3227,ISNUMBER(L3226),ISNUMBER(L3214)),L3226-L3214,"")</f>
        <v/>
      </c>
      <c r="N3227" t="n">
        <v>36635</v>
      </c>
      <c r="O3227" t="n">
        <v>2.997952673750603</v>
      </c>
      <c r="P3227">
        <f>IF(AND(A3215=A3227,ISNUMBER(O3215)),O3215,"")</f>
        <v/>
      </c>
      <c r="Q3227" t="n">
        <v>21946</v>
      </c>
      <c r="R3227" t="n">
        <v>3.091121547443443</v>
      </c>
      <c r="S3227">
        <f>IF(AND(A3215=A3227,ISNUMBER(R3215)),R3215,"")</f>
        <v/>
      </c>
    </row>
    <row r="3228">
      <c r="A3228" t="inlineStr">
        <is>
          <t>서초구</t>
        </is>
      </c>
      <c r="B3228" t="inlineStr">
        <is>
          <t>2015-02</t>
        </is>
      </c>
      <c r="C3228" s="2" t="inlineStr">
        <is>
          <t>버퍼</t>
        </is>
      </c>
      <c r="D3228" t="n">
        <v>450504</v>
      </c>
      <c r="E3228">
        <f>IF(AND(A3215=A3228,ISNUMBER(D3227),ISNUMBER(D3215),D3227&gt;0,D3215&gt;0),100*(LN(D3227)-LN(D3215)),"")</f>
        <v/>
      </c>
      <c r="F3228" t="n">
        <v>173723</v>
      </c>
      <c r="G3228">
        <f>IF(AND(A3215=A3228,ISNUMBER(F3227),ISNUMBER(F3215),F3227&gt;0,F3215&gt;0),100*(LN(F3227)-LN(F3215)),"")</f>
        <v/>
      </c>
      <c r="H3228" t="n">
        <v>30.81149112993447</v>
      </c>
      <c r="I3228">
        <f>IF(AND(A3215=A3228,ISNUMBER(H3227),ISNUMBER(H3215)),H3227-H3215,"")</f>
        <v/>
      </c>
      <c r="J3228" t="n">
        <v>-257</v>
      </c>
      <c r="K3228">
        <f>IF(AND(A3227=A3228,ISNUMBER(J3227),ISNUMBER(D3227)),1000*J3227/D3227,"")</f>
        <v/>
      </c>
      <c r="L3228" t="n">
        <v>59.7</v>
      </c>
      <c r="M3228">
        <f>IF(AND(A3215=A3228,ISNUMBER(L3227),ISNUMBER(L3215)),L3227-L3215,"")</f>
        <v/>
      </c>
      <c r="N3228" t="n">
        <v>36635</v>
      </c>
      <c r="O3228" t="n">
        <v>2.997952673750603</v>
      </c>
      <c r="P3228">
        <f>IF(AND(A3216=A3228,ISNUMBER(O3216)),O3216,"")</f>
        <v/>
      </c>
      <c r="Q3228" t="n">
        <v>21946</v>
      </c>
      <c r="R3228" t="n">
        <v>3.091121547443443</v>
      </c>
      <c r="S3228">
        <f>IF(AND(A3216=A3228,ISNUMBER(R3216)),R3216,"")</f>
        <v/>
      </c>
    </row>
    <row r="3229">
      <c r="A3229" t="inlineStr">
        <is>
          <t>서초구</t>
        </is>
      </c>
      <c r="B3229" t="inlineStr">
        <is>
          <t>2015-03</t>
        </is>
      </c>
      <c r="C3229" s="2" t="inlineStr">
        <is>
          <t>버퍼</t>
        </is>
      </c>
      <c r="D3229" t="n">
        <v>448952</v>
      </c>
      <c r="E3229">
        <f>IF(AND(A3216=A3229,ISNUMBER(D3228),ISNUMBER(D3216),D3228&gt;0,D3216&gt;0),100*(LN(D3228)-LN(D3216)),"")</f>
        <v/>
      </c>
      <c r="F3229" t="n">
        <v>173259</v>
      </c>
      <c r="G3229">
        <f>IF(AND(A3216=A3229,ISNUMBER(F3228),ISNUMBER(F3216),F3228&gt;0,F3216&gt;0),100*(LN(F3228)-LN(F3216)),"")</f>
        <v/>
      </c>
      <c r="H3229" t="n">
        <v>30.79616529161247</v>
      </c>
      <c r="I3229">
        <f>IF(AND(A3216=A3229,ISNUMBER(H3228),ISNUMBER(H3216)),H3228-H3216,"")</f>
        <v/>
      </c>
      <c r="J3229" t="n">
        <v>-1893</v>
      </c>
      <c r="K3229">
        <f>IF(AND(A3228=A3229,ISNUMBER(J3228),ISNUMBER(D3228)),1000*J3228/D3228,"")</f>
        <v/>
      </c>
      <c r="L3229" t="n">
        <v>59.5</v>
      </c>
      <c r="M3229">
        <f>IF(AND(A3216=A3229,ISNUMBER(L3228),ISNUMBER(L3216)),L3228-L3216,"")</f>
        <v/>
      </c>
      <c r="N3229" t="n">
        <v>36635</v>
      </c>
      <c r="O3229" t="n">
        <v>2.997952673750603</v>
      </c>
      <c r="P3229">
        <f>IF(AND(A3217=A3229,ISNUMBER(O3217)),O3217,"")</f>
        <v/>
      </c>
      <c r="Q3229" t="n">
        <v>21946</v>
      </c>
      <c r="R3229" t="n">
        <v>3.091121547443443</v>
      </c>
      <c r="S3229">
        <f>IF(AND(A3217=A3229,ISNUMBER(R3217)),R3217,"")</f>
        <v/>
      </c>
    </row>
    <row r="3230">
      <c r="A3230" t="inlineStr">
        <is>
          <t>서초구</t>
        </is>
      </c>
      <c r="B3230" t="inlineStr">
        <is>
          <t>2015-04</t>
        </is>
      </c>
      <c r="C3230" s="2" t="inlineStr">
        <is>
          <t>버퍼</t>
        </is>
      </c>
      <c r="D3230" t="n">
        <v>447750</v>
      </c>
      <c r="E3230">
        <f>IF(AND(A3217=A3230,ISNUMBER(D3229),ISNUMBER(D3217),D3229&gt;0,D3217&gt;0),100*(LN(D3229)-LN(D3217)),"")</f>
        <v/>
      </c>
      <c r="F3230" t="n">
        <v>172851</v>
      </c>
      <c r="G3230">
        <f>IF(AND(A3217=A3230,ISNUMBER(F3229),ISNUMBER(F3217),F3229&gt;0,F3217&gt;0),100*(LN(F3229)-LN(F3217)),"")</f>
        <v/>
      </c>
      <c r="H3230" t="n">
        <v>30.7678391959799</v>
      </c>
      <c r="I3230">
        <f>IF(AND(A3217=A3230,ISNUMBER(H3229),ISNUMBER(H3217)),H3229-H3217,"")</f>
        <v/>
      </c>
      <c r="J3230" t="n">
        <v>-1490</v>
      </c>
      <c r="K3230">
        <f>IF(AND(A3229=A3230,ISNUMBER(J3229),ISNUMBER(D3229)),1000*J3229/D3229,"")</f>
        <v/>
      </c>
      <c r="L3230" t="n">
        <v>59.6</v>
      </c>
      <c r="M3230">
        <f>IF(AND(A3217=A3230,ISNUMBER(L3229),ISNUMBER(L3217)),L3229-L3217,"")</f>
        <v/>
      </c>
      <c r="N3230" t="n">
        <v>36635</v>
      </c>
      <c r="O3230" t="n">
        <v>2.997952673750603</v>
      </c>
      <c r="P3230">
        <f>IF(AND(A3218=A3230,ISNUMBER(O3218)),O3218,"")</f>
        <v/>
      </c>
      <c r="Q3230" t="n">
        <v>21946</v>
      </c>
      <c r="R3230" t="n">
        <v>3.091121547443443</v>
      </c>
      <c r="S3230">
        <f>IF(AND(A3218=A3230,ISNUMBER(R3218)),R3218,"")</f>
        <v/>
      </c>
    </row>
    <row r="3231">
      <c r="A3231" t="inlineStr">
        <is>
          <t>서초구</t>
        </is>
      </c>
      <c r="B3231" t="inlineStr">
        <is>
          <t>2015-05</t>
        </is>
      </c>
      <c r="C3231" s="2" t="inlineStr">
        <is>
          <t>버퍼</t>
        </is>
      </c>
      <c r="D3231" t="n">
        <v>447071</v>
      </c>
      <c r="E3231">
        <f>IF(AND(A3218=A3231,ISNUMBER(D3230),ISNUMBER(D3218),D3230&gt;0,D3218&gt;0),100*(LN(D3230)-LN(D3218)),"")</f>
        <v/>
      </c>
      <c r="F3231" t="n">
        <v>172685</v>
      </c>
      <c r="G3231">
        <f>IF(AND(A3218=A3231,ISNUMBER(F3230),ISNUMBER(F3218),F3230&gt;0,F3218&gt;0),100*(LN(F3230)-LN(F3218)),"")</f>
        <v/>
      </c>
      <c r="H3231" t="n">
        <v>30.73247873380291</v>
      </c>
      <c r="I3231">
        <f>IF(AND(A3218=A3231,ISNUMBER(H3230),ISNUMBER(H3218)),H3230-H3218,"")</f>
        <v/>
      </c>
      <c r="J3231" t="n">
        <v>-1041</v>
      </c>
      <c r="K3231">
        <f>IF(AND(A3230=A3231,ISNUMBER(J3230),ISNUMBER(D3230)),1000*J3230/D3230,"")</f>
        <v/>
      </c>
      <c r="L3231" t="n">
        <v>60.3</v>
      </c>
      <c r="M3231">
        <f>IF(AND(A3218=A3231,ISNUMBER(L3230),ISNUMBER(L3218)),L3230-L3218,"")</f>
        <v/>
      </c>
      <c r="N3231" t="n">
        <v>36635</v>
      </c>
      <c r="O3231" t="n">
        <v>2.997952673750603</v>
      </c>
      <c r="P3231">
        <f>IF(AND(A3219=A3231,ISNUMBER(O3219)),O3219,"")</f>
        <v/>
      </c>
      <c r="Q3231" t="n">
        <v>21946</v>
      </c>
      <c r="R3231" t="n">
        <v>3.091121547443443</v>
      </c>
      <c r="S3231">
        <f>IF(AND(A3219=A3231,ISNUMBER(R3219)),R3219,"")</f>
        <v/>
      </c>
    </row>
    <row r="3232">
      <c r="A3232" t="inlineStr">
        <is>
          <t>서초구</t>
        </is>
      </c>
      <c r="B3232" t="inlineStr">
        <is>
          <t>2015-06</t>
        </is>
      </c>
      <c r="C3232" s="2" t="inlineStr">
        <is>
          <t>버퍼</t>
        </is>
      </c>
      <c r="D3232" t="n">
        <v>447076</v>
      </c>
      <c r="E3232">
        <f>IF(AND(A3219=A3232,ISNUMBER(D3231),ISNUMBER(D3219),D3231&gt;0,D3219&gt;0),100*(LN(D3231)-LN(D3219)),"")</f>
        <v/>
      </c>
      <c r="F3232" t="n">
        <v>172770</v>
      </c>
      <c r="G3232">
        <f>IF(AND(A3219=A3232,ISNUMBER(F3231),ISNUMBER(F3219),F3231&gt;0,F3219&gt;0),100*(LN(F3231)-LN(F3219)),"")</f>
        <v/>
      </c>
      <c r="H3232" t="n">
        <v>30.72564843561274</v>
      </c>
      <c r="I3232">
        <f>IF(AND(A3219=A3232,ISNUMBER(H3231),ISNUMBER(H3219)),H3231-H3219,"")</f>
        <v/>
      </c>
      <c r="J3232" t="n">
        <v>-351</v>
      </c>
      <c r="K3232">
        <f>IF(AND(A3231=A3232,ISNUMBER(J3231),ISNUMBER(D3231)),1000*J3231/D3231,"")</f>
        <v/>
      </c>
      <c r="L3232" t="n">
        <v>59.8</v>
      </c>
      <c r="M3232">
        <f>IF(AND(A3219=A3232,ISNUMBER(L3231),ISNUMBER(L3219)),L3231-L3219,"")</f>
        <v/>
      </c>
      <c r="N3232" t="n">
        <v>36635</v>
      </c>
      <c r="O3232" t="n">
        <v>2.997952673750603</v>
      </c>
      <c r="P3232">
        <f>IF(AND(A3220=A3232,ISNUMBER(O3220)),O3220,"")</f>
        <v/>
      </c>
      <c r="Q3232" t="n">
        <v>21946</v>
      </c>
      <c r="R3232" t="n">
        <v>3.091121547443443</v>
      </c>
      <c r="S3232">
        <f>IF(AND(A3220=A3232,ISNUMBER(R3220)),R3220,"")</f>
        <v/>
      </c>
    </row>
    <row r="3233">
      <c r="A3233" t="inlineStr">
        <is>
          <t>서초구</t>
        </is>
      </c>
      <c r="B3233" t="inlineStr">
        <is>
          <t>2015-07</t>
        </is>
      </c>
      <c r="C3233" s="2" t="inlineStr">
        <is>
          <t>버퍼</t>
        </is>
      </c>
      <c r="D3233" t="n">
        <v>447516</v>
      </c>
      <c r="E3233">
        <f>IF(AND(A3220=A3233,ISNUMBER(D3232),ISNUMBER(D3220),D3232&gt;0,D3220&gt;0),100*(LN(D3232)-LN(D3220)),"")</f>
        <v/>
      </c>
      <c r="F3233" t="n">
        <v>172975</v>
      </c>
      <c r="G3233">
        <f>IF(AND(A3220=A3233,ISNUMBER(F3232),ISNUMBER(F3220),F3232&gt;0,F3220&gt;0),100*(LN(F3232)-LN(F3220)),"")</f>
        <v/>
      </c>
      <c r="H3233" t="n">
        <v>30.68538331590379</v>
      </c>
      <c r="I3233">
        <f>IF(AND(A3220=A3233,ISNUMBER(H3232),ISNUMBER(H3220)),H3232-H3220,"")</f>
        <v/>
      </c>
      <c r="J3233" t="n">
        <v>127</v>
      </c>
      <c r="K3233">
        <f>IF(AND(A3232=A3233,ISNUMBER(J3232),ISNUMBER(D3232)),1000*J3232/D3232,"")</f>
        <v/>
      </c>
      <c r="L3233" t="n">
        <v>60.3</v>
      </c>
      <c r="M3233">
        <f>IF(AND(A3220=A3233,ISNUMBER(L3232),ISNUMBER(L3220)),L3232-L3220,"")</f>
        <v/>
      </c>
      <c r="N3233" t="n">
        <v>36635</v>
      </c>
      <c r="O3233" t="n">
        <v>2.997952673750603</v>
      </c>
      <c r="P3233">
        <f>IF(AND(A3221=A3233,ISNUMBER(O3221)),O3221,"")</f>
        <v/>
      </c>
      <c r="Q3233" t="n">
        <v>21946</v>
      </c>
      <c r="R3233" t="n">
        <v>3.091121547443443</v>
      </c>
      <c r="S3233">
        <f>IF(AND(A3221=A3233,ISNUMBER(R3221)),R3221,"")</f>
        <v/>
      </c>
    </row>
    <row r="3234">
      <c r="A3234" t="inlineStr">
        <is>
          <t>서초구</t>
        </is>
      </c>
      <c r="B3234" t="inlineStr">
        <is>
          <t>2015-08</t>
        </is>
      </c>
      <c r="C3234" s="2" t="inlineStr">
        <is>
          <t>버퍼</t>
        </is>
      </c>
      <c r="D3234" t="n">
        <v>447974</v>
      </c>
      <c r="E3234">
        <f>IF(AND(A3221=A3234,ISNUMBER(D3233),ISNUMBER(D3221),D3233&gt;0,D3221&gt;0),100*(LN(D3233)-LN(D3221)),"")</f>
        <v/>
      </c>
      <c r="F3234" t="n">
        <v>173244</v>
      </c>
      <c r="G3234">
        <f>IF(AND(A3221=A3234,ISNUMBER(F3233),ISNUMBER(F3221),F3233&gt;0,F3221&gt;0),100*(LN(F3233)-LN(F3221)),"")</f>
        <v/>
      </c>
      <c r="H3234" t="n">
        <v>30.63503685481747</v>
      </c>
      <c r="I3234">
        <f>IF(AND(A3221=A3234,ISNUMBER(H3233),ISNUMBER(H3221)),H3233-H3221,"")</f>
        <v/>
      </c>
      <c r="J3234" t="n">
        <v>151</v>
      </c>
      <c r="K3234">
        <f>IF(AND(A3233=A3234,ISNUMBER(J3233),ISNUMBER(D3233)),1000*J3233/D3233,"")</f>
        <v/>
      </c>
      <c r="L3234" t="n">
        <v>60.3</v>
      </c>
      <c r="M3234">
        <f>IF(AND(A3221=A3234,ISNUMBER(L3233),ISNUMBER(L3221)),L3233-L3221,"")</f>
        <v/>
      </c>
      <c r="N3234" t="n">
        <v>36635</v>
      </c>
      <c r="O3234" t="n">
        <v>2.997952673750603</v>
      </c>
      <c r="P3234">
        <f>IF(AND(A3222=A3234,ISNUMBER(O3222)),O3222,"")</f>
        <v/>
      </c>
      <c r="Q3234" t="n">
        <v>21946</v>
      </c>
      <c r="R3234" t="n">
        <v>3.091121547443443</v>
      </c>
      <c r="S3234">
        <f>IF(AND(A3222=A3234,ISNUMBER(R3222)),R3222,"")</f>
        <v/>
      </c>
    </row>
    <row r="3235">
      <c r="A3235" t="inlineStr">
        <is>
          <t>서초구</t>
        </is>
      </c>
      <c r="B3235" t="inlineStr">
        <is>
          <t>2015-09</t>
        </is>
      </c>
      <c r="C3235" s="2" t="inlineStr">
        <is>
          <t>버퍼</t>
        </is>
      </c>
      <c r="D3235" t="n">
        <v>447924</v>
      </c>
      <c r="E3235">
        <f>IF(AND(A3222=A3235,ISNUMBER(D3234),ISNUMBER(D3222),D3234&gt;0,D3222&gt;0),100*(LN(D3234)-LN(D3222)),"")</f>
        <v/>
      </c>
      <c r="F3235" t="n">
        <v>173335</v>
      </c>
      <c r="G3235">
        <f>IF(AND(A3222=A3235,ISNUMBER(F3234),ISNUMBER(F3222),F3234&gt;0,F3222&gt;0),100*(LN(F3234)-LN(F3222)),"")</f>
        <v/>
      </c>
      <c r="H3235" t="n">
        <v>30.60407569141194</v>
      </c>
      <c r="I3235">
        <f>IF(AND(A3222=A3235,ISNUMBER(H3234),ISNUMBER(H3222)),H3234-H3222,"")</f>
        <v/>
      </c>
      <c r="J3235" t="n">
        <v>-345</v>
      </c>
      <c r="K3235">
        <f>IF(AND(A3234=A3235,ISNUMBER(J3234),ISNUMBER(D3234)),1000*J3234/D3234,"")</f>
        <v/>
      </c>
      <c r="L3235" t="n">
        <v>60</v>
      </c>
      <c r="M3235">
        <f>IF(AND(A3222=A3235,ISNUMBER(L3234),ISNUMBER(L3222)),L3234-L3222,"")</f>
        <v/>
      </c>
      <c r="N3235" t="n">
        <v>36635</v>
      </c>
      <c r="O3235" t="n">
        <v>2.997952673750603</v>
      </c>
      <c r="P3235">
        <f>IF(AND(A3223=A3235,ISNUMBER(O3223)),O3223,"")</f>
        <v/>
      </c>
      <c r="Q3235" t="n">
        <v>21946</v>
      </c>
      <c r="R3235" t="n">
        <v>3.091121547443443</v>
      </c>
      <c r="S3235">
        <f>IF(AND(A3223=A3235,ISNUMBER(R3223)),R3223,"")</f>
        <v/>
      </c>
    </row>
    <row r="3236">
      <c r="A3236" t="inlineStr">
        <is>
          <t>서초구</t>
        </is>
      </c>
      <c r="B3236" t="inlineStr">
        <is>
          <t>2015-10</t>
        </is>
      </c>
      <c r="C3236" s="2" t="inlineStr">
        <is>
          <t>버퍼</t>
        </is>
      </c>
      <c r="D3236" t="n">
        <v>447950</v>
      </c>
      <c r="E3236">
        <f>IF(AND(A3223=A3236,ISNUMBER(D3235),ISNUMBER(D3223),D3235&gt;0,D3223&gt;0),100*(LN(D3235)-LN(D3223)),"")</f>
        <v/>
      </c>
      <c r="F3236" t="n">
        <v>173408</v>
      </c>
      <c r="G3236">
        <f>IF(AND(A3223=A3236,ISNUMBER(F3235),ISNUMBER(F3223),F3235&gt;0,F3223&gt;0),100*(LN(F3235)-LN(F3223)),"")</f>
        <v/>
      </c>
      <c r="H3236" t="n">
        <v>30.56189306842282</v>
      </c>
      <c r="I3236">
        <f>IF(AND(A3223=A3236,ISNUMBER(H3235),ISNUMBER(H3223)),H3235-H3223,"")</f>
        <v/>
      </c>
      <c r="J3236" t="n">
        <v>-296</v>
      </c>
      <c r="K3236">
        <f>IF(AND(A3235=A3236,ISNUMBER(J3235),ISNUMBER(D3235)),1000*J3235/D3235,"")</f>
        <v/>
      </c>
      <c r="L3236" t="n">
        <v>59.9</v>
      </c>
      <c r="M3236">
        <f>IF(AND(A3223=A3236,ISNUMBER(L3235),ISNUMBER(L3223)),L3235-L3223,"")</f>
        <v/>
      </c>
      <c r="N3236" t="n">
        <v>36635</v>
      </c>
      <c r="O3236" t="n">
        <v>2.997952673750603</v>
      </c>
      <c r="P3236">
        <f>IF(AND(A3224=A3236,ISNUMBER(O3224)),O3224,"")</f>
        <v/>
      </c>
      <c r="Q3236" t="n">
        <v>21946</v>
      </c>
      <c r="R3236" t="n">
        <v>3.091121547443443</v>
      </c>
      <c r="S3236">
        <f>IF(AND(A3224=A3236,ISNUMBER(R3224)),R3224,"")</f>
        <v/>
      </c>
    </row>
    <row r="3237">
      <c r="A3237" t="inlineStr">
        <is>
          <t>서초구</t>
        </is>
      </c>
      <c r="B3237" t="inlineStr">
        <is>
          <t>2015-11</t>
        </is>
      </c>
      <c r="C3237" s="2" t="inlineStr">
        <is>
          <t>버퍼</t>
        </is>
      </c>
      <c r="D3237" t="n">
        <v>447297</v>
      </c>
      <c r="E3237">
        <f>IF(AND(A3224=A3237,ISNUMBER(D3236),ISNUMBER(D3224),D3236&gt;0,D3224&gt;0),100*(LN(D3236)-LN(D3224)),"")</f>
        <v/>
      </c>
      <c r="F3237" t="n">
        <v>173187</v>
      </c>
      <c r="G3237">
        <f>IF(AND(A3224=A3237,ISNUMBER(F3236),ISNUMBER(F3224),F3236&gt;0,F3224&gt;0),100*(LN(F3236)-LN(F3224)),"")</f>
        <v/>
      </c>
      <c r="H3237" t="n">
        <v>30.52177859453562</v>
      </c>
      <c r="I3237">
        <f>IF(AND(A3224=A3237,ISNUMBER(H3236),ISNUMBER(H3224)),H3236-H3224,"")</f>
        <v/>
      </c>
      <c r="J3237" t="n">
        <v>-958</v>
      </c>
      <c r="K3237">
        <f>IF(AND(A3236=A3237,ISNUMBER(J3236),ISNUMBER(D3236)),1000*J3236/D3236,"")</f>
        <v/>
      </c>
      <c r="L3237" t="n">
        <v>60.2</v>
      </c>
      <c r="M3237">
        <f>IF(AND(A3224=A3237,ISNUMBER(L3236),ISNUMBER(L3224)),L3236-L3224,"")</f>
        <v/>
      </c>
      <c r="N3237" t="n">
        <v>36635</v>
      </c>
      <c r="O3237" t="n">
        <v>2.997952673750603</v>
      </c>
      <c r="P3237">
        <f>IF(AND(A3225=A3237,ISNUMBER(O3225)),O3225,"")</f>
        <v/>
      </c>
      <c r="Q3237" t="n">
        <v>21946</v>
      </c>
      <c r="R3237" t="n">
        <v>3.091121547443443</v>
      </c>
      <c r="S3237">
        <f>IF(AND(A3225=A3237,ISNUMBER(R3225)),R3225,"")</f>
        <v/>
      </c>
    </row>
    <row r="3238">
      <c r="A3238" t="inlineStr">
        <is>
          <t>서초구</t>
        </is>
      </c>
      <c r="B3238" t="inlineStr">
        <is>
          <t>2015-12</t>
        </is>
      </c>
      <c r="C3238" s="2" t="inlineStr">
        <is>
          <t>버퍼</t>
        </is>
      </c>
      <c r="D3238" t="n">
        <v>446764</v>
      </c>
      <c r="E3238">
        <f>IF(AND(A3225=A3238,ISNUMBER(D3237),ISNUMBER(D3225),D3237&gt;0,D3225&gt;0),100*(LN(D3237)-LN(D3225)),"")</f>
        <v/>
      </c>
      <c r="F3238" t="n">
        <v>173007</v>
      </c>
      <c r="G3238">
        <f>IF(AND(A3225=A3238,ISNUMBER(F3237),ISNUMBER(F3225),F3237&gt;0,F3225&gt;0),100*(LN(F3237)-LN(F3225)),"")</f>
        <v/>
      </c>
      <c r="H3238" t="n">
        <v>30.48925159592089</v>
      </c>
      <c r="I3238">
        <f>IF(AND(A3225=A3238,ISNUMBER(H3237),ISNUMBER(H3225)),H3237-H3225,"")</f>
        <v/>
      </c>
      <c r="J3238" t="n">
        <v>-831</v>
      </c>
      <c r="K3238">
        <f>IF(AND(A3237=A3238,ISNUMBER(J3237),ISNUMBER(D3237)),1000*J3237/D3237,"")</f>
        <v/>
      </c>
      <c r="L3238" t="n">
        <v>60.1</v>
      </c>
      <c r="M3238">
        <f>IF(AND(A3225=A3238,ISNUMBER(L3237),ISNUMBER(L3225)),L3237-L3225,"")</f>
        <v/>
      </c>
      <c r="N3238" t="n">
        <v>38911</v>
      </c>
      <c r="O3238" t="n">
        <v>6.027291938839063</v>
      </c>
      <c r="P3238">
        <f>IF(AND(A3226=A3238,ISNUMBER(O3226)),O3226,"")</f>
        <v/>
      </c>
      <c r="Q3238" t="n">
        <v>22822</v>
      </c>
      <c r="R3238" t="n">
        <v>3.914009244387984</v>
      </c>
      <c r="S3238">
        <f>IF(AND(A3226=A3238,ISNUMBER(R3226)),R3226,"")</f>
        <v/>
      </c>
    </row>
    <row r="3239">
      <c r="A3239" t="inlineStr">
        <is>
          <t>서초구</t>
        </is>
      </c>
      <c r="B3239" t="inlineStr">
        <is>
          <t>2016-01</t>
        </is>
      </c>
      <c r="C3239" t="inlineStr">
        <is>
          <t>분석</t>
        </is>
      </c>
      <c r="D3239" t="n">
        <v>446424</v>
      </c>
      <c r="E3239">
        <f>IF(AND(A3226=A3239,ISNUMBER(D3238),ISNUMBER(D3226),D3238&gt;0,D3226&gt;0),100*(LN(D3238)-LN(D3226)),"")</f>
        <v/>
      </c>
      <c r="F3239" t="n">
        <v>172873</v>
      </c>
      <c r="G3239">
        <f>IF(AND(A3226=A3239,ISNUMBER(F3238),ISNUMBER(F3226),F3238&gt;0,F3226&gt;0),100*(LN(F3238)-LN(F3226)),"")</f>
        <v/>
      </c>
      <c r="H3239" t="n">
        <v>30.44258373205741</v>
      </c>
      <c r="I3239">
        <f>IF(AND(A3226=A3239,ISNUMBER(H3238),ISNUMBER(H3226)),H3238-H3226,"")</f>
        <v/>
      </c>
      <c r="J3239" t="n">
        <v>-487</v>
      </c>
      <c r="K3239">
        <f>IF(AND(A3238=A3239,ISNUMBER(J3238),ISNUMBER(D3238)),1000*J3238/D3238,"")</f>
        <v/>
      </c>
      <c r="L3239" t="n">
        <v>59.7</v>
      </c>
      <c r="M3239">
        <f>IF(AND(A3226=A3239,ISNUMBER(L3238),ISNUMBER(L3226)),L3238-L3226,"")</f>
        <v/>
      </c>
      <c r="N3239" t="n">
        <v>38911</v>
      </c>
      <c r="O3239" t="n">
        <v>6.027291938839063</v>
      </c>
      <c r="P3239">
        <f>IF(AND(A3227=A3239,ISNUMBER(O3227)),O3227,"")</f>
        <v/>
      </c>
      <c r="Q3239" t="n">
        <v>22822</v>
      </c>
      <c r="R3239" t="n">
        <v>3.914009244387984</v>
      </c>
      <c r="S3239">
        <f>IF(AND(A3227=A3239,ISNUMBER(R3227)),R3227,"")</f>
        <v/>
      </c>
    </row>
    <row r="3240">
      <c r="A3240" t="inlineStr">
        <is>
          <t>서초구</t>
        </is>
      </c>
      <c r="B3240" t="inlineStr">
        <is>
          <t>2016-02</t>
        </is>
      </c>
      <c r="C3240" t="inlineStr">
        <is>
          <t>분석</t>
        </is>
      </c>
      <c r="D3240" t="n">
        <v>445919</v>
      </c>
      <c r="E3240">
        <f>IF(AND(A3227=A3240,ISNUMBER(D3239),ISNUMBER(D3227),D3239&gt;0,D3227&gt;0),100*(LN(D3239)-LN(D3227)),"")</f>
        <v/>
      </c>
      <c r="F3240" t="n">
        <v>172763</v>
      </c>
      <c r="G3240">
        <f>IF(AND(A3227=A3240,ISNUMBER(F3239),ISNUMBER(F3227),F3239&gt;0,F3227&gt;0),100*(LN(F3239)-LN(F3227)),"")</f>
        <v/>
      </c>
      <c r="H3240" t="n">
        <v>30.37883561812795</v>
      </c>
      <c r="I3240">
        <f>IF(AND(A3227=A3240,ISNUMBER(H3239),ISNUMBER(H3227)),H3239-H3227,"")</f>
        <v/>
      </c>
      <c r="J3240" t="n">
        <v>-776</v>
      </c>
      <c r="K3240">
        <f>IF(AND(A3239=A3240,ISNUMBER(J3239),ISNUMBER(D3239)),1000*J3239/D3239,"")</f>
        <v/>
      </c>
      <c r="L3240" t="n">
        <v>59.3</v>
      </c>
      <c r="M3240">
        <f>IF(AND(A3227=A3240,ISNUMBER(L3239),ISNUMBER(L3227)),L3239-L3227,"")</f>
        <v/>
      </c>
      <c r="N3240" t="n">
        <v>38911</v>
      </c>
      <c r="O3240" t="n">
        <v>6.027291938839063</v>
      </c>
      <c r="P3240">
        <f>IF(AND(A3228=A3240,ISNUMBER(O3228)),O3228,"")</f>
        <v/>
      </c>
      <c r="Q3240" t="n">
        <v>22822</v>
      </c>
      <c r="R3240" t="n">
        <v>3.914009244387984</v>
      </c>
      <c r="S3240">
        <f>IF(AND(A3228=A3240,ISNUMBER(R3228)),R3228,"")</f>
        <v/>
      </c>
    </row>
    <row r="3241">
      <c r="A3241" t="inlineStr">
        <is>
          <t>서초구</t>
        </is>
      </c>
      <c r="B3241" t="inlineStr">
        <is>
          <t>2016-03</t>
        </is>
      </c>
      <c r="C3241" t="inlineStr">
        <is>
          <t>분석</t>
        </is>
      </c>
      <c r="D3241" t="n">
        <v>445606</v>
      </c>
      <c r="E3241">
        <f>IF(AND(A3228=A3241,ISNUMBER(D3240),ISNUMBER(D3228),D3240&gt;0,D3228&gt;0),100*(LN(D3240)-LN(D3228)),"")</f>
        <v/>
      </c>
      <c r="F3241" t="n">
        <v>172636</v>
      </c>
      <c r="G3241">
        <f>IF(AND(A3228=A3241,ISNUMBER(F3240),ISNUMBER(F3228),F3240&gt;0,F3228&gt;0),100*(LN(F3240)-LN(F3228)),"")</f>
        <v/>
      </c>
      <c r="H3241" t="n">
        <v>30.3606773696943</v>
      </c>
      <c r="I3241">
        <f>IF(AND(A3228=A3241,ISNUMBER(H3240),ISNUMBER(H3228)),H3240-H3228,"")</f>
        <v/>
      </c>
      <c r="J3241" t="n">
        <v>-593</v>
      </c>
      <c r="K3241">
        <f>IF(AND(A3240=A3241,ISNUMBER(J3240),ISNUMBER(D3240)),1000*J3240/D3240,"")</f>
        <v/>
      </c>
      <c r="L3241" t="n">
        <v>58.8</v>
      </c>
      <c r="M3241">
        <f>IF(AND(A3228=A3241,ISNUMBER(L3240),ISNUMBER(L3228)),L3240-L3228,"")</f>
        <v/>
      </c>
      <c r="N3241" t="n">
        <v>38911</v>
      </c>
      <c r="O3241" t="n">
        <v>6.027291938839063</v>
      </c>
      <c r="P3241">
        <f>IF(AND(A3229=A3241,ISNUMBER(O3229)),O3229,"")</f>
        <v/>
      </c>
      <c r="Q3241" t="n">
        <v>22822</v>
      </c>
      <c r="R3241" t="n">
        <v>3.914009244387984</v>
      </c>
      <c r="S3241">
        <f>IF(AND(A3229=A3241,ISNUMBER(R3229)),R3229,"")</f>
        <v/>
      </c>
    </row>
    <row r="3242">
      <c r="A3242" t="inlineStr">
        <is>
          <t>서초구</t>
        </is>
      </c>
      <c r="B3242" t="inlineStr">
        <is>
          <t>2016-04</t>
        </is>
      </c>
      <c r="C3242" t="inlineStr">
        <is>
          <t>분석</t>
        </is>
      </c>
      <c r="D3242" t="n">
        <v>445351</v>
      </c>
      <c r="E3242">
        <f>IF(AND(A3229=A3242,ISNUMBER(D3241),ISNUMBER(D3229),D3241&gt;0,D3229&gt;0),100*(LN(D3241)-LN(D3229)),"")</f>
        <v/>
      </c>
      <c r="F3242" t="n">
        <v>172598</v>
      </c>
      <c r="G3242">
        <f>IF(AND(A3229=A3242,ISNUMBER(F3241),ISNUMBER(F3229),F3241&gt;0,F3229&gt;0),100*(LN(F3241)-LN(F3229)),"")</f>
        <v/>
      </c>
      <c r="H3242" t="n">
        <v>30.33517382918193</v>
      </c>
      <c r="I3242">
        <f>IF(AND(A3229=A3242,ISNUMBER(H3241),ISNUMBER(H3229)),H3241-H3229,"")</f>
        <v/>
      </c>
      <c r="J3242" t="n">
        <v>-555</v>
      </c>
      <c r="K3242">
        <f>IF(AND(A3241=A3242,ISNUMBER(J3241),ISNUMBER(D3241)),1000*J3241/D3241,"")</f>
        <v/>
      </c>
      <c r="L3242" t="n">
        <v>59.3</v>
      </c>
      <c r="M3242">
        <f>IF(AND(A3229=A3242,ISNUMBER(L3241),ISNUMBER(L3229)),L3241-L3229,"")</f>
        <v/>
      </c>
      <c r="N3242" t="n">
        <v>38911</v>
      </c>
      <c r="O3242" t="n">
        <v>6.027291938839063</v>
      </c>
      <c r="P3242">
        <f>IF(AND(A3230=A3242,ISNUMBER(O3230)),O3230,"")</f>
        <v/>
      </c>
      <c r="Q3242" t="n">
        <v>22822</v>
      </c>
      <c r="R3242" t="n">
        <v>3.914009244387984</v>
      </c>
      <c r="S3242">
        <f>IF(AND(A3230=A3242,ISNUMBER(R3230)),R3230,"")</f>
        <v/>
      </c>
    </row>
    <row r="3243">
      <c r="A3243" t="inlineStr">
        <is>
          <t>서초구</t>
        </is>
      </c>
      <c r="B3243" t="inlineStr">
        <is>
          <t>2016-05</t>
        </is>
      </c>
      <c r="C3243" t="inlineStr">
        <is>
          <t>분석</t>
        </is>
      </c>
      <c r="D3243" t="n">
        <v>445223</v>
      </c>
      <c r="E3243">
        <f>IF(AND(A3230=A3243,ISNUMBER(D3242),ISNUMBER(D3230),D3242&gt;0,D3230&gt;0),100*(LN(D3242)-LN(D3230)),"")</f>
        <v/>
      </c>
      <c r="F3243" t="n">
        <v>172665</v>
      </c>
      <c r="G3243">
        <f>IF(AND(A3230=A3243,ISNUMBER(F3242),ISNUMBER(F3230),F3242&gt;0,F3230&gt;0),100*(LN(F3242)-LN(F3230)),"")</f>
        <v/>
      </c>
      <c r="H3243" t="n">
        <v>30.31469623087756</v>
      </c>
      <c r="I3243">
        <f>IF(AND(A3230=A3243,ISNUMBER(H3242),ISNUMBER(H3230)),H3242-H3230,"")</f>
        <v/>
      </c>
      <c r="J3243" t="n">
        <v>-557</v>
      </c>
      <c r="K3243">
        <f>IF(AND(A3242=A3243,ISNUMBER(J3242),ISNUMBER(D3242)),1000*J3242/D3242,"")</f>
        <v/>
      </c>
      <c r="L3243" t="n">
        <v>60.2</v>
      </c>
      <c r="M3243">
        <f>IF(AND(A3230=A3243,ISNUMBER(L3242),ISNUMBER(L3230)),L3242-L3230,"")</f>
        <v/>
      </c>
      <c r="N3243" t="n">
        <v>38911</v>
      </c>
      <c r="O3243" t="n">
        <v>6.027291938839063</v>
      </c>
      <c r="P3243">
        <f>IF(AND(A3231=A3243,ISNUMBER(O3231)),O3231,"")</f>
        <v/>
      </c>
      <c r="Q3243" t="n">
        <v>22822</v>
      </c>
      <c r="R3243" t="n">
        <v>3.914009244387984</v>
      </c>
      <c r="S3243">
        <f>IF(AND(A3231=A3243,ISNUMBER(R3231)),R3231,"")</f>
        <v/>
      </c>
    </row>
    <row r="3244">
      <c r="A3244" t="inlineStr">
        <is>
          <t>서초구</t>
        </is>
      </c>
      <c r="B3244" t="inlineStr">
        <is>
          <t>2016-06</t>
        </is>
      </c>
      <c r="C3244" t="inlineStr">
        <is>
          <t>분석</t>
        </is>
      </c>
      <c r="D3244" t="n">
        <v>445682</v>
      </c>
      <c r="E3244">
        <f>IF(AND(A3231=A3244,ISNUMBER(D3243),ISNUMBER(D3231),D3243&gt;0,D3231&gt;0),100*(LN(D3243)-LN(D3231)),"")</f>
        <v/>
      </c>
      <c r="F3244" t="n">
        <v>172950</v>
      </c>
      <c r="G3244">
        <f>IF(AND(A3231=A3244,ISNUMBER(F3243),ISNUMBER(F3231),F3243&gt;0,F3231&gt;0),100*(LN(F3243)-LN(F3231)),"")</f>
        <v/>
      </c>
      <c r="H3244" t="n">
        <v>30.28684129042681</v>
      </c>
      <c r="I3244">
        <f>IF(AND(A3231=A3244,ISNUMBER(H3243),ISNUMBER(H3231)),H3243-H3231,"")</f>
        <v/>
      </c>
      <c r="J3244" t="n">
        <v>-86</v>
      </c>
      <c r="K3244">
        <f>IF(AND(A3243=A3244,ISNUMBER(J3243),ISNUMBER(D3243)),1000*J3243/D3243,"")</f>
        <v/>
      </c>
      <c r="L3244" t="n">
        <v>60.4</v>
      </c>
      <c r="M3244">
        <f>IF(AND(A3231=A3244,ISNUMBER(L3243),ISNUMBER(L3231)),L3243-L3231,"")</f>
        <v/>
      </c>
      <c r="N3244" t="n">
        <v>38911</v>
      </c>
      <c r="O3244" t="n">
        <v>6.027291938839063</v>
      </c>
      <c r="P3244">
        <f>IF(AND(A3232=A3244,ISNUMBER(O3232)),O3232,"")</f>
        <v/>
      </c>
      <c r="Q3244" t="n">
        <v>22822</v>
      </c>
      <c r="R3244" t="n">
        <v>3.914009244387984</v>
      </c>
      <c r="S3244">
        <f>IF(AND(A3232=A3244,ISNUMBER(R3232)),R3232,"")</f>
        <v/>
      </c>
    </row>
    <row r="3245">
      <c r="A3245" t="inlineStr">
        <is>
          <t>서초구</t>
        </is>
      </c>
      <c r="B3245" t="inlineStr">
        <is>
          <t>2016-07</t>
        </is>
      </c>
      <c r="C3245" t="inlineStr">
        <is>
          <t>분석</t>
        </is>
      </c>
      <c r="D3245" t="n">
        <v>445959</v>
      </c>
      <c r="E3245">
        <f>IF(AND(A3232=A3245,ISNUMBER(D3244),ISNUMBER(D3232),D3244&gt;0,D3232&gt;0),100*(LN(D3244)-LN(D3232)),"")</f>
        <v/>
      </c>
      <c r="F3245" t="n">
        <v>173089</v>
      </c>
      <c r="G3245">
        <f>IF(AND(A3232=A3245,ISNUMBER(F3244),ISNUMBER(F3232),F3244&gt;0,F3232&gt;0),100*(LN(F3244)-LN(F3232)),"")</f>
        <v/>
      </c>
      <c r="H3245" t="n">
        <v>30.24269047154559</v>
      </c>
      <c r="I3245">
        <f>IF(AND(A3232=A3245,ISNUMBER(H3244),ISNUMBER(H3232)),H3244-H3232,"")</f>
        <v/>
      </c>
      <c r="J3245" t="n">
        <v>-94</v>
      </c>
      <c r="K3245">
        <f>IF(AND(A3244=A3245,ISNUMBER(J3244),ISNUMBER(D3244)),1000*J3244/D3244,"")</f>
        <v/>
      </c>
      <c r="L3245" t="n">
        <v>60.4</v>
      </c>
      <c r="M3245">
        <f>IF(AND(A3232=A3245,ISNUMBER(L3244),ISNUMBER(L3232)),L3244-L3232,"")</f>
        <v/>
      </c>
      <c r="N3245" t="n">
        <v>38911</v>
      </c>
      <c r="O3245" t="n">
        <v>6.027291938839063</v>
      </c>
      <c r="P3245">
        <f>IF(AND(A3233=A3245,ISNUMBER(O3233)),O3233,"")</f>
        <v/>
      </c>
      <c r="Q3245" t="n">
        <v>22822</v>
      </c>
      <c r="R3245" t="n">
        <v>3.914009244387984</v>
      </c>
      <c r="S3245">
        <f>IF(AND(A3233=A3245,ISNUMBER(R3233)),R3233,"")</f>
        <v/>
      </c>
    </row>
    <row r="3246">
      <c r="A3246" t="inlineStr">
        <is>
          <t>서초구</t>
        </is>
      </c>
      <c r="B3246" t="inlineStr">
        <is>
          <t>2016-08</t>
        </is>
      </c>
      <c r="C3246" t="inlineStr">
        <is>
          <t>분석</t>
        </is>
      </c>
      <c r="D3246" t="n">
        <v>445901</v>
      </c>
      <c r="E3246">
        <f>IF(AND(A3233=A3246,ISNUMBER(D3245),ISNUMBER(D3233),D3245&gt;0,D3233&gt;0),100*(LN(D3245)-LN(D3233)),"")</f>
        <v/>
      </c>
      <c r="F3246" t="n">
        <v>173176</v>
      </c>
      <c r="G3246">
        <f>IF(AND(A3233=A3246,ISNUMBER(F3245),ISNUMBER(F3233),F3245&gt;0,F3233&gt;0),100*(LN(F3245)-LN(F3233)),"")</f>
        <v/>
      </c>
      <c r="H3246" t="n">
        <v>30.18629695829343</v>
      </c>
      <c r="I3246">
        <f>IF(AND(A3233=A3246,ISNUMBER(H3245),ISNUMBER(H3233)),H3245-H3233,"")</f>
        <v/>
      </c>
      <c r="J3246" t="n">
        <v>-344</v>
      </c>
      <c r="K3246">
        <f>IF(AND(A3245=A3246,ISNUMBER(J3245),ISNUMBER(D3245)),1000*J3245/D3245,"")</f>
        <v/>
      </c>
      <c r="L3246" t="n">
        <v>60</v>
      </c>
      <c r="M3246">
        <f>IF(AND(A3233=A3246,ISNUMBER(L3245),ISNUMBER(L3233)),L3245-L3233,"")</f>
        <v/>
      </c>
      <c r="N3246" t="n">
        <v>38911</v>
      </c>
      <c r="O3246" t="n">
        <v>6.027291938839063</v>
      </c>
      <c r="P3246">
        <f>IF(AND(A3234=A3246,ISNUMBER(O3234)),O3234,"")</f>
        <v/>
      </c>
      <c r="Q3246" t="n">
        <v>22822</v>
      </c>
      <c r="R3246" t="n">
        <v>3.914009244387984</v>
      </c>
      <c r="S3246">
        <f>IF(AND(A3234=A3246,ISNUMBER(R3234)),R3234,"")</f>
        <v/>
      </c>
    </row>
    <row r="3247">
      <c r="A3247" t="inlineStr">
        <is>
          <t>서초구</t>
        </is>
      </c>
      <c r="B3247" t="inlineStr">
        <is>
          <t>2016-09</t>
        </is>
      </c>
      <c r="C3247" t="inlineStr">
        <is>
          <t>분석</t>
        </is>
      </c>
      <c r="D3247" t="n">
        <v>446634</v>
      </c>
      <c r="E3247">
        <f>IF(AND(A3234=A3247,ISNUMBER(D3246),ISNUMBER(D3234),D3246&gt;0,D3234&gt;0),100*(LN(D3246)-LN(D3234)),"")</f>
        <v/>
      </c>
      <c r="F3247" t="n">
        <v>173572</v>
      </c>
      <c r="G3247">
        <f>IF(AND(A3234=A3247,ISNUMBER(F3246),ISNUMBER(F3234),F3246&gt;0,F3234&gt;0),100*(LN(F3246)-LN(F3234)),"")</f>
        <v/>
      </c>
      <c r="H3247" t="n">
        <v>30.16429559773774</v>
      </c>
      <c r="I3247">
        <f>IF(AND(A3234=A3247,ISNUMBER(H3246),ISNUMBER(H3234)),H3246-H3234,"")</f>
        <v/>
      </c>
      <c r="J3247" t="n">
        <v>474</v>
      </c>
      <c r="K3247">
        <f>IF(AND(A3246=A3247,ISNUMBER(J3246),ISNUMBER(D3246)),1000*J3246/D3246,"")</f>
        <v/>
      </c>
      <c r="L3247" t="n">
        <v>60.2</v>
      </c>
      <c r="M3247">
        <f>IF(AND(A3234=A3247,ISNUMBER(L3246),ISNUMBER(L3234)),L3246-L3234,"")</f>
        <v/>
      </c>
      <c r="N3247" t="n">
        <v>38911</v>
      </c>
      <c r="O3247" t="n">
        <v>6.027291938839063</v>
      </c>
      <c r="P3247">
        <f>IF(AND(A3235=A3247,ISNUMBER(O3235)),O3235,"")</f>
        <v/>
      </c>
      <c r="Q3247" t="n">
        <v>22822</v>
      </c>
      <c r="R3247" t="n">
        <v>3.914009244387984</v>
      </c>
      <c r="S3247">
        <f>IF(AND(A3235=A3247,ISNUMBER(R3235)),R3235,"")</f>
        <v/>
      </c>
    </row>
    <row r="3248">
      <c r="A3248" t="inlineStr">
        <is>
          <t>서초구</t>
        </is>
      </c>
      <c r="B3248" t="inlineStr">
        <is>
          <t>2016-10</t>
        </is>
      </c>
      <c r="C3248" t="inlineStr">
        <is>
          <t>분석</t>
        </is>
      </c>
      <c r="D3248" t="n">
        <v>447480</v>
      </c>
      <c r="E3248">
        <f>IF(AND(A3235=A3248,ISNUMBER(D3247),ISNUMBER(D3235),D3247&gt;0,D3235&gt;0),100*(LN(D3247)-LN(D3235)),"")</f>
        <v/>
      </c>
      <c r="F3248" t="n">
        <v>173981</v>
      </c>
      <c r="G3248">
        <f>IF(AND(A3235=A3248,ISNUMBER(F3247),ISNUMBER(F3235),F3247&gt;0,F3235&gt;0),100*(LN(F3247)-LN(F3235)),"")</f>
        <v/>
      </c>
      <c r="H3248" t="n">
        <v>30.11441852149817</v>
      </c>
      <c r="I3248">
        <f>IF(AND(A3235=A3248,ISNUMBER(H3247),ISNUMBER(H3235)),H3247-H3235,"")</f>
        <v/>
      </c>
      <c r="J3248" t="n">
        <v>597</v>
      </c>
      <c r="K3248">
        <f>IF(AND(A3247=A3248,ISNUMBER(J3247),ISNUMBER(D3247)),1000*J3247/D3247,"")</f>
        <v/>
      </c>
      <c r="L3248" t="n">
        <v>60.5</v>
      </c>
      <c r="M3248">
        <f>IF(AND(A3235=A3248,ISNUMBER(L3247),ISNUMBER(L3235)),L3247-L3235,"")</f>
        <v/>
      </c>
      <c r="N3248" t="n">
        <v>38911</v>
      </c>
      <c r="O3248" t="n">
        <v>6.027291938839063</v>
      </c>
      <c r="P3248">
        <f>IF(AND(A3236=A3248,ISNUMBER(O3236)),O3236,"")</f>
        <v/>
      </c>
      <c r="Q3248" t="n">
        <v>22822</v>
      </c>
      <c r="R3248" t="n">
        <v>3.914009244387984</v>
      </c>
      <c r="S3248">
        <f>IF(AND(A3236=A3248,ISNUMBER(R3236)),R3236,"")</f>
        <v/>
      </c>
    </row>
    <row r="3249">
      <c r="A3249" t="inlineStr">
        <is>
          <t>서초구</t>
        </is>
      </c>
      <c r="B3249" t="inlineStr">
        <is>
          <t>2016-11</t>
        </is>
      </c>
      <c r="C3249" t="inlineStr">
        <is>
          <t>분석</t>
        </is>
      </c>
      <c r="D3249" t="n">
        <v>447565</v>
      </c>
      <c r="E3249">
        <f>IF(AND(A3236=A3249,ISNUMBER(D3248),ISNUMBER(D3236),D3248&gt;0,D3236&gt;0),100*(LN(D3248)-LN(D3236)),"")</f>
        <v/>
      </c>
      <c r="F3249" t="n">
        <v>174039</v>
      </c>
      <c r="G3249">
        <f>IF(AND(A3236=A3249,ISNUMBER(F3248),ISNUMBER(F3236),F3248&gt;0,F3236&gt;0),100*(LN(F3248)-LN(F3236)),"")</f>
        <v/>
      </c>
      <c r="H3249" t="n">
        <v>30.0604381486488</v>
      </c>
      <c r="I3249">
        <f>IF(AND(A3236=A3249,ISNUMBER(H3248),ISNUMBER(H3236)),H3248-H3236,"")</f>
        <v/>
      </c>
      <c r="J3249" t="n">
        <v>-158</v>
      </c>
      <c r="K3249">
        <f>IF(AND(A3248=A3249,ISNUMBER(J3248),ISNUMBER(D3248)),1000*J3248/D3248,"")</f>
        <v/>
      </c>
      <c r="L3249" t="n">
        <v>60.5</v>
      </c>
      <c r="M3249">
        <f>IF(AND(A3236=A3249,ISNUMBER(L3248),ISNUMBER(L3236)),L3248-L3236,"")</f>
        <v/>
      </c>
      <c r="N3249" t="n">
        <v>38911</v>
      </c>
      <c r="O3249" t="n">
        <v>6.027291938839063</v>
      </c>
      <c r="P3249">
        <f>IF(AND(A3237=A3249,ISNUMBER(O3237)),O3237,"")</f>
        <v/>
      </c>
      <c r="Q3249" t="n">
        <v>22822</v>
      </c>
      <c r="R3249" t="n">
        <v>3.914009244387984</v>
      </c>
      <c r="S3249">
        <f>IF(AND(A3237=A3249,ISNUMBER(R3237)),R3237,"")</f>
        <v/>
      </c>
    </row>
    <row r="3250">
      <c r="A3250" t="inlineStr">
        <is>
          <t>서초구</t>
        </is>
      </c>
      <c r="B3250" t="inlineStr">
        <is>
          <t>2016-12</t>
        </is>
      </c>
      <c r="C3250" t="inlineStr">
        <is>
          <t>분석</t>
        </is>
      </c>
      <c r="D3250" t="n">
        <v>447192</v>
      </c>
      <c r="E3250">
        <f>IF(AND(A3237=A3250,ISNUMBER(D3249),ISNUMBER(D3237),D3249&gt;0,D3237&gt;0),100*(LN(D3249)-LN(D3237)),"")</f>
        <v/>
      </c>
      <c r="F3250" t="n">
        <v>173970</v>
      </c>
      <c r="G3250">
        <f>IF(AND(A3237=A3250,ISNUMBER(F3249),ISNUMBER(F3237),F3249&gt;0,F3237&gt;0),100*(LN(F3249)-LN(F3237)),"")</f>
        <v/>
      </c>
      <c r="H3250" t="n">
        <v>29.98063471618455</v>
      </c>
      <c r="I3250">
        <f>IF(AND(A3237=A3250,ISNUMBER(H3249),ISNUMBER(H3237)),H3249-H3237,"")</f>
        <v/>
      </c>
      <c r="J3250" t="n">
        <v>-604</v>
      </c>
      <c r="K3250">
        <f>IF(AND(A3249=A3250,ISNUMBER(J3249),ISNUMBER(D3249)),1000*J3249/D3249,"")</f>
        <v/>
      </c>
      <c r="L3250" t="n">
        <v>60.3</v>
      </c>
      <c r="M3250">
        <f>IF(AND(A3237=A3250,ISNUMBER(L3249),ISNUMBER(L3237)),L3249-L3237,"")</f>
        <v/>
      </c>
      <c r="N3250" t="n">
        <v>41359</v>
      </c>
      <c r="O3250" t="n">
        <v>6.10130649578533</v>
      </c>
      <c r="P3250">
        <f>IF(AND(A3238=A3250,ISNUMBER(O3238)),O3238,"")</f>
        <v/>
      </c>
      <c r="Q3250" t="n">
        <v>23375</v>
      </c>
      <c r="R3250" t="n">
        <v>2.394209216226351</v>
      </c>
      <c r="S3250">
        <f>IF(AND(A3238=A3250,ISNUMBER(R3238)),R3238,"")</f>
        <v/>
      </c>
    </row>
    <row r="3251">
      <c r="A3251" t="inlineStr">
        <is>
          <t>서초구</t>
        </is>
      </c>
      <c r="B3251" t="inlineStr">
        <is>
          <t>2017-01</t>
        </is>
      </c>
      <c r="C3251" t="inlineStr">
        <is>
          <t>분석</t>
        </is>
      </c>
      <c r="D3251" t="n">
        <v>447142</v>
      </c>
      <c r="E3251">
        <f>IF(AND(A3238=A3251,ISNUMBER(D3250),ISNUMBER(D3238),D3250&gt;0,D3238&gt;0),100*(LN(D3250)-LN(D3238)),"")</f>
        <v/>
      </c>
      <c r="F3251" t="n">
        <v>174003</v>
      </c>
      <c r="G3251">
        <f>IF(AND(A3238=A3251,ISNUMBER(F3250),ISNUMBER(F3238),F3250&gt;0,F3238&gt;0),100*(LN(F3250)-LN(F3238)),"")</f>
        <v/>
      </c>
      <c r="H3251" t="n">
        <v>29.9354567452845</v>
      </c>
      <c r="I3251">
        <f>IF(AND(A3238=A3251,ISNUMBER(H3250),ISNUMBER(H3238)),H3250-H3238,"")</f>
        <v/>
      </c>
      <c r="J3251" t="n">
        <v>-195</v>
      </c>
      <c r="K3251">
        <f>IF(AND(A3250=A3251,ISNUMBER(J3250),ISNUMBER(D3250)),1000*J3250/D3250,"")</f>
        <v/>
      </c>
      <c r="L3251" t="n">
        <v>59.4</v>
      </c>
      <c r="M3251">
        <f>IF(AND(A3238=A3251,ISNUMBER(L3250),ISNUMBER(L3238)),L3250-L3238,"")</f>
        <v/>
      </c>
      <c r="N3251" t="n">
        <v>41359</v>
      </c>
      <c r="O3251" t="n">
        <v>6.10130649578533</v>
      </c>
      <c r="P3251">
        <f>IF(AND(A3239=A3251,ISNUMBER(O3239)),O3239,"")</f>
        <v/>
      </c>
      <c r="Q3251" t="n">
        <v>23375</v>
      </c>
      <c r="R3251" t="n">
        <v>2.394209216226351</v>
      </c>
      <c r="S3251">
        <f>IF(AND(A3239=A3251,ISNUMBER(R3239)),R3239,"")</f>
        <v/>
      </c>
    </row>
    <row r="3252">
      <c r="A3252" t="inlineStr">
        <is>
          <t>서초구</t>
        </is>
      </c>
      <c r="B3252" t="inlineStr">
        <is>
          <t>2017-02</t>
        </is>
      </c>
      <c r="C3252" t="inlineStr">
        <is>
          <t>분석</t>
        </is>
      </c>
      <c r="D3252" t="n">
        <v>447099</v>
      </c>
      <c r="E3252">
        <f>IF(AND(A3239=A3252,ISNUMBER(D3251),ISNUMBER(D3239),D3251&gt;0,D3239&gt;0),100*(LN(D3251)-LN(D3239)),"")</f>
        <v/>
      </c>
      <c r="F3252" t="n">
        <v>174111</v>
      </c>
      <c r="G3252">
        <f>IF(AND(A3239=A3252,ISNUMBER(F3251),ISNUMBER(F3239),F3251&gt;0,F3239&gt;0),100*(LN(F3251)-LN(F3239)),"")</f>
        <v/>
      </c>
      <c r="H3252" t="n">
        <v>29.83969993222977</v>
      </c>
      <c r="I3252">
        <f>IF(AND(A3239=A3252,ISNUMBER(H3251),ISNUMBER(H3239)),H3251-H3239,"")</f>
        <v/>
      </c>
      <c r="J3252" t="n">
        <v>-209</v>
      </c>
      <c r="K3252">
        <f>IF(AND(A3251=A3252,ISNUMBER(J3251),ISNUMBER(D3251)),1000*J3251/D3251,"")</f>
        <v/>
      </c>
      <c r="L3252" t="n">
        <v>59.7</v>
      </c>
      <c r="M3252">
        <f>IF(AND(A3239=A3252,ISNUMBER(L3251),ISNUMBER(L3239)),L3251-L3239,"")</f>
        <v/>
      </c>
      <c r="N3252" t="n">
        <v>41359</v>
      </c>
      <c r="O3252" t="n">
        <v>6.10130649578533</v>
      </c>
      <c r="P3252">
        <f>IF(AND(A3240=A3252,ISNUMBER(O3240)),O3240,"")</f>
        <v/>
      </c>
      <c r="Q3252" t="n">
        <v>23375</v>
      </c>
      <c r="R3252" t="n">
        <v>2.394209216226351</v>
      </c>
      <c r="S3252">
        <f>IF(AND(A3240=A3252,ISNUMBER(R3240)),R3240,"")</f>
        <v/>
      </c>
    </row>
    <row r="3253">
      <c r="A3253" t="inlineStr">
        <is>
          <t>서초구</t>
        </is>
      </c>
      <c r="B3253" t="inlineStr">
        <is>
          <t>2017-03</t>
        </is>
      </c>
      <c r="C3253" t="inlineStr">
        <is>
          <t>분석</t>
        </is>
      </c>
      <c r="D3253" t="n">
        <v>445994</v>
      </c>
      <c r="E3253">
        <f>IF(AND(A3240=A3253,ISNUMBER(D3252),ISNUMBER(D3240),D3252&gt;0,D3240&gt;0),100*(LN(D3252)-LN(D3240)),"")</f>
        <v/>
      </c>
      <c r="F3253" t="n">
        <v>173856</v>
      </c>
      <c r="G3253">
        <f>IF(AND(A3240=A3253,ISNUMBER(F3252),ISNUMBER(F3240),F3252&gt;0,F3240&gt;0),100*(LN(F3252)-LN(F3240)),"")</f>
        <v/>
      </c>
      <c r="H3253" t="n">
        <v>29.82887662165859</v>
      </c>
      <c r="I3253">
        <f>IF(AND(A3240=A3253,ISNUMBER(H3252),ISNUMBER(H3240)),H3252-H3240,"")</f>
        <v/>
      </c>
      <c r="J3253" t="n">
        <v>-1171</v>
      </c>
      <c r="K3253">
        <f>IF(AND(A3252=A3253,ISNUMBER(J3252),ISNUMBER(D3252)),1000*J3252/D3252,"")</f>
        <v/>
      </c>
      <c r="L3253" t="n">
        <v>59.7</v>
      </c>
      <c r="M3253">
        <f>IF(AND(A3240=A3253,ISNUMBER(L3252),ISNUMBER(L3240)),L3252-L3240,"")</f>
        <v/>
      </c>
      <c r="N3253" t="n">
        <v>41359</v>
      </c>
      <c r="O3253" t="n">
        <v>6.10130649578533</v>
      </c>
      <c r="P3253">
        <f>IF(AND(A3241=A3253,ISNUMBER(O3241)),O3241,"")</f>
        <v/>
      </c>
      <c r="Q3253" t="n">
        <v>23375</v>
      </c>
      <c r="R3253" t="n">
        <v>2.394209216226351</v>
      </c>
      <c r="S3253">
        <f>IF(AND(A3241=A3253,ISNUMBER(R3241)),R3241,"")</f>
        <v/>
      </c>
    </row>
    <row r="3254">
      <c r="A3254" t="inlineStr">
        <is>
          <t>서초구</t>
        </is>
      </c>
      <c r="B3254" t="inlineStr">
        <is>
          <t>2017-04</t>
        </is>
      </c>
      <c r="C3254" t="inlineStr">
        <is>
          <t>분석</t>
        </is>
      </c>
      <c r="D3254" t="n">
        <v>445474</v>
      </c>
      <c r="E3254">
        <f>IF(AND(A3241=A3254,ISNUMBER(D3253),ISNUMBER(D3241),D3253&gt;0,D3241&gt;0),100*(LN(D3253)-LN(D3241)),"")</f>
        <v/>
      </c>
      <c r="F3254" t="n">
        <v>173728</v>
      </c>
      <c r="G3254">
        <f>IF(AND(A3241=A3254,ISNUMBER(F3253),ISNUMBER(F3241),F3253&gt;0,F3241&gt;0),100*(LN(F3253)-LN(F3241)),"")</f>
        <v/>
      </c>
      <c r="H3254" t="n">
        <v>29.83024822997526</v>
      </c>
      <c r="I3254">
        <f>IF(AND(A3241=A3254,ISNUMBER(H3253),ISNUMBER(H3241)),H3253-H3241,"")</f>
        <v/>
      </c>
      <c r="J3254" t="n">
        <v>-648</v>
      </c>
      <c r="K3254">
        <f>IF(AND(A3253=A3254,ISNUMBER(J3253),ISNUMBER(D3253)),1000*J3253/D3253,"")</f>
        <v/>
      </c>
      <c r="L3254" t="n">
        <v>59.9</v>
      </c>
      <c r="M3254">
        <f>IF(AND(A3241=A3254,ISNUMBER(L3253),ISNUMBER(L3241)),L3253-L3241,"")</f>
        <v/>
      </c>
      <c r="N3254" t="n">
        <v>41359</v>
      </c>
      <c r="O3254" t="n">
        <v>6.10130649578533</v>
      </c>
      <c r="P3254">
        <f>IF(AND(A3242=A3254,ISNUMBER(O3242)),O3242,"")</f>
        <v/>
      </c>
      <c r="Q3254" t="n">
        <v>23375</v>
      </c>
      <c r="R3254" t="n">
        <v>2.394209216226351</v>
      </c>
      <c r="S3254">
        <f>IF(AND(A3242=A3254,ISNUMBER(R3242)),R3242,"")</f>
        <v/>
      </c>
    </row>
    <row r="3255">
      <c r="A3255" t="inlineStr">
        <is>
          <t>서초구</t>
        </is>
      </c>
      <c r="B3255" t="inlineStr">
        <is>
          <t>2017-05</t>
        </is>
      </c>
      <c r="C3255" t="inlineStr">
        <is>
          <t>분석</t>
        </is>
      </c>
      <c r="D3255" t="n">
        <v>444621</v>
      </c>
      <c r="E3255">
        <f>IF(AND(A3242=A3255,ISNUMBER(D3254),ISNUMBER(D3242),D3254&gt;0,D3242&gt;0),100*(LN(D3254)-LN(D3242)),"")</f>
        <v/>
      </c>
      <c r="F3255" t="n">
        <v>173580</v>
      </c>
      <c r="G3255">
        <f>IF(AND(A3242=A3255,ISNUMBER(F3254),ISNUMBER(F3242),F3254&gt;0,F3242&gt;0),100*(LN(F3254)-LN(F3242)),"")</f>
        <v/>
      </c>
      <c r="H3255" t="n">
        <v>29.83574774920663</v>
      </c>
      <c r="I3255">
        <f>IF(AND(A3242=A3255,ISNUMBER(H3254),ISNUMBER(H3242)),H3254-H3242,"")</f>
        <v/>
      </c>
      <c r="J3255" t="n">
        <v>-1019</v>
      </c>
      <c r="K3255">
        <f>IF(AND(A3254=A3255,ISNUMBER(J3254),ISNUMBER(D3254)),1000*J3254/D3254,"")</f>
        <v/>
      </c>
      <c r="L3255" t="n">
        <v>60.5</v>
      </c>
      <c r="M3255">
        <f>IF(AND(A3242=A3255,ISNUMBER(L3254),ISNUMBER(L3242)),L3254-L3242,"")</f>
        <v/>
      </c>
      <c r="N3255" t="n">
        <v>41359</v>
      </c>
      <c r="O3255" t="n">
        <v>6.10130649578533</v>
      </c>
      <c r="P3255">
        <f>IF(AND(A3243=A3255,ISNUMBER(O3243)),O3243,"")</f>
        <v/>
      </c>
      <c r="Q3255" t="n">
        <v>23375</v>
      </c>
      <c r="R3255" t="n">
        <v>2.394209216226351</v>
      </c>
      <c r="S3255">
        <f>IF(AND(A3243=A3255,ISNUMBER(R3243)),R3243,"")</f>
        <v/>
      </c>
    </row>
    <row r="3256">
      <c r="A3256" t="inlineStr">
        <is>
          <t>서초구</t>
        </is>
      </c>
      <c r="B3256" t="inlineStr">
        <is>
          <t>2017-06</t>
        </is>
      </c>
      <c r="C3256" t="inlineStr">
        <is>
          <t>분석</t>
        </is>
      </c>
      <c r="D3256" t="n">
        <v>443786</v>
      </c>
      <c r="E3256">
        <f>IF(AND(A3243=A3256,ISNUMBER(D3255),ISNUMBER(D3243),D3255&gt;0,D3243&gt;0),100*(LN(D3255)-LN(D3243)),"")</f>
        <v/>
      </c>
      <c r="F3256" t="n">
        <v>173417</v>
      </c>
      <c r="G3256">
        <f>IF(AND(A3243=A3256,ISNUMBER(F3255),ISNUMBER(F3243),F3255&gt;0,F3243&gt;0),100*(LN(F3255)-LN(F3243)),"")</f>
        <v/>
      </c>
      <c r="H3256" t="n">
        <v>29.82022866877279</v>
      </c>
      <c r="I3256">
        <f>IF(AND(A3243=A3256,ISNUMBER(H3255),ISNUMBER(H3243)),H3255-H3243,"")</f>
        <v/>
      </c>
      <c r="J3256" t="n">
        <v>-1021</v>
      </c>
      <c r="K3256">
        <f>IF(AND(A3255=A3256,ISNUMBER(J3255),ISNUMBER(D3255)),1000*J3255/D3255,"")</f>
        <v/>
      </c>
      <c r="L3256" t="n">
        <v>60.8</v>
      </c>
      <c r="M3256">
        <f>IF(AND(A3243=A3256,ISNUMBER(L3255),ISNUMBER(L3243)),L3255-L3243,"")</f>
        <v/>
      </c>
      <c r="N3256" t="n">
        <v>41359</v>
      </c>
      <c r="O3256" t="n">
        <v>6.10130649578533</v>
      </c>
      <c r="P3256">
        <f>IF(AND(A3244=A3256,ISNUMBER(O3244)),O3244,"")</f>
        <v/>
      </c>
      <c r="Q3256" t="n">
        <v>23375</v>
      </c>
      <c r="R3256" t="n">
        <v>2.394209216226351</v>
      </c>
      <c r="S3256">
        <f>IF(AND(A3244=A3256,ISNUMBER(R3244)),R3244,"")</f>
        <v/>
      </c>
    </row>
    <row r="3257">
      <c r="A3257" t="inlineStr">
        <is>
          <t>서초구</t>
        </is>
      </c>
      <c r="B3257" t="inlineStr">
        <is>
          <t>2017-07</t>
        </is>
      </c>
      <c r="C3257" t="inlineStr">
        <is>
          <t>분석</t>
        </is>
      </c>
      <c r="D3257" t="n">
        <v>443230</v>
      </c>
      <c r="E3257">
        <f>IF(AND(A3244=A3257,ISNUMBER(D3256),ISNUMBER(D3244),D3256&gt;0,D3244&gt;0),100*(LN(D3256)-LN(D3244)),"")</f>
        <v/>
      </c>
      <c r="F3257" t="n">
        <v>173476</v>
      </c>
      <c r="G3257">
        <f>IF(AND(A3244=A3257,ISNUMBER(F3256),ISNUMBER(F3244),F3256&gt;0,F3244&gt;0),100*(LN(F3256)-LN(F3244)),"")</f>
        <v/>
      </c>
      <c r="H3257" t="n">
        <v>29.78837172574059</v>
      </c>
      <c r="I3257">
        <f>IF(AND(A3244=A3257,ISNUMBER(H3256),ISNUMBER(H3244)),H3256-H3244,"")</f>
        <v/>
      </c>
      <c r="J3257" t="n">
        <v>-708</v>
      </c>
      <c r="K3257">
        <f>IF(AND(A3256=A3257,ISNUMBER(J3256),ISNUMBER(D3256)),1000*J3256/D3256,"")</f>
        <v/>
      </c>
      <c r="L3257" t="n">
        <v>61</v>
      </c>
      <c r="M3257">
        <f>IF(AND(A3244=A3257,ISNUMBER(L3256),ISNUMBER(L3244)),L3256-L3244,"")</f>
        <v/>
      </c>
      <c r="N3257" t="n">
        <v>41359</v>
      </c>
      <c r="O3257" t="n">
        <v>6.10130649578533</v>
      </c>
      <c r="P3257">
        <f>IF(AND(A3245=A3257,ISNUMBER(O3245)),O3245,"")</f>
        <v/>
      </c>
      <c r="Q3257" t="n">
        <v>23375</v>
      </c>
      <c r="R3257" t="n">
        <v>2.394209216226351</v>
      </c>
      <c r="S3257">
        <f>IF(AND(A3245=A3257,ISNUMBER(R3245)),R3245,"")</f>
        <v/>
      </c>
    </row>
    <row r="3258">
      <c r="A3258" t="inlineStr">
        <is>
          <t>서초구</t>
        </is>
      </c>
      <c r="B3258" t="inlineStr">
        <is>
          <t>2017-08</t>
        </is>
      </c>
      <c r="C3258" t="inlineStr">
        <is>
          <t>분석</t>
        </is>
      </c>
      <c r="D3258" t="n">
        <v>443044</v>
      </c>
      <c r="E3258">
        <f>IF(AND(A3245=A3258,ISNUMBER(D3257),ISNUMBER(D3245),D3257&gt;0,D3245&gt;0),100*(LN(D3257)-LN(D3245)),"")</f>
        <v/>
      </c>
      <c r="F3258" t="n">
        <v>173746</v>
      </c>
      <c r="G3258">
        <f>IF(AND(A3245=A3258,ISNUMBER(F3257),ISNUMBER(F3245),F3257&gt;0,F3245&gt;0),100*(LN(F3257)-LN(F3245)),"")</f>
        <v/>
      </c>
      <c r="H3258" t="n">
        <v>29.7604752575365</v>
      </c>
      <c r="I3258">
        <f>IF(AND(A3245=A3258,ISNUMBER(H3257),ISNUMBER(H3245)),H3257-H3245,"")</f>
        <v/>
      </c>
      <c r="J3258" t="n">
        <v>-360</v>
      </c>
      <c r="K3258">
        <f>IF(AND(A3257=A3258,ISNUMBER(J3257),ISNUMBER(D3257)),1000*J3257/D3257,"")</f>
        <v/>
      </c>
      <c r="L3258" t="n">
        <v>60.6</v>
      </c>
      <c r="M3258">
        <f>IF(AND(A3245=A3258,ISNUMBER(L3257),ISNUMBER(L3245)),L3257-L3245,"")</f>
        <v/>
      </c>
      <c r="N3258" t="n">
        <v>41359</v>
      </c>
      <c r="O3258" t="n">
        <v>6.10130649578533</v>
      </c>
      <c r="P3258">
        <f>IF(AND(A3246=A3258,ISNUMBER(O3246)),O3246,"")</f>
        <v/>
      </c>
      <c r="Q3258" t="n">
        <v>23375</v>
      </c>
      <c r="R3258" t="n">
        <v>2.394209216226351</v>
      </c>
      <c r="S3258">
        <f>IF(AND(A3246=A3258,ISNUMBER(R3246)),R3246,"")</f>
        <v/>
      </c>
    </row>
    <row r="3259">
      <c r="A3259" t="inlineStr">
        <is>
          <t>서초구</t>
        </is>
      </c>
      <c r="B3259" t="inlineStr">
        <is>
          <t>2017-09</t>
        </is>
      </c>
      <c r="C3259" t="inlineStr">
        <is>
          <t>분석</t>
        </is>
      </c>
      <c r="D3259" t="n">
        <v>442833</v>
      </c>
      <c r="E3259">
        <f>IF(AND(A3246=A3259,ISNUMBER(D3258),ISNUMBER(D3246),D3258&gt;0,D3246&gt;0),100*(LN(D3258)-LN(D3246)),"")</f>
        <v/>
      </c>
      <c r="F3259" t="n">
        <v>173885</v>
      </c>
      <c r="G3259">
        <f>IF(AND(A3246=A3259,ISNUMBER(F3258),ISNUMBER(F3246),F3258&gt;0,F3246&gt;0),100*(LN(F3258)-LN(F3246)),"")</f>
        <v/>
      </c>
      <c r="H3259" t="n">
        <v>29.69629634647824</v>
      </c>
      <c r="I3259">
        <f>IF(AND(A3246=A3259,ISNUMBER(H3258),ISNUMBER(H3246)),H3258-H3246,"")</f>
        <v/>
      </c>
      <c r="J3259" t="n">
        <v>-389</v>
      </c>
      <c r="K3259">
        <f>IF(AND(A3258=A3259,ISNUMBER(J3258),ISNUMBER(D3258)),1000*J3258/D3258,"")</f>
        <v/>
      </c>
      <c r="L3259" t="n">
        <v>60.4</v>
      </c>
      <c r="M3259">
        <f>IF(AND(A3246=A3259,ISNUMBER(L3258),ISNUMBER(L3246)),L3258-L3246,"")</f>
        <v/>
      </c>
      <c r="N3259" t="n">
        <v>41359</v>
      </c>
      <c r="O3259" t="n">
        <v>6.10130649578533</v>
      </c>
      <c r="P3259">
        <f>IF(AND(A3247=A3259,ISNUMBER(O3247)),O3247,"")</f>
        <v/>
      </c>
      <c r="Q3259" t="n">
        <v>23375</v>
      </c>
      <c r="R3259" t="n">
        <v>2.394209216226351</v>
      </c>
      <c r="S3259">
        <f>IF(AND(A3247=A3259,ISNUMBER(R3247)),R3247,"")</f>
        <v/>
      </c>
    </row>
    <row r="3260">
      <c r="A3260" t="inlineStr">
        <is>
          <t>서초구</t>
        </is>
      </c>
      <c r="B3260" t="inlineStr">
        <is>
          <t>2017-10</t>
        </is>
      </c>
      <c r="C3260" t="inlineStr">
        <is>
          <t>분석</t>
        </is>
      </c>
      <c r="D3260" t="n">
        <v>442430</v>
      </c>
      <c r="E3260">
        <f>IF(AND(A3247=A3260,ISNUMBER(D3259),ISNUMBER(D3247),D3259&gt;0,D3247&gt;0),100*(LN(D3259)-LN(D3247)),"")</f>
        <v/>
      </c>
      <c r="F3260" t="n">
        <v>173818</v>
      </c>
      <c r="G3260">
        <f>IF(AND(A3247=A3260,ISNUMBER(F3259),ISNUMBER(F3247),F3259&gt;0,F3247&gt;0),100*(LN(F3259)-LN(F3247)),"")</f>
        <v/>
      </c>
      <c r="H3260" t="n">
        <v>29.61168998485636</v>
      </c>
      <c r="I3260">
        <f>IF(AND(A3247=A3260,ISNUMBER(H3259),ISNUMBER(H3247)),H3259-H3247,"")</f>
        <v/>
      </c>
      <c r="J3260" t="n">
        <v>-557</v>
      </c>
      <c r="K3260">
        <f>IF(AND(A3259=A3260,ISNUMBER(J3259),ISNUMBER(D3259)),1000*J3259/D3259,"")</f>
        <v/>
      </c>
      <c r="L3260" t="n">
        <v>60.4</v>
      </c>
      <c r="M3260">
        <f>IF(AND(A3247=A3260,ISNUMBER(L3259),ISNUMBER(L3247)),L3259-L3247,"")</f>
        <v/>
      </c>
      <c r="N3260" t="n">
        <v>41359</v>
      </c>
      <c r="O3260" t="n">
        <v>6.10130649578533</v>
      </c>
      <c r="P3260">
        <f>IF(AND(A3248=A3260,ISNUMBER(O3248)),O3248,"")</f>
        <v/>
      </c>
      <c r="Q3260" t="n">
        <v>23375</v>
      </c>
      <c r="R3260" t="n">
        <v>2.394209216226351</v>
      </c>
      <c r="S3260">
        <f>IF(AND(A3248=A3260,ISNUMBER(R3248)),R3248,"")</f>
        <v/>
      </c>
    </row>
    <row r="3261">
      <c r="A3261" t="inlineStr">
        <is>
          <t>서초구</t>
        </is>
      </c>
      <c r="B3261" t="inlineStr">
        <is>
          <t>2017-11</t>
        </is>
      </c>
      <c r="C3261" t="inlineStr">
        <is>
          <t>분석</t>
        </is>
      </c>
      <c r="D3261" t="n">
        <v>441746</v>
      </c>
      <c r="E3261">
        <f>IF(AND(A3248=A3261,ISNUMBER(D3260),ISNUMBER(D3248),D3260&gt;0,D3248&gt;0),100*(LN(D3260)-LN(D3248)),"")</f>
        <v/>
      </c>
      <c r="F3261" t="n">
        <v>173693</v>
      </c>
      <c r="G3261">
        <f>IF(AND(A3248=A3261,ISNUMBER(F3260),ISNUMBER(F3248),F3260&gt;0,F3248&gt;0),100*(LN(F3260)-LN(F3248)),"")</f>
        <v/>
      </c>
      <c r="H3261" t="n">
        <v>29.54684366128952</v>
      </c>
      <c r="I3261">
        <f>IF(AND(A3248=A3261,ISNUMBER(H3260),ISNUMBER(H3248)),H3260-H3248,"")</f>
        <v/>
      </c>
      <c r="J3261" t="n">
        <v>-855</v>
      </c>
      <c r="K3261">
        <f>IF(AND(A3260=A3261,ISNUMBER(J3260),ISNUMBER(D3260)),1000*J3260/D3260,"")</f>
        <v/>
      </c>
      <c r="L3261" t="n">
        <v>60.3</v>
      </c>
      <c r="M3261">
        <f>IF(AND(A3248=A3261,ISNUMBER(L3260),ISNUMBER(L3248)),L3260-L3248,"")</f>
        <v/>
      </c>
      <c r="N3261" t="n">
        <v>41359</v>
      </c>
      <c r="O3261" t="n">
        <v>6.10130649578533</v>
      </c>
      <c r="P3261">
        <f>IF(AND(A3249=A3261,ISNUMBER(O3249)),O3249,"")</f>
        <v/>
      </c>
      <c r="Q3261" t="n">
        <v>23375</v>
      </c>
      <c r="R3261" t="n">
        <v>2.394209216226351</v>
      </c>
      <c r="S3261">
        <f>IF(AND(A3249=A3261,ISNUMBER(R3249)),R3249,"")</f>
        <v/>
      </c>
    </row>
    <row r="3262">
      <c r="A3262" t="inlineStr">
        <is>
          <t>서초구</t>
        </is>
      </c>
      <c r="B3262" t="inlineStr">
        <is>
          <t>2017-12</t>
        </is>
      </c>
      <c r="C3262" t="inlineStr">
        <is>
          <t>분석</t>
        </is>
      </c>
      <c r="D3262" t="n">
        <v>441102</v>
      </c>
      <c r="E3262">
        <f>IF(AND(A3249=A3262,ISNUMBER(D3261),ISNUMBER(D3249),D3261&gt;0,D3249&gt;0),100*(LN(D3261)-LN(D3249)),"")</f>
        <v/>
      </c>
      <c r="F3262" t="n">
        <v>173594</v>
      </c>
      <c r="G3262">
        <f>IF(AND(A3249=A3262,ISNUMBER(F3261),ISNUMBER(F3249),F3261&gt;0,F3249&gt;0),100*(LN(F3261)-LN(F3249)),"")</f>
        <v/>
      </c>
      <c r="H3262" t="n">
        <v>29.47096136494507</v>
      </c>
      <c r="I3262">
        <f>IF(AND(A3249=A3262,ISNUMBER(H3261),ISNUMBER(H3249)),H3261-H3249,"")</f>
        <v/>
      </c>
      <c r="J3262" t="n">
        <v>-762</v>
      </c>
      <c r="K3262">
        <f>IF(AND(A3261=A3262,ISNUMBER(J3261),ISNUMBER(D3261)),1000*J3261/D3261,"")</f>
        <v/>
      </c>
      <c r="L3262" t="n">
        <v>59.9</v>
      </c>
      <c r="M3262">
        <f>IF(AND(A3249=A3262,ISNUMBER(L3261),ISNUMBER(L3249)),L3261-L3249,"")</f>
        <v/>
      </c>
      <c r="N3262" t="n">
        <v>43731</v>
      </c>
      <c r="O3262" t="n">
        <v>5.576718080181386</v>
      </c>
      <c r="P3262">
        <f>IF(AND(A3250=A3262,ISNUMBER(O3250)),O3250,"")</f>
        <v/>
      </c>
      <c r="Q3262" t="n">
        <v>23976</v>
      </c>
      <c r="R3262" t="n">
        <v>2.538625483960999</v>
      </c>
      <c r="S3262">
        <f>IF(AND(A3250=A3262,ISNUMBER(R3250)),R3250,"")</f>
        <v/>
      </c>
    </row>
    <row r="3263">
      <c r="A3263" t="inlineStr">
        <is>
          <t>서초구</t>
        </is>
      </c>
      <c r="B3263" t="inlineStr">
        <is>
          <t>2018-01</t>
        </is>
      </c>
      <c r="C3263" t="inlineStr">
        <is>
          <t>분석</t>
        </is>
      </c>
      <c r="D3263" t="n">
        <v>441088</v>
      </c>
      <c r="E3263">
        <f>IF(AND(A3250=A3263,ISNUMBER(D3262),ISNUMBER(D3250),D3262&gt;0,D3250&gt;0),100*(LN(D3262)-LN(D3250)),"")</f>
        <v/>
      </c>
      <c r="F3263" t="n">
        <v>173802</v>
      </c>
      <c r="G3263">
        <f>IF(AND(A3250=A3263,ISNUMBER(F3262),ISNUMBER(F3250),F3262&gt;0,F3250&gt;0),100*(LN(F3262)-LN(F3250)),"")</f>
        <v/>
      </c>
      <c r="H3263" t="n">
        <v>29.39934888276262</v>
      </c>
      <c r="I3263">
        <f>IF(AND(A3250=A3263,ISNUMBER(H3262),ISNUMBER(H3250)),H3262-H3250,"")</f>
        <v/>
      </c>
      <c r="J3263" t="n">
        <v>-166</v>
      </c>
      <c r="K3263">
        <f>IF(AND(A3262=A3263,ISNUMBER(J3262),ISNUMBER(D3262)),1000*J3262/D3262,"")</f>
        <v/>
      </c>
      <c r="L3263" t="n">
        <v>59.8</v>
      </c>
      <c r="M3263">
        <f>IF(AND(A3250=A3263,ISNUMBER(L3262),ISNUMBER(L3250)),L3262-L3250,"")</f>
        <v/>
      </c>
      <c r="N3263" t="n">
        <v>43731</v>
      </c>
      <c r="O3263" t="n">
        <v>5.576718080181386</v>
      </c>
      <c r="P3263">
        <f>IF(AND(A3251=A3263,ISNUMBER(O3251)),O3251,"")</f>
        <v/>
      </c>
      <c r="Q3263" t="n">
        <v>23976</v>
      </c>
      <c r="R3263" t="n">
        <v>2.538625483960999</v>
      </c>
      <c r="S3263">
        <f>IF(AND(A3251=A3263,ISNUMBER(R3251)),R3251,"")</f>
        <v/>
      </c>
    </row>
    <row r="3264">
      <c r="A3264" t="inlineStr">
        <is>
          <t>서초구</t>
        </is>
      </c>
      <c r="B3264" t="inlineStr">
        <is>
          <t>2018-02</t>
        </is>
      </c>
      <c r="C3264" t="inlineStr">
        <is>
          <t>분석</t>
        </is>
      </c>
      <c r="D3264" t="n">
        <v>441360</v>
      </c>
      <c r="E3264">
        <f>IF(AND(A3251=A3264,ISNUMBER(D3263),ISNUMBER(D3251),D3263&gt;0,D3251&gt;0),100*(LN(D3263)-LN(D3251)),"")</f>
        <v/>
      </c>
      <c r="F3264" t="n">
        <v>174139</v>
      </c>
      <c r="G3264">
        <f>IF(AND(A3251=A3264,ISNUMBER(F3263),ISNUMBER(F3251),F3263&gt;0,F3251&gt;0),100*(LN(F3263)-LN(F3251)),"")</f>
        <v/>
      </c>
      <c r="H3264" t="n">
        <v>29.33546311401124</v>
      </c>
      <c r="I3264">
        <f>IF(AND(A3251=A3264,ISNUMBER(H3263),ISNUMBER(H3251)),H3263-H3251,"")</f>
        <v/>
      </c>
      <c r="J3264" t="n">
        <v>179</v>
      </c>
      <c r="K3264">
        <f>IF(AND(A3263=A3264,ISNUMBER(J3263),ISNUMBER(D3263)),1000*J3263/D3263,"")</f>
        <v/>
      </c>
      <c r="L3264" t="n">
        <v>59.3</v>
      </c>
      <c r="M3264">
        <f>IF(AND(A3251=A3264,ISNUMBER(L3263),ISNUMBER(L3251)),L3263-L3251,"")</f>
        <v/>
      </c>
      <c r="N3264" t="n">
        <v>43731</v>
      </c>
      <c r="O3264" t="n">
        <v>5.576718080181386</v>
      </c>
      <c r="P3264">
        <f>IF(AND(A3252=A3264,ISNUMBER(O3252)),O3252,"")</f>
        <v/>
      </c>
      <c r="Q3264" t="n">
        <v>23976</v>
      </c>
      <c r="R3264" t="n">
        <v>2.538625483960999</v>
      </c>
      <c r="S3264">
        <f>IF(AND(A3252=A3264,ISNUMBER(R3252)),R3252,"")</f>
        <v/>
      </c>
    </row>
    <row r="3265">
      <c r="A3265" t="inlineStr">
        <is>
          <t>서초구</t>
        </is>
      </c>
      <c r="B3265" t="inlineStr">
        <is>
          <t>2018-03</t>
        </is>
      </c>
      <c r="C3265" t="inlineStr">
        <is>
          <t>분석</t>
        </is>
      </c>
      <c r="D3265" t="n">
        <v>440954</v>
      </c>
      <c r="E3265">
        <f>IF(AND(A3252=A3265,ISNUMBER(D3264),ISNUMBER(D3252),D3264&gt;0,D3252&gt;0),100*(LN(D3264)-LN(D3252)),"")</f>
        <v/>
      </c>
      <c r="F3265" t="n">
        <v>174225</v>
      </c>
      <c r="G3265">
        <f>IF(AND(A3252=A3265,ISNUMBER(F3264),ISNUMBER(F3252),F3264&gt;0,F3252&gt;0),100*(LN(F3264)-LN(F3252)),"")</f>
        <v/>
      </c>
      <c r="H3265" t="n">
        <v>29.34433070116157</v>
      </c>
      <c r="I3265">
        <f>IF(AND(A3252=A3265,ISNUMBER(H3264),ISNUMBER(H3252)),H3264-H3252,"")</f>
        <v/>
      </c>
      <c r="J3265" t="n">
        <v>-530</v>
      </c>
      <c r="K3265">
        <f>IF(AND(A3264=A3265,ISNUMBER(J3264),ISNUMBER(D3264)),1000*J3264/D3264,"")</f>
        <v/>
      </c>
      <c r="L3265" t="n">
        <v>59.6</v>
      </c>
      <c r="M3265">
        <f>IF(AND(A3252=A3265,ISNUMBER(L3264),ISNUMBER(L3252)),L3264-L3252,"")</f>
        <v/>
      </c>
      <c r="N3265" t="n">
        <v>43731</v>
      </c>
      <c r="O3265" t="n">
        <v>5.576718080181386</v>
      </c>
      <c r="P3265">
        <f>IF(AND(A3253=A3265,ISNUMBER(O3253)),O3253,"")</f>
        <v/>
      </c>
      <c r="Q3265" t="n">
        <v>23976</v>
      </c>
      <c r="R3265" t="n">
        <v>2.538625483960999</v>
      </c>
      <c r="S3265">
        <f>IF(AND(A3253=A3265,ISNUMBER(R3253)),R3253,"")</f>
        <v/>
      </c>
    </row>
    <row r="3266">
      <c r="A3266" t="inlineStr">
        <is>
          <t>서초구</t>
        </is>
      </c>
      <c r="B3266" t="inlineStr">
        <is>
          <t>2018-04</t>
        </is>
      </c>
      <c r="C3266" t="inlineStr">
        <is>
          <t>분석</t>
        </is>
      </c>
      <c r="D3266" t="n">
        <v>440574</v>
      </c>
      <c r="E3266">
        <f>IF(AND(A3253=A3266,ISNUMBER(D3265),ISNUMBER(D3253),D3265&gt;0,D3253&gt;0),100*(LN(D3265)-LN(D3253)),"")</f>
        <v/>
      </c>
      <c r="F3266" t="n">
        <v>174297</v>
      </c>
      <c r="G3266">
        <f>IF(AND(A3253=A3266,ISNUMBER(F3265),ISNUMBER(F3253),F3265&gt;0,F3253&gt;0),100*(LN(F3265)-LN(F3253)),"")</f>
        <v/>
      </c>
      <c r="H3266" t="n">
        <v>29.32787681524557</v>
      </c>
      <c r="I3266">
        <f>IF(AND(A3253=A3266,ISNUMBER(H3265),ISNUMBER(H3253)),H3265-H3253,"")</f>
        <v/>
      </c>
      <c r="J3266" t="n">
        <v>-511</v>
      </c>
      <c r="K3266">
        <f>IF(AND(A3265=A3266,ISNUMBER(J3265),ISNUMBER(D3265)),1000*J3265/D3265,"")</f>
        <v/>
      </c>
      <c r="L3266" t="n">
        <v>59.7</v>
      </c>
      <c r="M3266">
        <f>IF(AND(A3253=A3266,ISNUMBER(L3265),ISNUMBER(L3253)),L3265-L3253,"")</f>
        <v/>
      </c>
      <c r="N3266" t="n">
        <v>43731</v>
      </c>
      <c r="O3266" t="n">
        <v>5.576718080181386</v>
      </c>
      <c r="P3266">
        <f>IF(AND(A3254=A3266,ISNUMBER(O3254)),O3254,"")</f>
        <v/>
      </c>
      <c r="Q3266" t="n">
        <v>23976</v>
      </c>
      <c r="R3266" t="n">
        <v>2.538625483960999</v>
      </c>
      <c r="S3266">
        <f>IF(AND(A3254=A3266,ISNUMBER(R3254)),R3254,"")</f>
        <v/>
      </c>
    </row>
    <row r="3267">
      <c r="A3267" t="inlineStr">
        <is>
          <t>서초구</t>
        </is>
      </c>
      <c r="B3267" t="inlineStr">
        <is>
          <t>2018-05</t>
        </is>
      </c>
      <c r="C3267" t="inlineStr">
        <is>
          <t>분석</t>
        </is>
      </c>
      <c r="D3267" t="n">
        <v>440166</v>
      </c>
      <c r="E3267">
        <f>IF(AND(A3254=A3267,ISNUMBER(D3266),ISNUMBER(D3254),D3266&gt;0,D3254&gt;0),100*(LN(D3266)-LN(D3254)),"")</f>
        <v/>
      </c>
      <c r="F3267" t="n">
        <v>174276</v>
      </c>
      <c r="G3267">
        <f>IF(AND(A3254=A3267,ISNUMBER(F3266),ISNUMBER(F3254),F3266&gt;0,F3254&gt;0),100*(LN(F3266)-LN(F3254)),"")</f>
        <v/>
      </c>
      <c r="H3267" t="n">
        <v>29.31825720296434</v>
      </c>
      <c r="I3267">
        <f>IF(AND(A3254=A3267,ISNUMBER(H3266),ISNUMBER(H3254)),H3266-H3254,"")</f>
        <v/>
      </c>
      <c r="J3267" t="n">
        <v>-524</v>
      </c>
      <c r="K3267">
        <f>IF(AND(A3266=A3267,ISNUMBER(J3266),ISNUMBER(D3266)),1000*J3266/D3266,"")</f>
        <v/>
      </c>
      <c r="L3267" t="n">
        <v>59.7</v>
      </c>
      <c r="M3267">
        <f>IF(AND(A3254=A3267,ISNUMBER(L3266),ISNUMBER(L3254)),L3266-L3254,"")</f>
        <v/>
      </c>
      <c r="N3267" t="n">
        <v>43731</v>
      </c>
      <c r="O3267" t="n">
        <v>5.576718080181386</v>
      </c>
      <c r="P3267">
        <f>IF(AND(A3255=A3267,ISNUMBER(O3255)),O3255,"")</f>
        <v/>
      </c>
      <c r="Q3267" t="n">
        <v>23976</v>
      </c>
      <c r="R3267" t="n">
        <v>2.538625483960999</v>
      </c>
      <c r="S3267">
        <f>IF(AND(A3255=A3267,ISNUMBER(R3255)),R3255,"")</f>
        <v/>
      </c>
    </row>
    <row r="3268">
      <c r="A3268" t="inlineStr">
        <is>
          <t>서초구</t>
        </is>
      </c>
      <c r="B3268" t="inlineStr">
        <is>
          <t>2018-06</t>
        </is>
      </c>
      <c r="C3268" t="inlineStr">
        <is>
          <t>분석</t>
        </is>
      </c>
      <c r="D3268" t="n">
        <v>439844</v>
      </c>
      <c r="E3268">
        <f>IF(AND(A3255=A3268,ISNUMBER(D3267),ISNUMBER(D3255),D3267&gt;0,D3255&gt;0),100*(LN(D3267)-LN(D3255)),"")</f>
        <v/>
      </c>
      <c r="F3268" t="n">
        <v>174268</v>
      </c>
      <c r="G3268">
        <f>IF(AND(A3255=A3268,ISNUMBER(F3267),ISNUMBER(F3255),F3267&gt;0,F3255&gt;0),100*(LN(F3267)-LN(F3255)),"")</f>
        <v/>
      </c>
      <c r="H3268" t="n">
        <v>29.27265121270269</v>
      </c>
      <c r="I3268">
        <f>IF(AND(A3255=A3268,ISNUMBER(H3267),ISNUMBER(H3255)),H3267-H3255,"")</f>
        <v/>
      </c>
      <c r="J3268" t="n">
        <v>-495</v>
      </c>
      <c r="K3268">
        <f>IF(AND(A3267=A3268,ISNUMBER(J3267),ISNUMBER(D3267)),1000*J3267/D3267,"")</f>
        <v/>
      </c>
      <c r="L3268" t="n">
        <v>60.1</v>
      </c>
      <c r="M3268">
        <f>IF(AND(A3255=A3268,ISNUMBER(L3267),ISNUMBER(L3255)),L3267-L3255,"")</f>
        <v/>
      </c>
      <c r="N3268" t="n">
        <v>43731</v>
      </c>
      <c r="O3268" t="n">
        <v>5.576718080181386</v>
      </c>
      <c r="P3268">
        <f>IF(AND(A3256=A3268,ISNUMBER(O3256)),O3256,"")</f>
        <v/>
      </c>
      <c r="Q3268" t="n">
        <v>23976</v>
      </c>
      <c r="R3268" t="n">
        <v>2.538625483960999</v>
      </c>
      <c r="S3268">
        <f>IF(AND(A3256=A3268,ISNUMBER(R3256)),R3256,"")</f>
        <v/>
      </c>
    </row>
    <row r="3269">
      <c r="A3269" t="inlineStr">
        <is>
          <t>서초구</t>
        </is>
      </c>
      <c r="B3269" t="inlineStr">
        <is>
          <t>2018-07</t>
        </is>
      </c>
      <c r="C3269" t="inlineStr">
        <is>
          <t>분석</t>
        </is>
      </c>
      <c r="D3269" t="n">
        <v>439030</v>
      </c>
      <c r="E3269">
        <f>IF(AND(A3256=A3269,ISNUMBER(D3268),ISNUMBER(D3256),D3268&gt;0,D3256&gt;0),100*(LN(D3268)-LN(D3256)),"")</f>
        <v/>
      </c>
      <c r="F3269" t="n">
        <v>174126</v>
      </c>
      <c r="G3269">
        <f>IF(AND(A3256=A3269,ISNUMBER(F3268),ISNUMBER(F3256),F3268&gt;0,F3256&gt;0),100*(LN(F3268)-LN(F3256)),"")</f>
        <v/>
      </c>
      <c r="H3269" t="n">
        <v>29.23968749288203</v>
      </c>
      <c r="I3269">
        <f>IF(AND(A3256=A3269,ISNUMBER(H3268),ISNUMBER(H3256)),H3268-H3256,"")</f>
        <v/>
      </c>
      <c r="J3269" t="n">
        <v>-977</v>
      </c>
      <c r="K3269">
        <f>IF(AND(A3268=A3269,ISNUMBER(J3268),ISNUMBER(D3268)),1000*J3268/D3268,"")</f>
        <v/>
      </c>
      <c r="L3269" t="n">
        <v>59.9</v>
      </c>
      <c r="M3269">
        <f>IF(AND(A3256=A3269,ISNUMBER(L3268),ISNUMBER(L3256)),L3268-L3256,"")</f>
        <v/>
      </c>
      <c r="N3269" t="n">
        <v>43731</v>
      </c>
      <c r="O3269" t="n">
        <v>5.576718080181386</v>
      </c>
      <c r="P3269">
        <f>IF(AND(A3257=A3269,ISNUMBER(O3257)),O3257,"")</f>
        <v/>
      </c>
      <c r="Q3269" t="n">
        <v>23976</v>
      </c>
      <c r="R3269" t="n">
        <v>2.538625483960999</v>
      </c>
      <c r="S3269">
        <f>IF(AND(A3257=A3269,ISNUMBER(R3257)),R3257,"")</f>
        <v/>
      </c>
    </row>
    <row r="3270">
      <c r="A3270" t="inlineStr">
        <is>
          <t>서초구</t>
        </is>
      </c>
      <c r="B3270" t="inlineStr">
        <is>
          <t>2018-08</t>
        </is>
      </c>
      <c r="C3270" t="inlineStr">
        <is>
          <t>분석</t>
        </is>
      </c>
      <c r="D3270" t="n">
        <v>438245</v>
      </c>
      <c r="E3270">
        <f>IF(AND(A3257=A3270,ISNUMBER(D3269),ISNUMBER(D3257),D3269&gt;0,D3257&gt;0),100*(LN(D3269)-LN(D3257)),"")</f>
        <v/>
      </c>
      <c r="F3270" t="n">
        <v>174084</v>
      </c>
      <c r="G3270">
        <f>IF(AND(A3257=A3270,ISNUMBER(F3269),ISNUMBER(F3257),F3269&gt;0,F3257&gt;0),100*(LN(F3269)-LN(F3257)),"")</f>
        <v/>
      </c>
      <c r="H3270" t="n">
        <v>29.20923227874819</v>
      </c>
      <c r="I3270">
        <f>IF(AND(A3257=A3270,ISNUMBER(H3269),ISNUMBER(H3257)),H3269-H3257,"")</f>
        <v/>
      </c>
      <c r="J3270" t="n">
        <v>-928</v>
      </c>
      <c r="K3270">
        <f>IF(AND(A3269=A3270,ISNUMBER(J3269),ISNUMBER(D3269)),1000*J3269/D3269,"")</f>
        <v/>
      </c>
      <c r="L3270" t="n">
        <v>59.5</v>
      </c>
      <c r="M3270">
        <f>IF(AND(A3257=A3270,ISNUMBER(L3269),ISNUMBER(L3257)),L3269-L3257,"")</f>
        <v/>
      </c>
      <c r="N3270" t="n">
        <v>43731</v>
      </c>
      <c r="O3270" t="n">
        <v>5.576718080181386</v>
      </c>
      <c r="P3270">
        <f>IF(AND(A3258=A3270,ISNUMBER(O3258)),O3258,"")</f>
        <v/>
      </c>
      <c r="Q3270" t="n">
        <v>23976</v>
      </c>
      <c r="R3270" t="n">
        <v>2.538625483960999</v>
      </c>
      <c r="S3270">
        <f>IF(AND(A3258=A3270,ISNUMBER(R3258)),R3258,"")</f>
        <v/>
      </c>
    </row>
    <row r="3271">
      <c r="A3271" t="inlineStr">
        <is>
          <t>서초구</t>
        </is>
      </c>
      <c r="B3271" t="inlineStr">
        <is>
          <t>2018-09</t>
        </is>
      </c>
      <c r="C3271" t="inlineStr">
        <is>
          <t>분석</t>
        </is>
      </c>
      <c r="D3271" t="n">
        <v>437407</v>
      </c>
      <c r="E3271">
        <f>IF(AND(A3258=A3271,ISNUMBER(D3270),ISNUMBER(D3258),D3270&gt;0,D3258&gt;0),100*(LN(D3270)-LN(D3258)),"")</f>
        <v/>
      </c>
      <c r="F3271" t="n">
        <v>173912</v>
      </c>
      <c r="G3271">
        <f>IF(AND(A3258=A3271,ISNUMBER(F3270),ISNUMBER(F3258),F3270&gt;0,F3258&gt;0),100*(LN(F3270)-LN(F3258)),"")</f>
        <v/>
      </c>
      <c r="H3271" t="n">
        <v>29.17991710237833</v>
      </c>
      <c r="I3271">
        <f>IF(AND(A3258=A3271,ISNUMBER(H3270),ISNUMBER(H3258)),H3270-H3258,"")</f>
        <v/>
      </c>
      <c r="J3271" t="n">
        <v>-988</v>
      </c>
      <c r="K3271">
        <f>IF(AND(A3270=A3271,ISNUMBER(J3270),ISNUMBER(D3270)),1000*J3270/D3270,"")</f>
        <v/>
      </c>
      <c r="L3271" t="n">
        <v>59.3</v>
      </c>
      <c r="M3271">
        <f>IF(AND(A3258=A3271,ISNUMBER(L3270),ISNUMBER(L3258)),L3270-L3258,"")</f>
        <v/>
      </c>
      <c r="N3271" t="n">
        <v>43731</v>
      </c>
      <c r="O3271" t="n">
        <v>5.576718080181386</v>
      </c>
      <c r="P3271">
        <f>IF(AND(A3259=A3271,ISNUMBER(O3259)),O3259,"")</f>
        <v/>
      </c>
      <c r="Q3271" t="n">
        <v>23976</v>
      </c>
      <c r="R3271" t="n">
        <v>2.538625483960999</v>
      </c>
      <c r="S3271">
        <f>IF(AND(A3259=A3271,ISNUMBER(R3259)),R3259,"")</f>
        <v/>
      </c>
    </row>
    <row r="3272">
      <c r="A3272" t="inlineStr">
        <is>
          <t>서초구</t>
        </is>
      </c>
      <c r="B3272" t="inlineStr">
        <is>
          <t>2018-10</t>
        </is>
      </c>
      <c r="C3272" t="inlineStr">
        <is>
          <t>분석</t>
        </is>
      </c>
      <c r="D3272" t="n">
        <v>436277</v>
      </c>
      <c r="E3272">
        <f>IF(AND(A3259=A3272,ISNUMBER(D3271),ISNUMBER(D3259),D3271&gt;0,D3259&gt;0),100*(LN(D3271)-LN(D3259)),"")</f>
        <v/>
      </c>
      <c r="F3272" t="n">
        <v>173624</v>
      </c>
      <c r="G3272">
        <f>IF(AND(A3259=A3272,ISNUMBER(F3271),ISNUMBER(F3259),F3271&gt;0,F3259&gt;0),100*(LN(F3271)-LN(F3259)),"")</f>
        <v/>
      </c>
      <c r="H3272" t="n">
        <v>29.14868306144949</v>
      </c>
      <c r="I3272">
        <f>IF(AND(A3259=A3272,ISNUMBER(H3271),ISNUMBER(H3259)),H3271-H3259,"")</f>
        <v/>
      </c>
      <c r="J3272" t="n">
        <v>-1302</v>
      </c>
      <c r="K3272">
        <f>IF(AND(A3271=A3272,ISNUMBER(J3271),ISNUMBER(D3271)),1000*J3271/D3271,"")</f>
        <v/>
      </c>
      <c r="L3272" t="n">
        <v>59.4</v>
      </c>
      <c r="M3272">
        <f>IF(AND(A3259=A3272,ISNUMBER(L3271),ISNUMBER(L3259)),L3271-L3259,"")</f>
        <v/>
      </c>
      <c r="N3272" t="n">
        <v>43731</v>
      </c>
      <c r="O3272" t="n">
        <v>5.576718080181386</v>
      </c>
      <c r="P3272">
        <f>IF(AND(A3260=A3272,ISNUMBER(O3260)),O3260,"")</f>
        <v/>
      </c>
      <c r="Q3272" t="n">
        <v>23976</v>
      </c>
      <c r="R3272" t="n">
        <v>2.538625483960999</v>
      </c>
      <c r="S3272">
        <f>IF(AND(A3260=A3272,ISNUMBER(R3260)),R3260,"")</f>
        <v/>
      </c>
    </row>
    <row r="3273">
      <c r="A3273" t="inlineStr">
        <is>
          <t>서초구</t>
        </is>
      </c>
      <c r="B3273" t="inlineStr">
        <is>
          <t>2018-11</t>
        </is>
      </c>
      <c r="C3273" t="inlineStr">
        <is>
          <t>분석</t>
        </is>
      </c>
      <c r="D3273" t="n">
        <v>434879</v>
      </c>
      <c r="E3273">
        <f>IF(AND(A3260=A3273,ISNUMBER(D3272),ISNUMBER(D3260),D3272&gt;0,D3260&gt;0),100*(LN(D3272)-LN(D3260)),"")</f>
        <v/>
      </c>
      <c r="F3273" t="n">
        <v>173177</v>
      </c>
      <c r="G3273">
        <f>IF(AND(A3260=A3273,ISNUMBER(F3272),ISNUMBER(F3260),F3272&gt;0,F3260&gt;0),100*(LN(F3272)-LN(F3260)),"")</f>
        <v/>
      </c>
      <c r="H3273" t="n">
        <v>29.11522515458323</v>
      </c>
      <c r="I3273">
        <f>IF(AND(A3260=A3273,ISNUMBER(H3272),ISNUMBER(H3260)),H3272-H3260,"")</f>
        <v/>
      </c>
      <c r="J3273" t="n">
        <v>-1525</v>
      </c>
      <c r="K3273">
        <f>IF(AND(A3272=A3273,ISNUMBER(J3272),ISNUMBER(D3272)),1000*J3272/D3272,"")</f>
        <v/>
      </c>
      <c r="L3273" t="n">
        <v>59.9</v>
      </c>
      <c r="M3273">
        <f>IF(AND(A3260=A3273,ISNUMBER(L3272),ISNUMBER(L3260)),L3272-L3260,"")</f>
        <v/>
      </c>
      <c r="N3273" t="n">
        <v>43731</v>
      </c>
      <c r="O3273" t="n">
        <v>5.576718080181386</v>
      </c>
      <c r="P3273">
        <f>IF(AND(A3261=A3273,ISNUMBER(O3261)),O3261,"")</f>
        <v/>
      </c>
      <c r="Q3273" t="n">
        <v>23976</v>
      </c>
      <c r="R3273" t="n">
        <v>2.538625483960999</v>
      </c>
      <c r="S3273">
        <f>IF(AND(A3261=A3273,ISNUMBER(R3261)),R3261,"")</f>
        <v/>
      </c>
    </row>
    <row r="3274">
      <c r="A3274" t="inlineStr">
        <is>
          <t>서초구</t>
        </is>
      </c>
      <c r="B3274" t="inlineStr">
        <is>
          <t>2018-12</t>
        </is>
      </c>
      <c r="C3274" t="inlineStr">
        <is>
          <t>분석</t>
        </is>
      </c>
      <c r="D3274" t="n">
        <v>433951</v>
      </c>
      <c r="E3274">
        <f>IF(AND(A3261=A3274,ISNUMBER(D3273),ISNUMBER(D3261),D3273&gt;0,D3261&gt;0),100*(LN(D3273)-LN(D3261)),"")</f>
        <v/>
      </c>
      <c r="F3274" t="n">
        <v>172918</v>
      </c>
      <c r="G3274">
        <f>IF(AND(A3261=A3274,ISNUMBER(F3273),ISNUMBER(F3261),F3273&gt;0,F3261&gt;0),100*(LN(F3273)-LN(F3261)),"")</f>
        <v/>
      </c>
      <c r="H3274" t="n">
        <v>29.10927731471986</v>
      </c>
      <c r="I3274">
        <f>IF(AND(A3261=A3274,ISNUMBER(H3273),ISNUMBER(H3261)),H3273-H3261,"")</f>
        <v/>
      </c>
      <c r="J3274" t="n">
        <v>-1064</v>
      </c>
      <c r="K3274">
        <f>IF(AND(A3273=A3274,ISNUMBER(J3273),ISNUMBER(D3273)),1000*J3273/D3273,"")</f>
        <v/>
      </c>
      <c r="L3274" t="n">
        <v>59.3</v>
      </c>
      <c r="M3274">
        <f>IF(AND(A3261=A3274,ISNUMBER(L3273),ISNUMBER(L3261)),L3273-L3261,"")</f>
        <v/>
      </c>
      <c r="N3274" t="n">
        <v>46547</v>
      </c>
      <c r="O3274" t="n">
        <v>6.240532205493921</v>
      </c>
      <c r="P3274">
        <f>IF(AND(A3262=A3274,ISNUMBER(O3262)),O3262,"")</f>
        <v/>
      </c>
      <c r="Q3274" t="n">
        <v>25053</v>
      </c>
      <c r="R3274" t="n">
        <v>4.394025082484099</v>
      </c>
      <c r="S3274">
        <f>IF(AND(A3262=A3274,ISNUMBER(R3262)),R3262,"")</f>
        <v/>
      </c>
    </row>
    <row r="3275">
      <c r="A3275" t="inlineStr">
        <is>
          <t>서초구</t>
        </is>
      </c>
      <c r="B3275" t="inlineStr">
        <is>
          <t>2019-01</t>
        </is>
      </c>
      <c r="C3275" t="inlineStr">
        <is>
          <t>분석</t>
        </is>
      </c>
      <c r="D3275" t="n">
        <v>433620</v>
      </c>
      <c r="E3275">
        <f>IF(AND(A3262=A3275,ISNUMBER(D3274),ISNUMBER(D3262),D3274&gt;0,D3262&gt;0),100*(LN(D3274)-LN(D3262)),"")</f>
        <v/>
      </c>
      <c r="F3275" t="n">
        <v>172893</v>
      </c>
      <c r="G3275">
        <f>IF(AND(A3262=A3275,ISNUMBER(F3274),ISNUMBER(F3262),F3274&gt;0,F3262&gt;0),100*(LN(F3274)-LN(F3262)),"")</f>
        <v/>
      </c>
      <c r="H3275" t="n">
        <v>29.0526267238596</v>
      </c>
      <c r="I3275">
        <f>IF(AND(A3262=A3275,ISNUMBER(H3274),ISNUMBER(H3262)),H3274-H3262,"")</f>
        <v/>
      </c>
      <c r="J3275" t="n">
        <v>-427</v>
      </c>
      <c r="K3275">
        <f>IF(AND(A3274=A3275,ISNUMBER(J3274),ISNUMBER(D3274)),1000*J3274/D3274,"")</f>
        <v/>
      </c>
      <c r="L3275" t="n">
        <v>58.7</v>
      </c>
      <c r="M3275">
        <f>IF(AND(A3262=A3275,ISNUMBER(L3274),ISNUMBER(L3262)),L3274-L3262,"")</f>
        <v/>
      </c>
      <c r="N3275" t="n">
        <v>46547</v>
      </c>
      <c r="O3275" t="n">
        <v>6.240532205493921</v>
      </c>
      <c r="P3275">
        <f>IF(AND(A3263=A3275,ISNUMBER(O3263)),O3263,"")</f>
        <v/>
      </c>
      <c r="Q3275" t="n">
        <v>25053</v>
      </c>
      <c r="R3275" t="n">
        <v>4.394025082484099</v>
      </c>
      <c r="S3275">
        <f>IF(AND(A3263=A3275,ISNUMBER(R3263)),R3263,"")</f>
        <v/>
      </c>
    </row>
    <row r="3276">
      <c r="A3276" t="inlineStr">
        <is>
          <t>서초구</t>
        </is>
      </c>
      <c r="B3276" t="inlineStr">
        <is>
          <t>2019-02</t>
        </is>
      </c>
      <c r="C3276" t="inlineStr">
        <is>
          <t>분석</t>
        </is>
      </c>
      <c r="D3276" t="n">
        <v>433565</v>
      </c>
      <c r="E3276">
        <f>IF(AND(A3263=A3276,ISNUMBER(D3275),ISNUMBER(D3263),D3275&gt;0,D3263&gt;0),100*(LN(D3275)-LN(D3263)),"")</f>
        <v/>
      </c>
      <c r="F3276" t="n">
        <v>173142</v>
      </c>
      <c r="G3276">
        <f>IF(AND(A3263=A3276,ISNUMBER(F3275),ISNUMBER(F3263),F3275&gt;0,F3263&gt;0),100*(LN(F3275)-LN(F3263)),"")</f>
        <v/>
      </c>
      <c r="H3276" t="n">
        <v>29.0051088072146</v>
      </c>
      <c r="I3276">
        <f>IF(AND(A3263=A3276,ISNUMBER(H3275),ISNUMBER(H3263)),H3275-H3263,"")</f>
        <v/>
      </c>
      <c r="J3276" t="n">
        <v>-143</v>
      </c>
      <c r="K3276">
        <f>IF(AND(A3275=A3276,ISNUMBER(J3275),ISNUMBER(D3275)),1000*J3275/D3275,"")</f>
        <v/>
      </c>
      <c r="L3276" t="n">
        <v>58.4</v>
      </c>
      <c r="M3276">
        <f>IF(AND(A3263=A3276,ISNUMBER(L3275),ISNUMBER(L3263)),L3275-L3263,"")</f>
        <v/>
      </c>
      <c r="N3276" t="n">
        <v>46547</v>
      </c>
      <c r="O3276" t="n">
        <v>6.240532205493921</v>
      </c>
      <c r="P3276">
        <f>IF(AND(A3264=A3276,ISNUMBER(O3264)),O3264,"")</f>
        <v/>
      </c>
      <c r="Q3276" t="n">
        <v>25053</v>
      </c>
      <c r="R3276" t="n">
        <v>4.394025082484099</v>
      </c>
      <c r="S3276">
        <f>IF(AND(A3264=A3276,ISNUMBER(R3264)),R3264,"")</f>
        <v/>
      </c>
    </row>
    <row r="3277">
      <c r="A3277" t="inlineStr">
        <is>
          <t>서초구</t>
        </is>
      </c>
      <c r="B3277" t="inlineStr">
        <is>
          <t>2019-03</t>
        </is>
      </c>
      <c r="C3277" t="inlineStr">
        <is>
          <t>분석</t>
        </is>
      </c>
      <c r="D3277" t="n">
        <v>432762</v>
      </c>
      <c r="E3277">
        <f>IF(AND(A3264=A3277,ISNUMBER(D3276),ISNUMBER(D3264),D3276&gt;0,D3264&gt;0),100*(LN(D3276)-LN(D3264)),"")</f>
        <v/>
      </c>
      <c r="F3277" t="n">
        <v>172929</v>
      </c>
      <c r="G3277">
        <f>IF(AND(A3264=A3277,ISNUMBER(F3276),ISNUMBER(F3264),F3276&gt;0,F3264&gt;0),100*(LN(F3276)-LN(F3264)),"")</f>
        <v/>
      </c>
      <c r="H3277" t="n">
        <v>28.99561421751448</v>
      </c>
      <c r="I3277">
        <f>IF(AND(A3264=A3277,ISNUMBER(H3276),ISNUMBER(H3264)),H3276-H3264,"")</f>
        <v/>
      </c>
      <c r="J3277" t="n">
        <v>-890</v>
      </c>
      <c r="K3277">
        <f>IF(AND(A3276=A3277,ISNUMBER(J3276),ISNUMBER(D3276)),1000*J3276/D3276,"")</f>
        <v/>
      </c>
      <c r="L3277" t="n">
        <v>58.7</v>
      </c>
      <c r="M3277">
        <f>IF(AND(A3264=A3277,ISNUMBER(L3276),ISNUMBER(L3264)),L3276-L3264,"")</f>
        <v/>
      </c>
      <c r="N3277" t="n">
        <v>46547</v>
      </c>
      <c r="O3277" t="n">
        <v>6.240532205493921</v>
      </c>
      <c r="P3277">
        <f>IF(AND(A3265=A3277,ISNUMBER(O3265)),O3265,"")</f>
        <v/>
      </c>
      <c r="Q3277" t="n">
        <v>25053</v>
      </c>
      <c r="R3277" t="n">
        <v>4.394025082484099</v>
      </c>
      <c r="S3277">
        <f>IF(AND(A3265=A3277,ISNUMBER(R3265)),R3265,"")</f>
        <v/>
      </c>
    </row>
    <row r="3278">
      <c r="A3278" t="inlineStr">
        <is>
          <t>서초구</t>
        </is>
      </c>
      <c r="B3278" t="inlineStr">
        <is>
          <t>2019-04</t>
        </is>
      </c>
      <c r="C3278" t="inlineStr">
        <is>
          <t>분석</t>
        </is>
      </c>
      <c r="D3278" t="n">
        <v>432336</v>
      </c>
      <c r="E3278">
        <f>IF(AND(A3265=A3278,ISNUMBER(D3277),ISNUMBER(D3265),D3277&gt;0,D3265&gt;0),100*(LN(D3277)-LN(D3265)),"")</f>
        <v/>
      </c>
      <c r="F3278" t="n">
        <v>172962</v>
      </c>
      <c r="G3278">
        <f>IF(AND(A3265=A3278,ISNUMBER(F3277),ISNUMBER(F3265),F3277&gt;0,F3265&gt;0),100*(LN(F3277)-LN(F3265)),"")</f>
        <v/>
      </c>
      <c r="H3278" t="n">
        <v>29.02140927426816</v>
      </c>
      <c r="I3278">
        <f>IF(AND(A3265=A3278,ISNUMBER(H3277),ISNUMBER(H3265)),H3277-H3265,"")</f>
        <v/>
      </c>
      <c r="J3278" t="n">
        <v>-558</v>
      </c>
      <c r="K3278">
        <f>IF(AND(A3277=A3278,ISNUMBER(J3277),ISNUMBER(D3277)),1000*J3277/D3277,"")</f>
        <v/>
      </c>
      <c r="L3278" t="n">
        <v>59.6</v>
      </c>
      <c r="M3278">
        <f>IF(AND(A3265=A3278,ISNUMBER(L3277),ISNUMBER(L3265)),L3277-L3265,"")</f>
        <v/>
      </c>
      <c r="N3278" t="n">
        <v>46547</v>
      </c>
      <c r="O3278" t="n">
        <v>6.240532205493921</v>
      </c>
      <c r="P3278">
        <f>IF(AND(A3266=A3278,ISNUMBER(O3266)),O3266,"")</f>
        <v/>
      </c>
      <c r="Q3278" t="n">
        <v>25053</v>
      </c>
      <c r="R3278" t="n">
        <v>4.394025082484099</v>
      </c>
      <c r="S3278">
        <f>IF(AND(A3266=A3278,ISNUMBER(R3266)),R3266,"")</f>
        <v/>
      </c>
    </row>
    <row r="3279">
      <c r="A3279" t="inlineStr">
        <is>
          <t>서초구</t>
        </is>
      </c>
      <c r="B3279" t="inlineStr">
        <is>
          <t>2019-05</t>
        </is>
      </c>
      <c r="C3279" t="inlineStr">
        <is>
          <t>분석</t>
        </is>
      </c>
      <c r="D3279" t="n">
        <v>431751</v>
      </c>
      <c r="E3279">
        <f>IF(AND(A3266=A3279,ISNUMBER(D3278),ISNUMBER(D3266),D3278&gt;0,D3266&gt;0),100*(LN(D3278)-LN(D3266)),"")</f>
        <v/>
      </c>
      <c r="F3279" t="n">
        <v>172988</v>
      </c>
      <c r="G3279">
        <f>IF(AND(A3266=A3279,ISNUMBER(F3278),ISNUMBER(F3266),F3278&gt;0,F3266&gt;0),100*(LN(F3278)-LN(F3266)),"")</f>
        <v/>
      </c>
      <c r="H3279" t="n">
        <v>29.00074348409153</v>
      </c>
      <c r="I3279">
        <f>IF(AND(A3266=A3279,ISNUMBER(H3278),ISNUMBER(H3266)),H3278-H3266,"")</f>
        <v/>
      </c>
      <c r="J3279" t="n">
        <v>-673</v>
      </c>
      <c r="K3279">
        <f>IF(AND(A3278=A3279,ISNUMBER(J3278),ISNUMBER(D3278)),1000*J3278/D3278,"")</f>
        <v/>
      </c>
      <c r="L3279" t="n">
        <v>60.3</v>
      </c>
      <c r="M3279">
        <f>IF(AND(A3266=A3279,ISNUMBER(L3278),ISNUMBER(L3266)),L3278-L3266,"")</f>
        <v/>
      </c>
      <c r="N3279" t="n">
        <v>46547</v>
      </c>
      <c r="O3279" t="n">
        <v>6.240532205493921</v>
      </c>
      <c r="P3279">
        <f>IF(AND(A3267=A3279,ISNUMBER(O3267)),O3267,"")</f>
        <v/>
      </c>
      <c r="Q3279" t="n">
        <v>25053</v>
      </c>
      <c r="R3279" t="n">
        <v>4.394025082484099</v>
      </c>
      <c r="S3279">
        <f>IF(AND(A3267=A3279,ISNUMBER(R3267)),R3267,"")</f>
        <v/>
      </c>
    </row>
    <row r="3280">
      <c r="A3280" t="inlineStr">
        <is>
          <t>서초구</t>
        </is>
      </c>
      <c r="B3280" t="inlineStr">
        <is>
          <t>2019-06</t>
        </is>
      </c>
      <c r="C3280" t="inlineStr">
        <is>
          <t>분석</t>
        </is>
      </c>
      <c r="D3280" t="n">
        <v>431360</v>
      </c>
      <c r="E3280">
        <f>IF(AND(A3267=A3280,ISNUMBER(D3279),ISNUMBER(D3267),D3279&gt;0,D3267&gt;0),100*(LN(D3279)-LN(D3267)),"")</f>
        <v/>
      </c>
      <c r="F3280" t="n">
        <v>172907</v>
      </c>
      <c r="G3280">
        <f>IF(AND(A3267=A3280,ISNUMBER(F3279),ISNUMBER(F3267),F3279&gt;0,F3267&gt;0),100*(LN(F3279)-LN(F3267)),"")</f>
        <v/>
      </c>
      <c r="H3280" t="n">
        <v>28.94589206231454</v>
      </c>
      <c r="I3280">
        <f>IF(AND(A3267=A3280,ISNUMBER(H3279),ISNUMBER(H3267)),H3279-H3267,"")</f>
        <v/>
      </c>
      <c r="J3280" t="n">
        <v>-474</v>
      </c>
      <c r="K3280">
        <f>IF(AND(A3279=A3280,ISNUMBER(J3279),ISNUMBER(D3279)),1000*J3279/D3279,"")</f>
        <v/>
      </c>
      <c r="L3280" t="n">
        <v>60.6</v>
      </c>
      <c r="M3280">
        <f>IF(AND(A3267=A3280,ISNUMBER(L3279),ISNUMBER(L3267)),L3279-L3267,"")</f>
        <v/>
      </c>
      <c r="N3280" t="n">
        <v>46547</v>
      </c>
      <c r="O3280" t="n">
        <v>6.240532205493921</v>
      </c>
      <c r="P3280">
        <f>IF(AND(A3268=A3280,ISNUMBER(O3268)),O3268,"")</f>
        <v/>
      </c>
      <c r="Q3280" t="n">
        <v>25053</v>
      </c>
      <c r="R3280" t="n">
        <v>4.394025082484099</v>
      </c>
      <c r="S3280">
        <f>IF(AND(A3268=A3280,ISNUMBER(R3268)),R3268,"")</f>
        <v/>
      </c>
    </row>
    <row r="3281">
      <c r="A3281" t="inlineStr">
        <is>
          <t>서초구</t>
        </is>
      </c>
      <c r="B3281" t="inlineStr">
        <is>
          <t>2019-07</t>
        </is>
      </c>
      <c r="C3281" t="inlineStr">
        <is>
          <t>분석</t>
        </is>
      </c>
      <c r="D3281" t="n">
        <v>431423</v>
      </c>
      <c r="E3281">
        <f>IF(AND(A3268=A3281,ISNUMBER(D3280),ISNUMBER(D3268),D3280&gt;0,D3268&gt;0),100*(LN(D3280)-LN(D3268)),"")</f>
        <v/>
      </c>
      <c r="F3281" t="n">
        <v>173032</v>
      </c>
      <c r="G3281">
        <f>IF(AND(A3268=A3281,ISNUMBER(F3280),ISNUMBER(F3268),F3280&gt;0,F3268&gt;0),100*(LN(F3280)-LN(F3268)),"")</f>
        <v/>
      </c>
      <c r="H3281" t="n">
        <v>28.90017453867782</v>
      </c>
      <c r="I3281">
        <f>IF(AND(A3268=A3281,ISNUMBER(H3280),ISNUMBER(H3268)),H3280-H3268,"")</f>
        <v/>
      </c>
      <c r="J3281" t="n">
        <v>-89</v>
      </c>
      <c r="K3281">
        <f>IF(AND(A3280=A3281,ISNUMBER(J3280),ISNUMBER(D3280)),1000*J3280/D3280,"")</f>
        <v/>
      </c>
      <c r="L3281" t="n">
        <v>60.8</v>
      </c>
      <c r="M3281">
        <f>IF(AND(A3268=A3281,ISNUMBER(L3280),ISNUMBER(L3268)),L3280-L3268,"")</f>
        <v/>
      </c>
      <c r="N3281" t="n">
        <v>46547</v>
      </c>
      <c r="O3281" t="n">
        <v>6.240532205493921</v>
      </c>
      <c r="P3281">
        <f>IF(AND(A3269=A3281,ISNUMBER(O3269)),O3269,"")</f>
        <v/>
      </c>
      <c r="Q3281" t="n">
        <v>25053</v>
      </c>
      <c r="R3281" t="n">
        <v>4.394025082484099</v>
      </c>
      <c r="S3281">
        <f>IF(AND(A3269=A3281,ISNUMBER(R3269)),R3269,"")</f>
        <v/>
      </c>
    </row>
    <row r="3282">
      <c r="A3282" t="inlineStr">
        <is>
          <t>서초구</t>
        </is>
      </c>
      <c r="B3282" t="inlineStr">
        <is>
          <t>2019-08</t>
        </is>
      </c>
      <c r="C3282" t="inlineStr">
        <is>
          <t>분석</t>
        </is>
      </c>
      <c r="D3282" t="n">
        <v>431353</v>
      </c>
      <c r="E3282">
        <f>IF(AND(A3269=A3282,ISNUMBER(D3281),ISNUMBER(D3269),D3281&gt;0,D3269&gt;0),100*(LN(D3281)-LN(D3269)),"")</f>
        <v/>
      </c>
      <c r="F3282" t="n">
        <v>173253</v>
      </c>
      <c r="G3282">
        <f>IF(AND(A3269=A3282,ISNUMBER(F3281),ISNUMBER(F3269),F3281&gt;0,F3269&gt;0),100*(LN(F3281)-LN(F3269)),"")</f>
        <v/>
      </c>
      <c r="H3282" t="n">
        <v>28.86267164016478</v>
      </c>
      <c r="I3282">
        <f>IF(AND(A3269=A3282,ISNUMBER(H3281),ISNUMBER(H3269)),H3281-H3269,"")</f>
        <v/>
      </c>
      <c r="J3282" t="n">
        <v>-141</v>
      </c>
      <c r="K3282">
        <f>IF(AND(A3281=A3282,ISNUMBER(J3281),ISNUMBER(D3281)),1000*J3281/D3281,"")</f>
        <v/>
      </c>
      <c r="L3282" t="n">
        <v>60.6</v>
      </c>
      <c r="M3282">
        <f>IF(AND(A3269=A3282,ISNUMBER(L3281),ISNUMBER(L3269)),L3281-L3269,"")</f>
        <v/>
      </c>
      <c r="N3282" t="n">
        <v>46547</v>
      </c>
      <c r="O3282" t="n">
        <v>6.240532205493921</v>
      </c>
      <c r="P3282">
        <f>IF(AND(A3270=A3282,ISNUMBER(O3270)),O3270,"")</f>
        <v/>
      </c>
      <c r="Q3282" t="n">
        <v>25053</v>
      </c>
      <c r="R3282" t="n">
        <v>4.394025082484099</v>
      </c>
      <c r="S3282">
        <f>IF(AND(A3270=A3282,ISNUMBER(R3270)),R3270,"")</f>
        <v/>
      </c>
    </row>
    <row r="3283">
      <c r="A3283" t="inlineStr">
        <is>
          <t>서초구</t>
        </is>
      </c>
      <c r="B3283" t="inlineStr">
        <is>
          <t>2019-09</t>
        </is>
      </c>
      <c r="C3283" t="inlineStr">
        <is>
          <t>분석</t>
        </is>
      </c>
      <c r="D3283" t="n">
        <v>431027</v>
      </c>
      <c r="E3283">
        <f>IF(AND(A3270=A3283,ISNUMBER(D3282),ISNUMBER(D3270),D3282&gt;0,D3270&gt;0),100*(LN(D3282)-LN(D3270)),"")</f>
        <v/>
      </c>
      <c r="F3283" t="n">
        <v>173215</v>
      </c>
      <c r="G3283">
        <f>IF(AND(A3270=A3283,ISNUMBER(F3282),ISNUMBER(F3270),F3282&gt;0,F3270&gt;0),100*(LN(F3282)-LN(F3270)),"")</f>
        <v/>
      </c>
      <c r="H3283" t="n">
        <v>28.80097998501254</v>
      </c>
      <c r="I3283">
        <f>IF(AND(A3270=A3283,ISNUMBER(H3282),ISNUMBER(H3270)),H3282-H3270,"")</f>
        <v/>
      </c>
      <c r="J3283" t="n">
        <v>-396</v>
      </c>
      <c r="K3283">
        <f>IF(AND(A3282=A3283,ISNUMBER(J3282),ISNUMBER(D3282)),1000*J3282/D3282,"")</f>
        <v/>
      </c>
      <c r="L3283" t="n">
        <v>60.8</v>
      </c>
      <c r="M3283">
        <f>IF(AND(A3270=A3283,ISNUMBER(L3282),ISNUMBER(L3270)),L3282-L3270,"")</f>
        <v/>
      </c>
      <c r="N3283" t="n">
        <v>46547</v>
      </c>
      <c r="O3283" t="n">
        <v>6.240532205493921</v>
      </c>
      <c r="P3283">
        <f>IF(AND(A3271=A3283,ISNUMBER(O3271)),O3271,"")</f>
        <v/>
      </c>
      <c r="Q3283" t="n">
        <v>25053</v>
      </c>
      <c r="R3283" t="n">
        <v>4.394025082484099</v>
      </c>
      <c r="S3283">
        <f>IF(AND(A3271=A3283,ISNUMBER(R3271)),R3271,"")</f>
        <v/>
      </c>
    </row>
    <row r="3284">
      <c r="A3284" t="inlineStr">
        <is>
          <t>서초구</t>
        </is>
      </c>
      <c r="B3284" t="inlineStr">
        <is>
          <t>2019-10</t>
        </is>
      </c>
      <c r="C3284" t="inlineStr">
        <is>
          <t>분석</t>
        </is>
      </c>
      <c r="D3284" t="n">
        <v>430801</v>
      </c>
      <c r="E3284">
        <f>IF(AND(A3271=A3284,ISNUMBER(D3283),ISNUMBER(D3271),D3283&gt;0,D3271&gt;0),100*(LN(D3283)-LN(D3271)),"")</f>
        <v/>
      </c>
      <c r="F3284" t="n">
        <v>173183</v>
      </c>
      <c r="G3284">
        <f>IF(AND(A3271=A3284,ISNUMBER(F3283),ISNUMBER(F3271),F3283&gt;0,F3271&gt;0),100*(LN(F3283)-LN(F3271)),"")</f>
        <v/>
      </c>
      <c r="H3284" t="n">
        <v>28.71720353481074</v>
      </c>
      <c r="I3284">
        <f>IF(AND(A3271=A3284,ISNUMBER(H3283),ISNUMBER(H3271)),H3283-H3271,"")</f>
        <v/>
      </c>
      <c r="J3284" t="n">
        <v>-311</v>
      </c>
      <c r="K3284">
        <f>IF(AND(A3283=A3284,ISNUMBER(J3283),ISNUMBER(D3283)),1000*J3283/D3283,"")</f>
        <v/>
      </c>
      <c r="L3284" t="n">
        <v>60.7</v>
      </c>
      <c r="M3284">
        <f>IF(AND(A3271=A3284,ISNUMBER(L3283),ISNUMBER(L3271)),L3283-L3271,"")</f>
        <v/>
      </c>
      <c r="N3284" t="n">
        <v>46547</v>
      </c>
      <c r="O3284" t="n">
        <v>6.240532205493921</v>
      </c>
      <c r="P3284">
        <f>IF(AND(A3272=A3284,ISNUMBER(O3272)),O3272,"")</f>
        <v/>
      </c>
      <c r="Q3284" t="n">
        <v>25053</v>
      </c>
      <c r="R3284" t="n">
        <v>4.394025082484099</v>
      </c>
      <c r="S3284">
        <f>IF(AND(A3272=A3284,ISNUMBER(R3272)),R3272,"")</f>
        <v/>
      </c>
    </row>
    <row r="3285">
      <c r="A3285" t="inlineStr">
        <is>
          <t>서초구</t>
        </is>
      </c>
      <c r="B3285" t="inlineStr">
        <is>
          <t>2019-11</t>
        </is>
      </c>
      <c r="C3285" t="inlineStr">
        <is>
          <t>분석</t>
        </is>
      </c>
      <c r="D3285" t="n">
        <v>430697</v>
      </c>
      <c r="E3285">
        <f>IF(AND(A3272=A3285,ISNUMBER(D3284),ISNUMBER(D3272),D3284&gt;0,D3272&gt;0),100*(LN(D3284)-LN(D3272)),"")</f>
        <v/>
      </c>
      <c r="F3285" t="n">
        <v>173113</v>
      </c>
      <c r="G3285">
        <f>IF(AND(A3272=A3285,ISNUMBER(F3284),ISNUMBER(F3272),F3284&gt;0,F3272&gt;0),100*(LN(F3284)-LN(F3272)),"")</f>
        <v/>
      </c>
      <c r="H3285" t="n">
        <v>28.67096822127853</v>
      </c>
      <c r="I3285">
        <f>IF(AND(A3272=A3285,ISNUMBER(H3284),ISNUMBER(H3272)),H3284-H3272,"")</f>
        <v/>
      </c>
      <c r="J3285" t="n">
        <v>-213</v>
      </c>
      <c r="K3285">
        <f>IF(AND(A3284=A3285,ISNUMBER(J3284),ISNUMBER(D3284)),1000*J3284/D3284,"")</f>
        <v/>
      </c>
      <c r="L3285" t="n">
        <v>60.5</v>
      </c>
      <c r="M3285">
        <f>IF(AND(A3272=A3285,ISNUMBER(L3284),ISNUMBER(L3272)),L3284-L3272,"")</f>
        <v/>
      </c>
      <c r="N3285" t="n">
        <v>46547</v>
      </c>
      <c r="O3285" t="n">
        <v>6.240532205493921</v>
      </c>
      <c r="P3285">
        <f>IF(AND(A3273=A3285,ISNUMBER(O3273)),O3273,"")</f>
        <v/>
      </c>
      <c r="Q3285" t="n">
        <v>25053</v>
      </c>
      <c r="R3285" t="n">
        <v>4.394025082484099</v>
      </c>
      <c r="S3285">
        <f>IF(AND(A3273=A3285,ISNUMBER(R3273)),R3273,"")</f>
        <v/>
      </c>
    </row>
    <row r="3286">
      <c r="A3286" t="inlineStr">
        <is>
          <t>서초구</t>
        </is>
      </c>
      <c r="B3286" t="inlineStr">
        <is>
          <t>2019-12</t>
        </is>
      </c>
      <c r="C3286" t="inlineStr">
        <is>
          <t>분석</t>
        </is>
      </c>
      <c r="D3286" t="n">
        <v>430826</v>
      </c>
      <c r="E3286">
        <f>IF(AND(A3273=A3286,ISNUMBER(D3285),ISNUMBER(D3273),D3285&gt;0,D3273&gt;0),100*(LN(D3285)-LN(D3273)),"")</f>
        <v/>
      </c>
      <c r="F3286" t="n">
        <v>173199</v>
      </c>
      <c r="G3286">
        <f>IF(AND(A3273=A3286,ISNUMBER(F3285),ISNUMBER(F3273),F3285&gt;0,F3273&gt;0),100*(LN(F3285)-LN(F3273)),"")</f>
        <v/>
      </c>
      <c r="H3286" t="n">
        <v>28.60389113006179</v>
      </c>
      <c r="I3286">
        <f>IF(AND(A3273=A3286,ISNUMBER(H3285),ISNUMBER(H3273)),H3285-H3273,"")</f>
        <v/>
      </c>
      <c r="J3286" t="n">
        <v>16</v>
      </c>
      <c r="K3286">
        <f>IF(AND(A3285=A3286,ISNUMBER(J3285),ISNUMBER(D3285)),1000*J3285/D3285,"")</f>
        <v/>
      </c>
      <c r="L3286" t="n">
        <v>60.4</v>
      </c>
      <c r="M3286">
        <f>IF(AND(A3273=A3286,ISNUMBER(L3285),ISNUMBER(L3273)),L3285-L3273,"")</f>
        <v/>
      </c>
      <c r="N3286" t="n">
        <v>48248</v>
      </c>
      <c r="O3286" t="n">
        <v>3.589182133376134</v>
      </c>
      <c r="P3286">
        <f>IF(AND(A3274=A3286,ISNUMBER(O3274)),O3274,"")</f>
        <v/>
      </c>
      <c r="Q3286" t="n">
        <v>26229</v>
      </c>
      <c r="R3286" t="n">
        <v>4.587208802766085</v>
      </c>
      <c r="S3286">
        <f>IF(AND(A3274=A3286,ISNUMBER(R3274)),R3274,"")</f>
        <v/>
      </c>
    </row>
    <row r="3287">
      <c r="A3287" t="inlineStr">
        <is>
          <t>서초구</t>
        </is>
      </c>
      <c r="B3287" t="inlineStr">
        <is>
          <t>2020-01</t>
        </is>
      </c>
      <c r="C3287" t="inlineStr">
        <is>
          <t>분석</t>
        </is>
      </c>
      <c r="D3287" t="n">
        <v>431050</v>
      </c>
      <c r="E3287">
        <f>IF(AND(A3274=A3287,ISNUMBER(D3286),ISNUMBER(D3274),D3286&gt;0,D3274&gt;0),100*(LN(D3286)-LN(D3274)),"")</f>
        <v/>
      </c>
      <c r="F3287" t="n">
        <v>173388</v>
      </c>
      <c r="G3287">
        <f>IF(AND(A3274=A3287,ISNUMBER(F3286),ISNUMBER(F3274),F3286&gt;0,F3274&gt;0),100*(LN(F3286)-LN(F3274)),"")</f>
        <v/>
      </c>
      <c r="H3287" t="n">
        <v>28.54657232339636</v>
      </c>
      <c r="I3287">
        <f>IF(AND(A3274=A3287,ISNUMBER(H3286),ISNUMBER(H3274)),H3286-H3274,"")</f>
        <v/>
      </c>
      <c r="J3287" t="n">
        <v>146</v>
      </c>
      <c r="K3287">
        <f>IF(AND(A3286=A3287,ISNUMBER(J3286),ISNUMBER(D3286)),1000*J3286/D3286,"")</f>
        <v/>
      </c>
      <c r="L3287" t="n">
        <v>60</v>
      </c>
      <c r="M3287">
        <f>IF(AND(A3274=A3287,ISNUMBER(L3286),ISNUMBER(L3274)),L3286-L3274,"")</f>
        <v/>
      </c>
      <c r="N3287" t="n">
        <v>48248</v>
      </c>
      <c r="O3287" t="n">
        <v>3.589182133376134</v>
      </c>
      <c r="P3287">
        <f>IF(AND(A3275=A3287,ISNUMBER(O3275)),O3275,"")</f>
        <v/>
      </c>
      <c r="Q3287" t="n">
        <v>26229</v>
      </c>
      <c r="R3287" t="n">
        <v>4.587208802766085</v>
      </c>
      <c r="S3287">
        <f>IF(AND(A3275=A3287,ISNUMBER(R3275)),R3275,"")</f>
        <v/>
      </c>
    </row>
    <row r="3288">
      <c r="A3288" t="inlineStr">
        <is>
          <t>서초구</t>
        </is>
      </c>
      <c r="B3288" t="inlineStr">
        <is>
          <t>2020-02</t>
        </is>
      </c>
      <c r="C3288" t="inlineStr">
        <is>
          <t>분석</t>
        </is>
      </c>
      <c r="D3288" t="n">
        <v>431336</v>
      </c>
      <c r="E3288">
        <f>IF(AND(A3275=A3288,ISNUMBER(D3287),ISNUMBER(D3275),D3287&gt;0,D3275&gt;0),100*(LN(D3287)-LN(D3275)),"")</f>
        <v/>
      </c>
      <c r="F3288" t="n">
        <v>173635</v>
      </c>
      <c r="G3288">
        <f>IF(AND(A3275=A3288,ISNUMBER(F3287),ISNUMBER(F3275),F3287&gt;0,F3275&gt;0),100*(LN(F3287)-LN(F3275)),"")</f>
        <v/>
      </c>
      <c r="H3288" t="n">
        <v>28.45322440046738</v>
      </c>
      <c r="I3288">
        <f>IF(AND(A3275=A3288,ISNUMBER(H3287),ISNUMBER(H3275)),H3287-H3275,"")</f>
        <v/>
      </c>
      <c r="J3288" t="n">
        <v>257</v>
      </c>
      <c r="K3288">
        <f>IF(AND(A3287=A3288,ISNUMBER(J3287),ISNUMBER(D3287)),1000*J3287/D3287,"")</f>
        <v/>
      </c>
      <c r="L3288" t="n">
        <v>60.1</v>
      </c>
      <c r="M3288">
        <f>IF(AND(A3275=A3288,ISNUMBER(L3287),ISNUMBER(L3275)),L3287-L3275,"")</f>
        <v/>
      </c>
      <c r="N3288" t="n">
        <v>48248</v>
      </c>
      <c r="O3288" t="n">
        <v>3.589182133376134</v>
      </c>
      <c r="P3288">
        <f>IF(AND(A3276=A3288,ISNUMBER(O3276)),O3276,"")</f>
        <v/>
      </c>
      <c r="Q3288" t="n">
        <v>26229</v>
      </c>
      <c r="R3288" t="n">
        <v>4.587208802766085</v>
      </c>
      <c r="S3288">
        <f>IF(AND(A3276=A3288,ISNUMBER(R3276)),R3276,"")</f>
        <v/>
      </c>
    </row>
    <row r="3289">
      <c r="A3289" t="inlineStr">
        <is>
          <t>서초구</t>
        </is>
      </c>
      <c r="B3289" t="inlineStr">
        <is>
          <t>2020-03</t>
        </is>
      </c>
      <c r="C3289" t="inlineStr">
        <is>
          <t>분석</t>
        </is>
      </c>
      <c r="D3289" t="n">
        <v>430568</v>
      </c>
      <c r="E3289">
        <f>IF(AND(A3276=A3289,ISNUMBER(D3288),ISNUMBER(D3276),D3288&gt;0,D3276&gt;0),100*(LN(D3288)-LN(D3276)),"")</f>
        <v/>
      </c>
      <c r="F3289" t="n">
        <v>173580</v>
      </c>
      <c r="G3289">
        <f>IF(AND(A3276=A3289,ISNUMBER(F3288),ISNUMBER(F3276),F3288&gt;0,F3276&gt;0),100*(LN(F3288)-LN(F3276)),"")</f>
        <v/>
      </c>
      <c r="H3289" t="n">
        <v>28.44986157819438</v>
      </c>
      <c r="I3289">
        <f>IF(AND(A3276=A3289,ISNUMBER(H3288),ISNUMBER(H3276)),H3288-H3276,"")</f>
        <v/>
      </c>
      <c r="J3289" t="n">
        <v>-789</v>
      </c>
      <c r="K3289">
        <f>IF(AND(A3288=A3289,ISNUMBER(J3288),ISNUMBER(D3288)),1000*J3288/D3288,"")</f>
        <v/>
      </c>
      <c r="L3289" t="n">
        <v>59</v>
      </c>
      <c r="M3289">
        <f>IF(AND(A3276=A3289,ISNUMBER(L3288),ISNUMBER(L3276)),L3288-L3276,"")</f>
        <v/>
      </c>
      <c r="N3289" t="n">
        <v>48248</v>
      </c>
      <c r="O3289" t="n">
        <v>3.589182133376134</v>
      </c>
      <c r="P3289">
        <f>IF(AND(A3277=A3289,ISNUMBER(O3277)),O3277,"")</f>
        <v/>
      </c>
      <c r="Q3289" t="n">
        <v>26229</v>
      </c>
      <c r="R3289" t="n">
        <v>4.587208802766085</v>
      </c>
      <c r="S3289">
        <f>IF(AND(A3277=A3289,ISNUMBER(R3277)),R3277,"")</f>
        <v/>
      </c>
    </row>
    <row r="3290">
      <c r="A3290" t="inlineStr">
        <is>
          <t>서초구</t>
        </is>
      </c>
      <c r="B3290" t="inlineStr">
        <is>
          <t>2020-04</t>
        </is>
      </c>
      <c r="C3290" t="inlineStr">
        <is>
          <t>분석</t>
        </is>
      </c>
      <c r="D3290" t="n">
        <v>429729</v>
      </c>
      <c r="E3290">
        <f>IF(AND(A3277=A3290,ISNUMBER(D3289),ISNUMBER(D3277),D3289&gt;0,D3277&gt;0),100*(LN(D3289)-LN(D3277)),"")</f>
        <v/>
      </c>
      <c r="F3290" t="n">
        <v>173561</v>
      </c>
      <c r="G3290">
        <f>IF(AND(A3277=A3290,ISNUMBER(F3289),ISNUMBER(F3277),F3289&gt;0,F3277&gt;0),100*(LN(F3289)-LN(F3277)),"")</f>
        <v/>
      </c>
      <c r="H3290" t="n">
        <v>28.39557023147146</v>
      </c>
      <c r="I3290">
        <f>IF(AND(A3277=A3290,ISNUMBER(H3289),ISNUMBER(H3277)),H3289-H3277,"")</f>
        <v/>
      </c>
      <c r="J3290" t="n">
        <v>-917</v>
      </c>
      <c r="K3290">
        <f>IF(AND(A3289=A3290,ISNUMBER(J3289),ISNUMBER(D3289)),1000*J3289/D3289,"")</f>
        <v/>
      </c>
      <c r="L3290" t="n">
        <v>58.6</v>
      </c>
      <c r="M3290">
        <f>IF(AND(A3277=A3290,ISNUMBER(L3289),ISNUMBER(L3277)),L3289-L3277,"")</f>
        <v/>
      </c>
      <c r="N3290" t="n">
        <v>48248</v>
      </c>
      <c r="O3290" t="n">
        <v>3.589182133376134</v>
      </c>
      <c r="P3290">
        <f>IF(AND(A3278=A3290,ISNUMBER(O3278)),O3278,"")</f>
        <v/>
      </c>
      <c r="Q3290" t="n">
        <v>26229</v>
      </c>
      <c r="R3290" t="n">
        <v>4.587208802766085</v>
      </c>
      <c r="S3290">
        <f>IF(AND(A3278=A3290,ISNUMBER(R3278)),R3278,"")</f>
        <v/>
      </c>
    </row>
    <row r="3291">
      <c r="A3291" t="inlineStr">
        <is>
          <t>서초구</t>
        </is>
      </c>
      <c r="B3291" t="inlineStr">
        <is>
          <t>2020-05</t>
        </is>
      </c>
      <c r="C3291" t="inlineStr">
        <is>
          <t>분석</t>
        </is>
      </c>
      <c r="D3291" t="n">
        <v>429340</v>
      </c>
      <c r="E3291">
        <f>IF(AND(A3278=A3291,ISNUMBER(D3290),ISNUMBER(D3278),D3290&gt;0,D3278&gt;0),100*(LN(D3290)-LN(D3278)),"")</f>
        <v/>
      </c>
      <c r="F3291" t="n">
        <v>173849</v>
      </c>
      <c r="G3291">
        <f>IF(AND(A3278=A3291,ISNUMBER(F3290),ISNUMBER(F3278),F3290&gt;0,F3278&gt;0),100*(LN(F3290)-LN(F3278)),"")</f>
        <v/>
      </c>
      <c r="H3291" t="n">
        <v>28.36283598080775</v>
      </c>
      <c r="I3291">
        <f>IF(AND(A3278=A3291,ISNUMBER(H3290),ISNUMBER(H3278)),H3290-H3278,"")</f>
        <v/>
      </c>
      <c r="J3291" t="n">
        <v>-446</v>
      </c>
      <c r="K3291">
        <f>IF(AND(A3290=A3291,ISNUMBER(J3290),ISNUMBER(D3290)),1000*J3290/D3290,"")</f>
        <v/>
      </c>
      <c r="L3291" t="n">
        <v>59.1</v>
      </c>
      <c r="M3291">
        <f>IF(AND(A3278=A3291,ISNUMBER(L3290),ISNUMBER(L3278)),L3290-L3278,"")</f>
        <v/>
      </c>
      <c r="N3291" t="n">
        <v>48248</v>
      </c>
      <c r="O3291" t="n">
        <v>3.589182133376134</v>
      </c>
      <c r="P3291">
        <f>IF(AND(A3279=A3291,ISNUMBER(O3279)),O3279,"")</f>
        <v/>
      </c>
      <c r="Q3291" t="n">
        <v>26229</v>
      </c>
      <c r="R3291" t="n">
        <v>4.587208802766085</v>
      </c>
      <c r="S3291">
        <f>IF(AND(A3279=A3291,ISNUMBER(R3279)),R3279,"")</f>
        <v/>
      </c>
    </row>
    <row r="3292">
      <c r="A3292" t="inlineStr">
        <is>
          <t>서초구</t>
        </is>
      </c>
      <c r="B3292" t="inlineStr">
        <is>
          <t>2020-06</t>
        </is>
      </c>
      <c r="C3292" t="inlineStr">
        <is>
          <t>분석</t>
        </is>
      </c>
      <c r="D3292" t="n">
        <v>428919</v>
      </c>
      <c r="E3292">
        <f>IF(AND(A3279=A3292,ISNUMBER(D3291),ISNUMBER(D3279),D3291&gt;0,D3279&gt;0),100*(LN(D3291)-LN(D3279)),"")</f>
        <v/>
      </c>
      <c r="F3292" t="n">
        <v>173998</v>
      </c>
      <c r="G3292">
        <f>IF(AND(A3279=A3292,ISNUMBER(F3291),ISNUMBER(F3279),F3291&gt;0,F3279&gt;0),100*(LN(F3291)-LN(F3279)),"")</f>
        <v/>
      </c>
      <c r="H3292" t="n">
        <v>28.31793415539997</v>
      </c>
      <c r="I3292">
        <f>IF(AND(A3279=A3292,ISNUMBER(H3291),ISNUMBER(H3279)),H3291-H3279,"")</f>
        <v/>
      </c>
      <c r="J3292" t="n">
        <v>-496</v>
      </c>
      <c r="K3292">
        <f>IF(AND(A3291=A3292,ISNUMBER(J3291),ISNUMBER(D3291)),1000*J3291/D3291,"")</f>
        <v/>
      </c>
      <c r="L3292" t="n">
        <v>59.2</v>
      </c>
      <c r="M3292">
        <f>IF(AND(A3279=A3292,ISNUMBER(L3291),ISNUMBER(L3279)),L3291-L3279,"")</f>
        <v/>
      </c>
      <c r="N3292" t="n">
        <v>48248</v>
      </c>
      <c r="O3292" t="n">
        <v>3.589182133376134</v>
      </c>
      <c r="P3292">
        <f>IF(AND(A3280=A3292,ISNUMBER(O3280)),O3280,"")</f>
        <v/>
      </c>
      <c r="Q3292" t="n">
        <v>26229</v>
      </c>
      <c r="R3292" t="n">
        <v>4.587208802766085</v>
      </c>
      <c r="S3292">
        <f>IF(AND(A3280=A3292,ISNUMBER(R3280)),R3280,"")</f>
        <v/>
      </c>
    </row>
    <row r="3293">
      <c r="A3293" t="inlineStr">
        <is>
          <t>서초구</t>
        </is>
      </c>
      <c r="B3293" t="inlineStr">
        <is>
          <t>2020-07</t>
        </is>
      </c>
      <c r="C3293" t="inlineStr">
        <is>
          <t>분석</t>
        </is>
      </c>
      <c r="D3293" t="n">
        <v>428252</v>
      </c>
      <c r="E3293">
        <f>IF(AND(A3280=A3293,ISNUMBER(D3292),ISNUMBER(D3280),D3292&gt;0,D3280&gt;0),100*(LN(D3292)-LN(D3280)),"")</f>
        <v/>
      </c>
      <c r="F3293" t="n">
        <v>174012</v>
      </c>
      <c r="G3293">
        <f>IF(AND(A3280=A3293,ISNUMBER(F3292),ISNUMBER(F3280),F3292&gt;0,F3280&gt;0),100*(LN(F3292)-LN(F3280)),"")</f>
        <v/>
      </c>
      <c r="H3293" t="n">
        <v>28.24224989025154</v>
      </c>
      <c r="I3293">
        <f>IF(AND(A3280=A3293,ISNUMBER(H3292),ISNUMBER(H3280)),H3292-H3280,"")</f>
        <v/>
      </c>
      <c r="J3293" t="n">
        <v>-753</v>
      </c>
      <c r="K3293">
        <f>IF(AND(A3292=A3293,ISNUMBER(J3292),ISNUMBER(D3292)),1000*J3292/D3292,"")</f>
        <v/>
      </c>
      <c r="L3293" t="n">
        <v>59.5</v>
      </c>
      <c r="M3293">
        <f>IF(AND(A3280=A3293,ISNUMBER(L3292),ISNUMBER(L3280)),L3292-L3280,"")</f>
        <v/>
      </c>
      <c r="N3293" t="n">
        <v>48248</v>
      </c>
      <c r="O3293" t="n">
        <v>3.589182133376134</v>
      </c>
      <c r="P3293">
        <f>IF(AND(A3281=A3293,ISNUMBER(O3281)),O3281,"")</f>
        <v/>
      </c>
      <c r="Q3293" t="n">
        <v>26229</v>
      </c>
      <c r="R3293" t="n">
        <v>4.587208802766085</v>
      </c>
      <c r="S3293">
        <f>IF(AND(A3281=A3293,ISNUMBER(R3281)),R3281,"")</f>
        <v/>
      </c>
    </row>
    <row r="3294">
      <c r="A3294" t="inlineStr">
        <is>
          <t>서초구</t>
        </is>
      </c>
      <c r="B3294" t="inlineStr">
        <is>
          <t>2020-08</t>
        </is>
      </c>
      <c r="C3294" t="inlineStr">
        <is>
          <t>분석</t>
        </is>
      </c>
      <c r="D3294" t="n">
        <v>427237</v>
      </c>
      <c r="E3294">
        <f>IF(AND(A3281=A3294,ISNUMBER(D3293),ISNUMBER(D3281),D3293&gt;0,D3281&gt;0),100*(LN(D3293)-LN(D3281)),"")</f>
        <v/>
      </c>
      <c r="F3294" t="n">
        <v>173827</v>
      </c>
      <c r="G3294">
        <f>IF(AND(A3281=A3294,ISNUMBER(F3293),ISNUMBER(F3281),F3293&gt;0,F3281&gt;0),100*(LN(F3293)-LN(F3281)),"")</f>
        <v/>
      </c>
      <c r="H3294" t="n">
        <v>28.16586578409641</v>
      </c>
      <c r="I3294">
        <f>IF(AND(A3281=A3294,ISNUMBER(H3293),ISNUMBER(H3281)),H3293-H3281,"")</f>
        <v/>
      </c>
      <c r="J3294" t="n">
        <v>-1049</v>
      </c>
      <c r="K3294">
        <f>IF(AND(A3293=A3294,ISNUMBER(J3293),ISNUMBER(D3293)),1000*J3293/D3293,"")</f>
        <v/>
      </c>
      <c r="L3294" t="n">
        <v>59.6</v>
      </c>
      <c r="M3294">
        <f>IF(AND(A3281=A3294,ISNUMBER(L3293),ISNUMBER(L3281)),L3293-L3281,"")</f>
        <v/>
      </c>
      <c r="N3294" t="n">
        <v>48248</v>
      </c>
      <c r="O3294" t="n">
        <v>3.589182133376134</v>
      </c>
      <c r="P3294">
        <f>IF(AND(A3282=A3294,ISNUMBER(O3282)),O3282,"")</f>
        <v/>
      </c>
      <c r="Q3294" t="n">
        <v>26229</v>
      </c>
      <c r="R3294" t="n">
        <v>4.587208802766085</v>
      </c>
      <c r="S3294">
        <f>IF(AND(A3282=A3294,ISNUMBER(R3282)),R3282,"")</f>
        <v/>
      </c>
    </row>
    <row r="3295">
      <c r="A3295" t="inlineStr">
        <is>
          <t>서초구</t>
        </is>
      </c>
      <c r="B3295" t="inlineStr">
        <is>
          <t>2020-09</t>
        </is>
      </c>
      <c r="C3295" t="inlineStr">
        <is>
          <t>분석</t>
        </is>
      </c>
      <c r="D3295" t="n">
        <v>426009</v>
      </c>
      <c r="E3295">
        <f>IF(AND(A3282=A3295,ISNUMBER(D3294),ISNUMBER(D3282),D3294&gt;0,D3282&gt;0),100*(LN(D3294)-LN(D3282)),"")</f>
        <v/>
      </c>
      <c r="F3295" t="n">
        <v>173483</v>
      </c>
      <c r="G3295">
        <f>IF(AND(A3282=A3295,ISNUMBER(F3294),ISNUMBER(F3282),F3294&gt;0,F3282&gt;0),100*(LN(F3294)-LN(F3282)),"")</f>
        <v/>
      </c>
      <c r="H3295" t="n">
        <v>28.07710635221322</v>
      </c>
      <c r="I3295">
        <f>IF(AND(A3282=A3295,ISNUMBER(H3294),ISNUMBER(H3282)),H3294-H3282,"")</f>
        <v/>
      </c>
      <c r="J3295" t="n">
        <v>-1312</v>
      </c>
      <c r="K3295">
        <f>IF(AND(A3294=A3295,ISNUMBER(J3294),ISNUMBER(D3294)),1000*J3294/D3294,"")</f>
        <v/>
      </c>
      <c r="L3295" t="n">
        <v>58.9</v>
      </c>
      <c r="M3295">
        <f>IF(AND(A3282=A3295,ISNUMBER(L3294),ISNUMBER(L3282)),L3294-L3282,"")</f>
        <v/>
      </c>
      <c r="N3295" t="n">
        <v>48248</v>
      </c>
      <c r="O3295" t="n">
        <v>3.589182133376134</v>
      </c>
      <c r="P3295">
        <f>IF(AND(A3283=A3295,ISNUMBER(O3283)),O3283,"")</f>
        <v/>
      </c>
      <c r="Q3295" t="n">
        <v>26229</v>
      </c>
      <c r="R3295" t="n">
        <v>4.587208802766085</v>
      </c>
      <c r="S3295">
        <f>IF(AND(A3283=A3295,ISNUMBER(R3283)),R3283,"")</f>
        <v/>
      </c>
    </row>
    <row r="3296">
      <c r="A3296" t="inlineStr">
        <is>
          <t>서초구</t>
        </is>
      </c>
      <c r="B3296" t="inlineStr">
        <is>
          <t>2020-10</t>
        </is>
      </c>
      <c r="C3296" t="inlineStr">
        <is>
          <t>분석</t>
        </is>
      </c>
      <c r="D3296" t="n">
        <v>425558</v>
      </c>
      <c r="E3296">
        <f>IF(AND(A3283=A3296,ISNUMBER(D3295),ISNUMBER(D3283),D3295&gt;0,D3283&gt;0),100*(LN(D3295)-LN(D3283)),"")</f>
        <v/>
      </c>
      <c r="F3296" t="n">
        <v>173283</v>
      </c>
      <c r="G3296">
        <f>IF(AND(A3283=A3296,ISNUMBER(F3295),ISNUMBER(F3283),F3295&gt;0,F3283&gt;0),100*(LN(F3295)-LN(F3283)),"")</f>
        <v/>
      </c>
      <c r="H3296" t="n">
        <v>27.96610567772196</v>
      </c>
      <c r="I3296">
        <f>IF(AND(A3283=A3296,ISNUMBER(H3295),ISNUMBER(H3283)),H3295-H3283,"")</f>
        <v/>
      </c>
      <c r="J3296" t="n">
        <v>-528</v>
      </c>
      <c r="K3296">
        <f>IF(AND(A3295=A3296,ISNUMBER(J3295),ISNUMBER(D3295)),1000*J3295/D3295,"")</f>
        <v/>
      </c>
      <c r="L3296" t="n">
        <v>59.2</v>
      </c>
      <c r="M3296">
        <f>IF(AND(A3283=A3296,ISNUMBER(L3295),ISNUMBER(L3283)),L3295-L3283,"")</f>
        <v/>
      </c>
      <c r="N3296" t="n">
        <v>48248</v>
      </c>
      <c r="O3296" t="n">
        <v>3.589182133376134</v>
      </c>
      <c r="P3296">
        <f>IF(AND(A3284=A3296,ISNUMBER(O3284)),O3284,"")</f>
        <v/>
      </c>
      <c r="Q3296" t="n">
        <v>26229</v>
      </c>
      <c r="R3296" t="n">
        <v>4.587208802766085</v>
      </c>
      <c r="S3296">
        <f>IF(AND(A3284=A3296,ISNUMBER(R3284)),R3284,"")</f>
        <v/>
      </c>
    </row>
    <row r="3297">
      <c r="A3297" t="inlineStr">
        <is>
          <t>서초구</t>
        </is>
      </c>
      <c r="B3297" t="inlineStr">
        <is>
          <t>2020-11</t>
        </is>
      </c>
      <c r="C3297" t="inlineStr">
        <is>
          <t>분석</t>
        </is>
      </c>
      <c r="D3297" t="n">
        <v>425431</v>
      </c>
      <c r="E3297">
        <f>IF(AND(A3284=A3297,ISNUMBER(D3296),ISNUMBER(D3284),D3296&gt;0,D3284&gt;0),100*(LN(D3296)-LN(D3284)),"")</f>
        <v/>
      </c>
      <c r="F3297" t="n">
        <v>173391</v>
      </c>
      <c r="G3297">
        <f>IF(AND(A3284=A3297,ISNUMBER(F3296),ISNUMBER(F3284),F3296&gt;0,F3284&gt;0),100*(LN(F3296)-LN(F3284)),"")</f>
        <v/>
      </c>
      <c r="H3297" t="n">
        <v>27.8966506907113</v>
      </c>
      <c r="I3297">
        <f>IF(AND(A3284=A3297,ISNUMBER(H3296),ISNUMBER(H3284)),H3296-H3284,"")</f>
        <v/>
      </c>
      <c r="J3297" t="n">
        <v>-165</v>
      </c>
      <c r="K3297">
        <f>IF(AND(A3296=A3297,ISNUMBER(J3296),ISNUMBER(D3296)),1000*J3296/D3296,"")</f>
        <v/>
      </c>
      <c r="L3297" t="n">
        <v>59.8</v>
      </c>
      <c r="M3297">
        <f>IF(AND(A3284=A3297,ISNUMBER(L3296),ISNUMBER(L3284)),L3296-L3284,"")</f>
        <v/>
      </c>
      <c r="N3297" t="n">
        <v>48248</v>
      </c>
      <c r="O3297" t="n">
        <v>3.589182133376134</v>
      </c>
      <c r="P3297">
        <f>IF(AND(A3285=A3297,ISNUMBER(O3285)),O3285,"")</f>
        <v/>
      </c>
      <c r="Q3297" t="n">
        <v>26229</v>
      </c>
      <c r="R3297" t="n">
        <v>4.587208802766085</v>
      </c>
      <c r="S3297">
        <f>IF(AND(A3285=A3297,ISNUMBER(R3285)),R3285,"")</f>
        <v/>
      </c>
    </row>
    <row r="3298">
      <c r="A3298" t="inlineStr">
        <is>
          <t>서초구</t>
        </is>
      </c>
      <c r="B3298" t="inlineStr">
        <is>
          <t>2020-12</t>
        </is>
      </c>
      <c r="C3298" t="inlineStr">
        <is>
          <t>분석</t>
        </is>
      </c>
      <c r="D3298" t="n">
        <v>425126</v>
      </c>
      <c r="E3298">
        <f>IF(AND(A3285=A3298,ISNUMBER(D3297),ISNUMBER(D3285),D3297&gt;0,D3285&gt;0),100*(LN(D3297)-LN(D3285)),"")</f>
        <v/>
      </c>
      <c r="F3298" t="n">
        <v>173502</v>
      </c>
      <c r="G3298">
        <f>IF(AND(A3285=A3298,ISNUMBER(F3297),ISNUMBER(F3285),F3297&gt;0,F3285&gt;0),100*(LN(F3297)-LN(F3285)),"")</f>
        <v/>
      </c>
      <c r="H3298" t="n">
        <v>27.8305725831871</v>
      </c>
      <c r="I3298">
        <f>IF(AND(A3285=A3298,ISNUMBER(H3297),ISNUMBER(H3285)),H3297-H3285,"")</f>
        <v/>
      </c>
      <c r="J3298" t="n">
        <v>-367</v>
      </c>
      <c r="K3298">
        <f>IF(AND(A3297=A3298,ISNUMBER(J3297),ISNUMBER(D3297)),1000*J3297/D3297,"")</f>
        <v/>
      </c>
      <c r="L3298" t="n">
        <v>58.8</v>
      </c>
      <c r="M3298">
        <f>IF(AND(A3285=A3298,ISNUMBER(L3297),ISNUMBER(L3285)),L3297-L3285,"")</f>
        <v/>
      </c>
      <c r="N3298" t="n">
        <v>49165</v>
      </c>
      <c r="O3298" t="n">
        <v>1.882761208343275</v>
      </c>
      <c r="P3298">
        <f>IF(AND(A3286=A3298,ISNUMBER(O3286)),O3286,"")</f>
        <v/>
      </c>
      <c r="Q3298" t="n">
        <v>26428</v>
      </c>
      <c r="R3298" t="n">
        <v>0.7558385300775683</v>
      </c>
      <c r="S3298">
        <f>IF(AND(A3286=A3298,ISNUMBER(R3286)),R3286,"")</f>
        <v/>
      </c>
    </row>
    <row r="3299">
      <c r="A3299" t="inlineStr">
        <is>
          <t>서초구</t>
        </is>
      </c>
      <c r="B3299" t="inlineStr">
        <is>
          <t>2021-01</t>
        </is>
      </c>
      <c r="C3299" t="inlineStr">
        <is>
          <t>분석</t>
        </is>
      </c>
      <c r="D3299" t="n">
        <v>424707</v>
      </c>
      <c r="E3299">
        <f>IF(AND(A3286=A3299,ISNUMBER(D3298),ISNUMBER(D3286),D3298&gt;0,D3286&gt;0),100*(LN(D3298)-LN(D3286)),"")</f>
        <v/>
      </c>
      <c r="F3299" t="n">
        <v>173514</v>
      </c>
      <c r="G3299">
        <f>IF(AND(A3286=A3299,ISNUMBER(F3298),ISNUMBER(F3286),F3298&gt;0,F3286&gt;0),100*(LN(F3298)-LN(F3286)),"")</f>
        <v/>
      </c>
      <c r="H3299" t="n">
        <v>27.76996847238214</v>
      </c>
      <c r="I3299">
        <f>IF(AND(A3286=A3299,ISNUMBER(H3298),ISNUMBER(H3286)),H3298-H3286,"")</f>
        <v/>
      </c>
      <c r="J3299" t="n">
        <v>-474</v>
      </c>
      <c r="K3299">
        <f>IF(AND(A3298=A3299,ISNUMBER(J3298),ISNUMBER(D3298)),1000*J3298/D3298,"")</f>
        <v/>
      </c>
      <c r="L3299" t="n">
        <v>57.3</v>
      </c>
      <c r="M3299">
        <f>IF(AND(A3286=A3299,ISNUMBER(L3298),ISNUMBER(L3286)),L3298-L3286,"")</f>
        <v/>
      </c>
      <c r="N3299" t="n">
        <v>49165</v>
      </c>
      <c r="O3299" t="n">
        <v>1.882761208343275</v>
      </c>
      <c r="P3299">
        <f>IF(AND(A3287=A3299,ISNUMBER(O3287)),O3287,"")</f>
        <v/>
      </c>
      <c r="Q3299" t="n">
        <v>26428</v>
      </c>
      <c r="R3299" t="n">
        <v>0.7558385300775683</v>
      </c>
      <c r="S3299">
        <f>IF(AND(A3287=A3299,ISNUMBER(R3287)),R3287,"")</f>
        <v/>
      </c>
    </row>
    <row r="3300">
      <c r="A3300" t="inlineStr">
        <is>
          <t>서초구</t>
        </is>
      </c>
      <c r="B3300" t="inlineStr">
        <is>
          <t>2021-02</t>
        </is>
      </c>
      <c r="C3300" t="inlineStr">
        <is>
          <t>분석</t>
        </is>
      </c>
      <c r="D3300" t="n">
        <v>423829</v>
      </c>
      <c r="E3300">
        <f>IF(AND(A3287=A3300,ISNUMBER(D3299),ISNUMBER(D3287),D3299&gt;0,D3287&gt;0),100*(LN(D3299)-LN(D3287)),"")</f>
        <v/>
      </c>
      <c r="F3300" t="n">
        <v>173414</v>
      </c>
      <c r="G3300">
        <f>IF(AND(A3287=A3300,ISNUMBER(F3299),ISNUMBER(F3287),F3299&gt;0,F3287&gt;0),100*(LN(F3299)-LN(F3287)),"")</f>
        <v/>
      </c>
      <c r="H3300" t="n">
        <v>27.62316877797414</v>
      </c>
      <c r="I3300">
        <f>IF(AND(A3287=A3300,ISNUMBER(H3299),ISNUMBER(H3287)),H3299-H3287,"")</f>
        <v/>
      </c>
      <c r="J3300" t="n">
        <v>-940</v>
      </c>
      <c r="K3300">
        <f>IF(AND(A3299=A3300,ISNUMBER(J3299),ISNUMBER(D3299)),1000*J3299/D3299,"")</f>
        <v/>
      </c>
      <c r="L3300" t="n">
        <v>57.9</v>
      </c>
      <c r="M3300">
        <f>IF(AND(A3287=A3300,ISNUMBER(L3299),ISNUMBER(L3287)),L3299-L3287,"")</f>
        <v/>
      </c>
      <c r="N3300" t="n">
        <v>49165</v>
      </c>
      <c r="O3300" t="n">
        <v>1.882761208343275</v>
      </c>
      <c r="P3300">
        <f>IF(AND(A3288=A3300,ISNUMBER(O3288)),O3288,"")</f>
        <v/>
      </c>
      <c r="Q3300" t="n">
        <v>26428</v>
      </c>
      <c r="R3300" t="n">
        <v>0.7558385300775683</v>
      </c>
      <c r="S3300">
        <f>IF(AND(A3288=A3300,ISNUMBER(R3288)),R3288,"")</f>
        <v/>
      </c>
    </row>
    <row r="3301">
      <c r="A3301" t="inlineStr">
        <is>
          <t>서초구</t>
        </is>
      </c>
      <c r="B3301" t="inlineStr">
        <is>
          <t>2021-03</t>
        </is>
      </c>
      <c r="C3301" t="inlineStr">
        <is>
          <t>분석</t>
        </is>
      </c>
      <c r="D3301" t="n">
        <v>421315</v>
      </c>
      <c r="E3301">
        <f>IF(AND(A3288=A3301,ISNUMBER(D3300),ISNUMBER(D3288),D3300&gt;0,D3288&gt;0),100*(LN(D3300)-LN(D3288)),"")</f>
        <v/>
      </c>
      <c r="F3301" t="n">
        <v>172181</v>
      </c>
      <c r="G3301">
        <f>IF(AND(A3288=A3301,ISNUMBER(F3300),ISNUMBER(F3288),F3300&gt;0,F3288&gt;0),100*(LN(F3300)-LN(F3288)),"")</f>
        <v/>
      </c>
      <c r="H3301" t="n">
        <v>27.63466764772201</v>
      </c>
      <c r="I3301">
        <f>IF(AND(A3288=A3301,ISNUMBER(H3300),ISNUMBER(H3288)),H3300-H3288,"")</f>
        <v/>
      </c>
      <c r="J3301" t="n">
        <v>-1025</v>
      </c>
      <c r="K3301">
        <f>IF(AND(A3300=A3301,ISNUMBER(J3300),ISNUMBER(D3300)),1000*J3300/D3300,"")</f>
        <v/>
      </c>
      <c r="L3301" t="n">
        <v>59.1</v>
      </c>
      <c r="M3301">
        <f>IF(AND(A3288=A3301,ISNUMBER(L3300),ISNUMBER(L3288)),L3300-L3288,"")</f>
        <v/>
      </c>
      <c r="N3301" t="n">
        <v>49165</v>
      </c>
      <c r="O3301" t="n">
        <v>1.882761208343275</v>
      </c>
      <c r="P3301">
        <f>IF(AND(A3289=A3301,ISNUMBER(O3289)),O3289,"")</f>
        <v/>
      </c>
      <c r="Q3301" t="n">
        <v>26428</v>
      </c>
      <c r="R3301" t="n">
        <v>0.7558385300775683</v>
      </c>
      <c r="S3301">
        <f>IF(AND(A3289=A3301,ISNUMBER(R3289)),R3289,"")</f>
        <v/>
      </c>
    </row>
    <row r="3302">
      <c r="A3302" t="inlineStr">
        <is>
          <t>서초구</t>
        </is>
      </c>
      <c r="B3302" t="inlineStr">
        <is>
          <t>2021-04</t>
        </is>
      </c>
      <c r="C3302" t="inlineStr">
        <is>
          <t>분석</t>
        </is>
      </c>
      <c r="D3302" t="n">
        <v>420318</v>
      </c>
      <c r="E3302">
        <f>IF(AND(A3289=A3302,ISNUMBER(D3301),ISNUMBER(D3289),D3301&gt;0,D3289&gt;0),100*(LN(D3301)-LN(D3289)),"")</f>
        <v/>
      </c>
      <c r="F3302" t="n">
        <v>171947</v>
      </c>
      <c r="G3302">
        <f>IF(AND(A3289=A3302,ISNUMBER(F3301),ISNUMBER(F3289),F3301&gt;0,F3289&gt;0),100*(LN(F3301)-LN(F3289)),"")</f>
        <v/>
      </c>
      <c r="H3302" t="n">
        <v>27.61385427224149</v>
      </c>
      <c r="I3302">
        <f>IF(AND(A3289=A3302,ISNUMBER(H3301),ISNUMBER(H3289)),H3301-H3289,"")</f>
        <v/>
      </c>
      <c r="J3302" t="n">
        <v>-1044</v>
      </c>
      <c r="K3302">
        <f>IF(AND(A3301=A3302,ISNUMBER(J3301),ISNUMBER(D3301)),1000*J3301/D3301,"")</f>
        <v/>
      </c>
      <c r="L3302" t="n">
        <v>59.2</v>
      </c>
      <c r="M3302">
        <f>IF(AND(A3289=A3302,ISNUMBER(L3301),ISNUMBER(L3289)),L3301-L3289,"")</f>
        <v/>
      </c>
      <c r="N3302" t="n">
        <v>49165</v>
      </c>
      <c r="O3302" t="n">
        <v>1.882761208343275</v>
      </c>
      <c r="P3302">
        <f>IF(AND(A3290=A3302,ISNUMBER(O3290)),O3290,"")</f>
        <v/>
      </c>
      <c r="Q3302" t="n">
        <v>26428</v>
      </c>
      <c r="R3302" t="n">
        <v>0.7558385300775683</v>
      </c>
      <c r="S3302">
        <f>IF(AND(A3290=A3302,ISNUMBER(R3290)),R3290,"")</f>
        <v/>
      </c>
    </row>
    <row r="3303">
      <c r="A3303" t="inlineStr">
        <is>
          <t>서초구</t>
        </is>
      </c>
      <c r="B3303" t="inlineStr">
        <is>
          <t>2021-05</t>
        </is>
      </c>
      <c r="C3303" t="inlineStr">
        <is>
          <t>분석</t>
        </is>
      </c>
      <c r="D3303" t="n">
        <v>419121</v>
      </c>
      <c r="E3303">
        <f>IF(AND(A3290=A3303,ISNUMBER(D3302),ISNUMBER(D3290),D3302&gt;0,D3290&gt;0),100*(LN(D3302)-LN(D3290)),"")</f>
        <v/>
      </c>
      <c r="F3303" t="n">
        <v>171736</v>
      </c>
      <c r="G3303">
        <f>IF(AND(A3290=A3303,ISNUMBER(F3302),ISNUMBER(F3290),F3302&gt;0,F3290&gt;0),100*(LN(F3302)-LN(F3290)),"")</f>
        <v/>
      </c>
      <c r="H3303" t="n">
        <v>27.52999730388122</v>
      </c>
      <c r="I3303">
        <f>IF(AND(A3290=A3303,ISNUMBER(H3302),ISNUMBER(H3290)),H3302-H3290,"")</f>
        <v/>
      </c>
      <c r="J3303" t="n">
        <v>-1001</v>
      </c>
      <c r="K3303">
        <f>IF(AND(A3302=A3303,ISNUMBER(J3302),ISNUMBER(D3302)),1000*J3302/D3302,"")</f>
        <v/>
      </c>
      <c r="L3303" t="n">
        <v>59.6</v>
      </c>
      <c r="M3303">
        <f>IF(AND(A3290=A3303,ISNUMBER(L3302),ISNUMBER(L3290)),L3302-L3290,"")</f>
        <v/>
      </c>
      <c r="N3303" t="n">
        <v>49165</v>
      </c>
      <c r="O3303" t="n">
        <v>1.882761208343275</v>
      </c>
      <c r="P3303">
        <f>IF(AND(A3291=A3303,ISNUMBER(O3291)),O3291,"")</f>
        <v/>
      </c>
      <c r="Q3303" t="n">
        <v>26428</v>
      </c>
      <c r="R3303" t="n">
        <v>0.7558385300775683</v>
      </c>
      <c r="S3303">
        <f>IF(AND(A3291=A3303,ISNUMBER(R3291)),R3291,"")</f>
        <v/>
      </c>
    </row>
    <row r="3304">
      <c r="A3304" t="inlineStr">
        <is>
          <t>서초구</t>
        </is>
      </c>
      <c r="B3304" t="inlineStr">
        <is>
          <t>2021-06</t>
        </is>
      </c>
      <c r="C3304" t="inlineStr">
        <is>
          <t>분석</t>
        </is>
      </c>
      <c r="D3304" t="n">
        <v>418407</v>
      </c>
      <c r="E3304">
        <f>IF(AND(A3291=A3304,ISNUMBER(D3303),ISNUMBER(D3291),D3303&gt;0,D3291&gt;0),100*(LN(D3303)-LN(D3291)),"")</f>
        <v/>
      </c>
      <c r="F3304" t="n">
        <v>171574</v>
      </c>
      <c r="G3304">
        <f>IF(AND(A3291=A3304,ISNUMBER(F3303),ISNUMBER(F3291),F3303&gt;0,F3291&gt;0),100*(LN(F3303)-LN(F3291)),"")</f>
        <v/>
      </c>
      <c r="H3304" t="n">
        <v>27.43811647510677</v>
      </c>
      <c r="I3304">
        <f>IF(AND(A3291=A3304,ISNUMBER(H3303),ISNUMBER(H3291)),H3303-H3291,"")</f>
        <v/>
      </c>
      <c r="J3304" t="n">
        <v>-788</v>
      </c>
      <c r="K3304">
        <f>IF(AND(A3303=A3304,ISNUMBER(J3303),ISNUMBER(D3303)),1000*J3303/D3303,"")</f>
        <v/>
      </c>
      <c r="L3304" t="n">
        <v>59.7</v>
      </c>
      <c r="M3304">
        <f>IF(AND(A3291=A3304,ISNUMBER(L3303),ISNUMBER(L3291)),L3303-L3291,"")</f>
        <v/>
      </c>
      <c r="N3304" t="n">
        <v>49165</v>
      </c>
      <c r="O3304" t="n">
        <v>1.882761208343275</v>
      </c>
      <c r="P3304">
        <f>IF(AND(A3292=A3304,ISNUMBER(O3292)),O3292,"")</f>
        <v/>
      </c>
      <c r="Q3304" t="n">
        <v>26428</v>
      </c>
      <c r="R3304" t="n">
        <v>0.7558385300775683</v>
      </c>
      <c r="S3304">
        <f>IF(AND(A3292=A3304,ISNUMBER(R3292)),R3292,"")</f>
        <v/>
      </c>
    </row>
    <row r="3305">
      <c r="A3305" t="inlineStr">
        <is>
          <t>서초구</t>
        </is>
      </c>
      <c r="B3305" t="inlineStr">
        <is>
          <t>2021-07</t>
        </is>
      </c>
      <c r="C3305" t="inlineStr">
        <is>
          <t>분석</t>
        </is>
      </c>
      <c r="D3305" t="n">
        <v>418294</v>
      </c>
      <c r="E3305">
        <f>IF(AND(A3292=A3305,ISNUMBER(D3304),ISNUMBER(D3292),D3304&gt;0,D3292&gt;0),100*(LN(D3304)-LN(D3292)),"")</f>
        <v/>
      </c>
      <c r="F3305" t="n">
        <v>171743</v>
      </c>
      <c r="G3305">
        <f>IF(AND(A3292=A3305,ISNUMBER(F3304),ISNUMBER(F3292),F3304&gt;0,F3292&gt;0),100*(LN(F3304)-LN(F3292)),"")</f>
        <v/>
      </c>
      <c r="H3305" t="n">
        <v>27.37094005651527</v>
      </c>
      <c r="I3305">
        <f>IF(AND(A3292=A3305,ISNUMBER(H3304),ISNUMBER(H3292)),H3304-H3292,"")</f>
        <v/>
      </c>
      <c r="J3305" t="n">
        <v>-198</v>
      </c>
      <c r="K3305">
        <f>IF(AND(A3304=A3305,ISNUMBER(J3304),ISNUMBER(D3304)),1000*J3304/D3304,"")</f>
        <v/>
      </c>
      <c r="L3305" t="n">
        <v>59.6</v>
      </c>
      <c r="M3305">
        <f>IF(AND(A3292=A3305,ISNUMBER(L3304),ISNUMBER(L3292)),L3304-L3292,"")</f>
        <v/>
      </c>
      <c r="N3305" t="n">
        <v>49165</v>
      </c>
      <c r="O3305" t="n">
        <v>1.882761208343275</v>
      </c>
      <c r="P3305">
        <f>IF(AND(A3293=A3305,ISNUMBER(O3293)),O3293,"")</f>
        <v/>
      </c>
      <c r="Q3305" t="n">
        <v>26428</v>
      </c>
      <c r="R3305" t="n">
        <v>0.7558385300775683</v>
      </c>
      <c r="S3305">
        <f>IF(AND(A3293=A3305,ISNUMBER(R3293)),R3293,"")</f>
        <v/>
      </c>
    </row>
    <row r="3306">
      <c r="A3306" t="inlineStr">
        <is>
          <t>서초구</t>
        </is>
      </c>
      <c r="B3306" t="inlineStr">
        <is>
          <t>2021-08</t>
        </is>
      </c>
      <c r="C3306" t="inlineStr">
        <is>
          <t>분석</t>
        </is>
      </c>
      <c r="D3306" t="n">
        <v>417568</v>
      </c>
      <c r="E3306">
        <f>IF(AND(A3293=A3306,ISNUMBER(D3305),ISNUMBER(D3293),D3305&gt;0,D3293&gt;0),100*(LN(D3305)-LN(D3293)),"")</f>
        <v/>
      </c>
      <c r="F3306" t="n">
        <v>171860</v>
      </c>
      <c r="G3306">
        <f>IF(AND(A3293=A3306,ISNUMBER(F3305),ISNUMBER(F3293),F3305&gt;0,F3293&gt;0),100*(LN(F3305)-LN(F3293)),"")</f>
        <v/>
      </c>
      <c r="H3306" t="n">
        <v>27.33997815924592</v>
      </c>
      <c r="I3306">
        <f>IF(AND(A3293=A3306,ISNUMBER(H3305),ISNUMBER(H3293)),H3305-H3293,"")</f>
        <v/>
      </c>
      <c r="J3306" t="n">
        <v>-835</v>
      </c>
      <c r="K3306">
        <f>IF(AND(A3305=A3306,ISNUMBER(J3305),ISNUMBER(D3305)),1000*J3305/D3305,"")</f>
        <v/>
      </c>
      <c r="L3306" t="n">
        <v>59.2</v>
      </c>
      <c r="M3306">
        <f>IF(AND(A3293=A3306,ISNUMBER(L3305),ISNUMBER(L3293)),L3305-L3293,"")</f>
        <v/>
      </c>
      <c r="N3306" t="n">
        <v>49165</v>
      </c>
      <c r="O3306" t="n">
        <v>1.882761208343275</v>
      </c>
      <c r="P3306">
        <f>IF(AND(A3294=A3306,ISNUMBER(O3294)),O3294,"")</f>
        <v/>
      </c>
      <c r="Q3306" t="n">
        <v>26428</v>
      </c>
      <c r="R3306" t="n">
        <v>0.7558385300775683</v>
      </c>
      <c r="S3306">
        <f>IF(AND(A3294=A3306,ISNUMBER(R3294)),R3294,"")</f>
        <v/>
      </c>
    </row>
    <row r="3307">
      <c r="A3307" t="inlineStr">
        <is>
          <t>서초구</t>
        </is>
      </c>
      <c r="B3307" t="inlineStr">
        <is>
          <t>2021-09</t>
        </is>
      </c>
      <c r="C3307" t="inlineStr">
        <is>
          <t>분석</t>
        </is>
      </c>
      <c r="D3307" t="n">
        <v>416285</v>
      </c>
      <c r="E3307">
        <f>IF(AND(A3294=A3307,ISNUMBER(D3306),ISNUMBER(D3294),D3306&gt;0,D3294&gt;0),100*(LN(D3306)-LN(D3294)),"")</f>
        <v/>
      </c>
      <c r="F3307" t="n">
        <v>171497</v>
      </c>
      <c r="G3307">
        <f>IF(AND(A3294=A3307,ISNUMBER(F3306),ISNUMBER(F3294),F3306&gt;0,F3294&gt;0),100*(LN(F3306)-LN(F3294)),"")</f>
        <v/>
      </c>
      <c r="H3307" t="n">
        <v>27.27722593896009</v>
      </c>
      <c r="I3307">
        <f>IF(AND(A3294=A3307,ISNUMBER(H3306),ISNUMBER(H3294)),H3306-H3294,"")</f>
        <v/>
      </c>
      <c r="J3307" t="n">
        <v>-1356</v>
      </c>
      <c r="K3307">
        <f>IF(AND(A3306=A3307,ISNUMBER(J3306),ISNUMBER(D3306)),1000*J3306/D3306,"")</f>
        <v/>
      </c>
      <c r="L3307" t="n">
        <v>59.7</v>
      </c>
      <c r="M3307">
        <f>IF(AND(A3294=A3307,ISNUMBER(L3306),ISNUMBER(L3294)),L3306-L3294,"")</f>
        <v/>
      </c>
      <c r="N3307" t="n">
        <v>49165</v>
      </c>
      <c r="O3307" t="n">
        <v>1.882761208343275</v>
      </c>
      <c r="P3307">
        <f>IF(AND(A3295=A3307,ISNUMBER(O3295)),O3295,"")</f>
        <v/>
      </c>
      <c r="Q3307" t="n">
        <v>26428</v>
      </c>
      <c r="R3307" t="n">
        <v>0.7558385300775683</v>
      </c>
      <c r="S3307">
        <f>IF(AND(A3295=A3307,ISNUMBER(R3295)),R3295,"")</f>
        <v/>
      </c>
    </row>
    <row r="3308">
      <c r="A3308" t="inlineStr">
        <is>
          <t>서초구</t>
        </is>
      </c>
      <c r="B3308" t="inlineStr">
        <is>
          <t>2021-10</t>
        </is>
      </c>
      <c r="C3308" t="inlineStr">
        <is>
          <t>분석</t>
        </is>
      </c>
      <c r="D3308" t="n">
        <v>415083</v>
      </c>
      <c r="E3308">
        <f>IF(AND(A3295=A3308,ISNUMBER(D3307),ISNUMBER(D3295),D3307&gt;0,D3295&gt;0),100*(LN(D3307)-LN(D3295)),"")</f>
        <v/>
      </c>
      <c r="F3308" t="n">
        <v>171083</v>
      </c>
      <c r="G3308">
        <f>IF(AND(A3295=A3308,ISNUMBER(F3307),ISNUMBER(F3295),F3307&gt;0,F3295&gt;0),100*(LN(F3307)-LN(F3295)),"")</f>
        <v/>
      </c>
      <c r="H3308" t="n">
        <v>27.18950185866441</v>
      </c>
      <c r="I3308">
        <f>IF(AND(A3295=A3308,ISNUMBER(H3307),ISNUMBER(H3295)),H3307-H3295,"")</f>
        <v/>
      </c>
      <c r="J3308" t="n">
        <v>-1245</v>
      </c>
      <c r="K3308">
        <f>IF(AND(A3307=A3308,ISNUMBER(J3307),ISNUMBER(D3307)),1000*J3307/D3307,"")</f>
        <v/>
      </c>
      <c r="L3308" t="n">
        <v>59.5</v>
      </c>
      <c r="M3308">
        <f>IF(AND(A3295=A3308,ISNUMBER(L3307),ISNUMBER(L3295)),L3307-L3295,"")</f>
        <v/>
      </c>
      <c r="N3308" t="n">
        <v>49165</v>
      </c>
      <c r="O3308" t="n">
        <v>1.882761208343275</v>
      </c>
      <c r="P3308">
        <f>IF(AND(A3296=A3308,ISNUMBER(O3296)),O3296,"")</f>
        <v/>
      </c>
      <c r="Q3308" t="n">
        <v>26428</v>
      </c>
      <c r="R3308" t="n">
        <v>0.7558385300775683</v>
      </c>
      <c r="S3308">
        <f>IF(AND(A3296=A3308,ISNUMBER(R3296)),R3296,"")</f>
        <v/>
      </c>
    </row>
    <row r="3309">
      <c r="A3309" t="inlineStr">
        <is>
          <t>서초구</t>
        </is>
      </c>
      <c r="B3309" t="inlineStr">
        <is>
          <t>2021-11</t>
        </is>
      </c>
      <c r="C3309" t="inlineStr">
        <is>
          <t>분석</t>
        </is>
      </c>
      <c r="D3309" t="n">
        <v>413363</v>
      </c>
      <c r="E3309">
        <f>IF(AND(A3296=A3309,ISNUMBER(D3308),ISNUMBER(D3296),D3308&gt;0,D3296&gt;0),100*(LN(D3308)-LN(D3296)),"")</f>
        <v/>
      </c>
      <c r="F3309" t="n">
        <v>170521</v>
      </c>
      <c r="G3309">
        <f>IF(AND(A3296=A3309,ISNUMBER(F3308),ISNUMBER(F3296),F3308&gt;0,F3296&gt;0),100*(LN(F3308)-LN(F3296)),"")</f>
        <v/>
      </c>
      <c r="H3309" t="n">
        <v>27.10837689875485</v>
      </c>
      <c r="I3309">
        <f>IF(AND(A3296=A3309,ISNUMBER(H3308),ISNUMBER(H3296)),H3308-H3296,"")</f>
        <v/>
      </c>
      <c r="J3309" t="n">
        <v>-1723</v>
      </c>
      <c r="K3309">
        <f>IF(AND(A3308=A3309,ISNUMBER(J3308),ISNUMBER(D3308)),1000*J3308/D3308,"")</f>
        <v/>
      </c>
      <c r="L3309" t="n">
        <v>59.9</v>
      </c>
      <c r="M3309">
        <f>IF(AND(A3296=A3309,ISNUMBER(L3308),ISNUMBER(L3296)),L3308-L3296,"")</f>
        <v/>
      </c>
      <c r="N3309" t="n">
        <v>49165</v>
      </c>
      <c r="O3309" t="n">
        <v>1.882761208343275</v>
      </c>
      <c r="P3309">
        <f>IF(AND(A3297=A3309,ISNUMBER(O3297)),O3297,"")</f>
        <v/>
      </c>
      <c r="Q3309" t="n">
        <v>26428</v>
      </c>
      <c r="R3309" t="n">
        <v>0.7558385300775683</v>
      </c>
      <c r="S3309">
        <f>IF(AND(A3297=A3309,ISNUMBER(R3297)),R3297,"")</f>
        <v/>
      </c>
    </row>
    <row r="3310">
      <c r="A3310" t="inlineStr">
        <is>
          <t>서초구</t>
        </is>
      </c>
      <c r="B3310" t="inlineStr">
        <is>
          <t>2021-12</t>
        </is>
      </c>
      <c r="C3310" t="inlineStr">
        <is>
          <t>분석</t>
        </is>
      </c>
      <c r="D3310" t="n">
        <v>412279</v>
      </c>
      <c r="E3310">
        <f>IF(AND(A3297=A3310,ISNUMBER(D3309),ISNUMBER(D3297),D3309&gt;0,D3297&gt;0),100*(LN(D3309)-LN(D3297)),"")</f>
        <v/>
      </c>
      <c r="F3310" t="n">
        <v>170244</v>
      </c>
      <c r="G3310">
        <f>IF(AND(A3297=A3310,ISNUMBER(F3309),ISNUMBER(F3297),F3309&gt;0,F3297&gt;0),100*(LN(F3309)-LN(F3297)),"")</f>
        <v/>
      </c>
      <c r="H3310" t="n">
        <v>27.05789040916467</v>
      </c>
      <c r="I3310">
        <f>IF(AND(A3297=A3310,ISNUMBER(H3309),ISNUMBER(H3297)),H3309-H3297,"")</f>
        <v/>
      </c>
      <c r="J3310" t="n">
        <v>-1084</v>
      </c>
      <c r="K3310">
        <f>IF(AND(A3309=A3310,ISNUMBER(J3309),ISNUMBER(D3309)),1000*J3309/D3309,"")</f>
        <v/>
      </c>
      <c r="L3310" t="n">
        <v>60.2</v>
      </c>
      <c r="M3310">
        <f>IF(AND(A3297=A3310,ISNUMBER(L3309),ISNUMBER(L3297)),L3309-L3297,"")</f>
        <v/>
      </c>
      <c r="N3310" t="n">
        <v>53373</v>
      </c>
      <c r="O3310" t="n">
        <v>8.21230118886298</v>
      </c>
      <c r="P3310">
        <f>IF(AND(A3298=A3310,ISNUMBER(O3298)),O3298,"")</f>
        <v/>
      </c>
      <c r="Q3310" t="n">
        <v>27119</v>
      </c>
      <c r="R3310" t="n">
        <v>2.581053506838238</v>
      </c>
      <c r="S3310">
        <f>IF(AND(A3298=A3310,ISNUMBER(R3298)),R3298,"")</f>
        <v/>
      </c>
    </row>
    <row r="3311">
      <c r="A3311" t="inlineStr">
        <is>
          <t>서초구</t>
        </is>
      </c>
      <c r="B3311" t="inlineStr">
        <is>
          <t>2022-01</t>
        </is>
      </c>
      <c r="C3311" t="inlineStr">
        <is>
          <t>분석</t>
        </is>
      </c>
      <c r="D3311" t="n">
        <v>411539</v>
      </c>
      <c r="E3311">
        <f>IF(AND(A3298=A3311,ISNUMBER(D3310),ISNUMBER(D3298),D3310&gt;0,D3298&gt;0),100*(LN(D3310)-LN(D3298)),"")</f>
        <v/>
      </c>
      <c r="F3311" t="n">
        <v>170096</v>
      </c>
      <c r="G3311">
        <f>IF(AND(A3298=A3311,ISNUMBER(F3310),ISNUMBER(F3298),F3310&gt;0,F3298&gt;0),100*(LN(F3310)-LN(F3298)),"")</f>
        <v/>
      </c>
      <c r="H3311" t="n">
        <v>26.96609555837964</v>
      </c>
      <c r="I3311">
        <f>IF(AND(A3298=A3311,ISNUMBER(H3310),ISNUMBER(H3298)),H3310-H3298,"")</f>
        <v/>
      </c>
      <c r="J3311" t="n">
        <v>-731</v>
      </c>
      <c r="K3311">
        <f>IF(AND(A3310=A3311,ISNUMBER(J3310),ISNUMBER(D3310)),1000*J3310/D3310,"")</f>
        <v/>
      </c>
      <c r="L3311" t="n">
        <v>59</v>
      </c>
      <c r="M3311">
        <f>IF(AND(A3298=A3311,ISNUMBER(L3310),ISNUMBER(L3298)),L3310-L3298,"")</f>
        <v/>
      </c>
      <c r="N3311" t="n">
        <v>53373</v>
      </c>
      <c r="O3311" t="n">
        <v>8.21230118886298</v>
      </c>
      <c r="P3311">
        <f>IF(AND(A3299=A3311,ISNUMBER(O3299)),O3299,"")</f>
        <v/>
      </c>
      <c r="Q3311" t="n">
        <v>27119</v>
      </c>
      <c r="R3311" t="n">
        <v>2.581053506838238</v>
      </c>
      <c r="S3311">
        <f>IF(AND(A3299=A3311,ISNUMBER(R3299)),R3299,"")</f>
        <v/>
      </c>
    </row>
    <row r="3312">
      <c r="A3312" t="inlineStr">
        <is>
          <t>서초구</t>
        </is>
      </c>
      <c r="B3312" t="inlineStr">
        <is>
          <t>2022-02</t>
        </is>
      </c>
      <c r="C3312" t="inlineStr">
        <is>
          <t>분석</t>
        </is>
      </c>
      <c r="D3312" t="n">
        <v>410682</v>
      </c>
      <c r="E3312">
        <f>IF(AND(A3299=A3312,ISNUMBER(D3311),ISNUMBER(D3299),D3311&gt;0,D3299&gt;0),100*(LN(D3311)-LN(D3299)),"")</f>
        <v/>
      </c>
      <c r="F3312" t="n">
        <v>169979</v>
      </c>
      <c r="G3312">
        <f>IF(AND(A3299=A3312,ISNUMBER(F3311),ISNUMBER(F3299),F3311&gt;0,F3299&gt;0),100*(LN(F3311)-LN(F3299)),"")</f>
        <v/>
      </c>
      <c r="H3312" t="n">
        <v>26.87042529256213</v>
      </c>
      <c r="I3312">
        <f>IF(AND(A3299=A3312,ISNUMBER(H3311),ISNUMBER(H3299)),H3311-H3299,"")</f>
        <v/>
      </c>
      <c r="J3312" t="n">
        <v>-881</v>
      </c>
      <c r="K3312">
        <f>IF(AND(A3311=A3312,ISNUMBER(J3311),ISNUMBER(D3311)),1000*J3311/D3311,"")</f>
        <v/>
      </c>
      <c r="L3312" t="n">
        <v>59.7</v>
      </c>
      <c r="M3312">
        <f>IF(AND(A3299=A3312,ISNUMBER(L3311),ISNUMBER(L3299)),L3311-L3299,"")</f>
        <v/>
      </c>
      <c r="N3312" t="n">
        <v>53373</v>
      </c>
      <c r="O3312" t="n">
        <v>8.21230118886298</v>
      </c>
      <c r="P3312">
        <f>IF(AND(A3300=A3312,ISNUMBER(O3300)),O3300,"")</f>
        <v/>
      </c>
      <c r="Q3312" t="n">
        <v>27119</v>
      </c>
      <c r="R3312" t="n">
        <v>2.581053506838238</v>
      </c>
      <c r="S3312">
        <f>IF(AND(A3300=A3312,ISNUMBER(R3300)),R3300,"")</f>
        <v/>
      </c>
    </row>
    <row r="3313">
      <c r="A3313" t="inlineStr">
        <is>
          <t>서초구</t>
        </is>
      </c>
      <c r="B3313" t="inlineStr">
        <is>
          <t>2022-03</t>
        </is>
      </c>
      <c r="C3313" t="inlineStr">
        <is>
          <t>분석</t>
        </is>
      </c>
      <c r="D3313" t="n">
        <v>409823</v>
      </c>
      <c r="E3313">
        <f>IF(AND(A3300=A3313,ISNUMBER(D3312),ISNUMBER(D3300),D3312&gt;0,D3300&gt;0),100*(LN(D3312)-LN(D3300)),"")</f>
        <v/>
      </c>
      <c r="F3313" t="n">
        <v>169895</v>
      </c>
      <c r="G3313">
        <f>IF(AND(A3300=A3313,ISNUMBER(F3312),ISNUMBER(F3300),F3312&gt;0,F3300&gt;0),100*(LN(F3312)-LN(F3300)),"")</f>
        <v/>
      </c>
      <c r="H3313" t="n">
        <v>26.83182739865747</v>
      </c>
      <c r="I3313">
        <f>IF(AND(A3300=A3313,ISNUMBER(H3312),ISNUMBER(H3300)),H3312-H3300,"")</f>
        <v/>
      </c>
      <c r="J3313" t="n">
        <v>-858</v>
      </c>
      <c r="K3313">
        <f>IF(AND(A3312=A3313,ISNUMBER(J3312),ISNUMBER(D3312)),1000*J3312/D3312,"")</f>
        <v/>
      </c>
      <c r="L3313" t="n">
        <v>59.8</v>
      </c>
      <c r="M3313">
        <f>IF(AND(A3300=A3313,ISNUMBER(L3312),ISNUMBER(L3300)),L3312-L3300,"")</f>
        <v/>
      </c>
      <c r="N3313" t="n">
        <v>53373</v>
      </c>
      <c r="O3313" t="n">
        <v>8.21230118886298</v>
      </c>
      <c r="P3313">
        <f>IF(AND(A3301=A3313,ISNUMBER(O3301)),O3301,"")</f>
        <v/>
      </c>
      <c r="Q3313" t="n">
        <v>27119</v>
      </c>
      <c r="R3313" t="n">
        <v>2.581053506838238</v>
      </c>
      <c r="S3313">
        <f>IF(AND(A3301=A3313,ISNUMBER(R3301)),R3301,"")</f>
        <v/>
      </c>
    </row>
    <row r="3314">
      <c r="A3314" t="inlineStr">
        <is>
          <t>서초구</t>
        </is>
      </c>
      <c r="B3314" t="inlineStr">
        <is>
          <t>2022-04</t>
        </is>
      </c>
      <c r="C3314" t="inlineStr">
        <is>
          <t>분석</t>
        </is>
      </c>
      <c r="D3314" t="n">
        <v>408918</v>
      </c>
      <c r="E3314">
        <f>IF(AND(A3301=A3314,ISNUMBER(D3313),ISNUMBER(D3301),D3313&gt;0,D3301&gt;0),100*(LN(D3313)-LN(D3301)),"")</f>
        <v/>
      </c>
      <c r="F3314" t="n">
        <v>169740</v>
      </c>
      <c r="G3314">
        <f>IF(AND(A3301=A3314,ISNUMBER(F3313),ISNUMBER(F3301),F3313&gt;0,F3301&gt;0),100*(LN(F3313)-LN(F3301)),"")</f>
        <v/>
      </c>
      <c r="H3314" t="n">
        <v>26.76526834230824</v>
      </c>
      <c r="I3314">
        <f>IF(AND(A3301=A3314,ISNUMBER(H3313),ISNUMBER(H3301)),H3313-H3301,"")</f>
        <v/>
      </c>
      <c r="J3314" t="n">
        <v>-841</v>
      </c>
      <c r="K3314">
        <f>IF(AND(A3313=A3314,ISNUMBER(J3313),ISNUMBER(D3313)),1000*J3313/D3313,"")</f>
        <v/>
      </c>
      <c r="L3314" t="n">
        <v>60.4</v>
      </c>
      <c r="M3314">
        <f>IF(AND(A3301=A3314,ISNUMBER(L3313),ISNUMBER(L3301)),L3313-L3301,"")</f>
        <v/>
      </c>
      <c r="N3314" t="n">
        <v>53373</v>
      </c>
      <c r="O3314" t="n">
        <v>8.21230118886298</v>
      </c>
      <c r="P3314">
        <f>IF(AND(A3302=A3314,ISNUMBER(O3302)),O3302,"")</f>
        <v/>
      </c>
      <c r="Q3314" t="n">
        <v>27119</v>
      </c>
      <c r="R3314" t="n">
        <v>2.581053506838238</v>
      </c>
      <c r="S3314">
        <f>IF(AND(A3302=A3314,ISNUMBER(R3302)),R3302,"")</f>
        <v/>
      </c>
    </row>
    <row r="3315">
      <c r="A3315" t="inlineStr">
        <is>
          <t>서초구</t>
        </is>
      </c>
      <c r="B3315" t="inlineStr">
        <is>
          <t>2022-05</t>
        </is>
      </c>
      <c r="C3315" t="inlineStr">
        <is>
          <t>분석</t>
        </is>
      </c>
      <c r="D3315" t="n">
        <v>408133</v>
      </c>
      <c r="E3315">
        <f>IF(AND(A3302=A3315,ISNUMBER(D3314),ISNUMBER(D3302),D3314&gt;0,D3302&gt;0),100*(LN(D3314)-LN(D3302)),"")</f>
        <v/>
      </c>
      <c r="F3315" t="n">
        <v>169642</v>
      </c>
      <c r="G3315">
        <f>IF(AND(A3302=A3315,ISNUMBER(F3314),ISNUMBER(F3302),F3314&gt;0,F3302&gt;0),100*(LN(F3314)-LN(F3302)),"")</f>
        <v/>
      </c>
      <c r="H3315" t="n">
        <v>26.70967552243999</v>
      </c>
      <c r="I3315">
        <f>IF(AND(A3302=A3315,ISNUMBER(H3314),ISNUMBER(H3302)),H3314-H3302,"")</f>
        <v/>
      </c>
      <c r="J3315" t="n">
        <v>-797</v>
      </c>
      <c r="K3315">
        <f>IF(AND(A3314=A3315,ISNUMBER(J3314),ISNUMBER(D3314)),1000*J3314/D3314,"")</f>
        <v/>
      </c>
      <c r="L3315" t="n">
        <v>60.8</v>
      </c>
      <c r="M3315">
        <f>IF(AND(A3302=A3315,ISNUMBER(L3314),ISNUMBER(L3302)),L3314-L3302,"")</f>
        <v/>
      </c>
      <c r="N3315" t="n">
        <v>53373</v>
      </c>
      <c r="O3315" t="n">
        <v>8.21230118886298</v>
      </c>
      <c r="P3315">
        <f>IF(AND(A3303=A3315,ISNUMBER(O3303)),O3303,"")</f>
        <v/>
      </c>
      <c r="Q3315" t="n">
        <v>27119</v>
      </c>
      <c r="R3315" t="n">
        <v>2.581053506838238</v>
      </c>
      <c r="S3315">
        <f>IF(AND(A3303=A3315,ISNUMBER(R3303)),R3303,"")</f>
        <v/>
      </c>
    </row>
    <row r="3316">
      <c r="A3316" t="inlineStr">
        <is>
          <t>서초구</t>
        </is>
      </c>
      <c r="B3316" t="inlineStr">
        <is>
          <t>2022-06</t>
        </is>
      </c>
      <c r="C3316" t="inlineStr">
        <is>
          <t>분석</t>
        </is>
      </c>
      <c r="D3316" t="n">
        <v>407672</v>
      </c>
      <c r="E3316">
        <f>IF(AND(A3303=A3316,ISNUMBER(D3315),ISNUMBER(D3303),D3315&gt;0,D3303&gt;0),100*(LN(D3315)-LN(D3303)),"")</f>
        <v/>
      </c>
      <c r="F3316" t="n">
        <v>169518</v>
      </c>
      <c r="G3316">
        <f>IF(AND(A3303=A3316,ISNUMBER(F3315),ISNUMBER(F3303),F3315&gt;0,F3303&gt;0),100*(LN(F3315)-LN(F3303)),"")</f>
        <v/>
      </c>
      <c r="H3316" t="n">
        <v>26.68149885201829</v>
      </c>
      <c r="I3316">
        <f>IF(AND(A3303=A3316,ISNUMBER(H3315),ISNUMBER(H3303)),H3315-H3303,"")</f>
        <v/>
      </c>
      <c r="J3316" t="n">
        <v>-514</v>
      </c>
      <c r="K3316">
        <f>IF(AND(A3315=A3316,ISNUMBER(J3315),ISNUMBER(D3315)),1000*J3315/D3315,"")</f>
        <v/>
      </c>
      <c r="L3316" t="n">
        <v>60.8</v>
      </c>
      <c r="M3316">
        <f>IF(AND(A3303=A3316,ISNUMBER(L3315),ISNUMBER(L3303)),L3315-L3303,"")</f>
        <v/>
      </c>
      <c r="N3316" t="n">
        <v>53373</v>
      </c>
      <c r="O3316" t="n">
        <v>8.21230118886298</v>
      </c>
      <c r="P3316">
        <f>IF(AND(A3304=A3316,ISNUMBER(O3304)),O3304,"")</f>
        <v/>
      </c>
      <c r="Q3316" t="n">
        <v>27119</v>
      </c>
      <c r="R3316" t="n">
        <v>2.581053506838238</v>
      </c>
      <c r="S3316">
        <f>IF(AND(A3304=A3316,ISNUMBER(R3304)),R3304,"")</f>
        <v/>
      </c>
    </row>
    <row r="3317">
      <c r="A3317" t="inlineStr">
        <is>
          <t>서초구</t>
        </is>
      </c>
      <c r="B3317" t="inlineStr">
        <is>
          <t>2022-07</t>
        </is>
      </c>
      <c r="C3317" t="inlineStr">
        <is>
          <t>분석</t>
        </is>
      </c>
      <c r="D3317" t="n">
        <v>407346</v>
      </c>
      <c r="E3317">
        <f>IF(AND(A3304=A3317,ISNUMBER(D3316),ISNUMBER(D3304),D3316&gt;0,D3304&gt;0),100*(LN(D3316)-LN(D3304)),"")</f>
        <v/>
      </c>
      <c r="F3317" t="n">
        <v>169560</v>
      </c>
      <c r="G3317">
        <f>IF(AND(A3304=A3317,ISNUMBER(F3316),ISNUMBER(F3304),F3316&gt;0,F3304&gt;0),100*(LN(F3316)-LN(F3304)),"")</f>
        <v/>
      </c>
      <c r="H3317" t="n">
        <v>26.65056242113584</v>
      </c>
      <c r="I3317">
        <f>IF(AND(A3304=A3317,ISNUMBER(H3316),ISNUMBER(H3304)),H3316-H3304,"")</f>
        <v/>
      </c>
      <c r="J3317" t="n">
        <v>-335</v>
      </c>
      <c r="K3317">
        <f>IF(AND(A3316=A3317,ISNUMBER(J3316),ISNUMBER(D3316)),1000*J3316/D3316,"")</f>
        <v/>
      </c>
      <c r="L3317" t="n">
        <v>60.9</v>
      </c>
      <c r="M3317">
        <f>IF(AND(A3304=A3317,ISNUMBER(L3316),ISNUMBER(L3304)),L3316-L3304,"")</f>
        <v/>
      </c>
      <c r="N3317" t="n">
        <v>53373</v>
      </c>
      <c r="O3317" t="n">
        <v>8.21230118886298</v>
      </c>
      <c r="P3317">
        <f>IF(AND(A3305=A3317,ISNUMBER(O3305)),O3305,"")</f>
        <v/>
      </c>
      <c r="Q3317" t="n">
        <v>27119</v>
      </c>
      <c r="R3317" t="n">
        <v>2.581053506838238</v>
      </c>
      <c r="S3317">
        <f>IF(AND(A3305=A3317,ISNUMBER(R3305)),R3305,"")</f>
        <v/>
      </c>
    </row>
    <row r="3318">
      <c r="A3318" t="inlineStr">
        <is>
          <t>서초구</t>
        </is>
      </c>
      <c r="B3318" t="inlineStr">
        <is>
          <t>2022-08</t>
        </is>
      </c>
      <c r="C3318" t="inlineStr">
        <is>
          <t>분석</t>
        </is>
      </c>
      <c r="D3318" t="n">
        <v>406565</v>
      </c>
      <c r="E3318">
        <f>IF(AND(A3305=A3318,ISNUMBER(D3317),ISNUMBER(D3305),D3317&gt;0,D3305&gt;0),100*(LN(D3317)-LN(D3305)),"")</f>
        <v/>
      </c>
      <c r="F3318" t="n">
        <v>169217</v>
      </c>
      <c r="G3318">
        <f>IF(AND(A3305=A3318,ISNUMBER(F3317),ISNUMBER(F3305),F3317&gt;0,F3305&gt;0),100*(LN(F3317)-LN(F3305)),"")</f>
        <v/>
      </c>
      <c r="H3318" t="n">
        <v>26.61198086406847</v>
      </c>
      <c r="I3318">
        <f>IF(AND(A3305=A3318,ISNUMBER(H3317),ISNUMBER(H3305)),H3317-H3305,"")</f>
        <v/>
      </c>
      <c r="J3318" t="n">
        <v>-327</v>
      </c>
      <c r="K3318">
        <f>IF(AND(A3317=A3318,ISNUMBER(J3317),ISNUMBER(D3317)),1000*J3317/D3317,"")</f>
        <v/>
      </c>
      <c r="L3318" t="n">
        <v>60.7</v>
      </c>
      <c r="M3318">
        <f>IF(AND(A3305=A3318,ISNUMBER(L3317),ISNUMBER(L3305)),L3317-L3305,"")</f>
        <v/>
      </c>
      <c r="N3318" t="n">
        <v>53373</v>
      </c>
      <c r="O3318" t="n">
        <v>8.21230118886298</v>
      </c>
      <c r="P3318">
        <f>IF(AND(A3306=A3318,ISNUMBER(O3306)),O3306,"")</f>
        <v/>
      </c>
      <c r="Q3318" t="n">
        <v>27119</v>
      </c>
      <c r="R3318" t="n">
        <v>2.581053506838238</v>
      </c>
      <c r="S3318">
        <f>IF(AND(A3306=A3318,ISNUMBER(R3306)),R3306,"")</f>
        <v/>
      </c>
    </row>
    <row r="3319">
      <c r="A3319" t="inlineStr">
        <is>
          <t>서초구</t>
        </is>
      </c>
      <c r="B3319" t="inlineStr">
        <is>
          <t>2022-09</t>
        </is>
      </c>
      <c r="C3319" t="inlineStr">
        <is>
          <t>분석</t>
        </is>
      </c>
      <c r="D3319" t="n">
        <v>405076</v>
      </c>
      <c r="E3319">
        <f>IF(AND(A3306=A3319,ISNUMBER(D3318),ISNUMBER(D3306),D3318&gt;0,D3306&gt;0),100*(LN(D3318)-LN(D3306)),"")</f>
        <v/>
      </c>
      <c r="F3319" t="n">
        <v>168175</v>
      </c>
      <c r="G3319">
        <f>IF(AND(A3306=A3319,ISNUMBER(F3318),ISNUMBER(F3306),F3318&gt;0,F3306&gt;0),100*(LN(F3318)-LN(F3306)),"")</f>
        <v/>
      </c>
      <c r="H3319" t="n">
        <v>26.60685895980014</v>
      </c>
      <c r="I3319">
        <f>IF(AND(A3306=A3319,ISNUMBER(H3318),ISNUMBER(H3306)),H3318-H3306,"")</f>
        <v/>
      </c>
      <c r="J3319" t="n">
        <v>60</v>
      </c>
      <c r="K3319">
        <f>IF(AND(A3318=A3319,ISNUMBER(J3318),ISNUMBER(D3318)),1000*J3318/D3318,"")</f>
        <v/>
      </c>
      <c r="L3319" t="n">
        <v>60.7</v>
      </c>
      <c r="M3319">
        <f>IF(AND(A3306=A3319,ISNUMBER(L3318),ISNUMBER(L3306)),L3318-L3306,"")</f>
        <v/>
      </c>
      <c r="N3319" t="n">
        <v>53373</v>
      </c>
      <c r="O3319" t="n">
        <v>8.21230118886298</v>
      </c>
      <c r="P3319">
        <f>IF(AND(A3307=A3319,ISNUMBER(O3307)),O3307,"")</f>
        <v/>
      </c>
      <c r="Q3319" t="n">
        <v>27119</v>
      </c>
      <c r="R3319" t="n">
        <v>2.581053506838238</v>
      </c>
      <c r="S3319">
        <f>IF(AND(A3307=A3319,ISNUMBER(R3307)),R3307,"")</f>
        <v/>
      </c>
    </row>
    <row r="3320">
      <c r="A3320" t="inlineStr">
        <is>
          <t>서초구</t>
        </is>
      </c>
      <c r="B3320" t="inlineStr">
        <is>
          <t>2022-10</t>
        </is>
      </c>
      <c r="C3320" t="inlineStr">
        <is>
          <t>분석</t>
        </is>
      </c>
      <c r="D3320" t="n">
        <v>404902</v>
      </c>
      <c r="E3320">
        <f>IF(AND(A3307=A3320,ISNUMBER(D3319),ISNUMBER(D3307),D3319&gt;0,D3307&gt;0),100*(LN(D3319)-LN(D3307)),"")</f>
        <v/>
      </c>
      <c r="F3320" t="n">
        <v>168146</v>
      </c>
      <c r="G3320">
        <f>IF(AND(A3307=A3320,ISNUMBER(F3319),ISNUMBER(F3307),F3319&gt;0,F3307&gt;0),100*(LN(F3319)-LN(F3307)),"")</f>
        <v/>
      </c>
      <c r="H3320" t="n">
        <v>26.52987636514515</v>
      </c>
      <c r="I3320">
        <f>IF(AND(A3307=A3320,ISNUMBER(H3319),ISNUMBER(H3307)),H3319-H3307,"")</f>
        <v/>
      </c>
      <c r="J3320" t="n">
        <v>-240</v>
      </c>
      <c r="K3320">
        <f>IF(AND(A3319=A3320,ISNUMBER(J3319),ISNUMBER(D3319)),1000*J3319/D3319,"")</f>
        <v/>
      </c>
      <c r="L3320" t="n">
        <v>60.5</v>
      </c>
      <c r="M3320">
        <f>IF(AND(A3307=A3320,ISNUMBER(L3319),ISNUMBER(L3307)),L3319-L3307,"")</f>
        <v/>
      </c>
      <c r="N3320" t="n">
        <v>53373</v>
      </c>
      <c r="O3320" t="n">
        <v>8.21230118886298</v>
      </c>
      <c r="P3320">
        <f>IF(AND(A3308=A3320,ISNUMBER(O3308)),O3308,"")</f>
        <v/>
      </c>
      <c r="Q3320" t="n">
        <v>27119</v>
      </c>
      <c r="R3320" t="n">
        <v>2.581053506838238</v>
      </c>
      <c r="S3320">
        <f>IF(AND(A3308=A3320,ISNUMBER(R3308)),R3308,"")</f>
        <v/>
      </c>
    </row>
    <row r="3321">
      <c r="A3321" t="inlineStr">
        <is>
          <t>서초구</t>
        </is>
      </c>
      <c r="B3321" t="inlineStr">
        <is>
          <t>2022-11</t>
        </is>
      </c>
      <c r="C3321" t="inlineStr">
        <is>
          <t>분석</t>
        </is>
      </c>
      <c r="D3321" t="n">
        <v>404704</v>
      </c>
      <c r="E3321">
        <f>IF(AND(A3308=A3321,ISNUMBER(D3320),ISNUMBER(D3308),D3320&gt;0,D3308&gt;0),100*(LN(D3320)-LN(D3308)),"")</f>
        <v/>
      </c>
      <c r="F3321" t="n">
        <v>168025</v>
      </c>
      <c r="G3321">
        <f>IF(AND(A3308=A3321,ISNUMBER(F3320),ISNUMBER(F3308),F3320&gt;0,F3308&gt;0),100*(LN(F3320)-LN(F3308)),"")</f>
        <v/>
      </c>
      <c r="H3321" t="n">
        <v>26.49615521467542</v>
      </c>
      <c r="I3321">
        <f>IF(AND(A3308=A3321,ISNUMBER(H3320),ISNUMBER(H3308)),H3320-H3308,"")</f>
        <v/>
      </c>
      <c r="J3321" t="n">
        <v>-221</v>
      </c>
      <c r="K3321">
        <f>IF(AND(A3320=A3321,ISNUMBER(J3320),ISNUMBER(D3320)),1000*J3320/D3320,"")</f>
        <v/>
      </c>
      <c r="L3321" t="n">
        <v>60.8</v>
      </c>
      <c r="M3321">
        <f>IF(AND(A3308=A3321,ISNUMBER(L3320),ISNUMBER(L3308)),L3320-L3308,"")</f>
        <v/>
      </c>
      <c r="N3321" t="n">
        <v>53373</v>
      </c>
      <c r="O3321" t="n">
        <v>8.21230118886298</v>
      </c>
      <c r="P3321">
        <f>IF(AND(A3309=A3321,ISNUMBER(O3309)),O3309,"")</f>
        <v/>
      </c>
      <c r="Q3321" t="n">
        <v>27119</v>
      </c>
      <c r="R3321" t="n">
        <v>2.581053506838238</v>
      </c>
      <c r="S3321">
        <f>IF(AND(A3309=A3321,ISNUMBER(R3309)),R3309,"")</f>
        <v/>
      </c>
    </row>
    <row r="3322">
      <c r="A3322" t="inlineStr">
        <is>
          <t>서초구</t>
        </is>
      </c>
      <c r="B3322" t="inlineStr">
        <is>
          <t>2022-12</t>
        </is>
      </c>
      <c r="C3322" t="inlineStr">
        <is>
          <t>분석</t>
        </is>
      </c>
      <c r="D3322" t="n">
        <v>404325</v>
      </c>
      <c r="E3322">
        <f>IF(AND(A3309=A3322,ISNUMBER(D3321),ISNUMBER(D3309),D3321&gt;0,D3309&gt;0),100*(LN(D3321)-LN(D3309)),"")</f>
        <v/>
      </c>
      <c r="F3322" t="n">
        <v>167749</v>
      </c>
      <c r="G3322">
        <f>IF(AND(A3309=A3322,ISNUMBER(F3321),ISNUMBER(F3309),F3321&gt;0,F3309&gt;0),100*(LN(F3321)-LN(F3309)),"")</f>
        <v/>
      </c>
      <c r="H3322" t="n">
        <v>26.41093179991343</v>
      </c>
      <c r="I3322">
        <f>IF(AND(A3309=A3322,ISNUMBER(H3321),ISNUMBER(H3309)),H3321-H3309,"")</f>
        <v/>
      </c>
      <c r="J3322" t="n">
        <v>-381</v>
      </c>
      <c r="K3322">
        <f>IF(AND(A3321=A3322,ISNUMBER(J3321),ISNUMBER(D3321)),1000*J3321/D3321,"")</f>
        <v/>
      </c>
      <c r="L3322" t="n">
        <v>60.8</v>
      </c>
      <c r="M3322">
        <f>IF(AND(A3309=A3322,ISNUMBER(L3321),ISNUMBER(L3309)),L3321-L3309,"")</f>
        <v/>
      </c>
      <c r="N3322" t="n">
        <v>56094</v>
      </c>
      <c r="O3322" t="n">
        <v>4.972385481648445</v>
      </c>
      <c r="P3322">
        <f>IF(AND(A3310=A3322,ISNUMBER(O3310)),O3310,"")</f>
        <v/>
      </c>
      <c r="Q3322" t="n">
        <v>28187</v>
      </c>
      <c r="R3322" t="n">
        <v>3.862628951034708</v>
      </c>
      <c r="S3322">
        <f>IF(AND(A3310=A3322,ISNUMBER(R3310)),R3310,"")</f>
        <v/>
      </c>
    </row>
    <row r="3323">
      <c r="A3323" t="inlineStr">
        <is>
          <t>서초구</t>
        </is>
      </c>
      <c r="B3323" t="inlineStr">
        <is>
          <t>2023-01</t>
        </is>
      </c>
      <c r="C3323" t="inlineStr">
        <is>
          <t>분석</t>
        </is>
      </c>
      <c r="D3323" t="n">
        <v>404594</v>
      </c>
      <c r="E3323">
        <f>IF(AND(A3310=A3323,ISNUMBER(D3322),ISNUMBER(D3310),D3322&gt;0,D3310&gt;0),100*(LN(D3322)-LN(D3310)),"")</f>
        <v/>
      </c>
      <c r="F3323" t="n">
        <v>167876</v>
      </c>
      <c r="G3323">
        <f>IF(AND(A3310=A3323,ISNUMBER(F3322),ISNUMBER(F3310),F3322&gt;0,F3310&gt;0),100*(LN(F3322)-LN(F3310)),"")</f>
        <v/>
      </c>
      <c r="H3323" t="n">
        <v>26.35975817733333</v>
      </c>
      <c r="I3323">
        <f>IF(AND(A3310=A3323,ISNUMBER(H3322),ISNUMBER(H3310)),H3322-H3310,"")</f>
        <v/>
      </c>
      <c r="J3323" t="n">
        <v>221</v>
      </c>
      <c r="K3323">
        <f>IF(AND(A3322=A3323,ISNUMBER(J3322),ISNUMBER(D3322)),1000*J3322/D3322,"")</f>
        <v/>
      </c>
      <c r="L3323" t="n">
        <v>59.8</v>
      </c>
      <c r="M3323">
        <f>IF(AND(A3310=A3323,ISNUMBER(L3322),ISNUMBER(L3310)),L3322-L3310,"")</f>
        <v/>
      </c>
      <c r="N3323" t="n">
        <v>56094</v>
      </c>
      <c r="O3323" t="n">
        <v>4.972385481648445</v>
      </c>
      <c r="P3323">
        <f>IF(AND(A3311=A3323,ISNUMBER(O3311)),O3311,"")</f>
        <v/>
      </c>
      <c r="Q3323" t="n">
        <v>28187</v>
      </c>
      <c r="R3323" t="n">
        <v>3.862628951034708</v>
      </c>
      <c r="S3323">
        <f>IF(AND(A3311=A3323,ISNUMBER(R3311)),R3311,"")</f>
        <v/>
      </c>
    </row>
    <row r="3324">
      <c r="A3324" t="inlineStr">
        <is>
          <t>서초구</t>
        </is>
      </c>
      <c r="B3324" t="inlineStr">
        <is>
          <t>2023-02</t>
        </is>
      </c>
      <c r="C3324" t="inlineStr">
        <is>
          <t>분석</t>
        </is>
      </c>
      <c r="D3324" t="n">
        <v>405126</v>
      </c>
      <c r="E3324">
        <f>IF(AND(A3311=A3324,ISNUMBER(D3323),ISNUMBER(D3311),D3323&gt;0,D3311&gt;0),100*(LN(D3323)-LN(D3311)),"")</f>
        <v/>
      </c>
      <c r="F3324" t="n">
        <v>168173</v>
      </c>
      <c r="G3324">
        <f>IF(AND(A3311=A3324,ISNUMBER(F3323),ISNUMBER(F3311),F3323&gt;0,F3311&gt;0),100*(LN(F3323)-LN(F3311)),"")</f>
        <v/>
      </c>
      <c r="H3324" t="n">
        <v>26.28318103503601</v>
      </c>
      <c r="I3324">
        <f>IF(AND(A3311=A3324,ISNUMBER(H3323),ISNUMBER(H3311)),H3323-H3311,"")</f>
        <v/>
      </c>
      <c r="J3324" t="n">
        <v>516</v>
      </c>
      <c r="K3324">
        <f>IF(AND(A3323=A3324,ISNUMBER(J3323),ISNUMBER(D3323)),1000*J3323/D3323,"")</f>
        <v/>
      </c>
      <c r="L3324" t="n">
        <v>60.2</v>
      </c>
      <c r="M3324">
        <f>IF(AND(A3311=A3324,ISNUMBER(L3323),ISNUMBER(L3311)),L3323-L3311,"")</f>
        <v/>
      </c>
      <c r="N3324" t="n">
        <v>56094</v>
      </c>
      <c r="O3324" t="n">
        <v>4.972385481648445</v>
      </c>
      <c r="P3324">
        <f>IF(AND(A3312=A3324,ISNUMBER(O3312)),O3312,"")</f>
        <v/>
      </c>
      <c r="Q3324" t="n">
        <v>28187</v>
      </c>
      <c r="R3324" t="n">
        <v>3.862628951034708</v>
      </c>
      <c r="S3324">
        <f>IF(AND(A3312=A3324,ISNUMBER(R3312)),R3312,"")</f>
        <v/>
      </c>
    </row>
    <row r="3325">
      <c r="A3325" t="inlineStr">
        <is>
          <t>서초구</t>
        </is>
      </c>
      <c r="B3325" t="inlineStr">
        <is>
          <t>2023-03</t>
        </is>
      </c>
      <c r="C3325" t="inlineStr">
        <is>
          <t>분석</t>
        </is>
      </c>
      <c r="D3325" t="n">
        <v>404831</v>
      </c>
      <c r="E3325">
        <f>IF(AND(A3312=A3325,ISNUMBER(D3324),ISNUMBER(D3312),D3324&gt;0,D3312&gt;0),100*(LN(D3324)-LN(D3312)),"")</f>
        <v/>
      </c>
      <c r="F3325" t="n">
        <v>168234</v>
      </c>
      <c r="G3325">
        <f>IF(AND(A3312=A3325,ISNUMBER(F3324),ISNUMBER(F3312),F3324&gt;0,F3312&gt;0),100*(LN(F3324)-LN(F3312)),"")</f>
        <v/>
      </c>
      <c r="H3325" t="n">
        <v>26.31246124926204</v>
      </c>
      <c r="I3325">
        <f>IF(AND(A3312=A3325,ISNUMBER(H3324),ISNUMBER(H3312)),H3324-H3312,"")</f>
        <v/>
      </c>
      <c r="J3325" t="n">
        <v>-303</v>
      </c>
      <c r="K3325">
        <f>IF(AND(A3324=A3325,ISNUMBER(J3324),ISNUMBER(D3324)),1000*J3324/D3324,"")</f>
        <v/>
      </c>
      <c r="L3325" t="n">
        <v>60.8</v>
      </c>
      <c r="M3325">
        <f>IF(AND(A3312=A3325,ISNUMBER(L3324),ISNUMBER(L3312)),L3324-L3312,"")</f>
        <v/>
      </c>
      <c r="N3325" t="n">
        <v>56094</v>
      </c>
      <c r="O3325" t="n">
        <v>4.972385481648445</v>
      </c>
      <c r="P3325">
        <f>IF(AND(A3313=A3325,ISNUMBER(O3313)),O3313,"")</f>
        <v/>
      </c>
      <c r="Q3325" t="n">
        <v>28187</v>
      </c>
      <c r="R3325" t="n">
        <v>3.862628951034708</v>
      </c>
      <c r="S3325">
        <f>IF(AND(A3313=A3325,ISNUMBER(R3313)),R3313,"")</f>
        <v/>
      </c>
    </row>
    <row r="3326">
      <c r="A3326" t="inlineStr">
        <is>
          <t>서초구</t>
        </is>
      </c>
      <c r="B3326" t="inlineStr">
        <is>
          <t>2023-04</t>
        </is>
      </c>
      <c r="C3326" t="inlineStr">
        <is>
          <t>분석</t>
        </is>
      </c>
      <c r="D3326" t="n">
        <v>404539</v>
      </c>
      <c r="E3326">
        <f>IF(AND(A3313=A3326,ISNUMBER(D3325),ISNUMBER(D3313),D3325&gt;0,D3313&gt;0),100*(LN(D3325)-LN(D3313)),"")</f>
        <v/>
      </c>
      <c r="F3326" t="n">
        <v>168238</v>
      </c>
      <c r="G3326">
        <f>IF(AND(A3313=A3326,ISNUMBER(F3325),ISNUMBER(F3313),F3325&gt;0,F3313&gt;0),100*(LN(F3325)-LN(F3313)),"")</f>
        <v/>
      </c>
      <c r="H3326" t="n">
        <v>26.31884688497277</v>
      </c>
      <c r="I3326">
        <f>IF(AND(A3313=A3326,ISNUMBER(H3325),ISNUMBER(H3313)),H3325-H3313,"")</f>
        <v/>
      </c>
      <c r="J3326" t="n">
        <v>-331</v>
      </c>
      <c r="K3326">
        <f>IF(AND(A3325=A3326,ISNUMBER(J3325),ISNUMBER(D3325)),1000*J3325/D3325,"")</f>
        <v/>
      </c>
      <c r="L3326" t="n">
        <v>60.8</v>
      </c>
      <c r="M3326">
        <f>IF(AND(A3313=A3326,ISNUMBER(L3325),ISNUMBER(L3313)),L3325-L3313,"")</f>
        <v/>
      </c>
      <c r="N3326" t="n">
        <v>56094</v>
      </c>
      <c r="O3326" t="n">
        <v>4.972385481648445</v>
      </c>
      <c r="P3326">
        <f>IF(AND(A3314=A3326,ISNUMBER(O3314)),O3314,"")</f>
        <v/>
      </c>
      <c r="Q3326" t="n">
        <v>28187</v>
      </c>
      <c r="R3326" t="n">
        <v>3.862628951034708</v>
      </c>
      <c r="S3326">
        <f>IF(AND(A3314=A3326,ISNUMBER(R3314)),R3314,"")</f>
        <v/>
      </c>
    </row>
    <row r="3327">
      <c r="A3327" t="inlineStr">
        <is>
          <t>서초구</t>
        </is>
      </c>
      <c r="B3327" t="inlineStr">
        <is>
          <t>2023-05</t>
        </is>
      </c>
      <c r="C3327" t="inlineStr">
        <is>
          <t>분석</t>
        </is>
      </c>
      <c r="D3327" t="n">
        <v>404436</v>
      </c>
      <c r="E3327">
        <f>IF(AND(A3314=A3327,ISNUMBER(D3326),ISNUMBER(D3314),D3326&gt;0,D3314&gt;0),100*(LN(D3326)-LN(D3314)),"")</f>
        <v/>
      </c>
      <c r="F3327" t="n">
        <v>168344</v>
      </c>
      <c r="G3327">
        <f>IF(AND(A3314=A3327,ISNUMBER(F3326),ISNUMBER(F3314),F3326&gt;0,F3314&gt;0),100*(LN(F3326)-LN(F3314)),"")</f>
        <v/>
      </c>
      <c r="H3327" t="n">
        <v>26.32431336478454</v>
      </c>
      <c r="I3327">
        <f>IF(AND(A3314=A3327,ISNUMBER(H3326),ISNUMBER(H3314)),H3326-H3314,"")</f>
        <v/>
      </c>
      <c r="J3327" t="n">
        <v>-167</v>
      </c>
      <c r="K3327">
        <f>IF(AND(A3326=A3327,ISNUMBER(J3326),ISNUMBER(D3326)),1000*J3326/D3326,"")</f>
        <v/>
      </c>
      <c r="L3327" t="n">
        <v>61.6</v>
      </c>
      <c r="M3327">
        <f>IF(AND(A3314=A3327,ISNUMBER(L3326),ISNUMBER(L3314)),L3326-L3314,"")</f>
        <v/>
      </c>
      <c r="N3327" t="n">
        <v>56094</v>
      </c>
      <c r="O3327" t="n">
        <v>4.972385481648445</v>
      </c>
      <c r="P3327">
        <f>IF(AND(A3315=A3327,ISNUMBER(O3315)),O3315,"")</f>
        <v/>
      </c>
      <c r="Q3327" t="n">
        <v>28187</v>
      </c>
      <c r="R3327" t="n">
        <v>3.862628951034708</v>
      </c>
      <c r="S3327">
        <f>IF(AND(A3315=A3327,ISNUMBER(R3315)),R3315,"")</f>
        <v/>
      </c>
    </row>
    <row r="3328">
      <c r="A3328" t="inlineStr">
        <is>
          <t>서초구</t>
        </is>
      </c>
      <c r="B3328" t="inlineStr">
        <is>
          <t>2023-06</t>
        </is>
      </c>
      <c r="C3328" t="inlineStr">
        <is>
          <t>분석</t>
        </is>
      </c>
      <c r="D3328" t="n">
        <v>404484</v>
      </c>
      <c r="E3328">
        <f>IF(AND(A3315=A3328,ISNUMBER(D3327),ISNUMBER(D3315),D3327&gt;0,D3315&gt;0),100*(LN(D3327)-LN(D3315)),"")</f>
        <v/>
      </c>
      <c r="F3328" t="n">
        <v>168590</v>
      </c>
      <c r="G3328">
        <f>IF(AND(A3315=A3328,ISNUMBER(F3327),ISNUMBER(F3315),F3327&gt;0,F3315&gt;0),100*(LN(F3327)-LN(F3315)),"")</f>
        <v/>
      </c>
      <c r="H3328" t="n">
        <v>26.34047329437011</v>
      </c>
      <c r="I3328">
        <f>IF(AND(A3315=A3328,ISNUMBER(H3327),ISNUMBER(H3315)),H3327-H3315,"")</f>
        <v/>
      </c>
      <c r="J3328" t="n">
        <v>6</v>
      </c>
      <c r="K3328">
        <f>IF(AND(A3327=A3328,ISNUMBER(J3327),ISNUMBER(D3327)),1000*J3327/D3327,"")</f>
        <v/>
      </c>
      <c r="L3328" t="n">
        <v>61.6</v>
      </c>
      <c r="M3328">
        <f>IF(AND(A3315=A3328,ISNUMBER(L3327),ISNUMBER(L3315)),L3327-L3315,"")</f>
        <v/>
      </c>
      <c r="N3328" t="n">
        <v>56094</v>
      </c>
      <c r="O3328" t="n">
        <v>4.972385481648445</v>
      </c>
      <c r="P3328">
        <f>IF(AND(A3316=A3328,ISNUMBER(O3316)),O3316,"")</f>
        <v/>
      </c>
      <c r="Q3328" t="n">
        <v>28187</v>
      </c>
      <c r="R3328" t="n">
        <v>3.862628951034708</v>
      </c>
      <c r="S3328">
        <f>IF(AND(A3316=A3328,ISNUMBER(R3316)),R3316,"")</f>
        <v/>
      </c>
    </row>
    <row r="3329">
      <c r="A3329" t="inlineStr">
        <is>
          <t>서초구</t>
        </is>
      </c>
      <c r="B3329" t="inlineStr">
        <is>
          <t>2023-07</t>
        </is>
      </c>
      <c r="C3329" t="inlineStr">
        <is>
          <t>분석</t>
        </is>
      </c>
      <c r="D3329" t="n">
        <v>404731</v>
      </c>
      <c r="E3329">
        <f>IF(AND(A3316=A3329,ISNUMBER(D3328),ISNUMBER(D3316),D3328&gt;0,D3316&gt;0),100*(LN(D3328)-LN(D3316)),"")</f>
        <v/>
      </c>
      <c r="F3329" t="n">
        <v>168844</v>
      </c>
      <c r="G3329">
        <f>IF(AND(A3316=A3329,ISNUMBER(F3328),ISNUMBER(F3316),F3328&gt;0,F3316&gt;0),100*(LN(F3328)-LN(F3316)),"")</f>
        <v/>
      </c>
      <c r="H3329" t="n">
        <v>26.3473764055632</v>
      </c>
      <c r="I3329">
        <f>IF(AND(A3316=A3329,ISNUMBER(H3328),ISNUMBER(H3316)),H3328-H3316,"")</f>
        <v/>
      </c>
      <c r="J3329" t="n">
        <v>214</v>
      </c>
      <c r="K3329">
        <f>IF(AND(A3328=A3329,ISNUMBER(J3328),ISNUMBER(D3328)),1000*J3328/D3328,"")</f>
        <v/>
      </c>
      <c r="L3329" t="n">
        <v>61.1</v>
      </c>
      <c r="M3329">
        <f>IF(AND(A3316=A3329,ISNUMBER(L3328),ISNUMBER(L3316)),L3328-L3316,"")</f>
        <v/>
      </c>
      <c r="N3329" t="n">
        <v>56094</v>
      </c>
      <c r="O3329" t="n">
        <v>4.972385481648445</v>
      </c>
      <c r="P3329">
        <f>IF(AND(A3317=A3329,ISNUMBER(O3317)),O3317,"")</f>
        <v/>
      </c>
      <c r="Q3329" t="n">
        <v>28187</v>
      </c>
      <c r="R3329" t="n">
        <v>3.862628951034708</v>
      </c>
      <c r="S3329">
        <f>IF(AND(A3317=A3329,ISNUMBER(R3317)),R3317,"")</f>
        <v/>
      </c>
    </row>
    <row r="3330">
      <c r="A3330" t="inlineStr">
        <is>
          <t>서초구</t>
        </is>
      </c>
      <c r="B3330" t="inlineStr">
        <is>
          <t>2023-08</t>
        </is>
      </c>
      <c r="C3330" t="inlineStr">
        <is>
          <t>분석</t>
        </is>
      </c>
      <c r="D3330" t="n">
        <v>404616</v>
      </c>
      <c r="E3330">
        <f>IF(AND(A3317=A3330,ISNUMBER(D3329),ISNUMBER(D3317),D3329&gt;0,D3317&gt;0),100*(LN(D3329)-LN(D3317)),"")</f>
        <v/>
      </c>
      <c r="F3330" t="n">
        <v>168924</v>
      </c>
      <c r="G3330">
        <f>IF(AND(A3317=A3330,ISNUMBER(F3329),ISNUMBER(F3317),F3329&gt;0,F3317&gt;0),100*(LN(F3329)-LN(F3317)),"")</f>
        <v/>
      </c>
      <c r="H3330" t="n">
        <v>26.33682306186607</v>
      </c>
      <c r="I3330">
        <f>IF(AND(A3317=A3330,ISNUMBER(H3329),ISNUMBER(H3317)),H3329-H3317,"")</f>
        <v/>
      </c>
      <c r="J3330" t="n">
        <v>-136</v>
      </c>
      <c r="K3330">
        <f>IF(AND(A3329=A3330,ISNUMBER(J3329),ISNUMBER(D3329)),1000*J3329/D3329,"")</f>
        <v/>
      </c>
      <c r="L3330" t="n">
        <v>61.4</v>
      </c>
      <c r="M3330">
        <f>IF(AND(A3317=A3330,ISNUMBER(L3329),ISNUMBER(L3317)),L3329-L3317,"")</f>
        <v/>
      </c>
      <c r="N3330" t="n">
        <v>56094</v>
      </c>
      <c r="O3330" t="n">
        <v>4.972385481648445</v>
      </c>
      <c r="P3330">
        <f>IF(AND(A3318=A3330,ISNUMBER(O3318)),O3318,"")</f>
        <v/>
      </c>
      <c r="Q3330" t="n">
        <v>28187</v>
      </c>
      <c r="R3330" t="n">
        <v>3.862628951034708</v>
      </c>
      <c r="S3330">
        <f>IF(AND(A3318=A3330,ISNUMBER(R3318)),R3318,"")</f>
        <v/>
      </c>
    </row>
    <row r="3331">
      <c r="A3331" t="inlineStr">
        <is>
          <t>서초구</t>
        </is>
      </c>
      <c r="B3331" t="inlineStr">
        <is>
          <t>2023-09</t>
        </is>
      </c>
      <c r="C3331" t="inlineStr">
        <is>
          <t>분석</t>
        </is>
      </c>
      <c r="D3331" t="n">
        <v>406404</v>
      </c>
      <c r="E3331">
        <f>IF(AND(A3318=A3331,ISNUMBER(D3330),ISNUMBER(D3318),D3330&gt;0,D3318&gt;0),100*(LN(D3330)-LN(D3318)),"")</f>
        <v/>
      </c>
      <c r="F3331" t="n">
        <v>169621</v>
      </c>
      <c r="G3331">
        <f>IF(AND(A3318=A3331,ISNUMBER(F3330),ISNUMBER(F3318),F3330&gt;0,F3318&gt;0),100*(LN(F3330)-LN(F3318)),"")</f>
        <v/>
      </c>
      <c r="H3331" t="n">
        <v>26.31470162695249</v>
      </c>
      <c r="I3331">
        <f>IF(AND(A3318=A3331,ISNUMBER(H3330),ISNUMBER(H3318)),H3330-H3318,"")</f>
        <v/>
      </c>
      <c r="J3331" t="n">
        <v>1820</v>
      </c>
      <c r="K3331">
        <f>IF(AND(A3330=A3331,ISNUMBER(J3330),ISNUMBER(D3330)),1000*J3330/D3330,"")</f>
        <v/>
      </c>
      <c r="L3331" t="n">
        <v>61.1</v>
      </c>
      <c r="M3331">
        <f>IF(AND(A3318=A3331,ISNUMBER(L3330),ISNUMBER(L3318)),L3330-L3318,"")</f>
        <v/>
      </c>
      <c r="N3331" t="n">
        <v>56094</v>
      </c>
      <c r="O3331" t="n">
        <v>4.972385481648445</v>
      </c>
      <c r="P3331">
        <f>IF(AND(A3319=A3331,ISNUMBER(O3319)),O3319,"")</f>
        <v/>
      </c>
      <c r="Q3331" t="n">
        <v>28187</v>
      </c>
      <c r="R3331" t="n">
        <v>3.862628951034708</v>
      </c>
      <c r="S3331">
        <f>IF(AND(A3319=A3331,ISNUMBER(R3319)),R3319,"")</f>
        <v/>
      </c>
    </row>
    <row r="3332">
      <c r="A3332" t="inlineStr">
        <is>
          <t>서초구</t>
        </is>
      </c>
      <c r="B3332" t="inlineStr">
        <is>
          <t>2023-10</t>
        </is>
      </c>
      <c r="C3332" t="inlineStr">
        <is>
          <t>분석</t>
        </is>
      </c>
      <c r="D3332" t="n">
        <v>407788</v>
      </c>
      <c r="E3332">
        <f>IF(AND(A3319=A3332,ISNUMBER(D3331),ISNUMBER(D3319),D3331&gt;0,D3319&gt;0),100*(LN(D3331)-LN(D3319)),"")</f>
        <v/>
      </c>
      <c r="F3332" t="n">
        <v>170040</v>
      </c>
      <c r="G3332">
        <f>IF(AND(A3319=A3332,ISNUMBER(F3331),ISNUMBER(F3319),F3331&gt;0,F3319&gt;0),100*(LN(F3331)-LN(F3319)),"")</f>
        <v/>
      </c>
      <c r="H3332" t="n">
        <v>26.25874228765927</v>
      </c>
      <c r="I3332">
        <f>IF(AND(A3319=A3332,ISNUMBER(H3331),ISNUMBER(H3319)),H3331-H3319,"")</f>
        <v/>
      </c>
      <c r="J3332" t="n">
        <v>1438</v>
      </c>
      <c r="K3332">
        <f>IF(AND(A3331=A3332,ISNUMBER(J3331),ISNUMBER(D3331)),1000*J3331/D3331,"")</f>
        <v/>
      </c>
      <c r="L3332" t="n">
        <v>61.6</v>
      </c>
      <c r="M3332">
        <f>IF(AND(A3319=A3332,ISNUMBER(L3331),ISNUMBER(L3319)),L3331-L3319,"")</f>
        <v/>
      </c>
      <c r="N3332" t="n">
        <v>56094</v>
      </c>
      <c r="O3332" t="n">
        <v>4.972385481648445</v>
      </c>
      <c r="P3332">
        <f>IF(AND(A3320=A3332,ISNUMBER(O3320)),O3320,"")</f>
        <v/>
      </c>
      <c r="Q3332" t="n">
        <v>28187</v>
      </c>
      <c r="R3332" t="n">
        <v>3.862628951034708</v>
      </c>
      <c r="S3332">
        <f>IF(AND(A3320=A3332,ISNUMBER(R3320)),R3320,"")</f>
        <v/>
      </c>
    </row>
    <row r="3333">
      <c r="A3333" t="inlineStr">
        <is>
          <t>서초구</t>
        </is>
      </c>
      <c r="B3333" t="inlineStr">
        <is>
          <t>2023-11</t>
        </is>
      </c>
      <c r="C3333" t="inlineStr">
        <is>
          <t>분석</t>
        </is>
      </c>
      <c r="D3333" t="n">
        <v>408098</v>
      </c>
      <c r="E3333">
        <f>IF(AND(A3320=A3333,ISNUMBER(D3332),ISNUMBER(D3320),D3332&gt;0,D3320&gt;0),100*(LN(D3332)-LN(D3320)),"")</f>
        <v/>
      </c>
      <c r="F3333" t="n">
        <v>170059</v>
      </c>
      <c r="G3333">
        <f>IF(AND(A3320=A3333,ISNUMBER(F3332),ISNUMBER(F3320),F3332&gt;0,F3320&gt;0),100*(LN(F3332)-LN(F3320)),"")</f>
        <v/>
      </c>
      <c r="H3333" t="n">
        <v>26.24565668050321</v>
      </c>
      <c r="I3333">
        <f>IF(AND(A3320=A3333,ISNUMBER(H3332),ISNUMBER(H3320)),H3332-H3320,"")</f>
        <v/>
      </c>
      <c r="J3333" t="n">
        <v>366</v>
      </c>
      <c r="K3333">
        <f>IF(AND(A3332=A3333,ISNUMBER(J3332),ISNUMBER(D3332)),1000*J3332/D3332,"")</f>
        <v/>
      </c>
      <c r="L3333" t="n">
        <v>61.7</v>
      </c>
      <c r="M3333">
        <f>IF(AND(A3320=A3333,ISNUMBER(L3332),ISNUMBER(L3320)),L3332-L3320,"")</f>
        <v/>
      </c>
      <c r="N3333" t="n">
        <v>56094</v>
      </c>
      <c r="O3333" t="n">
        <v>4.972385481648445</v>
      </c>
      <c r="P3333">
        <f>IF(AND(A3321=A3333,ISNUMBER(O3321)),O3321,"")</f>
        <v/>
      </c>
      <c r="Q3333" t="n">
        <v>28187</v>
      </c>
      <c r="R3333" t="n">
        <v>3.862628951034708</v>
      </c>
      <c r="S3333">
        <f>IF(AND(A3321=A3333,ISNUMBER(R3321)),R3321,"")</f>
        <v/>
      </c>
    </row>
    <row r="3334">
      <c r="A3334" t="inlineStr">
        <is>
          <t>서초구</t>
        </is>
      </c>
      <c r="B3334" t="inlineStr">
        <is>
          <t>2023-12</t>
        </is>
      </c>
      <c r="C3334" t="inlineStr">
        <is>
          <t>분석</t>
        </is>
      </c>
      <c r="D3334" t="n">
        <v>407664</v>
      </c>
      <c r="E3334">
        <f>IF(AND(A3321=A3334,ISNUMBER(D3333),ISNUMBER(D3321),D3333&gt;0,D3321&gt;0),100*(LN(D3333)-LN(D3321)),"")</f>
        <v/>
      </c>
      <c r="F3334" t="n">
        <v>169884</v>
      </c>
      <c r="G3334">
        <f>IF(AND(A3321=A3334,ISNUMBER(F3333),ISNUMBER(F3321),F3333&gt;0,F3321&gt;0),100*(LN(F3333)-LN(F3321)),"")</f>
        <v/>
      </c>
      <c r="H3334" t="n">
        <v>26.21300875230582</v>
      </c>
      <c r="I3334">
        <f>IF(AND(A3321=A3334,ISNUMBER(H3333),ISNUMBER(H3321)),H3333-H3321,"")</f>
        <v/>
      </c>
      <c r="J3334" t="n">
        <v>-465</v>
      </c>
      <c r="K3334">
        <f>IF(AND(A3333=A3334,ISNUMBER(J3333),ISNUMBER(D3333)),1000*J3333/D3333,"")</f>
        <v/>
      </c>
      <c r="L3334" t="n">
        <v>61.2</v>
      </c>
      <c r="M3334">
        <f>IF(AND(A3321=A3334,ISNUMBER(L3333),ISNUMBER(L3321)),L3333-L3321,"")</f>
        <v/>
      </c>
      <c r="N3334" t="n">
        <v>58829</v>
      </c>
      <c r="O3334" t="n">
        <v>4.760607566445607</v>
      </c>
      <c r="P3334">
        <f>IF(AND(A3322=A3334,ISNUMBER(O3322)),O3322,"")</f>
        <v/>
      </c>
      <c r="Q3334" t="n">
        <v>30382</v>
      </c>
      <c r="R3334" t="n">
        <v>7.498944903910321</v>
      </c>
      <c r="S3334">
        <f>IF(AND(A3322=A3334,ISNUMBER(R3322)),R3322,"")</f>
        <v/>
      </c>
    </row>
    <row r="3335">
      <c r="A3335" t="inlineStr">
        <is>
          <t>서초구</t>
        </is>
      </c>
      <c r="B3335" t="inlineStr">
        <is>
          <t>2024-01</t>
        </is>
      </c>
      <c r="C3335" t="inlineStr">
        <is>
          <t>분석</t>
        </is>
      </c>
      <c r="D3335" t="n">
        <v>407768</v>
      </c>
      <c r="E3335">
        <f>IF(AND(A3322=A3335,ISNUMBER(D3334),ISNUMBER(D3322),D3334&gt;0,D3322&gt;0),100*(LN(D3334)-LN(D3322)),"")</f>
        <v/>
      </c>
      <c r="F3335" t="n">
        <v>170015</v>
      </c>
      <c r="G3335">
        <f>IF(AND(A3322=A3335,ISNUMBER(F3334),ISNUMBER(F3322),F3334&gt;0,F3322&gt;0),100*(LN(F3334)-LN(F3322)),"")</f>
        <v/>
      </c>
      <c r="H3335" t="n">
        <v>26.18008279217594</v>
      </c>
      <c r="I3335">
        <f>IF(AND(A3322=A3335,ISNUMBER(H3334),ISNUMBER(H3322)),H3334-H3322,"")</f>
        <v/>
      </c>
      <c r="J3335" t="n">
        <v>81</v>
      </c>
      <c r="K3335">
        <f>IF(AND(A3334=A3335,ISNUMBER(J3334),ISNUMBER(D3334)),1000*J3334/D3334,"")</f>
        <v/>
      </c>
      <c r="L3335" t="n">
        <v>61.3</v>
      </c>
      <c r="M3335">
        <f>IF(AND(A3322=A3335,ISNUMBER(L3334),ISNUMBER(L3322)),L3334-L3322,"")</f>
        <v/>
      </c>
      <c r="N3335" t="n">
        <v>58829</v>
      </c>
      <c r="O3335" t="n">
        <v>4.760607566445607</v>
      </c>
      <c r="P3335">
        <f>IF(AND(A3323=A3335,ISNUMBER(O3323)),O3323,"")</f>
        <v/>
      </c>
      <c r="Q3335" t="n">
        <v>30382</v>
      </c>
      <c r="R3335" t="n">
        <v>7.498944903910321</v>
      </c>
      <c r="S3335">
        <f>IF(AND(A3323=A3335,ISNUMBER(R3323)),R3323,"")</f>
        <v/>
      </c>
    </row>
    <row r="3336">
      <c r="A3336" t="inlineStr">
        <is>
          <t>서초구</t>
        </is>
      </c>
      <c r="B3336" t="inlineStr">
        <is>
          <t>2024-02</t>
        </is>
      </c>
      <c r="C3336" t="inlineStr">
        <is>
          <t>분석</t>
        </is>
      </c>
      <c r="D3336" t="n">
        <v>407996</v>
      </c>
      <c r="E3336">
        <f>IF(AND(A3323=A3336,ISNUMBER(D3335),ISNUMBER(D3323),D3335&gt;0,D3323&gt;0),100*(LN(D3335)-LN(D3323)),"")</f>
        <v/>
      </c>
      <c r="F3336" t="n">
        <v>170285</v>
      </c>
      <c r="G3336">
        <f>IF(AND(A3323=A3336,ISNUMBER(F3335),ISNUMBER(F3323),F3335&gt;0,F3323&gt;0),100*(LN(F3335)-LN(F3323)),"")</f>
        <v/>
      </c>
      <c r="H3336" t="n">
        <v>26.11520701183345</v>
      </c>
      <c r="I3336">
        <f>IF(AND(A3323=A3336,ISNUMBER(H3335),ISNUMBER(H3323)),H3335-H3323,"")</f>
        <v/>
      </c>
      <c r="J3336" t="n">
        <v>191</v>
      </c>
      <c r="K3336">
        <f>IF(AND(A3335=A3336,ISNUMBER(J3335),ISNUMBER(D3335)),1000*J3335/D3335,"")</f>
        <v/>
      </c>
      <c r="L3336" t="n">
        <v>61.6</v>
      </c>
      <c r="M3336">
        <f>IF(AND(A3323=A3336,ISNUMBER(L3335),ISNUMBER(L3323)),L3335-L3323,"")</f>
        <v/>
      </c>
      <c r="N3336" t="n">
        <v>58829</v>
      </c>
      <c r="O3336" t="n">
        <v>4.760607566445607</v>
      </c>
      <c r="P3336">
        <f>IF(AND(A3324=A3336,ISNUMBER(O3324)),O3324,"")</f>
        <v/>
      </c>
      <c r="Q3336" t="n">
        <v>30382</v>
      </c>
      <c r="R3336" t="n">
        <v>7.498944903910321</v>
      </c>
      <c r="S3336">
        <f>IF(AND(A3324=A3336,ISNUMBER(R3324)),R3324,"")</f>
        <v/>
      </c>
    </row>
    <row r="3337">
      <c r="A3337" t="inlineStr">
        <is>
          <t>서초구</t>
        </is>
      </c>
      <c r="B3337" t="inlineStr">
        <is>
          <t>2024-03</t>
        </is>
      </c>
      <c r="C3337" t="inlineStr">
        <is>
          <t>분석</t>
        </is>
      </c>
      <c r="D3337" t="n">
        <v>407840</v>
      </c>
      <c r="E3337">
        <f>IF(AND(A3324=A3337,ISNUMBER(D3336),ISNUMBER(D3324),D3336&gt;0,D3324&gt;0),100*(LN(D3336)-LN(D3324)),"")</f>
        <v/>
      </c>
      <c r="F3337" t="n">
        <v>170382</v>
      </c>
      <c r="G3337">
        <f>IF(AND(A3324=A3337,ISNUMBER(F3336),ISNUMBER(F3324),F3336&gt;0,F3324&gt;0),100*(LN(F3336)-LN(F3324)),"")</f>
        <v/>
      </c>
      <c r="H3337" t="n">
        <v>26.15927814829345</v>
      </c>
      <c r="I3337">
        <f>IF(AND(A3324=A3337,ISNUMBER(H3336),ISNUMBER(H3324)),H3336-H3324,"")</f>
        <v/>
      </c>
      <c r="J3337" t="n">
        <v>-185</v>
      </c>
      <c r="K3337">
        <f>IF(AND(A3336=A3337,ISNUMBER(J3336),ISNUMBER(D3336)),1000*J3336/D3336,"")</f>
        <v/>
      </c>
      <c r="L3337" t="n">
        <v>61.6</v>
      </c>
      <c r="M3337">
        <f>IF(AND(A3324=A3337,ISNUMBER(L3336),ISNUMBER(L3324)),L3336-L3324,"")</f>
        <v/>
      </c>
      <c r="N3337" t="n">
        <v>58829</v>
      </c>
      <c r="O3337" t="n">
        <v>4.760607566445607</v>
      </c>
      <c r="P3337">
        <f>IF(AND(A3325=A3337,ISNUMBER(O3325)),O3325,"")</f>
        <v/>
      </c>
      <c r="Q3337" t="n">
        <v>30382</v>
      </c>
      <c r="R3337" t="n">
        <v>7.498944903910321</v>
      </c>
      <c r="S3337">
        <f>IF(AND(A3325=A3337,ISNUMBER(R3325)),R3325,"")</f>
        <v/>
      </c>
    </row>
    <row r="3338">
      <c r="A3338" t="inlineStr">
        <is>
          <t>서초구</t>
        </is>
      </c>
      <c r="B3338" t="inlineStr">
        <is>
          <t>2024-04</t>
        </is>
      </c>
      <c r="C3338" t="inlineStr">
        <is>
          <t>분석</t>
        </is>
      </c>
      <c r="D3338" t="n">
        <v>407596</v>
      </c>
      <c r="E3338">
        <f>IF(AND(A3325=A3338,ISNUMBER(D3337),ISNUMBER(D3325),D3337&gt;0,D3325&gt;0),100*(LN(D3337)-LN(D3325)),"")</f>
        <v/>
      </c>
      <c r="F3338" t="n">
        <v>170348</v>
      </c>
      <c r="G3338">
        <f>IF(AND(A3325=A3338,ISNUMBER(F3337),ISNUMBER(F3325),F3337&gt;0,F3325&gt;0),100*(LN(F3337)-LN(F3325)),"")</f>
        <v/>
      </c>
      <c r="H3338" t="n">
        <v>26.16193485706435</v>
      </c>
      <c r="I3338">
        <f>IF(AND(A3325=A3338,ISNUMBER(H3337),ISNUMBER(H3325)),H3337-H3325,"")</f>
        <v/>
      </c>
      <c r="J3338" t="n">
        <v>-309</v>
      </c>
      <c r="K3338">
        <f>IF(AND(A3337=A3338,ISNUMBER(J3337),ISNUMBER(D3337)),1000*J3337/D3337,"")</f>
        <v/>
      </c>
      <c r="L3338" t="n">
        <v>62</v>
      </c>
      <c r="M3338">
        <f>IF(AND(A3325=A3338,ISNUMBER(L3337),ISNUMBER(L3325)),L3337-L3325,"")</f>
        <v/>
      </c>
      <c r="N3338" t="n">
        <v>58829</v>
      </c>
      <c r="O3338" t="n">
        <v>4.760607566445607</v>
      </c>
      <c r="P3338">
        <f>IF(AND(A3326=A3338,ISNUMBER(O3326)),O3326,"")</f>
        <v/>
      </c>
      <c r="Q3338" t="n">
        <v>30382</v>
      </c>
      <c r="R3338" t="n">
        <v>7.498944903910321</v>
      </c>
      <c r="S3338">
        <f>IF(AND(A3326=A3338,ISNUMBER(R3326)),R3326,"")</f>
        <v/>
      </c>
    </row>
    <row r="3339">
      <c r="A3339" t="inlineStr">
        <is>
          <t>서초구</t>
        </is>
      </c>
      <c r="B3339" t="inlineStr">
        <is>
          <t>2024-05</t>
        </is>
      </c>
      <c r="C3339" t="inlineStr">
        <is>
          <t>분석</t>
        </is>
      </c>
      <c r="D3339" t="n">
        <v>407299</v>
      </c>
      <c r="E3339">
        <f>IF(AND(A3326=A3339,ISNUMBER(D3338),ISNUMBER(D3326),D3338&gt;0,D3326&gt;0),100*(LN(D3338)-LN(D3326)),"")</f>
        <v/>
      </c>
      <c r="F3339" t="n">
        <v>170366</v>
      </c>
      <c r="G3339">
        <f>IF(AND(A3326=A3339,ISNUMBER(F3338),ISNUMBER(F3326),F3338&gt;0,F3326&gt;0),100*(LN(F3338)-LN(F3326)),"")</f>
        <v/>
      </c>
      <c r="H3339" t="n">
        <v>26.16996358940238</v>
      </c>
      <c r="I3339">
        <f>IF(AND(A3326=A3339,ISNUMBER(H3338),ISNUMBER(H3326)),H3338-H3326,"")</f>
        <v/>
      </c>
      <c r="J3339" t="n">
        <v>-267</v>
      </c>
      <c r="K3339">
        <f>IF(AND(A3338=A3339,ISNUMBER(J3338),ISNUMBER(D3338)),1000*J3338/D3338,"")</f>
        <v/>
      </c>
      <c r="L3339" t="n">
        <v>62</v>
      </c>
      <c r="M3339">
        <f>IF(AND(A3326=A3339,ISNUMBER(L3338),ISNUMBER(L3326)),L3338-L3326,"")</f>
        <v/>
      </c>
      <c r="N3339" t="n">
        <v>58829</v>
      </c>
      <c r="O3339" t="n">
        <v>4.760607566445607</v>
      </c>
      <c r="P3339">
        <f>IF(AND(A3327=A3339,ISNUMBER(O3327)),O3327,"")</f>
        <v/>
      </c>
      <c r="Q3339" t="n">
        <v>30382</v>
      </c>
      <c r="R3339" t="n">
        <v>7.498944903910321</v>
      </c>
      <c r="S3339">
        <f>IF(AND(A3327=A3339,ISNUMBER(R3327)),R3327,"")</f>
        <v/>
      </c>
    </row>
    <row r="3340">
      <c r="A3340" t="inlineStr">
        <is>
          <t>서초구</t>
        </is>
      </c>
      <c r="B3340" t="inlineStr">
        <is>
          <t>2024-06</t>
        </is>
      </c>
      <c r="C3340" t="inlineStr">
        <is>
          <t>분석</t>
        </is>
      </c>
      <c r="D3340" t="n">
        <v>407404</v>
      </c>
      <c r="E3340">
        <f>IF(AND(A3327=A3340,ISNUMBER(D3339),ISNUMBER(D3327),D3339&gt;0,D3327&gt;0),100*(LN(D3339)-LN(D3327)),"")</f>
        <v/>
      </c>
      <c r="F3340" t="n">
        <v>170464</v>
      </c>
      <c r="G3340">
        <f>IF(AND(A3327=A3340,ISNUMBER(F3339),ISNUMBER(F3327),F3339&gt;0,F3327&gt;0),100*(LN(F3339)-LN(F3327)),"")</f>
        <v/>
      </c>
      <c r="H3340" t="n">
        <v>26.14235500878735</v>
      </c>
      <c r="I3340">
        <f>IF(AND(A3327=A3340,ISNUMBER(H3339),ISNUMBER(H3327)),H3339-H3327,"")</f>
        <v/>
      </c>
      <c r="J3340" t="n">
        <v>42</v>
      </c>
      <c r="K3340">
        <f>IF(AND(A3339=A3340,ISNUMBER(J3339),ISNUMBER(D3339)),1000*J3339/D3339,"")</f>
        <v/>
      </c>
      <c r="L3340" t="n">
        <v>61.9</v>
      </c>
      <c r="M3340">
        <f>IF(AND(A3327=A3340,ISNUMBER(L3339),ISNUMBER(L3327)),L3339-L3327,"")</f>
        <v/>
      </c>
      <c r="N3340" t="n">
        <v>58829</v>
      </c>
      <c r="O3340" t="n">
        <v>4.760607566445607</v>
      </c>
      <c r="P3340">
        <f>IF(AND(A3328=A3340,ISNUMBER(O3328)),O3328,"")</f>
        <v/>
      </c>
      <c r="Q3340" t="n">
        <v>30382</v>
      </c>
      <c r="R3340" t="n">
        <v>7.498944903910321</v>
      </c>
      <c r="S3340">
        <f>IF(AND(A3328=A3340,ISNUMBER(R3328)),R3328,"")</f>
        <v/>
      </c>
    </row>
    <row r="3341">
      <c r="A3341" t="inlineStr">
        <is>
          <t>서초구</t>
        </is>
      </c>
      <c r="B3341" t="inlineStr">
        <is>
          <t>2024-07</t>
        </is>
      </c>
      <c r="C3341" t="inlineStr">
        <is>
          <t>분석</t>
        </is>
      </c>
      <c r="D3341" t="n">
        <v>407616</v>
      </c>
      <c r="E3341">
        <f>IF(AND(A3328=A3341,ISNUMBER(D3340),ISNUMBER(D3328),D3340&gt;0,D3328&gt;0),100*(LN(D3340)-LN(D3328)),"")</f>
        <v/>
      </c>
      <c r="F3341" t="n">
        <v>170606</v>
      </c>
      <c r="G3341">
        <f>IF(AND(A3328=A3341,ISNUMBER(F3340),ISNUMBER(F3328),F3340&gt;0,F3328&gt;0),100*(LN(F3340)-LN(F3328)),"")</f>
        <v/>
      </c>
      <c r="H3341" t="n">
        <v>26.15108337258596</v>
      </c>
      <c r="I3341">
        <f>IF(AND(A3328=A3341,ISNUMBER(H3340),ISNUMBER(H3328)),H3340-H3328,"")</f>
        <v/>
      </c>
      <c r="J3341" t="n">
        <v>165</v>
      </c>
      <c r="K3341">
        <f>IF(AND(A3340=A3341,ISNUMBER(J3340),ISNUMBER(D3340)),1000*J3340/D3340,"")</f>
        <v/>
      </c>
      <c r="L3341" t="n">
        <v>61.8</v>
      </c>
      <c r="M3341">
        <f>IF(AND(A3328=A3341,ISNUMBER(L3340),ISNUMBER(L3328)),L3340-L3328,"")</f>
        <v/>
      </c>
      <c r="N3341" t="n">
        <v>58829</v>
      </c>
      <c r="O3341" t="n">
        <v>4.760607566445607</v>
      </c>
      <c r="P3341">
        <f>IF(AND(A3329=A3341,ISNUMBER(O3329)),O3329,"")</f>
        <v/>
      </c>
      <c r="Q3341" t="n">
        <v>30382</v>
      </c>
      <c r="R3341" t="n">
        <v>7.498944903910321</v>
      </c>
      <c r="S3341">
        <f>IF(AND(A3329=A3341,ISNUMBER(R3329)),R3329,"")</f>
        <v/>
      </c>
    </row>
    <row r="3342">
      <c r="A3342" t="inlineStr">
        <is>
          <t>서초구</t>
        </is>
      </c>
      <c r="B3342" t="inlineStr">
        <is>
          <t>2024-08</t>
        </is>
      </c>
      <c r="C3342" t="inlineStr">
        <is>
          <t>분석</t>
        </is>
      </c>
      <c r="D3342" t="n">
        <v>407858</v>
      </c>
      <c r="E3342">
        <f>IF(AND(A3329=A3342,ISNUMBER(D3341),ISNUMBER(D3329),D3341&gt;0,D3329&gt;0),100*(LN(D3341)-LN(D3329)),"")</f>
        <v/>
      </c>
      <c r="F3342" t="n">
        <v>170806</v>
      </c>
      <c r="G3342">
        <f>IF(AND(A3329=A3342,ISNUMBER(F3341),ISNUMBER(F3329),F3341&gt;0,F3329&gt;0),100*(LN(F3341)-LN(F3329)),"")</f>
        <v/>
      </c>
      <c r="H3342" t="n">
        <v>26.1353216070299</v>
      </c>
      <c r="I3342">
        <f>IF(AND(A3329=A3342,ISNUMBER(H3341),ISNUMBER(H3329)),H3341-H3329,"")</f>
        <v/>
      </c>
      <c r="J3342" t="n">
        <v>195</v>
      </c>
      <c r="K3342">
        <f>IF(AND(A3341=A3342,ISNUMBER(J3341),ISNUMBER(D3341)),1000*J3341/D3341,"")</f>
        <v/>
      </c>
      <c r="L3342" t="n">
        <v>61.8</v>
      </c>
      <c r="M3342">
        <f>IF(AND(A3329=A3342,ISNUMBER(L3341),ISNUMBER(L3329)),L3341-L3329,"")</f>
        <v/>
      </c>
      <c r="N3342" t="n">
        <v>58829</v>
      </c>
      <c r="O3342" t="n">
        <v>4.760607566445607</v>
      </c>
      <c r="P3342">
        <f>IF(AND(A3330=A3342,ISNUMBER(O3330)),O3330,"")</f>
        <v/>
      </c>
      <c r="Q3342" t="n">
        <v>30382</v>
      </c>
      <c r="R3342" t="n">
        <v>7.498944903910321</v>
      </c>
      <c r="S3342">
        <f>IF(AND(A3330=A3342,ISNUMBER(R3330)),R3330,"")</f>
        <v/>
      </c>
    </row>
    <row r="3343">
      <c r="A3343" t="inlineStr">
        <is>
          <t>서초구</t>
        </is>
      </c>
      <c r="B3343" t="inlineStr">
        <is>
          <t>2024-09</t>
        </is>
      </c>
      <c r="C3343" t="inlineStr">
        <is>
          <t>분석</t>
        </is>
      </c>
      <c r="D3343" t="n">
        <v>408060</v>
      </c>
      <c r="E3343">
        <f>IF(AND(A3330=A3343,ISNUMBER(D3342),ISNUMBER(D3330),D3342&gt;0,D3330&gt;0),100*(LN(D3342)-LN(D3330)),"")</f>
        <v/>
      </c>
      <c r="F3343" t="n">
        <v>170839</v>
      </c>
      <c r="G3343">
        <f>IF(AND(A3330=A3343,ISNUMBER(F3342),ISNUMBER(F3330),F3342&gt;0,F3330&gt;0),100*(LN(F3342)-LN(F3330)),"")</f>
        <v/>
      </c>
      <c r="H3343" t="n">
        <v>26.10228887908641</v>
      </c>
      <c r="I3343">
        <f>IF(AND(A3330=A3343,ISNUMBER(H3342),ISNUMBER(H3330)),H3342-H3330,"")</f>
        <v/>
      </c>
      <c r="J3343" t="n">
        <v>178</v>
      </c>
      <c r="K3343">
        <f>IF(AND(A3342=A3343,ISNUMBER(J3342),ISNUMBER(D3342)),1000*J3342/D3342,"")</f>
        <v/>
      </c>
      <c r="L3343" t="n">
        <v>62</v>
      </c>
      <c r="M3343">
        <f>IF(AND(A3330=A3343,ISNUMBER(L3342),ISNUMBER(L3330)),L3342-L3330,"")</f>
        <v/>
      </c>
      <c r="N3343" t="n">
        <v>58829</v>
      </c>
      <c r="O3343" t="n">
        <v>4.760607566445607</v>
      </c>
      <c r="P3343">
        <f>IF(AND(A3331=A3343,ISNUMBER(O3331)),O3331,"")</f>
        <v/>
      </c>
      <c r="Q3343" t="n">
        <v>30382</v>
      </c>
      <c r="R3343" t="n">
        <v>7.498944903910321</v>
      </c>
      <c r="S3343">
        <f>IF(AND(A3331=A3343,ISNUMBER(R3331)),R3331,"")</f>
        <v/>
      </c>
    </row>
    <row r="3344">
      <c r="A3344" t="inlineStr">
        <is>
          <t>서초구</t>
        </is>
      </c>
      <c r="B3344" t="inlineStr">
        <is>
          <t>2024-10</t>
        </is>
      </c>
      <c r="C3344" t="inlineStr">
        <is>
          <t>분석</t>
        </is>
      </c>
      <c r="D3344" t="n">
        <v>408576</v>
      </c>
      <c r="E3344">
        <f>IF(AND(A3331=A3344,ISNUMBER(D3343),ISNUMBER(D3331),D3343&gt;0,D3331&gt;0),100*(LN(D3343)-LN(D3331)),"")</f>
        <v/>
      </c>
      <c r="F3344" t="n">
        <v>170868</v>
      </c>
      <c r="G3344">
        <f>IF(AND(A3331=A3344,ISNUMBER(F3343),ISNUMBER(F3331),F3343&gt;0,F3331&gt;0),100*(LN(F3343)-LN(F3331)),"")</f>
        <v/>
      </c>
      <c r="H3344" t="n">
        <v>26.06761043233083</v>
      </c>
      <c r="I3344">
        <f>IF(AND(A3331=A3344,ISNUMBER(H3343),ISNUMBER(H3331)),H3343-H3331,"")</f>
        <v/>
      </c>
      <c r="J3344" t="n">
        <v>458</v>
      </c>
      <c r="K3344">
        <f>IF(AND(A3343=A3344,ISNUMBER(J3343),ISNUMBER(D3343)),1000*J3343/D3343,"")</f>
        <v/>
      </c>
      <c r="L3344" t="n">
        <v>62</v>
      </c>
      <c r="M3344">
        <f>IF(AND(A3331=A3344,ISNUMBER(L3343),ISNUMBER(L3331)),L3343-L3331,"")</f>
        <v/>
      </c>
      <c r="N3344" t="n">
        <v>58829</v>
      </c>
      <c r="O3344" t="n">
        <v>4.760607566445607</v>
      </c>
      <c r="P3344">
        <f>IF(AND(A3332=A3344,ISNUMBER(O3332)),O3332,"")</f>
        <v/>
      </c>
      <c r="Q3344" t="n">
        <v>30382</v>
      </c>
      <c r="R3344" t="n">
        <v>7.498944903910321</v>
      </c>
      <c r="S3344">
        <f>IF(AND(A3332=A3344,ISNUMBER(R3332)),R3332,"")</f>
        <v/>
      </c>
    </row>
    <row r="3345">
      <c r="A3345" t="inlineStr">
        <is>
          <t>서초구</t>
        </is>
      </c>
      <c r="B3345" t="inlineStr">
        <is>
          <t>2024-11</t>
        </is>
      </c>
      <c r="C3345" t="inlineStr">
        <is>
          <t>분석</t>
        </is>
      </c>
      <c r="D3345" t="n">
        <v>408382</v>
      </c>
      <c r="E3345">
        <f>IF(AND(A3332=A3345,ISNUMBER(D3344),ISNUMBER(D3332),D3344&gt;0,D3332&gt;0),100*(LN(D3344)-LN(D3332)),"")</f>
        <v/>
      </c>
      <c r="F3345" t="n">
        <v>170710</v>
      </c>
      <c r="G3345">
        <f>IF(AND(A3332=A3345,ISNUMBER(F3344),ISNUMBER(F3332),F3344&gt;0,F3332&gt;0),100*(LN(F3344)-LN(F3332)),"")</f>
        <v/>
      </c>
      <c r="H3345" t="n">
        <v>26.01412403093182</v>
      </c>
      <c r="I3345">
        <f>IF(AND(A3332=A3345,ISNUMBER(H3344),ISNUMBER(H3332)),H3344-H3332,"")</f>
        <v/>
      </c>
      <c r="J3345" t="n">
        <v>-122</v>
      </c>
      <c r="K3345">
        <f>IF(AND(A3344=A3345,ISNUMBER(J3344),ISNUMBER(D3344)),1000*J3344/D3344,"")</f>
        <v/>
      </c>
      <c r="L3345" t="n">
        <v>61.6</v>
      </c>
      <c r="M3345">
        <f>IF(AND(A3332=A3345,ISNUMBER(L3344),ISNUMBER(L3332)),L3344-L3332,"")</f>
        <v/>
      </c>
      <c r="N3345" t="n">
        <v>58829</v>
      </c>
      <c r="O3345" t="n">
        <v>4.760607566445607</v>
      </c>
      <c r="P3345">
        <f>IF(AND(A3333=A3345,ISNUMBER(O3333)),O3333,"")</f>
        <v/>
      </c>
      <c r="Q3345" t="n">
        <v>30382</v>
      </c>
      <c r="R3345" t="n">
        <v>7.498944903910321</v>
      </c>
      <c r="S3345">
        <f>IF(AND(A3333=A3345,ISNUMBER(R3333)),R3333,"")</f>
        <v/>
      </c>
    </row>
    <row r="3346">
      <c r="A3346" t="inlineStr">
        <is>
          <t>서초구</t>
        </is>
      </c>
      <c r="B3346" t="inlineStr">
        <is>
          <t>2024-12</t>
        </is>
      </c>
      <c r="C3346" t="inlineStr">
        <is>
          <t>분석</t>
        </is>
      </c>
      <c r="D3346" t="n">
        <v>408376</v>
      </c>
      <c r="E3346">
        <f>IF(AND(A3333=A3346,ISNUMBER(D3345),ISNUMBER(D3333),D3345&gt;0,D3333&gt;0),100*(LN(D3345)-LN(D3333)),"")</f>
        <v/>
      </c>
      <c r="F3346" t="n">
        <v>170681</v>
      </c>
      <c r="G3346">
        <f>IF(AND(A3333=A3346,ISNUMBER(F3345),ISNUMBER(F3333),F3345&gt;0,F3333&gt;0),100*(LN(F3345)-LN(F3333)),"")</f>
        <v/>
      </c>
      <c r="H3346" t="n">
        <v>25.97826512821517</v>
      </c>
      <c r="I3346">
        <f>IF(AND(A3333=A3346,ISNUMBER(H3345),ISNUMBER(H3333)),H3345-H3333,"")</f>
        <v/>
      </c>
      <c r="J3346" t="n">
        <v>-54</v>
      </c>
      <c r="K3346">
        <f>IF(AND(A3345=A3346,ISNUMBER(J3345),ISNUMBER(D3345)),1000*J3345/D3345,"")</f>
        <v/>
      </c>
      <c r="L3346" t="n">
        <v>61.2</v>
      </c>
      <c r="M3346">
        <f>IF(AND(A3333=A3346,ISNUMBER(L3345),ISNUMBER(L3333)),L3345-L3333,"")</f>
        <v/>
      </c>
      <c r="N3346" t="n">
        <v>61215</v>
      </c>
      <c r="O3346" t="n">
        <v>3.975732692418887</v>
      </c>
      <c r="P3346">
        <f>IF(AND(A3334=A3346,ISNUMBER(O3334)),O3334,"")</f>
        <v/>
      </c>
      <c r="Q3346" t="n">
        <v>32224</v>
      </c>
      <c r="R3346" t="n">
        <v>5.886118875068114</v>
      </c>
      <c r="S3346">
        <f>IF(AND(A3334=A3346,ISNUMBER(R3334)),R3334,"")</f>
        <v/>
      </c>
    </row>
    <row r="3347">
      <c r="A3347" t="inlineStr">
        <is>
          <t>서초구</t>
        </is>
      </c>
      <c r="B3347" t="inlineStr">
        <is>
          <t>2025-01</t>
        </is>
      </c>
      <c r="C3347" t="inlineStr">
        <is>
          <t>분석</t>
        </is>
      </c>
      <c r="D3347" t="n">
        <v>408324</v>
      </c>
      <c r="E3347">
        <f>IF(AND(A3334=A3347,ISNUMBER(D3346),ISNUMBER(D3334),D3346&gt;0,D3334&gt;0),100*(LN(D3346)-LN(D3334)),"")</f>
        <v/>
      </c>
      <c r="F3347" t="n">
        <v>170701</v>
      </c>
      <c r="G3347">
        <f>IF(AND(A3334=A3347,ISNUMBER(F3346),ISNUMBER(F3334),F3346&gt;0,F3334&gt;0),100*(LN(F3346)-LN(F3334)),"")</f>
        <v/>
      </c>
      <c r="H3347" t="n">
        <v>25.91349026753264</v>
      </c>
      <c r="I3347">
        <f>IF(AND(A3334=A3347,ISNUMBER(H3346),ISNUMBER(H3334)),H3346-H3334,"")</f>
        <v/>
      </c>
      <c r="J3347" t="n">
        <v>-90</v>
      </c>
      <c r="K3347">
        <f>IF(AND(A3346=A3347,ISNUMBER(J3346),ISNUMBER(D3346)),1000*J3346/D3346,"")</f>
        <v/>
      </c>
      <c r="L3347" t="n">
        <v>60.3</v>
      </c>
      <c r="M3347">
        <f>IF(AND(A3334=A3347,ISNUMBER(L3346),ISNUMBER(L3334)),L3346-L3334,"")</f>
        <v/>
      </c>
      <c r="N3347" t="n">
        <v>61215</v>
      </c>
      <c r="O3347" t="n">
        <v>3.975732692418887</v>
      </c>
      <c r="P3347">
        <f>IF(AND(A3335=A3347,ISNUMBER(O3335)),O3335,"")</f>
        <v/>
      </c>
      <c r="Q3347" t="n">
        <v>32224</v>
      </c>
      <c r="R3347" t="n">
        <v>5.886118875068114</v>
      </c>
      <c r="S3347">
        <f>IF(AND(A3335=A3347,ISNUMBER(R3335)),R3335,"")</f>
        <v/>
      </c>
    </row>
    <row r="3348">
      <c r="A3348" t="inlineStr">
        <is>
          <t>서초구</t>
        </is>
      </c>
      <c r="B3348" t="inlineStr">
        <is>
          <t>2025-02</t>
        </is>
      </c>
      <c r="C3348" t="inlineStr">
        <is>
          <t>분석</t>
        </is>
      </c>
      <c r="D3348" t="n">
        <v>408248</v>
      </c>
      <c r="E3348">
        <f>IF(AND(A3335=A3348,ISNUMBER(D3347),ISNUMBER(D3335),D3347&gt;0,D3335&gt;0),100*(LN(D3347)-LN(D3335)),"")</f>
        <v/>
      </c>
      <c r="F3348" t="n">
        <v>170782</v>
      </c>
      <c r="G3348">
        <f>IF(AND(A3335=A3348,ISNUMBER(F3347),ISNUMBER(F3335),F3347&gt;0,F3335&gt;0),100*(LN(F3347)-LN(F3335)),"")</f>
        <v/>
      </c>
      <c r="H3348" t="n">
        <v>25.82106954596226</v>
      </c>
      <c r="I3348">
        <f>IF(AND(A3335=A3348,ISNUMBER(H3347),ISNUMBER(H3335)),H3347-H3335,"")</f>
        <v/>
      </c>
      <c r="J3348" t="n">
        <v>-71</v>
      </c>
      <c r="K3348">
        <f>IF(AND(A3347=A3348,ISNUMBER(J3347),ISNUMBER(D3347)),1000*J3347/D3347,"")</f>
        <v/>
      </c>
      <c r="L3348" t="n">
        <v>60.5</v>
      </c>
      <c r="M3348">
        <f>IF(AND(A3335=A3348,ISNUMBER(L3347),ISNUMBER(L3335)),L3347-L3335,"")</f>
        <v/>
      </c>
      <c r="N3348" t="n">
        <v>61215</v>
      </c>
      <c r="O3348" t="n">
        <v>3.975732692418887</v>
      </c>
      <c r="P3348">
        <f>IF(AND(A3336=A3348,ISNUMBER(O3336)),O3336,"")</f>
        <v/>
      </c>
      <c r="Q3348" t="n">
        <v>32224</v>
      </c>
      <c r="R3348" t="n">
        <v>5.886118875068114</v>
      </c>
      <c r="S3348">
        <f>IF(AND(A3336=A3348,ISNUMBER(R3336)),R3336,"")</f>
        <v/>
      </c>
    </row>
    <row r="3349">
      <c r="A3349" t="inlineStr">
        <is>
          <t>서초구</t>
        </is>
      </c>
      <c r="B3349" t="inlineStr">
        <is>
          <t>2025-03</t>
        </is>
      </c>
      <c r="C3349" t="inlineStr">
        <is>
          <t>분석</t>
        </is>
      </c>
      <c r="D3349" t="n">
        <v>407958</v>
      </c>
      <c r="E3349">
        <f>IF(AND(A3336=A3349,ISNUMBER(D3348),ISNUMBER(D3336),D3348&gt;0,D3336&gt;0),100*(LN(D3348)-LN(D3336)),"")</f>
        <v/>
      </c>
      <c r="F3349" t="n">
        <v>170810</v>
      </c>
      <c r="G3349">
        <f>IF(AND(A3336=A3349,ISNUMBER(F3348),ISNUMBER(F3336),F3348&gt;0,F3336&gt;0),100*(LN(F3348)-LN(F3336)),"")</f>
        <v/>
      </c>
      <c r="H3349" t="n">
        <v>25.831580701935</v>
      </c>
      <c r="I3349">
        <f>IF(AND(A3336=A3349,ISNUMBER(H3348),ISNUMBER(H3336)),H3348-H3336,"")</f>
        <v/>
      </c>
      <c r="J3349" t="n">
        <v>-273</v>
      </c>
      <c r="K3349">
        <f>IF(AND(A3348=A3349,ISNUMBER(J3348),ISNUMBER(D3348)),1000*J3348/D3348,"")</f>
        <v/>
      </c>
      <c r="L3349" t="n">
        <v>60.5</v>
      </c>
      <c r="M3349">
        <f>IF(AND(A3336=A3349,ISNUMBER(L3348),ISNUMBER(L3336)),L3348-L3336,"")</f>
        <v/>
      </c>
      <c r="N3349" t="n">
        <v>61215</v>
      </c>
      <c r="O3349" t="n">
        <v>3.975732692418887</v>
      </c>
      <c r="P3349">
        <f>IF(AND(A3337=A3349,ISNUMBER(O3337)),O3337,"")</f>
        <v/>
      </c>
      <c r="Q3349" t="n">
        <v>32224</v>
      </c>
      <c r="R3349" t="n">
        <v>5.886118875068114</v>
      </c>
      <c r="S3349">
        <f>IF(AND(A3337=A3349,ISNUMBER(R3337)),R3337,"")</f>
        <v/>
      </c>
    </row>
    <row r="3350">
      <c r="A3350" t="inlineStr">
        <is>
          <t>서초구</t>
        </is>
      </c>
      <c r="B3350" t="inlineStr">
        <is>
          <t>2025-04</t>
        </is>
      </c>
      <c r="C3350" t="inlineStr">
        <is>
          <t>분석</t>
        </is>
      </c>
      <c r="D3350" t="n">
        <v>407779</v>
      </c>
      <c r="E3350">
        <f>IF(AND(A3337=A3350,ISNUMBER(D3349),ISNUMBER(D3337),D3349&gt;0,D3337&gt;0),100*(LN(D3349)-LN(D3337)),"")</f>
        <v/>
      </c>
      <c r="F3350" t="n">
        <v>170787</v>
      </c>
      <c r="G3350">
        <f>IF(AND(A3337=A3350,ISNUMBER(F3349),ISNUMBER(F3337),F3349&gt;0,F3337&gt;0),100*(LN(F3349)-LN(F3337)),"")</f>
        <v/>
      </c>
      <c r="H3350" t="n">
        <v>25.81766103698327</v>
      </c>
      <c r="I3350">
        <f>IF(AND(A3337=A3350,ISNUMBER(H3349),ISNUMBER(H3337)),H3349-H3337,"")</f>
        <v/>
      </c>
      <c r="J3350" t="n">
        <v>-205</v>
      </c>
      <c r="K3350">
        <f>IF(AND(A3349=A3350,ISNUMBER(J3349),ISNUMBER(D3349)),1000*J3349/D3349,"")</f>
        <v/>
      </c>
      <c r="L3350" t="n">
        <v>61.3</v>
      </c>
      <c r="M3350">
        <f>IF(AND(A3337=A3350,ISNUMBER(L3349),ISNUMBER(L3337)),L3349-L3337,"")</f>
        <v/>
      </c>
      <c r="N3350" t="n">
        <v>61215</v>
      </c>
      <c r="O3350" t="n">
        <v>3.975732692418887</v>
      </c>
      <c r="P3350">
        <f>IF(AND(A3338=A3350,ISNUMBER(O3338)),O3338,"")</f>
        <v/>
      </c>
      <c r="Q3350" t="n">
        <v>32224</v>
      </c>
      <c r="R3350" t="n">
        <v>5.886118875068114</v>
      </c>
      <c r="S3350">
        <f>IF(AND(A3338=A3350,ISNUMBER(R3338)),R3338,"")</f>
        <v/>
      </c>
    </row>
    <row r="3351">
      <c r="A3351" t="inlineStr">
        <is>
          <t>서초구</t>
        </is>
      </c>
      <c r="B3351" t="inlineStr">
        <is>
          <t>2025-05</t>
        </is>
      </c>
      <c r="C3351" t="inlineStr">
        <is>
          <t>분석</t>
        </is>
      </c>
      <c r="D3351" t="n">
        <v>407516</v>
      </c>
      <c r="E3351">
        <f>IF(AND(A3338=A3351,ISNUMBER(D3350),ISNUMBER(D3338),D3350&gt;0,D3338&gt;0),100*(LN(D3350)-LN(D3338)),"")</f>
        <v/>
      </c>
      <c r="F3351" t="n">
        <v>170735</v>
      </c>
      <c r="G3351">
        <f>IF(AND(A3338=A3351,ISNUMBER(F3350),ISNUMBER(F3338),F3350&gt;0,F3338&gt;0),100*(LN(F3350)-LN(F3338)),"")</f>
        <v/>
      </c>
      <c r="H3351" t="n">
        <v>25.7911345812189</v>
      </c>
      <c r="I3351">
        <f>IF(AND(A3338=A3351,ISNUMBER(H3350),ISNUMBER(H3338)),H3350-H3338,"")</f>
        <v/>
      </c>
      <c r="J3351" t="n">
        <v>-346</v>
      </c>
      <c r="K3351">
        <f>IF(AND(A3350=A3351,ISNUMBER(J3350),ISNUMBER(D3350)),1000*J3350/D3350,"")</f>
        <v/>
      </c>
      <c r="L3351" t="n">
        <v>62.2</v>
      </c>
      <c r="M3351">
        <f>IF(AND(A3338=A3351,ISNUMBER(L3350),ISNUMBER(L3338)),L3350-L3338,"")</f>
        <v/>
      </c>
      <c r="N3351" t="n">
        <v>61215</v>
      </c>
      <c r="O3351" t="n">
        <v>3.975732692418887</v>
      </c>
      <c r="P3351">
        <f>IF(AND(A3339=A3351,ISNUMBER(O3339)),O3339,"")</f>
        <v/>
      </c>
      <c r="Q3351" t="n">
        <v>32224</v>
      </c>
      <c r="R3351" t="n">
        <v>5.886118875068114</v>
      </c>
      <c r="S3351">
        <f>IF(AND(A3339=A3351,ISNUMBER(R3339)),R3339,"")</f>
        <v/>
      </c>
    </row>
    <row r="3352">
      <c r="A3352" t="inlineStr">
        <is>
          <t>서초구</t>
        </is>
      </c>
      <c r="B3352" t="inlineStr">
        <is>
          <t>2025-06</t>
        </is>
      </c>
      <c r="C3352" t="inlineStr">
        <is>
          <t>분석</t>
        </is>
      </c>
      <c r="D3352" t="n">
        <v>407507</v>
      </c>
      <c r="E3352">
        <f>IF(AND(A3339=A3352,ISNUMBER(D3351),ISNUMBER(D3339),D3351&gt;0,D3339&gt;0),100*(LN(D3351)-LN(D3339)),"")</f>
        <v/>
      </c>
      <c r="F3352" t="n">
        <v>170798</v>
      </c>
      <c r="G3352">
        <f>IF(AND(A3339=A3352,ISNUMBER(F3351),ISNUMBER(F3339),F3351&gt;0,F3339&gt;0),100*(LN(F3351)-LN(F3339)),"")</f>
        <v/>
      </c>
      <c r="H3352" t="n">
        <v>25.78581472220109</v>
      </c>
      <c r="I3352">
        <f>IF(AND(A3339=A3352,ISNUMBER(H3351),ISNUMBER(H3339)),H3351-H3339,"")</f>
        <v/>
      </c>
      <c r="J3352" t="n">
        <v>-81</v>
      </c>
      <c r="K3352">
        <f>IF(AND(A3351=A3352,ISNUMBER(J3351),ISNUMBER(D3351)),1000*J3351/D3351,"")</f>
        <v/>
      </c>
      <c r="L3352" t="n">
        <v>61.9</v>
      </c>
      <c r="M3352">
        <f>IF(AND(A3339=A3352,ISNUMBER(L3351),ISNUMBER(L3339)),L3351-L3339,"")</f>
        <v/>
      </c>
      <c r="N3352" t="n">
        <v>61215</v>
      </c>
      <c r="O3352" t="n">
        <v>3.975732692418887</v>
      </c>
      <c r="P3352">
        <f>IF(AND(A3340=A3352,ISNUMBER(O3340)),O3340,"")</f>
        <v/>
      </c>
      <c r="Q3352" t="n">
        <v>32224</v>
      </c>
      <c r="R3352" t="n">
        <v>5.886118875068114</v>
      </c>
      <c r="S3352">
        <f>IF(AND(A3340=A3352,ISNUMBER(R3340)),R3340,"")</f>
        <v/>
      </c>
    </row>
    <row r="3353">
      <c r="A3353" t="inlineStr">
        <is>
          <t>서초구</t>
        </is>
      </c>
      <c r="B3353" t="inlineStr">
        <is>
          <t>2025-07</t>
        </is>
      </c>
      <c r="C3353" t="inlineStr">
        <is>
          <t>분석</t>
        </is>
      </c>
      <c r="D3353" t="n">
        <v>409387</v>
      </c>
      <c r="E3353">
        <f>IF(AND(A3340=A3353,ISNUMBER(D3352),ISNUMBER(D3340),D3352&gt;0,D3340&gt;0),100*(LN(D3352)-LN(D3340)),"")</f>
        <v/>
      </c>
      <c r="F3353" t="n">
        <v>171621</v>
      </c>
      <c r="G3353">
        <f>IF(AND(A3340=A3353,ISNUMBER(F3352),ISNUMBER(F3340),F3352&gt;0,F3340&gt;0),100*(LN(F3352)-LN(F3340)),"")</f>
        <v/>
      </c>
      <c r="H3353" t="n">
        <v>25.75313822861986</v>
      </c>
      <c r="I3353">
        <f>IF(AND(A3340=A3353,ISNUMBER(H3352),ISNUMBER(H3340)),H3352-H3340,"")</f>
        <v/>
      </c>
      <c r="J3353" t="n">
        <v>1762</v>
      </c>
      <c r="K3353">
        <f>IF(AND(A3352=A3353,ISNUMBER(J3352),ISNUMBER(D3352)),1000*J3352/D3352,"")</f>
        <v/>
      </c>
      <c r="L3353" t="n">
        <v>62.4</v>
      </c>
      <c r="M3353">
        <f>IF(AND(A3340=A3353,ISNUMBER(L3352),ISNUMBER(L3340)),L3352-L3340,"")</f>
        <v/>
      </c>
      <c r="N3353" t="n">
        <v>61215</v>
      </c>
      <c r="O3353" t="n">
        <v>3.975732692418887</v>
      </c>
      <c r="P3353">
        <f>IF(AND(A3341=A3353,ISNUMBER(O3341)),O3341,"")</f>
        <v/>
      </c>
      <c r="Q3353" t="n">
        <v>32224</v>
      </c>
      <c r="R3353" t="n">
        <v>5.886118875068114</v>
      </c>
      <c r="S3353">
        <f>IF(AND(A3341=A3353,ISNUMBER(R3341)),R3341,"")</f>
        <v/>
      </c>
    </row>
    <row r="3354">
      <c r="A3354" t="inlineStr">
        <is>
          <t>서초구</t>
        </is>
      </c>
      <c r="B3354" t="inlineStr">
        <is>
          <t>2025-08</t>
        </is>
      </c>
      <c r="C3354" t="inlineStr">
        <is>
          <t>분석</t>
        </is>
      </c>
      <c r="D3354" t="n">
        <v>411378</v>
      </c>
      <c r="E3354">
        <f>IF(AND(A3341=A3354,ISNUMBER(D3353),ISNUMBER(D3341),D3353&gt;0,D3341&gt;0),100*(LN(D3353)-LN(D3341)),"")</f>
        <v/>
      </c>
      <c r="F3354" t="n">
        <v>172526</v>
      </c>
      <c r="G3354">
        <f>IF(AND(A3341=A3354,ISNUMBER(F3353),ISNUMBER(F3341),F3353&gt;0,F3341&gt;0),100*(LN(F3353)-LN(F3341)),"")</f>
        <v/>
      </c>
      <c r="H3354" t="n">
        <v>25.72330071126798</v>
      </c>
      <c r="I3354">
        <f>IF(AND(A3341=A3354,ISNUMBER(H3353),ISNUMBER(H3341)),H3353-H3341,"")</f>
        <v/>
      </c>
      <c r="J3354" t="n">
        <v>1928</v>
      </c>
      <c r="K3354">
        <f>IF(AND(A3353=A3354,ISNUMBER(J3353),ISNUMBER(D3353)),1000*J3353/D3353,"")</f>
        <v/>
      </c>
      <c r="L3354" t="n">
        <v>62.3</v>
      </c>
      <c r="M3354">
        <f>IF(AND(A3341=A3354,ISNUMBER(L3353),ISNUMBER(L3341)),L3353-L3341,"")</f>
        <v/>
      </c>
      <c r="N3354" t="n">
        <v>61215</v>
      </c>
      <c r="O3354" t="n">
        <v>3.975732692418887</v>
      </c>
      <c r="P3354">
        <f>IF(AND(A3342=A3354,ISNUMBER(O3342)),O3342,"")</f>
        <v/>
      </c>
      <c r="Q3354" t="n">
        <v>32224</v>
      </c>
      <c r="R3354" t="n">
        <v>5.886118875068114</v>
      </c>
      <c r="S3354">
        <f>IF(AND(A3342=A3354,ISNUMBER(R3342)),R3342,"")</f>
        <v/>
      </c>
    </row>
    <row r="3355">
      <c r="A3355" t="inlineStr">
        <is>
          <t>서초구</t>
        </is>
      </c>
      <c r="B3355" t="inlineStr">
        <is>
          <t>2025-09</t>
        </is>
      </c>
      <c r="C3355" t="inlineStr">
        <is>
          <t>분석</t>
        </is>
      </c>
      <c r="D3355" t="n">
        <v>412479</v>
      </c>
      <c r="E3355">
        <f>IF(AND(A3342=A3355,ISNUMBER(D3354),ISNUMBER(D3342),D3354&gt;0,D3342&gt;0),100*(LN(D3354)-LN(D3342)),"")</f>
        <v/>
      </c>
      <c r="F3355" t="n">
        <v>172911</v>
      </c>
      <c r="G3355">
        <f>IF(AND(A3342=A3355,ISNUMBER(F3354),ISNUMBER(F3342),F3354&gt;0,F3342&gt;0),100*(LN(F3354)-LN(F3342)),"")</f>
        <v/>
      </c>
      <c r="H3355" t="n">
        <v>25.6803376656751</v>
      </c>
      <c r="I3355">
        <f>IF(AND(A3342=A3355,ISNUMBER(H3354),ISNUMBER(H3342)),H3354-H3342,"")</f>
        <v/>
      </c>
      <c r="J3355" t="n">
        <v>1070</v>
      </c>
      <c r="K3355">
        <f>IF(AND(A3354=A3355,ISNUMBER(J3354),ISNUMBER(D3354)),1000*J3354/D3354,"")</f>
        <v/>
      </c>
      <c r="L3355" t="n">
        <v>62.2</v>
      </c>
      <c r="M3355">
        <f>IF(AND(A3342=A3355,ISNUMBER(L3354),ISNUMBER(L3342)),L3354-L3342,"")</f>
        <v/>
      </c>
      <c r="N3355" t="n">
        <v>61215</v>
      </c>
      <c r="O3355" t="n">
        <v>3.975732692418887</v>
      </c>
      <c r="P3355">
        <f>IF(AND(A3343=A3355,ISNUMBER(O3343)),O3343,"")</f>
        <v/>
      </c>
      <c r="Q3355" t="n">
        <v>32224</v>
      </c>
      <c r="R3355" t="n">
        <v>5.886118875068114</v>
      </c>
      <c r="S3355">
        <f>IF(AND(A3343=A3355,ISNUMBER(R3343)),R3343,"")</f>
        <v/>
      </c>
    </row>
    <row r="3356">
      <c r="A3356" t="inlineStr">
        <is>
          <t>서초구</t>
        </is>
      </c>
      <c r="B3356" t="inlineStr">
        <is>
          <t>2025-10</t>
        </is>
      </c>
      <c r="C3356" t="inlineStr">
        <is>
          <t>분석</t>
        </is>
      </c>
      <c r="D3356" t="n">
        <v>413236</v>
      </c>
      <c r="E3356">
        <f>IF(AND(A3343=A3356,ISNUMBER(D3355),ISNUMBER(D3343),D3355&gt;0,D3343&gt;0),100*(LN(D3355)-LN(D3343)),"")</f>
        <v/>
      </c>
      <c r="F3356" t="n">
        <v>173127</v>
      </c>
      <c r="G3356">
        <f>IF(AND(A3343=A3356,ISNUMBER(F3355),ISNUMBER(F3343),F3355&gt;0,F3343&gt;0),100*(LN(F3355)-LN(F3343)),"")</f>
        <v/>
      </c>
      <c r="H3356" t="n">
        <v>25.62748647262097</v>
      </c>
      <c r="I3356">
        <f>IF(AND(A3343=A3356,ISNUMBER(H3355),ISNUMBER(H3343)),H3355-H3343,"")</f>
        <v/>
      </c>
      <c r="J3356" t="n">
        <v>717</v>
      </c>
      <c r="K3356">
        <f>IF(AND(A3355=A3356,ISNUMBER(J3355),ISNUMBER(D3355)),1000*J3355/D3355,"")</f>
        <v/>
      </c>
      <c r="L3356" t="n">
        <v>61.9</v>
      </c>
      <c r="M3356">
        <f>IF(AND(A3343=A3356,ISNUMBER(L3355),ISNUMBER(L3343)),L3355-L3343,"")</f>
        <v/>
      </c>
      <c r="N3356" t="n">
        <v>61215</v>
      </c>
      <c r="O3356" t="n">
        <v>3.975732692418887</v>
      </c>
      <c r="P3356">
        <f>IF(AND(A3344=A3356,ISNUMBER(O3344)),O3344,"")</f>
        <v/>
      </c>
      <c r="Q3356" t="n">
        <v>32224</v>
      </c>
      <c r="R3356" t="n">
        <v>5.886118875068114</v>
      </c>
      <c r="S3356">
        <f>IF(AND(A3344=A3356,ISNUMBER(R3344)),R3344,"")</f>
        <v/>
      </c>
    </row>
    <row r="3357">
      <c r="A3357" t="inlineStr">
        <is>
          <t>서초구</t>
        </is>
      </c>
      <c r="B3357" t="inlineStr">
        <is>
          <t>2025-11</t>
        </is>
      </c>
      <c r="C3357" t="inlineStr">
        <is>
          <t>분석</t>
        </is>
      </c>
      <c r="D3357" t="n">
        <v>413498</v>
      </c>
      <c r="E3357">
        <f>IF(AND(A3344=A3357,ISNUMBER(D3356),ISNUMBER(D3344),D3356&gt;0,D3344&gt;0),100*(LN(D3356)-LN(D3344)),"")</f>
        <v/>
      </c>
      <c r="F3357" t="n">
        <v>173209</v>
      </c>
      <c r="G3357">
        <f>IF(AND(A3344=A3357,ISNUMBER(F3356),ISNUMBER(F3344),F3356&gt;0,F3344&gt;0),100*(LN(F3356)-LN(F3344)),"")</f>
        <v/>
      </c>
      <c r="H3357" t="n">
        <v>25.5749725512578</v>
      </c>
      <c r="I3357">
        <f>IF(AND(A3344=A3357,ISNUMBER(H3356),ISNUMBER(H3344)),H3356-H3344,"")</f>
        <v/>
      </c>
      <c r="J3357" t="n">
        <v>342</v>
      </c>
      <c r="K3357">
        <f>IF(AND(A3356=A3357,ISNUMBER(J3356),ISNUMBER(D3356)),1000*J3356/D3356,"")</f>
        <v/>
      </c>
      <c r="L3357" t="n">
        <v>61.8</v>
      </c>
      <c r="M3357">
        <f>IF(AND(A3344=A3357,ISNUMBER(L3356),ISNUMBER(L3344)),L3356-L3344,"")</f>
        <v/>
      </c>
      <c r="N3357" t="n">
        <v>61215</v>
      </c>
      <c r="O3357" t="n">
        <v>3.975732692418887</v>
      </c>
      <c r="P3357">
        <f>IF(AND(A3345=A3357,ISNUMBER(O3345)),O3345,"")</f>
        <v/>
      </c>
      <c r="Q3357" t="n">
        <v>32224</v>
      </c>
      <c r="R3357" t="n">
        <v>5.886118875068114</v>
      </c>
      <c r="S3357">
        <f>IF(AND(A3345=A3357,ISNUMBER(R3345)),R3345,"")</f>
        <v/>
      </c>
    </row>
    <row r="3358">
      <c r="A3358" t="inlineStr">
        <is>
          <t>서초구</t>
        </is>
      </c>
      <c r="B3358" t="inlineStr">
        <is>
          <t>2025-12</t>
        </is>
      </c>
      <c r="C3358" t="inlineStr">
        <is>
          <t>분석</t>
        </is>
      </c>
      <c r="D3358" t="n">
        <v>414428</v>
      </c>
      <c r="E3358">
        <f>IF(AND(A3345=A3358,ISNUMBER(D3357),ISNUMBER(D3345),D3357&gt;0,D3345&gt;0),100*(LN(D3357)-LN(D3345)),"")</f>
        <v/>
      </c>
      <c r="F3358" t="n">
        <v>173506</v>
      </c>
      <c r="G3358">
        <f>IF(AND(A3345=A3358,ISNUMBER(F3357),ISNUMBER(F3345),F3357&gt;0,F3345&gt;0),100*(LN(F3357)-LN(F3345)),"")</f>
        <v/>
      </c>
      <c r="H3358" t="n">
        <v>25.53012827318618</v>
      </c>
      <c r="I3358">
        <f>IF(AND(A3345=A3358,ISNUMBER(H3357),ISNUMBER(H3345)),H3357-H3345,"")</f>
        <v/>
      </c>
      <c r="J3358" t="n">
        <v>931</v>
      </c>
      <c r="K3358">
        <f>IF(AND(A3357=A3358,ISNUMBER(J3357),ISNUMBER(D3357)),1000*J3357/D3357,"")</f>
        <v/>
      </c>
      <c r="L3358" t="n">
        <v>60.9</v>
      </c>
      <c r="M3358">
        <f>IF(AND(A3345=A3358,ISNUMBER(L3357),ISNUMBER(L3345)),L3357-L3345,"")</f>
        <v/>
      </c>
      <c r="N3358" t="n">
        <v>61215</v>
      </c>
      <c r="O3358" t="n">
        <v>3.975732692418887</v>
      </c>
      <c r="P3358">
        <f>IF(AND(A3346=A3358,ISNUMBER(O3346)),O3346,"")</f>
        <v/>
      </c>
      <c r="Q3358" t="n">
        <v>32224</v>
      </c>
      <c r="R3358" t="n">
        <v>5.886118875068114</v>
      </c>
      <c r="S3358">
        <f>IF(AND(A3346=A3358,ISNUMBER(R3346)),R3346,"")</f>
        <v/>
      </c>
    </row>
    <row r="3359">
      <c r="A3359" t="inlineStr">
        <is>
          <t>서초구</t>
        </is>
      </c>
      <c r="B3359" t="inlineStr">
        <is>
          <t>2026-01</t>
        </is>
      </c>
      <c r="C3359" t="inlineStr">
        <is>
          <t>분석</t>
        </is>
      </c>
      <c r="D3359" t="n">
        <v>415407</v>
      </c>
      <c r="E3359">
        <f>IF(AND(A3346=A3359,ISNUMBER(D3358),ISNUMBER(D3346),D3358&gt;0,D3346&gt;0),100*(LN(D3358)-LN(D3346)),"")</f>
        <v/>
      </c>
      <c r="F3359" t="n">
        <v>173896</v>
      </c>
      <c r="G3359">
        <f>IF(AND(A3346=A3359,ISNUMBER(F3358),ISNUMBER(F3346),F3358&gt;0,F3346&gt;0),100*(LN(F3358)-LN(F3346)),"")</f>
        <v/>
      </c>
      <c r="H3359" t="n">
        <v>25.45696148596437</v>
      </c>
      <c r="I3359">
        <f>IF(AND(A3346=A3359,ISNUMBER(H3358),ISNUMBER(H3346)),H3358-H3346,"")</f>
        <v/>
      </c>
      <c r="J3359" t="n">
        <v>916</v>
      </c>
      <c r="K3359">
        <f>IF(AND(A3358=A3359,ISNUMBER(J3358),ISNUMBER(D3358)),1000*J3358/D3358,"")</f>
        <v/>
      </c>
      <c r="L3359" t="n">
        <v>60.1</v>
      </c>
      <c r="M3359">
        <f>IF(AND(A3346=A3359,ISNUMBER(L3358),ISNUMBER(L3346)),L3358-L3346,"")</f>
        <v/>
      </c>
      <c r="N3359" t="n">
        <v>61215</v>
      </c>
      <c r="O3359" t="n">
        <v>3.975732692418887</v>
      </c>
      <c r="P3359">
        <f>IF(AND(A3347=A3359,ISNUMBER(O3347)),O3347,"")</f>
        <v/>
      </c>
      <c r="Q3359" t="n">
        <v>32224</v>
      </c>
      <c r="R3359" t="n">
        <v>5.886118875068114</v>
      </c>
      <c r="S3359">
        <f>IF(AND(A3347=A3359,ISNUMBER(R3347)),R3347,"")</f>
        <v/>
      </c>
    </row>
    <row r="3360">
      <c r="A3360" t="inlineStr">
        <is>
          <t>서초구</t>
        </is>
      </c>
      <c r="B3360" t="inlineStr">
        <is>
          <t>2026-02</t>
        </is>
      </c>
      <c r="C3360" t="inlineStr">
        <is>
          <t>분석</t>
        </is>
      </c>
      <c r="D3360" t="n">
        <v>415691</v>
      </c>
      <c r="E3360">
        <f>IF(AND(A3347=A3360,ISNUMBER(D3359),ISNUMBER(D3347),D3359&gt;0,D3347&gt;0),100*(LN(D3359)-LN(D3347)),"")</f>
        <v/>
      </c>
      <c r="F3360" t="n">
        <v>174010</v>
      </c>
      <c r="G3360">
        <f>IF(AND(A3347=A3360,ISNUMBER(F3359),ISNUMBER(F3347),F3359&gt;0,F3347&gt;0),100*(LN(F3359)-LN(F3347)),"")</f>
        <v/>
      </c>
      <c r="H3360" t="n">
        <v>25.33901383479556</v>
      </c>
      <c r="I3360">
        <f>IF(AND(A3347=A3360,ISNUMBER(H3359),ISNUMBER(H3347)),H3359-H3347,"")</f>
        <v/>
      </c>
      <c r="J3360" t="n">
        <v>227</v>
      </c>
      <c r="K3360">
        <f>IF(AND(A3359=A3360,ISNUMBER(J3359),ISNUMBER(D3359)),1000*J3359/D3359,"")</f>
        <v/>
      </c>
      <c r="L3360" t="n">
        <v>60.8</v>
      </c>
      <c r="M3360">
        <f>IF(AND(A3347=A3360,ISNUMBER(L3359),ISNUMBER(L3347)),L3359-L3347,"")</f>
        <v/>
      </c>
      <c r="N3360" t="n">
        <v>61215</v>
      </c>
      <c r="O3360" t="n">
        <v>3.975732692418887</v>
      </c>
      <c r="P3360">
        <f>IF(AND(A3348=A3360,ISNUMBER(O3348)),O3348,"")</f>
        <v/>
      </c>
      <c r="Q3360" t="n">
        <v>32224</v>
      </c>
      <c r="R3360" t="n">
        <v>5.886118875068114</v>
      </c>
      <c r="S3360">
        <f>IF(AND(A3348=A3360,ISNUMBER(R3348)),R3348,"")</f>
        <v/>
      </c>
    </row>
    <row r="3361">
      <c r="A3361" t="inlineStr">
        <is>
          <t>서초구</t>
        </is>
      </c>
      <c r="B3361" t="inlineStr">
        <is>
          <t>2026-03</t>
        </is>
      </c>
      <c r="C3361" t="inlineStr">
        <is>
          <t>분석</t>
        </is>
      </c>
      <c r="D3361" t="n">
        <v>415540</v>
      </c>
      <c r="E3361">
        <f>IF(AND(A3348=A3361,ISNUMBER(D3360),ISNUMBER(D3348),D3360&gt;0,D3348&gt;0),100*(LN(D3360)-LN(D3348)),"")</f>
        <v/>
      </c>
      <c r="F3361" t="n">
        <v>174100</v>
      </c>
      <c r="G3361">
        <f>IF(AND(A3348=A3361,ISNUMBER(F3360),ISNUMBER(F3348),F3360&gt;0,F3348&gt;0),100*(LN(F3360)-LN(F3348)),"")</f>
        <v/>
      </c>
      <c r="H3361" t="n">
        <v>25.32415651922799</v>
      </c>
      <c r="I3361">
        <f>IF(AND(A3348=A3361,ISNUMBER(H3360),ISNUMBER(H3348)),H3360-H3348,"")</f>
        <v/>
      </c>
      <c r="J3361" t="n">
        <v>-248</v>
      </c>
      <c r="K3361">
        <f>IF(AND(A3360=A3361,ISNUMBER(J3360),ISNUMBER(D3360)),1000*J3360/D3360,"")</f>
        <v/>
      </c>
      <c r="L3361" t="n">
        <v>61.3</v>
      </c>
      <c r="M3361">
        <f>IF(AND(A3348=A3361,ISNUMBER(L3360),ISNUMBER(L3348)),L3360-L3348,"")</f>
        <v/>
      </c>
      <c r="N3361" t="n">
        <v>61215</v>
      </c>
      <c r="O3361" t="n">
        <v>3.975732692418887</v>
      </c>
      <c r="P3361">
        <f>IF(AND(A3349=A3361,ISNUMBER(O3349)),O3349,"")</f>
        <v/>
      </c>
      <c r="Q3361" t="n">
        <v>32224</v>
      </c>
      <c r="R3361" t="n">
        <v>5.886118875068114</v>
      </c>
      <c r="S3361">
        <f>IF(AND(A3349=A3361,ISNUMBER(R3349)),R3349,"")</f>
        <v/>
      </c>
    </row>
    <row r="3362">
      <c r="A3362" t="inlineStr">
        <is>
          <t>서초구</t>
        </is>
      </c>
      <c r="B3362" t="inlineStr">
        <is>
          <t>2026-04</t>
        </is>
      </c>
      <c r="C3362" t="inlineStr">
        <is>
          <t>분석</t>
        </is>
      </c>
      <c r="D3362" t="n">
        <v>414999</v>
      </c>
      <c r="E3362">
        <f>IF(AND(A3349=A3362,ISNUMBER(D3361),ISNUMBER(D3349),D3361&gt;0,D3349&gt;0),100*(LN(D3361)-LN(D3349)),"")</f>
        <v/>
      </c>
      <c r="F3362" t="n">
        <v>173949</v>
      </c>
      <c r="G3362">
        <f>IF(AND(A3349=A3362,ISNUMBER(F3361),ISNUMBER(F3349),F3361&gt;0,F3349&gt;0),100*(LN(F3361)-LN(F3349)),"")</f>
        <v/>
      </c>
      <c r="H3362" t="n">
        <v>25.27162716054738</v>
      </c>
      <c r="I3362">
        <f>IF(AND(A3349=A3362,ISNUMBER(H3361),ISNUMBER(H3349)),H3361-H3349,"")</f>
        <v/>
      </c>
      <c r="J3362" t="n">
        <v>-641</v>
      </c>
      <c r="K3362">
        <f>IF(AND(A3361=A3362,ISNUMBER(J3361),ISNUMBER(D3361)),1000*J3361/D3361,"")</f>
        <v/>
      </c>
      <c r="L3362" t="n">
        <v>61.4</v>
      </c>
      <c r="M3362">
        <f>IF(AND(A3349=A3362,ISNUMBER(L3361),ISNUMBER(L3349)),L3361-L3349,"")</f>
        <v/>
      </c>
      <c r="N3362" t="n">
        <v>61215</v>
      </c>
      <c r="O3362" t="n">
        <v>3.975732692418887</v>
      </c>
      <c r="P3362">
        <f>IF(AND(A3350=A3362,ISNUMBER(O3350)),O3350,"")</f>
        <v/>
      </c>
      <c r="Q3362" t="n">
        <v>32224</v>
      </c>
      <c r="R3362" t="n">
        <v>5.886118875068114</v>
      </c>
      <c r="S3362">
        <f>IF(AND(A3350=A3362,ISNUMBER(R3350)),R3350,"")</f>
        <v/>
      </c>
    </row>
    <row r="3363">
      <c r="A3363" t="inlineStr">
        <is>
          <t>서초구</t>
        </is>
      </c>
      <c r="B3363" t="inlineStr">
        <is>
          <t>2026-05</t>
        </is>
      </c>
      <c r="C3363" t="inlineStr">
        <is>
          <t>분석</t>
        </is>
      </c>
      <c r="D3363" t="n">
        <v>414486</v>
      </c>
      <c r="E3363">
        <f>IF(AND(A3350=A3363,ISNUMBER(D3362),ISNUMBER(D3350),D3362&gt;0,D3350&gt;0),100*(LN(D3362)-LN(D3350)),"")</f>
        <v/>
      </c>
      <c r="F3363" t="n">
        <v>173903</v>
      </c>
      <c r="G3363">
        <f>IF(AND(A3350=A3363,ISNUMBER(F3362),ISNUMBER(F3350),F3362&gt;0,F3350&gt;0),100*(LN(F3362)-LN(F3350)),"")</f>
        <v/>
      </c>
      <c r="H3363" t="n">
        <v>25.26840472295807</v>
      </c>
      <c r="I3363">
        <f>IF(AND(A3350=A3363,ISNUMBER(H3362),ISNUMBER(H3350)),H3362-H3350,"")</f>
        <v/>
      </c>
      <c r="J3363" t="n">
        <v>-563</v>
      </c>
      <c r="K3363">
        <f>IF(AND(A3362=A3363,ISNUMBER(J3362),ISNUMBER(D3362)),1000*J3362/D3362,"")</f>
        <v/>
      </c>
      <c r="L3363" t="n">
        <v>62</v>
      </c>
      <c r="M3363">
        <f>IF(AND(A3350=A3363,ISNUMBER(L3362),ISNUMBER(L3350)),L3362-L3350,"")</f>
        <v/>
      </c>
      <c r="N3363" t="n">
        <v>61215</v>
      </c>
      <c r="O3363" t="n">
        <v>3.975732692418887</v>
      </c>
      <c r="P3363">
        <f>IF(AND(A3351=A3363,ISNUMBER(O3351)),O3351,"")</f>
        <v/>
      </c>
      <c r="Q3363" t="n">
        <v>32224</v>
      </c>
      <c r="R3363" t="n">
        <v>5.886118875068114</v>
      </c>
      <c r="S3363">
        <f>IF(AND(A3351=A3363,ISNUMBER(R3351)),R3351,"")</f>
        <v/>
      </c>
    </row>
    <row r="3364">
      <c r="A3364" t="inlineStr">
        <is>
          <t>서초구</t>
        </is>
      </c>
      <c r="B3364" t="inlineStr">
        <is>
          <t>2026-06</t>
        </is>
      </c>
      <c r="C3364" t="inlineStr">
        <is>
          <t>분석</t>
        </is>
      </c>
      <c r="D3364" t="n">
        <v>414383</v>
      </c>
      <c r="E3364">
        <f>IF(AND(A3351=A3364,ISNUMBER(D3363),ISNUMBER(D3351),D3363&gt;0,D3351&gt;0),100*(LN(D3363)-LN(D3351)),"")</f>
        <v/>
      </c>
      <c r="F3364" t="n">
        <v>173895</v>
      </c>
      <c r="G3364">
        <f>IF(AND(A3351=A3364,ISNUMBER(F3363),ISNUMBER(F3351),F3363&gt;0,F3351&gt;0),100*(LN(F3363)-LN(F3351)),"")</f>
        <v/>
      </c>
      <c r="H3364" t="n">
        <v>25.23703916425143</v>
      </c>
      <c r="I3364">
        <f>IF(AND(A3351=A3364,ISNUMBER(H3363),ISNUMBER(H3351)),H3363-H3351,"")</f>
        <v/>
      </c>
      <c r="J3364" t="n">
        <v>-172</v>
      </c>
      <c r="K3364">
        <f>IF(AND(A3363=A3364,ISNUMBER(J3363),ISNUMBER(D3363)),1000*J3363/D3363,"")</f>
        <v/>
      </c>
      <c r="L3364" t="n">
        <v>62</v>
      </c>
      <c r="M3364">
        <f>IF(AND(A3351=A3364,ISNUMBER(L3363),ISNUMBER(L3351)),L3363-L3351,"")</f>
        <v/>
      </c>
      <c r="N3364" t="n">
        <v>61215</v>
      </c>
      <c r="O3364" t="n">
        <v>3.975732692418887</v>
      </c>
      <c r="P3364">
        <f>IF(AND(A3352=A3364,ISNUMBER(O3352)),O3352,"")</f>
        <v/>
      </c>
      <c r="Q3364" t="n">
        <v>32224</v>
      </c>
      <c r="R3364" t="n">
        <v>5.886118875068114</v>
      </c>
      <c r="S3364">
        <f>IF(AND(A3352=A3364,ISNUMBER(R3352)),R3352,"")</f>
        <v/>
      </c>
    </row>
    <row r="3365">
      <c r="A3365" t="inlineStr">
        <is>
          <t>서초구</t>
        </is>
      </c>
      <c r="B3365" t="inlineStr">
        <is>
          <t>2026-07</t>
        </is>
      </c>
      <c r="C3365" t="inlineStr">
        <is>
          <t>분석</t>
        </is>
      </c>
      <c r="D3365" t="n">
        <v>414616</v>
      </c>
      <c r="E3365">
        <f>IF(AND(A3352=A3365,ISNUMBER(D3364),ISNUMBER(D3352),D3364&gt;0,D3352&gt;0),100*(LN(D3364)-LN(D3352)),"")</f>
        <v/>
      </c>
      <c r="F3365" t="n">
        <v>174037</v>
      </c>
      <c r="G3365">
        <f>IF(AND(A3352=A3365,ISNUMBER(F3364),ISNUMBER(F3352),F3364&gt;0,F3352&gt;0),100*(LN(F3364)-LN(F3352)),"")</f>
        <v/>
      </c>
      <c r="H3365" t="n">
        <v>25.1958438651668</v>
      </c>
      <c r="I3365">
        <f>IF(AND(A3352=A3365,ISNUMBER(H3364),ISNUMBER(H3352)),H3364-H3352,"")</f>
        <v/>
      </c>
      <c r="J3365" t="n">
        <v>172</v>
      </c>
      <c r="K3365">
        <f>IF(AND(A3364=A3365,ISNUMBER(J3364),ISNUMBER(D3364)),1000*J3364/D3364,"")</f>
        <v/>
      </c>
      <c r="L3365" t="n">
        <v>62</v>
      </c>
      <c r="M3365">
        <f>IF(AND(A3352=A3365,ISNUMBER(L3364),ISNUMBER(L3352)),L3364-L3352,"")</f>
        <v/>
      </c>
      <c r="N3365" t="n">
        <v>61215</v>
      </c>
      <c r="O3365" t="n">
        <v>3.975732692418887</v>
      </c>
      <c r="P3365">
        <f>IF(AND(A3353=A3365,ISNUMBER(O3353)),O3353,"")</f>
        <v/>
      </c>
      <c r="Q3365" t="n">
        <v>32224</v>
      </c>
      <c r="R3365" t="n">
        <v>5.886118875068114</v>
      </c>
      <c r="S3365">
        <f>IF(AND(A3353=A3365,ISNUMBER(R3353)),R3353,"")</f>
        <v/>
      </c>
    </row>
    <row r="3366">
      <c r="A3366" t="inlineStr">
        <is>
          <t>서초구</t>
        </is>
      </c>
      <c r="B3366" t="inlineStr">
        <is>
          <t>2026-08</t>
        </is>
      </c>
      <c r="C3366" t="inlineStr">
        <is>
          <t>분석</t>
        </is>
      </c>
      <c r="D3366" t="n">
        <v>416928</v>
      </c>
      <c r="E3366">
        <f>IF(AND(A3353=A3366,ISNUMBER(D3365),ISNUMBER(D3353),D3365&gt;0,D3353&gt;0),100*(LN(D3365)-LN(D3353)),"")</f>
        <v/>
      </c>
      <c r="F3366" t="n">
        <v>175016</v>
      </c>
      <c r="G3366">
        <f>IF(AND(A3353=A3366,ISNUMBER(F3365),ISNUMBER(F3353),F3365&gt;0,F3353&gt;0),100*(LN(F3365)-LN(F3353)),"")</f>
        <v/>
      </c>
      <c r="H3366" t="n">
        <v>25.14918643027093</v>
      </c>
      <c r="I3366">
        <f>IF(AND(A3353=A3366,ISNUMBER(H3365),ISNUMBER(H3353)),H3365-H3353,"")</f>
        <v/>
      </c>
      <c r="J3366" t="n">
        <v>2199</v>
      </c>
      <c r="K3366">
        <f>IF(AND(A3365=A3366,ISNUMBER(J3365),ISNUMBER(D3365)),1000*J3365/D3365,"")</f>
        <v/>
      </c>
      <c r="L3366" t="n">
        <v>61.9</v>
      </c>
      <c r="M3366">
        <f>IF(AND(A3353=A3366,ISNUMBER(L3365),ISNUMBER(L3353)),L3365-L3353,"")</f>
        <v/>
      </c>
      <c r="N3366" t="n">
        <v>61215</v>
      </c>
      <c r="O3366" t="n">
        <v>3.975732692418887</v>
      </c>
      <c r="P3366">
        <f>IF(AND(A3354=A3366,ISNUMBER(O3354)),O3354,"")</f>
        <v/>
      </c>
      <c r="Q3366" t="n">
        <v>32224</v>
      </c>
      <c r="R3366" t="n">
        <v>5.886118875068114</v>
      </c>
      <c r="S3366">
        <f>IF(AND(A3354=A3366,ISNUMBER(R3354)),R3354,"")</f>
        <v/>
      </c>
    </row>
    <row r="3367">
      <c r="A3367" t="inlineStr">
        <is>
          <t>서초구</t>
        </is>
      </c>
      <c r="B3367" t="inlineStr">
        <is>
          <t>2026-09</t>
        </is>
      </c>
      <c r="C3367" t="inlineStr">
        <is>
          <t>분석</t>
        </is>
      </c>
      <c r="E3367">
        <f>IF(AND(A3354=A3367,ISNUMBER(D3366),ISNUMBER(D3354),D3366&gt;0,D3354&gt;0),100*(LN(D3366)-LN(D3354)),"")</f>
        <v/>
      </c>
      <c r="G3367">
        <f>IF(AND(A3354=A3367,ISNUMBER(F3366),ISNUMBER(F3354),F3366&gt;0,F3354&gt;0),100*(LN(F3366)-LN(F3354)),"")</f>
        <v/>
      </c>
      <c r="I3367">
        <f>IF(AND(A3354=A3367,ISNUMBER(H3366),ISNUMBER(H3354)),H3366-H3354,"")</f>
        <v/>
      </c>
      <c r="K3367">
        <f>IF(AND(A3366=A3367,ISNUMBER(J3366),ISNUMBER(D3366)),1000*J3366/D3366,"")</f>
        <v/>
      </c>
      <c r="M3367">
        <f>IF(AND(A3354=A3367,ISNUMBER(L3366),ISNUMBER(L3354)),L3366-L3354,"")</f>
        <v/>
      </c>
      <c r="N3367" t="n">
        <v>61215</v>
      </c>
      <c r="O3367" t="n">
        <v>3.975732692418887</v>
      </c>
      <c r="P3367">
        <f>IF(AND(A3355=A3367,ISNUMBER(O3355)),O3355,"")</f>
        <v/>
      </c>
      <c r="Q3367" t="n">
        <v>32224</v>
      </c>
      <c r="R3367" t="n">
        <v>5.886118875068114</v>
      </c>
      <c r="S3367">
        <f>IF(AND(A3355=A3367,ISNUMBER(R3355)),R3355,"")</f>
        <v/>
      </c>
    </row>
    <row r="3368">
      <c r="A3368" t="inlineStr">
        <is>
          <t>강남구</t>
        </is>
      </c>
      <c r="B3368" t="inlineStr">
        <is>
          <t>2014-01</t>
        </is>
      </c>
      <c r="C3368" s="2" t="inlineStr">
        <is>
          <t>버퍼</t>
        </is>
      </c>
      <c r="D3368" t="n">
        <v>563857</v>
      </c>
      <c r="E3368">
        <f>IF(AND(A3355=A3368,ISNUMBER(D3367),ISNUMBER(D3355),D3367&gt;0,D3355&gt;0),100*(LN(D3367)-LN(D3355)),"")</f>
        <v/>
      </c>
      <c r="F3368" t="n">
        <v>230760</v>
      </c>
      <c r="G3368">
        <f>IF(AND(A3355=A3368,ISNUMBER(F3367),ISNUMBER(F3355),F3367&gt;0,F3355&gt;0),100*(LN(F3367)-LN(F3355)),"")</f>
        <v/>
      </c>
      <c r="H3368" t="n">
        <v>32.68807516799473</v>
      </c>
      <c r="I3368">
        <f>IF(AND(A3355=A3368,ISNUMBER(H3367),ISNUMBER(H3355)),H3367-H3355,"")</f>
        <v/>
      </c>
      <c r="J3368" t="n">
        <v>75</v>
      </c>
      <c r="K3368">
        <f>IF(AND(A3367=A3368,ISNUMBER(J3367),ISNUMBER(D3367)),1000*J3367/D3367,"")</f>
        <v/>
      </c>
      <c r="L3368" t="n">
        <v>60.1</v>
      </c>
      <c r="M3368">
        <f>IF(AND(A3355=A3368,ISNUMBER(L3367),ISNUMBER(L3355)),L3367-L3355,"")</f>
        <v/>
      </c>
      <c r="N3368" t="n">
        <v>35553</v>
      </c>
      <c r="O3368" t="n">
        <v>2.480372049806512</v>
      </c>
      <c r="P3368">
        <f>IF(AND(A3356=A3368,ISNUMBER(O3356)),O3356,"")</f>
        <v/>
      </c>
      <c r="Q3368" t="n">
        <v>21278</v>
      </c>
      <c r="R3368" t="n">
        <v>4.204073983384582</v>
      </c>
      <c r="S3368">
        <f>IF(AND(A3356=A3368,ISNUMBER(R3356)),R3356,"")</f>
        <v/>
      </c>
    </row>
    <row r="3369">
      <c r="A3369" t="inlineStr">
        <is>
          <t>강남구</t>
        </is>
      </c>
      <c r="B3369" t="inlineStr">
        <is>
          <t>2014-02</t>
        </is>
      </c>
      <c r="C3369" s="2" t="inlineStr">
        <is>
          <t>버퍼</t>
        </is>
      </c>
      <c r="D3369" t="n">
        <v>564595</v>
      </c>
      <c r="E3369">
        <f>IF(AND(A3356=A3369,ISNUMBER(D3368),ISNUMBER(D3356),D3368&gt;0,D3356&gt;0),100*(LN(D3368)-LN(D3356)),"")</f>
        <v/>
      </c>
      <c r="F3369" t="n">
        <v>231204</v>
      </c>
      <c r="G3369">
        <f>IF(AND(A3356=A3369,ISNUMBER(F3368),ISNUMBER(F3356),F3368&gt;0,F3356&gt;0),100*(LN(F3368)-LN(F3356)),"")</f>
        <v/>
      </c>
      <c r="H3369" t="n">
        <v>32.62196795933368</v>
      </c>
      <c r="I3369">
        <f>IF(AND(A3356=A3369,ISNUMBER(H3368),ISNUMBER(H3356)),H3368-H3356,"")</f>
        <v/>
      </c>
      <c r="J3369" t="n">
        <v>496</v>
      </c>
      <c r="K3369">
        <f>IF(AND(A3368=A3369,ISNUMBER(J3368),ISNUMBER(D3368)),1000*J3368/D3368,"")</f>
        <v/>
      </c>
      <c r="L3369" t="n">
        <v>60.3</v>
      </c>
      <c r="M3369">
        <f>IF(AND(A3356=A3369,ISNUMBER(L3368),ISNUMBER(L3356)),L3368-L3356,"")</f>
        <v/>
      </c>
      <c r="N3369" t="n">
        <v>35553</v>
      </c>
      <c r="O3369" t="n">
        <v>2.480372049806512</v>
      </c>
      <c r="P3369">
        <f>IF(AND(A3357=A3369,ISNUMBER(O3357)),O3357,"")</f>
        <v/>
      </c>
      <c r="Q3369" t="n">
        <v>21278</v>
      </c>
      <c r="R3369" t="n">
        <v>4.204073983384582</v>
      </c>
      <c r="S3369">
        <f>IF(AND(A3357=A3369,ISNUMBER(R3357)),R3357,"")</f>
        <v/>
      </c>
    </row>
    <row r="3370">
      <c r="A3370" t="inlineStr">
        <is>
          <t>강남구</t>
        </is>
      </c>
      <c r="B3370" t="inlineStr">
        <is>
          <t>2014-03</t>
        </is>
      </c>
      <c r="C3370" s="2" t="inlineStr">
        <is>
          <t>버퍼</t>
        </is>
      </c>
      <c r="D3370" t="n">
        <v>565302</v>
      </c>
      <c r="E3370">
        <f>IF(AND(A3357=A3370,ISNUMBER(D3369),ISNUMBER(D3357),D3369&gt;0,D3357&gt;0),100*(LN(D3369)-LN(D3357)),"")</f>
        <v/>
      </c>
      <c r="F3370" t="n">
        <v>231514</v>
      </c>
      <c r="G3370">
        <f>IF(AND(A3357=A3370,ISNUMBER(F3369),ISNUMBER(F3357),F3369&gt;0,F3357&gt;0),100*(LN(F3369)-LN(F3357)),"")</f>
        <v/>
      </c>
      <c r="H3370" t="n">
        <v>32.64113694980736</v>
      </c>
      <c r="I3370">
        <f>IF(AND(A3357=A3370,ISNUMBER(H3369),ISNUMBER(H3357)),H3369-H3357,"")</f>
        <v/>
      </c>
      <c r="J3370" t="n">
        <v>490</v>
      </c>
      <c r="K3370">
        <f>IF(AND(A3369=A3370,ISNUMBER(J3369),ISNUMBER(D3369)),1000*J3369/D3369,"")</f>
        <v/>
      </c>
      <c r="L3370" t="n">
        <v>60.3</v>
      </c>
      <c r="M3370">
        <f>IF(AND(A3357=A3370,ISNUMBER(L3369),ISNUMBER(L3357)),L3369-L3357,"")</f>
        <v/>
      </c>
      <c r="N3370" t="n">
        <v>35553</v>
      </c>
      <c r="O3370" t="n">
        <v>2.480372049806512</v>
      </c>
      <c r="P3370">
        <f>IF(AND(A3358=A3370,ISNUMBER(O3358)),O3358,"")</f>
        <v/>
      </c>
      <c r="Q3370" t="n">
        <v>21278</v>
      </c>
      <c r="R3370" t="n">
        <v>4.204073983384582</v>
      </c>
      <c r="S3370">
        <f>IF(AND(A3358=A3370,ISNUMBER(R3358)),R3358,"")</f>
        <v/>
      </c>
    </row>
    <row r="3371">
      <c r="A3371" t="inlineStr">
        <is>
          <t>강남구</t>
        </is>
      </c>
      <c r="B3371" t="inlineStr">
        <is>
          <t>2014-04</t>
        </is>
      </c>
      <c r="C3371" s="2" t="inlineStr">
        <is>
          <t>버퍼</t>
        </is>
      </c>
      <c r="D3371" t="n">
        <v>566754</v>
      </c>
      <c r="E3371">
        <f>IF(AND(A3358=A3371,ISNUMBER(D3370),ISNUMBER(D3358),D3370&gt;0,D3358&gt;0),100*(LN(D3370)-LN(D3358)),"")</f>
        <v/>
      </c>
      <c r="F3371" t="n">
        <v>232068</v>
      </c>
      <c r="G3371">
        <f>IF(AND(A3358=A3371,ISNUMBER(F3370),ISNUMBER(F3358),F3370&gt;0,F3358&gt;0),100*(LN(F3370)-LN(F3358)),"")</f>
        <v/>
      </c>
      <c r="H3371" t="n">
        <v>32.652261827883</v>
      </c>
      <c r="I3371">
        <f>IF(AND(A3358=A3371,ISNUMBER(H3370),ISNUMBER(H3358)),H3370-H3358,"")</f>
        <v/>
      </c>
      <c r="J3371" t="n">
        <v>1190</v>
      </c>
      <c r="K3371">
        <f>IF(AND(A3370=A3371,ISNUMBER(J3370),ISNUMBER(D3370)),1000*J3370/D3370,"")</f>
        <v/>
      </c>
      <c r="L3371" t="n">
        <v>60.5</v>
      </c>
      <c r="M3371">
        <f>IF(AND(A3358=A3371,ISNUMBER(L3370),ISNUMBER(L3358)),L3370-L3358,"")</f>
        <v/>
      </c>
      <c r="N3371" t="n">
        <v>35553</v>
      </c>
      <c r="O3371" t="n">
        <v>2.480372049806512</v>
      </c>
      <c r="P3371">
        <f>IF(AND(A3359=A3371,ISNUMBER(O3359)),O3359,"")</f>
        <v/>
      </c>
      <c r="Q3371" t="n">
        <v>21278</v>
      </c>
      <c r="R3371" t="n">
        <v>4.204073983384582</v>
      </c>
      <c r="S3371">
        <f>IF(AND(A3359=A3371,ISNUMBER(R3359)),R3359,"")</f>
        <v/>
      </c>
    </row>
    <row r="3372">
      <c r="A3372" t="inlineStr">
        <is>
          <t>강남구</t>
        </is>
      </c>
      <c r="B3372" t="inlineStr">
        <is>
          <t>2014-05</t>
        </is>
      </c>
      <c r="C3372" s="2" t="inlineStr">
        <is>
          <t>버퍼</t>
        </is>
      </c>
      <c r="D3372" t="n">
        <v>568278</v>
      </c>
      <c r="E3372">
        <f>IF(AND(A3359=A3372,ISNUMBER(D3371),ISNUMBER(D3359),D3371&gt;0,D3359&gt;0),100*(LN(D3371)-LN(D3359)),"")</f>
        <v/>
      </c>
      <c r="F3372" t="n">
        <v>232647</v>
      </c>
      <c r="G3372">
        <f>IF(AND(A3359=A3372,ISNUMBER(F3371),ISNUMBER(F3359),F3371&gt;0,F3359&gt;0),100*(LN(F3371)-LN(F3359)),"")</f>
        <v/>
      </c>
      <c r="H3372" t="n">
        <v>32.65479219677693</v>
      </c>
      <c r="I3372">
        <f>IF(AND(A3359=A3372,ISNUMBER(H3371),ISNUMBER(H3359)),H3371-H3359,"")</f>
        <v/>
      </c>
      <c r="J3372" t="n">
        <v>1187</v>
      </c>
      <c r="K3372">
        <f>IF(AND(A3371=A3372,ISNUMBER(J3371),ISNUMBER(D3371)),1000*J3371/D3371,"")</f>
        <v/>
      </c>
      <c r="L3372" t="n">
        <v>60.4</v>
      </c>
      <c r="M3372">
        <f>IF(AND(A3359=A3372,ISNUMBER(L3371),ISNUMBER(L3359)),L3371-L3359,"")</f>
        <v/>
      </c>
      <c r="N3372" t="n">
        <v>35553</v>
      </c>
      <c r="O3372" t="n">
        <v>2.480372049806512</v>
      </c>
      <c r="P3372">
        <f>IF(AND(A3360=A3372,ISNUMBER(O3360)),O3360,"")</f>
        <v/>
      </c>
      <c r="Q3372" t="n">
        <v>21278</v>
      </c>
      <c r="R3372" t="n">
        <v>4.204073983384582</v>
      </c>
      <c r="S3372">
        <f>IF(AND(A3360=A3372,ISNUMBER(R3360)),R3360,"")</f>
        <v/>
      </c>
    </row>
    <row r="3373">
      <c r="A3373" t="inlineStr">
        <is>
          <t>강남구</t>
        </is>
      </c>
      <c r="B3373" t="inlineStr">
        <is>
          <t>2014-06</t>
        </is>
      </c>
      <c r="C3373" s="2" t="inlineStr">
        <is>
          <t>버퍼</t>
        </is>
      </c>
      <c r="D3373" t="n">
        <v>568867</v>
      </c>
      <c r="E3373">
        <f>IF(AND(A3360=A3373,ISNUMBER(D3372),ISNUMBER(D3360),D3372&gt;0,D3360&gt;0),100*(LN(D3372)-LN(D3360)),"")</f>
        <v/>
      </c>
      <c r="F3373" t="n">
        <v>232943</v>
      </c>
      <c r="G3373">
        <f>IF(AND(A3360=A3373,ISNUMBER(F3372),ISNUMBER(F3360),F3372&gt;0,F3360&gt;0),100*(LN(F3372)-LN(F3360)),"")</f>
        <v/>
      </c>
      <c r="H3373" t="n">
        <v>32.62906795437247</v>
      </c>
      <c r="I3373">
        <f>IF(AND(A3360=A3373,ISNUMBER(H3372),ISNUMBER(H3360)),H3372-H3360,"")</f>
        <v/>
      </c>
      <c r="J3373" t="n">
        <v>334</v>
      </c>
      <c r="K3373">
        <f>IF(AND(A3372=A3373,ISNUMBER(J3372),ISNUMBER(D3372)),1000*J3372/D3372,"")</f>
        <v/>
      </c>
      <c r="L3373" t="n">
        <v>60.4</v>
      </c>
      <c r="M3373">
        <f>IF(AND(A3360=A3373,ISNUMBER(L3372),ISNUMBER(L3360)),L3372-L3360,"")</f>
        <v/>
      </c>
      <c r="N3373" t="n">
        <v>35553</v>
      </c>
      <c r="O3373" t="n">
        <v>2.480372049806512</v>
      </c>
      <c r="P3373">
        <f>IF(AND(A3361=A3373,ISNUMBER(O3361)),O3361,"")</f>
        <v/>
      </c>
      <c r="Q3373" t="n">
        <v>21278</v>
      </c>
      <c r="R3373" t="n">
        <v>4.204073983384582</v>
      </c>
      <c r="S3373">
        <f>IF(AND(A3361=A3373,ISNUMBER(R3361)),R3361,"")</f>
        <v/>
      </c>
    </row>
    <row r="3374">
      <c r="A3374" t="inlineStr">
        <is>
          <t>강남구</t>
        </is>
      </c>
      <c r="B3374" t="inlineStr">
        <is>
          <t>2014-07</t>
        </is>
      </c>
      <c r="C3374" s="2" t="inlineStr">
        <is>
          <t>버퍼</t>
        </is>
      </c>
      <c r="D3374" t="n">
        <v>570331</v>
      </c>
      <c r="E3374">
        <f>IF(AND(A3361=A3374,ISNUMBER(D3373),ISNUMBER(D3361),D3373&gt;0,D3361&gt;0),100*(LN(D3373)-LN(D3361)),"")</f>
        <v/>
      </c>
      <c r="F3374" t="n">
        <v>233590</v>
      </c>
      <c r="G3374">
        <f>IF(AND(A3361=A3374,ISNUMBER(F3373),ISNUMBER(F3361),F3373&gt;0,F3361&gt;0),100*(LN(F3373)-LN(F3361)),"")</f>
        <v/>
      </c>
      <c r="H3374" t="n">
        <v>32.60036715521338</v>
      </c>
      <c r="I3374">
        <f>IF(AND(A3361=A3374,ISNUMBER(H3373),ISNUMBER(H3361)),H3373-H3361,"")</f>
        <v/>
      </c>
      <c r="J3374" t="n">
        <v>1191</v>
      </c>
      <c r="K3374">
        <f>IF(AND(A3373=A3374,ISNUMBER(J3373),ISNUMBER(D3373)),1000*J3373/D3373,"")</f>
        <v/>
      </c>
      <c r="L3374" t="n">
        <v>60.6</v>
      </c>
      <c r="M3374">
        <f>IF(AND(A3361=A3374,ISNUMBER(L3373),ISNUMBER(L3361)),L3373-L3361,"")</f>
        <v/>
      </c>
      <c r="N3374" t="n">
        <v>35553</v>
      </c>
      <c r="O3374" t="n">
        <v>2.480372049806512</v>
      </c>
      <c r="P3374">
        <f>IF(AND(A3362=A3374,ISNUMBER(O3362)),O3362,"")</f>
        <v/>
      </c>
      <c r="Q3374" t="n">
        <v>21278</v>
      </c>
      <c r="R3374" t="n">
        <v>4.204073983384582</v>
      </c>
      <c r="S3374">
        <f>IF(AND(A3362=A3374,ISNUMBER(R3362)),R3362,"")</f>
        <v/>
      </c>
    </row>
    <row r="3375">
      <c r="A3375" t="inlineStr">
        <is>
          <t>강남구</t>
        </is>
      </c>
      <c r="B3375" t="inlineStr">
        <is>
          <t>2014-08</t>
        </is>
      </c>
      <c r="C3375" s="2" t="inlineStr">
        <is>
          <t>버퍼</t>
        </is>
      </c>
      <c r="D3375" t="n">
        <v>572486</v>
      </c>
      <c r="E3375">
        <f>IF(AND(A3362=A3375,ISNUMBER(D3374),ISNUMBER(D3362),D3374&gt;0,D3362&gt;0),100*(LN(D3374)-LN(D3362)),"")</f>
        <v/>
      </c>
      <c r="F3375" t="n">
        <v>234675</v>
      </c>
      <c r="G3375">
        <f>IF(AND(A3362=A3375,ISNUMBER(F3374),ISNUMBER(F3362),F3374&gt;0,F3362&gt;0),100*(LN(F3374)-LN(F3362)),"")</f>
        <v/>
      </c>
      <c r="H3375" t="n">
        <v>32.56306704443428</v>
      </c>
      <c r="I3375">
        <f>IF(AND(A3362=A3375,ISNUMBER(H3374),ISNUMBER(H3362)),H3374-H3362,"")</f>
        <v/>
      </c>
      <c r="J3375" t="n">
        <v>1914</v>
      </c>
      <c r="K3375">
        <f>IF(AND(A3374=A3375,ISNUMBER(J3374),ISNUMBER(D3374)),1000*J3374/D3374,"")</f>
        <v/>
      </c>
      <c r="L3375" t="n">
        <v>60.4</v>
      </c>
      <c r="M3375">
        <f>IF(AND(A3362=A3375,ISNUMBER(L3374),ISNUMBER(L3362)),L3374-L3362,"")</f>
        <v/>
      </c>
      <c r="N3375" t="n">
        <v>35553</v>
      </c>
      <c r="O3375" t="n">
        <v>2.480372049806512</v>
      </c>
      <c r="P3375">
        <f>IF(AND(A3363=A3375,ISNUMBER(O3363)),O3363,"")</f>
        <v/>
      </c>
      <c r="Q3375" t="n">
        <v>21278</v>
      </c>
      <c r="R3375" t="n">
        <v>4.204073983384582</v>
      </c>
      <c r="S3375">
        <f>IF(AND(A3363=A3375,ISNUMBER(R3363)),R3363,"")</f>
        <v/>
      </c>
    </row>
    <row r="3376">
      <c r="A3376" t="inlineStr">
        <is>
          <t>강남구</t>
        </is>
      </c>
      <c r="B3376" t="inlineStr">
        <is>
          <t>2014-09</t>
        </is>
      </c>
      <c r="C3376" s="2" t="inlineStr">
        <is>
          <t>버퍼</t>
        </is>
      </c>
      <c r="D3376" t="n">
        <v>573756</v>
      </c>
      <c r="E3376">
        <f>IF(AND(A3363=A3376,ISNUMBER(D3375),ISNUMBER(D3363),D3375&gt;0,D3363&gt;0),100*(LN(D3375)-LN(D3363)),"")</f>
        <v/>
      </c>
      <c r="F3376" t="n">
        <v>235465</v>
      </c>
      <c r="G3376">
        <f>IF(AND(A3363=A3376,ISNUMBER(F3375),ISNUMBER(F3363),F3375&gt;0,F3363&gt;0),100*(LN(F3375)-LN(F3363)),"")</f>
        <v/>
      </c>
      <c r="H3376" t="n">
        <v>32.54867922949825</v>
      </c>
      <c r="I3376">
        <f>IF(AND(A3363=A3376,ISNUMBER(H3375),ISNUMBER(H3363)),H3375-H3363,"")</f>
        <v/>
      </c>
      <c r="J3376" t="n">
        <v>993</v>
      </c>
      <c r="K3376">
        <f>IF(AND(A3375=A3376,ISNUMBER(J3375),ISNUMBER(D3375)),1000*J3375/D3375,"")</f>
        <v/>
      </c>
      <c r="L3376" t="n">
        <v>60.5</v>
      </c>
      <c r="M3376">
        <f>IF(AND(A3363=A3376,ISNUMBER(L3375),ISNUMBER(L3363)),L3375-L3363,"")</f>
        <v/>
      </c>
      <c r="N3376" t="n">
        <v>35553</v>
      </c>
      <c r="O3376" t="n">
        <v>2.480372049806512</v>
      </c>
      <c r="P3376">
        <f>IF(AND(A3364=A3376,ISNUMBER(O3364)),O3364,"")</f>
        <v/>
      </c>
      <c r="Q3376" t="n">
        <v>21278</v>
      </c>
      <c r="R3376" t="n">
        <v>4.204073983384582</v>
      </c>
      <c r="S3376">
        <f>IF(AND(A3364=A3376,ISNUMBER(R3364)),R3364,"")</f>
        <v/>
      </c>
    </row>
    <row r="3377">
      <c r="A3377" t="inlineStr">
        <is>
          <t>강남구</t>
        </is>
      </c>
      <c r="B3377" t="inlineStr">
        <is>
          <t>2014-10</t>
        </is>
      </c>
      <c r="C3377" s="2" t="inlineStr">
        <is>
          <t>버퍼</t>
        </is>
      </c>
      <c r="D3377" t="n">
        <v>575196</v>
      </c>
      <c r="E3377">
        <f>IF(AND(A3364=A3377,ISNUMBER(D3376),ISNUMBER(D3364),D3376&gt;0,D3364&gt;0),100*(LN(D3376)-LN(D3364)),"")</f>
        <v/>
      </c>
      <c r="F3377" t="n">
        <v>236259</v>
      </c>
      <c r="G3377">
        <f>IF(AND(A3364=A3377,ISNUMBER(F3376),ISNUMBER(F3364),F3376&gt;0,F3364&gt;0),100*(LN(F3376)-LN(F3364)),"")</f>
        <v/>
      </c>
      <c r="H3377" t="n">
        <v>32.50874484523536</v>
      </c>
      <c r="I3377">
        <f>IF(AND(A3364=A3377,ISNUMBER(H3376),ISNUMBER(H3364)),H3376-H3364,"")</f>
        <v/>
      </c>
      <c r="J3377" t="n">
        <v>1178</v>
      </c>
      <c r="K3377">
        <f>IF(AND(A3376=A3377,ISNUMBER(J3376),ISNUMBER(D3376)),1000*J3376/D3376,"")</f>
        <v/>
      </c>
      <c r="L3377" t="n">
        <v>60.6</v>
      </c>
      <c r="M3377">
        <f>IF(AND(A3364=A3377,ISNUMBER(L3376),ISNUMBER(L3364)),L3376-L3364,"")</f>
        <v/>
      </c>
      <c r="N3377" t="n">
        <v>35553</v>
      </c>
      <c r="O3377" t="n">
        <v>2.480372049806512</v>
      </c>
      <c r="P3377">
        <f>IF(AND(A3365=A3377,ISNUMBER(O3365)),O3365,"")</f>
        <v/>
      </c>
      <c r="Q3377" t="n">
        <v>21278</v>
      </c>
      <c r="R3377" t="n">
        <v>4.204073983384582</v>
      </c>
      <c r="S3377">
        <f>IF(AND(A3365=A3377,ISNUMBER(R3365)),R3365,"")</f>
        <v/>
      </c>
    </row>
    <row r="3378">
      <c r="A3378" t="inlineStr">
        <is>
          <t>강남구</t>
        </is>
      </c>
      <c r="B3378" t="inlineStr">
        <is>
          <t>2014-11</t>
        </is>
      </c>
      <c r="C3378" s="2" t="inlineStr">
        <is>
          <t>버퍼</t>
        </is>
      </c>
      <c r="D3378" t="n">
        <v>576679</v>
      </c>
      <c r="E3378">
        <f>IF(AND(A3365=A3378,ISNUMBER(D3377),ISNUMBER(D3365),D3377&gt;0,D3365&gt;0),100*(LN(D3377)-LN(D3365)),"")</f>
        <v/>
      </c>
      <c r="F3378" t="n">
        <v>236858</v>
      </c>
      <c r="G3378">
        <f>IF(AND(A3365=A3378,ISNUMBER(F3377),ISNUMBER(F3365),F3377&gt;0,F3365&gt;0),100*(LN(F3377)-LN(F3365)),"")</f>
        <v/>
      </c>
      <c r="H3378" t="n">
        <v>32.49485415629839</v>
      </c>
      <c r="I3378">
        <f>IF(AND(A3365=A3378,ISNUMBER(H3377),ISNUMBER(H3365)),H3377-H3365,"")</f>
        <v/>
      </c>
      <c r="J3378" t="n">
        <v>1255</v>
      </c>
      <c r="K3378">
        <f>IF(AND(A3377=A3378,ISNUMBER(J3377),ISNUMBER(D3377)),1000*J3377/D3377,"")</f>
        <v/>
      </c>
      <c r="L3378" t="n">
        <v>61</v>
      </c>
      <c r="M3378">
        <f>IF(AND(A3365=A3378,ISNUMBER(L3377),ISNUMBER(L3365)),L3377-L3365,"")</f>
        <v/>
      </c>
      <c r="N3378" t="n">
        <v>35553</v>
      </c>
      <c r="O3378" t="n">
        <v>2.480372049806512</v>
      </c>
      <c r="P3378">
        <f>IF(AND(A3366=A3378,ISNUMBER(O3366)),O3366,"")</f>
        <v/>
      </c>
      <c r="Q3378" t="n">
        <v>21278</v>
      </c>
      <c r="R3378" t="n">
        <v>4.204073983384582</v>
      </c>
      <c r="S3378">
        <f>IF(AND(A3366=A3378,ISNUMBER(R3366)),R3366,"")</f>
        <v/>
      </c>
    </row>
    <row r="3379">
      <c r="A3379" t="inlineStr">
        <is>
          <t>강남구</t>
        </is>
      </c>
      <c r="B3379" t="inlineStr">
        <is>
          <t>2014-12</t>
        </is>
      </c>
      <c r="C3379" s="2" t="inlineStr">
        <is>
          <t>버퍼</t>
        </is>
      </c>
      <c r="D3379" t="n">
        <v>578114</v>
      </c>
      <c r="E3379">
        <f>IF(AND(A3366=A3379,ISNUMBER(D3378),ISNUMBER(D3366),D3378&gt;0,D3366&gt;0),100*(LN(D3378)-LN(D3366)),"")</f>
        <v/>
      </c>
      <c r="F3379" t="n">
        <v>237375</v>
      </c>
      <c r="G3379">
        <f>IF(AND(A3366=A3379,ISNUMBER(F3378),ISNUMBER(F3366),F3378&gt;0,F3366&gt;0),100*(LN(F3378)-LN(F3366)),"")</f>
        <v/>
      </c>
      <c r="H3379" t="n">
        <v>32.43616310969809</v>
      </c>
      <c r="I3379">
        <f>IF(AND(A3366=A3379,ISNUMBER(H3378),ISNUMBER(H3366)),H3378-H3366,"")</f>
        <v/>
      </c>
      <c r="J3379" t="n">
        <v>1191</v>
      </c>
      <c r="K3379">
        <f>IF(AND(A3378=A3379,ISNUMBER(J3378),ISNUMBER(D3378)),1000*J3378/D3378,"")</f>
        <v/>
      </c>
      <c r="L3379" t="n">
        <v>60.6</v>
      </c>
      <c r="M3379">
        <f>IF(AND(A3366=A3379,ISNUMBER(L3378),ISNUMBER(L3366)),L3378-L3366,"")</f>
        <v/>
      </c>
      <c r="N3379" t="n">
        <v>36635</v>
      </c>
      <c r="O3379" t="n">
        <v>2.997952673750603</v>
      </c>
      <c r="P3379">
        <f>IF(AND(A3367=A3379,ISNUMBER(O3367)),O3367,"")</f>
        <v/>
      </c>
      <c r="Q3379" t="n">
        <v>21946</v>
      </c>
      <c r="R3379" t="n">
        <v>3.091121547443443</v>
      </c>
      <c r="S3379">
        <f>IF(AND(A3367=A3379,ISNUMBER(R3367)),R3367,"")</f>
        <v/>
      </c>
    </row>
    <row r="3380">
      <c r="A3380" t="inlineStr">
        <is>
          <t>강남구</t>
        </is>
      </c>
      <c r="B3380" t="inlineStr">
        <is>
          <t>2015-01</t>
        </is>
      </c>
      <c r="C3380" s="2" t="inlineStr">
        <is>
          <t>버퍼</t>
        </is>
      </c>
      <c r="D3380" t="n">
        <v>578990</v>
      </c>
      <c r="E3380">
        <f>IF(AND(A3367=A3380,ISNUMBER(D3379),ISNUMBER(D3367),D3379&gt;0,D3367&gt;0),100*(LN(D3379)-LN(D3367)),"")</f>
        <v/>
      </c>
      <c r="F3380" t="n">
        <v>237830</v>
      </c>
      <c r="G3380">
        <f>IF(AND(A3367=A3380,ISNUMBER(F3379),ISNUMBER(F3367),F3379&gt;0,F3367&gt;0),100*(LN(F3379)-LN(F3367)),"")</f>
        <v/>
      </c>
      <c r="H3380" t="n">
        <v>32.38777871811258</v>
      </c>
      <c r="I3380">
        <f>IF(AND(A3367=A3380,ISNUMBER(H3379),ISNUMBER(H3367)),H3379-H3367,"")</f>
        <v/>
      </c>
      <c r="J3380" t="n">
        <v>570</v>
      </c>
      <c r="K3380">
        <f>IF(AND(A3379=A3380,ISNUMBER(J3379),ISNUMBER(D3379)),1000*J3379/D3379,"")</f>
        <v/>
      </c>
      <c r="L3380" t="n">
        <v>60</v>
      </c>
      <c r="M3380">
        <f>IF(AND(A3367=A3380,ISNUMBER(L3379),ISNUMBER(L3367)),L3379-L3367,"")</f>
        <v/>
      </c>
      <c r="N3380" t="n">
        <v>36635</v>
      </c>
      <c r="O3380" t="n">
        <v>2.997952673750603</v>
      </c>
      <c r="P3380">
        <f>IF(AND(A3368=A3380,ISNUMBER(O3368)),O3368,"")</f>
        <v/>
      </c>
      <c r="Q3380" t="n">
        <v>21946</v>
      </c>
      <c r="R3380" t="n">
        <v>3.091121547443443</v>
      </c>
      <c r="S3380">
        <f>IF(AND(A3368=A3380,ISNUMBER(R3368)),R3368,"")</f>
        <v/>
      </c>
    </row>
    <row r="3381">
      <c r="A3381" t="inlineStr">
        <is>
          <t>강남구</t>
        </is>
      </c>
      <c r="B3381" t="inlineStr">
        <is>
          <t>2015-02</t>
        </is>
      </c>
      <c r="C3381" s="2" t="inlineStr">
        <is>
          <t>버퍼</t>
        </is>
      </c>
      <c r="D3381" t="n">
        <v>579722</v>
      </c>
      <c r="E3381">
        <f>IF(AND(A3368=A3381,ISNUMBER(D3380),ISNUMBER(D3368),D3380&gt;0,D3368&gt;0),100*(LN(D3380)-LN(D3368)),"")</f>
        <v/>
      </c>
      <c r="F3381" t="n">
        <v>238304</v>
      </c>
      <c r="G3381">
        <f>IF(AND(A3368=A3381,ISNUMBER(F3380),ISNUMBER(F3368),F3380&gt;0,F3368&gt;0),100*(LN(F3380)-LN(F3368)),"")</f>
        <v/>
      </c>
      <c r="H3381" t="n">
        <v>32.32652892248353</v>
      </c>
      <c r="I3381">
        <f>IF(AND(A3368=A3381,ISNUMBER(H3380),ISNUMBER(H3368)),H3380-H3368,"")</f>
        <v/>
      </c>
      <c r="J3381" t="n">
        <v>357</v>
      </c>
      <c r="K3381">
        <f>IF(AND(A3380=A3381,ISNUMBER(J3380),ISNUMBER(D3380)),1000*J3380/D3380,"")</f>
        <v/>
      </c>
      <c r="L3381" t="n">
        <v>59.7</v>
      </c>
      <c r="M3381">
        <f>IF(AND(A3368=A3381,ISNUMBER(L3380),ISNUMBER(L3368)),L3380-L3368,"")</f>
        <v/>
      </c>
      <c r="N3381" t="n">
        <v>36635</v>
      </c>
      <c r="O3381" t="n">
        <v>2.997952673750603</v>
      </c>
      <c r="P3381">
        <f>IF(AND(A3369=A3381,ISNUMBER(O3369)),O3369,"")</f>
        <v/>
      </c>
      <c r="Q3381" t="n">
        <v>21946</v>
      </c>
      <c r="R3381" t="n">
        <v>3.091121547443443</v>
      </c>
      <c r="S3381">
        <f>IF(AND(A3369=A3381,ISNUMBER(R3369)),R3369,"")</f>
        <v/>
      </c>
    </row>
    <row r="3382">
      <c r="A3382" t="inlineStr">
        <is>
          <t>강남구</t>
        </is>
      </c>
      <c r="B3382" t="inlineStr">
        <is>
          <t>2015-03</t>
        </is>
      </c>
      <c r="C3382" s="2" t="inlineStr">
        <is>
          <t>버퍼</t>
        </is>
      </c>
      <c r="D3382" t="n">
        <v>578361</v>
      </c>
      <c r="E3382">
        <f>IF(AND(A3369=A3382,ISNUMBER(D3381),ISNUMBER(D3369),D3381&gt;0,D3369&gt;0),100*(LN(D3381)-LN(D3369)),"")</f>
        <v/>
      </c>
      <c r="F3382" t="n">
        <v>237996</v>
      </c>
      <c r="G3382">
        <f>IF(AND(A3369=A3382,ISNUMBER(F3381),ISNUMBER(F3369),F3381&gt;0,F3369&gt;0),100*(LN(F3381)-LN(F3369)),"")</f>
        <v/>
      </c>
      <c r="H3382" t="n">
        <v>32.32877043922394</v>
      </c>
      <c r="I3382">
        <f>IF(AND(A3369=A3382,ISNUMBER(H3381),ISNUMBER(H3369)),H3381-H3369,"")</f>
        <v/>
      </c>
      <c r="J3382" t="n">
        <v>-1738</v>
      </c>
      <c r="K3382">
        <f>IF(AND(A3381=A3382,ISNUMBER(J3381),ISNUMBER(D3381)),1000*J3381/D3381,"")</f>
        <v/>
      </c>
      <c r="L3382" t="n">
        <v>59.5</v>
      </c>
      <c r="M3382">
        <f>IF(AND(A3369=A3382,ISNUMBER(L3381),ISNUMBER(L3369)),L3381-L3369,"")</f>
        <v/>
      </c>
      <c r="N3382" t="n">
        <v>36635</v>
      </c>
      <c r="O3382" t="n">
        <v>2.997952673750603</v>
      </c>
      <c r="P3382">
        <f>IF(AND(A3370=A3382,ISNUMBER(O3370)),O3370,"")</f>
        <v/>
      </c>
      <c r="Q3382" t="n">
        <v>21946</v>
      </c>
      <c r="R3382" t="n">
        <v>3.091121547443443</v>
      </c>
      <c r="S3382">
        <f>IF(AND(A3370=A3382,ISNUMBER(R3370)),R3370,"")</f>
        <v/>
      </c>
    </row>
    <row r="3383">
      <c r="A3383" t="inlineStr">
        <is>
          <t>강남구</t>
        </is>
      </c>
      <c r="B3383" t="inlineStr">
        <is>
          <t>2015-04</t>
        </is>
      </c>
      <c r="C3383" s="2" t="inlineStr">
        <is>
          <t>버퍼</t>
        </is>
      </c>
      <c r="D3383" t="n">
        <v>577417</v>
      </c>
      <c r="E3383">
        <f>IF(AND(A3370=A3383,ISNUMBER(D3382),ISNUMBER(D3370),D3382&gt;0,D3370&gt;0),100*(LN(D3382)-LN(D3370)),"")</f>
        <v/>
      </c>
      <c r="F3383" t="n">
        <v>237628</v>
      </c>
      <c r="G3383">
        <f>IF(AND(A3370=A3383,ISNUMBER(F3382),ISNUMBER(F3370),F3382&gt;0,F3370&gt;0),100*(LN(F3382)-LN(F3370)),"")</f>
        <v/>
      </c>
      <c r="H3383" t="n">
        <v>32.31494742967387</v>
      </c>
      <c r="I3383">
        <f>IF(AND(A3370=A3383,ISNUMBER(H3382),ISNUMBER(H3370)),H3382-H3370,"")</f>
        <v/>
      </c>
      <c r="J3383" t="n">
        <v>-1391</v>
      </c>
      <c r="K3383">
        <f>IF(AND(A3382=A3383,ISNUMBER(J3382),ISNUMBER(D3382)),1000*J3382/D3382,"")</f>
        <v/>
      </c>
      <c r="L3383" t="n">
        <v>59.6</v>
      </c>
      <c r="M3383">
        <f>IF(AND(A3370=A3383,ISNUMBER(L3382),ISNUMBER(L3370)),L3382-L3370,"")</f>
        <v/>
      </c>
      <c r="N3383" t="n">
        <v>36635</v>
      </c>
      <c r="O3383" t="n">
        <v>2.997952673750603</v>
      </c>
      <c r="P3383">
        <f>IF(AND(A3371=A3383,ISNUMBER(O3371)),O3371,"")</f>
        <v/>
      </c>
      <c r="Q3383" t="n">
        <v>21946</v>
      </c>
      <c r="R3383" t="n">
        <v>3.091121547443443</v>
      </c>
      <c r="S3383">
        <f>IF(AND(A3371=A3383,ISNUMBER(R3371)),R3371,"")</f>
        <v/>
      </c>
    </row>
    <row r="3384">
      <c r="A3384" t="inlineStr">
        <is>
          <t>강남구</t>
        </is>
      </c>
      <c r="B3384" t="inlineStr">
        <is>
          <t>2015-05</t>
        </is>
      </c>
      <c r="C3384" s="2" t="inlineStr">
        <is>
          <t>버퍼</t>
        </is>
      </c>
      <c r="D3384" t="n">
        <v>576416</v>
      </c>
      <c r="E3384">
        <f>IF(AND(A3371=A3384,ISNUMBER(D3383),ISNUMBER(D3371),D3383&gt;0,D3371&gt;0),100*(LN(D3383)-LN(D3371)),"")</f>
        <v/>
      </c>
      <c r="F3384" t="n">
        <v>237340</v>
      </c>
      <c r="G3384">
        <f>IF(AND(A3371=A3384,ISNUMBER(F3383),ISNUMBER(F3371),F3383&gt;0,F3371&gt;0),100*(LN(F3383)-LN(F3371)),"")</f>
        <v/>
      </c>
      <c r="H3384" t="n">
        <v>32.29768084161439</v>
      </c>
      <c r="I3384">
        <f>IF(AND(A3371=A3384,ISNUMBER(H3383),ISNUMBER(H3371)),H3383-H3371,"")</f>
        <v/>
      </c>
      <c r="J3384" t="n">
        <v>-1419</v>
      </c>
      <c r="K3384">
        <f>IF(AND(A3383=A3384,ISNUMBER(J3383),ISNUMBER(D3383)),1000*J3383/D3383,"")</f>
        <v/>
      </c>
      <c r="L3384" t="n">
        <v>60.3</v>
      </c>
      <c r="M3384">
        <f>IF(AND(A3371=A3384,ISNUMBER(L3383),ISNUMBER(L3371)),L3383-L3371,"")</f>
        <v/>
      </c>
      <c r="N3384" t="n">
        <v>36635</v>
      </c>
      <c r="O3384" t="n">
        <v>2.997952673750603</v>
      </c>
      <c r="P3384">
        <f>IF(AND(A3372=A3384,ISNUMBER(O3372)),O3372,"")</f>
        <v/>
      </c>
      <c r="Q3384" t="n">
        <v>21946</v>
      </c>
      <c r="R3384" t="n">
        <v>3.091121547443443</v>
      </c>
      <c r="S3384">
        <f>IF(AND(A3372=A3384,ISNUMBER(R3372)),R3372,"")</f>
        <v/>
      </c>
    </row>
    <row r="3385">
      <c r="A3385" t="inlineStr">
        <is>
          <t>강남구</t>
        </is>
      </c>
      <c r="B3385" t="inlineStr">
        <is>
          <t>2015-06</t>
        </is>
      </c>
      <c r="C3385" s="2" t="inlineStr">
        <is>
          <t>버퍼</t>
        </is>
      </c>
      <c r="D3385" t="n">
        <v>575912</v>
      </c>
      <c r="E3385">
        <f>IF(AND(A3372=A3385,ISNUMBER(D3384),ISNUMBER(D3372),D3384&gt;0,D3372&gt;0),100*(LN(D3384)-LN(D3372)),"")</f>
        <v/>
      </c>
      <c r="F3385" t="n">
        <v>237198</v>
      </c>
      <c r="G3385">
        <f>IF(AND(A3372=A3385,ISNUMBER(F3384),ISNUMBER(F3372),F3384&gt;0,F3372&gt;0),100*(LN(F3384)-LN(F3372)),"")</f>
        <v/>
      </c>
      <c r="H3385" t="n">
        <v>32.27559071524816</v>
      </c>
      <c r="I3385">
        <f>IF(AND(A3372=A3385,ISNUMBER(H3384),ISNUMBER(H3372)),H3384-H3372,"")</f>
        <v/>
      </c>
      <c r="J3385" t="n">
        <v>-904</v>
      </c>
      <c r="K3385">
        <f>IF(AND(A3384=A3385,ISNUMBER(J3384),ISNUMBER(D3384)),1000*J3384/D3384,"")</f>
        <v/>
      </c>
      <c r="L3385" t="n">
        <v>59.8</v>
      </c>
      <c r="M3385">
        <f>IF(AND(A3372=A3385,ISNUMBER(L3384),ISNUMBER(L3372)),L3384-L3372,"")</f>
        <v/>
      </c>
      <c r="N3385" t="n">
        <v>36635</v>
      </c>
      <c r="O3385" t="n">
        <v>2.997952673750603</v>
      </c>
      <c r="P3385">
        <f>IF(AND(A3373=A3385,ISNUMBER(O3373)),O3373,"")</f>
        <v/>
      </c>
      <c r="Q3385" t="n">
        <v>21946</v>
      </c>
      <c r="R3385" t="n">
        <v>3.091121547443443</v>
      </c>
      <c r="S3385">
        <f>IF(AND(A3373=A3385,ISNUMBER(R3373)),R3373,"")</f>
        <v/>
      </c>
    </row>
    <row r="3386">
      <c r="A3386" t="inlineStr">
        <is>
          <t>강남구</t>
        </is>
      </c>
      <c r="B3386" t="inlineStr">
        <is>
          <t>2015-07</t>
        </is>
      </c>
      <c r="C3386" s="2" t="inlineStr">
        <is>
          <t>버퍼</t>
        </is>
      </c>
      <c r="D3386" t="n">
        <v>577237</v>
      </c>
      <c r="E3386">
        <f>IF(AND(A3373=A3386,ISNUMBER(D3385),ISNUMBER(D3373),D3385&gt;0,D3373&gt;0),100*(LN(D3385)-LN(D3373)),"")</f>
        <v/>
      </c>
      <c r="F3386" t="n">
        <v>237741</v>
      </c>
      <c r="G3386">
        <f>IF(AND(A3373=A3386,ISNUMBER(F3385),ISNUMBER(F3373),F3385&gt;0,F3373&gt;0),100*(LN(F3385)-LN(F3373)),"")</f>
        <v/>
      </c>
      <c r="H3386" t="n">
        <v>32.2442948043871</v>
      </c>
      <c r="I3386">
        <f>IF(AND(A3373=A3386,ISNUMBER(H3385),ISNUMBER(H3373)),H3385-H3373,"")</f>
        <v/>
      </c>
      <c r="J3386" t="n">
        <v>934</v>
      </c>
      <c r="K3386">
        <f>IF(AND(A3385=A3386,ISNUMBER(J3385),ISNUMBER(D3385)),1000*J3385/D3385,"")</f>
        <v/>
      </c>
      <c r="L3386" t="n">
        <v>60.3</v>
      </c>
      <c r="M3386">
        <f>IF(AND(A3373=A3386,ISNUMBER(L3385),ISNUMBER(L3373)),L3385-L3373,"")</f>
        <v/>
      </c>
      <c r="N3386" t="n">
        <v>36635</v>
      </c>
      <c r="O3386" t="n">
        <v>2.997952673750603</v>
      </c>
      <c r="P3386">
        <f>IF(AND(A3374=A3386,ISNUMBER(O3374)),O3374,"")</f>
        <v/>
      </c>
      <c r="Q3386" t="n">
        <v>21946</v>
      </c>
      <c r="R3386" t="n">
        <v>3.091121547443443</v>
      </c>
      <c r="S3386">
        <f>IF(AND(A3374=A3386,ISNUMBER(R3374)),R3374,"")</f>
        <v/>
      </c>
    </row>
    <row r="3387">
      <c r="A3387" t="inlineStr">
        <is>
          <t>강남구</t>
        </is>
      </c>
      <c r="B3387" t="inlineStr">
        <is>
          <t>2015-08</t>
        </is>
      </c>
      <c r="C3387" s="2" t="inlineStr">
        <is>
          <t>버퍼</t>
        </is>
      </c>
      <c r="D3387" t="n">
        <v>577380</v>
      </c>
      <c r="E3387">
        <f>IF(AND(A3374=A3387,ISNUMBER(D3386),ISNUMBER(D3374),D3386&gt;0,D3374&gt;0),100*(LN(D3386)-LN(D3374)),"")</f>
        <v/>
      </c>
      <c r="F3387" t="n">
        <v>237841</v>
      </c>
      <c r="G3387">
        <f>IF(AND(A3374=A3387,ISNUMBER(F3386),ISNUMBER(F3374),F3386&gt;0,F3374&gt;0),100*(LN(F3386)-LN(F3374)),"")</f>
        <v/>
      </c>
      <c r="H3387" t="n">
        <v>32.18885309501542</v>
      </c>
      <c r="I3387">
        <f>IF(AND(A3374=A3387,ISNUMBER(H3386),ISNUMBER(H3374)),H3386-H3374,"")</f>
        <v/>
      </c>
      <c r="J3387" t="n">
        <v>-214</v>
      </c>
      <c r="K3387">
        <f>IF(AND(A3386=A3387,ISNUMBER(J3386),ISNUMBER(D3386)),1000*J3386/D3386,"")</f>
        <v/>
      </c>
      <c r="L3387" t="n">
        <v>60.3</v>
      </c>
      <c r="M3387">
        <f>IF(AND(A3374=A3387,ISNUMBER(L3386),ISNUMBER(L3374)),L3386-L3374,"")</f>
        <v/>
      </c>
      <c r="N3387" t="n">
        <v>36635</v>
      </c>
      <c r="O3387" t="n">
        <v>2.997952673750603</v>
      </c>
      <c r="P3387">
        <f>IF(AND(A3375=A3387,ISNUMBER(O3375)),O3375,"")</f>
        <v/>
      </c>
      <c r="Q3387" t="n">
        <v>21946</v>
      </c>
      <c r="R3387" t="n">
        <v>3.091121547443443</v>
      </c>
      <c r="S3387">
        <f>IF(AND(A3375=A3387,ISNUMBER(R3375)),R3375,"")</f>
        <v/>
      </c>
    </row>
    <row r="3388">
      <c r="A3388" t="inlineStr">
        <is>
          <t>강남구</t>
        </is>
      </c>
      <c r="B3388" t="inlineStr">
        <is>
          <t>2015-09</t>
        </is>
      </c>
      <c r="C3388" s="2" t="inlineStr">
        <is>
          <t>버퍼</t>
        </is>
      </c>
      <c r="D3388" t="n">
        <v>576756</v>
      </c>
      <c r="E3388">
        <f>IF(AND(A3375=A3388,ISNUMBER(D3387),ISNUMBER(D3375),D3387&gt;0,D3375&gt;0),100*(LN(D3387)-LN(D3375)),"")</f>
        <v/>
      </c>
      <c r="F3388" t="n">
        <v>237659</v>
      </c>
      <c r="G3388">
        <f>IF(AND(A3375=A3388,ISNUMBER(F3387),ISNUMBER(F3375),F3387&gt;0,F3375&gt;0),100*(LN(F3387)-LN(F3375)),"")</f>
        <v/>
      </c>
      <c r="H3388" t="n">
        <v>32.14357544611586</v>
      </c>
      <c r="I3388">
        <f>IF(AND(A3375=A3388,ISNUMBER(H3387),ISNUMBER(H3375)),H3387-H3375,"")</f>
        <v/>
      </c>
      <c r="J3388" t="n">
        <v>-957</v>
      </c>
      <c r="K3388">
        <f>IF(AND(A3387=A3388,ISNUMBER(J3387),ISNUMBER(D3387)),1000*J3387/D3387,"")</f>
        <v/>
      </c>
      <c r="L3388" t="n">
        <v>60</v>
      </c>
      <c r="M3388">
        <f>IF(AND(A3375=A3388,ISNUMBER(L3387),ISNUMBER(L3375)),L3387-L3375,"")</f>
        <v/>
      </c>
      <c r="N3388" t="n">
        <v>36635</v>
      </c>
      <c r="O3388" t="n">
        <v>2.997952673750603</v>
      </c>
      <c r="P3388">
        <f>IF(AND(A3376=A3388,ISNUMBER(O3376)),O3376,"")</f>
        <v/>
      </c>
      <c r="Q3388" t="n">
        <v>21946</v>
      </c>
      <c r="R3388" t="n">
        <v>3.091121547443443</v>
      </c>
      <c r="S3388">
        <f>IF(AND(A3376=A3388,ISNUMBER(R3376)),R3376,"")</f>
        <v/>
      </c>
    </row>
    <row r="3389">
      <c r="A3389" t="inlineStr">
        <is>
          <t>강남구</t>
        </is>
      </c>
      <c r="B3389" t="inlineStr">
        <is>
          <t>2015-10</t>
        </is>
      </c>
      <c r="C3389" s="2" t="inlineStr">
        <is>
          <t>버퍼</t>
        </is>
      </c>
      <c r="D3389" t="n">
        <v>577582</v>
      </c>
      <c r="E3389">
        <f>IF(AND(A3376=A3389,ISNUMBER(D3388),ISNUMBER(D3376),D3388&gt;0,D3376&gt;0),100*(LN(D3388)-LN(D3376)),"")</f>
        <v/>
      </c>
      <c r="F3389" t="n">
        <v>237919</v>
      </c>
      <c r="G3389">
        <f>IF(AND(A3376=A3389,ISNUMBER(F3388),ISNUMBER(F3376),F3388&gt;0,F3376&gt;0),100*(LN(F3388)-LN(F3376)),"")</f>
        <v/>
      </c>
      <c r="H3389" t="n">
        <v>32.08306353037317</v>
      </c>
      <c r="I3389">
        <f>IF(AND(A3376=A3389,ISNUMBER(H3388),ISNUMBER(H3376)),H3388-H3376,"")</f>
        <v/>
      </c>
      <c r="J3389" t="n">
        <v>454</v>
      </c>
      <c r="K3389">
        <f>IF(AND(A3388=A3389,ISNUMBER(J3388),ISNUMBER(D3388)),1000*J3388/D3388,"")</f>
        <v/>
      </c>
      <c r="L3389" t="n">
        <v>59.9</v>
      </c>
      <c r="M3389">
        <f>IF(AND(A3376=A3389,ISNUMBER(L3388),ISNUMBER(L3376)),L3388-L3376,"")</f>
        <v/>
      </c>
      <c r="N3389" t="n">
        <v>36635</v>
      </c>
      <c r="O3389" t="n">
        <v>2.997952673750603</v>
      </c>
      <c r="P3389">
        <f>IF(AND(A3377=A3389,ISNUMBER(O3377)),O3377,"")</f>
        <v/>
      </c>
      <c r="Q3389" t="n">
        <v>21946</v>
      </c>
      <c r="R3389" t="n">
        <v>3.091121547443443</v>
      </c>
      <c r="S3389">
        <f>IF(AND(A3377=A3389,ISNUMBER(R3377)),R3377,"")</f>
        <v/>
      </c>
    </row>
    <row r="3390">
      <c r="A3390" t="inlineStr">
        <is>
          <t>강남구</t>
        </is>
      </c>
      <c r="B3390" t="inlineStr">
        <is>
          <t>2015-11</t>
        </is>
      </c>
      <c r="C3390" s="2" t="inlineStr">
        <is>
          <t>버퍼</t>
        </is>
      </c>
      <c r="D3390" t="n">
        <v>577377</v>
      </c>
      <c r="E3390">
        <f>IF(AND(A3377=A3390,ISNUMBER(D3389),ISNUMBER(D3377),D3389&gt;0,D3377&gt;0),100*(LN(D3389)-LN(D3377)),"")</f>
        <v/>
      </c>
      <c r="F3390" t="n">
        <v>237715</v>
      </c>
      <c r="G3390">
        <f>IF(AND(A3377=A3390,ISNUMBER(F3389),ISNUMBER(F3377),F3389&gt;0,F3377&gt;0),100*(LN(F3389)-LN(F3377)),"")</f>
        <v/>
      </c>
      <c r="H3390" t="n">
        <v>32.01876763362586</v>
      </c>
      <c r="I3390">
        <f>IF(AND(A3377=A3390,ISNUMBER(H3389),ISNUMBER(H3377)),H3389-H3377,"")</f>
        <v/>
      </c>
      <c r="J3390" t="n">
        <v>-503</v>
      </c>
      <c r="K3390">
        <f>IF(AND(A3389=A3390,ISNUMBER(J3389),ISNUMBER(D3389)),1000*J3389/D3389,"")</f>
        <v/>
      </c>
      <c r="L3390" t="n">
        <v>60.2</v>
      </c>
      <c r="M3390">
        <f>IF(AND(A3377=A3390,ISNUMBER(L3389),ISNUMBER(L3377)),L3389-L3377,"")</f>
        <v/>
      </c>
      <c r="N3390" t="n">
        <v>36635</v>
      </c>
      <c r="O3390" t="n">
        <v>2.997952673750603</v>
      </c>
      <c r="P3390">
        <f>IF(AND(A3378=A3390,ISNUMBER(O3378)),O3378,"")</f>
        <v/>
      </c>
      <c r="Q3390" t="n">
        <v>21946</v>
      </c>
      <c r="R3390" t="n">
        <v>3.091121547443443</v>
      </c>
      <c r="S3390">
        <f>IF(AND(A3378=A3390,ISNUMBER(R3378)),R3378,"")</f>
        <v/>
      </c>
    </row>
    <row r="3391">
      <c r="A3391" t="inlineStr">
        <is>
          <t>강남구</t>
        </is>
      </c>
      <c r="B3391" t="inlineStr">
        <is>
          <t>2015-12</t>
        </is>
      </c>
      <c r="C3391" s="2" t="inlineStr">
        <is>
          <t>버퍼</t>
        </is>
      </c>
      <c r="D3391" t="n">
        <v>576495</v>
      </c>
      <c r="E3391">
        <f>IF(AND(A3378=A3391,ISNUMBER(D3390),ISNUMBER(D3378),D3390&gt;0,D3378&gt;0),100*(LN(D3390)-LN(D3378)),"")</f>
        <v/>
      </c>
      <c r="F3391" t="n">
        <v>237373</v>
      </c>
      <c r="G3391">
        <f>IF(AND(A3378=A3391,ISNUMBER(F3390),ISNUMBER(F3378),F3390&gt;0,F3378&gt;0),100*(LN(F3390)-LN(F3378)),"")</f>
        <v/>
      </c>
      <c r="H3391" t="n">
        <v>31.94234121718315</v>
      </c>
      <c r="I3391">
        <f>IF(AND(A3378=A3391,ISNUMBER(H3390),ISNUMBER(H3378)),H3390-H3378,"")</f>
        <v/>
      </c>
      <c r="J3391" t="n">
        <v>-1175</v>
      </c>
      <c r="K3391">
        <f>IF(AND(A3390=A3391,ISNUMBER(J3390),ISNUMBER(D3390)),1000*J3390/D3390,"")</f>
        <v/>
      </c>
      <c r="L3391" t="n">
        <v>60.1</v>
      </c>
      <c r="M3391">
        <f>IF(AND(A3378=A3391,ISNUMBER(L3390),ISNUMBER(L3378)),L3390-L3378,"")</f>
        <v/>
      </c>
      <c r="N3391" t="n">
        <v>38911</v>
      </c>
      <c r="O3391" t="n">
        <v>6.027291938839063</v>
      </c>
      <c r="P3391">
        <f>IF(AND(A3379=A3391,ISNUMBER(O3379)),O3379,"")</f>
        <v/>
      </c>
      <c r="Q3391" t="n">
        <v>22822</v>
      </c>
      <c r="R3391" t="n">
        <v>3.914009244387984</v>
      </c>
      <c r="S3391">
        <f>IF(AND(A3379=A3391,ISNUMBER(R3379)),R3379,"")</f>
        <v/>
      </c>
    </row>
    <row r="3392">
      <c r="A3392" t="inlineStr">
        <is>
          <t>강남구</t>
        </is>
      </c>
      <c r="B3392" t="inlineStr">
        <is>
          <t>2016-01</t>
        </is>
      </c>
      <c r="C3392" t="inlineStr">
        <is>
          <t>분석</t>
        </is>
      </c>
      <c r="D3392" t="n">
        <v>576089</v>
      </c>
      <c r="E3392">
        <f>IF(AND(A3379=A3392,ISNUMBER(D3391),ISNUMBER(D3379),D3391&gt;0,D3379&gt;0),100*(LN(D3391)-LN(D3379)),"")</f>
        <v/>
      </c>
      <c r="F3392" t="n">
        <v>237144</v>
      </c>
      <c r="G3392">
        <f>IF(AND(A3379=A3392,ISNUMBER(F3391),ISNUMBER(F3379),F3391&gt;0,F3379&gt;0),100*(LN(F3391)-LN(F3379)),"")</f>
        <v/>
      </c>
      <c r="H3392" t="n">
        <v>31.88344162099953</v>
      </c>
      <c r="I3392">
        <f>IF(AND(A3379=A3392,ISNUMBER(H3391),ISNUMBER(H3379)),H3391-H3379,"")</f>
        <v/>
      </c>
      <c r="J3392" t="n">
        <v>-655</v>
      </c>
      <c r="K3392">
        <f>IF(AND(A3391=A3392,ISNUMBER(J3391),ISNUMBER(D3391)),1000*J3391/D3391,"")</f>
        <v/>
      </c>
      <c r="L3392" t="n">
        <v>59.7</v>
      </c>
      <c r="M3392">
        <f>IF(AND(A3379=A3392,ISNUMBER(L3391),ISNUMBER(L3379)),L3391-L3379,"")</f>
        <v/>
      </c>
      <c r="N3392" t="n">
        <v>38911</v>
      </c>
      <c r="O3392" t="n">
        <v>6.027291938839063</v>
      </c>
      <c r="P3392">
        <f>IF(AND(A3380=A3392,ISNUMBER(O3380)),O3380,"")</f>
        <v/>
      </c>
      <c r="Q3392" t="n">
        <v>22822</v>
      </c>
      <c r="R3392" t="n">
        <v>3.914009244387984</v>
      </c>
      <c r="S3392">
        <f>IF(AND(A3380=A3392,ISNUMBER(R3380)),R3380,"")</f>
        <v/>
      </c>
    </row>
    <row r="3393">
      <c r="A3393" t="inlineStr">
        <is>
          <t>강남구</t>
        </is>
      </c>
      <c r="B3393" t="inlineStr">
        <is>
          <t>2016-02</t>
        </is>
      </c>
      <c r="C3393" t="inlineStr">
        <is>
          <t>분석</t>
        </is>
      </c>
      <c r="D3393" t="n">
        <v>575486</v>
      </c>
      <c r="E3393">
        <f>IF(AND(A3380=A3393,ISNUMBER(D3392),ISNUMBER(D3380),D3392&gt;0,D3380&gt;0),100*(LN(D3392)-LN(D3380)),"")</f>
        <v/>
      </c>
      <c r="F3393" t="n">
        <v>236944</v>
      </c>
      <c r="G3393">
        <f>IF(AND(A3380=A3393,ISNUMBER(F3392),ISNUMBER(F3380),F3392&gt;0,F3380&gt;0),100*(LN(F3392)-LN(F3380)),"")</f>
        <v/>
      </c>
      <c r="H3393" t="n">
        <v>31.81484866703968</v>
      </c>
      <c r="I3393">
        <f>IF(AND(A3380=A3393,ISNUMBER(H3392),ISNUMBER(H3380)),H3392-H3380,"")</f>
        <v/>
      </c>
      <c r="J3393" t="n">
        <v>-925</v>
      </c>
      <c r="K3393">
        <f>IF(AND(A3392=A3393,ISNUMBER(J3392),ISNUMBER(D3392)),1000*J3392/D3392,"")</f>
        <v/>
      </c>
      <c r="L3393" t="n">
        <v>59.3</v>
      </c>
      <c r="M3393">
        <f>IF(AND(A3380=A3393,ISNUMBER(L3392),ISNUMBER(L3380)),L3392-L3380,"")</f>
        <v/>
      </c>
      <c r="N3393" t="n">
        <v>38911</v>
      </c>
      <c r="O3393" t="n">
        <v>6.027291938839063</v>
      </c>
      <c r="P3393">
        <f>IF(AND(A3381=A3393,ISNUMBER(O3381)),O3381,"")</f>
        <v/>
      </c>
      <c r="Q3393" t="n">
        <v>22822</v>
      </c>
      <c r="R3393" t="n">
        <v>3.914009244387984</v>
      </c>
      <c r="S3393">
        <f>IF(AND(A3381=A3393,ISNUMBER(R3381)),R3381,"")</f>
        <v/>
      </c>
    </row>
    <row r="3394">
      <c r="A3394" t="inlineStr">
        <is>
          <t>강남구</t>
        </is>
      </c>
      <c r="B3394" t="inlineStr">
        <is>
          <t>2016-03</t>
        </is>
      </c>
      <c r="C3394" t="inlineStr">
        <is>
          <t>분석</t>
        </is>
      </c>
      <c r="D3394" t="n">
        <v>573644</v>
      </c>
      <c r="E3394">
        <f>IF(AND(A3381=A3394,ISNUMBER(D3393),ISNUMBER(D3381),D3393&gt;0,D3381&gt;0),100*(LN(D3393)-LN(D3381)),"")</f>
        <v/>
      </c>
      <c r="F3394" t="n">
        <v>236280</v>
      </c>
      <c r="G3394">
        <f>IF(AND(A3381=A3394,ISNUMBER(F3393),ISNUMBER(F3381),F3393&gt;0,F3381&gt;0),100*(LN(F3393)-LN(F3381)),"")</f>
        <v/>
      </c>
      <c r="H3394" t="n">
        <v>31.80700922523377</v>
      </c>
      <c r="I3394">
        <f>IF(AND(A3381=A3394,ISNUMBER(H3393),ISNUMBER(H3381)),H3393-H3381,"")</f>
        <v/>
      </c>
      <c r="J3394" t="n">
        <v>-2245</v>
      </c>
      <c r="K3394">
        <f>IF(AND(A3393=A3394,ISNUMBER(J3393),ISNUMBER(D3393)),1000*J3393/D3393,"")</f>
        <v/>
      </c>
      <c r="L3394" t="n">
        <v>58.8</v>
      </c>
      <c r="M3394">
        <f>IF(AND(A3381=A3394,ISNUMBER(L3393),ISNUMBER(L3381)),L3393-L3381,"")</f>
        <v/>
      </c>
      <c r="N3394" t="n">
        <v>38911</v>
      </c>
      <c r="O3394" t="n">
        <v>6.027291938839063</v>
      </c>
      <c r="P3394">
        <f>IF(AND(A3382=A3394,ISNUMBER(O3382)),O3382,"")</f>
        <v/>
      </c>
      <c r="Q3394" t="n">
        <v>22822</v>
      </c>
      <c r="R3394" t="n">
        <v>3.914009244387984</v>
      </c>
      <c r="S3394">
        <f>IF(AND(A3382=A3394,ISNUMBER(R3382)),R3382,"")</f>
        <v/>
      </c>
    </row>
    <row r="3395">
      <c r="A3395" t="inlineStr">
        <is>
          <t>강남구</t>
        </is>
      </c>
      <c r="B3395" t="inlineStr">
        <is>
          <t>2016-04</t>
        </is>
      </c>
      <c r="C3395" t="inlineStr">
        <is>
          <t>분석</t>
        </is>
      </c>
      <c r="D3395" t="n">
        <v>572375</v>
      </c>
      <c r="E3395">
        <f>IF(AND(A3382=A3395,ISNUMBER(D3394),ISNUMBER(D3382),D3394&gt;0,D3382&gt;0),100*(LN(D3394)-LN(D3382)),"")</f>
        <v/>
      </c>
      <c r="F3395" t="n">
        <v>235910</v>
      </c>
      <c r="G3395">
        <f>IF(AND(A3382=A3395,ISNUMBER(F3394),ISNUMBER(F3382),F3394&gt;0,F3382&gt;0),100*(LN(F3394)-LN(F3382)),"")</f>
        <v/>
      </c>
      <c r="H3395" t="n">
        <v>31.81043896047172</v>
      </c>
      <c r="I3395">
        <f>IF(AND(A3382=A3395,ISNUMBER(H3394),ISNUMBER(H3382)),H3394-H3382,"")</f>
        <v/>
      </c>
      <c r="J3395" t="n">
        <v>-1591</v>
      </c>
      <c r="K3395">
        <f>IF(AND(A3394=A3395,ISNUMBER(J3394),ISNUMBER(D3394)),1000*J3394/D3394,"")</f>
        <v/>
      </c>
      <c r="L3395" t="n">
        <v>59.3</v>
      </c>
      <c r="M3395">
        <f>IF(AND(A3382=A3395,ISNUMBER(L3394),ISNUMBER(L3382)),L3394-L3382,"")</f>
        <v/>
      </c>
      <c r="N3395" t="n">
        <v>38911</v>
      </c>
      <c r="O3395" t="n">
        <v>6.027291938839063</v>
      </c>
      <c r="P3395">
        <f>IF(AND(A3383=A3395,ISNUMBER(O3383)),O3383,"")</f>
        <v/>
      </c>
      <c r="Q3395" t="n">
        <v>22822</v>
      </c>
      <c r="R3395" t="n">
        <v>3.914009244387984</v>
      </c>
      <c r="S3395">
        <f>IF(AND(A3383=A3395,ISNUMBER(R3383)),R3383,"")</f>
        <v/>
      </c>
    </row>
    <row r="3396">
      <c r="A3396" t="inlineStr">
        <is>
          <t>강남구</t>
        </is>
      </c>
      <c r="B3396" t="inlineStr">
        <is>
          <t>2016-05</t>
        </is>
      </c>
      <c r="C3396" t="inlineStr">
        <is>
          <t>분석</t>
        </is>
      </c>
      <c r="D3396" t="n">
        <v>571445</v>
      </c>
      <c r="E3396">
        <f>IF(AND(A3383=A3396,ISNUMBER(D3395),ISNUMBER(D3383),D3395&gt;0,D3383&gt;0),100*(LN(D3395)-LN(D3383)),"")</f>
        <v/>
      </c>
      <c r="F3396" t="n">
        <v>235592</v>
      </c>
      <c r="G3396">
        <f>IF(AND(A3383=A3396,ISNUMBER(F3395),ISNUMBER(F3383),F3395&gt;0,F3383&gt;0),100*(LN(F3395)-LN(F3383)),"")</f>
        <v/>
      </c>
      <c r="H3396" t="n">
        <v>31.7694616279782</v>
      </c>
      <c r="I3396">
        <f>IF(AND(A3383=A3396,ISNUMBER(H3395),ISNUMBER(H3383)),H3395-H3383,"")</f>
        <v/>
      </c>
      <c r="J3396" t="n">
        <v>-1326</v>
      </c>
      <c r="K3396">
        <f>IF(AND(A3395=A3396,ISNUMBER(J3395),ISNUMBER(D3395)),1000*J3395/D3395,"")</f>
        <v/>
      </c>
      <c r="L3396" t="n">
        <v>60.2</v>
      </c>
      <c r="M3396">
        <f>IF(AND(A3383=A3396,ISNUMBER(L3395),ISNUMBER(L3383)),L3395-L3383,"")</f>
        <v/>
      </c>
      <c r="N3396" t="n">
        <v>38911</v>
      </c>
      <c r="O3396" t="n">
        <v>6.027291938839063</v>
      </c>
      <c r="P3396">
        <f>IF(AND(A3384=A3396,ISNUMBER(O3384)),O3384,"")</f>
        <v/>
      </c>
      <c r="Q3396" t="n">
        <v>22822</v>
      </c>
      <c r="R3396" t="n">
        <v>3.914009244387984</v>
      </c>
      <c r="S3396">
        <f>IF(AND(A3384=A3396,ISNUMBER(R3384)),R3384,"")</f>
        <v/>
      </c>
    </row>
    <row r="3397">
      <c r="A3397" t="inlineStr">
        <is>
          <t>강남구</t>
        </is>
      </c>
      <c r="B3397" t="inlineStr">
        <is>
          <t>2016-06</t>
        </is>
      </c>
      <c r="C3397" t="inlineStr">
        <is>
          <t>분석</t>
        </is>
      </c>
      <c r="D3397" t="n">
        <v>571330</v>
      </c>
      <c r="E3397">
        <f>IF(AND(A3384=A3397,ISNUMBER(D3396),ISNUMBER(D3384),D3396&gt;0,D3384&gt;0),100*(LN(D3396)-LN(D3384)),"")</f>
        <v/>
      </c>
      <c r="F3397" t="n">
        <v>235660</v>
      </c>
      <c r="G3397">
        <f>IF(AND(A3384=A3397,ISNUMBER(F3396),ISNUMBER(F3384),F3396&gt;0,F3384&gt;0),100*(LN(F3396)-LN(F3384)),"")</f>
        <v/>
      </c>
      <c r="H3397" t="n">
        <v>31.72387236798348</v>
      </c>
      <c r="I3397">
        <f>IF(AND(A3384=A3397,ISNUMBER(H3396),ISNUMBER(H3384)),H3396-H3384,"")</f>
        <v/>
      </c>
      <c r="J3397" t="n">
        <v>-855</v>
      </c>
      <c r="K3397">
        <f>IF(AND(A3396=A3397,ISNUMBER(J3396),ISNUMBER(D3396)),1000*J3396/D3396,"")</f>
        <v/>
      </c>
      <c r="L3397" t="n">
        <v>60.4</v>
      </c>
      <c r="M3397">
        <f>IF(AND(A3384=A3397,ISNUMBER(L3396),ISNUMBER(L3384)),L3396-L3384,"")</f>
        <v/>
      </c>
      <c r="N3397" t="n">
        <v>38911</v>
      </c>
      <c r="O3397" t="n">
        <v>6.027291938839063</v>
      </c>
      <c r="P3397">
        <f>IF(AND(A3385=A3397,ISNUMBER(O3385)),O3385,"")</f>
        <v/>
      </c>
      <c r="Q3397" t="n">
        <v>22822</v>
      </c>
      <c r="R3397" t="n">
        <v>3.914009244387984</v>
      </c>
      <c r="S3397">
        <f>IF(AND(A3385=A3397,ISNUMBER(R3385)),R3385,"")</f>
        <v/>
      </c>
    </row>
    <row r="3398">
      <c r="A3398" t="inlineStr">
        <is>
          <t>강남구</t>
        </is>
      </c>
      <c r="B3398" t="inlineStr">
        <is>
          <t>2016-07</t>
        </is>
      </c>
      <c r="C3398" t="inlineStr">
        <is>
          <t>분석</t>
        </is>
      </c>
      <c r="D3398" t="n">
        <v>570882</v>
      </c>
      <c r="E3398">
        <f>IF(AND(A3385=A3398,ISNUMBER(D3397),ISNUMBER(D3385),D3397&gt;0,D3385&gt;0),100*(LN(D3397)-LN(D3385)),"")</f>
        <v/>
      </c>
      <c r="F3398" t="n">
        <v>235554</v>
      </c>
      <c r="G3398">
        <f>IF(AND(A3385=A3398,ISNUMBER(F3397),ISNUMBER(F3385),F3397&gt;0,F3385&gt;0),100*(LN(F3397)-LN(F3385)),"")</f>
        <v/>
      </c>
      <c r="H3398" t="n">
        <v>31.68763422213347</v>
      </c>
      <c r="I3398">
        <f>IF(AND(A3385=A3398,ISNUMBER(H3397),ISNUMBER(H3385)),H3397-H3385,"")</f>
        <v/>
      </c>
      <c r="J3398" t="n">
        <v>-844</v>
      </c>
      <c r="K3398">
        <f>IF(AND(A3397=A3398,ISNUMBER(J3397),ISNUMBER(D3397)),1000*J3397/D3397,"")</f>
        <v/>
      </c>
      <c r="L3398" t="n">
        <v>60.4</v>
      </c>
      <c r="M3398">
        <f>IF(AND(A3385=A3398,ISNUMBER(L3397),ISNUMBER(L3385)),L3397-L3385,"")</f>
        <v/>
      </c>
      <c r="N3398" t="n">
        <v>38911</v>
      </c>
      <c r="O3398" t="n">
        <v>6.027291938839063</v>
      </c>
      <c r="P3398">
        <f>IF(AND(A3386=A3398,ISNUMBER(O3386)),O3386,"")</f>
        <v/>
      </c>
      <c r="Q3398" t="n">
        <v>22822</v>
      </c>
      <c r="R3398" t="n">
        <v>3.914009244387984</v>
      </c>
      <c r="S3398">
        <f>IF(AND(A3386=A3398,ISNUMBER(R3386)),R3386,"")</f>
        <v/>
      </c>
    </row>
    <row r="3399">
      <c r="A3399" t="inlineStr">
        <is>
          <t>강남구</t>
        </is>
      </c>
      <c r="B3399" t="inlineStr">
        <is>
          <t>2016-08</t>
        </is>
      </c>
      <c r="C3399" t="inlineStr">
        <is>
          <t>분석</t>
        </is>
      </c>
      <c r="D3399" t="n">
        <v>570421</v>
      </c>
      <c r="E3399">
        <f>IF(AND(A3386=A3399,ISNUMBER(D3398),ISNUMBER(D3386),D3398&gt;0,D3386&gt;0),100*(LN(D3398)-LN(D3386)),"")</f>
        <v/>
      </c>
      <c r="F3399" t="n">
        <v>235508</v>
      </c>
      <c r="G3399">
        <f>IF(AND(A3386=A3399,ISNUMBER(F3398),ISNUMBER(F3386),F3398&gt;0,F3386&gt;0),100*(LN(F3398)-LN(F3386)),"")</f>
        <v/>
      </c>
      <c r="H3399" t="n">
        <v>31.63715922099642</v>
      </c>
      <c r="I3399">
        <f>IF(AND(A3386=A3399,ISNUMBER(H3398),ISNUMBER(H3386)),H3398-H3386,"")</f>
        <v/>
      </c>
      <c r="J3399" t="n">
        <v>-797</v>
      </c>
      <c r="K3399">
        <f>IF(AND(A3398=A3399,ISNUMBER(J3398),ISNUMBER(D3398)),1000*J3398/D3398,"")</f>
        <v/>
      </c>
      <c r="L3399" t="n">
        <v>60</v>
      </c>
      <c r="M3399">
        <f>IF(AND(A3386=A3399,ISNUMBER(L3398),ISNUMBER(L3386)),L3398-L3386,"")</f>
        <v/>
      </c>
      <c r="N3399" t="n">
        <v>38911</v>
      </c>
      <c r="O3399" t="n">
        <v>6.027291938839063</v>
      </c>
      <c r="P3399">
        <f>IF(AND(A3387=A3399,ISNUMBER(O3387)),O3387,"")</f>
        <v/>
      </c>
      <c r="Q3399" t="n">
        <v>22822</v>
      </c>
      <c r="R3399" t="n">
        <v>3.914009244387984</v>
      </c>
      <c r="S3399">
        <f>IF(AND(A3387=A3399,ISNUMBER(R3387)),R3387,"")</f>
        <v/>
      </c>
    </row>
    <row r="3400">
      <c r="A3400" t="inlineStr">
        <is>
          <t>강남구</t>
        </is>
      </c>
      <c r="B3400" t="inlineStr">
        <is>
          <t>2016-09</t>
        </is>
      </c>
      <c r="C3400" t="inlineStr">
        <is>
          <t>분석</t>
        </is>
      </c>
      <c r="D3400" t="n">
        <v>569961</v>
      </c>
      <c r="E3400">
        <f>IF(AND(A3387=A3400,ISNUMBER(D3399),ISNUMBER(D3387),D3399&gt;0,D3387&gt;0),100*(LN(D3399)-LN(D3387)),"")</f>
        <v/>
      </c>
      <c r="F3400" t="n">
        <v>235299</v>
      </c>
      <c r="G3400">
        <f>IF(AND(A3387=A3400,ISNUMBER(F3399),ISNUMBER(F3387),F3399&gt;0,F3387&gt;0),100*(LN(F3399)-LN(F3387)),"")</f>
        <v/>
      </c>
      <c r="H3400" t="n">
        <v>31.60654851823195</v>
      </c>
      <c r="I3400">
        <f>IF(AND(A3387=A3400,ISNUMBER(H3399),ISNUMBER(H3387)),H3399-H3387,"")</f>
        <v/>
      </c>
      <c r="J3400" t="n">
        <v>-770</v>
      </c>
      <c r="K3400">
        <f>IF(AND(A3399=A3400,ISNUMBER(J3399),ISNUMBER(D3399)),1000*J3399/D3399,"")</f>
        <v/>
      </c>
      <c r="L3400" t="n">
        <v>60.2</v>
      </c>
      <c r="M3400">
        <f>IF(AND(A3387=A3400,ISNUMBER(L3399),ISNUMBER(L3387)),L3399-L3387,"")</f>
        <v/>
      </c>
      <c r="N3400" t="n">
        <v>38911</v>
      </c>
      <c r="O3400" t="n">
        <v>6.027291938839063</v>
      </c>
      <c r="P3400">
        <f>IF(AND(A3388=A3400,ISNUMBER(O3388)),O3388,"")</f>
        <v/>
      </c>
      <c r="Q3400" t="n">
        <v>22822</v>
      </c>
      <c r="R3400" t="n">
        <v>3.914009244387984</v>
      </c>
      <c r="S3400">
        <f>IF(AND(A3388=A3400,ISNUMBER(R3388)),R3388,"")</f>
        <v/>
      </c>
    </row>
    <row r="3401">
      <c r="A3401" t="inlineStr">
        <is>
          <t>강남구</t>
        </is>
      </c>
      <c r="B3401" t="inlineStr">
        <is>
          <t>2016-10</t>
        </is>
      </c>
      <c r="C3401" t="inlineStr">
        <is>
          <t>분석</t>
        </is>
      </c>
      <c r="D3401" t="n">
        <v>569611</v>
      </c>
      <c r="E3401">
        <f>IF(AND(A3388=A3401,ISNUMBER(D3400),ISNUMBER(D3388),D3400&gt;0,D3388&gt;0),100*(LN(D3400)-LN(D3388)),"")</f>
        <v/>
      </c>
      <c r="F3401" t="n">
        <v>235093</v>
      </c>
      <c r="G3401">
        <f>IF(AND(A3388=A3401,ISNUMBER(F3400),ISNUMBER(F3388),F3400&gt;0,F3388&gt;0),100*(LN(F3400)-LN(F3388)),"")</f>
        <v/>
      </c>
      <c r="H3401" t="n">
        <v>31.5501280698582</v>
      </c>
      <c r="I3401">
        <f>IF(AND(A3388=A3401,ISNUMBER(H3400),ISNUMBER(H3388)),H3400-H3388,"")</f>
        <v/>
      </c>
      <c r="J3401" t="n">
        <v>-669</v>
      </c>
      <c r="K3401">
        <f>IF(AND(A3400=A3401,ISNUMBER(J3400),ISNUMBER(D3400)),1000*J3400/D3400,"")</f>
        <v/>
      </c>
      <c r="L3401" t="n">
        <v>60.5</v>
      </c>
      <c r="M3401">
        <f>IF(AND(A3388=A3401,ISNUMBER(L3400),ISNUMBER(L3388)),L3400-L3388,"")</f>
        <v/>
      </c>
      <c r="N3401" t="n">
        <v>38911</v>
      </c>
      <c r="O3401" t="n">
        <v>6.027291938839063</v>
      </c>
      <c r="P3401">
        <f>IF(AND(A3389=A3401,ISNUMBER(O3389)),O3389,"")</f>
        <v/>
      </c>
      <c r="Q3401" t="n">
        <v>22822</v>
      </c>
      <c r="R3401" t="n">
        <v>3.914009244387984</v>
      </c>
      <c r="S3401">
        <f>IF(AND(A3389=A3401,ISNUMBER(R3389)),R3389,"")</f>
        <v/>
      </c>
    </row>
    <row r="3402">
      <c r="A3402" t="inlineStr">
        <is>
          <t>강남구</t>
        </is>
      </c>
      <c r="B3402" t="inlineStr">
        <is>
          <t>2016-11</t>
        </is>
      </c>
      <c r="C3402" t="inlineStr">
        <is>
          <t>분석</t>
        </is>
      </c>
      <c r="D3402" t="n">
        <v>568416</v>
      </c>
      <c r="E3402">
        <f>IF(AND(A3389=A3402,ISNUMBER(D3401),ISNUMBER(D3389),D3401&gt;0,D3389&gt;0),100*(LN(D3401)-LN(D3389)),"")</f>
        <v/>
      </c>
      <c r="F3402" t="n">
        <v>234537</v>
      </c>
      <c r="G3402">
        <f>IF(AND(A3389=A3402,ISNUMBER(F3401),ISNUMBER(F3389),F3401&gt;0,F3389&gt;0),100*(LN(F3401)-LN(F3389)),"")</f>
        <v/>
      </c>
      <c r="H3402" t="n">
        <v>31.47940944660249</v>
      </c>
      <c r="I3402">
        <f>IF(AND(A3389=A3402,ISNUMBER(H3401),ISNUMBER(H3389)),H3401-H3389,"")</f>
        <v/>
      </c>
      <c r="J3402" t="n">
        <v>-1401</v>
      </c>
      <c r="K3402">
        <f>IF(AND(A3401=A3402,ISNUMBER(J3401),ISNUMBER(D3401)),1000*J3401/D3401,"")</f>
        <v/>
      </c>
      <c r="L3402" t="n">
        <v>60.5</v>
      </c>
      <c r="M3402">
        <f>IF(AND(A3389=A3402,ISNUMBER(L3401),ISNUMBER(L3389)),L3401-L3389,"")</f>
        <v/>
      </c>
      <c r="N3402" t="n">
        <v>38911</v>
      </c>
      <c r="O3402" t="n">
        <v>6.027291938839063</v>
      </c>
      <c r="P3402">
        <f>IF(AND(A3390=A3402,ISNUMBER(O3390)),O3390,"")</f>
        <v/>
      </c>
      <c r="Q3402" t="n">
        <v>22822</v>
      </c>
      <c r="R3402" t="n">
        <v>3.914009244387984</v>
      </c>
      <c r="S3402">
        <f>IF(AND(A3390=A3402,ISNUMBER(R3390)),R3390,"")</f>
        <v/>
      </c>
    </row>
    <row r="3403">
      <c r="A3403" t="inlineStr">
        <is>
          <t>강남구</t>
        </is>
      </c>
      <c r="B3403" t="inlineStr">
        <is>
          <t>2016-12</t>
        </is>
      </c>
      <c r="C3403" t="inlineStr">
        <is>
          <t>분석</t>
        </is>
      </c>
      <c r="D3403" t="n">
        <v>567115</v>
      </c>
      <c r="E3403">
        <f>IF(AND(A3390=A3403,ISNUMBER(D3402),ISNUMBER(D3390),D3402&gt;0,D3390&gt;0),100*(LN(D3402)-LN(D3390)),"")</f>
        <v/>
      </c>
      <c r="F3403" t="n">
        <v>234080</v>
      </c>
      <c r="G3403">
        <f>IF(AND(A3390=A3403,ISNUMBER(F3402),ISNUMBER(F3390),F3402&gt;0,F3390&gt;0),100*(LN(F3402)-LN(F3390)),"")</f>
        <v/>
      </c>
      <c r="H3403" t="n">
        <v>31.3687700025568</v>
      </c>
      <c r="I3403">
        <f>IF(AND(A3390=A3403,ISNUMBER(H3402),ISNUMBER(H3390)),H3402-H3390,"")</f>
        <v/>
      </c>
      <c r="J3403" t="n">
        <v>-1513</v>
      </c>
      <c r="K3403">
        <f>IF(AND(A3402=A3403,ISNUMBER(J3402),ISNUMBER(D3402)),1000*J3402/D3402,"")</f>
        <v/>
      </c>
      <c r="L3403" t="n">
        <v>60.3</v>
      </c>
      <c r="M3403">
        <f>IF(AND(A3390=A3403,ISNUMBER(L3402),ISNUMBER(L3390)),L3402-L3390,"")</f>
        <v/>
      </c>
      <c r="N3403" t="n">
        <v>41359</v>
      </c>
      <c r="O3403" t="n">
        <v>6.10130649578533</v>
      </c>
      <c r="P3403">
        <f>IF(AND(A3391=A3403,ISNUMBER(O3391)),O3391,"")</f>
        <v/>
      </c>
      <c r="Q3403" t="n">
        <v>23375</v>
      </c>
      <c r="R3403" t="n">
        <v>2.394209216226351</v>
      </c>
      <c r="S3403">
        <f>IF(AND(A3391=A3403,ISNUMBER(R3391)),R3391,"")</f>
        <v/>
      </c>
    </row>
    <row r="3404">
      <c r="A3404" t="inlineStr">
        <is>
          <t>강남구</t>
        </is>
      </c>
      <c r="B3404" t="inlineStr">
        <is>
          <t>2017-01</t>
        </is>
      </c>
      <c r="C3404" t="inlineStr">
        <is>
          <t>분석</t>
        </is>
      </c>
      <c r="D3404" t="n">
        <v>567077</v>
      </c>
      <c r="E3404">
        <f>IF(AND(A3391=A3404,ISNUMBER(D3403),ISNUMBER(D3391),D3403&gt;0,D3391&gt;0),100*(LN(D3403)-LN(D3391)),"")</f>
        <v/>
      </c>
      <c r="F3404" t="n">
        <v>234230</v>
      </c>
      <c r="G3404">
        <f>IF(AND(A3391=A3404,ISNUMBER(F3403),ISNUMBER(F3391),F3403&gt;0,F3391&gt;0),100*(LN(F3403)-LN(F3391)),"")</f>
        <v/>
      </c>
      <c r="H3404" t="n">
        <v>31.28181887115859</v>
      </c>
      <c r="I3404">
        <f>IF(AND(A3391=A3404,ISNUMBER(H3403),ISNUMBER(H3391)),H3403-H3391,"")</f>
        <v/>
      </c>
      <c r="J3404" t="n">
        <v>-242</v>
      </c>
      <c r="K3404">
        <f>IF(AND(A3403=A3404,ISNUMBER(J3403),ISNUMBER(D3403)),1000*J3403/D3403,"")</f>
        <v/>
      </c>
      <c r="L3404" t="n">
        <v>59.4</v>
      </c>
      <c r="M3404">
        <f>IF(AND(A3391=A3404,ISNUMBER(L3403),ISNUMBER(L3391)),L3403-L3391,"")</f>
        <v/>
      </c>
      <c r="N3404" t="n">
        <v>41359</v>
      </c>
      <c r="O3404" t="n">
        <v>6.10130649578533</v>
      </c>
      <c r="P3404">
        <f>IF(AND(A3392=A3404,ISNUMBER(O3392)),O3392,"")</f>
        <v/>
      </c>
      <c r="Q3404" t="n">
        <v>23375</v>
      </c>
      <c r="R3404" t="n">
        <v>2.394209216226351</v>
      </c>
      <c r="S3404">
        <f>IF(AND(A3392=A3404,ISNUMBER(R3392)),R3392,"")</f>
        <v/>
      </c>
    </row>
    <row r="3405">
      <c r="A3405" t="inlineStr">
        <is>
          <t>강남구</t>
        </is>
      </c>
      <c r="B3405" t="inlineStr">
        <is>
          <t>2017-02</t>
        </is>
      </c>
      <c r="C3405" t="inlineStr">
        <is>
          <t>분석</t>
        </is>
      </c>
      <c r="D3405" t="n">
        <v>566590</v>
      </c>
      <c r="E3405">
        <f>IF(AND(A3392=A3405,ISNUMBER(D3404),ISNUMBER(D3392),D3404&gt;0,D3392&gt;0),100*(LN(D3404)-LN(D3392)),"")</f>
        <v/>
      </c>
      <c r="F3405" t="n">
        <v>234315</v>
      </c>
      <c r="G3405">
        <f>IF(AND(A3392=A3405,ISNUMBER(F3404),ISNUMBER(F3392),F3404&gt;0,F3392&gt;0),100*(LN(F3404)-LN(F3392)),"")</f>
        <v/>
      </c>
      <c r="H3405" t="n">
        <v>31.21004606505586</v>
      </c>
      <c r="I3405">
        <f>IF(AND(A3392=A3405,ISNUMBER(H3404),ISNUMBER(H3392)),H3404-H3392,"")</f>
        <v/>
      </c>
      <c r="J3405" t="n">
        <v>-668</v>
      </c>
      <c r="K3405">
        <f>IF(AND(A3404=A3405,ISNUMBER(J3404),ISNUMBER(D3404)),1000*J3404/D3404,"")</f>
        <v/>
      </c>
      <c r="L3405" t="n">
        <v>59.7</v>
      </c>
      <c r="M3405">
        <f>IF(AND(A3392=A3405,ISNUMBER(L3404),ISNUMBER(L3392)),L3404-L3392,"")</f>
        <v/>
      </c>
      <c r="N3405" t="n">
        <v>41359</v>
      </c>
      <c r="O3405" t="n">
        <v>6.10130649578533</v>
      </c>
      <c r="P3405">
        <f>IF(AND(A3393=A3405,ISNUMBER(O3393)),O3393,"")</f>
        <v/>
      </c>
      <c r="Q3405" t="n">
        <v>23375</v>
      </c>
      <c r="R3405" t="n">
        <v>2.394209216226351</v>
      </c>
      <c r="S3405">
        <f>IF(AND(A3393=A3405,ISNUMBER(R3393)),R3393,"")</f>
        <v/>
      </c>
    </row>
    <row r="3406">
      <c r="A3406" t="inlineStr">
        <is>
          <t>강남구</t>
        </is>
      </c>
      <c r="B3406" t="inlineStr">
        <is>
          <t>2017-03</t>
        </is>
      </c>
      <c r="C3406" t="inlineStr">
        <is>
          <t>분석</t>
        </is>
      </c>
      <c r="D3406" t="n">
        <v>565550</v>
      </c>
      <c r="E3406">
        <f>IF(AND(A3393=A3406,ISNUMBER(D3405),ISNUMBER(D3393),D3405&gt;0,D3393&gt;0),100*(LN(D3405)-LN(D3393)),"")</f>
        <v/>
      </c>
      <c r="F3406" t="n">
        <v>234107</v>
      </c>
      <c r="G3406">
        <f>IF(AND(A3393=A3406,ISNUMBER(F3405),ISNUMBER(F3393),F3405&gt;0,F3393&gt;0),100*(LN(F3405)-LN(F3393)),"")</f>
        <v/>
      </c>
      <c r="H3406" t="n">
        <v>31.22977632393246</v>
      </c>
      <c r="I3406">
        <f>IF(AND(A3393=A3406,ISNUMBER(H3405),ISNUMBER(H3393)),H3405-H3393,"")</f>
        <v/>
      </c>
      <c r="J3406" t="n">
        <v>-1080</v>
      </c>
      <c r="K3406">
        <f>IF(AND(A3405=A3406,ISNUMBER(J3405),ISNUMBER(D3405)),1000*J3405/D3405,"")</f>
        <v/>
      </c>
      <c r="L3406" t="n">
        <v>59.7</v>
      </c>
      <c r="M3406">
        <f>IF(AND(A3393=A3406,ISNUMBER(L3405),ISNUMBER(L3393)),L3405-L3393,"")</f>
        <v/>
      </c>
      <c r="N3406" t="n">
        <v>41359</v>
      </c>
      <c r="O3406" t="n">
        <v>6.10130649578533</v>
      </c>
      <c r="P3406">
        <f>IF(AND(A3394=A3406,ISNUMBER(O3394)),O3394,"")</f>
        <v/>
      </c>
      <c r="Q3406" t="n">
        <v>23375</v>
      </c>
      <c r="R3406" t="n">
        <v>2.394209216226351</v>
      </c>
      <c r="S3406">
        <f>IF(AND(A3394=A3406,ISNUMBER(R3394)),R3394,"")</f>
        <v/>
      </c>
    </row>
    <row r="3407">
      <c r="A3407" t="inlineStr">
        <is>
          <t>강남구</t>
        </is>
      </c>
      <c r="B3407" t="inlineStr">
        <is>
          <t>2017-04</t>
        </is>
      </c>
      <c r="C3407" t="inlineStr">
        <is>
          <t>분석</t>
        </is>
      </c>
      <c r="D3407" t="n">
        <v>564885</v>
      </c>
      <c r="E3407">
        <f>IF(AND(A3394=A3407,ISNUMBER(D3406),ISNUMBER(D3394),D3406&gt;0,D3394&gt;0),100*(LN(D3406)-LN(D3394)),"")</f>
        <v/>
      </c>
      <c r="F3407" t="n">
        <v>233932</v>
      </c>
      <c r="G3407">
        <f>IF(AND(A3394=A3407,ISNUMBER(F3406),ISNUMBER(F3394),F3406&gt;0,F3394&gt;0),100*(LN(F3406)-LN(F3394)),"")</f>
        <v/>
      </c>
      <c r="H3407" t="n">
        <v>31.2429963620914</v>
      </c>
      <c r="I3407">
        <f>IF(AND(A3394=A3407,ISNUMBER(H3406),ISNUMBER(H3394)),H3406-H3394,"")</f>
        <v/>
      </c>
      <c r="J3407" t="n">
        <v>-825</v>
      </c>
      <c r="K3407">
        <f>IF(AND(A3406=A3407,ISNUMBER(J3406),ISNUMBER(D3406)),1000*J3406/D3406,"")</f>
        <v/>
      </c>
      <c r="L3407" t="n">
        <v>59.9</v>
      </c>
      <c r="M3407">
        <f>IF(AND(A3394=A3407,ISNUMBER(L3406),ISNUMBER(L3394)),L3406-L3394,"")</f>
        <v/>
      </c>
      <c r="N3407" t="n">
        <v>41359</v>
      </c>
      <c r="O3407" t="n">
        <v>6.10130649578533</v>
      </c>
      <c r="P3407">
        <f>IF(AND(A3395=A3407,ISNUMBER(O3395)),O3395,"")</f>
        <v/>
      </c>
      <c r="Q3407" t="n">
        <v>23375</v>
      </c>
      <c r="R3407" t="n">
        <v>2.394209216226351</v>
      </c>
      <c r="S3407">
        <f>IF(AND(A3395=A3407,ISNUMBER(R3395)),R3395,"")</f>
        <v/>
      </c>
    </row>
    <row r="3408">
      <c r="A3408" t="inlineStr">
        <is>
          <t>강남구</t>
        </is>
      </c>
      <c r="B3408" t="inlineStr">
        <is>
          <t>2017-05</t>
        </is>
      </c>
      <c r="C3408" t="inlineStr">
        <is>
          <t>분석</t>
        </is>
      </c>
      <c r="D3408" t="n">
        <v>564166</v>
      </c>
      <c r="E3408">
        <f>IF(AND(A3395=A3408,ISNUMBER(D3407),ISNUMBER(D3395),D3407&gt;0,D3395&gt;0),100*(LN(D3407)-LN(D3395)),"")</f>
        <v/>
      </c>
      <c r="F3408" t="n">
        <v>233950</v>
      </c>
      <c r="G3408">
        <f>IF(AND(A3395=A3408,ISNUMBER(F3407),ISNUMBER(F3395),F3407&gt;0,F3395&gt;0),100*(LN(F3407)-LN(F3395)),"")</f>
        <v/>
      </c>
      <c r="H3408" t="n">
        <v>31.233537646721</v>
      </c>
      <c r="I3408">
        <f>IF(AND(A3395=A3408,ISNUMBER(H3407),ISNUMBER(H3395)),H3407-H3395,"")</f>
        <v/>
      </c>
      <c r="J3408" t="n">
        <v>-958</v>
      </c>
      <c r="K3408">
        <f>IF(AND(A3407=A3408,ISNUMBER(J3407),ISNUMBER(D3407)),1000*J3407/D3407,"")</f>
        <v/>
      </c>
      <c r="L3408" t="n">
        <v>60.5</v>
      </c>
      <c r="M3408">
        <f>IF(AND(A3395=A3408,ISNUMBER(L3407),ISNUMBER(L3395)),L3407-L3395,"")</f>
        <v/>
      </c>
      <c r="N3408" t="n">
        <v>41359</v>
      </c>
      <c r="O3408" t="n">
        <v>6.10130649578533</v>
      </c>
      <c r="P3408">
        <f>IF(AND(A3396=A3408,ISNUMBER(O3396)),O3396,"")</f>
        <v/>
      </c>
      <c r="Q3408" t="n">
        <v>23375</v>
      </c>
      <c r="R3408" t="n">
        <v>2.394209216226351</v>
      </c>
      <c r="S3408">
        <f>IF(AND(A3396=A3408,ISNUMBER(R3396)),R3396,"")</f>
        <v/>
      </c>
    </row>
    <row r="3409">
      <c r="A3409" t="inlineStr">
        <is>
          <t>강남구</t>
        </is>
      </c>
      <c r="B3409" t="inlineStr">
        <is>
          <t>2017-06</t>
        </is>
      </c>
      <c r="C3409" t="inlineStr">
        <is>
          <t>분석</t>
        </is>
      </c>
      <c r="D3409" t="n">
        <v>563448</v>
      </c>
      <c r="E3409">
        <f>IF(AND(A3396=A3409,ISNUMBER(D3408),ISNUMBER(D3396),D3408&gt;0,D3396&gt;0),100*(LN(D3408)-LN(D3396)),"")</f>
        <v/>
      </c>
      <c r="F3409" t="n">
        <v>233943</v>
      </c>
      <c r="G3409">
        <f>IF(AND(A3396=A3409,ISNUMBER(F3408),ISNUMBER(F3396),F3408&gt;0,F3396&gt;0),100*(LN(F3408)-LN(F3396)),"")</f>
        <v/>
      </c>
      <c r="H3409" t="n">
        <v>31.20128210589087</v>
      </c>
      <c r="I3409">
        <f>IF(AND(A3396=A3409,ISNUMBER(H3408),ISNUMBER(H3396)),H3408-H3396,"")</f>
        <v/>
      </c>
      <c r="J3409" t="n">
        <v>-808</v>
      </c>
      <c r="K3409">
        <f>IF(AND(A3408=A3409,ISNUMBER(J3408),ISNUMBER(D3408)),1000*J3408/D3408,"")</f>
        <v/>
      </c>
      <c r="L3409" t="n">
        <v>60.8</v>
      </c>
      <c r="M3409">
        <f>IF(AND(A3396=A3409,ISNUMBER(L3408),ISNUMBER(L3396)),L3408-L3396,"")</f>
        <v/>
      </c>
      <c r="N3409" t="n">
        <v>41359</v>
      </c>
      <c r="O3409" t="n">
        <v>6.10130649578533</v>
      </c>
      <c r="P3409">
        <f>IF(AND(A3397=A3409,ISNUMBER(O3397)),O3397,"")</f>
        <v/>
      </c>
      <c r="Q3409" t="n">
        <v>23375</v>
      </c>
      <c r="R3409" t="n">
        <v>2.394209216226351</v>
      </c>
      <c r="S3409">
        <f>IF(AND(A3397=A3409,ISNUMBER(R3397)),R3397,"")</f>
        <v/>
      </c>
    </row>
    <row r="3410">
      <c r="A3410" t="inlineStr">
        <is>
          <t>강남구</t>
        </is>
      </c>
      <c r="B3410" t="inlineStr">
        <is>
          <t>2017-07</t>
        </is>
      </c>
      <c r="C3410" t="inlineStr">
        <is>
          <t>분석</t>
        </is>
      </c>
      <c r="D3410" t="n">
        <v>563050</v>
      </c>
      <c r="E3410">
        <f>IF(AND(A3397=A3410,ISNUMBER(D3409),ISNUMBER(D3397),D3409&gt;0,D3397&gt;0),100*(LN(D3409)-LN(D3397)),"")</f>
        <v/>
      </c>
      <c r="F3410" t="n">
        <v>233954</v>
      </c>
      <c r="G3410">
        <f>IF(AND(A3397=A3410,ISNUMBER(F3409),ISNUMBER(F3397),F3409&gt;0,F3397&gt;0),100*(LN(F3409)-LN(F3397)),"")</f>
        <v/>
      </c>
      <c r="H3410" t="n">
        <v>31.15105230441346</v>
      </c>
      <c r="I3410">
        <f>IF(AND(A3397=A3410,ISNUMBER(H3409),ISNUMBER(H3397)),H3409-H3397,"")</f>
        <v/>
      </c>
      <c r="J3410" t="n">
        <v>-587</v>
      </c>
      <c r="K3410">
        <f>IF(AND(A3409=A3410,ISNUMBER(J3409),ISNUMBER(D3409)),1000*J3409/D3409,"")</f>
        <v/>
      </c>
      <c r="L3410" t="n">
        <v>61</v>
      </c>
      <c r="M3410">
        <f>IF(AND(A3397=A3410,ISNUMBER(L3409),ISNUMBER(L3397)),L3409-L3397,"")</f>
        <v/>
      </c>
      <c r="N3410" t="n">
        <v>41359</v>
      </c>
      <c r="O3410" t="n">
        <v>6.10130649578533</v>
      </c>
      <c r="P3410">
        <f>IF(AND(A3398=A3410,ISNUMBER(O3398)),O3398,"")</f>
        <v/>
      </c>
      <c r="Q3410" t="n">
        <v>23375</v>
      </c>
      <c r="R3410" t="n">
        <v>2.394209216226351</v>
      </c>
      <c r="S3410">
        <f>IF(AND(A3398=A3410,ISNUMBER(R3398)),R3398,"")</f>
        <v/>
      </c>
    </row>
    <row r="3411">
      <c r="A3411" t="inlineStr">
        <is>
          <t>강남구</t>
        </is>
      </c>
      <c r="B3411" t="inlineStr">
        <is>
          <t>2017-08</t>
        </is>
      </c>
      <c r="C3411" t="inlineStr">
        <is>
          <t>분석</t>
        </is>
      </c>
      <c r="D3411" t="n">
        <v>562216</v>
      </c>
      <c r="E3411">
        <f>IF(AND(A3398=A3411,ISNUMBER(D3410),ISNUMBER(D3398),D3410&gt;0,D3398&gt;0),100*(LN(D3410)-LN(D3398)),"")</f>
        <v/>
      </c>
      <c r="F3411" t="n">
        <v>234031</v>
      </c>
      <c r="G3411">
        <f>IF(AND(A3398=A3411,ISNUMBER(F3410),ISNUMBER(F3398),F3410&gt;0,F3398&gt;0),100*(LN(F3410)-LN(F3398)),"")</f>
        <v/>
      </c>
      <c r="H3411" t="n">
        <v>31.07382216087767</v>
      </c>
      <c r="I3411">
        <f>IF(AND(A3398=A3411,ISNUMBER(H3410),ISNUMBER(H3398)),H3410-H3398,"")</f>
        <v/>
      </c>
      <c r="J3411" t="n">
        <v>-1035</v>
      </c>
      <c r="K3411">
        <f>IF(AND(A3410=A3411,ISNUMBER(J3410),ISNUMBER(D3410)),1000*J3410/D3410,"")</f>
        <v/>
      </c>
      <c r="L3411" t="n">
        <v>60.6</v>
      </c>
      <c r="M3411">
        <f>IF(AND(A3398=A3411,ISNUMBER(L3410),ISNUMBER(L3398)),L3410-L3398,"")</f>
        <v/>
      </c>
      <c r="N3411" t="n">
        <v>41359</v>
      </c>
      <c r="O3411" t="n">
        <v>6.10130649578533</v>
      </c>
      <c r="P3411">
        <f>IF(AND(A3399=A3411,ISNUMBER(O3399)),O3399,"")</f>
        <v/>
      </c>
      <c r="Q3411" t="n">
        <v>23375</v>
      </c>
      <c r="R3411" t="n">
        <v>2.394209216226351</v>
      </c>
      <c r="S3411">
        <f>IF(AND(A3399=A3411,ISNUMBER(R3399)),R3399,"")</f>
        <v/>
      </c>
    </row>
    <row r="3412">
      <c r="A3412" t="inlineStr">
        <is>
          <t>강남구</t>
        </is>
      </c>
      <c r="B3412" t="inlineStr">
        <is>
          <t>2017-09</t>
        </is>
      </c>
      <c r="C3412" t="inlineStr">
        <is>
          <t>분석</t>
        </is>
      </c>
      <c r="D3412" t="n">
        <v>560827</v>
      </c>
      <c r="E3412">
        <f>IF(AND(A3399=A3412,ISNUMBER(D3411),ISNUMBER(D3399),D3411&gt;0,D3399&gt;0),100*(LN(D3411)-LN(D3399)),"")</f>
        <v/>
      </c>
      <c r="F3412" t="n">
        <v>233583</v>
      </c>
      <c r="G3412">
        <f>IF(AND(A3399=A3412,ISNUMBER(F3411),ISNUMBER(F3399),F3411&gt;0,F3399&gt;0),100*(LN(F3411)-LN(F3399)),"")</f>
        <v/>
      </c>
      <c r="H3412" t="n">
        <v>31.01009758802626</v>
      </c>
      <c r="I3412">
        <f>IF(AND(A3399=A3412,ISNUMBER(H3411),ISNUMBER(H3399)),H3411-H3399,"")</f>
        <v/>
      </c>
      <c r="J3412" t="n">
        <v>-1593</v>
      </c>
      <c r="K3412">
        <f>IF(AND(A3411=A3412,ISNUMBER(J3411),ISNUMBER(D3411)),1000*J3411/D3411,"")</f>
        <v/>
      </c>
      <c r="L3412" t="n">
        <v>60.4</v>
      </c>
      <c r="M3412">
        <f>IF(AND(A3399=A3412,ISNUMBER(L3411),ISNUMBER(L3399)),L3411-L3399,"")</f>
        <v/>
      </c>
      <c r="N3412" t="n">
        <v>41359</v>
      </c>
      <c r="O3412" t="n">
        <v>6.10130649578533</v>
      </c>
      <c r="P3412">
        <f>IF(AND(A3400=A3412,ISNUMBER(O3400)),O3400,"")</f>
        <v/>
      </c>
      <c r="Q3412" t="n">
        <v>23375</v>
      </c>
      <c r="R3412" t="n">
        <v>2.394209216226351</v>
      </c>
      <c r="S3412">
        <f>IF(AND(A3400=A3412,ISNUMBER(R3400)),R3400,"")</f>
        <v/>
      </c>
    </row>
    <row r="3413">
      <c r="A3413" t="inlineStr">
        <is>
          <t>강남구</t>
        </is>
      </c>
      <c r="B3413" t="inlineStr">
        <is>
          <t>2017-10</t>
        </is>
      </c>
      <c r="C3413" t="inlineStr">
        <is>
          <t>분석</t>
        </is>
      </c>
      <c r="D3413" t="n">
        <v>559507</v>
      </c>
      <c r="E3413">
        <f>IF(AND(A3400=A3413,ISNUMBER(D3412),ISNUMBER(D3400),D3412&gt;0,D3400&gt;0),100*(LN(D3412)-LN(D3400)),"")</f>
        <v/>
      </c>
      <c r="F3413" t="n">
        <v>232980</v>
      </c>
      <c r="G3413">
        <f>IF(AND(A3400=A3413,ISNUMBER(F3412),ISNUMBER(F3400),F3412&gt;0,F3400&gt;0),100*(LN(F3412)-LN(F3400)),"")</f>
        <v/>
      </c>
      <c r="H3413" t="n">
        <v>30.93562725756782</v>
      </c>
      <c r="I3413">
        <f>IF(AND(A3400=A3413,ISNUMBER(H3412),ISNUMBER(H3400)),H3412-H3400,"")</f>
        <v/>
      </c>
      <c r="J3413" t="n">
        <v>-1472</v>
      </c>
      <c r="K3413">
        <f>IF(AND(A3412=A3413,ISNUMBER(J3412),ISNUMBER(D3412)),1000*J3412/D3412,"")</f>
        <v/>
      </c>
      <c r="L3413" t="n">
        <v>60.4</v>
      </c>
      <c r="M3413">
        <f>IF(AND(A3400=A3413,ISNUMBER(L3412),ISNUMBER(L3400)),L3412-L3400,"")</f>
        <v/>
      </c>
      <c r="N3413" t="n">
        <v>41359</v>
      </c>
      <c r="O3413" t="n">
        <v>6.10130649578533</v>
      </c>
      <c r="P3413">
        <f>IF(AND(A3401=A3413,ISNUMBER(O3401)),O3401,"")</f>
        <v/>
      </c>
      <c r="Q3413" t="n">
        <v>23375</v>
      </c>
      <c r="R3413" t="n">
        <v>2.394209216226351</v>
      </c>
      <c r="S3413">
        <f>IF(AND(A3401=A3413,ISNUMBER(R3401)),R3401,"")</f>
        <v/>
      </c>
    </row>
    <row r="3414">
      <c r="A3414" t="inlineStr">
        <is>
          <t>강남구</t>
        </is>
      </c>
      <c r="B3414" t="inlineStr">
        <is>
          <t>2017-11</t>
        </is>
      </c>
      <c r="C3414" t="inlineStr">
        <is>
          <t>분석</t>
        </is>
      </c>
      <c r="D3414" t="n">
        <v>557667</v>
      </c>
      <c r="E3414">
        <f>IF(AND(A3401=A3414,ISNUMBER(D3413),ISNUMBER(D3401),D3413&gt;0,D3401&gt;0),100*(LN(D3413)-LN(D3401)),"")</f>
        <v/>
      </c>
      <c r="F3414" t="n">
        <v>232198</v>
      </c>
      <c r="G3414">
        <f>IF(AND(A3401=A3414,ISNUMBER(F3413),ISNUMBER(F3401),F3413&gt;0,F3401&gt;0),100*(LN(F3413)-LN(F3401)),"")</f>
        <v/>
      </c>
      <c r="H3414" t="n">
        <v>30.85443463572347</v>
      </c>
      <c r="I3414">
        <f>IF(AND(A3401=A3414,ISNUMBER(H3413),ISNUMBER(H3401)),H3413-H3401,"")</f>
        <v/>
      </c>
      <c r="J3414" t="n">
        <v>-1968</v>
      </c>
      <c r="K3414">
        <f>IF(AND(A3413=A3414,ISNUMBER(J3413),ISNUMBER(D3413)),1000*J3413/D3413,"")</f>
        <v/>
      </c>
      <c r="L3414" t="n">
        <v>60.3</v>
      </c>
      <c r="M3414">
        <f>IF(AND(A3401=A3414,ISNUMBER(L3413),ISNUMBER(L3401)),L3413-L3401,"")</f>
        <v/>
      </c>
      <c r="N3414" t="n">
        <v>41359</v>
      </c>
      <c r="O3414" t="n">
        <v>6.10130649578533</v>
      </c>
      <c r="P3414">
        <f>IF(AND(A3402=A3414,ISNUMBER(O3402)),O3402,"")</f>
        <v/>
      </c>
      <c r="Q3414" t="n">
        <v>23375</v>
      </c>
      <c r="R3414" t="n">
        <v>2.394209216226351</v>
      </c>
      <c r="S3414">
        <f>IF(AND(A3402=A3414,ISNUMBER(R3402)),R3402,"")</f>
        <v/>
      </c>
    </row>
    <row r="3415">
      <c r="A3415" t="inlineStr">
        <is>
          <t>강남구</t>
        </is>
      </c>
      <c r="B3415" t="inlineStr">
        <is>
          <t>2017-12</t>
        </is>
      </c>
      <c r="C3415" t="inlineStr">
        <is>
          <t>분석</t>
        </is>
      </c>
      <c r="D3415" t="n">
        <v>556164</v>
      </c>
      <c r="E3415">
        <f>IF(AND(A3402=A3415,ISNUMBER(D3414),ISNUMBER(D3402),D3414&gt;0,D3402&gt;0),100*(LN(D3414)-LN(D3402)),"")</f>
        <v/>
      </c>
      <c r="F3415" t="n">
        <v>231612</v>
      </c>
      <c r="G3415">
        <f>IF(AND(A3402=A3415,ISNUMBER(F3414),ISNUMBER(F3402),F3414&gt;0,F3402&gt;0),100*(LN(F3414)-LN(F3402)),"")</f>
        <v/>
      </c>
      <c r="H3415" t="n">
        <v>30.75297933703008</v>
      </c>
      <c r="I3415">
        <f>IF(AND(A3402=A3415,ISNUMBER(H3414),ISNUMBER(H3402)),H3414-H3402,"")</f>
        <v/>
      </c>
      <c r="J3415" t="n">
        <v>-1657</v>
      </c>
      <c r="K3415">
        <f>IF(AND(A3414=A3415,ISNUMBER(J3414),ISNUMBER(D3414)),1000*J3414/D3414,"")</f>
        <v/>
      </c>
      <c r="L3415" t="n">
        <v>59.9</v>
      </c>
      <c r="M3415">
        <f>IF(AND(A3402=A3415,ISNUMBER(L3414),ISNUMBER(L3402)),L3414-L3402,"")</f>
        <v/>
      </c>
      <c r="N3415" t="n">
        <v>43731</v>
      </c>
      <c r="O3415" t="n">
        <v>5.576718080181386</v>
      </c>
      <c r="P3415">
        <f>IF(AND(A3403=A3415,ISNUMBER(O3403)),O3403,"")</f>
        <v/>
      </c>
      <c r="Q3415" t="n">
        <v>23976</v>
      </c>
      <c r="R3415" t="n">
        <v>2.538625483960999</v>
      </c>
      <c r="S3415">
        <f>IF(AND(A3403=A3415,ISNUMBER(R3403)),R3403,"")</f>
        <v/>
      </c>
    </row>
    <row r="3416">
      <c r="A3416" t="inlineStr">
        <is>
          <t>강남구</t>
        </is>
      </c>
      <c r="B3416" t="inlineStr">
        <is>
          <t>2018-01</t>
        </is>
      </c>
      <c r="C3416" t="inlineStr">
        <is>
          <t>분석</t>
        </is>
      </c>
      <c r="D3416" t="n">
        <v>555622</v>
      </c>
      <c r="E3416">
        <f>IF(AND(A3403=A3416,ISNUMBER(D3415),ISNUMBER(D3403),D3415&gt;0,D3403&gt;0),100*(LN(D3415)-LN(D3403)),"")</f>
        <v/>
      </c>
      <c r="F3416" t="n">
        <v>231521</v>
      </c>
      <c r="G3416">
        <f>IF(AND(A3403=A3416,ISNUMBER(F3415),ISNUMBER(F3403),F3415&gt;0,F3403&gt;0),100*(LN(F3415)-LN(F3403)),"")</f>
        <v/>
      </c>
      <c r="H3416" t="n">
        <v>30.68704982884047</v>
      </c>
      <c r="I3416">
        <f>IF(AND(A3403=A3416,ISNUMBER(H3415),ISNUMBER(H3403)),H3415-H3403,"")</f>
        <v/>
      </c>
      <c r="J3416" t="n">
        <v>-721</v>
      </c>
      <c r="K3416">
        <f>IF(AND(A3415=A3416,ISNUMBER(J3415),ISNUMBER(D3415)),1000*J3415/D3415,"")</f>
        <v/>
      </c>
      <c r="L3416" t="n">
        <v>59.8</v>
      </c>
      <c r="M3416">
        <f>IF(AND(A3403=A3416,ISNUMBER(L3415),ISNUMBER(L3403)),L3415-L3403,"")</f>
        <v/>
      </c>
      <c r="N3416" t="n">
        <v>43731</v>
      </c>
      <c r="O3416" t="n">
        <v>5.576718080181386</v>
      </c>
      <c r="P3416">
        <f>IF(AND(A3404=A3416,ISNUMBER(O3404)),O3404,"")</f>
        <v/>
      </c>
      <c r="Q3416" t="n">
        <v>23976</v>
      </c>
      <c r="R3416" t="n">
        <v>2.538625483960999</v>
      </c>
      <c r="S3416">
        <f>IF(AND(A3404=A3416,ISNUMBER(R3404)),R3404,"")</f>
        <v/>
      </c>
    </row>
    <row r="3417">
      <c r="A3417" t="inlineStr">
        <is>
          <t>강남구</t>
        </is>
      </c>
      <c r="B3417" t="inlineStr">
        <is>
          <t>2018-02</t>
        </is>
      </c>
      <c r="C3417" t="inlineStr">
        <is>
          <t>분석</t>
        </is>
      </c>
      <c r="D3417" t="n">
        <v>554772</v>
      </c>
      <c r="E3417">
        <f>IF(AND(A3404=A3417,ISNUMBER(D3416),ISNUMBER(D3404),D3416&gt;0,D3404&gt;0),100*(LN(D3416)-LN(D3404)),"")</f>
        <v/>
      </c>
      <c r="F3417" t="n">
        <v>231560</v>
      </c>
      <c r="G3417">
        <f>IF(AND(A3404=A3417,ISNUMBER(F3416),ISNUMBER(F3404),F3416&gt;0,F3404&gt;0),100*(LN(F3416)-LN(F3404)),"")</f>
        <v/>
      </c>
      <c r="H3417" t="n">
        <v>30.59004419833733</v>
      </c>
      <c r="I3417">
        <f>IF(AND(A3404=A3417,ISNUMBER(H3416),ISNUMBER(H3404)),H3416-H3404,"")</f>
        <v/>
      </c>
      <c r="J3417" t="n">
        <v>-867</v>
      </c>
      <c r="K3417">
        <f>IF(AND(A3416=A3417,ISNUMBER(J3416),ISNUMBER(D3416)),1000*J3416/D3416,"")</f>
        <v/>
      </c>
      <c r="L3417" t="n">
        <v>59.3</v>
      </c>
      <c r="M3417">
        <f>IF(AND(A3404=A3417,ISNUMBER(L3416),ISNUMBER(L3404)),L3416-L3404,"")</f>
        <v/>
      </c>
      <c r="N3417" t="n">
        <v>43731</v>
      </c>
      <c r="O3417" t="n">
        <v>5.576718080181386</v>
      </c>
      <c r="P3417">
        <f>IF(AND(A3405=A3417,ISNUMBER(O3405)),O3405,"")</f>
        <v/>
      </c>
      <c r="Q3417" t="n">
        <v>23976</v>
      </c>
      <c r="R3417" t="n">
        <v>2.538625483960999</v>
      </c>
      <c r="S3417">
        <f>IF(AND(A3405=A3417,ISNUMBER(R3405)),R3405,"")</f>
        <v/>
      </c>
    </row>
    <row r="3418">
      <c r="A3418" t="inlineStr">
        <is>
          <t>강남구</t>
        </is>
      </c>
      <c r="B3418" t="inlineStr">
        <is>
          <t>2018-03</t>
        </is>
      </c>
      <c r="C3418" t="inlineStr">
        <is>
          <t>분석</t>
        </is>
      </c>
      <c r="D3418" t="n">
        <v>552976</v>
      </c>
      <c r="E3418">
        <f>IF(AND(A3405=A3418,ISNUMBER(D3417),ISNUMBER(D3405),D3417&gt;0,D3405&gt;0),100*(LN(D3417)-LN(D3405)),"")</f>
        <v/>
      </c>
      <c r="F3418" t="n">
        <v>231219</v>
      </c>
      <c r="G3418">
        <f>IF(AND(A3405=A3418,ISNUMBER(F3417),ISNUMBER(F3405),F3417&gt;0,F3405&gt;0),100*(LN(F3417)-LN(F3405)),"")</f>
        <v/>
      </c>
      <c r="H3418" t="n">
        <v>30.587945950638</v>
      </c>
      <c r="I3418">
        <f>IF(AND(A3405=A3418,ISNUMBER(H3417),ISNUMBER(H3405)),H3417-H3405,"")</f>
        <v/>
      </c>
      <c r="J3418" t="n">
        <v>-1913</v>
      </c>
      <c r="K3418">
        <f>IF(AND(A3417=A3418,ISNUMBER(J3417),ISNUMBER(D3417)),1000*J3417/D3417,"")</f>
        <v/>
      </c>
      <c r="L3418" t="n">
        <v>59.6</v>
      </c>
      <c r="M3418">
        <f>IF(AND(A3405=A3418,ISNUMBER(L3417),ISNUMBER(L3405)),L3417-L3405,"")</f>
        <v/>
      </c>
      <c r="N3418" t="n">
        <v>43731</v>
      </c>
      <c r="O3418" t="n">
        <v>5.576718080181386</v>
      </c>
      <c r="P3418">
        <f>IF(AND(A3406=A3418,ISNUMBER(O3406)),O3406,"")</f>
        <v/>
      </c>
      <c r="Q3418" t="n">
        <v>23976</v>
      </c>
      <c r="R3418" t="n">
        <v>2.538625483960999</v>
      </c>
      <c r="S3418">
        <f>IF(AND(A3406=A3418,ISNUMBER(R3406)),R3406,"")</f>
        <v/>
      </c>
    </row>
    <row r="3419">
      <c r="A3419" t="inlineStr">
        <is>
          <t>강남구</t>
        </is>
      </c>
      <c r="B3419" t="inlineStr">
        <is>
          <t>2018-04</t>
        </is>
      </c>
      <c r="C3419" t="inlineStr">
        <is>
          <t>분석</t>
        </is>
      </c>
      <c r="D3419" t="n">
        <v>551140</v>
      </c>
      <c r="E3419">
        <f>IF(AND(A3406=A3419,ISNUMBER(D3418),ISNUMBER(D3406),D3418&gt;0,D3406&gt;0),100*(LN(D3418)-LN(D3406)),"")</f>
        <v/>
      </c>
      <c r="F3419" t="n">
        <v>230540</v>
      </c>
      <c r="G3419">
        <f>IF(AND(A3406=A3419,ISNUMBER(F3418),ISNUMBER(F3406),F3418&gt;0,F3406&gt;0),100*(LN(F3418)-LN(F3406)),"")</f>
        <v/>
      </c>
      <c r="H3419" t="n">
        <v>30.56555503138948</v>
      </c>
      <c r="I3419">
        <f>IF(AND(A3406=A3419,ISNUMBER(H3418),ISNUMBER(H3406)),H3418-H3406,"")</f>
        <v/>
      </c>
      <c r="J3419" t="n">
        <v>-1944</v>
      </c>
      <c r="K3419">
        <f>IF(AND(A3418=A3419,ISNUMBER(J3418),ISNUMBER(D3418)),1000*J3418/D3418,"")</f>
        <v/>
      </c>
      <c r="L3419" t="n">
        <v>59.7</v>
      </c>
      <c r="M3419">
        <f>IF(AND(A3406=A3419,ISNUMBER(L3418),ISNUMBER(L3406)),L3418-L3406,"")</f>
        <v/>
      </c>
      <c r="N3419" t="n">
        <v>43731</v>
      </c>
      <c r="O3419" t="n">
        <v>5.576718080181386</v>
      </c>
      <c r="P3419">
        <f>IF(AND(A3407=A3419,ISNUMBER(O3407)),O3407,"")</f>
        <v/>
      </c>
      <c r="Q3419" t="n">
        <v>23976</v>
      </c>
      <c r="R3419" t="n">
        <v>2.538625483960999</v>
      </c>
      <c r="S3419">
        <f>IF(AND(A3407=A3419,ISNUMBER(R3407)),R3407,"")</f>
        <v/>
      </c>
    </row>
    <row r="3420">
      <c r="A3420" t="inlineStr">
        <is>
          <t>강남구</t>
        </is>
      </c>
      <c r="B3420" t="inlineStr">
        <is>
          <t>2018-05</t>
        </is>
      </c>
      <c r="C3420" t="inlineStr">
        <is>
          <t>분석</t>
        </is>
      </c>
      <c r="D3420" t="n">
        <v>548745</v>
      </c>
      <c r="E3420">
        <f>IF(AND(A3407=A3420,ISNUMBER(D3419),ISNUMBER(D3407),D3419&gt;0,D3407&gt;0),100*(LN(D3419)-LN(D3407)),"")</f>
        <v/>
      </c>
      <c r="F3420" t="n">
        <v>229743</v>
      </c>
      <c r="G3420">
        <f>IF(AND(A3407=A3420,ISNUMBER(F3419),ISNUMBER(F3407),F3419&gt;0,F3407&gt;0),100*(LN(F3419)-LN(F3407)),"")</f>
        <v/>
      </c>
      <c r="H3420" t="n">
        <v>30.53458345861921</v>
      </c>
      <c r="I3420">
        <f>IF(AND(A3407=A3420,ISNUMBER(H3419),ISNUMBER(H3407)),H3419-H3407,"")</f>
        <v/>
      </c>
      <c r="J3420" t="n">
        <v>-2555</v>
      </c>
      <c r="K3420">
        <f>IF(AND(A3419=A3420,ISNUMBER(J3419),ISNUMBER(D3419)),1000*J3419/D3419,"")</f>
        <v/>
      </c>
      <c r="L3420" t="n">
        <v>59.7</v>
      </c>
      <c r="M3420">
        <f>IF(AND(A3407=A3420,ISNUMBER(L3419),ISNUMBER(L3407)),L3419-L3407,"")</f>
        <v/>
      </c>
      <c r="N3420" t="n">
        <v>43731</v>
      </c>
      <c r="O3420" t="n">
        <v>5.576718080181386</v>
      </c>
      <c r="P3420">
        <f>IF(AND(A3408=A3420,ISNUMBER(O3408)),O3408,"")</f>
        <v/>
      </c>
      <c r="Q3420" t="n">
        <v>23976</v>
      </c>
      <c r="R3420" t="n">
        <v>2.538625483960999</v>
      </c>
      <c r="S3420">
        <f>IF(AND(A3408=A3420,ISNUMBER(R3408)),R3408,"")</f>
        <v/>
      </c>
    </row>
    <row r="3421">
      <c r="A3421" t="inlineStr">
        <is>
          <t>강남구</t>
        </is>
      </c>
      <c r="B3421" t="inlineStr">
        <is>
          <t>2018-06</t>
        </is>
      </c>
      <c r="C3421" t="inlineStr">
        <is>
          <t>분석</t>
        </is>
      </c>
      <c r="D3421" t="n">
        <v>546952</v>
      </c>
      <c r="E3421">
        <f>IF(AND(A3408=A3421,ISNUMBER(D3420),ISNUMBER(D3408),D3420&gt;0,D3408&gt;0),100*(LN(D3420)-LN(D3408)),"")</f>
        <v/>
      </c>
      <c r="F3421" t="n">
        <v>229160</v>
      </c>
      <c r="G3421">
        <f>IF(AND(A3408=A3421,ISNUMBER(F3420),ISNUMBER(F3408),F3420&gt;0,F3408&gt;0),100*(LN(F3420)-LN(F3408)),"")</f>
        <v/>
      </c>
      <c r="H3421" t="n">
        <v>30.51748599511474</v>
      </c>
      <c r="I3421">
        <f>IF(AND(A3408=A3421,ISNUMBER(H3420),ISNUMBER(H3408)),H3420-H3408,"")</f>
        <v/>
      </c>
      <c r="J3421" t="n">
        <v>-1916</v>
      </c>
      <c r="K3421">
        <f>IF(AND(A3420=A3421,ISNUMBER(J3420),ISNUMBER(D3420)),1000*J3420/D3420,"")</f>
        <v/>
      </c>
      <c r="L3421" t="n">
        <v>60.1</v>
      </c>
      <c r="M3421">
        <f>IF(AND(A3408=A3421,ISNUMBER(L3420),ISNUMBER(L3408)),L3420-L3408,"")</f>
        <v/>
      </c>
      <c r="N3421" t="n">
        <v>43731</v>
      </c>
      <c r="O3421" t="n">
        <v>5.576718080181386</v>
      </c>
      <c r="P3421">
        <f>IF(AND(A3409=A3421,ISNUMBER(O3409)),O3409,"")</f>
        <v/>
      </c>
      <c r="Q3421" t="n">
        <v>23976</v>
      </c>
      <c r="R3421" t="n">
        <v>2.538625483960999</v>
      </c>
      <c r="S3421">
        <f>IF(AND(A3409=A3421,ISNUMBER(R3409)),R3409,"")</f>
        <v/>
      </c>
    </row>
    <row r="3422">
      <c r="A3422" t="inlineStr">
        <is>
          <t>강남구</t>
        </is>
      </c>
      <c r="B3422" t="inlineStr">
        <is>
          <t>2018-07</t>
        </is>
      </c>
      <c r="C3422" t="inlineStr">
        <is>
          <t>분석</t>
        </is>
      </c>
      <c r="D3422" t="n">
        <v>545809</v>
      </c>
      <c r="E3422">
        <f>IF(AND(A3409=A3422,ISNUMBER(D3421),ISNUMBER(D3409),D3421&gt;0,D3409&gt;0),100*(LN(D3421)-LN(D3409)),"")</f>
        <v/>
      </c>
      <c r="F3422" t="n">
        <v>228853</v>
      </c>
      <c r="G3422">
        <f>IF(AND(A3409=A3422,ISNUMBER(F3421),ISNUMBER(F3409),F3421&gt;0,F3409&gt;0),100*(LN(F3421)-LN(F3409)),"")</f>
        <v/>
      </c>
      <c r="H3422" t="n">
        <v>30.48209172073015</v>
      </c>
      <c r="I3422">
        <f>IF(AND(A3409=A3422,ISNUMBER(H3421),ISNUMBER(H3409)),H3421-H3409,"")</f>
        <v/>
      </c>
      <c r="J3422" t="n">
        <v>-1270</v>
      </c>
      <c r="K3422">
        <f>IF(AND(A3421=A3422,ISNUMBER(J3421),ISNUMBER(D3421)),1000*J3421/D3421,"")</f>
        <v/>
      </c>
      <c r="L3422" t="n">
        <v>59.9</v>
      </c>
      <c r="M3422">
        <f>IF(AND(A3409=A3422,ISNUMBER(L3421),ISNUMBER(L3409)),L3421-L3409,"")</f>
        <v/>
      </c>
      <c r="N3422" t="n">
        <v>43731</v>
      </c>
      <c r="O3422" t="n">
        <v>5.576718080181386</v>
      </c>
      <c r="P3422">
        <f>IF(AND(A3410=A3422,ISNUMBER(O3410)),O3410,"")</f>
        <v/>
      </c>
      <c r="Q3422" t="n">
        <v>23976</v>
      </c>
      <c r="R3422" t="n">
        <v>2.538625483960999</v>
      </c>
      <c r="S3422">
        <f>IF(AND(A3410=A3422,ISNUMBER(R3410)),R3410,"")</f>
        <v/>
      </c>
    </row>
    <row r="3423">
      <c r="A3423" t="inlineStr">
        <is>
          <t>강남구</t>
        </is>
      </c>
      <c r="B3423" t="inlineStr">
        <is>
          <t>2018-08</t>
        </is>
      </c>
      <c r="C3423" t="inlineStr">
        <is>
          <t>분석</t>
        </is>
      </c>
      <c r="D3423" t="n">
        <v>545085</v>
      </c>
      <c r="E3423">
        <f>IF(AND(A3410=A3423,ISNUMBER(D3422),ISNUMBER(D3410),D3422&gt;0,D3410&gt;0),100*(LN(D3422)-LN(D3410)),"")</f>
        <v/>
      </c>
      <c r="F3423" t="n">
        <v>228938</v>
      </c>
      <c r="G3423">
        <f>IF(AND(A3410=A3423,ISNUMBER(F3422),ISNUMBER(F3410),F3422&gt;0,F3410&gt;0),100*(LN(F3422)-LN(F3410)),"")</f>
        <v/>
      </c>
      <c r="H3423" t="n">
        <v>30.4521313189686</v>
      </c>
      <c r="I3423">
        <f>IF(AND(A3410=A3423,ISNUMBER(H3422),ISNUMBER(H3410)),H3422-H3410,"")</f>
        <v/>
      </c>
      <c r="J3423" t="n">
        <v>-847</v>
      </c>
      <c r="K3423">
        <f>IF(AND(A3422=A3423,ISNUMBER(J3422),ISNUMBER(D3422)),1000*J3422/D3422,"")</f>
        <v/>
      </c>
      <c r="L3423" t="n">
        <v>59.5</v>
      </c>
      <c r="M3423">
        <f>IF(AND(A3410=A3423,ISNUMBER(L3422),ISNUMBER(L3410)),L3422-L3410,"")</f>
        <v/>
      </c>
      <c r="N3423" t="n">
        <v>43731</v>
      </c>
      <c r="O3423" t="n">
        <v>5.576718080181386</v>
      </c>
      <c r="P3423">
        <f>IF(AND(A3411=A3423,ISNUMBER(O3411)),O3411,"")</f>
        <v/>
      </c>
      <c r="Q3423" t="n">
        <v>23976</v>
      </c>
      <c r="R3423" t="n">
        <v>2.538625483960999</v>
      </c>
      <c r="S3423">
        <f>IF(AND(A3411=A3423,ISNUMBER(R3411)),R3411,"")</f>
        <v/>
      </c>
    </row>
    <row r="3424">
      <c r="A3424" t="inlineStr">
        <is>
          <t>강남구</t>
        </is>
      </c>
      <c r="B3424" t="inlineStr">
        <is>
          <t>2018-09</t>
        </is>
      </c>
      <c r="C3424" t="inlineStr">
        <is>
          <t>분석</t>
        </is>
      </c>
      <c r="D3424" t="n">
        <v>544257</v>
      </c>
      <c r="E3424">
        <f>IF(AND(A3411=A3424,ISNUMBER(D3423),ISNUMBER(D3411),D3423&gt;0,D3411&gt;0),100*(LN(D3423)-LN(D3411)),"")</f>
        <v/>
      </c>
      <c r="F3424" t="n">
        <v>228883</v>
      </c>
      <c r="G3424">
        <f>IF(AND(A3411=A3424,ISNUMBER(F3423),ISNUMBER(F3411),F3423&gt;0,F3411&gt;0),100*(LN(F3423)-LN(F3411)),"")</f>
        <v/>
      </c>
      <c r="H3424" t="n">
        <v>30.41136815879263</v>
      </c>
      <c r="I3424">
        <f>IF(AND(A3411=A3424,ISNUMBER(H3423),ISNUMBER(H3411)),H3423-H3411,"")</f>
        <v/>
      </c>
      <c r="J3424" t="n">
        <v>-961</v>
      </c>
      <c r="K3424">
        <f>IF(AND(A3423=A3424,ISNUMBER(J3423),ISNUMBER(D3423)),1000*J3423/D3423,"")</f>
        <v/>
      </c>
      <c r="L3424" t="n">
        <v>59.3</v>
      </c>
      <c r="M3424">
        <f>IF(AND(A3411=A3424,ISNUMBER(L3423),ISNUMBER(L3411)),L3423-L3411,"")</f>
        <v/>
      </c>
      <c r="N3424" t="n">
        <v>43731</v>
      </c>
      <c r="O3424" t="n">
        <v>5.576718080181386</v>
      </c>
      <c r="P3424">
        <f>IF(AND(A3412=A3424,ISNUMBER(O3412)),O3412,"")</f>
        <v/>
      </c>
      <c r="Q3424" t="n">
        <v>23976</v>
      </c>
      <c r="R3424" t="n">
        <v>2.538625483960999</v>
      </c>
      <c r="S3424">
        <f>IF(AND(A3412=A3424,ISNUMBER(R3412)),R3412,"")</f>
        <v/>
      </c>
    </row>
    <row r="3425">
      <c r="A3425" t="inlineStr">
        <is>
          <t>강남구</t>
        </is>
      </c>
      <c r="B3425" t="inlineStr">
        <is>
          <t>2018-10</t>
        </is>
      </c>
      <c r="C3425" t="inlineStr">
        <is>
          <t>분석</t>
        </is>
      </c>
      <c r="D3425" t="n">
        <v>543907</v>
      </c>
      <c r="E3425">
        <f>IF(AND(A3412=A3425,ISNUMBER(D3424),ISNUMBER(D3412),D3424&gt;0,D3412&gt;0),100*(LN(D3424)-LN(D3412)),"")</f>
        <v/>
      </c>
      <c r="F3425" t="n">
        <v>229057</v>
      </c>
      <c r="G3425">
        <f>IF(AND(A3412=A3425,ISNUMBER(F3424),ISNUMBER(F3412),F3424&gt;0,F3412&gt;0),100*(LN(F3424)-LN(F3412)),"")</f>
        <v/>
      </c>
      <c r="H3425" t="n">
        <v>30.3792743980129</v>
      </c>
      <c r="I3425">
        <f>IF(AND(A3412=A3425,ISNUMBER(H3424),ISNUMBER(H3412)),H3424-H3412,"")</f>
        <v/>
      </c>
      <c r="J3425" t="n">
        <v>-484</v>
      </c>
      <c r="K3425">
        <f>IF(AND(A3424=A3425,ISNUMBER(J3424),ISNUMBER(D3424)),1000*J3424/D3424,"")</f>
        <v/>
      </c>
      <c r="L3425" t="n">
        <v>59.4</v>
      </c>
      <c r="M3425">
        <f>IF(AND(A3412=A3425,ISNUMBER(L3424),ISNUMBER(L3412)),L3424-L3412,"")</f>
        <v/>
      </c>
      <c r="N3425" t="n">
        <v>43731</v>
      </c>
      <c r="O3425" t="n">
        <v>5.576718080181386</v>
      </c>
      <c r="P3425">
        <f>IF(AND(A3413=A3425,ISNUMBER(O3413)),O3413,"")</f>
        <v/>
      </c>
      <c r="Q3425" t="n">
        <v>23976</v>
      </c>
      <c r="R3425" t="n">
        <v>2.538625483960999</v>
      </c>
      <c r="S3425">
        <f>IF(AND(A3413=A3425,ISNUMBER(R3413)),R3413,"")</f>
        <v/>
      </c>
    </row>
    <row r="3426">
      <c r="A3426" t="inlineStr">
        <is>
          <t>강남구</t>
        </is>
      </c>
      <c r="B3426" t="inlineStr">
        <is>
          <t>2018-11</t>
        </is>
      </c>
      <c r="C3426" t="inlineStr">
        <is>
          <t>분석</t>
        </is>
      </c>
      <c r="D3426" t="n">
        <v>542671</v>
      </c>
      <c r="E3426">
        <f>IF(AND(A3413=A3426,ISNUMBER(D3425),ISNUMBER(D3413),D3425&gt;0,D3413&gt;0),100*(LN(D3425)-LN(D3413)),"")</f>
        <v/>
      </c>
      <c r="F3426" t="n">
        <v>228735</v>
      </c>
      <c r="G3426">
        <f>IF(AND(A3413=A3426,ISNUMBER(F3425),ISNUMBER(F3413),F3425&gt;0,F3413&gt;0),100*(LN(F3425)-LN(F3413)),"")</f>
        <v/>
      </c>
      <c r="H3426" t="n">
        <v>30.32094952558733</v>
      </c>
      <c r="I3426">
        <f>IF(AND(A3413=A3426,ISNUMBER(H3425),ISNUMBER(H3413)),H3425-H3413,"")</f>
        <v/>
      </c>
      <c r="J3426" t="n">
        <v>-1285</v>
      </c>
      <c r="K3426">
        <f>IF(AND(A3425=A3426,ISNUMBER(J3425),ISNUMBER(D3425)),1000*J3425/D3425,"")</f>
        <v/>
      </c>
      <c r="L3426" t="n">
        <v>59.9</v>
      </c>
      <c r="M3426">
        <f>IF(AND(A3413=A3426,ISNUMBER(L3425),ISNUMBER(L3413)),L3425-L3413,"")</f>
        <v/>
      </c>
      <c r="N3426" t="n">
        <v>43731</v>
      </c>
      <c r="O3426" t="n">
        <v>5.576718080181386</v>
      </c>
      <c r="P3426">
        <f>IF(AND(A3414=A3426,ISNUMBER(O3414)),O3414,"")</f>
        <v/>
      </c>
      <c r="Q3426" t="n">
        <v>23976</v>
      </c>
      <c r="R3426" t="n">
        <v>2.538625483960999</v>
      </c>
      <c r="S3426">
        <f>IF(AND(A3414=A3426,ISNUMBER(R3414)),R3414,"")</f>
        <v/>
      </c>
    </row>
    <row r="3427">
      <c r="A3427" t="inlineStr">
        <is>
          <t>강남구</t>
        </is>
      </c>
      <c r="B3427" t="inlineStr">
        <is>
          <t>2018-12</t>
        </is>
      </c>
      <c r="C3427" t="inlineStr">
        <is>
          <t>분석</t>
        </is>
      </c>
      <c r="D3427" t="n">
        <v>542364</v>
      </c>
      <c r="E3427">
        <f>IF(AND(A3414=A3427,ISNUMBER(D3426),ISNUMBER(D3414),D3426&gt;0,D3414&gt;0),100*(LN(D3426)-LN(D3414)),"")</f>
        <v/>
      </c>
      <c r="F3427" t="n">
        <v>228775</v>
      </c>
      <c r="G3427">
        <f>IF(AND(A3414=A3427,ISNUMBER(F3426),ISNUMBER(F3414),F3426&gt;0,F3414&gt;0),100*(LN(F3426)-LN(F3414)),"")</f>
        <v/>
      </c>
      <c r="H3427" t="n">
        <v>30.26731125222176</v>
      </c>
      <c r="I3427">
        <f>IF(AND(A3414=A3427,ISNUMBER(H3426),ISNUMBER(H3414)),H3426-H3414,"")</f>
        <v/>
      </c>
      <c r="J3427" t="n">
        <v>-428</v>
      </c>
      <c r="K3427">
        <f>IF(AND(A3426=A3427,ISNUMBER(J3426),ISNUMBER(D3426)),1000*J3426/D3426,"")</f>
        <v/>
      </c>
      <c r="L3427" t="n">
        <v>59.3</v>
      </c>
      <c r="M3427">
        <f>IF(AND(A3414=A3427,ISNUMBER(L3426),ISNUMBER(L3414)),L3426-L3414,"")</f>
        <v/>
      </c>
      <c r="N3427" t="n">
        <v>46547</v>
      </c>
      <c r="O3427" t="n">
        <v>6.240532205493921</v>
      </c>
      <c r="P3427">
        <f>IF(AND(A3415=A3427,ISNUMBER(O3415)),O3415,"")</f>
        <v/>
      </c>
      <c r="Q3427" t="n">
        <v>25053</v>
      </c>
      <c r="R3427" t="n">
        <v>4.394025082484099</v>
      </c>
      <c r="S3427">
        <f>IF(AND(A3415=A3427,ISNUMBER(R3415)),R3415,"")</f>
        <v/>
      </c>
    </row>
    <row r="3428">
      <c r="A3428" t="inlineStr">
        <is>
          <t>강남구</t>
        </is>
      </c>
      <c r="B3428" t="inlineStr">
        <is>
          <t>2019-01</t>
        </is>
      </c>
      <c r="C3428" t="inlineStr">
        <is>
          <t>분석</t>
        </is>
      </c>
      <c r="D3428" t="n">
        <v>542154</v>
      </c>
      <c r="E3428">
        <f>IF(AND(A3415=A3428,ISNUMBER(D3427),ISNUMBER(D3415),D3427&gt;0,D3415&gt;0),100*(LN(D3427)-LN(D3415)),"")</f>
        <v/>
      </c>
      <c r="F3428" t="n">
        <v>228980</v>
      </c>
      <c r="G3428">
        <f>IF(AND(A3415=A3428,ISNUMBER(F3427),ISNUMBER(F3415),F3427&gt;0,F3415&gt;0),100*(LN(F3427)-LN(F3415)),"")</f>
        <v/>
      </c>
      <c r="H3428" t="n">
        <v>30.2172445467524</v>
      </c>
      <c r="I3428">
        <f>IF(AND(A3415=A3428,ISNUMBER(H3427),ISNUMBER(H3415)),H3427-H3415,"")</f>
        <v/>
      </c>
      <c r="J3428" t="n">
        <v>-302</v>
      </c>
      <c r="K3428">
        <f>IF(AND(A3427=A3428,ISNUMBER(J3427),ISNUMBER(D3427)),1000*J3427/D3427,"")</f>
        <v/>
      </c>
      <c r="L3428" t="n">
        <v>58.7</v>
      </c>
      <c r="M3428">
        <f>IF(AND(A3415=A3428,ISNUMBER(L3427),ISNUMBER(L3415)),L3427-L3415,"")</f>
        <v/>
      </c>
      <c r="N3428" t="n">
        <v>46547</v>
      </c>
      <c r="O3428" t="n">
        <v>6.240532205493921</v>
      </c>
      <c r="P3428">
        <f>IF(AND(A3416=A3428,ISNUMBER(O3416)),O3416,"")</f>
        <v/>
      </c>
      <c r="Q3428" t="n">
        <v>25053</v>
      </c>
      <c r="R3428" t="n">
        <v>4.394025082484099</v>
      </c>
      <c r="S3428">
        <f>IF(AND(A3416=A3428,ISNUMBER(R3416)),R3416,"")</f>
        <v/>
      </c>
    </row>
    <row r="3429">
      <c r="A3429" t="inlineStr">
        <is>
          <t>강남구</t>
        </is>
      </c>
      <c r="B3429" t="inlineStr">
        <is>
          <t>2019-02</t>
        </is>
      </c>
      <c r="C3429" t="inlineStr">
        <is>
          <t>분석</t>
        </is>
      </c>
      <c r="D3429" t="n">
        <v>542341</v>
      </c>
      <c r="E3429">
        <f>IF(AND(A3416=A3429,ISNUMBER(D3428),ISNUMBER(D3416),D3428&gt;0,D3416&gt;0),100*(LN(D3428)-LN(D3416)),"")</f>
        <v/>
      </c>
      <c r="F3429" t="n">
        <v>229371</v>
      </c>
      <c r="G3429">
        <f>IF(AND(A3416=A3429,ISNUMBER(F3428),ISNUMBER(F3416),F3428&gt;0,F3416&gt;0),100*(LN(F3428)-LN(F3416)),"")</f>
        <v/>
      </c>
      <c r="H3429" t="n">
        <v>30.05341657739319</v>
      </c>
      <c r="I3429">
        <f>IF(AND(A3416=A3429,ISNUMBER(H3428),ISNUMBER(H3416)),H3428-H3416,"")</f>
        <v/>
      </c>
      <c r="J3429" t="n">
        <v>76</v>
      </c>
      <c r="K3429">
        <f>IF(AND(A3428=A3429,ISNUMBER(J3428),ISNUMBER(D3428)),1000*J3428/D3428,"")</f>
        <v/>
      </c>
      <c r="L3429" t="n">
        <v>58.4</v>
      </c>
      <c r="M3429">
        <f>IF(AND(A3416=A3429,ISNUMBER(L3428),ISNUMBER(L3416)),L3428-L3416,"")</f>
        <v/>
      </c>
      <c r="N3429" t="n">
        <v>46547</v>
      </c>
      <c r="O3429" t="n">
        <v>6.240532205493921</v>
      </c>
      <c r="P3429">
        <f>IF(AND(A3417=A3429,ISNUMBER(O3417)),O3417,"")</f>
        <v/>
      </c>
      <c r="Q3429" t="n">
        <v>25053</v>
      </c>
      <c r="R3429" t="n">
        <v>4.394025082484099</v>
      </c>
      <c r="S3429">
        <f>IF(AND(A3417=A3429,ISNUMBER(R3417)),R3417,"")</f>
        <v/>
      </c>
    </row>
    <row r="3430">
      <c r="A3430" t="inlineStr">
        <is>
          <t>강남구</t>
        </is>
      </c>
      <c r="B3430" t="inlineStr">
        <is>
          <t>2019-03</t>
        </is>
      </c>
      <c r="C3430" t="inlineStr">
        <is>
          <t>분석</t>
        </is>
      </c>
      <c r="D3430" t="n">
        <v>541854</v>
      </c>
      <c r="E3430">
        <f>IF(AND(A3417=A3430,ISNUMBER(D3429),ISNUMBER(D3417),D3429&gt;0,D3417&gt;0),100*(LN(D3429)-LN(D3417)),"")</f>
        <v/>
      </c>
      <c r="F3430" t="n">
        <v>229546</v>
      </c>
      <c r="G3430">
        <f>IF(AND(A3417=A3430,ISNUMBER(F3429),ISNUMBER(F3417),F3429&gt;0,F3417&gt;0),100*(LN(F3429)-LN(F3417)),"")</f>
        <v/>
      </c>
      <c r="H3430" t="n">
        <v>30.04813104637043</v>
      </c>
      <c r="I3430">
        <f>IF(AND(A3417=A3430,ISNUMBER(H3429),ISNUMBER(H3417)),H3429-H3417,"")</f>
        <v/>
      </c>
      <c r="J3430" t="n">
        <v>-556</v>
      </c>
      <c r="K3430">
        <f>IF(AND(A3429=A3430,ISNUMBER(J3429),ISNUMBER(D3429)),1000*J3429/D3429,"")</f>
        <v/>
      </c>
      <c r="L3430" t="n">
        <v>58.7</v>
      </c>
      <c r="M3430">
        <f>IF(AND(A3417=A3430,ISNUMBER(L3429),ISNUMBER(L3417)),L3429-L3417,"")</f>
        <v/>
      </c>
      <c r="N3430" t="n">
        <v>46547</v>
      </c>
      <c r="O3430" t="n">
        <v>6.240532205493921</v>
      </c>
      <c r="P3430">
        <f>IF(AND(A3418=A3430,ISNUMBER(O3418)),O3418,"")</f>
        <v/>
      </c>
      <c r="Q3430" t="n">
        <v>25053</v>
      </c>
      <c r="R3430" t="n">
        <v>4.394025082484099</v>
      </c>
      <c r="S3430">
        <f>IF(AND(A3418=A3430,ISNUMBER(R3418)),R3418,"")</f>
        <v/>
      </c>
    </row>
    <row r="3431">
      <c r="A3431" t="inlineStr">
        <is>
          <t>강남구</t>
        </is>
      </c>
      <c r="B3431" t="inlineStr">
        <is>
          <t>2019-04</t>
        </is>
      </c>
      <c r="C3431" t="inlineStr">
        <is>
          <t>분석</t>
        </is>
      </c>
      <c r="D3431" t="n">
        <v>542108</v>
      </c>
      <c r="E3431">
        <f>IF(AND(A3418=A3431,ISNUMBER(D3430),ISNUMBER(D3418),D3430&gt;0,D3418&gt;0),100*(LN(D3430)-LN(D3418)),"")</f>
        <v/>
      </c>
      <c r="F3431" t="n">
        <v>229930</v>
      </c>
      <c r="G3431">
        <f>IF(AND(A3418=A3431,ISNUMBER(F3430),ISNUMBER(F3418),F3430&gt;0,F3418&gt;0),100*(LN(F3430)-LN(F3418)),"")</f>
        <v/>
      </c>
      <c r="H3431" t="n">
        <v>30.04917839249743</v>
      </c>
      <c r="I3431">
        <f>IF(AND(A3418=A3431,ISNUMBER(H3430),ISNUMBER(H3418)),H3430-H3418,"")</f>
        <v/>
      </c>
      <c r="J3431" t="n">
        <v>146</v>
      </c>
      <c r="K3431">
        <f>IF(AND(A3430=A3431,ISNUMBER(J3430),ISNUMBER(D3430)),1000*J3430/D3430,"")</f>
        <v/>
      </c>
      <c r="L3431" t="n">
        <v>59.6</v>
      </c>
      <c r="M3431">
        <f>IF(AND(A3418=A3431,ISNUMBER(L3430),ISNUMBER(L3418)),L3430-L3418,"")</f>
        <v/>
      </c>
      <c r="N3431" t="n">
        <v>46547</v>
      </c>
      <c r="O3431" t="n">
        <v>6.240532205493921</v>
      </c>
      <c r="P3431">
        <f>IF(AND(A3419=A3431,ISNUMBER(O3419)),O3419,"")</f>
        <v/>
      </c>
      <c r="Q3431" t="n">
        <v>25053</v>
      </c>
      <c r="R3431" t="n">
        <v>4.394025082484099</v>
      </c>
      <c r="S3431">
        <f>IF(AND(A3419=A3431,ISNUMBER(R3419)),R3419,"")</f>
        <v/>
      </c>
    </row>
    <row r="3432">
      <c r="A3432" t="inlineStr">
        <is>
          <t>강남구</t>
        </is>
      </c>
      <c r="B3432" t="inlineStr">
        <is>
          <t>2019-05</t>
        </is>
      </c>
      <c r="C3432" t="inlineStr">
        <is>
          <t>분석</t>
        </is>
      </c>
      <c r="D3432" t="n">
        <v>542344</v>
      </c>
      <c r="E3432">
        <f>IF(AND(A3419=A3432,ISNUMBER(D3431),ISNUMBER(D3419),D3431&gt;0,D3419&gt;0),100*(LN(D3431)-LN(D3419)),"")</f>
        <v/>
      </c>
      <c r="F3432" t="n">
        <v>230375</v>
      </c>
      <c r="G3432">
        <f>IF(AND(A3419=A3432,ISNUMBER(F3431),ISNUMBER(F3419),F3431&gt;0,F3419&gt;0),100*(LN(F3431)-LN(F3419)),"")</f>
        <v/>
      </c>
      <c r="H3432" t="n">
        <v>30.0569380319502</v>
      </c>
      <c r="I3432">
        <f>IF(AND(A3419=A3432,ISNUMBER(H3431),ISNUMBER(H3419)),H3431-H3419,"")</f>
        <v/>
      </c>
      <c r="J3432" t="n">
        <v>104</v>
      </c>
      <c r="K3432">
        <f>IF(AND(A3431=A3432,ISNUMBER(J3431),ISNUMBER(D3431)),1000*J3431/D3431,"")</f>
        <v/>
      </c>
      <c r="L3432" t="n">
        <v>60.3</v>
      </c>
      <c r="M3432">
        <f>IF(AND(A3419=A3432,ISNUMBER(L3431),ISNUMBER(L3419)),L3431-L3419,"")</f>
        <v/>
      </c>
      <c r="N3432" t="n">
        <v>46547</v>
      </c>
      <c r="O3432" t="n">
        <v>6.240532205493921</v>
      </c>
      <c r="P3432">
        <f>IF(AND(A3420=A3432,ISNUMBER(O3420)),O3420,"")</f>
        <v/>
      </c>
      <c r="Q3432" t="n">
        <v>25053</v>
      </c>
      <c r="R3432" t="n">
        <v>4.394025082484099</v>
      </c>
      <c r="S3432">
        <f>IF(AND(A3420=A3432,ISNUMBER(R3420)),R3420,"")</f>
        <v/>
      </c>
    </row>
    <row r="3433">
      <c r="A3433" t="inlineStr">
        <is>
          <t>강남구</t>
        </is>
      </c>
      <c r="B3433" t="inlineStr">
        <is>
          <t>2019-06</t>
        </is>
      </c>
      <c r="C3433" t="inlineStr">
        <is>
          <t>분석</t>
        </is>
      </c>
      <c r="D3433" t="n">
        <v>542498</v>
      </c>
      <c r="E3433">
        <f>IF(AND(A3420=A3433,ISNUMBER(D3432),ISNUMBER(D3420),D3432&gt;0,D3420&gt;0),100*(LN(D3432)-LN(D3420)),"")</f>
        <v/>
      </c>
      <c r="F3433" t="n">
        <v>230752</v>
      </c>
      <c r="G3433">
        <f>IF(AND(A3420=A3433,ISNUMBER(F3432),ISNUMBER(F3420),F3432&gt;0,F3420&gt;0),100*(LN(F3432)-LN(F3420)),"")</f>
        <v/>
      </c>
      <c r="H3433" t="n">
        <v>30.04988036822256</v>
      </c>
      <c r="I3433">
        <f>IF(AND(A3420=A3433,ISNUMBER(H3432),ISNUMBER(H3420)),H3432-H3420,"")</f>
        <v/>
      </c>
      <c r="J3433" t="n">
        <v>72</v>
      </c>
      <c r="K3433">
        <f>IF(AND(A3432=A3433,ISNUMBER(J3432),ISNUMBER(D3432)),1000*J3432/D3432,"")</f>
        <v/>
      </c>
      <c r="L3433" t="n">
        <v>60.6</v>
      </c>
      <c r="M3433">
        <f>IF(AND(A3420=A3433,ISNUMBER(L3432),ISNUMBER(L3420)),L3432-L3420,"")</f>
        <v/>
      </c>
      <c r="N3433" t="n">
        <v>46547</v>
      </c>
      <c r="O3433" t="n">
        <v>6.240532205493921</v>
      </c>
      <c r="P3433">
        <f>IF(AND(A3421=A3433,ISNUMBER(O3421)),O3421,"")</f>
        <v/>
      </c>
      <c r="Q3433" t="n">
        <v>25053</v>
      </c>
      <c r="R3433" t="n">
        <v>4.394025082484099</v>
      </c>
      <c r="S3433">
        <f>IF(AND(A3421=A3433,ISNUMBER(R3421)),R3421,"")</f>
        <v/>
      </c>
    </row>
    <row r="3434">
      <c r="A3434" t="inlineStr">
        <is>
          <t>강남구</t>
        </is>
      </c>
      <c r="B3434" t="inlineStr">
        <is>
          <t>2019-07</t>
        </is>
      </c>
      <c r="C3434" t="inlineStr">
        <is>
          <t>분석</t>
        </is>
      </c>
      <c r="D3434" t="n">
        <v>542576</v>
      </c>
      <c r="E3434">
        <f>IF(AND(A3421=A3434,ISNUMBER(D3433),ISNUMBER(D3421),D3433&gt;0,D3421&gt;0),100*(LN(D3433)-LN(D3421)),"")</f>
        <v/>
      </c>
      <c r="F3434" t="n">
        <v>231093</v>
      </c>
      <c r="G3434">
        <f>IF(AND(A3421=A3434,ISNUMBER(F3433),ISNUMBER(F3421),F3433&gt;0,F3421&gt;0),100*(LN(F3433)-LN(F3421)),"")</f>
        <v/>
      </c>
      <c r="H3434" t="n">
        <v>30.008330630179</v>
      </c>
      <c r="I3434">
        <f>IF(AND(A3421=A3434,ISNUMBER(H3433),ISNUMBER(H3421)),H3433-H3421,"")</f>
        <v/>
      </c>
      <c r="J3434" t="n">
        <v>-4</v>
      </c>
      <c r="K3434">
        <f>IF(AND(A3433=A3434,ISNUMBER(J3433),ISNUMBER(D3433)),1000*J3433/D3433,"")</f>
        <v/>
      </c>
      <c r="L3434" t="n">
        <v>60.8</v>
      </c>
      <c r="M3434">
        <f>IF(AND(A3421=A3434,ISNUMBER(L3433),ISNUMBER(L3421)),L3433-L3421,"")</f>
        <v/>
      </c>
      <c r="N3434" t="n">
        <v>46547</v>
      </c>
      <c r="O3434" t="n">
        <v>6.240532205493921</v>
      </c>
      <c r="P3434">
        <f>IF(AND(A3422=A3434,ISNUMBER(O3422)),O3422,"")</f>
        <v/>
      </c>
      <c r="Q3434" t="n">
        <v>25053</v>
      </c>
      <c r="R3434" t="n">
        <v>4.394025082484099</v>
      </c>
      <c r="S3434">
        <f>IF(AND(A3422=A3434,ISNUMBER(R3422)),R3422,"")</f>
        <v/>
      </c>
    </row>
    <row r="3435">
      <c r="A3435" t="inlineStr">
        <is>
          <t>강남구</t>
        </is>
      </c>
      <c r="B3435" t="inlineStr">
        <is>
          <t>2019-08</t>
        </is>
      </c>
      <c r="C3435" t="inlineStr">
        <is>
          <t>분석</t>
        </is>
      </c>
      <c r="D3435" t="n">
        <v>543222</v>
      </c>
      <c r="E3435">
        <f>IF(AND(A3422=A3435,ISNUMBER(D3434),ISNUMBER(D3422),D3434&gt;0,D3422&gt;0),100*(LN(D3434)-LN(D3422)),"")</f>
        <v/>
      </c>
      <c r="F3435" t="n">
        <v>231631</v>
      </c>
      <c r="G3435">
        <f>IF(AND(A3422=A3435,ISNUMBER(F3434),ISNUMBER(F3422),F3434&gt;0,F3422&gt;0),100*(LN(F3434)-LN(F3422)),"")</f>
        <v/>
      </c>
      <c r="H3435" t="n">
        <v>29.92312535206601</v>
      </c>
      <c r="I3435">
        <f>IF(AND(A3422=A3435,ISNUMBER(H3434),ISNUMBER(H3422)),H3434-H3422,"")</f>
        <v/>
      </c>
      <c r="J3435" t="n">
        <v>591</v>
      </c>
      <c r="K3435">
        <f>IF(AND(A3434=A3435,ISNUMBER(J3434),ISNUMBER(D3434)),1000*J3434/D3434,"")</f>
        <v/>
      </c>
      <c r="L3435" t="n">
        <v>60.6</v>
      </c>
      <c r="M3435">
        <f>IF(AND(A3422=A3435,ISNUMBER(L3434),ISNUMBER(L3422)),L3434-L3422,"")</f>
        <v/>
      </c>
      <c r="N3435" t="n">
        <v>46547</v>
      </c>
      <c r="O3435" t="n">
        <v>6.240532205493921</v>
      </c>
      <c r="P3435">
        <f>IF(AND(A3423=A3435,ISNUMBER(O3423)),O3423,"")</f>
        <v/>
      </c>
      <c r="Q3435" t="n">
        <v>25053</v>
      </c>
      <c r="R3435" t="n">
        <v>4.394025082484099</v>
      </c>
      <c r="S3435">
        <f>IF(AND(A3423=A3435,ISNUMBER(R3423)),R3423,"")</f>
        <v/>
      </c>
    </row>
    <row r="3436">
      <c r="A3436" t="inlineStr">
        <is>
          <t>강남구</t>
        </is>
      </c>
      <c r="B3436" t="inlineStr">
        <is>
          <t>2019-09</t>
        </is>
      </c>
      <c r="C3436" t="inlineStr">
        <is>
          <t>분석</t>
        </is>
      </c>
      <c r="D3436" t="n">
        <v>544028</v>
      </c>
      <c r="E3436">
        <f>IF(AND(A3423=A3436,ISNUMBER(D3435),ISNUMBER(D3423),D3435&gt;0,D3423&gt;0),100*(LN(D3435)-LN(D3423)),"")</f>
        <v/>
      </c>
      <c r="F3436" t="n">
        <v>232115</v>
      </c>
      <c r="G3436">
        <f>IF(AND(A3423=A3436,ISNUMBER(F3435),ISNUMBER(F3423),F3435&gt;0,F3423&gt;0),100*(LN(F3435)-LN(F3423)),"")</f>
        <v/>
      </c>
      <c r="H3436" t="n">
        <v>29.85949252611998</v>
      </c>
      <c r="I3436">
        <f>IF(AND(A3423=A3436,ISNUMBER(H3435),ISNUMBER(H3423)),H3435-H3423,"")</f>
        <v/>
      </c>
      <c r="J3436" t="n">
        <v>742</v>
      </c>
      <c r="K3436">
        <f>IF(AND(A3435=A3436,ISNUMBER(J3435),ISNUMBER(D3435)),1000*J3435/D3435,"")</f>
        <v/>
      </c>
      <c r="L3436" t="n">
        <v>60.8</v>
      </c>
      <c r="M3436">
        <f>IF(AND(A3423=A3436,ISNUMBER(L3435),ISNUMBER(L3423)),L3435-L3423,"")</f>
        <v/>
      </c>
      <c r="N3436" t="n">
        <v>46547</v>
      </c>
      <c r="O3436" t="n">
        <v>6.240532205493921</v>
      </c>
      <c r="P3436">
        <f>IF(AND(A3424=A3436,ISNUMBER(O3424)),O3424,"")</f>
        <v/>
      </c>
      <c r="Q3436" t="n">
        <v>25053</v>
      </c>
      <c r="R3436" t="n">
        <v>4.394025082484099</v>
      </c>
      <c r="S3436">
        <f>IF(AND(A3424=A3436,ISNUMBER(R3424)),R3424,"")</f>
        <v/>
      </c>
    </row>
    <row r="3437">
      <c r="A3437" t="inlineStr">
        <is>
          <t>강남구</t>
        </is>
      </c>
      <c r="B3437" t="inlineStr">
        <is>
          <t>2019-10</t>
        </is>
      </c>
      <c r="C3437" t="inlineStr">
        <is>
          <t>분석</t>
        </is>
      </c>
      <c r="D3437" t="n">
        <v>544712</v>
      </c>
      <c r="E3437">
        <f>IF(AND(A3424=A3437,ISNUMBER(D3436),ISNUMBER(D3424),D3436&gt;0,D3424&gt;0),100*(LN(D3436)-LN(D3424)),"")</f>
        <v/>
      </c>
      <c r="F3437" t="n">
        <v>232534</v>
      </c>
      <c r="G3437">
        <f>IF(AND(A3424=A3437,ISNUMBER(F3436),ISNUMBER(F3424),F3436&gt;0,F3424&gt;0),100*(LN(F3436)-LN(F3424)),"")</f>
        <v/>
      </c>
      <c r="H3437" t="n">
        <v>29.77132870213985</v>
      </c>
      <c r="I3437">
        <f>IF(AND(A3424=A3437,ISNUMBER(H3436),ISNUMBER(H3424)),H3436-H3424,"")</f>
        <v/>
      </c>
      <c r="J3437" t="n">
        <v>634</v>
      </c>
      <c r="K3437">
        <f>IF(AND(A3436=A3437,ISNUMBER(J3436),ISNUMBER(D3436)),1000*J3436/D3436,"")</f>
        <v/>
      </c>
      <c r="L3437" t="n">
        <v>60.7</v>
      </c>
      <c r="M3437">
        <f>IF(AND(A3424=A3437,ISNUMBER(L3436),ISNUMBER(L3424)),L3436-L3424,"")</f>
        <v/>
      </c>
      <c r="N3437" t="n">
        <v>46547</v>
      </c>
      <c r="O3437" t="n">
        <v>6.240532205493921</v>
      </c>
      <c r="P3437">
        <f>IF(AND(A3425=A3437,ISNUMBER(O3425)),O3425,"")</f>
        <v/>
      </c>
      <c r="Q3437" t="n">
        <v>25053</v>
      </c>
      <c r="R3437" t="n">
        <v>4.394025082484099</v>
      </c>
      <c r="S3437">
        <f>IF(AND(A3425=A3437,ISNUMBER(R3425)),R3425,"")</f>
        <v/>
      </c>
    </row>
    <row r="3438">
      <c r="A3438" t="inlineStr">
        <is>
          <t>강남구</t>
        </is>
      </c>
      <c r="B3438" t="inlineStr">
        <is>
          <t>2019-11</t>
        </is>
      </c>
      <c r="C3438" t="inlineStr">
        <is>
          <t>분석</t>
        </is>
      </c>
      <c r="D3438" t="n">
        <v>545024</v>
      </c>
      <c r="E3438">
        <f>IF(AND(A3425=A3438,ISNUMBER(D3437),ISNUMBER(D3425),D3437&gt;0,D3425&gt;0),100*(LN(D3437)-LN(D3425)),"")</f>
        <v/>
      </c>
      <c r="F3438" t="n">
        <v>232750</v>
      </c>
      <c r="G3438">
        <f>IF(AND(A3425=A3438,ISNUMBER(F3437),ISNUMBER(F3425),F3437&gt;0,F3425&gt;0),100*(LN(F3437)-LN(F3425)),"")</f>
        <v/>
      </c>
      <c r="H3438" t="n">
        <v>29.71612259276656</v>
      </c>
      <c r="I3438">
        <f>IF(AND(A3425=A3438,ISNUMBER(H3437),ISNUMBER(H3425)),H3437-H3425,"")</f>
        <v/>
      </c>
      <c r="J3438" t="n">
        <v>240</v>
      </c>
      <c r="K3438">
        <f>IF(AND(A3437=A3438,ISNUMBER(J3437),ISNUMBER(D3437)),1000*J3437/D3437,"")</f>
        <v/>
      </c>
      <c r="L3438" t="n">
        <v>60.5</v>
      </c>
      <c r="M3438">
        <f>IF(AND(A3425=A3438,ISNUMBER(L3437),ISNUMBER(L3425)),L3437-L3425,"")</f>
        <v/>
      </c>
      <c r="N3438" t="n">
        <v>46547</v>
      </c>
      <c r="O3438" t="n">
        <v>6.240532205493921</v>
      </c>
      <c r="P3438">
        <f>IF(AND(A3426=A3438,ISNUMBER(O3426)),O3426,"")</f>
        <v/>
      </c>
      <c r="Q3438" t="n">
        <v>25053</v>
      </c>
      <c r="R3438" t="n">
        <v>4.394025082484099</v>
      </c>
      <c r="S3438">
        <f>IF(AND(A3426=A3438,ISNUMBER(R3426)),R3426,"")</f>
        <v/>
      </c>
    </row>
    <row r="3439">
      <c r="A3439" t="inlineStr">
        <is>
          <t>강남구</t>
        </is>
      </c>
      <c r="B3439" t="inlineStr">
        <is>
          <t>2019-12</t>
        </is>
      </c>
      <c r="C3439" t="inlineStr">
        <is>
          <t>분석</t>
        </is>
      </c>
      <c r="D3439" t="n">
        <v>545169</v>
      </c>
      <c r="E3439">
        <f>IF(AND(A3426=A3439,ISNUMBER(D3438),ISNUMBER(D3426),D3438&gt;0,D3426&gt;0),100*(LN(D3438)-LN(D3426)),"")</f>
        <v/>
      </c>
      <c r="F3439" t="n">
        <v>232981</v>
      </c>
      <c r="G3439">
        <f>IF(AND(A3426=A3439,ISNUMBER(F3438),ISNUMBER(F3426),F3438&gt;0,F3426&gt;0),100*(LN(F3438)-LN(F3426)),"")</f>
        <v/>
      </c>
      <c r="H3439" t="n">
        <v>29.64016662722936</v>
      </c>
      <c r="I3439">
        <f>IF(AND(A3426=A3439,ISNUMBER(H3438),ISNUMBER(H3426)),H3438-H3426,"")</f>
        <v/>
      </c>
      <c r="J3439" t="n">
        <v>98</v>
      </c>
      <c r="K3439">
        <f>IF(AND(A3438=A3439,ISNUMBER(J3438),ISNUMBER(D3438)),1000*J3438/D3438,"")</f>
        <v/>
      </c>
      <c r="L3439" t="n">
        <v>60.4</v>
      </c>
      <c r="M3439">
        <f>IF(AND(A3426=A3439,ISNUMBER(L3438),ISNUMBER(L3426)),L3438-L3426,"")</f>
        <v/>
      </c>
      <c r="N3439" t="n">
        <v>48248</v>
      </c>
      <c r="O3439" t="n">
        <v>3.589182133376134</v>
      </c>
      <c r="P3439">
        <f>IF(AND(A3427=A3439,ISNUMBER(O3427)),O3427,"")</f>
        <v/>
      </c>
      <c r="Q3439" t="n">
        <v>26229</v>
      </c>
      <c r="R3439" t="n">
        <v>4.587208802766085</v>
      </c>
      <c r="S3439">
        <f>IF(AND(A3427=A3439,ISNUMBER(R3427)),R3427,"")</f>
        <v/>
      </c>
    </row>
    <row r="3440">
      <c r="A3440" t="inlineStr">
        <is>
          <t>강남구</t>
        </is>
      </c>
      <c r="B3440" t="inlineStr">
        <is>
          <t>2020-01</t>
        </is>
      </c>
      <c r="C3440" t="inlineStr">
        <is>
          <t>분석</t>
        </is>
      </c>
      <c r="D3440" t="n">
        <v>545938</v>
      </c>
      <c r="E3440">
        <f>IF(AND(A3427=A3440,ISNUMBER(D3439),ISNUMBER(D3427),D3439&gt;0,D3427&gt;0),100*(LN(D3439)-LN(D3427)),"")</f>
        <v/>
      </c>
      <c r="F3440" t="n">
        <v>233363</v>
      </c>
      <c r="G3440">
        <f>IF(AND(A3427=A3440,ISNUMBER(F3439),ISNUMBER(F3427),F3439&gt;0,F3427&gt;0),100*(LN(F3439)-LN(F3427)),"")</f>
        <v/>
      </c>
      <c r="H3440" t="n">
        <v>29.55537075638626</v>
      </c>
      <c r="I3440">
        <f>IF(AND(A3427=A3440,ISNUMBER(H3439),ISNUMBER(H3427)),H3439-H3427,"")</f>
        <v/>
      </c>
      <c r="J3440" t="n">
        <v>718</v>
      </c>
      <c r="K3440">
        <f>IF(AND(A3439=A3440,ISNUMBER(J3439),ISNUMBER(D3439)),1000*J3439/D3439,"")</f>
        <v/>
      </c>
      <c r="L3440" t="n">
        <v>60</v>
      </c>
      <c r="M3440">
        <f>IF(AND(A3427=A3440,ISNUMBER(L3439),ISNUMBER(L3427)),L3439-L3427,"")</f>
        <v/>
      </c>
      <c r="N3440" t="n">
        <v>48248</v>
      </c>
      <c r="O3440" t="n">
        <v>3.589182133376134</v>
      </c>
      <c r="P3440">
        <f>IF(AND(A3428=A3440,ISNUMBER(O3428)),O3428,"")</f>
        <v/>
      </c>
      <c r="Q3440" t="n">
        <v>26229</v>
      </c>
      <c r="R3440" t="n">
        <v>4.587208802766085</v>
      </c>
      <c r="S3440">
        <f>IF(AND(A3428=A3440,ISNUMBER(R3428)),R3428,"")</f>
        <v/>
      </c>
    </row>
    <row r="3441">
      <c r="A3441" t="inlineStr">
        <is>
          <t>강남구</t>
        </is>
      </c>
      <c r="B3441" t="inlineStr">
        <is>
          <t>2020-02</t>
        </is>
      </c>
      <c r="C3441" t="inlineStr">
        <is>
          <t>분석</t>
        </is>
      </c>
      <c r="D3441" t="n">
        <v>546436</v>
      </c>
      <c r="E3441">
        <f>IF(AND(A3428=A3441,ISNUMBER(D3440),ISNUMBER(D3428),D3440&gt;0,D3428&gt;0),100*(LN(D3440)-LN(D3428)),"")</f>
        <v/>
      </c>
      <c r="F3441" t="n">
        <v>233849</v>
      </c>
      <c r="G3441">
        <f>IF(AND(A3428=A3441,ISNUMBER(F3440),ISNUMBER(F3428),F3440&gt;0,F3428&gt;0),100*(LN(F3440)-LN(F3428)),"")</f>
        <v/>
      </c>
      <c r="H3441" t="n">
        <v>29.45212248094928</v>
      </c>
      <c r="I3441">
        <f>IF(AND(A3428=A3441,ISNUMBER(H3440),ISNUMBER(H3428)),H3440-H3428,"")</f>
        <v/>
      </c>
      <c r="J3441" t="n">
        <v>470</v>
      </c>
      <c r="K3441">
        <f>IF(AND(A3440=A3441,ISNUMBER(J3440),ISNUMBER(D3440)),1000*J3440/D3440,"")</f>
        <v/>
      </c>
      <c r="L3441" t="n">
        <v>60.1</v>
      </c>
      <c r="M3441">
        <f>IF(AND(A3428=A3441,ISNUMBER(L3440),ISNUMBER(L3428)),L3440-L3428,"")</f>
        <v/>
      </c>
      <c r="N3441" t="n">
        <v>48248</v>
      </c>
      <c r="O3441" t="n">
        <v>3.589182133376134</v>
      </c>
      <c r="P3441">
        <f>IF(AND(A3429=A3441,ISNUMBER(O3429)),O3429,"")</f>
        <v/>
      </c>
      <c r="Q3441" t="n">
        <v>26229</v>
      </c>
      <c r="R3441" t="n">
        <v>4.587208802766085</v>
      </c>
      <c r="S3441">
        <f>IF(AND(A3429=A3441,ISNUMBER(R3429)),R3429,"")</f>
        <v/>
      </c>
    </row>
    <row r="3442">
      <c r="A3442" t="inlineStr">
        <is>
          <t>강남구</t>
        </is>
      </c>
      <c r="B3442" t="inlineStr">
        <is>
          <t>2020-03</t>
        </is>
      </c>
      <c r="C3442" t="inlineStr">
        <is>
          <t>분석</t>
        </is>
      </c>
      <c r="D3442" t="n">
        <v>544804</v>
      </c>
      <c r="E3442">
        <f>IF(AND(A3429=A3442,ISNUMBER(D3441),ISNUMBER(D3429),D3441&gt;0,D3429&gt;0),100*(LN(D3441)-LN(D3429)),"")</f>
        <v/>
      </c>
      <c r="F3442" t="n">
        <v>233624</v>
      </c>
      <c r="G3442">
        <f>IF(AND(A3429=A3442,ISNUMBER(F3441),ISNUMBER(F3429),F3441&gt;0,F3429&gt;0),100*(LN(F3441)-LN(F3429)),"")</f>
        <v/>
      </c>
      <c r="H3442" t="n">
        <v>29.44985719634951</v>
      </c>
      <c r="I3442">
        <f>IF(AND(A3429=A3442,ISNUMBER(H3441),ISNUMBER(H3429)),H3441-H3429,"")</f>
        <v/>
      </c>
      <c r="J3442" t="n">
        <v>-1626</v>
      </c>
      <c r="K3442">
        <f>IF(AND(A3441=A3442,ISNUMBER(J3441),ISNUMBER(D3441)),1000*J3441/D3441,"")</f>
        <v/>
      </c>
      <c r="L3442" t="n">
        <v>59</v>
      </c>
      <c r="M3442">
        <f>IF(AND(A3429=A3442,ISNUMBER(L3441),ISNUMBER(L3429)),L3441-L3429,"")</f>
        <v/>
      </c>
      <c r="N3442" t="n">
        <v>48248</v>
      </c>
      <c r="O3442" t="n">
        <v>3.589182133376134</v>
      </c>
      <c r="P3442">
        <f>IF(AND(A3430=A3442,ISNUMBER(O3430)),O3430,"")</f>
        <v/>
      </c>
      <c r="Q3442" t="n">
        <v>26229</v>
      </c>
      <c r="R3442" t="n">
        <v>4.587208802766085</v>
      </c>
      <c r="S3442">
        <f>IF(AND(A3430=A3442,ISNUMBER(R3430)),R3430,"")</f>
        <v/>
      </c>
    </row>
    <row r="3443">
      <c r="A3443" t="inlineStr">
        <is>
          <t>강남구</t>
        </is>
      </c>
      <c r="B3443" t="inlineStr">
        <is>
          <t>2020-04</t>
        </is>
      </c>
      <c r="C3443" t="inlineStr">
        <is>
          <t>분석</t>
        </is>
      </c>
      <c r="D3443" t="n">
        <v>543240</v>
      </c>
      <c r="E3443">
        <f>IF(AND(A3430=A3443,ISNUMBER(D3442),ISNUMBER(D3430),D3442&gt;0,D3430&gt;0),100*(LN(D3442)-LN(D3430)),"")</f>
        <v/>
      </c>
      <c r="F3443" t="n">
        <v>233363</v>
      </c>
      <c r="G3443">
        <f>IF(AND(A3430=A3443,ISNUMBER(F3442),ISNUMBER(F3430),F3442&gt;0,F3430&gt;0),100*(LN(F3442)-LN(F3430)),"")</f>
        <v/>
      </c>
      <c r="H3443" t="n">
        <v>29.44370812164053</v>
      </c>
      <c r="I3443">
        <f>IF(AND(A3430=A3443,ISNUMBER(H3442),ISNUMBER(H3430)),H3442-H3430,"")</f>
        <v/>
      </c>
      <c r="J3443" t="n">
        <v>-1566</v>
      </c>
      <c r="K3443">
        <f>IF(AND(A3442=A3443,ISNUMBER(J3442),ISNUMBER(D3442)),1000*J3442/D3442,"")</f>
        <v/>
      </c>
      <c r="L3443" t="n">
        <v>58.6</v>
      </c>
      <c r="M3443">
        <f>IF(AND(A3430=A3443,ISNUMBER(L3442),ISNUMBER(L3430)),L3442-L3430,"")</f>
        <v/>
      </c>
      <c r="N3443" t="n">
        <v>48248</v>
      </c>
      <c r="O3443" t="n">
        <v>3.589182133376134</v>
      </c>
      <c r="P3443">
        <f>IF(AND(A3431=A3443,ISNUMBER(O3431)),O3431,"")</f>
        <v/>
      </c>
      <c r="Q3443" t="n">
        <v>26229</v>
      </c>
      <c r="R3443" t="n">
        <v>4.587208802766085</v>
      </c>
      <c r="S3443">
        <f>IF(AND(A3431=A3443,ISNUMBER(R3431)),R3431,"")</f>
        <v/>
      </c>
    </row>
    <row r="3444">
      <c r="A3444" t="inlineStr">
        <is>
          <t>강남구</t>
        </is>
      </c>
      <c r="B3444" t="inlineStr">
        <is>
          <t>2020-05</t>
        </is>
      </c>
      <c r="C3444" t="inlineStr">
        <is>
          <t>분석</t>
        </is>
      </c>
      <c r="D3444" t="n">
        <v>541915</v>
      </c>
      <c r="E3444">
        <f>IF(AND(A3431=A3444,ISNUMBER(D3443),ISNUMBER(D3431),D3443&gt;0,D3431&gt;0),100*(LN(D3443)-LN(D3431)),"")</f>
        <v/>
      </c>
      <c r="F3444" t="n">
        <v>233354</v>
      </c>
      <c r="G3444">
        <f>IF(AND(A3431=A3444,ISNUMBER(F3443),ISNUMBER(F3431),F3443&gt;0,F3431&gt;0),100*(LN(F3443)-LN(F3431)),"")</f>
        <v/>
      </c>
      <c r="H3444" t="n">
        <v>29.42066560253915</v>
      </c>
      <c r="I3444">
        <f>IF(AND(A3431=A3444,ISNUMBER(H3443),ISNUMBER(H3431)),H3443-H3431,"")</f>
        <v/>
      </c>
      <c r="J3444" t="n">
        <v>-1375</v>
      </c>
      <c r="K3444">
        <f>IF(AND(A3443=A3444,ISNUMBER(J3443),ISNUMBER(D3443)),1000*J3443/D3443,"")</f>
        <v/>
      </c>
      <c r="L3444" t="n">
        <v>59.1</v>
      </c>
      <c r="M3444">
        <f>IF(AND(A3431=A3444,ISNUMBER(L3443),ISNUMBER(L3431)),L3443-L3431,"")</f>
        <v/>
      </c>
      <c r="N3444" t="n">
        <v>48248</v>
      </c>
      <c r="O3444" t="n">
        <v>3.589182133376134</v>
      </c>
      <c r="P3444">
        <f>IF(AND(A3432=A3444,ISNUMBER(O3432)),O3432,"")</f>
        <v/>
      </c>
      <c r="Q3444" t="n">
        <v>26229</v>
      </c>
      <c r="R3444" t="n">
        <v>4.587208802766085</v>
      </c>
      <c r="S3444">
        <f>IF(AND(A3432=A3444,ISNUMBER(R3432)),R3432,"")</f>
        <v/>
      </c>
    </row>
    <row r="3445">
      <c r="A3445" t="inlineStr">
        <is>
          <t>강남구</t>
        </is>
      </c>
      <c r="B3445" t="inlineStr">
        <is>
          <t>2020-06</t>
        </is>
      </c>
      <c r="C3445" t="inlineStr">
        <is>
          <t>분석</t>
        </is>
      </c>
      <c r="D3445" t="n">
        <v>541233</v>
      </c>
      <c r="E3445">
        <f>IF(AND(A3432=A3445,ISNUMBER(D3444),ISNUMBER(D3432),D3444&gt;0,D3432&gt;0),100*(LN(D3444)-LN(D3432)),"")</f>
        <v/>
      </c>
      <c r="F3445" t="n">
        <v>233484</v>
      </c>
      <c r="G3445">
        <f>IF(AND(A3432=A3445,ISNUMBER(F3444),ISNUMBER(F3432),F3444&gt;0,F3432&gt;0),100*(LN(F3444)-LN(F3432)),"")</f>
        <v/>
      </c>
      <c r="H3445" t="n">
        <v>29.37052988269377</v>
      </c>
      <c r="I3445">
        <f>IF(AND(A3432=A3445,ISNUMBER(H3444),ISNUMBER(H3432)),H3444-H3432,"")</f>
        <v/>
      </c>
      <c r="J3445" t="n">
        <v>-765</v>
      </c>
      <c r="K3445">
        <f>IF(AND(A3444=A3445,ISNUMBER(J3444),ISNUMBER(D3444)),1000*J3444/D3444,"")</f>
        <v/>
      </c>
      <c r="L3445" t="n">
        <v>59.2</v>
      </c>
      <c r="M3445">
        <f>IF(AND(A3432=A3445,ISNUMBER(L3444),ISNUMBER(L3432)),L3444-L3432,"")</f>
        <v/>
      </c>
      <c r="N3445" t="n">
        <v>48248</v>
      </c>
      <c r="O3445" t="n">
        <v>3.589182133376134</v>
      </c>
      <c r="P3445">
        <f>IF(AND(A3433=A3445,ISNUMBER(O3433)),O3433,"")</f>
        <v/>
      </c>
      <c r="Q3445" t="n">
        <v>26229</v>
      </c>
      <c r="R3445" t="n">
        <v>4.587208802766085</v>
      </c>
      <c r="S3445">
        <f>IF(AND(A3433=A3445,ISNUMBER(R3433)),R3433,"")</f>
        <v/>
      </c>
    </row>
    <row r="3446">
      <c r="A3446" t="inlineStr">
        <is>
          <t>강남구</t>
        </is>
      </c>
      <c r="B3446" t="inlineStr">
        <is>
          <t>2020-07</t>
        </is>
      </c>
      <c r="C3446" t="inlineStr">
        <is>
          <t>분석</t>
        </is>
      </c>
      <c r="D3446" t="n">
        <v>540636</v>
      </c>
      <c r="E3446">
        <f>IF(AND(A3433=A3446,ISNUMBER(D3445),ISNUMBER(D3433),D3445&gt;0,D3433&gt;0),100*(LN(D3445)-LN(D3433)),"")</f>
        <v/>
      </c>
      <c r="F3446" t="n">
        <v>233673</v>
      </c>
      <c r="G3446">
        <f>IF(AND(A3433=A3446,ISNUMBER(F3445),ISNUMBER(F3433),F3445&gt;0,F3433&gt;0),100*(LN(F3445)-LN(F3433)),"")</f>
        <v/>
      </c>
      <c r="H3446" t="n">
        <v>29.29272190531152</v>
      </c>
      <c r="I3446">
        <f>IF(AND(A3433=A3446,ISNUMBER(H3445),ISNUMBER(H3433)),H3445-H3433,"")</f>
        <v/>
      </c>
      <c r="J3446" t="n">
        <v>-634</v>
      </c>
      <c r="K3446">
        <f>IF(AND(A3445=A3446,ISNUMBER(J3445),ISNUMBER(D3445)),1000*J3445/D3445,"")</f>
        <v/>
      </c>
      <c r="L3446" t="n">
        <v>59.5</v>
      </c>
      <c r="M3446">
        <f>IF(AND(A3433=A3446,ISNUMBER(L3445),ISNUMBER(L3433)),L3445-L3433,"")</f>
        <v/>
      </c>
      <c r="N3446" t="n">
        <v>48248</v>
      </c>
      <c r="O3446" t="n">
        <v>3.589182133376134</v>
      </c>
      <c r="P3446">
        <f>IF(AND(A3434=A3446,ISNUMBER(O3434)),O3434,"")</f>
        <v/>
      </c>
      <c r="Q3446" t="n">
        <v>26229</v>
      </c>
      <c r="R3446" t="n">
        <v>4.587208802766085</v>
      </c>
      <c r="S3446">
        <f>IF(AND(A3434=A3446,ISNUMBER(R3434)),R3434,"")</f>
        <v/>
      </c>
    </row>
    <row r="3447">
      <c r="A3447" t="inlineStr">
        <is>
          <t>강남구</t>
        </is>
      </c>
      <c r="B3447" t="inlineStr">
        <is>
          <t>2020-08</t>
        </is>
      </c>
      <c r="C3447" t="inlineStr">
        <is>
          <t>분석</t>
        </is>
      </c>
      <c r="D3447" t="n">
        <v>540148</v>
      </c>
      <c r="E3447">
        <f>IF(AND(A3434=A3447,ISNUMBER(D3446),ISNUMBER(D3434),D3446&gt;0,D3434&gt;0),100*(LN(D3446)-LN(D3434)),"")</f>
        <v/>
      </c>
      <c r="F3447" t="n">
        <v>234024</v>
      </c>
      <c r="G3447">
        <f>IF(AND(A3434=A3447,ISNUMBER(F3446),ISNUMBER(F3434),F3446&gt;0,F3434&gt;0),100*(LN(F3446)-LN(F3434)),"")</f>
        <v/>
      </c>
      <c r="H3447" t="n">
        <v>29.20551404429897</v>
      </c>
      <c r="I3447">
        <f>IF(AND(A3434=A3447,ISNUMBER(H3446),ISNUMBER(H3434)),H3446-H3434,"")</f>
        <v/>
      </c>
      <c r="J3447" t="n">
        <v>-510</v>
      </c>
      <c r="K3447">
        <f>IF(AND(A3446=A3447,ISNUMBER(J3446),ISNUMBER(D3446)),1000*J3446/D3446,"")</f>
        <v/>
      </c>
      <c r="L3447" t="n">
        <v>59.6</v>
      </c>
      <c r="M3447">
        <f>IF(AND(A3434=A3447,ISNUMBER(L3446),ISNUMBER(L3434)),L3446-L3434,"")</f>
        <v/>
      </c>
      <c r="N3447" t="n">
        <v>48248</v>
      </c>
      <c r="O3447" t="n">
        <v>3.589182133376134</v>
      </c>
      <c r="P3447">
        <f>IF(AND(A3435=A3447,ISNUMBER(O3435)),O3435,"")</f>
        <v/>
      </c>
      <c r="Q3447" t="n">
        <v>26229</v>
      </c>
      <c r="R3447" t="n">
        <v>4.587208802766085</v>
      </c>
      <c r="S3447">
        <f>IF(AND(A3435=A3447,ISNUMBER(R3435)),R3435,"")</f>
        <v/>
      </c>
    </row>
    <row r="3448">
      <c r="A3448" t="inlineStr">
        <is>
          <t>강남구</t>
        </is>
      </c>
      <c r="B3448" t="inlineStr">
        <is>
          <t>2020-09</t>
        </is>
      </c>
      <c r="C3448" t="inlineStr">
        <is>
          <t>분석</t>
        </is>
      </c>
      <c r="D3448" t="n">
        <v>539235</v>
      </c>
      <c r="E3448">
        <f>IF(AND(A3435=A3448,ISNUMBER(D3447),ISNUMBER(D3435),D3447&gt;0,D3435&gt;0),100*(LN(D3447)-LN(D3435)),"")</f>
        <v/>
      </c>
      <c r="F3448" t="n">
        <v>234021</v>
      </c>
      <c r="G3448">
        <f>IF(AND(A3435=A3448,ISNUMBER(F3447),ISNUMBER(F3435),F3447&gt;0,F3435&gt;0),100*(LN(F3447)-LN(F3435)),"")</f>
        <v/>
      </c>
      <c r="H3448" t="n">
        <v>29.11847339286211</v>
      </c>
      <c r="I3448">
        <f>IF(AND(A3435=A3448,ISNUMBER(H3447),ISNUMBER(H3435)),H3447-H3435,"")</f>
        <v/>
      </c>
      <c r="J3448" t="n">
        <v>-959</v>
      </c>
      <c r="K3448">
        <f>IF(AND(A3447=A3448,ISNUMBER(J3447),ISNUMBER(D3447)),1000*J3447/D3447,"")</f>
        <v/>
      </c>
      <c r="L3448" t="n">
        <v>58.9</v>
      </c>
      <c r="M3448">
        <f>IF(AND(A3435=A3448,ISNUMBER(L3447),ISNUMBER(L3435)),L3447-L3435,"")</f>
        <v/>
      </c>
      <c r="N3448" t="n">
        <v>48248</v>
      </c>
      <c r="O3448" t="n">
        <v>3.589182133376134</v>
      </c>
      <c r="P3448">
        <f>IF(AND(A3436=A3448,ISNUMBER(O3436)),O3436,"")</f>
        <v/>
      </c>
      <c r="Q3448" t="n">
        <v>26229</v>
      </c>
      <c r="R3448" t="n">
        <v>4.587208802766085</v>
      </c>
      <c r="S3448">
        <f>IF(AND(A3436=A3448,ISNUMBER(R3436)),R3436,"")</f>
        <v/>
      </c>
    </row>
    <row r="3449">
      <c r="A3449" t="inlineStr">
        <is>
          <t>강남구</t>
        </is>
      </c>
      <c r="B3449" t="inlineStr">
        <is>
          <t>2020-10</t>
        </is>
      </c>
      <c r="C3449" t="inlineStr">
        <is>
          <t>분석</t>
        </is>
      </c>
      <c r="D3449" t="n">
        <v>540127</v>
      </c>
      <c r="E3449">
        <f>IF(AND(A3436=A3449,ISNUMBER(D3448),ISNUMBER(D3436),D3448&gt;0,D3436&gt;0),100*(LN(D3448)-LN(D3436)),"")</f>
        <v/>
      </c>
      <c r="F3449" t="n">
        <v>234588</v>
      </c>
      <c r="G3449">
        <f>IF(AND(A3436=A3449,ISNUMBER(F3448),ISNUMBER(F3436),F3448&gt;0,F3436&gt;0),100*(LN(F3448)-LN(F3436)),"")</f>
        <v/>
      </c>
      <c r="H3449" t="n">
        <v>29.02983927854005</v>
      </c>
      <c r="I3449">
        <f>IF(AND(A3436=A3449,ISNUMBER(H3448),ISNUMBER(H3436)),H3448-H3436,"")</f>
        <v/>
      </c>
      <c r="J3449" t="n">
        <v>863</v>
      </c>
      <c r="K3449">
        <f>IF(AND(A3448=A3449,ISNUMBER(J3448),ISNUMBER(D3448)),1000*J3448/D3448,"")</f>
        <v/>
      </c>
      <c r="L3449" t="n">
        <v>59.2</v>
      </c>
      <c r="M3449">
        <f>IF(AND(A3436=A3449,ISNUMBER(L3448),ISNUMBER(L3436)),L3448-L3436,"")</f>
        <v/>
      </c>
      <c r="N3449" t="n">
        <v>48248</v>
      </c>
      <c r="O3449" t="n">
        <v>3.589182133376134</v>
      </c>
      <c r="P3449">
        <f>IF(AND(A3437=A3449,ISNUMBER(O3437)),O3437,"")</f>
        <v/>
      </c>
      <c r="Q3449" t="n">
        <v>26229</v>
      </c>
      <c r="R3449" t="n">
        <v>4.587208802766085</v>
      </c>
      <c r="S3449">
        <f>IF(AND(A3437=A3449,ISNUMBER(R3437)),R3437,"")</f>
        <v/>
      </c>
    </row>
    <row r="3450">
      <c r="A3450" t="inlineStr">
        <is>
          <t>강남구</t>
        </is>
      </c>
      <c r="B3450" t="inlineStr">
        <is>
          <t>2020-11</t>
        </is>
      </c>
      <c r="C3450" t="inlineStr">
        <is>
          <t>분석</t>
        </is>
      </c>
      <c r="D3450" t="n">
        <v>539838</v>
      </c>
      <c r="E3450">
        <f>IF(AND(A3437=A3450,ISNUMBER(D3449),ISNUMBER(D3437),D3449&gt;0,D3437&gt;0),100*(LN(D3449)-LN(D3437)),"")</f>
        <v/>
      </c>
      <c r="F3450" t="n">
        <v>234785</v>
      </c>
      <c r="G3450">
        <f>IF(AND(A3437=A3450,ISNUMBER(F3449),ISNUMBER(F3437),F3449&gt;0,F3437&gt;0),100*(LN(F3449)-LN(F3437)),"")</f>
        <v/>
      </c>
      <c r="H3450" t="n">
        <v>28.94868460538162</v>
      </c>
      <c r="I3450">
        <f>IF(AND(A3437=A3450,ISNUMBER(H3449),ISNUMBER(H3437)),H3449-H3437,"")</f>
        <v/>
      </c>
      <c r="J3450" t="n">
        <v>-297</v>
      </c>
      <c r="K3450">
        <f>IF(AND(A3449=A3450,ISNUMBER(J3449),ISNUMBER(D3449)),1000*J3449/D3449,"")</f>
        <v/>
      </c>
      <c r="L3450" t="n">
        <v>59.8</v>
      </c>
      <c r="M3450">
        <f>IF(AND(A3437=A3450,ISNUMBER(L3449),ISNUMBER(L3437)),L3449-L3437,"")</f>
        <v/>
      </c>
      <c r="N3450" t="n">
        <v>48248</v>
      </c>
      <c r="O3450" t="n">
        <v>3.589182133376134</v>
      </c>
      <c r="P3450">
        <f>IF(AND(A3438=A3450,ISNUMBER(O3438)),O3438,"")</f>
        <v/>
      </c>
      <c r="Q3450" t="n">
        <v>26229</v>
      </c>
      <c r="R3450" t="n">
        <v>4.587208802766085</v>
      </c>
      <c r="S3450">
        <f>IF(AND(A3438=A3450,ISNUMBER(R3438)),R3438,"")</f>
        <v/>
      </c>
    </row>
    <row r="3451">
      <c r="A3451" t="inlineStr">
        <is>
          <t>강남구</t>
        </is>
      </c>
      <c r="B3451" t="inlineStr">
        <is>
          <t>2020-12</t>
        </is>
      </c>
      <c r="C3451" t="inlineStr">
        <is>
          <t>분석</t>
        </is>
      </c>
      <c r="D3451" t="n">
        <v>539231</v>
      </c>
      <c r="E3451">
        <f>IF(AND(A3438=A3451,ISNUMBER(D3450),ISNUMBER(D3438),D3450&gt;0,D3438&gt;0),100*(LN(D3450)-LN(D3438)),"")</f>
        <v/>
      </c>
      <c r="F3451" t="n">
        <v>234872</v>
      </c>
      <c r="G3451">
        <f>IF(AND(A3438=A3451,ISNUMBER(F3450),ISNUMBER(F3438),F3450&gt;0,F3438&gt;0),100*(LN(F3450)-LN(F3438)),"")</f>
        <v/>
      </c>
      <c r="H3451" t="n">
        <v>28.88891773655446</v>
      </c>
      <c r="I3451">
        <f>IF(AND(A3438=A3451,ISNUMBER(H3450),ISNUMBER(H3438)),H3450-H3438,"")</f>
        <v/>
      </c>
      <c r="J3451" t="n">
        <v>-576</v>
      </c>
      <c r="K3451">
        <f>IF(AND(A3450=A3451,ISNUMBER(J3450),ISNUMBER(D3450)),1000*J3450/D3450,"")</f>
        <v/>
      </c>
      <c r="L3451" t="n">
        <v>58.8</v>
      </c>
      <c r="M3451">
        <f>IF(AND(A3438=A3451,ISNUMBER(L3450),ISNUMBER(L3438)),L3450-L3438,"")</f>
        <v/>
      </c>
      <c r="N3451" t="n">
        <v>49165</v>
      </c>
      <c r="O3451" t="n">
        <v>1.882761208343275</v>
      </c>
      <c r="P3451">
        <f>IF(AND(A3439=A3451,ISNUMBER(O3439)),O3439,"")</f>
        <v/>
      </c>
      <c r="Q3451" t="n">
        <v>26428</v>
      </c>
      <c r="R3451" t="n">
        <v>0.7558385300775683</v>
      </c>
      <c r="S3451">
        <f>IF(AND(A3439=A3451,ISNUMBER(R3439)),R3439,"")</f>
        <v/>
      </c>
    </row>
    <row r="3452">
      <c r="A3452" t="inlineStr">
        <is>
          <t>강남구</t>
        </is>
      </c>
      <c r="B3452" t="inlineStr">
        <is>
          <t>2021-01</t>
        </is>
      </c>
      <c r="C3452" t="inlineStr">
        <is>
          <t>분석</t>
        </is>
      </c>
      <c r="D3452" t="n">
        <v>538536</v>
      </c>
      <c r="E3452">
        <f>IF(AND(A3439=A3452,ISNUMBER(D3451),ISNUMBER(D3439),D3451&gt;0,D3439&gt;0),100*(LN(D3451)-LN(D3439)),"")</f>
        <v/>
      </c>
      <c r="F3452" t="n">
        <v>234688</v>
      </c>
      <c r="G3452">
        <f>IF(AND(A3439=A3452,ISNUMBER(F3451),ISNUMBER(F3439),F3451&gt;0,F3439&gt;0),100*(LN(F3451)-LN(F3439)),"")</f>
        <v/>
      </c>
      <c r="H3452" t="n">
        <v>28.76669340582617</v>
      </c>
      <c r="I3452">
        <f>IF(AND(A3439=A3452,ISNUMBER(H3451),ISNUMBER(H3439)),H3451-H3439,"")</f>
        <v/>
      </c>
      <c r="J3452" t="n">
        <v>-706</v>
      </c>
      <c r="K3452">
        <f>IF(AND(A3451=A3452,ISNUMBER(J3451),ISNUMBER(D3451)),1000*J3451/D3451,"")</f>
        <v/>
      </c>
      <c r="L3452" t="n">
        <v>57.3</v>
      </c>
      <c r="M3452">
        <f>IF(AND(A3439=A3452,ISNUMBER(L3451),ISNUMBER(L3439)),L3451-L3439,"")</f>
        <v/>
      </c>
      <c r="N3452" t="n">
        <v>49165</v>
      </c>
      <c r="O3452" t="n">
        <v>1.882761208343275</v>
      </c>
      <c r="P3452">
        <f>IF(AND(A3440=A3452,ISNUMBER(O3440)),O3440,"")</f>
        <v/>
      </c>
      <c r="Q3452" t="n">
        <v>26428</v>
      </c>
      <c r="R3452" t="n">
        <v>0.7558385300775683</v>
      </c>
      <c r="S3452">
        <f>IF(AND(A3440=A3452,ISNUMBER(R3440)),R3440,"")</f>
        <v/>
      </c>
    </row>
    <row r="3453">
      <c r="A3453" t="inlineStr">
        <is>
          <t>강남구</t>
        </is>
      </c>
      <c r="B3453" t="inlineStr">
        <is>
          <t>2021-02</t>
        </is>
      </c>
      <c r="C3453" t="inlineStr">
        <is>
          <t>분석</t>
        </is>
      </c>
      <c r="D3453" t="n">
        <v>537879</v>
      </c>
      <c r="E3453">
        <f>IF(AND(A3440=A3453,ISNUMBER(D3452),ISNUMBER(D3440),D3452&gt;0,D3440&gt;0),100*(LN(D3452)-LN(D3440)),"")</f>
        <v/>
      </c>
      <c r="F3453" t="n">
        <v>234776</v>
      </c>
      <c r="G3453">
        <f>IF(AND(A3440=A3453,ISNUMBER(F3452),ISNUMBER(F3440),F3452&gt;0,F3440&gt;0),100*(LN(F3452)-LN(F3440)),"")</f>
        <v/>
      </c>
      <c r="H3453" t="n">
        <v>28.62837180852943</v>
      </c>
      <c r="I3453">
        <f>IF(AND(A3440=A3453,ISNUMBER(H3452),ISNUMBER(H3440)),H3452-H3440,"")</f>
        <v/>
      </c>
      <c r="J3453" t="n">
        <v>-685</v>
      </c>
      <c r="K3453">
        <f>IF(AND(A3452=A3453,ISNUMBER(J3452),ISNUMBER(D3452)),1000*J3452/D3452,"")</f>
        <v/>
      </c>
      <c r="L3453" t="n">
        <v>57.9</v>
      </c>
      <c r="M3453">
        <f>IF(AND(A3440=A3453,ISNUMBER(L3452),ISNUMBER(L3440)),L3452-L3440,"")</f>
        <v/>
      </c>
      <c r="N3453" t="n">
        <v>49165</v>
      </c>
      <c r="O3453" t="n">
        <v>1.882761208343275</v>
      </c>
      <c r="P3453">
        <f>IF(AND(A3441=A3453,ISNUMBER(O3441)),O3441,"")</f>
        <v/>
      </c>
      <c r="Q3453" t="n">
        <v>26428</v>
      </c>
      <c r="R3453" t="n">
        <v>0.7558385300775683</v>
      </c>
      <c r="S3453">
        <f>IF(AND(A3441=A3453,ISNUMBER(R3441)),R3441,"")</f>
        <v/>
      </c>
    </row>
    <row r="3454">
      <c r="A3454" t="inlineStr">
        <is>
          <t>강남구</t>
        </is>
      </c>
      <c r="B3454" t="inlineStr">
        <is>
          <t>2021-03</t>
        </is>
      </c>
      <c r="C3454" t="inlineStr">
        <is>
          <t>분석</t>
        </is>
      </c>
      <c r="D3454" t="n">
        <v>534796</v>
      </c>
      <c r="E3454">
        <f>IF(AND(A3441=A3454,ISNUMBER(D3453),ISNUMBER(D3441),D3453&gt;0,D3441&gt;0),100*(LN(D3453)-LN(D3441)),"")</f>
        <v/>
      </c>
      <c r="F3454" t="n">
        <v>233363</v>
      </c>
      <c r="G3454">
        <f>IF(AND(A3441=A3454,ISNUMBER(F3453),ISNUMBER(F3441),F3453&gt;0,F3441&gt;0),100*(LN(F3453)-LN(F3441)),"")</f>
        <v/>
      </c>
      <c r="H3454" t="n">
        <v>28.60511297765877</v>
      </c>
      <c r="I3454">
        <f>IF(AND(A3441=A3454,ISNUMBER(H3453),ISNUMBER(H3441)),H3453-H3441,"")</f>
        <v/>
      </c>
      <c r="J3454" t="n">
        <v>-1277</v>
      </c>
      <c r="K3454">
        <f>IF(AND(A3453=A3454,ISNUMBER(J3453),ISNUMBER(D3453)),1000*J3453/D3453,"")</f>
        <v/>
      </c>
      <c r="L3454" t="n">
        <v>59.1</v>
      </c>
      <c r="M3454">
        <f>IF(AND(A3441=A3454,ISNUMBER(L3453),ISNUMBER(L3441)),L3453-L3441,"")</f>
        <v/>
      </c>
      <c r="N3454" t="n">
        <v>49165</v>
      </c>
      <c r="O3454" t="n">
        <v>1.882761208343275</v>
      </c>
      <c r="P3454">
        <f>IF(AND(A3442=A3454,ISNUMBER(O3442)),O3442,"")</f>
        <v/>
      </c>
      <c r="Q3454" t="n">
        <v>26428</v>
      </c>
      <c r="R3454" t="n">
        <v>0.7558385300775683</v>
      </c>
      <c r="S3454">
        <f>IF(AND(A3442=A3454,ISNUMBER(R3442)),R3442,"")</f>
        <v/>
      </c>
    </row>
    <row r="3455">
      <c r="A3455" t="inlineStr">
        <is>
          <t>강남구</t>
        </is>
      </c>
      <c r="B3455" t="inlineStr">
        <is>
          <t>2021-04</t>
        </is>
      </c>
      <c r="C3455" t="inlineStr">
        <is>
          <t>분석</t>
        </is>
      </c>
      <c r="D3455" t="n">
        <v>533579</v>
      </c>
      <c r="E3455">
        <f>IF(AND(A3442=A3455,ISNUMBER(D3454),ISNUMBER(D3442),D3454&gt;0,D3442&gt;0),100*(LN(D3454)-LN(D3442)),"")</f>
        <v/>
      </c>
      <c r="F3455" t="n">
        <v>233203</v>
      </c>
      <c r="G3455">
        <f>IF(AND(A3442=A3455,ISNUMBER(F3454),ISNUMBER(F3442),F3454&gt;0,F3442&gt;0),100*(LN(F3454)-LN(F3442)),"")</f>
        <v/>
      </c>
      <c r="H3455" t="n">
        <v>28.53204492680559</v>
      </c>
      <c r="I3455">
        <f>IF(AND(A3442=A3455,ISNUMBER(H3454),ISNUMBER(H3442)),H3454-H3442,"")</f>
        <v/>
      </c>
      <c r="J3455" t="n">
        <v>-1251</v>
      </c>
      <c r="K3455">
        <f>IF(AND(A3454=A3455,ISNUMBER(J3454),ISNUMBER(D3454)),1000*J3454/D3454,"")</f>
        <v/>
      </c>
      <c r="L3455" t="n">
        <v>59.2</v>
      </c>
      <c r="M3455">
        <f>IF(AND(A3442=A3455,ISNUMBER(L3454),ISNUMBER(L3442)),L3454-L3442,"")</f>
        <v/>
      </c>
      <c r="N3455" t="n">
        <v>49165</v>
      </c>
      <c r="O3455" t="n">
        <v>1.882761208343275</v>
      </c>
      <c r="P3455">
        <f>IF(AND(A3443=A3455,ISNUMBER(O3443)),O3443,"")</f>
        <v/>
      </c>
      <c r="Q3455" t="n">
        <v>26428</v>
      </c>
      <c r="R3455" t="n">
        <v>0.7558385300775683</v>
      </c>
      <c r="S3455">
        <f>IF(AND(A3443=A3455,ISNUMBER(R3443)),R3443,"")</f>
        <v/>
      </c>
    </row>
    <row r="3456">
      <c r="A3456" t="inlineStr">
        <is>
          <t>강남구</t>
        </is>
      </c>
      <c r="B3456" t="inlineStr">
        <is>
          <t>2021-05</t>
        </is>
      </c>
      <c r="C3456" t="inlineStr">
        <is>
          <t>분석</t>
        </is>
      </c>
      <c r="D3456" t="n">
        <v>532296</v>
      </c>
      <c r="E3456">
        <f>IF(AND(A3443=A3456,ISNUMBER(D3455),ISNUMBER(D3443),D3455&gt;0,D3443&gt;0),100*(LN(D3455)-LN(D3443)),"")</f>
        <v/>
      </c>
      <c r="F3456" t="n">
        <v>232936</v>
      </c>
      <c r="G3456">
        <f>IF(AND(A3443=A3456,ISNUMBER(F3455),ISNUMBER(F3443),F3455&gt;0,F3443&gt;0),100*(LN(F3455)-LN(F3443)),"")</f>
        <v/>
      </c>
      <c r="H3456" t="n">
        <v>28.45334174970317</v>
      </c>
      <c r="I3456">
        <f>IF(AND(A3443=A3456,ISNUMBER(H3455),ISNUMBER(H3443)),H3455-H3443,"")</f>
        <v/>
      </c>
      <c r="J3456" t="n">
        <v>-1078</v>
      </c>
      <c r="K3456">
        <f>IF(AND(A3455=A3456,ISNUMBER(J3455),ISNUMBER(D3455)),1000*J3455/D3455,"")</f>
        <v/>
      </c>
      <c r="L3456" t="n">
        <v>59.6</v>
      </c>
      <c r="M3456">
        <f>IF(AND(A3443=A3456,ISNUMBER(L3455),ISNUMBER(L3443)),L3455-L3443,"")</f>
        <v/>
      </c>
      <c r="N3456" t="n">
        <v>49165</v>
      </c>
      <c r="O3456" t="n">
        <v>1.882761208343275</v>
      </c>
      <c r="P3456">
        <f>IF(AND(A3444=A3456,ISNUMBER(O3444)),O3444,"")</f>
        <v/>
      </c>
      <c r="Q3456" t="n">
        <v>26428</v>
      </c>
      <c r="R3456" t="n">
        <v>0.7558385300775683</v>
      </c>
      <c r="S3456">
        <f>IF(AND(A3444=A3456,ISNUMBER(R3444)),R3444,"")</f>
        <v/>
      </c>
    </row>
    <row r="3457">
      <c r="A3457" t="inlineStr">
        <is>
          <t>강남구</t>
        </is>
      </c>
      <c r="B3457" t="inlineStr">
        <is>
          <t>2021-06</t>
        </is>
      </c>
      <c r="C3457" t="inlineStr">
        <is>
          <t>분석</t>
        </is>
      </c>
      <c r="D3457" t="n">
        <v>531375</v>
      </c>
      <c r="E3457">
        <f>IF(AND(A3444=A3457,ISNUMBER(D3456),ISNUMBER(D3444),D3456&gt;0,D3444&gt;0),100*(LN(D3456)-LN(D3444)),"")</f>
        <v/>
      </c>
      <c r="F3457" t="n">
        <v>232707</v>
      </c>
      <c r="G3457">
        <f>IF(AND(A3444=A3457,ISNUMBER(F3456),ISNUMBER(F3444),F3456&gt;0,F3444&gt;0),100*(LN(F3456)-LN(F3444)),"")</f>
        <v/>
      </c>
      <c r="H3457" t="n">
        <v>28.36584333098094</v>
      </c>
      <c r="I3457">
        <f>IF(AND(A3444=A3457,ISNUMBER(H3456),ISNUMBER(H3444)),H3456-H3444,"")</f>
        <v/>
      </c>
      <c r="J3457" t="n">
        <v>-606</v>
      </c>
      <c r="K3457">
        <f>IF(AND(A3456=A3457,ISNUMBER(J3456),ISNUMBER(D3456)),1000*J3456/D3456,"")</f>
        <v/>
      </c>
      <c r="L3457" t="n">
        <v>59.7</v>
      </c>
      <c r="M3457">
        <f>IF(AND(A3444=A3457,ISNUMBER(L3456),ISNUMBER(L3444)),L3456-L3444,"")</f>
        <v/>
      </c>
      <c r="N3457" t="n">
        <v>49165</v>
      </c>
      <c r="O3457" t="n">
        <v>1.882761208343275</v>
      </c>
      <c r="P3457">
        <f>IF(AND(A3445=A3457,ISNUMBER(O3445)),O3445,"")</f>
        <v/>
      </c>
      <c r="Q3457" t="n">
        <v>26428</v>
      </c>
      <c r="R3457" t="n">
        <v>0.7558385300775683</v>
      </c>
      <c r="S3457">
        <f>IF(AND(A3445=A3457,ISNUMBER(R3445)),R3445,"")</f>
        <v/>
      </c>
    </row>
    <row r="3458">
      <c r="A3458" t="inlineStr">
        <is>
          <t>강남구</t>
        </is>
      </c>
      <c r="B3458" t="inlineStr">
        <is>
          <t>2021-07</t>
        </is>
      </c>
      <c r="C3458" t="inlineStr">
        <is>
          <t>분석</t>
        </is>
      </c>
      <c r="D3458" t="n">
        <v>530529</v>
      </c>
      <c r="E3458">
        <f>IF(AND(A3445=A3458,ISNUMBER(D3457),ISNUMBER(D3445),D3457&gt;0,D3445&gt;0),100*(LN(D3457)-LN(D3445)),"")</f>
        <v/>
      </c>
      <c r="F3458" t="n">
        <v>232642</v>
      </c>
      <c r="G3458">
        <f>IF(AND(A3445=A3458,ISNUMBER(F3457),ISNUMBER(F3445),F3457&gt;0,F3445&gt;0),100*(LN(F3457)-LN(F3445)),"")</f>
        <v/>
      </c>
      <c r="H3458" t="n">
        <v>28.24482733271885</v>
      </c>
      <c r="I3458">
        <f>IF(AND(A3445=A3458,ISNUMBER(H3457),ISNUMBER(H3445)),H3457-H3445,"")</f>
        <v/>
      </c>
      <c r="J3458" t="n">
        <v>-915</v>
      </c>
      <c r="K3458">
        <f>IF(AND(A3457=A3458,ISNUMBER(J3457),ISNUMBER(D3457)),1000*J3457/D3457,"")</f>
        <v/>
      </c>
      <c r="L3458" t="n">
        <v>59.6</v>
      </c>
      <c r="M3458">
        <f>IF(AND(A3445=A3458,ISNUMBER(L3457),ISNUMBER(L3445)),L3457-L3445,"")</f>
        <v/>
      </c>
      <c r="N3458" t="n">
        <v>49165</v>
      </c>
      <c r="O3458" t="n">
        <v>1.882761208343275</v>
      </c>
      <c r="P3458">
        <f>IF(AND(A3446=A3458,ISNUMBER(O3446)),O3446,"")</f>
        <v/>
      </c>
      <c r="Q3458" t="n">
        <v>26428</v>
      </c>
      <c r="R3458" t="n">
        <v>0.7558385300775683</v>
      </c>
      <c r="S3458">
        <f>IF(AND(A3446=A3458,ISNUMBER(R3446)),R3446,"")</f>
        <v/>
      </c>
    </row>
    <row r="3459">
      <c r="A3459" t="inlineStr">
        <is>
          <t>강남구</t>
        </is>
      </c>
      <c r="B3459" t="inlineStr">
        <is>
          <t>2021-08</t>
        </is>
      </c>
      <c r="C3459" t="inlineStr">
        <is>
          <t>분석</t>
        </is>
      </c>
      <c r="D3459" t="n">
        <v>532818</v>
      </c>
      <c r="E3459">
        <f>IF(AND(A3446=A3459,ISNUMBER(D3458),ISNUMBER(D3446),D3458&gt;0,D3446&gt;0),100*(LN(D3458)-LN(D3446)),"")</f>
        <v/>
      </c>
      <c r="F3459" t="n">
        <v>233815</v>
      </c>
      <c r="G3459">
        <f>IF(AND(A3446=A3459,ISNUMBER(F3458),ISNUMBER(F3446),F3458&gt;0,F3446&gt;0),100*(LN(F3458)-LN(F3446)),"")</f>
        <v/>
      </c>
      <c r="H3459" t="n">
        <v>28.13831364556002</v>
      </c>
      <c r="I3459">
        <f>IF(AND(A3446=A3459,ISNUMBER(H3458),ISNUMBER(H3446)),H3458-H3446,"")</f>
        <v/>
      </c>
      <c r="J3459" t="n">
        <v>2239</v>
      </c>
      <c r="K3459">
        <f>IF(AND(A3458=A3459,ISNUMBER(J3458),ISNUMBER(D3458)),1000*J3458/D3458,"")</f>
        <v/>
      </c>
      <c r="L3459" t="n">
        <v>59.2</v>
      </c>
      <c r="M3459">
        <f>IF(AND(A3446=A3459,ISNUMBER(L3458),ISNUMBER(L3446)),L3458-L3446,"")</f>
        <v/>
      </c>
      <c r="N3459" t="n">
        <v>49165</v>
      </c>
      <c r="O3459" t="n">
        <v>1.882761208343275</v>
      </c>
      <c r="P3459">
        <f>IF(AND(A3447=A3459,ISNUMBER(O3447)),O3447,"")</f>
        <v/>
      </c>
      <c r="Q3459" t="n">
        <v>26428</v>
      </c>
      <c r="R3459" t="n">
        <v>0.7558385300775683</v>
      </c>
      <c r="S3459">
        <f>IF(AND(A3447=A3459,ISNUMBER(R3447)),R3447,"")</f>
        <v/>
      </c>
    </row>
    <row r="3460">
      <c r="A3460" t="inlineStr">
        <is>
          <t>강남구</t>
        </is>
      </c>
      <c r="B3460" t="inlineStr">
        <is>
          <t>2021-09</t>
        </is>
      </c>
      <c r="C3460" t="inlineStr">
        <is>
          <t>분석</t>
        </is>
      </c>
      <c r="D3460" t="n">
        <v>533359</v>
      </c>
      <c r="E3460">
        <f>IF(AND(A3447=A3460,ISNUMBER(D3459),ISNUMBER(D3447),D3459&gt;0,D3447&gt;0),100*(LN(D3459)-LN(D3447)),"")</f>
        <v/>
      </c>
      <c r="F3460" t="n">
        <v>234218</v>
      </c>
      <c r="G3460">
        <f>IF(AND(A3447=A3460,ISNUMBER(F3459),ISNUMBER(F3447),F3459&gt;0,F3447&gt;0),100*(LN(F3459)-LN(F3447)),"")</f>
        <v/>
      </c>
      <c r="H3460" t="n">
        <v>28.07339896767468</v>
      </c>
      <c r="I3460">
        <f>IF(AND(A3447=A3460,ISNUMBER(H3459),ISNUMBER(H3447)),H3459-H3447,"")</f>
        <v/>
      </c>
      <c r="J3460" t="n">
        <v>524</v>
      </c>
      <c r="K3460">
        <f>IF(AND(A3459=A3460,ISNUMBER(J3459),ISNUMBER(D3459)),1000*J3459/D3459,"")</f>
        <v/>
      </c>
      <c r="L3460" t="n">
        <v>59.7</v>
      </c>
      <c r="M3460">
        <f>IF(AND(A3447=A3460,ISNUMBER(L3459),ISNUMBER(L3447)),L3459-L3447,"")</f>
        <v/>
      </c>
      <c r="N3460" t="n">
        <v>49165</v>
      </c>
      <c r="O3460" t="n">
        <v>1.882761208343275</v>
      </c>
      <c r="P3460">
        <f>IF(AND(A3448=A3460,ISNUMBER(O3448)),O3448,"")</f>
        <v/>
      </c>
      <c r="Q3460" t="n">
        <v>26428</v>
      </c>
      <c r="R3460" t="n">
        <v>0.7558385300775683</v>
      </c>
      <c r="S3460">
        <f>IF(AND(A3448=A3460,ISNUMBER(R3448)),R3448,"")</f>
        <v/>
      </c>
    </row>
    <row r="3461">
      <c r="A3461" t="inlineStr">
        <is>
          <t>강남구</t>
        </is>
      </c>
      <c r="B3461" t="inlineStr">
        <is>
          <t>2021-10</t>
        </is>
      </c>
      <c r="C3461" t="inlineStr">
        <is>
          <t>분석</t>
        </is>
      </c>
      <c r="D3461" t="n">
        <v>533878</v>
      </c>
      <c r="E3461">
        <f>IF(AND(A3448=A3461,ISNUMBER(D3460),ISNUMBER(D3448),D3460&gt;0,D3448&gt;0),100*(LN(D3460)-LN(D3448)),"")</f>
        <v/>
      </c>
      <c r="F3461" t="n">
        <v>234533</v>
      </c>
      <c r="G3461">
        <f>IF(AND(A3448=A3461,ISNUMBER(F3460),ISNUMBER(F3448),F3460&gt;0,F3448&gt;0),100*(LN(F3460)-LN(F3448)),"")</f>
        <v/>
      </c>
      <c r="H3461" t="n">
        <v>27.99347416450949</v>
      </c>
      <c r="I3461">
        <f>IF(AND(A3448=A3461,ISNUMBER(H3460),ISNUMBER(H3448)),H3460-H3448,"")</f>
        <v/>
      </c>
      <c r="J3461" t="n">
        <v>511</v>
      </c>
      <c r="K3461">
        <f>IF(AND(A3460=A3461,ISNUMBER(J3460),ISNUMBER(D3460)),1000*J3460/D3460,"")</f>
        <v/>
      </c>
      <c r="L3461" t="n">
        <v>59.5</v>
      </c>
      <c r="M3461">
        <f>IF(AND(A3448=A3461,ISNUMBER(L3460),ISNUMBER(L3448)),L3460-L3448,"")</f>
        <v/>
      </c>
      <c r="N3461" t="n">
        <v>49165</v>
      </c>
      <c r="O3461" t="n">
        <v>1.882761208343275</v>
      </c>
      <c r="P3461">
        <f>IF(AND(A3449=A3461,ISNUMBER(O3449)),O3449,"")</f>
        <v/>
      </c>
      <c r="Q3461" t="n">
        <v>26428</v>
      </c>
      <c r="R3461" t="n">
        <v>0.7558385300775683</v>
      </c>
      <c r="S3461">
        <f>IF(AND(A3449=A3461,ISNUMBER(R3449)),R3449,"")</f>
        <v/>
      </c>
    </row>
    <row r="3462">
      <c r="A3462" t="inlineStr">
        <is>
          <t>강남구</t>
        </is>
      </c>
      <c r="B3462" t="inlineStr">
        <is>
          <t>2021-11</t>
        </is>
      </c>
      <c r="C3462" t="inlineStr">
        <is>
          <t>분석</t>
        </is>
      </c>
      <c r="D3462" t="n">
        <v>533557</v>
      </c>
      <c r="E3462">
        <f>IF(AND(A3449=A3462,ISNUMBER(D3461),ISNUMBER(D3449),D3461&gt;0,D3449&gt;0),100*(LN(D3461)-LN(D3449)),"")</f>
        <v/>
      </c>
      <c r="F3462" t="n">
        <v>234463</v>
      </c>
      <c r="G3462">
        <f>IF(AND(A3449=A3462,ISNUMBER(F3461),ISNUMBER(F3449),F3461&gt;0,F3449&gt;0),100*(LN(F3461)-LN(F3449)),"")</f>
        <v/>
      </c>
      <c r="H3462" t="n">
        <v>27.9046100041795</v>
      </c>
      <c r="I3462">
        <f>IF(AND(A3449=A3462,ISNUMBER(H3461),ISNUMBER(H3449)),H3461-H3449,"")</f>
        <v/>
      </c>
      <c r="J3462" t="n">
        <v>-303</v>
      </c>
      <c r="K3462">
        <f>IF(AND(A3461=A3462,ISNUMBER(J3461),ISNUMBER(D3461)),1000*J3461/D3461,"")</f>
        <v/>
      </c>
      <c r="L3462" t="n">
        <v>59.9</v>
      </c>
      <c r="M3462">
        <f>IF(AND(A3449=A3462,ISNUMBER(L3461),ISNUMBER(L3449)),L3461-L3449,"")</f>
        <v/>
      </c>
      <c r="N3462" t="n">
        <v>49165</v>
      </c>
      <c r="O3462" t="n">
        <v>1.882761208343275</v>
      </c>
      <c r="P3462">
        <f>IF(AND(A3450=A3462,ISNUMBER(O3450)),O3450,"")</f>
        <v/>
      </c>
      <c r="Q3462" t="n">
        <v>26428</v>
      </c>
      <c r="R3462" t="n">
        <v>0.7558385300775683</v>
      </c>
      <c r="S3462">
        <f>IF(AND(A3450=A3462,ISNUMBER(R3450)),R3450,"")</f>
        <v/>
      </c>
    </row>
    <row r="3463">
      <c r="A3463" t="inlineStr">
        <is>
          <t>강남구</t>
        </is>
      </c>
      <c r="B3463" t="inlineStr">
        <is>
          <t>2021-12</t>
        </is>
      </c>
      <c r="C3463" t="inlineStr">
        <is>
          <t>분석</t>
        </is>
      </c>
      <c r="D3463" t="n">
        <v>533042</v>
      </c>
      <c r="E3463">
        <f>IF(AND(A3450=A3463,ISNUMBER(D3462),ISNUMBER(D3450),D3462&gt;0,D3450&gt;0),100*(LN(D3462)-LN(D3450)),"")</f>
        <v/>
      </c>
      <c r="F3463" t="n">
        <v>234233</v>
      </c>
      <c r="G3463">
        <f>IF(AND(A3450=A3463,ISNUMBER(F3462),ISNUMBER(F3450),F3462&gt;0,F3450&gt;0),100*(LN(F3462)-LN(F3450)),"")</f>
        <v/>
      </c>
      <c r="H3463" t="n">
        <v>27.84696140266621</v>
      </c>
      <c r="I3463">
        <f>IF(AND(A3450=A3463,ISNUMBER(H3462),ISNUMBER(H3450)),H3462-H3450,"")</f>
        <v/>
      </c>
      <c r="J3463" t="n">
        <v>-477</v>
      </c>
      <c r="K3463">
        <f>IF(AND(A3462=A3463,ISNUMBER(J3462),ISNUMBER(D3462)),1000*J3462/D3462,"")</f>
        <v/>
      </c>
      <c r="L3463" t="n">
        <v>60.2</v>
      </c>
      <c r="M3463">
        <f>IF(AND(A3450=A3463,ISNUMBER(L3462),ISNUMBER(L3450)),L3462-L3450,"")</f>
        <v/>
      </c>
      <c r="N3463" t="n">
        <v>53373</v>
      </c>
      <c r="O3463" t="n">
        <v>8.21230118886298</v>
      </c>
      <c r="P3463">
        <f>IF(AND(A3451=A3463,ISNUMBER(O3451)),O3451,"")</f>
        <v/>
      </c>
      <c r="Q3463" t="n">
        <v>27119</v>
      </c>
      <c r="R3463" t="n">
        <v>2.581053506838238</v>
      </c>
      <c r="S3463">
        <f>IF(AND(A3451=A3463,ISNUMBER(R3451)),R3451,"")</f>
        <v/>
      </c>
    </row>
    <row r="3464">
      <c r="A3464" t="inlineStr">
        <is>
          <t>강남구</t>
        </is>
      </c>
      <c r="B3464" t="inlineStr">
        <is>
          <t>2022-01</t>
        </is>
      </c>
      <c r="C3464" t="inlineStr">
        <is>
          <t>분석</t>
        </is>
      </c>
      <c r="D3464" t="n">
        <v>533173</v>
      </c>
      <c r="E3464">
        <f>IF(AND(A3451=A3464,ISNUMBER(D3463),ISNUMBER(D3451),D3463&gt;0,D3451&gt;0),100*(LN(D3463)-LN(D3451)),"")</f>
        <v/>
      </c>
      <c r="F3464" t="n">
        <v>234383</v>
      </c>
      <c r="G3464">
        <f>IF(AND(A3451=A3464,ISNUMBER(F3463),ISNUMBER(F3451),F3463&gt;0,F3451&gt;0),100*(LN(F3463)-LN(F3451)),"")</f>
        <v/>
      </c>
      <c r="H3464" t="n">
        <v>27.7530932736654</v>
      </c>
      <c r="I3464">
        <f>IF(AND(A3451=A3464,ISNUMBER(H3463),ISNUMBER(H3451)),H3463-H3451,"")</f>
        <v/>
      </c>
      <c r="J3464" t="n">
        <v>198</v>
      </c>
      <c r="K3464">
        <f>IF(AND(A3463=A3464,ISNUMBER(J3463),ISNUMBER(D3463)),1000*J3463/D3463,"")</f>
        <v/>
      </c>
      <c r="L3464" t="n">
        <v>59</v>
      </c>
      <c r="M3464">
        <f>IF(AND(A3451=A3464,ISNUMBER(L3463),ISNUMBER(L3451)),L3463-L3451,"")</f>
        <v/>
      </c>
      <c r="N3464" t="n">
        <v>53373</v>
      </c>
      <c r="O3464" t="n">
        <v>8.21230118886298</v>
      </c>
      <c r="P3464">
        <f>IF(AND(A3452=A3464,ISNUMBER(O3452)),O3452,"")</f>
        <v/>
      </c>
      <c r="Q3464" t="n">
        <v>27119</v>
      </c>
      <c r="R3464" t="n">
        <v>2.581053506838238</v>
      </c>
      <c r="S3464">
        <f>IF(AND(A3452=A3464,ISNUMBER(R3452)),R3452,"")</f>
        <v/>
      </c>
    </row>
    <row r="3465">
      <c r="A3465" t="inlineStr">
        <is>
          <t>강남구</t>
        </is>
      </c>
      <c r="B3465" t="inlineStr">
        <is>
          <t>2022-02</t>
        </is>
      </c>
      <c r="C3465" t="inlineStr">
        <is>
          <t>분석</t>
        </is>
      </c>
      <c r="D3465" t="n">
        <v>533286</v>
      </c>
      <c r="E3465">
        <f>IF(AND(A3452=A3465,ISNUMBER(D3464),ISNUMBER(D3452),D3464&gt;0,D3452&gt;0),100*(LN(D3464)-LN(D3452)),"")</f>
        <v/>
      </c>
      <c r="F3465" t="n">
        <v>234634</v>
      </c>
      <c r="G3465">
        <f>IF(AND(A3452=A3465,ISNUMBER(F3464),ISNUMBER(F3452),F3464&gt;0,F3452&gt;0),100*(LN(F3464)-LN(F3452)),"")</f>
        <v/>
      </c>
      <c r="H3465" t="n">
        <v>27.62663936424358</v>
      </c>
      <c r="I3465">
        <f>IF(AND(A3452=A3465,ISNUMBER(H3464),ISNUMBER(H3452)),H3464-H3452,"")</f>
        <v/>
      </c>
      <c r="J3465" t="n">
        <v>157</v>
      </c>
      <c r="K3465">
        <f>IF(AND(A3464=A3465,ISNUMBER(J3464),ISNUMBER(D3464)),1000*J3464/D3464,"")</f>
        <v/>
      </c>
      <c r="L3465" t="n">
        <v>59.7</v>
      </c>
      <c r="M3465">
        <f>IF(AND(A3452=A3465,ISNUMBER(L3464),ISNUMBER(L3452)),L3464-L3452,"")</f>
        <v/>
      </c>
      <c r="N3465" t="n">
        <v>53373</v>
      </c>
      <c r="O3465" t="n">
        <v>8.21230118886298</v>
      </c>
      <c r="P3465">
        <f>IF(AND(A3453=A3465,ISNUMBER(O3453)),O3453,"")</f>
        <v/>
      </c>
      <c r="Q3465" t="n">
        <v>27119</v>
      </c>
      <c r="R3465" t="n">
        <v>2.581053506838238</v>
      </c>
      <c r="S3465">
        <f>IF(AND(A3453=A3465,ISNUMBER(R3453)),R3453,"")</f>
        <v/>
      </c>
    </row>
    <row r="3466">
      <c r="A3466" t="inlineStr">
        <is>
          <t>강남구</t>
        </is>
      </c>
      <c r="B3466" t="inlineStr">
        <is>
          <t>2022-03</t>
        </is>
      </c>
      <c r="C3466" t="inlineStr">
        <is>
          <t>분석</t>
        </is>
      </c>
      <c r="D3466" t="n">
        <v>532577</v>
      </c>
      <c r="E3466">
        <f>IF(AND(A3453=A3466,ISNUMBER(D3465),ISNUMBER(D3453),D3465&gt;0,D3453&gt;0),100*(LN(D3465)-LN(D3453)),"")</f>
        <v/>
      </c>
      <c r="F3466" t="n">
        <v>234612</v>
      </c>
      <c r="G3466">
        <f>IF(AND(A3453=A3466,ISNUMBER(F3465),ISNUMBER(F3453),F3465&gt;0,F3453&gt;0),100*(LN(F3465)-LN(F3453)),"")</f>
        <v/>
      </c>
      <c r="H3466" t="n">
        <v>27.58925000516357</v>
      </c>
      <c r="I3466">
        <f>IF(AND(A3453=A3466,ISNUMBER(H3465),ISNUMBER(H3453)),H3465-H3453,"")</f>
        <v/>
      </c>
      <c r="J3466" t="n">
        <v>-716</v>
      </c>
      <c r="K3466">
        <f>IF(AND(A3465=A3466,ISNUMBER(J3465),ISNUMBER(D3465)),1000*J3465/D3465,"")</f>
        <v/>
      </c>
      <c r="L3466" t="n">
        <v>59.8</v>
      </c>
      <c r="M3466">
        <f>IF(AND(A3453=A3466,ISNUMBER(L3465),ISNUMBER(L3453)),L3465-L3453,"")</f>
        <v/>
      </c>
      <c r="N3466" t="n">
        <v>53373</v>
      </c>
      <c r="O3466" t="n">
        <v>8.21230118886298</v>
      </c>
      <c r="P3466">
        <f>IF(AND(A3454=A3466,ISNUMBER(O3454)),O3454,"")</f>
        <v/>
      </c>
      <c r="Q3466" t="n">
        <v>27119</v>
      </c>
      <c r="R3466" t="n">
        <v>2.581053506838238</v>
      </c>
      <c r="S3466">
        <f>IF(AND(A3454=A3466,ISNUMBER(R3454)),R3454,"")</f>
        <v/>
      </c>
    </row>
    <row r="3467">
      <c r="A3467" t="inlineStr">
        <is>
          <t>강남구</t>
        </is>
      </c>
      <c r="B3467" t="inlineStr">
        <is>
          <t>2022-04</t>
        </is>
      </c>
      <c r="C3467" t="inlineStr">
        <is>
          <t>분석</t>
        </is>
      </c>
      <c r="D3467" t="n">
        <v>532049</v>
      </c>
      <c r="E3467">
        <f>IF(AND(A3454=A3467,ISNUMBER(D3466),ISNUMBER(D3454),D3466&gt;0,D3454&gt;0),100*(LN(D3466)-LN(D3454)),"")</f>
        <v/>
      </c>
      <c r="F3467" t="n">
        <v>234607</v>
      </c>
      <c r="G3467">
        <f>IF(AND(A3454=A3467,ISNUMBER(F3466),ISNUMBER(F3454),F3466&gt;0,F3454&gt;0),100*(LN(F3466)-LN(F3454)),"")</f>
        <v/>
      </c>
      <c r="H3467" t="n">
        <v>27.56926523684849</v>
      </c>
      <c r="I3467">
        <f>IF(AND(A3454=A3467,ISNUMBER(H3466),ISNUMBER(H3454)),H3466-H3454,"")</f>
        <v/>
      </c>
      <c r="J3467" t="n">
        <v>-496</v>
      </c>
      <c r="K3467">
        <f>IF(AND(A3466=A3467,ISNUMBER(J3466),ISNUMBER(D3466)),1000*J3466/D3466,"")</f>
        <v/>
      </c>
      <c r="L3467" t="n">
        <v>60.4</v>
      </c>
      <c r="M3467">
        <f>IF(AND(A3454=A3467,ISNUMBER(L3466),ISNUMBER(L3454)),L3466-L3454,"")</f>
        <v/>
      </c>
      <c r="N3467" t="n">
        <v>53373</v>
      </c>
      <c r="O3467" t="n">
        <v>8.21230118886298</v>
      </c>
      <c r="P3467">
        <f>IF(AND(A3455=A3467,ISNUMBER(O3455)),O3455,"")</f>
        <v/>
      </c>
      <c r="Q3467" t="n">
        <v>27119</v>
      </c>
      <c r="R3467" t="n">
        <v>2.581053506838238</v>
      </c>
      <c r="S3467">
        <f>IF(AND(A3455=A3467,ISNUMBER(R3455)),R3455,"")</f>
        <v/>
      </c>
    </row>
    <row r="3468">
      <c r="A3468" t="inlineStr">
        <is>
          <t>강남구</t>
        </is>
      </c>
      <c r="B3468" t="inlineStr">
        <is>
          <t>2022-05</t>
        </is>
      </c>
      <c r="C3468" t="inlineStr">
        <is>
          <t>분석</t>
        </is>
      </c>
      <c r="D3468" t="n">
        <v>531744</v>
      </c>
      <c r="E3468">
        <f>IF(AND(A3455=A3468,ISNUMBER(D3467),ISNUMBER(D3455),D3467&gt;0,D3455&gt;0),100*(LN(D3467)-LN(D3455)),"")</f>
        <v/>
      </c>
      <c r="F3468" t="n">
        <v>234833</v>
      </c>
      <c r="G3468">
        <f>IF(AND(A3455=A3468,ISNUMBER(F3467),ISNUMBER(F3455),F3467&gt;0,F3455&gt;0),100*(LN(F3467)-LN(F3455)),"")</f>
        <v/>
      </c>
      <c r="H3468" t="n">
        <v>27.5305410122164</v>
      </c>
      <c r="I3468">
        <f>IF(AND(A3455=A3468,ISNUMBER(H3467),ISNUMBER(H3455)),H3467-H3455,"")</f>
        <v/>
      </c>
      <c r="J3468" t="n">
        <v>-303</v>
      </c>
      <c r="K3468">
        <f>IF(AND(A3467=A3468,ISNUMBER(J3467),ISNUMBER(D3467)),1000*J3467/D3467,"")</f>
        <v/>
      </c>
      <c r="L3468" t="n">
        <v>60.8</v>
      </c>
      <c r="M3468">
        <f>IF(AND(A3455=A3468,ISNUMBER(L3467),ISNUMBER(L3455)),L3467-L3455,"")</f>
        <v/>
      </c>
      <c r="N3468" t="n">
        <v>53373</v>
      </c>
      <c r="O3468" t="n">
        <v>8.21230118886298</v>
      </c>
      <c r="P3468">
        <f>IF(AND(A3456=A3468,ISNUMBER(O3456)),O3456,"")</f>
        <v/>
      </c>
      <c r="Q3468" t="n">
        <v>27119</v>
      </c>
      <c r="R3468" t="n">
        <v>2.581053506838238</v>
      </c>
      <c r="S3468">
        <f>IF(AND(A3456=A3468,ISNUMBER(R3456)),R3456,"")</f>
        <v/>
      </c>
    </row>
    <row r="3469">
      <c r="A3469" t="inlineStr">
        <is>
          <t>강남구</t>
        </is>
      </c>
      <c r="B3469" t="inlineStr">
        <is>
          <t>2022-06</t>
        </is>
      </c>
      <c r="C3469" t="inlineStr">
        <is>
          <t>분석</t>
        </is>
      </c>
      <c r="D3469" t="n">
        <v>531777</v>
      </c>
      <c r="E3469">
        <f>IF(AND(A3456=A3469,ISNUMBER(D3468),ISNUMBER(D3456),D3468&gt;0,D3456&gt;0),100*(LN(D3468)-LN(D3456)),"")</f>
        <v/>
      </c>
      <c r="F3469" t="n">
        <v>234885</v>
      </c>
      <c r="G3469">
        <f>IF(AND(A3456=A3469,ISNUMBER(F3468),ISNUMBER(F3456),F3468&gt;0,F3456&gt;0),100*(LN(F3468)-LN(F3456)),"")</f>
        <v/>
      </c>
      <c r="H3469" t="n">
        <v>27.45229673340517</v>
      </c>
      <c r="I3469">
        <f>IF(AND(A3456=A3469,ISNUMBER(H3468),ISNUMBER(H3456)),H3468-H3456,"")</f>
        <v/>
      </c>
      <c r="J3469" t="n">
        <v>37</v>
      </c>
      <c r="K3469">
        <f>IF(AND(A3468=A3469,ISNUMBER(J3468),ISNUMBER(D3468)),1000*J3468/D3468,"")</f>
        <v/>
      </c>
      <c r="L3469" t="n">
        <v>60.8</v>
      </c>
      <c r="M3469">
        <f>IF(AND(A3456=A3469,ISNUMBER(L3468),ISNUMBER(L3456)),L3468-L3456,"")</f>
        <v/>
      </c>
      <c r="N3469" t="n">
        <v>53373</v>
      </c>
      <c r="O3469" t="n">
        <v>8.21230118886298</v>
      </c>
      <c r="P3469">
        <f>IF(AND(A3457=A3469,ISNUMBER(O3457)),O3457,"")</f>
        <v/>
      </c>
      <c r="Q3469" t="n">
        <v>27119</v>
      </c>
      <c r="R3469" t="n">
        <v>2.581053506838238</v>
      </c>
      <c r="S3469">
        <f>IF(AND(A3457=A3469,ISNUMBER(R3457)),R3457,"")</f>
        <v/>
      </c>
    </row>
    <row r="3470">
      <c r="A3470" t="inlineStr">
        <is>
          <t>강남구</t>
        </is>
      </c>
      <c r="B3470" t="inlineStr">
        <is>
          <t>2022-07</t>
        </is>
      </c>
      <c r="C3470" t="inlineStr">
        <is>
          <t>분석</t>
        </is>
      </c>
      <c r="D3470" t="n">
        <v>532198</v>
      </c>
      <c r="E3470">
        <f>IF(AND(A3457=A3470,ISNUMBER(D3469),ISNUMBER(D3457),D3469&gt;0,D3457&gt;0),100*(LN(D3469)-LN(D3457)),"")</f>
        <v/>
      </c>
      <c r="F3470" t="n">
        <v>235147</v>
      </c>
      <c r="G3470">
        <f>IF(AND(A3457=A3470,ISNUMBER(F3469),ISNUMBER(F3457),F3469&gt;0,F3457&gt;0),100*(LN(F3469)-LN(F3457)),"")</f>
        <v/>
      </c>
      <c r="H3470" t="n">
        <v>27.41009924877583</v>
      </c>
      <c r="I3470">
        <f>IF(AND(A3457=A3470,ISNUMBER(H3469),ISNUMBER(H3457)),H3469-H3457,"")</f>
        <v/>
      </c>
      <c r="J3470" t="n">
        <v>364</v>
      </c>
      <c r="K3470">
        <f>IF(AND(A3469=A3470,ISNUMBER(J3469),ISNUMBER(D3469)),1000*J3469/D3469,"")</f>
        <v/>
      </c>
      <c r="L3470" t="n">
        <v>60.9</v>
      </c>
      <c r="M3470">
        <f>IF(AND(A3457=A3470,ISNUMBER(L3469),ISNUMBER(L3457)),L3469-L3457,"")</f>
        <v/>
      </c>
      <c r="N3470" t="n">
        <v>53373</v>
      </c>
      <c r="O3470" t="n">
        <v>8.21230118886298</v>
      </c>
      <c r="P3470">
        <f>IF(AND(A3458=A3470,ISNUMBER(O3458)),O3458,"")</f>
        <v/>
      </c>
      <c r="Q3470" t="n">
        <v>27119</v>
      </c>
      <c r="R3470" t="n">
        <v>2.581053506838238</v>
      </c>
      <c r="S3470">
        <f>IF(AND(A3458=A3470,ISNUMBER(R3458)),R3458,"")</f>
        <v/>
      </c>
    </row>
    <row r="3471">
      <c r="A3471" t="inlineStr">
        <is>
          <t>강남구</t>
        </is>
      </c>
      <c r="B3471" t="inlineStr">
        <is>
          <t>2022-08</t>
        </is>
      </c>
      <c r="C3471" t="inlineStr">
        <is>
          <t>분석</t>
        </is>
      </c>
      <c r="D3471" t="n">
        <v>532500</v>
      </c>
      <c r="E3471">
        <f>IF(AND(A3458=A3471,ISNUMBER(D3470),ISNUMBER(D3458),D3470&gt;0,D3458&gt;0),100*(LN(D3470)-LN(D3458)),"")</f>
        <v/>
      </c>
      <c r="F3471" t="n">
        <v>235409</v>
      </c>
      <c r="G3471">
        <f>IF(AND(A3458=A3471,ISNUMBER(F3470),ISNUMBER(F3458),F3470&gt;0,F3458&gt;0),100*(LN(F3470)-LN(F3458)),"")</f>
        <v/>
      </c>
      <c r="H3471" t="n">
        <v>27.37051643192488</v>
      </c>
      <c r="I3471">
        <f>IF(AND(A3458=A3471,ISNUMBER(H3470),ISNUMBER(H3458)),H3470-H3458,"")</f>
        <v/>
      </c>
      <c r="J3471" t="n">
        <v>506</v>
      </c>
      <c r="K3471">
        <f>IF(AND(A3470=A3471,ISNUMBER(J3470),ISNUMBER(D3470)),1000*J3470/D3470,"")</f>
        <v/>
      </c>
      <c r="L3471" t="n">
        <v>60.7</v>
      </c>
      <c r="M3471">
        <f>IF(AND(A3458=A3471,ISNUMBER(L3470),ISNUMBER(L3458)),L3470-L3458,"")</f>
        <v/>
      </c>
      <c r="N3471" t="n">
        <v>53373</v>
      </c>
      <c r="O3471" t="n">
        <v>8.21230118886298</v>
      </c>
      <c r="P3471">
        <f>IF(AND(A3459=A3471,ISNUMBER(O3459)),O3459,"")</f>
        <v/>
      </c>
      <c r="Q3471" t="n">
        <v>27119</v>
      </c>
      <c r="R3471" t="n">
        <v>2.581053506838238</v>
      </c>
      <c r="S3471">
        <f>IF(AND(A3459=A3471,ISNUMBER(R3459)),R3459,"")</f>
        <v/>
      </c>
    </row>
    <row r="3472">
      <c r="A3472" t="inlineStr">
        <is>
          <t>강남구</t>
        </is>
      </c>
      <c r="B3472" t="inlineStr">
        <is>
          <t>2022-09</t>
        </is>
      </c>
      <c r="C3472" t="inlineStr">
        <is>
          <t>분석</t>
        </is>
      </c>
      <c r="D3472" t="n">
        <v>530103</v>
      </c>
      <c r="E3472">
        <f>IF(AND(A3459=A3472,ISNUMBER(D3471),ISNUMBER(D3459),D3471&gt;0,D3459&gt;0),100*(LN(D3471)-LN(D3459)),"")</f>
        <v/>
      </c>
      <c r="F3472" t="n">
        <v>233687</v>
      </c>
      <c r="G3472">
        <f>IF(AND(A3459=A3472,ISNUMBER(F3471),ISNUMBER(F3459),F3471&gt;0,F3459&gt;0),100*(LN(F3471)-LN(F3459)),"")</f>
        <v/>
      </c>
      <c r="H3472" t="n">
        <v>27.33185814832212</v>
      </c>
      <c r="I3472">
        <f>IF(AND(A3459=A3472,ISNUMBER(H3471),ISNUMBER(H3459)),H3471-H3459,"")</f>
        <v/>
      </c>
      <c r="J3472" t="n">
        <v>-252</v>
      </c>
      <c r="K3472">
        <f>IF(AND(A3471=A3472,ISNUMBER(J3471),ISNUMBER(D3471)),1000*J3471/D3471,"")</f>
        <v/>
      </c>
      <c r="L3472" t="n">
        <v>60.7</v>
      </c>
      <c r="M3472">
        <f>IF(AND(A3459=A3472,ISNUMBER(L3471),ISNUMBER(L3459)),L3471-L3459,"")</f>
        <v/>
      </c>
      <c r="N3472" t="n">
        <v>53373</v>
      </c>
      <c r="O3472" t="n">
        <v>8.21230118886298</v>
      </c>
      <c r="P3472">
        <f>IF(AND(A3460=A3472,ISNUMBER(O3460)),O3460,"")</f>
        <v/>
      </c>
      <c r="Q3472" t="n">
        <v>27119</v>
      </c>
      <c r="R3472" t="n">
        <v>2.581053506838238</v>
      </c>
      <c r="S3472">
        <f>IF(AND(A3460=A3472,ISNUMBER(R3460)),R3460,"")</f>
        <v/>
      </c>
    </row>
    <row r="3473">
      <c r="A3473" t="inlineStr">
        <is>
          <t>강남구</t>
        </is>
      </c>
      <c r="B3473" t="inlineStr">
        <is>
          <t>2022-10</t>
        </is>
      </c>
      <c r="C3473" t="inlineStr">
        <is>
          <t>분석</t>
        </is>
      </c>
      <c r="D3473" t="n">
        <v>529946</v>
      </c>
      <c r="E3473">
        <f>IF(AND(A3460=A3473,ISNUMBER(D3472),ISNUMBER(D3460),D3472&gt;0,D3460&gt;0),100*(LN(D3472)-LN(D3460)),"")</f>
        <v/>
      </c>
      <c r="F3473" t="n">
        <v>233474</v>
      </c>
      <c r="G3473">
        <f>IF(AND(A3460=A3473,ISNUMBER(F3472),ISNUMBER(F3460),F3472&gt;0,F3460&gt;0),100*(LN(F3472)-LN(F3460)),"")</f>
        <v/>
      </c>
      <c r="H3473" t="n">
        <v>27.25126711023387</v>
      </c>
      <c r="I3473">
        <f>IF(AND(A3460=A3473,ISNUMBER(H3472),ISNUMBER(H3460)),H3472-H3460,"")</f>
        <v/>
      </c>
      <c r="J3473" t="n">
        <v>-180</v>
      </c>
      <c r="K3473">
        <f>IF(AND(A3472=A3473,ISNUMBER(J3472),ISNUMBER(D3472)),1000*J3472/D3472,"")</f>
        <v/>
      </c>
      <c r="L3473" t="n">
        <v>60.5</v>
      </c>
      <c r="M3473">
        <f>IF(AND(A3460=A3473,ISNUMBER(L3472),ISNUMBER(L3460)),L3472-L3460,"")</f>
        <v/>
      </c>
      <c r="N3473" t="n">
        <v>53373</v>
      </c>
      <c r="O3473" t="n">
        <v>8.21230118886298</v>
      </c>
      <c r="P3473">
        <f>IF(AND(A3461=A3473,ISNUMBER(O3461)),O3461,"")</f>
        <v/>
      </c>
      <c r="Q3473" t="n">
        <v>27119</v>
      </c>
      <c r="R3473" t="n">
        <v>2.581053506838238</v>
      </c>
      <c r="S3473">
        <f>IF(AND(A3461=A3473,ISNUMBER(R3461)),R3461,"")</f>
        <v/>
      </c>
    </row>
    <row r="3474">
      <c r="A3474" t="inlineStr">
        <is>
          <t>강남구</t>
        </is>
      </c>
      <c r="B3474" t="inlineStr">
        <is>
          <t>2022-11</t>
        </is>
      </c>
      <c r="C3474" t="inlineStr">
        <is>
          <t>분석</t>
        </is>
      </c>
      <c r="D3474" t="n">
        <v>529698</v>
      </c>
      <c r="E3474">
        <f>IF(AND(A3461=A3474,ISNUMBER(D3473),ISNUMBER(D3461),D3473&gt;0,D3461&gt;0),100*(LN(D3473)-LN(D3461)),"")</f>
        <v/>
      </c>
      <c r="F3474" t="n">
        <v>233287</v>
      </c>
      <c r="G3474">
        <f>IF(AND(A3461=A3474,ISNUMBER(F3473),ISNUMBER(F3461),F3473&gt;0,F3461&gt;0),100*(LN(F3473)-LN(F3461)),"")</f>
        <v/>
      </c>
      <c r="H3474" t="n">
        <v>27.20682351075519</v>
      </c>
      <c r="I3474">
        <f>IF(AND(A3461=A3474,ISNUMBER(H3473),ISNUMBER(H3461)),H3473-H3461,"")</f>
        <v/>
      </c>
      <c r="J3474" t="n">
        <v>-253</v>
      </c>
      <c r="K3474">
        <f>IF(AND(A3473=A3474,ISNUMBER(J3473),ISNUMBER(D3473)),1000*J3473/D3473,"")</f>
        <v/>
      </c>
      <c r="L3474" t="n">
        <v>60.8</v>
      </c>
      <c r="M3474">
        <f>IF(AND(A3461=A3474,ISNUMBER(L3473),ISNUMBER(L3461)),L3473-L3461,"")</f>
        <v/>
      </c>
      <c r="N3474" t="n">
        <v>53373</v>
      </c>
      <c r="O3474" t="n">
        <v>8.21230118886298</v>
      </c>
      <c r="P3474">
        <f>IF(AND(A3462=A3474,ISNUMBER(O3462)),O3462,"")</f>
        <v/>
      </c>
      <c r="Q3474" t="n">
        <v>27119</v>
      </c>
      <c r="R3474" t="n">
        <v>2.581053506838238</v>
      </c>
      <c r="S3474">
        <f>IF(AND(A3462=A3474,ISNUMBER(R3462)),R3462,"")</f>
        <v/>
      </c>
    </row>
    <row r="3475">
      <c r="A3475" t="inlineStr">
        <is>
          <t>강남구</t>
        </is>
      </c>
      <c r="B3475" t="inlineStr">
        <is>
          <t>2022-12</t>
        </is>
      </c>
      <c r="C3475" t="inlineStr">
        <is>
          <t>분석</t>
        </is>
      </c>
      <c r="D3475" t="n">
        <v>529102</v>
      </c>
      <c r="E3475">
        <f>IF(AND(A3462=A3475,ISNUMBER(D3474),ISNUMBER(D3462),D3474&gt;0,D3462&gt;0),100*(LN(D3474)-LN(D3462)),"")</f>
        <v/>
      </c>
      <c r="F3475" t="n">
        <v>232777</v>
      </c>
      <c r="G3475">
        <f>IF(AND(A3462=A3475,ISNUMBER(F3474),ISNUMBER(F3462),F3474&gt;0,F3462&gt;0),100*(LN(F3474)-LN(F3462)),"")</f>
        <v/>
      </c>
      <c r="H3475" t="n">
        <v>27.14864052677934</v>
      </c>
      <c r="I3475">
        <f>IF(AND(A3462=A3475,ISNUMBER(H3474),ISNUMBER(H3462)),H3474-H3462,"")</f>
        <v/>
      </c>
      <c r="J3475" t="n">
        <v>-565</v>
      </c>
      <c r="K3475">
        <f>IF(AND(A3474=A3475,ISNUMBER(J3474),ISNUMBER(D3474)),1000*J3474/D3474,"")</f>
        <v/>
      </c>
      <c r="L3475" t="n">
        <v>60.8</v>
      </c>
      <c r="M3475">
        <f>IF(AND(A3462=A3475,ISNUMBER(L3474),ISNUMBER(L3462)),L3474-L3462,"")</f>
        <v/>
      </c>
      <c r="N3475" t="n">
        <v>56094</v>
      </c>
      <c r="O3475" t="n">
        <v>4.972385481648445</v>
      </c>
      <c r="P3475">
        <f>IF(AND(A3463=A3475,ISNUMBER(O3463)),O3463,"")</f>
        <v/>
      </c>
      <c r="Q3475" t="n">
        <v>28187</v>
      </c>
      <c r="R3475" t="n">
        <v>3.862628951034708</v>
      </c>
      <c r="S3475">
        <f>IF(AND(A3463=A3475,ISNUMBER(R3463)),R3463,"")</f>
        <v/>
      </c>
    </row>
    <row r="3476">
      <c r="A3476" t="inlineStr">
        <is>
          <t>강남구</t>
        </is>
      </c>
      <c r="B3476" t="inlineStr">
        <is>
          <t>2023-01</t>
        </is>
      </c>
      <c r="C3476" t="inlineStr">
        <is>
          <t>분석</t>
        </is>
      </c>
      <c r="D3476" t="n">
        <v>528899</v>
      </c>
      <c r="E3476">
        <f>IF(AND(A3463=A3476,ISNUMBER(D3475),ISNUMBER(D3463),D3475&gt;0,D3463&gt;0),100*(LN(D3475)-LN(D3463)),"")</f>
        <v/>
      </c>
      <c r="F3476" t="n">
        <v>232732</v>
      </c>
      <c r="G3476">
        <f>IF(AND(A3463=A3476,ISNUMBER(F3475),ISNUMBER(F3463),F3475&gt;0,F3463&gt;0),100*(LN(F3475)-LN(F3463)),"")</f>
        <v/>
      </c>
      <c r="H3476" t="n">
        <v>27.09704499346756</v>
      </c>
      <c r="I3476">
        <f>IF(AND(A3463=A3476,ISNUMBER(H3475),ISNUMBER(H3463)),H3475-H3463,"")</f>
        <v/>
      </c>
      <c r="J3476" t="n">
        <v>-191</v>
      </c>
      <c r="K3476">
        <f>IF(AND(A3475=A3476,ISNUMBER(J3475),ISNUMBER(D3475)),1000*J3475/D3475,"")</f>
        <v/>
      </c>
      <c r="L3476" t="n">
        <v>59.8</v>
      </c>
      <c r="M3476">
        <f>IF(AND(A3463=A3476,ISNUMBER(L3475),ISNUMBER(L3463)),L3475-L3463,"")</f>
        <v/>
      </c>
      <c r="N3476" t="n">
        <v>56094</v>
      </c>
      <c r="O3476" t="n">
        <v>4.972385481648445</v>
      </c>
      <c r="P3476">
        <f>IF(AND(A3464=A3476,ISNUMBER(O3464)),O3464,"")</f>
        <v/>
      </c>
      <c r="Q3476" t="n">
        <v>28187</v>
      </c>
      <c r="R3476" t="n">
        <v>3.862628951034708</v>
      </c>
      <c r="S3476">
        <f>IF(AND(A3464=A3476,ISNUMBER(R3464)),R3464,"")</f>
        <v/>
      </c>
    </row>
    <row r="3477">
      <c r="A3477" t="inlineStr">
        <is>
          <t>강남구</t>
        </is>
      </c>
      <c r="B3477" t="inlineStr">
        <is>
          <t>2023-02</t>
        </is>
      </c>
      <c r="C3477" t="inlineStr">
        <is>
          <t>분석</t>
        </is>
      </c>
      <c r="D3477" t="n">
        <v>529962</v>
      </c>
      <c r="E3477">
        <f>IF(AND(A3464=A3477,ISNUMBER(D3476),ISNUMBER(D3464),D3476&gt;0,D3464&gt;0),100*(LN(D3476)-LN(D3464)),"")</f>
        <v/>
      </c>
      <c r="F3477" t="n">
        <v>233325</v>
      </c>
      <c r="G3477">
        <f>IF(AND(A3464=A3477,ISNUMBER(F3476),ISNUMBER(F3464),F3476&gt;0,F3464&gt;0),100*(LN(F3476)-LN(F3464)),"")</f>
        <v/>
      </c>
      <c r="H3477" t="n">
        <v>26.99212396360494</v>
      </c>
      <c r="I3477">
        <f>IF(AND(A3464=A3477,ISNUMBER(H3476),ISNUMBER(H3464)),H3476-H3464,"")</f>
        <v/>
      </c>
      <c r="J3477" t="n">
        <v>1040</v>
      </c>
      <c r="K3477">
        <f>IF(AND(A3476=A3477,ISNUMBER(J3476),ISNUMBER(D3476)),1000*J3476/D3476,"")</f>
        <v/>
      </c>
      <c r="L3477" t="n">
        <v>60.2</v>
      </c>
      <c r="M3477">
        <f>IF(AND(A3464=A3477,ISNUMBER(L3476),ISNUMBER(L3464)),L3476-L3464,"")</f>
        <v/>
      </c>
      <c r="N3477" t="n">
        <v>56094</v>
      </c>
      <c r="O3477" t="n">
        <v>4.972385481648445</v>
      </c>
      <c r="P3477">
        <f>IF(AND(A3465=A3477,ISNUMBER(O3465)),O3465,"")</f>
        <v/>
      </c>
      <c r="Q3477" t="n">
        <v>28187</v>
      </c>
      <c r="R3477" t="n">
        <v>3.862628951034708</v>
      </c>
      <c r="S3477">
        <f>IF(AND(A3465=A3477,ISNUMBER(R3465)),R3465,"")</f>
        <v/>
      </c>
    </row>
    <row r="3478">
      <c r="A3478" t="inlineStr">
        <is>
          <t>강남구</t>
        </is>
      </c>
      <c r="B3478" t="inlineStr">
        <is>
          <t>2023-03</t>
        </is>
      </c>
      <c r="C3478" t="inlineStr">
        <is>
          <t>분석</t>
        </is>
      </c>
      <c r="D3478" t="n">
        <v>532798</v>
      </c>
      <c r="E3478">
        <f>IF(AND(A3465=A3478,ISNUMBER(D3477),ISNUMBER(D3465),D3477&gt;0,D3465&gt;0),100*(LN(D3477)-LN(D3465)),"")</f>
        <v/>
      </c>
      <c r="F3478" t="n">
        <v>234735</v>
      </c>
      <c r="G3478">
        <f>IF(AND(A3465=A3478,ISNUMBER(F3477),ISNUMBER(F3465),F3477&gt;0,F3465&gt;0),100*(LN(F3477)-LN(F3465)),"")</f>
        <v/>
      </c>
      <c r="H3478" t="n">
        <v>27.02525159628978</v>
      </c>
      <c r="I3478">
        <f>IF(AND(A3465=A3478,ISNUMBER(H3477),ISNUMBER(H3465)),H3477-H3465,"")</f>
        <v/>
      </c>
      <c r="J3478" t="n">
        <v>2826</v>
      </c>
      <c r="K3478">
        <f>IF(AND(A3477=A3478,ISNUMBER(J3477),ISNUMBER(D3477)),1000*J3477/D3477,"")</f>
        <v/>
      </c>
      <c r="L3478" t="n">
        <v>60.8</v>
      </c>
      <c r="M3478">
        <f>IF(AND(A3465=A3478,ISNUMBER(L3477),ISNUMBER(L3465)),L3477-L3465,"")</f>
        <v/>
      </c>
      <c r="N3478" t="n">
        <v>56094</v>
      </c>
      <c r="O3478" t="n">
        <v>4.972385481648445</v>
      </c>
      <c r="P3478">
        <f>IF(AND(A3466=A3478,ISNUMBER(O3466)),O3466,"")</f>
        <v/>
      </c>
      <c r="Q3478" t="n">
        <v>28187</v>
      </c>
      <c r="R3478" t="n">
        <v>3.862628951034708</v>
      </c>
      <c r="S3478">
        <f>IF(AND(A3466=A3478,ISNUMBER(R3466)),R3466,"")</f>
        <v/>
      </c>
    </row>
    <row r="3479">
      <c r="A3479" t="inlineStr">
        <is>
          <t>강남구</t>
        </is>
      </c>
      <c r="B3479" t="inlineStr">
        <is>
          <t>2023-04</t>
        </is>
      </c>
      <c r="C3479" t="inlineStr">
        <is>
          <t>분석</t>
        </is>
      </c>
      <c r="D3479" t="n">
        <v>534646</v>
      </c>
      <c r="E3479">
        <f>IF(AND(A3466=A3479,ISNUMBER(D3478),ISNUMBER(D3466),D3478&gt;0,D3466&gt;0),100*(LN(D3478)-LN(D3466)),"")</f>
        <v/>
      </c>
      <c r="F3479" t="n">
        <v>235708</v>
      </c>
      <c r="G3479">
        <f>IF(AND(A3466=A3479,ISNUMBER(F3478),ISNUMBER(F3466),F3478&gt;0,F3466&gt;0),100*(LN(F3478)-LN(F3466)),"")</f>
        <v/>
      </c>
      <c r="H3479" t="n">
        <v>27.06538532038022</v>
      </c>
      <c r="I3479">
        <f>IF(AND(A3466=A3479,ISNUMBER(H3478),ISNUMBER(H3466)),H3478-H3466,"")</f>
        <v/>
      </c>
      <c r="J3479" t="n">
        <v>1829</v>
      </c>
      <c r="K3479">
        <f>IF(AND(A3478=A3479,ISNUMBER(J3478),ISNUMBER(D3478)),1000*J3478/D3478,"")</f>
        <v/>
      </c>
      <c r="L3479" t="n">
        <v>60.8</v>
      </c>
      <c r="M3479">
        <f>IF(AND(A3466=A3479,ISNUMBER(L3478),ISNUMBER(L3466)),L3478-L3466,"")</f>
        <v/>
      </c>
      <c r="N3479" t="n">
        <v>56094</v>
      </c>
      <c r="O3479" t="n">
        <v>4.972385481648445</v>
      </c>
      <c r="P3479">
        <f>IF(AND(A3467=A3479,ISNUMBER(O3467)),O3467,"")</f>
        <v/>
      </c>
      <c r="Q3479" t="n">
        <v>28187</v>
      </c>
      <c r="R3479" t="n">
        <v>3.862628951034708</v>
      </c>
      <c r="S3479">
        <f>IF(AND(A3467=A3479,ISNUMBER(R3467)),R3467,"")</f>
        <v/>
      </c>
    </row>
    <row r="3480">
      <c r="A3480" t="inlineStr">
        <is>
          <t>강남구</t>
        </is>
      </c>
      <c r="B3480" t="inlineStr">
        <is>
          <t>2023-05</t>
        </is>
      </c>
      <c r="C3480" t="inlineStr">
        <is>
          <t>분석</t>
        </is>
      </c>
      <c r="D3480" t="n">
        <v>535744</v>
      </c>
      <c r="E3480">
        <f>IF(AND(A3467=A3480,ISNUMBER(D3479),ISNUMBER(D3467),D3479&gt;0,D3467&gt;0),100*(LN(D3479)-LN(D3467)),"")</f>
        <v/>
      </c>
      <c r="F3480" t="n">
        <v>236296</v>
      </c>
      <c r="G3480">
        <f>IF(AND(A3467=A3480,ISNUMBER(F3479),ISNUMBER(F3467),F3479&gt;0,F3467&gt;0),100*(LN(F3479)-LN(F3467)),"")</f>
        <v/>
      </c>
      <c r="H3480" t="n">
        <v>27.05396607334847</v>
      </c>
      <c r="I3480">
        <f>IF(AND(A3467=A3480,ISNUMBER(H3479),ISNUMBER(H3467)),H3479-H3467,"")</f>
        <v/>
      </c>
      <c r="J3480" t="n">
        <v>1039</v>
      </c>
      <c r="K3480">
        <f>IF(AND(A3479=A3480,ISNUMBER(J3479),ISNUMBER(D3479)),1000*J3479/D3479,"")</f>
        <v/>
      </c>
      <c r="L3480" t="n">
        <v>61.6</v>
      </c>
      <c r="M3480">
        <f>IF(AND(A3467=A3480,ISNUMBER(L3479),ISNUMBER(L3467)),L3479-L3467,"")</f>
        <v/>
      </c>
      <c r="N3480" t="n">
        <v>56094</v>
      </c>
      <c r="O3480" t="n">
        <v>4.972385481648445</v>
      </c>
      <c r="P3480">
        <f>IF(AND(A3468=A3480,ISNUMBER(O3468)),O3468,"")</f>
        <v/>
      </c>
      <c r="Q3480" t="n">
        <v>28187</v>
      </c>
      <c r="R3480" t="n">
        <v>3.862628951034708</v>
      </c>
      <c r="S3480">
        <f>IF(AND(A3468=A3480,ISNUMBER(R3468)),R3468,"")</f>
        <v/>
      </c>
    </row>
    <row r="3481">
      <c r="A3481" t="inlineStr">
        <is>
          <t>강남구</t>
        </is>
      </c>
      <c r="B3481" t="inlineStr">
        <is>
          <t>2023-06</t>
        </is>
      </c>
      <c r="C3481" t="inlineStr">
        <is>
          <t>분석</t>
        </is>
      </c>
      <c r="D3481" t="n">
        <v>537139</v>
      </c>
      <c r="E3481">
        <f>IF(AND(A3468=A3481,ISNUMBER(D3480),ISNUMBER(D3468),D3480&gt;0,D3468&gt;0),100*(LN(D3480)-LN(D3468)),"")</f>
        <v/>
      </c>
      <c r="F3481" t="n">
        <v>236935</v>
      </c>
      <c r="G3481">
        <f>IF(AND(A3468=A3481,ISNUMBER(F3480),ISNUMBER(F3468),F3480&gt;0,F3468&gt;0),100*(LN(F3480)-LN(F3468)),"")</f>
        <v/>
      </c>
      <c r="H3481" t="n">
        <v>27.06003473961116</v>
      </c>
      <c r="I3481">
        <f>IF(AND(A3468=A3481,ISNUMBER(H3480),ISNUMBER(H3468)),H3480-H3468,"")</f>
        <v/>
      </c>
      <c r="J3481" t="n">
        <v>1311</v>
      </c>
      <c r="K3481">
        <f>IF(AND(A3480=A3481,ISNUMBER(J3480),ISNUMBER(D3480)),1000*J3480/D3480,"")</f>
        <v/>
      </c>
      <c r="L3481" t="n">
        <v>61.6</v>
      </c>
      <c r="M3481">
        <f>IF(AND(A3468=A3481,ISNUMBER(L3480),ISNUMBER(L3468)),L3480-L3468,"")</f>
        <v/>
      </c>
      <c r="N3481" t="n">
        <v>56094</v>
      </c>
      <c r="O3481" t="n">
        <v>4.972385481648445</v>
      </c>
      <c r="P3481">
        <f>IF(AND(A3469=A3481,ISNUMBER(O3469)),O3469,"")</f>
        <v/>
      </c>
      <c r="Q3481" t="n">
        <v>28187</v>
      </c>
      <c r="R3481" t="n">
        <v>3.862628951034708</v>
      </c>
      <c r="S3481">
        <f>IF(AND(A3469=A3481,ISNUMBER(R3469)),R3469,"")</f>
        <v/>
      </c>
    </row>
    <row r="3482">
      <c r="A3482" t="inlineStr">
        <is>
          <t>강남구</t>
        </is>
      </c>
      <c r="B3482" t="inlineStr">
        <is>
          <t>2023-07</t>
        </is>
      </c>
      <c r="C3482" t="inlineStr">
        <is>
          <t>분석</t>
        </is>
      </c>
      <c r="D3482" t="n">
        <v>538872</v>
      </c>
      <c r="E3482">
        <f>IF(AND(A3469=A3482,ISNUMBER(D3481),ISNUMBER(D3469),D3481&gt;0,D3469&gt;0),100*(LN(D3481)-LN(D3469)),"")</f>
        <v/>
      </c>
      <c r="F3482" t="n">
        <v>237646</v>
      </c>
      <c r="G3482">
        <f>IF(AND(A3469=A3482,ISNUMBER(F3481),ISNUMBER(F3469),F3481&gt;0,F3469&gt;0),100*(LN(F3481)-LN(F3469)),"")</f>
        <v/>
      </c>
      <c r="H3482" t="n">
        <v>27.04297124363485</v>
      </c>
      <c r="I3482">
        <f>IF(AND(A3469=A3482,ISNUMBER(H3481),ISNUMBER(H3469)),H3481-H3469,"")</f>
        <v/>
      </c>
      <c r="J3482" t="n">
        <v>1647</v>
      </c>
      <c r="K3482">
        <f>IF(AND(A3481=A3482,ISNUMBER(J3481),ISNUMBER(D3481)),1000*J3481/D3481,"")</f>
        <v/>
      </c>
      <c r="L3482" t="n">
        <v>61.1</v>
      </c>
      <c r="M3482">
        <f>IF(AND(A3469=A3482,ISNUMBER(L3481),ISNUMBER(L3469)),L3481-L3469,"")</f>
        <v/>
      </c>
      <c r="N3482" t="n">
        <v>56094</v>
      </c>
      <c r="O3482" t="n">
        <v>4.972385481648445</v>
      </c>
      <c r="P3482">
        <f>IF(AND(A3470=A3482,ISNUMBER(O3470)),O3470,"")</f>
        <v/>
      </c>
      <c r="Q3482" t="n">
        <v>28187</v>
      </c>
      <c r="R3482" t="n">
        <v>3.862628951034708</v>
      </c>
      <c r="S3482">
        <f>IF(AND(A3470=A3482,ISNUMBER(R3470)),R3470,"")</f>
        <v/>
      </c>
    </row>
    <row r="3483">
      <c r="A3483" t="inlineStr">
        <is>
          <t>강남구</t>
        </is>
      </c>
      <c r="B3483" t="inlineStr">
        <is>
          <t>2023-08</t>
        </is>
      </c>
      <c r="C3483" t="inlineStr">
        <is>
          <t>분석</t>
        </is>
      </c>
      <c r="D3483" t="n">
        <v>540730</v>
      </c>
      <c r="E3483">
        <f>IF(AND(A3470=A3483,ISNUMBER(D3482),ISNUMBER(D3470),D3482&gt;0,D3470&gt;0),100*(LN(D3482)-LN(D3470)),"")</f>
        <v/>
      </c>
      <c r="F3483" t="n">
        <v>238500</v>
      </c>
      <c r="G3483">
        <f>IF(AND(A3470=A3483,ISNUMBER(F3482),ISNUMBER(F3470),F3482&gt;0,F3470&gt;0),100*(LN(F3482)-LN(F3470)),"")</f>
        <v/>
      </c>
      <c r="H3483" t="n">
        <v>27.02476282063137</v>
      </c>
      <c r="I3483">
        <f>IF(AND(A3470=A3483,ISNUMBER(H3482),ISNUMBER(H3470)),H3482-H3470,"")</f>
        <v/>
      </c>
      <c r="J3483" t="n">
        <v>1840</v>
      </c>
      <c r="K3483">
        <f>IF(AND(A3482=A3483,ISNUMBER(J3482),ISNUMBER(D3482)),1000*J3482/D3482,"")</f>
        <v/>
      </c>
      <c r="L3483" t="n">
        <v>61.4</v>
      </c>
      <c r="M3483">
        <f>IF(AND(A3470=A3483,ISNUMBER(L3482),ISNUMBER(L3470)),L3482-L3470,"")</f>
        <v/>
      </c>
      <c r="N3483" t="n">
        <v>56094</v>
      </c>
      <c r="O3483" t="n">
        <v>4.972385481648445</v>
      </c>
      <c r="P3483">
        <f>IF(AND(A3471=A3483,ISNUMBER(O3471)),O3471,"")</f>
        <v/>
      </c>
      <c r="Q3483" t="n">
        <v>28187</v>
      </c>
      <c r="R3483" t="n">
        <v>3.862628951034708</v>
      </c>
      <c r="S3483">
        <f>IF(AND(A3471=A3483,ISNUMBER(R3471)),R3471,"")</f>
        <v/>
      </c>
    </row>
    <row r="3484">
      <c r="A3484" t="inlineStr">
        <is>
          <t>강남구</t>
        </is>
      </c>
      <c r="B3484" t="inlineStr">
        <is>
          <t>2023-09</t>
        </is>
      </c>
      <c r="C3484" t="inlineStr">
        <is>
          <t>분석</t>
        </is>
      </c>
      <c r="D3484" t="n">
        <v>540957</v>
      </c>
      <c r="E3484">
        <f>IF(AND(A3471=A3484,ISNUMBER(D3483),ISNUMBER(D3471),D3483&gt;0,D3471&gt;0),100*(LN(D3483)-LN(D3471)),"")</f>
        <v/>
      </c>
      <c r="F3484" t="n">
        <v>238647</v>
      </c>
      <c r="G3484">
        <f>IF(AND(A3471=A3484,ISNUMBER(F3483),ISNUMBER(F3471),F3483&gt;0,F3471&gt;0),100*(LN(F3483)-LN(F3471)),"")</f>
        <v/>
      </c>
      <c r="H3484" t="n">
        <v>27.00270076919238</v>
      </c>
      <c r="I3484">
        <f>IF(AND(A3471=A3484,ISNUMBER(H3483),ISNUMBER(H3471)),H3483-H3471,"")</f>
        <v/>
      </c>
      <c r="J3484" t="n">
        <v>192</v>
      </c>
      <c r="K3484">
        <f>IF(AND(A3483=A3484,ISNUMBER(J3483),ISNUMBER(D3483)),1000*J3483/D3483,"")</f>
        <v/>
      </c>
      <c r="L3484" t="n">
        <v>61.1</v>
      </c>
      <c r="M3484">
        <f>IF(AND(A3471=A3484,ISNUMBER(L3483),ISNUMBER(L3471)),L3483-L3471,"")</f>
        <v/>
      </c>
      <c r="N3484" t="n">
        <v>56094</v>
      </c>
      <c r="O3484" t="n">
        <v>4.972385481648445</v>
      </c>
      <c r="P3484">
        <f>IF(AND(A3472=A3484,ISNUMBER(O3472)),O3472,"")</f>
        <v/>
      </c>
      <c r="Q3484" t="n">
        <v>28187</v>
      </c>
      <c r="R3484" t="n">
        <v>3.862628951034708</v>
      </c>
      <c r="S3484">
        <f>IF(AND(A3472=A3484,ISNUMBER(R3472)),R3472,"")</f>
        <v/>
      </c>
    </row>
    <row r="3485">
      <c r="A3485" t="inlineStr">
        <is>
          <t>강남구</t>
        </is>
      </c>
      <c r="B3485" t="inlineStr">
        <is>
          <t>2023-10</t>
        </is>
      </c>
      <c r="C3485" t="inlineStr">
        <is>
          <t>분석</t>
        </is>
      </c>
      <c r="D3485" t="n">
        <v>541565</v>
      </c>
      <c r="E3485">
        <f>IF(AND(A3472=A3485,ISNUMBER(D3484),ISNUMBER(D3472),D3484&gt;0,D3472&gt;0),100*(LN(D3484)-LN(D3472)),"")</f>
        <v/>
      </c>
      <c r="F3485" t="n">
        <v>238712</v>
      </c>
      <c r="G3485">
        <f>IF(AND(A3472=A3485,ISNUMBER(F3484),ISNUMBER(F3472),F3484&gt;0,F3472&gt;0),100*(LN(F3484)-LN(F3472)),"")</f>
        <v/>
      </c>
      <c r="H3485" t="n">
        <v>26.97589393701587</v>
      </c>
      <c r="I3485">
        <f>IF(AND(A3472=A3485,ISNUMBER(H3484),ISNUMBER(H3472)),H3484-H3472,"")</f>
        <v/>
      </c>
      <c r="J3485" t="n">
        <v>632</v>
      </c>
      <c r="K3485">
        <f>IF(AND(A3484=A3485,ISNUMBER(J3484),ISNUMBER(D3484)),1000*J3484/D3484,"")</f>
        <v/>
      </c>
      <c r="L3485" t="n">
        <v>61.6</v>
      </c>
      <c r="M3485">
        <f>IF(AND(A3472=A3485,ISNUMBER(L3484),ISNUMBER(L3472)),L3484-L3472,"")</f>
        <v/>
      </c>
      <c r="N3485" t="n">
        <v>56094</v>
      </c>
      <c r="O3485" t="n">
        <v>4.972385481648445</v>
      </c>
      <c r="P3485">
        <f>IF(AND(A3473=A3485,ISNUMBER(O3473)),O3473,"")</f>
        <v/>
      </c>
      <c r="Q3485" t="n">
        <v>28187</v>
      </c>
      <c r="R3485" t="n">
        <v>3.862628951034708</v>
      </c>
      <c r="S3485">
        <f>IF(AND(A3473=A3485,ISNUMBER(R3473)),R3473,"")</f>
        <v/>
      </c>
    </row>
    <row r="3486">
      <c r="A3486" t="inlineStr">
        <is>
          <t>강남구</t>
        </is>
      </c>
      <c r="B3486" t="inlineStr">
        <is>
          <t>2023-11</t>
        </is>
      </c>
      <c r="C3486" t="inlineStr">
        <is>
          <t>분석</t>
        </is>
      </c>
      <c r="D3486" t="n">
        <v>541130</v>
      </c>
      <c r="E3486">
        <f>IF(AND(A3473=A3486,ISNUMBER(D3485),ISNUMBER(D3473),D3485&gt;0,D3473&gt;0),100*(LN(D3485)-LN(D3473)),"")</f>
        <v/>
      </c>
      <c r="F3486" t="n">
        <v>238463</v>
      </c>
      <c r="G3486">
        <f>IF(AND(A3473=A3486,ISNUMBER(F3485),ISNUMBER(F3473),F3485&gt;0,F3473&gt;0),100*(LN(F3485)-LN(F3473)),"")</f>
        <v/>
      </c>
      <c r="H3486" t="n">
        <v>26.93271487442944</v>
      </c>
      <c r="I3486">
        <f>IF(AND(A3473=A3486,ISNUMBER(H3485),ISNUMBER(H3473)),H3485-H3473,"")</f>
        <v/>
      </c>
      <c r="J3486" t="n">
        <v>-336</v>
      </c>
      <c r="K3486">
        <f>IF(AND(A3485=A3486,ISNUMBER(J3485),ISNUMBER(D3485)),1000*J3485/D3485,"")</f>
        <v/>
      </c>
      <c r="L3486" t="n">
        <v>61.7</v>
      </c>
      <c r="M3486">
        <f>IF(AND(A3473=A3486,ISNUMBER(L3485),ISNUMBER(L3473)),L3485-L3473,"")</f>
        <v/>
      </c>
      <c r="N3486" t="n">
        <v>56094</v>
      </c>
      <c r="O3486" t="n">
        <v>4.972385481648445</v>
      </c>
      <c r="P3486">
        <f>IF(AND(A3474=A3486,ISNUMBER(O3474)),O3474,"")</f>
        <v/>
      </c>
      <c r="Q3486" t="n">
        <v>28187</v>
      </c>
      <c r="R3486" t="n">
        <v>3.862628951034708</v>
      </c>
      <c r="S3486">
        <f>IF(AND(A3474=A3486,ISNUMBER(R3474)),R3474,"")</f>
        <v/>
      </c>
    </row>
    <row r="3487">
      <c r="A3487" t="inlineStr">
        <is>
          <t>강남구</t>
        </is>
      </c>
      <c r="B3487" t="inlineStr">
        <is>
          <t>2023-12</t>
        </is>
      </c>
      <c r="C3487" t="inlineStr">
        <is>
          <t>분석</t>
        </is>
      </c>
      <c r="D3487" t="n">
        <v>544873</v>
      </c>
      <c r="E3487">
        <f>IF(AND(A3474=A3487,ISNUMBER(D3486),ISNUMBER(D3474),D3486&gt;0,D3474&gt;0),100*(LN(D3486)-LN(D3474)),"")</f>
        <v/>
      </c>
      <c r="F3487" t="n">
        <v>239775</v>
      </c>
      <c r="G3487">
        <f>IF(AND(A3474=A3487,ISNUMBER(F3486),ISNUMBER(F3474),F3486&gt;0,F3474&gt;0),100*(LN(F3486)-LN(F3474)),"")</f>
        <v/>
      </c>
      <c r="H3487" t="n">
        <v>26.86057117897198</v>
      </c>
      <c r="I3487">
        <f>IF(AND(A3474=A3487,ISNUMBER(H3486),ISNUMBER(H3474)),H3486-H3474,"")</f>
        <v/>
      </c>
      <c r="J3487" t="n">
        <v>3756</v>
      </c>
      <c r="K3487">
        <f>IF(AND(A3486=A3487,ISNUMBER(J3486),ISNUMBER(D3486)),1000*J3486/D3486,"")</f>
        <v/>
      </c>
      <c r="L3487" t="n">
        <v>61.2</v>
      </c>
      <c r="M3487">
        <f>IF(AND(A3474=A3487,ISNUMBER(L3486),ISNUMBER(L3474)),L3486-L3474,"")</f>
        <v/>
      </c>
      <c r="N3487" t="n">
        <v>58829</v>
      </c>
      <c r="O3487" t="n">
        <v>4.760607566445607</v>
      </c>
      <c r="P3487">
        <f>IF(AND(A3475=A3487,ISNUMBER(O3475)),O3475,"")</f>
        <v/>
      </c>
      <c r="Q3487" t="n">
        <v>30382</v>
      </c>
      <c r="R3487" t="n">
        <v>7.498944903910321</v>
      </c>
      <c r="S3487">
        <f>IF(AND(A3475=A3487,ISNUMBER(R3475)),R3475,"")</f>
        <v/>
      </c>
    </row>
    <row r="3488">
      <c r="A3488" t="inlineStr">
        <is>
          <t>강남구</t>
        </is>
      </c>
      <c r="B3488" t="inlineStr">
        <is>
          <t>2024-01</t>
        </is>
      </c>
      <c r="C3488" t="inlineStr">
        <is>
          <t>분석</t>
        </is>
      </c>
      <c r="D3488" t="n">
        <v>549154</v>
      </c>
      <c r="E3488">
        <f>IF(AND(A3475=A3488,ISNUMBER(D3487),ISNUMBER(D3475),D3487&gt;0,D3475&gt;0),100*(LN(D3487)-LN(D3475)),"")</f>
        <v/>
      </c>
      <c r="F3488" t="n">
        <v>241315</v>
      </c>
      <c r="G3488">
        <f>IF(AND(A3475=A3488,ISNUMBER(F3487),ISNUMBER(F3475),F3487&gt;0,F3475&gt;0),100*(LN(F3487)-LN(F3475)),"")</f>
        <v/>
      </c>
      <c r="H3488" t="n">
        <v>26.73475928428091</v>
      </c>
      <c r="I3488">
        <f>IF(AND(A3475=A3488,ISNUMBER(H3487),ISNUMBER(H3475)),H3487-H3475,"")</f>
        <v/>
      </c>
      <c r="J3488" t="n">
        <v>4203</v>
      </c>
      <c r="K3488">
        <f>IF(AND(A3487=A3488,ISNUMBER(J3487),ISNUMBER(D3487)),1000*J3487/D3487,"")</f>
        <v/>
      </c>
      <c r="L3488" t="n">
        <v>61.3</v>
      </c>
      <c r="M3488">
        <f>IF(AND(A3475=A3488,ISNUMBER(L3487),ISNUMBER(L3475)),L3487-L3475,"")</f>
        <v/>
      </c>
      <c r="N3488" t="n">
        <v>58829</v>
      </c>
      <c r="O3488" t="n">
        <v>4.760607566445607</v>
      </c>
      <c r="P3488">
        <f>IF(AND(A3476=A3488,ISNUMBER(O3476)),O3476,"")</f>
        <v/>
      </c>
      <c r="Q3488" t="n">
        <v>30382</v>
      </c>
      <c r="R3488" t="n">
        <v>7.498944903910321</v>
      </c>
      <c r="S3488">
        <f>IF(AND(A3476=A3488,ISNUMBER(R3476)),R3476,"")</f>
        <v/>
      </c>
    </row>
    <row r="3489">
      <c r="A3489" t="inlineStr">
        <is>
          <t>강남구</t>
        </is>
      </c>
      <c r="B3489" t="inlineStr">
        <is>
          <t>2024-02</t>
        </is>
      </c>
      <c r="C3489" t="inlineStr">
        <is>
          <t>분석</t>
        </is>
      </c>
      <c r="D3489" t="n">
        <v>553555</v>
      </c>
      <c r="E3489">
        <f>IF(AND(A3476=A3489,ISNUMBER(D3488),ISNUMBER(D3476),D3488&gt;0,D3476&gt;0),100*(LN(D3488)-LN(D3476)),"")</f>
        <v/>
      </c>
      <c r="F3489" t="n">
        <v>243061</v>
      </c>
      <c r="G3489">
        <f>IF(AND(A3476=A3489,ISNUMBER(F3488),ISNUMBER(F3476),F3488&gt;0,F3476&gt;0),100*(LN(F3488)-LN(F3476)),"")</f>
        <v/>
      </c>
      <c r="H3489" t="n">
        <v>26.61614473719865</v>
      </c>
      <c r="I3489">
        <f>IF(AND(A3476=A3489,ISNUMBER(H3488),ISNUMBER(H3476)),H3488-H3476,"")</f>
        <v/>
      </c>
      <c r="J3489" t="n">
        <v>4366</v>
      </c>
      <c r="K3489">
        <f>IF(AND(A3488=A3489,ISNUMBER(J3488),ISNUMBER(D3488)),1000*J3488/D3488,"")</f>
        <v/>
      </c>
      <c r="L3489" t="n">
        <v>61.6</v>
      </c>
      <c r="M3489">
        <f>IF(AND(A3476=A3489,ISNUMBER(L3488),ISNUMBER(L3476)),L3488-L3476,"")</f>
        <v/>
      </c>
      <c r="N3489" t="n">
        <v>58829</v>
      </c>
      <c r="O3489" t="n">
        <v>4.760607566445607</v>
      </c>
      <c r="P3489">
        <f>IF(AND(A3477=A3489,ISNUMBER(O3477)),O3477,"")</f>
        <v/>
      </c>
      <c r="Q3489" t="n">
        <v>30382</v>
      </c>
      <c r="R3489" t="n">
        <v>7.498944903910321</v>
      </c>
      <c r="S3489">
        <f>IF(AND(A3477=A3489,ISNUMBER(R3477)),R3477,"")</f>
        <v/>
      </c>
    </row>
    <row r="3490">
      <c r="A3490" t="inlineStr">
        <is>
          <t>강남구</t>
        </is>
      </c>
      <c r="B3490" t="inlineStr">
        <is>
          <t>2024-03</t>
        </is>
      </c>
      <c r="C3490" t="inlineStr">
        <is>
          <t>분석</t>
        </is>
      </c>
      <c r="D3490" t="n">
        <v>554280</v>
      </c>
      <c r="E3490">
        <f>IF(AND(A3477=A3490,ISNUMBER(D3489),ISNUMBER(D3477),D3489&gt;0,D3477&gt;0),100*(LN(D3489)-LN(D3477)),"")</f>
        <v/>
      </c>
      <c r="F3490" t="n">
        <v>243510</v>
      </c>
      <c r="G3490">
        <f>IF(AND(A3477=A3490,ISNUMBER(F3489),ISNUMBER(F3477),F3489&gt;0,F3477&gt;0),100*(LN(F3489)-LN(F3477)),"")</f>
        <v/>
      </c>
      <c r="H3490" t="n">
        <v>26.64573861586202</v>
      </c>
      <c r="I3490">
        <f>IF(AND(A3477=A3490,ISNUMBER(H3489),ISNUMBER(H3477)),H3489-H3477,"")</f>
        <v/>
      </c>
      <c r="J3490" t="n">
        <v>693</v>
      </c>
      <c r="K3490">
        <f>IF(AND(A3489=A3490,ISNUMBER(J3489),ISNUMBER(D3489)),1000*J3489/D3489,"")</f>
        <v/>
      </c>
      <c r="L3490" t="n">
        <v>61.6</v>
      </c>
      <c r="M3490">
        <f>IF(AND(A3477=A3490,ISNUMBER(L3489),ISNUMBER(L3477)),L3489-L3477,"")</f>
        <v/>
      </c>
      <c r="N3490" t="n">
        <v>58829</v>
      </c>
      <c r="O3490" t="n">
        <v>4.760607566445607</v>
      </c>
      <c r="P3490">
        <f>IF(AND(A3478=A3490,ISNUMBER(O3478)),O3478,"")</f>
        <v/>
      </c>
      <c r="Q3490" t="n">
        <v>30382</v>
      </c>
      <c r="R3490" t="n">
        <v>7.498944903910321</v>
      </c>
      <c r="S3490">
        <f>IF(AND(A3478=A3490,ISNUMBER(R3478)),R3478,"")</f>
        <v/>
      </c>
    </row>
    <row r="3491">
      <c r="A3491" t="inlineStr">
        <is>
          <t>강남구</t>
        </is>
      </c>
      <c r="B3491" t="inlineStr">
        <is>
          <t>2024-04</t>
        </is>
      </c>
      <c r="C3491" t="inlineStr">
        <is>
          <t>분석</t>
        </is>
      </c>
      <c r="D3491" t="n">
        <v>554651</v>
      </c>
      <c r="E3491">
        <f>IF(AND(A3478=A3491,ISNUMBER(D3490),ISNUMBER(D3478),D3490&gt;0,D3478&gt;0),100*(LN(D3490)-LN(D3478)),"")</f>
        <v/>
      </c>
      <c r="F3491" t="n">
        <v>243741</v>
      </c>
      <c r="G3491">
        <f>IF(AND(A3478=A3491,ISNUMBER(F3490),ISNUMBER(F3478),F3490&gt;0,F3478&gt;0),100*(LN(F3490)-LN(F3478)),"")</f>
        <v/>
      </c>
      <c r="H3491" t="n">
        <v>26.66307281515764</v>
      </c>
      <c r="I3491">
        <f>IF(AND(A3478=A3491,ISNUMBER(H3490),ISNUMBER(H3478)),H3490-H3478,"")</f>
        <v/>
      </c>
      <c r="J3491" t="n">
        <v>324</v>
      </c>
      <c r="K3491">
        <f>IF(AND(A3490=A3491,ISNUMBER(J3490),ISNUMBER(D3490)),1000*J3490/D3490,"")</f>
        <v/>
      </c>
      <c r="L3491" t="n">
        <v>62</v>
      </c>
      <c r="M3491">
        <f>IF(AND(A3478=A3491,ISNUMBER(L3490),ISNUMBER(L3478)),L3490-L3478,"")</f>
        <v/>
      </c>
      <c r="N3491" t="n">
        <v>58829</v>
      </c>
      <c r="O3491" t="n">
        <v>4.760607566445607</v>
      </c>
      <c r="P3491">
        <f>IF(AND(A3479=A3491,ISNUMBER(O3479)),O3479,"")</f>
        <v/>
      </c>
      <c r="Q3491" t="n">
        <v>30382</v>
      </c>
      <c r="R3491" t="n">
        <v>7.498944903910321</v>
      </c>
      <c r="S3491">
        <f>IF(AND(A3479=A3491,ISNUMBER(R3479)),R3479,"")</f>
        <v/>
      </c>
    </row>
    <row r="3492">
      <c r="A3492" t="inlineStr">
        <is>
          <t>강남구</t>
        </is>
      </c>
      <c r="B3492" t="inlineStr">
        <is>
          <t>2024-05</t>
        </is>
      </c>
      <c r="C3492" t="inlineStr">
        <is>
          <t>분석</t>
        </is>
      </c>
      <c r="D3492" t="n">
        <v>555932</v>
      </c>
      <c r="E3492">
        <f>IF(AND(A3479=A3492,ISNUMBER(D3491),ISNUMBER(D3479),D3491&gt;0,D3479&gt;0),100*(LN(D3491)-LN(D3479)),"")</f>
        <v/>
      </c>
      <c r="F3492" t="n">
        <v>244572</v>
      </c>
      <c r="G3492">
        <f>IF(AND(A3479=A3492,ISNUMBER(F3491),ISNUMBER(F3479),F3491&gt;0,F3479&gt;0),100*(LN(F3491)-LN(F3479)),"")</f>
        <v/>
      </c>
      <c r="H3492" t="n">
        <v>26.7151378226114</v>
      </c>
      <c r="I3492">
        <f>IF(AND(A3479=A3492,ISNUMBER(H3491),ISNUMBER(H3479)),H3491-H3479,"")</f>
        <v/>
      </c>
      <c r="J3492" t="n">
        <v>1232</v>
      </c>
      <c r="K3492">
        <f>IF(AND(A3491=A3492,ISNUMBER(J3491),ISNUMBER(D3491)),1000*J3491/D3491,"")</f>
        <v/>
      </c>
      <c r="L3492" t="n">
        <v>62</v>
      </c>
      <c r="M3492">
        <f>IF(AND(A3479=A3492,ISNUMBER(L3491),ISNUMBER(L3479)),L3491-L3479,"")</f>
        <v/>
      </c>
      <c r="N3492" t="n">
        <v>58829</v>
      </c>
      <c r="O3492" t="n">
        <v>4.760607566445607</v>
      </c>
      <c r="P3492">
        <f>IF(AND(A3480=A3492,ISNUMBER(O3480)),O3480,"")</f>
        <v/>
      </c>
      <c r="Q3492" t="n">
        <v>30382</v>
      </c>
      <c r="R3492" t="n">
        <v>7.498944903910321</v>
      </c>
      <c r="S3492">
        <f>IF(AND(A3480=A3492,ISNUMBER(R3480)),R3480,"")</f>
        <v/>
      </c>
    </row>
    <row r="3493">
      <c r="A3493" t="inlineStr">
        <is>
          <t>강남구</t>
        </is>
      </c>
      <c r="B3493" t="inlineStr">
        <is>
          <t>2024-06</t>
        </is>
      </c>
      <c r="C3493" t="inlineStr">
        <is>
          <t>분석</t>
        </is>
      </c>
      <c r="D3493" t="n">
        <v>556570</v>
      </c>
      <c r="E3493">
        <f>IF(AND(A3480=A3493,ISNUMBER(D3492),ISNUMBER(D3480),D3492&gt;0,D3480&gt;0),100*(LN(D3492)-LN(D3480)),"")</f>
        <v/>
      </c>
      <c r="F3493" t="n">
        <v>245046</v>
      </c>
      <c r="G3493">
        <f>IF(AND(A3480=A3493,ISNUMBER(F3492),ISNUMBER(F3480),F3492&gt;0,F3480&gt;0),100*(LN(F3492)-LN(F3480)),"")</f>
        <v/>
      </c>
      <c r="H3493" t="n">
        <v>26.72583861868229</v>
      </c>
      <c r="I3493">
        <f>IF(AND(A3480=A3493,ISNUMBER(H3492),ISNUMBER(H3480)),H3492-H3480,"")</f>
        <v/>
      </c>
      <c r="J3493" t="n">
        <v>571</v>
      </c>
      <c r="K3493">
        <f>IF(AND(A3492=A3493,ISNUMBER(J3492),ISNUMBER(D3492)),1000*J3492/D3492,"")</f>
        <v/>
      </c>
      <c r="L3493" t="n">
        <v>61.9</v>
      </c>
      <c r="M3493">
        <f>IF(AND(A3480=A3493,ISNUMBER(L3492),ISNUMBER(L3480)),L3492-L3480,"")</f>
        <v/>
      </c>
      <c r="N3493" t="n">
        <v>58829</v>
      </c>
      <c r="O3493" t="n">
        <v>4.760607566445607</v>
      </c>
      <c r="P3493">
        <f>IF(AND(A3481=A3493,ISNUMBER(O3481)),O3481,"")</f>
        <v/>
      </c>
      <c r="Q3493" t="n">
        <v>30382</v>
      </c>
      <c r="R3493" t="n">
        <v>7.498944903910321</v>
      </c>
      <c r="S3493">
        <f>IF(AND(A3481=A3493,ISNUMBER(R3481)),R3481,"")</f>
        <v/>
      </c>
    </row>
    <row r="3494">
      <c r="A3494" t="inlineStr">
        <is>
          <t>강남구</t>
        </is>
      </c>
      <c r="B3494" t="inlineStr">
        <is>
          <t>2024-07</t>
        </is>
      </c>
      <c r="C3494" t="inlineStr">
        <is>
          <t>분석</t>
        </is>
      </c>
      <c r="D3494" t="n">
        <v>557151</v>
      </c>
      <c r="E3494">
        <f>IF(AND(A3481=A3494,ISNUMBER(D3493),ISNUMBER(D3481),D3493&gt;0,D3481&gt;0),100*(LN(D3493)-LN(D3481)),"")</f>
        <v/>
      </c>
      <c r="F3494" t="n">
        <v>245344</v>
      </c>
      <c r="G3494">
        <f>IF(AND(A3481=A3494,ISNUMBER(F3493),ISNUMBER(F3481),F3493&gt;0,F3481&gt;0),100*(LN(F3493)-LN(F3481)),"")</f>
        <v/>
      </c>
      <c r="H3494" t="n">
        <v>26.6843279470018</v>
      </c>
      <c r="I3494">
        <f>IF(AND(A3481=A3494,ISNUMBER(H3493),ISNUMBER(H3481)),H3493-H3481,"")</f>
        <v/>
      </c>
      <c r="J3494" t="n">
        <v>504</v>
      </c>
      <c r="K3494">
        <f>IF(AND(A3493=A3494,ISNUMBER(J3493),ISNUMBER(D3493)),1000*J3493/D3493,"")</f>
        <v/>
      </c>
      <c r="L3494" t="n">
        <v>61.8</v>
      </c>
      <c r="M3494">
        <f>IF(AND(A3481=A3494,ISNUMBER(L3493),ISNUMBER(L3481)),L3493-L3481,"")</f>
        <v/>
      </c>
      <c r="N3494" t="n">
        <v>58829</v>
      </c>
      <c r="O3494" t="n">
        <v>4.760607566445607</v>
      </c>
      <c r="P3494">
        <f>IF(AND(A3482=A3494,ISNUMBER(O3482)),O3482,"")</f>
        <v/>
      </c>
      <c r="Q3494" t="n">
        <v>30382</v>
      </c>
      <c r="R3494" t="n">
        <v>7.498944903910321</v>
      </c>
      <c r="S3494">
        <f>IF(AND(A3482=A3494,ISNUMBER(R3482)),R3482,"")</f>
        <v/>
      </c>
    </row>
    <row r="3495">
      <c r="A3495" t="inlineStr">
        <is>
          <t>강남구</t>
        </is>
      </c>
      <c r="B3495" t="inlineStr">
        <is>
          <t>2024-08</t>
        </is>
      </c>
      <c r="C3495" t="inlineStr">
        <is>
          <t>분석</t>
        </is>
      </c>
      <c r="D3495" t="n">
        <v>558312</v>
      </c>
      <c r="E3495">
        <f>IF(AND(A3482=A3495,ISNUMBER(D3494),ISNUMBER(D3482),D3494&gt;0,D3482&gt;0),100*(LN(D3494)-LN(D3482)),"")</f>
        <v/>
      </c>
      <c r="F3495" t="n">
        <v>245932</v>
      </c>
      <c r="G3495">
        <f>IF(AND(A3482=A3495,ISNUMBER(F3494),ISNUMBER(F3482),F3494&gt;0,F3482&gt;0),100*(LN(F3494)-LN(F3482)),"")</f>
        <v/>
      </c>
      <c r="H3495" t="n">
        <v>26.6553468311625</v>
      </c>
      <c r="I3495">
        <f>IF(AND(A3482=A3495,ISNUMBER(H3494),ISNUMBER(H3482)),H3494-H3482,"")</f>
        <v/>
      </c>
      <c r="J3495" t="n">
        <v>1100</v>
      </c>
      <c r="K3495">
        <f>IF(AND(A3494=A3495,ISNUMBER(J3494),ISNUMBER(D3494)),1000*J3494/D3494,"")</f>
        <v/>
      </c>
      <c r="L3495" t="n">
        <v>61.8</v>
      </c>
      <c r="M3495">
        <f>IF(AND(A3482=A3495,ISNUMBER(L3494),ISNUMBER(L3482)),L3494-L3482,"")</f>
        <v/>
      </c>
      <c r="N3495" t="n">
        <v>58829</v>
      </c>
      <c r="O3495" t="n">
        <v>4.760607566445607</v>
      </c>
      <c r="P3495">
        <f>IF(AND(A3483=A3495,ISNUMBER(O3483)),O3483,"")</f>
        <v/>
      </c>
      <c r="Q3495" t="n">
        <v>30382</v>
      </c>
      <c r="R3495" t="n">
        <v>7.498944903910321</v>
      </c>
      <c r="S3495">
        <f>IF(AND(A3483=A3495,ISNUMBER(R3483)),R3483,"")</f>
        <v/>
      </c>
    </row>
    <row r="3496">
      <c r="A3496" t="inlineStr">
        <is>
          <t>강남구</t>
        </is>
      </c>
      <c r="B3496" t="inlineStr">
        <is>
          <t>2024-09</t>
        </is>
      </c>
      <c r="C3496" t="inlineStr">
        <is>
          <t>분석</t>
        </is>
      </c>
      <c r="D3496" t="n">
        <v>558508</v>
      </c>
      <c r="E3496">
        <f>IF(AND(A3483=A3496,ISNUMBER(D3495),ISNUMBER(D3483),D3495&gt;0,D3483&gt;0),100*(LN(D3495)-LN(D3483)),"")</f>
        <v/>
      </c>
      <c r="F3496" t="n">
        <v>246005</v>
      </c>
      <c r="G3496">
        <f>IF(AND(A3483=A3496,ISNUMBER(F3495),ISNUMBER(F3483),F3495&gt;0,F3483&gt;0),100*(LN(F3495)-LN(F3483)),"")</f>
        <v/>
      </c>
      <c r="H3496" t="n">
        <v>26.60785521424939</v>
      </c>
      <c r="I3496">
        <f>IF(AND(A3483=A3496,ISNUMBER(H3495),ISNUMBER(H3483)),H3495-H3483,"")</f>
        <v/>
      </c>
      <c r="J3496" t="n">
        <v>122</v>
      </c>
      <c r="K3496">
        <f>IF(AND(A3495=A3496,ISNUMBER(J3495),ISNUMBER(D3495)),1000*J3495/D3495,"")</f>
        <v/>
      </c>
      <c r="L3496" t="n">
        <v>62</v>
      </c>
      <c r="M3496">
        <f>IF(AND(A3483=A3496,ISNUMBER(L3495),ISNUMBER(L3483)),L3495-L3483,"")</f>
        <v/>
      </c>
      <c r="N3496" t="n">
        <v>58829</v>
      </c>
      <c r="O3496" t="n">
        <v>4.760607566445607</v>
      </c>
      <c r="P3496">
        <f>IF(AND(A3484=A3496,ISNUMBER(O3484)),O3484,"")</f>
        <v/>
      </c>
      <c r="Q3496" t="n">
        <v>30382</v>
      </c>
      <c r="R3496" t="n">
        <v>7.498944903910321</v>
      </c>
      <c r="S3496">
        <f>IF(AND(A3484=A3496,ISNUMBER(R3484)),R3484,"")</f>
        <v/>
      </c>
    </row>
    <row r="3497">
      <c r="A3497" t="inlineStr">
        <is>
          <t>강남구</t>
        </is>
      </c>
      <c r="B3497" t="inlineStr">
        <is>
          <t>2024-10</t>
        </is>
      </c>
      <c r="C3497" t="inlineStr">
        <is>
          <t>분석</t>
        </is>
      </c>
      <c r="D3497" t="n">
        <v>558655</v>
      </c>
      <c r="E3497">
        <f>IF(AND(A3484=A3497,ISNUMBER(D3496),ISNUMBER(D3484),D3496&gt;0,D3484&gt;0),100*(LN(D3496)-LN(D3484)),"")</f>
        <v/>
      </c>
      <c r="F3497" t="n">
        <v>245910</v>
      </c>
      <c r="G3497">
        <f>IF(AND(A3484=A3497,ISNUMBER(F3496),ISNUMBER(F3484),F3496&gt;0,F3484&gt;0),100*(LN(F3496)-LN(F3484)),"")</f>
        <v/>
      </c>
      <c r="H3497" t="n">
        <v>26.56093653507084</v>
      </c>
      <c r="I3497">
        <f>IF(AND(A3484=A3497,ISNUMBER(H3496),ISNUMBER(H3484)),H3496-H3484,"")</f>
        <v/>
      </c>
      <c r="J3497" t="n">
        <v>85</v>
      </c>
      <c r="K3497">
        <f>IF(AND(A3496=A3497,ISNUMBER(J3496),ISNUMBER(D3496)),1000*J3496/D3496,"")</f>
        <v/>
      </c>
      <c r="L3497" t="n">
        <v>62</v>
      </c>
      <c r="M3497">
        <f>IF(AND(A3484=A3497,ISNUMBER(L3496),ISNUMBER(L3484)),L3496-L3484,"")</f>
        <v/>
      </c>
      <c r="N3497" t="n">
        <v>58829</v>
      </c>
      <c r="O3497" t="n">
        <v>4.760607566445607</v>
      </c>
      <c r="P3497">
        <f>IF(AND(A3485=A3497,ISNUMBER(O3485)),O3485,"")</f>
        <v/>
      </c>
      <c r="Q3497" t="n">
        <v>30382</v>
      </c>
      <c r="R3497" t="n">
        <v>7.498944903910321</v>
      </c>
      <c r="S3497">
        <f>IF(AND(A3485=A3497,ISNUMBER(R3485)),R3485,"")</f>
        <v/>
      </c>
    </row>
    <row r="3498">
      <c r="A3498" t="inlineStr">
        <is>
          <t>강남구</t>
        </is>
      </c>
      <c r="B3498" t="inlineStr">
        <is>
          <t>2024-11</t>
        </is>
      </c>
      <c r="C3498" t="inlineStr">
        <is>
          <t>분석</t>
        </is>
      </c>
      <c r="D3498" t="n">
        <v>557942</v>
      </c>
      <c r="E3498">
        <f>IF(AND(A3485=A3498,ISNUMBER(D3497),ISNUMBER(D3485),D3497&gt;0,D3485&gt;0),100*(LN(D3497)-LN(D3485)),"")</f>
        <v/>
      </c>
      <c r="F3498" t="n">
        <v>245447</v>
      </c>
      <c r="G3498">
        <f>IF(AND(A3485=A3498,ISNUMBER(F3497),ISNUMBER(F3485),F3497&gt;0,F3485&gt;0),100*(LN(F3497)-LN(F3485)),"")</f>
        <v/>
      </c>
      <c r="H3498" t="n">
        <v>26.53860078646168</v>
      </c>
      <c r="I3498">
        <f>IF(AND(A3485=A3498,ISNUMBER(H3497),ISNUMBER(H3485)),H3497-H3485,"")</f>
        <v/>
      </c>
      <c r="J3498" t="n">
        <v>-663</v>
      </c>
      <c r="K3498">
        <f>IF(AND(A3497=A3498,ISNUMBER(J3497),ISNUMBER(D3497)),1000*J3497/D3497,"")</f>
        <v/>
      </c>
      <c r="L3498" t="n">
        <v>61.6</v>
      </c>
      <c r="M3498">
        <f>IF(AND(A3485=A3498,ISNUMBER(L3497),ISNUMBER(L3485)),L3497-L3485,"")</f>
        <v/>
      </c>
      <c r="N3498" t="n">
        <v>58829</v>
      </c>
      <c r="O3498" t="n">
        <v>4.760607566445607</v>
      </c>
      <c r="P3498">
        <f>IF(AND(A3486=A3498,ISNUMBER(O3486)),O3486,"")</f>
        <v/>
      </c>
      <c r="Q3498" t="n">
        <v>30382</v>
      </c>
      <c r="R3498" t="n">
        <v>7.498944903910321</v>
      </c>
      <c r="S3498">
        <f>IF(AND(A3486=A3498,ISNUMBER(R3486)),R3486,"")</f>
        <v/>
      </c>
    </row>
    <row r="3499">
      <c r="A3499" t="inlineStr">
        <is>
          <t>강남구</t>
        </is>
      </c>
      <c r="B3499" t="inlineStr">
        <is>
          <t>2024-12</t>
        </is>
      </c>
      <c r="C3499" t="inlineStr">
        <is>
          <t>분석</t>
        </is>
      </c>
      <c r="D3499" t="n">
        <v>557345</v>
      </c>
      <c r="E3499">
        <f>IF(AND(A3486=A3499,ISNUMBER(D3498),ISNUMBER(D3486),D3498&gt;0,D3486&gt;0),100*(LN(D3498)-LN(D3486)),"")</f>
        <v/>
      </c>
      <c r="F3499" t="n">
        <v>245094</v>
      </c>
      <c r="G3499">
        <f>IF(AND(A3486=A3499,ISNUMBER(F3498),ISNUMBER(F3486),F3498&gt;0,F3486&gt;0),100*(LN(F3498)-LN(F3486)),"")</f>
        <v/>
      </c>
      <c r="H3499" t="n">
        <v>26.48180211538634</v>
      </c>
      <c r="I3499">
        <f>IF(AND(A3486=A3499,ISNUMBER(H3498),ISNUMBER(H3486)),H3498-H3486,"")</f>
        <v/>
      </c>
      <c r="J3499" t="n">
        <v>-648</v>
      </c>
      <c r="K3499">
        <f>IF(AND(A3498=A3499,ISNUMBER(J3498),ISNUMBER(D3498)),1000*J3498/D3498,"")</f>
        <v/>
      </c>
      <c r="L3499" t="n">
        <v>61.2</v>
      </c>
      <c r="M3499">
        <f>IF(AND(A3486=A3499,ISNUMBER(L3498),ISNUMBER(L3486)),L3498-L3486,"")</f>
        <v/>
      </c>
      <c r="N3499" t="n">
        <v>61215</v>
      </c>
      <c r="O3499" t="n">
        <v>3.975732692418887</v>
      </c>
      <c r="P3499">
        <f>IF(AND(A3487=A3499,ISNUMBER(O3487)),O3487,"")</f>
        <v/>
      </c>
      <c r="Q3499" t="n">
        <v>32224</v>
      </c>
      <c r="R3499" t="n">
        <v>5.886118875068114</v>
      </c>
      <c r="S3499">
        <f>IF(AND(A3487=A3499,ISNUMBER(R3487)),R3487,"")</f>
        <v/>
      </c>
    </row>
    <row r="3500">
      <c r="A3500" t="inlineStr">
        <is>
          <t>강남구</t>
        </is>
      </c>
      <c r="B3500" t="inlineStr">
        <is>
          <t>2025-01</t>
        </is>
      </c>
      <c r="C3500" t="inlineStr">
        <is>
          <t>분석</t>
        </is>
      </c>
      <c r="D3500" t="n">
        <v>557115</v>
      </c>
      <c r="E3500">
        <f>IF(AND(A3487=A3500,ISNUMBER(D3499),ISNUMBER(D3487),D3499&gt;0,D3487&gt;0),100*(LN(D3499)-LN(D3487)),"")</f>
        <v/>
      </c>
      <c r="F3500" t="n">
        <v>244962</v>
      </c>
      <c r="G3500">
        <f>IF(AND(A3487=A3500,ISNUMBER(F3499),ISNUMBER(F3487),F3499&gt;0,F3487&gt;0),100*(LN(F3499)-LN(F3487)),"")</f>
        <v/>
      </c>
      <c r="H3500" t="n">
        <v>26.39921739676727</v>
      </c>
      <c r="I3500">
        <f>IF(AND(A3487=A3500,ISNUMBER(H3499),ISNUMBER(H3487)),H3499-H3487,"")</f>
        <v/>
      </c>
      <c r="J3500" t="n">
        <v>-281</v>
      </c>
      <c r="K3500">
        <f>IF(AND(A3499=A3500,ISNUMBER(J3499),ISNUMBER(D3499)),1000*J3499/D3499,"")</f>
        <v/>
      </c>
      <c r="L3500" t="n">
        <v>60.3</v>
      </c>
      <c r="M3500">
        <f>IF(AND(A3487=A3500,ISNUMBER(L3499),ISNUMBER(L3487)),L3499-L3487,"")</f>
        <v/>
      </c>
      <c r="N3500" t="n">
        <v>61215</v>
      </c>
      <c r="O3500" t="n">
        <v>3.975732692418887</v>
      </c>
      <c r="P3500">
        <f>IF(AND(A3488=A3500,ISNUMBER(O3488)),O3488,"")</f>
        <v/>
      </c>
      <c r="Q3500" t="n">
        <v>32224</v>
      </c>
      <c r="R3500" t="n">
        <v>5.886118875068114</v>
      </c>
      <c r="S3500">
        <f>IF(AND(A3488=A3500,ISNUMBER(R3488)),R3488,"")</f>
        <v/>
      </c>
    </row>
    <row r="3501">
      <c r="A3501" t="inlineStr">
        <is>
          <t>강남구</t>
        </is>
      </c>
      <c r="B3501" t="inlineStr">
        <is>
          <t>2025-02</t>
        </is>
      </c>
      <c r="C3501" t="inlineStr">
        <is>
          <t>분석</t>
        </is>
      </c>
      <c r="D3501" t="n">
        <v>557501</v>
      </c>
      <c r="E3501">
        <f>IF(AND(A3488=A3501,ISNUMBER(D3500),ISNUMBER(D3488),D3500&gt;0,D3488&gt;0),100*(LN(D3500)-LN(D3488)),"")</f>
        <v/>
      </c>
      <c r="F3501" t="n">
        <v>245076</v>
      </c>
      <c r="G3501">
        <f>IF(AND(A3488=A3501,ISNUMBER(F3500),ISNUMBER(F3488),F3500&gt;0,F3488&gt;0),100*(LN(F3500)-LN(F3488)),"")</f>
        <v/>
      </c>
      <c r="H3501" t="n">
        <v>26.28730710796931</v>
      </c>
      <c r="I3501">
        <f>IF(AND(A3488=A3501,ISNUMBER(H3500),ISNUMBER(H3488)),H3500-H3488,"")</f>
        <v/>
      </c>
      <c r="J3501" t="n">
        <v>354</v>
      </c>
      <c r="K3501">
        <f>IF(AND(A3500=A3501,ISNUMBER(J3500),ISNUMBER(D3500)),1000*J3500/D3500,"")</f>
        <v/>
      </c>
      <c r="L3501" t="n">
        <v>60.5</v>
      </c>
      <c r="M3501">
        <f>IF(AND(A3488=A3501,ISNUMBER(L3500),ISNUMBER(L3488)),L3500-L3488,"")</f>
        <v/>
      </c>
      <c r="N3501" t="n">
        <v>61215</v>
      </c>
      <c r="O3501" t="n">
        <v>3.975732692418887</v>
      </c>
      <c r="P3501">
        <f>IF(AND(A3489=A3501,ISNUMBER(O3489)),O3489,"")</f>
        <v/>
      </c>
      <c r="Q3501" t="n">
        <v>32224</v>
      </c>
      <c r="R3501" t="n">
        <v>5.886118875068114</v>
      </c>
      <c r="S3501">
        <f>IF(AND(A3489=A3501,ISNUMBER(R3489)),R3489,"")</f>
        <v/>
      </c>
    </row>
    <row r="3502">
      <c r="A3502" t="inlineStr">
        <is>
          <t>강남구</t>
        </is>
      </c>
      <c r="B3502" t="inlineStr">
        <is>
          <t>2025-03</t>
        </is>
      </c>
      <c r="C3502" t="inlineStr">
        <is>
          <t>분석</t>
        </is>
      </c>
      <c r="D3502" t="n">
        <v>557296</v>
      </c>
      <c r="E3502">
        <f>IF(AND(A3489=A3502,ISNUMBER(D3501),ISNUMBER(D3489),D3501&gt;0,D3489&gt;0),100*(LN(D3501)-LN(D3489)),"")</f>
        <v/>
      </c>
      <c r="F3502" t="n">
        <v>245139</v>
      </c>
      <c r="G3502">
        <f>IF(AND(A3489=A3502,ISNUMBER(F3501),ISNUMBER(F3489),F3501&gt;0,F3489&gt;0),100*(LN(F3501)-LN(F3489)),"")</f>
        <v/>
      </c>
      <c r="H3502" t="n">
        <v>26.28692831098734</v>
      </c>
      <c r="I3502">
        <f>IF(AND(A3489=A3502,ISNUMBER(H3501),ISNUMBER(H3489)),H3501-H3489,"")</f>
        <v/>
      </c>
      <c r="J3502" t="n">
        <v>-257</v>
      </c>
      <c r="K3502">
        <f>IF(AND(A3501=A3502,ISNUMBER(J3501),ISNUMBER(D3501)),1000*J3501/D3501,"")</f>
        <v/>
      </c>
      <c r="L3502" t="n">
        <v>60.5</v>
      </c>
      <c r="M3502">
        <f>IF(AND(A3489=A3502,ISNUMBER(L3501),ISNUMBER(L3489)),L3501-L3489,"")</f>
        <v/>
      </c>
      <c r="N3502" t="n">
        <v>61215</v>
      </c>
      <c r="O3502" t="n">
        <v>3.975732692418887</v>
      </c>
      <c r="P3502">
        <f>IF(AND(A3490=A3502,ISNUMBER(O3490)),O3490,"")</f>
        <v/>
      </c>
      <c r="Q3502" t="n">
        <v>32224</v>
      </c>
      <c r="R3502" t="n">
        <v>5.886118875068114</v>
      </c>
      <c r="S3502">
        <f>IF(AND(A3490=A3502,ISNUMBER(R3490)),R3490,"")</f>
        <v/>
      </c>
    </row>
    <row r="3503">
      <c r="A3503" t="inlineStr">
        <is>
          <t>강남구</t>
        </is>
      </c>
      <c r="B3503" t="inlineStr">
        <is>
          <t>2025-04</t>
        </is>
      </c>
      <c r="C3503" t="inlineStr">
        <is>
          <t>분석</t>
        </is>
      </c>
      <c r="D3503" t="n">
        <v>556822</v>
      </c>
      <c r="E3503">
        <f>IF(AND(A3490=A3503,ISNUMBER(D3502),ISNUMBER(D3490),D3502&gt;0,D3490&gt;0),100*(LN(D3502)-LN(D3490)),"")</f>
        <v/>
      </c>
      <c r="F3503" t="n">
        <v>245008</v>
      </c>
      <c r="G3503">
        <f>IF(AND(A3490=A3503,ISNUMBER(F3502),ISNUMBER(F3490),F3502&gt;0,F3490&gt;0),100*(LN(F3502)-LN(F3490)),"")</f>
        <v/>
      </c>
      <c r="H3503" t="n">
        <v>26.25740362270169</v>
      </c>
      <c r="I3503">
        <f>IF(AND(A3490=A3503,ISNUMBER(H3502),ISNUMBER(H3490)),H3502-H3490,"")</f>
        <v/>
      </c>
      <c r="J3503" t="n">
        <v>-531</v>
      </c>
      <c r="K3503">
        <f>IF(AND(A3502=A3503,ISNUMBER(J3502),ISNUMBER(D3502)),1000*J3502/D3502,"")</f>
        <v/>
      </c>
      <c r="L3503" t="n">
        <v>61.3</v>
      </c>
      <c r="M3503">
        <f>IF(AND(A3490=A3503,ISNUMBER(L3502),ISNUMBER(L3490)),L3502-L3490,"")</f>
        <v/>
      </c>
      <c r="N3503" t="n">
        <v>61215</v>
      </c>
      <c r="O3503" t="n">
        <v>3.975732692418887</v>
      </c>
      <c r="P3503">
        <f>IF(AND(A3491=A3503,ISNUMBER(O3491)),O3491,"")</f>
        <v/>
      </c>
      <c r="Q3503" t="n">
        <v>32224</v>
      </c>
      <c r="R3503" t="n">
        <v>5.886118875068114</v>
      </c>
      <c r="S3503">
        <f>IF(AND(A3491=A3503,ISNUMBER(R3491)),R3491,"")</f>
        <v/>
      </c>
    </row>
    <row r="3504">
      <c r="A3504" t="inlineStr">
        <is>
          <t>강남구</t>
        </is>
      </c>
      <c r="B3504" t="inlineStr">
        <is>
          <t>2025-05</t>
        </is>
      </c>
      <c r="C3504" t="inlineStr">
        <is>
          <t>분석</t>
        </is>
      </c>
      <c r="D3504" t="n">
        <v>556506</v>
      </c>
      <c r="E3504">
        <f>IF(AND(A3491=A3504,ISNUMBER(D3503),ISNUMBER(D3491),D3503&gt;0,D3491&gt;0),100*(LN(D3503)-LN(D3491)),"")</f>
        <v/>
      </c>
      <c r="F3504" t="n">
        <v>244981</v>
      </c>
      <c r="G3504">
        <f>IF(AND(A3491=A3504,ISNUMBER(F3503),ISNUMBER(F3491),F3503&gt;0,F3491&gt;0),100*(LN(F3503)-LN(F3491)),"")</f>
        <v/>
      </c>
      <c r="H3504" t="n">
        <v>26.23996866161371</v>
      </c>
      <c r="I3504">
        <f>IF(AND(A3491=A3504,ISNUMBER(H3503),ISNUMBER(H3491)),H3503-H3491,"")</f>
        <v/>
      </c>
      <c r="J3504" t="n">
        <v>-376</v>
      </c>
      <c r="K3504">
        <f>IF(AND(A3503=A3504,ISNUMBER(J3503),ISNUMBER(D3503)),1000*J3503/D3503,"")</f>
        <v/>
      </c>
      <c r="L3504" t="n">
        <v>62.2</v>
      </c>
      <c r="M3504">
        <f>IF(AND(A3491=A3504,ISNUMBER(L3503),ISNUMBER(L3491)),L3503-L3491,"")</f>
        <v/>
      </c>
      <c r="N3504" t="n">
        <v>61215</v>
      </c>
      <c r="O3504" t="n">
        <v>3.975732692418887</v>
      </c>
      <c r="P3504">
        <f>IF(AND(A3492=A3504,ISNUMBER(O3492)),O3492,"")</f>
        <v/>
      </c>
      <c r="Q3504" t="n">
        <v>32224</v>
      </c>
      <c r="R3504" t="n">
        <v>5.886118875068114</v>
      </c>
      <c r="S3504">
        <f>IF(AND(A3492=A3504,ISNUMBER(R3492)),R3492,"")</f>
        <v/>
      </c>
    </row>
    <row r="3505">
      <c r="A3505" t="inlineStr">
        <is>
          <t>강남구</t>
        </is>
      </c>
      <c r="B3505" t="inlineStr">
        <is>
          <t>2025-06</t>
        </is>
      </c>
      <c r="C3505" t="inlineStr">
        <is>
          <t>분석</t>
        </is>
      </c>
      <c r="D3505" t="n">
        <v>556565</v>
      </c>
      <c r="E3505">
        <f>IF(AND(A3492=A3505,ISNUMBER(D3504),ISNUMBER(D3492),D3504&gt;0,D3492&gt;0),100*(LN(D3504)-LN(D3492)),"")</f>
        <v/>
      </c>
      <c r="F3505" t="n">
        <v>245092</v>
      </c>
      <c r="G3505">
        <f>IF(AND(A3492=A3505,ISNUMBER(F3504),ISNUMBER(F3492),F3504&gt;0,F3492&gt;0),100*(LN(F3504)-LN(F3492)),"")</f>
        <v/>
      </c>
      <c r="H3505" t="n">
        <v>26.21275143065051</v>
      </c>
      <c r="I3505">
        <f>IF(AND(A3492=A3505,ISNUMBER(H3504),ISNUMBER(H3492)),H3504-H3492,"")</f>
        <v/>
      </c>
      <c r="J3505" t="n">
        <v>-12</v>
      </c>
      <c r="K3505">
        <f>IF(AND(A3504=A3505,ISNUMBER(J3504),ISNUMBER(D3504)),1000*J3504/D3504,"")</f>
        <v/>
      </c>
      <c r="L3505" t="n">
        <v>61.9</v>
      </c>
      <c r="M3505">
        <f>IF(AND(A3492=A3505,ISNUMBER(L3504),ISNUMBER(L3492)),L3504-L3492,"")</f>
        <v/>
      </c>
      <c r="N3505" t="n">
        <v>61215</v>
      </c>
      <c r="O3505" t="n">
        <v>3.975732692418887</v>
      </c>
      <c r="P3505">
        <f>IF(AND(A3493=A3505,ISNUMBER(O3493)),O3493,"")</f>
        <v/>
      </c>
      <c r="Q3505" t="n">
        <v>32224</v>
      </c>
      <c r="R3505" t="n">
        <v>5.886118875068114</v>
      </c>
      <c r="S3505">
        <f>IF(AND(A3493=A3505,ISNUMBER(R3493)),R3493,"")</f>
        <v/>
      </c>
    </row>
    <row r="3506">
      <c r="A3506" t="inlineStr">
        <is>
          <t>강남구</t>
        </is>
      </c>
      <c r="B3506" t="inlineStr">
        <is>
          <t>2025-07</t>
        </is>
      </c>
      <c r="C3506" t="inlineStr">
        <is>
          <t>분석</t>
        </is>
      </c>
      <c r="D3506" t="n">
        <v>556429</v>
      </c>
      <c r="E3506">
        <f>IF(AND(A3493=A3506,ISNUMBER(D3505),ISNUMBER(D3493),D3505&gt;0,D3493&gt;0),100*(LN(D3505)-LN(D3493)),"")</f>
        <v/>
      </c>
      <c r="F3506" t="n">
        <v>245158</v>
      </c>
      <c r="G3506">
        <f>IF(AND(A3493=A3506,ISNUMBER(F3505),ISNUMBER(F3493),F3505&gt;0,F3493&gt;0),100*(LN(F3505)-LN(F3493)),"")</f>
        <v/>
      </c>
      <c r="H3506" t="n">
        <v>26.15787458957028</v>
      </c>
      <c r="I3506">
        <f>IF(AND(A3493=A3506,ISNUMBER(H3505),ISNUMBER(H3493)),H3505-H3493,"")</f>
        <v/>
      </c>
      <c r="J3506" t="n">
        <v>-194</v>
      </c>
      <c r="K3506">
        <f>IF(AND(A3505=A3506,ISNUMBER(J3505),ISNUMBER(D3505)),1000*J3505/D3505,"")</f>
        <v/>
      </c>
      <c r="L3506" t="n">
        <v>62.4</v>
      </c>
      <c r="M3506">
        <f>IF(AND(A3493=A3506,ISNUMBER(L3505),ISNUMBER(L3493)),L3505-L3493,"")</f>
        <v/>
      </c>
      <c r="N3506" t="n">
        <v>61215</v>
      </c>
      <c r="O3506" t="n">
        <v>3.975732692418887</v>
      </c>
      <c r="P3506">
        <f>IF(AND(A3494=A3506,ISNUMBER(O3494)),O3494,"")</f>
        <v/>
      </c>
      <c r="Q3506" t="n">
        <v>32224</v>
      </c>
      <c r="R3506" t="n">
        <v>5.886118875068114</v>
      </c>
      <c r="S3506">
        <f>IF(AND(A3494=A3506,ISNUMBER(R3494)),R3494,"")</f>
        <v/>
      </c>
    </row>
    <row r="3507">
      <c r="A3507" t="inlineStr">
        <is>
          <t>강남구</t>
        </is>
      </c>
      <c r="B3507" t="inlineStr">
        <is>
          <t>2025-08</t>
        </is>
      </c>
      <c r="C3507" t="inlineStr">
        <is>
          <t>분석</t>
        </is>
      </c>
      <c r="D3507" t="n">
        <v>556421</v>
      </c>
      <c r="E3507">
        <f>IF(AND(A3494=A3507,ISNUMBER(D3506),ISNUMBER(D3494),D3506&gt;0,D3494&gt;0),100*(LN(D3506)-LN(D3494)),"")</f>
        <v/>
      </c>
      <c r="F3507" t="n">
        <v>245444</v>
      </c>
      <c r="G3507">
        <f>IF(AND(A3494=A3507,ISNUMBER(F3506),ISNUMBER(F3494),F3506&gt;0,F3494&gt;0),100*(LN(F3506)-LN(F3494)),"")</f>
        <v/>
      </c>
      <c r="H3507" t="n">
        <v>26.08833958459512</v>
      </c>
      <c r="I3507">
        <f>IF(AND(A3494=A3507,ISNUMBER(H3506),ISNUMBER(H3494)),H3506-H3494,"")</f>
        <v/>
      </c>
      <c r="J3507" t="n">
        <v>-112</v>
      </c>
      <c r="K3507">
        <f>IF(AND(A3506=A3507,ISNUMBER(J3506),ISNUMBER(D3506)),1000*J3506/D3506,"")</f>
        <v/>
      </c>
      <c r="L3507" t="n">
        <v>62.3</v>
      </c>
      <c r="M3507">
        <f>IF(AND(A3494=A3507,ISNUMBER(L3506),ISNUMBER(L3494)),L3506-L3494,"")</f>
        <v/>
      </c>
      <c r="N3507" t="n">
        <v>61215</v>
      </c>
      <c r="O3507" t="n">
        <v>3.975732692418887</v>
      </c>
      <c r="P3507">
        <f>IF(AND(A3495=A3507,ISNUMBER(O3495)),O3495,"")</f>
        <v/>
      </c>
      <c r="Q3507" t="n">
        <v>32224</v>
      </c>
      <c r="R3507" t="n">
        <v>5.886118875068114</v>
      </c>
      <c r="S3507">
        <f>IF(AND(A3495=A3507,ISNUMBER(R3495)),R3495,"")</f>
        <v/>
      </c>
    </row>
    <row r="3508">
      <c r="A3508" t="inlineStr">
        <is>
          <t>강남구</t>
        </is>
      </c>
      <c r="B3508" t="inlineStr">
        <is>
          <t>2025-09</t>
        </is>
      </c>
      <c r="C3508" t="inlineStr">
        <is>
          <t>분석</t>
        </is>
      </c>
      <c r="D3508" t="n">
        <v>556324</v>
      </c>
      <c r="E3508">
        <f>IF(AND(A3495=A3508,ISNUMBER(D3507),ISNUMBER(D3495),D3507&gt;0,D3495&gt;0),100*(LN(D3507)-LN(D3495)),"")</f>
        <v/>
      </c>
      <c r="F3508" t="n">
        <v>245478</v>
      </c>
      <c r="G3508">
        <f>IF(AND(A3495=A3508,ISNUMBER(F3507),ISNUMBER(F3495),F3507&gt;0,F3495&gt;0),100*(LN(F3507)-LN(F3495)),"")</f>
        <v/>
      </c>
      <c r="H3508" t="n">
        <v>26.03500837641375</v>
      </c>
      <c r="I3508">
        <f>IF(AND(A3495=A3508,ISNUMBER(H3507),ISNUMBER(H3495)),H3507-H3495,"")</f>
        <v/>
      </c>
      <c r="J3508" t="n">
        <v>-225</v>
      </c>
      <c r="K3508">
        <f>IF(AND(A3507=A3508,ISNUMBER(J3507),ISNUMBER(D3507)),1000*J3507/D3507,"")</f>
        <v/>
      </c>
      <c r="L3508" t="n">
        <v>62.2</v>
      </c>
      <c r="M3508">
        <f>IF(AND(A3495=A3508,ISNUMBER(L3507),ISNUMBER(L3495)),L3507-L3495,"")</f>
        <v/>
      </c>
      <c r="N3508" t="n">
        <v>61215</v>
      </c>
      <c r="O3508" t="n">
        <v>3.975732692418887</v>
      </c>
      <c r="P3508">
        <f>IF(AND(A3496=A3508,ISNUMBER(O3496)),O3496,"")</f>
        <v/>
      </c>
      <c r="Q3508" t="n">
        <v>32224</v>
      </c>
      <c r="R3508" t="n">
        <v>5.886118875068114</v>
      </c>
      <c r="S3508">
        <f>IF(AND(A3496=A3508,ISNUMBER(R3496)),R3496,"")</f>
        <v/>
      </c>
    </row>
    <row r="3509">
      <c r="A3509" t="inlineStr">
        <is>
          <t>강남구</t>
        </is>
      </c>
      <c r="B3509" t="inlineStr">
        <is>
          <t>2025-10</t>
        </is>
      </c>
      <c r="C3509" t="inlineStr">
        <is>
          <t>분석</t>
        </is>
      </c>
      <c r="D3509" t="n">
        <v>556462</v>
      </c>
      <c r="E3509">
        <f>IF(AND(A3496=A3509,ISNUMBER(D3508),ISNUMBER(D3496),D3508&gt;0,D3496&gt;0),100*(LN(D3508)-LN(D3496)),"")</f>
        <v/>
      </c>
      <c r="F3509" t="n">
        <v>245450</v>
      </c>
      <c r="G3509">
        <f>IF(AND(A3496=A3509,ISNUMBER(F3508),ISNUMBER(F3496),F3508&gt;0,F3496&gt;0),100*(LN(F3508)-LN(F3496)),"")</f>
        <v/>
      </c>
      <c r="H3509" t="n">
        <v>25.97589772527145</v>
      </c>
      <c r="I3509">
        <f>IF(AND(A3496=A3509,ISNUMBER(H3508),ISNUMBER(H3496)),H3508-H3496,"")</f>
        <v/>
      </c>
      <c r="J3509" t="n">
        <v>9</v>
      </c>
      <c r="K3509">
        <f>IF(AND(A3508=A3509,ISNUMBER(J3508),ISNUMBER(D3508)),1000*J3508/D3508,"")</f>
        <v/>
      </c>
      <c r="L3509" t="n">
        <v>61.9</v>
      </c>
      <c r="M3509">
        <f>IF(AND(A3496=A3509,ISNUMBER(L3508),ISNUMBER(L3496)),L3508-L3496,"")</f>
        <v/>
      </c>
      <c r="N3509" t="n">
        <v>61215</v>
      </c>
      <c r="O3509" t="n">
        <v>3.975732692418887</v>
      </c>
      <c r="P3509">
        <f>IF(AND(A3497=A3509,ISNUMBER(O3497)),O3497,"")</f>
        <v/>
      </c>
      <c r="Q3509" t="n">
        <v>32224</v>
      </c>
      <c r="R3509" t="n">
        <v>5.886118875068114</v>
      </c>
      <c r="S3509">
        <f>IF(AND(A3497=A3509,ISNUMBER(R3497)),R3497,"")</f>
        <v/>
      </c>
    </row>
    <row r="3510">
      <c r="A3510" t="inlineStr">
        <is>
          <t>강남구</t>
        </is>
      </c>
      <c r="B3510" t="inlineStr">
        <is>
          <t>2025-11</t>
        </is>
      </c>
      <c r="C3510" t="inlineStr">
        <is>
          <t>분석</t>
        </is>
      </c>
      <c r="D3510" t="n">
        <v>556180</v>
      </c>
      <c r="E3510">
        <f>IF(AND(A3497=A3510,ISNUMBER(D3509),ISNUMBER(D3497),D3509&gt;0,D3497&gt;0),100*(LN(D3509)-LN(D3497)),"")</f>
        <v/>
      </c>
      <c r="F3510" t="n">
        <v>245267</v>
      </c>
      <c r="G3510">
        <f>IF(AND(A3497=A3510,ISNUMBER(F3509),ISNUMBER(F3497),F3509&gt;0,F3497&gt;0),100*(LN(F3509)-LN(F3497)),"")</f>
        <v/>
      </c>
      <c r="H3510" t="n">
        <v>25.90959761228379</v>
      </c>
      <c r="I3510">
        <f>IF(AND(A3497=A3510,ISNUMBER(H3509),ISNUMBER(H3497)),H3509-H3497,"")</f>
        <v/>
      </c>
      <c r="J3510" t="n">
        <v>-182</v>
      </c>
      <c r="K3510">
        <f>IF(AND(A3509=A3510,ISNUMBER(J3509),ISNUMBER(D3509)),1000*J3509/D3509,"")</f>
        <v/>
      </c>
      <c r="L3510" t="n">
        <v>61.8</v>
      </c>
      <c r="M3510">
        <f>IF(AND(A3497=A3510,ISNUMBER(L3509),ISNUMBER(L3497)),L3509-L3497,"")</f>
        <v/>
      </c>
      <c r="N3510" t="n">
        <v>61215</v>
      </c>
      <c r="O3510" t="n">
        <v>3.975732692418887</v>
      </c>
      <c r="P3510">
        <f>IF(AND(A3498=A3510,ISNUMBER(O3498)),O3498,"")</f>
        <v/>
      </c>
      <c r="Q3510" t="n">
        <v>32224</v>
      </c>
      <c r="R3510" t="n">
        <v>5.886118875068114</v>
      </c>
      <c r="S3510">
        <f>IF(AND(A3498=A3510,ISNUMBER(R3498)),R3498,"")</f>
        <v/>
      </c>
    </row>
    <row r="3511">
      <c r="A3511" t="inlineStr">
        <is>
          <t>강남구</t>
        </is>
      </c>
      <c r="B3511" t="inlineStr">
        <is>
          <t>2025-12</t>
        </is>
      </c>
      <c r="C3511" t="inlineStr">
        <is>
          <t>분석</t>
        </is>
      </c>
      <c r="D3511" t="n">
        <v>556330</v>
      </c>
      <c r="E3511">
        <f>IF(AND(A3498=A3511,ISNUMBER(D3510),ISNUMBER(D3498),D3510&gt;0,D3498&gt;0),100*(LN(D3510)-LN(D3498)),"")</f>
        <v/>
      </c>
      <c r="F3511" t="n">
        <v>245264</v>
      </c>
      <c r="G3511">
        <f>IF(AND(A3498=A3511,ISNUMBER(F3510),ISNUMBER(F3498),F3510&gt;0,F3498&gt;0),100*(LN(F3510)-LN(F3498)),"")</f>
        <v/>
      </c>
      <c r="H3511" t="n">
        <v>25.85048442471195</v>
      </c>
      <c r="I3511">
        <f>IF(AND(A3498=A3511,ISNUMBER(H3510),ISNUMBER(H3498)),H3510-H3498,"")</f>
        <v/>
      </c>
      <c r="J3511" t="n">
        <v>79</v>
      </c>
      <c r="K3511">
        <f>IF(AND(A3510=A3511,ISNUMBER(J3510),ISNUMBER(D3510)),1000*J3510/D3510,"")</f>
        <v/>
      </c>
      <c r="L3511" t="n">
        <v>60.9</v>
      </c>
      <c r="M3511">
        <f>IF(AND(A3498=A3511,ISNUMBER(L3510),ISNUMBER(L3498)),L3510-L3498,"")</f>
        <v/>
      </c>
      <c r="N3511" t="n">
        <v>61215</v>
      </c>
      <c r="O3511" t="n">
        <v>3.975732692418887</v>
      </c>
      <c r="P3511">
        <f>IF(AND(A3499=A3511,ISNUMBER(O3499)),O3499,"")</f>
        <v/>
      </c>
      <c r="Q3511" t="n">
        <v>32224</v>
      </c>
      <c r="R3511" t="n">
        <v>5.886118875068114</v>
      </c>
      <c r="S3511">
        <f>IF(AND(A3499=A3511,ISNUMBER(R3499)),R3499,"")</f>
        <v/>
      </c>
    </row>
    <row r="3512">
      <c r="A3512" t="inlineStr">
        <is>
          <t>강남구</t>
        </is>
      </c>
      <c r="B3512" t="inlineStr">
        <is>
          <t>2026-01</t>
        </is>
      </c>
      <c r="C3512" t="inlineStr">
        <is>
          <t>분석</t>
        </is>
      </c>
      <c r="D3512" t="n">
        <v>555787</v>
      </c>
      <c r="E3512">
        <f>IF(AND(A3499=A3512,ISNUMBER(D3511),ISNUMBER(D3499),D3511&gt;0,D3499&gt;0),100*(LN(D3511)-LN(D3499)),"")</f>
        <v/>
      </c>
      <c r="F3512" t="n">
        <v>245155</v>
      </c>
      <c r="G3512">
        <f>IF(AND(A3499=A3512,ISNUMBER(F3511),ISNUMBER(F3499),F3511&gt;0,F3499&gt;0),100*(LN(F3511)-LN(F3499)),"")</f>
        <v/>
      </c>
      <c r="H3512" t="n">
        <v>25.76670559045102</v>
      </c>
      <c r="I3512">
        <f>IF(AND(A3499=A3512,ISNUMBER(H3511),ISNUMBER(H3499)),H3511-H3499,"")</f>
        <v/>
      </c>
      <c r="J3512" t="n">
        <v>-636</v>
      </c>
      <c r="K3512">
        <f>IF(AND(A3511=A3512,ISNUMBER(J3511),ISNUMBER(D3511)),1000*J3511/D3511,"")</f>
        <v/>
      </c>
      <c r="L3512" t="n">
        <v>60.1</v>
      </c>
      <c r="M3512">
        <f>IF(AND(A3499=A3512,ISNUMBER(L3511),ISNUMBER(L3499)),L3511-L3499,"")</f>
        <v/>
      </c>
      <c r="N3512" t="n">
        <v>61215</v>
      </c>
      <c r="O3512" t="n">
        <v>3.975732692418887</v>
      </c>
      <c r="P3512">
        <f>IF(AND(A3500=A3512,ISNUMBER(O3500)),O3500,"")</f>
        <v/>
      </c>
      <c r="Q3512" t="n">
        <v>32224</v>
      </c>
      <c r="R3512" t="n">
        <v>5.886118875068114</v>
      </c>
      <c r="S3512">
        <f>IF(AND(A3500=A3512,ISNUMBER(R3500)),R3500,"")</f>
        <v/>
      </c>
    </row>
    <row r="3513">
      <c r="A3513" t="inlineStr">
        <is>
          <t>강남구</t>
        </is>
      </c>
      <c r="B3513" t="inlineStr">
        <is>
          <t>2026-02</t>
        </is>
      </c>
      <c r="C3513" t="inlineStr">
        <is>
          <t>분석</t>
        </is>
      </c>
      <c r="D3513" t="n">
        <v>555502</v>
      </c>
      <c r="E3513">
        <f>IF(AND(A3500=A3513,ISNUMBER(D3512),ISNUMBER(D3500),D3512&gt;0,D3500&gt;0),100*(LN(D3512)-LN(D3500)),"")</f>
        <v/>
      </c>
      <c r="F3513" t="n">
        <v>245226</v>
      </c>
      <c r="G3513">
        <f>IF(AND(A3500=A3513,ISNUMBER(F3512),ISNUMBER(F3500),F3512&gt;0,F3500&gt;0),100*(LN(F3512)-LN(F3500)),"")</f>
        <v/>
      </c>
      <c r="H3513" t="n">
        <v>25.63447116302012</v>
      </c>
      <c r="I3513">
        <f>IF(AND(A3500=A3513,ISNUMBER(H3512),ISNUMBER(H3500)),H3512-H3500,"")</f>
        <v/>
      </c>
      <c r="J3513" t="n">
        <v>-370</v>
      </c>
      <c r="K3513">
        <f>IF(AND(A3512=A3513,ISNUMBER(J3512),ISNUMBER(D3512)),1000*J3512/D3512,"")</f>
        <v/>
      </c>
      <c r="L3513" t="n">
        <v>60.8</v>
      </c>
      <c r="M3513">
        <f>IF(AND(A3500=A3513,ISNUMBER(L3512),ISNUMBER(L3500)),L3512-L3500,"")</f>
        <v/>
      </c>
      <c r="N3513" t="n">
        <v>61215</v>
      </c>
      <c r="O3513" t="n">
        <v>3.975732692418887</v>
      </c>
      <c r="P3513">
        <f>IF(AND(A3501=A3513,ISNUMBER(O3501)),O3501,"")</f>
        <v/>
      </c>
      <c r="Q3513" t="n">
        <v>32224</v>
      </c>
      <c r="R3513" t="n">
        <v>5.886118875068114</v>
      </c>
      <c r="S3513">
        <f>IF(AND(A3501=A3513,ISNUMBER(R3501)),R3501,"")</f>
        <v/>
      </c>
    </row>
    <row r="3514">
      <c r="A3514" t="inlineStr">
        <is>
          <t>강남구</t>
        </is>
      </c>
      <c r="B3514" t="inlineStr">
        <is>
          <t>2026-03</t>
        </is>
      </c>
      <c r="C3514" t="inlineStr">
        <is>
          <t>분석</t>
        </is>
      </c>
      <c r="D3514" t="n">
        <v>554165</v>
      </c>
      <c r="E3514">
        <f>IF(AND(A3501=A3514,ISNUMBER(D3513),ISNUMBER(D3501),D3513&gt;0,D3501&gt;0),100*(LN(D3513)-LN(D3501)),"")</f>
        <v/>
      </c>
      <c r="F3514" t="n">
        <v>244970</v>
      </c>
      <c r="G3514">
        <f>IF(AND(A3501=A3514,ISNUMBER(F3513),ISNUMBER(F3501),F3513&gt;0,F3501&gt;0),100*(LN(F3513)-LN(F3501)),"")</f>
        <v/>
      </c>
      <c r="H3514" t="n">
        <v>25.59400178647154</v>
      </c>
      <c r="I3514">
        <f>IF(AND(A3501=A3514,ISNUMBER(H3513),ISNUMBER(H3501)),H3513-H3501,"")</f>
        <v/>
      </c>
      <c r="J3514" t="n">
        <v>-1460</v>
      </c>
      <c r="K3514">
        <f>IF(AND(A3513=A3514,ISNUMBER(J3513),ISNUMBER(D3513)),1000*J3513/D3513,"")</f>
        <v/>
      </c>
      <c r="L3514" t="n">
        <v>61.3</v>
      </c>
      <c r="M3514">
        <f>IF(AND(A3501=A3514,ISNUMBER(L3513),ISNUMBER(L3501)),L3513-L3501,"")</f>
        <v/>
      </c>
      <c r="N3514" t="n">
        <v>61215</v>
      </c>
      <c r="O3514" t="n">
        <v>3.975732692418887</v>
      </c>
      <c r="P3514">
        <f>IF(AND(A3502=A3514,ISNUMBER(O3502)),O3502,"")</f>
        <v/>
      </c>
      <c r="Q3514" t="n">
        <v>32224</v>
      </c>
      <c r="R3514" t="n">
        <v>5.886118875068114</v>
      </c>
      <c r="S3514">
        <f>IF(AND(A3502=A3514,ISNUMBER(R3502)),R3502,"")</f>
        <v/>
      </c>
    </row>
    <row r="3515">
      <c r="A3515" t="inlineStr">
        <is>
          <t>강남구</t>
        </is>
      </c>
      <c r="B3515" t="inlineStr">
        <is>
          <t>2026-04</t>
        </is>
      </c>
      <c r="C3515" t="inlineStr">
        <is>
          <t>분석</t>
        </is>
      </c>
      <c r="D3515" t="n">
        <v>553260</v>
      </c>
      <c r="E3515">
        <f>IF(AND(A3502=A3515,ISNUMBER(D3514),ISNUMBER(D3502),D3514&gt;0,D3502&gt;0),100*(LN(D3514)-LN(D3502)),"")</f>
        <v/>
      </c>
      <c r="F3515" t="n">
        <v>244787</v>
      </c>
      <c r="G3515">
        <f>IF(AND(A3502=A3515,ISNUMBER(F3514),ISNUMBER(F3502),F3514&gt;0,F3502&gt;0),100*(LN(F3514)-LN(F3502)),"")</f>
        <v/>
      </c>
      <c r="H3515" t="n">
        <v>25.52796153707118</v>
      </c>
      <c r="I3515">
        <f>IF(AND(A3502=A3515,ISNUMBER(H3514),ISNUMBER(H3502)),H3514-H3502,"")</f>
        <v/>
      </c>
      <c r="J3515" t="n">
        <v>-1011</v>
      </c>
      <c r="K3515">
        <f>IF(AND(A3514=A3515,ISNUMBER(J3514),ISNUMBER(D3514)),1000*J3514/D3514,"")</f>
        <v/>
      </c>
      <c r="L3515" t="n">
        <v>61.4</v>
      </c>
      <c r="M3515">
        <f>IF(AND(A3502=A3515,ISNUMBER(L3514),ISNUMBER(L3502)),L3514-L3502,"")</f>
        <v/>
      </c>
      <c r="N3515" t="n">
        <v>61215</v>
      </c>
      <c r="O3515" t="n">
        <v>3.975732692418887</v>
      </c>
      <c r="P3515">
        <f>IF(AND(A3503=A3515,ISNUMBER(O3503)),O3503,"")</f>
        <v/>
      </c>
      <c r="Q3515" t="n">
        <v>32224</v>
      </c>
      <c r="R3515" t="n">
        <v>5.886118875068114</v>
      </c>
      <c r="S3515">
        <f>IF(AND(A3503=A3515,ISNUMBER(R3503)),R3503,"")</f>
        <v/>
      </c>
    </row>
    <row r="3516">
      <c r="A3516" t="inlineStr">
        <is>
          <t>강남구</t>
        </is>
      </c>
      <c r="B3516" t="inlineStr">
        <is>
          <t>2026-05</t>
        </is>
      </c>
      <c r="C3516" t="inlineStr">
        <is>
          <t>분석</t>
        </is>
      </c>
      <c r="D3516" t="n">
        <v>552962</v>
      </c>
      <c r="E3516">
        <f>IF(AND(A3503=A3516,ISNUMBER(D3515),ISNUMBER(D3503),D3515&gt;0,D3503&gt;0),100*(LN(D3515)-LN(D3503)),"")</f>
        <v/>
      </c>
      <c r="F3516" t="n">
        <v>244841</v>
      </c>
      <c r="G3516">
        <f>IF(AND(A3503=A3516,ISNUMBER(F3515),ISNUMBER(F3503),F3515&gt;0,F3503&gt;0),100*(LN(F3515)-LN(F3503)),"")</f>
        <v/>
      </c>
      <c r="H3516" t="n">
        <v>25.49813549574835</v>
      </c>
      <c r="I3516">
        <f>IF(AND(A3503=A3516,ISNUMBER(H3515),ISNUMBER(H3503)),H3515-H3503,"")</f>
        <v/>
      </c>
      <c r="J3516" t="n">
        <v>-389</v>
      </c>
      <c r="K3516">
        <f>IF(AND(A3515=A3516,ISNUMBER(J3515),ISNUMBER(D3515)),1000*J3515/D3515,"")</f>
        <v/>
      </c>
      <c r="L3516" t="n">
        <v>62</v>
      </c>
      <c r="M3516">
        <f>IF(AND(A3503=A3516,ISNUMBER(L3515),ISNUMBER(L3503)),L3515-L3503,"")</f>
        <v/>
      </c>
      <c r="N3516" t="n">
        <v>61215</v>
      </c>
      <c r="O3516" t="n">
        <v>3.975732692418887</v>
      </c>
      <c r="P3516">
        <f>IF(AND(A3504=A3516,ISNUMBER(O3504)),O3504,"")</f>
        <v/>
      </c>
      <c r="Q3516" t="n">
        <v>32224</v>
      </c>
      <c r="R3516" t="n">
        <v>5.886118875068114</v>
      </c>
      <c r="S3516">
        <f>IF(AND(A3504=A3516,ISNUMBER(R3504)),R3504,"")</f>
        <v/>
      </c>
    </row>
    <row r="3517">
      <c r="A3517" t="inlineStr">
        <is>
          <t>강남구</t>
        </is>
      </c>
      <c r="B3517" t="inlineStr">
        <is>
          <t>2026-06</t>
        </is>
      </c>
      <c r="C3517" t="inlineStr">
        <is>
          <t>분석</t>
        </is>
      </c>
      <c r="D3517" t="n">
        <v>552830</v>
      </c>
      <c r="E3517">
        <f>IF(AND(A3504=A3517,ISNUMBER(D3516),ISNUMBER(D3504),D3516&gt;0,D3504&gt;0),100*(LN(D3516)-LN(D3504)),"")</f>
        <v/>
      </c>
      <c r="F3517" t="n">
        <v>244779</v>
      </c>
      <c r="G3517">
        <f>IF(AND(A3504=A3517,ISNUMBER(F3516),ISNUMBER(F3504),F3516&gt;0,F3504&gt;0),100*(LN(F3516)-LN(F3504)),"")</f>
        <v/>
      </c>
      <c r="H3517" t="n">
        <v>25.45574588933307</v>
      </c>
      <c r="I3517">
        <f>IF(AND(A3504=A3517,ISNUMBER(H3516),ISNUMBER(H3504)),H3516-H3504,"")</f>
        <v/>
      </c>
      <c r="J3517" t="n">
        <v>-239</v>
      </c>
      <c r="K3517">
        <f>IF(AND(A3516=A3517,ISNUMBER(J3516),ISNUMBER(D3516)),1000*J3516/D3516,"")</f>
        <v/>
      </c>
      <c r="L3517" t="n">
        <v>62</v>
      </c>
      <c r="M3517">
        <f>IF(AND(A3504=A3517,ISNUMBER(L3516),ISNUMBER(L3504)),L3516-L3504,"")</f>
        <v/>
      </c>
      <c r="N3517" t="n">
        <v>61215</v>
      </c>
      <c r="O3517" t="n">
        <v>3.975732692418887</v>
      </c>
      <c r="P3517">
        <f>IF(AND(A3505=A3517,ISNUMBER(O3505)),O3505,"")</f>
        <v/>
      </c>
      <c r="Q3517" t="n">
        <v>32224</v>
      </c>
      <c r="R3517" t="n">
        <v>5.886118875068114</v>
      </c>
      <c r="S3517">
        <f>IF(AND(A3505=A3517,ISNUMBER(R3505)),R3505,"")</f>
        <v/>
      </c>
    </row>
    <row r="3518">
      <c r="A3518" t="inlineStr">
        <is>
          <t>강남구</t>
        </is>
      </c>
      <c r="B3518" t="inlineStr">
        <is>
          <t>2026-07</t>
        </is>
      </c>
      <c r="C3518" t="inlineStr">
        <is>
          <t>분석</t>
        </is>
      </c>
      <c r="D3518" t="n">
        <v>552631</v>
      </c>
      <c r="E3518">
        <f>IF(AND(A3505=A3518,ISNUMBER(D3517),ISNUMBER(D3505),D3517&gt;0,D3505&gt;0),100*(LN(D3517)-LN(D3505)),"")</f>
        <v/>
      </c>
      <c r="F3518" t="n">
        <v>244825</v>
      </c>
      <c r="G3518">
        <f>IF(AND(A3505=A3518,ISNUMBER(F3517),ISNUMBER(F3505),F3517&gt;0,F3505&gt;0),100*(LN(F3517)-LN(F3505)),"")</f>
        <v/>
      </c>
      <c r="H3518" t="n">
        <v>25.38475040307185</v>
      </c>
      <c r="I3518">
        <f>IF(AND(A3505=A3518,ISNUMBER(H3517),ISNUMBER(H3505)),H3517-H3505,"")</f>
        <v/>
      </c>
      <c r="J3518" t="n">
        <v>-265</v>
      </c>
      <c r="K3518">
        <f>IF(AND(A3517=A3518,ISNUMBER(J3517),ISNUMBER(D3517)),1000*J3517/D3517,"")</f>
        <v/>
      </c>
      <c r="L3518" t="n">
        <v>62</v>
      </c>
      <c r="M3518">
        <f>IF(AND(A3505=A3518,ISNUMBER(L3517),ISNUMBER(L3505)),L3517-L3505,"")</f>
        <v/>
      </c>
      <c r="N3518" t="n">
        <v>61215</v>
      </c>
      <c r="O3518" t="n">
        <v>3.975732692418887</v>
      </c>
      <c r="P3518">
        <f>IF(AND(A3506=A3518,ISNUMBER(O3506)),O3506,"")</f>
        <v/>
      </c>
      <c r="Q3518" t="n">
        <v>32224</v>
      </c>
      <c r="R3518" t="n">
        <v>5.886118875068114</v>
      </c>
      <c r="S3518">
        <f>IF(AND(A3506=A3518,ISNUMBER(R3506)),R3506,"")</f>
        <v/>
      </c>
    </row>
    <row r="3519">
      <c r="A3519" t="inlineStr">
        <is>
          <t>강남구</t>
        </is>
      </c>
      <c r="B3519" t="inlineStr">
        <is>
          <t>2026-08</t>
        </is>
      </c>
      <c r="C3519" t="inlineStr">
        <is>
          <t>분석</t>
        </is>
      </c>
      <c r="D3519" t="n">
        <v>552357</v>
      </c>
      <c r="E3519">
        <f>IF(AND(A3506=A3519,ISNUMBER(D3518),ISNUMBER(D3506),D3518&gt;0,D3506&gt;0),100*(LN(D3518)-LN(D3506)),"")</f>
        <v/>
      </c>
      <c r="F3519" t="n">
        <v>245029</v>
      </c>
      <c r="G3519">
        <f>IF(AND(A3506=A3519,ISNUMBER(F3518),ISNUMBER(F3506),F3518&gt;0,F3506&gt;0),100*(LN(F3518)-LN(F3506)),"")</f>
        <v/>
      </c>
      <c r="H3519" t="n">
        <v>25.31895133038958</v>
      </c>
      <c r="I3519">
        <f>IF(AND(A3506=A3519,ISNUMBER(H3518),ISNUMBER(H3506)),H3518-H3506,"")</f>
        <v/>
      </c>
      <c r="J3519" t="n">
        <v>-321</v>
      </c>
      <c r="K3519">
        <f>IF(AND(A3518=A3519,ISNUMBER(J3518),ISNUMBER(D3518)),1000*J3518/D3518,"")</f>
        <v/>
      </c>
      <c r="L3519" t="n">
        <v>61.9</v>
      </c>
      <c r="M3519">
        <f>IF(AND(A3506=A3519,ISNUMBER(L3518),ISNUMBER(L3506)),L3518-L3506,"")</f>
        <v/>
      </c>
      <c r="N3519" t="n">
        <v>61215</v>
      </c>
      <c r="O3519" t="n">
        <v>3.975732692418887</v>
      </c>
      <c r="P3519">
        <f>IF(AND(A3507=A3519,ISNUMBER(O3507)),O3507,"")</f>
        <v/>
      </c>
      <c r="Q3519" t="n">
        <v>32224</v>
      </c>
      <c r="R3519" t="n">
        <v>5.886118875068114</v>
      </c>
      <c r="S3519">
        <f>IF(AND(A3507=A3519,ISNUMBER(R3507)),R3507,"")</f>
        <v/>
      </c>
    </row>
    <row r="3520">
      <c r="A3520" t="inlineStr">
        <is>
          <t>강남구</t>
        </is>
      </c>
      <c r="B3520" t="inlineStr">
        <is>
          <t>2026-09</t>
        </is>
      </c>
      <c r="C3520" t="inlineStr">
        <is>
          <t>분석</t>
        </is>
      </c>
      <c r="E3520">
        <f>IF(AND(A3507=A3520,ISNUMBER(D3519),ISNUMBER(D3507),D3519&gt;0,D3507&gt;0),100*(LN(D3519)-LN(D3507)),"")</f>
        <v/>
      </c>
      <c r="G3520">
        <f>IF(AND(A3507=A3520,ISNUMBER(F3519),ISNUMBER(F3507),F3519&gt;0,F3507&gt;0),100*(LN(F3519)-LN(F3507)),"")</f>
        <v/>
      </c>
      <c r="I3520">
        <f>IF(AND(A3507=A3520,ISNUMBER(H3519),ISNUMBER(H3507)),H3519-H3507,"")</f>
        <v/>
      </c>
      <c r="K3520">
        <f>IF(AND(A3519=A3520,ISNUMBER(J3519),ISNUMBER(D3519)),1000*J3519/D3519,"")</f>
        <v/>
      </c>
      <c r="M3520">
        <f>IF(AND(A3507=A3520,ISNUMBER(L3519),ISNUMBER(L3507)),L3519-L3507,"")</f>
        <v/>
      </c>
      <c r="N3520" t="n">
        <v>61215</v>
      </c>
      <c r="O3520" t="n">
        <v>3.975732692418887</v>
      </c>
      <c r="P3520">
        <f>IF(AND(A3508=A3520,ISNUMBER(O3508)),O3508,"")</f>
        <v/>
      </c>
      <c r="Q3520" t="n">
        <v>32224</v>
      </c>
      <c r="R3520" t="n">
        <v>5.886118875068114</v>
      </c>
      <c r="S3520">
        <f>IF(AND(A3508=A3520,ISNUMBER(R3508)),R3508,"")</f>
        <v/>
      </c>
    </row>
    <row r="3521">
      <c r="A3521" t="inlineStr">
        <is>
          <t>송파구</t>
        </is>
      </c>
      <c r="B3521" t="inlineStr">
        <is>
          <t>2014-01</t>
        </is>
      </c>
      <c r="C3521" s="2" t="inlineStr">
        <is>
          <t>버퍼</t>
        </is>
      </c>
      <c r="D3521" t="n">
        <v>670519</v>
      </c>
      <c r="E3521">
        <f>IF(AND(A3508=A3521,ISNUMBER(D3520),ISNUMBER(D3508),D3520&gt;0,D3508&gt;0),100*(LN(D3520)-LN(D3508)),"")</f>
        <v/>
      </c>
      <c r="F3521" t="n">
        <v>258172</v>
      </c>
      <c r="G3521">
        <f>IF(AND(A3508=A3521,ISNUMBER(F3520),ISNUMBER(F3508),F3520&gt;0,F3508&gt;0),100*(LN(F3520)-LN(F3508)),"")</f>
        <v/>
      </c>
      <c r="H3521" t="n">
        <v>32.1658297527736</v>
      </c>
      <c r="I3521">
        <f>IF(AND(A3508=A3521,ISNUMBER(H3520),ISNUMBER(H3508)),H3520-H3508,"")</f>
        <v/>
      </c>
      <c r="J3521" t="n">
        <v>1771</v>
      </c>
      <c r="K3521">
        <f>IF(AND(A3520=A3521,ISNUMBER(J3520),ISNUMBER(D3520)),1000*J3520/D3520,"")</f>
        <v/>
      </c>
      <c r="L3521" t="n">
        <v>60.1</v>
      </c>
      <c r="M3521">
        <f>IF(AND(A3508=A3521,ISNUMBER(L3520),ISNUMBER(L3508)),L3520-L3508,"")</f>
        <v/>
      </c>
      <c r="N3521" t="n">
        <v>35553</v>
      </c>
      <c r="O3521" t="n">
        <v>2.480372049806512</v>
      </c>
      <c r="P3521">
        <f>IF(AND(A3509=A3521,ISNUMBER(O3509)),O3509,"")</f>
        <v/>
      </c>
      <c r="Q3521" t="n">
        <v>21278</v>
      </c>
      <c r="R3521" t="n">
        <v>4.204073983384582</v>
      </c>
      <c r="S3521">
        <f>IF(AND(A3509=A3521,ISNUMBER(R3509)),R3509,"")</f>
        <v/>
      </c>
    </row>
    <row r="3522">
      <c r="A3522" t="inlineStr">
        <is>
          <t>송파구</t>
        </is>
      </c>
      <c r="B3522" t="inlineStr">
        <is>
          <t>2014-02</t>
        </is>
      </c>
      <c r="C3522" s="2" t="inlineStr">
        <is>
          <t>버퍼</t>
        </is>
      </c>
      <c r="D3522" t="n">
        <v>672665</v>
      </c>
      <c r="E3522">
        <f>IF(AND(A3509=A3522,ISNUMBER(D3521),ISNUMBER(D3509),D3521&gt;0,D3509&gt;0),100*(LN(D3521)-LN(D3509)),"")</f>
        <v/>
      </c>
      <c r="F3522" t="n">
        <v>259184</v>
      </c>
      <c r="G3522">
        <f>IF(AND(A3509=A3522,ISNUMBER(F3521),ISNUMBER(F3509),F3521&gt;0,F3509&gt;0),100*(LN(F3521)-LN(F3509)),"")</f>
        <v/>
      </c>
      <c r="H3522" t="n">
        <v>32.12327087034408</v>
      </c>
      <c r="I3522">
        <f>IF(AND(A3509=A3522,ISNUMBER(H3521),ISNUMBER(H3509)),H3521-H3509,"")</f>
        <v/>
      </c>
      <c r="J3522" t="n">
        <v>1823</v>
      </c>
      <c r="K3522">
        <f>IF(AND(A3521=A3522,ISNUMBER(J3521),ISNUMBER(D3521)),1000*J3521/D3521,"")</f>
        <v/>
      </c>
      <c r="L3522" t="n">
        <v>60.3</v>
      </c>
      <c r="M3522">
        <f>IF(AND(A3509=A3522,ISNUMBER(L3521),ISNUMBER(L3509)),L3521-L3509,"")</f>
        <v/>
      </c>
      <c r="N3522" t="n">
        <v>35553</v>
      </c>
      <c r="O3522" t="n">
        <v>2.480372049806512</v>
      </c>
      <c r="P3522">
        <f>IF(AND(A3510=A3522,ISNUMBER(O3510)),O3510,"")</f>
        <v/>
      </c>
      <c r="Q3522" t="n">
        <v>21278</v>
      </c>
      <c r="R3522" t="n">
        <v>4.204073983384582</v>
      </c>
      <c r="S3522">
        <f>IF(AND(A3510=A3522,ISNUMBER(R3510)),R3510,"")</f>
        <v/>
      </c>
    </row>
    <row r="3523">
      <c r="A3523" t="inlineStr">
        <is>
          <t>송파구</t>
        </is>
      </c>
      <c r="B3523" t="inlineStr">
        <is>
          <t>2014-03</t>
        </is>
      </c>
      <c r="C3523" s="2" t="inlineStr">
        <is>
          <t>버퍼</t>
        </is>
      </c>
      <c r="D3523" t="n">
        <v>672296</v>
      </c>
      <c r="E3523">
        <f>IF(AND(A3510=A3523,ISNUMBER(D3522),ISNUMBER(D3510),D3522&gt;0,D3510&gt;0),100*(LN(D3522)-LN(D3510)),"")</f>
        <v/>
      </c>
      <c r="F3523" t="n">
        <v>259245</v>
      </c>
      <c r="G3523">
        <f>IF(AND(A3510=A3523,ISNUMBER(F3522),ISNUMBER(F3510),F3522&gt;0,F3510&gt;0),100*(LN(F3522)-LN(F3510)),"")</f>
        <v/>
      </c>
      <c r="H3523" t="n">
        <v>32.11472327665195</v>
      </c>
      <c r="I3523">
        <f>IF(AND(A3510=A3523,ISNUMBER(H3522),ISNUMBER(H3510)),H3522-H3510,"")</f>
        <v/>
      </c>
      <c r="J3523" t="n">
        <v>-687</v>
      </c>
      <c r="K3523">
        <f>IF(AND(A3522=A3523,ISNUMBER(J3522),ISNUMBER(D3522)),1000*J3522/D3522,"")</f>
        <v/>
      </c>
      <c r="L3523" t="n">
        <v>60.3</v>
      </c>
      <c r="M3523">
        <f>IF(AND(A3510=A3523,ISNUMBER(L3522),ISNUMBER(L3510)),L3522-L3510,"")</f>
        <v/>
      </c>
      <c r="N3523" t="n">
        <v>35553</v>
      </c>
      <c r="O3523" t="n">
        <v>2.480372049806512</v>
      </c>
      <c r="P3523">
        <f>IF(AND(A3511=A3523,ISNUMBER(O3511)),O3511,"")</f>
        <v/>
      </c>
      <c r="Q3523" t="n">
        <v>21278</v>
      </c>
      <c r="R3523" t="n">
        <v>4.204073983384582</v>
      </c>
      <c r="S3523">
        <f>IF(AND(A3511=A3523,ISNUMBER(R3511)),R3511,"")</f>
        <v/>
      </c>
    </row>
    <row r="3524">
      <c r="A3524" t="inlineStr">
        <is>
          <t>송파구</t>
        </is>
      </c>
      <c r="B3524" t="inlineStr">
        <is>
          <t>2014-04</t>
        </is>
      </c>
      <c r="C3524" s="2" t="inlineStr">
        <is>
          <t>버퍼</t>
        </is>
      </c>
      <c r="D3524" t="n">
        <v>671431</v>
      </c>
      <c r="E3524">
        <f>IF(AND(A3511=A3524,ISNUMBER(D3523),ISNUMBER(D3511),D3523&gt;0,D3511&gt;0),100*(LN(D3523)-LN(D3511)),"")</f>
        <v/>
      </c>
      <c r="F3524" t="n">
        <v>258926</v>
      </c>
      <c r="G3524">
        <f>IF(AND(A3511=A3524,ISNUMBER(F3523),ISNUMBER(F3511),F3523&gt;0,F3511&gt;0),100*(LN(F3523)-LN(F3511)),"")</f>
        <v/>
      </c>
      <c r="H3524" t="n">
        <v>32.07924567081353</v>
      </c>
      <c r="I3524">
        <f>IF(AND(A3511=A3524,ISNUMBER(H3523),ISNUMBER(H3511)),H3523-H3511,"")</f>
        <v/>
      </c>
      <c r="J3524" t="n">
        <v>-1191</v>
      </c>
      <c r="K3524">
        <f>IF(AND(A3523=A3524,ISNUMBER(J3523),ISNUMBER(D3523)),1000*J3523/D3523,"")</f>
        <v/>
      </c>
      <c r="L3524" t="n">
        <v>60.5</v>
      </c>
      <c r="M3524">
        <f>IF(AND(A3511=A3524,ISNUMBER(L3523),ISNUMBER(L3511)),L3523-L3511,"")</f>
        <v/>
      </c>
      <c r="N3524" t="n">
        <v>35553</v>
      </c>
      <c r="O3524" t="n">
        <v>2.480372049806512</v>
      </c>
      <c r="P3524">
        <f>IF(AND(A3512=A3524,ISNUMBER(O3512)),O3512,"")</f>
        <v/>
      </c>
      <c r="Q3524" t="n">
        <v>21278</v>
      </c>
      <c r="R3524" t="n">
        <v>4.204073983384582</v>
      </c>
      <c r="S3524">
        <f>IF(AND(A3512=A3524,ISNUMBER(R3512)),R3512,"")</f>
        <v/>
      </c>
    </row>
    <row r="3525">
      <c r="A3525" t="inlineStr">
        <is>
          <t>송파구</t>
        </is>
      </c>
      <c r="B3525" t="inlineStr">
        <is>
          <t>2014-05</t>
        </is>
      </c>
      <c r="C3525" s="2" t="inlineStr">
        <is>
          <t>버퍼</t>
        </is>
      </c>
      <c r="D3525" t="n">
        <v>670977</v>
      </c>
      <c r="E3525">
        <f>IF(AND(A3512=A3525,ISNUMBER(D3524),ISNUMBER(D3512),D3524&gt;0,D3512&gt;0),100*(LN(D3524)-LN(D3512)),"")</f>
        <v/>
      </c>
      <c r="F3525" t="n">
        <v>258747</v>
      </c>
      <c r="G3525">
        <f>IF(AND(A3512=A3525,ISNUMBER(F3524),ISNUMBER(F3512),F3524&gt;0,F3512&gt;0),100*(LN(F3524)-LN(F3512)),"")</f>
        <v/>
      </c>
      <c r="H3525" t="n">
        <v>32.05728363267296</v>
      </c>
      <c r="I3525">
        <f>IF(AND(A3512=A3525,ISNUMBER(H3524),ISNUMBER(H3512)),H3524-H3512,"")</f>
        <v/>
      </c>
      <c r="J3525" t="n">
        <v>-808</v>
      </c>
      <c r="K3525">
        <f>IF(AND(A3524=A3525,ISNUMBER(J3524),ISNUMBER(D3524)),1000*J3524/D3524,"")</f>
        <v/>
      </c>
      <c r="L3525" t="n">
        <v>60.4</v>
      </c>
      <c r="M3525">
        <f>IF(AND(A3512=A3525,ISNUMBER(L3524),ISNUMBER(L3512)),L3524-L3512,"")</f>
        <v/>
      </c>
      <c r="N3525" t="n">
        <v>35553</v>
      </c>
      <c r="O3525" t="n">
        <v>2.480372049806512</v>
      </c>
      <c r="P3525">
        <f>IF(AND(A3513=A3525,ISNUMBER(O3513)),O3513,"")</f>
        <v/>
      </c>
      <c r="Q3525" t="n">
        <v>21278</v>
      </c>
      <c r="R3525" t="n">
        <v>4.204073983384582</v>
      </c>
      <c r="S3525">
        <f>IF(AND(A3513=A3525,ISNUMBER(R3513)),R3513,"")</f>
        <v/>
      </c>
    </row>
    <row r="3526">
      <c r="A3526" t="inlineStr">
        <is>
          <t>송파구</t>
        </is>
      </c>
      <c r="B3526" t="inlineStr">
        <is>
          <t>2014-06</t>
        </is>
      </c>
      <c r="C3526" s="2" t="inlineStr">
        <is>
          <t>버퍼</t>
        </is>
      </c>
      <c r="D3526" t="n">
        <v>670543</v>
      </c>
      <c r="E3526">
        <f>IF(AND(A3513=A3526,ISNUMBER(D3525),ISNUMBER(D3513),D3525&gt;0,D3513&gt;0),100*(LN(D3525)-LN(D3513)),"")</f>
        <v/>
      </c>
      <c r="F3526" t="n">
        <v>258634</v>
      </c>
      <c r="G3526">
        <f>IF(AND(A3513=A3526,ISNUMBER(F3525),ISNUMBER(F3513),F3525&gt;0,F3513&gt;0),100*(LN(F3525)-LN(F3513)),"")</f>
        <v/>
      </c>
      <c r="H3526" t="n">
        <v>32.0374681414913</v>
      </c>
      <c r="I3526">
        <f>IF(AND(A3513=A3526,ISNUMBER(H3525),ISNUMBER(H3513)),H3525-H3513,"")</f>
        <v/>
      </c>
      <c r="J3526" t="n">
        <v>-775</v>
      </c>
      <c r="K3526">
        <f>IF(AND(A3525=A3526,ISNUMBER(J3525),ISNUMBER(D3525)),1000*J3525/D3525,"")</f>
        <v/>
      </c>
      <c r="L3526" t="n">
        <v>60.4</v>
      </c>
      <c r="M3526">
        <f>IF(AND(A3513=A3526,ISNUMBER(L3525),ISNUMBER(L3513)),L3525-L3513,"")</f>
        <v/>
      </c>
      <c r="N3526" t="n">
        <v>35553</v>
      </c>
      <c r="O3526" t="n">
        <v>2.480372049806512</v>
      </c>
      <c r="P3526">
        <f>IF(AND(A3514=A3526,ISNUMBER(O3514)),O3514,"")</f>
        <v/>
      </c>
      <c r="Q3526" t="n">
        <v>21278</v>
      </c>
      <c r="R3526" t="n">
        <v>4.204073983384582</v>
      </c>
      <c r="S3526">
        <f>IF(AND(A3514=A3526,ISNUMBER(R3514)),R3514,"")</f>
        <v/>
      </c>
    </row>
    <row r="3527">
      <c r="A3527" t="inlineStr">
        <is>
          <t>송파구</t>
        </is>
      </c>
      <c r="B3527" t="inlineStr">
        <is>
          <t>2014-07</t>
        </is>
      </c>
      <c r="C3527" s="2" t="inlineStr">
        <is>
          <t>버퍼</t>
        </is>
      </c>
      <c r="D3527" t="n">
        <v>669873</v>
      </c>
      <c r="E3527">
        <f>IF(AND(A3514=A3527,ISNUMBER(D3526),ISNUMBER(D3514),D3526&gt;0,D3514&gt;0),100*(LN(D3526)-LN(D3514)),"")</f>
        <v/>
      </c>
      <c r="F3527" t="n">
        <v>258558</v>
      </c>
      <c r="G3527">
        <f>IF(AND(A3514=A3527,ISNUMBER(F3526),ISNUMBER(F3514),F3526&gt;0,F3514&gt;0),100*(LN(F3526)-LN(F3514)),"")</f>
        <v/>
      </c>
      <c r="H3527" t="n">
        <v>32.0168151276436</v>
      </c>
      <c r="I3527">
        <f>IF(AND(A3514=A3527,ISNUMBER(H3526),ISNUMBER(H3514)),H3526-H3514,"")</f>
        <v/>
      </c>
      <c r="J3527" t="n">
        <v>-995</v>
      </c>
      <c r="K3527">
        <f>IF(AND(A3526=A3527,ISNUMBER(J3526),ISNUMBER(D3526)),1000*J3526/D3526,"")</f>
        <v/>
      </c>
      <c r="L3527" t="n">
        <v>60.6</v>
      </c>
      <c r="M3527">
        <f>IF(AND(A3514=A3527,ISNUMBER(L3526),ISNUMBER(L3514)),L3526-L3514,"")</f>
        <v/>
      </c>
      <c r="N3527" t="n">
        <v>35553</v>
      </c>
      <c r="O3527" t="n">
        <v>2.480372049806512</v>
      </c>
      <c r="P3527">
        <f>IF(AND(A3515=A3527,ISNUMBER(O3515)),O3515,"")</f>
        <v/>
      </c>
      <c r="Q3527" t="n">
        <v>21278</v>
      </c>
      <c r="R3527" t="n">
        <v>4.204073983384582</v>
      </c>
      <c r="S3527">
        <f>IF(AND(A3515=A3527,ISNUMBER(R3515)),R3515,"")</f>
        <v/>
      </c>
    </row>
    <row r="3528">
      <c r="A3528" t="inlineStr">
        <is>
          <t>송파구</t>
        </is>
      </c>
      <c r="B3528" t="inlineStr">
        <is>
          <t>2014-08</t>
        </is>
      </c>
      <c r="C3528" s="2" t="inlineStr">
        <is>
          <t>버퍼</t>
        </is>
      </c>
      <c r="D3528" t="n">
        <v>668672</v>
      </c>
      <c r="E3528">
        <f>IF(AND(A3515=A3528,ISNUMBER(D3527),ISNUMBER(D3515),D3527&gt;0,D3515&gt;0),100*(LN(D3527)-LN(D3515)),"")</f>
        <v/>
      </c>
      <c r="F3528" t="n">
        <v>258273</v>
      </c>
      <c r="G3528">
        <f>IF(AND(A3515=A3528,ISNUMBER(F3527),ISNUMBER(F3515),F3527&gt;0,F3515&gt;0),100*(LN(F3527)-LN(F3515)),"")</f>
        <v/>
      </c>
      <c r="H3528" t="n">
        <v>31.97965519716692</v>
      </c>
      <c r="I3528">
        <f>IF(AND(A3515=A3528,ISNUMBER(H3527),ISNUMBER(H3515)),H3527-H3515,"")</f>
        <v/>
      </c>
      <c r="J3528" t="n">
        <v>-1523</v>
      </c>
      <c r="K3528">
        <f>IF(AND(A3527=A3528,ISNUMBER(J3527),ISNUMBER(D3527)),1000*J3527/D3527,"")</f>
        <v/>
      </c>
      <c r="L3528" t="n">
        <v>60.4</v>
      </c>
      <c r="M3528">
        <f>IF(AND(A3515=A3528,ISNUMBER(L3527),ISNUMBER(L3515)),L3527-L3515,"")</f>
        <v/>
      </c>
      <c r="N3528" t="n">
        <v>35553</v>
      </c>
      <c r="O3528" t="n">
        <v>2.480372049806512</v>
      </c>
      <c r="P3528">
        <f>IF(AND(A3516=A3528,ISNUMBER(O3516)),O3516,"")</f>
        <v/>
      </c>
      <c r="Q3528" t="n">
        <v>21278</v>
      </c>
      <c r="R3528" t="n">
        <v>4.204073983384582</v>
      </c>
      <c r="S3528">
        <f>IF(AND(A3516=A3528,ISNUMBER(R3516)),R3516,"")</f>
        <v/>
      </c>
    </row>
    <row r="3529">
      <c r="A3529" t="inlineStr">
        <is>
          <t>송파구</t>
        </is>
      </c>
      <c r="B3529" t="inlineStr">
        <is>
          <t>2014-09</t>
        </is>
      </c>
      <c r="C3529" s="2" t="inlineStr">
        <is>
          <t>버퍼</t>
        </is>
      </c>
      <c r="D3529" t="n">
        <v>668011</v>
      </c>
      <c r="E3529">
        <f>IF(AND(A3516=A3529,ISNUMBER(D3528),ISNUMBER(D3516),D3528&gt;0,D3516&gt;0),100*(LN(D3528)-LN(D3516)),"")</f>
        <v/>
      </c>
      <c r="F3529" t="n">
        <v>258080</v>
      </c>
      <c r="G3529">
        <f>IF(AND(A3516=A3529,ISNUMBER(F3528),ISNUMBER(F3516),F3528&gt;0,F3516&gt;0),100*(LN(F3528)-LN(F3516)),"")</f>
        <v/>
      </c>
      <c r="H3529" t="n">
        <v>31.94677931950222</v>
      </c>
      <c r="I3529">
        <f>IF(AND(A3516=A3529,ISNUMBER(H3528),ISNUMBER(H3516)),H3528-H3516,"")</f>
        <v/>
      </c>
      <c r="J3529" t="n">
        <v>-1087</v>
      </c>
      <c r="K3529">
        <f>IF(AND(A3528=A3529,ISNUMBER(J3528),ISNUMBER(D3528)),1000*J3528/D3528,"")</f>
        <v/>
      </c>
      <c r="L3529" t="n">
        <v>60.5</v>
      </c>
      <c r="M3529">
        <f>IF(AND(A3516=A3529,ISNUMBER(L3528),ISNUMBER(L3516)),L3528-L3516,"")</f>
        <v/>
      </c>
      <c r="N3529" t="n">
        <v>35553</v>
      </c>
      <c r="O3529" t="n">
        <v>2.480372049806512</v>
      </c>
      <c r="P3529">
        <f>IF(AND(A3517=A3529,ISNUMBER(O3517)),O3517,"")</f>
        <v/>
      </c>
      <c r="Q3529" t="n">
        <v>21278</v>
      </c>
      <c r="R3529" t="n">
        <v>4.204073983384582</v>
      </c>
      <c r="S3529">
        <f>IF(AND(A3517=A3529,ISNUMBER(R3517)),R3517,"")</f>
        <v/>
      </c>
    </row>
    <row r="3530">
      <c r="A3530" t="inlineStr">
        <is>
          <t>송파구</t>
        </is>
      </c>
      <c r="B3530" t="inlineStr">
        <is>
          <t>2014-10</t>
        </is>
      </c>
      <c r="C3530" s="2" t="inlineStr">
        <is>
          <t>버퍼</t>
        </is>
      </c>
      <c r="D3530" t="n">
        <v>666592</v>
      </c>
      <c r="E3530">
        <f>IF(AND(A3517=A3530,ISNUMBER(D3529),ISNUMBER(D3517),D3529&gt;0,D3517&gt;0),100*(LN(D3529)-LN(D3517)),"")</f>
        <v/>
      </c>
      <c r="F3530" t="n">
        <v>257763</v>
      </c>
      <c r="G3530">
        <f>IF(AND(A3517=A3530,ISNUMBER(F3529),ISNUMBER(F3517),F3529&gt;0,F3517&gt;0),100*(LN(F3529)-LN(F3517)),"")</f>
        <v/>
      </c>
      <c r="H3530" t="n">
        <v>31.89972276895012</v>
      </c>
      <c r="I3530">
        <f>IF(AND(A3517=A3530,ISNUMBER(H3529),ISNUMBER(H3517)),H3529-H3517,"")</f>
        <v/>
      </c>
      <c r="J3530" t="n">
        <v>-1787</v>
      </c>
      <c r="K3530">
        <f>IF(AND(A3529=A3530,ISNUMBER(J3529),ISNUMBER(D3529)),1000*J3529/D3529,"")</f>
        <v/>
      </c>
      <c r="L3530" t="n">
        <v>60.6</v>
      </c>
      <c r="M3530">
        <f>IF(AND(A3517=A3530,ISNUMBER(L3529),ISNUMBER(L3517)),L3529-L3517,"")</f>
        <v/>
      </c>
      <c r="N3530" t="n">
        <v>35553</v>
      </c>
      <c r="O3530" t="n">
        <v>2.480372049806512</v>
      </c>
      <c r="P3530">
        <f>IF(AND(A3518=A3530,ISNUMBER(O3518)),O3518,"")</f>
        <v/>
      </c>
      <c r="Q3530" t="n">
        <v>21278</v>
      </c>
      <c r="R3530" t="n">
        <v>4.204073983384582</v>
      </c>
      <c r="S3530">
        <f>IF(AND(A3518=A3530,ISNUMBER(R3518)),R3518,"")</f>
        <v/>
      </c>
    </row>
    <row r="3531">
      <c r="A3531" t="inlineStr">
        <is>
          <t>송파구</t>
        </is>
      </c>
      <c r="B3531" t="inlineStr">
        <is>
          <t>2014-11</t>
        </is>
      </c>
      <c r="C3531" s="2" t="inlineStr">
        <is>
          <t>버퍼</t>
        </is>
      </c>
      <c r="D3531" t="n">
        <v>665761</v>
      </c>
      <c r="E3531">
        <f>IF(AND(A3518=A3531,ISNUMBER(D3530),ISNUMBER(D3518),D3530&gt;0,D3518&gt;0),100*(LN(D3530)-LN(D3518)),"")</f>
        <v/>
      </c>
      <c r="F3531" t="n">
        <v>257529</v>
      </c>
      <c r="G3531">
        <f>IF(AND(A3518=A3531,ISNUMBER(F3530),ISNUMBER(F3518),F3530&gt;0,F3518&gt;0),100*(LN(F3530)-LN(F3518)),"")</f>
        <v/>
      </c>
      <c r="H3531" t="n">
        <v>31.8732998778841</v>
      </c>
      <c r="I3531">
        <f>IF(AND(A3518=A3531,ISNUMBER(H3530),ISNUMBER(H3518)),H3530-H3518,"")</f>
        <v/>
      </c>
      <c r="J3531" t="n">
        <v>-1149</v>
      </c>
      <c r="K3531">
        <f>IF(AND(A3530=A3531,ISNUMBER(J3530),ISNUMBER(D3530)),1000*J3530/D3530,"")</f>
        <v/>
      </c>
      <c r="L3531" t="n">
        <v>61</v>
      </c>
      <c r="M3531">
        <f>IF(AND(A3518=A3531,ISNUMBER(L3530),ISNUMBER(L3518)),L3530-L3518,"")</f>
        <v/>
      </c>
      <c r="N3531" t="n">
        <v>35553</v>
      </c>
      <c r="O3531" t="n">
        <v>2.480372049806512</v>
      </c>
      <c r="P3531">
        <f>IF(AND(A3519=A3531,ISNUMBER(O3519)),O3519,"")</f>
        <v/>
      </c>
      <c r="Q3531" t="n">
        <v>21278</v>
      </c>
      <c r="R3531" t="n">
        <v>4.204073983384582</v>
      </c>
      <c r="S3531">
        <f>IF(AND(A3519=A3531,ISNUMBER(R3519)),R3519,"")</f>
        <v/>
      </c>
    </row>
    <row r="3532">
      <c r="A3532" t="inlineStr">
        <is>
          <t>송파구</t>
        </is>
      </c>
      <c r="B3532" t="inlineStr">
        <is>
          <t>2014-12</t>
        </is>
      </c>
      <c r="C3532" s="2" t="inlineStr">
        <is>
          <t>버퍼</t>
        </is>
      </c>
      <c r="D3532" t="n">
        <v>664738</v>
      </c>
      <c r="E3532">
        <f>IF(AND(A3519=A3532,ISNUMBER(D3531),ISNUMBER(D3519),D3531&gt;0,D3519&gt;0),100*(LN(D3531)-LN(D3519)),"")</f>
        <v/>
      </c>
      <c r="F3532" t="n">
        <v>257207</v>
      </c>
      <c r="G3532">
        <f>IF(AND(A3519=A3532,ISNUMBER(F3531),ISNUMBER(F3519),F3531&gt;0,F3519&gt;0),100*(LN(F3531)-LN(F3519)),"")</f>
        <v/>
      </c>
      <c r="H3532" t="n">
        <v>31.80004753752606</v>
      </c>
      <c r="I3532">
        <f>IF(AND(A3519=A3532,ISNUMBER(H3531),ISNUMBER(H3519)),H3531-H3519,"")</f>
        <v/>
      </c>
      <c r="J3532" t="n">
        <v>-1359</v>
      </c>
      <c r="K3532">
        <f>IF(AND(A3531=A3532,ISNUMBER(J3531),ISNUMBER(D3531)),1000*J3531/D3531,"")</f>
        <v/>
      </c>
      <c r="L3532" t="n">
        <v>60.6</v>
      </c>
      <c r="M3532">
        <f>IF(AND(A3519=A3532,ISNUMBER(L3531),ISNUMBER(L3519)),L3531-L3519,"")</f>
        <v/>
      </c>
      <c r="N3532" t="n">
        <v>36635</v>
      </c>
      <c r="O3532" t="n">
        <v>2.997952673750603</v>
      </c>
      <c r="P3532">
        <f>IF(AND(A3520=A3532,ISNUMBER(O3520)),O3520,"")</f>
        <v/>
      </c>
      <c r="Q3532" t="n">
        <v>21946</v>
      </c>
      <c r="R3532" t="n">
        <v>3.091121547443443</v>
      </c>
      <c r="S3532">
        <f>IF(AND(A3520=A3532,ISNUMBER(R3520)),R3520,"")</f>
        <v/>
      </c>
    </row>
    <row r="3533">
      <c r="A3533" t="inlineStr">
        <is>
          <t>송파구</t>
        </is>
      </c>
      <c r="B3533" t="inlineStr">
        <is>
          <t>2015-01</t>
        </is>
      </c>
      <c r="C3533" s="2" t="inlineStr">
        <is>
          <t>버퍼</t>
        </is>
      </c>
      <c r="D3533" t="n">
        <v>664709</v>
      </c>
      <c r="E3533">
        <f>IF(AND(A3520=A3533,ISNUMBER(D3532),ISNUMBER(D3520),D3532&gt;0,D3520&gt;0),100*(LN(D3532)-LN(D3520)),"")</f>
        <v/>
      </c>
      <c r="F3533" t="n">
        <v>257269</v>
      </c>
      <c r="G3533">
        <f>IF(AND(A3520=A3533,ISNUMBER(F3532),ISNUMBER(F3520),F3532&gt;0,F3520&gt;0),100*(LN(F3532)-LN(F3520)),"")</f>
        <v/>
      </c>
      <c r="H3533" t="n">
        <v>31.74351483130212</v>
      </c>
      <c r="I3533">
        <f>IF(AND(A3520=A3533,ISNUMBER(H3532),ISNUMBER(H3520)),H3532-H3520,"")</f>
        <v/>
      </c>
      <c r="J3533" t="n">
        <v>-438</v>
      </c>
      <c r="K3533">
        <f>IF(AND(A3532=A3533,ISNUMBER(J3532),ISNUMBER(D3532)),1000*J3532/D3532,"")</f>
        <v/>
      </c>
      <c r="L3533" t="n">
        <v>60</v>
      </c>
      <c r="M3533">
        <f>IF(AND(A3520=A3533,ISNUMBER(L3532),ISNUMBER(L3520)),L3532-L3520,"")</f>
        <v/>
      </c>
      <c r="N3533" t="n">
        <v>36635</v>
      </c>
      <c r="O3533" t="n">
        <v>2.997952673750603</v>
      </c>
      <c r="P3533">
        <f>IF(AND(A3521=A3533,ISNUMBER(O3521)),O3521,"")</f>
        <v/>
      </c>
      <c r="Q3533" t="n">
        <v>21946</v>
      </c>
      <c r="R3533" t="n">
        <v>3.091121547443443</v>
      </c>
      <c r="S3533">
        <f>IF(AND(A3521=A3533,ISNUMBER(R3521)),R3521,"")</f>
        <v/>
      </c>
    </row>
    <row r="3534">
      <c r="A3534" t="inlineStr">
        <is>
          <t>송파구</t>
        </is>
      </c>
      <c r="B3534" t="inlineStr">
        <is>
          <t>2015-02</t>
        </is>
      </c>
      <c r="C3534" s="2" t="inlineStr">
        <is>
          <t>버퍼</t>
        </is>
      </c>
      <c r="D3534" t="n">
        <v>665024</v>
      </c>
      <c r="E3534">
        <f>IF(AND(A3521=A3534,ISNUMBER(D3533),ISNUMBER(D3521),D3533&gt;0,D3521&gt;0),100*(LN(D3533)-LN(D3521)),"")</f>
        <v/>
      </c>
      <c r="F3534" t="n">
        <v>257542</v>
      </c>
      <c r="G3534">
        <f>IF(AND(A3521=A3534,ISNUMBER(F3533),ISNUMBER(F3521),F3533&gt;0,F3521&gt;0),100*(LN(F3533)-LN(F3521)),"")</f>
        <v/>
      </c>
      <c r="H3534" t="n">
        <v>31.69690116446925</v>
      </c>
      <c r="I3534">
        <f>IF(AND(A3521=A3534,ISNUMBER(H3533),ISNUMBER(H3521)),H3533-H3521,"")</f>
        <v/>
      </c>
      <c r="J3534" t="n">
        <v>-62</v>
      </c>
      <c r="K3534">
        <f>IF(AND(A3533=A3534,ISNUMBER(J3533),ISNUMBER(D3533)),1000*J3533/D3533,"")</f>
        <v/>
      </c>
      <c r="L3534" t="n">
        <v>59.7</v>
      </c>
      <c r="M3534">
        <f>IF(AND(A3521=A3534,ISNUMBER(L3533),ISNUMBER(L3521)),L3533-L3521,"")</f>
        <v/>
      </c>
      <c r="N3534" t="n">
        <v>36635</v>
      </c>
      <c r="O3534" t="n">
        <v>2.997952673750603</v>
      </c>
      <c r="P3534">
        <f>IF(AND(A3522=A3534,ISNUMBER(O3522)),O3522,"")</f>
        <v/>
      </c>
      <c r="Q3534" t="n">
        <v>21946</v>
      </c>
      <c r="R3534" t="n">
        <v>3.091121547443443</v>
      </c>
      <c r="S3534">
        <f>IF(AND(A3522=A3534,ISNUMBER(R3522)),R3522,"")</f>
        <v/>
      </c>
    </row>
    <row r="3535">
      <c r="A3535" t="inlineStr">
        <is>
          <t>송파구</t>
        </is>
      </c>
      <c r="B3535" t="inlineStr">
        <is>
          <t>2015-03</t>
        </is>
      </c>
      <c r="C3535" s="2" t="inlineStr">
        <is>
          <t>버퍼</t>
        </is>
      </c>
      <c r="D3535" t="n">
        <v>665271</v>
      </c>
      <c r="E3535">
        <f>IF(AND(A3522=A3535,ISNUMBER(D3534),ISNUMBER(D3522),D3534&gt;0,D3522&gt;0),100*(LN(D3534)-LN(D3522)),"")</f>
        <v/>
      </c>
      <c r="F3535" t="n">
        <v>257643</v>
      </c>
      <c r="G3535">
        <f>IF(AND(A3522=A3535,ISNUMBER(F3534),ISNUMBER(F3522),F3534&gt;0,F3522&gt;0),100*(LN(F3534)-LN(F3522)),"")</f>
        <v/>
      </c>
      <c r="H3535" t="n">
        <v>31.68648565772445</v>
      </c>
      <c r="I3535">
        <f>IF(AND(A3522=A3535,ISNUMBER(H3534),ISNUMBER(H3522)),H3534-H3522,"")</f>
        <v/>
      </c>
      <c r="J3535" t="n">
        <v>-201</v>
      </c>
      <c r="K3535">
        <f>IF(AND(A3534=A3535,ISNUMBER(J3534),ISNUMBER(D3534)),1000*J3534/D3534,"")</f>
        <v/>
      </c>
      <c r="L3535" t="n">
        <v>59.5</v>
      </c>
      <c r="M3535">
        <f>IF(AND(A3522=A3535,ISNUMBER(L3534),ISNUMBER(L3522)),L3534-L3522,"")</f>
        <v/>
      </c>
      <c r="N3535" t="n">
        <v>36635</v>
      </c>
      <c r="O3535" t="n">
        <v>2.997952673750603</v>
      </c>
      <c r="P3535">
        <f>IF(AND(A3523=A3535,ISNUMBER(O3523)),O3523,"")</f>
        <v/>
      </c>
      <c r="Q3535" t="n">
        <v>21946</v>
      </c>
      <c r="R3535" t="n">
        <v>3.091121547443443</v>
      </c>
      <c r="S3535">
        <f>IF(AND(A3523=A3535,ISNUMBER(R3523)),R3523,"")</f>
        <v/>
      </c>
    </row>
    <row r="3536">
      <c r="A3536" t="inlineStr">
        <is>
          <t>송파구</t>
        </is>
      </c>
      <c r="B3536" t="inlineStr">
        <is>
          <t>2015-04</t>
        </is>
      </c>
      <c r="C3536" s="2" t="inlineStr">
        <is>
          <t>버퍼</t>
        </is>
      </c>
      <c r="D3536" t="n">
        <v>665141</v>
      </c>
      <c r="E3536">
        <f>IF(AND(A3523=A3536,ISNUMBER(D3535),ISNUMBER(D3523),D3535&gt;0,D3523&gt;0),100*(LN(D3535)-LN(D3523)),"")</f>
        <v/>
      </c>
      <c r="F3536" t="n">
        <v>257599</v>
      </c>
      <c r="G3536">
        <f>IF(AND(A3523=A3536,ISNUMBER(F3535),ISNUMBER(F3523),F3535&gt;0,F3523&gt;0),100*(LN(F3535)-LN(F3523)),"")</f>
        <v/>
      </c>
      <c r="H3536" t="n">
        <v>31.65178511022475</v>
      </c>
      <c r="I3536">
        <f>IF(AND(A3523=A3536,ISNUMBER(H3535),ISNUMBER(H3523)),H3535-H3523,"")</f>
        <v/>
      </c>
      <c r="J3536" t="n">
        <v>-588</v>
      </c>
      <c r="K3536">
        <f>IF(AND(A3535=A3536,ISNUMBER(J3535),ISNUMBER(D3535)),1000*J3535/D3535,"")</f>
        <v/>
      </c>
      <c r="L3536" t="n">
        <v>59.6</v>
      </c>
      <c r="M3536">
        <f>IF(AND(A3523=A3536,ISNUMBER(L3535),ISNUMBER(L3523)),L3535-L3523,"")</f>
        <v/>
      </c>
      <c r="N3536" t="n">
        <v>36635</v>
      </c>
      <c r="O3536" t="n">
        <v>2.997952673750603</v>
      </c>
      <c r="P3536">
        <f>IF(AND(A3524=A3536,ISNUMBER(O3524)),O3524,"")</f>
        <v/>
      </c>
      <c r="Q3536" t="n">
        <v>21946</v>
      </c>
      <c r="R3536" t="n">
        <v>3.091121547443443</v>
      </c>
      <c r="S3536">
        <f>IF(AND(A3524=A3536,ISNUMBER(R3524)),R3524,"")</f>
        <v/>
      </c>
    </row>
    <row r="3537">
      <c r="A3537" t="inlineStr">
        <is>
          <t>송파구</t>
        </is>
      </c>
      <c r="B3537" t="inlineStr">
        <is>
          <t>2015-05</t>
        </is>
      </c>
      <c r="C3537" s="2" t="inlineStr">
        <is>
          <t>버퍼</t>
        </is>
      </c>
      <c r="D3537" t="n">
        <v>665144</v>
      </c>
      <c r="E3537">
        <f>IF(AND(A3524=A3537,ISNUMBER(D3536),ISNUMBER(D3524),D3536&gt;0,D3524&gt;0),100*(LN(D3536)-LN(D3524)),"")</f>
        <v/>
      </c>
      <c r="F3537" t="n">
        <v>257565</v>
      </c>
      <c r="G3537">
        <f>IF(AND(A3524=A3537,ISNUMBER(F3536),ISNUMBER(F3524),F3536&gt;0,F3524&gt;0),100*(LN(F3536)-LN(F3524)),"")</f>
        <v/>
      </c>
      <c r="H3537" t="n">
        <v>31.63044393394513</v>
      </c>
      <c r="I3537">
        <f>IF(AND(A3524=A3537,ISNUMBER(H3536),ISNUMBER(H3524)),H3536-H3524,"")</f>
        <v/>
      </c>
      <c r="J3537" t="n">
        <v>-459</v>
      </c>
      <c r="K3537">
        <f>IF(AND(A3536=A3537,ISNUMBER(J3536),ISNUMBER(D3536)),1000*J3536/D3536,"")</f>
        <v/>
      </c>
      <c r="L3537" t="n">
        <v>60.3</v>
      </c>
      <c r="M3537">
        <f>IF(AND(A3524=A3537,ISNUMBER(L3536),ISNUMBER(L3524)),L3536-L3524,"")</f>
        <v/>
      </c>
      <c r="N3537" t="n">
        <v>36635</v>
      </c>
      <c r="O3537" t="n">
        <v>2.997952673750603</v>
      </c>
      <c r="P3537">
        <f>IF(AND(A3525=A3537,ISNUMBER(O3525)),O3525,"")</f>
        <v/>
      </c>
      <c r="Q3537" t="n">
        <v>21946</v>
      </c>
      <c r="R3537" t="n">
        <v>3.091121547443443</v>
      </c>
      <c r="S3537">
        <f>IF(AND(A3525=A3537,ISNUMBER(R3525)),R3525,"")</f>
        <v/>
      </c>
    </row>
    <row r="3538">
      <c r="A3538" t="inlineStr">
        <is>
          <t>송파구</t>
        </is>
      </c>
      <c r="B3538" t="inlineStr">
        <is>
          <t>2015-06</t>
        </is>
      </c>
      <c r="C3538" s="2" t="inlineStr">
        <is>
          <t>버퍼</t>
        </is>
      </c>
      <c r="D3538" t="n">
        <v>664804</v>
      </c>
      <c r="E3538">
        <f>IF(AND(A3525=A3538,ISNUMBER(D3537),ISNUMBER(D3525),D3537&gt;0,D3525&gt;0),100*(LN(D3537)-LN(D3525)),"")</f>
        <v/>
      </c>
      <c r="F3538" t="n">
        <v>257528</v>
      </c>
      <c r="G3538">
        <f>IF(AND(A3525=A3538,ISNUMBER(F3537),ISNUMBER(F3525),F3537&gt;0,F3525&gt;0),100*(LN(F3537)-LN(F3525)),"")</f>
        <v/>
      </c>
      <c r="H3538" t="n">
        <v>31.62511055890157</v>
      </c>
      <c r="I3538">
        <f>IF(AND(A3525=A3538,ISNUMBER(H3537),ISNUMBER(H3525)),H3537-H3525,"")</f>
        <v/>
      </c>
      <c r="J3538" t="n">
        <v>-763</v>
      </c>
      <c r="K3538">
        <f>IF(AND(A3537=A3538,ISNUMBER(J3537),ISNUMBER(D3537)),1000*J3537/D3537,"")</f>
        <v/>
      </c>
      <c r="L3538" t="n">
        <v>59.8</v>
      </c>
      <c r="M3538">
        <f>IF(AND(A3525=A3538,ISNUMBER(L3537),ISNUMBER(L3525)),L3537-L3525,"")</f>
        <v/>
      </c>
      <c r="N3538" t="n">
        <v>36635</v>
      </c>
      <c r="O3538" t="n">
        <v>2.997952673750603</v>
      </c>
      <c r="P3538">
        <f>IF(AND(A3526=A3538,ISNUMBER(O3526)),O3526,"")</f>
        <v/>
      </c>
      <c r="Q3538" t="n">
        <v>21946</v>
      </c>
      <c r="R3538" t="n">
        <v>3.091121547443443</v>
      </c>
      <c r="S3538">
        <f>IF(AND(A3526=A3538,ISNUMBER(R3526)),R3526,"")</f>
        <v/>
      </c>
    </row>
    <row r="3539">
      <c r="A3539" t="inlineStr">
        <is>
          <t>송파구</t>
        </is>
      </c>
      <c r="B3539" t="inlineStr">
        <is>
          <t>2015-07</t>
        </is>
      </c>
      <c r="C3539" s="2" t="inlineStr">
        <is>
          <t>버퍼</t>
        </is>
      </c>
      <c r="D3539" t="n">
        <v>664176</v>
      </c>
      <c r="E3539">
        <f>IF(AND(A3526=A3539,ISNUMBER(D3538),ISNUMBER(D3526),D3538&gt;0,D3526&gt;0),100*(LN(D3538)-LN(D3526)),"")</f>
        <v/>
      </c>
      <c r="F3539" t="n">
        <v>257301</v>
      </c>
      <c r="G3539">
        <f>IF(AND(A3526=A3539,ISNUMBER(F3538),ISNUMBER(F3526),F3538&gt;0,F3526&gt;0),100*(LN(F3538)-LN(F3526)),"")</f>
        <v/>
      </c>
      <c r="H3539" t="n">
        <v>31.5872600033726</v>
      </c>
      <c r="I3539">
        <f>IF(AND(A3526=A3539,ISNUMBER(H3538),ISNUMBER(H3526)),H3538-H3526,"")</f>
        <v/>
      </c>
      <c r="J3539" t="n">
        <v>-1024</v>
      </c>
      <c r="K3539">
        <f>IF(AND(A3538=A3539,ISNUMBER(J3538),ISNUMBER(D3538)),1000*J3538/D3538,"")</f>
        <v/>
      </c>
      <c r="L3539" t="n">
        <v>60.3</v>
      </c>
      <c r="M3539">
        <f>IF(AND(A3526=A3539,ISNUMBER(L3538),ISNUMBER(L3526)),L3538-L3526,"")</f>
        <v/>
      </c>
      <c r="N3539" t="n">
        <v>36635</v>
      </c>
      <c r="O3539" t="n">
        <v>2.997952673750603</v>
      </c>
      <c r="P3539">
        <f>IF(AND(A3527=A3539,ISNUMBER(O3527)),O3527,"")</f>
        <v/>
      </c>
      <c r="Q3539" t="n">
        <v>21946</v>
      </c>
      <c r="R3539" t="n">
        <v>3.091121547443443</v>
      </c>
      <c r="S3539">
        <f>IF(AND(A3527=A3539,ISNUMBER(R3527)),R3527,"")</f>
        <v/>
      </c>
    </row>
    <row r="3540">
      <c r="A3540" t="inlineStr">
        <is>
          <t>송파구</t>
        </is>
      </c>
      <c r="B3540" t="inlineStr">
        <is>
          <t>2015-08</t>
        </is>
      </c>
      <c r="C3540" s="2" t="inlineStr">
        <is>
          <t>버퍼</t>
        </is>
      </c>
      <c r="D3540" t="n">
        <v>663698</v>
      </c>
      <c r="E3540">
        <f>IF(AND(A3527=A3540,ISNUMBER(D3539),ISNUMBER(D3527),D3539&gt;0,D3527&gt;0),100*(LN(D3539)-LN(D3527)),"")</f>
        <v/>
      </c>
      <c r="F3540" t="n">
        <v>257396</v>
      </c>
      <c r="G3540">
        <f>IF(AND(A3527=A3540,ISNUMBER(F3539),ISNUMBER(F3527),F3539&gt;0,F3527&gt;0),100*(LN(F3539)-LN(F3527)),"")</f>
        <v/>
      </c>
      <c r="H3540" t="n">
        <v>31.59192885921006</v>
      </c>
      <c r="I3540">
        <f>IF(AND(A3527=A3540,ISNUMBER(H3539),ISNUMBER(H3527)),H3539-H3527,"")</f>
        <v/>
      </c>
      <c r="J3540" t="n">
        <v>-850</v>
      </c>
      <c r="K3540">
        <f>IF(AND(A3539=A3540,ISNUMBER(J3539),ISNUMBER(D3539)),1000*J3539/D3539,"")</f>
        <v/>
      </c>
      <c r="L3540" t="n">
        <v>60.3</v>
      </c>
      <c r="M3540">
        <f>IF(AND(A3527=A3540,ISNUMBER(L3539),ISNUMBER(L3527)),L3539-L3527,"")</f>
        <v/>
      </c>
      <c r="N3540" t="n">
        <v>36635</v>
      </c>
      <c r="O3540" t="n">
        <v>2.997952673750603</v>
      </c>
      <c r="P3540">
        <f>IF(AND(A3528=A3540,ISNUMBER(O3528)),O3528,"")</f>
        <v/>
      </c>
      <c r="Q3540" t="n">
        <v>21946</v>
      </c>
      <c r="R3540" t="n">
        <v>3.091121547443443</v>
      </c>
      <c r="S3540">
        <f>IF(AND(A3528=A3540,ISNUMBER(R3528)),R3528,"")</f>
        <v/>
      </c>
    </row>
    <row r="3541">
      <c r="A3541" t="inlineStr">
        <is>
          <t>송파구</t>
        </is>
      </c>
      <c r="B3541" t="inlineStr">
        <is>
          <t>2015-09</t>
        </is>
      </c>
      <c r="C3541" s="2" t="inlineStr">
        <is>
          <t>버퍼</t>
        </is>
      </c>
      <c r="D3541" t="n">
        <v>663247</v>
      </c>
      <c r="E3541">
        <f>IF(AND(A3528=A3541,ISNUMBER(D3540),ISNUMBER(D3528),D3540&gt;0,D3528&gt;0),100*(LN(D3540)-LN(D3528)),"")</f>
        <v/>
      </c>
      <c r="F3541" t="n">
        <v>257395</v>
      </c>
      <c r="G3541">
        <f>IF(AND(A3528=A3541,ISNUMBER(F3540),ISNUMBER(F3528),F3540&gt;0,F3528&gt;0),100*(LN(F3540)-LN(F3528)),"")</f>
        <v/>
      </c>
      <c r="H3541" t="n">
        <v>31.59320735713844</v>
      </c>
      <c r="I3541">
        <f>IF(AND(A3528=A3541,ISNUMBER(H3540),ISNUMBER(H3528)),H3540-H3528,"")</f>
        <v/>
      </c>
      <c r="J3541" t="n">
        <v>-844</v>
      </c>
      <c r="K3541">
        <f>IF(AND(A3540=A3541,ISNUMBER(J3540),ISNUMBER(D3540)),1000*J3540/D3540,"")</f>
        <v/>
      </c>
      <c r="L3541" t="n">
        <v>60</v>
      </c>
      <c r="M3541">
        <f>IF(AND(A3528=A3541,ISNUMBER(L3540),ISNUMBER(L3528)),L3540-L3528,"")</f>
        <v/>
      </c>
      <c r="N3541" t="n">
        <v>36635</v>
      </c>
      <c r="O3541" t="n">
        <v>2.997952673750603</v>
      </c>
      <c r="P3541">
        <f>IF(AND(A3529=A3541,ISNUMBER(O3529)),O3529,"")</f>
        <v/>
      </c>
      <c r="Q3541" t="n">
        <v>21946</v>
      </c>
      <c r="R3541" t="n">
        <v>3.091121547443443</v>
      </c>
      <c r="S3541">
        <f>IF(AND(A3529=A3541,ISNUMBER(R3529)),R3529,"")</f>
        <v/>
      </c>
    </row>
    <row r="3542">
      <c r="A3542" t="inlineStr">
        <is>
          <t>송파구</t>
        </is>
      </c>
      <c r="B3542" t="inlineStr">
        <is>
          <t>2015-10</t>
        </is>
      </c>
      <c r="C3542" s="2" t="inlineStr">
        <is>
          <t>버퍼</t>
        </is>
      </c>
      <c r="D3542" t="n">
        <v>662395</v>
      </c>
      <c r="E3542">
        <f>IF(AND(A3529=A3542,ISNUMBER(D3541),ISNUMBER(D3529),D3541&gt;0,D3529&gt;0),100*(LN(D3541)-LN(D3529)),"")</f>
        <v/>
      </c>
      <c r="F3542" t="n">
        <v>257192</v>
      </c>
      <c r="G3542">
        <f>IF(AND(A3529=A3542,ISNUMBER(F3541),ISNUMBER(F3529),F3541&gt;0,F3529&gt;0),100*(LN(F3541)-LN(F3529)),"")</f>
        <v/>
      </c>
      <c r="H3542" t="n">
        <v>31.56424791853803</v>
      </c>
      <c r="I3542">
        <f>IF(AND(A3529=A3542,ISNUMBER(H3541),ISNUMBER(H3529)),H3541-H3529,"")</f>
        <v/>
      </c>
      <c r="J3542" t="n">
        <v>-1254</v>
      </c>
      <c r="K3542">
        <f>IF(AND(A3541=A3542,ISNUMBER(J3541),ISNUMBER(D3541)),1000*J3541/D3541,"")</f>
        <v/>
      </c>
      <c r="L3542" t="n">
        <v>59.9</v>
      </c>
      <c r="M3542">
        <f>IF(AND(A3529=A3542,ISNUMBER(L3541),ISNUMBER(L3529)),L3541-L3529,"")</f>
        <v/>
      </c>
      <c r="N3542" t="n">
        <v>36635</v>
      </c>
      <c r="O3542" t="n">
        <v>2.997952673750603</v>
      </c>
      <c r="P3542">
        <f>IF(AND(A3530=A3542,ISNUMBER(O3530)),O3530,"")</f>
        <v/>
      </c>
      <c r="Q3542" t="n">
        <v>21946</v>
      </c>
      <c r="R3542" t="n">
        <v>3.091121547443443</v>
      </c>
      <c r="S3542">
        <f>IF(AND(A3530=A3542,ISNUMBER(R3530)),R3530,"")</f>
        <v/>
      </c>
    </row>
    <row r="3543">
      <c r="A3543" t="inlineStr">
        <is>
          <t>송파구</t>
        </is>
      </c>
      <c r="B3543" t="inlineStr">
        <is>
          <t>2015-11</t>
        </is>
      </c>
      <c r="C3543" s="2" t="inlineStr">
        <is>
          <t>버퍼</t>
        </is>
      </c>
      <c r="D3543" t="n">
        <v>661552</v>
      </c>
      <c r="E3543">
        <f>IF(AND(A3530=A3543,ISNUMBER(D3542),ISNUMBER(D3530),D3542&gt;0,D3530&gt;0),100*(LN(D3542)-LN(D3530)),"")</f>
        <v/>
      </c>
      <c r="F3543" t="n">
        <v>256999</v>
      </c>
      <c r="G3543">
        <f>IF(AND(A3530=A3543,ISNUMBER(F3542),ISNUMBER(F3530),F3542&gt;0,F3530&gt;0),100*(LN(F3542)-LN(F3530)),"")</f>
        <v/>
      </c>
      <c r="H3543" t="n">
        <v>31.52979659951145</v>
      </c>
      <c r="I3543">
        <f>IF(AND(A3530=A3543,ISNUMBER(H3542),ISNUMBER(H3530)),H3542-H3530,"")</f>
        <v/>
      </c>
      <c r="J3543" t="n">
        <v>-1220</v>
      </c>
      <c r="K3543">
        <f>IF(AND(A3542=A3543,ISNUMBER(J3542),ISNUMBER(D3542)),1000*J3542/D3542,"")</f>
        <v/>
      </c>
      <c r="L3543" t="n">
        <v>60.2</v>
      </c>
      <c r="M3543">
        <f>IF(AND(A3530=A3543,ISNUMBER(L3542),ISNUMBER(L3530)),L3542-L3530,"")</f>
        <v/>
      </c>
      <c r="N3543" t="n">
        <v>36635</v>
      </c>
      <c r="O3543" t="n">
        <v>2.997952673750603</v>
      </c>
      <c r="P3543">
        <f>IF(AND(A3531=A3543,ISNUMBER(O3531)),O3531,"")</f>
        <v/>
      </c>
      <c r="Q3543" t="n">
        <v>21946</v>
      </c>
      <c r="R3543" t="n">
        <v>3.091121547443443</v>
      </c>
      <c r="S3543">
        <f>IF(AND(A3531=A3543,ISNUMBER(R3531)),R3531,"")</f>
        <v/>
      </c>
    </row>
    <row r="3544">
      <c r="A3544" t="inlineStr">
        <is>
          <t>송파구</t>
        </is>
      </c>
      <c r="B3544" t="inlineStr">
        <is>
          <t>2015-12</t>
        </is>
      </c>
      <c r="C3544" s="2" t="inlineStr">
        <is>
          <t>버퍼</t>
        </is>
      </c>
      <c r="D3544" t="n">
        <v>660302</v>
      </c>
      <c r="E3544">
        <f>IF(AND(A3531=A3544,ISNUMBER(D3543),ISNUMBER(D3531),D3543&gt;0,D3531&gt;0),100*(LN(D3543)-LN(D3531)),"")</f>
        <v/>
      </c>
      <c r="F3544" t="n">
        <v>256611</v>
      </c>
      <c r="G3544">
        <f>IF(AND(A3531=A3544,ISNUMBER(F3543),ISNUMBER(F3531),F3543&gt;0,F3531&gt;0),100*(LN(F3543)-LN(F3531)),"")</f>
        <v/>
      </c>
      <c r="H3544" t="n">
        <v>31.48468428082908</v>
      </c>
      <c r="I3544">
        <f>IF(AND(A3531=A3544,ISNUMBER(H3543),ISNUMBER(H3531)),H3543-H3531,"")</f>
        <v/>
      </c>
      <c r="J3544" t="n">
        <v>-1649</v>
      </c>
      <c r="K3544">
        <f>IF(AND(A3543=A3544,ISNUMBER(J3543),ISNUMBER(D3543)),1000*J3543/D3543,"")</f>
        <v/>
      </c>
      <c r="L3544" t="n">
        <v>60.1</v>
      </c>
      <c r="M3544">
        <f>IF(AND(A3531=A3544,ISNUMBER(L3543),ISNUMBER(L3531)),L3543-L3531,"")</f>
        <v/>
      </c>
      <c r="N3544" t="n">
        <v>38911</v>
      </c>
      <c r="O3544" t="n">
        <v>6.027291938839063</v>
      </c>
      <c r="P3544">
        <f>IF(AND(A3532=A3544,ISNUMBER(O3532)),O3532,"")</f>
        <v/>
      </c>
      <c r="Q3544" t="n">
        <v>22822</v>
      </c>
      <c r="R3544" t="n">
        <v>3.914009244387984</v>
      </c>
      <c r="S3544">
        <f>IF(AND(A3532=A3544,ISNUMBER(R3532)),R3532,"")</f>
        <v/>
      </c>
    </row>
    <row r="3545">
      <c r="A3545" t="inlineStr">
        <is>
          <t>송파구</t>
        </is>
      </c>
      <c r="B3545" t="inlineStr">
        <is>
          <t>2016-01</t>
        </is>
      </c>
      <c r="C3545" t="inlineStr">
        <is>
          <t>분석</t>
        </is>
      </c>
      <c r="D3545" t="n">
        <v>659859</v>
      </c>
      <c r="E3545">
        <f>IF(AND(A3532=A3545,ISNUMBER(D3544),ISNUMBER(D3532),D3544&gt;0,D3532&gt;0),100*(LN(D3544)-LN(D3532)),"")</f>
        <v/>
      </c>
      <c r="F3545" t="n">
        <v>256477</v>
      </c>
      <c r="G3545">
        <f>IF(AND(A3532=A3545,ISNUMBER(F3544),ISNUMBER(F3532),F3544&gt;0,F3532&gt;0),100*(LN(F3544)-LN(F3532)),"")</f>
        <v/>
      </c>
      <c r="H3545" t="n">
        <v>31.45293161114723</v>
      </c>
      <c r="I3545">
        <f>IF(AND(A3532=A3545,ISNUMBER(H3544),ISNUMBER(H3532)),H3544-H3532,"")</f>
        <v/>
      </c>
      <c r="J3545" t="n">
        <v>-747</v>
      </c>
      <c r="K3545">
        <f>IF(AND(A3544=A3545,ISNUMBER(J3544),ISNUMBER(D3544)),1000*J3544/D3544,"")</f>
        <v/>
      </c>
      <c r="L3545" t="n">
        <v>59.7</v>
      </c>
      <c r="M3545">
        <f>IF(AND(A3532=A3545,ISNUMBER(L3544),ISNUMBER(L3532)),L3544-L3532,"")</f>
        <v/>
      </c>
      <c r="N3545" t="n">
        <v>38911</v>
      </c>
      <c r="O3545" t="n">
        <v>6.027291938839063</v>
      </c>
      <c r="P3545">
        <f>IF(AND(A3533=A3545,ISNUMBER(O3533)),O3533,"")</f>
        <v/>
      </c>
      <c r="Q3545" t="n">
        <v>22822</v>
      </c>
      <c r="R3545" t="n">
        <v>3.914009244387984</v>
      </c>
      <c r="S3545">
        <f>IF(AND(A3533=A3545,ISNUMBER(R3533)),R3533,"")</f>
        <v/>
      </c>
    </row>
    <row r="3546">
      <c r="A3546" t="inlineStr">
        <is>
          <t>송파구</t>
        </is>
      </c>
      <c r="B3546" t="inlineStr">
        <is>
          <t>2016-02</t>
        </is>
      </c>
      <c r="C3546" t="inlineStr">
        <is>
          <t>분석</t>
        </is>
      </c>
      <c r="D3546" t="n">
        <v>658021</v>
      </c>
      <c r="E3546">
        <f>IF(AND(A3533=A3546,ISNUMBER(D3545),ISNUMBER(D3533),D3545&gt;0,D3533&gt;0),100*(LN(D3545)-LN(D3533)),"")</f>
        <v/>
      </c>
      <c r="F3546" t="n">
        <v>256002</v>
      </c>
      <c r="G3546">
        <f>IF(AND(A3533=A3546,ISNUMBER(F3545),ISNUMBER(F3533),F3545&gt;0,F3533&gt;0),100*(LN(F3545)-LN(F3533)),"")</f>
        <v/>
      </c>
      <c r="H3546" t="n">
        <v>31.41085162935529</v>
      </c>
      <c r="I3546">
        <f>IF(AND(A3533=A3546,ISNUMBER(H3545),ISNUMBER(H3533)),H3545-H3533,"")</f>
        <v/>
      </c>
      <c r="J3546" t="n">
        <v>-2184</v>
      </c>
      <c r="K3546">
        <f>IF(AND(A3545=A3546,ISNUMBER(J3545),ISNUMBER(D3545)),1000*J3545/D3545,"")</f>
        <v/>
      </c>
      <c r="L3546" t="n">
        <v>59.3</v>
      </c>
      <c r="M3546">
        <f>IF(AND(A3533=A3546,ISNUMBER(L3545),ISNUMBER(L3533)),L3545-L3533,"")</f>
        <v/>
      </c>
      <c r="N3546" t="n">
        <v>38911</v>
      </c>
      <c r="O3546" t="n">
        <v>6.027291938839063</v>
      </c>
      <c r="P3546">
        <f>IF(AND(A3534=A3546,ISNUMBER(O3534)),O3534,"")</f>
        <v/>
      </c>
      <c r="Q3546" t="n">
        <v>22822</v>
      </c>
      <c r="R3546" t="n">
        <v>3.914009244387984</v>
      </c>
      <c r="S3546">
        <f>IF(AND(A3534=A3546,ISNUMBER(R3534)),R3534,"")</f>
        <v/>
      </c>
    </row>
    <row r="3547">
      <c r="A3547" t="inlineStr">
        <is>
          <t>송파구</t>
        </is>
      </c>
      <c r="B3547" t="inlineStr">
        <is>
          <t>2016-03</t>
        </is>
      </c>
      <c r="C3547" t="inlineStr">
        <is>
          <t>분석</t>
        </is>
      </c>
      <c r="D3547" t="n">
        <v>656830</v>
      </c>
      <c r="E3547">
        <f>IF(AND(A3534=A3547,ISNUMBER(D3546),ISNUMBER(D3534),D3546&gt;0,D3534&gt;0),100*(LN(D3546)-LN(D3534)),"")</f>
        <v/>
      </c>
      <c r="F3547" t="n">
        <v>255601</v>
      </c>
      <c r="G3547">
        <f>IF(AND(A3534=A3547,ISNUMBER(F3546),ISNUMBER(F3534),F3546&gt;0,F3534&gt;0),100*(LN(F3546)-LN(F3534)),"")</f>
        <v/>
      </c>
      <c r="H3547" t="n">
        <v>31.39046633070962</v>
      </c>
      <c r="I3547">
        <f>IF(AND(A3534=A3547,ISNUMBER(H3546),ISNUMBER(H3534)),H3546-H3534,"")</f>
        <v/>
      </c>
      <c r="J3547" t="n">
        <v>-1576</v>
      </c>
      <c r="K3547">
        <f>IF(AND(A3546=A3547,ISNUMBER(J3546),ISNUMBER(D3546)),1000*J3546/D3546,"")</f>
        <v/>
      </c>
      <c r="L3547" t="n">
        <v>58.8</v>
      </c>
      <c r="M3547">
        <f>IF(AND(A3534=A3547,ISNUMBER(L3546),ISNUMBER(L3534)),L3546-L3534,"")</f>
        <v/>
      </c>
      <c r="N3547" t="n">
        <v>38911</v>
      </c>
      <c r="O3547" t="n">
        <v>6.027291938839063</v>
      </c>
      <c r="P3547">
        <f>IF(AND(A3535=A3547,ISNUMBER(O3535)),O3535,"")</f>
        <v/>
      </c>
      <c r="Q3547" t="n">
        <v>22822</v>
      </c>
      <c r="R3547" t="n">
        <v>3.914009244387984</v>
      </c>
      <c r="S3547">
        <f>IF(AND(A3535=A3547,ISNUMBER(R3535)),R3535,"")</f>
        <v/>
      </c>
    </row>
    <row r="3548">
      <c r="A3548" t="inlineStr">
        <is>
          <t>송파구</t>
        </is>
      </c>
      <c r="B3548" t="inlineStr">
        <is>
          <t>2016-04</t>
        </is>
      </c>
      <c r="C3548" t="inlineStr">
        <is>
          <t>분석</t>
        </is>
      </c>
      <c r="D3548" t="n">
        <v>656223</v>
      </c>
      <c r="E3548">
        <f>IF(AND(A3535=A3548,ISNUMBER(D3547),ISNUMBER(D3535),D3547&gt;0,D3535&gt;0),100*(LN(D3547)-LN(D3535)),"")</f>
        <v/>
      </c>
      <c r="F3548" t="n">
        <v>255451</v>
      </c>
      <c r="G3548">
        <f>IF(AND(A3535=A3548,ISNUMBER(F3547),ISNUMBER(F3535),F3547&gt;0,F3535&gt;0),100*(LN(F3547)-LN(F3535)),"")</f>
        <v/>
      </c>
      <c r="H3548" t="n">
        <v>31.36967159029781</v>
      </c>
      <c r="I3548">
        <f>IF(AND(A3535=A3548,ISNUMBER(H3547),ISNUMBER(H3535)),H3547-H3535,"")</f>
        <v/>
      </c>
      <c r="J3548" t="n">
        <v>-957</v>
      </c>
      <c r="K3548">
        <f>IF(AND(A3547=A3548,ISNUMBER(J3547),ISNUMBER(D3547)),1000*J3547/D3547,"")</f>
        <v/>
      </c>
      <c r="L3548" t="n">
        <v>59.3</v>
      </c>
      <c r="M3548">
        <f>IF(AND(A3535=A3548,ISNUMBER(L3547),ISNUMBER(L3535)),L3547-L3535,"")</f>
        <v/>
      </c>
      <c r="N3548" t="n">
        <v>38911</v>
      </c>
      <c r="O3548" t="n">
        <v>6.027291938839063</v>
      </c>
      <c r="P3548">
        <f>IF(AND(A3536=A3548,ISNUMBER(O3536)),O3536,"")</f>
        <v/>
      </c>
      <c r="Q3548" t="n">
        <v>22822</v>
      </c>
      <c r="R3548" t="n">
        <v>3.914009244387984</v>
      </c>
      <c r="S3548">
        <f>IF(AND(A3536=A3548,ISNUMBER(R3536)),R3536,"")</f>
        <v/>
      </c>
    </row>
    <row r="3549">
      <c r="A3549" t="inlineStr">
        <is>
          <t>송파구</t>
        </is>
      </c>
      <c r="B3549" t="inlineStr">
        <is>
          <t>2016-05</t>
        </is>
      </c>
      <c r="C3549" t="inlineStr">
        <is>
          <t>분석</t>
        </is>
      </c>
      <c r="D3549" t="n">
        <v>655621</v>
      </c>
      <c r="E3549">
        <f>IF(AND(A3536=A3549,ISNUMBER(D3548),ISNUMBER(D3536),D3548&gt;0,D3536&gt;0),100*(LN(D3548)-LN(D3536)),"")</f>
        <v/>
      </c>
      <c r="F3549" t="n">
        <v>255345</v>
      </c>
      <c r="G3549">
        <f>IF(AND(A3536=A3549,ISNUMBER(F3548),ISNUMBER(F3536),F3548&gt;0,F3536&gt;0),100*(LN(F3548)-LN(F3536)),"")</f>
        <v/>
      </c>
      <c r="H3549" t="n">
        <v>31.35927616717585</v>
      </c>
      <c r="I3549">
        <f>IF(AND(A3536=A3549,ISNUMBER(H3548),ISNUMBER(H3536)),H3548-H3536,"")</f>
        <v/>
      </c>
      <c r="J3549" t="n">
        <v>-1027</v>
      </c>
      <c r="K3549">
        <f>IF(AND(A3548=A3549,ISNUMBER(J3548),ISNUMBER(D3548)),1000*J3548/D3548,"")</f>
        <v/>
      </c>
      <c r="L3549" t="n">
        <v>60.2</v>
      </c>
      <c r="M3549">
        <f>IF(AND(A3536=A3549,ISNUMBER(L3548),ISNUMBER(L3536)),L3548-L3536,"")</f>
        <v/>
      </c>
      <c r="N3549" t="n">
        <v>38911</v>
      </c>
      <c r="O3549" t="n">
        <v>6.027291938839063</v>
      </c>
      <c r="P3549">
        <f>IF(AND(A3537=A3549,ISNUMBER(O3537)),O3537,"")</f>
        <v/>
      </c>
      <c r="Q3549" t="n">
        <v>22822</v>
      </c>
      <c r="R3549" t="n">
        <v>3.914009244387984</v>
      </c>
      <c r="S3549">
        <f>IF(AND(A3537=A3549,ISNUMBER(R3537)),R3537,"")</f>
        <v/>
      </c>
    </row>
    <row r="3550">
      <c r="A3550" t="inlineStr">
        <is>
          <t>송파구</t>
        </is>
      </c>
      <c r="B3550" t="inlineStr">
        <is>
          <t>2016-06</t>
        </is>
      </c>
      <c r="C3550" t="inlineStr">
        <is>
          <t>분석</t>
        </is>
      </c>
      <c r="D3550" t="n">
        <v>655487</v>
      </c>
      <c r="E3550">
        <f>IF(AND(A3537=A3550,ISNUMBER(D3549),ISNUMBER(D3537),D3549&gt;0,D3537&gt;0),100*(LN(D3549)-LN(D3537)),"")</f>
        <v/>
      </c>
      <c r="F3550" t="n">
        <v>255400</v>
      </c>
      <c r="G3550">
        <f>IF(AND(A3537=A3550,ISNUMBER(F3549),ISNUMBER(F3537),F3549&gt;0,F3537&gt;0),100*(LN(F3549)-LN(F3537)),"")</f>
        <v/>
      </c>
      <c r="H3550" t="n">
        <v>31.34539662876609</v>
      </c>
      <c r="I3550">
        <f>IF(AND(A3537=A3550,ISNUMBER(H3549),ISNUMBER(H3537)),H3549-H3537,"")</f>
        <v/>
      </c>
      <c r="J3550" t="n">
        <v>-690</v>
      </c>
      <c r="K3550">
        <f>IF(AND(A3549=A3550,ISNUMBER(J3549),ISNUMBER(D3549)),1000*J3549/D3549,"")</f>
        <v/>
      </c>
      <c r="L3550" t="n">
        <v>60.4</v>
      </c>
      <c r="M3550">
        <f>IF(AND(A3537=A3550,ISNUMBER(L3549),ISNUMBER(L3537)),L3549-L3537,"")</f>
        <v/>
      </c>
      <c r="N3550" t="n">
        <v>38911</v>
      </c>
      <c r="O3550" t="n">
        <v>6.027291938839063</v>
      </c>
      <c r="P3550">
        <f>IF(AND(A3538=A3550,ISNUMBER(O3538)),O3538,"")</f>
        <v/>
      </c>
      <c r="Q3550" t="n">
        <v>22822</v>
      </c>
      <c r="R3550" t="n">
        <v>3.914009244387984</v>
      </c>
      <c r="S3550">
        <f>IF(AND(A3538=A3550,ISNUMBER(R3538)),R3538,"")</f>
        <v/>
      </c>
    </row>
    <row r="3551">
      <c r="A3551" t="inlineStr">
        <is>
          <t>송파구</t>
        </is>
      </c>
      <c r="B3551" t="inlineStr">
        <is>
          <t>2016-07</t>
        </is>
      </c>
      <c r="C3551" t="inlineStr">
        <is>
          <t>분석</t>
        </is>
      </c>
      <c r="D3551" t="n">
        <v>655636</v>
      </c>
      <c r="E3551">
        <f>IF(AND(A3538=A3551,ISNUMBER(D3550),ISNUMBER(D3538),D3550&gt;0,D3538&gt;0),100*(LN(D3550)-LN(D3538)),"")</f>
        <v/>
      </c>
      <c r="F3551" t="n">
        <v>255537</v>
      </c>
      <c r="G3551">
        <f>IF(AND(A3538=A3551,ISNUMBER(F3550),ISNUMBER(F3538),F3550&gt;0,F3538&gt;0),100*(LN(F3550)-LN(F3538)),"")</f>
        <v/>
      </c>
      <c r="H3551" t="n">
        <v>31.33903568443466</v>
      </c>
      <c r="I3551">
        <f>IF(AND(A3538=A3551,ISNUMBER(H3550),ISNUMBER(H3538)),H3550-H3538,"")</f>
        <v/>
      </c>
      <c r="J3551" t="n">
        <v>-286</v>
      </c>
      <c r="K3551">
        <f>IF(AND(A3550=A3551,ISNUMBER(J3550),ISNUMBER(D3550)),1000*J3550/D3550,"")</f>
        <v/>
      </c>
      <c r="L3551" t="n">
        <v>60.4</v>
      </c>
      <c r="M3551">
        <f>IF(AND(A3538=A3551,ISNUMBER(L3550),ISNUMBER(L3538)),L3550-L3538,"")</f>
        <v/>
      </c>
      <c r="N3551" t="n">
        <v>38911</v>
      </c>
      <c r="O3551" t="n">
        <v>6.027291938839063</v>
      </c>
      <c r="P3551">
        <f>IF(AND(A3539=A3551,ISNUMBER(O3539)),O3539,"")</f>
        <v/>
      </c>
      <c r="Q3551" t="n">
        <v>22822</v>
      </c>
      <c r="R3551" t="n">
        <v>3.914009244387984</v>
      </c>
      <c r="S3551">
        <f>IF(AND(A3539=A3551,ISNUMBER(R3539)),R3539,"")</f>
        <v/>
      </c>
    </row>
    <row r="3552">
      <c r="A3552" t="inlineStr">
        <is>
          <t>송파구</t>
        </is>
      </c>
      <c r="B3552" t="inlineStr">
        <is>
          <t>2016-08</t>
        </is>
      </c>
      <c r="C3552" t="inlineStr">
        <is>
          <t>분석</t>
        </is>
      </c>
      <c r="D3552" t="n">
        <v>655309</v>
      </c>
      <c r="E3552">
        <f>IF(AND(A3539=A3552,ISNUMBER(D3551),ISNUMBER(D3539),D3551&gt;0,D3539&gt;0),100*(LN(D3551)-LN(D3539)),"")</f>
        <v/>
      </c>
      <c r="F3552" t="n">
        <v>255648</v>
      </c>
      <c r="G3552">
        <f>IF(AND(A3539=A3552,ISNUMBER(F3551),ISNUMBER(F3539),F3551&gt;0,F3539&gt;0),100*(LN(F3551)-LN(F3539)),"")</f>
        <v/>
      </c>
      <c r="H3552" t="n">
        <v>31.31362456489992</v>
      </c>
      <c r="I3552">
        <f>IF(AND(A3539=A3552,ISNUMBER(H3551),ISNUMBER(H3539)),H3551-H3539,"")</f>
        <v/>
      </c>
      <c r="J3552" t="n">
        <v>-714</v>
      </c>
      <c r="K3552">
        <f>IF(AND(A3551=A3552,ISNUMBER(J3551),ISNUMBER(D3551)),1000*J3551/D3551,"")</f>
        <v/>
      </c>
      <c r="L3552" t="n">
        <v>60</v>
      </c>
      <c r="M3552">
        <f>IF(AND(A3539=A3552,ISNUMBER(L3551),ISNUMBER(L3539)),L3551-L3539,"")</f>
        <v/>
      </c>
      <c r="N3552" t="n">
        <v>38911</v>
      </c>
      <c r="O3552" t="n">
        <v>6.027291938839063</v>
      </c>
      <c r="P3552">
        <f>IF(AND(A3540=A3552,ISNUMBER(O3540)),O3540,"")</f>
        <v/>
      </c>
      <c r="Q3552" t="n">
        <v>22822</v>
      </c>
      <c r="R3552" t="n">
        <v>3.914009244387984</v>
      </c>
      <c r="S3552">
        <f>IF(AND(A3540=A3552,ISNUMBER(R3540)),R3540,"")</f>
        <v/>
      </c>
    </row>
    <row r="3553">
      <c r="A3553" t="inlineStr">
        <is>
          <t>송파구</t>
        </is>
      </c>
      <c r="B3553" t="inlineStr">
        <is>
          <t>2016-09</t>
        </is>
      </c>
      <c r="C3553" t="inlineStr">
        <is>
          <t>분석</t>
        </is>
      </c>
      <c r="D3553" t="n">
        <v>655427</v>
      </c>
      <c r="E3553">
        <f>IF(AND(A3540=A3553,ISNUMBER(D3552),ISNUMBER(D3540),D3552&gt;0,D3540&gt;0),100*(LN(D3552)-LN(D3540)),"")</f>
        <v/>
      </c>
      <c r="F3553" t="n">
        <v>255825</v>
      </c>
      <c r="G3553">
        <f>IF(AND(A3540=A3553,ISNUMBER(F3552),ISNUMBER(F3540),F3552&gt;0,F3540&gt;0),100*(LN(F3552)-LN(F3540)),"")</f>
        <v/>
      </c>
      <c r="H3553" t="n">
        <v>31.31683619991242</v>
      </c>
      <c r="I3553">
        <f>IF(AND(A3540=A3553,ISNUMBER(H3552),ISNUMBER(H3540)),H3552-H3540,"")</f>
        <v/>
      </c>
      <c r="J3553" t="n">
        <v>-227</v>
      </c>
      <c r="K3553">
        <f>IF(AND(A3552=A3553,ISNUMBER(J3552),ISNUMBER(D3552)),1000*J3552/D3552,"")</f>
        <v/>
      </c>
      <c r="L3553" t="n">
        <v>60.2</v>
      </c>
      <c r="M3553">
        <f>IF(AND(A3540=A3553,ISNUMBER(L3552),ISNUMBER(L3540)),L3552-L3540,"")</f>
        <v/>
      </c>
      <c r="N3553" t="n">
        <v>38911</v>
      </c>
      <c r="O3553" t="n">
        <v>6.027291938839063</v>
      </c>
      <c r="P3553">
        <f>IF(AND(A3541=A3553,ISNUMBER(O3541)),O3541,"")</f>
        <v/>
      </c>
      <c r="Q3553" t="n">
        <v>22822</v>
      </c>
      <c r="R3553" t="n">
        <v>3.914009244387984</v>
      </c>
      <c r="S3553">
        <f>IF(AND(A3541=A3553,ISNUMBER(R3541)),R3541,"")</f>
        <v/>
      </c>
    </row>
    <row r="3554">
      <c r="A3554" t="inlineStr">
        <is>
          <t>송파구</t>
        </is>
      </c>
      <c r="B3554" t="inlineStr">
        <is>
          <t>2016-10</t>
        </is>
      </c>
      <c r="C3554" t="inlineStr">
        <is>
          <t>분석</t>
        </is>
      </c>
      <c r="D3554" t="n">
        <v>656488</v>
      </c>
      <c r="E3554">
        <f>IF(AND(A3541=A3554,ISNUMBER(D3553),ISNUMBER(D3541),D3553&gt;0,D3541&gt;0),100*(LN(D3553)-LN(D3541)),"")</f>
        <v/>
      </c>
      <c r="F3554" t="n">
        <v>256855</v>
      </c>
      <c r="G3554">
        <f>IF(AND(A3541=A3554,ISNUMBER(F3553),ISNUMBER(F3541),F3553&gt;0,F3541&gt;0),100*(LN(F3553)-LN(F3541)),"")</f>
        <v/>
      </c>
      <c r="H3554" t="n">
        <v>31.35533322772084</v>
      </c>
      <c r="I3554">
        <f>IF(AND(A3541=A3554,ISNUMBER(H3553),ISNUMBER(H3541)),H3553-H3541,"")</f>
        <v/>
      </c>
      <c r="J3554" t="n">
        <v>684</v>
      </c>
      <c r="K3554">
        <f>IF(AND(A3553=A3554,ISNUMBER(J3553),ISNUMBER(D3553)),1000*J3553/D3553,"")</f>
        <v/>
      </c>
      <c r="L3554" t="n">
        <v>60.5</v>
      </c>
      <c r="M3554">
        <f>IF(AND(A3541=A3554,ISNUMBER(L3553),ISNUMBER(L3541)),L3553-L3541,"")</f>
        <v/>
      </c>
      <c r="N3554" t="n">
        <v>38911</v>
      </c>
      <c r="O3554" t="n">
        <v>6.027291938839063</v>
      </c>
      <c r="P3554">
        <f>IF(AND(A3542=A3554,ISNUMBER(O3542)),O3542,"")</f>
        <v/>
      </c>
      <c r="Q3554" t="n">
        <v>22822</v>
      </c>
      <c r="R3554" t="n">
        <v>3.914009244387984</v>
      </c>
      <c r="S3554">
        <f>IF(AND(A3542=A3554,ISNUMBER(R3542)),R3542,"")</f>
        <v/>
      </c>
    </row>
    <row r="3555">
      <c r="A3555" t="inlineStr">
        <is>
          <t>송파구</t>
        </is>
      </c>
      <c r="B3555" t="inlineStr">
        <is>
          <t>2016-11</t>
        </is>
      </c>
      <c r="C3555" t="inlineStr">
        <is>
          <t>분석</t>
        </is>
      </c>
      <c r="D3555" t="n">
        <v>657562</v>
      </c>
      <c r="E3555">
        <f>IF(AND(A3542=A3555,ISNUMBER(D3554),ISNUMBER(D3542),D3554&gt;0,D3542&gt;0),100*(LN(D3554)-LN(D3542)),"")</f>
        <v/>
      </c>
      <c r="F3555" t="n">
        <v>257804</v>
      </c>
      <c r="G3555">
        <f>IF(AND(A3542=A3555,ISNUMBER(F3554),ISNUMBER(F3542),F3554&gt;0,F3542&gt;0),100*(LN(F3554)-LN(F3542)),"")</f>
        <v/>
      </c>
      <c r="H3555" t="n">
        <v>31.38107129061594</v>
      </c>
      <c r="I3555">
        <f>IF(AND(A3542=A3555,ISNUMBER(H3554),ISNUMBER(H3542)),H3554-H3542,"")</f>
        <v/>
      </c>
      <c r="J3555" t="n">
        <v>752</v>
      </c>
      <c r="K3555">
        <f>IF(AND(A3554=A3555,ISNUMBER(J3554),ISNUMBER(D3554)),1000*J3554/D3554,"")</f>
        <v/>
      </c>
      <c r="L3555" t="n">
        <v>60.5</v>
      </c>
      <c r="M3555">
        <f>IF(AND(A3542=A3555,ISNUMBER(L3554),ISNUMBER(L3542)),L3554-L3542,"")</f>
        <v/>
      </c>
      <c r="N3555" t="n">
        <v>38911</v>
      </c>
      <c r="O3555" t="n">
        <v>6.027291938839063</v>
      </c>
      <c r="P3555">
        <f>IF(AND(A3543=A3555,ISNUMBER(O3543)),O3543,"")</f>
        <v/>
      </c>
      <c r="Q3555" t="n">
        <v>22822</v>
      </c>
      <c r="R3555" t="n">
        <v>3.914009244387984</v>
      </c>
      <c r="S3555">
        <f>IF(AND(A3543=A3555,ISNUMBER(R3543)),R3543,"")</f>
        <v/>
      </c>
    </row>
    <row r="3556">
      <c r="A3556" t="inlineStr">
        <is>
          <t>송파구</t>
        </is>
      </c>
      <c r="B3556" t="inlineStr">
        <is>
          <t>2016-12</t>
        </is>
      </c>
      <c r="C3556" t="inlineStr">
        <is>
          <t>분석</t>
        </is>
      </c>
      <c r="D3556" t="n">
        <v>657831</v>
      </c>
      <c r="E3556">
        <f>IF(AND(A3543=A3556,ISNUMBER(D3555),ISNUMBER(D3543),D3555&gt;0,D3543&gt;0),100*(LN(D3555)-LN(D3543)),"")</f>
        <v/>
      </c>
      <c r="F3556" t="n">
        <v>258382</v>
      </c>
      <c r="G3556">
        <f>IF(AND(A3543=A3556,ISNUMBER(F3555),ISNUMBER(F3543),F3555&gt;0,F3543&gt;0),100*(LN(F3555)-LN(F3543)),"")</f>
        <v/>
      </c>
      <c r="H3556" t="n">
        <v>31.35197337918098</v>
      </c>
      <c r="I3556">
        <f>IF(AND(A3543=A3556,ISNUMBER(H3555),ISNUMBER(H3543)),H3555-H3543,"")</f>
        <v/>
      </c>
      <c r="J3556" t="n">
        <v>-28</v>
      </c>
      <c r="K3556">
        <f>IF(AND(A3555=A3556,ISNUMBER(J3555),ISNUMBER(D3555)),1000*J3555/D3555,"")</f>
        <v/>
      </c>
      <c r="L3556" t="n">
        <v>60.3</v>
      </c>
      <c r="M3556">
        <f>IF(AND(A3543=A3556,ISNUMBER(L3555),ISNUMBER(L3543)),L3555-L3543,"")</f>
        <v/>
      </c>
      <c r="N3556" t="n">
        <v>41359</v>
      </c>
      <c r="O3556" t="n">
        <v>6.10130649578533</v>
      </c>
      <c r="P3556">
        <f>IF(AND(A3544=A3556,ISNUMBER(O3544)),O3544,"")</f>
        <v/>
      </c>
      <c r="Q3556" t="n">
        <v>23375</v>
      </c>
      <c r="R3556" t="n">
        <v>2.394209216226351</v>
      </c>
      <c r="S3556">
        <f>IF(AND(A3544=A3556,ISNUMBER(R3544)),R3544,"")</f>
        <v/>
      </c>
    </row>
    <row r="3557">
      <c r="A3557" t="inlineStr">
        <is>
          <t>송파구</t>
        </is>
      </c>
      <c r="B3557" t="inlineStr">
        <is>
          <t>2017-01</t>
        </is>
      </c>
      <c r="C3557" t="inlineStr">
        <is>
          <t>분석</t>
        </is>
      </c>
      <c r="D3557" t="n">
        <v>659157</v>
      </c>
      <c r="E3557">
        <f>IF(AND(A3544=A3557,ISNUMBER(D3556),ISNUMBER(D3544),D3556&gt;0,D3544&gt;0),100*(LN(D3556)-LN(D3544)),"")</f>
        <v/>
      </c>
      <c r="F3557" t="n">
        <v>259007</v>
      </c>
      <c r="G3557">
        <f>IF(AND(A3544=A3557,ISNUMBER(F3556),ISNUMBER(F3544),F3556&gt;0,F3544&gt;0),100*(LN(F3556)-LN(F3544)),"")</f>
        <v/>
      </c>
      <c r="H3557" t="n">
        <v>31.36657882719898</v>
      </c>
      <c r="I3557">
        <f>IF(AND(A3544=A3557,ISNUMBER(H3556),ISNUMBER(H3544)),H3556-H3544,"")</f>
        <v/>
      </c>
      <c r="J3557" t="n">
        <v>1054</v>
      </c>
      <c r="K3557">
        <f>IF(AND(A3556=A3557,ISNUMBER(J3556),ISNUMBER(D3556)),1000*J3556/D3556,"")</f>
        <v/>
      </c>
      <c r="L3557" t="n">
        <v>59.4</v>
      </c>
      <c r="M3557">
        <f>IF(AND(A3544=A3557,ISNUMBER(L3556),ISNUMBER(L3544)),L3556-L3544,"")</f>
        <v/>
      </c>
      <c r="N3557" t="n">
        <v>41359</v>
      </c>
      <c r="O3557" t="n">
        <v>6.10130649578533</v>
      </c>
      <c r="P3557">
        <f>IF(AND(A3545=A3557,ISNUMBER(O3545)),O3545,"")</f>
        <v/>
      </c>
      <c r="Q3557" t="n">
        <v>23375</v>
      </c>
      <c r="R3557" t="n">
        <v>2.394209216226351</v>
      </c>
      <c r="S3557">
        <f>IF(AND(A3545=A3557,ISNUMBER(R3545)),R3545,"")</f>
        <v/>
      </c>
    </row>
    <row r="3558">
      <c r="A3558" t="inlineStr">
        <is>
          <t>송파구</t>
        </is>
      </c>
      <c r="B3558" t="inlineStr">
        <is>
          <t>2017-02</t>
        </is>
      </c>
      <c r="C3558" t="inlineStr">
        <is>
          <t>분석</t>
        </is>
      </c>
      <c r="D3558" t="n">
        <v>660676</v>
      </c>
      <c r="E3558">
        <f>IF(AND(A3545=A3558,ISNUMBER(D3557),ISNUMBER(D3545),D3557&gt;0,D3545&gt;0),100*(LN(D3557)-LN(D3545)),"")</f>
        <v/>
      </c>
      <c r="F3558" t="n">
        <v>259771</v>
      </c>
      <c r="G3558">
        <f>IF(AND(A3545=A3558,ISNUMBER(F3557),ISNUMBER(F3545),F3557&gt;0,F3545&gt;0),100*(LN(F3557)-LN(F3545)),"")</f>
        <v/>
      </c>
      <c r="H3558" t="n">
        <v>31.36136320980329</v>
      </c>
      <c r="I3558">
        <f>IF(AND(A3545=A3558,ISNUMBER(H3557),ISNUMBER(H3545)),H3557-H3545,"")</f>
        <v/>
      </c>
      <c r="J3558" t="n">
        <v>1261</v>
      </c>
      <c r="K3558">
        <f>IF(AND(A3557=A3558,ISNUMBER(J3557),ISNUMBER(D3557)),1000*J3557/D3557,"")</f>
        <v/>
      </c>
      <c r="L3558" t="n">
        <v>59.7</v>
      </c>
      <c r="M3558">
        <f>IF(AND(A3545=A3558,ISNUMBER(L3557),ISNUMBER(L3545)),L3557-L3545,"")</f>
        <v/>
      </c>
      <c r="N3558" t="n">
        <v>41359</v>
      </c>
      <c r="O3558" t="n">
        <v>6.10130649578533</v>
      </c>
      <c r="P3558">
        <f>IF(AND(A3546=A3558,ISNUMBER(O3546)),O3546,"")</f>
        <v/>
      </c>
      <c r="Q3558" t="n">
        <v>23375</v>
      </c>
      <c r="R3558" t="n">
        <v>2.394209216226351</v>
      </c>
      <c r="S3558">
        <f>IF(AND(A3546=A3558,ISNUMBER(R3546)),R3546,"")</f>
        <v/>
      </c>
    </row>
    <row r="3559">
      <c r="A3559" t="inlineStr">
        <is>
          <t>송파구</t>
        </is>
      </c>
      <c r="B3559" t="inlineStr">
        <is>
          <t>2017-03</t>
        </is>
      </c>
      <c r="C3559" t="inlineStr">
        <is>
          <t>분석</t>
        </is>
      </c>
      <c r="D3559" t="n">
        <v>660584</v>
      </c>
      <c r="E3559">
        <f>IF(AND(A3546=A3559,ISNUMBER(D3558),ISNUMBER(D3546),D3558&gt;0,D3546&gt;0),100*(LN(D3558)-LN(D3546)),"")</f>
        <v/>
      </c>
      <c r="F3559" t="n">
        <v>259883</v>
      </c>
      <c r="G3559">
        <f>IF(AND(A3546=A3559,ISNUMBER(F3558),ISNUMBER(F3546),F3558&gt;0,F3546&gt;0),100*(LN(F3558)-LN(F3546)),"")</f>
        <v/>
      </c>
      <c r="H3559" t="n">
        <v>31.3838966732467</v>
      </c>
      <c r="I3559">
        <f>IF(AND(A3546=A3559,ISNUMBER(H3558),ISNUMBER(H3546)),H3558-H3546,"")</f>
        <v/>
      </c>
      <c r="J3559" t="n">
        <v>-236</v>
      </c>
      <c r="K3559">
        <f>IF(AND(A3558=A3559,ISNUMBER(J3558),ISNUMBER(D3558)),1000*J3558/D3558,"")</f>
        <v/>
      </c>
      <c r="L3559" t="n">
        <v>59.7</v>
      </c>
      <c r="M3559">
        <f>IF(AND(A3546=A3559,ISNUMBER(L3558),ISNUMBER(L3546)),L3558-L3546,"")</f>
        <v/>
      </c>
      <c r="N3559" t="n">
        <v>41359</v>
      </c>
      <c r="O3559" t="n">
        <v>6.10130649578533</v>
      </c>
      <c r="P3559">
        <f>IF(AND(A3547=A3559,ISNUMBER(O3547)),O3547,"")</f>
        <v/>
      </c>
      <c r="Q3559" t="n">
        <v>23375</v>
      </c>
      <c r="R3559" t="n">
        <v>2.394209216226351</v>
      </c>
      <c r="S3559">
        <f>IF(AND(A3547=A3559,ISNUMBER(R3547)),R3547,"")</f>
        <v/>
      </c>
    </row>
    <row r="3560">
      <c r="A3560" t="inlineStr">
        <is>
          <t>송파구</t>
        </is>
      </c>
      <c r="B3560" t="inlineStr">
        <is>
          <t>2017-04</t>
        </is>
      </c>
      <c r="C3560" t="inlineStr">
        <is>
          <t>분석</t>
        </is>
      </c>
      <c r="D3560" t="n">
        <v>660315</v>
      </c>
      <c r="E3560">
        <f>IF(AND(A3547=A3560,ISNUMBER(D3559),ISNUMBER(D3547),D3559&gt;0,D3547&gt;0),100*(LN(D3559)-LN(D3547)),"")</f>
        <v/>
      </c>
      <c r="F3560" t="n">
        <v>260015</v>
      </c>
      <c r="G3560">
        <f>IF(AND(A3547=A3560,ISNUMBER(F3559),ISNUMBER(F3547),F3559&gt;0,F3547&gt;0),100*(LN(F3559)-LN(F3547)),"")</f>
        <v/>
      </c>
      <c r="H3560" t="n">
        <v>31.4128862739753</v>
      </c>
      <c r="I3560">
        <f>IF(AND(A3547=A3560,ISNUMBER(H3559),ISNUMBER(H3547)),H3559-H3547,"")</f>
        <v/>
      </c>
      <c r="J3560" t="n">
        <v>-499</v>
      </c>
      <c r="K3560">
        <f>IF(AND(A3559=A3560,ISNUMBER(J3559),ISNUMBER(D3559)),1000*J3559/D3559,"")</f>
        <v/>
      </c>
      <c r="L3560" t="n">
        <v>59.9</v>
      </c>
      <c r="M3560">
        <f>IF(AND(A3547=A3560,ISNUMBER(L3559),ISNUMBER(L3547)),L3559-L3547,"")</f>
        <v/>
      </c>
      <c r="N3560" t="n">
        <v>41359</v>
      </c>
      <c r="O3560" t="n">
        <v>6.10130649578533</v>
      </c>
      <c r="P3560">
        <f>IF(AND(A3548=A3560,ISNUMBER(O3548)),O3548,"")</f>
        <v/>
      </c>
      <c r="Q3560" t="n">
        <v>23375</v>
      </c>
      <c r="R3560" t="n">
        <v>2.394209216226351</v>
      </c>
      <c r="S3560">
        <f>IF(AND(A3548=A3560,ISNUMBER(R3548)),R3548,"")</f>
        <v/>
      </c>
    </row>
    <row r="3561">
      <c r="A3561" t="inlineStr">
        <is>
          <t>송파구</t>
        </is>
      </c>
      <c r="B3561" t="inlineStr">
        <is>
          <t>2017-05</t>
        </is>
      </c>
      <c r="C3561" t="inlineStr">
        <is>
          <t>분석</t>
        </is>
      </c>
      <c r="D3561" t="n">
        <v>660771</v>
      </c>
      <c r="E3561">
        <f>IF(AND(A3548=A3561,ISNUMBER(D3560),ISNUMBER(D3548),D3560&gt;0,D3548&gt;0),100*(LN(D3560)-LN(D3548)),"")</f>
        <v/>
      </c>
      <c r="F3561" t="n">
        <v>260573</v>
      </c>
      <c r="G3561">
        <f>IF(AND(A3548=A3561,ISNUMBER(F3560),ISNUMBER(F3548),F3560&gt;0,F3548&gt;0),100*(LN(F3560)-LN(F3548)),"")</f>
        <v/>
      </c>
      <c r="H3561" t="n">
        <v>31.45567829096616</v>
      </c>
      <c r="I3561">
        <f>IF(AND(A3548=A3561,ISNUMBER(H3560),ISNUMBER(H3548)),H3560-H3548,"")</f>
        <v/>
      </c>
      <c r="J3561" t="n">
        <v>165</v>
      </c>
      <c r="K3561">
        <f>IF(AND(A3560=A3561,ISNUMBER(J3560),ISNUMBER(D3560)),1000*J3560/D3560,"")</f>
        <v/>
      </c>
      <c r="L3561" t="n">
        <v>60.5</v>
      </c>
      <c r="M3561">
        <f>IF(AND(A3548=A3561,ISNUMBER(L3560),ISNUMBER(L3548)),L3560-L3548,"")</f>
        <v/>
      </c>
      <c r="N3561" t="n">
        <v>41359</v>
      </c>
      <c r="O3561" t="n">
        <v>6.10130649578533</v>
      </c>
      <c r="P3561">
        <f>IF(AND(A3549=A3561,ISNUMBER(O3549)),O3549,"")</f>
        <v/>
      </c>
      <c r="Q3561" t="n">
        <v>23375</v>
      </c>
      <c r="R3561" t="n">
        <v>2.394209216226351</v>
      </c>
      <c r="S3561">
        <f>IF(AND(A3549=A3561,ISNUMBER(R3549)),R3549,"")</f>
        <v/>
      </c>
    </row>
    <row r="3562">
      <c r="A3562" t="inlineStr">
        <is>
          <t>송파구</t>
        </is>
      </c>
      <c r="B3562" t="inlineStr">
        <is>
          <t>2017-06</t>
        </is>
      </c>
      <c r="C3562" t="inlineStr">
        <is>
          <t>분석</t>
        </is>
      </c>
      <c r="D3562" t="n">
        <v>661218</v>
      </c>
      <c r="E3562">
        <f>IF(AND(A3549=A3562,ISNUMBER(D3561),ISNUMBER(D3549),D3561&gt;0,D3549&gt;0),100*(LN(D3561)-LN(D3549)),"")</f>
        <v/>
      </c>
      <c r="F3562" t="n">
        <v>261155</v>
      </c>
      <c r="G3562">
        <f>IF(AND(A3549=A3562,ISNUMBER(F3561),ISNUMBER(F3549),F3561&gt;0,F3549&gt;0),100*(LN(F3561)-LN(F3549)),"")</f>
        <v/>
      </c>
      <c r="H3562" t="n">
        <v>31.48280899794016</v>
      </c>
      <c r="I3562">
        <f>IF(AND(A3549=A3562,ISNUMBER(H3561),ISNUMBER(H3549)),H3561-H3549,"")</f>
        <v/>
      </c>
      <c r="J3562" t="n">
        <v>247</v>
      </c>
      <c r="K3562">
        <f>IF(AND(A3561=A3562,ISNUMBER(J3561),ISNUMBER(D3561)),1000*J3561/D3561,"")</f>
        <v/>
      </c>
      <c r="L3562" t="n">
        <v>60.8</v>
      </c>
      <c r="M3562">
        <f>IF(AND(A3549=A3562,ISNUMBER(L3561),ISNUMBER(L3549)),L3561-L3549,"")</f>
        <v/>
      </c>
      <c r="N3562" t="n">
        <v>41359</v>
      </c>
      <c r="O3562" t="n">
        <v>6.10130649578533</v>
      </c>
      <c r="P3562">
        <f>IF(AND(A3550=A3562,ISNUMBER(O3550)),O3550,"")</f>
        <v/>
      </c>
      <c r="Q3562" t="n">
        <v>23375</v>
      </c>
      <c r="R3562" t="n">
        <v>2.394209216226351</v>
      </c>
      <c r="S3562">
        <f>IF(AND(A3550=A3562,ISNUMBER(R3550)),R3550,"")</f>
        <v/>
      </c>
    </row>
    <row r="3563">
      <c r="A3563" t="inlineStr">
        <is>
          <t>송파구</t>
        </is>
      </c>
      <c r="B3563" t="inlineStr">
        <is>
          <t>2017-07</t>
        </is>
      </c>
      <c r="C3563" t="inlineStr">
        <is>
          <t>분석</t>
        </is>
      </c>
      <c r="D3563" t="n">
        <v>661580</v>
      </c>
      <c r="E3563">
        <f>IF(AND(A3550=A3563,ISNUMBER(D3562),ISNUMBER(D3550),D3562&gt;0,D3550&gt;0),100*(LN(D3562)-LN(D3550)),"")</f>
        <v/>
      </c>
      <c r="F3563" t="n">
        <v>261766</v>
      </c>
      <c r="G3563">
        <f>IF(AND(A3550=A3563,ISNUMBER(F3562),ISNUMBER(F3550),F3562&gt;0,F3550&gt;0),100*(LN(F3562)-LN(F3550)),"")</f>
        <v/>
      </c>
      <c r="H3563" t="n">
        <v>31.48734846881707</v>
      </c>
      <c r="I3563">
        <f>IF(AND(A3550=A3563,ISNUMBER(H3562),ISNUMBER(H3550)),H3562-H3550,"")</f>
        <v/>
      </c>
      <c r="J3563" t="n">
        <v>125</v>
      </c>
      <c r="K3563">
        <f>IF(AND(A3562=A3563,ISNUMBER(J3562),ISNUMBER(D3562)),1000*J3562/D3562,"")</f>
        <v/>
      </c>
      <c r="L3563" t="n">
        <v>61</v>
      </c>
      <c r="M3563">
        <f>IF(AND(A3550=A3563,ISNUMBER(L3562),ISNUMBER(L3550)),L3562-L3550,"")</f>
        <v/>
      </c>
      <c r="N3563" t="n">
        <v>41359</v>
      </c>
      <c r="O3563" t="n">
        <v>6.10130649578533</v>
      </c>
      <c r="P3563">
        <f>IF(AND(A3551=A3563,ISNUMBER(O3551)),O3551,"")</f>
        <v/>
      </c>
      <c r="Q3563" t="n">
        <v>23375</v>
      </c>
      <c r="R3563" t="n">
        <v>2.394209216226351</v>
      </c>
      <c r="S3563">
        <f>IF(AND(A3551=A3563,ISNUMBER(R3551)),R3551,"")</f>
        <v/>
      </c>
    </row>
    <row r="3564">
      <c r="A3564" t="inlineStr">
        <is>
          <t>송파구</t>
        </is>
      </c>
      <c r="B3564" t="inlineStr">
        <is>
          <t>2017-08</t>
        </is>
      </c>
      <c r="C3564" t="inlineStr">
        <is>
          <t>분석</t>
        </is>
      </c>
      <c r="D3564" t="n">
        <v>662006</v>
      </c>
      <c r="E3564">
        <f>IF(AND(A3551=A3564,ISNUMBER(D3563),ISNUMBER(D3551),D3563&gt;0,D3551&gt;0),100*(LN(D3563)-LN(D3551)),"")</f>
        <v/>
      </c>
      <c r="F3564" t="n">
        <v>262441</v>
      </c>
      <c r="G3564">
        <f>IF(AND(A3551=A3564,ISNUMBER(F3563),ISNUMBER(F3551),F3563&gt;0,F3551&gt;0),100*(LN(F3563)-LN(F3551)),"")</f>
        <v/>
      </c>
      <c r="H3564" t="n">
        <v>31.47403497853494</v>
      </c>
      <c r="I3564">
        <f>IF(AND(A3551=A3564,ISNUMBER(H3563),ISNUMBER(H3551)),H3563-H3551,"")</f>
        <v/>
      </c>
      <c r="J3564" t="n">
        <v>125</v>
      </c>
      <c r="K3564">
        <f>IF(AND(A3563=A3564,ISNUMBER(J3563),ISNUMBER(D3563)),1000*J3563/D3563,"")</f>
        <v/>
      </c>
      <c r="L3564" t="n">
        <v>60.6</v>
      </c>
      <c r="M3564">
        <f>IF(AND(A3551=A3564,ISNUMBER(L3563),ISNUMBER(L3551)),L3563-L3551,"")</f>
        <v/>
      </c>
      <c r="N3564" t="n">
        <v>41359</v>
      </c>
      <c r="O3564" t="n">
        <v>6.10130649578533</v>
      </c>
      <c r="P3564">
        <f>IF(AND(A3552=A3564,ISNUMBER(O3552)),O3552,"")</f>
        <v/>
      </c>
      <c r="Q3564" t="n">
        <v>23375</v>
      </c>
      <c r="R3564" t="n">
        <v>2.394209216226351</v>
      </c>
      <c r="S3564">
        <f>IF(AND(A3552=A3564,ISNUMBER(R3552)),R3552,"")</f>
        <v/>
      </c>
    </row>
    <row r="3565">
      <c r="A3565" t="inlineStr">
        <is>
          <t>송파구</t>
        </is>
      </c>
      <c r="B3565" t="inlineStr">
        <is>
          <t>2017-09</t>
        </is>
      </c>
      <c r="C3565" t="inlineStr">
        <is>
          <t>분석</t>
        </is>
      </c>
      <c r="D3565" t="n">
        <v>661750</v>
      </c>
      <c r="E3565">
        <f>IF(AND(A3552=A3565,ISNUMBER(D3564),ISNUMBER(D3552),D3564&gt;0,D3552&gt;0),100*(LN(D3564)-LN(D3552)),"")</f>
        <v/>
      </c>
      <c r="F3565" t="n">
        <v>262611</v>
      </c>
      <c r="G3565">
        <f>IF(AND(A3552=A3565,ISNUMBER(F3564),ISNUMBER(F3552),F3564&gt;0,F3552&gt;0),100*(LN(F3564)-LN(F3552)),"")</f>
        <v/>
      </c>
      <c r="H3565" t="n">
        <v>31.44253872308273</v>
      </c>
      <c r="I3565">
        <f>IF(AND(A3552=A3565,ISNUMBER(H3564),ISNUMBER(H3552)),H3564-H3552,"")</f>
        <v/>
      </c>
      <c r="J3565" t="n">
        <v>-535</v>
      </c>
      <c r="K3565">
        <f>IF(AND(A3564=A3565,ISNUMBER(J3564),ISNUMBER(D3564)),1000*J3564/D3564,"")</f>
        <v/>
      </c>
      <c r="L3565" t="n">
        <v>60.4</v>
      </c>
      <c r="M3565">
        <f>IF(AND(A3552=A3565,ISNUMBER(L3564),ISNUMBER(L3552)),L3564-L3552,"")</f>
        <v/>
      </c>
      <c r="N3565" t="n">
        <v>41359</v>
      </c>
      <c r="O3565" t="n">
        <v>6.10130649578533</v>
      </c>
      <c r="P3565">
        <f>IF(AND(A3553=A3565,ISNUMBER(O3553)),O3553,"")</f>
        <v/>
      </c>
      <c r="Q3565" t="n">
        <v>23375</v>
      </c>
      <c r="R3565" t="n">
        <v>2.394209216226351</v>
      </c>
      <c r="S3565">
        <f>IF(AND(A3553=A3565,ISNUMBER(R3553)),R3553,"")</f>
        <v/>
      </c>
    </row>
    <row r="3566">
      <c r="A3566" t="inlineStr">
        <is>
          <t>송파구</t>
        </is>
      </c>
      <c r="B3566" t="inlineStr">
        <is>
          <t>2017-10</t>
        </is>
      </c>
      <c r="C3566" t="inlineStr">
        <is>
          <t>분석</t>
        </is>
      </c>
      <c r="D3566" t="n">
        <v>662922</v>
      </c>
      <c r="E3566">
        <f>IF(AND(A3553=A3566,ISNUMBER(D3565),ISNUMBER(D3553),D3565&gt;0,D3553&gt;0),100*(LN(D3565)-LN(D3553)),"")</f>
        <v/>
      </c>
      <c r="F3566" t="n">
        <v>263257</v>
      </c>
      <c r="G3566">
        <f>IF(AND(A3553=A3566,ISNUMBER(F3565),ISNUMBER(F3553),F3565&gt;0,F3553&gt;0),100*(LN(F3565)-LN(F3553)),"")</f>
        <v/>
      </c>
      <c r="H3566" t="n">
        <v>31.42888605295947</v>
      </c>
      <c r="I3566">
        <f>IF(AND(A3553=A3566,ISNUMBER(H3565),ISNUMBER(H3553)),H3565-H3553,"")</f>
        <v/>
      </c>
      <c r="J3566" t="n">
        <v>926</v>
      </c>
      <c r="K3566">
        <f>IF(AND(A3565=A3566,ISNUMBER(J3565),ISNUMBER(D3565)),1000*J3565/D3565,"")</f>
        <v/>
      </c>
      <c r="L3566" t="n">
        <v>60.4</v>
      </c>
      <c r="M3566">
        <f>IF(AND(A3553=A3566,ISNUMBER(L3565),ISNUMBER(L3553)),L3565-L3553,"")</f>
        <v/>
      </c>
      <c r="N3566" t="n">
        <v>41359</v>
      </c>
      <c r="O3566" t="n">
        <v>6.10130649578533</v>
      </c>
      <c r="P3566">
        <f>IF(AND(A3554=A3566,ISNUMBER(O3554)),O3554,"")</f>
        <v/>
      </c>
      <c r="Q3566" t="n">
        <v>23375</v>
      </c>
      <c r="R3566" t="n">
        <v>2.394209216226351</v>
      </c>
      <c r="S3566">
        <f>IF(AND(A3554=A3566,ISNUMBER(R3554)),R3554,"")</f>
        <v/>
      </c>
    </row>
    <row r="3567">
      <c r="A3567" t="inlineStr">
        <is>
          <t>송파구</t>
        </is>
      </c>
      <c r="B3567" t="inlineStr">
        <is>
          <t>2017-11</t>
        </is>
      </c>
      <c r="C3567" t="inlineStr">
        <is>
          <t>분석</t>
        </is>
      </c>
      <c r="D3567" t="n">
        <v>663666</v>
      </c>
      <c r="E3567">
        <f>IF(AND(A3554=A3567,ISNUMBER(D3566),ISNUMBER(D3554),D3566&gt;0,D3554&gt;0),100*(LN(D3566)-LN(D3554)),"")</f>
        <v/>
      </c>
      <c r="F3567" t="n">
        <v>263859</v>
      </c>
      <c r="G3567">
        <f>IF(AND(A3554=A3567,ISNUMBER(F3566),ISNUMBER(F3554),F3566&gt;0,F3554&gt;0),100*(LN(F3566)-LN(F3554)),"")</f>
        <v/>
      </c>
      <c r="H3567" t="n">
        <v>31.39169401476044</v>
      </c>
      <c r="I3567">
        <f>IF(AND(A3554=A3567,ISNUMBER(H3566),ISNUMBER(H3554)),H3566-H3554,"")</f>
        <v/>
      </c>
      <c r="J3567" t="n">
        <v>511</v>
      </c>
      <c r="K3567">
        <f>IF(AND(A3566=A3567,ISNUMBER(J3566),ISNUMBER(D3566)),1000*J3566/D3566,"")</f>
        <v/>
      </c>
      <c r="L3567" t="n">
        <v>60.3</v>
      </c>
      <c r="M3567">
        <f>IF(AND(A3554=A3567,ISNUMBER(L3566),ISNUMBER(L3554)),L3566-L3554,"")</f>
        <v/>
      </c>
      <c r="N3567" t="n">
        <v>41359</v>
      </c>
      <c r="O3567" t="n">
        <v>6.10130649578533</v>
      </c>
      <c r="P3567">
        <f>IF(AND(A3555=A3567,ISNUMBER(O3555)),O3555,"")</f>
        <v/>
      </c>
      <c r="Q3567" t="n">
        <v>23375</v>
      </c>
      <c r="R3567" t="n">
        <v>2.394209216226351</v>
      </c>
      <c r="S3567">
        <f>IF(AND(A3555=A3567,ISNUMBER(R3555)),R3555,"")</f>
        <v/>
      </c>
    </row>
    <row r="3568">
      <c r="A3568" t="inlineStr">
        <is>
          <t>송파구</t>
        </is>
      </c>
      <c r="B3568" t="inlineStr">
        <is>
          <t>2017-12</t>
        </is>
      </c>
      <c r="C3568" t="inlineStr">
        <is>
          <t>분석</t>
        </is>
      </c>
      <c r="D3568" t="n">
        <v>664496</v>
      </c>
      <c r="E3568">
        <f>IF(AND(A3555=A3568,ISNUMBER(D3567),ISNUMBER(D3555),D3567&gt;0,D3555&gt;0),100*(LN(D3567)-LN(D3555)),"")</f>
        <v/>
      </c>
      <c r="F3568" t="n">
        <v>264628</v>
      </c>
      <c r="G3568">
        <f>IF(AND(A3555=A3568,ISNUMBER(F3567),ISNUMBER(F3555),F3567&gt;0,F3555&gt;0),100*(LN(F3567)-LN(F3555)),"")</f>
        <v/>
      </c>
      <c r="H3568" t="n">
        <v>31.35459054682045</v>
      </c>
      <c r="I3568">
        <f>IF(AND(A3555=A3568,ISNUMBER(H3567),ISNUMBER(H3555)),H3567-H3555,"")</f>
        <v/>
      </c>
      <c r="J3568" t="n">
        <v>574</v>
      </c>
      <c r="K3568">
        <f>IF(AND(A3567=A3568,ISNUMBER(J3567),ISNUMBER(D3567)),1000*J3567/D3567,"")</f>
        <v/>
      </c>
      <c r="L3568" t="n">
        <v>59.9</v>
      </c>
      <c r="M3568">
        <f>IF(AND(A3555=A3568,ISNUMBER(L3567),ISNUMBER(L3555)),L3567-L3555,"")</f>
        <v/>
      </c>
      <c r="N3568" t="n">
        <v>43731</v>
      </c>
      <c r="O3568" t="n">
        <v>5.576718080181386</v>
      </c>
      <c r="P3568">
        <f>IF(AND(A3556=A3568,ISNUMBER(O3556)),O3556,"")</f>
        <v/>
      </c>
      <c r="Q3568" t="n">
        <v>23976</v>
      </c>
      <c r="R3568" t="n">
        <v>2.538625483960999</v>
      </c>
      <c r="S3568">
        <f>IF(AND(A3556=A3568,ISNUMBER(R3556)),R3556,"")</f>
        <v/>
      </c>
    </row>
    <row r="3569">
      <c r="A3569" t="inlineStr">
        <is>
          <t>송파구</t>
        </is>
      </c>
      <c r="B3569" t="inlineStr">
        <is>
          <t>2018-01</t>
        </is>
      </c>
      <c r="C3569" t="inlineStr">
        <is>
          <t>분석</t>
        </is>
      </c>
      <c r="D3569" t="n">
        <v>665068</v>
      </c>
      <c r="E3569">
        <f>IF(AND(A3556=A3569,ISNUMBER(D3568),ISNUMBER(D3556),D3568&gt;0,D3556&gt;0),100*(LN(D3568)-LN(D3556)),"")</f>
        <v/>
      </c>
      <c r="F3569" t="n">
        <v>265311</v>
      </c>
      <c r="G3569">
        <f>IF(AND(A3556=A3569,ISNUMBER(F3568),ISNUMBER(F3556),F3568&gt;0,F3556&gt;0),100*(LN(F3568)-LN(F3556)),"")</f>
        <v/>
      </c>
      <c r="H3569" t="n">
        <v>31.37754334895078</v>
      </c>
      <c r="I3569">
        <f>IF(AND(A3556=A3569,ISNUMBER(H3568),ISNUMBER(H3556)),H3568-H3556,"")</f>
        <v/>
      </c>
      <c r="J3569" t="n">
        <v>378</v>
      </c>
      <c r="K3569">
        <f>IF(AND(A3568=A3569,ISNUMBER(J3568),ISNUMBER(D3568)),1000*J3568/D3568,"")</f>
        <v/>
      </c>
      <c r="L3569" t="n">
        <v>59.8</v>
      </c>
      <c r="M3569">
        <f>IF(AND(A3556=A3569,ISNUMBER(L3568),ISNUMBER(L3556)),L3568-L3556,"")</f>
        <v/>
      </c>
      <c r="N3569" t="n">
        <v>43731</v>
      </c>
      <c r="O3569" t="n">
        <v>5.576718080181386</v>
      </c>
      <c r="P3569">
        <f>IF(AND(A3557=A3569,ISNUMBER(O3557)),O3557,"")</f>
        <v/>
      </c>
      <c r="Q3569" t="n">
        <v>23976</v>
      </c>
      <c r="R3569" t="n">
        <v>2.538625483960999</v>
      </c>
      <c r="S3569">
        <f>IF(AND(A3557=A3569,ISNUMBER(R3557)),R3557,"")</f>
        <v/>
      </c>
    </row>
    <row r="3570">
      <c r="A3570" t="inlineStr">
        <is>
          <t>송파구</t>
        </is>
      </c>
      <c r="B3570" t="inlineStr">
        <is>
          <t>2018-02</t>
        </is>
      </c>
      <c r="C3570" t="inlineStr">
        <is>
          <t>분석</t>
        </is>
      </c>
      <c r="D3570" t="n">
        <v>665279</v>
      </c>
      <c r="E3570">
        <f>IF(AND(A3557=A3570,ISNUMBER(D3569),ISNUMBER(D3557),D3569&gt;0,D3557&gt;0),100*(LN(D3569)-LN(D3557)),"")</f>
        <v/>
      </c>
      <c r="F3570" t="n">
        <v>265977</v>
      </c>
      <c r="G3570">
        <f>IF(AND(A3557=A3570,ISNUMBER(F3569),ISNUMBER(F3557),F3569&gt;0,F3557&gt;0),100*(LN(F3569)-LN(F3557)),"")</f>
        <v/>
      </c>
      <c r="H3570" t="n">
        <v>31.34790065521383</v>
      </c>
      <c r="I3570">
        <f>IF(AND(A3557=A3570,ISNUMBER(H3569),ISNUMBER(H3557)),H3569-H3557,"")</f>
        <v/>
      </c>
      <c r="J3570" t="n">
        <v>42</v>
      </c>
      <c r="K3570">
        <f>IF(AND(A3569=A3570,ISNUMBER(J3569),ISNUMBER(D3569)),1000*J3569/D3569,"")</f>
        <v/>
      </c>
      <c r="L3570" t="n">
        <v>59.3</v>
      </c>
      <c r="M3570">
        <f>IF(AND(A3557=A3570,ISNUMBER(L3569),ISNUMBER(L3557)),L3569-L3557,"")</f>
        <v/>
      </c>
      <c r="N3570" t="n">
        <v>43731</v>
      </c>
      <c r="O3570" t="n">
        <v>5.576718080181386</v>
      </c>
      <c r="P3570">
        <f>IF(AND(A3558=A3570,ISNUMBER(O3558)),O3558,"")</f>
        <v/>
      </c>
      <c r="Q3570" t="n">
        <v>23976</v>
      </c>
      <c r="R3570" t="n">
        <v>2.538625483960999</v>
      </c>
      <c r="S3570">
        <f>IF(AND(A3558=A3570,ISNUMBER(R3558)),R3558,"")</f>
        <v/>
      </c>
    </row>
    <row r="3571">
      <c r="A3571" t="inlineStr">
        <is>
          <t>송파구</t>
        </is>
      </c>
      <c r="B3571" t="inlineStr">
        <is>
          <t>2018-03</t>
        </is>
      </c>
      <c r="C3571" t="inlineStr">
        <is>
          <t>분석</t>
        </is>
      </c>
      <c r="D3571" t="n">
        <v>665282</v>
      </c>
      <c r="E3571">
        <f>IF(AND(A3558=A3571,ISNUMBER(D3570),ISNUMBER(D3558),D3570&gt;0,D3558&gt;0),100*(LN(D3570)-LN(D3558)),"")</f>
        <v/>
      </c>
      <c r="F3571" t="n">
        <v>266550</v>
      </c>
      <c r="G3571">
        <f>IF(AND(A3558=A3571,ISNUMBER(F3570),ISNUMBER(F3558),F3570&gt;0,F3558&gt;0),100*(LN(F3570)-LN(F3558)),"")</f>
        <v/>
      </c>
      <c r="H3571" t="n">
        <v>31.39119952140596</v>
      </c>
      <c r="I3571">
        <f>IF(AND(A3558=A3571,ISNUMBER(H3570),ISNUMBER(H3558)),H3570-H3558,"")</f>
        <v/>
      </c>
      <c r="J3571" t="n">
        <v>-177</v>
      </c>
      <c r="K3571">
        <f>IF(AND(A3570=A3571,ISNUMBER(J3570),ISNUMBER(D3570)),1000*J3570/D3570,"")</f>
        <v/>
      </c>
      <c r="L3571" t="n">
        <v>59.6</v>
      </c>
      <c r="M3571">
        <f>IF(AND(A3558=A3571,ISNUMBER(L3570),ISNUMBER(L3558)),L3570-L3558,"")</f>
        <v/>
      </c>
      <c r="N3571" t="n">
        <v>43731</v>
      </c>
      <c r="O3571" t="n">
        <v>5.576718080181386</v>
      </c>
      <c r="P3571">
        <f>IF(AND(A3559=A3571,ISNUMBER(O3559)),O3559,"")</f>
        <v/>
      </c>
      <c r="Q3571" t="n">
        <v>23976</v>
      </c>
      <c r="R3571" t="n">
        <v>2.538625483960999</v>
      </c>
      <c r="S3571">
        <f>IF(AND(A3559=A3571,ISNUMBER(R3559)),R3559,"")</f>
        <v/>
      </c>
    </row>
    <row r="3572">
      <c r="A3572" t="inlineStr">
        <is>
          <t>송파구</t>
        </is>
      </c>
      <c r="B3572" t="inlineStr">
        <is>
          <t>2018-04</t>
        </is>
      </c>
      <c r="C3572" t="inlineStr">
        <is>
          <t>분석</t>
        </is>
      </c>
      <c r="D3572" t="n">
        <v>665319</v>
      </c>
      <c r="E3572">
        <f>IF(AND(A3559=A3572,ISNUMBER(D3571),ISNUMBER(D3559),D3571&gt;0,D3559&gt;0),100*(LN(D3571)-LN(D3559)),"")</f>
        <v/>
      </c>
      <c r="F3572" t="n">
        <v>267094</v>
      </c>
      <c r="G3572">
        <f>IF(AND(A3559=A3572,ISNUMBER(F3571),ISNUMBER(F3559),F3571&gt;0,F3559&gt;0),100*(LN(F3571)-LN(F3559)),"")</f>
        <v/>
      </c>
      <c r="H3572" t="n">
        <v>31.43018612124409</v>
      </c>
      <c r="I3572">
        <f>IF(AND(A3559=A3572,ISNUMBER(H3571),ISNUMBER(H3559)),H3571-H3559,"")</f>
        <v/>
      </c>
      <c r="J3572" t="n">
        <v>-201</v>
      </c>
      <c r="K3572">
        <f>IF(AND(A3571=A3572,ISNUMBER(J3571),ISNUMBER(D3571)),1000*J3571/D3571,"")</f>
        <v/>
      </c>
      <c r="L3572" t="n">
        <v>59.7</v>
      </c>
      <c r="M3572">
        <f>IF(AND(A3559=A3572,ISNUMBER(L3571),ISNUMBER(L3559)),L3571-L3559,"")</f>
        <v/>
      </c>
      <c r="N3572" t="n">
        <v>43731</v>
      </c>
      <c r="O3572" t="n">
        <v>5.576718080181386</v>
      </c>
      <c r="P3572">
        <f>IF(AND(A3560=A3572,ISNUMBER(O3560)),O3560,"")</f>
        <v/>
      </c>
      <c r="Q3572" t="n">
        <v>23976</v>
      </c>
      <c r="R3572" t="n">
        <v>2.538625483960999</v>
      </c>
      <c r="S3572">
        <f>IF(AND(A3560=A3572,ISNUMBER(R3560)),R3560,"")</f>
        <v/>
      </c>
    </row>
    <row r="3573">
      <c r="A3573" t="inlineStr">
        <is>
          <t>송파구</t>
        </is>
      </c>
      <c r="B3573" t="inlineStr">
        <is>
          <t>2018-05</t>
        </is>
      </c>
      <c r="C3573" t="inlineStr">
        <is>
          <t>분석</t>
        </is>
      </c>
      <c r="D3573" t="n">
        <v>665620</v>
      </c>
      <c r="E3573">
        <f>IF(AND(A3560=A3573,ISNUMBER(D3572),ISNUMBER(D3560),D3572&gt;0,D3560&gt;0),100*(LN(D3572)-LN(D3560)),"")</f>
        <v/>
      </c>
      <c r="F3573" t="n">
        <v>267640</v>
      </c>
      <c r="G3573">
        <f>IF(AND(A3560=A3573,ISNUMBER(F3572),ISNUMBER(F3560),F3572&gt;0,F3560&gt;0),100*(LN(F3572)-LN(F3560)),"")</f>
        <v/>
      </c>
      <c r="H3573" t="n">
        <v>31.4641987921036</v>
      </c>
      <c r="I3573">
        <f>IF(AND(A3560=A3573,ISNUMBER(H3572),ISNUMBER(H3560)),H3572-H3560,"")</f>
        <v/>
      </c>
      <c r="J3573" t="n">
        <v>29</v>
      </c>
      <c r="K3573">
        <f>IF(AND(A3572=A3573,ISNUMBER(J3572),ISNUMBER(D3572)),1000*J3572/D3572,"")</f>
        <v/>
      </c>
      <c r="L3573" t="n">
        <v>59.7</v>
      </c>
      <c r="M3573">
        <f>IF(AND(A3560=A3573,ISNUMBER(L3572),ISNUMBER(L3560)),L3572-L3560,"")</f>
        <v/>
      </c>
      <c r="N3573" t="n">
        <v>43731</v>
      </c>
      <c r="O3573" t="n">
        <v>5.576718080181386</v>
      </c>
      <c r="P3573">
        <f>IF(AND(A3561=A3573,ISNUMBER(O3561)),O3561,"")</f>
        <v/>
      </c>
      <c r="Q3573" t="n">
        <v>23976</v>
      </c>
      <c r="R3573" t="n">
        <v>2.538625483960999</v>
      </c>
      <c r="S3573">
        <f>IF(AND(A3561=A3573,ISNUMBER(R3561)),R3561,"")</f>
        <v/>
      </c>
    </row>
    <row r="3574">
      <c r="A3574" t="inlineStr">
        <is>
          <t>송파구</t>
        </is>
      </c>
      <c r="B3574" t="inlineStr">
        <is>
          <t>2018-06</t>
        </is>
      </c>
      <c r="C3574" t="inlineStr">
        <is>
          <t>분석</t>
        </is>
      </c>
      <c r="D3574" t="n">
        <v>666439</v>
      </c>
      <c r="E3574">
        <f>IF(AND(A3561=A3574,ISNUMBER(D3573),ISNUMBER(D3561),D3573&gt;0,D3561&gt;0),100*(LN(D3573)-LN(D3561)),"")</f>
        <v/>
      </c>
      <c r="F3574" t="n">
        <v>268325</v>
      </c>
      <c r="G3574">
        <f>IF(AND(A3561=A3574,ISNUMBER(F3573),ISNUMBER(F3561),F3573&gt;0,F3561&gt;0),100*(LN(F3573)-LN(F3561)),"")</f>
        <v/>
      </c>
      <c r="H3574" t="n">
        <v>31.49860677421339</v>
      </c>
      <c r="I3574">
        <f>IF(AND(A3561=A3574,ISNUMBER(H3573),ISNUMBER(H3561)),H3573-H3561,"")</f>
        <v/>
      </c>
      <c r="J3574" t="n">
        <v>589</v>
      </c>
      <c r="K3574">
        <f>IF(AND(A3573=A3574,ISNUMBER(J3573),ISNUMBER(D3573)),1000*J3573/D3573,"")</f>
        <v/>
      </c>
      <c r="L3574" t="n">
        <v>60.1</v>
      </c>
      <c r="M3574">
        <f>IF(AND(A3561=A3574,ISNUMBER(L3573),ISNUMBER(L3561)),L3573-L3561,"")</f>
        <v/>
      </c>
      <c r="N3574" t="n">
        <v>43731</v>
      </c>
      <c r="O3574" t="n">
        <v>5.576718080181386</v>
      </c>
      <c r="P3574">
        <f>IF(AND(A3562=A3574,ISNUMBER(O3562)),O3562,"")</f>
        <v/>
      </c>
      <c r="Q3574" t="n">
        <v>23976</v>
      </c>
      <c r="R3574" t="n">
        <v>2.538625483960999</v>
      </c>
      <c r="S3574">
        <f>IF(AND(A3562=A3574,ISNUMBER(R3562)),R3562,"")</f>
        <v/>
      </c>
    </row>
    <row r="3575">
      <c r="A3575" t="inlineStr">
        <is>
          <t>송파구</t>
        </is>
      </c>
      <c r="B3575" t="inlineStr">
        <is>
          <t>2018-07</t>
        </is>
      </c>
      <c r="C3575" t="inlineStr">
        <is>
          <t>분석</t>
        </is>
      </c>
      <c r="D3575" t="n">
        <v>667144</v>
      </c>
      <c r="E3575">
        <f>IF(AND(A3562=A3575,ISNUMBER(D3574),ISNUMBER(D3562),D3574&gt;0,D3562&gt;0),100*(LN(D3574)-LN(D3562)),"")</f>
        <v/>
      </c>
      <c r="F3575" t="n">
        <v>268802</v>
      </c>
      <c r="G3575">
        <f>IF(AND(A3562=A3575,ISNUMBER(F3574),ISNUMBER(F3562),F3574&gt;0,F3562&gt;0),100*(LN(F3574)-LN(F3562)),"")</f>
        <v/>
      </c>
      <c r="H3575" t="n">
        <v>31.47716235175614</v>
      </c>
      <c r="I3575">
        <f>IF(AND(A3562=A3575,ISNUMBER(H3574),ISNUMBER(H3562)),H3574-H3562,"")</f>
        <v/>
      </c>
      <c r="J3575" t="n">
        <v>422</v>
      </c>
      <c r="K3575">
        <f>IF(AND(A3574=A3575,ISNUMBER(J3574),ISNUMBER(D3574)),1000*J3574/D3574,"")</f>
        <v/>
      </c>
      <c r="L3575" t="n">
        <v>59.9</v>
      </c>
      <c r="M3575">
        <f>IF(AND(A3562=A3575,ISNUMBER(L3574),ISNUMBER(L3562)),L3574-L3562,"")</f>
        <v/>
      </c>
      <c r="N3575" t="n">
        <v>43731</v>
      </c>
      <c r="O3575" t="n">
        <v>5.576718080181386</v>
      </c>
      <c r="P3575">
        <f>IF(AND(A3563=A3575,ISNUMBER(O3563)),O3563,"")</f>
        <v/>
      </c>
      <c r="Q3575" t="n">
        <v>23976</v>
      </c>
      <c r="R3575" t="n">
        <v>2.538625483960999</v>
      </c>
      <c r="S3575">
        <f>IF(AND(A3563=A3575,ISNUMBER(R3563)),R3563,"")</f>
        <v/>
      </c>
    </row>
    <row r="3576">
      <c r="A3576" t="inlineStr">
        <is>
          <t>송파구</t>
        </is>
      </c>
      <c r="B3576" t="inlineStr">
        <is>
          <t>2018-08</t>
        </is>
      </c>
      <c r="C3576" t="inlineStr">
        <is>
          <t>분석</t>
        </is>
      </c>
      <c r="D3576" t="n">
        <v>667151</v>
      </c>
      <c r="E3576">
        <f>IF(AND(A3563=A3576,ISNUMBER(D3575),ISNUMBER(D3563),D3575&gt;0,D3563&gt;0),100*(LN(D3575)-LN(D3563)),"")</f>
        <v/>
      </c>
      <c r="F3576" t="n">
        <v>269220</v>
      </c>
      <c r="G3576">
        <f>IF(AND(A3563=A3576,ISNUMBER(F3575),ISNUMBER(F3563),F3575&gt;0,F3563&gt;0),100*(LN(F3575)-LN(F3563)),"")</f>
        <v/>
      </c>
      <c r="H3576" t="n">
        <v>31.47098632843239</v>
      </c>
      <c r="I3576">
        <f>IF(AND(A3563=A3576,ISNUMBER(H3575),ISNUMBER(H3563)),H3575-H3563,"")</f>
        <v/>
      </c>
      <c r="J3576" t="n">
        <v>-175</v>
      </c>
      <c r="K3576">
        <f>IF(AND(A3575=A3576,ISNUMBER(J3575),ISNUMBER(D3575)),1000*J3575/D3575,"")</f>
        <v/>
      </c>
      <c r="L3576" t="n">
        <v>59.5</v>
      </c>
      <c r="M3576">
        <f>IF(AND(A3563=A3576,ISNUMBER(L3575),ISNUMBER(L3563)),L3575-L3563,"")</f>
        <v/>
      </c>
      <c r="N3576" t="n">
        <v>43731</v>
      </c>
      <c r="O3576" t="n">
        <v>5.576718080181386</v>
      </c>
      <c r="P3576">
        <f>IF(AND(A3564=A3576,ISNUMBER(O3564)),O3564,"")</f>
        <v/>
      </c>
      <c r="Q3576" t="n">
        <v>23976</v>
      </c>
      <c r="R3576" t="n">
        <v>2.538625483960999</v>
      </c>
      <c r="S3576">
        <f>IF(AND(A3564=A3576,ISNUMBER(R3564)),R3564,"")</f>
        <v/>
      </c>
    </row>
    <row r="3577">
      <c r="A3577" t="inlineStr">
        <is>
          <t>송파구</t>
        </is>
      </c>
      <c r="B3577" t="inlineStr">
        <is>
          <t>2018-09</t>
        </is>
      </c>
      <c r="C3577" t="inlineStr">
        <is>
          <t>분석</t>
        </is>
      </c>
      <c r="D3577" t="n">
        <v>666892</v>
      </c>
      <c r="E3577">
        <f>IF(AND(A3564=A3577,ISNUMBER(D3576),ISNUMBER(D3564),D3576&gt;0,D3564&gt;0),100*(LN(D3576)-LN(D3564)),"")</f>
        <v/>
      </c>
      <c r="F3577" t="n">
        <v>269558</v>
      </c>
      <c r="G3577">
        <f>IF(AND(A3564=A3577,ISNUMBER(F3576),ISNUMBER(F3564),F3576&gt;0,F3564&gt;0),100*(LN(F3576)-LN(F3564)),"")</f>
        <v/>
      </c>
      <c r="H3577" t="n">
        <v>31.45981658199528</v>
      </c>
      <c r="I3577">
        <f>IF(AND(A3564=A3577,ISNUMBER(H3576),ISNUMBER(H3564)),H3576-H3564,"")</f>
        <v/>
      </c>
      <c r="J3577" t="n">
        <v>-483</v>
      </c>
      <c r="K3577">
        <f>IF(AND(A3576=A3577,ISNUMBER(J3576),ISNUMBER(D3576)),1000*J3576/D3576,"")</f>
        <v/>
      </c>
      <c r="L3577" t="n">
        <v>59.3</v>
      </c>
      <c r="M3577">
        <f>IF(AND(A3564=A3577,ISNUMBER(L3576),ISNUMBER(L3564)),L3576-L3564,"")</f>
        <v/>
      </c>
      <c r="N3577" t="n">
        <v>43731</v>
      </c>
      <c r="O3577" t="n">
        <v>5.576718080181386</v>
      </c>
      <c r="P3577">
        <f>IF(AND(A3565=A3577,ISNUMBER(O3565)),O3565,"")</f>
        <v/>
      </c>
      <c r="Q3577" t="n">
        <v>23976</v>
      </c>
      <c r="R3577" t="n">
        <v>2.538625483960999</v>
      </c>
      <c r="S3577">
        <f>IF(AND(A3565=A3577,ISNUMBER(R3565)),R3565,"")</f>
        <v/>
      </c>
    </row>
    <row r="3578">
      <c r="A3578" t="inlineStr">
        <is>
          <t>송파구</t>
        </is>
      </c>
      <c r="B3578" t="inlineStr">
        <is>
          <t>2018-10</t>
        </is>
      </c>
      <c r="C3578" t="inlineStr">
        <is>
          <t>분석</t>
        </is>
      </c>
      <c r="D3578" t="n">
        <v>666786</v>
      </c>
      <c r="E3578">
        <f>IF(AND(A3565=A3578,ISNUMBER(D3577),ISNUMBER(D3565),D3577&gt;0,D3565&gt;0),100*(LN(D3577)-LN(D3565)),"")</f>
        <v/>
      </c>
      <c r="F3578" t="n">
        <v>270080</v>
      </c>
      <c r="G3578">
        <f>IF(AND(A3565=A3578,ISNUMBER(F3577),ISNUMBER(F3565),F3577&gt;0,F3565&gt;0),100*(LN(F3577)-LN(F3565)),"")</f>
        <v/>
      </c>
      <c r="H3578" t="n">
        <v>31.44247179754824</v>
      </c>
      <c r="I3578">
        <f>IF(AND(A3565=A3578,ISNUMBER(H3577),ISNUMBER(H3565)),H3577-H3565,"")</f>
        <v/>
      </c>
      <c r="J3578" t="n">
        <v>-339</v>
      </c>
      <c r="K3578">
        <f>IF(AND(A3577=A3578,ISNUMBER(J3577),ISNUMBER(D3577)),1000*J3577/D3577,"")</f>
        <v/>
      </c>
      <c r="L3578" t="n">
        <v>59.4</v>
      </c>
      <c r="M3578">
        <f>IF(AND(A3565=A3578,ISNUMBER(L3577),ISNUMBER(L3565)),L3577-L3565,"")</f>
        <v/>
      </c>
      <c r="N3578" t="n">
        <v>43731</v>
      </c>
      <c r="O3578" t="n">
        <v>5.576718080181386</v>
      </c>
      <c r="P3578">
        <f>IF(AND(A3566=A3578,ISNUMBER(O3566)),O3566,"")</f>
        <v/>
      </c>
      <c r="Q3578" t="n">
        <v>23976</v>
      </c>
      <c r="R3578" t="n">
        <v>2.538625483960999</v>
      </c>
      <c r="S3578">
        <f>IF(AND(A3566=A3578,ISNUMBER(R3566)),R3566,"")</f>
        <v/>
      </c>
    </row>
    <row r="3579">
      <c r="A3579" t="inlineStr">
        <is>
          <t>송파구</t>
        </is>
      </c>
      <c r="B3579" t="inlineStr">
        <is>
          <t>2018-11</t>
        </is>
      </c>
      <c r="C3579" t="inlineStr">
        <is>
          <t>분석</t>
        </is>
      </c>
      <c r="D3579" t="n">
        <v>666431</v>
      </c>
      <c r="E3579">
        <f>IF(AND(A3566=A3579,ISNUMBER(D3578),ISNUMBER(D3566),D3578&gt;0,D3566&gt;0),100*(LN(D3578)-LN(D3566)),"")</f>
        <v/>
      </c>
      <c r="F3579" t="n">
        <v>270342</v>
      </c>
      <c r="G3579">
        <f>IF(AND(A3566=A3579,ISNUMBER(F3578),ISNUMBER(F3566),F3578&gt;0,F3566&gt;0),100*(LN(F3578)-LN(F3566)),"")</f>
        <v/>
      </c>
      <c r="H3579" t="n">
        <v>31.42125741449603</v>
      </c>
      <c r="I3579">
        <f>IF(AND(A3566=A3579,ISNUMBER(H3578),ISNUMBER(H3566)),H3578-H3566,"")</f>
        <v/>
      </c>
      <c r="J3579" t="n">
        <v>-532</v>
      </c>
      <c r="K3579">
        <f>IF(AND(A3578=A3579,ISNUMBER(J3578),ISNUMBER(D3578)),1000*J3578/D3578,"")</f>
        <v/>
      </c>
      <c r="L3579" t="n">
        <v>59.9</v>
      </c>
      <c r="M3579">
        <f>IF(AND(A3566=A3579,ISNUMBER(L3578),ISNUMBER(L3566)),L3578-L3566,"")</f>
        <v/>
      </c>
      <c r="N3579" t="n">
        <v>43731</v>
      </c>
      <c r="O3579" t="n">
        <v>5.576718080181386</v>
      </c>
      <c r="P3579">
        <f>IF(AND(A3567=A3579,ISNUMBER(O3567)),O3567,"")</f>
        <v/>
      </c>
      <c r="Q3579" t="n">
        <v>23976</v>
      </c>
      <c r="R3579" t="n">
        <v>2.538625483960999</v>
      </c>
      <c r="S3579">
        <f>IF(AND(A3567=A3579,ISNUMBER(R3567)),R3567,"")</f>
        <v/>
      </c>
    </row>
    <row r="3580">
      <c r="A3580" t="inlineStr">
        <is>
          <t>송파구</t>
        </is>
      </c>
      <c r="B3580" t="inlineStr">
        <is>
          <t>2018-12</t>
        </is>
      </c>
      <c r="C3580" t="inlineStr">
        <is>
          <t>분석</t>
        </is>
      </c>
      <c r="D3580" t="n">
        <v>666635</v>
      </c>
      <c r="E3580">
        <f>IF(AND(A3567=A3580,ISNUMBER(D3579),ISNUMBER(D3567),D3579&gt;0,D3567&gt;0),100*(LN(D3579)-LN(D3567)),"")</f>
        <v/>
      </c>
      <c r="F3580" t="n">
        <v>270866</v>
      </c>
      <c r="G3580">
        <f>IF(AND(A3567=A3580,ISNUMBER(F3579),ISNUMBER(F3567),F3579&gt;0,F3567&gt;0),100*(LN(F3579)-LN(F3567)),"")</f>
        <v/>
      </c>
      <c r="H3580" t="n">
        <v>31.39349119083156</v>
      </c>
      <c r="I3580">
        <f>IF(AND(A3567=A3580,ISNUMBER(H3579),ISNUMBER(H3567)),H3579-H3567,"")</f>
        <v/>
      </c>
      <c r="J3580" t="n">
        <v>21</v>
      </c>
      <c r="K3580">
        <f>IF(AND(A3579=A3580,ISNUMBER(J3579),ISNUMBER(D3579)),1000*J3579/D3579,"")</f>
        <v/>
      </c>
      <c r="L3580" t="n">
        <v>59.3</v>
      </c>
      <c r="M3580">
        <f>IF(AND(A3567=A3580,ISNUMBER(L3579),ISNUMBER(L3567)),L3579-L3567,"")</f>
        <v/>
      </c>
      <c r="N3580" t="n">
        <v>46547</v>
      </c>
      <c r="O3580" t="n">
        <v>6.240532205493921</v>
      </c>
      <c r="P3580">
        <f>IF(AND(A3568=A3580,ISNUMBER(O3568)),O3568,"")</f>
        <v/>
      </c>
      <c r="Q3580" t="n">
        <v>25053</v>
      </c>
      <c r="R3580" t="n">
        <v>4.394025082484099</v>
      </c>
      <c r="S3580">
        <f>IF(AND(A3568=A3580,ISNUMBER(R3568)),R3568,"")</f>
        <v/>
      </c>
    </row>
    <row r="3581">
      <c r="A3581" t="inlineStr">
        <is>
          <t>송파구</t>
        </is>
      </c>
      <c r="B3581" t="inlineStr">
        <is>
          <t>2019-01</t>
        </is>
      </c>
      <c r="C3581" t="inlineStr">
        <is>
          <t>분석</t>
        </is>
      </c>
      <c r="D3581" t="n">
        <v>670892</v>
      </c>
      <c r="E3581">
        <f>IF(AND(A3568=A3581,ISNUMBER(D3580),ISNUMBER(D3568),D3580&gt;0,D3568&gt;0),100*(LN(D3580)-LN(D3568)),"")</f>
        <v/>
      </c>
      <c r="F3581" t="n">
        <v>273084</v>
      </c>
      <c r="G3581">
        <f>IF(AND(A3568=A3581,ISNUMBER(F3580),ISNUMBER(F3568),F3580&gt;0,F3568&gt;0),100*(LN(F3580)-LN(F3568)),"")</f>
        <v/>
      </c>
      <c r="H3581" t="n">
        <v>31.35646273915921</v>
      </c>
      <c r="I3581">
        <f>IF(AND(A3568=A3581,ISNUMBER(H3580),ISNUMBER(H3568)),H3580-H3568,"")</f>
        <v/>
      </c>
      <c r="J3581" t="n">
        <v>4069</v>
      </c>
      <c r="K3581">
        <f>IF(AND(A3580=A3581,ISNUMBER(J3580),ISNUMBER(D3580)),1000*J3580/D3580,"")</f>
        <v/>
      </c>
      <c r="L3581" t="n">
        <v>58.7</v>
      </c>
      <c r="M3581">
        <f>IF(AND(A3568=A3581,ISNUMBER(L3580),ISNUMBER(L3568)),L3580-L3568,"")</f>
        <v/>
      </c>
      <c r="N3581" t="n">
        <v>46547</v>
      </c>
      <c r="O3581" t="n">
        <v>6.240532205493921</v>
      </c>
      <c r="P3581">
        <f>IF(AND(A3569=A3581,ISNUMBER(O3569)),O3569,"")</f>
        <v/>
      </c>
      <c r="Q3581" t="n">
        <v>25053</v>
      </c>
      <c r="R3581" t="n">
        <v>4.394025082484099</v>
      </c>
      <c r="S3581">
        <f>IF(AND(A3569=A3581,ISNUMBER(R3569)),R3569,"")</f>
        <v/>
      </c>
    </row>
    <row r="3582">
      <c r="A3582" t="inlineStr">
        <is>
          <t>송파구</t>
        </is>
      </c>
      <c r="B3582" t="inlineStr">
        <is>
          <t>2019-02</t>
        </is>
      </c>
      <c r="C3582" t="inlineStr">
        <is>
          <t>분석</t>
        </is>
      </c>
      <c r="D3582" t="n">
        <v>675450</v>
      </c>
      <c r="E3582">
        <f>IF(AND(A3569=A3582,ISNUMBER(D3581),ISNUMBER(D3569),D3581&gt;0,D3569&gt;0),100*(LN(D3581)-LN(D3569)),"")</f>
        <v/>
      </c>
      <c r="F3582" t="n">
        <v>275120</v>
      </c>
      <c r="G3582">
        <f>IF(AND(A3569=A3582,ISNUMBER(F3581),ISNUMBER(F3569),F3581&gt;0,F3569&gt;0),100*(LN(F3581)-LN(F3569)),"")</f>
        <v/>
      </c>
      <c r="H3582" t="n">
        <v>31.28595750980828</v>
      </c>
      <c r="I3582">
        <f>IF(AND(A3569=A3582,ISNUMBER(H3581),ISNUMBER(H3569)),H3581-H3569,"")</f>
        <v/>
      </c>
      <c r="J3582" t="n">
        <v>4358</v>
      </c>
      <c r="K3582">
        <f>IF(AND(A3581=A3582,ISNUMBER(J3581),ISNUMBER(D3581)),1000*J3581/D3581,"")</f>
        <v/>
      </c>
      <c r="L3582" t="n">
        <v>58.4</v>
      </c>
      <c r="M3582">
        <f>IF(AND(A3569=A3582,ISNUMBER(L3581),ISNUMBER(L3569)),L3581-L3569,"")</f>
        <v/>
      </c>
      <c r="N3582" t="n">
        <v>46547</v>
      </c>
      <c r="O3582" t="n">
        <v>6.240532205493921</v>
      </c>
      <c r="P3582">
        <f>IF(AND(A3570=A3582,ISNUMBER(O3570)),O3570,"")</f>
        <v/>
      </c>
      <c r="Q3582" t="n">
        <v>25053</v>
      </c>
      <c r="R3582" t="n">
        <v>4.394025082484099</v>
      </c>
      <c r="S3582">
        <f>IF(AND(A3570=A3582,ISNUMBER(R3570)),R3570,"")</f>
        <v/>
      </c>
    </row>
    <row r="3583">
      <c r="A3583" t="inlineStr">
        <is>
          <t>송파구</t>
        </is>
      </c>
      <c r="B3583" t="inlineStr">
        <is>
          <t>2019-03</t>
        </is>
      </c>
      <c r="C3583" t="inlineStr">
        <is>
          <t>분석</t>
        </is>
      </c>
      <c r="D3583" t="n">
        <v>678521</v>
      </c>
      <c r="E3583">
        <f>IF(AND(A3570=A3583,ISNUMBER(D3582),ISNUMBER(D3570),D3582&gt;0,D3570&gt;0),100*(LN(D3582)-LN(D3570)),"")</f>
        <v/>
      </c>
      <c r="F3583" t="n">
        <v>276815</v>
      </c>
      <c r="G3583">
        <f>IF(AND(A3570=A3583,ISNUMBER(F3582),ISNUMBER(F3570),F3582&gt;0,F3570&gt;0),100*(LN(F3582)-LN(F3570)),"")</f>
        <v/>
      </c>
      <c r="H3583" t="n">
        <v>31.35201416021022</v>
      </c>
      <c r="I3583">
        <f>IF(AND(A3570=A3583,ISNUMBER(H3582),ISNUMBER(H3570)),H3582-H3570,"")</f>
        <v/>
      </c>
      <c r="J3583" t="n">
        <v>2881</v>
      </c>
      <c r="K3583">
        <f>IF(AND(A3582=A3583,ISNUMBER(J3582),ISNUMBER(D3582)),1000*J3582/D3582,"")</f>
        <v/>
      </c>
      <c r="L3583" t="n">
        <v>58.7</v>
      </c>
      <c r="M3583">
        <f>IF(AND(A3570=A3583,ISNUMBER(L3582),ISNUMBER(L3570)),L3582-L3570,"")</f>
        <v/>
      </c>
      <c r="N3583" t="n">
        <v>46547</v>
      </c>
      <c r="O3583" t="n">
        <v>6.240532205493921</v>
      </c>
      <c r="P3583">
        <f>IF(AND(A3571=A3583,ISNUMBER(O3571)),O3571,"")</f>
        <v/>
      </c>
      <c r="Q3583" t="n">
        <v>25053</v>
      </c>
      <c r="R3583" t="n">
        <v>4.394025082484099</v>
      </c>
      <c r="S3583">
        <f>IF(AND(A3571=A3583,ISNUMBER(R3571)),R3571,"")</f>
        <v/>
      </c>
    </row>
    <row r="3584">
      <c r="A3584" t="inlineStr">
        <is>
          <t>송파구</t>
        </is>
      </c>
      <c r="B3584" t="inlineStr">
        <is>
          <t>2019-04</t>
        </is>
      </c>
      <c r="C3584" t="inlineStr">
        <is>
          <t>분석</t>
        </is>
      </c>
      <c r="D3584" t="n">
        <v>679824</v>
      </c>
      <c r="E3584">
        <f>IF(AND(A3571=A3584,ISNUMBER(D3583),ISNUMBER(D3571),D3583&gt;0,D3571&gt;0),100*(LN(D3583)-LN(D3571)),"")</f>
        <v/>
      </c>
      <c r="F3584" t="n">
        <v>277807</v>
      </c>
      <c r="G3584">
        <f>IF(AND(A3571=A3584,ISNUMBER(F3583),ISNUMBER(F3571),F3583&gt;0,F3571&gt;0),100*(LN(F3583)-LN(F3571)),"")</f>
        <v/>
      </c>
      <c r="H3584" t="n">
        <v>31.3922426981101</v>
      </c>
      <c r="I3584">
        <f>IF(AND(A3571=A3584,ISNUMBER(H3583),ISNUMBER(H3571)),H3583-H3571,"")</f>
        <v/>
      </c>
      <c r="J3584" t="n">
        <v>1049</v>
      </c>
      <c r="K3584">
        <f>IF(AND(A3583=A3584,ISNUMBER(J3583),ISNUMBER(D3583)),1000*J3583/D3583,"")</f>
        <v/>
      </c>
      <c r="L3584" t="n">
        <v>59.6</v>
      </c>
      <c r="M3584">
        <f>IF(AND(A3571=A3584,ISNUMBER(L3583),ISNUMBER(L3571)),L3583-L3571,"")</f>
        <v/>
      </c>
      <c r="N3584" t="n">
        <v>46547</v>
      </c>
      <c r="O3584" t="n">
        <v>6.240532205493921</v>
      </c>
      <c r="P3584">
        <f>IF(AND(A3572=A3584,ISNUMBER(O3572)),O3572,"")</f>
        <v/>
      </c>
      <c r="Q3584" t="n">
        <v>25053</v>
      </c>
      <c r="R3584" t="n">
        <v>4.394025082484099</v>
      </c>
      <c r="S3584">
        <f>IF(AND(A3572=A3584,ISNUMBER(R3572)),R3572,"")</f>
        <v/>
      </c>
    </row>
    <row r="3585">
      <c r="A3585" t="inlineStr">
        <is>
          <t>송파구</t>
        </is>
      </c>
      <c r="B3585" t="inlineStr">
        <is>
          <t>2019-05</t>
        </is>
      </c>
      <c r="C3585" t="inlineStr">
        <is>
          <t>분석</t>
        </is>
      </c>
      <c r="D3585" t="n">
        <v>679842</v>
      </c>
      <c r="E3585">
        <f>IF(AND(A3572=A3585,ISNUMBER(D3584),ISNUMBER(D3572),D3584&gt;0,D3572&gt;0),100*(LN(D3584)-LN(D3572)),"")</f>
        <v/>
      </c>
      <c r="F3585" t="n">
        <v>278273</v>
      </c>
      <c r="G3585">
        <f>IF(AND(A3572=A3585,ISNUMBER(F3584),ISNUMBER(F3572),F3584&gt;0,F3572&gt;0),100*(LN(F3584)-LN(F3572)),"")</f>
        <v/>
      </c>
      <c r="H3585" t="n">
        <v>31.39685397489417</v>
      </c>
      <c r="I3585">
        <f>IF(AND(A3572=A3585,ISNUMBER(H3584),ISNUMBER(H3572)),H3584-H3572,"")</f>
        <v/>
      </c>
      <c r="J3585" t="n">
        <v>-201</v>
      </c>
      <c r="K3585">
        <f>IF(AND(A3584=A3585,ISNUMBER(J3584),ISNUMBER(D3584)),1000*J3584/D3584,"")</f>
        <v/>
      </c>
      <c r="L3585" t="n">
        <v>60.3</v>
      </c>
      <c r="M3585">
        <f>IF(AND(A3572=A3585,ISNUMBER(L3584),ISNUMBER(L3572)),L3584-L3572,"")</f>
        <v/>
      </c>
      <c r="N3585" t="n">
        <v>46547</v>
      </c>
      <c r="O3585" t="n">
        <v>6.240532205493921</v>
      </c>
      <c r="P3585">
        <f>IF(AND(A3573=A3585,ISNUMBER(O3573)),O3573,"")</f>
        <v/>
      </c>
      <c r="Q3585" t="n">
        <v>25053</v>
      </c>
      <c r="R3585" t="n">
        <v>4.394025082484099</v>
      </c>
      <c r="S3585">
        <f>IF(AND(A3573=A3585,ISNUMBER(R3573)),R3573,"")</f>
        <v/>
      </c>
    </row>
    <row r="3586">
      <c r="A3586" t="inlineStr">
        <is>
          <t>송파구</t>
        </is>
      </c>
      <c r="B3586" t="inlineStr">
        <is>
          <t>2019-06</t>
        </is>
      </c>
      <c r="C3586" t="inlineStr">
        <is>
          <t>분석</t>
        </is>
      </c>
      <c r="D3586" t="n">
        <v>679247</v>
      </c>
      <c r="E3586">
        <f>IF(AND(A3573=A3586,ISNUMBER(D3585),ISNUMBER(D3573),D3585&gt;0,D3573&gt;0),100*(LN(D3585)-LN(D3573)),"")</f>
        <v/>
      </c>
      <c r="F3586" t="n">
        <v>278223</v>
      </c>
      <c r="G3586">
        <f>IF(AND(A3573=A3586,ISNUMBER(F3585),ISNUMBER(F3573),F3585&gt;0,F3573&gt;0),100*(LN(F3585)-LN(F3573)),"")</f>
        <v/>
      </c>
      <c r="H3586" t="n">
        <v>31.36988459279172</v>
      </c>
      <c r="I3586">
        <f>IF(AND(A3573=A3586,ISNUMBER(H3585),ISNUMBER(H3573)),H3585-H3573,"")</f>
        <v/>
      </c>
      <c r="J3586" t="n">
        <v>-798</v>
      </c>
      <c r="K3586">
        <f>IF(AND(A3585=A3586,ISNUMBER(J3585),ISNUMBER(D3585)),1000*J3585/D3585,"")</f>
        <v/>
      </c>
      <c r="L3586" t="n">
        <v>60.6</v>
      </c>
      <c r="M3586">
        <f>IF(AND(A3573=A3586,ISNUMBER(L3585),ISNUMBER(L3573)),L3585-L3573,"")</f>
        <v/>
      </c>
      <c r="N3586" t="n">
        <v>46547</v>
      </c>
      <c r="O3586" t="n">
        <v>6.240532205493921</v>
      </c>
      <c r="P3586">
        <f>IF(AND(A3574=A3586,ISNUMBER(O3574)),O3574,"")</f>
        <v/>
      </c>
      <c r="Q3586" t="n">
        <v>25053</v>
      </c>
      <c r="R3586" t="n">
        <v>4.394025082484099</v>
      </c>
      <c r="S3586">
        <f>IF(AND(A3574=A3586,ISNUMBER(R3574)),R3574,"")</f>
        <v/>
      </c>
    </row>
    <row r="3587">
      <c r="A3587" t="inlineStr">
        <is>
          <t>송파구</t>
        </is>
      </c>
      <c r="B3587" t="inlineStr">
        <is>
          <t>2019-07</t>
        </is>
      </c>
      <c r="C3587" t="inlineStr">
        <is>
          <t>분석</t>
        </is>
      </c>
      <c r="D3587" t="n">
        <v>678553</v>
      </c>
      <c r="E3587">
        <f>IF(AND(A3574=A3587,ISNUMBER(D3586),ISNUMBER(D3574),D3586&gt;0,D3574&gt;0),100*(LN(D3586)-LN(D3574)),"")</f>
        <v/>
      </c>
      <c r="F3587" t="n">
        <v>278256</v>
      </c>
      <c r="G3587">
        <f>IF(AND(A3574=A3587,ISNUMBER(F3586),ISNUMBER(F3574),F3586&gt;0,F3574&gt;0),100*(LN(F3586)-LN(F3574)),"")</f>
        <v/>
      </c>
      <c r="H3587" t="n">
        <v>31.36998878495858</v>
      </c>
      <c r="I3587">
        <f>IF(AND(A3574=A3587,ISNUMBER(H3586),ISNUMBER(H3574)),H3586-H3574,"")</f>
        <v/>
      </c>
      <c r="J3587" t="n">
        <v>-945</v>
      </c>
      <c r="K3587">
        <f>IF(AND(A3586=A3587,ISNUMBER(J3586),ISNUMBER(D3586)),1000*J3586/D3586,"")</f>
        <v/>
      </c>
      <c r="L3587" t="n">
        <v>60.8</v>
      </c>
      <c r="M3587">
        <f>IF(AND(A3574=A3587,ISNUMBER(L3586),ISNUMBER(L3574)),L3586-L3574,"")</f>
        <v/>
      </c>
      <c r="N3587" t="n">
        <v>46547</v>
      </c>
      <c r="O3587" t="n">
        <v>6.240532205493921</v>
      </c>
      <c r="P3587">
        <f>IF(AND(A3575=A3587,ISNUMBER(O3575)),O3575,"")</f>
        <v/>
      </c>
      <c r="Q3587" t="n">
        <v>25053</v>
      </c>
      <c r="R3587" t="n">
        <v>4.394025082484099</v>
      </c>
      <c r="S3587">
        <f>IF(AND(A3575=A3587,ISNUMBER(R3575)),R3575,"")</f>
        <v/>
      </c>
    </row>
    <row r="3588">
      <c r="A3588" t="inlineStr">
        <is>
          <t>송파구</t>
        </is>
      </c>
      <c r="B3588" t="inlineStr">
        <is>
          <t>2019-08</t>
        </is>
      </c>
      <c r="C3588" t="inlineStr">
        <is>
          <t>분석</t>
        </is>
      </c>
      <c r="D3588" t="n">
        <v>677702</v>
      </c>
      <c r="E3588">
        <f>IF(AND(A3575=A3588,ISNUMBER(D3587),ISNUMBER(D3575),D3587&gt;0,D3575&gt;0),100*(LN(D3587)-LN(D3575)),"")</f>
        <v/>
      </c>
      <c r="F3588" t="n">
        <v>278232</v>
      </c>
      <c r="G3588">
        <f>IF(AND(A3575=A3588,ISNUMBER(F3587),ISNUMBER(F3575),F3587&gt;0,F3575&gt;0),100*(LN(F3587)-LN(F3575)),"")</f>
        <v/>
      </c>
      <c r="H3588" t="n">
        <v>31.33132261672534</v>
      </c>
      <c r="I3588">
        <f>IF(AND(A3575=A3588,ISNUMBER(H3587),ISNUMBER(H3575)),H3587-H3575,"")</f>
        <v/>
      </c>
      <c r="J3588" t="n">
        <v>-1028</v>
      </c>
      <c r="K3588">
        <f>IF(AND(A3587=A3588,ISNUMBER(J3587),ISNUMBER(D3587)),1000*J3587/D3587,"")</f>
        <v/>
      </c>
      <c r="L3588" t="n">
        <v>60.6</v>
      </c>
      <c r="M3588">
        <f>IF(AND(A3575=A3588,ISNUMBER(L3587),ISNUMBER(L3575)),L3587-L3575,"")</f>
        <v/>
      </c>
      <c r="N3588" t="n">
        <v>46547</v>
      </c>
      <c r="O3588" t="n">
        <v>6.240532205493921</v>
      </c>
      <c r="P3588">
        <f>IF(AND(A3576=A3588,ISNUMBER(O3576)),O3576,"")</f>
        <v/>
      </c>
      <c r="Q3588" t="n">
        <v>25053</v>
      </c>
      <c r="R3588" t="n">
        <v>4.394025082484099</v>
      </c>
      <c r="S3588">
        <f>IF(AND(A3576=A3588,ISNUMBER(R3576)),R3576,"")</f>
        <v/>
      </c>
    </row>
    <row r="3589">
      <c r="A3589" t="inlineStr">
        <is>
          <t>송파구</t>
        </is>
      </c>
      <c r="B3589" t="inlineStr">
        <is>
          <t>2019-09</t>
        </is>
      </c>
      <c r="C3589" t="inlineStr">
        <is>
          <t>분석</t>
        </is>
      </c>
      <c r="D3589" t="n">
        <v>677489</v>
      </c>
      <c r="E3589">
        <f>IF(AND(A3576=A3589,ISNUMBER(D3588),ISNUMBER(D3576),D3588&gt;0,D3576&gt;0),100*(LN(D3588)-LN(D3576)),"")</f>
        <v/>
      </c>
      <c r="F3589" t="n">
        <v>278340</v>
      </c>
      <c r="G3589">
        <f>IF(AND(A3576=A3589,ISNUMBER(F3588),ISNUMBER(F3576),F3588&gt;0,F3576&gt;0),100*(LN(F3588)-LN(F3576)),"")</f>
        <v/>
      </c>
      <c r="H3589" t="n">
        <v>31.30338647564757</v>
      </c>
      <c r="I3589">
        <f>IF(AND(A3576=A3589,ISNUMBER(H3588),ISNUMBER(H3576)),H3588-H3576,"")</f>
        <v/>
      </c>
      <c r="J3589" t="n">
        <v>-420</v>
      </c>
      <c r="K3589">
        <f>IF(AND(A3588=A3589,ISNUMBER(J3588),ISNUMBER(D3588)),1000*J3588/D3588,"")</f>
        <v/>
      </c>
      <c r="L3589" t="n">
        <v>60.8</v>
      </c>
      <c r="M3589">
        <f>IF(AND(A3576=A3589,ISNUMBER(L3588),ISNUMBER(L3576)),L3588-L3576,"")</f>
        <v/>
      </c>
      <c r="N3589" t="n">
        <v>46547</v>
      </c>
      <c r="O3589" t="n">
        <v>6.240532205493921</v>
      </c>
      <c r="P3589">
        <f>IF(AND(A3577=A3589,ISNUMBER(O3577)),O3577,"")</f>
        <v/>
      </c>
      <c r="Q3589" t="n">
        <v>25053</v>
      </c>
      <c r="R3589" t="n">
        <v>4.394025082484099</v>
      </c>
      <c r="S3589">
        <f>IF(AND(A3577=A3589,ISNUMBER(R3577)),R3577,"")</f>
        <v/>
      </c>
    </row>
    <row r="3590">
      <c r="A3590" t="inlineStr">
        <is>
          <t>송파구</t>
        </is>
      </c>
      <c r="B3590" t="inlineStr">
        <is>
          <t>2019-10</t>
        </is>
      </c>
      <c r="C3590" t="inlineStr">
        <is>
          <t>분석</t>
        </is>
      </c>
      <c r="D3590" t="n">
        <v>676328</v>
      </c>
      <c r="E3590">
        <f>IF(AND(A3577=A3590,ISNUMBER(D3589),ISNUMBER(D3577),D3589&gt;0,D3577&gt;0),100*(LN(D3589)-LN(D3577)),"")</f>
        <v/>
      </c>
      <c r="F3590" t="n">
        <v>278118</v>
      </c>
      <c r="G3590">
        <f>IF(AND(A3577=A3590,ISNUMBER(F3589),ISNUMBER(F3577),F3589&gt;0,F3577&gt;0),100*(LN(F3589)-LN(F3577)),"")</f>
        <v/>
      </c>
      <c r="H3590" t="n">
        <v>31.25805822027182</v>
      </c>
      <c r="I3590">
        <f>IF(AND(A3577=A3590,ISNUMBER(H3589),ISNUMBER(H3577)),H3589-H3577,"")</f>
        <v/>
      </c>
      <c r="J3590" t="n">
        <v>-1305</v>
      </c>
      <c r="K3590">
        <f>IF(AND(A3589=A3590,ISNUMBER(J3589),ISNUMBER(D3589)),1000*J3589/D3589,"")</f>
        <v/>
      </c>
      <c r="L3590" t="n">
        <v>60.7</v>
      </c>
      <c r="M3590">
        <f>IF(AND(A3577=A3590,ISNUMBER(L3589),ISNUMBER(L3577)),L3589-L3577,"")</f>
        <v/>
      </c>
      <c r="N3590" t="n">
        <v>46547</v>
      </c>
      <c r="O3590" t="n">
        <v>6.240532205493921</v>
      </c>
      <c r="P3590">
        <f>IF(AND(A3578=A3590,ISNUMBER(O3578)),O3578,"")</f>
        <v/>
      </c>
      <c r="Q3590" t="n">
        <v>25053</v>
      </c>
      <c r="R3590" t="n">
        <v>4.394025082484099</v>
      </c>
      <c r="S3590">
        <f>IF(AND(A3578=A3590,ISNUMBER(R3578)),R3578,"")</f>
        <v/>
      </c>
    </row>
    <row r="3591">
      <c r="A3591" t="inlineStr">
        <is>
          <t>송파구</t>
        </is>
      </c>
      <c r="B3591" t="inlineStr">
        <is>
          <t>2019-11</t>
        </is>
      </c>
      <c r="C3591" t="inlineStr">
        <is>
          <t>분석</t>
        </is>
      </c>
      <c r="D3591" t="n">
        <v>675843</v>
      </c>
      <c r="E3591">
        <f>IF(AND(A3578=A3591,ISNUMBER(D3590),ISNUMBER(D3578),D3590&gt;0,D3578&gt;0),100*(LN(D3590)-LN(D3578)),"")</f>
        <v/>
      </c>
      <c r="F3591" t="n">
        <v>278233</v>
      </c>
      <c r="G3591">
        <f>IF(AND(A3578=A3591,ISNUMBER(F3590),ISNUMBER(F3578),F3590&gt;0,F3578&gt;0),100*(LN(F3590)-LN(F3578)),"")</f>
        <v/>
      </c>
      <c r="H3591" t="n">
        <v>31.18623704025935</v>
      </c>
      <c r="I3591">
        <f>IF(AND(A3578=A3591,ISNUMBER(H3590),ISNUMBER(H3578)),H3590-H3578,"")</f>
        <v/>
      </c>
      <c r="J3591" t="n">
        <v>-697</v>
      </c>
      <c r="K3591">
        <f>IF(AND(A3590=A3591,ISNUMBER(J3590),ISNUMBER(D3590)),1000*J3590/D3590,"")</f>
        <v/>
      </c>
      <c r="L3591" t="n">
        <v>60.5</v>
      </c>
      <c r="M3591">
        <f>IF(AND(A3578=A3591,ISNUMBER(L3590),ISNUMBER(L3578)),L3590-L3578,"")</f>
        <v/>
      </c>
      <c r="N3591" t="n">
        <v>46547</v>
      </c>
      <c r="O3591" t="n">
        <v>6.240532205493921</v>
      </c>
      <c r="P3591">
        <f>IF(AND(A3579=A3591,ISNUMBER(O3579)),O3579,"")</f>
        <v/>
      </c>
      <c r="Q3591" t="n">
        <v>25053</v>
      </c>
      <c r="R3591" t="n">
        <v>4.394025082484099</v>
      </c>
      <c r="S3591">
        <f>IF(AND(A3579=A3591,ISNUMBER(R3579)),R3579,"")</f>
        <v/>
      </c>
    </row>
    <row r="3592">
      <c r="A3592" t="inlineStr">
        <is>
          <t>송파구</t>
        </is>
      </c>
      <c r="B3592" t="inlineStr">
        <is>
          <t>2019-12</t>
        </is>
      </c>
      <c r="C3592" t="inlineStr">
        <is>
          <t>분석</t>
        </is>
      </c>
      <c r="D3592" t="n">
        <v>675961</v>
      </c>
      <c r="E3592">
        <f>IF(AND(A3579=A3592,ISNUMBER(D3591),ISNUMBER(D3579),D3591&gt;0,D3579&gt;0),100*(LN(D3591)-LN(D3579)),"")</f>
        <v/>
      </c>
      <c r="F3592" t="n">
        <v>278711</v>
      </c>
      <c r="G3592">
        <f>IF(AND(A3579=A3592,ISNUMBER(F3591),ISNUMBER(F3579),F3591&gt;0,F3579&gt;0),100*(LN(F3591)-LN(F3579)),"")</f>
        <v/>
      </c>
      <c r="H3592" t="n">
        <v>31.1461755929706</v>
      </c>
      <c r="I3592">
        <f>IF(AND(A3579=A3592,ISNUMBER(H3591),ISNUMBER(H3579)),H3591-H3579,"")</f>
        <v/>
      </c>
      <c r="J3592" t="n">
        <v>9</v>
      </c>
      <c r="K3592">
        <f>IF(AND(A3591=A3592,ISNUMBER(J3591),ISNUMBER(D3591)),1000*J3591/D3591,"")</f>
        <v/>
      </c>
      <c r="L3592" t="n">
        <v>60.4</v>
      </c>
      <c r="M3592">
        <f>IF(AND(A3579=A3592,ISNUMBER(L3591),ISNUMBER(L3579)),L3591-L3579,"")</f>
        <v/>
      </c>
      <c r="N3592" t="n">
        <v>48248</v>
      </c>
      <c r="O3592" t="n">
        <v>3.589182133376134</v>
      </c>
      <c r="P3592">
        <f>IF(AND(A3580=A3592,ISNUMBER(O3580)),O3580,"")</f>
        <v/>
      </c>
      <c r="Q3592" t="n">
        <v>26229</v>
      </c>
      <c r="R3592" t="n">
        <v>4.587208802766085</v>
      </c>
      <c r="S3592">
        <f>IF(AND(A3580=A3592,ISNUMBER(R3580)),R3580,"")</f>
        <v/>
      </c>
    </row>
    <row r="3593">
      <c r="A3593" t="inlineStr">
        <is>
          <t>송파구</t>
        </is>
      </c>
      <c r="B3593" t="inlineStr">
        <is>
          <t>2020-01</t>
        </is>
      </c>
      <c r="C3593" t="inlineStr">
        <is>
          <t>분석</t>
        </is>
      </c>
      <c r="D3593" t="n">
        <v>676341</v>
      </c>
      <c r="E3593">
        <f>IF(AND(A3580=A3593,ISNUMBER(D3592),ISNUMBER(D3580),D3592&gt;0,D3580&gt;0),100*(LN(D3592)-LN(D3580)),"")</f>
        <v/>
      </c>
      <c r="F3593" t="n">
        <v>279137</v>
      </c>
      <c r="G3593">
        <f>IF(AND(A3580=A3593,ISNUMBER(F3592),ISNUMBER(F3580),F3592&gt;0,F3580&gt;0),100*(LN(F3592)-LN(F3580)),"")</f>
        <v/>
      </c>
      <c r="H3593" t="n">
        <v>31.10354096528231</v>
      </c>
      <c r="I3593">
        <f>IF(AND(A3580=A3593,ISNUMBER(H3592),ISNUMBER(H3580)),H3592-H3580,"")</f>
        <v/>
      </c>
      <c r="J3593" t="n">
        <v>259</v>
      </c>
      <c r="K3593">
        <f>IF(AND(A3592=A3593,ISNUMBER(J3592),ISNUMBER(D3592)),1000*J3592/D3592,"")</f>
        <v/>
      </c>
      <c r="L3593" t="n">
        <v>60</v>
      </c>
      <c r="M3593">
        <f>IF(AND(A3580=A3593,ISNUMBER(L3592),ISNUMBER(L3580)),L3592-L3580,"")</f>
        <v/>
      </c>
      <c r="N3593" t="n">
        <v>48248</v>
      </c>
      <c r="O3593" t="n">
        <v>3.589182133376134</v>
      </c>
      <c r="P3593">
        <f>IF(AND(A3581=A3593,ISNUMBER(O3581)),O3581,"")</f>
        <v/>
      </c>
      <c r="Q3593" t="n">
        <v>26229</v>
      </c>
      <c r="R3593" t="n">
        <v>4.587208802766085</v>
      </c>
      <c r="S3593">
        <f>IF(AND(A3581=A3593,ISNUMBER(R3581)),R3581,"")</f>
        <v/>
      </c>
    </row>
    <row r="3594">
      <c r="A3594" t="inlineStr">
        <is>
          <t>송파구</t>
        </is>
      </c>
      <c r="B3594" t="inlineStr">
        <is>
          <t>2020-02</t>
        </is>
      </c>
      <c r="C3594" t="inlineStr">
        <is>
          <t>분석</t>
        </is>
      </c>
      <c r="D3594" t="n">
        <v>675782</v>
      </c>
      <c r="E3594">
        <f>IF(AND(A3581=A3594,ISNUMBER(D3593),ISNUMBER(D3581),D3593&gt;0,D3581&gt;0),100*(LN(D3593)-LN(D3581)),"")</f>
        <v/>
      </c>
      <c r="F3594" t="n">
        <v>279378</v>
      </c>
      <c r="G3594">
        <f>IF(AND(A3581=A3594,ISNUMBER(F3593),ISNUMBER(F3581),F3593&gt;0,F3581&gt;0),100*(LN(F3593)-LN(F3581)),"")</f>
        <v/>
      </c>
      <c r="H3594" t="n">
        <v>31.06282795339325</v>
      </c>
      <c r="I3594">
        <f>IF(AND(A3581=A3594,ISNUMBER(H3593),ISNUMBER(H3581)),H3593-H3581,"")</f>
        <v/>
      </c>
      <c r="J3594" t="n">
        <v>-667</v>
      </c>
      <c r="K3594">
        <f>IF(AND(A3593=A3594,ISNUMBER(J3593),ISNUMBER(D3593)),1000*J3593/D3593,"")</f>
        <v/>
      </c>
      <c r="L3594" t="n">
        <v>60.1</v>
      </c>
      <c r="M3594">
        <f>IF(AND(A3581=A3594,ISNUMBER(L3593),ISNUMBER(L3581)),L3593-L3581,"")</f>
        <v/>
      </c>
      <c r="N3594" t="n">
        <v>48248</v>
      </c>
      <c r="O3594" t="n">
        <v>3.589182133376134</v>
      </c>
      <c r="P3594">
        <f>IF(AND(A3582=A3594,ISNUMBER(O3582)),O3582,"")</f>
        <v/>
      </c>
      <c r="Q3594" t="n">
        <v>26229</v>
      </c>
      <c r="R3594" t="n">
        <v>4.587208802766085</v>
      </c>
      <c r="S3594">
        <f>IF(AND(A3582=A3594,ISNUMBER(R3582)),R3582,"")</f>
        <v/>
      </c>
    </row>
    <row r="3595">
      <c r="A3595" t="inlineStr">
        <is>
          <t>송파구</t>
        </is>
      </c>
      <c r="B3595" t="inlineStr">
        <is>
          <t>2020-03</t>
        </is>
      </c>
      <c r="C3595" t="inlineStr">
        <is>
          <t>분석</t>
        </is>
      </c>
      <c r="D3595" t="n">
        <v>674095</v>
      </c>
      <c r="E3595">
        <f>IF(AND(A3582=A3595,ISNUMBER(D3594),ISNUMBER(D3582),D3594&gt;0,D3582&gt;0),100*(LN(D3594)-LN(D3582)),"")</f>
        <v/>
      </c>
      <c r="F3595" t="n">
        <v>279301</v>
      </c>
      <c r="G3595">
        <f>IF(AND(A3582=A3595,ISNUMBER(F3594),ISNUMBER(F3582),F3594&gt;0,F3582&gt;0),100*(LN(F3594)-LN(F3582)),"")</f>
        <v/>
      </c>
      <c r="H3595" t="n">
        <v>31.05348652637981</v>
      </c>
      <c r="I3595">
        <f>IF(AND(A3582=A3595,ISNUMBER(H3594),ISNUMBER(H3582)),H3594-H3582,"")</f>
        <v/>
      </c>
      <c r="J3595" t="n">
        <v>-1819</v>
      </c>
      <c r="K3595">
        <f>IF(AND(A3594=A3595,ISNUMBER(J3594),ISNUMBER(D3594)),1000*J3594/D3594,"")</f>
        <v/>
      </c>
      <c r="L3595" t="n">
        <v>59</v>
      </c>
      <c r="M3595">
        <f>IF(AND(A3582=A3595,ISNUMBER(L3594),ISNUMBER(L3582)),L3594-L3582,"")</f>
        <v/>
      </c>
      <c r="N3595" t="n">
        <v>48248</v>
      </c>
      <c r="O3595" t="n">
        <v>3.589182133376134</v>
      </c>
      <c r="P3595">
        <f>IF(AND(A3583=A3595,ISNUMBER(O3583)),O3583,"")</f>
        <v/>
      </c>
      <c r="Q3595" t="n">
        <v>26229</v>
      </c>
      <c r="R3595" t="n">
        <v>4.587208802766085</v>
      </c>
      <c r="S3595">
        <f>IF(AND(A3583=A3595,ISNUMBER(R3583)),R3583,"")</f>
        <v/>
      </c>
    </row>
    <row r="3596">
      <c r="A3596" t="inlineStr">
        <is>
          <t>송파구</t>
        </is>
      </c>
      <c r="B3596" t="inlineStr">
        <is>
          <t>2020-04</t>
        </is>
      </c>
      <c r="C3596" t="inlineStr">
        <is>
          <t>분석</t>
        </is>
      </c>
      <c r="D3596" t="n">
        <v>672862</v>
      </c>
      <c r="E3596">
        <f>IF(AND(A3583=A3596,ISNUMBER(D3595),ISNUMBER(D3583),D3595&gt;0,D3583&gt;0),100*(LN(D3595)-LN(D3583)),"")</f>
        <v/>
      </c>
      <c r="F3596" t="n">
        <v>279460</v>
      </c>
      <c r="G3596">
        <f>IF(AND(A3583=A3596,ISNUMBER(F3595),ISNUMBER(F3583),F3595&gt;0,F3583&gt;0),100*(LN(F3595)-LN(F3583)),"")</f>
        <v/>
      </c>
      <c r="H3596" t="n">
        <v>31.04514744479551</v>
      </c>
      <c r="I3596">
        <f>IF(AND(A3583=A3596,ISNUMBER(H3595),ISNUMBER(H3583)),H3595-H3583,"")</f>
        <v/>
      </c>
      <c r="J3596" t="n">
        <v>-1374</v>
      </c>
      <c r="K3596">
        <f>IF(AND(A3595=A3596,ISNUMBER(J3595),ISNUMBER(D3595)),1000*J3595/D3595,"")</f>
        <v/>
      </c>
      <c r="L3596" t="n">
        <v>58.6</v>
      </c>
      <c r="M3596">
        <f>IF(AND(A3583=A3596,ISNUMBER(L3595),ISNUMBER(L3583)),L3595-L3583,"")</f>
        <v/>
      </c>
      <c r="N3596" t="n">
        <v>48248</v>
      </c>
      <c r="O3596" t="n">
        <v>3.589182133376134</v>
      </c>
      <c r="P3596">
        <f>IF(AND(A3584=A3596,ISNUMBER(O3584)),O3584,"")</f>
        <v/>
      </c>
      <c r="Q3596" t="n">
        <v>26229</v>
      </c>
      <c r="R3596" t="n">
        <v>4.587208802766085</v>
      </c>
      <c r="S3596">
        <f>IF(AND(A3584=A3596,ISNUMBER(R3584)),R3584,"")</f>
        <v/>
      </c>
    </row>
    <row r="3597">
      <c r="A3597" t="inlineStr">
        <is>
          <t>송파구</t>
        </is>
      </c>
      <c r="B3597" t="inlineStr">
        <is>
          <t>2020-05</t>
        </is>
      </c>
      <c r="C3597" t="inlineStr">
        <is>
          <t>분석</t>
        </is>
      </c>
      <c r="D3597" t="n">
        <v>672089</v>
      </c>
      <c r="E3597">
        <f>IF(AND(A3584=A3597,ISNUMBER(D3596),ISNUMBER(D3584),D3596&gt;0,D3584&gt;0),100*(LN(D3596)-LN(D3584)),"")</f>
        <v/>
      </c>
      <c r="F3597" t="n">
        <v>279817</v>
      </c>
      <c r="G3597">
        <f>IF(AND(A3584=A3597,ISNUMBER(F3596),ISNUMBER(F3584),F3596&gt;0,F3584&gt;0),100*(LN(F3596)-LN(F3584)),"")</f>
        <v/>
      </c>
      <c r="H3597" t="n">
        <v>31.03041412670048</v>
      </c>
      <c r="I3597">
        <f>IF(AND(A3584=A3597,ISNUMBER(H3596),ISNUMBER(H3584)),H3596-H3584,"")</f>
        <v/>
      </c>
      <c r="J3597" t="n">
        <v>-915</v>
      </c>
      <c r="K3597">
        <f>IF(AND(A3596=A3597,ISNUMBER(J3596),ISNUMBER(D3596)),1000*J3596/D3596,"")</f>
        <v/>
      </c>
      <c r="L3597" t="n">
        <v>59.1</v>
      </c>
      <c r="M3597">
        <f>IF(AND(A3584=A3597,ISNUMBER(L3596),ISNUMBER(L3584)),L3596-L3584,"")</f>
        <v/>
      </c>
      <c r="N3597" t="n">
        <v>48248</v>
      </c>
      <c r="O3597" t="n">
        <v>3.589182133376134</v>
      </c>
      <c r="P3597">
        <f>IF(AND(A3585=A3597,ISNUMBER(O3585)),O3585,"")</f>
        <v/>
      </c>
      <c r="Q3597" t="n">
        <v>26229</v>
      </c>
      <c r="R3597" t="n">
        <v>4.587208802766085</v>
      </c>
      <c r="S3597">
        <f>IF(AND(A3585=A3597,ISNUMBER(R3585)),R3585,"")</f>
        <v/>
      </c>
    </row>
    <row r="3598">
      <c r="A3598" t="inlineStr">
        <is>
          <t>송파구</t>
        </is>
      </c>
      <c r="B3598" t="inlineStr">
        <is>
          <t>2020-06</t>
        </is>
      </c>
      <c r="C3598" t="inlineStr">
        <is>
          <t>분석</t>
        </is>
      </c>
      <c r="D3598" t="n">
        <v>671512</v>
      </c>
      <c r="E3598">
        <f>IF(AND(A3585=A3598,ISNUMBER(D3597),ISNUMBER(D3585),D3597&gt;0,D3585&gt;0),100*(LN(D3597)-LN(D3585)),"")</f>
        <v/>
      </c>
      <c r="F3598" t="n">
        <v>280135</v>
      </c>
      <c r="G3598">
        <f>IF(AND(A3585=A3598,ISNUMBER(F3597),ISNUMBER(F3585),F3597&gt;0,F3585&gt;0),100*(LN(F3597)-LN(F3585)),"")</f>
        <v/>
      </c>
      <c r="H3598" t="n">
        <v>30.97874647065131</v>
      </c>
      <c r="I3598">
        <f>IF(AND(A3585=A3598,ISNUMBER(H3597),ISNUMBER(H3585)),H3597-H3585,"")</f>
        <v/>
      </c>
      <c r="J3598" t="n">
        <v>-740</v>
      </c>
      <c r="K3598">
        <f>IF(AND(A3597=A3598,ISNUMBER(J3597),ISNUMBER(D3597)),1000*J3597/D3597,"")</f>
        <v/>
      </c>
      <c r="L3598" t="n">
        <v>59.2</v>
      </c>
      <c r="M3598">
        <f>IF(AND(A3585=A3598,ISNUMBER(L3597),ISNUMBER(L3585)),L3597-L3585,"")</f>
        <v/>
      </c>
      <c r="N3598" t="n">
        <v>48248</v>
      </c>
      <c r="O3598" t="n">
        <v>3.589182133376134</v>
      </c>
      <c r="P3598">
        <f>IF(AND(A3586=A3598,ISNUMBER(O3586)),O3586,"")</f>
        <v/>
      </c>
      <c r="Q3598" t="n">
        <v>26229</v>
      </c>
      <c r="R3598" t="n">
        <v>4.587208802766085</v>
      </c>
      <c r="S3598">
        <f>IF(AND(A3586=A3598,ISNUMBER(R3586)),R3586,"")</f>
        <v/>
      </c>
    </row>
    <row r="3599">
      <c r="A3599" t="inlineStr">
        <is>
          <t>송파구</t>
        </is>
      </c>
      <c r="B3599" t="inlineStr">
        <is>
          <t>2020-07</t>
        </is>
      </c>
      <c r="C3599" t="inlineStr">
        <is>
          <t>분석</t>
        </is>
      </c>
      <c r="D3599" t="n">
        <v>671589</v>
      </c>
      <c r="E3599">
        <f>IF(AND(A3586=A3599,ISNUMBER(D3598),ISNUMBER(D3586),D3598&gt;0,D3586&gt;0),100*(LN(D3598)-LN(D3586)),"")</f>
        <v/>
      </c>
      <c r="F3599" t="n">
        <v>280769</v>
      </c>
      <c r="G3599">
        <f>IF(AND(A3586=A3599,ISNUMBER(F3598),ISNUMBER(F3586),F3598&gt;0,F3586&gt;0),100*(LN(F3598)-LN(F3586)),"")</f>
        <v/>
      </c>
      <c r="H3599" t="n">
        <v>30.92263274115568</v>
      </c>
      <c r="I3599">
        <f>IF(AND(A3586=A3599,ISNUMBER(H3598),ISNUMBER(H3586)),H3598-H3586,"")</f>
        <v/>
      </c>
      <c r="J3599" t="n">
        <v>-32</v>
      </c>
      <c r="K3599">
        <f>IF(AND(A3598=A3599,ISNUMBER(J3598),ISNUMBER(D3598)),1000*J3598/D3598,"")</f>
        <v/>
      </c>
      <c r="L3599" t="n">
        <v>59.5</v>
      </c>
      <c r="M3599">
        <f>IF(AND(A3586=A3599,ISNUMBER(L3598),ISNUMBER(L3586)),L3598-L3586,"")</f>
        <v/>
      </c>
      <c r="N3599" t="n">
        <v>48248</v>
      </c>
      <c r="O3599" t="n">
        <v>3.589182133376134</v>
      </c>
      <c r="P3599">
        <f>IF(AND(A3587=A3599,ISNUMBER(O3587)),O3587,"")</f>
        <v/>
      </c>
      <c r="Q3599" t="n">
        <v>26229</v>
      </c>
      <c r="R3599" t="n">
        <v>4.587208802766085</v>
      </c>
      <c r="S3599">
        <f>IF(AND(A3587=A3599,ISNUMBER(R3587)),R3587,"")</f>
        <v/>
      </c>
    </row>
    <row r="3600">
      <c r="A3600" t="inlineStr">
        <is>
          <t>송파구</t>
        </is>
      </c>
      <c r="B3600" t="inlineStr">
        <is>
          <t>2020-08</t>
        </is>
      </c>
      <c r="C3600" t="inlineStr">
        <is>
          <t>분석</t>
        </is>
      </c>
      <c r="D3600" t="n">
        <v>671312</v>
      </c>
      <c r="E3600">
        <f>IF(AND(A3587=A3600,ISNUMBER(D3599),ISNUMBER(D3587),D3599&gt;0,D3587&gt;0),100*(LN(D3599)-LN(D3587)),"")</f>
        <v/>
      </c>
      <c r="F3600" t="n">
        <v>281361</v>
      </c>
      <c r="G3600">
        <f>IF(AND(A3587=A3600,ISNUMBER(F3599),ISNUMBER(F3587),F3599&gt;0,F3587&gt;0),100*(LN(F3599)-LN(F3587)),"")</f>
        <v/>
      </c>
      <c r="H3600" t="n">
        <v>30.87506256405367</v>
      </c>
      <c r="I3600">
        <f>IF(AND(A3587=A3600,ISNUMBER(H3599),ISNUMBER(H3587)),H3599-H3587,"")</f>
        <v/>
      </c>
      <c r="J3600" t="n">
        <v>-420</v>
      </c>
      <c r="K3600">
        <f>IF(AND(A3599=A3600,ISNUMBER(J3599),ISNUMBER(D3599)),1000*J3599/D3599,"")</f>
        <v/>
      </c>
      <c r="L3600" t="n">
        <v>59.6</v>
      </c>
      <c r="M3600">
        <f>IF(AND(A3587=A3600,ISNUMBER(L3599),ISNUMBER(L3587)),L3599-L3587,"")</f>
        <v/>
      </c>
      <c r="N3600" t="n">
        <v>48248</v>
      </c>
      <c r="O3600" t="n">
        <v>3.589182133376134</v>
      </c>
      <c r="P3600">
        <f>IF(AND(A3588=A3600,ISNUMBER(O3588)),O3588,"")</f>
        <v/>
      </c>
      <c r="Q3600" t="n">
        <v>26229</v>
      </c>
      <c r="R3600" t="n">
        <v>4.587208802766085</v>
      </c>
      <c r="S3600">
        <f>IF(AND(A3588=A3600,ISNUMBER(R3588)),R3588,"")</f>
        <v/>
      </c>
    </row>
    <row r="3601">
      <c r="A3601" t="inlineStr">
        <is>
          <t>송파구</t>
        </is>
      </c>
      <c r="B3601" t="inlineStr">
        <is>
          <t>2020-09</t>
        </is>
      </c>
      <c r="C3601" t="inlineStr">
        <is>
          <t>분석</t>
        </is>
      </c>
      <c r="D3601" t="n">
        <v>670331</v>
      </c>
      <c r="E3601">
        <f>IF(AND(A3588=A3601,ISNUMBER(D3600),ISNUMBER(D3588),D3600&gt;0,D3588&gt;0),100*(LN(D3600)-LN(D3588)),"")</f>
        <v/>
      </c>
      <c r="F3601" t="n">
        <v>281417</v>
      </c>
      <c r="G3601">
        <f>IF(AND(A3588=A3601,ISNUMBER(F3600),ISNUMBER(F3588),F3600&gt;0,F3588&gt;0),100*(LN(F3600)-LN(F3588)),"")</f>
        <v/>
      </c>
      <c r="H3601" t="n">
        <v>30.818506081324</v>
      </c>
      <c r="I3601">
        <f>IF(AND(A3588=A3601,ISNUMBER(H3600),ISNUMBER(H3588)),H3600-H3588,"")</f>
        <v/>
      </c>
      <c r="J3601" t="n">
        <v>-1123</v>
      </c>
      <c r="K3601">
        <f>IF(AND(A3600=A3601,ISNUMBER(J3600),ISNUMBER(D3600)),1000*J3600/D3600,"")</f>
        <v/>
      </c>
      <c r="L3601" t="n">
        <v>58.9</v>
      </c>
      <c r="M3601">
        <f>IF(AND(A3588=A3601,ISNUMBER(L3600),ISNUMBER(L3588)),L3600-L3588,"")</f>
        <v/>
      </c>
      <c r="N3601" t="n">
        <v>48248</v>
      </c>
      <c r="O3601" t="n">
        <v>3.589182133376134</v>
      </c>
      <c r="P3601">
        <f>IF(AND(A3589=A3601,ISNUMBER(O3589)),O3589,"")</f>
        <v/>
      </c>
      <c r="Q3601" t="n">
        <v>26229</v>
      </c>
      <c r="R3601" t="n">
        <v>4.587208802766085</v>
      </c>
      <c r="S3601">
        <f>IF(AND(A3589=A3601,ISNUMBER(R3589)),R3589,"")</f>
        <v/>
      </c>
    </row>
    <row r="3602">
      <c r="A3602" t="inlineStr">
        <is>
          <t>송파구</t>
        </is>
      </c>
      <c r="B3602" t="inlineStr">
        <is>
          <t>2020-10</t>
        </is>
      </c>
      <c r="C3602" t="inlineStr">
        <is>
          <t>분석</t>
        </is>
      </c>
      <c r="D3602" t="n">
        <v>668920</v>
      </c>
      <c r="E3602">
        <f>IF(AND(A3589=A3602,ISNUMBER(D3601),ISNUMBER(D3589),D3601&gt;0,D3589&gt;0),100*(LN(D3601)-LN(D3589)),"")</f>
        <v/>
      </c>
      <c r="F3602" t="n">
        <v>281252</v>
      </c>
      <c r="G3602">
        <f>IF(AND(A3589=A3602,ISNUMBER(F3601),ISNUMBER(F3589),F3601&gt;0,F3589&gt;0),100*(LN(F3601)-LN(F3589)),"")</f>
        <v/>
      </c>
      <c r="H3602" t="n">
        <v>30.74508162411051</v>
      </c>
      <c r="I3602">
        <f>IF(AND(A3589=A3602,ISNUMBER(H3601),ISNUMBER(H3589)),H3601-H3589,"")</f>
        <v/>
      </c>
      <c r="J3602" t="n">
        <v>-1531</v>
      </c>
      <c r="K3602">
        <f>IF(AND(A3601=A3602,ISNUMBER(J3601),ISNUMBER(D3601)),1000*J3601/D3601,"")</f>
        <v/>
      </c>
      <c r="L3602" t="n">
        <v>59.2</v>
      </c>
      <c r="M3602">
        <f>IF(AND(A3589=A3602,ISNUMBER(L3601),ISNUMBER(L3589)),L3601-L3589,"")</f>
        <v/>
      </c>
      <c r="N3602" t="n">
        <v>48248</v>
      </c>
      <c r="O3602" t="n">
        <v>3.589182133376134</v>
      </c>
      <c r="P3602">
        <f>IF(AND(A3590=A3602,ISNUMBER(O3590)),O3590,"")</f>
        <v/>
      </c>
      <c r="Q3602" t="n">
        <v>26229</v>
      </c>
      <c r="R3602" t="n">
        <v>4.587208802766085</v>
      </c>
      <c r="S3602">
        <f>IF(AND(A3590=A3602,ISNUMBER(R3590)),R3590,"")</f>
        <v/>
      </c>
    </row>
    <row r="3603">
      <c r="A3603" t="inlineStr">
        <is>
          <t>송파구</t>
        </is>
      </c>
      <c r="B3603" t="inlineStr">
        <is>
          <t>2020-11</t>
        </is>
      </c>
      <c r="C3603" t="inlineStr">
        <is>
          <t>분석</t>
        </is>
      </c>
      <c r="D3603" t="n">
        <v>668498</v>
      </c>
      <c r="E3603">
        <f>IF(AND(A3590=A3603,ISNUMBER(D3602),ISNUMBER(D3590),D3602&gt;0,D3590&gt;0),100*(LN(D3602)-LN(D3590)),"")</f>
        <v/>
      </c>
      <c r="F3603" t="n">
        <v>281433</v>
      </c>
      <c r="G3603">
        <f>IF(AND(A3590=A3603,ISNUMBER(F3602),ISNUMBER(F3590),F3602&gt;0,F3590&gt;0),100*(LN(F3602)-LN(F3590)),"")</f>
        <v/>
      </c>
      <c r="H3603" t="n">
        <v>30.68431019988093</v>
      </c>
      <c r="I3603">
        <f>IF(AND(A3590=A3603,ISNUMBER(H3602),ISNUMBER(H3590)),H3602-H3590,"")</f>
        <v/>
      </c>
      <c r="J3603" t="n">
        <v>-531</v>
      </c>
      <c r="K3603">
        <f>IF(AND(A3602=A3603,ISNUMBER(J3602),ISNUMBER(D3602)),1000*J3602/D3602,"")</f>
        <v/>
      </c>
      <c r="L3603" t="n">
        <v>59.8</v>
      </c>
      <c r="M3603">
        <f>IF(AND(A3590=A3603,ISNUMBER(L3602),ISNUMBER(L3590)),L3602-L3590,"")</f>
        <v/>
      </c>
      <c r="N3603" t="n">
        <v>48248</v>
      </c>
      <c r="O3603" t="n">
        <v>3.589182133376134</v>
      </c>
      <c r="P3603">
        <f>IF(AND(A3591=A3603,ISNUMBER(O3591)),O3591,"")</f>
        <v/>
      </c>
      <c r="Q3603" t="n">
        <v>26229</v>
      </c>
      <c r="R3603" t="n">
        <v>4.587208802766085</v>
      </c>
      <c r="S3603">
        <f>IF(AND(A3591=A3603,ISNUMBER(R3591)),R3591,"")</f>
        <v/>
      </c>
    </row>
    <row r="3604">
      <c r="A3604" t="inlineStr">
        <is>
          <t>송파구</t>
        </is>
      </c>
      <c r="B3604" t="inlineStr">
        <is>
          <t>2020-12</t>
        </is>
      </c>
      <c r="C3604" t="inlineStr">
        <is>
          <t>분석</t>
        </is>
      </c>
      <c r="D3604" t="n">
        <v>667960</v>
      </c>
      <c r="E3604">
        <f>IF(AND(A3591=A3604,ISNUMBER(D3603),ISNUMBER(D3591),D3603&gt;0,D3591&gt;0),100*(LN(D3603)-LN(D3591)),"")</f>
        <v/>
      </c>
      <c r="F3604" t="n">
        <v>281959</v>
      </c>
      <c r="G3604">
        <f>IF(AND(A3591=A3604,ISNUMBER(F3603),ISNUMBER(F3591),F3603&gt;0,F3591&gt;0),100*(LN(F3603)-LN(F3591)),"")</f>
        <v/>
      </c>
      <c r="H3604" t="n">
        <v>30.64689502365411</v>
      </c>
      <c r="I3604">
        <f>IF(AND(A3591=A3604,ISNUMBER(H3603),ISNUMBER(H3591)),H3603-H3591,"")</f>
        <v/>
      </c>
      <c r="J3604" t="n">
        <v>-636</v>
      </c>
      <c r="K3604">
        <f>IF(AND(A3603=A3604,ISNUMBER(J3603),ISNUMBER(D3603)),1000*J3603/D3603,"")</f>
        <v/>
      </c>
      <c r="L3604" t="n">
        <v>58.8</v>
      </c>
      <c r="M3604">
        <f>IF(AND(A3591=A3604,ISNUMBER(L3603),ISNUMBER(L3591)),L3603-L3591,"")</f>
        <v/>
      </c>
      <c r="N3604" t="n">
        <v>49165</v>
      </c>
      <c r="O3604" t="n">
        <v>1.882761208343275</v>
      </c>
      <c r="P3604">
        <f>IF(AND(A3592=A3604,ISNUMBER(O3592)),O3592,"")</f>
        <v/>
      </c>
      <c r="Q3604" t="n">
        <v>26428</v>
      </c>
      <c r="R3604" t="n">
        <v>0.7558385300775683</v>
      </c>
      <c r="S3604">
        <f>IF(AND(A3592=A3604,ISNUMBER(R3592)),R3592,"")</f>
        <v/>
      </c>
    </row>
    <row r="3605">
      <c r="A3605" t="inlineStr">
        <is>
          <t>송파구</t>
        </is>
      </c>
      <c r="B3605" t="inlineStr">
        <is>
          <t>2021-01</t>
        </is>
      </c>
      <c r="C3605" t="inlineStr">
        <is>
          <t>분석</t>
        </is>
      </c>
      <c r="D3605" t="n">
        <v>667222</v>
      </c>
      <c r="E3605">
        <f>IF(AND(A3592=A3605,ISNUMBER(D3604),ISNUMBER(D3592),D3604&gt;0,D3592&gt;0),100*(LN(D3604)-LN(D3592)),"")</f>
        <v/>
      </c>
      <c r="F3605" t="n">
        <v>282125</v>
      </c>
      <c r="G3605">
        <f>IF(AND(A3592=A3605,ISNUMBER(F3604),ISNUMBER(F3592),F3604&gt;0,F3592&gt;0),100*(LN(F3604)-LN(F3592)),"")</f>
        <v/>
      </c>
      <c r="H3605" t="n">
        <v>30.5668877824772</v>
      </c>
      <c r="I3605">
        <f>IF(AND(A3592=A3605,ISNUMBER(H3604),ISNUMBER(H3592)),H3604-H3592,"")</f>
        <v/>
      </c>
      <c r="J3605" t="n">
        <v>-817</v>
      </c>
      <c r="K3605">
        <f>IF(AND(A3604=A3605,ISNUMBER(J3604),ISNUMBER(D3604)),1000*J3604/D3604,"")</f>
        <v/>
      </c>
      <c r="L3605" t="n">
        <v>57.3</v>
      </c>
      <c r="M3605">
        <f>IF(AND(A3592=A3605,ISNUMBER(L3604),ISNUMBER(L3592)),L3604-L3592,"")</f>
        <v/>
      </c>
      <c r="N3605" t="n">
        <v>49165</v>
      </c>
      <c r="O3605" t="n">
        <v>1.882761208343275</v>
      </c>
      <c r="P3605">
        <f>IF(AND(A3593=A3605,ISNUMBER(O3593)),O3593,"")</f>
        <v/>
      </c>
      <c r="Q3605" t="n">
        <v>26428</v>
      </c>
      <c r="R3605" t="n">
        <v>0.7558385300775683</v>
      </c>
      <c r="S3605">
        <f>IF(AND(A3593=A3605,ISNUMBER(R3593)),R3593,"")</f>
        <v/>
      </c>
    </row>
    <row r="3606">
      <c r="A3606" t="inlineStr">
        <is>
          <t>송파구</t>
        </is>
      </c>
      <c r="B3606" t="inlineStr">
        <is>
          <t>2021-02</t>
        </is>
      </c>
      <c r="C3606" t="inlineStr">
        <is>
          <t>분석</t>
        </is>
      </c>
      <c r="D3606" t="n">
        <v>665463</v>
      </c>
      <c r="E3606">
        <f>IF(AND(A3593=A3606,ISNUMBER(D3605),ISNUMBER(D3593),D3605&gt;0,D3593&gt;0),100*(LN(D3605)-LN(D3593)),"")</f>
        <v/>
      </c>
      <c r="F3606" t="n">
        <v>282003</v>
      </c>
      <c r="G3606">
        <f>IF(AND(A3593=A3606,ISNUMBER(F3605),ISNUMBER(F3593),F3605&gt;0,F3593&gt;0),100*(LN(F3605)-LN(F3593)),"")</f>
        <v/>
      </c>
      <c r="H3606" t="n">
        <v>30.4380559099454</v>
      </c>
      <c r="I3606">
        <f>IF(AND(A3593=A3606,ISNUMBER(H3605),ISNUMBER(H3593)),H3605-H3593,"")</f>
        <v/>
      </c>
      <c r="J3606" t="n">
        <v>-1816</v>
      </c>
      <c r="K3606">
        <f>IF(AND(A3605=A3606,ISNUMBER(J3605),ISNUMBER(D3605)),1000*J3605/D3605,"")</f>
        <v/>
      </c>
      <c r="L3606" t="n">
        <v>57.9</v>
      </c>
      <c r="M3606">
        <f>IF(AND(A3593=A3606,ISNUMBER(L3605),ISNUMBER(L3593)),L3605-L3593,"")</f>
        <v/>
      </c>
      <c r="N3606" t="n">
        <v>49165</v>
      </c>
      <c r="O3606" t="n">
        <v>1.882761208343275</v>
      </c>
      <c r="P3606">
        <f>IF(AND(A3594=A3606,ISNUMBER(O3594)),O3594,"")</f>
        <v/>
      </c>
      <c r="Q3606" t="n">
        <v>26428</v>
      </c>
      <c r="R3606" t="n">
        <v>0.7558385300775683</v>
      </c>
      <c r="S3606">
        <f>IF(AND(A3594=A3606,ISNUMBER(R3594)),R3594,"")</f>
        <v/>
      </c>
    </row>
    <row r="3607">
      <c r="A3607" t="inlineStr">
        <is>
          <t>송파구</t>
        </is>
      </c>
      <c r="B3607" t="inlineStr">
        <is>
          <t>2021-03</t>
        </is>
      </c>
      <c r="C3607" t="inlineStr">
        <is>
          <t>분석</t>
        </is>
      </c>
      <c r="D3607" t="n">
        <v>661411</v>
      </c>
      <c r="E3607">
        <f>IF(AND(A3594=A3607,ISNUMBER(D3606),ISNUMBER(D3594),D3606&gt;0,D3594&gt;0),100*(LN(D3606)-LN(D3594)),"")</f>
        <v/>
      </c>
      <c r="F3607" t="n">
        <v>280237</v>
      </c>
      <c r="G3607">
        <f>IF(AND(A3594=A3607,ISNUMBER(F3606),ISNUMBER(F3594),F3606&gt;0,F3594&gt;0),100*(LN(F3606)-LN(F3594)),"")</f>
        <v/>
      </c>
      <c r="H3607" t="n">
        <v>30.4432493563004</v>
      </c>
      <c r="I3607">
        <f>IF(AND(A3594=A3607,ISNUMBER(H3606),ISNUMBER(H3594)),H3606-H3594,"")</f>
        <v/>
      </c>
      <c r="J3607" t="n">
        <v>-2090</v>
      </c>
      <c r="K3607">
        <f>IF(AND(A3606=A3607,ISNUMBER(J3606),ISNUMBER(D3606)),1000*J3606/D3606,"")</f>
        <v/>
      </c>
      <c r="L3607" t="n">
        <v>59.1</v>
      </c>
      <c r="M3607">
        <f>IF(AND(A3594=A3607,ISNUMBER(L3606),ISNUMBER(L3594)),L3606-L3594,"")</f>
        <v/>
      </c>
      <c r="N3607" t="n">
        <v>49165</v>
      </c>
      <c r="O3607" t="n">
        <v>1.882761208343275</v>
      </c>
      <c r="P3607">
        <f>IF(AND(A3595=A3607,ISNUMBER(O3595)),O3595,"")</f>
        <v/>
      </c>
      <c r="Q3607" t="n">
        <v>26428</v>
      </c>
      <c r="R3607" t="n">
        <v>0.7558385300775683</v>
      </c>
      <c r="S3607">
        <f>IF(AND(A3595=A3607,ISNUMBER(R3595)),R3595,"")</f>
        <v/>
      </c>
    </row>
    <row r="3608">
      <c r="A3608" t="inlineStr">
        <is>
          <t>송파구</t>
        </is>
      </c>
      <c r="B3608" t="inlineStr">
        <is>
          <t>2021-04</t>
        </is>
      </c>
      <c r="C3608" t="inlineStr">
        <is>
          <t>분석</t>
        </is>
      </c>
      <c r="D3608" t="n">
        <v>660160</v>
      </c>
      <c r="E3608">
        <f>IF(AND(A3595=A3608,ISNUMBER(D3607),ISNUMBER(D3595),D3607&gt;0,D3595&gt;0),100*(LN(D3607)-LN(D3595)),"")</f>
        <v/>
      </c>
      <c r="F3608" t="n">
        <v>280324</v>
      </c>
      <c r="G3608">
        <f>IF(AND(A3595=A3608,ISNUMBER(F3607),ISNUMBER(F3595),F3607&gt;0,F3595&gt;0),100*(LN(F3607)-LN(F3595)),"")</f>
        <v/>
      </c>
      <c r="H3608" t="n">
        <v>30.39747939893359</v>
      </c>
      <c r="I3608">
        <f>IF(AND(A3595=A3608,ISNUMBER(H3607),ISNUMBER(H3595)),H3607-H3595,"")</f>
        <v/>
      </c>
      <c r="J3608" t="n">
        <v>-1310</v>
      </c>
      <c r="K3608">
        <f>IF(AND(A3607=A3608,ISNUMBER(J3607),ISNUMBER(D3607)),1000*J3607/D3607,"")</f>
        <v/>
      </c>
      <c r="L3608" t="n">
        <v>59.2</v>
      </c>
      <c r="M3608">
        <f>IF(AND(A3595=A3608,ISNUMBER(L3607),ISNUMBER(L3595)),L3607-L3595,"")</f>
        <v/>
      </c>
      <c r="N3608" t="n">
        <v>49165</v>
      </c>
      <c r="O3608" t="n">
        <v>1.882761208343275</v>
      </c>
      <c r="P3608">
        <f>IF(AND(A3596=A3608,ISNUMBER(O3596)),O3596,"")</f>
        <v/>
      </c>
      <c r="Q3608" t="n">
        <v>26428</v>
      </c>
      <c r="R3608" t="n">
        <v>0.7558385300775683</v>
      </c>
      <c r="S3608">
        <f>IF(AND(A3596=A3608,ISNUMBER(R3596)),R3596,"")</f>
        <v/>
      </c>
    </row>
    <row r="3609">
      <c r="A3609" t="inlineStr">
        <is>
          <t>송파구</t>
        </is>
      </c>
      <c r="B3609" t="inlineStr">
        <is>
          <t>2021-05</t>
        </is>
      </c>
      <c r="C3609" t="inlineStr">
        <is>
          <t>분석</t>
        </is>
      </c>
      <c r="D3609" t="n">
        <v>659446</v>
      </c>
      <c r="E3609">
        <f>IF(AND(A3596=A3609,ISNUMBER(D3608),ISNUMBER(D3596),D3608&gt;0,D3596&gt;0),100*(LN(D3608)-LN(D3596)),"")</f>
        <v/>
      </c>
      <c r="F3609" t="n">
        <v>280635</v>
      </c>
      <c r="G3609">
        <f>IF(AND(A3596=A3609,ISNUMBER(F3608),ISNUMBER(F3596),F3608&gt;0,F3596&gt;0),100*(LN(F3608)-LN(F3596)),"")</f>
        <v/>
      </c>
      <c r="H3609" t="n">
        <v>30.3483530114672</v>
      </c>
      <c r="I3609">
        <f>IF(AND(A3596=A3609,ISNUMBER(H3608),ISNUMBER(H3596)),H3608-H3596,"")</f>
        <v/>
      </c>
      <c r="J3609" t="n">
        <v>-840</v>
      </c>
      <c r="K3609">
        <f>IF(AND(A3608=A3609,ISNUMBER(J3608),ISNUMBER(D3608)),1000*J3608/D3608,"")</f>
        <v/>
      </c>
      <c r="L3609" t="n">
        <v>59.6</v>
      </c>
      <c r="M3609">
        <f>IF(AND(A3596=A3609,ISNUMBER(L3608),ISNUMBER(L3596)),L3608-L3596,"")</f>
        <v/>
      </c>
      <c r="N3609" t="n">
        <v>49165</v>
      </c>
      <c r="O3609" t="n">
        <v>1.882761208343275</v>
      </c>
      <c r="P3609">
        <f>IF(AND(A3597=A3609,ISNUMBER(O3597)),O3597,"")</f>
        <v/>
      </c>
      <c r="Q3609" t="n">
        <v>26428</v>
      </c>
      <c r="R3609" t="n">
        <v>0.7558385300775683</v>
      </c>
      <c r="S3609">
        <f>IF(AND(A3597=A3609,ISNUMBER(R3597)),R3597,"")</f>
        <v/>
      </c>
    </row>
    <row r="3610">
      <c r="A3610" t="inlineStr">
        <is>
          <t>송파구</t>
        </is>
      </c>
      <c r="B3610" t="inlineStr">
        <is>
          <t>2021-06</t>
        </is>
      </c>
      <c r="C3610" t="inlineStr">
        <is>
          <t>분석</t>
        </is>
      </c>
      <c r="D3610" t="n">
        <v>658670</v>
      </c>
      <c r="E3610">
        <f>IF(AND(A3597=A3610,ISNUMBER(D3609),ISNUMBER(D3597),D3609&gt;0,D3597&gt;0),100*(LN(D3609)-LN(D3597)),"")</f>
        <v/>
      </c>
      <c r="F3610" t="n">
        <v>280707</v>
      </c>
      <c r="G3610">
        <f>IF(AND(A3597=A3610,ISNUMBER(F3609),ISNUMBER(F3597),F3609&gt;0,F3597&gt;0),100*(LN(F3609)-LN(F3597)),"")</f>
        <v/>
      </c>
      <c r="H3610" t="n">
        <v>30.30546404117388</v>
      </c>
      <c r="I3610">
        <f>IF(AND(A3597=A3610,ISNUMBER(H3609),ISNUMBER(H3597)),H3609-H3597,"")</f>
        <v/>
      </c>
      <c r="J3610" t="n">
        <v>-951</v>
      </c>
      <c r="K3610">
        <f>IF(AND(A3609=A3610,ISNUMBER(J3609),ISNUMBER(D3609)),1000*J3609/D3609,"")</f>
        <v/>
      </c>
      <c r="L3610" t="n">
        <v>59.7</v>
      </c>
      <c r="M3610">
        <f>IF(AND(A3597=A3610,ISNUMBER(L3609),ISNUMBER(L3597)),L3609-L3597,"")</f>
        <v/>
      </c>
      <c r="N3610" t="n">
        <v>49165</v>
      </c>
      <c r="O3610" t="n">
        <v>1.882761208343275</v>
      </c>
      <c r="P3610">
        <f>IF(AND(A3598=A3610,ISNUMBER(O3598)),O3598,"")</f>
        <v/>
      </c>
      <c r="Q3610" t="n">
        <v>26428</v>
      </c>
      <c r="R3610" t="n">
        <v>0.7558385300775683</v>
      </c>
      <c r="S3610">
        <f>IF(AND(A3598=A3610,ISNUMBER(R3598)),R3598,"")</f>
        <v/>
      </c>
    </row>
    <row r="3611">
      <c r="A3611" t="inlineStr">
        <is>
          <t>송파구</t>
        </is>
      </c>
      <c r="B3611" t="inlineStr">
        <is>
          <t>2021-07</t>
        </is>
      </c>
      <c r="C3611" t="inlineStr">
        <is>
          <t>분석</t>
        </is>
      </c>
      <c r="D3611" t="n">
        <v>658093</v>
      </c>
      <c r="E3611">
        <f>IF(AND(A3598=A3611,ISNUMBER(D3610),ISNUMBER(D3598),D3610&gt;0,D3598&gt;0),100*(LN(D3610)-LN(D3598)),"")</f>
        <v/>
      </c>
      <c r="F3611" t="n">
        <v>280881</v>
      </c>
      <c r="G3611">
        <f>IF(AND(A3598=A3611,ISNUMBER(F3610),ISNUMBER(F3598),F3610&gt;0,F3598&gt;0),100*(LN(F3610)-LN(F3598)),"")</f>
        <v/>
      </c>
      <c r="H3611" t="n">
        <v>30.2458771024764</v>
      </c>
      <c r="I3611">
        <f>IF(AND(A3598=A3611,ISNUMBER(H3610),ISNUMBER(H3598)),H3610-H3598,"")</f>
        <v/>
      </c>
      <c r="J3611" t="n">
        <v>-684</v>
      </c>
      <c r="K3611">
        <f>IF(AND(A3610=A3611,ISNUMBER(J3610),ISNUMBER(D3610)),1000*J3610/D3610,"")</f>
        <v/>
      </c>
      <c r="L3611" t="n">
        <v>59.6</v>
      </c>
      <c r="M3611">
        <f>IF(AND(A3598=A3611,ISNUMBER(L3610),ISNUMBER(L3598)),L3610-L3598,"")</f>
        <v/>
      </c>
      <c r="N3611" t="n">
        <v>49165</v>
      </c>
      <c r="O3611" t="n">
        <v>1.882761208343275</v>
      </c>
      <c r="P3611">
        <f>IF(AND(A3599=A3611,ISNUMBER(O3599)),O3599,"")</f>
        <v/>
      </c>
      <c r="Q3611" t="n">
        <v>26428</v>
      </c>
      <c r="R3611" t="n">
        <v>0.7558385300775683</v>
      </c>
      <c r="S3611">
        <f>IF(AND(A3599=A3611,ISNUMBER(R3599)),R3599,"")</f>
        <v/>
      </c>
    </row>
    <row r="3612">
      <c r="A3612" t="inlineStr">
        <is>
          <t>송파구</t>
        </is>
      </c>
      <c r="B3612" t="inlineStr">
        <is>
          <t>2021-08</t>
        </is>
      </c>
      <c r="C3612" t="inlineStr">
        <is>
          <t>분석</t>
        </is>
      </c>
      <c r="D3612" t="n">
        <v>658991</v>
      </c>
      <c r="E3612">
        <f>IF(AND(A3599=A3612,ISNUMBER(D3611),ISNUMBER(D3599),D3611&gt;0,D3599&gt;0),100*(LN(D3611)-LN(D3599)),"")</f>
        <v/>
      </c>
      <c r="F3612" t="n">
        <v>281593</v>
      </c>
      <c r="G3612">
        <f>IF(AND(A3599=A3612,ISNUMBER(F3611),ISNUMBER(F3599),F3611&gt;0,F3599&gt;0),100*(LN(F3611)-LN(F3599)),"")</f>
        <v/>
      </c>
      <c r="H3612" t="n">
        <v>30.22196054270847</v>
      </c>
      <c r="I3612">
        <f>IF(AND(A3599=A3612,ISNUMBER(H3611),ISNUMBER(H3599)),H3611-H3599,"")</f>
        <v/>
      </c>
      <c r="J3612" t="n">
        <v>809</v>
      </c>
      <c r="K3612">
        <f>IF(AND(A3611=A3612,ISNUMBER(J3611),ISNUMBER(D3611)),1000*J3611/D3611,"")</f>
        <v/>
      </c>
      <c r="L3612" t="n">
        <v>59.2</v>
      </c>
      <c r="M3612">
        <f>IF(AND(A3599=A3612,ISNUMBER(L3611),ISNUMBER(L3599)),L3611-L3599,"")</f>
        <v/>
      </c>
      <c r="N3612" t="n">
        <v>49165</v>
      </c>
      <c r="O3612" t="n">
        <v>1.882761208343275</v>
      </c>
      <c r="P3612">
        <f>IF(AND(A3600=A3612,ISNUMBER(O3600)),O3600,"")</f>
        <v/>
      </c>
      <c r="Q3612" t="n">
        <v>26428</v>
      </c>
      <c r="R3612" t="n">
        <v>0.7558385300775683</v>
      </c>
      <c r="S3612">
        <f>IF(AND(A3600=A3612,ISNUMBER(R3600)),R3600,"")</f>
        <v/>
      </c>
    </row>
    <row r="3613">
      <c r="A3613" t="inlineStr">
        <is>
          <t>송파구</t>
        </is>
      </c>
      <c r="B3613" t="inlineStr">
        <is>
          <t>2021-09</t>
        </is>
      </c>
      <c r="C3613" t="inlineStr">
        <is>
          <t>분석</t>
        </is>
      </c>
      <c r="D3613" t="n">
        <v>659385</v>
      </c>
      <c r="E3613">
        <f>IF(AND(A3600=A3613,ISNUMBER(D3612),ISNUMBER(D3600),D3612&gt;0,D3600&gt;0),100*(LN(D3612)-LN(D3600)),"")</f>
        <v/>
      </c>
      <c r="F3613" t="n">
        <v>282018</v>
      </c>
      <c r="G3613">
        <f>IF(AND(A3600=A3613,ISNUMBER(F3612),ISNUMBER(F3600),F3612&gt;0,F3600&gt;0),100*(LN(F3612)-LN(F3600)),"")</f>
        <v/>
      </c>
      <c r="H3613" t="n">
        <v>30.14596935022787</v>
      </c>
      <c r="I3613">
        <f>IF(AND(A3600=A3613,ISNUMBER(H3612),ISNUMBER(H3600)),H3612-H3600,"")</f>
        <v/>
      </c>
      <c r="J3613" t="n">
        <v>312</v>
      </c>
      <c r="K3613">
        <f>IF(AND(A3612=A3613,ISNUMBER(J3612),ISNUMBER(D3612)),1000*J3612/D3612,"")</f>
        <v/>
      </c>
      <c r="L3613" t="n">
        <v>59.7</v>
      </c>
      <c r="M3613">
        <f>IF(AND(A3600=A3613,ISNUMBER(L3612),ISNUMBER(L3600)),L3612-L3600,"")</f>
        <v/>
      </c>
      <c r="N3613" t="n">
        <v>49165</v>
      </c>
      <c r="O3613" t="n">
        <v>1.882761208343275</v>
      </c>
      <c r="P3613">
        <f>IF(AND(A3601=A3613,ISNUMBER(O3601)),O3601,"")</f>
        <v/>
      </c>
      <c r="Q3613" t="n">
        <v>26428</v>
      </c>
      <c r="R3613" t="n">
        <v>0.7558385300775683</v>
      </c>
      <c r="S3613">
        <f>IF(AND(A3601=A3613,ISNUMBER(R3601)),R3601,"")</f>
        <v/>
      </c>
    </row>
    <row r="3614">
      <c r="A3614" t="inlineStr">
        <is>
          <t>송파구</t>
        </is>
      </c>
      <c r="B3614" t="inlineStr">
        <is>
          <t>2021-10</t>
        </is>
      </c>
      <c r="C3614" t="inlineStr">
        <is>
          <t>분석</t>
        </is>
      </c>
      <c r="D3614" t="n">
        <v>659239</v>
      </c>
      <c r="E3614">
        <f>IF(AND(A3601=A3614,ISNUMBER(D3613),ISNUMBER(D3601),D3613&gt;0,D3601&gt;0),100*(LN(D3613)-LN(D3601)),"")</f>
        <v/>
      </c>
      <c r="F3614" t="n">
        <v>282185</v>
      </c>
      <c r="G3614">
        <f>IF(AND(A3601=A3614,ISNUMBER(F3613),ISNUMBER(F3601),F3613&gt;0,F3601&gt;0),100*(LN(F3613)-LN(F3601)),"")</f>
        <v/>
      </c>
      <c r="H3614" t="n">
        <v>30.0593563184217</v>
      </c>
      <c r="I3614">
        <f>IF(AND(A3601=A3614,ISNUMBER(H3613),ISNUMBER(H3601)),H3613-H3601,"")</f>
        <v/>
      </c>
      <c r="J3614" t="n">
        <v>-185</v>
      </c>
      <c r="K3614">
        <f>IF(AND(A3613=A3614,ISNUMBER(J3613),ISNUMBER(D3613)),1000*J3613/D3613,"")</f>
        <v/>
      </c>
      <c r="L3614" t="n">
        <v>59.5</v>
      </c>
      <c r="M3614">
        <f>IF(AND(A3601=A3614,ISNUMBER(L3613),ISNUMBER(L3601)),L3613-L3601,"")</f>
        <v/>
      </c>
      <c r="N3614" t="n">
        <v>49165</v>
      </c>
      <c r="O3614" t="n">
        <v>1.882761208343275</v>
      </c>
      <c r="P3614">
        <f>IF(AND(A3602=A3614,ISNUMBER(O3602)),O3602,"")</f>
        <v/>
      </c>
      <c r="Q3614" t="n">
        <v>26428</v>
      </c>
      <c r="R3614" t="n">
        <v>0.7558385300775683</v>
      </c>
      <c r="S3614">
        <f>IF(AND(A3602=A3614,ISNUMBER(R3602)),R3602,"")</f>
        <v/>
      </c>
    </row>
    <row r="3615">
      <c r="A3615" t="inlineStr">
        <is>
          <t>송파구</t>
        </is>
      </c>
      <c r="B3615" t="inlineStr">
        <is>
          <t>2021-11</t>
        </is>
      </c>
      <c r="C3615" t="inlineStr">
        <is>
          <t>분석</t>
        </is>
      </c>
      <c r="D3615" t="n">
        <v>658841</v>
      </c>
      <c r="E3615">
        <f>IF(AND(A3602=A3615,ISNUMBER(D3614),ISNUMBER(D3602),D3614&gt;0,D3602&gt;0),100*(LN(D3614)-LN(D3602)),"")</f>
        <v/>
      </c>
      <c r="F3615" t="n">
        <v>282296</v>
      </c>
      <c r="G3615">
        <f>IF(AND(A3602=A3615,ISNUMBER(F3614),ISNUMBER(F3602),F3614&gt;0,F3602&gt;0),100*(LN(F3614)-LN(F3602)),"")</f>
        <v/>
      </c>
      <c r="H3615" t="n">
        <v>29.98826727541243</v>
      </c>
      <c r="I3615">
        <f>IF(AND(A3602=A3615,ISNUMBER(H3614),ISNUMBER(H3602)),H3614-H3602,"")</f>
        <v/>
      </c>
      <c r="J3615" t="n">
        <v>-431</v>
      </c>
      <c r="K3615">
        <f>IF(AND(A3614=A3615,ISNUMBER(J3614),ISNUMBER(D3614)),1000*J3614/D3614,"")</f>
        <v/>
      </c>
      <c r="L3615" t="n">
        <v>59.9</v>
      </c>
      <c r="M3615">
        <f>IF(AND(A3602=A3615,ISNUMBER(L3614),ISNUMBER(L3602)),L3614-L3602,"")</f>
        <v/>
      </c>
      <c r="N3615" t="n">
        <v>49165</v>
      </c>
      <c r="O3615" t="n">
        <v>1.882761208343275</v>
      </c>
      <c r="P3615">
        <f>IF(AND(A3603=A3615,ISNUMBER(O3603)),O3603,"")</f>
        <v/>
      </c>
      <c r="Q3615" t="n">
        <v>26428</v>
      </c>
      <c r="R3615" t="n">
        <v>0.7558385300775683</v>
      </c>
      <c r="S3615">
        <f>IF(AND(A3603=A3615,ISNUMBER(R3603)),R3603,"")</f>
        <v/>
      </c>
    </row>
    <row r="3616">
      <c r="A3616" t="inlineStr">
        <is>
          <t>송파구</t>
        </is>
      </c>
      <c r="B3616" t="inlineStr">
        <is>
          <t>2021-12</t>
        </is>
      </c>
      <c r="C3616" t="inlineStr">
        <is>
          <t>분석</t>
        </is>
      </c>
      <c r="D3616" t="n">
        <v>658338</v>
      </c>
      <c r="E3616">
        <f>IF(AND(A3603=A3616,ISNUMBER(D3615),ISNUMBER(D3603),D3615&gt;0,D3603&gt;0),100*(LN(D3615)-LN(D3603)),"")</f>
        <v/>
      </c>
      <c r="F3616" t="n">
        <v>282417</v>
      </c>
      <c r="G3616">
        <f>IF(AND(A3603=A3616,ISNUMBER(F3615),ISNUMBER(F3603),F3615&gt;0,F3603&gt;0),100*(LN(F3615)-LN(F3603)),"")</f>
        <v/>
      </c>
      <c r="H3616" t="n">
        <v>29.93173719274902</v>
      </c>
      <c r="I3616">
        <f>IF(AND(A3603=A3616,ISNUMBER(H3615),ISNUMBER(H3603)),H3615-H3603,"")</f>
        <v/>
      </c>
      <c r="J3616" t="n">
        <v>-467</v>
      </c>
      <c r="K3616">
        <f>IF(AND(A3615=A3616,ISNUMBER(J3615),ISNUMBER(D3615)),1000*J3615/D3615,"")</f>
        <v/>
      </c>
      <c r="L3616" t="n">
        <v>60.2</v>
      </c>
      <c r="M3616">
        <f>IF(AND(A3603=A3616,ISNUMBER(L3615),ISNUMBER(L3603)),L3615-L3603,"")</f>
        <v/>
      </c>
      <c r="N3616" t="n">
        <v>53373</v>
      </c>
      <c r="O3616" t="n">
        <v>8.21230118886298</v>
      </c>
      <c r="P3616">
        <f>IF(AND(A3604=A3616,ISNUMBER(O3604)),O3604,"")</f>
        <v/>
      </c>
      <c r="Q3616" t="n">
        <v>27119</v>
      </c>
      <c r="R3616" t="n">
        <v>2.581053506838238</v>
      </c>
      <c r="S3616">
        <f>IF(AND(A3604=A3616,ISNUMBER(R3604)),R3604,"")</f>
        <v/>
      </c>
    </row>
    <row r="3617">
      <c r="A3617" t="inlineStr">
        <is>
          <t>송파구</t>
        </is>
      </c>
      <c r="B3617" t="inlineStr">
        <is>
          <t>2022-01</t>
        </is>
      </c>
      <c r="C3617" t="inlineStr">
        <is>
          <t>분석</t>
        </is>
      </c>
      <c r="D3617" t="n">
        <v>658859</v>
      </c>
      <c r="E3617">
        <f>IF(AND(A3604=A3617,ISNUMBER(D3616),ISNUMBER(D3604),D3616&gt;0,D3604&gt;0),100*(LN(D3616)-LN(D3604)),"")</f>
        <v/>
      </c>
      <c r="F3617" t="n">
        <v>282940</v>
      </c>
      <c r="G3617">
        <f>IF(AND(A3604=A3617,ISNUMBER(F3616),ISNUMBER(F3604),F3616&gt;0,F3604&gt;0),100*(LN(F3616)-LN(F3604)),"")</f>
        <v/>
      </c>
      <c r="H3617" t="n">
        <v>29.82079625534447</v>
      </c>
      <c r="I3617">
        <f>IF(AND(A3604=A3617,ISNUMBER(H3616),ISNUMBER(H3604)),H3616-H3604,"")</f>
        <v/>
      </c>
      <c r="J3617" t="n">
        <v>487</v>
      </c>
      <c r="K3617">
        <f>IF(AND(A3616=A3617,ISNUMBER(J3616),ISNUMBER(D3616)),1000*J3616/D3616,"")</f>
        <v/>
      </c>
      <c r="L3617" t="n">
        <v>59</v>
      </c>
      <c r="M3617">
        <f>IF(AND(A3604=A3617,ISNUMBER(L3616),ISNUMBER(L3604)),L3616-L3604,"")</f>
        <v/>
      </c>
      <c r="N3617" t="n">
        <v>53373</v>
      </c>
      <c r="O3617" t="n">
        <v>8.21230118886298</v>
      </c>
      <c r="P3617">
        <f>IF(AND(A3605=A3617,ISNUMBER(O3605)),O3605,"")</f>
        <v/>
      </c>
      <c r="Q3617" t="n">
        <v>27119</v>
      </c>
      <c r="R3617" t="n">
        <v>2.581053506838238</v>
      </c>
      <c r="S3617">
        <f>IF(AND(A3605=A3617,ISNUMBER(R3605)),R3605,"")</f>
        <v/>
      </c>
    </row>
    <row r="3618">
      <c r="A3618" t="inlineStr">
        <is>
          <t>송파구</t>
        </is>
      </c>
      <c r="B3618" t="inlineStr">
        <is>
          <t>2022-02</t>
        </is>
      </c>
      <c r="C3618" t="inlineStr">
        <is>
          <t>분석</t>
        </is>
      </c>
      <c r="D3618" t="n">
        <v>661452</v>
      </c>
      <c r="E3618">
        <f>IF(AND(A3605=A3618,ISNUMBER(D3617),ISNUMBER(D3605),D3617&gt;0,D3605&gt;0),100*(LN(D3617)-LN(D3605)),"")</f>
        <v/>
      </c>
      <c r="F3618" t="n">
        <v>284218</v>
      </c>
      <c r="G3618">
        <f>IF(AND(A3605=A3618,ISNUMBER(F3617),ISNUMBER(F3605),F3617&gt;0,F3605&gt;0),100*(LN(F3617)-LN(F3605)),"")</f>
        <v/>
      </c>
      <c r="H3618" t="n">
        <v>29.66458639477997</v>
      </c>
      <c r="I3618">
        <f>IF(AND(A3605=A3618,ISNUMBER(H3617),ISNUMBER(H3605)),H3617-H3605,"")</f>
        <v/>
      </c>
      <c r="J3618" t="n">
        <v>2567</v>
      </c>
      <c r="K3618">
        <f>IF(AND(A3617=A3618,ISNUMBER(J3617),ISNUMBER(D3617)),1000*J3617/D3617,"")</f>
        <v/>
      </c>
      <c r="L3618" t="n">
        <v>59.7</v>
      </c>
      <c r="M3618">
        <f>IF(AND(A3605=A3618,ISNUMBER(L3617),ISNUMBER(L3605)),L3617-L3605,"")</f>
        <v/>
      </c>
      <c r="N3618" t="n">
        <v>53373</v>
      </c>
      <c r="O3618" t="n">
        <v>8.21230118886298</v>
      </c>
      <c r="P3618">
        <f>IF(AND(A3606=A3618,ISNUMBER(O3606)),O3606,"")</f>
        <v/>
      </c>
      <c r="Q3618" t="n">
        <v>27119</v>
      </c>
      <c r="R3618" t="n">
        <v>2.581053506838238</v>
      </c>
      <c r="S3618">
        <f>IF(AND(A3606=A3618,ISNUMBER(R3606)),R3606,"")</f>
        <v/>
      </c>
    </row>
    <row r="3619">
      <c r="A3619" t="inlineStr">
        <is>
          <t>송파구</t>
        </is>
      </c>
      <c r="B3619" t="inlineStr">
        <is>
          <t>2022-03</t>
        </is>
      </c>
      <c r="C3619" t="inlineStr">
        <is>
          <t>분석</t>
        </is>
      </c>
      <c r="D3619" t="n">
        <v>662607</v>
      </c>
      <c r="E3619">
        <f>IF(AND(A3606=A3619,ISNUMBER(D3618),ISNUMBER(D3606),D3618&gt;0,D3606&gt;0),100*(LN(D3618)-LN(D3606)),"")</f>
        <v/>
      </c>
      <c r="F3619" t="n">
        <v>285106</v>
      </c>
      <c r="G3619">
        <f>IF(AND(A3606=A3619,ISNUMBER(F3618),ISNUMBER(F3606),F3618&gt;0,F3606&gt;0),100*(LN(F3618)-LN(F3606)),"")</f>
        <v/>
      </c>
      <c r="H3619" t="n">
        <v>29.65211656381535</v>
      </c>
      <c r="I3619">
        <f>IF(AND(A3606=A3619,ISNUMBER(H3618),ISNUMBER(H3606)),H3618-H3606,"")</f>
        <v/>
      </c>
      <c r="J3619" t="n">
        <v>1142</v>
      </c>
      <c r="K3619">
        <f>IF(AND(A3618=A3619,ISNUMBER(J3618),ISNUMBER(D3618)),1000*J3618/D3618,"")</f>
        <v/>
      </c>
      <c r="L3619" t="n">
        <v>59.8</v>
      </c>
      <c r="M3619">
        <f>IF(AND(A3606=A3619,ISNUMBER(L3618),ISNUMBER(L3606)),L3618-L3606,"")</f>
        <v/>
      </c>
      <c r="N3619" t="n">
        <v>53373</v>
      </c>
      <c r="O3619" t="n">
        <v>8.21230118886298</v>
      </c>
      <c r="P3619">
        <f>IF(AND(A3607=A3619,ISNUMBER(O3607)),O3607,"")</f>
        <v/>
      </c>
      <c r="Q3619" t="n">
        <v>27119</v>
      </c>
      <c r="R3619" t="n">
        <v>2.581053506838238</v>
      </c>
      <c r="S3619">
        <f>IF(AND(A3607=A3619,ISNUMBER(R3607)),R3607,"")</f>
        <v/>
      </c>
    </row>
    <row r="3620">
      <c r="A3620" t="inlineStr">
        <is>
          <t>송파구</t>
        </is>
      </c>
      <c r="B3620" t="inlineStr">
        <is>
          <t>2022-04</t>
        </is>
      </c>
      <c r="C3620" t="inlineStr">
        <is>
          <t>분석</t>
        </is>
      </c>
      <c r="D3620" t="n">
        <v>662963</v>
      </c>
      <c r="E3620">
        <f>IF(AND(A3607=A3620,ISNUMBER(D3619),ISNUMBER(D3607),D3619&gt;0,D3607&gt;0),100*(LN(D3619)-LN(D3607)),"")</f>
        <v/>
      </c>
      <c r="F3620" t="n">
        <v>285532</v>
      </c>
      <c r="G3620">
        <f>IF(AND(A3607=A3620,ISNUMBER(F3619),ISNUMBER(F3607),F3619&gt;0,F3607&gt;0),100*(LN(F3619)-LN(F3607)),"")</f>
        <v/>
      </c>
      <c r="H3620" t="n">
        <v>29.60798717273815</v>
      </c>
      <c r="I3620">
        <f>IF(AND(A3607=A3620,ISNUMBER(H3619),ISNUMBER(H3607)),H3619-H3607,"")</f>
        <v/>
      </c>
      <c r="J3620" t="n">
        <v>402</v>
      </c>
      <c r="K3620">
        <f>IF(AND(A3619=A3620,ISNUMBER(J3619),ISNUMBER(D3619)),1000*J3619/D3619,"")</f>
        <v/>
      </c>
      <c r="L3620" t="n">
        <v>60.4</v>
      </c>
      <c r="M3620">
        <f>IF(AND(A3607=A3620,ISNUMBER(L3619),ISNUMBER(L3607)),L3619-L3607,"")</f>
        <v/>
      </c>
      <c r="N3620" t="n">
        <v>53373</v>
      </c>
      <c r="O3620" t="n">
        <v>8.21230118886298</v>
      </c>
      <c r="P3620">
        <f>IF(AND(A3608=A3620,ISNUMBER(O3608)),O3608,"")</f>
        <v/>
      </c>
      <c r="Q3620" t="n">
        <v>27119</v>
      </c>
      <c r="R3620" t="n">
        <v>2.581053506838238</v>
      </c>
      <c r="S3620">
        <f>IF(AND(A3608=A3620,ISNUMBER(R3608)),R3608,"")</f>
        <v/>
      </c>
    </row>
    <row r="3621">
      <c r="A3621" t="inlineStr">
        <is>
          <t>송파구</t>
        </is>
      </c>
      <c r="B3621" t="inlineStr">
        <is>
          <t>2022-05</t>
        </is>
      </c>
      <c r="C3621" t="inlineStr">
        <is>
          <t>분석</t>
        </is>
      </c>
      <c r="D3621" t="n">
        <v>662960</v>
      </c>
      <c r="E3621">
        <f>IF(AND(A3608=A3621,ISNUMBER(D3620),ISNUMBER(D3608),D3620&gt;0,D3608&gt;0),100*(LN(D3620)-LN(D3608)),"")</f>
        <v/>
      </c>
      <c r="F3621" t="n">
        <v>285939</v>
      </c>
      <c r="G3621">
        <f>IF(AND(A3608=A3621,ISNUMBER(F3620),ISNUMBER(F3608),F3620&gt;0,F3608&gt;0),100*(LN(F3620)-LN(F3608)),"")</f>
        <v/>
      </c>
      <c r="H3621" t="n">
        <v>29.56754555327622</v>
      </c>
      <c r="I3621">
        <f>IF(AND(A3608=A3621,ISNUMBER(H3620),ISNUMBER(H3608)),H3620-H3608,"")</f>
        <v/>
      </c>
      <c r="J3621" t="n">
        <v>-60</v>
      </c>
      <c r="K3621">
        <f>IF(AND(A3620=A3621,ISNUMBER(J3620),ISNUMBER(D3620)),1000*J3620/D3620,"")</f>
        <v/>
      </c>
      <c r="L3621" t="n">
        <v>60.8</v>
      </c>
      <c r="M3621">
        <f>IF(AND(A3608=A3621,ISNUMBER(L3620),ISNUMBER(L3608)),L3620-L3608,"")</f>
        <v/>
      </c>
      <c r="N3621" t="n">
        <v>53373</v>
      </c>
      <c r="O3621" t="n">
        <v>8.21230118886298</v>
      </c>
      <c r="P3621">
        <f>IF(AND(A3609=A3621,ISNUMBER(O3609)),O3609,"")</f>
        <v/>
      </c>
      <c r="Q3621" t="n">
        <v>27119</v>
      </c>
      <c r="R3621" t="n">
        <v>2.581053506838238</v>
      </c>
      <c r="S3621">
        <f>IF(AND(A3609=A3621,ISNUMBER(R3609)),R3609,"")</f>
        <v/>
      </c>
    </row>
    <row r="3622">
      <c r="A3622" t="inlineStr">
        <is>
          <t>송파구</t>
        </is>
      </c>
      <c r="B3622" t="inlineStr">
        <is>
          <t>2022-06</t>
        </is>
      </c>
      <c r="C3622" t="inlineStr">
        <is>
          <t>분석</t>
        </is>
      </c>
      <c r="D3622" t="n">
        <v>662961</v>
      </c>
      <c r="E3622">
        <f>IF(AND(A3609=A3622,ISNUMBER(D3621),ISNUMBER(D3609),D3621&gt;0,D3609&gt;0),100*(LN(D3621)-LN(D3609)),"")</f>
        <v/>
      </c>
      <c r="F3622" t="n">
        <v>286119</v>
      </c>
      <c r="G3622">
        <f>IF(AND(A3609=A3622,ISNUMBER(F3621),ISNUMBER(F3609),F3621&gt;0,F3609&gt;0),100*(LN(F3621)-LN(F3609)),"")</f>
        <v/>
      </c>
      <c r="H3622" t="n">
        <v>29.53431649825555</v>
      </c>
      <c r="I3622">
        <f>IF(AND(A3609=A3622,ISNUMBER(H3621),ISNUMBER(H3609)),H3621-H3609,"")</f>
        <v/>
      </c>
      <c r="J3622" t="n">
        <v>-84</v>
      </c>
      <c r="K3622">
        <f>IF(AND(A3621=A3622,ISNUMBER(J3621),ISNUMBER(D3621)),1000*J3621/D3621,"")</f>
        <v/>
      </c>
      <c r="L3622" t="n">
        <v>60.8</v>
      </c>
      <c r="M3622">
        <f>IF(AND(A3609=A3622,ISNUMBER(L3621),ISNUMBER(L3609)),L3621-L3609,"")</f>
        <v/>
      </c>
      <c r="N3622" t="n">
        <v>53373</v>
      </c>
      <c r="O3622" t="n">
        <v>8.21230118886298</v>
      </c>
      <c r="P3622">
        <f>IF(AND(A3610=A3622,ISNUMBER(O3610)),O3610,"")</f>
        <v/>
      </c>
      <c r="Q3622" t="n">
        <v>27119</v>
      </c>
      <c r="R3622" t="n">
        <v>2.581053506838238</v>
      </c>
      <c r="S3622">
        <f>IF(AND(A3610=A3622,ISNUMBER(R3610)),R3610,"")</f>
        <v/>
      </c>
    </row>
    <row r="3623">
      <c r="A3623" t="inlineStr">
        <is>
          <t>송파구</t>
        </is>
      </c>
      <c r="B3623" t="inlineStr">
        <is>
          <t>2022-07</t>
        </is>
      </c>
      <c r="C3623" t="inlineStr">
        <is>
          <t>분석</t>
        </is>
      </c>
      <c r="D3623" t="n">
        <v>663070</v>
      </c>
      <c r="E3623">
        <f>IF(AND(A3610=A3623,ISNUMBER(D3622),ISNUMBER(D3610),D3622&gt;0,D3610&gt;0),100*(LN(D3622)-LN(D3610)),"")</f>
        <v/>
      </c>
      <c r="F3623" t="n">
        <v>286381</v>
      </c>
      <c r="G3623">
        <f>IF(AND(A3610=A3623,ISNUMBER(F3622),ISNUMBER(F3610),F3622&gt;0,F3610&gt;0),100*(LN(F3622)-LN(F3610)),"")</f>
        <v/>
      </c>
      <c r="H3623" t="n">
        <v>29.50186254844888</v>
      </c>
      <c r="I3623">
        <f>IF(AND(A3610=A3623,ISNUMBER(H3622),ISNUMBER(H3610)),H3622-H3610,"")</f>
        <v/>
      </c>
      <c r="J3623" t="n">
        <v>9</v>
      </c>
      <c r="K3623">
        <f>IF(AND(A3622=A3623,ISNUMBER(J3622),ISNUMBER(D3622)),1000*J3622/D3622,"")</f>
        <v/>
      </c>
      <c r="L3623" t="n">
        <v>60.9</v>
      </c>
      <c r="M3623">
        <f>IF(AND(A3610=A3623,ISNUMBER(L3622),ISNUMBER(L3610)),L3622-L3610,"")</f>
        <v/>
      </c>
      <c r="N3623" t="n">
        <v>53373</v>
      </c>
      <c r="O3623" t="n">
        <v>8.21230118886298</v>
      </c>
      <c r="P3623">
        <f>IF(AND(A3611=A3623,ISNUMBER(O3611)),O3611,"")</f>
        <v/>
      </c>
      <c r="Q3623" t="n">
        <v>27119</v>
      </c>
      <c r="R3623" t="n">
        <v>2.581053506838238</v>
      </c>
      <c r="S3623">
        <f>IF(AND(A3611=A3623,ISNUMBER(R3611)),R3611,"")</f>
        <v/>
      </c>
    </row>
    <row r="3624">
      <c r="A3624" t="inlineStr">
        <is>
          <t>송파구</t>
        </is>
      </c>
      <c r="B3624" t="inlineStr">
        <is>
          <t>2022-08</t>
        </is>
      </c>
      <c r="C3624" t="inlineStr">
        <is>
          <t>분석</t>
        </is>
      </c>
      <c r="D3624" t="n">
        <v>662599</v>
      </c>
      <c r="E3624">
        <f>IF(AND(A3611=A3624,ISNUMBER(D3623),ISNUMBER(D3611),D3623&gt;0,D3611&gt;0),100*(LN(D3623)-LN(D3611)),"")</f>
        <v/>
      </c>
      <c r="F3624" t="n">
        <v>286514</v>
      </c>
      <c r="G3624">
        <f>IF(AND(A3611=A3624,ISNUMBER(F3623),ISNUMBER(F3611),F3623&gt;0,F3611&gt;0),100*(LN(F3623)-LN(F3611)),"")</f>
        <v/>
      </c>
      <c r="H3624" t="n">
        <v>29.46986035294348</v>
      </c>
      <c r="I3624">
        <f>IF(AND(A3611=A3624,ISNUMBER(H3623),ISNUMBER(H3611)),H3623-H3611,"")</f>
        <v/>
      </c>
      <c r="J3624" t="n">
        <v>-283</v>
      </c>
      <c r="K3624">
        <f>IF(AND(A3623=A3624,ISNUMBER(J3623),ISNUMBER(D3623)),1000*J3623/D3623,"")</f>
        <v/>
      </c>
      <c r="L3624" t="n">
        <v>60.7</v>
      </c>
      <c r="M3624">
        <f>IF(AND(A3611=A3624,ISNUMBER(L3623),ISNUMBER(L3611)),L3623-L3611,"")</f>
        <v/>
      </c>
      <c r="N3624" t="n">
        <v>53373</v>
      </c>
      <c r="O3624" t="n">
        <v>8.21230118886298</v>
      </c>
      <c r="P3624">
        <f>IF(AND(A3612=A3624,ISNUMBER(O3612)),O3612,"")</f>
        <v/>
      </c>
      <c r="Q3624" t="n">
        <v>27119</v>
      </c>
      <c r="R3624" t="n">
        <v>2.581053506838238</v>
      </c>
      <c r="S3624">
        <f>IF(AND(A3612=A3624,ISNUMBER(R3612)),R3612,"")</f>
        <v/>
      </c>
    </row>
    <row r="3625">
      <c r="A3625" t="inlineStr">
        <is>
          <t>송파구</t>
        </is>
      </c>
      <c r="B3625" t="inlineStr">
        <is>
          <t>2022-09</t>
        </is>
      </c>
      <c r="C3625" t="inlineStr">
        <is>
          <t>분석</t>
        </is>
      </c>
      <c r="D3625" t="n">
        <v>660211</v>
      </c>
      <c r="E3625">
        <f>IF(AND(A3612=A3625,ISNUMBER(D3624),ISNUMBER(D3612),D3624&gt;0,D3612&gt;0),100*(LN(D3624)-LN(D3612)),"")</f>
        <v/>
      </c>
      <c r="F3625" t="n">
        <v>285175</v>
      </c>
      <c r="G3625">
        <f>IF(AND(A3612=A3625,ISNUMBER(F3624),ISNUMBER(F3612),F3624&gt;0,F3612&gt;0),100*(LN(F3624)-LN(F3612)),"")</f>
        <v/>
      </c>
      <c r="H3625" t="n">
        <v>29.44619220218991</v>
      </c>
      <c r="I3625">
        <f>IF(AND(A3612=A3625,ISNUMBER(H3624),ISNUMBER(H3612)),H3624-H3612,"")</f>
        <v/>
      </c>
      <c r="J3625" t="n">
        <v>-451</v>
      </c>
      <c r="K3625">
        <f>IF(AND(A3624=A3625,ISNUMBER(J3624),ISNUMBER(D3624)),1000*J3624/D3624,"")</f>
        <v/>
      </c>
      <c r="L3625" t="n">
        <v>60.7</v>
      </c>
      <c r="M3625">
        <f>IF(AND(A3612=A3625,ISNUMBER(L3624),ISNUMBER(L3612)),L3624-L3612,"")</f>
        <v/>
      </c>
      <c r="N3625" t="n">
        <v>53373</v>
      </c>
      <c r="O3625" t="n">
        <v>8.21230118886298</v>
      </c>
      <c r="P3625">
        <f>IF(AND(A3613=A3625,ISNUMBER(O3613)),O3613,"")</f>
        <v/>
      </c>
      <c r="Q3625" t="n">
        <v>27119</v>
      </c>
      <c r="R3625" t="n">
        <v>2.581053506838238</v>
      </c>
      <c r="S3625">
        <f>IF(AND(A3613=A3625,ISNUMBER(R3613)),R3613,"")</f>
        <v/>
      </c>
    </row>
    <row r="3626">
      <c r="A3626" t="inlineStr">
        <is>
          <t>송파구</t>
        </is>
      </c>
      <c r="B3626" t="inlineStr">
        <is>
          <t>2022-10</t>
        </is>
      </c>
      <c r="C3626" t="inlineStr">
        <is>
          <t>분석</t>
        </is>
      </c>
      <c r="D3626" t="n">
        <v>659788</v>
      </c>
      <c r="E3626">
        <f>IF(AND(A3613=A3626,ISNUMBER(D3625),ISNUMBER(D3613),D3625&gt;0,D3613&gt;0),100*(LN(D3625)-LN(D3613)),"")</f>
        <v/>
      </c>
      <c r="F3626" t="n">
        <v>285087</v>
      </c>
      <c r="G3626">
        <f>IF(AND(A3613=A3626,ISNUMBER(F3625),ISNUMBER(F3613),F3625&gt;0,F3613&gt;0),100*(LN(F3625)-LN(F3613)),"")</f>
        <v/>
      </c>
      <c r="H3626" t="n">
        <v>29.38155892498803</v>
      </c>
      <c r="I3626">
        <f>IF(AND(A3613=A3626,ISNUMBER(H3625),ISNUMBER(H3613)),H3625-H3613,"")</f>
        <v/>
      </c>
      <c r="J3626" t="n">
        <v>-540</v>
      </c>
      <c r="K3626">
        <f>IF(AND(A3625=A3626,ISNUMBER(J3625),ISNUMBER(D3625)),1000*J3625/D3625,"")</f>
        <v/>
      </c>
      <c r="L3626" t="n">
        <v>60.5</v>
      </c>
      <c r="M3626">
        <f>IF(AND(A3613=A3626,ISNUMBER(L3625),ISNUMBER(L3613)),L3625-L3613,"")</f>
        <v/>
      </c>
      <c r="N3626" t="n">
        <v>53373</v>
      </c>
      <c r="O3626" t="n">
        <v>8.21230118886298</v>
      </c>
      <c r="P3626">
        <f>IF(AND(A3614=A3626,ISNUMBER(O3614)),O3614,"")</f>
        <v/>
      </c>
      <c r="Q3626" t="n">
        <v>27119</v>
      </c>
      <c r="R3626" t="n">
        <v>2.581053506838238</v>
      </c>
      <c r="S3626">
        <f>IF(AND(A3614=A3626,ISNUMBER(R3614)),R3614,"")</f>
        <v/>
      </c>
    </row>
    <row r="3627">
      <c r="A3627" t="inlineStr">
        <is>
          <t>송파구</t>
        </is>
      </c>
      <c r="B3627" t="inlineStr">
        <is>
          <t>2022-11</t>
        </is>
      </c>
      <c r="C3627" t="inlineStr">
        <is>
          <t>분석</t>
        </is>
      </c>
      <c r="D3627" t="n">
        <v>659381</v>
      </c>
      <c r="E3627">
        <f>IF(AND(A3614=A3627,ISNUMBER(D3626),ISNUMBER(D3614),D3626&gt;0,D3614&gt;0),100*(LN(D3626)-LN(D3614)),"")</f>
        <v/>
      </c>
      <c r="F3627" t="n">
        <v>284952</v>
      </c>
      <c r="G3627">
        <f>IF(AND(A3614=A3627,ISNUMBER(F3626),ISNUMBER(F3614),F3626&gt;0,F3614&gt;0),100*(LN(F3626)-LN(F3614)),"")</f>
        <v/>
      </c>
      <c r="H3627" t="n">
        <v>29.3305387932015</v>
      </c>
      <c r="I3627">
        <f>IF(AND(A3614=A3627,ISNUMBER(H3626),ISNUMBER(H3614)),H3626-H3614,"")</f>
        <v/>
      </c>
      <c r="J3627" t="n">
        <v>-479</v>
      </c>
      <c r="K3627">
        <f>IF(AND(A3626=A3627,ISNUMBER(J3626),ISNUMBER(D3626)),1000*J3626/D3626,"")</f>
        <v/>
      </c>
      <c r="L3627" t="n">
        <v>60.8</v>
      </c>
      <c r="M3627">
        <f>IF(AND(A3614=A3627,ISNUMBER(L3626),ISNUMBER(L3614)),L3626-L3614,"")</f>
        <v/>
      </c>
      <c r="N3627" t="n">
        <v>53373</v>
      </c>
      <c r="O3627" t="n">
        <v>8.21230118886298</v>
      </c>
      <c r="P3627">
        <f>IF(AND(A3615=A3627,ISNUMBER(O3615)),O3615,"")</f>
        <v/>
      </c>
      <c r="Q3627" t="n">
        <v>27119</v>
      </c>
      <c r="R3627" t="n">
        <v>2.581053506838238</v>
      </c>
      <c r="S3627">
        <f>IF(AND(A3615=A3627,ISNUMBER(R3615)),R3615,"")</f>
        <v/>
      </c>
    </row>
    <row r="3628">
      <c r="A3628" t="inlineStr">
        <is>
          <t>송파구</t>
        </is>
      </c>
      <c r="B3628" t="inlineStr">
        <is>
          <t>2022-12</t>
        </is>
      </c>
      <c r="C3628" t="inlineStr">
        <is>
          <t>분석</t>
        </is>
      </c>
      <c r="D3628" t="n">
        <v>658801</v>
      </c>
      <c r="E3628">
        <f>IF(AND(A3615=A3628,ISNUMBER(D3627),ISNUMBER(D3615),D3627&gt;0,D3615&gt;0),100*(LN(D3627)-LN(D3615)),"")</f>
        <v/>
      </c>
      <c r="F3628" t="n">
        <v>284853</v>
      </c>
      <c r="G3628">
        <f>IF(AND(A3615=A3628,ISNUMBER(F3627),ISNUMBER(F3615),F3627&gt;0,F3615&gt;0),100*(LN(F3627)-LN(F3615)),"")</f>
        <v/>
      </c>
      <c r="H3628" t="n">
        <v>29.28061736396879</v>
      </c>
      <c r="I3628">
        <f>IF(AND(A3615=A3628,ISNUMBER(H3627),ISNUMBER(H3615)),H3627-H3615,"")</f>
        <v/>
      </c>
      <c r="J3628" t="n">
        <v>-584</v>
      </c>
      <c r="K3628">
        <f>IF(AND(A3627=A3628,ISNUMBER(J3627),ISNUMBER(D3627)),1000*J3627/D3627,"")</f>
        <v/>
      </c>
      <c r="L3628" t="n">
        <v>60.8</v>
      </c>
      <c r="M3628">
        <f>IF(AND(A3615=A3628,ISNUMBER(L3627),ISNUMBER(L3615)),L3627-L3615,"")</f>
        <v/>
      </c>
      <c r="N3628" t="n">
        <v>56094</v>
      </c>
      <c r="O3628" t="n">
        <v>4.972385481648445</v>
      </c>
      <c r="P3628">
        <f>IF(AND(A3616=A3628,ISNUMBER(O3616)),O3616,"")</f>
        <v/>
      </c>
      <c r="Q3628" t="n">
        <v>28187</v>
      </c>
      <c r="R3628" t="n">
        <v>3.862628951034708</v>
      </c>
      <c r="S3628">
        <f>IF(AND(A3616=A3628,ISNUMBER(R3616)),R3616,"")</f>
        <v/>
      </c>
    </row>
    <row r="3629">
      <c r="A3629" t="inlineStr">
        <is>
          <t>송파구</t>
        </is>
      </c>
      <c r="B3629" t="inlineStr">
        <is>
          <t>2023-01</t>
        </is>
      </c>
      <c r="C3629" t="inlineStr">
        <is>
          <t>분석</t>
        </is>
      </c>
      <c r="D3629" t="n">
        <v>658604</v>
      </c>
      <c r="E3629">
        <f>IF(AND(A3616=A3629,ISNUMBER(D3628),ISNUMBER(D3616),D3628&gt;0,D3616&gt;0),100*(LN(D3628)-LN(D3616)),"")</f>
        <v/>
      </c>
      <c r="F3629" t="n">
        <v>284928</v>
      </c>
      <c r="G3629">
        <f>IF(AND(A3616=A3629,ISNUMBER(F3628),ISNUMBER(F3616),F3628&gt;0,F3616&gt;0),100*(LN(F3628)-LN(F3616)),"")</f>
        <v/>
      </c>
      <c r="H3629" t="n">
        <v>29.21391306460331</v>
      </c>
      <c r="I3629">
        <f>IF(AND(A3616=A3629,ISNUMBER(H3628),ISNUMBER(H3616)),H3628-H3616,"")</f>
        <v/>
      </c>
      <c r="J3629" t="n">
        <v>-251</v>
      </c>
      <c r="K3629">
        <f>IF(AND(A3628=A3629,ISNUMBER(J3628),ISNUMBER(D3628)),1000*J3628/D3628,"")</f>
        <v/>
      </c>
      <c r="L3629" t="n">
        <v>59.8</v>
      </c>
      <c r="M3629">
        <f>IF(AND(A3616=A3629,ISNUMBER(L3628),ISNUMBER(L3616)),L3628-L3616,"")</f>
        <v/>
      </c>
      <c r="N3629" t="n">
        <v>56094</v>
      </c>
      <c r="O3629" t="n">
        <v>4.972385481648445</v>
      </c>
      <c r="P3629">
        <f>IF(AND(A3617=A3629,ISNUMBER(O3617)),O3617,"")</f>
        <v/>
      </c>
      <c r="Q3629" t="n">
        <v>28187</v>
      </c>
      <c r="R3629" t="n">
        <v>3.862628951034708</v>
      </c>
      <c r="S3629">
        <f>IF(AND(A3617=A3629,ISNUMBER(R3617)),R3617,"")</f>
        <v/>
      </c>
    </row>
    <row r="3630">
      <c r="A3630" t="inlineStr">
        <is>
          <t>송파구</t>
        </is>
      </c>
      <c r="B3630" t="inlineStr">
        <is>
          <t>2023-02</t>
        </is>
      </c>
      <c r="C3630" t="inlineStr">
        <is>
          <t>분석</t>
        </is>
      </c>
      <c r="D3630" t="n">
        <v>658868</v>
      </c>
      <c r="E3630">
        <f>IF(AND(A3617=A3630,ISNUMBER(D3629),ISNUMBER(D3617),D3629&gt;0,D3617&gt;0),100*(LN(D3629)-LN(D3617)),"")</f>
        <v/>
      </c>
      <c r="F3630" t="n">
        <v>285420</v>
      </c>
      <c r="G3630">
        <f>IF(AND(A3617=A3630,ISNUMBER(F3629),ISNUMBER(F3617),F3629&gt;0,F3617&gt;0),100*(LN(F3629)-LN(F3617)),"")</f>
        <v/>
      </c>
      <c r="H3630" t="n">
        <v>29.13497088946496</v>
      </c>
      <c r="I3630">
        <f>IF(AND(A3617=A3630,ISNUMBER(H3629),ISNUMBER(H3617)),H3629-H3617,"")</f>
        <v/>
      </c>
      <c r="J3630" t="n">
        <v>212</v>
      </c>
      <c r="K3630">
        <f>IF(AND(A3629=A3630,ISNUMBER(J3629),ISNUMBER(D3629)),1000*J3629/D3629,"")</f>
        <v/>
      </c>
      <c r="L3630" t="n">
        <v>60.2</v>
      </c>
      <c r="M3630">
        <f>IF(AND(A3617=A3630,ISNUMBER(L3629),ISNUMBER(L3617)),L3629-L3617,"")</f>
        <v/>
      </c>
      <c r="N3630" t="n">
        <v>56094</v>
      </c>
      <c r="O3630" t="n">
        <v>4.972385481648445</v>
      </c>
      <c r="P3630">
        <f>IF(AND(A3618=A3630,ISNUMBER(O3618)),O3618,"")</f>
        <v/>
      </c>
      <c r="Q3630" t="n">
        <v>28187</v>
      </c>
      <c r="R3630" t="n">
        <v>3.862628951034708</v>
      </c>
      <c r="S3630">
        <f>IF(AND(A3618=A3630,ISNUMBER(R3618)),R3618,"")</f>
        <v/>
      </c>
    </row>
    <row r="3631">
      <c r="A3631" t="inlineStr">
        <is>
          <t>송파구</t>
        </is>
      </c>
      <c r="B3631" t="inlineStr">
        <is>
          <t>2023-03</t>
        </is>
      </c>
      <c r="C3631" t="inlineStr">
        <is>
          <t>분석</t>
        </is>
      </c>
      <c r="D3631" t="n">
        <v>658006</v>
      </c>
      <c r="E3631">
        <f>IF(AND(A3618=A3631,ISNUMBER(D3630),ISNUMBER(D3618),D3630&gt;0,D3618&gt;0),100*(LN(D3630)-LN(D3618)),"")</f>
        <v/>
      </c>
      <c r="F3631" t="n">
        <v>285489</v>
      </c>
      <c r="G3631">
        <f>IF(AND(A3618=A3631,ISNUMBER(F3630),ISNUMBER(F3618),F3630&gt;0,F3618&gt;0),100*(LN(F3630)-LN(F3618)),"")</f>
        <v/>
      </c>
      <c r="H3631" t="n">
        <v>29.15702896326173</v>
      </c>
      <c r="I3631">
        <f>IF(AND(A3618=A3631,ISNUMBER(H3630),ISNUMBER(H3618)),H3630-H3618,"")</f>
        <v/>
      </c>
      <c r="J3631" t="n">
        <v>-965</v>
      </c>
      <c r="K3631">
        <f>IF(AND(A3630=A3631,ISNUMBER(J3630),ISNUMBER(D3630)),1000*J3630/D3630,"")</f>
        <v/>
      </c>
      <c r="L3631" t="n">
        <v>60.8</v>
      </c>
      <c r="M3631">
        <f>IF(AND(A3618=A3631,ISNUMBER(L3630),ISNUMBER(L3618)),L3630-L3618,"")</f>
        <v/>
      </c>
      <c r="N3631" t="n">
        <v>56094</v>
      </c>
      <c r="O3631" t="n">
        <v>4.972385481648445</v>
      </c>
      <c r="P3631">
        <f>IF(AND(A3619=A3631,ISNUMBER(O3619)),O3619,"")</f>
        <v/>
      </c>
      <c r="Q3631" t="n">
        <v>28187</v>
      </c>
      <c r="R3631" t="n">
        <v>3.862628951034708</v>
      </c>
      <c r="S3631">
        <f>IF(AND(A3619=A3631,ISNUMBER(R3619)),R3619,"")</f>
        <v/>
      </c>
    </row>
    <row r="3632">
      <c r="A3632" t="inlineStr">
        <is>
          <t>송파구</t>
        </is>
      </c>
      <c r="B3632" t="inlineStr">
        <is>
          <t>2023-04</t>
        </is>
      </c>
      <c r="C3632" t="inlineStr">
        <is>
          <t>분석</t>
        </is>
      </c>
      <c r="D3632" t="n">
        <v>657665</v>
      </c>
      <c r="E3632">
        <f>IF(AND(A3619=A3632,ISNUMBER(D3631),ISNUMBER(D3619),D3631&gt;0,D3619&gt;0),100*(LN(D3631)-LN(D3619)),"")</f>
        <v/>
      </c>
      <c r="F3632" t="n">
        <v>285493</v>
      </c>
      <c r="G3632">
        <f>IF(AND(A3619=A3632,ISNUMBER(F3631),ISNUMBER(F3619),F3631&gt;0,F3619&gt;0),100*(LN(F3631)-LN(F3619)),"")</f>
        <v/>
      </c>
      <c r="H3632" t="n">
        <v>29.1377829137935</v>
      </c>
      <c r="I3632">
        <f>IF(AND(A3619=A3632,ISNUMBER(H3631),ISNUMBER(H3619)),H3631-H3619,"")</f>
        <v/>
      </c>
      <c r="J3632" t="n">
        <v>-417</v>
      </c>
      <c r="K3632">
        <f>IF(AND(A3631=A3632,ISNUMBER(J3631),ISNUMBER(D3631)),1000*J3631/D3631,"")</f>
        <v/>
      </c>
      <c r="L3632" t="n">
        <v>60.8</v>
      </c>
      <c r="M3632">
        <f>IF(AND(A3619=A3632,ISNUMBER(L3631),ISNUMBER(L3619)),L3631-L3619,"")</f>
        <v/>
      </c>
      <c r="N3632" t="n">
        <v>56094</v>
      </c>
      <c r="O3632" t="n">
        <v>4.972385481648445</v>
      </c>
      <c r="P3632">
        <f>IF(AND(A3620=A3632,ISNUMBER(O3620)),O3620,"")</f>
        <v/>
      </c>
      <c r="Q3632" t="n">
        <v>28187</v>
      </c>
      <c r="R3632" t="n">
        <v>3.862628951034708</v>
      </c>
      <c r="S3632">
        <f>IF(AND(A3620=A3632,ISNUMBER(R3620)),R3620,"")</f>
        <v/>
      </c>
    </row>
    <row r="3633">
      <c r="A3633" t="inlineStr">
        <is>
          <t>송파구</t>
        </is>
      </c>
      <c r="B3633" t="inlineStr">
        <is>
          <t>2023-05</t>
        </is>
      </c>
      <c r="C3633" t="inlineStr">
        <is>
          <t>분석</t>
        </is>
      </c>
      <c r="D3633" t="n">
        <v>657260</v>
      </c>
      <c r="E3633">
        <f>IF(AND(A3620=A3633,ISNUMBER(D3632),ISNUMBER(D3620),D3632&gt;0,D3620&gt;0),100*(LN(D3632)-LN(D3620)),"")</f>
        <v/>
      </c>
      <c r="F3633" t="n">
        <v>285615</v>
      </c>
      <c r="G3633">
        <f>IF(AND(A3620=A3633,ISNUMBER(F3632),ISNUMBER(F3620),F3632&gt;0,F3620&gt;0),100*(LN(F3632)-LN(F3620)),"")</f>
        <v/>
      </c>
      <c r="H3633" t="n">
        <v>29.13717554696771</v>
      </c>
      <c r="I3633">
        <f>IF(AND(A3620=A3633,ISNUMBER(H3632),ISNUMBER(H3620)),H3632-H3620,"")</f>
        <v/>
      </c>
      <c r="J3633" t="n">
        <v>-483</v>
      </c>
      <c r="K3633">
        <f>IF(AND(A3632=A3633,ISNUMBER(J3632),ISNUMBER(D3632)),1000*J3632/D3632,"")</f>
        <v/>
      </c>
      <c r="L3633" t="n">
        <v>61.6</v>
      </c>
      <c r="M3633">
        <f>IF(AND(A3620=A3633,ISNUMBER(L3632),ISNUMBER(L3620)),L3632-L3620,"")</f>
        <v/>
      </c>
      <c r="N3633" t="n">
        <v>56094</v>
      </c>
      <c r="O3633" t="n">
        <v>4.972385481648445</v>
      </c>
      <c r="P3633">
        <f>IF(AND(A3621=A3633,ISNUMBER(O3621)),O3621,"")</f>
        <v/>
      </c>
      <c r="Q3633" t="n">
        <v>28187</v>
      </c>
      <c r="R3633" t="n">
        <v>3.862628951034708</v>
      </c>
      <c r="S3633">
        <f>IF(AND(A3621=A3633,ISNUMBER(R3621)),R3621,"")</f>
        <v/>
      </c>
    </row>
    <row r="3634">
      <c r="A3634" t="inlineStr">
        <is>
          <t>송파구</t>
        </is>
      </c>
      <c r="B3634" t="inlineStr">
        <is>
          <t>2023-06</t>
        </is>
      </c>
      <c r="C3634" t="inlineStr">
        <is>
          <t>분석</t>
        </is>
      </c>
      <c r="D3634" t="n">
        <v>657101</v>
      </c>
      <c r="E3634">
        <f>IF(AND(A3621=A3634,ISNUMBER(D3633),ISNUMBER(D3621),D3633&gt;0,D3621&gt;0),100*(LN(D3633)-LN(D3621)),"")</f>
        <v/>
      </c>
      <c r="F3634" t="n">
        <v>285798</v>
      </c>
      <c r="G3634">
        <f>IF(AND(A3621=A3634,ISNUMBER(F3633),ISNUMBER(F3621),F3633&gt;0,F3621&gt;0),100*(LN(F3633)-LN(F3621)),"")</f>
        <v/>
      </c>
      <c r="H3634" t="n">
        <v>29.12824664701469</v>
      </c>
      <c r="I3634">
        <f>IF(AND(A3621=A3634,ISNUMBER(H3633),ISNUMBER(H3621)),H3633-H3621,"")</f>
        <v/>
      </c>
      <c r="J3634" t="n">
        <v>-166</v>
      </c>
      <c r="K3634">
        <f>IF(AND(A3633=A3634,ISNUMBER(J3633),ISNUMBER(D3633)),1000*J3633/D3633,"")</f>
        <v/>
      </c>
      <c r="L3634" t="n">
        <v>61.6</v>
      </c>
      <c r="M3634">
        <f>IF(AND(A3621=A3634,ISNUMBER(L3633),ISNUMBER(L3621)),L3633-L3621,"")</f>
        <v/>
      </c>
      <c r="N3634" t="n">
        <v>56094</v>
      </c>
      <c r="O3634" t="n">
        <v>4.972385481648445</v>
      </c>
      <c r="P3634">
        <f>IF(AND(A3622=A3634,ISNUMBER(O3622)),O3622,"")</f>
        <v/>
      </c>
      <c r="Q3634" t="n">
        <v>28187</v>
      </c>
      <c r="R3634" t="n">
        <v>3.862628951034708</v>
      </c>
      <c r="S3634">
        <f>IF(AND(A3622=A3634,ISNUMBER(R3622)),R3622,"")</f>
        <v/>
      </c>
    </row>
    <row r="3635">
      <c r="A3635" t="inlineStr">
        <is>
          <t>송파구</t>
        </is>
      </c>
      <c r="B3635" t="inlineStr">
        <is>
          <t>2023-07</t>
        </is>
      </c>
      <c r="C3635" t="inlineStr">
        <is>
          <t>분석</t>
        </is>
      </c>
      <c r="D3635" t="n">
        <v>656603</v>
      </c>
      <c r="E3635">
        <f>IF(AND(A3622=A3635,ISNUMBER(D3634),ISNUMBER(D3622),D3634&gt;0,D3622&gt;0),100*(LN(D3634)-LN(D3622)),"")</f>
        <v/>
      </c>
      <c r="F3635" t="n">
        <v>285951</v>
      </c>
      <c r="G3635">
        <f>IF(AND(A3622=A3635,ISNUMBER(F3634),ISNUMBER(F3622),F3634&gt;0,F3622&gt;0),100*(LN(F3634)-LN(F3622)),"")</f>
        <v/>
      </c>
      <c r="H3635" t="n">
        <v>29.11302567913945</v>
      </c>
      <c r="I3635">
        <f>IF(AND(A3622=A3635,ISNUMBER(H3634),ISNUMBER(H3622)),H3634-H3622,"")</f>
        <v/>
      </c>
      <c r="J3635" t="n">
        <v>-548</v>
      </c>
      <c r="K3635">
        <f>IF(AND(A3634=A3635,ISNUMBER(J3634),ISNUMBER(D3634)),1000*J3634/D3634,"")</f>
        <v/>
      </c>
      <c r="L3635" t="n">
        <v>61.1</v>
      </c>
      <c r="M3635">
        <f>IF(AND(A3622=A3635,ISNUMBER(L3634),ISNUMBER(L3622)),L3634-L3622,"")</f>
        <v/>
      </c>
      <c r="N3635" t="n">
        <v>56094</v>
      </c>
      <c r="O3635" t="n">
        <v>4.972385481648445</v>
      </c>
      <c r="P3635">
        <f>IF(AND(A3623=A3635,ISNUMBER(O3623)),O3623,"")</f>
        <v/>
      </c>
      <c r="Q3635" t="n">
        <v>28187</v>
      </c>
      <c r="R3635" t="n">
        <v>3.862628951034708</v>
      </c>
      <c r="S3635">
        <f>IF(AND(A3623=A3635,ISNUMBER(R3623)),R3623,"")</f>
        <v/>
      </c>
    </row>
    <row r="3636">
      <c r="A3636" t="inlineStr">
        <is>
          <t>송파구</t>
        </is>
      </c>
      <c r="B3636" t="inlineStr">
        <is>
          <t>2023-08</t>
        </is>
      </c>
      <c r="C3636" t="inlineStr">
        <is>
          <t>분석</t>
        </is>
      </c>
      <c r="D3636" t="n">
        <v>656176</v>
      </c>
      <c r="E3636">
        <f>IF(AND(A3623=A3636,ISNUMBER(D3635),ISNUMBER(D3623),D3635&gt;0,D3623&gt;0),100*(LN(D3635)-LN(D3623)),"")</f>
        <v/>
      </c>
      <c r="F3636" t="n">
        <v>286095</v>
      </c>
      <c r="G3636">
        <f>IF(AND(A3623=A3636,ISNUMBER(F3635),ISNUMBER(F3623),F3635&gt;0,F3623&gt;0),100*(LN(F3635)-LN(F3623)),"")</f>
        <v/>
      </c>
      <c r="H3636" t="n">
        <v>29.1132257199288</v>
      </c>
      <c r="I3636">
        <f>IF(AND(A3623=A3636,ISNUMBER(H3635),ISNUMBER(H3623)),H3635-H3623,"")</f>
        <v/>
      </c>
      <c r="J3636" t="n">
        <v>-441</v>
      </c>
      <c r="K3636">
        <f>IF(AND(A3635=A3636,ISNUMBER(J3635),ISNUMBER(D3635)),1000*J3635/D3635,"")</f>
        <v/>
      </c>
      <c r="L3636" t="n">
        <v>61.4</v>
      </c>
      <c r="M3636">
        <f>IF(AND(A3623=A3636,ISNUMBER(L3635),ISNUMBER(L3623)),L3635-L3623,"")</f>
        <v/>
      </c>
      <c r="N3636" t="n">
        <v>56094</v>
      </c>
      <c r="O3636" t="n">
        <v>4.972385481648445</v>
      </c>
      <c r="P3636">
        <f>IF(AND(A3624=A3636,ISNUMBER(O3624)),O3624,"")</f>
        <v/>
      </c>
      <c r="Q3636" t="n">
        <v>28187</v>
      </c>
      <c r="R3636" t="n">
        <v>3.862628951034708</v>
      </c>
      <c r="S3636">
        <f>IF(AND(A3624=A3636,ISNUMBER(R3624)),R3624,"")</f>
        <v/>
      </c>
    </row>
    <row r="3637">
      <c r="A3637" t="inlineStr">
        <is>
          <t>송파구</t>
        </is>
      </c>
      <c r="B3637" t="inlineStr">
        <is>
          <t>2023-09</t>
        </is>
      </c>
      <c r="C3637" t="inlineStr">
        <is>
          <t>분석</t>
        </is>
      </c>
      <c r="D3637" t="n">
        <v>655744</v>
      </c>
      <c r="E3637">
        <f>IF(AND(A3624=A3637,ISNUMBER(D3636),ISNUMBER(D3624),D3636&gt;0,D3624&gt;0),100*(LN(D3636)-LN(D3624)),"")</f>
        <v/>
      </c>
      <c r="F3637" t="n">
        <v>286123</v>
      </c>
      <c r="G3637">
        <f>IF(AND(A3624=A3637,ISNUMBER(F3636),ISNUMBER(F3624),F3636&gt;0,F3624&gt;0),100*(LN(F3636)-LN(F3624)),"")</f>
        <v/>
      </c>
      <c r="H3637" t="n">
        <v>29.06957593207105</v>
      </c>
      <c r="I3637">
        <f>IF(AND(A3624=A3637,ISNUMBER(H3636),ISNUMBER(H3624)),H3636-H3624,"")</f>
        <v/>
      </c>
      <c r="J3637" t="n">
        <v>-429</v>
      </c>
      <c r="K3637">
        <f>IF(AND(A3636=A3637,ISNUMBER(J3636),ISNUMBER(D3636)),1000*J3636/D3636,"")</f>
        <v/>
      </c>
      <c r="L3637" t="n">
        <v>61.1</v>
      </c>
      <c r="M3637">
        <f>IF(AND(A3624=A3637,ISNUMBER(L3636),ISNUMBER(L3624)),L3636-L3624,"")</f>
        <v/>
      </c>
      <c r="N3637" t="n">
        <v>56094</v>
      </c>
      <c r="O3637" t="n">
        <v>4.972385481648445</v>
      </c>
      <c r="P3637">
        <f>IF(AND(A3625=A3637,ISNUMBER(O3625)),O3625,"")</f>
        <v/>
      </c>
      <c r="Q3637" t="n">
        <v>28187</v>
      </c>
      <c r="R3637" t="n">
        <v>3.862628951034708</v>
      </c>
      <c r="S3637">
        <f>IF(AND(A3625=A3637,ISNUMBER(R3625)),R3625,"")</f>
        <v/>
      </c>
    </row>
    <row r="3638">
      <c r="A3638" t="inlineStr">
        <is>
          <t>송파구</t>
        </is>
      </c>
      <c r="B3638" t="inlineStr">
        <is>
          <t>2023-10</t>
        </is>
      </c>
      <c r="C3638" t="inlineStr">
        <is>
          <t>분석</t>
        </is>
      </c>
      <c r="D3638" t="n">
        <v>655300</v>
      </c>
      <c r="E3638">
        <f>IF(AND(A3625=A3638,ISNUMBER(D3637),ISNUMBER(D3625),D3637&gt;0,D3625&gt;0),100*(LN(D3637)-LN(D3625)),"")</f>
        <v/>
      </c>
      <c r="F3638" t="n">
        <v>286018</v>
      </c>
      <c r="G3638">
        <f>IF(AND(A3625=A3638,ISNUMBER(F3637),ISNUMBER(F3625),F3637&gt;0,F3625&gt;0),100*(LN(F3637)-LN(F3625)),"")</f>
        <v/>
      </c>
      <c r="H3638" t="n">
        <v>29.02517930718755</v>
      </c>
      <c r="I3638">
        <f>IF(AND(A3625=A3638,ISNUMBER(H3637),ISNUMBER(H3625)),H3637-H3625,"")</f>
        <v/>
      </c>
      <c r="J3638" t="n">
        <v>-359</v>
      </c>
      <c r="K3638">
        <f>IF(AND(A3637=A3638,ISNUMBER(J3637),ISNUMBER(D3637)),1000*J3637/D3637,"")</f>
        <v/>
      </c>
      <c r="L3638" t="n">
        <v>61.6</v>
      </c>
      <c r="M3638">
        <f>IF(AND(A3625=A3638,ISNUMBER(L3637),ISNUMBER(L3625)),L3637-L3625,"")</f>
        <v/>
      </c>
      <c r="N3638" t="n">
        <v>56094</v>
      </c>
      <c r="O3638" t="n">
        <v>4.972385481648445</v>
      </c>
      <c r="P3638">
        <f>IF(AND(A3626=A3638,ISNUMBER(O3626)),O3626,"")</f>
        <v/>
      </c>
      <c r="Q3638" t="n">
        <v>28187</v>
      </c>
      <c r="R3638" t="n">
        <v>3.862628951034708</v>
      </c>
      <c r="S3638">
        <f>IF(AND(A3626=A3638,ISNUMBER(R3626)),R3626,"")</f>
        <v/>
      </c>
    </row>
    <row r="3639">
      <c r="A3639" t="inlineStr">
        <is>
          <t>송파구</t>
        </is>
      </c>
      <c r="B3639" t="inlineStr">
        <is>
          <t>2023-11</t>
        </is>
      </c>
      <c r="C3639" t="inlineStr">
        <is>
          <t>분석</t>
        </is>
      </c>
      <c r="D3639" t="n">
        <v>654845</v>
      </c>
      <c r="E3639">
        <f>IF(AND(A3626=A3639,ISNUMBER(D3638),ISNUMBER(D3626),D3638&gt;0,D3626&gt;0),100*(LN(D3638)-LN(D3626)),"")</f>
        <v/>
      </c>
      <c r="F3639" t="n">
        <v>286016</v>
      </c>
      <c r="G3639">
        <f>IF(AND(A3626=A3639,ISNUMBER(F3638),ISNUMBER(F3626),F3638&gt;0,F3626&gt;0),100*(LN(F3638)-LN(F3626)),"")</f>
        <v/>
      </c>
      <c r="H3639" t="n">
        <v>28.97678076491383</v>
      </c>
      <c r="I3639">
        <f>IF(AND(A3626=A3639,ISNUMBER(H3638),ISNUMBER(H3626)),H3638-H3626,"")</f>
        <v/>
      </c>
      <c r="J3639" t="n">
        <v>-416</v>
      </c>
      <c r="K3639">
        <f>IF(AND(A3638=A3639,ISNUMBER(J3638),ISNUMBER(D3638)),1000*J3638/D3638,"")</f>
        <v/>
      </c>
      <c r="L3639" t="n">
        <v>61.7</v>
      </c>
      <c r="M3639">
        <f>IF(AND(A3626=A3639,ISNUMBER(L3638),ISNUMBER(L3626)),L3638-L3626,"")</f>
        <v/>
      </c>
      <c r="N3639" t="n">
        <v>56094</v>
      </c>
      <c r="O3639" t="n">
        <v>4.972385481648445</v>
      </c>
      <c r="P3639">
        <f>IF(AND(A3627=A3639,ISNUMBER(O3627)),O3627,"")</f>
        <v/>
      </c>
      <c r="Q3639" t="n">
        <v>28187</v>
      </c>
      <c r="R3639" t="n">
        <v>3.862628951034708</v>
      </c>
      <c r="S3639">
        <f>IF(AND(A3627=A3639,ISNUMBER(R3627)),R3627,"")</f>
        <v/>
      </c>
    </row>
    <row r="3640">
      <c r="A3640" t="inlineStr">
        <is>
          <t>송파구</t>
        </is>
      </c>
      <c r="B3640" t="inlineStr">
        <is>
          <t>2023-12</t>
        </is>
      </c>
      <c r="C3640" t="inlineStr">
        <is>
          <t>분석</t>
        </is>
      </c>
      <c r="D3640" t="n">
        <v>654166</v>
      </c>
      <c r="E3640">
        <f>IF(AND(A3627=A3640,ISNUMBER(D3639),ISNUMBER(D3627),D3639&gt;0,D3627&gt;0),100*(LN(D3639)-LN(D3627)),"")</f>
        <v/>
      </c>
      <c r="F3640" t="n">
        <v>285927</v>
      </c>
      <c r="G3640">
        <f>IF(AND(A3627=A3640,ISNUMBER(F3639),ISNUMBER(F3627),F3639&gt;0,F3627&gt;0),100*(LN(F3639)-LN(F3627)),"")</f>
        <v/>
      </c>
      <c r="H3640" t="n">
        <v>28.95411867935661</v>
      </c>
      <c r="I3640">
        <f>IF(AND(A3627=A3640,ISNUMBER(H3639),ISNUMBER(H3627)),H3639-H3627,"")</f>
        <v/>
      </c>
      <c r="J3640" t="n">
        <v>-655</v>
      </c>
      <c r="K3640">
        <f>IF(AND(A3639=A3640,ISNUMBER(J3639),ISNUMBER(D3639)),1000*J3639/D3639,"")</f>
        <v/>
      </c>
      <c r="L3640" t="n">
        <v>61.2</v>
      </c>
      <c r="M3640">
        <f>IF(AND(A3627=A3640,ISNUMBER(L3639),ISNUMBER(L3627)),L3639-L3627,"")</f>
        <v/>
      </c>
      <c r="N3640" t="n">
        <v>58829</v>
      </c>
      <c r="O3640" t="n">
        <v>4.760607566445607</v>
      </c>
      <c r="P3640">
        <f>IF(AND(A3628=A3640,ISNUMBER(O3628)),O3628,"")</f>
        <v/>
      </c>
      <c r="Q3640" t="n">
        <v>30382</v>
      </c>
      <c r="R3640" t="n">
        <v>7.498944903910321</v>
      </c>
      <c r="S3640">
        <f>IF(AND(A3628=A3640,ISNUMBER(R3628)),R3628,"")</f>
        <v/>
      </c>
    </row>
    <row r="3641">
      <c r="A3641" t="inlineStr">
        <is>
          <t>송파구</t>
        </is>
      </c>
      <c r="B3641" t="inlineStr">
        <is>
          <t>2024-01</t>
        </is>
      </c>
      <c r="C3641" t="inlineStr">
        <is>
          <t>분석</t>
        </is>
      </c>
      <c r="D3641" t="n">
        <v>653989</v>
      </c>
      <c r="E3641">
        <f>IF(AND(A3628=A3641,ISNUMBER(D3640),ISNUMBER(D3628),D3640&gt;0,D3628&gt;0),100*(LN(D3640)-LN(D3628)),"")</f>
        <v/>
      </c>
      <c r="F3641" t="n">
        <v>286180</v>
      </c>
      <c r="G3641">
        <f>IF(AND(A3628=A3641,ISNUMBER(F3640),ISNUMBER(F3628),F3640&gt;0,F3628&gt;0),100*(LN(F3640)-LN(F3628)),"")</f>
        <v/>
      </c>
      <c r="H3641" t="n">
        <v>28.93519615773354</v>
      </c>
      <c r="I3641">
        <f>IF(AND(A3628=A3641,ISNUMBER(H3640),ISNUMBER(H3628)),H3640-H3628,"")</f>
        <v/>
      </c>
      <c r="J3641" t="n">
        <v>-166</v>
      </c>
      <c r="K3641">
        <f>IF(AND(A3640=A3641,ISNUMBER(J3640),ISNUMBER(D3640)),1000*J3640/D3640,"")</f>
        <v/>
      </c>
      <c r="L3641" t="n">
        <v>61.3</v>
      </c>
      <c r="M3641">
        <f>IF(AND(A3628=A3641,ISNUMBER(L3640),ISNUMBER(L3628)),L3640-L3628,"")</f>
        <v/>
      </c>
      <c r="N3641" t="n">
        <v>58829</v>
      </c>
      <c r="O3641" t="n">
        <v>4.760607566445607</v>
      </c>
      <c r="P3641">
        <f>IF(AND(A3629=A3641,ISNUMBER(O3629)),O3629,"")</f>
        <v/>
      </c>
      <c r="Q3641" t="n">
        <v>30382</v>
      </c>
      <c r="R3641" t="n">
        <v>7.498944903910321</v>
      </c>
      <c r="S3641">
        <f>IF(AND(A3629=A3641,ISNUMBER(R3629)),R3629,"")</f>
        <v/>
      </c>
    </row>
    <row r="3642">
      <c r="A3642" t="inlineStr">
        <is>
          <t>송파구</t>
        </is>
      </c>
      <c r="B3642" t="inlineStr">
        <is>
          <t>2024-02</t>
        </is>
      </c>
      <c r="C3642" t="inlineStr">
        <is>
          <t>분석</t>
        </is>
      </c>
      <c r="D3642" t="n">
        <v>653922</v>
      </c>
      <c r="E3642">
        <f>IF(AND(A3629=A3642,ISNUMBER(D3641),ISNUMBER(D3629),D3641&gt;0,D3629&gt;0),100*(LN(D3641)-LN(D3629)),"")</f>
        <v/>
      </c>
      <c r="F3642" t="n">
        <v>286651</v>
      </c>
      <c r="G3642">
        <f>IF(AND(A3629=A3642,ISNUMBER(F3641),ISNUMBER(F3629),F3641&gt;0,F3629&gt;0),100*(LN(F3641)-LN(F3629)),"")</f>
        <v/>
      </c>
      <c r="H3642" t="n">
        <v>28.86429880016271</v>
      </c>
      <c r="I3642">
        <f>IF(AND(A3629=A3642,ISNUMBER(H3641),ISNUMBER(H3629)),H3641-H3629,"")</f>
        <v/>
      </c>
      <c r="J3642" t="n">
        <v>-100</v>
      </c>
      <c r="K3642">
        <f>IF(AND(A3641=A3642,ISNUMBER(J3641),ISNUMBER(D3641)),1000*J3641/D3641,"")</f>
        <v/>
      </c>
      <c r="L3642" t="n">
        <v>61.6</v>
      </c>
      <c r="M3642">
        <f>IF(AND(A3629=A3642,ISNUMBER(L3641),ISNUMBER(L3629)),L3641-L3629,"")</f>
        <v/>
      </c>
      <c r="N3642" t="n">
        <v>58829</v>
      </c>
      <c r="O3642" t="n">
        <v>4.760607566445607</v>
      </c>
      <c r="P3642">
        <f>IF(AND(A3630=A3642,ISNUMBER(O3630)),O3630,"")</f>
        <v/>
      </c>
      <c r="Q3642" t="n">
        <v>30382</v>
      </c>
      <c r="R3642" t="n">
        <v>7.498944903910321</v>
      </c>
      <c r="S3642">
        <f>IF(AND(A3630=A3642,ISNUMBER(R3630)),R3630,"")</f>
        <v/>
      </c>
    </row>
    <row r="3643">
      <c r="A3643" t="inlineStr">
        <is>
          <t>송파구</t>
        </is>
      </c>
      <c r="B3643" t="inlineStr">
        <is>
          <t>2024-03</t>
        </is>
      </c>
      <c r="C3643" t="inlineStr">
        <is>
          <t>분석</t>
        </is>
      </c>
      <c r="D3643" t="n">
        <v>653736</v>
      </c>
      <c r="E3643">
        <f>IF(AND(A3630=A3643,ISNUMBER(D3642),ISNUMBER(D3630),D3642&gt;0,D3630&gt;0),100*(LN(D3642)-LN(D3630)),"")</f>
        <v/>
      </c>
      <c r="F3643" t="n">
        <v>287052</v>
      </c>
      <c r="G3643">
        <f>IF(AND(A3630=A3643,ISNUMBER(F3642),ISNUMBER(F3630),F3642&gt;0,F3630&gt;0),100*(LN(F3642)-LN(F3630)),"")</f>
        <v/>
      </c>
      <c r="H3643" t="n">
        <v>28.89943341042867</v>
      </c>
      <c r="I3643">
        <f>IF(AND(A3630=A3643,ISNUMBER(H3642),ISNUMBER(H3630)),H3642-H3630,"")</f>
        <v/>
      </c>
      <c r="J3643" t="n">
        <v>-223</v>
      </c>
      <c r="K3643">
        <f>IF(AND(A3642=A3643,ISNUMBER(J3642),ISNUMBER(D3642)),1000*J3642/D3642,"")</f>
        <v/>
      </c>
      <c r="L3643" t="n">
        <v>61.6</v>
      </c>
      <c r="M3643">
        <f>IF(AND(A3630=A3643,ISNUMBER(L3642),ISNUMBER(L3630)),L3642-L3630,"")</f>
        <v/>
      </c>
      <c r="N3643" t="n">
        <v>58829</v>
      </c>
      <c r="O3643" t="n">
        <v>4.760607566445607</v>
      </c>
      <c r="P3643">
        <f>IF(AND(A3631=A3643,ISNUMBER(O3631)),O3631,"")</f>
        <v/>
      </c>
      <c r="Q3643" t="n">
        <v>30382</v>
      </c>
      <c r="R3643" t="n">
        <v>7.498944903910321</v>
      </c>
      <c r="S3643">
        <f>IF(AND(A3631=A3643,ISNUMBER(R3631)),R3631,"")</f>
        <v/>
      </c>
    </row>
    <row r="3644">
      <c r="A3644" t="inlineStr">
        <is>
          <t>송파구</t>
        </is>
      </c>
      <c r="B3644" t="inlineStr">
        <is>
          <t>2024-04</t>
        </is>
      </c>
      <c r="C3644" t="inlineStr">
        <is>
          <t>분석</t>
        </is>
      </c>
      <c r="D3644" t="n">
        <v>653447</v>
      </c>
      <c r="E3644">
        <f>IF(AND(A3631=A3644,ISNUMBER(D3643),ISNUMBER(D3631),D3643&gt;0,D3631&gt;0),100*(LN(D3643)-LN(D3631)),"")</f>
        <v/>
      </c>
      <c r="F3644" t="n">
        <v>287220</v>
      </c>
      <c r="G3644">
        <f>IF(AND(A3631=A3644,ISNUMBER(F3643),ISNUMBER(F3631),F3643&gt;0,F3631&gt;0),100*(LN(F3643)-LN(F3631)),"")</f>
        <v/>
      </c>
      <c r="H3644" t="n">
        <v>28.92063166561328</v>
      </c>
      <c r="I3644">
        <f>IF(AND(A3631=A3644,ISNUMBER(H3643),ISNUMBER(H3631)),H3643-H3631,"")</f>
        <v/>
      </c>
      <c r="J3644" t="n">
        <v>-324</v>
      </c>
      <c r="K3644">
        <f>IF(AND(A3643=A3644,ISNUMBER(J3643),ISNUMBER(D3643)),1000*J3643/D3643,"")</f>
        <v/>
      </c>
      <c r="L3644" t="n">
        <v>62</v>
      </c>
      <c r="M3644">
        <f>IF(AND(A3631=A3644,ISNUMBER(L3643),ISNUMBER(L3631)),L3643-L3631,"")</f>
        <v/>
      </c>
      <c r="N3644" t="n">
        <v>58829</v>
      </c>
      <c r="O3644" t="n">
        <v>4.760607566445607</v>
      </c>
      <c r="P3644">
        <f>IF(AND(A3632=A3644,ISNUMBER(O3632)),O3632,"")</f>
        <v/>
      </c>
      <c r="Q3644" t="n">
        <v>30382</v>
      </c>
      <c r="R3644" t="n">
        <v>7.498944903910321</v>
      </c>
      <c r="S3644">
        <f>IF(AND(A3632=A3644,ISNUMBER(R3632)),R3632,"")</f>
        <v/>
      </c>
    </row>
    <row r="3645">
      <c r="A3645" t="inlineStr">
        <is>
          <t>송파구</t>
        </is>
      </c>
      <c r="B3645" t="inlineStr">
        <is>
          <t>2024-05</t>
        </is>
      </c>
      <c r="C3645" t="inlineStr">
        <is>
          <t>분석</t>
        </is>
      </c>
      <c r="D3645" t="n">
        <v>653128</v>
      </c>
      <c r="E3645">
        <f>IF(AND(A3632=A3645,ISNUMBER(D3644),ISNUMBER(D3632),D3644&gt;0,D3632&gt;0),100*(LN(D3644)-LN(D3632)),"")</f>
        <v/>
      </c>
      <c r="F3645" t="n">
        <v>287320</v>
      </c>
      <c r="G3645">
        <f>IF(AND(A3632=A3645,ISNUMBER(F3644),ISNUMBER(F3632),F3644&gt;0,F3632&gt;0),100*(LN(F3644)-LN(F3632)),"")</f>
        <v/>
      </c>
      <c r="H3645" t="n">
        <v>28.90321652111072</v>
      </c>
      <c r="I3645">
        <f>IF(AND(A3632=A3645,ISNUMBER(H3644),ISNUMBER(H3632)),H3644-H3632,"")</f>
        <v/>
      </c>
      <c r="J3645" t="n">
        <v>-388</v>
      </c>
      <c r="K3645">
        <f>IF(AND(A3644=A3645,ISNUMBER(J3644),ISNUMBER(D3644)),1000*J3644/D3644,"")</f>
        <v/>
      </c>
      <c r="L3645" t="n">
        <v>62</v>
      </c>
      <c r="M3645">
        <f>IF(AND(A3632=A3645,ISNUMBER(L3644),ISNUMBER(L3632)),L3644-L3632,"")</f>
        <v/>
      </c>
      <c r="N3645" t="n">
        <v>58829</v>
      </c>
      <c r="O3645" t="n">
        <v>4.760607566445607</v>
      </c>
      <c r="P3645">
        <f>IF(AND(A3633=A3645,ISNUMBER(O3633)),O3633,"")</f>
        <v/>
      </c>
      <c r="Q3645" t="n">
        <v>30382</v>
      </c>
      <c r="R3645" t="n">
        <v>7.498944903910321</v>
      </c>
      <c r="S3645">
        <f>IF(AND(A3633=A3645,ISNUMBER(R3633)),R3633,"")</f>
        <v/>
      </c>
    </row>
    <row r="3646">
      <c r="A3646" t="inlineStr">
        <is>
          <t>송파구</t>
        </is>
      </c>
      <c r="B3646" t="inlineStr">
        <is>
          <t>2024-06</t>
        </is>
      </c>
      <c r="C3646" t="inlineStr">
        <is>
          <t>분석</t>
        </is>
      </c>
      <c r="D3646" t="n">
        <v>652752</v>
      </c>
      <c r="E3646">
        <f>IF(AND(A3633=A3646,ISNUMBER(D3645),ISNUMBER(D3633),D3645&gt;0,D3633&gt;0),100*(LN(D3645)-LN(D3633)),"")</f>
        <v/>
      </c>
      <c r="F3646" t="n">
        <v>287380</v>
      </c>
      <c r="G3646">
        <f>IF(AND(A3633=A3646,ISNUMBER(F3645),ISNUMBER(F3633),F3645&gt;0,F3633&gt;0),100*(LN(F3645)-LN(F3633)),"")</f>
        <v/>
      </c>
      <c r="H3646" t="n">
        <v>28.90301370198789</v>
      </c>
      <c r="I3646">
        <f>IF(AND(A3633=A3646,ISNUMBER(H3645),ISNUMBER(H3633)),H3645-H3633,"")</f>
        <v/>
      </c>
      <c r="J3646" t="n">
        <v>-411</v>
      </c>
      <c r="K3646">
        <f>IF(AND(A3645=A3646,ISNUMBER(J3645),ISNUMBER(D3645)),1000*J3645/D3645,"")</f>
        <v/>
      </c>
      <c r="L3646" t="n">
        <v>61.9</v>
      </c>
      <c r="M3646">
        <f>IF(AND(A3633=A3646,ISNUMBER(L3645),ISNUMBER(L3633)),L3645-L3633,"")</f>
        <v/>
      </c>
      <c r="N3646" t="n">
        <v>58829</v>
      </c>
      <c r="O3646" t="n">
        <v>4.760607566445607</v>
      </c>
      <c r="P3646">
        <f>IF(AND(A3634=A3646,ISNUMBER(O3634)),O3634,"")</f>
        <v/>
      </c>
      <c r="Q3646" t="n">
        <v>30382</v>
      </c>
      <c r="R3646" t="n">
        <v>7.498944903910321</v>
      </c>
      <c r="S3646">
        <f>IF(AND(A3634=A3646,ISNUMBER(R3634)),R3634,"")</f>
        <v/>
      </c>
    </row>
    <row r="3647">
      <c r="A3647" t="inlineStr">
        <is>
          <t>송파구</t>
        </is>
      </c>
      <c r="B3647" t="inlineStr">
        <is>
          <t>2024-07</t>
        </is>
      </c>
      <c r="C3647" t="inlineStr">
        <is>
          <t>분석</t>
        </is>
      </c>
      <c r="D3647" t="n">
        <v>652292</v>
      </c>
      <c r="E3647">
        <f>IF(AND(A3634=A3647,ISNUMBER(D3646),ISNUMBER(D3634),D3646&gt;0,D3634&gt;0),100*(LN(D3646)-LN(D3634)),"")</f>
        <v/>
      </c>
      <c r="F3647" t="n">
        <v>287418</v>
      </c>
      <c r="G3647">
        <f>IF(AND(A3634=A3647,ISNUMBER(F3646),ISNUMBER(F3634),F3646&gt;0,F3634&gt;0),100*(LN(F3646)-LN(F3634)),"")</f>
        <v/>
      </c>
      <c r="H3647" t="n">
        <v>28.87265212512188</v>
      </c>
      <c r="I3647">
        <f>IF(AND(A3634=A3647,ISNUMBER(H3646),ISNUMBER(H3634)),H3646-H3634,"")</f>
        <v/>
      </c>
      <c r="J3647" t="n">
        <v>-517</v>
      </c>
      <c r="K3647">
        <f>IF(AND(A3646=A3647,ISNUMBER(J3646),ISNUMBER(D3646)),1000*J3646/D3646,"")</f>
        <v/>
      </c>
      <c r="L3647" t="n">
        <v>61.8</v>
      </c>
      <c r="M3647">
        <f>IF(AND(A3634=A3647,ISNUMBER(L3646),ISNUMBER(L3634)),L3646-L3634,"")</f>
        <v/>
      </c>
      <c r="N3647" t="n">
        <v>58829</v>
      </c>
      <c r="O3647" t="n">
        <v>4.760607566445607</v>
      </c>
      <c r="P3647">
        <f>IF(AND(A3635=A3647,ISNUMBER(O3635)),O3635,"")</f>
        <v/>
      </c>
      <c r="Q3647" t="n">
        <v>30382</v>
      </c>
      <c r="R3647" t="n">
        <v>7.498944903910321</v>
      </c>
      <c r="S3647">
        <f>IF(AND(A3635=A3647,ISNUMBER(R3635)),R3635,"")</f>
        <v/>
      </c>
    </row>
    <row r="3648">
      <c r="A3648" t="inlineStr">
        <is>
          <t>송파구</t>
        </is>
      </c>
      <c r="B3648" t="inlineStr">
        <is>
          <t>2024-08</t>
        </is>
      </c>
      <c r="C3648" t="inlineStr">
        <is>
          <t>분석</t>
        </is>
      </c>
      <c r="D3648" t="n">
        <v>651746</v>
      </c>
      <c r="E3648">
        <f>IF(AND(A3635=A3648,ISNUMBER(D3647),ISNUMBER(D3635),D3647&gt;0,D3635&gt;0),100*(LN(D3647)-LN(D3635)),"")</f>
        <v/>
      </c>
      <c r="F3648" t="n">
        <v>287265</v>
      </c>
      <c r="G3648">
        <f>IF(AND(A3635=A3648,ISNUMBER(F3647),ISNUMBER(F3635),F3647&gt;0,F3635&gt;0),100*(LN(F3647)-LN(F3635)),"")</f>
        <v/>
      </c>
      <c r="H3648" t="n">
        <v>28.83976272965235</v>
      </c>
      <c r="I3648">
        <f>IF(AND(A3635=A3648,ISNUMBER(H3647),ISNUMBER(H3635)),H3647-H3635,"")</f>
        <v/>
      </c>
      <c r="J3648" t="n">
        <v>-617</v>
      </c>
      <c r="K3648">
        <f>IF(AND(A3647=A3648,ISNUMBER(J3647),ISNUMBER(D3647)),1000*J3647/D3647,"")</f>
        <v/>
      </c>
      <c r="L3648" t="n">
        <v>61.8</v>
      </c>
      <c r="M3648">
        <f>IF(AND(A3635=A3648,ISNUMBER(L3647),ISNUMBER(L3635)),L3647-L3635,"")</f>
        <v/>
      </c>
      <c r="N3648" t="n">
        <v>58829</v>
      </c>
      <c r="O3648" t="n">
        <v>4.760607566445607</v>
      </c>
      <c r="P3648">
        <f>IF(AND(A3636=A3648,ISNUMBER(O3636)),O3636,"")</f>
        <v/>
      </c>
      <c r="Q3648" t="n">
        <v>30382</v>
      </c>
      <c r="R3648" t="n">
        <v>7.498944903910321</v>
      </c>
      <c r="S3648">
        <f>IF(AND(A3636=A3648,ISNUMBER(R3636)),R3636,"")</f>
        <v/>
      </c>
    </row>
    <row r="3649">
      <c r="A3649" t="inlineStr">
        <is>
          <t>송파구</t>
        </is>
      </c>
      <c r="B3649" t="inlineStr">
        <is>
          <t>2024-09</t>
        </is>
      </c>
      <c r="C3649" t="inlineStr">
        <is>
          <t>분석</t>
        </is>
      </c>
      <c r="D3649" t="n">
        <v>651882</v>
      </c>
      <c r="E3649">
        <f>IF(AND(A3636=A3649,ISNUMBER(D3648),ISNUMBER(D3636),D3648&gt;0,D3636&gt;0),100*(LN(D3648)-LN(D3636)),"")</f>
        <v/>
      </c>
      <c r="F3649" t="n">
        <v>287511</v>
      </c>
      <c r="G3649">
        <f>IF(AND(A3636=A3649,ISNUMBER(F3648),ISNUMBER(F3636),F3648&gt;0,F3636&gt;0),100*(LN(F3648)-LN(F3636)),"")</f>
        <v/>
      </c>
      <c r="H3649" t="n">
        <v>28.81503094118261</v>
      </c>
      <c r="I3649">
        <f>IF(AND(A3636=A3649,ISNUMBER(H3648),ISNUMBER(H3636)),H3648-H3636,"")</f>
        <v/>
      </c>
      <c r="J3649" t="n">
        <v>85</v>
      </c>
      <c r="K3649">
        <f>IF(AND(A3648=A3649,ISNUMBER(J3648),ISNUMBER(D3648)),1000*J3648/D3648,"")</f>
        <v/>
      </c>
      <c r="L3649" t="n">
        <v>62</v>
      </c>
      <c r="M3649">
        <f>IF(AND(A3636=A3649,ISNUMBER(L3648),ISNUMBER(L3636)),L3648-L3636,"")</f>
        <v/>
      </c>
      <c r="N3649" t="n">
        <v>58829</v>
      </c>
      <c r="O3649" t="n">
        <v>4.760607566445607</v>
      </c>
      <c r="P3649">
        <f>IF(AND(A3637=A3649,ISNUMBER(O3637)),O3637,"")</f>
        <v/>
      </c>
      <c r="Q3649" t="n">
        <v>30382</v>
      </c>
      <c r="R3649" t="n">
        <v>7.498944903910321</v>
      </c>
      <c r="S3649">
        <f>IF(AND(A3637=A3649,ISNUMBER(R3637)),R3637,"")</f>
        <v/>
      </c>
    </row>
    <row r="3650">
      <c r="A3650" t="inlineStr">
        <is>
          <t>송파구</t>
        </is>
      </c>
      <c r="B3650" t="inlineStr">
        <is>
          <t>2024-10</t>
        </is>
      </c>
      <c r="C3650" t="inlineStr">
        <is>
          <t>분석</t>
        </is>
      </c>
      <c r="D3650" t="n">
        <v>652343</v>
      </c>
      <c r="E3650">
        <f>IF(AND(A3637=A3650,ISNUMBER(D3649),ISNUMBER(D3637),D3649&gt;0,D3637&gt;0),100*(LN(D3649)-LN(D3637)),"")</f>
        <v/>
      </c>
      <c r="F3650" t="n">
        <v>287537</v>
      </c>
      <c r="G3650">
        <f>IF(AND(A3637=A3650,ISNUMBER(F3649),ISNUMBER(F3637),F3649&gt;0,F3637&gt;0),100*(LN(F3649)-LN(F3637)),"")</f>
        <v/>
      </c>
      <c r="H3650" t="n">
        <v>28.78271093581138</v>
      </c>
      <c r="I3650">
        <f>IF(AND(A3637=A3650,ISNUMBER(H3649),ISNUMBER(H3637)),H3649-H3637,"")</f>
        <v/>
      </c>
      <c r="J3650" t="n">
        <v>374</v>
      </c>
      <c r="K3650">
        <f>IF(AND(A3649=A3650,ISNUMBER(J3649),ISNUMBER(D3649)),1000*J3649/D3649,"")</f>
        <v/>
      </c>
      <c r="L3650" t="n">
        <v>62</v>
      </c>
      <c r="M3650">
        <f>IF(AND(A3637=A3650,ISNUMBER(L3649),ISNUMBER(L3637)),L3649-L3637,"")</f>
        <v/>
      </c>
      <c r="N3650" t="n">
        <v>58829</v>
      </c>
      <c r="O3650" t="n">
        <v>4.760607566445607</v>
      </c>
      <c r="P3650">
        <f>IF(AND(A3638=A3650,ISNUMBER(O3638)),O3638,"")</f>
        <v/>
      </c>
      <c r="Q3650" t="n">
        <v>30382</v>
      </c>
      <c r="R3650" t="n">
        <v>7.498944903910321</v>
      </c>
      <c r="S3650">
        <f>IF(AND(A3638=A3650,ISNUMBER(R3638)),R3638,"")</f>
        <v/>
      </c>
    </row>
    <row r="3651">
      <c r="A3651" t="inlineStr">
        <is>
          <t>송파구</t>
        </is>
      </c>
      <c r="B3651" t="inlineStr">
        <is>
          <t>2024-11</t>
        </is>
      </c>
      <c r="C3651" t="inlineStr">
        <is>
          <t>분석</t>
        </is>
      </c>
      <c r="D3651" t="n">
        <v>651910</v>
      </c>
      <c r="E3651">
        <f>IF(AND(A3638=A3651,ISNUMBER(D3650),ISNUMBER(D3638),D3650&gt;0,D3638&gt;0),100*(LN(D3650)-LN(D3638)),"")</f>
        <v/>
      </c>
      <c r="F3651" t="n">
        <v>287435</v>
      </c>
      <c r="G3651">
        <f>IF(AND(A3638=A3651,ISNUMBER(F3650),ISNUMBER(F3638),F3650&gt;0,F3638&gt;0),100*(LN(F3650)-LN(F3638)),"")</f>
        <v/>
      </c>
      <c r="H3651" t="n">
        <v>28.75320212912825</v>
      </c>
      <c r="I3651">
        <f>IF(AND(A3638=A3651,ISNUMBER(H3650),ISNUMBER(H3638)),H3650-H3638,"")</f>
        <v/>
      </c>
      <c r="J3651" t="n">
        <v>-436</v>
      </c>
      <c r="K3651">
        <f>IF(AND(A3650=A3651,ISNUMBER(J3650),ISNUMBER(D3650)),1000*J3650/D3650,"")</f>
        <v/>
      </c>
      <c r="L3651" t="n">
        <v>61.6</v>
      </c>
      <c r="M3651">
        <f>IF(AND(A3638=A3651,ISNUMBER(L3650),ISNUMBER(L3638)),L3650-L3638,"")</f>
        <v/>
      </c>
      <c r="N3651" t="n">
        <v>58829</v>
      </c>
      <c r="O3651" t="n">
        <v>4.760607566445607</v>
      </c>
      <c r="P3651">
        <f>IF(AND(A3639=A3651,ISNUMBER(O3639)),O3639,"")</f>
        <v/>
      </c>
      <c r="Q3651" t="n">
        <v>30382</v>
      </c>
      <c r="R3651" t="n">
        <v>7.498944903910321</v>
      </c>
      <c r="S3651">
        <f>IF(AND(A3639=A3651,ISNUMBER(R3639)),R3639,"")</f>
        <v/>
      </c>
    </row>
    <row r="3652">
      <c r="A3652" t="inlineStr">
        <is>
          <t>송파구</t>
        </is>
      </c>
      <c r="B3652" t="inlineStr">
        <is>
          <t>2024-12</t>
        </is>
      </c>
      <c r="C3652" t="inlineStr">
        <is>
          <t>분석</t>
        </is>
      </c>
      <c r="D3652" t="n">
        <v>650110</v>
      </c>
      <c r="E3652">
        <f>IF(AND(A3639=A3652,ISNUMBER(D3651),ISNUMBER(D3639),D3651&gt;0,D3639&gt;0),100*(LN(D3651)-LN(D3639)),"")</f>
        <v/>
      </c>
      <c r="F3652" t="n">
        <v>287017</v>
      </c>
      <c r="G3652">
        <f>IF(AND(A3639=A3652,ISNUMBER(F3651),ISNUMBER(F3639),F3651&gt;0,F3639&gt;0),100*(LN(F3651)-LN(F3639)),"")</f>
        <v/>
      </c>
      <c r="H3652" t="n">
        <v>28.75451846610574</v>
      </c>
      <c r="I3652">
        <f>IF(AND(A3639=A3652,ISNUMBER(H3651),ISNUMBER(H3639)),H3651-H3639,"")</f>
        <v/>
      </c>
      <c r="J3652" t="n">
        <v>-1781</v>
      </c>
      <c r="K3652">
        <f>IF(AND(A3651=A3652,ISNUMBER(J3651),ISNUMBER(D3651)),1000*J3651/D3651,"")</f>
        <v/>
      </c>
      <c r="L3652" t="n">
        <v>61.2</v>
      </c>
      <c r="M3652">
        <f>IF(AND(A3639=A3652,ISNUMBER(L3651),ISNUMBER(L3639)),L3651-L3639,"")</f>
        <v/>
      </c>
      <c r="N3652" t="n">
        <v>61215</v>
      </c>
      <c r="O3652" t="n">
        <v>3.975732692418887</v>
      </c>
      <c r="P3652">
        <f>IF(AND(A3640=A3652,ISNUMBER(O3640)),O3640,"")</f>
        <v/>
      </c>
      <c r="Q3652" t="n">
        <v>32224</v>
      </c>
      <c r="R3652" t="n">
        <v>5.886118875068114</v>
      </c>
      <c r="S3652">
        <f>IF(AND(A3640=A3652,ISNUMBER(R3640)),R3640,"")</f>
        <v/>
      </c>
    </row>
    <row r="3653">
      <c r="A3653" t="inlineStr">
        <is>
          <t>송파구</t>
        </is>
      </c>
      <c r="B3653" t="inlineStr">
        <is>
          <t>2025-01</t>
        </is>
      </c>
      <c r="C3653" t="inlineStr">
        <is>
          <t>분석</t>
        </is>
      </c>
      <c r="D3653" t="n">
        <v>649071</v>
      </c>
      <c r="E3653">
        <f>IF(AND(A3640=A3653,ISNUMBER(D3652),ISNUMBER(D3640),D3652&gt;0,D3640&gt;0),100*(LN(D3652)-LN(D3640)),"")</f>
        <v/>
      </c>
      <c r="F3653" t="n">
        <v>286796</v>
      </c>
      <c r="G3653">
        <f>IF(AND(A3640=A3653,ISNUMBER(F3652),ISNUMBER(F3640),F3652&gt;0,F3640&gt;0),100*(LN(F3652)-LN(F3640)),"")</f>
        <v/>
      </c>
      <c r="H3653" t="n">
        <v>28.69562805917997</v>
      </c>
      <c r="I3653">
        <f>IF(AND(A3640=A3653,ISNUMBER(H3652),ISNUMBER(H3640)),H3652-H3640,"")</f>
        <v/>
      </c>
      <c r="J3653" t="n">
        <v>-1084</v>
      </c>
      <c r="K3653">
        <f>IF(AND(A3652=A3653,ISNUMBER(J3652),ISNUMBER(D3652)),1000*J3652/D3652,"")</f>
        <v/>
      </c>
      <c r="L3653" t="n">
        <v>60.3</v>
      </c>
      <c r="M3653">
        <f>IF(AND(A3640=A3653,ISNUMBER(L3652),ISNUMBER(L3640)),L3652-L3640,"")</f>
        <v/>
      </c>
      <c r="N3653" t="n">
        <v>61215</v>
      </c>
      <c r="O3653" t="n">
        <v>3.975732692418887</v>
      </c>
      <c r="P3653">
        <f>IF(AND(A3641=A3653,ISNUMBER(O3641)),O3641,"")</f>
        <v/>
      </c>
      <c r="Q3653" t="n">
        <v>32224</v>
      </c>
      <c r="R3653" t="n">
        <v>5.886118875068114</v>
      </c>
      <c r="S3653">
        <f>IF(AND(A3641=A3653,ISNUMBER(R3641)),R3641,"")</f>
        <v/>
      </c>
    </row>
    <row r="3654">
      <c r="A3654" t="inlineStr">
        <is>
          <t>송파구</t>
        </is>
      </c>
      <c r="B3654" t="inlineStr">
        <is>
          <t>2025-02</t>
        </is>
      </c>
      <c r="C3654" t="inlineStr">
        <is>
          <t>분석</t>
        </is>
      </c>
      <c r="D3654" t="n">
        <v>648432</v>
      </c>
      <c r="E3654">
        <f>IF(AND(A3641=A3654,ISNUMBER(D3653),ISNUMBER(D3641),D3653&gt;0,D3641&gt;0),100*(LN(D3653)-LN(D3641)),"")</f>
        <v/>
      </c>
      <c r="F3654" t="n">
        <v>286835</v>
      </c>
      <c r="G3654">
        <f>IF(AND(A3641=A3654,ISNUMBER(F3653),ISNUMBER(F3641),F3653&gt;0,F3641&gt;0),100*(LN(F3653)-LN(F3641)),"")</f>
        <v/>
      </c>
      <c r="H3654" t="n">
        <v>28.65312014212747</v>
      </c>
      <c r="I3654">
        <f>IF(AND(A3641=A3654,ISNUMBER(H3653),ISNUMBER(H3641)),H3653-H3641,"")</f>
        <v/>
      </c>
      <c r="J3654" t="n">
        <v>-687</v>
      </c>
      <c r="K3654">
        <f>IF(AND(A3653=A3654,ISNUMBER(J3653),ISNUMBER(D3653)),1000*J3653/D3653,"")</f>
        <v/>
      </c>
      <c r="L3654" t="n">
        <v>60.5</v>
      </c>
      <c r="M3654">
        <f>IF(AND(A3641=A3654,ISNUMBER(L3653),ISNUMBER(L3641)),L3653-L3641,"")</f>
        <v/>
      </c>
      <c r="N3654" t="n">
        <v>61215</v>
      </c>
      <c r="O3654" t="n">
        <v>3.975732692418887</v>
      </c>
      <c r="P3654">
        <f>IF(AND(A3642=A3654,ISNUMBER(O3642)),O3642,"")</f>
        <v/>
      </c>
      <c r="Q3654" t="n">
        <v>32224</v>
      </c>
      <c r="R3654" t="n">
        <v>5.886118875068114</v>
      </c>
      <c r="S3654">
        <f>IF(AND(A3642=A3654,ISNUMBER(R3642)),R3642,"")</f>
        <v/>
      </c>
    </row>
    <row r="3655">
      <c r="A3655" t="inlineStr">
        <is>
          <t>송파구</t>
        </is>
      </c>
      <c r="B3655" t="inlineStr">
        <is>
          <t>2025-03</t>
        </is>
      </c>
      <c r="C3655" t="inlineStr">
        <is>
          <t>분석</t>
        </is>
      </c>
      <c r="D3655" t="n">
        <v>647895</v>
      </c>
      <c r="E3655">
        <f>IF(AND(A3642=A3655,ISNUMBER(D3654),ISNUMBER(D3642),D3654&gt;0,D3642&gt;0),100*(LN(D3654)-LN(D3642)),"")</f>
        <v/>
      </c>
      <c r="F3655" t="n">
        <v>286911</v>
      </c>
      <c r="G3655">
        <f>IF(AND(A3642=A3655,ISNUMBER(F3654),ISNUMBER(F3642),F3654&gt;0,F3642&gt;0),100*(LN(F3654)-LN(F3642)),"")</f>
        <v/>
      </c>
      <c r="H3655" t="n">
        <v>28.66745383125352</v>
      </c>
      <c r="I3655">
        <f>IF(AND(A3642=A3655,ISNUMBER(H3654),ISNUMBER(H3642)),H3654-H3642,"")</f>
        <v/>
      </c>
      <c r="J3655" t="n">
        <v>-613</v>
      </c>
      <c r="K3655">
        <f>IF(AND(A3654=A3655,ISNUMBER(J3654),ISNUMBER(D3654)),1000*J3654/D3654,"")</f>
        <v/>
      </c>
      <c r="L3655" t="n">
        <v>60.5</v>
      </c>
      <c r="M3655">
        <f>IF(AND(A3642=A3655,ISNUMBER(L3654),ISNUMBER(L3642)),L3654-L3642,"")</f>
        <v/>
      </c>
      <c r="N3655" t="n">
        <v>61215</v>
      </c>
      <c r="O3655" t="n">
        <v>3.975732692418887</v>
      </c>
      <c r="P3655">
        <f>IF(AND(A3643=A3655,ISNUMBER(O3643)),O3643,"")</f>
        <v/>
      </c>
      <c r="Q3655" t="n">
        <v>32224</v>
      </c>
      <c r="R3655" t="n">
        <v>5.886118875068114</v>
      </c>
      <c r="S3655">
        <f>IF(AND(A3643=A3655,ISNUMBER(R3643)),R3643,"")</f>
        <v/>
      </c>
    </row>
    <row r="3656">
      <c r="A3656" t="inlineStr">
        <is>
          <t>송파구</t>
        </is>
      </c>
      <c r="B3656" t="inlineStr">
        <is>
          <t>2025-04</t>
        </is>
      </c>
      <c r="C3656" t="inlineStr">
        <is>
          <t>분석</t>
        </is>
      </c>
      <c r="D3656" t="n">
        <v>647426</v>
      </c>
      <c r="E3656">
        <f>IF(AND(A3643=A3656,ISNUMBER(D3655),ISNUMBER(D3643),D3655&gt;0,D3643&gt;0),100*(LN(D3655)-LN(D3643)),"")</f>
        <v/>
      </c>
      <c r="F3656" t="n">
        <v>286913</v>
      </c>
      <c r="G3656">
        <f>IF(AND(A3643=A3656,ISNUMBER(F3655),ISNUMBER(F3643),F3655&gt;0,F3643&gt;0),100*(LN(F3655)-LN(F3643)),"")</f>
        <v/>
      </c>
      <c r="H3656" t="n">
        <v>28.64945182924381</v>
      </c>
      <c r="I3656">
        <f>IF(AND(A3643=A3656,ISNUMBER(H3655),ISNUMBER(H3643)),H3655-H3643,"")</f>
        <v/>
      </c>
      <c r="J3656" t="n">
        <v>-527</v>
      </c>
      <c r="K3656">
        <f>IF(AND(A3655=A3656,ISNUMBER(J3655),ISNUMBER(D3655)),1000*J3655/D3655,"")</f>
        <v/>
      </c>
      <c r="L3656" t="n">
        <v>61.3</v>
      </c>
      <c r="M3656">
        <f>IF(AND(A3643=A3656,ISNUMBER(L3655),ISNUMBER(L3643)),L3655-L3643,"")</f>
        <v/>
      </c>
      <c r="N3656" t="n">
        <v>61215</v>
      </c>
      <c r="O3656" t="n">
        <v>3.975732692418887</v>
      </c>
      <c r="P3656">
        <f>IF(AND(A3644=A3656,ISNUMBER(O3644)),O3644,"")</f>
        <v/>
      </c>
      <c r="Q3656" t="n">
        <v>32224</v>
      </c>
      <c r="R3656" t="n">
        <v>5.886118875068114</v>
      </c>
      <c r="S3656">
        <f>IF(AND(A3644=A3656,ISNUMBER(R3644)),R3644,"")</f>
        <v/>
      </c>
    </row>
    <row r="3657">
      <c r="A3657" t="inlineStr">
        <is>
          <t>송파구</t>
        </is>
      </c>
      <c r="B3657" t="inlineStr">
        <is>
          <t>2025-05</t>
        </is>
      </c>
      <c r="C3657" t="inlineStr">
        <is>
          <t>분석</t>
        </is>
      </c>
      <c r="D3657" t="n">
        <v>646786</v>
      </c>
      <c r="E3657">
        <f>IF(AND(A3644=A3657,ISNUMBER(D3656),ISNUMBER(D3644),D3656&gt;0,D3644&gt;0),100*(LN(D3656)-LN(D3644)),"")</f>
        <v/>
      </c>
      <c r="F3657" t="n">
        <v>286760</v>
      </c>
      <c r="G3657">
        <f>IF(AND(A3644=A3657,ISNUMBER(F3656),ISNUMBER(F3644),F3656&gt;0,F3644&gt;0),100*(LN(F3656)-LN(F3644)),"")</f>
        <v/>
      </c>
      <c r="H3657" t="n">
        <v>28.62430541168176</v>
      </c>
      <c r="I3657">
        <f>IF(AND(A3644=A3657,ISNUMBER(H3656),ISNUMBER(H3644)),H3656-H3644,"")</f>
        <v/>
      </c>
      <c r="J3657" t="n">
        <v>-681</v>
      </c>
      <c r="K3657">
        <f>IF(AND(A3656=A3657,ISNUMBER(J3656),ISNUMBER(D3656)),1000*J3656/D3656,"")</f>
        <v/>
      </c>
      <c r="L3657" t="n">
        <v>62.2</v>
      </c>
      <c r="M3657">
        <f>IF(AND(A3644=A3657,ISNUMBER(L3656),ISNUMBER(L3644)),L3656-L3644,"")</f>
        <v/>
      </c>
      <c r="N3657" t="n">
        <v>61215</v>
      </c>
      <c r="O3657" t="n">
        <v>3.975732692418887</v>
      </c>
      <c r="P3657">
        <f>IF(AND(A3645=A3657,ISNUMBER(O3645)),O3645,"")</f>
        <v/>
      </c>
      <c r="Q3657" t="n">
        <v>32224</v>
      </c>
      <c r="R3657" t="n">
        <v>5.886118875068114</v>
      </c>
      <c r="S3657">
        <f>IF(AND(A3645=A3657,ISNUMBER(R3645)),R3645,"")</f>
        <v/>
      </c>
    </row>
    <row r="3658">
      <c r="A3658" t="inlineStr">
        <is>
          <t>송파구</t>
        </is>
      </c>
      <c r="B3658" t="inlineStr">
        <is>
          <t>2025-06</t>
        </is>
      </c>
      <c r="C3658" t="inlineStr">
        <is>
          <t>분석</t>
        </is>
      </c>
      <c r="D3658" t="n">
        <v>646591</v>
      </c>
      <c r="E3658">
        <f>IF(AND(A3645=A3658,ISNUMBER(D3657),ISNUMBER(D3645),D3657&gt;0,D3645&gt;0),100*(LN(D3657)-LN(D3645)),"")</f>
        <v/>
      </c>
      <c r="F3658" t="n">
        <v>286908</v>
      </c>
      <c r="G3658">
        <f>IF(AND(A3645=A3658,ISNUMBER(F3657),ISNUMBER(F3645),F3657&gt;0,F3645&gt;0),100*(LN(F3657)-LN(F3645)),"")</f>
        <v/>
      </c>
      <c r="H3658" t="n">
        <v>28.62041073878232</v>
      </c>
      <c r="I3658">
        <f>IF(AND(A3645=A3658,ISNUMBER(H3657),ISNUMBER(H3645)),H3657-H3645,"")</f>
        <v/>
      </c>
      <c r="J3658" t="n">
        <v>-301</v>
      </c>
      <c r="K3658">
        <f>IF(AND(A3657=A3658,ISNUMBER(J3657),ISNUMBER(D3657)),1000*J3657/D3657,"")</f>
        <v/>
      </c>
      <c r="L3658" t="n">
        <v>61.9</v>
      </c>
      <c r="M3658">
        <f>IF(AND(A3645=A3658,ISNUMBER(L3657),ISNUMBER(L3645)),L3657-L3645,"")</f>
        <v/>
      </c>
      <c r="N3658" t="n">
        <v>61215</v>
      </c>
      <c r="O3658" t="n">
        <v>3.975732692418887</v>
      </c>
      <c r="P3658">
        <f>IF(AND(A3646=A3658,ISNUMBER(O3646)),O3646,"")</f>
        <v/>
      </c>
      <c r="Q3658" t="n">
        <v>32224</v>
      </c>
      <c r="R3658" t="n">
        <v>5.886118875068114</v>
      </c>
      <c r="S3658">
        <f>IF(AND(A3646=A3658,ISNUMBER(R3646)),R3646,"")</f>
        <v/>
      </c>
    </row>
    <row r="3659">
      <c r="A3659" t="inlineStr">
        <is>
          <t>송파구</t>
        </is>
      </c>
      <c r="B3659" t="inlineStr">
        <is>
          <t>2025-07</t>
        </is>
      </c>
      <c r="C3659" t="inlineStr">
        <is>
          <t>분석</t>
        </is>
      </c>
      <c r="D3659" t="n">
        <v>646256</v>
      </c>
      <c r="E3659">
        <f>IF(AND(A3646=A3659,ISNUMBER(D3658),ISNUMBER(D3646),D3658&gt;0,D3646&gt;0),100*(LN(D3658)-LN(D3646)),"")</f>
        <v/>
      </c>
      <c r="F3659" t="n">
        <v>286820</v>
      </c>
      <c r="G3659">
        <f>IF(AND(A3646=A3659,ISNUMBER(F3658),ISNUMBER(F3646),F3658&gt;0,F3646&gt;0),100*(LN(F3658)-LN(F3646)),"")</f>
        <v/>
      </c>
      <c r="H3659" t="n">
        <v>28.59068233022208</v>
      </c>
      <c r="I3659">
        <f>IF(AND(A3646=A3659,ISNUMBER(H3658),ISNUMBER(H3646)),H3658-H3646,"")</f>
        <v/>
      </c>
      <c r="J3659" t="n">
        <v>-486</v>
      </c>
      <c r="K3659">
        <f>IF(AND(A3658=A3659,ISNUMBER(J3658),ISNUMBER(D3658)),1000*J3658/D3658,"")</f>
        <v/>
      </c>
      <c r="L3659" t="n">
        <v>62.4</v>
      </c>
      <c r="M3659">
        <f>IF(AND(A3646=A3659,ISNUMBER(L3658),ISNUMBER(L3646)),L3658-L3646,"")</f>
        <v/>
      </c>
      <c r="N3659" t="n">
        <v>61215</v>
      </c>
      <c r="O3659" t="n">
        <v>3.975732692418887</v>
      </c>
      <c r="P3659">
        <f>IF(AND(A3647=A3659,ISNUMBER(O3647)),O3647,"")</f>
        <v/>
      </c>
      <c r="Q3659" t="n">
        <v>32224</v>
      </c>
      <c r="R3659" t="n">
        <v>5.886118875068114</v>
      </c>
      <c r="S3659">
        <f>IF(AND(A3647=A3659,ISNUMBER(R3647)),R3647,"")</f>
        <v/>
      </c>
    </row>
    <row r="3660">
      <c r="A3660" t="inlineStr">
        <is>
          <t>송파구</t>
        </is>
      </c>
      <c r="B3660" t="inlineStr">
        <is>
          <t>2025-08</t>
        </is>
      </c>
      <c r="C3660" t="inlineStr">
        <is>
          <t>분석</t>
        </is>
      </c>
      <c r="D3660" t="n">
        <v>645953</v>
      </c>
      <c r="E3660">
        <f>IF(AND(A3647=A3660,ISNUMBER(D3659),ISNUMBER(D3647),D3659&gt;0,D3647&gt;0),100*(LN(D3659)-LN(D3647)),"")</f>
        <v/>
      </c>
      <c r="F3660" t="n">
        <v>286816</v>
      </c>
      <c r="G3660">
        <f>IF(AND(A3647=A3660,ISNUMBER(F3659),ISNUMBER(F3647),F3659&gt;0,F3647&gt;0),100*(LN(F3659)-LN(F3647)),"")</f>
        <v/>
      </c>
      <c r="H3660" t="n">
        <v>28.52947505468664</v>
      </c>
      <c r="I3660">
        <f>IF(AND(A3647=A3660,ISNUMBER(H3659),ISNUMBER(H3647)),H3659-H3647,"")</f>
        <v/>
      </c>
      <c r="J3660" t="n">
        <v>-413</v>
      </c>
      <c r="K3660">
        <f>IF(AND(A3659=A3660,ISNUMBER(J3659),ISNUMBER(D3659)),1000*J3659/D3659,"")</f>
        <v/>
      </c>
      <c r="L3660" t="n">
        <v>62.3</v>
      </c>
      <c r="M3660">
        <f>IF(AND(A3647=A3660,ISNUMBER(L3659),ISNUMBER(L3647)),L3659-L3647,"")</f>
        <v/>
      </c>
      <c r="N3660" t="n">
        <v>61215</v>
      </c>
      <c r="O3660" t="n">
        <v>3.975732692418887</v>
      </c>
      <c r="P3660">
        <f>IF(AND(A3648=A3660,ISNUMBER(O3648)),O3648,"")</f>
        <v/>
      </c>
      <c r="Q3660" t="n">
        <v>32224</v>
      </c>
      <c r="R3660" t="n">
        <v>5.886118875068114</v>
      </c>
      <c r="S3660">
        <f>IF(AND(A3648=A3660,ISNUMBER(R3648)),R3648,"")</f>
        <v/>
      </c>
    </row>
    <row r="3661">
      <c r="A3661" t="inlineStr">
        <is>
          <t>송파구</t>
        </is>
      </c>
      <c r="B3661" t="inlineStr">
        <is>
          <t>2025-09</t>
        </is>
      </c>
      <c r="C3661" t="inlineStr">
        <is>
          <t>분석</t>
        </is>
      </c>
      <c r="D3661" t="n">
        <v>645729</v>
      </c>
      <c r="E3661">
        <f>IF(AND(A3648=A3661,ISNUMBER(D3660),ISNUMBER(D3648),D3660&gt;0,D3648&gt;0),100*(LN(D3660)-LN(D3648)),"")</f>
        <v/>
      </c>
      <c r="F3661" t="n">
        <v>286836</v>
      </c>
      <c r="G3661">
        <f>IF(AND(A3648=A3661,ISNUMBER(F3660),ISNUMBER(F3648),F3660&gt;0,F3648&gt;0),100*(LN(F3660)-LN(F3648)),"")</f>
        <v/>
      </c>
      <c r="H3661" t="n">
        <v>28.46720528271148</v>
      </c>
      <c r="I3661">
        <f>IF(AND(A3648=A3661,ISNUMBER(H3660),ISNUMBER(H3648)),H3660-H3648,"")</f>
        <v/>
      </c>
      <c r="J3661" t="n">
        <v>-366</v>
      </c>
      <c r="K3661">
        <f>IF(AND(A3660=A3661,ISNUMBER(J3660),ISNUMBER(D3660)),1000*J3660/D3660,"")</f>
        <v/>
      </c>
      <c r="L3661" t="n">
        <v>62.2</v>
      </c>
      <c r="M3661">
        <f>IF(AND(A3648=A3661,ISNUMBER(L3660),ISNUMBER(L3648)),L3660-L3648,"")</f>
        <v/>
      </c>
      <c r="N3661" t="n">
        <v>61215</v>
      </c>
      <c r="O3661" t="n">
        <v>3.975732692418887</v>
      </c>
      <c r="P3661">
        <f>IF(AND(A3649=A3661,ISNUMBER(O3649)),O3649,"")</f>
        <v/>
      </c>
      <c r="Q3661" t="n">
        <v>32224</v>
      </c>
      <c r="R3661" t="n">
        <v>5.886118875068114</v>
      </c>
      <c r="S3661">
        <f>IF(AND(A3649=A3661,ISNUMBER(R3649)),R3649,"")</f>
        <v/>
      </c>
    </row>
    <row r="3662">
      <c r="A3662" t="inlineStr">
        <is>
          <t>송파구</t>
        </is>
      </c>
      <c r="B3662" t="inlineStr">
        <is>
          <t>2025-10</t>
        </is>
      </c>
      <c r="C3662" t="inlineStr">
        <is>
          <t>분석</t>
        </is>
      </c>
      <c r="D3662" t="n">
        <v>645052</v>
      </c>
      <c r="E3662">
        <f>IF(AND(A3649=A3662,ISNUMBER(D3661),ISNUMBER(D3649),D3661&gt;0,D3649&gt;0),100*(LN(D3661)-LN(D3649)),"")</f>
        <v/>
      </c>
      <c r="F3662" t="n">
        <v>286553</v>
      </c>
      <c r="G3662">
        <f>IF(AND(A3649=A3662,ISNUMBER(F3661),ISNUMBER(F3649),F3661&gt;0,F3649&gt;0),100*(LN(F3661)-LN(F3649)),"")</f>
        <v/>
      </c>
      <c r="H3662" t="n">
        <v>28.3950751257263</v>
      </c>
      <c r="I3662">
        <f>IF(AND(A3649=A3662,ISNUMBER(H3661),ISNUMBER(H3649)),H3661-H3649,"")</f>
        <v/>
      </c>
      <c r="J3662" t="n">
        <v>-774</v>
      </c>
      <c r="K3662">
        <f>IF(AND(A3661=A3662,ISNUMBER(J3661),ISNUMBER(D3661)),1000*J3661/D3661,"")</f>
        <v/>
      </c>
      <c r="L3662" t="n">
        <v>61.9</v>
      </c>
      <c r="M3662">
        <f>IF(AND(A3649=A3662,ISNUMBER(L3661),ISNUMBER(L3649)),L3661-L3649,"")</f>
        <v/>
      </c>
      <c r="N3662" t="n">
        <v>61215</v>
      </c>
      <c r="O3662" t="n">
        <v>3.975732692418887</v>
      </c>
      <c r="P3662">
        <f>IF(AND(A3650=A3662,ISNUMBER(O3650)),O3650,"")</f>
        <v/>
      </c>
      <c r="Q3662" t="n">
        <v>32224</v>
      </c>
      <c r="R3662" t="n">
        <v>5.886118875068114</v>
      </c>
      <c r="S3662">
        <f>IF(AND(A3650=A3662,ISNUMBER(R3650)),R3650,"")</f>
        <v/>
      </c>
    </row>
    <row r="3663">
      <c r="A3663" t="inlineStr">
        <is>
          <t>송파구</t>
        </is>
      </c>
      <c r="B3663" t="inlineStr">
        <is>
          <t>2025-11</t>
        </is>
      </c>
      <c r="C3663" t="inlineStr">
        <is>
          <t>분석</t>
        </is>
      </c>
      <c r="D3663" t="n">
        <v>644015</v>
      </c>
      <c r="E3663">
        <f>IF(AND(A3650=A3663,ISNUMBER(D3662),ISNUMBER(D3650),D3662&gt;0,D3650&gt;0),100*(LN(D3662)-LN(D3650)),"")</f>
        <v/>
      </c>
      <c r="F3663" t="n">
        <v>286158</v>
      </c>
      <c r="G3663">
        <f>IF(AND(A3650=A3663,ISNUMBER(F3662),ISNUMBER(F3650),F3662&gt;0,F3650&gt;0),100*(LN(F3662)-LN(F3650)),"")</f>
        <v/>
      </c>
      <c r="H3663" t="n">
        <v>28.34669999922362</v>
      </c>
      <c r="I3663">
        <f>IF(AND(A3650=A3663,ISNUMBER(H3662),ISNUMBER(H3650)),H3662-H3650,"")</f>
        <v/>
      </c>
      <c r="J3663" t="n">
        <v>-986</v>
      </c>
      <c r="K3663">
        <f>IF(AND(A3662=A3663,ISNUMBER(J3662),ISNUMBER(D3662)),1000*J3662/D3662,"")</f>
        <v/>
      </c>
      <c r="L3663" t="n">
        <v>61.8</v>
      </c>
      <c r="M3663">
        <f>IF(AND(A3650=A3663,ISNUMBER(L3662),ISNUMBER(L3650)),L3662-L3650,"")</f>
        <v/>
      </c>
      <c r="N3663" t="n">
        <v>61215</v>
      </c>
      <c r="O3663" t="n">
        <v>3.975732692418887</v>
      </c>
      <c r="P3663">
        <f>IF(AND(A3651=A3663,ISNUMBER(O3651)),O3651,"")</f>
        <v/>
      </c>
      <c r="Q3663" t="n">
        <v>32224</v>
      </c>
      <c r="R3663" t="n">
        <v>5.886118875068114</v>
      </c>
      <c r="S3663">
        <f>IF(AND(A3651=A3663,ISNUMBER(R3651)),R3651,"")</f>
        <v/>
      </c>
    </row>
    <row r="3664">
      <c r="A3664" t="inlineStr">
        <is>
          <t>송파구</t>
        </is>
      </c>
      <c r="B3664" t="inlineStr">
        <is>
          <t>2025-12</t>
        </is>
      </c>
      <c r="C3664" t="inlineStr">
        <is>
          <t>분석</t>
        </is>
      </c>
      <c r="D3664" t="n">
        <v>643350</v>
      </c>
      <c r="E3664">
        <f>IF(AND(A3651=A3664,ISNUMBER(D3663),ISNUMBER(D3651),D3663&gt;0,D3651&gt;0),100*(LN(D3663)-LN(D3651)),"")</f>
        <v/>
      </c>
      <c r="F3664" t="n">
        <v>285903</v>
      </c>
      <c r="G3664">
        <f>IF(AND(A3651=A3664,ISNUMBER(F3663),ISNUMBER(F3651),F3663&gt;0,F3651&gt;0),100*(LN(F3663)-LN(F3651)),"")</f>
        <v/>
      </c>
      <c r="H3664" t="n">
        <v>28.29999222818062</v>
      </c>
      <c r="I3664">
        <f>IF(AND(A3651=A3664,ISNUMBER(H3663),ISNUMBER(H3651)),H3663-H3651,"")</f>
        <v/>
      </c>
      <c r="J3664" t="n">
        <v>-670</v>
      </c>
      <c r="K3664">
        <f>IF(AND(A3663=A3664,ISNUMBER(J3663),ISNUMBER(D3663)),1000*J3663/D3663,"")</f>
        <v/>
      </c>
      <c r="L3664" t="n">
        <v>60.9</v>
      </c>
      <c r="M3664">
        <f>IF(AND(A3651=A3664,ISNUMBER(L3663),ISNUMBER(L3651)),L3663-L3651,"")</f>
        <v/>
      </c>
      <c r="N3664" t="n">
        <v>61215</v>
      </c>
      <c r="O3664" t="n">
        <v>3.975732692418887</v>
      </c>
      <c r="P3664">
        <f>IF(AND(A3652=A3664,ISNUMBER(O3652)),O3652,"")</f>
        <v/>
      </c>
      <c r="Q3664" t="n">
        <v>32224</v>
      </c>
      <c r="R3664" t="n">
        <v>5.886118875068114</v>
      </c>
      <c r="S3664">
        <f>IF(AND(A3652=A3664,ISNUMBER(R3652)),R3652,"")</f>
        <v/>
      </c>
    </row>
    <row r="3665">
      <c r="A3665" t="inlineStr">
        <is>
          <t>송파구</t>
        </is>
      </c>
      <c r="B3665" t="inlineStr">
        <is>
          <t>2026-01</t>
        </is>
      </c>
      <c r="C3665" t="inlineStr">
        <is>
          <t>분석</t>
        </is>
      </c>
      <c r="D3665" t="n">
        <v>645821</v>
      </c>
      <c r="E3665">
        <f>IF(AND(A3652=A3665,ISNUMBER(D3664),ISNUMBER(D3652),D3664&gt;0,D3652&gt;0),100*(LN(D3664)-LN(D3652)),"")</f>
        <v/>
      </c>
      <c r="F3665" t="n">
        <v>287021</v>
      </c>
      <c r="G3665">
        <f>IF(AND(A3652=A3665,ISNUMBER(F3664),ISNUMBER(F3652),F3664&gt;0,F3652&gt;0),100*(LN(F3664)-LN(F3652)),"")</f>
        <v/>
      </c>
      <c r="H3665" t="n">
        <v>28.20487410598293</v>
      </c>
      <c r="I3665">
        <f>IF(AND(A3652=A3665,ISNUMBER(H3664),ISNUMBER(H3652)),H3664-H3652,"")</f>
        <v/>
      </c>
      <c r="J3665" t="n">
        <v>2326</v>
      </c>
      <c r="K3665">
        <f>IF(AND(A3664=A3665,ISNUMBER(J3664),ISNUMBER(D3664)),1000*J3664/D3664,"")</f>
        <v/>
      </c>
      <c r="L3665" t="n">
        <v>60.1</v>
      </c>
      <c r="M3665">
        <f>IF(AND(A3652=A3665,ISNUMBER(L3664),ISNUMBER(L3652)),L3664-L3652,"")</f>
        <v/>
      </c>
      <c r="N3665" t="n">
        <v>61215</v>
      </c>
      <c r="O3665" t="n">
        <v>3.975732692418887</v>
      </c>
      <c r="P3665">
        <f>IF(AND(A3653=A3665,ISNUMBER(O3653)),O3653,"")</f>
        <v/>
      </c>
      <c r="Q3665" t="n">
        <v>32224</v>
      </c>
      <c r="R3665" t="n">
        <v>5.886118875068114</v>
      </c>
      <c r="S3665">
        <f>IF(AND(A3653=A3665,ISNUMBER(R3653)),R3653,"")</f>
        <v/>
      </c>
    </row>
    <row r="3666">
      <c r="A3666" t="inlineStr">
        <is>
          <t>송파구</t>
        </is>
      </c>
      <c r="B3666" t="inlineStr">
        <is>
          <t>2026-02</t>
        </is>
      </c>
      <c r="C3666" t="inlineStr">
        <is>
          <t>분석</t>
        </is>
      </c>
      <c r="D3666" t="n">
        <v>649042</v>
      </c>
      <c r="E3666">
        <f>IF(AND(A3653=A3666,ISNUMBER(D3665),ISNUMBER(D3653),D3665&gt;0,D3653&gt;0),100*(LN(D3665)-LN(D3653)),"")</f>
        <v/>
      </c>
      <c r="F3666" t="n">
        <v>288403</v>
      </c>
      <c r="G3666">
        <f>IF(AND(A3653=A3666,ISNUMBER(F3665),ISNUMBER(F3653),F3665&gt;0,F3653&gt;0),100*(LN(F3665)-LN(F3653)),"")</f>
        <v/>
      </c>
      <c r="H3666" t="n">
        <v>28.0934053574345</v>
      </c>
      <c r="I3666">
        <f>IF(AND(A3653=A3666,ISNUMBER(H3665),ISNUMBER(H3653)),H3665-H3653,"")</f>
        <v/>
      </c>
      <c r="J3666" t="n">
        <v>3129</v>
      </c>
      <c r="K3666">
        <f>IF(AND(A3665=A3666,ISNUMBER(J3665),ISNUMBER(D3665)),1000*J3665/D3665,"")</f>
        <v/>
      </c>
      <c r="L3666" t="n">
        <v>60.8</v>
      </c>
      <c r="M3666">
        <f>IF(AND(A3653=A3666,ISNUMBER(L3665),ISNUMBER(L3653)),L3665-L3653,"")</f>
        <v/>
      </c>
      <c r="N3666" t="n">
        <v>61215</v>
      </c>
      <c r="O3666" t="n">
        <v>3.975732692418887</v>
      </c>
      <c r="P3666">
        <f>IF(AND(A3654=A3666,ISNUMBER(O3654)),O3654,"")</f>
        <v/>
      </c>
      <c r="Q3666" t="n">
        <v>32224</v>
      </c>
      <c r="R3666" t="n">
        <v>5.886118875068114</v>
      </c>
      <c r="S3666">
        <f>IF(AND(A3654=A3666,ISNUMBER(R3654)),R3654,"")</f>
        <v/>
      </c>
    </row>
    <row r="3667">
      <c r="A3667" t="inlineStr">
        <is>
          <t>송파구</t>
        </is>
      </c>
      <c r="B3667" t="inlineStr">
        <is>
          <t>2026-03</t>
        </is>
      </c>
      <c r="C3667" t="inlineStr">
        <is>
          <t>분석</t>
        </is>
      </c>
      <c r="D3667" t="n">
        <v>650071</v>
      </c>
      <c r="E3667">
        <f>IF(AND(A3654=A3667,ISNUMBER(D3666),ISNUMBER(D3654),D3666&gt;0,D3654&gt;0),100*(LN(D3666)-LN(D3654)),"")</f>
        <v/>
      </c>
      <c r="F3667" t="n">
        <v>289170</v>
      </c>
      <c r="G3667">
        <f>IF(AND(A3654=A3667,ISNUMBER(F3666),ISNUMBER(F3654),F3666&gt;0,F3654&gt;0),100*(LN(F3666)-LN(F3654)),"")</f>
        <v/>
      </c>
      <c r="H3667" t="n">
        <v>28.06385764016546</v>
      </c>
      <c r="I3667">
        <f>IF(AND(A3654=A3667,ISNUMBER(H3666),ISNUMBER(H3654)),H3666-H3654,"")</f>
        <v/>
      </c>
      <c r="J3667" t="n">
        <v>913</v>
      </c>
      <c r="K3667">
        <f>IF(AND(A3666=A3667,ISNUMBER(J3666),ISNUMBER(D3666)),1000*J3666/D3666,"")</f>
        <v/>
      </c>
      <c r="L3667" t="n">
        <v>61.3</v>
      </c>
      <c r="M3667">
        <f>IF(AND(A3654=A3667,ISNUMBER(L3666),ISNUMBER(L3654)),L3666-L3654,"")</f>
        <v/>
      </c>
      <c r="N3667" t="n">
        <v>61215</v>
      </c>
      <c r="O3667" t="n">
        <v>3.975732692418887</v>
      </c>
      <c r="P3667">
        <f>IF(AND(A3655=A3667,ISNUMBER(O3655)),O3655,"")</f>
        <v/>
      </c>
      <c r="Q3667" t="n">
        <v>32224</v>
      </c>
      <c r="R3667" t="n">
        <v>5.886118875068114</v>
      </c>
      <c r="S3667">
        <f>IF(AND(A3655=A3667,ISNUMBER(R3655)),R3655,"")</f>
        <v/>
      </c>
    </row>
    <row r="3668">
      <c r="A3668" t="inlineStr">
        <is>
          <t>송파구</t>
        </is>
      </c>
      <c r="B3668" t="inlineStr">
        <is>
          <t>2026-04</t>
        </is>
      </c>
      <c r="C3668" t="inlineStr">
        <is>
          <t>분석</t>
        </is>
      </c>
      <c r="D3668" t="n">
        <v>650447</v>
      </c>
      <c r="E3668">
        <f>IF(AND(A3655=A3668,ISNUMBER(D3667),ISNUMBER(D3655),D3667&gt;0,D3655&gt;0),100*(LN(D3667)-LN(D3655)),"")</f>
        <v/>
      </c>
      <c r="F3668" t="n">
        <v>289554</v>
      </c>
      <c r="G3668">
        <f>IF(AND(A3655=A3668,ISNUMBER(F3667),ISNUMBER(F3655),F3667&gt;0,F3655&gt;0),100*(LN(F3667)-LN(F3655)),"")</f>
        <v/>
      </c>
      <c r="H3668" t="n">
        <v>28.02810989980736</v>
      </c>
      <c r="I3668">
        <f>IF(AND(A3655=A3668,ISNUMBER(H3667),ISNUMBER(H3655)),H3667-H3655,"")</f>
        <v/>
      </c>
      <c r="J3668" t="n">
        <v>196</v>
      </c>
      <c r="K3668">
        <f>IF(AND(A3667=A3668,ISNUMBER(J3667),ISNUMBER(D3667)),1000*J3667/D3667,"")</f>
        <v/>
      </c>
      <c r="L3668" t="n">
        <v>61.4</v>
      </c>
      <c r="M3668">
        <f>IF(AND(A3655=A3668,ISNUMBER(L3667),ISNUMBER(L3655)),L3667-L3655,"")</f>
        <v/>
      </c>
      <c r="N3668" t="n">
        <v>61215</v>
      </c>
      <c r="O3668" t="n">
        <v>3.975732692418887</v>
      </c>
      <c r="P3668">
        <f>IF(AND(A3656=A3668,ISNUMBER(O3656)),O3656,"")</f>
        <v/>
      </c>
      <c r="Q3668" t="n">
        <v>32224</v>
      </c>
      <c r="R3668" t="n">
        <v>5.886118875068114</v>
      </c>
      <c r="S3668">
        <f>IF(AND(A3656=A3668,ISNUMBER(R3656)),R3656,"")</f>
        <v/>
      </c>
    </row>
    <row r="3669">
      <c r="A3669" t="inlineStr">
        <is>
          <t>송파구</t>
        </is>
      </c>
      <c r="B3669" t="inlineStr">
        <is>
          <t>2026-05</t>
        </is>
      </c>
      <c r="C3669" t="inlineStr">
        <is>
          <t>분석</t>
        </is>
      </c>
      <c r="D3669" t="n">
        <v>650505</v>
      </c>
      <c r="E3669">
        <f>IF(AND(A3656=A3669,ISNUMBER(D3668),ISNUMBER(D3656),D3668&gt;0,D3656&gt;0),100*(LN(D3668)-LN(D3656)),"")</f>
        <v/>
      </c>
      <c r="F3669" t="n">
        <v>289762</v>
      </c>
      <c r="G3669">
        <f>IF(AND(A3656=A3669,ISNUMBER(F3668),ISNUMBER(F3656),F3668&gt;0,F3656&gt;0),100*(LN(F3668)-LN(F3656)),"")</f>
        <v/>
      </c>
      <c r="H3669" t="n">
        <v>27.99655652147178</v>
      </c>
      <c r="I3669">
        <f>IF(AND(A3656=A3669,ISNUMBER(H3668),ISNUMBER(H3656)),H3668-H3656,"")</f>
        <v/>
      </c>
      <c r="J3669" t="n">
        <v>-116</v>
      </c>
      <c r="K3669">
        <f>IF(AND(A3668=A3669,ISNUMBER(J3668),ISNUMBER(D3668)),1000*J3668/D3668,"")</f>
        <v/>
      </c>
      <c r="L3669" t="n">
        <v>62</v>
      </c>
      <c r="M3669">
        <f>IF(AND(A3656=A3669,ISNUMBER(L3668),ISNUMBER(L3656)),L3668-L3656,"")</f>
        <v/>
      </c>
      <c r="N3669" t="n">
        <v>61215</v>
      </c>
      <c r="O3669" t="n">
        <v>3.975732692418887</v>
      </c>
      <c r="P3669">
        <f>IF(AND(A3657=A3669,ISNUMBER(O3657)),O3657,"")</f>
        <v/>
      </c>
      <c r="Q3669" t="n">
        <v>32224</v>
      </c>
      <c r="R3669" t="n">
        <v>5.886118875068114</v>
      </c>
      <c r="S3669">
        <f>IF(AND(A3657=A3669,ISNUMBER(R3657)),R3657,"")</f>
        <v/>
      </c>
    </row>
    <row r="3670">
      <c r="A3670" t="inlineStr">
        <is>
          <t>송파구</t>
        </is>
      </c>
      <c r="B3670" t="inlineStr">
        <is>
          <t>2026-06</t>
        </is>
      </c>
      <c r="C3670" t="inlineStr">
        <is>
          <t>분석</t>
        </is>
      </c>
      <c r="D3670" t="n">
        <v>650258</v>
      </c>
      <c r="E3670">
        <f>IF(AND(A3657=A3670,ISNUMBER(D3669),ISNUMBER(D3657),D3669&gt;0,D3657&gt;0),100*(LN(D3669)-LN(D3657)),"")</f>
        <v/>
      </c>
      <c r="F3670" t="n">
        <v>289693</v>
      </c>
      <c r="G3670">
        <f>IF(AND(A3657=A3670,ISNUMBER(F3669),ISNUMBER(F3657),F3669&gt;0,F3657&gt;0),100*(LN(F3669)-LN(F3657)),"")</f>
        <v/>
      </c>
      <c r="H3670" t="n">
        <v>27.95013671496545</v>
      </c>
      <c r="I3670">
        <f>IF(AND(A3657=A3670,ISNUMBER(H3669),ISNUMBER(H3657)),H3669-H3657,"")</f>
        <v/>
      </c>
      <c r="J3670" t="n">
        <v>-439</v>
      </c>
      <c r="K3670">
        <f>IF(AND(A3669=A3670,ISNUMBER(J3669),ISNUMBER(D3669)),1000*J3669/D3669,"")</f>
        <v/>
      </c>
      <c r="L3670" t="n">
        <v>62</v>
      </c>
      <c r="M3670">
        <f>IF(AND(A3657=A3670,ISNUMBER(L3669),ISNUMBER(L3657)),L3669-L3657,"")</f>
        <v/>
      </c>
      <c r="N3670" t="n">
        <v>61215</v>
      </c>
      <c r="O3670" t="n">
        <v>3.975732692418887</v>
      </c>
      <c r="P3670">
        <f>IF(AND(A3658=A3670,ISNUMBER(O3658)),O3658,"")</f>
        <v/>
      </c>
      <c r="Q3670" t="n">
        <v>32224</v>
      </c>
      <c r="R3670" t="n">
        <v>5.886118875068114</v>
      </c>
      <c r="S3670">
        <f>IF(AND(A3658=A3670,ISNUMBER(R3658)),R3658,"")</f>
        <v/>
      </c>
    </row>
    <row r="3671">
      <c r="A3671" t="inlineStr">
        <is>
          <t>송파구</t>
        </is>
      </c>
      <c r="B3671" t="inlineStr">
        <is>
          <t>2026-07</t>
        </is>
      </c>
      <c r="C3671" t="inlineStr">
        <is>
          <t>분석</t>
        </is>
      </c>
      <c r="D3671" t="n">
        <v>649715</v>
      </c>
      <c r="E3671">
        <f>IF(AND(A3658=A3671,ISNUMBER(D3670),ISNUMBER(D3658),D3670&gt;0,D3658&gt;0),100*(LN(D3670)-LN(D3658)),"")</f>
        <v/>
      </c>
      <c r="F3671" t="n">
        <v>289569</v>
      </c>
      <c r="G3671">
        <f>IF(AND(A3658=A3671,ISNUMBER(F3670),ISNUMBER(F3658),F3670&gt;0,F3658&gt;0),100*(LN(F3670)-LN(F3658)),"")</f>
        <v/>
      </c>
      <c r="H3671" t="n">
        <v>27.9019262291928</v>
      </c>
      <c r="I3671">
        <f>IF(AND(A3658=A3671,ISNUMBER(H3670),ISNUMBER(H3658)),H3670-H3658,"")</f>
        <v/>
      </c>
      <c r="J3671" t="n">
        <v>-709</v>
      </c>
      <c r="K3671">
        <f>IF(AND(A3670=A3671,ISNUMBER(J3670),ISNUMBER(D3670)),1000*J3670/D3670,"")</f>
        <v/>
      </c>
      <c r="L3671" t="n">
        <v>62</v>
      </c>
      <c r="M3671">
        <f>IF(AND(A3658=A3671,ISNUMBER(L3670),ISNUMBER(L3658)),L3670-L3658,"")</f>
        <v/>
      </c>
      <c r="N3671" t="n">
        <v>61215</v>
      </c>
      <c r="O3671" t="n">
        <v>3.975732692418887</v>
      </c>
      <c r="P3671">
        <f>IF(AND(A3659=A3671,ISNUMBER(O3659)),O3659,"")</f>
        <v/>
      </c>
      <c r="Q3671" t="n">
        <v>32224</v>
      </c>
      <c r="R3671" t="n">
        <v>5.886118875068114</v>
      </c>
      <c r="S3671">
        <f>IF(AND(A3659=A3671,ISNUMBER(R3659)),R3659,"")</f>
        <v/>
      </c>
    </row>
    <row r="3672">
      <c r="A3672" t="inlineStr">
        <is>
          <t>송파구</t>
        </is>
      </c>
      <c r="B3672" t="inlineStr">
        <is>
          <t>2026-08</t>
        </is>
      </c>
      <c r="C3672" t="inlineStr">
        <is>
          <t>분석</t>
        </is>
      </c>
      <c r="D3672" t="n">
        <v>649212</v>
      </c>
      <c r="E3672">
        <f>IF(AND(A3659=A3672,ISNUMBER(D3671),ISNUMBER(D3659),D3671&gt;0,D3659&gt;0),100*(LN(D3671)-LN(D3659)),"")</f>
        <v/>
      </c>
      <c r="F3672" t="n">
        <v>289460</v>
      </c>
      <c r="G3672">
        <f>IF(AND(A3659=A3672,ISNUMBER(F3671),ISNUMBER(F3659),F3671&gt;0,F3659&gt;0),100*(LN(F3671)-LN(F3659)),"")</f>
        <v/>
      </c>
      <c r="H3672" t="n">
        <v>27.85946655329846</v>
      </c>
      <c r="I3672">
        <f>IF(AND(A3659=A3672,ISNUMBER(H3671),ISNUMBER(H3659)),H3671-H3659,"")</f>
        <v/>
      </c>
      <c r="J3672" t="n">
        <v>-578</v>
      </c>
      <c r="K3672">
        <f>IF(AND(A3671=A3672,ISNUMBER(J3671),ISNUMBER(D3671)),1000*J3671/D3671,"")</f>
        <v/>
      </c>
      <c r="L3672" t="n">
        <v>61.9</v>
      </c>
      <c r="M3672">
        <f>IF(AND(A3659=A3672,ISNUMBER(L3671),ISNUMBER(L3659)),L3671-L3659,"")</f>
        <v/>
      </c>
      <c r="N3672" t="n">
        <v>61215</v>
      </c>
      <c r="O3672" t="n">
        <v>3.975732692418887</v>
      </c>
      <c r="P3672">
        <f>IF(AND(A3660=A3672,ISNUMBER(O3660)),O3660,"")</f>
        <v/>
      </c>
      <c r="Q3672" t="n">
        <v>32224</v>
      </c>
      <c r="R3672" t="n">
        <v>5.886118875068114</v>
      </c>
      <c r="S3672">
        <f>IF(AND(A3660=A3672,ISNUMBER(R3660)),R3660,"")</f>
        <v/>
      </c>
    </row>
    <row r="3673">
      <c r="A3673" t="inlineStr">
        <is>
          <t>송파구</t>
        </is>
      </c>
      <c r="B3673" t="inlineStr">
        <is>
          <t>2026-09</t>
        </is>
      </c>
      <c r="C3673" t="inlineStr">
        <is>
          <t>분석</t>
        </is>
      </c>
      <c r="E3673">
        <f>IF(AND(A3660=A3673,ISNUMBER(D3672),ISNUMBER(D3660),D3672&gt;0,D3660&gt;0),100*(LN(D3672)-LN(D3660)),"")</f>
        <v/>
      </c>
      <c r="G3673">
        <f>IF(AND(A3660=A3673,ISNUMBER(F3672),ISNUMBER(F3660),F3672&gt;0,F3660&gt;0),100*(LN(F3672)-LN(F3660)),"")</f>
        <v/>
      </c>
      <c r="I3673">
        <f>IF(AND(A3660=A3673,ISNUMBER(H3672),ISNUMBER(H3660)),H3672-H3660,"")</f>
        <v/>
      </c>
      <c r="K3673">
        <f>IF(AND(A3672=A3673,ISNUMBER(J3672),ISNUMBER(D3672)),1000*J3672/D3672,"")</f>
        <v/>
      </c>
      <c r="M3673">
        <f>IF(AND(A3660=A3673,ISNUMBER(L3672),ISNUMBER(L3660)),L3672-L3660,"")</f>
        <v/>
      </c>
      <c r="N3673" t="n">
        <v>61215</v>
      </c>
      <c r="O3673" t="n">
        <v>3.975732692418887</v>
      </c>
      <c r="P3673">
        <f>IF(AND(A3661=A3673,ISNUMBER(O3661)),O3661,"")</f>
        <v/>
      </c>
      <c r="Q3673" t="n">
        <v>32224</v>
      </c>
      <c r="R3673" t="n">
        <v>5.886118875068114</v>
      </c>
      <c r="S3673">
        <f>IF(AND(A3661=A3673,ISNUMBER(R3661)),R3661,"")</f>
        <v/>
      </c>
    </row>
    <row r="3674">
      <c r="A3674" t="inlineStr">
        <is>
          <t>강동구</t>
        </is>
      </c>
      <c r="B3674" t="inlineStr">
        <is>
          <t>2014-01</t>
        </is>
      </c>
      <c r="C3674" s="2" t="inlineStr">
        <is>
          <t>버퍼</t>
        </is>
      </c>
      <c r="D3674" t="n">
        <v>483082</v>
      </c>
      <c r="E3674">
        <f>IF(AND(A3661=A3674,ISNUMBER(D3673),ISNUMBER(D3661),D3673&gt;0,D3661&gt;0),100*(LN(D3673)-LN(D3661)),"")</f>
        <v/>
      </c>
      <c r="F3674" t="n">
        <v>186670</v>
      </c>
      <c r="G3674">
        <f>IF(AND(A3661=A3674,ISNUMBER(F3673),ISNUMBER(F3661),F3673&gt;0,F3661&gt;0),100*(LN(F3673)-LN(F3661)),"")</f>
        <v/>
      </c>
      <c r="H3674" t="n">
        <v>31.3304987559048</v>
      </c>
      <c r="I3674">
        <f>IF(AND(A3661=A3674,ISNUMBER(H3673),ISNUMBER(H3661)),H3673-H3661,"")</f>
        <v/>
      </c>
      <c r="J3674" t="n">
        <v>-461</v>
      </c>
      <c r="K3674">
        <f>IF(AND(A3673=A3674,ISNUMBER(J3673),ISNUMBER(D3673)),1000*J3673/D3673,"")</f>
        <v/>
      </c>
      <c r="L3674" t="n">
        <v>60.1</v>
      </c>
      <c r="M3674">
        <f>IF(AND(A3661=A3674,ISNUMBER(L3673),ISNUMBER(L3661)),L3673-L3661,"")</f>
        <v/>
      </c>
      <c r="N3674" t="n">
        <v>35553</v>
      </c>
      <c r="O3674" t="n">
        <v>2.480372049806512</v>
      </c>
      <c r="P3674">
        <f>IF(AND(A3662=A3674,ISNUMBER(O3662)),O3662,"")</f>
        <v/>
      </c>
      <c r="Q3674" t="n">
        <v>21278</v>
      </c>
      <c r="R3674" t="n">
        <v>4.204073983384582</v>
      </c>
      <c r="S3674">
        <f>IF(AND(A3662=A3674,ISNUMBER(R3662)),R3662,"")</f>
        <v/>
      </c>
    </row>
    <row r="3675">
      <c r="A3675" t="inlineStr">
        <is>
          <t>강동구</t>
        </is>
      </c>
      <c r="B3675" t="inlineStr">
        <is>
          <t>2014-02</t>
        </is>
      </c>
      <c r="C3675" s="2" t="inlineStr">
        <is>
          <t>버퍼</t>
        </is>
      </c>
      <c r="D3675" t="n">
        <v>482686</v>
      </c>
      <c r="E3675">
        <f>IF(AND(A3662=A3675,ISNUMBER(D3674),ISNUMBER(D3662),D3674&gt;0,D3662&gt;0),100*(LN(D3674)-LN(D3662)),"")</f>
        <v/>
      </c>
      <c r="F3675" t="n">
        <v>186693</v>
      </c>
      <c r="G3675">
        <f>IF(AND(A3662=A3675,ISNUMBER(F3674),ISNUMBER(F3662),F3674&gt;0,F3662&gt;0),100*(LN(F3674)-LN(F3662)),"")</f>
        <v/>
      </c>
      <c r="H3675" t="n">
        <v>31.29798668285386</v>
      </c>
      <c r="I3675">
        <f>IF(AND(A3662=A3675,ISNUMBER(H3674),ISNUMBER(H3662)),H3674-H3662,"")</f>
        <v/>
      </c>
      <c r="J3675" t="n">
        <v>-553</v>
      </c>
      <c r="K3675">
        <f>IF(AND(A3674=A3675,ISNUMBER(J3674),ISNUMBER(D3674)),1000*J3674/D3674,"")</f>
        <v/>
      </c>
      <c r="L3675" t="n">
        <v>60.3</v>
      </c>
      <c r="M3675">
        <f>IF(AND(A3662=A3675,ISNUMBER(L3674),ISNUMBER(L3662)),L3674-L3662,"")</f>
        <v/>
      </c>
      <c r="N3675" t="n">
        <v>35553</v>
      </c>
      <c r="O3675" t="n">
        <v>2.480372049806512</v>
      </c>
      <c r="P3675">
        <f>IF(AND(A3663=A3675,ISNUMBER(O3663)),O3663,"")</f>
        <v/>
      </c>
      <c r="Q3675" t="n">
        <v>21278</v>
      </c>
      <c r="R3675" t="n">
        <v>4.204073983384582</v>
      </c>
      <c r="S3675">
        <f>IF(AND(A3663=A3675,ISNUMBER(R3663)),R3663,"")</f>
        <v/>
      </c>
    </row>
    <row r="3676">
      <c r="A3676" t="inlineStr">
        <is>
          <t>강동구</t>
        </is>
      </c>
      <c r="B3676" t="inlineStr">
        <is>
          <t>2014-03</t>
        </is>
      </c>
      <c r="C3676" s="2" t="inlineStr">
        <is>
          <t>버퍼</t>
        </is>
      </c>
      <c r="D3676" t="n">
        <v>482207</v>
      </c>
      <c r="E3676">
        <f>IF(AND(A3663=A3676,ISNUMBER(D3675),ISNUMBER(D3663),D3675&gt;0,D3663&gt;0),100*(LN(D3675)-LN(D3663)),"")</f>
        <v/>
      </c>
      <c r="F3676" t="n">
        <v>186569</v>
      </c>
      <c r="G3676">
        <f>IF(AND(A3663=A3676,ISNUMBER(F3675),ISNUMBER(F3663),F3675&gt;0,F3663&gt;0),100*(LN(F3675)-LN(F3663)),"")</f>
        <v/>
      </c>
      <c r="H3676" t="n">
        <v>31.28635627438009</v>
      </c>
      <c r="I3676">
        <f>IF(AND(A3663=A3676,ISNUMBER(H3675),ISNUMBER(H3663)),H3675-H3663,"")</f>
        <v/>
      </c>
      <c r="J3676" t="n">
        <v>-708</v>
      </c>
      <c r="K3676">
        <f>IF(AND(A3675=A3676,ISNUMBER(J3675),ISNUMBER(D3675)),1000*J3675/D3675,"")</f>
        <v/>
      </c>
      <c r="L3676" t="n">
        <v>60.3</v>
      </c>
      <c r="M3676">
        <f>IF(AND(A3663=A3676,ISNUMBER(L3675),ISNUMBER(L3663)),L3675-L3663,"")</f>
        <v/>
      </c>
      <c r="N3676" t="n">
        <v>35553</v>
      </c>
      <c r="O3676" t="n">
        <v>2.480372049806512</v>
      </c>
      <c r="P3676">
        <f>IF(AND(A3664=A3676,ISNUMBER(O3664)),O3664,"")</f>
        <v/>
      </c>
      <c r="Q3676" t="n">
        <v>21278</v>
      </c>
      <c r="R3676" t="n">
        <v>4.204073983384582</v>
      </c>
      <c r="S3676">
        <f>IF(AND(A3664=A3676,ISNUMBER(R3664)),R3664,"")</f>
        <v/>
      </c>
    </row>
    <row r="3677">
      <c r="A3677" t="inlineStr">
        <is>
          <t>강동구</t>
        </is>
      </c>
      <c r="B3677" t="inlineStr">
        <is>
          <t>2014-04</t>
        </is>
      </c>
      <c r="C3677" s="2" t="inlineStr">
        <is>
          <t>버퍼</t>
        </is>
      </c>
      <c r="D3677" t="n">
        <v>481599</v>
      </c>
      <c r="E3677">
        <f>IF(AND(A3664=A3677,ISNUMBER(D3676),ISNUMBER(D3664),D3676&gt;0,D3664&gt;0),100*(LN(D3676)-LN(D3664)),"")</f>
        <v/>
      </c>
      <c r="F3677" t="n">
        <v>186462</v>
      </c>
      <c r="G3677">
        <f>IF(AND(A3664=A3677,ISNUMBER(F3676),ISNUMBER(F3664),F3676&gt;0,F3664&gt;0),100*(LN(F3676)-LN(F3664)),"")</f>
        <v/>
      </c>
      <c r="H3677" t="n">
        <v>31.24404328082077</v>
      </c>
      <c r="I3677">
        <f>IF(AND(A3664=A3677,ISNUMBER(H3676),ISNUMBER(H3664)),H3676-H3664,"")</f>
        <v/>
      </c>
      <c r="J3677" t="n">
        <v>-823</v>
      </c>
      <c r="K3677">
        <f>IF(AND(A3676=A3677,ISNUMBER(J3676),ISNUMBER(D3676)),1000*J3676/D3676,"")</f>
        <v/>
      </c>
      <c r="L3677" t="n">
        <v>60.5</v>
      </c>
      <c r="M3677">
        <f>IF(AND(A3664=A3677,ISNUMBER(L3676),ISNUMBER(L3664)),L3676-L3664,"")</f>
        <v/>
      </c>
      <c r="N3677" t="n">
        <v>35553</v>
      </c>
      <c r="O3677" t="n">
        <v>2.480372049806512</v>
      </c>
      <c r="P3677">
        <f>IF(AND(A3665=A3677,ISNUMBER(O3665)),O3665,"")</f>
        <v/>
      </c>
      <c r="Q3677" t="n">
        <v>21278</v>
      </c>
      <c r="R3677" t="n">
        <v>4.204073983384582</v>
      </c>
      <c r="S3677">
        <f>IF(AND(A3665=A3677,ISNUMBER(R3665)),R3665,"")</f>
        <v/>
      </c>
    </row>
    <row r="3678">
      <c r="A3678" t="inlineStr">
        <is>
          <t>강동구</t>
        </is>
      </c>
      <c r="B3678" t="inlineStr">
        <is>
          <t>2014-05</t>
        </is>
      </c>
      <c r="C3678" s="2" t="inlineStr">
        <is>
          <t>버퍼</t>
        </is>
      </c>
      <c r="D3678" t="n">
        <v>481078</v>
      </c>
      <c r="E3678">
        <f>IF(AND(A3665=A3678,ISNUMBER(D3677),ISNUMBER(D3665),D3677&gt;0,D3665&gt;0),100*(LN(D3677)-LN(D3665)),"")</f>
        <v/>
      </c>
      <c r="F3678" t="n">
        <v>186342</v>
      </c>
      <c r="G3678">
        <f>IF(AND(A3665=A3678,ISNUMBER(F3677),ISNUMBER(F3665),F3677&gt;0,F3665&gt;0),100*(LN(F3677)-LN(F3665)),"")</f>
        <v/>
      </c>
      <c r="H3678" t="n">
        <v>31.23256519732767</v>
      </c>
      <c r="I3678">
        <f>IF(AND(A3665=A3678,ISNUMBER(H3677),ISNUMBER(H3665)),H3677-H3665,"")</f>
        <v/>
      </c>
      <c r="J3678" t="n">
        <v>-717</v>
      </c>
      <c r="K3678">
        <f>IF(AND(A3677=A3678,ISNUMBER(J3677),ISNUMBER(D3677)),1000*J3677/D3677,"")</f>
        <v/>
      </c>
      <c r="L3678" t="n">
        <v>60.4</v>
      </c>
      <c r="M3678">
        <f>IF(AND(A3665=A3678,ISNUMBER(L3677),ISNUMBER(L3665)),L3677-L3665,"")</f>
        <v/>
      </c>
      <c r="N3678" t="n">
        <v>35553</v>
      </c>
      <c r="O3678" t="n">
        <v>2.480372049806512</v>
      </c>
      <c r="P3678">
        <f>IF(AND(A3666=A3678,ISNUMBER(O3666)),O3666,"")</f>
        <v/>
      </c>
      <c r="Q3678" t="n">
        <v>21278</v>
      </c>
      <c r="R3678" t="n">
        <v>4.204073983384582</v>
      </c>
      <c r="S3678">
        <f>IF(AND(A3666=A3678,ISNUMBER(R3666)),R3666,"")</f>
        <v/>
      </c>
    </row>
    <row r="3679">
      <c r="A3679" t="inlineStr">
        <is>
          <t>강동구</t>
        </is>
      </c>
      <c r="B3679" t="inlineStr">
        <is>
          <t>2014-06</t>
        </is>
      </c>
      <c r="C3679" s="2" t="inlineStr">
        <is>
          <t>버퍼</t>
        </is>
      </c>
      <c r="D3679" t="n">
        <v>480805</v>
      </c>
      <c r="E3679">
        <f>IF(AND(A3666=A3679,ISNUMBER(D3678),ISNUMBER(D3666),D3678&gt;0,D3666&gt;0),100*(LN(D3678)-LN(D3666)),"")</f>
        <v/>
      </c>
      <c r="F3679" t="n">
        <v>186361</v>
      </c>
      <c r="G3679">
        <f>IF(AND(A3666=A3679,ISNUMBER(F3678),ISNUMBER(F3666),F3678&gt;0,F3666&gt;0),100*(LN(F3678)-LN(F3666)),"")</f>
        <v/>
      </c>
      <c r="H3679" t="n">
        <v>31.20121462963155</v>
      </c>
      <c r="I3679">
        <f>IF(AND(A3666=A3679,ISNUMBER(H3678),ISNUMBER(H3666)),H3678-H3666,"")</f>
        <v/>
      </c>
      <c r="J3679" t="n">
        <v>-496</v>
      </c>
      <c r="K3679">
        <f>IF(AND(A3678=A3679,ISNUMBER(J3678),ISNUMBER(D3678)),1000*J3678/D3678,"")</f>
        <v/>
      </c>
      <c r="L3679" t="n">
        <v>60.4</v>
      </c>
      <c r="M3679">
        <f>IF(AND(A3666=A3679,ISNUMBER(L3678),ISNUMBER(L3666)),L3678-L3666,"")</f>
        <v/>
      </c>
      <c r="N3679" t="n">
        <v>35553</v>
      </c>
      <c r="O3679" t="n">
        <v>2.480372049806512</v>
      </c>
      <c r="P3679">
        <f>IF(AND(A3667=A3679,ISNUMBER(O3667)),O3667,"")</f>
        <v/>
      </c>
      <c r="Q3679" t="n">
        <v>21278</v>
      </c>
      <c r="R3679" t="n">
        <v>4.204073983384582</v>
      </c>
      <c r="S3679">
        <f>IF(AND(A3667=A3679,ISNUMBER(R3667)),R3667,"")</f>
        <v/>
      </c>
    </row>
    <row r="3680">
      <c r="A3680" t="inlineStr">
        <is>
          <t>강동구</t>
        </is>
      </c>
      <c r="B3680" t="inlineStr">
        <is>
          <t>2014-07</t>
        </is>
      </c>
      <c r="C3680" s="2" t="inlineStr">
        <is>
          <t>버퍼</t>
        </is>
      </c>
      <c r="D3680" t="n">
        <v>480063</v>
      </c>
      <c r="E3680">
        <f>IF(AND(A3667=A3680,ISNUMBER(D3679),ISNUMBER(D3667),D3679&gt;0,D3667&gt;0),100*(LN(D3679)-LN(D3667)),"")</f>
        <v/>
      </c>
      <c r="F3680" t="n">
        <v>186280</v>
      </c>
      <c r="G3680">
        <f>IF(AND(A3667=A3680,ISNUMBER(F3679),ISNUMBER(F3667),F3679&gt;0,F3667&gt;0),100*(LN(F3679)-LN(F3667)),"")</f>
        <v/>
      </c>
      <c r="H3680" t="n">
        <v>31.16445133242928</v>
      </c>
      <c r="I3680">
        <f>IF(AND(A3667=A3680,ISNUMBER(H3679),ISNUMBER(H3667)),H3679-H3667,"")</f>
        <v/>
      </c>
      <c r="J3680" t="n">
        <v>-955</v>
      </c>
      <c r="K3680">
        <f>IF(AND(A3679=A3680,ISNUMBER(J3679),ISNUMBER(D3679)),1000*J3679/D3679,"")</f>
        <v/>
      </c>
      <c r="L3680" t="n">
        <v>60.6</v>
      </c>
      <c r="M3680">
        <f>IF(AND(A3667=A3680,ISNUMBER(L3679),ISNUMBER(L3667)),L3679-L3667,"")</f>
        <v/>
      </c>
      <c r="N3680" t="n">
        <v>35553</v>
      </c>
      <c r="O3680" t="n">
        <v>2.480372049806512</v>
      </c>
      <c r="P3680">
        <f>IF(AND(A3668=A3680,ISNUMBER(O3668)),O3668,"")</f>
        <v/>
      </c>
      <c r="Q3680" t="n">
        <v>21278</v>
      </c>
      <c r="R3680" t="n">
        <v>4.204073983384582</v>
      </c>
      <c r="S3680">
        <f>IF(AND(A3668=A3680,ISNUMBER(R3668)),R3668,"")</f>
        <v/>
      </c>
    </row>
    <row r="3681">
      <c r="A3681" t="inlineStr">
        <is>
          <t>강동구</t>
        </is>
      </c>
      <c r="B3681" t="inlineStr">
        <is>
          <t>2014-08</t>
        </is>
      </c>
      <c r="C3681" s="2" t="inlineStr">
        <is>
          <t>버퍼</t>
        </is>
      </c>
      <c r="D3681" t="n">
        <v>479320</v>
      </c>
      <c r="E3681">
        <f>IF(AND(A3668=A3681,ISNUMBER(D3680),ISNUMBER(D3668),D3680&gt;0,D3668&gt;0),100*(LN(D3680)-LN(D3668)),"")</f>
        <v/>
      </c>
      <c r="F3681" t="n">
        <v>186179</v>
      </c>
      <c r="G3681">
        <f>IF(AND(A3668=A3681,ISNUMBER(F3680),ISNUMBER(F3668),F3680&gt;0,F3668&gt;0),100*(LN(F3680)-LN(F3668)),"")</f>
        <v/>
      </c>
      <c r="H3681" t="n">
        <v>31.11449553534174</v>
      </c>
      <c r="I3681">
        <f>IF(AND(A3668=A3681,ISNUMBER(H3680),ISNUMBER(H3668)),H3680-H3668,"")</f>
        <v/>
      </c>
      <c r="J3681" t="n">
        <v>-928</v>
      </c>
      <c r="K3681">
        <f>IF(AND(A3680=A3681,ISNUMBER(J3680),ISNUMBER(D3680)),1000*J3680/D3680,"")</f>
        <v/>
      </c>
      <c r="L3681" t="n">
        <v>60.4</v>
      </c>
      <c r="M3681">
        <f>IF(AND(A3668=A3681,ISNUMBER(L3680),ISNUMBER(L3668)),L3680-L3668,"")</f>
        <v/>
      </c>
      <c r="N3681" t="n">
        <v>35553</v>
      </c>
      <c r="O3681" t="n">
        <v>2.480372049806512</v>
      </c>
      <c r="P3681">
        <f>IF(AND(A3669=A3681,ISNUMBER(O3669)),O3669,"")</f>
        <v/>
      </c>
      <c r="Q3681" t="n">
        <v>21278</v>
      </c>
      <c r="R3681" t="n">
        <v>4.204073983384582</v>
      </c>
      <c r="S3681">
        <f>IF(AND(A3669=A3681,ISNUMBER(R3669)),R3669,"")</f>
        <v/>
      </c>
    </row>
    <row r="3682">
      <c r="A3682" t="inlineStr">
        <is>
          <t>강동구</t>
        </is>
      </c>
      <c r="B3682" t="inlineStr">
        <is>
          <t>2014-09</t>
        </is>
      </c>
      <c r="C3682" s="2" t="inlineStr">
        <is>
          <t>버퍼</t>
        </is>
      </c>
      <c r="D3682" t="n">
        <v>478735</v>
      </c>
      <c r="E3682">
        <f>IF(AND(A3669=A3682,ISNUMBER(D3681),ISNUMBER(D3669),D3681&gt;0,D3669&gt;0),100*(LN(D3681)-LN(D3669)),"")</f>
        <v/>
      </c>
      <c r="F3682" t="n">
        <v>186124</v>
      </c>
      <c r="G3682">
        <f>IF(AND(A3669=A3682,ISNUMBER(F3681),ISNUMBER(F3669),F3681&gt;0,F3669&gt;0),100*(LN(F3681)-LN(F3669)),"")</f>
        <v/>
      </c>
      <c r="H3682" t="n">
        <v>31.07126071835149</v>
      </c>
      <c r="I3682">
        <f>IF(AND(A3669=A3682,ISNUMBER(H3681),ISNUMBER(H3669)),H3681-H3669,"")</f>
        <v/>
      </c>
      <c r="J3682" t="n">
        <v>-807</v>
      </c>
      <c r="K3682">
        <f>IF(AND(A3681=A3682,ISNUMBER(J3681),ISNUMBER(D3681)),1000*J3681/D3681,"")</f>
        <v/>
      </c>
      <c r="L3682" t="n">
        <v>60.5</v>
      </c>
      <c r="M3682">
        <f>IF(AND(A3669=A3682,ISNUMBER(L3681),ISNUMBER(L3669)),L3681-L3669,"")</f>
        <v/>
      </c>
      <c r="N3682" t="n">
        <v>35553</v>
      </c>
      <c r="O3682" t="n">
        <v>2.480372049806512</v>
      </c>
      <c r="P3682">
        <f>IF(AND(A3670=A3682,ISNUMBER(O3670)),O3670,"")</f>
        <v/>
      </c>
      <c r="Q3682" t="n">
        <v>21278</v>
      </c>
      <c r="R3682" t="n">
        <v>4.204073983384582</v>
      </c>
      <c r="S3682">
        <f>IF(AND(A3670=A3682,ISNUMBER(R3670)),R3670,"")</f>
        <v/>
      </c>
    </row>
    <row r="3683">
      <c r="A3683" t="inlineStr">
        <is>
          <t>강동구</t>
        </is>
      </c>
      <c r="B3683" t="inlineStr">
        <is>
          <t>2014-10</t>
        </is>
      </c>
      <c r="C3683" s="2" t="inlineStr">
        <is>
          <t>버퍼</t>
        </is>
      </c>
      <c r="D3683" t="n">
        <v>478026</v>
      </c>
      <c r="E3683">
        <f>IF(AND(A3670=A3683,ISNUMBER(D3682),ISNUMBER(D3670),D3682&gt;0,D3670&gt;0),100*(LN(D3682)-LN(D3670)),"")</f>
        <v/>
      </c>
      <c r="F3683" t="n">
        <v>186073</v>
      </c>
      <c r="G3683">
        <f>IF(AND(A3670=A3683,ISNUMBER(F3682),ISNUMBER(F3670),F3682&gt;0,F3670&gt;0),100*(LN(F3682)-LN(F3670)),"")</f>
        <v/>
      </c>
      <c r="H3683" t="n">
        <v>31.02509068544389</v>
      </c>
      <c r="I3683">
        <f>IF(AND(A3670=A3683,ISNUMBER(H3682),ISNUMBER(H3670)),H3682-H3670,"")</f>
        <v/>
      </c>
      <c r="J3683" t="n">
        <v>-925</v>
      </c>
      <c r="K3683">
        <f>IF(AND(A3682=A3683,ISNUMBER(J3682),ISNUMBER(D3682)),1000*J3682/D3682,"")</f>
        <v/>
      </c>
      <c r="L3683" t="n">
        <v>60.6</v>
      </c>
      <c r="M3683">
        <f>IF(AND(A3670=A3683,ISNUMBER(L3682),ISNUMBER(L3670)),L3682-L3670,"")</f>
        <v/>
      </c>
      <c r="N3683" t="n">
        <v>35553</v>
      </c>
      <c r="O3683" t="n">
        <v>2.480372049806512</v>
      </c>
      <c r="P3683">
        <f>IF(AND(A3671=A3683,ISNUMBER(O3671)),O3671,"")</f>
        <v/>
      </c>
      <c r="Q3683" t="n">
        <v>21278</v>
      </c>
      <c r="R3683" t="n">
        <v>4.204073983384582</v>
      </c>
      <c r="S3683">
        <f>IF(AND(A3671=A3683,ISNUMBER(R3671)),R3671,"")</f>
        <v/>
      </c>
    </row>
    <row r="3684">
      <c r="A3684" t="inlineStr">
        <is>
          <t>강동구</t>
        </is>
      </c>
      <c r="B3684" t="inlineStr">
        <is>
          <t>2014-11</t>
        </is>
      </c>
      <c r="C3684" s="2" t="inlineStr">
        <is>
          <t>버퍼</t>
        </is>
      </c>
      <c r="D3684" t="n">
        <v>477306</v>
      </c>
      <c r="E3684">
        <f>IF(AND(A3671=A3684,ISNUMBER(D3683),ISNUMBER(D3671),D3683&gt;0,D3671&gt;0),100*(LN(D3683)-LN(D3671)),"")</f>
        <v/>
      </c>
      <c r="F3684" t="n">
        <v>185987</v>
      </c>
      <c r="G3684">
        <f>IF(AND(A3671=A3684,ISNUMBER(F3683),ISNUMBER(F3671),F3683&gt;0,F3671&gt;0),100*(LN(F3683)-LN(F3671)),"")</f>
        <v/>
      </c>
      <c r="H3684" t="n">
        <v>30.99102043552773</v>
      </c>
      <c r="I3684">
        <f>IF(AND(A3671=A3684,ISNUMBER(H3683),ISNUMBER(H3671)),H3683-H3671,"")</f>
        <v/>
      </c>
      <c r="J3684" t="n">
        <v>-887</v>
      </c>
      <c r="K3684">
        <f>IF(AND(A3683=A3684,ISNUMBER(J3683),ISNUMBER(D3683)),1000*J3683/D3683,"")</f>
        <v/>
      </c>
      <c r="L3684" t="n">
        <v>61</v>
      </c>
      <c r="M3684">
        <f>IF(AND(A3671=A3684,ISNUMBER(L3683),ISNUMBER(L3671)),L3683-L3671,"")</f>
        <v/>
      </c>
      <c r="N3684" t="n">
        <v>35553</v>
      </c>
      <c r="O3684" t="n">
        <v>2.480372049806512</v>
      </c>
      <c r="P3684">
        <f>IF(AND(A3672=A3684,ISNUMBER(O3672)),O3672,"")</f>
        <v/>
      </c>
      <c r="Q3684" t="n">
        <v>21278</v>
      </c>
      <c r="R3684" t="n">
        <v>4.204073983384582</v>
      </c>
      <c r="S3684">
        <f>IF(AND(A3672=A3684,ISNUMBER(R3672)),R3672,"")</f>
        <v/>
      </c>
    </row>
    <row r="3685">
      <c r="A3685" t="inlineStr">
        <is>
          <t>강동구</t>
        </is>
      </c>
      <c r="B3685" t="inlineStr">
        <is>
          <t>2014-12</t>
        </is>
      </c>
      <c r="C3685" s="2" t="inlineStr">
        <is>
          <t>버퍼</t>
        </is>
      </c>
      <c r="D3685" t="n">
        <v>476597</v>
      </c>
      <c r="E3685">
        <f>IF(AND(A3672=A3685,ISNUMBER(D3684),ISNUMBER(D3672),D3684&gt;0,D3672&gt;0),100*(LN(D3684)-LN(D3672)),"")</f>
        <v/>
      </c>
      <c r="F3685" t="n">
        <v>185905</v>
      </c>
      <c r="G3685">
        <f>IF(AND(A3672=A3685,ISNUMBER(F3684),ISNUMBER(F3672),F3684&gt;0,F3672&gt;0),100*(LN(F3684)-LN(F3672)),"")</f>
        <v/>
      </c>
      <c r="H3685" t="n">
        <v>30.94962830231831</v>
      </c>
      <c r="I3685">
        <f>IF(AND(A3672=A3685,ISNUMBER(H3684),ISNUMBER(H3672)),H3684-H3672,"")</f>
        <v/>
      </c>
      <c r="J3685" t="n">
        <v>-903</v>
      </c>
      <c r="K3685">
        <f>IF(AND(A3684=A3685,ISNUMBER(J3684),ISNUMBER(D3684)),1000*J3684/D3684,"")</f>
        <v/>
      </c>
      <c r="L3685" t="n">
        <v>60.6</v>
      </c>
      <c r="M3685">
        <f>IF(AND(A3672=A3685,ISNUMBER(L3684),ISNUMBER(L3672)),L3684-L3672,"")</f>
        <v/>
      </c>
      <c r="N3685" t="n">
        <v>36635</v>
      </c>
      <c r="O3685" t="n">
        <v>2.997952673750603</v>
      </c>
      <c r="P3685">
        <f>IF(AND(A3673=A3685,ISNUMBER(O3673)),O3673,"")</f>
        <v/>
      </c>
      <c r="Q3685" t="n">
        <v>21946</v>
      </c>
      <c r="R3685" t="n">
        <v>3.091121547443443</v>
      </c>
      <c r="S3685">
        <f>IF(AND(A3673=A3685,ISNUMBER(R3673)),R3673,"")</f>
        <v/>
      </c>
    </row>
    <row r="3686">
      <c r="A3686" t="inlineStr">
        <is>
          <t>강동구</t>
        </is>
      </c>
      <c r="B3686" t="inlineStr">
        <is>
          <t>2015-01</t>
        </is>
      </c>
      <c r="C3686" s="2" t="inlineStr">
        <is>
          <t>버퍼</t>
        </is>
      </c>
      <c r="D3686" t="n">
        <v>475929</v>
      </c>
      <c r="E3686">
        <f>IF(AND(A3673=A3686,ISNUMBER(D3685),ISNUMBER(D3673),D3685&gt;0,D3673&gt;0),100*(LN(D3685)-LN(D3673)),"")</f>
        <v/>
      </c>
      <c r="F3686" t="n">
        <v>185772</v>
      </c>
      <c r="G3686">
        <f>IF(AND(A3673=A3686,ISNUMBER(F3685),ISNUMBER(F3673),F3685&gt;0,F3673&gt;0),100*(LN(F3685)-LN(F3673)),"")</f>
        <v/>
      </c>
      <c r="H3686" t="n">
        <v>30.90986260555671</v>
      </c>
      <c r="I3686">
        <f>IF(AND(A3673=A3686,ISNUMBER(H3685),ISNUMBER(H3673)),H3685-H3673,"")</f>
        <v/>
      </c>
      <c r="J3686" t="n">
        <v>-854</v>
      </c>
      <c r="K3686">
        <f>IF(AND(A3685=A3686,ISNUMBER(J3685),ISNUMBER(D3685)),1000*J3685/D3685,"")</f>
        <v/>
      </c>
      <c r="L3686" t="n">
        <v>60</v>
      </c>
      <c r="M3686">
        <f>IF(AND(A3673=A3686,ISNUMBER(L3685),ISNUMBER(L3673)),L3685-L3673,"")</f>
        <v/>
      </c>
      <c r="N3686" t="n">
        <v>36635</v>
      </c>
      <c r="O3686" t="n">
        <v>2.997952673750603</v>
      </c>
      <c r="P3686">
        <f>IF(AND(A3674=A3686,ISNUMBER(O3674)),O3674,"")</f>
        <v/>
      </c>
      <c r="Q3686" t="n">
        <v>21946</v>
      </c>
      <c r="R3686" t="n">
        <v>3.091121547443443</v>
      </c>
      <c r="S3686">
        <f>IF(AND(A3674=A3686,ISNUMBER(R3674)),R3674,"")</f>
        <v/>
      </c>
    </row>
    <row r="3687">
      <c r="A3687" t="inlineStr">
        <is>
          <t>강동구</t>
        </is>
      </c>
      <c r="B3687" t="inlineStr">
        <is>
          <t>2015-02</t>
        </is>
      </c>
      <c r="C3687" s="2" t="inlineStr">
        <is>
          <t>버퍼</t>
        </is>
      </c>
      <c r="D3687" t="n">
        <v>474510</v>
      </c>
      <c r="E3687">
        <f>IF(AND(A3674=A3687,ISNUMBER(D3686),ISNUMBER(D3674),D3686&gt;0,D3674&gt;0),100*(LN(D3686)-LN(D3674)),"")</f>
        <v/>
      </c>
      <c r="F3687" t="n">
        <v>185460</v>
      </c>
      <c r="G3687">
        <f>IF(AND(A3674=A3687,ISNUMBER(F3686),ISNUMBER(F3674),F3686&gt;0,F3674&gt;0),100*(LN(F3686)-LN(F3674)),"")</f>
        <v/>
      </c>
      <c r="H3687" t="n">
        <v>30.88322690775748</v>
      </c>
      <c r="I3687">
        <f>IF(AND(A3674=A3687,ISNUMBER(H3686),ISNUMBER(H3674)),H3686-H3674,"")</f>
        <v/>
      </c>
      <c r="J3687" t="n">
        <v>-1674</v>
      </c>
      <c r="K3687">
        <f>IF(AND(A3686=A3687,ISNUMBER(J3686),ISNUMBER(D3686)),1000*J3686/D3686,"")</f>
        <v/>
      </c>
      <c r="L3687" t="n">
        <v>59.7</v>
      </c>
      <c r="M3687">
        <f>IF(AND(A3674=A3687,ISNUMBER(L3686),ISNUMBER(L3674)),L3686-L3674,"")</f>
        <v/>
      </c>
      <c r="N3687" t="n">
        <v>36635</v>
      </c>
      <c r="O3687" t="n">
        <v>2.997952673750603</v>
      </c>
      <c r="P3687">
        <f>IF(AND(A3675=A3687,ISNUMBER(O3675)),O3675,"")</f>
        <v/>
      </c>
      <c r="Q3687" t="n">
        <v>21946</v>
      </c>
      <c r="R3687" t="n">
        <v>3.091121547443443</v>
      </c>
      <c r="S3687">
        <f>IF(AND(A3675=A3687,ISNUMBER(R3675)),R3675,"")</f>
        <v/>
      </c>
    </row>
    <row r="3688">
      <c r="A3688" t="inlineStr">
        <is>
          <t>강동구</t>
        </is>
      </c>
      <c r="B3688" t="inlineStr">
        <is>
          <t>2015-03</t>
        </is>
      </c>
      <c r="C3688" s="2" t="inlineStr">
        <is>
          <t>버퍼</t>
        </is>
      </c>
      <c r="D3688" t="n">
        <v>472377</v>
      </c>
      <c r="E3688">
        <f>IF(AND(A3675=A3688,ISNUMBER(D3687),ISNUMBER(D3675),D3687&gt;0,D3675&gt;0),100*(LN(D3687)-LN(D3675)),"")</f>
        <v/>
      </c>
      <c r="F3688" t="n">
        <v>184737</v>
      </c>
      <c r="G3688">
        <f>IF(AND(A3675=A3688,ISNUMBER(F3687),ISNUMBER(F3675),F3687&gt;0,F3675&gt;0),100*(LN(F3687)-LN(F3675)),"")</f>
        <v/>
      </c>
      <c r="H3688" t="n">
        <v>30.82283853786276</v>
      </c>
      <c r="I3688">
        <f>IF(AND(A3675=A3688,ISNUMBER(H3687),ISNUMBER(H3675)),H3687-H3675,"")</f>
        <v/>
      </c>
      <c r="J3688" t="n">
        <v>-2402</v>
      </c>
      <c r="K3688">
        <f>IF(AND(A3687=A3688,ISNUMBER(J3687),ISNUMBER(D3687)),1000*J3687/D3687,"")</f>
        <v/>
      </c>
      <c r="L3688" t="n">
        <v>59.5</v>
      </c>
      <c r="M3688">
        <f>IF(AND(A3675=A3688,ISNUMBER(L3687),ISNUMBER(L3675)),L3687-L3675,"")</f>
        <v/>
      </c>
      <c r="N3688" t="n">
        <v>36635</v>
      </c>
      <c r="O3688" t="n">
        <v>2.997952673750603</v>
      </c>
      <c r="P3688">
        <f>IF(AND(A3676=A3688,ISNUMBER(O3676)),O3676,"")</f>
        <v/>
      </c>
      <c r="Q3688" t="n">
        <v>21946</v>
      </c>
      <c r="R3688" t="n">
        <v>3.091121547443443</v>
      </c>
      <c r="S3688">
        <f>IF(AND(A3676=A3688,ISNUMBER(R3676)),R3676,"")</f>
        <v/>
      </c>
    </row>
    <row r="3689">
      <c r="A3689" t="inlineStr">
        <is>
          <t>강동구</t>
        </is>
      </c>
      <c r="B3689" t="inlineStr">
        <is>
          <t>2015-04</t>
        </is>
      </c>
      <c r="C3689" s="2" t="inlineStr">
        <is>
          <t>버퍼</t>
        </is>
      </c>
      <c r="D3689" t="n">
        <v>470109</v>
      </c>
      <c r="E3689">
        <f>IF(AND(A3676=A3689,ISNUMBER(D3688),ISNUMBER(D3676),D3688&gt;0,D3676&gt;0),100*(LN(D3688)-LN(D3676)),"")</f>
        <v/>
      </c>
      <c r="F3689" t="n">
        <v>183844</v>
      </c>
      <c r="G3689">
        <f>IF(AND(A3676=A3689,ISNUMBER(F3688),ISNUMBER(F3676),F3688&gt;0,F3676&gt;0),100*(LN(F3688)-LN(F3676)),"")</f>
        <v/>
      </c>
      <c r="H3689" t="n">
        <v>30.74499743676467</v>
      </c>
      <c r="I3689">
        <f>IF(AND(A3676=A3689,ISNUMBER(H3688),ISNUMBER(H3676)),H3688-H3676,"")</f>
        <v/>
      </c>
      <c r="J3689" t="n">
        <v>-2502</v>
      </c>
      <c r="K3689">
        <f>IF(AND(A3688=A3689,ISNUMBER(J3688),ISNUMBER(D3688)),1000*J3688/D3688,"")</f>
        <v/>
      </c>
      <c r="L3689" t="n">
        <v>59.6</v>
      </c>
      <c r="M3689">
        <f>IF(AND(A3676=A3689,ISNUMBER(L3688),ISNUMBER(L3676)),L3688-L3676,"")</f>
        <v/>
      </c>
      <c r="N3689" t="n">
        <v>36635</v>
      </c>
      <c r="O3689" t="n">
        <v>2.997952673750603</v>
      </c>
      <c r="P3689">
        <f>IF(AND(A3677=A3689,ISNUMBER(O3677)),O3677,"")</f>
        <v/>
      </c>
      <c r="Q3689" t="n">
        <v>21946</v>
      </c>
      <c r="R3689" t="n">
        <v>3.091121547443443</v>
      </c>
      <c r="S3689">
        <f>IF(AND(A3677=A3689,ISNUMBER(R3677)),R3677,"")</f>
        <v/>
      </c>
    </row>
    <row r="3690">
      <c r="A3690" t="inlineStr">
        <is>
          <t>강동구</t>
        </is>
      </c>
      <c r="B3690" t="inlineStr">
        <is>
          <t>2015-05</t>
        </is>
      </c>
      <c r="C3690" s="2" t="inlineStr">
        <is>
          <t>버퍼</t>
        </is>
      </c>
      <c r="D3690" t="n">
        <v>468402</v>
      </c>
      <c r="E3690">
        <f>IF(AND(A3677=A3690,ISNUMBER(D3689),ISNUMBER(D3677),D3689&gt;0,D3677&gt;0),100*(LN(D3689)-LN(D3677)),"")</f>
        <v/>
      </c>
      <c r="F3690" t="n">
        <v>183224</v>
      </c>
      <c r="G3690">
        <f>IF(AND(A3677=A3690,ISNUMBER(F3689),ISNUMBER(F3677),F3689&gt;0,F3677&gt;0),100*(LN(F3689)-LN(F3677)),"")</f>
        <v/>
      </c>
      <c r="H3690" t="n">
        <v>30.67685449677841</v>
      </c>
      <c r="I3690">
        <f>IF(AND(A3677=A3690,ISNUMBER(H3689),ISNUMBER(H3677)),H3689-H3677,"")</f>
        <v/>
      </c>
      <c r="J3690" t="n">
        <v>-1947</v>
      </c>
      <c r="K3690">
        <f>IF(AND(A3689=A3690,ISNUMBER(J3689),ISNUMBER(D3689)),1000*J3689/D3689,"")</f>
        <v/>
      </c>
      <c r="L3690" t="n">
        <v>60.3</v>
      </c>
      <c r="M3690">
        <f>IF(AND(A3677=A3690,ISNUMBER(L3689),ISNUMBER(L3677)),L3689-L3677,"")</f>
        <v/>
      </c>
      <c r="N3690" t="n">
        <v>36635</v>
      </c>
      <c r="O3690" t="n">
        <v>2.997952673750603</v>
      </c>
      <c r="P3690">
        <f>IF(AND(A3678=A3690,ISNUMBER(O3678)),O3678,"")</f>
        <v/>
      </c>
      <c r="Q3690" t="n">
        <v>21946</v>
      </c>
      <c r="R3690" t="n">
        <v>3.091121547443443</v>
      </c>
      <c r="S3690">
        <f>IF(AND(A3678=A3690,ISNUMBER(R3678)),R3678,"")</f>
        <v/>
      </c>
    </row>
    <row r="3691">
      <c r="A3691" t="inlineStr">
        <is>
          <t>강동구</t>
        </is>
      </c>
      <c r="B3691" t="inlineStr">
        <is>
          <t>2015-06</t>
        </is>
      </c>
      <c r="C3691" s="2" t="inlineStr">
        <is>
          <t>버퍼</t>
        </is>
      </c>
      <c r="D3691" t="n">
        <v>465834</v>
      </c>
      <c r="E3691">
        <f>IF(AND(A3678=A3691,ISNUMBER(D3690),ISNUMBER(D3678),D3690&gt;0,D3678&gt;0),100*(LN(D3690)-LN(D3678)),"")</f>
        <v/>
      </c>
      <c r="F3691" t="n">
        <v>182324</v>
      </c>
      <c r="G3691">
        <f>IF(AND(A3678=A3691,ISNUMBER(F3690),ISNUMBER(F3678),F3690&gt;0,F3678&gt;0),100*(LN(F3690)-LN(F3678)),"")</f>
        <v/>
      </c>
      <c r="H3691" t="n">
        <v>30.61970573208482</v>
      </c>
      <c r="I3691">
        <f>IF(AND(A3678=A3691,ISNUMBER(H3690),ISNUMBER(H3678)),H3690-H3678,"")</f>
        <v/>
      </c>
      <c r="J3691" t="n">
        <v>-2777</v>
      </c>
      <c r="K3691">
        <f>IF(AND(A3690=A3691,ISNUMBER(J3690),ISNUMBER(D3690)),1000*J3690/D3690,"")</f>
        <v/>
      </c>
      <c r="L3691" t="n">
        <v>59.8</v>
      </c>
      <c r="M3691">
        <f>IF(AND(A3678=A3691,ISNUMBER(L3690),ISNUMBER(L3678)),L3690-L3678,"")</f>
        <v/>
      </c>
      <c r="N3691" t="n">
        <v>36635</v>
      </c>
      <c r="O3691" t="n">
        <v>2.997952673750603</v>
      </c>
      <c r="P3691">
        <f>IF(AND(A3679=A3691,ISNUMBER(O3679)),O3679,"")</f>
        <v/>
      </c>
      <c r="Q3691" t="n">
        <v>21946</v>
      </c>
      <c r="R3691" t="n">
        <v>3.091121547443443</v>
      </c>
      <c r="S3691">
        <f>IF(AND(A3679=A3691,ISNUMBER(R3679)),R3679,"")</f>
        <v/>
      </c>
    </row>
    <row r="3692">
      <c r="A3692" t="inlineStr">
        <is>
          <t>강동구</t>
        </is>
      </c>
      <c r="B3692" t="inlineStr">
        <is>
          <t>2015-07</t>
        </is>
      </c>
      <c r="C3692" s="2" t="inlineStr">
        <is>
          <t>버퍼</t>
        </is>
      </c>
      <c r="D3692" t="n">
        <v>463993</v>
      </c>
      <c r="E3692">
        <f>IF(AND(A3679=A3692,ISNUMBER(D3691),ISNUMBER(D3679),D3691&gt;0,D3679&gt;0),100*(LN(D3691)-LN(D3679)),"")</f>
        <v/>
      </c>
      <c r="F3692" t="n">
        <v>181721</v>
      </c>
      <c r="G3692">
        <f>IF(AND(A3679=A3692,ISNUMBER(F3691),ISNUMBER(F3679),F3691&gt;0,F3679&gt;0),100*(LN(F3691)-LN(F3679)),"")</f>
        <v/>
      </c>
      <c r="H3692" t="n">
        <v>30.54507287825463</v>
      </c>
      <c r="I3692">
        <f>IF(AND(A3679=A3692,ISNUMBER(H3691),ISNUMBER(H3679)),H3691-H3679,"")</f>
        <v/>
      </c>
      <c r="J3692" t="n">
        <v>-1993</v>
      </c>
      <c r="K3692">
        <f>IF(AND(A3691=A3692,ISNUMBER(J3691),ISNUMBER(D3691)),1000*J3691/D3691,"")</f>
        <v/>
      </c>
      <c r="L3692" t="n">
        <v>60.3</v>
      </c>
      <c r="M3692">
        <f>IF(AND(A3679=A3692,ISNUMBER(L3691),ISNUMBER(L3679)),L3691-L3679,"")</f>
        <v/>
      </c>
      <c r="N3692" t="n">
        <v>36635</v>
      </c>
      <c r="O3692" t="n">
        <v>2.997952673750603</v>
      </c>
      <c r="P3692">
        <f>IF(AND(A3680=A3692,ISNUMBER(O3680)),O3680,"")</f>
        <v/>
      </c>
      <c r="Q3692" t="n">
        <v>21946</v>
      </c>
      <c r="R3692" t="n">
        <v>3.091121547443443</v>
      </c>
      <c r="S3692">
        <f>IF(AND(A3680=A3692,ISNUMBER(R3680)),R3680,"")</f>
        <v/>
      </c>
    </row>
    <row r="3693">
      <c r="A3693" t="inlineStr">
        <is>
          <t>강동구</t>
        </is>
      </c>
      <c r="B3693" t="inlineStr">
        <is>
          <t>2015-08</t>
        </is>
      </c>
      <c r="C3693" s="2" t="inlineStr">
        <is>
          <t>버퍼</t>
        </is>
      </c>
      <c r="D3693" t="n">
        <v>462796</v>
      </c>
      <c r="E3693">
        <f>IF(AND(A3680=A3693,ISNUMBER(D3692),ISNUMBER(D3680),D3692&gt;0,D3680&gt;0),100*(LN(D3692)-LN(D3680)),"")</f>
        <v/>
      </c>
      <c r="F3693" t="n">
        <v>181383</v>
      </c>
      <c r="G3693">
        <f>IF(AND(A3680=A3693,ISNUMBER(F3692),ISNUMBER(F3680),F3692&gt;0,F3680&gt;0),100*(LN(F3692)-LN(F3680)),"")</f>
        <v/>
      </c>
      <c r="H3693" t="n">
        <v>30.51344436857708</v>
      </c>
      <c r="I3693">
        <f>IF(AND(A3680=A3693,ISNUMBER(H3692),ISNUMBER(H3680)),H3692-H3680,"")</f>
        <v/>
      </c>
      <c r="J3693" t="n">
        <v>-1389</v>
      </c>
      <c r="K3693">
        <f>IF(AND(A3692=A3693,ISNUMBER(J3692),ISNUMBER(D3692)),1000*J3692/D3692,"")</f>
        <v/>
      </c>
      <c r="L3693" t="n">
        <v>60.3</v>
      </c>
      <c r="M3693">
        <f>IF(AND(A3680=A3693,ISNUMBER(L3692),ISNUMBER(L3680)),L3692-L3680,"")</f>
        <v/>
      </c>
      <c r="N3693" t="n">
        <v>36635</v>
      </c>
      <c r="O3693" t="n">
        <v>2.997952673750603</v>
      </c>
      <c r="P3693">
        <f>IF(AND(A3681=A3693,ISNUMBER(O3681)),O3681,"")</f>
        <v/>
      </c>
      <c r="Q3693" t="n">
        <v>21946</v>
      </c>
      <c r="R3693" t="n">
        <v>3.091121547443443</v>
      </c>
      <c r="S3693">
        <f>IF(AND(A3681=A3693,ISNUMBER(R3681)),R3681,"")</f>
        <v/>
      </c>
    </row>
    <row r="3694">
      <c r="A3694" t="inlineStr">
        <is>
          <t>강동구</t>
        </is>
      </c>
      <c r="B3694" t="inlineStr">
        <is>
          <t>2015-09</t>
        </is>
      </c>
      <c r="C3694" s="2" t="inlineStr">
        <is>
          <t>버퍼</t>
        </is>
      </c>
      <c r="D3694" t="n">
        <v>462103</v>
      </c>
      <c r="E3694">
        <f>IF(AND(A3681=A3694,ISNUMBER(D3693),ISNUMBER(D3681),D3693&gt;0,D3681&gt;0),100*(LN(D3693)-LN(D3681)),"")</f>
        <v/>
      </c>
      <c r="F3694" t="n">
        <v>181329</v>
      </c>
      <c r="G3694">
        <f>IF(AND(A3681=A3694,ISNUMBER(F3693),ISNUMBER(F3681),F3693&gt;0,F3681&gt;0),100*(LN(F3693)-LN(F3681)),"")</f>
        <v/>
      </c>
      <c r="H3694" t="n">
        <v>30.49147051631346</v>
      </c>
      <c r="I3694">
        <f>IF(AND(A3681=A3694,ISNUMBER(H3693),ISNUMBER(H3681)),H3693-H3681,"")</f>
        <v/>
      </c>
      <c r="J3694" t="n">
        <v>-884</v>
      </c>
      <c r="K3694">
        <f>IF(AND(A3693=A3694,ISNUMBER(J3693),ISNUMBER(D3693)),1000*J3693/D3693,"")</f>
        <v/>
      </c>
      <c r="L3694" t="n">
        <v>60</v>
      </c>
      <c r="M3694">
        <f>IF(AND(A3681=A3694,ISNUMBER(L3693),ISNUMBER(L3681)),L3693-L3681,"")</f>
        <v/>
      </c>
      <c r="N3694" t="n">
        <v>36635</v>
      </c>
      <c r="O3694" t="n">
        <v>2.997952673750603</v>
      </c>
      <c r="P3694">
        <f>IF(AND(A3682=A3694,ISNUMBER(O3682)),O3682,"")</f>
        <v/>
      </c>
      <c r="Q3694" t="n">
        <v>21946</v>
      </c>
      <c r="R3694" t="n">
        <v>3.091121547443443</v>
      </c>
      <c r="S3694">
        <f>IF(AND(A3682=A3694,ISNUMBER(R3682)),R3682,"")</f>
        <v/>
      </c>
    </row>
    <row r="3695">
      <c r="A3695" t="inlineStr">
        <is>
          <t>강동구</t>
        </is>
      </c>
      <c r="B3695" t="inlineStr">
        <is>
          <t>2015-10</t>
        </is>
      </c>
      <c r="C3695" s="2" t="inlineStr">
        <is>
          <t>버퍼</t>
        </is>
      </c>
      <c r="D3695" t="n">
        <v>460988</v>
      </c>
      <c r="E3695">
        <f>IF(AND(A3682=A3695,ISNUMBER(D3694),ISNUMBER(D3682),D3694&gt;0,D3682&gt;0),100*(LN(D3694)-LN(D3682)),"")</f>
        <v/>
      </c>
      <c r="F3695" t="n">
        <v>181032</v>
      </c>
      <c r="G3695">
        <f>IF(AND(A3682=A3695,ISNUMBER(F3694),ISNUMBER(F3682),F3694&gt;0,F3682&gt;0),100*(LN(F3694)-LN(F3682)),"")</f>
        <v/>
      </c>
      <c r="H3695" t="n">
        <v>30.43918713719229</v>
      </c>
      <c r="I3695">
        <f>IF(AND(A3682=A3695,ISNUMBER(H3694),ISNUMBER(H3682)),H3694-H3682,"")</f>
        <v/>
      </c>
      <c r="J3695" t="n">
        <v>-1337</v>
      </c>
      <c r="K3695">
        <f>IF(AND(A3694=A3695,ISNUMBER(J3694),ISNUMBER(D3694)),1000*J3694/D3694,"")</f>
        <v/>
      </c>
      <c r="L3695" t="n">
        <v>59.9</v>
      </c>
      <c r="M3695">
        <f>IF(AND(A3682=A3695,ISNUMBER(L3694),ISNUMBER(L3682)),L3694-L3682,"")</f>
        <v/>
      </c>
      <c r="N3695" t="n">
        <v>36635</v>
      </c>
      <c r="O3695" t="n">
        <v>2.997952673750603</v>
      </c>
      <c r="P3695">
        <f>IF(AND(A3683=A3695,ISNUMBER(O3683)),O3683,"")</f>
        <v/>
      </c>
      <c r="Q3695" t="n">
        <v>21946</v>
      </c>
      <c r="R3695" t="n">
        <v>3.091121547443443</v>
      </c>
      <c r="S3695">
        <f>IF(AND(A3683=A3695,ISNUMBER(R3683)),R3683,"")</f>
        <v/>
      </c>
    </row>
    <row r="3696">
      <c r="A3696" t="inlineStr">
        <is>
          <t>강동구</t>
        </is>
      </c>
      <c r="B3696" t="inlineStr">
        <is>
          <t>2015-11</t>
        </is>
      </c>
      <c r="C3696" s="2" t="inlineStr">
        <is>
          <t>버퍼</t>
        </is>
      </c>
      <c r="D3696" t="n">
        <v>459863</v>
      </c>
      <c r="E3696">
        <f>IF(AND(A3683=A3696,ISNUMBER(D3695),ISNUMBER(D3683),D3695&gt;0,D3683&gt;0),100*(LN(D3695)-LN(D3683)),"")</f>
        <v/>
      </c>
      <c r="F3696" t="n">
        <v>180756</v>
      </c>
      <c r="G3696">
        <f>IF(AND(A3683=A3696,ISNUMBER(F3695),ISNUMBER(F3683),F3695&gt;0,F3683&gt;0),100*(LN(F3695)-LN(F3683)),"")</f>
        <v/>
      </c>
      <c r="H3696" t="n">
        <v>30.41014389068048</v>
      </c>
      <c r="I3696">
        <f>IF(AND(A3683=A3696,ISNUMBER(H3695),ISNUMBER(H3683)),H3695-H3683,"")</f>
        <v/>
      </c>
      <c r="J3696" t="n">
        <v>-1329</v>
      </c>
      <c r="K3696">
        <f>IF(AND(A3695=A3696,ISNUMBER(J3695),ISNUMBER(D3695)),1000*J3695/D3695,"")</f>
        <v/>
      </c>
      <c r="L3696" t="n">
        <v>60.2</v>
      </c>
      <c r="M3696">
        <f>IF(AND(A3683=A3696,ISNUMBER(L3695),ISNUMBER(L3683)),L3695-L3683,"")</f>
        <v/>
      </c>
      <c r="N3696" t="n">
        <v>36635</v>
      </c>
      <c r="O3696" t="n">
        <v>2.997952673750603</v>
      </c>
      <c r="P3696">
        <f>IF(AND(A3684=A3696,ISNUMBER(O3684)),O3684,"")</f>
        <v/>
      </c>
      <c r="Q3696" t="n">
        <v>21946</v>
      </c>
      <c r="R3696" t="n">
        <v>3.091121547443443</v>
      </c>
      <c r="S3696">
        <f>IF(AND(A3684=A3696,ISNUMBER(R3684)),R3684,"")</f>
        <v/>
      </c>
    </row>
    <row r="3697">
      <c r="A3697" t="inlineStr">
        <is>
          <t>강동구</t>
        </is>
      </c>
      <c r="B3697" t="inlineStr">
        <is>
          <t>2015-12</t>
        </is>
      </c>
      <c r="C3697" s="2" t="inlineStr">
        <is>
          <t>버퍼</t>
        </is>
      </c>
      <c r="D3697" t="n">
        <v>458658</v>
      </c>
      <c r="E3697">
        <f>IF(AND(A3684=A3697,ISNUMBER(D3696),ISNUMBER(D3684),D3696&gt;0,D3684&gt;0),100*(LN(D3696)-LN(D3684)),"")</f>
        <v/>
      </c>
      <c r="F3697" t="n">
        <v>180508</v>
      </c>
      <c r="G3697">
        <f>IF(AND(A3684=A3697,ISNUMBER(F3696),ISNUMBER(F3684),F3696&gt;0,F3684&gt;0),100*(LN(F3696)-LN(F3684)),"")</f>
        <v/>
      </c>
      <c r="H3697" t="n">
        <v>30.33632902947294</v>
      </c>
      <c r="I3697">
        <f>IF(AND(A3684=A3697,ISNUMBER(H3696),ISNUMBER(H3684)),H3696-H3684,"")</f>
        <v/>
      </c>
      <c r="J3697" t="n">
        <v>-1386</v>
      </c>
      <c r="K3697">
        <f>IF(AND(A3696=A3697,ISNUMBER(J3696),ISNUMBER(D3696)),1000*J3696/D3696,"")</f>
        <v/>
      </c>
      <c r="L3697" t="n">
        <v>60.1</v>
      </c>
      <c r="M3697">
        <f>IF(AND(A3684=A3697,ISNUMBER(L3696),ISNUMBER(L3684)),L3696-L3684,"")</f>
        <v/>
      </c>
      <c r="N3697" t="n">
        <v>38911</v>
      </c>
      <c r="O3697" t="n">
        <v>6.027291938839063</v>
      </c>
      <c r="P3697">
        <f>IF(AND(A3685=A3697,ISNUMBER(O3685)),O3685,"")</f>
        <v/>
      </c>
      <c r="Q3697" t="n">
        <v>22822</v>
      </c>
      <c r="R3697" t="n">
        <v>3.914009244387984</v>
      </c>
      <c r="S3697">
        <f>IF(AND(A3685=A3697,ISNUMBER(R3685)),R3685,"")</f>
        <v/>
      </c>
    </row>
    <row r="3698">
      <c r="A3698" t="inlineStr">
        <is>
          <t>강동구</t>
        </is>
      </c>
      <c r="B3698" t="inlineStr">
        <is>
          <t>2016-01</t>
        </is>
      </c>
      <c r="C3698" t="inlineStr">
        <is>
          <t>분석</t>
        </is>
      </c>
      <c r="D3698" t="n">
        <v>457825</v>
      </c>
      <c r="E3698">
        <f>IF(AND(A3685=A3698,ISNUMBER(D3697),ISNUMBER(D3685),D3697&gt;0,D3685&gt;0),100*(LN(D3697)-LN(D3685)),"")</f>
        <v/>
      </c>
      <c r="F3698" t="n">
        <v>180271</v>
      </c>
      <c r="G3698">
        <f>IF(AND(A3685=A3698,ISNUMBER(F3697),ISNUMBER(F3685),F3697&gt;0,F3685&gt;0),100*(LN(F3697)-LN(F3685)),"")</f>
        <v/>
      </c>
      <c r="H3698" t="n">
        <v>30.31048981597772</v>
      </c>
      <c r="I3698">
        <f>IF(AND(A3685=A3698,ISNUMBER(H3697),ISNUMBER(H3685)),H3697-H3685,"")</f>
        <v/>
      </c>
      <c r="J3698" t="n">
        <v>-988</v>
      </c>
      <c r="K3698">
        <f>IF(AND(A3697=A3698,ISNUMBER(J3697),ISNUMBER(D3697)),1000*J3697/D3697,"")</f>
        <v/>
      </c>
      <c r="L3698" t="n">
        <v>59.7</v>
      </c>
      <c r="M3698">
        <f>IF(AND(A3685=A3698,ISNUMBER(L3697),ISNUMBER(L3685)),L3697-L3685,"")</f>
        <v/>
      </c>
      <c r="N3698" t="n">
        <v>38911</v>
      </c>
      <c r="O3698" t="n">
        <v>6.027291938839063</v>
      </c>
      <c r="P3698">
        <f>IF(AND(A3686=A3698,ISNUMBER(O3686)),O3686,"")</f>
        <v/>
      </c>
      <c r="Q3698" t="n">
        <v>22822</v>
      </c>
      <c r="R3698" t="n">
        <v>3.914009244387984</v>
      </c>
      <c r="S3698">
        <f>IF(AND(A3686=A3698,ISNUMBER(R3686)),R3686,"")</f>
        <v/>
      </c>
    </row>
    <row r="3699">
      <c r="A3699" t="inlineStr">
        <is>
          <t>강동구</t>
        </is>
      </c>
      <c r="B3699" t="inlineStr">
        <is>
          <t>2016-02</t>
        </is>
      </c>
      <c r="C3699" t="inlineStr">
        <is>
          <t>분석</t>
        </is>
      </c>
      <c r="D3699" t="n">
        <v>456579</v>
      </c>
      <c r="E3699">
        <f>IF(AND(A3686=A3699,ISNUMBER(D3698),ISNUMBER(D3686),D3698&gt;0,D3686&gt;0),100*(LN(D3698)-LN(D3686)),"")</f>
        <v/>
      </c>
      <c r="F3699" t="n">
        <v>180012</v>
      </c>
      <c r="G3699">
        <f>IF(AND(A3686=A3699,ISNUMBER(F3698),ISNUMBER(F3686),F3698&gt;0,F3686&gt;0),100*(LN(F3698)-LN(F3686)),"")</f>
        <v/>
      </c>
      <c r="H3699" t="n">
        <v>30.25872850043476</v>
      </c>
      <c r="I3699">
        <f>IF(AND(A3686=A3699,ISNUMBER(H3698),ISNUMBER(H3686)),H3698-H3686,"")</f>
        <v/>
      </c>
      <c r="J3699" t="n">
        <v>-1430</v>
      </c>
      <c r="K3699">
        <f>IF(AND(A3698=A3699,ISNUMBER(J3698),ISNUMBER(D3698)),1000*J3698/D3698,"")</f>
        <v/>
      </c>
      <c r="L3699" t="n">
        <v>59.3</v>
      </c>
      <c r="M3699">
        <f>IF(AND(A3686=A3699,ISNUMBER(L3698),ISNUMBER(L3686)),L3698-L3686,"")</f>
        <v/>
      </c>
      <c r="N3699" t="n">
        <v>38911</v>
      </c>
      <c r="O3699" t="n">
        <v>6.027291938839063</v>
      </c>
      <c r="P3699">
        <f>IF(AND(A3687=A3699,ISNUMBER(O3687)),O3687,"")</f>
        <v/>
      </c>
      <c r="Q3699" t="n">
        <v>22822</v>
      </c>
      <c r="R3699" t="n">
        <v>3.914009244387984</v>
      </c>
      <c r="S3699">
        <f>IF(AND(A3687=A3699,ISNUMBER(R3687)),R3687,"")</f>
        <v/>
      </c>
    </row>
    <row r="3700">
      <c r="A3700" t="inlineStr">
        <is>
          <t>강동구</t>
        </is>
      </c>
      <c r="B3700" t="inlineStr">
        <is>
          <t>2016-03</t>
        </is>
      </c>
      <c r="C3700" t="inlineStr">
        <is>
          <t>분석</t>
        </is>
      </c>
      <c r="D3700" t="n">
        <v>455189</v>
      </c>
      <c r="E3700">
        <f>IF(AND(A3687=A3700,ISNUMBER(D3699),ISNUMBER(D3687),D3699&gt;0,D3687&gt;0),100*(LN(D3699)-LN(D3687)),"")</f>
        <v/>
      </c>
      <c r="F3700" t="n">
        <v>179584</v>
      </c>
      <c r="G3700">
        <f>IF(AND(A3687=A3700,ISNUMBER(F3699),ISNUMBER(F3687),F3699&gt;0,F3687&gt;0),100*(LN(F3699)-LN(F3687)),"")</f>
        <v/>
      </c>
      <c r="H3700" t="n">
        <v>30.20261913183315</v>
      </c>
      <c r="I3700">
        <f>IF(AND(A3687=A3700,ISNUMBER(H3699),ISNUMBER(H3687)),H3699-H3687,"")</f>
        <v/>
      </c>
      <c r="J3700" t="n">
        <v>-1560</v>
      </c>
      <c r="K3700">
        <f>IF(AND(A3699=A3700,ISNUMBER(J3699),ISNUMBER(D3699)),1000*J3699/D3699,"")</f>
        <v/>
      </c>
      <c r="L3700" t="n">
        <v>58.8</v>
      </c>
      <c r="M3700">
        <f>IF(AND(A3687=A3700,ISNUMBER(L3699),ISNUMBER(L3687)),L3699-L3687,"")</f>
        <v/>
      </c>
      <c r="N3700" t="n">
        <v>38911</v>
      </c>
      <c r="O3700" t="n">
        <v>6.027291938839063</v>
      </c>
      <c r="P3700">
        <f>IF(AND(A3688=A3700,ISNUMBER(O3688)),O3688,"")</f>
        <v/>
      </c>
      <c r="Q3700" t="n">
        <v>22822</v>
      </c>
      <c r="R3700" t="n">
        <v>3.914009244387984</v>
      </c>
      <c r="S3700">
        <f>IF(AND(A3688=A3700,ISNUMBER(R3688)),R3688,"")</f>
        <v/>
      </c>
    </row>
    <row r="3701">
      <c r="A3701" t="inlineStr">
        <is>
          <t>강동구</t>
        </is>
      </c>
      <c r="B3701" t="inlineStr">
        <is>
          <t>2016-04</t>
        </is>
      </c>
      <c r="C3701" t="inlineStr">
        <is>
          <t>분석</t>
        </is>
      </c>
      <c r="D3701" t="n">
        <v>454001</v>
      </c>
      <c r="E3701">
        <f>IF(AND(A3688=A3701,ISNUMBER(D3700),ISNUMBER(D3688),D3700&gt;0,D3688&gt;0),100*(LN(D3700)-LN(D3688)),"")</f>
        <v/>
      </c>
      <c r="F3701" t="n">
        <v>179298</v>
      </c>
      <c r="G3701">
        <f>IF(AND(A3688=A3701,ISNUMBER(F3700),ISNUMBER(F3688),F3700&gt;0,F3688&gt;0),100*(LN(F3700)-LN(F3688)),"")</f>
        <v/>
      </c>
      <c r="H3701" t="n">
        <v>30.17900841628102</v>
      </c>
      <c r="I3701">
        <f>IF(AND(A3688=A3701,ISNUMBER(H3700),ISNUMBER(H3688)),H3700-H3688,"")</f>
        <v/>
      </c>
      <c r="J3701" t="n">
        <v>-1380</v>
      </c>
      <c r="K3701">
        <f>IF(AND(A3700=A3701,ISNUMBER(J3700),ISNUMBER(D3700)),1000*J3700/D3700,"")</f>
        <v/>
      </c>
      <c r="L3701" t="n">
        <v>59.3</v>
      </c>
      <c r="M3701">
        <f>IF(AND(A3688=A3701,ISNUMBER(L3700),ISNUMBER(L3688)),L3700-L3688,"")</f>
        <v/>
      </c>
      <c r="N3701" t="n">
        <v>38911</v>
      </c>
      <c r="O3701" t="n">
        <v>6.027291938839063</v>
      </c>
      <c r="P3701">
        <f>IF(AND(A3689=A3701,ISNUMBER(O3689)),O3689,"")</f>
        <v/>
      </c>
      <c r="Q3701" t="n">
        <v>22822</v>
      </c>
      <c r="R3701" t="n">
        <v>3.914009244387984</v>
      </c>
      <c r="S3701">
        <f>IF(AND(A3689=A3701,ISNUMBER(R3689)),R3689,"")</f>
        <v/>
      </c>
    </row>
    <row r="3702">
      <c r="A3702" t="inlineStr">
        <is>
          <t>강동구</t>
        </is>
      </c>
      <c r="B3702" t="inlineStr">
        <is>
          <t>2016-05</t>
        </is>
      </c>
      <c r="C3702" t="inlineStr">
        <is>
          <t>분석</t>
        </is>
      </c>
      <c r="D3702" t="n">
        <v>452261</v>
      </c>
      <c r="E3702">
        <f>IF(AND(A3689=A3702,ISNUMBER(D3701),ISNUMBER(D3689),D3701&gt;0,D3689&gt;0),100*(LN(D3701)-LN(D3689)),"")</f>
        <v/>
      </c>
      <c r="F3702" t="n">
        <v>178884</v>
      </c>
      <c r="G3702">
        <f>IF(AND(A3689=A3702,ISNUMBER(F3701),ISNUMBER(F3689),F3701&gt;0,F3689&gt;0),100*(LN(F3701)-LN(F3689)),"")</f>
        <v/>
      </c>
      <c r="H3702" t="n">
        <v>30.16289266596058</v>
      </c>
      <c r="I3702">
        <f>IF(AND(A3689=A3702,ISNUMBER(H3701),ISNUMBER(H3689)),H3701-H3689,"")</f>
        <v/>
      </c>
      <c r="J3702" t="n">
        <v>-1952</v>
      </c>
      <c r="K3702">
        <f>IF(AND(A3701=A3702,ISNUMBER(J3701),ISNUMBER(D3701)),1000*J3701/D3701,"")</f>
        <v/>
      </c>
      <c r="L3702" t="n">
        <v>60.2</v>
      </c>
      <c r="M3702">
        <f>IF(AND(A3689=A3702,ISNUMBER(L3701),ISNUMBER(L3689)),L3701-L3689,"")</f>
        <v/>
      </c>
      <c r="N3702" t="n">
        <v>38911</v>
      </c>
      <c r="O3702" t="n">
        <v>6.027291938839063</v>
      </c>
      <c r="P3702">
        <f>IF(AND(A3690=A3702,ISNUMBER(O3690)),O3690,"")</f>
        <v/>
      </c>
      <c r="Q3702" t="n">
        <v>22822</v>
      </c>
      <c r="R3702" t="n">
        <v>3.914009244387984</v>
      </c>
      <c r="S3702">
        <f>IF(AND(A3690=A3702,ISNUMBER(R3690)),R3690,"")</f>
        <v/>
      </c>
    </row>
    <row r="3703">
      <c r="A3703" t="inlineStr">
        <is>
          <t>강동구</t>
        </is>
      </c>
      <c r="B3703" t="inlineStr">
        <is>
          <t>2016-06</t>
        </is>
      </c>
      <c r="C3703" t="inlineStr">
        <is>
          <t>분석</t>
        </is>
      </c>
      <c r="D3703" t="n">
        <v>450926</v>
      </c>
      <c r="E3703">
        <f>IF(AND(A3690=A3703,ISNUMBER(D3702),ISNUMBER(D3690),D3702&gt;0,D3690&gt;0),100*(LN(D3702)-LN(D3690)),"")</f>
        <v/>
      </c>
      <c r="F3703" t="n">
        <v>178529</v>
      </c>
      <c r="G3703">
        <f>IF(AND(A3690=A3703,ISNUMBER(F3702),ISNUMBER(F3690),F3702&gt;0,F3690&gt;0),100*(LN(F3702)-LN(F3690)),"")</f>
        <v/>
      </c>
      <c r="H3703" t="n">
        <v>30.14796219335323</v>
      </c>
      <c r="I3703">
        <f>IF(AND(A3690=A3703,ISNUMBER(H3702),ISNUMBER(H3690)),H3702-H3690,"")</f>
        <v/>
      </c>
      <c r="J3703" t="n">
        <v>-1555</v>
      </c>
      <c r="K3703">
        <f>IF(AND(A3702=A3703,ISNUMBER(J3702),ISNUMBER(D3702)),1000*J3702/D3702,"")</f>
        <v/>
      </c>
      <c r="L3703" t="n">
        <v>60.4</v>
      </c>
      <c r="M3703">
        <f>IF(AND(A3690=A3703,ISNUMBER(L3702),ISNUMBER(L3690)),L3702-L3690,"")</f>
        <v/>
      </c>
      <c r="N3703" t="n">
        <v>38911</v>
      </c>
      <c r="O3703" t="n">
        <v>6.027291938839063</v>
      </c>
      <c r="P3703">
        <f>IF(AND(A3691=A3703,ISNUMBER(O3691)),O3691,"")</f>
        <v/>
      </c>
      <c r="Q3703" t="n">
        <v>22822</v>
      </c>
      <c r="R3703" t="n">
        <v>3.914009244387984</v>
      </c>
      <c r="S3703">
        <f>IF(AND(A3691=A3703,ISNUMBER(R3691)),R3691,"")</f>
        <v/>
      </c>
    </row>
    <row r="3704">
      <c r="A3704" t="inlineStr">
        <is>
          <t>강동구</t>
        </is>
      </c>
      <c r="B3704" t="inlineStr">
        <is>
          <t>2016-07</t>
        </is>
      </c>
      <c r="C3704" t="inlineStr">
        <is>
          <t>분석</t>
        </is>
      </c>
      <c r="D3704" t="n">
        <v>450141</v>
      </c>
      <c r="E3704">
        <f>IF(AND(A3691=A3704,ISNUMBER(D3703),ISNUMBER(D3691),D3703&gt;0,D3691&gt;0),100*(LN(D3703)-LN(D3691)),"")</f>
        <v/>
      </c>
      <c r="F3704" t="n">
        <v>178345</v>
      </c>
      <c r="G3704">
        <f>IF(AND(A3691=A3704,ISNUMBER(F3703),ISNUMBER(F3691),F3703&gt;0,F3691&gt;0),100*(LN(F3703)-LN(F3691)),"")</f>
        <v/>
      </c>
      <c r="H3704" t="n">
        <v>30.12500527612459</v>
      </c>
      <c r="I3704">
        <f>IF(AND(A3691=A3704,ISNUMBER(H3703),ISNUMBER(H3691)),H3703-H3691,"")</f>
        <v/>
      </c>
      <c r="J3704" t="n">
        <v>-956</v>
      </c>
      <c r="K3704">
        <f>IF(AND(A3703=A3704,ISNUMBER(J3703),ISNUMBER(D3703)),1000*J3703/D3703,"")</f>
        <v/>
      </c>
      <c r="L3704" t="n">
        <v>60.4</v>
      </c>
      <c r="M3704">
        <f>IF(AND(A3691=A3704,ISNUMBER(L3703),ISNUMBER(L3691)),L3703-L3691,"")</f>
        <v/>
      </c>
      <c r="N3704" t="n">
        <v>38911</v>
      </c>
      <c r="O3704" t="n">
        <v>6.027291938839063</v>
      </c>
      <c r="P3704">
        <f>IF(AND(A3692=A3704,ISNUMBER(O3692)),O3692,"")</f>
        <v/>
      </c>
      <c r="Q3704" t="n">
        <v>22822</v>
      </c>
      <c r="R3704" t="n">
        <v>3.914009244387984</v>
      </c>
      <c r="S3704">
        <f>IF(AND(A3692=A3704,ISNUMBER(R3692)),R3692,"")</f>
        <v/>
      </c>
    </row>
    <row r="3705">
      <c r="A3705" t="inlineStr">
        <is>
          <t>강동구</t>
        </is>
      </c>
      <c r="B3705" t="inlineStr">
        <is>
          <t>2016-08</t>
        </is>
      </c>
      <c r="C3705" t="inlineStr">
        <is>
          <t>분석</t>
        </is>
      </c>
      <c r="D3705" t="n">
        <v>448602</v>
      </c>
      <c r="E3705">
        <f>IF(AND(A3692=A3705,ISNUMBER(D3704),ISNUMBER(D3692),D3704&gt;0,D3692&gt;0),100*(LN(D3704)-LN(D3692)),"")</f>
        <v/>
      </c>
      <c r="F3705" t="n">
        <v>177943</v>
      </c>
      <c r="G3705">
        <f>IF(AND(A3692=A3705,ISNUMBER(F3704),ISNUMBER(F3692),F3704&gt;0,F3692&gt;0),100*(LN(F3704)-LN(F3692)),"")</f>
        <v/>
      </c>
      <c r="H3705" t="n">
        <v>30.12068604241622</v>
      </c>
      <c r="I3705">
        <f>IF(AND(A3692=A3705,ISNUMBER(H3704),ISNUMBER(H3692)),H3704-H3692,"")</f>
        <v/>
      </c>
      <c r="J3705" t="n">
        <v>-1725</v>
      </c>
      <c r="K3705">
        <f>IF(AND(A3704=A3705,ISNUMBER(J3704),ISNUMBER(D3704)),1000*J3704/D3704,"")</f>
        <v/>
      </c>
      <c r="L3705" t="n">
        <v>60</v>
      </c>
      <c r="M3705">
        <f>IF(AND(A3692=A3705,ISNUMBER(L3704),ISNUMBER(L3692)),L3704-L3692,"")</f>
        <v/>
      </c>
      <c r="N3705" t="n">
        <v>38911</v>
      </c>
      <c r="O3705" t="n">
        <v>6.027291938839063</v>
      </c>
      <c r="P3705">
        <f>IF(AND(A3693=A3705,ISNUMBER(O3693)),O3693,"")</f>
        <v/>
      </c>
      <c r="Q3705" t="n">
        <v>22822</v>
      </c>
      <c r="R3705" t="n">
        <v>3.914009244387984</v>
      </c>
      <c r="S3705">
        <f>IF(AND(A3693=A3705,ISNUMBER(R3693)),R3693,"")</f>
        <v/>
      </c>
    </row>
    <row r="3706">
      <c r="A3706" t="inlineStr">
        <is>
          <t>강동구</t>
        </is>
      </c>
      <c r="B3706" t="inlineStr">
        <is>
          <t>2016-09</t>
        </is>
      </c>
      <c r="C3706" t="inlineStr">
        <is>
          <t>분석</t>
        </is>
      </c>
      <c r="D3706" t="n">
        <v>447881</v>
      </c>
      <c r="E3706">
        <f>IF(AND(A3693=A3706,ISNUMBER(D3705),ISNUMBER(D3693),D3705&gt;0,D3693&gt;0),100*(LN(D3705)-LN(D3693)),"")</f>
        <v/>
      </c>
      <c r="F3706" t="n">
        <v>177965</v>
      </c>
      <c r="G3706">
        <f>IF(AND(A3693=A3706,ISNUMBER(F3705),ISNUMBER(F3693),F3705&gt;0,F3693&gt;0),100*(LN(F3705)-LN(F3693)),"")</f>
        <v/>
      </c>
      <c r="H3706" t="n">
        <v>30.12005421082832</v>
      </c>
      <c r="I3706">
        <f>IF(AND(A3693=A3706,ISNUMBER(H3705),ISNUMBER(H3693)),H3705-H3693,"")</f>
        <v/>
      </c>
      <c r="J3706" t="n">
        <v>-901</v>
      </c>
      <c r="K3706">
        <f>IF(AND(A3705=A3706,ISNUMBER(J3705),ISNUMBER(D3705)),1000*J3705/D3705,"")</f>
        <v/>
      </c>
      <c r="L3706" t="n">
        <v>60.2</v>
      </c>
      <c r="M3706">
        <f>IF(AND(A3693=A3706,ISNUMBER(L3705),ISNUMBER(L3693)),L3705-L3693,"")</f>
        <v/>
      </c>
      <c r="N3706" t="n">
        <v>38911</v>
      </c>
      <c r="O3706" t="n">
        <v>6.027291938839063</v>
      </c>
      <c r="P3706">
        <f>IF(AND(A3694=A3706,ISNUMBER(O3694)),O3694,"")</f>
        <v/>
      </c>
      <c r="Q3706" t="n">
        <v>22822</v>
      </c>
      <c r="R3706" t="n">
        <v>3.914009244387984</v>
      </c>
      <c r="S3706">
        <f>IF(AND(A3694=A3706,ISNUMBER(R3694)),R3694,"")</f>
        <v/>
      </c>
    </row>
    <row r="3707">
      <c r="A3707" t="inlineStr">
        <is>
          <t>강동구</t>
        </is>
      </c>
      <c r="B3707" t="inlineStr">
        <is>
          <t>2016-10</t>
        </is>
      </c>
      <c r="C3707" t="inlineStr">
        <is>
          <t>분석</t>
        </is>
      </c>
      <c r="D3707" t="n">
        <v>446321</v>
      </c>
      <c r="E3707">
        <f>IF(AND(A3694=A3707,ISNUMBER(D3706),ISNUMBER(D3694),D3706&gt;0,D3694&gt;0),100*(LN(D3706)-LN(D3694)),"")</f>
        <v/>
      </c>
      <c r="F3707" t="n">
        <v>177699</v>
      </c>
      <c r="G3707">
        <f>IF(AND(A3694=A3707,ISNUMBER(F3706),ISNUMBER(F3694),F3706&gt;0,F3694&gt;0),100*(LN(F3706)-LN(F3694)),"")</f>
        <v/>
      </c>
      <c r="H3707" t="n">
        <v>30.10254951033001</v>
      </c>
      <c r="I3707">
        <f>IF(AND(A3694=A3707,ISNUMBER(H3706),ISNUMBER(H3694)),H3706-H3694,"")</f>
        <v/>
      </c>
      <c r="J3707" t="n">
        <v>-1714</v>
      </c>
      <c r="K3707">
        <f>IF(AND(A3706=A3707,ISNUMBER(J3706),ISNUMBER(D3706)),1000*J3706/D3706,"")</f>
        <v/>
      </c>
      <c r="L3707" t="n">
        <v>60.5</v>
      </c>
      <c r="M3707">
        <f>IF(AND(A3694=A3707,ISNUMBER(L3706),ISNUMBER(L3694)),L3706-L3694,"")</f>
        <v/>
      </c>
      <c r="N3707" t="n">
        <v>38911</v>
      </c>
      <c r="O3707" t="n">
        <v>6.027291938839063</v>
      </c>
      <c r="P3707">
        <f>IF(AND(A3695=A3707,ISNUMBER(O3695)),O3695,"")</f>
        <v/>
      </c>
      <c r="Q3707" t="n">
        <v>22822</v>
      </c>
      <c r="R3707" t="n">
        <v>3.914009244387984</v>
      </c>
      <c r="S3707">
        <f>IF(AND(A3695=A3707,ISNUMBER(R3695)),R3695,"")</f>
        <v/>
      </c>
    </row>
    <row r="3708">
      <c r="A3708" t="inlineStr">
        <is>
          <t>강동구</t>
        </is>
      </c>
      <c r="B3708" t="inlineStr">
        <is>
          <t>2016-11</t>
        </is>
      </c>
      <c r="C3708" t="inlineStr">
        <is>
          <t>분석</t>
        </is>
      </c>
      <c r="D3708" t="n">
        <v>445313</v>
      </c>
      <c r="E3708">
        <f>IF(AND(A3695=A3708,ISNUMBER(D3707),ISNUMBER(D3695),D3707&gt;0,D3695&gt;0),100*(LN(D3707)-LN(D3695)),"")</f>
        <v/>
      </c>
      <c r="F3708" t="n">
        <v>177646</v>
      </c>
      <c r="G3708">
        <f>IF(AND(A3695=A3708,ISNUMBER(F3707),ISNUMBER(F3695),F3707&gt;0,F3695&gt;0),100*(LN(F3707)-LN(F3695)),"")</f>
        <v/>
      </c>
      <c r="H3708" t="n">
        <v>30.06559431231516</v>
      </c>
      <c r="I3708">
        <f>IF(AND(A3695=A3708,ISNUMBER(H3707),ISNUMBER(H3695)),H3707-H3695,"")</f>
        <v/>
      </c>
      <c r="J3708" t="n">
        <v>-1147</v>
      </c>
      <c r="K3708">
        <f>IF(AND(A3707=A3708,ISNUMBER(J3707),ISNUMBER(D3707)),1000*J3707/D3707,"")</f>
        <v/>
      </c>
      <c r="L3708" t="n">
        <v>60.5</v>
      </c>
      <c r="M3708">
        <f>IF(AND(A3695=A3708,ISNUMBER(L3707),ISNUMBER(L3695)),L3707-L3695,"")</f>
        <v/>
      </c>
      <c r="N3708" t="n">
        <v>38911</v>
      </c>
      <c r="O3708" t="n">
        <v>6.027291938839063</v>
      </c>
      <c r="P3708">
        <f>IF(AND(A3696=A3708,ISNUMBER(O3696)),O3696,"")</f>
        <v/>
      </c>
      <c r="Q3708" t="n">
        <v>22822</v>
      </c>
      <c r="R3708" t="n">
        <v>3.914009244387984</v>
      </c>
      <c r="S3708">
        <f>IF(AND(A3696=A3708,ISNUMBER(R3696)),R3696,"")</f>
        <v/>
      </c>
    </row>
    <row r="3709">
      <c r="A3709" t="inlineStr">
        <is>
          <t>강동구</t>
        </is>
      </c>
      <c r="B3709" t="inlineStr">
        <is>
          <t>2016-12</t>
        </is>
      </c>
      <c r="C3709" t="inlineStr">
        <is>
          <t>분석</t>
        </is>
      </c>
      <c r="D3709" t="n">
        <v>444168</v>
      </c>
      <c r="E3709">
        <f>IF(AND(A3696=A3709,ISNUMBER(D3708),ISNUMBER(D3696),D3708&gt;0,D3696&gt;0),100*(LN(D3708)-LN(D3696)),"")</f>
        <v/>
      </c>
      <c r="F3709" t="n">
        <v>177460</v>
      </c>
      <c r="G3709">
        <f>IF(AND(A3696=A3709,ISNUMBER(F3708),ISNUMBER(F3696),F3708&gt;0,F3696&gt;0),100*(LN(F3708)-LN(F3696)),"")</f>
        <v/>
      </c>
      <c r="H3709" t="n">
        <v>29.9956322832802</v>
      </c>
      <c r="I3709">
        <f>IF(AND(A3696=A3709,ISNUMBER(H3708),ISNUMBER(H3696)),H3708-H3696,"")</f>
        <v/>
      </c>
      <c r="J3709" t="n">
        <v>-1265</v>
      </c>
      <c r="K3709">
        <f>IF(AND(A3708=A3709,ISNUMBER(J3708),ISNUMBER(D3708)),1000*J3708/D3708,"")</f>
        <v/>
      </c>
      <c r="L3709" t="n">
        <v>60.3</v>
      </c>
      <c r="M3709">
        <f>IF(AND(A3696=A3709,ISNUMBER(L3708),ISNUMBER(L3696)),L3708-L3696,"")</f>
        <v/>
      </c>
      <c r="N3709" t="n">
        <v>41359</v>
      </c>
      <c r="O3709" t="n">
        <v>6.10130649578533</v>
      </c>
      <c r="P3709">
        <f>IF(AND(A3697=A3709,ISNUMBER(O3697)),O3697,"")</f>
        <v/>
      </c>
      <c r="Q3709" t="n">
        <v>23375</v>
      </c>
      <c r="R3709" t="n">
        <v>2.394209216226351</v>
      </c>
      <c r="S3709">
        <f>IF(AND(A3697=A3709,ISNUMBER(R3697)),R3697,"")</f>
        <v/>
      </c>
    </row>
    <row r="3710">
      <c r="A3710" t="inlineStr">
        <is>
          <t>강동구</t>
        </is>
      </c>
      <c r="B3710" t="inlineStr">
        <is>
          <t>2017-01</t>
        </is>
      </c>
      <c r="C3710" t="inlineStr">
        <is>
          <t>분석</t>
        </is>
      </c>
      <c r="D3710" t="n">
        <v>445110</v>
      </c>
      <c r="E3710">
        <f>IF(AND(A3697=A3710,ISNUMBER(D3709),ISNUMBER(D3697),D3709&gt;0,D3697&gt;0),100*(LN(D3709)-LN(D3697)),"")</f>
        <v/>
      </c>
      <c r="F3710" t="n">
        <v>177985</v>
      </c>
      <c r="G3710">
        <f>IF(AND(A3697=A3710,ISNUMBER(F3709),ISNUMBER(F3697),F3709&gt;0,F3697&gt;0),100*(LN(F3709)-LN(F3697)),"")</f>
        <v/>
      </c>
      <c r="H3710" t="n">
        <v>29.97348969917548</v>
      </c>
      <c r="I3710">
        <f>IF(AND(A3697=A3710,ISNUMBER(H3709),ISNUMBER(H3697)),H3709-H3697,"")</f>
        <v/>
      </c>
      <c r="J3710" t="n">
        <v>778</v>
      </c>
      <c r="K3710">
        <f>IF(AND(A3709=A3710,ISNUMBER(J3709),ISNUMBER(D3709)),1000*J3709/D3709,"")</f>
        <v/>
      </c>
      <c r="L3710" t="n">
        <v>59.4</v>
      </c>
      <c r="M3710">
        <f>IF(AND(A3697=A3710,ISNUMBER(L3709),ISNUMBER(L3697)),L3709-L3697,"")</f>
        <v/>
      </c>
      <c r="N3710" t="n">
        <v>41359</v>
      </c>
      <c r="O3710" t="n">
        <v>6.10130649578533</v>
      </c>
      <c r="P3710">
        <f>IF(AND(A3698=A3710,ISNUMBER(O3698)),O3698,"")</f>
        <v/>
      </c>
      <c r="Q3710" t="n">
        <v>23375</v>
      </c>
      <c r="R3710" t="n">
        <v>2.394209216226351</v>
      </c>
      <c r="S3710">
        <f>IF(AND(A3698=A3710,ISNUMBER(R3698)),R3698,"")</f>
        <v/>
      </c>
    </row>
    <row r="3711">
      <c r="A3711" t="inlineStr">
        <is>
          <t>강동구</t>
        </is>
      </c>
      <c r="B3711" t="inlineStr">
        <is>
          <t>2017-02</t>
        </is>
      </c>
      <c r="C3711" t="inlineStr">
        <is>
          <t>분석</t>
        </is>
      </c>
      <c r="D3711" t="n">
        <v>447960</v>
      </c>
      <c r="E3711">
        <f>IF(AND(A3698=A3711,ISNUMBER(D3710),ISNUMBER(D3698),D3710&gt;0,D3698&gt;0),100*(LN(D3710)-LN(D3698)),"")</f>
        <v/>
      </c>
      <c r="F3711" t="n">
        <v>179202</v>
      </c>
      <c r="G3711">
        <f>IF(AND(A3698=A3711,ISNUMBER(F3710),ISNUMBER(F3698),F3710&gt;0,F3698&gt;0),100*(LN(F3710)-LN(F3698)),"")</f>
        <v/>
      </c>
      <c r="H3711" t="n">
        <v>29.96115724618269</v>
      </c>
      <c r="I3711">
        <f>IF(AND(A3698=A3711,ISNUMBER(H3710),ISNUMBER(H3698)),H3710-H3698,"")</f>
        <v/>
      </c>
      <c r="J3711" t="n">
        <v>2757</v>
      </c>
      <c r="K3711">
        <f>IF(AND(A3710=A3711,ISNUMBER(J3710),ISNUMBER(D3710)),1000*J3710/D3710,"")</f>
        <v/>
      </c>
      <c r="L3711" t="n">
        <v>59.7</v>
      </c>
      <c r="M3711">
        <f>IF(AND(A3698=A3711,ISNUMBER(L3710),ISNUMBER(L3698)),L3710-L3698,"")</f>
        <v/>
      </c>
      <c r="N3711" t="n">
        <v>41359</v>
      </c>
      <c r="O3711" t="n">
        <v>6.10130649578533</v>
      </c>
      <c r="P3711">
        <f>IF(AND(A3699=A3711,ISNUMBER(O3699)),O3699,"")</f>
        <v/>
      </c>
      <c r="Q3711" t="n">
        <v>23375</v>
      </c>
      <c r="R3711" t="n">
        <v>2.394209216226351</v>
      </c>
      <c r="S3711">
        <f>IF(AND(A3699=A3711,ISNUMBER(R3699)),R3699,"")</f>
        <v/>
      </c>
    </row>
    <row r="3712">
      <c r="A3712" t="inlineStr">
        <is>
          <t>강동구</t>
        </is>
      </c>
      <c r="B3712" t="inlineStr">
        <is>
          <t>2017-03</t>
        </is>
      </c>
      <c r="C3712" t="inlineStr">
        <is>
          <t>분석</t>
        </is>
      </c>
      <c r="D3712" t="n">
        <v>449019</v>
      </c>
      <c r="E3712">
        <f>IF(AND(A3699=A3712,ISNUMBER(D3711),ISNUMBER(D3699),D3711&gt;0,D3699&gt;0),100*(LN(D3711)-LN(D3699)),"")</f>
        <v/>
      </c>
      <c r="F3712" t="n">
        <v>179676</v>
      </c>
      <c r="G3712">
        <f>IF(AND(A3699=A3712,ISNUMBER(F3711),ISNUMBER(F3699),F3711&gt;0,F3699&gt;0),100*(LN(F3711)-LN(F3699)),"")</f>
        <v/>
      </c>
      <c r="H3712" t="n">
        <v>30.00986595222028</v>
      </c>
      <c r="I3712">
        <f>IF(AND(A3699=A3712,ISNUMBER(H3711),ISNUMBER(H3699)),H3711-H3699,"")</f>
        <v/>
      </c>
      <c r="J3712" t="n">
        <v>968</v>
      </c>
      <c r="K3712">
        <f>IF(AND(A3711=A3712,ISNUMBER(J3711),ISNUMBER(D3711)),1000*J3711/D3711,"")</f>
        <v/>
      </c>
      <c r="L3712" t="n">
        <v>59.7</v>
      </c>
      <c r="M3712">
        <f>IF(AND(A3699=A3712,ISNUMBER(L3711),ISNUMBER(L3699)),L3711-L3699,"")</f>
        <v/>
      </c>
      <c r="N3712" t="n">
        <v>41359</v>
      </c>
      <c r="O3712" t="n">
        <v>6.10130649578533</v>
      </c>
      <c r="P3712">
        <f>IF(AND(A3700=A3712,ISNUMBER(O3700)),O3700,"")</f>
        <v/>
      </c>
      <c r="Q3712" t="n">
        <v>23375</v>
      </c>
      <c r="R3712" t="n">
        <v>2.394209216226351</v>
      </c>
      <c r="S3712">
        <f>IF(AND(A3700=A3712,ISNUMBER(R3700)),R3700,"")</f>
        <v/>
      </c>
    </row>
    <row r="3713">
      <c r="A3713" t="inlineStr">
        <is>
          <t>강동구</t>
        </is>
      </c>
      <c r="B3713" t="inlineStr">
        <is>
          <t>2017-04</t>
        </is>
      </c>
      <c r="C3713" t="inlineStr">
        <is>
          <t>분석</t>
        </is>
      </c>
      <c r="D3713" t="n">
        <v>449253</v>
      </c>
      <c r="E3713">
        <f>IF(AND(A3700=A3713,ISNUMBER(D3712),ISNUMBER(D3700),D3712&gt;0,D3700&gt;0),100*(LN(D3712)-LN(D3700)),"")</f>
        <v/>
      </c>
      <c r="F3713" t="n">
        <v>179956</v>
      </c>
      <c r="G3713">
        <f>IF(AND(A3700=A3713,ISNUMBER(F3712),ISNUMBER(F3700),F3712&gt;0,F3700&gt;0),100*(LN(F3712)-LN(F3700)),"")</f>
        <v/>
      </c>
      <c r="H3713" t="n">
        <v>30.01805218885572</v>
      </c>
      <c r="I3713">
        <f>IF(AND(A3700=A3713,ISNUMBER(H3712),ISNUMBER(H3700)),H3712-H3700,"")</f>
        <v/>
      </c>
      <c r="J3713" t="n">
        <v>159</v>
      </c>
      <c r="K3713">
        <f>IF(AND(A3712=A3713,ISNUMBER(J3712),ISNUMBER(D3712)),1000*J3712/D3712,"")</f>
        <v/>
      </c>
      <c r="L3713" t="n">
        <v>59.9</v>
      </c>
      <c r="M3713">
        <f>IF(AND(A3700=A3713,ISNUMBER(L3712),ISNUMBER(L3700)),L3712-L3700,"")</f>
        <v/>
      </c>
      <c r="N3713" t="n">
        <v>41359</v>
      </c>
      <c r="O3713" t="n">
        <v>6.10130649578533</v>
      </c>
      <c r="P3713">
        <f>IF(AND(A3701=A3713,ISNUMBER(O3701)),O3701,"")</f>
        <v/>
      </c>
      <c r="Q3713" t="n">
        <v>23375</v>
      </c>
      <c r="R3713" t="n">
        <v>2.394209216226351</v>
      </c>
      <c r="S3713">
        <f>IF(AND(A3701=A3713,ISNUMBER(R3701)),R3701,"")</f>
        <v/>
      </c>
    </row>
    <row r="3714">
      <c r="A3714" t="inlineStr">
        <is>
          <t>강동구</t>
        </is>
      </c>
      <c r="B3714" t="inlineStr">
        <is>
          <t>2017-05</t>
        </is>
      </c>
      <c r="C3714" t="inlineStr">
        <is>
          <t>분석</t>
        </is>
      </c>
      <c r="D3714" t="n">
        <v>449407</v>
      </c>
      <c r="E3714">
        <f>IF(AND(A3701=A3714,ISNUMBER(D3713),ISNUMBER(D3701),D3713&gt;0,D3701&gt;0),100*(LN(D3713)-LN(D3701)),"")</f>
        <v/>
      </c>
      <c r="F3714" t="n">
        <v>180354</v>
      </c>
      <c r="G3714">
        <f>IF(AND(A3701=A3714,ISNUMBER(F3713),ISNUMBER(F3701),F3713&gt;0,F3701&gt;0),100*(LN(F3713)-LN(F3701)),"")</f>
        <v/>
      </c>
      <c r="H3714" t="n">
        <v>30.0064306964511</v>
      </c>
      <c r="I3714">
        <f>IF(AND(A3701=A3714,ISNUMBER(H3713),ISNUMBER(H3701)),H3713-H3701,"")</f>
        <v/>
      </c>
      <c r="J3714" t="n">
        <v>25</v>
      </c>
      <c r="K3714">
        <f>IF(AND(A3713=A3714,ISNUMBER(J3713),ISNUMBER(D3713)),1000*J3713/D3713,"")</f>
        <v/>
      </c>
      <c r="L3714" t="n">
        <v>60.5</v>
      </c>
      <c r="M3714">
        <f>IF(AND(A3701=A3714,ISNUMBER(L3713),ISNUMBER(L3701)),L3713-L3701,"")</f>
        <v/>
      </c>
      <c r="N3714" t="n">
        <v>41359</v>
      </c>
      <c r="O3714" t="n">
        <v>6.10130649578533</v>
      </c>
      <c r="P3714">
        <f>IF(AND(A3702=A3714,ISNUMBER(O3702)),O3702,"")</f>
        <v/>
      </c>
      <c r="Q3714" t="n">
        <v>23375</v>
      </c>
      <c r="R3714" t="n">
        <v>2.394209216226351</v>
      </c>
      <c r="S3714">
        <f>IF(AND(A3702=A3714,ISNUMBER(R3702)),R3702,"")</f>
        <v/>
      </c>
    </row>
    <row r="3715">
      <c r="A3715" t="inlineStr">
        <is>
          <t>강동구</t>
        </is>
      </c>
      <c r="B3715" t="inlineStr">
        <is>
          <t>2017-06</t>
        </is>
      </c>
      <c r="C3715" t="inlineStr">
        <is>
          <t>분석</t>
        </is>
      </c>
      <c r="D3715" t="n">
        <v>448953</v>
      </c>
      <c r="E3715">
        <f>IF(AND(A3702=A3715,ISNUMBER(D3714),ISNUMBER(D3702),D3714&gt;0,D3702&gt;0),100*(LN(D3714)-LN(D3702)),"")</f>
        <v/>
      </c>
      <c r="F3715" t="n">
        <v>180434</v>
      </c>
      <c r="G3715">
        <f>IF(AND(A3702=A3715,ISNUMBER(F3714),ISNUMBER(F3702),F3714&gt;0,F3702&gt;0),100*(LN(F3714)-LN(F3702)),"")</f>
        <v/>
      </c>
      <c r="H3715" t="n">
        <v>29.99200361730515</v>
      </c>
      <c r="I3715">
        <f>IF(AND(A3702=A3715,ISNUMBER(H3714),ISNUMBER(H3702)),H3714-H3702,"")</f>
        <v/>
      </c>
      <c r="J3715" t="n">
        <v>-543</v>
      </c>
      <c r="K3715">
        <f>IF(AND(A3714=A3715,ISNUMBER(J3714),ISNUMBER(D3714)),1000*J3714/D3714,"")</f>
        <v/>
      </c>
      <c r="L3715" t="n">
        <v>60.8</v>
      </c>
      <c r="M3715">
        <f>IF(AND(A3702=A3715,ISNUMBER(L3714),ISNUMBER(L3702)),L3714-L3702,"")</f>
        <v/>
      </c>
      <c r="N3715" t="n">
        <v>41359</v>
      </c>
      <c r="O3715" t="n">
        <v>6.10130649578533</v>
      </c>
      <c r="P3715">
        <f>IF(AND(A3703=A3715,ISNUMBER(O3703)),O3703,"")</f>
        <v/>
      </c>
      <c r="Q3715" t="n">
        <v>23375</v>
      </c>
      <c r="R3715" t="n">
        <v>2.394209216226351</v>
      </c>
      <c r="S3715">
        <f>IF(AND(A3703=A3715,ISNUMBER(R3703)),R3703,"")</f>
        <v/>
      </c>
    </row>
    <row r="3716">
      <c r="A3716" t="inlineStr">
        <is>
          <t>강동구</t>
        </is>
      </c>
      <c r="B3716" t="inlineStr">
        <is>
          <t>2017-07</t>
        </is>
      </c>
      <c r="C3716" t="inlineStr">
        <is>
          <t>분석</t>
        </is>
      </c>
      <c r="D3716" t="n">
        <v>447444</v>
      </c>
      <c r="E3716">
        <f>IF(AND(A3703=A3716,ISNUMBER(D3715),ISNUMBER(D3703),D3715&gt;0,D3703&gt;0),100*(LN(D3715)-LN(D3703)),"")</f>
        <v/>
      </c>
      <c r="F3716" t="n">
        <v>180115</v>
      </c>
      <c r="G3716">
        <f>IF(AND(A3703=A3716,ISNUMBER(F3715),ISNUMBER(F3703),F3715&gt;0,F3703&gt;0),100*(LN(F3715)-LN(F3703)),"")</f>
        <v/>
      </c>
      <c r="H3716" t="n">
        <v>29.95123412091792</v>
      </c>
      <c r="I3716">
        <f>IF(AND(A3703=A3716,ISNUMBER(H3715),ISNUMBER(H3703)),H3715-H3703,"")</f>
        <v/>
      </c>
      <c r="J3716" t="n">
        <v>-1626</v>
      </c>
      <c r="K3716">
        <f>IF(AND(A3715=A3716,ISNUMBER(J3715),ISNUMBER(D3715)),1000*J3715/D3715,"")</f>
        <v/>
      </c>
      <c r="L3716" t="n">
        <v>61</v>
      </c>
      <c r="M3716">
        <f>IF(AND(A3703=A3716,ISNUMBER(L3715),ISNUMBER(L3703)),L3715-L3703,"")</f>
        <v/>
      </c>
      <c r="N3716" t="n">
        <v>41359</v>
      </c>
      <c r="O3716" t="n">
        <v>6.10130649578533</v>
      </c>
      <c r="P3716">
        <f>IF(AND(A3704=A3716,ISNUMBER(O3704)),O3704,"")</f>
        <v/>
      </c>
      <c r="Q3716" t="n">
        <v>23375</v>
      </c>
      <c r="R3716" t="n">
        <v>2.394209216226351</v>
      </c>
      <c r="S3716">
        <f>IF(AND(A3704=A3716,ISNUMBER(R3704)),R3704,"")</f>
        <v/>
      </c>
    </row>
    <row r="3717">
      <c r="A3717" t="inlineStr">
        <is>
          <t>강동구</t>
        </is>
      </c>
      <c r="B3717" t="inlineStr">
        <is>
          <t>2017-08</t>
        </is>
      </c>
      <c r="C3717" t="inlineStr">
        <is>
          <t>분석</t>
        </is>
      </c>
      <c r="D3717" t="n">
        <v>445342</v>
      </c>
      <c r="E3717">
        <f>IF(AND(A3704=A3717,ISNUMBER(D3716),ISNUMBER(D3704),D3716&gt;0,D3704&gt;0),100*(LN(D3716)-LN(D3704)),"")</f>
        <v/>
      </c>
      <c r="F3717" t="n">
        <v>179668</v>
      </c>
      <c r="G3717">
        <f>IF(AND(A3704=A3717,ISNUMBER(F3716),ISNUMBER(F3704),F3716&gt;0,F3704&gt;0),100*(LN(F3716)-LN(F3704)),"")</f>
        <v/>
      </c>
      <c r="H3717" t="n">
        <v>29.92666310386175</v>
      </c>
      <c r="I3717">
        <f>IF(AND(A3704=A3717,ISNUMBER(H3716),ISNUMBER(H3704)),H3716-H3704,"")</f>
        <v/>
      </c>
      <c r="J3717" t="n">
        <v>-2182</v>
      </c>
      <c r="K3717">
        <f>IF(AND(A3716=A3717,ISNUMBER(J3716),ISNUMBER(D3716)),1000*J3716/D3716,"")</f>
        <v/>
      </c>
      <c r="L3717" t="n">
        <v>60.6</v>
      </c>
      <c r="M3717">
        <f>IF(AND(A3704=A3717,ISNUMBER(L3716),ISNUMBER(L3704)),L3716-L3704,"")</f>
        <v/>
      </c>
      <c r="N3717" t="n">
        <v>41359</v>
      </c>
      <c r="O3717" t="n">
        <v>6.10130649578533</v>
      </c>
      <c r="P3717">
        <f>IF(AND(A3705=A3717,ISNUMBER(O3705)),O3705,"")</f>
        <v/>
      </c>
      <c r="Q3717" t="n">
        <v>23375</v>
      </c>
      <c r="R3717" t="n">
        <v>2.394209216226351</v>
      </c>
      <c r="S3717">
        <f>IF(AND(A3705=A3717,ISNUMBER(R3705)),R3705,"")</f>
        <v/>
      </c>
    </row>
    <row r="3718">
      <c r="A3718" t="inlineStr">
        <is>
          <t>강동구</t>
        </is>
      </c>
      <c r="B3718" t="inlineStr">
        <is>
          <t>2017-09</t>
        </is>
      </c>
      <c r="C3718" t="inlineStr">
        <is>
          <t>분석</t>
        </is>
      </c>
      <c r="D3718" t="n">
        <v>442654</v>
      </c>
      <c r="E3718">
        <f>IF(AND(A3705=A3718,ISNUMBER(D3717),ISNUMBER(D3705),D3717&gt;0,D3705&gt;0),100*(LN(D3717)-LN(D3705)),"")</f>
        <v/>
      </c>
      <c r="F3718" t="n">
        <v>178864</v>
      </c>
      <c r="G3718">
        <f>IF(AND(A3705=A3718,ISNUMBER(F3717),ISNUMBER(F3705),F3717&gt;0,F3705&gt;0),100*(LN(F3717)-LN(F3705)),"")</f>
        <v/>
      </c>
      <c r="H3718" t="n">
        <v>29.88880705923814</v>
      </c>
      <c r="I3718">
        <f>IF(AND(A3705=A3718,ISNUMBER(H3717),ISNUMBER(H3705)),H3717-H3705,"")</f>
        <v/>
      </c>
      <c r="J3718" t="n">
        <v>-2800</v>
      </c>
      <c r="K3718">
        <f>IF(AND(A3717=A3718,ISNUMBER(J3717),ISNUMBER(D3717)),1000*J3717/D3717,"")</f>
        <v/>
      </c>
      <c r="L3718" t="n">
        <v>60.4</v>
      </c>
      <c r="M3718">
        <f>IF(AND(A3705=A3718,ISNUMBER(L3717),ISNUMBER(L3705)),L3717-L3705,"")</f>
        <v/>
      </c>
      <c r="N3718" t="n">
        <v>41359</v>
      </c>
      <c r="O3718" t="n">
        <v>6.10130649578533</v>
      </c>
      <c r="P3718">
        <f>IF(AND(A3706=A3718,ISNUMBER(O3706)),O3706,"")</f>
        <v/>
      </c>
      <c r="Q3718" t="n">
        <v>23375</v>
      </c>
      <c r="R3718" t="n">
        <v>2.394209216226351</v>
      </c>
      <c r="S3718">
        <f>IF(AND(A3706=A3718,ISNUMBER(R3706)),R3706,"")</f>
        <v/>
      </c>
    </row>
    <row r="3719">
      <c r="A3719" t="inlineStr">
        <is>
          <t>강동구</t>
        </is>
      </c>
      <c r="B3719" t="inlineStr">
        <is>
          <t>2017-10</t>
        </is>
      </c>
      <c r="C3719" t="inlineStr">
        <is>
          <t>분석</t>
        </is>
      </c>
      <c r="D3719" t="n">
        <v>440449</v>
      </c>
      <c r="E3719">
        <f>IF(AND(A3706=A3719,ISNUMBER(D3718),ISNUMBER(D3706),D3718&gt;0,D3706&gt;0),100*(LN(D3718)-LN(D3706)),"")</f>
        <v/>
      </c>
      <c r="F3719" t="n">
        <v>178319</v>
      </c>
      <c r="G3719">
        <f>IF(AND(A3706=A3719,ISNUMBER(F3718),ISNUMBER(F3706),F3718&gt;0,F3706&gt;0),100*(LN(F3718)-LN(F3706)),"")</f>
        <v/>
      </c>
      <c r="H3719" t="n">
        <v>29.83705264400646</v>
      </c>
      <c r="I3719">
        <f>IF(AND(A3706=A3719,ISNUMBER(H3718),ISNUMBER(H3706)),H3718-H3706,"")</f>
        <v/>
      </c>
      <c r="J3719" t="n">
        <v>-2302</v>
      </c>
      <c r="K3719">
        <f>IF(AND(A3718=A3719,ISNUMBER(J3718),ISNUMBER(D3718)),1000*J3718/D3718,"")</f>
        <v/>
      </c>
      <c r="L3719" t="n">
        <v>60.4</v>
      </c>
      <c r="M3719">
        <f>IF(AND(A3706=A3719,ISNUMBER(L3718),ISNUMBER(L3706)),L3718-L3706,"")</f>
        <v/>
      </c>
      <c r="N3719" t="n">
        <v>41359</v>
      </c>
      <c r="O3719" t="n">
        <v>6.10130649578533</v>
      </c>
      <c r="P3719">
        <f>IF(AND(A3707=A3719,ISNUMBER(O3707)),O3707,"")</f>
        <v/>
      </c>
      <c r="Q3719" t="n">
        <v>23375</v>
      </c>
      <c r="R3719" t="n">
        <v>2.394209216226351</v>
      </c>
      <c r="S3719">
        <f>IF(AND(A3707=A3719,ISNUMBER(R3707)),R3707,"")</f>
        <v/>
      </c>
    </row>
    <row r="3720">
      <c r="A3720" t="inlineStr">
        <is>
          <t>강동구</t>
        </is>
      </c>
      <c r="B3720" t="inlineStr">
        <is>
          <t>2017-11</t>
        </is>
      </c>
      <c r="C3720" t="inlineStr">
        <is>
          <t>분석</t>
        </is>
      </c>
      <c r="D3720" t="n">
        <v>437793</v>
      </c>
      <c r="E3720">
        <f>IF(AND(A3707=A3720,ISNUMBER(D3719),ISNUMBER(D3707),D3719&gt;0,D3707&gt;0),100*(LN(D3719)-LN(D3707)),"")</f>
        <v/>
      </c>
      <c r="F3720" t="n">
        <v>177636</v>
      </c>
      <c r="G3720">
        <f>IF(AND(A3707=A3720,ISNUMBER(F3719),ISNUMBER(F3707),F3719&gt;0,F3707&gt;0),100*(LN(F3719)-LN(F3707)),"")</f>
        <v/>
      </c>
      <c r="H3720" t="n">
        <v>29.76429499786429</v>
      </c>
      <c r="I3720">
        <f>IF(AND(A3707=A3720,ISNUMBER(H3719),ISNUMBER(H3707)),H3719-H3707,"")</f>
        <v/>
      </c>
      <c r="J3720" t="n">
        <v>-2748</v>
      </c>
      <c r="K3720">
        <f>IF(AND(A3719=A3720,ISNUMBER(J3719),ISNUMBER(D3719)),1000*J3719/D3719,"")</f>
        <v/>
      </c>
      <c r="L3720" t="n">
        <v>60.3</v>
      </c>
      <c r="M3720">
        <f>IF(AND(A3707=A3720,ISNUMBER(L3719),ISNUMBER(L3707)),L3719-L3707,"")</f>
        <v/>
      </c>
      <c r="N3720" t="n">
        <v>41359</v>
      </c>
      <c r="O3720" t="n">
        <v>6.10130649578533</v>
      </c>
      <c r="P3720">
        <f>IF(AND(A3708=A3720,ISNUMBER(O3708)),O3708,"")</f>
        <v/>
      </c>
      <c r="Q3720" t="n">
        <v>23375</v>
      </c>
      <c r="R3720" t="n">
        <v>2.394209216226351</v>
      </c>
      <c r="S3720">
        <f>IF(AND(A3708=A3720,ISNUMBER(R3708)),R3708,"")</f>
        <v/>
      </c>
    </row>
    <row r="3721">
      <c r="A3721" t="inlineStr">
        <is>
          <t>강동구</t>
        </is>
      </c>
      <c r="B3721" t="inlineStr">
        <is>
          <t>2017-12</t>
        </is>
      </c>
      <c r="C3721" t="inlineStr">
        <is>
          <t>분석</t>
        </is>
      </c>
      <c r="D3721" t="n">
        <v>436223</v>
      </c>
      <c r="E3721">
        <f>IF(AND(A3708=A3721,ISNUMBER(D3720),ISNUMBER(D3708),D3720&gt;0,D3708&gt;0),100*(LN(D3720)-LN(D3708)),"")</f>
        <v/>
      </c>
      <c r="F3721" t="n">
        <v>177407</v>
      </c>
      <c r="G3721">
        <f>IF(AND(A3708=A3721,ISNUMBER(F3720),ISNUMBER(F3708),F3720&gt;0,F3708&gt;0),100*(LN(F3720)-LN(F3708)),"")</f>
        <v/>
      </c>
      <c r="H3721" t="n">
        <v>29.69582071555145</v>
      </c>
      <c r="I3721">
        <f>IF(AND(A3708=A3721,ISNUMBER(H3720),ISNUMBER(H3708)),H3720-H3708,"")</f>
        <v/>
      </c>
      <c r="J3721" t="n">
        <v>-1690</v>
      </c>
      <c r="K3721">
        <f>IF(AND(A3720=A3721,ISNUMBER(J3720),ISNUMBER(D3720)),1000*J3720/D3720,"")</f>
        <v/>
      </c>
      <c r="L3721" t="n">
        <v>59.9</v>
      </c>
      <c r="M3721">
        <f>IF(AND(A3708=A3721,ISNUMBER(L3720),ISNUMBER(L3708)),L3720-L3708,"")</f>
        <v/>
      </c>
      <c r="N3721" t="n">
        <v>43731</v>
      </c>
      <c r="O3721" t="n">
        <v>5.576718080181386</v>
      </c>
      <c r="P3721">
        <f>IF(AND(A3709=A3721,ISNUMBER(O3709)),O3709,"")</f>
        <v/>
      </c>
      <c r="Q3721" t="n">
        <v>23976</v>
      </c>
      <c r="R3721" t="n">
        <v>2.538625483960999</v>
      </c>
      <c r="S3721">
        <f>IF(AND(A3709=A3721,ISNUMBER(R3709)),R3709,"")</f>
        <v/>
      </c>
    </row>
    <row r="3722">
      <c r="A3722" t="inlineStr">
        <is>
          <t>강동구</t>
        </is>
      </c>
      <c r="B3722" t="inlineStr">
        <is>
          <t>2018-01</t>
        </is>
      </c>
      <c r="C3722" t="inlineStr">
        <is>
          <t>분석</t>
        </is>
      </c>
      <c r="D3722" t="n">
        <v>435340</v>
      </c>
      <c r="E3722">
        <f>IF(AND(A3709=A3722,ISNUMBER(D3721),ISNUMBER(D3709),D3721&gt;0,D3709&gt;0),100*(LN(D3721)-LN(D3709)),"")</f>
        <v/>
      </c>
      <c r="F3722" t="n">
        <v>177338</v>
      </c>
      <c r="G3722">
        <f>IF(AND(A3709=A3722,ISNUMBER(F3721),ISNUMBER(F3709),F3721&gt;0,F3709&gt;0),100*(LN(F3721)-LN(F3709)),"")</f>
        <v/>
      </c>
      <c r="H3722" t="n">
        <v>29.64005145403593</v>
      </c>
      <c r="I3722">
        <f>IF(AND(A3709=A3722,ISNUMBER(H3721),ISNUMBER(H3709)),H3721-H3709,"")</f>
        <v/>
      </c>
      <c r="J3722" t="n">
        <v>-931</v>
      </c>
      <c r="K3722">
        <f>IF(AND(A3721=A3722,ISNUMBER(J3721),ISNUMBER(D3721)),1000*J3721/D3721,"")</f>
        <v/>
      </c>
      <c r="L3722" t="n">
        <v>59.8</v>
      </c>
      <c r="M3722">
        <f>IF(AND(A3709=A3722,ISNUMBER(L3721),ISNUMBER(L3709)),L3721-L3709,"")</f>
        <v/>
      </c>
      <c r="N3722" t="n">
        <v>43731</v>
      </c>
      <c r="O3722" t="n">
        <v>5.576718080181386</v>
      </c>
      <c r="P3722">
        <f>IF(AND(A3710=A3722,ISNUMBER(O3710)),O3710,"")</f>
        <v/>
      </c>
      <c r="Q3722" t="n">
        <v>23976</v>
      </c>
      <c r="R3722" t="n">
        <v>2.538625483960999</v>
      </c>
      <c r="S3722">
        <f>IF(AND(A3710=A3722,ISNUMBER(R3710)),R3710,"")</f>
        <v/>
      </c>
    </row>
    <row r="3723">
      <c r="A3723" t="inlineStr">
        <is>
          <t>강동구</t>
        </is>
      </c>
      <c r="B3723" t="inlineStr">
        <is>
          <t>2018-02</t>
        </is>
      </c>
      <c r="C3723" t="inlineStr">
        <is>
          <t>분석</t>
        </is>
      </c>
      <c r="D3723" t="n">
        <v>434710</v>
      </c>
      <c r="E3723">
        <f>IF(AND(A3710=A3723,ISNUMBER(D3722),ISNUMBER(D3710),D3722&gt;0,D3710&gt;0),100*(LN(D3722)-LN(D3710)),"")</f>
        <v/>
      </c>
      <c r="F3723" t="n">
        <v>177463</v>
      </c>
      <c r="G3723">
        <f>IF(AND(A3710=A3723,ISNUMBER(F3722),ISNUMBER(F3710),F3722&gt;0,F3710&gt;0),100*(LN(F3722)-LN(F3710)),"")</f>
        <v/>
      </c>
      <c r="H3723" t="n">
        <v>29.58754111936694</v>
      </c>
      <c r="I3723">
        <f>IF(AND(A3710=A3723,ISNUMBER(H3722),ISNUMBER(H3710)),H3722-H3710,"")</f>
        <v/>
      </c>
      <c r="J3723" t="n">
        <v>-683</v>
      </c>
      <c r="K3723">
        <f>IF(AND(A3722=A3723,ISNUMBER(J3722),ISNUMBER(D3722)),1000*J3722/D3722,"")</f>
        <v/>
      </c>
      <c r="L3723" t="n">
        <v>59.3</v>
      </c>
      <c r="M3723">
        <f>IF(AND(A3710=A3723,ISNUMBER(L3722),ISNUMBER(L3710)),L3722-L3710,"")</f>
        <v/>
      </c>
      <c r="N3723" t="n">
        <v>43731</v>
      </c>
      <c r="O3723" t="n">
        <v>5.576718080181386</v>
      </c>
      <c r="P3723">
        <f>IF(AND(A3711=A3723,ISNUMBER(O3711)),O3711,"")</f>
        <v/>
      </c>
      <c r="Q3723" t="n">
        <v>23976</v>
      </c>
      <c r="R3723" t="n">
        <v>2.538625483960999</v>
      </c>
      <c r="S3723">
        <f>IF(AND(A3711=A3723,ISNUMBER(R3711)),R3711,"")</f>
        <v/>
      </c>
    </row>
    <row r="3724">
      <c r="A3724" t="inlineStr">
        <is>
          <t>강동구</t>
        </is>
      </c>
      <c r="B3724" t="inlineStr">
        <is>
          <t>2018-03</t>
        </is>
      </c>
      <c r="C3724" t="inlineStr">
        <is>
          <t>분석</t>
        </is>
      </c>
      <c r="D3724" t="n">
        <v>434027</v>
      </c>
      <c r="E3724">
        <f>IF(AND(A3711=A3724,ISNUMBER(D3723),ISNUMBER(D3711),D3723&gt;0,D3711&gt;0),100*(LN(D3723)-LN(D3711)),"")</f>
        <v/>
      </c>
      <c r="F3724" t="n">
        <v>177490</v>
      </c>
      <c r="G3724">
        <f>IF(AND(A3711=A3724,ISNUMBER(F3723),ISNUMBER(F3711),F3723&gt;0,F3711&gt;0),100*(LN(F3723)-LN(F3711)),"")</f>
        <v/>
      </c>
      <c r="H3724" t="n">
        <v>29.61359546756308</v>
      </c>
      <c r="I3724">
        <f>IF(AND(A3711=A3724,ISNUMBER(H3723),ISNUMBER(H3711)),H3723-H3711,"")</f>
        <v/>
      </c>
      <c r="J3724" t="n">
        <v>-791</v>
      </c>
      <c r="K3724">
        <f>IF(AND(A3723=A3724,ISNUMBER(J3723),ISNUMBER(D3723)),1000*J3723/D3723,"")</f>
        <v/>
      </c>
      <c r="L3724" t="n">
        <v>59.6</v>
      </c>
      <c r="M3724">
        <f>IF(AND(A3711=A3724,ISNUMBER(L3723),ISNUMBER(L3711)),L3723-L3711,"")</f>
        <v/>
      </c>
      <c r="N3724" t="n">
        <v>43731</v>
      </c>
      <c r="O3724" t="n">
        <v>5.576718080181386</v>
      </c>
      <c r="P3724">
        <f>IF(AND(A3712=A3724,ISNUMBER(O3712)),O3712,"")</f>
        <v/>
      </c>
      <c r="Q3724" t="n">
        <v>23976</v>
      </c>
      <c r="R3724" t="n">
        <v>2.538625483960999</v>
      </c>
      <c r="S3724">
        <f>IF(AND(A3712=A3724,ISNUMBER(R3712)),R3712,"")</f>
        <v/>
      </c>
    </row>
    <row r="3725">
      <c r="A3725" t="inlineStr">
        <is>
          <t>강동구</t>
        </is>
      </c>
      <c r="B3725" t="inlineStr">
        <is>
          <t>2018-04</t>
        </is>
      </c>
      <c r="C3725" t="inlineStr">
        <is>
          <t>분석</t>
        </is>
      </c>
      <c r="D3725" t="n">
        <v>433513</v>
      </c>
      <c r="E3725">
        <f>IF(AND(A3712=A3725,ISNUMBER(D3724),ISNUMBER(D3712),D3724&gt;0,D3712&gt;0),100*(LN(D3724)-LN(D3712)),"")</f>
        <v/>
      </c>
      <c r="F3725" t="n">
        <v>177587</v>
      </c>
      <c r="G3725">
        <f>IF(AND(A3712=A3725,ISNUMBER(F3724),ISNUMBER(F3712),F3724&gt;0,F3712&gt;0),100*(LN(F3724)-LN(F3712)),"")</f>
        <v/>
      </c>
      <c r="H3725" t="n">
        <v>29.61226076265302</v>
      </c>
      <c r="I3725">
        <f>IF(AND(A3712=A3725,ISNUMBER(H3724),ISNUMBER(H3712)),H3724-H3712,"")</f>
        <v/>
      </c>
      <c r="J3725" t="n">
        <v>-584</v>
      </c>
      <c r="K3725">
        <f>IF(AND(A3724=A3725,ISNUMBER(J3724),ISNUMBER(D3724)),1000*J3724/D3724,"")</f>
        <v/>
      </c>
      <c r="L3725" t="n">
        <v>59.7</v>
      </c>
      <c r="M3725">
        <f>IF(AND(A3712=A3725,ISNUMBER(L3724),ISNUMBER(L3712)),L3724-L3712,"")</f>
        <v/>
      </c>
      <c r="N3725" t="n">
        <v>43731</v>
      </c>
      <c r="O3725" t="n">
        <v>5.576718080181386</v>
      </c>
      <c r="P3725">
        <f>IF(AND(A3713=A3725,ISNUMBER(O3713)),O3713,"")</f>
        <v/>
      </c>
      <c r="Q3725" t="n">
        <v>23976</v>
      </c>
      <c r="R3725" t="n">
        <v>2.538625483960999</v>
      </c>
      <c r="S3725">
        <f>IF(AND(A3713=A3725,ISNUMBER(R3713)),R3713,"")</f>
        <v/>
      </c>
    </row>
    <row r="3726">
      <c r="A3726" t="inlineStr">
        <is>
          <t>강동구</t>
        </is>
      </c>
      <c r="B3726" t="inlineStr">
        <is>
          <t>2018-05</t>
        </is>
      </c>
      <c r="C3726" t="inlineStr">
        <is>
          <t>분석</t>
        </is>
      </c>
      <c r="D3726" t="n">
        <v>433034</v>
      </c>
      <c r="E3726">
        <f>IF(AND(A3713=A3726,ISNUMBER(D3725),ISNUMBER(D3713),D3725&gt;0,D3713&gt;0),100*(LN(D3725)-LN(D3713)),"")</f>
        <v/>
      </c>
      <c r="F3726" t="n">
        <v>177612</v>
      </c>
      <c r="G3726">
        <f>IF(AND(A3713=A3726,ISNUMBER(F3725),ISNUMBER(F3713),F3725&gt;0,F3713&gt;0),100*(LN(F3725)-LN(F3713)),"")</f>
        <v/>
      </c>
      <c r="H3726" t="n">
        <v>29.58913156934559</v>
      </c>
      <c r="I3726">
        <f>IF(AND(A3713=A3726,ISNUMBER(H3725),ISNUMBER(H3713)),H3725-H3713,"")</f>
        <v/>
      </c>
      <c r="J3726" t="n">
        <v>-593</v>
      </c>
      <c r="K3726">
        <f>IF(AND(A3725=A3726,ISNUMBER(J3725),ISNUMBER(D3725)),1000*J3725/D3725,"")</f>
        <v/>
      </c>
      <c r="L3726" t="n">
        <v>59.7</v>
      </c>
      <c r="M3726">
        <f>IF(AND(A3713=A3726,ISNUMBER(L3725),ISNUMBER(L3713)),L3725-L3713,"")</f>
        <v/>
      </c>
      <c r="N3726" t="n">
        <v>43731</v>
      </c>
      <c r="O3726" t="n">
        <v>5.576718080181386</v>
      </c>
      <c r="P3726">
        <f>IF(AND(A3714=A3726,ISNUMBER(O3714)),O3714,"")</f>
        <v/>
      </c>
      <c r="Q3726" t="n">
        <v>23976</v>
      </c>
      <c r="R3726" t="n">
        <v>2.538625483960999</v>
      </c>
      <c r="S3726">
        <f>IF(AND(A3714=A3726,ISNUMBER(R3714)),R3714,"")</f>
        <v/>
      </c>
    </row>
    <row r="3727">
      <c r="A3727" t="inlineStr">
        <is>
          <t>강동구</t>
        </is>
      </c>
      <c r="B3727" t="inlineStr">
        <is>
          <t>2018-06</t>
        </is>
      </c>
      <c r="C3727" t="inlineStr">
        <is>
          <t>분석</t>
        </is>
      </c>
      <c r="D3727" t="n">
        <v>432749</v>
      </c>
      <c r="E3727">
        <f>IF(AND(A3714=A3727,ISNUMBER(D3726),ISNUMBER(D3714),D3726&gt;0,D3714&gt;0),100*(LN(D3726)-LN(D3714)),"")</f>
        <v/>
      </c>
      <c r="F3727" t="n">
        <v>177605</v>
      </c>
      <c r="G3727">
        <f>IF(AND(A3714=A3727,ISNUMBER(F3726),ISNUMBER(F3714),F3726&gt;0,F3714&gt;0),100*(LN(F3726)-LN(F3714)),"")</f>
        <v/>
      </c>
      <c r="H3727" t="n">
        <v>29.58019544816973</v>
      </c>
      <c r="I3727">
        <f>IF(AND(A3714=A3727,ISNUMBER(H3726),ISNUMBER(H3714)),H3726-H3714,"")</f>
        <v/>
      </c>
      <c r="J3727" t="n">
        <v>-363</v>
      </c>
      <c r="K3727">
        <f>IF(AND(A3726=A3727,ISNUMBER(J3726),ISNUMBER(D3726)),1000*J3726/D3726,"")</f>
        <v/>
      </c>
      <c r="L3727" t="n">
        <v>60.1</v>
      </c>
      <c r="M3727">
        <f>IF(AND(A3714=A3727,ISNUMBER(L3726),ISNUMBER(L3714)),L3726-L3714,"")</f>
        <v/>
      </c>
      <c r="N3727" t="n">
        <v>43731</v>
      </c>
      <c r="O3727" t="n">
        <v>5.576718080181386</v>
      </c>
      <c r="P3727">
        <f>IF(AND(A3715=A3727,ISNUMBER(O3715)),O3715,"")</f>
        <v/>
      </c>
      <c r="Q3727" t="n">
        <v>23976</v>
      </c>
      <c r="R3727" t="n">
        <v>2.538625483960999</v>
      </c>
      <c r="S3727">
        <f>IF(AND(A3715=A3727,ISNUMBER(R3715)),R3715,"")</f>
        <v/>
      </c>
    </row>
    <row r="3728">
      <c r="A3728" t="inlineStr">
        <is>
          <t>강동구</t>
        </is>
      </c>
      <c r="B3728" t="inlineStr">
        <is>
          <t>2018-07</t>
        </is>
      </c>
      <c r="C3728" t="inlineStr">
        <is>
          <t>분석</t>
        </is>
      </c>
      <c r="D3728" t="n">
        <v>432168</v>
      </c>
      <c r="E3728">
        <f>IF(AND(A3715=A3728,ISNUMBER(D3727),ISNUMBER(D3715),D3727&gt;0,D3715&gt;0),100*(LN(D3727)-LN(D3715)),"")</f>
        <v/>
      </c>
      <c r="F3728" t="n">
        <v>177579</v>
      </c>
      <c r="G3728">
        <f>IF(AND(A3715=A3728,ISNUMBER(F3727),ISNUMBER(F3715),F3727&gt;0,F3715&gt;0),100*(LN(F3727)-LN(F3715)),"")</f>
        <v/>
      </c>
      <c r="H3728" t="n">
        <v>29.56581699709372</v>
      </c>
      <c r="I3728">
        <f>IF(AND(A3715=A3728,ISNUMBER(H3727),ISNUMBER(H3715)),H3727-H3715,"")</f>
        <v/>
      </c>
      <c r="J3728" t="n">
        <v>-684</v>
      </c>
      <c r="K3728">
        <f>IF(AND(A3727=A3728,ISNUMBER(J3727),ISNUMBER(D3727)),1000*J3727/D3727,"")</f>
        <v/>
      </c>
      <c r="L3728" t="n">
        <v>59.9</v>
      </c>
      <c r="M3728">
        <f>IF(AND(A3715=A3728,ISNUMBER(L3727),ISNUMBER(L3715)),L3727-L3715,"")</f>
        <v/>
      </c>
      <c r="N3728" t="n">
        <v>43731</v>
      </c>
      <c r="O3728" t="n">
        <v>5.576718080181386</v>
      </c>
      <c r="P3728">
        <f>IF(AND(A3716=A3728,ISNUMBER(O3716)),O3716,"")</f>
        <v/>
      </c>
      <c r="Q3728" t="n">
        <v>23976</v>
      </c>
      <c r="R3728" t="n">
        <v>2.538625483960999</v>
      </c>
      <c r="S3728">
        <f>IF(AND(A3716=A3728,ISNUMBER(R3716)),R3716,"")</f>
        <v/>
      </c>
    </row>
    <row r="3729">
      <c r="A3729" t="inlineStr">
        <is>
          <t>강동구</t>
        </is>
      </c>
      <c r="B3729" t="inlineStr">
        <is>
          <t>2018-08</t>
        </is>
      </c>
      <c r="C3729" t="inlineStr">
        <is>
          <t>분석</t>
        </is>
      </c>
      <c r="D3729" t="n">
        <v>431362</v>
      </c>
      <c r="E3729">
        <f>IF(AND(A3716=A3729,ISNUMBER(D3728),ISNUMBER(D3716),D3728&gt;0,D3716&gt;0),100*(LN(D3728)-LN(D3716)),"")</f>
        <v/>
      </c>
      <c r="F3729" t="n">
        <v>177595</v>
      </c>
      <c r="G3729">
        <f>IF(AND(A3716=A3729,ISNUMBER(F3728),ISNUMBER(F3716),F3728&gt;0,F3716&gt;0),100*(LN(F3728)-LN(F3716)),"")</f>
        <v/>
      </c>
      <c r="H3729" t="n">
        <v>29.52647660201872</v>
      </c>
      <c r="I3729">
        <f>IF(AND(A3716=A3729,ISNUMBER(H3728),ISNUMBER(H3716)),H3728-H3716,"")</f>
        <v/>
      </c>
      <c r="J3729" t="n">
        <v>-884</v>
      </c>
      <c r="K3729">
        <f>IF(AND(A3728=A3729,ISNUMBER(J3728),ISNUMBER(D3728)),1000*J3728/D3728,"")</f>
        <v/>
      </c>
      <c r="L3729" t="n">
        <v>59.5</v>
      </c>
      <c r="M3729">
        <f>IF(AND(A3716=A3729,ISNUMBER(L3728),ISNUMBER(L3716)),L3728-L3716,"")</f>
        <v/>
      </c>
      <c r="N3729" t="n">
        <v>43731</v>
      </c>
      <c r="O3729" t="n">
        <v>5.576718080181386</v>
      </c>
      <c r="P3729">
        <f>IF(AND(A3717=A3729,ISNUMBER(O3717)),O3717,"")</f>
        <v/>
      </c>
      <c r="Q3729" t="n">
        <v>23976</v>
      </c>
      <c r="R3729" t="n">
        <v>2.538625483960999</v>
      </c>
      <c r="S3729">
        <f>IF(AND(A3717=A3729,ISNUMBER(R3717)),R3717,"")</f>
        <v/>
      </c>
    </row>
    <row r="3730">
      <c r="A3730" t="inlineStr">
        <is>
          <t>강동구</t>
        </is>
      </c>
      <c r="B3730" t="inlineStr">
        <is>
          <t>2018-09</t>
        </is>
      </c>
      <c r="C3730" t="inlineStr">
        <is>
          <t>분석</t>
        </is>
      </c>
      <c r="D3730" t="n">
        <v>430705</v>
      </c>
      <c r="E3730">
        <f>IF(AND(A3717=A3730,ISNUMBER(D3729),ISNUMBER(D3717),D3729&gt;0,D3717&gt;0),100*(LN(D3729)-LN(D3717)),"")</f>
        <v/>
      </c>
      <c r="F3730" t="n">
        <v>177591</v>
      </c>
      <c r="G3730">
        <f>IF(AND(A3717=A3730,ISNUMBER(F3729),ISNUMBER(F3717),F3729&gt;0,F3717&gt;0),100*(LN(F3729)-LN(F3717)),"")</f>
        <v/>
      </c>
      <c r="H3730" t="n">
        <v>29.50441717648971</v>
      </c>
      <c r="I3730">
        <f>IF(AND(A3717=A3730,ISNUMBER(H3729),ISNUMBER(H3717)),H3729-H3717,"")</f>
        <v/>
      </c>
      <c r="J3730" t="n">
        <v>-722</v>
      </c>
      <c r="K3730">
        <f>IF(AND(A3729=A3730,ISNUMBER(J3729),ISNUMBER(D3729)),1000*J3729/D3729,"")</f>
        <v/>
      </c>
      <c r="L3730" t="n">
        <v>59.3</v>
      </c>
      <c r="M3730">
        <f>IF(AND(A3717=A3730,ISNUMBER(L3729),ISNUMBER(L3717)),L3729-L3717,"")</f>
        <v/>
      </c>
      <c r="N3730" t="n">
        <v>43731</v>
      </c>
      <c r="O3730" t="n">
        <v>5.576718080181386</v>
      </c>
      <c r="P3730">
        <f>IF(AND(A3718=A3730,ISNUMBER(O3718)),O3718,"")</f>
        <v/>
      </c>
      <c r="Q3730" t="n">
        <v>23976</v>
      </c>
      <c r="R3730" t="n">
        <v>2.538625483960999</v>
      </c>
      <c r="S3730">
        <f>IF(AND(A3718=A3730,ISNUMBER(R3718)),R3718,"")</f>
        <v/>
      </c>
    </row>
    <row r="3731">
      <c r="A3731" t="inlineStr">
        <is>
          <t>강동구</t>
        </is>
      </c>
      <c r="B3731" t="inlineStr">
        <is>
          <t>2018-10</t>
        </is>
      </c>
      <c r="C3731" t="inlineStr">
        <is>
          <t>분석</t>
        </is>
      </c>
      <c r="D3731" t="n">
        <v>429734</v>
      </c>
      <c r="E3731">
        <f>IF(AND(A3718=A3731,ISNUMBER(D3730),ISNUMBER(D3718),D3730&gt;0,D3718&gt;0),100*(LN(D3730)-LN(D3718)),"")</f>
        <v/>
      </c>
      <c r="F3731" t="n">
        <v>177513</v>
      </c>
      <c r="G3731">
        <f>IF(AND(A3718=A3731,ISNUMBER(F3730),ISNUMBER(F3718),F3730&gt;0,F3718&gt;0),100*(LN(F3730)-LN(F3718)),"")</f>
        <v/>
      </c>
      <c r="H3731" t="n">
        <v>29.433323870115</v>
      </c>
      <c r="I3731">
        <f>IF(AND(A3718=A3731,ISNUMBER(H3730),ISNUMBER(H3718)),H3730-H3718,"")</f>
        <v/>
      </c>
      <c r="J3731" t="n">
        <v>-1093</v>
      </c>
      <c r="K3731">
        <f>IF(AND(A3730=A3731,ISNUMBER(J3730),ISNUMBER(D3730)),1000*J3730/D3730,"")</f>
        <v/>
      </c>
      <c r="L3731" t="n">
        <v>59.4</v>
      </c>
      <c r="M3731">
        <f>IF(AND(A3718=A3731,ISNUMBER(L3730),ISNUMBER(L3718)),L3730-L3718,"")</f>
        <v/>
      </c>
      <c r="N3731" t="n">
        <v>43731</v>
      </c>
      <c r="O3731" t="n">
        <v>5.576718080181386</v>
      </c>
      <c r="P3731">
        <f>IF(AND(A3719=A3731,ISNUMBER(O3719)),O3719,"")</f>
        <v/>
      </c>
      <c r="Q3731" t="n">
        <v>23976</v>
      </c>
      <c r="R3731" t="n">
        <v>2.538625483960999</v>
      </c>
      <c r="S3731">
        <f>IF(AND(A3719=A3731,ISNUMBER(R3719)),R3719,"")</f>
        <v/>
      </c>
    </row>
    <row r="3732">
      <c r="A3732" t="inlineStr">
        <is>
          <t>강동구</t>
        </is>
      </c>
      <c r="B3732" t="inlineStr">
        <is>
          <t>2018-11</t>
        </is>
      </c>
      <c r="C3732" t="inlineStr">
        <is>
          <t>분석</t>
        </is>
      </c>
      <c r="D3732" t="n">
        <v>428531</v>
      </c>
      <c r="E3732">
        <f>IF(AND(A3719=A3732,ISNUMBER(D3731),ISNUMBER(D3719),D3731&gt;0,D3719&gt;0),100*(LN(D3731)-LN(D3719)),"")</f>
        <v/>
      </c>
      <c r="F3732" t="n">
        <v>177304</v>
      </c>
      <c r="G3732">
        <f>IF(AND(A3719=A3732,ISNUMBER(F3731),ISNUMBER(F3719),F3731&gt;0,F3719&gt;0),100*(LN(F3731)-LN(F3719)),"")</f>
        <v/>
      </c>
      <c r="H3732" t="n">
        <v>29.37150404521493</v>
      </c>
      <c r="I3732">
        <f>IF(AND(A3719=A3732,ISNUMBER(H3731),ISNUMBER(H3719)),H3731-H3719,"")</f>
        <v/>
      </c>
      <c r="J3732" t="n">
        <v>-1283</v>
      </c>
      <c r="K3732">
        <f>IF(AND(A3731=A3732,ISNUMBER(J3731),ISNUMBER(D3731)),1000*J3731/D3731,"")</f>
        <v/>
      </c>
      <c r="L3732" t="n">
        <v>59.9</v>
      </c>
      <c r="M3732">
        <f>IF(AND(A3719=A3732,ISNUMBER(L3731),ISNUMBER(L3719)),L3731-L3719,"")</f>
        <v/>
      </c>
      <c r="N3732" t="n">
        <v>43731</v>
      </c>
      <c r="O3732" t="n">
        <v>5.576718080181386</v>
      </c>
      <c r="P3732">
        <f>IF(AND(A3720=A3732,ISNUMBER(O3720)),O3720,"")</f>
        <v/>
      </c>
      <c r="Q3732" t="n">
        <v>23976</v>
      </c>
      <c r="R3732" t="n">
        <v>2.538625483960999</v>
      </c>
      <c r="S3732">
        <f>IF(AND(A3720=A3732,ISNUMBER(R3720)),R3720,"")</f>
        <v/>
      </c>
    </row>
    <row r="3733">
      <c r="A3733" t="inlineStr">
        <is>
          <t>강동구</t>
        </is>
      </c>
      <c r="B3733" t="inlineStr">
        <is>
          <t>2018-12</t>
        </is>
      </c>
      <c r="C3733" t="inlineStr">
        <is>
          <t>분석</t>
        </is>
      </c>
      <c r="D3733" t="n">
        <v>427573</v>
      </c>
      <c r="E3733">
        <f>IF(AND(A3720=A3733,ISNUMBER(D3732),ISNUMBER(D3720),D3732&gt;0,D3720&gt;0),100*(LN(D3732)-LN(D3720)),"")</f>
        <v/>
      </c>
      <c r="F3733" t="n">
        <v>177247</v>
      </c>
      <c r="G3733">
        <f>IF(AND(A3720=A3733,ISNUMBER(F3732),ISNUMBER(F3720),F3732&gt;0,F3720&gt;0),100*(LN(F3732)-LN(F3720)),"")</f>
        <v/>
      </c>
      <c r="H3733" t="n">
        <v>29.33884974027827</v>
      </c>
      <c r="I3733">
        <f>IF(AND(A3720=A3733,ISNUMBER(H3732),ISNUMBER(H3720)),H3732-H3720,"")</f>
        <v/>
      </c>
      <c r="J3733" t="n">
        <v>-988</v>
      </c>
      <c r="K3733">
        <f>IF(AND(A3732=A3733,ISNUMBER(J3732),ISNUMBER(D3732)),1000*J3732/D3732,"")</f>
        <v/>
      </c>
      <c r="L3733" t="n">
        <v>59.3</v>
      </c>
      <c r="M3733">
        <f>IF(AND(A3720=A3733,ISNUMBER(L3732),ISNUMBER(L3720)),L3732-L3720,"")</f>
        <v/>
      </c>
      <c r="N3733" t="n">
        <v>46547</v>
      </c>
      <c r="O3733" t="n">
        <v>6.240532205493921</v>
      </c>
      <c r="P3733">
        <f>IF(AND(A3721=A3733,ISNUMBER(O3721)),O3721,"")</f>
        <v/>
      </c>
      <c r="Q3733" t="n">
        <v>25053</v>
      </c>
      <c r="R3733" t="n">
        <v>4.394025082484099</v>
      </c>
      <c r="S3733">
        <f>IF(AND(A3721=A3733,ISNUMBER(R3721)),R3721,"")</f>
        <v/>
      </c>
    </row>
    <row r="3734">
      <c r="A3734" t="inlineStr">
        <is>
          <t>강동구</t>
        </is>
      </c>
      <c r="B3734" t="inlineStr">
        <is>
          <t>2019-01</t>
        </is>
      </c>
      <c r="C3734" t="inlineStr">
        <is>
          <t>분석</t>
        </is>
      </c>
      <c r="D3734" t="n">
        <v>426865</v>
      </c>
      <c r="E3734">
        <f>IF(AND(A3721=A3734,ISNUMBER(D3733),ISNUMBER(D3721),D3733&gt;0,D3721&gt;0),100*(LN(D3733)-LN(D3721)),"")</f>
        <v/>
      </c>
      <c r="F3734" t="n">
        <v>177245</v>
      </c>
      <c r="G3734">
        <f>IF(AND(A3721=A3734,ISNUMBER(F3733),ISNUMBER(F3721),F3733&gt;0,F3721&gt;0),100*(LN(F3733)-LN(F3721)),"")</f>
        <v/>
      </c>
      <c r="H3734" t="n">
        <v>29.2570250547597</v>
      </c>
      <c r="I3734">
        <f>IF(AND(A3721=A3734,ISNUMBER(H3733),ISNUMBER(H3721)),H3733-H3721,"")</f>
        <v/>
      </c>
      <c r="J3734" t="n">
        <v>-736</v>
      </c>
      <c r="K3734">
        <f>IF(AND(A3733=A3734,ISNUMBER(J3733),ISNUMBER(D3733)),1000*J3733/D3733,"")</f>
        <v/>
      </c>
      <c r="L3734" t="n">
        <v>58.7</v>
      </c>
      <c r="M3734">
        <f>IF(AND(A3721=A3734,ISNUMBER(L3733),ISNUMBER(L3721)),L3733-L3721,"")</f>
        <v/>
      </c>
      <c r="N3734" t="n">
        <v>46547</v>
      </c>
      <c r="O3734" t="n">
        <v>6.240532205493921</v>
      </c>
      <c r="P3734">
        <f>IF(AND(A3722=A3734,ISNUMBER(O3722)),O3722,"")</f>
        <v/>
      </c>
      <c r="Q3734" t="n">
        <v>25053</v>
      </c>
      <c r="R3734" t="n">
        <v>4.394025082484099</v>
      </c>
      <c r="S3734">
        <f>IF(AND(A3722=A3734,ISNUMBER(R3722)),R3722,"")</f>
        <v/>
      </c>
    </row>
    <row r="3735">
      <c r="A3735" t="inlineStr">
        <is>
          <t>강동구</t>
        </is>
      </c>
      <c r="B3735" t="inlineStr">
        <is>
          <t>2019-02</t>
        </is>
      </c>
      <c r="C3735" t="inlineStr">
        <is>
          <t>분석</t>
        </is>
      </c>
      <c r="D3735" t="n">
        <v>426178</v>
      </c>
      <c r="E3735">
        <f>IF(AND(A3722=A3735,ISNUMBER(D3734),ISNUMBER(D3722),D3734&gt;0,D3722&gt;0),100*(LN(D3734)-LN(D3722)),"")</f>
        <v/>
      </c>
      <c r="F3735" t="n">
        <v>177299</v>
      </c>
      <c r="G3735">
        <f>IF(AND(A3722=A3735,ISNUMBER(F3734),ISNUMBER(F3722),F3734&gt;0,F3722&gt;0),100*(LN(F3734)-LN(F3722)),"")</f>
        <v/>
      </c>
      <c r="H3735" t="n">
        <v>29.14275255878999</v>
      </c>
      <c r="I3735">
        <f>IF(AND(A3722=A3735,ISNUMBER(H3734),ISNUMBER(H3722)),H3734-H3722,"")</f>
        <v/>
      </c>
      <c r="J3735" t="n">
        <v>-751</v>
      </c>
      <c r="K3735">
        <f>IF(AND(A3734=A3735,ISNUMBER(J3734),ISNUMBER(D3734)),1000*J3734/D3734,"")</f>
        <v/>
      </c>
      <c r="L3735" t="n">
        <v>58.4</v>
      </c>
      <c r="M3735">
        <f>IF(AND(A3722=A3735,ISNUMBER(L3734),ISNUMBER(L3722)),L3734-L3722,"")</f>
        <v/>
      </c>
      <c r="N3735" t="n">
        <v>46547</v>
      </c>
      <c r="O3735" t="n">
        <v>6.240532205493921</v>
      </c>
      <c r="P3735">
        <f>IF(AND(A3723=A3735,ISNUMBER(O3723)),O3723,"")</f>
        <v/>
      </c>
      <c r="Q3735" t="n">
        <v>25053</v>
      </c>
      <c r="R3735" t="n">
        <v>4.394025082484099</v>
      </c>
      <c r="S3735">
        <f>IF(AND(A3723=A3735,ISNUMBER(R3723)),R3723,"")</f>
        <v/>
      </c>
    </row>
    <row r="3736">
      <c r="A3736" t="inlineStr">
        <is>
          <t>강동구</t>
        </is>
      </c>
      <c r="B3736" t="inlineStr">
        <is>
          <t>2019-03</t>
        </is>
      </c>
      <c r="C3736" t="inlineStr">
        <is>
          <t>분석</t>
        </is>
      </c>
      <c r="D3736" t="n">
        <v>425267</v>
      </c>
      <c r="E3736">
        <f>IF(AND(A3723=A3736,ISNUMBER(D3735),ISNUMBER(D3723),D3735&gt;0,D3723&gt;0),100*(LN(D3735)-LN(D3723)),"")</f>
        <v/>
      </c>
      <c r="F3736" t="n">
        <v>177140</v>
      </c>
      <c r="G3736">
        <f>IF(AND(A3723=A3736,ISNUMBER(F3735),ISNUMBER(F3723),F3735&gt;0,F3723&gt;0),100*(LN(F3735)-LN(F3723)),"")</f>
        <v/>
      </c>
      <c r="H3736" t="n">
        <v>29.11018254414286</v>
      </c>
      <c r="I3736">
        <f>IF(AND(A3723=A3736,ISNUMBER(H3735),ISNUMBER(H3723)),H3735-H3723,"")</f>
        <v/>
      </c>
      <c r="J3736" t="n">
        <v>-975</v>
      </c>
      <c r="K3736">
        <f>IF(AND(A3735=A3736,ISNUMBER(J3735),ISNUMBER(D3735)),1000*J3735/D3735,"")</f>
        <v/>
      </c>
      <c r="L3736" t="n">
        <v>58.7</v>
      </c>
      <c r="M3736">
        <f>IF(AND(A3723=A3736,ISNUMBER(L3735),ISNUMBER(L3723)),L3735-L3723,"")</f>
        <v/>
      </c>
      <c r="N3736" t="n">
        <v>46547</v>
      </c>
      <c r="O3736" t="n">
        <v>6.240532205493921</v>
      </c>
      <c r="P3736">
        <f>IF(AND(A3724=A3736,ISNUMBER(O3724)),O3724,"")</f>
        <v/>
      </c>
      <c r="Q3736" t="n">
        <v>25053</v>
      </c>
      <c r="R3736" t="n">
        <v>4.394025082484099</v>
      </c>
      <c r="S3736">
        <f>IF(AND(A3724=A3736,ISNUMBER(R3724)),R3724,"")</f>
        <v/>
      </c>
    </row>
    <row r="3737">
      <c r="A3737" t="inlineStr">
        <is>
          <t>강동구</t>
        </is>
      </c>
      <c r="B3737" t="inlineStr">
        <is>
          <t>2019-04</t>
        </is>
      </c>
      <c r="C3737" t="inlineStr">
        <is>
          <t>분석</t>
        </is>
      </c>
      <c r="D3737" t="n">
        <v>424727</v>
      </c>
      <c r="E3737">
        <f>IF(AND(A3724=A3737,ISNUMBER(D3736),ISNUMBER(D3724),D3736&gt;0,D3724&gt;0),100*(LN(D3736)-LN(D3724)),"")</f>
        <v/>
      </c>
      <c r="F3737" t="n">
        <v>177156</v>
      </c>
      <c r="G3737">
        <f>IF(AND(A3724=A3737,ISNUMBER(F3736),ISNUMBER(F3724),F3736&gt;0,F3724&gt;0),100*(LN(F3736)-LN(F3724)),"")</f>
        <v/>
      </c>
      <c r="H3737" t="n">
        <v>29.0935118323064</v>
      </c>
      <c r="I3737">
        <f>IF(AND(A3724=A3737,ISNUMBER(H3736),ISNUMBER(H3724)),H3736-H3724,"")</f>
        <v/>
      </c>
      <c r="J3737" t="n">
        <v>-608</v>
      </c>
      <c r="K3737">
        <f>IF(AND(A3736=A3737,ISNUMBER(J3736),ISNUMBER(D3736)),1000*J3736/D3736,"")</f>
        <v/>
      </c>
      <c r="L3737" t="n">
        <v>59.6</v>
      </c>
      <c r="M3737">
        <f>IF(AND(A3724=A3737,ISNUMBER(L3736),ISNUMBER(L3724)),L3736-L3724,"")</f>
        <v/>
      </c>
      <c r="N3737" t="n">
        <v>46547</v>
      </c>
      <c r="O3737" t="n">
        <v>6.240532205493921</v>
      </c>
      <c r="P3737">
        <f>IF(AND(A3725=A3737,ISNUMBER(O3725)),O3725,"")</f>
        <v/>
      </c>
      <c r="Q3737" t="n">
        <v>25053</v>
      </c>
      <c r="R3737" t="n">
        <v>4.394025082484099</v>
      </c>
      <c r="S3737">
        <f>IF(AND(A3725=A3737,ISNUMBER(R3725)),R3725,"")</f>
        <v/>
      </c>
    </row>
    <row r="3738">
      <c r="A3738" t="inlineStr">
        <is>
          <t>강동구</t>
        </is>
      </c>
      <c r="B3738" t="inlineStr">
        <is>
          <t>2019-05</t>
        </is>
      </c>
      <c r="C3738" t="inlineStr">
        <is>
          <t>분석</t>
        </is>
      </c>
      <c r="D3738" t="n">
        <v>424417</v>
      </c>
      <c r="E3738">
        <f>IF(AND(A3725=A3738,ISNUMBER(D3737),ISNUMBER(D3725),D3737&gt;0,D3725&gt;0),100*(LN(D3737)-LN(D3725)),"")</f>
        <v/>
      </c>
      <c r="F3738" t="n">
        <v>177250</v>
      </c>
      <c r="G3738">
        <f>IF(AND(A3725=A3738,ISNUMBER(F3737),ISNUMBER(F3725),F3737&gt;0,F3725&gt;0),100*(LN(F3737)-LN(F3725)),"")</f>
        <v/>
      </c>
      <c r="H3738" t="n">
        <v>29.07517842122252</v>
      </c>
      <c r="I3738">
        <f>IF(AND(A3725=A3738,ISNUMBER(H3737),ISNUMBER(H3725)),H3737-H3725,"")</f>
        <v/>
      </c>
      <c r="J3738" t="n">
        <v>-377</v>
      </c>
      <c r="K3738">
        <f>IF(AND(A3737=A3738,ISNUMBER(J3737),ISNUMBER(D3737)),1000*J3737/D3737,"")</f>
        <v/>
      </c>
      <c r="L3738" t="n">
        <v>60.3</v>
      </c>
      <c r="M3738">
        <f>IF(AND(A3725=A3738,ISNUMBER(L3737),ISNUMBER(L3725)),L3737-L3725,"")</f>
        <v/>
      </c>
      <c r="N3738" t="n">
        <v>46547</v>
      </c>
      <c r="O3738" t="n">
        <v>6.240532205493921</v>
      </c>
      <c r="P3738">
        <f>IF(AND(A3726=A3738,ISNUMBER(O3726)),O3726,"")</f>
        <v/>
      </c>
      <c r="Q3738" t="n">
        <v>25053</v>
      </c>
      <c r="R3738" t="n">
        <v>4.394025082484099</v>
      </c>
      <c r="S3738">
        <f>IF(AND(A3726=A3738,ISNUMBER(R3726)),R3726,"")</f>
        <v/>
      </c>
    </row>
    <row r="3739">
      <c r="A3739" t="inlineStr">
        <is>
          <t>강동구</t>
        </is>
      </c>
      <c r="B3739" t="inlineStr">
        <is>
          <t>2019-06</t>
        </is>
      </c>
      <c r="C3739" t="inlineStr">
        <is>
          <t>분석</t>
        </is>
      </c>
      <c r="D3739" t="n">
        <v>424235</v>
      </c>
      <c r="E3739">
        <f>IF(AND(A3726=A3739,ISNUMBER(D3738),ISNUMBER(D3726),D3738&gt;0,D3726&gt;0),100*(LN(D3738)-LN(D3726)),"")</f>
        <v/>
      </c>
      <c r="F3739" t="n">
        <v>177368</v>
      </c>
      <c r="G3739">
        <f>IF(AND(A3726=A3739,ISNUMBER(F3738),ISNUMBER(F3726),F3738&gt;0,F3726&gt;0),100*(LN(F3738)-LN(F3726)),"")</f>
        <v/>
      </c>
      <c r="H3739" t="n">
        <v>29.04757976121725</v>
      </c>
      <c r="I3739">
        <f>IF(AND(A3726=A3739,ISNUMBER(H3738),ISNUMBER(H3726)),H3738-H3726,"")</f>
        <v/>
      </c>
      <c r="J3739" t="n">
        <v>-237</v>
      </c>
      <c r="K3739">
        <f>IF(AND(A3738=A3739,ISNUMBER(J3738),ISNUMBER(D3738)),1000*J3738/D3738,"")</f>
        <v/>
      </c>
      <c r="L3739" t="n">
        <v>60.6</v>
      </c>
      <c r="M3739">
        <f>IF(AND(A3726=A3739,ISNUMBER(L3738),ISNUMBER(L3726)),L3738-L3726,"")</f>
        <v/>
      </c>
      <c r="N3739" t="n">
        <v>46547</v>
      </c>
      <c r="O3739" t="n">
        <v>6.240532205493921</v>
      </c>
      <c r="P3739">
        <f>IF(AND(A3727=A3739,ISNUMBER(O3727)),O3727,"")</f>
        <v/>
      </c>
      <c r="Q3739" t="n">
        <v>25053</v>
      </c>
      <c r="R3739" t="n">
        <v>4.394025082484099</v>
      </c>
      <c r="S3739">
        <f>IF(AND(A3727=A3739,ISNUMBER(R3727)),R3727,"")</f>
        <v/>
      </c>
    </row>
    <row r="3740">
      <c r="A3740" t="inlineStr">
        <is>
          <t>강동구</t>
        </is>
      </c>
      <c r="B3740" t="inlineStr">
        <is>
          <t>2019-07</t>
        </is>
      </c>
      <c r="C3740" t="inlineStr">
        <is>
          <t>분석</t>
        </is>
      </c>
      <c r="D3740" t="n">
        <v>425392</v>
      </c>
      <c r="E3740">
        <f>IF(AND(A3727=A3740,ISNUMBER(D3739),ISNUMBER(D3727),D3739&gt;0,D3727&gt;0),100*(LN(D3739)-LN(D3727)),"")</f>
        <v/>
      </c>
      <c r="F3740" t="n">
        <v>178147</v>
      </c>
      <c r="G3740">
        <f>IF(AND(A3727=A3740,ISNUMBER(F3739),ISNUMBER(F3727),F3739&gt;0,F3727&gt;0),100*(LN(F3739)-LN(F3727)),"")</f>
        <v/>
      </c>
      <c r="H3740" t="n">
        <v>29.06072516643473</v>
      </c>
      <c r="I3740">
        <f>IF(AND(A3727=A3740,ISNUMBER(H3739),ISNUMBER(H3727)),H3739-H3727,"")</f>
        <v/>
      </c>
      <c r="J3740" t="n">
        <v>1097</v>
      </c>
      <c r="K3740">
        <f>IF(AND(A3739=A3740,ISNUMBER(J3739),ISNUMBER(D3739)),1000*J3739/D3739,"")</f>
        <v/>
      </c>
      <c r="L3740" t="n">
        <v>60.8</v>
      </c>
      <c r="M3740">
        <f>IF(AND(A3727=A3740,ISNUMBER(L3739),ISNUMBER(L3727)),L3739-L3727,"")</f>
        <v/>
      </c>
      <c r="N3740" t="n">
        <v>46547</v>
      </c>
      <c r="O3740" t="n">
        <v>6.240532205493921</v>
      </c>
      <c r="P3740">
        <f>IF(AND(A3728=A3740,ISNUMBER(O3728)),O3728,"")</f>
        <v/>
      </c>
      <c r="Q3740" t="n">
        <v>25053</v>
      </c>
      <c r="R3740" t="n">
        <v>4.394025082484099</v>
      </c>
      <c r="S3740">
        <f>IF(AND(A3728=A3740,ISNUMBER(R3728)),R3728,"")</f>
        <v/>
      </c>
    </row>
    <row r="3741">
      <c r="A3741" t="inlineStr">
        <is>
          <t>강동구</t>
        </is>
      </c>
      <c r="B3741" t="inlineStr">
        <is>
          <t>2019-08</t>
        </is>
      </c>
      <c r="C3741" t="inlineStr">
        <is>
          <t>분석</t>
        </is>
      </c>
      <c r="D3741" t="n">
        <v>425953</v>
      </c>
      <c r="E3741">
        <f>IF(AND(A3728=A3741,ISNUMBER(D3740),ISNUMBER(D3728),D3740&gt;0,D3728&gt;0),100*(LN(D3740)-LN(D3728)),"")</f>
        <v/>
      </c>
      <c r="F3741" t="n">
        <v>178706</v>
      </c>
      <c r="G3741">
        <f>IF(AND(A3728=A3741,ISNUMBER(F3740),ISNUMBER(F3728),F3740&gt;0,F3728&gt;0),100*(LN(F3740)-LN(F3728)),"")</f>
        <v/>
      </c>
      <c r="H3741" t="n">
        <v>29.05954412810803</v>
      </c>
      <c r="I3741">
        <f>IF(AND(A3728=A3741,ISNUMBER(H3740),ISNUMBER(H3728)),H3740-H3728,"")</f>
        <v/>
      </c>
      <c r="J3741" t="n">
        <v>523</v>
      </c>
      <c r="K3741">
        <f>IF(AND(A3740=A3741,ISNUMBER(J3740),ISNUMBER(D3740)),1000*J3740/D3740,"")</f>
        <v/>
      </c>
      <c r="L3741" t="n">
        <v>60.6</v>
      </c>
      <c r="M3741">
        <f>IF(AND(A3728=A3741,ISNUMBER(L3740),ISNUMBER(L3728)),L3740-L3728,"")</f>
        <v/>
      </c>
      <c r="N3741" t="n">
        <v>46547</v>
      </c>
      <c r="O3741" t="n">
        <v>6.240532205493921</v>
      </c>
      <c r="P3741">
        <f>IF(AND(A3729=A3741,ISNUMBER(O3729)),O3729,"")</f>
        <v/>
      </c>
      <c r="Q3741" t="n">
        <v>25053</v>
      </c>
      <c r="R3741" t="n">
        <v>4.394025082484099</v>
      </c>
      <c r="S3741">
        <f>IF(AND(A3729=A3741,ISNUMBER(R3729)),R3729,"")</f>
        <v/>
      </c>
    </row>
    <row r="3742">
      <c r="A3742" t="inlineStr">
        <is>
          <t>강동구</t>
        </is>
      </c>
      <c r="B3742" t="inlineStr">
        <is>
          <t>2019-09</t>
        </is>
      </c>
      <c r="C3742" t="inlineStr">
        <is>
          <t>분석</t>
        </is>
      </c>
      <c r="D3742" t="n">
        <v>426219</v>
      </c>
      <c r="E3742">
        <f>IF(AND(A3729=A3742,ISNUMBER(D3741),ISNUMBER(D3729),D3741&gt;0,D3729&gt;0),100*(LN(D3741)-LN(D3729)),"")</f>
        <v/>
      </c>
      <c r="F3742" t="n">
        <v>178969</v>
      </c>
      <c r="G3742">
        <f>IF(AND(A3729=A3742,ISNUMBER(F3741),ISNUMBER(F3729),F3741&gt;0,F3729&gt;0),100*(LN(F3741)-LN(F3729)),"")</f>
        <v/>
      </c>
      <c r="H3742" t="n">
        <v>29.05008927335478</v>
      </c>
      <c r="I3742">
        <f>IF(AND(A3729=A3742,ISNUMBER(H3741),ISNUMBER(H3729)),H3741-H3729,"")</f>
        <v/>
      </c>
      <c r="J3742" t="n">
        <v>200</v>
      </c>
      <c r="K3742">
        <f>IF(AND(A3741=A3742,ISNUMBER(J3741),ISNUMBER(D3741)),1000*J3741/D3741,"")</f>
        <v/>
      </c>
      <c r="L3742" t="n">
        <v>60.8</v>
      </c>
      <c r="M3742">
        <f>IF(AND(A3729=A3742,ISNUMBER(L3741),ISNUMBER(L3729)),L3741-L3729,"")</f>
        <v/>
      </c>
      <c r="N3742" t="n">
        <v>46547</v>
      </c>
      <c r="O3742" t="n">
        <v>6.240532205493921</v>
      </c>
      <c r="P3742">
        <f>IF(AND(A3730=A3742,ISNUMBER(O3730)),O3730,"")</f>
        <v/>
      </c>
      <c r="Q3742" t="n">
        <v>25053</v>
      </c>
      <c r="R3742" t="n">
        <v>4.394025082484099</v>
      </c>
      <c r="S3742">
        <f>IF(AND(A3730=A3742,ISNUMBER(R3730)),R3730,"")</f>
        <v/>
      </c>
    </row>
    <row r="3743">
      <c r="A3743" t="inlineStr">
        <is>
          <t>강동구</t>
        </is>
      </c>
      <c r="B3743" t="inlineStr">
        <is>
          <t>2019-10</t>
        </is>
      </c>
      <c r="C3743" t="inlineStr">
        <is>
          <t>분석</t>
        </is>
      </c>
      <c r="D3743" t="n">
        <v>430684</v>
      </c>
      <c r="E3743">
        <f>IF(AND(A3730=A3743,ISNUMBER(D3742),ISNUMBER(D3730),D3742&gt;0,D3730&gt;0),100*(LN(D3742)-LN(D3730)),"")</f>
        <v/>
      </c>
      <c r="F3743" t="n">
        <v>180965</v>
      </c>
      <c r="G3743">
        <f>IF(AND(A3730=A3743,ISNUMBER(F3742),ISNUMBER(F3730),F3742&gt;0,F3730&gt;0),100*(LN(F3742)-LN(F3730)),"")</f>
        <v/>
      </c>
      <c r="H3743" t="n">
        <v>29.07978935832304</v>
      </c>
      <c r="I3743">
        <f>IF(AND(A3730=A3743,ISNUMBER(H3742),ISNUMBER(H3730)),H3742-H3730,"")</f>
        <v/>
      </c>
      <c r="J3743" t="n">
        <v>4392</v>
      </c>
      <c r="K3743">
        <f>IF(AND(A3742=A3743,ISNUMBER(J3742),ISNUMBER(D3742)),1000*J3742/D3742,"")</f>
        <v/>
      </c>
      <c r="L3743" t="n">
        <v>60.7</v>
      </c>
      <c r="M3743">
        <f>IF(AND(A3730=A3743,ISNUMBER(L3742),ISNUMBER(L3730)),L3742-L3730,"")</f>
        <v/>
      </c>
      <c r="N3743" t="n">
        <v>46547</v>
      </c>
      <c r="O3743" t="n">
        <v>6.240532205493921</v>
      </c>
      <c r="P3743">
        <f>IF(AND(A3731=A3743,ISNUMBER(O3731)),O3731,"")</f>
        <v/>
      </c>
      <c r="Q3743" t="n">
        <v>25053</v>
      </c>
      <c r="R3743" t="n">
        <v>4.394025082484099</v>
      </c>
      <c r="S3743">
        <f>IF(AND(A3731=A3743,ISNUMBER(R3731)),R3731,"")</f>
        <v/>
      </c>
    </row>
    <row r="3744">
      <c r="A3744" t="inlineStr">
        <is>
          <t>강동구</t>
        </is>
      </c>
      <c r="B3744" t="inlineStr">
        <is>
          <t>2019-11</t>
        </is>
      </c>
      <c r="C3744" t="inlineStr">
        <is>
          <t>분석</t>
        </is>
      </c>
      <c r="D3744" t="n">
        <v>433251</v>
      </c>
      <c r="E3744">
        <f>IF(AND(A3731=A3744,ISNUMBER(D3743),ISNUMBER(D3731),D3743&gt;0,D3731&gt;0),100*(LN(D3743)-LN(D3731)),"")</f>
        <v/>
      </c>
      <c r="F3744" t="n">
        <v>182094</v>
      </c>
      <c r="G3744">
        <f>IF(AND(A3731=A3744,ISNUMBER(F3743),ISNUMBER(F3731),F3743&gt;0,F3731&gt;0),100*(LN(F3743)-LN(F3731)),"")</f>
        <v/>
      </c>
      <c r="H3744" t="n">
        <v>29.06952320940979</v>
      </c>
      <c r="I3744">
        <f>IF(AND(A3731=A3744,ISNUMBER(H3743),ISNUMBER(H3731)),H3743-H3731,"")</f>
        <v/>
      </c>
      <c r="J3744" t="n">
        <v>2508</v>
      </c>
      <c r="K3744">
        <f>IF(AND(A3743=A3744,ISNUMBER(J3743),ISNUMBER(D3743)),1000*J3743/D3743,"")</f>
        <v/>
      </c>
      <c r="L3744" t="n">
        <v>60.5</v>
      </c>
      <c r="M3744">
        <f>IF(AND(A3731=A3744,ISNUMBER(L3743),ISNUMBER(L3731)),L3743-L3731,"")</f>
        <v/>
      </c>
      <c r="N3744" t="n">
        <v>46547</v>
      </c>
      <c r="O3744" t="n">
        <v>6.240532205493921</v>
      </c>
      <c r="P3744">
        <f>IF(AND(A3732=A3744,ISNUMBER(O3732)),O3732,"")</f>
        <v/>
      </c>
      <c r="Q3744" t="n">
        <v>25053</v>
      </c>
      <c r="R3744" t="n">
        <v>4.394025082484099</v>
      </c>
      <c r="S3744">
        <f>IF(AND(A3732=A3744,ISNUMBER(R3732)),R3732,"")</f>
        <v/>
      </c>
    </row>
    <row r="3745">
      <c r="A3745" t="inlineStr">
        <is>
          <t>강동구</t>
        </is>
      </c>
      <c r="B3745" t="inlineStr">
        <is>
          <t>2019-12</t>
        </is>
      </c>
      <c r="C3745" t="inlineStr">
        <is>
          <t>분석</t>
        </is>
      </c>
      <c r="D3745" t="n">
        <v>436067</v>
      </c>
      <c r="E3745">
        <f>IF(AND(A3732=A3745,ISNUMBER(D3744),ISNUMBER(D3732),D3744&gt;0,D3732&gt;0),100*(LN(D3744)-LN(D3732)),"")</f>
        <v/>
      </c>
      <c r="F3745" t="n">
        <v>183390</v>
      </c>
      <c r="G3745">
        <f>IF(AND(A3732=A3745,ISNUMBER(F3744),ISNUMBER(F3732),F3744&gt;0,F3732&gt;0),100*(LN(F3744)-LN(F3732)),"")</f>
        <v/>
      </c>
      <c r="H3745" t="n">
        <v>29.06617561062864</v>
      </c>
      <c r="I3745">
        <f>IF(AND(A3732=A3745,ISNUMBER(H3744),ISNUMBER(H3732)),H3744-H3732,"")</f>
        <v/>
      </c>
      <c r="J3745" t="n">
        <v>2773</v>
      </c>
      <c r="K3745">
        <f>IF(AND(A3744=A3745,ISNUMBER(J3744),ISNUMBER(D3744)),1000*J3744/D3744,"")</f>
        <v/>
      </c>
      <c r="L3745" t="n">
        <v>60.4</v>
      </c>
      <c r="M3745">
        <f>IF(AND(A3732=A3745,ISNUMBER(L3744),ISNUMBER(L3732)),L3744-L3732,"")</f>
        <v/>
      </c>
      <c r="N3745" t="n">
        <v>48248</v>
      </c>
      <c r="O3745" t="n">
        <v>3.589182133376134</v>
      </c>
      <c r="P3745">
        <f>IF(AND(A3733=A3745,ISNUMBER(O3733)),O3733,"")</f>
        <v/>
      </c>
      <c r="Q3745" t="n">
        <v>26229</v>
      </c>
      <c r="R3745" t="n">
        <v>4.587208802766085</v>
      </c>
      <c r="S3745">
        <f>IF(AND(A3733=A3745,ISNUMBER(R3733)),R3733,"")</f>
        <v/>
      </c>
    </row>
    <row r="3746">
      <c r="A3746" t="inlineStr">
        <is>
          <t>강동구</t>
        </is>
      </c>
      <c r="B3746" t="inlineStr">
        <is>
          <t>2020-01</t>
        </is>
      </c>
      <c r="C3746" t="inlineStr">
        <is>
          <t>분석</t>
        </is>
      </c>
      <c r="D3746" t="n">
        <v>440795</v>
      </c>
      <c r="E3746">
        <f>IF(AND(A3733=A3746,ISNUMBER(D3745),ISNUMBER(D3733),D3745&gt;0,D3733&gt;0),100*(LN(D3745)-LN(D3733)),"")</f>
        <v/>
      </c>
      <c r="F3746" t="n">
        <v>185222</v>
      </c>
      <c r="G3746">
        <f>IF(AND(A3733=A3746,ISNUMBER(F3745),ISNUMBER(F3733),F3745&gt;0,F3733&gt;0),100*(LN(F3745)-LN(F3733)),"")</f>
        <v/>
      </c>
      <c r="H3746" t="n">
        <v>29.01008405267755</v>
      </c>
      <c r="I3746">
        <f>IF(AND(A3733=A3746,ISNUMBER(H3745),ISNUMBER(H3733)),H3745-H3733,"")</f>
        <v/>
      </c>
      <c r="J3746" t="n">
        <v>4658</v>
      </c>
      <c r="K3746">
        <f>IF(AND(A3745=A3746,ISNUMBER(J3745),ISNUMBER(D3745)),1000*J3745/D3745,"")</f>
        <v/>
      </c>
      <c r="L3746" t="n">
        <v>60</v>
      </c>
      <c r="M3746">
        <f>IF(AND(A3733=A3746,ISNUMBER(L3745),ISNUMBER(L3733)),L3745-L3733,"")</f>
        <v/>
      </c>
      <c r="N3746" t="n">
        <v>48248</v>
      </c>
      <c r="O3746" t="n">
        <v>3.589182133376134</v>
      </c>
      <c r="P3746">
        <f>IF(AND(A3734=A3746,ISNUMBER(O3734)),O3734,"")</f>
        <v/>
      </c>
      <c r="Q3746" t="n">
        <v>26229</v>
      </c>
      <c r="R3746" t="n">
        <v>4.587208802766085</v>
      </c>
      <c r="S3746">
        <f>IF(AND(A3734=A3746,ISNUMBER(R3734)),R3734,"")</f>
        <v/>
      </c>
    </row>
    <row r="3747">
      <c r="A3747" t="inlineStr">
        <is>
          <t>강동구</t>
        </is>
      </c>
      <c r="B3747" t="inlineStr">
        <is>
          <t>2020-02</t>
        </is>
      </c>
      <c r="C3747" t="inlineStr">
        <is>
          <t>분석</t>
        </is>
      </c>
      <c r="D3747" t="n">
        <v>446887</v>
      </c>
      <c r="E3747">
        <f>IF(AND(A3734=A3747,ISNUMBER(D3746),ISNUMBER(D3734),D3746&gt;0,D3734&gt;0),100*(LN(D3746)-LN(D3734)),"")</f>
        <v/>
      </c>
      <c r="F3747" t="n">
        <v>187626</v>
      </c>
      <c r="G3747">
        <f>IF(AND(A3734=A3747,ISNUMBER(F3746),ISNUMBER(F3734),F3746&gt;0,F3734&gt;0),100*(LN(F3746)-LN(F3734)),"")</f>
        <v/>
      </c>
      <c r="H3747" t="n">
        <v>28.95429940902286</v>
      </c>
      <c r="I3747">
        <f>IF(AND(A3734=A3747,ISNUMBER(H3746),ISNUMBER(H3734)),H3746-H3734,"")</f>
        <v/>
      </c>
      <c r="J3747" t="n">
        <v>6026</v>
      </c>
      <c r="K3747">
        <f>IF(AND(A3746=A3747,ISNUMBER(J3746),ISNUMBER(D3746)),1000*J3746/D3746,"")</f>
        <v/>
      </c>
      <c r="L3747" t="n">
        <v>60.1</v>
      </c>
      <c r="M3747">
        <f>IF(AND(A3734=A3747,ISNUMBER(L3746),ISNUMBER(L3734)),L3746-L3734,"")</f>
        <v/>
      </c>
      <c r="N3747" t="n">
        <v>48248</v>
      </c>
      <c r="O3747" t="n">
        <v>3.589182133376134</v>
      </c>
      <c r="P3747">
        <f>IF(AND(A3735=A3747,ISNUMBER(O3735)),O3735,"")</f>
        <v/>
      </c>
      <c r="Q3747" t="n">
        <v>26229</v>
      </c>
      <c r="R3747" t="n">
        <v>4.587208802766085</v>
      </c>
      <c r="S3747">
        <f>IF(AND(A3735=A3747,ISNUMBER(R3735)),R3735,"")</f>
        <v/>
      </c>
    </row>
    <row r="3748">
      <c r="A3748" t="inlineStr">
        <is>
          <t>강동구</t>
        </is>
      </c>
      <c r="B3748" t="inlineStr">
        <is>
          <t>2020-03</t>
        </is>
      </c>
      <c r="C3748" t="inlineStr">
        <is>
          <t>분석</t>
        </is>
      </c>
      <c r="D3748" t="n">
        <v>452646</v>
      </c>
      <c r="E3748">
        <f>IF(AND(A3735=A3748,ISNUMBER(D3747),ISNUMBER(D3735),D3747&gt;0,D3735&gt;0),100*(LN(D3747)-LN(D3735)),"")</f>
        <v/>
      </c>
      <c r="F3748" t="n">
        <v>190019</v>
      </c>
      <c r="G3748">
        <f>IF(AND(A3735=A3748,ISNUMBER(F3747),ISNUMBER(F3735),F3747&gt;0,F3735&gt;0),100*(LN(F3747)-LN(F3735)),"")</f>
        <v/>
      </c>
      <c r="H3748" t="n">
        <v>29.00942458344932</v>
      </c>
      <c r="I3748">
        <f>IF(AND(A3735=A3748,ISNUMBER(H3747),ISNUMBER(H3735)),H3747-H3735,"")</f>
        <v/>
      </c>
      <c r="J3748" t="n">
        <v>5709</v>
      </c>
      <c r="K3748">
        <f>IF(AND(A3747=A3748,ISNUMBER(J3747),ISNUMBER(D3747)),1000*J3747/D3747,"")</f>
        <v/>
      </c>
      <c r="L3748" t="n">
        <v>59</v>
      </c>
      <c r="M3748">
        <f>IF(AND(A3735=A3748,ISNUMBER(L3747),ISNUMBER(L3735)),L3747-L3735,"")</f>
        <v/>
      </c>
      <c r="N3748" t="n">
        <v>48248</v>
      </c>
      <c r="O3748" t="n">
        <v>3.589182133376134</v>
      </c>
      <c r="P3748">
        <f>IF(AND(A3736=A3748,ISNUMBER(O3736)),O3736,"")</f>
        <v/>
      </c>
      <c r="Q3748" t="n">
        <v>26229</v>
      </c>
      <c r="R3748" t="n">
        <v>4.587208802766085</v>
      </c>
      <c r="S3748">
        <f>IF(AND(A3736=A3748,ISNUMBER(R3736)),R3736,"")</f>
        <v/>
      </c>
    </row>
    <row r="3749">
      <c r="A3749" t="inlineStr">
        <is>
          <t>강동구</t>
        </is>
      </c>
      <c r="B3749" t="inlineStr">
        <is>
          <t>2020-04</t>
        </is>
      </c>
      <c r="C3749" t="inlineStr">
        <is>
          <t>분석</t>
        </is>
      </c>
      <c r="D3749" t="n">
        <v>455042</v>
      </c>
      <c r="E3749">
        <f>IF(AND(A3736=A3749,ISNUMBER(D3748),ISNUMBER(D3736),D3748&gt;0,D3736&gt;0),100*(LN(D3748)-LN(D3736)),"")</f>
        <v/>
      </c>
      <c r="F3749" t="n">
        <v>191399</v>
      </c>
      <c r="G3749">
        <f>IF(AND(A3736=A3749,ISNUMBER(F3748),ISNUMBER(F3736),F3748&gt;0,F3736&gt;0),100*(LN(F3748)-LN(F3736)),"")</f>
        <v/>
      </c>
      <c r="H3749" t="n">
        <v>29.06786626289441</v>
      </c>
      <c r="I3749">
        <f>IF(AND(A3736=A3749,ISNUMBER(H3748),ISNUMBER(H3736)),H3748-H3736,"")</f>
        <v/>
      </c>
      <c r="J3749" t="n">
        <v>2359</v>
      </c>
      <c r="K3749">
        <f>IF(AND(A3748=A3749,ISNUMBER(J3748),ISNUMBER(D3748)),1000*J3748/D3748,"")</f>
        <v/>
      </c>
      <c r="L3749" t="n">
        <v>58.6</v>
      </c>
      <c r="M3749">
        <f>IF(AND(A3736=A3749,ISNUMBER(L3748),ISNUMBER(L3736)),L3748-L3736,"")</f>
        <v/>
      </c>
      <c r="N3749" t="n">
        <v>48248</v>
      </c>
      <c r="O3749" t="n">
        <v>3.589182133376134</v>
      </c>
      <c r="P3749">
        <f>IF(AND(A3737=A3749,ISNUMBER(O3737)),O3737,"")</f>
        <v/>
      </c>
      <c r="Q3749" t="n">
        <v>26229</v>
      </c>
      <c r="R3749" t="n">
        <v>4.587208802766085</v>
      </c>
      <c r="S3749">
        <f>IF(AND(A3737=A3749,ISNUMBER(R3737)),R3737,"")</f>
        <v/>
      </c>
    </row>
    <row r="3750">
      <c r="A3750" t="inlineStr">
        <is>
          <t>강동구</t>
        </is>
      </c>
      <c r="B3750" t="inlineStr">
        <is>
          <t>2020-05</t>
        </is>
      </c>
      <c r="C3750" t="inlineStr">
        <is>
          <t>분석</t>
        </is>
      </c>
      <c r="D3750" t="n">
        <v>456312</v>
      </c>
      <c r="E3750">
        <f>IF(AND(A3737=A3750,ISNUMBER(D3749),ISNUMBER(D3737),D3749&gt;0,D3737&gt;0),100*(LN(D3749)-LN(D3737)),"")</f>
        <v/>
      </c>
      <c r="F3750" t="n">
        <v>192334</v>
      </c>
      <c r="G3750">
        <f>IF(AND(A3737=A3750,ISNUMBER(F3749),ISNUMBER(F3737),F3749&gt;0,F3737&gt;0),100*(LN(F3749)-LN(F3737)),"")</f>
        <v/>
      </c>
      <c r="H3750" t="n">
        <v>29.09610091341012</v>
      </c>
      <c r="I3750">
        <f>IF(AND(A3737=A3750,ISNUMBER(H3749),ISNUMBER(H3737)),H3749-H3737,"")</f>
        <v/>
      </c>
      <c r="J3750" t="n">
        <v>1245</v>
      </c>
      <c r="K3750">
        <f>IF(AND(A3749=A3750,ISNUMBER(J3749),ISNUMBER(D3749)),1000*J3749/D3749,"")</f>
        <v/>
      </c>
      <c r="L3750" t="n">
        <v>59.1</v>
      </c>
      <c r="M3750">
        <f>IF(AND(A3737=A3750,ISNUMBER(L3749),ISNUMBER(L3737)),L3749-L3737,"")</f>
        <v/>
      </c>
      <c r="N3750" t="n">
        <v>48248</v>
      </c>
      <c r="O3750" t="n">
        <v>3.589182133376134</v>
      </c>
      <c r="P3750">
        <f>IF(AND(A3738=A3750,ISNUMBER(O3738)),O3738,"")</f>
        <v/>
      </c>
      <c r="Q3750" t="n">
        <v>26229</v>
      </c>
      <c r="R3750" t="n">
        <v>4.587208802766085</v>
      </c>
      <c r="S3750">
        <f>IF(AND(A3738=A3750,ISNUMBER(R3738)),R3738,"")</f>
        <v/>
      </c>
    </row>
    <row r="3751">
      <c r="A3751" t="inlineStr">
        <is>
          <t>강동구</t>
        </is>
      </c>
      <c r="B3751" t="inlineStr">
        <is>
          <t>2020-06</t>
        </is>
      </c>
      <c r="C3751" t="inlineStr">
        <is>
          <t>분석</t>
        </is>
      </c>
      <c r="D3751" t="n">
        <v>457164</v>
      </c>
      <c r="E3751">
        <f>IF(AND(A3738=A3751,ISNUMBER(D3750),ISNUMBER(D3738),D3750&gt;0,D3738&gt;0),100*(LN(D3750)-LN(D3738)),"")</f>
        <v/>
      </c>
      <c r="F3751" t="n">
        <v>193095</v>
      </c>
      <c r="G3751">
        <f>IF(AND(A3738=A3751,ISNUMBER(F3750),ISNUMBER(F3738),F3750&gt;0,F3738&gt;0),100*(LN(F3750)-LN(F3738)),"")</f>
        <v/>
      </c>
      <c r="H3751" t="n">
        <v>29.11865326228662</v>
      </c>
      <c r="I3751">
        <f>IF(AND(A3738=A3751,ISNUMBER(H3750),ISNUMBER(H3738)),H3750-H3738,"")</f>
        <v/>
      </c>
      <c r="J3751" t="n">
        <v>768</v>
      </c>
      <c r="K3751">
        <f>IF(AND(A3750=A3751,ISNUMBER(J3750),ISNUMBER(D3750)),1000*J3750/D3750,"")</f>
        <v/>
      </c>
      <c r="L3751" t="n">
        <v>59.2</v>
      </c>
      <c r="M3751">
        <f>IF(AND(A3738=A3751,ISNUMBER(L3750),ISNUMBER(L3738)),L3750-L3738,"")</f>
        <v/>
      </c>
      <c r="N3751" t="n">
        <v>48248</v>
      </c>
      <c r="O3751" t="n">
        <v>3.589182133376134</v>
      </c>
      <c r="P3751">
        <f>IF(AND(A3739=A3751,ISNUMBER(O3739)),O3739,"")</f>
        <v/>
      </c>
      <c r="Q3751" t="n">
        <v>26229</v>
      </c>
      <c r="R3751" t="n">
        <v>4.587208802766085</v>
      </c>
      <c r="S3751">
        <f>IF(AND(A3739=A3751,ISNUMBER(R3739)),R3739,"")</f>
        <v/>
      </c>
    </row>
    <row r="3752">
      <c r="A3752" t="inlineStr">
        <is>
          <t>강동구</t>
        </is>
      </c>
      <c r="B3752" t="inlineStr">
        <is>
          <t>2020-07</t>
        </is>
      </c>
      <c r="C3752" t="inlineStr">
        <is>
          <t>분석</t>
        </is>
      </c>
      <c r="D3752" t="n">
        <v>457339</v>
      </c>
      <c r="E3752">
        <f>IF(AND(A3739=A3752,ISNUMBER(D3751),ISNUMBER(D3739),D3751&gt;0,D3739&gt;0),100*(LN(D3751)-LN(D3739)),"")</f>
        <v/>
      </c>
      <c r="F3752" t="n">
        <v>193525</v>
      </c>
      <c r="G3752">
        <f>IF(AND(A3739=A3752,ISNUMBER(F3751),ISNUMBER(F3739),F3751&gt;0,F3739&gt;0),100*(LN(F3751)-LN(F3739)),"")</f>
        <v/>
      </c>
      <c r="H3752" t="n">
        <v>29.09635959321204</v>
      </c>
      <c r="I3752">
        <f>IF(AND(A3739=A3752,ISNUMBER(H3751),ISNUMBER(H3739)),H3751-H3739,"")</f>
        <v/>
      </c>
      <c r="J3752" t="n">
        <v>100</v>
      </c>
      <c r="K3752">
        <f>IF(AND(A3751=A3752,ISNUMBER(J3751),ISNUMBER(D3751)),1000*J3751/D3751,"")</f>
        <v/>
      </c>
      <c r="L3752" t="n">
        <v>59.5</v>
      </c>
      <c r="M3752">
        <f>IF(AND(A3739=A3752,ISNUMBER(L3751),ISNUMBER(L3739)),L3751-L3739,"")</f>
        <v/>
      </c>
      <c r="N3752" t="n">
        <v>48248</v>
      </c>
      <c r="O3752" t="n">
        <v>3.589182133376134</v>
      </c>
      <c r="P3752">
        <f>IF(AND(A3740=A3752,ISNUMBER(O3740)),O3740,"")</f>
        <v/>
      </c>
      <c r="Q3752" t="n">
        <v>26229</v>
      </c>
      <c r="R3752" t="n">
        <v>4.587208802766085</v>
      </c>
      <c r="S3752">
        <f>IF(AND(A3740=A3752,ISNUMBER(R3740)),R3740,"")</f>
        <v/>
      </c>
    </row>
    <row r="3753">
      <c r="A3753" t="inlineStr">
        <is>
          <t>강동구</t>
        </is>
      </c>
      <c r="B3753" t="inlineStr">
        <is>
          <t>2020-08</t>
        </is>
      </c>
      <c r="C3753" t="inlineStr">
        <is>
          <t>분석</t>
        </is>
      </c>
      <c r="D3753" t="n">
        <v>457330</v>
      </c>
      <c r="E3753">
        <f>IF(AND(A3740=A3753,ISNUMBER(D3752),ISNUMBER(D3740),D3752&gt;0,D3740&gt;0),100*(LN(D3752)-LN(D3740)),"")</f>
        <v/>
      </c>
      <c r="F3753" t="n">
        <v>193924</v>
      </c>
      <c r="G3753">
        <f>IF(AND(A3740=A3753,ISNUMBER(F3752),ISNUMBER(F3740),F3752&gt;0,F3740&gt;0),100*(LN(F3752)-LN(F3740)),"")</f>
        <v/>
      </c>
      <c r="H3753" t="n">
        <v>29.06435178098966</v>
      </c>
      <c r="I3753">
        <f>IF(AND(A3740=A3753,ISNUMBER(H3752),ISNUMBER(H3740)),H3752-H3740,"")</f>
        <v/>
      </c>
      <c r="J3753" t="n">
        <v>-84</v>
      </c>
      <c r="K3753">
        <f>IF(AND(A3752=A3753,ISNUMBER(J3752),ISNUMBER(D3752)),1000*J3752/D3752,"")</f>
        <v/>
      </c>
      <c r="L3753" t="n">
        <v>59.6</v>
      </c>
      <c r="M3753">
        <f>IF(AND(A3740=A3753,ISNUMBER(L3752),ISNUMBER(L3740)),L3752-L3740,"")</f>
        <v/>
      </c>
      <c r="N3753" t="n">
        <v>48248</v>
      </c>
      <c r="O3753" t="n">
        <v>3.589182133376134</v>
      </c>
      <c r="P3753">
        <f>IF(AND(A3741=A3753,ISNUMBER(O3741)),O3741,"")</f>
        <v/>
      </c>
      <c r="Q3753" t="n">
        <v>26229</v>
      </c>
      <c r="R3753" t="n">
        <v>4.587208802766085</v>
      </c>
      <c r="S3753">
        <f>IF(AND(A3741=A3753,ISNUMBER(R3741)),R3741,"")</f>
        <v/>
      </c>
    </row>
    <row r="3754">
      <c r="A3754" t="inlineStr">
        <is>
          <t>강동구</t>
        </is>
      </c>
      <c r="B3754" t="inlineStr">
        <is>
          <t>2020-09</t>
        </is>
      </c>
      <c r="C3754" t="inlineStr">
        <is>
          <t>분석</t>
        </is>
      </c>
      <c r="D3754" t="n">
        <v>458058</v>
      </c>
      <c r="E3754">
        <f>IF(AND(A3741=A3754,ISNUMBER(D3753),ISNUMBER(D3741),D3753&gt;0,D3741&gt;0),100*(LN(D3753)-LN(D3741)),"")</f>
        <v/>
      </c>
      <c r="F3754" t="n">
        <v>194602</v>
      </c>
      <c r="G3754">
        <f>IF(AND(A3741=A3754,ISNUMBER(F3753),ISNUMBER(F3741),F3753&gt;0,F3741&gt;0),100*(LN(F3753)-LN(F3741)),"")</f>
        <v/>
      </c>
      <c r="H3754" t="n">
        <v>29.06531487278903</v>
      </c>
      <c r="I3754">
        <f>IF(AND(A3741=A3754,ISNUMBER(H3753),ISNUMBER(H3741)),H3753-H3741,"")</f>
        <v/>
      </c>
      <c r="J3754" t="n">
        <v>611</v>
      </c>
      <c r="K3754">
        <f>IF(AND(A3753=A3754,ISNUMBER(J3753),ISNUMBER(D3753)),1000*J3753/D3753,"")</f>
        <v/>
      </c>
      <c r="L3754" t="n">
        <v>58.9</v>
      </c>
      <c r="M3754">
        <f>IF(AND(A3741=A3754,ISNUMBER(L3753),ISNUMBER(L3741)),L3753-L3741,"")</f>
        <v/>
      </c>
      <c r="N3754" t="n">
        <v>48248</v>
      </c>
      <c r="O3754" t="n">
        <v>3.589182133376134</v>
      </c>
      <c r="P3754">
        <f>IF(AND(A3742=A3754,ISNUMBER(O3742)),O3742,"")</f>
        <v/>
      </c>
      <c r="Q3754" t="n">
        <v>26229</v>
      </c>
      <c r="R3754" t="n">
        <v>4.587208802766085</v>
      </c>
      <c r="S3754">
        <f>IF(AND(A3742=A3754,ISNUMBER(R3742)),R3742,"")</f>
        <v/>
      </c>
    </row>
    <row r="3755">
      <c r="A3755" t="inlineStr">
        <is>
          <t>강동구</t>
        </is>
      </c>
      <c r="B3755" t="inlineStr">
        <is>
          <t>2020-10</t>
        </is>
      </c>
      <c r="C3755" t="inlineStr">
        <is>
          <t>분석</t>
        </is>
      </c>
      <c r="D3755" t="n">
        <v>458495</v>
      </c>
      <c r="E3755">
        <f>IF(AND(A3742=A3755,ISNUMBER(D3754),ISNUMBER(D3742),D3754&gt;0,D3742&gt;0),100*(LN(D3754)-LN(D3742)),"")</f>
        <v/>
      </c>
      <c r="F3755" t="n">
        <v>195008</v>
      </c>
      <c r="G3755">
        <f>IF(AND(A3742=A3755,ISNUMBER(F3754),ISNUMBER(F3742),F3754&gt;0,F3742&gt;0),100*(LN(F3754)-LN(F3742)),"")</f>
        <v/>
      </c>
      <c r="H3755" t="n">
        <v>29.03652166326787</v>
      </c>
      <c r="I3755">
        <f>IF(AND(A3742=A3755,ISNUMBER(H3754),ISNUMBER(H3742)),H3754-H3742,"")</f>
        <v/>
      </c>
      <c r="J3755" t="n">
        <v>401</v>
      </c>
      <c r="K3755">
        <f>IF(AND(A3754=A3755,ISNUMBER(J3754),ISNUMBER(D3754)),1000*J3754/D3754,"")</f>
        <v/>
      </c>
      <c r="L3755" t="n">
        <v>59.2</v>
      </c>
      <c r="M3755">
        <f>IF(AND(A3742=A3755,ISNUMBER(L3754),ISNUMBER(L3742)),L3754-L3742,"")</f>
        <v/>
      </c>
      <c r="N3755" t="n">
        <v>48248</v>
      </c>
      <c r="O3755" t="n">
        <v>3.589182133376134</v>
      </c>
      <c r="P3755">
        <f>IF(AND(A3743=A3755,ISNUMBER(O3743)),O3743,"")</f>
        <v/>
      </c>
      <c r="Q3755" t="n">
        <v>26229</v>
      </c>
      <c r="R3755" t="n">
        <v>4.587208802766085</v>
      </c>
      <c r="S3755">
        <f>IF(AND(A3743=A3755,ISNUMBER(R3743)),R3743,"")</f>
        <v/>
      </c>
    </row>
    <row r="3756">
      <c r="A3756" t="inlineStr">
        <is>
          <t>강동구</t>
        </is>
      </c>
      <c r="B3756" t="inlineStr">
        <is>
          <t>2020-11</t>
        </is>
      </c>
      <c r="C3756" t="inlineStr">
        <is>
          <t>분석</t>
        </is>
      </c>
      <c r="D3756" t="n">
        <v>458604</v>
      </c>
      <c r="E3756">
        <f>IF(AND(A3743=A3756,ISNUMBER(D3755),ISNUMBER(D3743),D3755&gt;0,D3743&gt;0),100*(LN(D3755)-LN(D3743)),"")</f>
        <v/>
      </c>
      <c r="F3756" t="n">
        <v>195334</v>
      </c>
      <c r="G3756">
        <f>IF(AND(A3743=A3756,ISNUMBER(F3755),ISNUMBER(F3743),F3755&gt;0,F3743&gt;0),100*(LN(F3755)-LN(F3743)),"")</f>
        <v/>
      </c>
      <c r="H3756" t="n">
        <v>29.02307873459455</v>
      </c>
      <c r="I3756">
        <f>IF(AND(A3743=A3756,ISNUMBER(H3755),ISNUMBER(H3743)),H3755-H3743,"")</f>
        <v/>
      </c>
      <c r="J3756" t="n">
        <v>70</v>
      </c>
      <c r="K3756">
        <f>IF(AND(A3755=A3756,ISNUMBER(J3755),ISNUMBER(D3755)),1000*J3755/D3755,"")</f>
        <v/>
      </c>
      <c r="L3756" t="n">
        <v>59.8</v>
      </c>
      <c r="M3756">
        <f>IF(AND(A3743=A3756,ISNUMBER(L3755),ISNUMBER(L3743)),L3755-L3743,"")</f>
        <v/>
      </c>
      <c r="N3756" t="n">
        <v>48248</v>
      </c>
      <c r="O3756" t="n">
        <v>3.589182133376134</v>
      </c>
      <c r="P3756">
        <f>IF(AND(A3744=A3756,ISNUMBER(O3744)),O3744,"")</f>
        <v/>
      </c>
      <c r="Q3756" t="n">
        <v>26229</v>
      </c>
      <c r="R3756" t="n">
        <v>4.587208802766085</v>
      </c>
      <c r="S3756">
        <f>IF(AND(A3744=A3756,ISNUMBER(R3744)),R3744,"")</f>
        <v/>
      </c>
    </row>
    <row r="3757">
      <c r="A3757" t="inlineStr">
        <is>
          <t>강동구</t>
        </is>
      </c>
      <c r="B3757" t="inlineStr">
        <is>
          <t>2020-12</t>
        </is>
      </c>
      <c r="C3757" t="inlineStr">
        <is>
          <t>분석</t>
        </is>
      </c>
      <c r="D3757" t="n">
        <v>459970</v>
      </c>
      <c r="E3757">
        <f>IF(AND(A3744=A3757,ISNUMBER(D3756),ISNUMBER(D3744),D3756&gt;0,D3744&gt;0),100*(LN(D3756)-LN(D3744)),"")</f>
        <v/>
      </c>
      <c r="F3757" t="n">
        <v>196499</v>
      </c>
      <c r="G3757">
        <f>IF(AND(A3744=A3757,ISNUMBER(F3756),ISNUMBER(F3744),F3756&gt;0,F3744&gt;0),100*(LN(F3756)-LN(F3744)),"")</f>
        <v/>
      </c>
      <c r="H3757" t="n">
        <v>29.03298041176598</v>
      </c>
      <c r="I3757">
        <f>IF(AND(A3744=A3757,ISNUMBER(H3756),ISNUMBER(H3744)),H3756-H3744,"")</f>
        <v/>
      </c>
      <c r="J3757" t="n">
        <v>1303</v>
      </c>
      <c r="K3757">
        <f>IF(AND(A3756=A3757,ISNUMBER(J3756),ISNUMBER(D3756)),1000*J3756/D3756,"")</f>
        <v/>
      </c>
      <c r="L3757" t="n">
        <v>58.8</v>
      </c>
      <c r="M3757">
        <f>IF(AND(A3744=A3757,ISNUMBER(L3756),ISNUMBER(L3744)),L3756-L3744,"")</f>
        <v/>
      </c>
      <c r="N3757" t="n">
        <v>49165</v>
      </c>
      <c r="O3757" t="n">
        <v>1.882761208343275</v>
      </c>
      <c r="P3757">
        <f>IF(AND(A3745=A3757,ISNUMBER(O3745)),O3745,"")</f>
        <v/>
      </c>
      <c r="Q3757" t="n">
        <v>26428</v>
      </c>
      <c r="R3757" t="n">
        <v>0.7558385300775683</v>
      </c>
      <c r="S3757">
        <f>IF(AND(A3745=A3757,ISNUMBER(R3745)),R3745,"")</f>
        <v/>
      </c>
    </row>
    <row r="3758">
      <c r="A3758" t="inlineStr">
        <is>
          <t>강동구</t>
        </is>
      </c>
      <c r="B3758" t="inlineStr">
        <is>
          <t>2021-01</t>
        </is>
      </c>
      <c r="C3758" t="inlineStr">
        <is>
          <t>분석</t>
        </is>
      </c>
      <c r="D3758" t="n">
        <v>461334</v>
      </c>
      <c r="E3758">
        <f>IF(AND(A3745=A3758,ISNUMBER(D3757),ISNUMBER(D3745),D3757&gt;0,D3745&gt;0),100*(LN(D3757)-LN(D3745)),"")</f>
        <v/>
      </c>
      <c r="F3758" t="n">
        <v>197452</v>
      </c>
      <c r="G3758">
        <f>IF(AND(A3745=A3758,ISNUMBER(F3757),ISNUMBER(F3745),F3757&gt;0,F3745&gt;0),100*(LN(F3757)-LN(F3745)),"")</f>
        <v/>
      </c>
      <c r="H3758" t="n">
        <v>28.97466911174984</v>
      </c>
      <c r="I3758">
        <f>IF(AND(A3745=A3758,ISNUMBER(H3757),ISNUMBER(H3745)),H3757-H3745,"")</f>
        <v/>
      </c>
      <c r="J3758" t="n">
        <v>1322</v>
      </c>
      <c r="K3758">
        <f>IF(AND(A3757=A3758,ISNUMBER(J3757),ISNUMBER(D3757)),1000*J3757/D3757,"")</f>
        <v/>
      </c>
      <c r="L3758" t="n">
        <v>57.3</v>
      </c>
      <c r="M3758">
        <f>IF(AND(A3745=A3758,ISNUMBER(L3757),ISNUMBER(L3745)),L3757-L3745,"")</f>
        <v/>
      </c>
      <c r="N3758" t="n">
        <v>49165</v>
      </c>
      <c r="O3758" t="n">
        <v>1.882761208343275</v>
      </c>
      <c r="P3758">
        <f>IF(AND(A3746=A3758,ISNUMBER(O3746)),O3746,"")</f>
        <v/>
      </c>
      <c r="Q3758" t="n">
        <v>26428</v>
      </c>
      <c r="R3758" t="n">
        <v>0.7558385300775683</v>
      </c>
      <c r="S3758">
        <f>IF(AND(A3746=A3758,ISNUMBER(R3746)),R3746,"")</f>
        <v/>
      </c>
    </row>
    <row r="3759">
      <c r="A3759" t="inlineStr">
        <is>
          <t>강동구</t>
        </is>
      </c>
      <c r="B3759" t="inlineStr">
        <is>
          <t>2021-02</t>
        </is>
      </c>
      <c r="C3759" t="inlineStr">
        <is>
          <t>분석</t>
        </is>
      </c>
      <c r="D3759" t="n">
        <v>464208</v>
      </c>
      <c r="E3759">
        <f>IF(AND(A3746=A3759,ISNUMBER(D3758),ISNUMBER(D3746),D3758&gt;0,D3746&gt;0),100*(LN(D3758)-LN(D3746)),"")</f>
        <v/>
      </c>
      <c r="F3759" t="n">
        <v>199039</v>
      </c>
      <c r="G3759">
        <f>IF(AND(A3746=A3759,ISNUMBER(F3758),ISNUMBER(F3746),F3758&gt;0,F3746&gt;0),100*(LN(F3758)-LN(F3746)),"")</f>
        <v/>
      </c>
      <c r="H3759" t="n">
        <v>28.89782166614966</v>
      </c>
      <c r="I3759">
        <f>IF(AND(A3746=A3759,ISNUMBER(H3758),ISNUMBER(H3746)),H3758-H3746,"")</f>
        <v/>
      </c>
      <c r="J3759" t="n">
        <v>2790</v>
      </c>
      <c r="K3759">
        <f>IF(AND(A3758=A3759,ISNUMBER(J3758),ISNUMBER(D3758)),1000*J3758/D3758,"")</f>
        <v/>
      </c>
      <c r="L3759" t="n">
        <v>57.9</v>
      </c>
      <c r="M3759">
        <f>IF(AND(A3746=A3759,ISNUMBER(L3758),ISNUMBER(L3746)),L3758-L3746,"")</f>
        <v/>
      </c>
      <c r="N3759" t="n">
        <v>49165</v>
      </c>
      <c r="O3759" t="n">
        <v>1.882761208343275</v>
      </c>
      <c r="P3759">
        <f>IF(AND(A3747=A3759,ISNUMBER(O3747)),O3747,"")</f>
        <v/>
      </c>
      <c r="Q3759" t="n">
        <v>26428</v>
      </c>
      <c r="R3759" t="n">
        <v>0.7558385300775683</v>
      </c>
      <c r="S3759">
        <f>IF(AND(A3747=A3759,ISNUMBER(R3747)),R3747,"")</f>
        <v/>
      </c>
    </row>
    <row r="3760">
      <c r="A3760" t="inlineStr">
        <is>
          <t>강동구</t>
        </is>
      </c>
      <c r="B3760" t="inlineStr">
        <is>
          <t>2021-03</t>
        </is>
      </c>
      <c r="C3760" t="inlineStr">
        <is>
          <t>분석</t>
        </is>
      </c>
      <c r="D3760" t="n">
        <v>464900</v>
      </c>
      <c r="E3760">
        <f>IF(AND(A3747=A3760,ISNUMBER(D3759),ISNUMBER(D3747),D3759&gt;0,D3747&gt;0),100*(LN(D3759)-LN(D3747)),"")</f>
        <v/>
      </c>
      <c r="F3760" t="n">
        <v>199088</v>
      </c>
      <c r="G3760">
        <f>IF(AND(A3747=A3760,ISNUMBER(F3759),ISNUMBER(F3747),F3759&gt;0,F3747&gt;0),100*(LN(F3759)-LN(F3747)),"")</f>
        <v/>
      </c>
      <c r="H3760" t="n">
        <v>28.96751989675199</v>
      </c>
      <c r="I3760">
        <f>IF(AND(A3747=A3760,ISNUMBER(H3759),ISNUMBER(H3747)),H3759-H3747,"")</f>
        <v/>
      </c>
      <c r="J3760" t="n">
        <v>2119</v>
      </c>
      <c r="K3760">
        <f>IF(AND(A3759=A3760,ISNUMBER(J3759),ISNUMBER(D3759)),1000*J3759/D3759,"")</f>
        <v/>
      </c>
      <c r="L3760" t="n">
        <v>59.1</v>
      </c>
      <c r="M3760">
        <f>IF(AND(A3747=A3760,ISNUMBER(L3759),ISNUMBER(L3747)),L3759-L3747,"")</f>
        <v/>
      </c>
      <c r="N3760" t="n">
        <v>49165</v>
      </c>
      <c r="O3760" t="n">
        <v>1.882761208343275</v>
      </c>
      <c r="P3760">
        <f>IF(AND(A3748=A3760,ISNUMBER(O3748)),O3748,"")</f>
        <v/>
      </c>
      <c r="Q3760" t="n">
        <v>26428</v>
      </c>
      <c r="R3760" t="n">
        <v>0.7558385300775683</v>
      </c>
      <c r="S3760">
        <f>IF(AND(A3748=A3760,ISNUMBER(R3748)),R3748,"")</f>
        <v/>
      </c>
    </row>
    <row r="3761">
      <c r="A3761" t="inlineStr">
        <is>
          <t>강동구</t>
        </is>
      </c>
      <c r="B3761" t="inlineStr">
        <is>
          <t>2021-04</t>
        </is>
      </c>
      <c r="C3761" t="inlineStr">
        <is>
          <t>분석</t>
        </is>
      </c>
      <c r="D3761" t="n">
        <v>465331</v>
      </c>
      <c r="E3761">
        <f>IF(AND(A3748=A3761,ISNUMBER(D3760),ISNUMBER(D3748),D3760&gt;0,D3748&gt;0),100*(LN(D3760)-LN(D3748)),"")</f>
        <v/>
      </c>
      <c r="F3761" t="n">
        <v>199561</v>
      </c>
      <c r="G3761">
        <f>IF(AND(A3748=A3761,ISNUMBER(F3760),ISNUMBER(F3748),F3760&gt;0,F3748&gt;0),100*(LN(F3760)-LN(F3748)),"")</f>
        <v/>
      </c>
      <c r="H3761" t="n">
        <v>28.9537984789322</v>
      </c>
      <c r="I3761">
        <f>IF(AND(A3748=A3761,ISNUMBER(H3760),ISNUMBER(H3748)),H3760-H3748,"")</f>
        <v/>
      </c>
      <c r="J3761" t="n">
        <v>349</v>
      </c>
      <c r="K3761">
        <f>IF(AND(A3760=A3761,ISNUMBER(J3760),ISNUMBER(D3760)),1000*J3760/D3760,"")</f>
        <v/>
      </c>
      <c r="L3761" t="n">
        <v>59.2</v>
      </c>
      <c r="M3761">
        <f>IF(AND(A3748=A3761,ISNUMBER(L3760),ISNUMBER(L3748)),L3760-L3748,"")</f>
        <v/>
      </c>
      <c r="N3761" t="n">
        <v>49165</v>
      </c>
      <c r="O3761" t="n">
        <v>1.882761208343275</v>
      </c>
      <c r="P3761">
        <f>IF(AND(A3749=A3761,ISNUMBER(O3749)),O3749,"")</f>
        <v/>
      </c>
      <c r="Q3761" t="n">
        <v>26428</v>
      </c>
      <c r="R3761" t="n">
        <v>0.7558385300775683</v>
      </c>
      <c r="S3761">
        <f>IF(AND(A3749=A3761,ISNUMBER(R3749)),R3749,"")</f>
        <v/>
      </c>
    </row>
    <row r="3762">
      <c r="A3762" t="inlineStr">
        <is>
          <t>강동구</t>
        </is>
      </c>
      <c r="B3762" t="inlineStr">
        <is>
          <t>2021-05</t>
        </is>
      </c>
      <c r="C3762" t="inlineStr">
        <is>
          <t>분석</t>
        </is>
      </c>
      <c r="D3762" t="n">
        <v>465459</v>
      </c>
      <c r="E3762">
        <f>IF(AND(A3749=A3762,ISNUMBER(D3761),ISNUMBER(D3749),D3761&gt;0,D3749&gt;0),100*(LN(D3761)-LN(D3749)),"")</f>
        <v/>
      </c>
      <c r="F3762" t="n">
        <v>199931</v>
      </c>
      <c r="G3762">
        <f>IF(AND(A3749=A3762,ISNUMBER(F3761),ISNUMBER(F3749),F3761&gt;0,F3749&gt;0),100*(LN(F3761)-LN(F3749)),"")</f>
        <v/>
      </c>
      <c r="H3762" t="n">
        <v>28.86999714260547</v>
      </c>
      <c r="I3762">
        <f>IF(AND(A3749=A3762,ISNUMBER(H3761),ISNUMBER(H3749)),H3761-H3749,"")</f>
        <v/>
      </c>
      <c r="J3762" t="n">
        <v>33</v>
      </c>
      <c r="K3762">
        <f>IF(AND(A3761=A3762,ISNUMBER(J3761),ISNUMBER(D3761)),1000*J3761/D3761,"")</f>
        <v/>
      </c>
      <c r="L3762" t="n">
        <v>59.6</v>
      </c>
      <c r="M3762">
        <f>IF(AND(A3749=A3762,ISNUMBER(L3761),ISNUMBER(L3749)),L3761-L3749,"")</f>
        <v/>
      </c>
      <c r="N3762" t="n">
        <v>49165</v>
      </c>
      <c r="O3762" t="n">
        <v>1.882761208343275</v>
      </c>
      <c r="P3762">
        <f>IF(AND(A3750=A3762,ISNUMBER(O3750)),O3750,"")</f>
        <v/>
      </c>
      <c r="Q3762" t="n">
        <v>26428</v>
      </c>
      <c r="R3762" t="n">
        <v>0.7558385300775683</v>
      </c>
      <c r="S3762">
        <f>IF(AND(A3750=A3762,ISNUMBER(R3750)),R3750,"")</f>
        <v/>
      </c>
    </row>
    <row r="3763">
      <c r="A3763" t="inlineStr">
        <is>
          <t>강동구</t>
        </is>
      </c>
      <c r="B3763" t="inlineStr">
        <is>
          <t>2021-06</t>
        </is>
      </c>
      <c r="C3763" t="inlineStr">
        <is>
          <t>분석</t>
        </is>
      </c>
      <c r="D3763" t="n">
        <v>465209</v>
      </c>
      <c r="E3763">
        <f>IF(AND(A3750=A3763,ISNUMBER(D3762),ISNUMBER(D3750),D3762&gt;0,D3750&gt;0),100*(LN(D3762)-LN(D3750)),"")</f>
        <v/>
      </c>
      <c r="F3763" t="n">
        <v>200170</v>
      </c>
      <c r="G3763">
        <f>IF(AND(A3750=A3763,ISNUMBER(F3762),ISNUMBER(F3750),F3762&gt;0,F3750&gt;0),100*(LN(F3762)-LN(F3750)),"")</f>
        <v/>
      </c>
      <c r="H3763" t="n">
        <v>28.80060359967241</v>
      </c>
      <c r="I3763">
        <f>IF(AND(A3750=A3763,ISNUMBER(H3762),ISNUMBER(H3750)),H3762-H3750,"")</f>
        <v/>
      </c>
      <c r="J3763" t="n">
        <v>-336</v>
      </c>
      <c r="K3763">
        <f>IF(AND(A3762=A3763,ISNUMBER(J3762),ISNUMBER(D3762)),1000*J3762/D3762,"")</f>
        <v/>
      </c>
      <c r="L3763" t="n">
        <v>59.7</v>
      </c>
      <c r="M3763">
        <f>IF(AND(A3750=A3763,ISNUMBER(L3762),ISNUMBER(L3750)),L3762-L3750,"")</f>
        <v/>
      </c>
      <c r="N3763" t="n">
        <v>49165</v>
      </c>
      <c r="O3763" t="n">
        <v>1.882761208343275</v>
      </c>
      <c r="P3763">
        <f>IF(AND(A3751=A3763,ISNUMBER(O3751)),O3751,"")</f>
        <v/>
      </c>
      <c r="Q3763" t="n">
        <v>26428</v>
      </c>
      <c r="R3763" t="n">
        <v>0.7558385300775683</v>
      </c>
      <c r="S3763">
        <f>IF(AND(A3751=A3763,ISNUMBER(R3751)),R3751,"")</f>
        <v/>
      </c>
    </row>
    <row r="3764">
      <c r="A3764" t="inlineStr">
        <is>
          <t>강동구</t>
        </is>
      </c>
      <c r="B3764" t="inlineStr">
        <is>
          <t>2021-07</t>
        </is>
      </c>
      <c r="C3764" t="inlineStr">
        <is>
          <t>분석</t>
        </is>
      </c>
      <c r="D3764" t="n">
        <v>465191</v>
      </c>
      <c r="E3764">
        <f>IF(AND(A3751=A3764,ISNUMBER(D3763),ISNUMBER(D3751),D3763&gt;0,D3751&gt;0),100*(LN(D3763)-LN(D3751)),"")</f>
        <v/>
      </c>
      <c r="F3764" t="n">
        <v>200595</v>
      </c>
      <c r="G3764">
        <f>IF(AND(A3751=A3764,ISNUMBER(F3763),ISNUMBER(F3751),F3763&gt;0,F3751&gt;0),100*(LN(F3763)-LN(F3751)),"")</f>
        <v/>
      </c>
      <c r="H3764" t="n">
        <v>28.75120111954014</v>
      </c>
      <c r="I3764">
        <f>IF(AND(A3751=A3764,ISNUMBER(H3763),ISNUMBER(H3751)),H3763-H3751,"")</f>
        <v/>
      </c>
      <c r="J3764" t="n">
        <v>-108</v>
      </c>
      <c r="K3764">
        <f>IF(AND(A3763=A3764,ISNUMBER(J3763),ISNUMBER(D3763)),1000*J3763/D3763,"")</f>
        <v/>
      </c>
      <c r="L3764" t="n">
        <v>59.6</v>
      </c>
      <c r="M3764">
        <f>IF(AND(A3751=A3764,ISNUMBER(L3763),ISNUMBER(L3751)),L3763-L3751,"")</f>
        <v/>
      </c>
      <c r="N3764" t="n">
        <v>49165</v>
      </c>
      <c r="O3764" t="n">
        <v>1.882761208343275</v>
      </c>
      <c r="P3764">
        <f>IF(AND(A3752=A3764,ISNUMBER(O3752)),O3752,"")</f>
        <v/>
      </c>
      <c r="Q3764" t="n">
        <v>26428</v>
      </c>
      <c r="R3764" t="n">
        <v>0.7558385300775683</v>
      </c>
      <c r="S3764">
        <f>IF(AND(A3752=A3764,ISNUMBER(R3752)),R3752,"")</f>
        <v/>
      </c>
    </row>
    <row r="3765">
      <c r="A3765" t="inlineStr">
        <is>
          <t>강동구</t>
        </is>
      </c>
      <c r="B3765" t="inlineStr">
        <is>
          <t>2021-08</t>
        </is>
      </c>
      <c r="C3765" t="inlineStr">
        <is>
          <t>분석</t>
        </is>
      </c>
      <c r="D3765" t="n">
        <v>464411</v>
      </c>
      <c r="E3765">
        <f>IF(AND(A3752=A3765,ISNUMBER(D3764),ISNUMBER(D3752),D3764&gt;0,D3752&gt;0),100*(LN(D3764)-LN(D3752)),"")</f>
        <v/>
      </c>
      <c r="F3765" t="n">
        <v>200791</v>
      </c>
      <c r="G3765">
        <f>IF(AND(A3752=A3765,ISNUMBER(F3764),ISNUMBER(F3752),F3764&gt;0,F3752&gt;0),100*(LN(F3764)-LN(F3752)),"")</f>
        <v/>
      </c>
      <c r="H3765" t="n">
        <v>28.68235248519092</v>
      </c>
      <c r="I3765">
        <f>IF(AND(A3752=A3765,ISNUMBER(H3764),ISNUMBER(H3752)),H3764-H3752,"")</f>
        <v/>
      </c>
      <c r="J3765" t="n">
        <v>-887</v>
      </c>
      <c r="K3765">
        <f>IF(AND(A3764=A3765,ISNUMBER(J3764),ISNUMBER(D3764)),1000*J3764/D3764,"")</f>
        <v/>
      </c>
      <c r="L3765" t="n">
        <v>59.2</v>
      </c>
      <c r="M3765">
        <f>IF(AND(A3752=A3765,ISNUMBER(L3764),ISNUMBER(L3752)),L3764-L3752,"")</f>
        <v/>
      </c>
      <c r="N3765" t="n">
        <v>49165</v>
      </c>
      <c r="O3765" t="n">
        <v>1.882761208343275</v>
      </c>
      <c r="P3765">
        <f>IF(AND(A3753=A3765,ISNUMBER(O3753)),O3753,"")</f>
        <v/>
      </c>
      <c r="Q3765" t="n">
        <v>26428</v>
      </c>
      <c r="R3765" t="n">
        <v>0.7558385300775683</v>
      </c>
      <c r="S3765">
        <f>IF(AND(A3753=A3765,ISNUMBER(R3753)),R3753,"")</f>
        <v/>
      </c>
    </row>
    <row r="3766">
      <c r="A3766" t="inlineStr">
        <is>
          <t>강동구</t>
        </is>
      </c>
      <c r="B3766" t="inlineStr">
        <is>
          <t>2021-09</t>
        </is>
      </c>
      <c r="C3766" t="inlineStr">
        <is>
          <t>분석</t>
        </is>
      </c>
      <c r="D3766" t="n">
        <v>464163</v>
      </c>
      <c r="E3766">
        <f>IF(AND(A3753=A3766,ISNUMBER(D3765),ISNUMBER(D3753),D3765&gt;0,D3753&gt;0),100*(LN(D3765)-LN(D3753)),"")</f>
        <v/>
      </c>
      <c r="F3766" t="n">
        <v>201205</v>
      </c>
      <c r="G3766">
        <f>IF(AND(A3753=A3766,ISNUMBER(F3765),ISNUMBER(F3753),F3765&gt;0,F3753&gt;0),100*(LN(F3765)-LN(F3753)),"")</f>
        <v/>
      </c>
      <c r="H3766" t="n">
        <v>28.62938235059666</v>
      </c>
      <c r="I3766">
        <f>IF(AND(A3753=A3766,ISNUMBER(H3765),ISNUMBER(H3753)),H3765-H3753,"")</f>
        <v/>
      </c>
      <c r="J3766" t="n">
        <v>-308</v>
      </c>
      <c r="K3766">
        <f>IF(AND(A3765=A3766,ISNUMBER(J3765),ISNUMBER(D3765)),1000*J3765/D3765,"")</f>
        <v/>
      </c>
      <c r="L3766" t="n">
        <v>59.7</v>
      </c>
      <c r="M3766">
        <f>IF(AND(A3753=A3766,ISNUMBER(L3765),ISNUMBER(L3753)),L3765-L3753,"")</f>
        <v/>
      </c>
      <c r="N3766" t="n">
        <v>49165</v>
      </c>
      <c r="O3766" t="n">
        <v>1.882761208343275</v>
      </c>
      <c r="P3766">
        <f>IF(AND(A3754=A3766,ISNUMBER(O3754)),O3754,"")</f>
        <v/>
      </c>
      <c r="Q3766" t="n">
        <v>26428</v>
      </c>
      <c r="R3766" t="n">
        <v>0.7558385300775683</v>
      </c>
      <c r="S3766">
        <f>IF(AND(A3754=A3766,ISNUMBER(R3754)),R3754,"")</f>
        <v/>
      </c>
    </row>
    <row r="3767">
      <c r="A3767" t="inlineStr">
        <is>
          <t>강동구</t>
        </is>
      </c>
      <c r="B3767" t="inlineStr">
        <is>
          <t>2021-10</t>
        </is>
      </c>
      <c r="C3767" t="inlineStr">
        <is>
          <t>분석</t>
        </is>
      </c>
      <c r="D3767" t="n">
        <v>463752</v>
      </c>
      <c r="E3767">
        <f>IF(AND(A3754=A3767,ISNUMBER(D3766),ISNUMBER(D3754),D3766&gt;0,D3754&gt;0),100*(LN(D3766)-LN(D3754)),"")</f>
        <v/>
      </c>
      <c r="F3767" t="n">
        <v>201428</v>
      </c>
      <c r="G3767">
        <f>IF(AND(A3754=A3767,ISNUMBER(F3766),ISNUMBER(F3754),F3766&gt;0,F3754&gt;0),100*(LN(F3766)-LN(F3754)),"")</f>
        <v/>
      </c>
      <c r="H3767" t="n">
        <v>28.55685797581466</v>
      </c>
      <c r="I3767">
        <f>IF(AND(A3754=A3767,ISNUMBER(H3766),ISNUMBER(H3754)),H3766-H3754,"")</f>
        <v/>
      </c>
      <c r="J3767" t="n">
        <v>-468</v>
      </c>
      <c r="K3767">
        <f>IF(AND(A3766=A3767,ISNUMBER(J3766),ISNUMBER(D3766)),1000*J3766/D3766,"")</f>
        <v/>
      </c>
      <c r="L3767" t="n">
        <v>59.5</v>
      </c>
      <c r="M3767">
        <f>IF(AND(A3754=A3767,ISNUMBER(L3766),ISNUMBER(L3754)),L3766-L3754,"")</f>
        <v/>
      </c>
      <c r="N3767" t="n">
        <v>49165</v>
      </c>
      <c r="O3767" t="n">
        <v>1.882761208343275</v>
      </c>
      <c r="P3767">
        <f>IF(AND(A3755=A3767,ISNUMBER(O3755)),O3755,"")</f>
        <v/>
      </c>
      <c r="Q3767" t="n">
        <v>26428</v>
      </c>
      <c r="R3767" t="n">
        <v>0.7558385300775683</v>
      </c>
      <c r="S3767">
        <f>IF(AND(A3755=A3767,ISNUMBER(R3755)),R3755,"")</f>
        <v/>
      </c>
    </row>
    <row r="3768">
      <c r="A3768" t="inlineStr">
        <is>
          <t>강동구</t>
        </is>
      </c>
      <c r="B3768" t="inlineStr">
        <is>
          <t>2021-11</t>
        </is>
      </c>
      <c r="C3768" t="inlineStr">
        <is>
          <t>분석</t>
        </is>
      </c>
      <c r="D3768" t="n">
        <v>463265</v>
      </c>
      <c r="E3768">
        <f>IF(AND(A3755=A3768,ISNUMBER(D3767),ISNUMBER(D3755),D3767&gt;0,D3755&gt;0),100*(LN(D3767)-LN(D3755)),"")</f>
        <v/>
      </c>
      <c r="F3768" t="n">
        <v>201521</v>
      </c>
      <c r="G3768">
        <f>IF(AND(A3755=A3768,ISNUMBER(F3767),ISNUMBER(F3755),F3767&gt;0,F3755&gt;0),100*(LN(F3767)-LN(F3755)),"")</f>
        <v/>
      </c>
      <c r="H3768" t="n">
        <v>28.50161354732173</v>
      </c>
      <c r="I3768">
        <f>IF(AND(A3755=A3768,ISNUMBER(H3767),ISNUMBER(H3755)),H3767-H3755,"")</f>
        <v/>
      </c>
      <c r="J3768" t="n">
        <v>-505</v>
      </c>
      <c r="K3768">
        <f>IF(AND(A3767=A3768,ISNUMBER(J3767),ISNUMBER(D3767)),1000*J3767/D3767,"")</f>
        <v/>
      </c>
      <c r="L3768" t="n">
        <v>59.9</v>
      </c>
      <c r="M3768">
        <f>IF(AND(A3755=A3768,ISNUMBER(L3767),ISNUMBER(L3755)),L3767-L3755,"")</f>
        <v/>
      </c>
      <c r="N3768" t="n">
        <v>49165</v>
      </c>
      <c r="O3768" t="n">
        <v>1.882761208343275</v>
      </c>
      <c r="P3768">
        <f>IF(AND(A3756=A3768,ISNUMBER(O3756)),O3756,"")</f>
        <v/>
      </c>
      <c r="Q3768" t="n">
        <v>26428</v>
      </c>
      <c r="R3768" t="n">
        <v>0.7558385300775683</v>
      </c>
      <c r="S3768">
        <f>IF(AND(A3756=A3768,ISNUMBER(R3756)),R3756,"")</f>
        <v/>
      </c>
    </row>
    <row r="3769">
      <c r="A3769" t="inlineStr">
        <is>
          <t>강동구</t>
        </is>
      </c>
      <c r="B3769" t="inlineStr">
        <is>
          <t>2021-12</t>
        </is>
      </c>
      <c r="C3769" t="inlineStr">
        <is>
          <t>분석</t>
        </is>
      </c>
      <c r="D3769" t="n">
        <v>462664</v>
      </c>
      <c r="E3769">
        <f>IF(AND(A3756=A3769,ISNUMBER(D3768),ISNUMBER(D3756),D3768&gt;0,D3756&gt;0),100*(LN(D3768)-LN(D3756)),"")</f>
        <v/>
      </c>
      <c r="F3769" t="n">
        <v>201613</v>
      </c>
      <c r="G3769">
        <f>IF(AND(A3756=A3769,ISNUMBER(F3768),ISNUMBER(F3756),F3768&gt;0,F3756&gt;0),100*(LN(F3768)-LN(F3756)),"")</f>
        <v/>
      </c>
      <c r="H3769" t="n">
        <v>28.43618695208618</v>
      </c>
      <c r="I3769">
        <f>IF(AND(A3756=A3769,ISNUMBER(H3768),ISNUMBER(H3756)),H3768-H3756,"")</f>
        <v/>
      </c>
      <c r="J3769" t="n">
        <v>-562</v>
      </c>
      <c r="K3769">
        <f>IF(AND(A3768=A3769,ISNUMBER(J3768),ISNUMBER(D3768)),1000*J3768/D3768,"")</f>
        <v/>
      </c>
      <c r="L3769" t="n">
        <v>60.2</v>
      </c>
      <c r="M3769">
        <f>IF(AND(A3756=A3769,ISNUMBER(L3768),ISNUMBER(L3756)),L3768-L3756,"")</f>
        <v/>
      </c>
      <c r="N3769" t="n">
        <v>53373</v>
      </c>
      <c r="O3769" t="n">
        <v>8.21230118886298</v>
      </c>
      <c r="P3769">
        <f>IF(AND(A3757=A3769,ISNUMBER(O3757)),O3757,"")</f>
        <v/>
      </c>
      <c r="Q3769" t="n">
        <v>27119</v>
      </c>
      <c r="R3769" t="n">
        <v>2.581053506838238</v>
      </c>
      <c r="S3769">
        <f>IF(AND(A3757=A3769,ISNUMBER(R3757)),R3757,"")</f>
        <v/>
      </c>
    </row>
    <row r="3770">
      <c r="A3770" t="inlineStr">
        <is>
          <t>강동구</t>
        </is>
      </c>
      <c r="B3770" t="inlineStr">
        <is>
          <t>2022-01</t>
        </is>
      </c>
      <c r="C3770" t="inlineStr">
        <is>
          <t>분석</t>
        </is>
      </c>
      <c r="D3770" t="n">
        <v>462452</v>
      </c>
      <c r="E3770">
        <f>IF(AND(A3757=A3770,ISNUMBER(D3769),ISNUMBER(D3757),D3769&gt;0,D3757&gt;0),100*(LN(D3769)-LN(D3757)),"")</f>
        <v/>
      </c>
      <c r="F3770" t="n">
        <v>201765</v>
      </c>
      <c r="G3770">
        <f>IF(AND(A3757=A3770,ISNUMBER(F3769),ISNUMBER(F3757),F3769&gt;0,F3757&gt;0),100*(LN(F3769)-LN(F3757)),"")</f>
        <v/>
      </c>
      <c r="H3770" t="n">
        <v>28.33958983851297</v>
      </c>
      <c r="I3770">
        <f>IF(AND(A3757=A3770,ISNUMBER(H3769),ISNUMBER(H3757)),H3769-H3757,"")</f>
        <v/>
      </c>
      <c r="J3770" t="n">
        <v>-222</v>
      </c>
      <c r="K3770">
        <f>IF(AND(A3769=A3770,ISNUMBER(J3769),ISNUMBER(D3769)),1000*J3769/D3769,"")</f>
        <v/>
      </c>
      <c r="L3770" t="n">
        <v>59</v>
      </c>
      <c r="M3770">
        <f>IF(AND(A3757=A3770,ISNUMBER(L3769),ISNUMBER(L3757)),L3769-L3757,"")</f>
        <v/>
      </c>
      <c r="N3770" t="n">
        <v>53373</v>
      </c>
      <c r="O3770" t="n">
        <v>8.21230118886298</v>
      </c>
      <c r="P3770">
        <f>IF(AND(A3758=A3770,ISNUMBER(O3758)),O3758,"")</f>
        <v/>
      </c>
      <c r="Q3770" t="n">
        <v>27119</v>
      </c>
      <c r="R3770" t="n">
        <v>2.581053506838238</v>
      </c>
      <c r="S3770">
        <f>IF(AND(A3758=A3770,ISNUMBER(R3758)),R3758,"")</f>
        <v/>
      </c>
    </row>
    <row r="3771">
      <c r="A3771" t="inlineStr">
        <is>
          <t>강동구</t>
        </is>
      </c>
      <c r="B3771" t="inlineStr">
        <is>
          <t>2022-02</t>
        </is>
      </c>
      <c r="C3771" t="inlineStr">
        <is>
          <t>분석</t>
        </is>
      </c>
      <c r="D3771" t="n">
        <v>461972</v>
      </c>
      <c r="E3771">
        <f>IF(AND(A3758=A3771,ISNUMBER(D3770),ISNUMBER(D3758),D3770&gt;0,D3758&gt;0),100*(LN(D3770)-LN(D3758)),"")</f>
        <v/>
      </c>
      <c r="F3771" t="n">
        <v>201906</v>
      </c>
      <c r="G3771">
        <f>IF(AND(A3758=A3771,ISNUMBER(F3770),ISNUMBER(F3758),F3770&gt;0,F3758&gt;0),100*(LN(F3770)-LN(F3758)),"")</f>
        <v/>
      </c>
      <c r="H3771" t="n">
        <v>28.22616955140138</v>
      </c>
      <c r="I3771">
        <f>IF(AND(A3758=A3771,ISNUMBER(H3770),ISNUMBER(H3758)),H3770-H3758,"")</f>
        <v/>
      </c>
      <c r="J3771" t="n">
        <v>-513</v>
      </c>
      <c r="K3771">
        <f>IF(AND(A3770=A3771,ISNUMBER(J3770),ISNUMBER(D3770)),1000*J3770/D3770,"")</f>
        <v/>
      </c>
      <c r="L3771" t="n">
        <v>59.7</v>
      </c>
      <c r="M3771">
        <f>IF(AND(A3758=A3771,ISNUMBER(L3770),ISNUMBER(L3758)),L3770-L3758,"")</f>
        <v/>
      </c>
      <c r="N3771" t="n">
        <v>53373</v>
      </c>
      <c r="O3771" t="n">
        <v>8.21230118886298</v>
      </c>
      <c r="P3771">
        <f>IF(AND(A3759=A3771,ISNUMBER(O3759)),O3759,"")</f>
        <v/>
      </c>
      <c r="Q3771" t="n">
        <v>27119</v>
      </c>
      <c r="R3771" t="n">
        <v>2.581053506838238</v>
      </c>
      <c r="S3771">
        <f>IF(AND(A3759=A3771,ISNUMBER(R3759)),R3759,"")</f>
        <v/>
      </c>
    </row>
    <row r="3772">
      <c r="A3772" t="inlineStr">
        <is>
          <t>강동구</t>
        </is>
      </c>
      <c r="B3772" t="inlineStr">
        <is>
          <t>2022-03</t>
        </is>
      </c>
      <c r="C3772" t="inlineStr">
        <is>
          <t>분석</t>
        </is>
      </c>
      <c r="D3772" t="n">
        <v>461300</v>
      </c>
      <c r="E3772">
        <f>IF(AND(A3759=A3772,ISNUMBER(D3771),ISNUMBER(D3759),D3771&gt;0,D3759&gt;0),100*(LN(D3771)-LN(D3759)),"")</f>
        <v/>
      </c>
      <c r="F3772" t="n">
        <v>201926</v>
      </c>
      <c r="G3772">
        <f>IF(AND(A3759=A3772,ISNUMBER(F3771),ISNUMBER(F3759),F3771&gt;0,F3759&gt;0),100*(LN(F3771)-LN(F3759)),"")</f>
        <v/>
      </c>
      <c r="H3772" t="n">
        <v>28.16605246043789</v>
      </c>
      <c r="I3772">
        <f>IF(AND(A3759=A3772,ISNUMBER(H3771),ISNUMBER(H3759)),H3771-H3759,"")</f>
        <v/>
      </c>
      <c r="J3772" t="n">
        <v>-665</v>
      </c>
      <c r="K3772">
        <f>IF(AND(A3771=A3772,ISNUMBER(J3771),ISNUMBER(D3771)),1000*J3771/D3771,"")</f>
        <v/>
      </c>
      <c r="L3772" t="n">
        <v>59.8</v>
      </c>
      <c r="M3772">
        <f>IF(AND(A3759=A3772,ISNUMBER(L3771),ISNUMBER(L3759)),L3771-L3759,"")</f>
        <v/>
      </c>
      <c r="N3772" t="n">
        <v>53373</v>
      </c>
      <c r="O3772" t="n">
        <v>8.21230118886298</v>
      </c>
      <c r="P3772">
        <f>IF(AND(A3760=A3772,ISNUMBER(O3760)),O3760,"")</f>
        <v/>
      </c>
      <c r="Q3772" t="n">
        <v>27119</v>
      </c>
      <c r="R3772" t="n">
        <v>2.581053506838238</v>
      </c>
      <c r="S3772">
        <f>IF(AND(A3760=A3772,ISNUMBER(R3760)),R3760,"")</f>
        <v/>
      </c>
    </row>
    <row r="3773">
      <c r="A3773" t="inlineStr">
        <is>
          <t>강동구</t>
        </is>
      </c>
      <c r="B3773" t="inlineStr">
        <is>
          <t>2022-04</t>
        </is>
      </c>
      <c r="C3773" t="inlineStr">
        <is>
          <t>분석</t>
        </is>
      </c>
      <c r="D3773" t="n">
        <v>461228</v>
      </c>
      <c r="E3773">
        <f>IF(AND(A3760=A3773,ISNUMBER(D3772),ISNUMBER(D3760),D3772&gt;0,D3760&gt;0),100*(LN(D3772)-LN(D3760)),"")</f>
        <v/>
      </c>
      <c r="F3773" t="n">
        <v>202158</v>
      </c>
      <c r="G3773">
        <f>IF(AND(A3760=A3773,ISNUMBER(F3772),ISNUMBER(F3760),F3772&gt;0,F3760&gt;0),100*(LN(F3772)-LN(F3760)),"")</f>
        <v/>
      </c>
      <c r="H3773" t="n">
        <v>28.09629944409273</v>
      </c>
      <c r="I3773">
        <f>IF(AND(A3760=A3773,ISNUMBER(H3772),ISNUMBER(H3760)),H3772-H3760,"")</f>
        <v/>
      </c>
      <c r="J3773" t="n">
        <v>0</v>
      </c>
      <c r="K3773">
        <f>IF(AND(A3772=A3773,ISNUMBER(J3772),ISNUMBER(D3772)),1000*J3772/D3772,"")</f>
        <v/>
      </c>
      <c r="L3773" t="n">
        <v>60.4</v>
      </c>
      <c r="M3773">
        <f>IF(AND(A3760=A3773,ISNUMBER(L3772),ISNUMBER(L3760)),L3772-L3760,"")</f>
        <v/>
      </c>
      <c r="N3773" t="n">
        <v>53373</v>
      </c>
      <c r="O3773" t="n">
        <v>8.21230118886298</v>
      </c>
      <c r="P3773">
        <f>IF(AND(A3761=A3773,ISNUMBER(O3761)),O3761,"")</f>
        <v/>
      </c>
      <c r="Q3773" t="n">
        <v>27119</v>
      </c>
      <c r="R3773" t="n">
        <v>2.581053506838238</v>
      </c>
      <c r="S3773">
        <f>IF(AND(A3761=A3773,ISNUMBER(R3761)),R3761,"")</f>
        <v/>
      </c>
    </row>
    <row r="3774">
      <c r="A3774" t="inlineStr">
        <is>
          <t>강동구</t>
        </is>
      </c>
      <c r="B3774" t="inlineStr">
        <is>
          <t>2022-05</t>
        </is>
      </c>
      <c r="C3774" t="inlineStr">
        <is>
          <t>분석</t>
        </is>
      </c>
      <c r="D3774" t="n">
        <v>461417</v>
      </c>
      <c r="E3774">
        <f>IF(AND(A3761=A3774,ISNUMBER(D3773),ISNUMBER(D3761),D3773&gt;0,D3761&gt;0),100*(LN(D3773)-LN(D3761)),"")</f>
        <v/>
      </c>
      <c r="F3774" t="n">
        <v>202489</v>
      </c>
      <c r="G3774">
        <f>IF(AND(A3761=A3774,ISNUMBER(F3773),ISNUMBER(F3761),F3773&gt;0,F3761&gt;0),100*(LN(F3773)-LN(F3761)),"")</f>
        <v/>
      </c>
      <c r="H3774" t="n">
        <v>28.04252985910792</v>
      </c>
      <c r="I3774">
        <f>IF(AND(A3761=A3774,ISNUMBER(H3773),ISNUMBER(H3761)),H3773-H3761,"")</f>
        <v/>
      </c>
      <c r="J3774" t="n">
        <v>168</v>
      </c>
      <c r="K3774">
        <f>IF(AND(A3773=A3774,ISNUMBER(J3773),ISNUMBER(D3773)),1000*J3773/D3773,"")</f>
        <v/>
      </c>
      <c r="L3774" t="n">
        <v>60.8</v>
      </c>
      <c r="M3774">
        <f>IF(AND(A3761=A3774,ISNUMBER(L3773),ISNUMBER(L3761)),L3773-L3761,"")</f>
        <v/>
      </c>
      <c r="N3774" t="n">
        <v>53373</v>
      </c>
      <c r="O3774" t="n">
        <v>8.21230118886298</v>
      </c>
      <c r="P3774">
        <f>IF(AND(A3762=A3774,ISNUMBER(O3762)),O3762,"")</f>
        <v/>
      </c>
      <c r="Q3774" t="n">
        <v>27119</v>
      </c>
      <c r="R3774" t="n">
        <v>2.581053506838238</v>
      </c>
      <c r="S3774">
        <f>IF(AND(A3762=A3774,ISNUMBER(R3762)),R3762,"")</f>
        <v/>
      </c>
    </row>
    <row r="3775">
      <c r="A3775" t="inlineStr">
        <is>
          <t>강동구</t>
        </is>
      </c>
      <c r="B3775" t="inlineStr">
        <is>
          <t>2022-06</t>
        </is>
      </c>
      <c r="C3775" t="inlineStr">
        <is>
          <t>분석</t>
        </is>
      </c>
      <c r="D3775" t="n">
        <v>461630</v>
      </c>
      <c r="E3775">
        <f>IF(AND(A3762=A3775,ISNUMBER(D3774),ISNUMBER(D3762),D3774&gt;0,D3762&gt;0),100*(LN(D3774)-LN(D3762)),"")</f>
        <v/>
      </c>
      <c r="F3775" t="n">
        <v>202861</v>
      </c>
      <c r="G3775">
        <f>IF(AND(A3762=A3775,ISNUMBER(F3774),ISNUMBER(F3762),F3774&gt;0,F3762&gt;0),100*(LN(F3774)-LN(F3762)),"")</f>
        <v/>
      </c>
      <c r="H3775" t="n">
        <v>27.98691592834088</v>
      </c>
      <c r="I3775">
        <f>IF(AND(A3762=A3775,ISNUMBER(H3774),ISNUMBER(H3762)),H3774-H3762,"")</f>
        <v/>
      </c>
      <c r="J3775" t="n">
        <v>196</v>
      </c>
      <c r="K3775">
        <f>IF(AND(A3774=A3775,ISNUMBER(J3774),ISNUMBER(D3774)),1000*J3774/D3774,"")</f>
        <v/>
      </c>
      <c r="L3775" t="n">
        <v>60.8</v>
      </c>
      <c r="M3775">
        <f>IF(AND(A3762=A3775,ISNUMBER(L3774),ISNUMBER(L3762)),L3774-L3762,"")</f>
        <v/>
      </c>
      <c r="N3775" t="n">
        <v>53373</v>
      </c>
      <c r="O3775" t="n">
        <v>8.21230118886298</v>
      </c>
      <c r="P3775">
        <f>IF(AND(A3763=A3775,ISNUMBER(O3763)),O3763,"")</f>
        <v/>
      </c>
      <c r="Q3775" t="n">
        <v>27119</v>
      </c>
      <c r="R3775" t="n">
        <v>2.581053506838238</v>
      </c>
      <c r="S3775">
        <f>IF(AND(A3763=A3775,ISNUMBER(R3763)),R3763,"")</f>
        <v/>
      </c>
    </row>
    <row r="3776">
      <c r="A3776" t="inlineStr">
        <is>
          <t>강동구</t>
        </is>
      </c>
      <c r="B3776" t="inlineStr">
        <is>
          <t>2022-07</t>
        </is>
      </c>
      <c r="C3776" t="inlineStr">
        <is>
          <t>분석</t>
        </is>
      </c>
      <c r="D3776" t="n">
        <v>461774</v>
      </c>
      <c r="E3776">
        <f>IF(AND(A3763=A3776,ISNUMBER(D3775),ISNUMBER(D3763),D3775&gt;0,D3763&gt;0),100*(LN(D3775)-LN(D3763)),"")</f>
        <v/>
      </c>
      <c r="F3776" t="n">
        <v>203087</v>
      </c>
      <c r="G3776">
        <f>IF(AND(A3763=A3776,ISNUMBER(F3775),ISNUMBER(F3763),F3775&gt;0,F3763&gt;0),100*(LN(F3775)-LN(F3763)),"")</f>
        <v/>
      </c>
      <c r="H3776" t="n">
        <v>27.93227856050795</v>
      </c>
      <c r="I3776">
        <f>IF(AND(A3763=A3776,ISNUMBER(H3775),ISNUMBER(H3763)),H3775-H3763,"")</f>
        <v/>
      </c>
      <c r="J3776" t="n">
        <v>87</v>
      </c>
      <c r="K3776">
        <f>IF(AND(A3775=A3776,ISNUMBER(J3775),ISNUMBER(D3775)),1000*J3775/D3775,"")</f>
        <v/>
      </c>
      <c r="L3776" t="n">
        <v>60.9</v>
      </c>
      <c r="M3776">
        <f>IF(AND(A3763=A3776,ISNUMBER(L3775),ISNUMBER(L3763)),L3775-L3763,"")</f>
        <v/>
      </c>
      <c r="N3776" t="n">
        <v>53373</v>
      </c>
      <c r="O3776" t="n">
        <v>8.21230118886298</v>
      </c>
      <c r="P3776">
        <f>IF(AND(A3764=A3776,ISNUMBER(O3764)),O3764,"")</f>
        <v/>
      </c>
      <c r="Q3776" t="n">
        <v>27119</v>
      </c>
      <c r="R3776" t="n">
        <v>2.581053506838238</v>
      </c>
      <c r="S3776">
        <f>IF(AND(A3764=A3776,ISNUMBER(R3764)),R3764,"")</f>
        <v/>
      </c>
    </row>
    <row r="3777">
      <c r="A3777" t="inlineStr">
        <is>
          <t>강동구</t>
        </is>
      </c>
      <c r="B3777" t="inlineStr">
        <is>
          <t>2022-08</t>
        </is>
      </c>
      <c r="C3777" t="inlineStr">
        <is>
          <t>분석</t>
        </is>
      </c>
      <c r="D3777" t="n">
        <v>462109</v>
      </c>
      <c r="E3777">
        <f>IF(AND(A3764=A3777,ISNUMBER(D3776),ISNUMBER(D3764),D3776&gt;0,D3764&gt;0),100*(LN(D3776)-LN(D3764)),"")</f>
        <v/>
      </c>
      <c r="F3777" t="n">
        <v>203320</v>
      </c>
      <c r="G3777">
        <f>IF(AND(A3764=A3777,ISNUMBER(F3776),ISNUMBER(F3764),F3776&gt;0,F3764&gt;0),100*(LN(F3776)-LN(F3764)),"")</f>
        <v/>
      </c>
      <c r="H3777" t="n">
        <v>27.90099305575092</v>
      </c>
      <c r="I3777">
        <f>IF(AND(A3764=A3777,ISNUMBER(H3776),ISNUMBER(H3764)),H3776-H3764,"")</f>
        <v/>
      </c>
      <c r="J3777" t="n">
        <v>306</v>
      </c>
      <c r="K3777">
        <f>IF(AND(A3776=A3777,ISNUMBER(J3776),ISNUMBER(D3776)),1000*J3776/D3776,"")</f>
        <v/>
      </c>
      <c r="L3777" t="n">
        <v>60.7</v>
      </c>
      <c r="M3777">
        <f>IF(AND(A3764=A3777,ISNUMBER(L3776),ISNUMBER(L3764)),L3776-L3764,"")</f>
        <v/>
      </c>
      <c r="N3777" t="n">
        <v>53373</v>
      </c>
      <c r="O3777" t="n">
        <v>8.21230118886298</v>
      </c>
      <c r="P3777">
        <f>IF(AND(A3765=A3777,ISNUMBER(O3765)),O3765,"")</f>
        <v/>
      </c>
      <c r="Q3777" t="n">
        <v>27119</v>
      </c>
      <c r="R3777" t="n">
        <v>2.581053506838238</v>
      </c>
      <c r="S3777">
        <f>IF(AND(A3765=A3777,ISNUMBER(R3765)),R3765,"")</f>
        <v/>
      </c>
    </row>
    <row r="3778">
      <c r="A3778" t="inlineStr">
        <is>
          <t>강동구</t>
        </is>
      </c>
      <c r="B3778" t="inlineStr">
        <is>
          <t>2022-09</t>
        </is>
      </c>
      <c r="C3778" t="inlineStr">
        <is>
          <t>분석</t>
        </is>
      </c>
      <c r="D3778" t="n">
        <v>460617</v>
      </c>
      <c r="E3778">
        <f>IF(AND(A3765=A3778,ISNUMBER(D3777),ISNUMBER(D3765),D3777&gt;0,D3765&gt;0),100*(LN(D3777)-LN(D3765)),"")</f>
        <v/>
      </c>
      <c r="F3778" t="n">
        <v>202325</v>
      </c>
      <c r="G3778">
        <f>IF(AND(A3765=A3778,ISNUMBER(F3777),ISNUMBER(F3765),F3777&gt;0,F3765&gt;0),100*(LN(F3777)-LN(F3765)),"")</f>
        <v/>
      </c>
      <c r="H3778" t="n">
        <v>27.86458163723875</v>
      </c>
      <c r="I3778">
        <f>IF(AND(A3765=A3778,ISNUMBER(H3777),ISNUMBER(H3765)),H3777-H3765,"")</f>
        <v/>
      </c>
      <c r="J3778" t="n">
        <v>-152</v>
      </c>
      <c r="K3778">
        <f>IF(AND(A3777=A3778,ISNUMBER(J3777),ISNUMBER(D3777)),1000*J3777/D3777,"")</f>
        <v/>
      </c>
      <c r="L3778" t="n">
        <v>60.7</v>
      </c>
      <c r="M3778">
        <f>IF(AND(A3765=A3778,ISNUMBER(L3777),ISNUMBER(L3765)),L3777-L3765,"")</f>
        <v/>
      </c>
      <c r="N3778" t="n">
        <v>53373</v>
      </c>
      <c r="O3778" t="n">
        <v>8.21230118886298</v>
      </c>
      <c r="P3778">
        <f>IF(AND(A3766=A3778,ISNUMBER(O3766)),O3766,"")</f>
        <v/>
      </c>
      <c r="Q3778" t="n">
        <v>27119</v>
      </c>
      <c r="R3778" t="n">
        <v>2.581053506838238</v>
      </c>
      <c r="S3778">
        <f>IF(AND(A3766=A3778,ISNUMBER(R3766)),R3766,"")</f>
        <v/>
      </c>
    </row>
    <row r="3779">
      <c r="A3779" t="inlineStr">
        <is>
          <t>강동구</t>
        </is>
      </c>
      <c r="B3779" t="inlineStr">
        <is>
          <t>2022-10</t>
        </is>
      </c>
      <c r="C3779" t="inlineStr">
        <is>
          <t>분석</t>
        </is>
      </c>
      <c r="D3779" t="n">
        <v>460413</v>
      </c>
      <c r="E3779">
        <f>IF(AND(A3766=A3779,ISNUMBER(D3778),ISNUMBER(D3766),D3778&gt;0,D3766&gt;0),100*(LN(D3778)-LN(D3766)),"")</f>
        <v/>
      </c>
      <c r="F3779" t="n">
        <v>202341</v>
      </c>
      <c r="G3779">
        <f>IF(AND(A3766=A3779,ISNUMBER(F3778),ISNUMBER(F3766),F3778&gt;0,F3766&gt;0),100*(LN(F3778)-LN(F3766)),"")</f>
        <v/>
      </c>
      <c r="H3779" t="n">
        <v>27.79178693911771</v>
      </c>
      <c r="I3779">
        <f>IF(AND(A3766=A3779,ISNUMBER(H3778),ISNUMBER(H3766)),H3778-H3766,"")</f>
        <v/>
      </c>
      <c r="J3779" t="n">
        <v>-259</v>
      </c>
      <c r="K3779">
        <f>IF(AND(A3778=A3779,ISNUMBER(J3778),ISNUMBER(D3778)),1000*J3778/D3778,"")</f>
        <v/>
      </c>
      <c r="L3779" t="n">
        <v>60.5</v>
      </c>
      <c r="M3779">
        <f>IF(AND(A3766=A3779,ISNUMBER(L3778),ISNUMBER(L3766)),L3778-L3766,"")</f>
        <v/>
      </c>
      <c r="N3779" t="n">
        <v>53373</v>
      </c>
      <c r="O3779" t="n">
        <v>8.21230118886298</v>
      </c>
      <c r="P3779">
        <f>IF(AND(A3767=A3779,ISNUMBER(O3767)),O3767,"")</f>
        <v/>
      </c>
      <c r="Q3779" t="n">
        <v>27119</v>
      </c>
      <c r="R3779" t="n">
        <v>2.581053506838238</v>
      </c>
      <c r="S3779">
        <f>IF(AND(A3767=A3779,ISNUMBER(R3767)),R3767,"")</f>
        <v/>
      </c>
    </row>
    <row r="3780">
      <c r="A3780" t="inlineStr">
        <is>
          <t>강동구</t>
        </is>
      </c>
      <c r="B3780" t="inlineStr">
        <is>
          <t>2022-11</t>
        </is>
      </c>
      <c r="C3780" t="inlineStr">
        <is>
          <t>분석</t>
        </is>
      </c>
      <c r="D3780" t="n">
        <v>460258</v>
      </c>
      <c r="E3780">
        <f>IF(AND(A3767=A3780,ISNUMBER(D3779),ISNUMBER(D3767),D3779&gt;0,D3767&gt;0),100*(LN(D3779)-LN(D3767)),"")</f>
        <v/>
      </c>
      <c r="F3780" t="n">
        <v>202283</v>
      </c>
      <c r="G3780">
        <f>IF(AND(A3767=A3780,ISNUMBER(F3779),ISNUMBER(F3767),F3779&gt;0,F3767&gt;0),100*(LN(F3779)-LN(F3767)),"")</f>
        <v/>
      </c>
      <c r="H3780" t="n">
        <v>27.72010481078004</v>
      </c>
      <c r="I3780">
        <f>IF(AND(A3767=A3780,ISNUMBER(H3779),ISNUMBER(H3767)),H3779-H3767,"")</f>
        <v/>
      </c>
      <c r="J3780" t="n">
        <v>-186</v>
      </c>
      <c r="K3780">
        <f>IF(AND(A3779=A3780,ISNUMBER(J3779),ISNUMBER(D3779)),1000*J3779/D3779,"")</f>
        <v/>
      </c>
      <c r="L3780" t="n">
        <v>60.8</v>
      </c>
      <c r="M3780">
        <f>IF(AND(A3767=A3780,ISNUMBER(L3779),ISNUMBER(L3767)),L3779-L3767,"")</f>
        <v/>
      </c>
      <c r="N3780" t="n">
        <v>53373</v>
      </c>
      <c r="O3780" t="n">
        <v>8.21230118886298</v>
      </c>
      <c r="P3780">
        <f>IF(AND(A3768=A3780,ISNUMBER(O3768)),O3768,"")</f>
        <v/>
      </c>
      <c r="Q3780" t="n">
        <v>27119</v>
      </c>
      <c r="R3780" t="n">
        <v>2.581053506838238</v>
      </c>
      <c r="S3780">
        <f>IF(AND(A3768=A3780,ISNUMBER(R3768)),R3768,"")</f>
        <v/>
      </c>
    </row>
    <row r="3781">
      <c r="A3781" t="inlineStr">
        <is>
          <t>강동구</t>
        </is>
      </c>
      <c r="B3781" t="inlineStr">
        <is>
          <t>2022-12</t>
        </is>
      </c>
      <c r="C3781" t="inlineStr">
        <is>
          <t>분석</t>
        </is>
      </c>
      <c r="D3781" t="n">
        <v>460067</v>
      </c>
      <c r="E3781">
        <f>IF(AND(A3768=A3781,ISNUMBER(D3780),ISNUMBER(D3768),D3780&gt;0,D3768&gt;0),100*(LN(D3780)-LN(D3768)),"")</f>
        <v/>
      </c>
      <c r="F3781" t="n">
        <v>202169</v>
      </c>
      <c r="G3781">
        <f>IF(AND(A3768=A3781,ISNUMBER(F3780),ISNUMBER(F3768),F3780&gt;0,F3768&gt;0),100*(LN(F3780)-LN(F3768)),"")</f>
        <v/>
      </c>
      <c r="H3781" t="n">
        <v>27.67683837354124</v>
      </c>
      <c r="I3781">
        <f>IF(AND(A3768=A3781,ISNUMBER(H3780),ISNUMBER(H3768)),H3780-H3768,"")</f>
        <v/>
      </c>
      <c r="J3781" t="n">
        <v>-87</v>
      </c>
      <c r="K3781">
        <f>IF(AND(A3780=A3781,ISNUMBER(J3780),ISNUMBER(D3780)),1000*J3780/D3780,"")</f>
        <v/>
      </c>
      <c r="L3781" t="n">
        <v>60.8</v>
      </c>
      <c r="M3781">
        <f>IF(AND(A3768=A3781,ISNUMBER(L3780),ISNUMBER(L3768)),L3780-L3768,"")</f>
        <v/>
      </c>
      <c r="N3781" t="n">
        <v>56094</v>
      </c>
      <c r="O3781" t="n">
        <v>4.972385481648445</v>
      </c>
      <c r="P3781">
        <f>IF(AND(A3769=A3781,ISNUMBER(O3769)),O3769,"")</f>
        <v/>
      </c>
      <c r="Q3781" t="n">
        <v>28187</v>
      </c>
      <c r="R3781" t="n">
        <v>3.862628951034708</v>
      </c>
      <c r="S3781">
        <f>IF(AND(A3769=A3781,ISNUMBER(R3769)),R3769,"")</f>
        <v/>
      </c>
    </row>
    <row r="3782">
      <c r="A3782" t="inlineStr">
        <is>
          <t>강동구</t>
        </is>
      </c>
      <c r="B3782" t="inlineStr">
        <is>
          <t>2023-01</t>
        </is>
      </c>
      <c r="C3782" t="inlineStr">
        <is>
          <t>분석</t>
        </is>
      </c>
      <c r="D3782" t="n">
        <v>460141</v>
      </c>
      <c r="E3782">
        <f>IF(AND(A3769=A3782,ISNUMBER(D3781),ISNUMBER(D3769),D3781&gt;0,D3769&gt;0),100*(LN(D3781)-LN(D3769)),"")</f>
        <v/>
      </c>
      <c r="F3782" t="n">
        <v>202309</v>
      </c>
      <c r="G3782">
        <f>IF(AND(A3769=A3782,ISNUMBER(F3781),ISNUMBER(F3769),F3781&gt;0,F3769&gt;0),100*(LN(F3781)-LN(F3769)),"")</f>
        <v/>
      </c>
      <c r="H3782" t="n">
        <v>27.58632679982875</v>
      </c>
      <c r="I3782">
        <f>IF(AND(A3769=A3782,ISNUMBER(H3781),ISNUMBER(H3769)),H3781-H3769,"")</f>
        <v/>
      </c>
      <c r="J3782" t="n">
        <v>1</v>
      </c>
      <c r="K3782">
        <f>IF(AND(A3781=A3782,ISNUMBER(J3781),ISNUMBER(D3781)),1000*J3781/D3781,"")</f>
        <v/>
      </c>
      <c r="L3782" t="n">
        <v>59.8</v>
      </c>
      <c r="M3782">
        <f>IF(AND(A3769=A3782,ISNUMBER(L3781),ISNUMBER(L3769)),L3781-L3769,"")</f>
        <v/>
      </c>
      <c r="N3782" t="n">
        <v>56094</v>
      </c>
      <c r="O3782" t="n">
        <v>4.972385481648445</v>
      </c>
      <c r="P3782">
        <f>IF(AND(A3770=A3782,ISNUMBER(O3770)),O3770,"")</f>
        <v/>
      </c>
      <c r="Q3782" t="n">
        <v>28187</v>
      </c>
      <c r="R3782" t="n">
        <v>3.862628951034708</v>
      </c>
      <c r="S3782">
        <f>IF(AND(A3770=A3782,ISNUMBER(R3770)),R3770,"")</f>
        <v/>
      </c>
    </row>
    <row r="3783">
      <c r="A3783" t="inlineStr">
        <is>
          <t>강동구</t>
        </is>
      </c>
      <c r="B3783" t="inlineStr">
        <is>
          <t>2023-02</t>
        </is>
      </c>
      <c r="C3783" t="inlineStr">
        <is>
          <t>분석</t>
        </is>
      </c>
      <c r="D3783" t="n">
        <v>460280</v>
      </c>
      <c r="E3783">
        <f>IF(AND(A3770=A3783,ISNUMBER(D3782),ISNUMBER(D3770),D3782&gt;0,D3770&gt;0),100*(LN(D3782)-LN(D3770)),"")</f>
        <v/>
      </c>
      <c r="F3783" t="n">
        <v>202589</v>
      </c>
      <c r="G3783">
        <f>IF(AND(A3770=A3783,ISNUMBER(F3782),ISNUMBER(F3770),F3782&gt;0,F3770&gt;0),100*(LN(F3782)-LN(F3770)),"")</f>
        <v/>
      </c>
      <c r="H3783" t="n">
        <v>27.47936038932824</v>
      </c>
      <c r="I3783">
        <f>IF(AND(A3770=A3783,ISNUMBER(H3782),ISNUMBER(H3770)),H3782-H3770,"")</f>
        <v/>
      </c>
      <c r="J3783" t="n">
        <v>154</v>
      </c>
      <c r="K3783">
        <f>IF(AND(A3782=A3783,ISNUMBER(J3782),ISNUMBER(D3782)),1000*J3782/D3782,"")</f>
        <v/>
      </c>
      <c r="L3783" t="n">
        <v>60.2</v>
      </c>
      <c r="M3783">
        <f>IF(AND(A3770=A3783,ISNUMBER(L3782),ISNUMBER(L3770)),L3782-L3770,"")</f>
        <v/>
      </c>
      <c r="N3783" t="n">
        <v>56094</v>
      </c>
      <c r="O3783" t="n">
        <v>4.972385481648445</v>
      </c>
      <c r="P3783">
        <f>IF(AND(A3771=A3783,ISNUMBER(O3771)),O3771,"")</f>
        <v/>
      </c>
      <c r="Q3783" t="n">
        <v>28187</v>
      </c>
      <c r="R3783" t="n">
        <v>3.862628951034708</v>
      </c>
      <c r="S3783">
        <f>IF(AND(A3771=A3783,ISNUMBER(R3771)),R3771,"")</f>
        <v/>
      </c>
    </row>
    <row r="3784">
      <c r="A3784" t="inlineStr">
        <is>
          <t>강동구</t>
        </is>
      </c>
      <c r="B3784" t="inlineStr">
        <is>
          <t>2023-03</t>
        </is>
      </c>
      <c r="C3784" t="inlineStr">
        <is>
          <t>분석</t>
        </is>
      </c>
      <c r="D3784" t="n">
        <v>459982</v>
      </c>
      <c r="E3784">
        <f>IF(AND(A3771=A3784,ISNUMBER(D3783),ISNUMBER(D3771),D3783&gt;0,D3771&gt;0),100*(LN(D3783)-LN(D3771)),"")</f>
        <v/>
      </c>
      <c r="F3784" t="n">
        <v>202637</v>
      </c>
      <c r="G3784">
        <f>IF(AND(A3771=A3784,ISNUMBER(F3783),ISNUMBER(F3771),F3783&gt;0,F3771&gt;0),100*(LN(F3783)-LN(F3771)),"")</f>
        <v/>
      </c>
      <c r="H3784" t="n">
        <v>27.4593353652969</v>
      </c>
      <c r="I3784">
        <f>IF(AND(A3771=A3784,ISNUMBER(H3783),ISNUMBER(H3771)),H3783-H3771,"")</f>
        <v/>
      </c>
      <c r="J3784" t="n">
        <v>-341</v>
      </c>
      <c r="K3784">
        <f>IF(AND(A3783=A3784,ISNUMBER(J3783),ISNUMBER(D3783)),1000*J3783/D3783,"")</f>
        <v/>
      </c>
      <c r="L3784" t="n">
        <v>60.8</v>
      </c>
      <c r="M3784">
        <f>IF(AND(A3771=A3784,ISNUMBER(L3783),ISNUMBER(L3771)),L3783-L3771,"")</f>
        <v/>
      </c>
      <c r="N3784" t="n">
        <v>56094</v>
      </c>
      <c r="O3784" t="n">
        <v>4.972385481648445</v>
      </c>
      <c r="P3784">
        <f>IF(AND(A3772=A3784,ISNUMBER(O3772)),O3772,"")</f>
        <v/>
      </c>
      <c r="Q3784" t="n">
        <v>28187</v>
      </c>
      <c r="R3784" t="n">
        <v>3.862628951034708</v>
      </c>
      <c r="S3784">
        <f>IF(AND(A3772=A3784,ISNUMBER(R3772)),R3772,"")</f>
        <v/>
      </c>
    </row>
    <row r="3785">
      <c r="A3785" t="inlineStr">
        <is>
          <t>강동구</t>
        </is>
      </c>
      <c r="B3785" t="inlineStr">
        <is>
          <t>2023-04</t>
        </is>
      </c>
      <c r="C3785" t="inlineStr">
        <is>
          <t>분석</t>
        </is>
      </c>
      <c r="D3785" t="n">
        <v>459567</v>
      </c>
      <c r="E3785">
        <f>IF(AND(A3772=A3785,ISNUMBER(D3784),ISNUMBER(D3772),D3784&gt;0,D3772&gt;0),100*(LN(D3784)-LN(D3772)),"")</f>
        <v/>
      </c>
      <c r="F3785" t="n">
        <v>202623</v>
      </c>
      <c r="G3785">
        <f>IF(AND(A3772=A3785,ISNUMBER(F3784),ISNUMBER(F3772),F3784&gt;0,F3772&gt;0),100*(LN(F3784)-LN(F3772)),"")</f>
        <v/>
      </c>
      <c r="H3785" t="n">
        <v>27.44496449919163</v>
      </c>
      <c r="I3785">
        <f>IF(AND(A3772=A3785,ISNUMBER(H3784),ISNUMBER(H3772)),H3784-H3772,"")</f>
        <v/>
      </c>
      <c r="J3785" t="n">
        <v>-409</v>
      </c>
      <c r="K3785">
        <f>IF(AND(A3784=A3785,ISNUMBER(J3784),ISNUMBER(D3784)),1000*J3784/D3784,"")</f>
        <v/>
      </c>
      <c r="L3785" t="n">
        <v>60.8</v>
      </c>
      <c r="M3785">
        <f>IF(AND(A3772=A3785,ISNUMBER(L3784),ISNUMBER(L3772)),L3784-L3772,"")</f>
        <v/>
      </c>
      <c r="N3785" t="n">
        <v>56094</v>
      </c>
      <c r="O3785" t="n">
        <v>4.972385481648445</v>
      </c>
      <c r="P3785">
        <f>IF(AND(A3773=A3785,ISNUMBER(O3773)),O3773,"")</f>
        <v/>
      </c>
      <c r="Q3785" t="n">
        <v>28187</v>
      </c>
      <c r="R3785" t="n">
        <v>3.862628951034708</v>
      </c>
      <c r="S3785">
        <f>IF(AND(A3773=A3785,ISNUMBER(R3773)),R3773,"")</f>
        <v/>
      </c>
    </row>
    <row r="3786">
      <c r="A3786" t="inlineStr">
        <is>
          <t>강동구</t>
        </is>
      </c>
      <c r="B3786" t="inlineStr">
        <is>
          <t>2023-05</t>
        </is>
      </c>
      <c r="C3786" t="inlineStr">
        <is>
          <t>분석</t>
        </is>
      </c>
      <c r="D3786" t="n">
        <v>459275</v>
      </c>
      <c r="E3786">
        <f>IF(AND(A3773=A3786,ISNUMBER(D3785),ISNUMBER(D3773),D3785&gt;0,D3773&gt;0),100*(LN(D3785)-LN(D3773)),"")</f>
        <v/>
      </c>
      <c r="F3786" t="n">
        <v>202725</v>
      </c>
      <c r="G3786">
        <f>IF(AND(A3773=A3786,ISNUMBER(F3785),ISNUMBER(F3773),F3785&gt;0,F3773&gt;0),100*(LN(F3785)-LN(F3773)),"")</f>
        <v/>
      </c>
      <c r="H3786" t="n">
        <v>27.39948832398889</v>
      </c>
      <c r="I3786">
        <f>IF(AND(A3773=A3786,ISNUMBER(H3785),ISNUMBER(H3773)),H3785-H3773,"")</f>
        <v/>
      </c>
      <c r="J3786" t="n">
        <v>-258</v>
      </c>
      <c r="K3786">
        <f>IF(AND(A3785=A3786,ISNUMBER(J3785),ISNUMBER(D3785)),1000*J3785/D3785,"")</f>
        <v/>
      </c>
      <c r="L3786" t="n">
        <v>61.6</v>
      </c>
      <c r="M3786">
        <f>IF(AND(A3773=A3786,ISNUMBER(L3785),ISNUMBER(L3773)),L3785-L3773,"")</f>
        <v/>
      </c>
      <c r="N3786" t="n">
        <v>56094</v>
      </c>
      <c r="O3786" t="n">
        <v>4.972385481648445</v>
      </c>
      <c r="P3786">
        <f>IF(AND(A3774=A3786,ISNUMBER(O3774)),O3774,"")</f>
        <v/>
      </c>
      <c r="Q3786" t="n">
        <v>28187</v>
      </c>
      <c r="R3786" t="n">
        <v>3.862628951034708</v>
      </c>
      <c r="S3786">
        <f>IF(AND(A3774=A3786,ISNUMBER(R3774)),R3774,"")</f>
        <v/>
      </c>
    </row>
    <row r="3787">
      <c r="A3787" t="inlineStr">
        <is>
          <t>강동구</t>
        </is>
      </c>
      <c r="B3787" t="inlineStr">
        <is>
          <t>2023-06</t>
        </is>
      </c>
      <c r="C3787" t="inlineStr">
        <is>
          <t>분석</t>
        </is>
      </c>
      <c r="D3787" t="n">
        <v>458953</v>
      </c>
      <c r="E3787">
        <f>IF(AND(A3774=A3787,ISNUMBER(D3786),ISNUMBER(D3774),D3786&gt;0,D3774&gt;0),100*(LN(D3786)-LN(D3774)),"")</f>
        <v/>
      </c>
      <c r="F3787" t="n">
        <v>202733</v>
      </c>
      <c r="G3787">
        <f>IF(AND(A3774=A3787,ISNUMBER(F3786),ISNUMBER(F3774),F3786&gt;0,F3774&gt;0),100*(LN(F3786)-LN(F3774)),"")</f>
        <v/>
      </c>
      <c r="H3787" t="n">
        <v>27.37055864108089</v>
      </c>
      <c r="I3787">
        <f>IF(AND(A3774=A3787,ISNUMBER(H3786),ISNUMBER(H3774)),H3786-H3774,"")</f>
        <v/>
      </c>
      <c r="J3787" t="n">
        <v>-339</v>
      </c>
      <c r="K3787">
        <f>IF(AND(A3786=A3787,ISNUMBER(J3786),ISNUMBER(D3786)),1000*J3786/D3786,"")</f>
        <v/>
      </c>
      <c r="L3787" t="n">
        <v>61.6</v>
      </c>
      <c r="M3787">
        <f>IF(AND(A3774=A3787,ISNUMBER(L3786),ISNUMBER(L3774)),L3786-L3774,"")</f>
        <v/>
      </c>
      <c r="N3787" t="n">
        <v>56094</v>
      </c>
      <c r="O3787" t="n">
        <v>4.972385481648445</v>
      </c>
      <c r="P3787">
        <f>IF(AND(A3775=A3787,ISNUMBER(O3775)),O3775,"")</f>
        <v/>
      </c>
      <c r="Q3787" t="n">
        <v>28187</v>
      </c>
      <c r="R3787" t="n">
        <v>3.862628951034708</v>
      </c>
      <c r="S3787">
        <f>IF(AND(A3775=A3787,ISNUMBER(R3775)),R3775,"")</f>
        <v/>
      </c>
    </row>
    <row r="3788">
      <c r="A3788" t="inlineStr">
        <is>
          <t>강동구</t>
        </is>
      </c>
      <c r="B3788" t="inlineStr">
        <is>
          <t>2023-07</t>
        </is>
      </c>
      <c r="C3788" t="inlineStr">
        <is>
          <t>분석</t>
        </is>
      </c>
      <c r="D3788" t="n">
        <v>458614</v>
      </c>
      <c r="E3788">
        <f>IF(AND(A3775=A3788,ISNUMBER(D3787),ISNUMBER(D3775),D3787&gt;0,D3775&gt;0),100*(LN(D3787)-LN(D3775)),"")</f>
        <v/>
      </c>
      <c r="F3788" t="n">
        <v>202804</v>
      </c>
      <c r="G3788">
        <f>IF(AND(A3775=A3788,ISNUMBER(F3787),ISNUMBER(F3775),F3787&gt;0,F3775&gt;0),100*(LN(F3787)-LN(F3775)),"")</f>
        <v/>
      </c>
      <c r="H3788" t="n">
        <v>27.32472187940185</v>
      </c>
      <c r="I3788">
        <f>IF(AND(A3775=A3788,ISNUMBER(H3787),ISNUMBER(H3775)),H3787-H3775,"")</f>
        <v/>
      </c>
      <c r="J3788" t="n">
        <v>-359</v>
      </c>
      <c r="K3788">
        <f>IF(AND(A3787=A3788,ISNUMBER(J3787),ISNUMBER(D3787)),1000*J3787/D3787,"")</f>
        <v/>
      </c>
      <c r="L3788" t="n">
        <v>61.1</v>
      </c>
      <c r="M3788">
        <f>IF(AND(A3775=A3788,ISNUMBER(L3787),ISNUMBER(L3775)),L3787-L3775,"")</f>
        <v/>
      </c>
      <c r="N3788" t="n">
        <v>56094</v>
      </c>
      <c r="O3788" t="n">
        <v>4.972385481648445</v>
      </c>
      <c r="P3788">
        <f>IF(AND(A3776=A3788,ISNUMBER(O3776)),O3776,"")</f>
        <v/>
      </c>
      <c r="Q3788" t="n">
        <v>28187</v>
      </c>
      <c r="R3788" t="n">
        <v>3.862628951034708</v>
      </c>
      <c r="S3788">
        <f>IF(AND(A3776=A3788,ISNUMBER(R3776)),R3776,"")</f>
        <v/>
      </c>
    </row>
    <row r="3789">
      <c r="A3789" t="inlineStr">
        <is>
          <t>강동구</t>
        </is>
      </c>
      <c r="B3789" t="inlineStr">
        <is>
          <t>2023-08</t>
        </is>
      </c>
      <c r="C3789" t="inlineStr">
        <is>
          <t>분석</t>
        </is>
      </c>
      <c r="D3789" t="n">
        <v>458400</v>
      </c>
      <c r="E3789">
        <f>IF(AND(A3776=A3789,ISNUMBER(D3788),ISNUMBER(D3776),D3788&gt;0,D3776&gt;0),100*(LN(D3788)-LN(D3776)),"")</f>
        <v/>
      </c>
      <c r="F3789" t="n">
        <v>202884</v>
      </c>
      <c r="G3789">
        <f>IF(AND(A3776=A3789,ISNUMBER(F3788),ISNUMBER(F3776),F3788&gt;0,F3776&gt;0),100*(LN(F3788)-LN(F3776)),"")</f>
        <v/>
      </c>
      <c r="H3789" t="n">
        <v>27.29537521815009</v>
      </c>
      <c r="I3789">
        <f>IF(AND(A3776=A3789,ISNUMBER(H3788),ISNUMBER(H3776)),H3788-H3776,"")</f>
        <v/>
      </c>
      <c r="J3789" t="n">
        <v>-183</v>
      </c>
      <c r="K3789">
        <f>IF(AND(A3788=A3789,ISNUMBER(J3788),ISNUMBER(D3788)),1000*J3788/D3788,"")</f>
        <v/>
      </c>
      <c r="L3789" t="n">
        <v>61.4</v>
      </c>
      <c r="M3789">
        <f>IF(AND(A3776=A3789,ISNUMBER(L3788),ISNUMBER(L3776)),L3788-L3776,"")</f>
        <v/>
      </c>
      <c r="N3789" t="n">
        <v>56094</v>
      </c>
      <c r="O3789" t="n">
        <v>4.972385481648445</v>
      </c>
      <c r="P3789">
        <f>IF(AND(A3777=A3789,ISNUMBER(O3777)),O3777,"")</f>
        <v/>
      </c>
      <c r="Q3789" t="n">
        <v>28187</v>
      </c>
      <c r="R3789" t="n">
        <v>3.862628951034708</v>
      </c>
      <c r="S3789">
        <f>IF(AND(A3777=A3789,ISNUMBER(R3777)),R3777,"")</f>
        <v/>
      </c>
    </row>
    <row r="3790">
      <c r="A3790" t="inlineStr">
        <is>
          <t>강동구</t>
        </is>
      </c>
      <c r="B3790" t="inlineStr">
        <is>
          <t>2023-09</t>
        </is>
      </c>
      <c r="C3790" t="inlineStr">
        <is>
          <t>분석</t>
        </is>
      </c>
      <c r="D3790" t="n">
        <v>458385</v>
      </c>
      <c r="E3790">
        <f>IF(AND(A3777=A3790,ISNUMBER(D3789),ISNUMBER(D3777),D3789&gt;0,D3777&gt;0),100*(LN(D3789)-LN(D3777)),"")</f>
        <v/>
      </c>
      <c r="F3790" t="n">
        <v>203120</v>
      </c>
      <c r="G3790">
        <f>IF(AND(A3777=A3790,ISNUMBER(F3789),ISNUMBER(F3777),F3789&gt;0,F3777&gt;0),100*(LN(F3789)-LN(F3777)),"")</f>
        <v/>
      </c>
      <c r="H3790" t="n">
        <v>27.28797844606608</v>
      </c>
      <c r="I3790">
        <f>IF(AND(A3777=A3790,ISNUMBER(H3789),ISNUMBER(H3777)),H3789-H3777,"")</f>
        <v/>
      </c>
      <c r="J3790" t="n">
        <v>-23</v>
      </c>
      <c r="K3790">
        <f>IF(AND(A3789=A3790,ISNUMBER(J3789),ISNUMBER(D3789)),1000*J3789/D3789,"")</f>
        <v/>
      </c>
      <c r="L3790" t="n">
        <v>61.1</v>
      </c>
      <c r="M3790">
        <f>IF(AND(A3777=A3790,ISNUMBER(L3789),ISNUMBER(L3777)),L3789-L3777,"")</f>
        <v/>
      </c>
      <c r="N3790" t="n">
        <v>56094</v>
      </c>
      <c r="O3790" t="n">
        <v>4.972385481648445</v>
      </c>
      <c r="P3790">
        <f>IF(AND(A3778=A3790,ISNUMBER(O3778)),O3778,"")</f>
        <v/>
      </c>
      <c r="Q3790" t="n">
        <v>28187</v>
      </c>
      <c r="R3790" t="n">
        <v>3.862628951034708</v>
      </c>
      <c r="S3790">
        <f>IF(AND(A3778=A3790,ISNUMBER(R3778)),R3778,"")</f>
        <v/>
      </c>
    </row>
    <row r="3791">
      <c r="A3791" t="inlineStr">
        <is>
          <t>강동구</t>
        </is>
      </c>
      <c r="B3791" t="inlineStr">
        <is>
          <t>2023-10</t>
        </is>
      </c>
      <c r="C3791" t="inlineStr">
        <is>
          <t>분석</t>
        </is>
      </c>
      <c r="D3791" t="n">
        <v>458292</v>
      </c>
      <c r="E3791">
        <f>IF(AND(A3778=A3791,ISNUMBER(D3790),ISNUMBER(D3778),D3790&gt;0,D3778&gt;0),100*(LN(D3790)-LN(D3778)),"")</f>
        <v/>
      </c>
      <c r="F3791" t="n">
        <v>203223</v>
      </c>
      <c r="G3791">
        <f>IF(AND(A3778=A3791,ISNUMBER(F3790),ISNUMBER(F3778),F3790&gt;0,F3778&gt;0),100*(LN(F3790)-LN(F3778)),"")</f>
        <v/>
      </c>
      <c r="H3791" t="n">
        <v>27.27125937175425</v>
      </c>
      <c r="I3791">
        <f>IF(AND(A3778=A3791,ISNUMBER(H3790),ISNUMBER(H3778)),H3790-H3778,"")</f>
        <v/>
      </c>
      <c r="J3791" t="n">
        <v>-8</v>
      </c>
      <c r="K3791">
        <f>IF(AND(A3790=A3791,ISNUMBER(J3790),ISNUMBER(D3790)),1000*J3790/D3790,"")</f>
        <v/>
      </c>
      <c r="L3791" t="n">
        <v>61.6</v>
      </c>
      <c r="M3791">
        <f>IF(AND(A3778=A3791,ISNUMBER(L3790),ISNUMBER(L3778)),L3790-L3778,"")</f>
        <v/>
      </c>
      <c r="N3791" t="n">
        <v>56094</v>
      </c>
      <c r="O3791" t="n">
        <v>4.972385481648445</v>
      </c>
      <c r="P3791">
        <f>IF(AND(A3779=A3791,ISNUMBER(O3779)),O3779,"")</f>
        <v/>
      </c>
      <c r="Q3791" t="n">
        <v>28187</v>
      </c>
      <c r="R3791" t="n">
        <v>3.862628951034708</v>
      </c>
      <c r="S3791">
        <f>IF(AND(A3779=A3791,ISNUMBER(R3779)),R3779,"")</f>
        <v/>
      </c>
    </row>
    <row r="3792">
      <c r="A3792" t="inlineStr">
        <is>
          <t>강동구</t>
        </is>
      </c>
      <c r="B3792" t="inlineStr">
        <is>
          <t>2023-11</t>
        </is>
      </c>
      <c r="C3792" t="inlineStr">
        <is>
          <t>분석</t>
        </is>
      </c>
      <c r="D3792" t="n">
        <v>458824</v>
      </c>
      <c r="E3792">
        <f>IF(AND(A3779=A3792,ISNUMBER(D3791),ISNUMBER(D3779),D3791&gt;0,D3779&gt;0),100*(LN(D3791)-LN(D3779)),"")</f>
        <v/>
      </c>
      <c r="F3792" t="n">
        <v>203463</v>
      </c>
      <c r="G3792">
        <f>IF(AND(A3779=A3792,ISNUMBER(F3791),ISNUMBER(F3779),F3791&gt;0,F3779&gt;0),100*(LN(F3791)-LN(F3779)),"")</f>
        <v/>
      </c>
      <c r="H3792" t="n">
        <v>27.23266437675449</v>
      </c>
      <c r="I3792">
        <f>IF(AND(A3779=A3792,ISNUMBER(H3791),ISNUMBER(H3779)),H3791-H3779,"")</f>
        <v/>
      </c>
      <c r="J3792" t="n">
        <v>653</v>
      </c>
      <c r="K3792">
        <f>IF(AND(A3791=A3792,ISNUMBER(J3791),ISNUMBER(D3791)),1000*J3791/D3791,"")</f>
        <v/>
      </c>
      <c r="L3792" t="n">
        <v>61.7</v>
      </c>
      <c r="M3792">
        <f>IF(AND(A3779=A3792,ISNUMBER(L3791),ISNUMBER(L3779)),L3791-L3779,"")</f>
        <v/>
      </c>
      <c r="N3792" t="n">
        <v>56094</v>
      </c>
      <c r="O3792" t="n">
        <v>4.972385481648445</v>
      </c>
      <c r="P3792">
        <f>IF(AND(A3780=A3792,ISNUMBER(O3780)),O3780,"")</f>
        <v/>
      </c>
      <c r="Q3792" t="n">
        <v>28187</v>
      </c>
      <c r="R3792" t="n">
        <v>3.862628951034708</v>
      </c>
      <c r="S3792">
        <f>IF(AND(A3780=A3792,ISNUMBER(R3780)),R3780,"")</f>
        <v/>
      </c>
    </row>
    <row r="3793">
      <c r="A3793" t="inlineStr">
        <is>
          <t>강동구</t>
        </is>
      </c>
      <c r="B3793" t="inlineStr">
        <is>
          <t>2023-12</t>
        </is>
      </c>
      <c r="C3793" t="inlineStr">
        <is>
          <t>분석</t>
        </is>
      </c>
      <c r="D3793" t="n">
        <v>459167</v>
      </c>
      <c r="E3793">
        <f>IF(AND(A3780=A3793,ISNUMBER(D3792),ISNUMBER(D3780),D3792&gt;0,D3780&gt;0),100*(LN(D3792)-LN(D3780)),"")</f>
        <v/>
      </c>
      <c r="F3793" t="n">
        <v>203734</v>
      </c>
      <c r="G3793">
        <f>IF(AND(A3780=A3793,ISNUMBER(F3792),ISNUMBER(F3780),F3792&gt;0,F3780&gt;0),100*(LN(F3792)-LN(F3780)),"")</f>
        <v/>
      </c>
      <c r="H3793" t="n">
        <v>27.23780236820155</v>
      </c>
      <c r="I3793">
        <f>IF(AND(A3780=A3793,ISNUMBER(H3792),ISNUMBER(H3780)),H3792-H3780,"")</f>
        <v/>
      </c>
      <c r="J3793" t="n">
        <v>332</v>
      </c>
      <c r="K3793">
        <f>IF(AND(A3792=A3793,ISNUMBER(J3792),ISNUMBER(D3792)),1000*J3792/D3792,"")</f>
        <v/>
      </c>
      <c r="L3793" t="n">
        <v>61.2</v>
      </c>
      <c r="M3793">
        <f>IF(AND(A3780=A3793,ISNUMBER(L3792),ISNUMBER(L3780)),L3792-L3780,"")</f>
        <v/>
      </c>
      <c r="N3793" t="n">
        <v>58829</v>
      </c>
      <c r="O3793" t="n">
        <v>4.760607566445607</v>
      </c>
      <c r="P3793">
        <f>IF(AND(A3781=A3793,ISNUMBER(O3781)),O3781,"")</f>
        <v/>
      </c>
      <c r="Q3793" t="n">
        <v>30382</v>
      </c>
      <c r="R3793" t="n">
        <v>7.498944903910321</v>
      </c>
      <c r="S3793">
        <f>IF(AND(A3781=A3793,ISNUMBER(R3781)),R3781,"")</f>
        <v/>
      </c>
    </row>
    <row r="3794">
      <c r="A3794" t="inlineStr">
        <is>
          <t>강동구</t>
        </is>
      </c>
      <c r="B3794" t="inlineStr">
        <is>
          <t>2024-01</t>
        </is>
      </c>
      <c r="C3794" t="inlineStr">
        <is>
          <t>분석</t>
        </is>
      </c>
      <c r="D3794" t="n">
        <v>459389</v>
      </c>
      <c r="E3794">
        <f>IF(AND(A3781=A3794,ISNUMBER(D3793),ISNUMBER(D3781),D3793&gt;0,D3781&gt;0),100*(LN(D3793)-LN(D3781)),"")</f>
        <v/>
      </c>
      <c r="F3794" t="n">
        <v>203950</v>
      </c>
      <c r="G3794">
        <f>IF(AND(A3781=A3794,ISNUMBER(F3793),ISNUMBER(F3781),F3793&gt;0,F3781&gt;0),100*(LN(F3793)-LN(F3781)),"")</f>
        <v/>
      </c>
      <c r="H3794" t="n">
        <v>27.18698096819907</v>
      </c>
      <c r="I3794">
        <f>IF(AND(A3781=A3794,ISNUMBER(H3793),ISNUMBER(H3781)),H3793-H3781,"")</f>
        <v/>
      </c>
      <c r="J3794" t="n">
        <v>214</v>
      </c>
      <c r="K3794">
        <f>IF(AND(A3793=A3794,ISNUMBER(J3793),ISNUMBER(D3793)),1000*J3793/D3793,"")</f>
        <v/>
      </c>
      <c r="L3794" t="n">
        <v>61.3</v>
      </c>
      <c r="M3794">
        <f>IF(AND(A3781=A3794,ISNUMBER(L3793),ISNUMBER(L3781)),L3793-L3781,"")</f>
        <v/>
      </c>
      <c r="N3794" t="n">
        <v>58829</v>
      </c>
      <c r="O3794" t="n">
        <v>4.760607566445607</v>
      </c>
      <c r="P3794">
        <f>IF(AND(A3782=A3794,ISNUMBER(O3782)),O3782,"")</f>
        <v/>
      </c>
      <c r="Q3794" t="n">
        <v>30382</v>
      </c>
      <c r="R3794" t="n">
        <v>7.498944903910321</v>
      </c>
      <c r="S3794">
        <f>IF(AND(A3782=A3794,ISNUMBER(R3782)),R3782,"")</f>
        <v/>
      </c>
    </row>
    <row r="3795">
      <c r="A3795" t="inlineStr">
        <is>
          <t>강동구</t>
        </is>
      </c>
      <c r="B3795" t="inlineStr">
        <is>
          <t>2024-02</t>
        </is>
      </c>
      <c r="C3795" t="inlineStr">
        <is>
          <t>분석</t>
        </is>
      </c>
      <c r="D3795" t="n">
        <v>460515</v>
      </c>
      <c r="E3795">
        <f>IF(AND(A3782=A3795,ISNUMBER(D3794),ISNUMBER(D3782),D3794&gt;0,D3782&gt;0),100*(LN(D3794)-LN(D3782)),"")</f>
        <v/>
      </c>
      <c r="F3795" t="n">
        <v>204606</v>
      </c>
      <c r="G3795">
        <f>IF(AND(A3782=A3795,ISNUMBER(F3794),ISNUMBER(F3782),F3794&gt;0,F3782&gt;0),100*(LN(F3794)-LN(F3782)),"")</f>
        <v/>
      </c>
      <c r="H3795" t="n">
        <v>27.06361356307612</v>
      </c>
      <c r="I3795">
        <f>IF(AND(A3782=A3795,ISNUMBER(H3794),ISNUMBER(H3782)),H3794-H3782,"")</f>
        <v/>
      </c>
      <c r="J3795" t="n">
        <v>1075</v>
      </c>
      <c r="K3795">
        <f>IF(AND(A3794=A3795,ISNUMBER(J3794),ISNUMBER(D3794)),1000*J3794/D3794,"")</f>
        <v/>
      </c>
      <c r="L3795" t="n">
        <v>61.6</v>
      </c>
      <c r="M3795">
        <f>IF(AND(A3782=A3795,ISNUMBER(L3794),ISNUMBER(L3782)),L3794-L3782,"")</f>
        <v/>
      </c>
      <c r="N3795" t="n">
        <v>58829</v>
      </c>
      <c r="O3795" t="n">
        <v>4.760607566445607</v>
      </c>
      <c r="P3795">
        <f>IF(AND(A3783=A3795,ISNUMBER(O3783)),O3783,"")</f>
        <v/>
      </c>
      <c r="Q3795" t="n">
        <v>30382</v>
      </c>
      <c r="R3795" t="n">
        <v>7.498944903910321</v>
      </c>
      <c r="S3795">
        <f>IF(AND(A3783=A3795,ISNUMBER(R3783)),R3783,"")</f>
        <v/>
      </c>
    </row>
    <row r="3796">
      <c r="A3796" t="inlineStr">
        <is>
          <t>강동구</t>
        </is>
      </c>
      <c r="B3796" t="inlineStr">
        <is>
          <t>2024-03</t>
        </is>
      </c>
      <c r="C3796" t="inlineStr">
        <is>
          <t>분석</t>
        </is>
      </c>
      <c r="D3796" t="n">
        <v>461367</v>
      </c>
      <c r="E3796">
        <f>IF(AND(A3783=A3796,ISNUMBER(D3795),ISNUMBER(D3783),D3795&gt;0,D3783&gt;0),100*(LN(D3795)-LN(D3783)),"")</f>
        <v/>
      </c>
      <c r="F3796" t="n">
        <v>205071</v>
      </c>
      <c r="G3796">
        <f>IF(AND(A3783=A3796,ISNUMBER(F3795),ISNUMBER(F3783),F3795&gt;0,F3783&gt;0),100*(LN(F3795)-LN(F3783)),"")</f>
        <v/>
      </c>
      <c r="H3796" t="n">
        <v>27.05871898076802</v>
      </c>
      <c r="I3796">
        <f>IF(AND(A3783=A3796,ISNUMBER(H3795),ISNUMBER(H3783)),H3795-H3783,"")</f>
        <v/>
      </c>
      <c r="J3796" t="n">
        <v>813</v>
      </c>
      <c r="K3796">
        <f>IF(AND(A3795=A3796,ISNUMBER(J3795),ISNUMBER(D3795)),1000*J3795/D3795,"")</f>
        <v/>
      </c>
      <c r="L3796" t="n">
        <v>61.6</v>
      </c>
      <c r="M3796">
        <f>IF(AND(A3783=A3796,ISNUMBER(L3795),ISNUMBER(L3783)),L3795-L3783,"")</f>
        <v/>
      </c>
      <c r="N3796" t="n">
        <v>58829</v>
      </c>
      <c r="O3796" t="n">
        <v>4.760607566445607</v>
      </c>
      <c r="P3796">
        <f>IF(AND(A3784=A3796,ISNUMBER(O3784)),O3784,"")</f>
        <v/>
      </c>
      <c r="Q3796" t="n">
        <v>30382</v>
      </c>
      <c r="R3796" t="n">
        <v>7.498944903910321</v>
      </c>
      <c r="S3796">
        <f>IF(AND(A3784=A3796,ISNUMBER(R3784)),R3784,"")</f>
        <v/>
      </c>
    </row>
    <row r="3797">
      <c r="A3797" t="inlineStr">
        <is>
          <t>강동구</t>
        </is>
      </c>
      <c r="B3797" t="inlineStr">
        <is>
          <t>2024-04</t>
        </is>
      </c>
      <c r="C3797" t="inlineStr">
        <is>
          <t>분석</t>
        </is>
      </c>
      <c r="D3797" t="n">
        <v>461921</v>
      </c>
      <c r="E3797">
        <f>IF(AND(A3784=A3797,ISNUMBER(D3796),ISNUMBER(D3784),D3796&gt;0,D3784&gt;0),100*(LN(D3796)-LN(D3784)),"")</f>
        <v/>
      </c>
      <c r="F3797" t="n">
        <v>205380</v>
      </c>
      <c r="G3797">
        <f>IF(AND(A3784=A3797,ISNUMBER(F3796),ISNUMBER(F3784),F3796&gt;0,F3784&gt;0),100*(LN(F3796)-LN(F3784)),"")</f>
        <v/>
      </c>
      <c r="H3797" t="n">
        <v>27.08580038578025</v>
      </c>
      <c r="I3797">
        <f>IF(AND(A3784=A3797,ISNUMBER(H3796),ISNUMBER(H3784)),H3796-H3784,"")</f>
        <v/>
      </c>
      <c r="J3797" t="n">
        <v>557</v>
      </c>
      <c r="K3797">
        <f>IF(AND(A3796=A3797,ISNUMBER(J3796),ISNUMBER(D3796)),1000*J3796/D3796,"")</f>
        <v/>
      </c>
      <c r="L3797" t="n">
        <v>62</v>
      </c>
      <c r="M3797">
        <f>IF(AND(A3784=A3797,ISNUMBER(L3796),ISNUMBER(L3784)),L3796-L3784,"")</f>
        <v/>
      </c>
      <c r="N3797" t="n">
        <v>58829</v>
      </c>
      <c r="O3797" t="n">
        <v>4.760607566445607</v>
      </c>
      <c r="P3797">
        <f>IF(AND(A3785=A3797,ISNUMBER(O3785)),O3785,"")</f>
        <v/>
      </c>
      <c r="Q3797" t="n">
        <v>30382</v>
      </c>
      <c r="R3797" t="n">
        <v>7.498944903910321</v>
      </c>
      <c r="S3797">
        <f>IF(AND(A3785=A3797,ISNUMBER(R3785)),R3785,"")</f>
        <v/>
      </c>
    </row>
    <row r="3798">
      <c r="A3798" t="inlineStr">
        <is>
          <t>강동구</t>
        </is>
      </c>
      <c r="B3798" t="inlineStr">
        <is>
          <t>2024-05</t>
        </is>
      </c>
      <c r="C3798" t="inlineStr">
        <is>
          <t>분석</t>
        </is>
      </c>
      <c r="D3798" t="n">
        <v>462219</v>
      </c>
      <c r="E3798">
        <f>IF(AND(A3785=A3798,ISNUMBER(D3797),ISNUMBER(D3785),D3797&gt;0,D3785&gt;0),100*(LN(D3797)-LN(D3785)),"")</f>
        <v/>
      </c>
      <c r="F3798" t="n">
        <v>205658</v>
      </c>
      <c r="G3798">
        <f>IF(AND(A3785=A3798,ISNUMBER(F3797),ISNUMBER(F3785),F3797&gt;0,F3785&gt;0),100*(LN(F3797)-LN(F3785)),"")</f>
        <v/>
      </c>
      <c r="H3798" t="n">
        <v>27.05838574355446</v>
      </c>
      <c r="I3798">
        <f>IF(AND(A3785=A3798,ISNUMBER(H3797),ISNUMBER(H3785)),H3797-H3785,"")</f>
        <v/>
      </c>
      <c r="J3798" t="n">
        <v>288</v>
      </c>
      <c r="K3798">
        <f>IF(AND(A3797=A3798,ISNUMBER(J3797),ISNUMBER(D3797)),1000*J3797/D3797,"")</f>
        <v/>
      </c>
      <c r="L3798" t="n">
        <v>62</v>
      </c>
      <c r="M3798">
        <f>IF(AND(A3785=A3798,ISNUMBER(L3797),ISNUMBER(L3785)),L3797-L3785,"")</f>
        <v/>
      </c>
      <c r="N3798" t="n">
        <v>58829</v>
      </c>
      <c r="O3798" t="n">
        <v>4.760607566445607</v>
      </c>
      <c r="P3798">
        <f>IF(AND(A3786=A3798,ISNUMBER(O3786)),O3786,"")</f>
        <v/>
      </c>
      <c r="Q3798" t="n">
        <v>30382</v>
      </c>
      <c r="R3798" t="n">
        <v>7.498944903910321</v>
      </c>
      <c r="S3798">
        <f>IF(AND(A3786=A3798,ISNUMBER(R3786)),R3786,"")</f>
        <v/>
      </c>
    </row>
    <row r="3799">
      <c r="A3799" t="inlineStr">
        <is>
          <t>강동구</t>
        </is>
      </c>
      <c r="B3799" t="inlineStr">
        <is>
          <t>2024-06</t>
        </is>
      </c>
      <c r="C3799" t="inlineStr">
        <is>
          <t>분석</t>
        </is>
      </c>
      <c r="D3799" t="n">
        <v>462646</v>
      </c>
      <c r="E3799">
        <f>IF(AND(A3786=A3799,ISNUMBER(D3798),ISNUMBER(D3786),D3798&gt;0,D3786&gt;0),100*(LN(D3798)-LN(D3786)),"")</f>
        <v/>
      </c>
      <c r="F3799" t="n">
        <v>205956</v>
      </c>
      <c r="G3799">
        <f>IF(AND(A3786=A3799,ISNUMBER(F3798),ISNUMBER(F3786),F3798&gt;0,F3786&gt;0),100*(LN(F3798)-LN(F3786)),"")</f>
        <v/>
      </c>
      <c r="H3799" t="n">
        <v>27.05135243793311</v>
      </c>
      <c r="I3799">
        <f>IF(AND(A3786=A3799,ISNUMBER(H3798),ISNUMBER(H3786)),H3798-H3786,"")</f>
        <v/>
      </c>
      <c r="J3799" t="n">
        <v>407</v>
      </c>
      <c r="K3799">
        <f>IF(AND(A3798=A3799,ISNUMBER(J3798),ISNUMBER(D3798)),1000*J3798/D3798,"")</f>
        <v/>
      </c>
      <c r="L3799" t="n">
        <v>61.9</v>
      </c>
      <c r="M3799">
        <f>IF(AND(A3786=A3799,ISNUMBER(L3798),ISNUMBER(L3786)),L3798-L3786,"")</f>
        <v/>
      </c>
      <c r="N3799" t="n">
        <v>58829</v>
      </c>
      <c r="O3799" t="n">
        <v>4.760607566445607</v>
      </c>
      <c r="P3799">
        <f>IF(AND(A3787=A3799,ISNUMBER(O3787)),O3787,"")</f>
        <v/>
      </c>
      <c r="Q3799" t="n">
        <v>30382</v>
      </c>
      <c r="R3799" t="n">
        <v>7.498944903910321</v>
      </c>
      <c r="S3799">
        <f>IF(AND(A3787=A3799,ISNUMBER(R3787)),R3787,"")</f>
        <v/>
      </c>
    </row>
    <row r="3800">
      <c r="A3800" t="inlineStr">
        <is>
          <t>강동구</t>
        </is>
      </c>
      <c r="B3800" t="inlineStr">
        <is>
          <t>2024-07</t>
        </is>
      </c>
      <c r="C3800" t="inlineStr">
        <is>
          <t>분석</t>
        </is>
      </c>
      <c r="D3800" t="n">
        <v>463550</v>
      </c>
      <c r="E3800">
        <f>IF(AND(A3787=A3800,ISNUMBER(D3799),ISNUMBER(D3787),D3799&gt;0,D3787&gt;0),100*(LN(D3799)-LN(D3787)),"")</f>
        <v/>
      </c>
      <c r="F3800" t="n">
        <v>206631</v>
      </c>
      <c r="G3800">
        <f>IF(AND(A3787=A3800,ISNUMBER(F3799),ISNUMBER(F3787),F3799&gt;0,F3787&gt;0),100*(LN(F3799)-LN(F3787)),"")</f>
        <v/>
      </c>
      <c r="H3800" t="n">
        <v>27.05425520440082</v>
      </c>
      <c r="I3800">
        <f>IF(AND(A3787=A3800,ISNUMBER(H3799),ISNUMBER(H3787)),H3799-H3787,"")</f>
        <v/>
      </c>
      <c r="J3800" t="n">
        <v>886</v>
      </c>
      <c r="K3800">
        <f>IF(AND(A3799=A3800,ISNUMBER(J3799),ISNUMBER(D3799)),1000*J3799/D3799,"")</f>
        <v/>
      </c>
      <c r="L3800" t="n">
        <v>61.8</v>
      </c>
      <c r="M3800">
        <f>IF(AND(A3787=A3800,ISNUMBER(L3799),ISNUMBER(L3787)),L3799-L3787,"")</f>
        <v/>
      </c>
      <c r="N3800" t="n">
        <v>58829</v>
      </c>
      <c r="O3800" t="n">
        <v>4.760607566445607</v>
      </c>
      <c r="P3800">
        <f>IF(AND(A3788=A3800,ISNUMBER(O3788)),O3788,"")</f>
        <v/>
      </c>
      <c r="Q3800" t="n">
        <v>30382</v>
      </c>
      <c r="R3800" t="n">
        <v>7.498944903910321</v>
      </c>
      <c r="S3800">
        <f>IF(AND(A3788=A3800,ISNUMBER(R3788)),R3788,"")</f>
        <v/>
      </c>
    </row>
    <row r="3801">
      <c r="A3801" t="inlineStr">
        <is>
          <t>강동구</t>
        </is>
      </c>
      <c r="B3801" t="inlineStr">
        <is>
          <t>2024-08</t>
        </is>
      </c>
      <c r="C3801" t="inlineStr">
        <is>
          <t>분석</t>
        </is>
      </c>
      <c r="D3801" t="n">
        <v>464835</v>
      </c>
      <c r="E3801">
        <f>IF(AND(A3788=A3801,ISNUMBER(D3800),ISNUMBER(D3788),D3800&gt;0,D3788&gt;0),100*(LN(D3800)-LN(D3788)),"")</f>
        <v/>
      </c>
      <c r="F3801" t="n">
        <v>207239</v>
      </c>
      <c r="G3801">
        <f>IF(AND(A3788=A3801,ISNUMBER(F3800),ISNUMBER(F3788),F3800&gt;0,F3788&gt;0),100*(LN(F3800)-LN(F3788)),"")</f>
        <v/>
      </c>
      <c r="H3801" t="n">
        <v>27.05239493583745</v>
      </c>
      <c r="I3801">
        <f>IF(AND(A3788=A3801,ISNUMBER(H3800),ISNUMBER(H3788)),H3800-H3788,"")</f>
        <v/>
      </c>
      <c r="J3801" t="n">
        <v>1285</v>
      </c>
      <c r="K3801">
        <f>IF(AND(A3800=A3801,ISNUMBER(J3800),ISNUMBER(D3800)),1000*J3800/D3800,"")</f>
        <v/>
      </c>
      <c r="L3801" t="n">
        <v>61.8</v>
      </c>
      <c r="M3801">
        <f>IF(AND(A3788=A3801,ISNUMBER(L3800),ISNUMBER(L3788)),L3800-L3788,"")</f>
        <v/>
      </c>
      <c r="N3801" t="n">
        <v>58829</v>
      </c>
      <c r="O3801" t="n">
        <v>4.760607566445607</v>
      </c>
      <c r="P3801">
        <f>IF(AND(A3789=A3801,ISNUMBER(O3789)),O3789,"")</f>
        <v/>
      </c>
      <c r="Q3801" t="n">
        <v>30382</v>
      </c>
      <c r="R3801" t="n">
        <v>7.498944903910321</v>
      </c>
      <c r="S3801">
        <f>IF(AND(A3789=A3801,ISNUMBER(R3789)),R3789,"")</f>
        <v/>
      </c>
    </row>
    <row r="3802">
      <c r="A3802" t="inlineStr">
        <is>
          <t>강동구</t>
        </is>
      </c>
      <c r="B3802" t="inlineStr">
        <is>
          <t>2024-09</t>
        </is>
      </c>
      <c r="C3802" t="inlineStr">
        <is>
          <t>분석</t>
        </is>
      </c>
      <c r="D3802" t="n">
        <v>465090</v>
      </c>
      <c r="E3802">
        <f>IF(AND(A3789=A3802,ISNUMBER(D3801),ISNUMBER(D3789),D3801&gt;0,D3789&gt;0),100*(LN(D3801)-LN(D3789)),"")</f>
        <v/>
      </c>
      <c r="F3802" t="n">
        <v>207384</v>
      </c>
      <c r="G3802">
        <f>IF(AND(A3789=A3802,ISNUMBER(F3801),ISNUMBER(F3789),F3801&gt;0,F3789&gt;0),100*(LN(F3801)-LN(F3789)),"")</f>
        <v/>
      </c>
      <c r="H3802" t="n">
        <v>27.01692145606227</v>
      </c>
      <c r="I3802">
        <f>IF(AND(A3789=A3802,ISNUMBER(H3801),ISNUMBER(H3789)),H3801-H3789,"")</f>
        <v/>
      </c>
      <c r="J3802" t="n">
        <v>214</v>
      </c>
      <c r="K3802">
        <f>IF(AND(A3801=A3802,ISNUMBER(J3801),ISNUMBER(D3801)),1000*J3801/D3801,"")</f>
        <v/>
      </c>
      <c r="L3802" t="n">
        <v>62</v>
      </c>
      <c r="M3802">
        <f>IF(AND(A3789=A3802,ISNUMBER(L3801),ISNUMBER(L3789)),L3801-L3789,"")</f>
        <v/>
      </c>
      <c r="N3802" t="n">
        <v>58829</v>
      </c>
      <c r="O3802" t="n">
        <v>4.760607566445607</v>
      </c>
      <c r="P3802">
        <f>IF(AND(A3790=A3802,ISNUMBER(O3790)),O3790,"")</f>
        <v/>
      </c>
      <c r="Q3802" t="n">
        <v>30382</v>
      </c>
      <c r="R3802" t="n">
        <v>7.498944903910321</v>
      </c>
      <c r="S3802">
        <f>IF(AND(A3790=A3802,ISNUMBER(R3790)),R3790,"")</f>
        <v/>
      </c>
    </row>
    <row r="3803">
      <c r="A3803" t="inlineStr">
        <is>
          <t>강동구</t>
        </is>
      </c>
      <c r="B3803" t="inlineStr">
        <is>
          <t>2024-10</t>
        </is>
      </c>
      <c r="C3803" t="inlineStr">
        <is>
          <t>분석</t>
        </is>
      </c>
      <c r="D3803" t="n">
        <v>465807</v>
      </c>
      <c r="E3803">
        <f>IF(AND(A3790=A3803,ISNUMBER(D3802),ISNUMBER(D3790),D3802&gt;0,D3790&gt;0),100*(LN(D3802)-LN(D3790)),"")</f>
        <v/>
      </c>
      <c r="F3803" t="n">
        <v>207688</v>
      </c>
      <c r="G3803">
        <f>IF(AND(A3790=A3803,ISNUMBER(F3802),ISNUMBER(F3790),F3802&gt;0,F3790&gt;0),100*(LN(F3802)-LN(F3790)),"")</f>
        <v/>
      </c>
      <c r="H3803" t="n">
        <v>27.00968426837725</v>
      </c>
      <c r="I3803">
        <f>IF(AND(A3790=A3803,ISNUMBER(H3802),ISNUMBER(H3790)),H3802-H3790,"")</f>
        <v/>
      </c>
      <c r="J3803" t="n">
        <v>702</v>
      </c>
      <c r="K3803">
        <f>IF(AND(A3802=A3803,ISNUMBER(J3802),ISNUMBER(D3802)),1000*J3802/D3802,"")</f>
        <v/>
      </c>
      <c r="L3803" t="n">
        <v>62</v>
      </c>
      <c r="M3803">
        <f>IF(AND(A3790=A3803,ISNUMBER(L3802),ISNUMBER(L3790)),L3802-L3790,"")</f>
        <v/>
      </c>
      <c r="N3803" t="n">
        <v>58829</v>
      </c>
      <c r="O3803" t="n">
        <v>4.760607566445607</v>
      </c>
      <c r="P3803">
        <f>IF(AND(A3791=A3803,ISNUMBER(O3791)),O3791,"")</f>
        <v/>
      </c>
      <c r="Q3803" t="n">
        <v>30382</v>
      </c>
      <c r="R3803" t="n">
        <v>7.498944903910321</v>
      </c>
      <c r="S3803">
        <f>IF(AND(A3791=A3803,ISNUMBER(R3791)),R3791,"")</f>
        <v/>
      </c>
    </row>
    <row r="3804">
      <c r="A3804" t="inlineStr">
        <is>
          <t>강동구</t>
        </is>
      </c>
      <c r="B3804" t="inlineStr">
        <is>
          <t>2024-11</t>
        </is>
      </c>
      <c r="C3804" t="inlineStr">
        <is>
          <t>분석</t>
        </is>
      </c>
      <c r="D3804" t="n">
        <v>468284</v>
      </c>
      <c r="E3804">
        <f>IF(AND(A3791=A3804,ISNUMBER(D3803),ISNUMBER(D3791),D3803&gt;0,D3791&gt;0),100*(LN(D3803)-LN(D3791)),"")</f>
        <v/>
      </c>
      <c r="F3804" t="n">
        <v>208850</v>
      </c>
      <c r="G3804">
        <f>IF(AND(A3791=A3804,ISNUMBER(F3803),ISNUMBER(F3791),F3803&gt;0,F3791&gt;0),100*(LN(F3803)-LN(F3791)),"")</f>
        <v/>
      </c>
      <c r="H3804" t="n">
        <v>26.99985478897421</v>
      </c>
      <c r="I3804">
        <f>IF(AND(A3791=A3804,ISNUMBER(H3803),ISNUMBER(H3791)),H3803-H3791,"")</f>
        <v/>
      </c>
      <c r="J3804" t="n">
        <v>2599</v>
      </c>
      <c r="K3804">
        <f>IF(AND(A3803=A3804,ISNUMBER(J3803),ISNUMBER(D3803)),1000*J3803/D3803,"")</f>
        <v/>
      </c>
      <c r="L3804" t="n">
        <v>61.6</v>
      </c>
      <c r="M3804">
        <f>IF(AND(A3791=A3804,ISNUMBER(L3803),ISNUMBER(L3791)),L3803-L3791,"")</f>
        <v/>
      </c>
      <c r="N3804" t="n">
        <v>58829</v>
      </c>
      <c r="O3804" t="n">
        <v>4.760607566445607</v>
      </c>
      <c r="P3804">
        <f>IF(AND(A3792=A3804,ISNUMBER(O3792)),O3792,"")</f>
        <v/>
      </c>
      <c r="Q3804" t="n">
        <v>30382</v>
      </c>
      <c r="R3804" t="n">
        <v>7.498944903910321</v>
      </c>
      <c r="S3804">
        <f>IF(AND(A3792=A3804,ISNUMBER(R3792)),R3792,"")</f>
        <v/>
      </c>
    </row>
    <row r="3805">
      <c r="A3805" t="inlineStr">
        <is>
          <t>강동구</t>
        </is>
      </c>
      <c r="B3805" t="inlineStr">
        <is>
          <t>2024-12</t>
        </is>
      </c>
      <c r="C3805" t="inlineStr">
        <is>
          <t>분석</t>
        </is>
      </c>
      <c r="D3805" t="n">
        <v>476942</v>
      </c>
      <c r="E3805">
        <f>IF(AND(A3792=A3805,ISNUMBER(D3804),ISNUMBER(D3792),D3804&gt;0,D3792&gt;0),100*(LN(D3804)-LN(D3792)),"")</f>
        <v/>
      </c>
      <c r="F3805" t="n">
        <v>212585</v>
      </c>
      <c r="G3805">
        <f>IF(AND(A3792=A3805,ISNUMBER(F3804),ISNUMBER(F3792),F3804&gt;0,F3792&gt;0),100*(LN(F3804)-LN(F3792)),"")</f>
        <v/>
      </c>
      <c r="H3805" t="n">
        <v>27.07771594868978</v>
      </c>
      <c r="I3805">
        <f>IF(AND(A3792=A3805,ISNUMBER(H3804),ISNUMBER(H3792)),H3804-H3792,"")</f>
        <v/>
      </c>
      <c r="J3805" t="n">
        <v>8646</v>
      </c>
      <c r="K3805">
        <f>IF(AND(A3804=A3805,ISNUMBER(J3804),ISNUMBER(D3804)),1000*J3804/D3804,"")</f>
        <v/>
      </c>
      <c r="L3805" t="n">
        <v>61.2</v>
      </c>
      <c r="M3805">
        <f>IF(AND(A3792=A3805,ISNUMBER(L3804),ISNUMBER(L3792)),L3804-L3792,"")</f>
        <v/>
      </c>
      <c r="N3805" t="n">
        <v>61215</v>
      </c>
      <c r="O3805" t="n">
        <v>3.975732692418887</v>
      </c>
      <c r="P3805">
        <f>IF(AND(A3793=A3805,ISNUMBER(O3793)),O3793,"")</f>
        <v/>
      </c>
      <c r="Q3805" t="n">
        <v>32224</v>
      </c>
      <c r="R3805" t="n">
        <v>5.886118875068114</v>
      </c>
      <c r="S3805">
        <f>IF(AND(A3793=A3805,ISNUMBER(R3793)),R3793,"")</f>
        <v/>
      </c>
    </row>
    <row r="3806">
      <c r="A3806" t="inlineStr">
        <is>
          <t>강동구</t>
        </is>
      </c>
      <c r="B3806" t="inlineStr">
        <is>
          <t>2025-01</t>
        </is>
      </c>
      <c r="C3806" t="inlineStr">
        <is>
          <t>분석</t>
        </is>
      </c>
      <c r="D3806" t="n">
        <v>484301</v>
      </c>
      <c r="E3806">
        <f>IF(AND(A3793=A3806,ISNUMBER(D3805),ISNUMBER(D3793),D3805&gt;0,D3793&gt;0),100*(LN(D3805)-LN(D3793)),"")</f>
        <v/>
      </c>
      <c r="F3806" t="n">
        <v>215368</v>
      </c>
      <c r="G3806">
        <f>IF(AND(A3793=A3806,ISNUMBER(F3805),ISNUMBER(F3793),F3805&gt;0,F3793&gt;0),100*(LN(F3805)-LN(F3793)),"")</f>
        <v/>
      </c>
      <c r="H3806" t="n">
        <v>27.0193536664182</v>
      </c>
      <c r="I3806">
        <f>IF(AND(A3793=A3806,ISNUMBER(H3805),ISNUMBER(H3793)),H3805-H3793,"")</f>
        <v/>
      </c>
      <c r="J3806" t="n">
        <v>7260</v>
      </c>
      <c r="K3806">
        <f>IF(AND(A3805=A3806,ISNUMBER(J3805),ISNUMBER(D3805)),1000*J3805/D3805,"")</f>
        <v/>
      </c>
      <c r="L3806" t="n">
        <v>60.3</v>
      </c>
      <c r="M3806">
        <f>IF(AND(A3793=A3806,ISNUMBER(L3805),ISNUMBER(L3793)),L3805-L3793,"")</f>
        <v/>
      </c>
      <c r="N3806" t="n">
        <v>61215</v>
      </c>
      <c r="O3806" t="n">
        <v>3.975732692418887</v>
      </c>
      <c r="P3806">
        <f>IF(AND(A3794=A3806,ISNUMBER(O3794)),O3794,"")</f>
        <v/>
      </c>
      <c r="Q3806" t="n">
        <v>32224</v>
      </c>
      <c r="R3806" t="n">
        <v>5.886118875068114</v>
      </c>
      <c r="S3806">
        <f>IF(AND(A3794=A3806,ISNUMBER(R3794)),R3794,"")</f>
        <v/>
      </c>
    </row>
    <row r="3807">
      <c r="A3807" t="inlineStr">
        <is>
          <t>강동구</t>
        </is>
      </c>
      <c r="B3807" t="inlineStr">
        <is>
          <t>2025-02</t>
        </is>
      </c>
      <c r="C3807" t="inlineStr">
        <is>
          <t>분석</t>
        </is>
      </c>
      <c r="D3807" t="n">
        <v>492005</v>
      </c>
      <c r="E3807">
        <f>IF(AND(A3794=A3807,ISNUMBER(D3806),ISNUMBER(D3794),D3806&gt;0,D3794&gt;0),100*(LN(D3806)-LN(D3794)),"")</f>
        <v/>
      </c>
      <c r="F3807" t="n">
        <v>218383</v>
      </c>
      <c r="G3807">
        <f>IF(AND(A3794=A3807,ISNUMBER(F3806),ISNUMBER(F3794),F3806&gt;0,F3794&gt;0),100*(LN(F3806)-LN(F3794)),"")</f>
        <v/>
      </c>
      <c r="H3807" t="n">
        <v>26.8832633814697</v>
      </c>
      <c r="I3807">
        <f>IF(AND(A3794=A3807,ISNUMBER(H3806),ISNUMBER(H3794)),H3806-H3794,"")</f>
        <v/>
      </c>
      <c r="J3807" t="n">
        <v>7746</v>
      </c>
      <c r="K3807">
        <f>IF(AND(A3806=A3807,ISNUMBER(J3806),ISNUMBER(D3806)),1000*J3806/D3806,"")</f>
        <v/>
      </c>
      <c r="L3807" t="n">
        <v>60.5</v>
      </c>
      <c r="M3807">
        <f>IF(AND(A3794=A3807,ISNUMBER(L3806),ISNUMBER(L3794)),L3806-L3794,"")</f>
        <v/>
      </c>
      <c r="N3807" t="n">
        <v>61215</v>
      </c>
      <c r="O3807" t="n">
        <v>3.975732692418887</v>
      </c>
      <c r="P3807">
        <f>IF(AND(A3795=A3807,ISNUMBER(O3795)),O3795,"")</f>
        <v/>
      </c>
      <c r="Q3807" t="n">
        <v>32224</v>
      </c>
      <c r="R3807" t="n">
        <v>5.886118875068114</v>
      </c>
      <c r="S3807">
        <f>IF(AND(A3795=A3807,ISNUMBER(R3795)),R3795,"")</f>
        <v/>
      </c>
    </row>
    <row r="3808">
      <c r="A3808" t="inlineStr">
        <is>
          <t>강동구</t>
        </is>
      </c>
      <c r="B3808" t="inlineStr">
        <is>
          <t>2025-03</t>
        </is>
      </c>
      <c r="C3808" t="inlineStr">
        <is>
          <t>분석</t>
        </is>
      </c>
      <c r="D3808" t="n">
        <v>495271</v>
      </c>
      <c r="E3808">
        <f>IF(AND(A3795=A3808,ISNUMBER(D3807),ISNUMBER(D3795),D3807&gt;0,D3795&gt;0),100*(LN(D3807)-LN(D3795)),"")</f>
        <v/>
      </c>
      <c r="F3808" t="n">
        <v>219979</v>
      </c>
      <c r="G3808">
        <f>IF(AND(A3795=A3808,ISNUMBER(F3807),ISNUMBER(F3795),F3807&gt;0,F3795&gt;0),100*(LN(F3807)-LN(F3795)),"")</f>
        <v/>
      </c>
      <c r="H3808" t="n">
        <v>26.9313163904206</v>
      </c>
      <c r="I3808">
        <f>IF(AND(A3795=A3808,ISNUMBER(H3807),ISNUMBER(H3795)),H3807-H3795,"")</f>
        <v/>
      </c>
      <c r="J3808" t="n">
        <v>3209</v>
      </c>
      <c r="K3808">
        <f>IF(AND(A3807=A3808,ISNUMBER(J3807),ISNUMBER(D3807)),1000*J3807/D3807,"")</f>
        <v/>
      </c>
      <c r="L3808" t="n">
        <v>60.5</v>
      </c>
      <c r="M3808">
        <f>IF(AND(A3795=A3808,ISNUMBER(L3807),ISNUMBER(L3795)),L3807-L3795,"")</f>
        <v/>
      </c>
      <c r="N3808" t="n">
        <v>61215</v>
      </c>
      <c r="O3808" t="n">
        <v>3.975732692418887</v>
      </c>
      <c r="P3808">
        <f>IF(AND(A3796=A3808,ISNUMBER(O3796)),O3796,"")</f>
        <v/>
      </c>
      <c r="Q3808" t="n">
        <v>32224</v>
      </c>
      <c r="R3808" t="n">
        <v>5.886118875068114</v>
      </c>
      <c r="S3808">
        <f>IF(AND(A3796=A3808,ISNUMBER(R3796)),R3796,"")</f>
        <v/>
      </c>
    </row>
    <row r="3809">
      <c r="A3809" t="inlineStr">
        <is>
          <t>강동구</t>
        </is>
      </c>
      <c r="B3809" t="inlineStr">
        <is>
          <t>2025-04</t>
        </is>
      </c>
      <c r="C3809" t="inlineStr">
        <is>
          <t>분석</t>
        </is>
      </c>
      <c r="D3809" t="n">
        <v>496334</v>
      </c>
      <c r="E3809">
        <f>IF(AND(A3796=A3809,ISNUMBER(D3808),ISNUMBER(D3796),D3808&gt;0,D3796&gt;0),100*(LN(D3808)-LN(D3796)),"")</f>
        <v/>
      </c>
      <c r="F3809" t="n">
        <v>220617</v>
      </c>
      <c r="G3809">
        <f>IF(AND(A3796=A3809,ISNUMBER(F3808),ISNUMBER(F3796),F3808&gt;0,F3796&gt;0),100*(LN(F3808)-LN(F3796)),"")</f>
        <v/>
      </c>
      <c r="H3809" t="n">
        <v>26.92138761398574</v>
      </c>
      <c r="I3809">
        <f>IF(AND(A3796=A3809,ISNUMBER(H3808),ISNUMBER(H3796)),H3808-H3796,"")</f>
        <v/>
      </c>
      <c r="J3809" t="n">
        <v>989</v>
      </c>
      <c r="K3809">
        <f>IF(AND(A3808=A3809,ISNUMBER(J3808),ISNUMBER(D3808)),1000*J3808/D3808,"")</f>
        <v/>
      </c>
      <c r="L3809" t="n">
        <v>61.3</v>
      </c>
      <c r="M3809">
        <f>IF(AND(A3796=A3809,ISNUMBER(L3808),ISNUMBER(L3796)),L3808-L3796,"")</f>
        <v/>
      </c>
      <c r="N3809" t="n">
        <v>61215</v>
      </c>
      <c r="O3809" t="n">
        <v>3.975732692418887</v>
      </c>
      <c r="P3809">
        <f>IF(AND(A3797=A3809,ISNUMBER(O3797)),O3797,"")</f>
        <v/>
      </c>
      <c r="Q3809" t="n">
        <v>32224</v>
      </c>
      <c r="R3809" t="n">
        <v>5.886118875068114</v>
      </c>
      <c r="S3809">
        <f>IF(AND(A3797=A3809,ISNUMBER(R3797)),R3797,"")</f>
        <v/>
      </c>
    </row>
    <row r="3810">
      <c r="A3810" t="inlineStr">
        <is>
          <t>강동구</t>
        </is>
      </c>
      <c r="B3810" t="inlineStr">
        <is>
          <t>2025-05</t>
        </is>
      </c>
      <c r="C3810" t="inlineStr">
        <is>
          <t>분석</t>
        </is>
      </c>
      <c r="D3810" t="n">
        <v>497190</v>
      </c>
      <c r="E3810">
        <f>IF(AND(A3797=A3810,ISNUMBER(D3809),ISNUMBER(D3797),D3809&gt;0,D3797&gt;0),100*(LN(D3809)-LN(D3797)),"")</f>
        <v/>
      </c>
      <c r="F3810" t="n">
        <v>221076</v>
      </c>
      <c r="G3810">
        <f>IF(AND(A3797=A3810,ISNUMBER(F3809),ISNUMBER(F3797),F3809&gt;0,F3797&gt;0),100*(LN(F3809)-LN(F3797)),"")</f>
        <v/>
      </c>
      <c r="H3810" t="n">
        <v>26.91023552364287</v>
      </c>
      <c r="I3810">
        <f>IF(AND(A3797=A3810,ISNUMBER(H3809),ISNUMBER(H3797)),H3809-H3797,"")</f>
        <v/>
      </c>
      <c r="J3810" t="n">
        <v>783</v>
      </c>
      <c r="K3810">
        <f>IF(AND(A3809=A3810,ISNUMBER(J3809),ISNUMBER(D3809)),1000*J3809/D3809,"")</f>
        <v/>
      </c>
      <c r="L3810" t="n">
        <v>62.2</v>
      </c>
      <c r="M3810">
        <f>IF(AND(A3797=A3810,ISNUMBER(L3809),ISNUMBER(L3797)),L3809-L3797,"")</f>
        <v/>
      </c>
      <c r="N3810" t="n">
        <v>61215</v>
      </c>
      <c r="O3810" t="n">
        <v>3.975732692418887</v>
      </c>
      <c r="P3810">
        <f>IF(AND(A3798=A3810,ISNUMBER(O3798)),O3798,"")</f>
        <v/>
      </c>
      <c r="Q3810" t="n">
        <v>32224</v>
      </c>
      <c r="R3810" t="n">
        <v>5.886118875068114</v>
      </c>
      <c r="S3810">
        <f>IF(AND(A3798=A3810,ISNUMBER(R3798)),R3798,"")</f>
        <v/>
      </c>
    </row>
    <row r="3811">
      <c r="A3811" t="inlineStr">
        <is>
          <t>강동구</t>
        </is>
      </c>
      <c r="B3811" t="inlineStr">
        <is>
          <t>2025-06</t>
        </is>
      </c>
      <c r="C3811" t="inlineStr">
        <is>
          <t>분석</t>
        </is>
      </c>
      <c r="D3811" t="n">
        <v>498079</v>
      </c>
      <c r="E3811">
        <f>IF(AND(A3798=A3811,ISNUMBER(D3810),ISNUMBER(D3798),D3810&gt;0,D3798&gt;0),100*(LN(D3810)-LN(D3798)),"")</f>
        <v/>
      </c>
      <c r="F3811" t="n">
        <v>221605</v>
      </c>
      <c r="G3811">
        <f>IF(AND(A3798=A3811,ISNUMBER(F3810),ISNUMBER(F3798),F3810&gt;0,F3798&gt;0),100*(LN(F3810)-LN(F3798)),"")</f>
        <v/>
      </c>
      <c r="H3811" t="n">
        <v>26.89774112138837</v>
      </c>
      <c r="I3811">
        <f>IF(AND(A3798=A3811,ISNUMBER(H3810),ISNUMBER(H3798)),H3810-H3798,"")</f>
        <v/>
      </c>
      <c r="J3811" t="n">
        <v>799</v>
      </c>
      <c r="K3811">
        <f>IF(AND(A3810=A3811,ISNUMBER(J3810),ISNUMBER(D3810)),1000*J3810/D3810,"")</f>
        <v/>
      </c>
      <c r="L3811" t="n">
        <v>61.9</v>
      </c>
      <c r="M3811">
        <f>IF(AND(A3798=A3811,ISNUMBER(L3810),ISNUMBER(L3798)),L3810-L3798,"")</f>
        <v/>
      </c>
      <c r="N3811" t="n">
        <v>61215</v>
      </c>
      <c r="O3811" t="n">
        <v>3.975732692418887</v>
      </c>
      <c r="P3811">
        <f>IF(AND(A3799=A3811,ISNUMBER(O3799)),O3799,"")</f>
        <v/>
      </c>
      <c r="Q3811" t="n">
        <v>32224</v>
      </c>
      <c r="R3811" t="n">
        <v>5.886118875068114</v>
      </c>
      <c r="S3811">
        <f>IF(AND(A3799=A3811,ISNUMBER(R3799)),R3799,"")</f>
        <v/>
      </c>
    </row>
    <row r="3812">
      <c r="A3812" t="inlineStr">
        <is>
          <t>강동구</t>
        </is>
      </c>
      <c r="B3812" t="inlineStr">
        <is>
          <t>2025-07</t>
        </is>
      </c>
      <c r="C3812" t="inlineStr">
        <is>
          <t>분석</t>
        </is>
      </c>
      <c r="D3812" t="n">
        <v>498673</v>
      </c>
      <c r="E3812">
        <f>IF(AND(A3799=A3812,ISNUMBER(D3811),ISNUMBER(D3799),D3811&gt;0,D3799&gt;0),100*(LN(D3811)-LN(D3799)),"")</f>
        <v/>
      </c>
      <c r="F3812" t="n">
        <v>221905</v>
      </c>
      <c r="G3812">
        <f>IF(AND(A3799=A3812,ISNUMBER(F3811),ISNUMBER(F3799),F3811&gt;0,F3799&gt;0),100*(LN(F3811)-LN(F3799)),"")</f>
        <v/>
      </c>
      <c r="H3812" t="n">
        <v>26.9060085466829</v>
      </c>
      <c r="I3812">
        <f>IF(AND(A3799=A3812,ISNUMBER(H3811),ISNUMBER(H3799)),H3811-H3799,"")</f>
        <v/>
      </c>
      <c r="J3812" t="n">
        <v>469</v>
      </c>
      <c r="K3812">
        <f>IF(AND(A3811=A3812,ISNUMBER(J3811),ISNUMBER(D3811)),1000*J3811/D3811,"")</f>
        <v/>
      </c>
      <c r="L3812" t="n">
        <v>62.4</v>
      </c>
      <c r="M3812">
        <f>IF(AND(A3799=A3812,ISNUMBER(L3811),ISNUMBER(L3799)),L3811-L3799,"")</f>
        <v/>
      </c>
      <c r="N3812" t="n">
        <v>61215</v>
      </c>
      <c r="O3812" t="n">
        <v>3.975732692418887</v>
      </c>
      <c r="P3812">
        <f>IF(AND(A3800=A3812,ISNUMBER(O3800)),O3800,"")</f>
        <v/>
      </c>
      <c r="Q3812" t="n">
        <v>32224</v>
      </c>
      <c r="R3812" t="n">
        <v>5.886118875068114</v>
      </c>
      <c r="S3812">
        <f>IF(AND(A3800=A3812,ISNUMBER(R3800)),R3800,"")</f>
        <v/>
      </c>
    </row>
    <row r="3813">
      <c r="A3813" t="inlineStr">
        <is>
          <t>강동구</t>
        </is>
      </c>
      <c r="B3813" t="inlineStr">
        <is>
          <t>2025-08</t>
        </is>
      </c>
      <c r="C3813" t="inlineStr">
        <is>
          <t>분석</t>
        </is>
      </c>
      <c r="D3813" t="n">
        <v>499047</v>
      </c>
      <c r="E3813">
        <f>IF(AND(A3800=A3813,ISNUMBER(D3812),ISNUMBER(D3800),D3812&gt;0,D3800&gt;0),100*(LN(D3812)-LN(D3800)),"")</f>
        <v/>
      </c>
      <c r="F3813" t="n">
        <v>222131</v>
      </c>
      <c r="G3813">
        <f>IF(AND(A3800=A3813,ISNUMBER(F3812),ISNUMBER(F3800),F3812&gt;0,F3800&gt;0),100*(LN(F3812)-LN(F3800)),"")</f>
        <v/>
      </c>
      <c r="H3813" t="n">
        <v>26.86119744232507</v>
      </c>
      <c r="I3813">
        <f>IF(AND(A3800=A3813,ISNUMBER(H3812),ISNUMBER(H3800)),H3812-H3800,"")</f>
        <v/>
      </c>
      <c r="J3813" t="n">
        <v>328</v>
      </c>
      <c r="K3813">
        <f>IF(AND(A3812=A3813,ISNUMBER(J3812),ISNUMBER(D3812)),1000*J3812/D3812,"")</f>
        <v/>
      </c>
      <c r="L3813" t="n">
        <v>62.3</v>
      </c>
      <c r="M3813">
        <f>IF(AND(A3800=A3813,ISNUMBER(L3812),ISNUMBER(L3800)),L3812-L3800,"")</f>
        <v/>
      </c>
      <c r="N3813" t="n">
        <v>61215</v>
      </c>
      <c r="O3813" t="n">
        <v>3.975732692418887</v>
      </c>
      <c r="P3813">
        <f>IF(AND(A3801=A3813,ISNUMBER(O3801)),O3801,"")</f>
        <v/>
      </c>
      <c r="Q3813" t="n">
        <v>32224</v>
      </c>
      <c r="R3813" t="n">
        <v>5.886118875068114</v>
      </c>
      <c r="S3813">
        <f>IF(AND(A3801=A3813,ISNUMBER(R3801)),R3801,"")</f>
        <v/>
      </c>
    </row>
    <row r="3814">
      <c r="A3814" t="inlineStr">
        <is>
          <t>강동구</t>
        </is>
      </c>
      <c r="B3814" t="inlineStr">
        <is>
          <t>2025-09</t>
        </is>
      </c>
      <c r="C3814" t="inlineStr">
        <is>
          <t>분석</t>
        </is>
      </c>
      <c r="D3814" t="n">
        <v>499186</v>
      </c>
      <c r="E3814">
        <f>IF(AND(A3801=A3814,ISNUMBER(D3813),ISNUMBER(D3801),D3813&gt;0,D3801&gt;0),100*(LN(D3813)-LN(D3801)),"")</f>
        <v/>
      </c>
      <c r="F3814" t="n">
        <v>222289</v>
      </c>
      <c r="G3814">
        <f>IF(AND(A3801=A3814,ISNUMBER(F3813),ISNUMBER(F3801),F3813&gt;0,F3801&gt;0),100*(LN(F3813)-LN(F3801)),"")</f>
        <v/>
      </c>
      <c r="H3814" t="n">
        <v>26.81685784457096</v>
      </c>
      <c r="I3814">
        <f>IF(AND(A3801=A3814,ISNUMBER(H3813),ISNUMBER(H3801)),H3813-H3801,"")</f>
        <v/>
      </c>
      <c r="J3814" t="n">
        <v>93</v>
      </c>
      <c r="K3814">
        <f>IF(AND(A3813=A3814,ISNUMBER(J3813),ISNUMBER(D3813)),1000*J3813/D3813,"")</f>
        <v/>
      </c>
      <c r="L3814" t="n">
        <v>62.2</v>
      </c>
      <c r="M3814">
        <f>IF(AND(A3801=A3814,ISNUMBER(L3813),ISNUMBER(L3801)),L3813-L3801,"")</f>
        <v/>
      </c>
      <c r="N3814" t="n">
        <v>61215</v>
      </c>
      <c r="O3814" t="n">
        <v>3.975732692418887</v>
      </c>
      <c r="P3814">
        <f>IF(AND(A3802=A3814,ISNUMBER(O3802)),O3802,"")</f>
        <v/>
      </c>
      <c r="Q3814" t="n">
        <v>32224</v>
      </c>
      <c r="R3814" t="n">
        <v>5.886118875068114</v>
      </c>
      <c r="S3814">
        <f>IF(AND(A3802=A3814,ISNUMBER(R3802)),R3802,"")</f>
        <v/>
      </c>
    </row>
    <row r="3815">
      <c r="A3815" t="inlineStr">
        <is>
          <t>강동구</t>
        </is>
      </c>
      <c r="B3815" t="inlineStr">
        <is>
          <t>2025-10</t>
        </is>
      </c>
      <c r="C3815" t="inlineStr">
        <is>
          <t>분석</t>
        </is>
      </c>
      <c r="D3815" t="n">
        <v>499216</v>
      </c>
      <c r="E3815">
        <f>IF(AND(A3802=A3815,ISNUMBER(D3814),ISNUMBER(D3802),D3814&gt;0,D3802&gt;0),100*(LN(D3814)-LN(D3802)),"")</f>
        <v/>
      </c>
      <c r="F3815" t="n">
        <v>222374</v>
      </c>
      <c r="G3815">
        <f>IF(AND(A3802=A3815,ISNUMBER(F3814),ISNUMBER(F3802),F3814&gt;0,F3802&gt;0),100*(LN(F3814)-LN(F3802)),"")</f>
        <v/>
      </c>
      <c r="H3815" t="n">
        <v>26.75234768116406</v>
      </c>
      <c r="I3815">
        <f>IF(AND(A3802=A3815,ISNUMBER(H3814),ISNUMBER(H3802)),H3814-H3802,"")</f>
        <v/>
      </c>
      <c r="J3815" t="n">
        <v>-76</v>
      </c>
      <c r="K3815">
        <f>IF(AND(A3814=A3815,ISNUMBER(J3814),ISNUMBER(D3814)),1000*J3814/D3814,"")</f>
        <v/>
      </c>
      <c r="L3815" t="n">
        <v>61.9</v>
      </c>
      <c r="M3815">
        <f>IF(AND(A3802=A3815,ISNUMBER(L3814),ISNUMBER(L3802)),L3814-L3802,"")</f>
        <v/>
      </c>
      <c r="N3815" t="n">
        <v>61215</v>
      </c>
      <c r="O3815" t="n">
        <v>3.975732692418887</v>
      </c>
      <c r="P3815">
        <f>IF(AND(A3803=A3815,ISNUMBER(O3803)),O3803,"")</f>
        <v/>
      </c>
      <c r="Q3815" t="n">
        <v>32224</v>
      </c>
      <c r="R3815" t="n">
        <v>5.886118875068114</v>
      </c>
      <c r="S3815">
        <f>IF(AND(A3803=A3815,ISNUMBER(R3803)),R3803,"")</f>
        <v/>
      </c>
    </row>
    <row r="3816">
      <c r="A3816" t="inlineStr">
        <is>
          <t>강동구</t>
        </is>
      </c>
      <c r="B3816" t="inlineStr">
        <is>
          <t>2025-11</t>
        </is>
      </c>
      <c r="C3816" t="inlineStr">
        <is>
          <t>분석</t>
        </is>
      </c>
      <c r="D3816" t="n">
        <v>499108</v>
      </c>
      <c r="E3816">
        <f>IF(AND(A3803=A3816,ISNUMBER(D3815),ISNUMBER(D3803),D3815&gt;0,D3803&gt;0),100*(LN(D3815)-LN(D3803)),"")</f>
        <v/>
      </c>
      <c r="F3816" t="n">
        <v>222344</v>
      </c>
      <c r="G3816">
        <f>IF(AND(A3803=A3816,ISNUMBER(F3815),ISNUMBER(F3803),F3815&gt;0,F3803&gt;0),100*(LN(F3815)-LN(F3803)),"")</f>
        <v/>
      </c>
      <c r="H3816" t="n">
        <v>26.69722785449241</v>
      </c>
      <c r="I3816">
        <f>IF(AND(A3803=A3816,ISNUMBER(H3815),ISNUMBER(H3803)),H3815-H3803,"")</f>
        <v/>
      </c>
      <c r="J3816" t="n">
        <v>41</v>
      </c>
      <c r="K3816">
        <f>IF(AND(A3815=A3816,ISNUMBER(J3815),ISNUMBER(D3815)),1000*J3815/D3815,"")</f>
        <v/>
      </c>
      <c r="L3816" t="n">
        <v>61.8</v>
      </c>
      <c r="M3816">
        <f>IF(AND(A3803=A3816,ISNUMBER(L3815),ISNUMBER(L3803)),L3815-L3803,"")</f>
        <v/>
      </c>
      <c r="N3816" t="n">
        <v>61215</v>
      </c>
      <c r="O3816" t="n">
        <v>3.975732692418887</v>
      </c>
      <c r="P3816">
        <f>IF(AND(A3804=A3816,ISNUMBER(O3804)),O3804,"")</f>
        <v/>
      </c>
      <c r="Q3816" t="n">
        <v>32224</v>
      </c>
      <c r="R3816" t="n">
        <v>5.886118875068114</v>
      </c>
      <c r="S3816">
        <f>IF(AND(A3804=A3816,ISNUMBER(R3804)),R3804,"")</f>
        <v/>
      </c>
    </row>
    <row r="3817">
      <c r="A3817" t="inlineStr">
        <is>
          <t>강동구</t>
        </is>
      </c>
      <c r="B3817" t="inlineStr">
        <is>
          <t>2025-12</t>
        </is>
      </c>
      <c r="C3817" t="inlineStr">
        <is>
          <t>분석</t>
        </is>
      </c>
      <c r="D3817" t="n">
        <v>499127</v>
      </c>
      <c r="E3817">
        <f>IF(AND(A3804=A3817,ISNUMBER(D3816),ISNUMBER(D3804),D3816&gt;0,D3804&gt;0),100*(LN(D3816)-LN(D3804)),"")</f>
        <v/>
      </c>
      <c r="F3817" t="n">
        <v>222624</v>
      </c>
      <c r="G3817">
        <f>IF(AND(A3804=A3817,ISNUMBER(F3816),ISNUMBER(F3804),F3816&gt;0,F3804&gt;0),100*(LN(F3816)-LN(F3804)),"")</f>
        <v/>
      </c>
      <c r="H3817" t="n">
        <v>26.65974791986809</v>
      </c>
      <c r="I3817">
        <f>IF(AND(A3804=A3817,ISNUMBER(H3816),ISNUMBER(H3804)),H3816-H3804,"")</f>
        <v/>
      </c>
      <c r="J3817" t="n">
        <v>51</v>
      </c>
      <c r="K3817">
        <f>IF(AND(A3816=A3817,ISNUMBER(J3816),ISNUMBER(D3816)),1000*J3816/D3816,"")</f>
        <v/>
      </c>
      <c r="L3817" t="n">
        <v>60.9</v>
      </c>
      <c r="M3817">
        <f>IF(AND(A3804=A3817,ISNUMBER(L3816),ISNUMBER(L3804)),L3816-L3804,"")</f>
        <v/>
      </c>
      <c r="N3817" t="n">
        <v>61215</v>
      </c>
      <c r="O3817" t="n">
        <v>3.975732692418887</v>
      </c>
      <c r="P3817">
        <f>IF(AND(A3805=A3817,ISNUMBER(O3805)),O3805,"")</f>
        <v/>
      </c>
      <c r="Q3817" t="n">
        <v>32224</v>
      </c>
      <c r="R3817" t="n">
        <v>5.886118875068114</v>
      </c>
      <c r="S3817">
        <f>IF(AND(A3805=A3817,ISNUMBER(R3805)),R3805,"")</f>
        <v/>
      </c>
    </row>
    <row r="3818">
      <c r="A3818" t="inlineStr">
        <is>
          <t>강동구</t>
        </is>
      </c>
      <c r="B3818" t="inlineStr">
        <is>
          <t>2026-01</t>
        </is>
      </c>
      <c r="C3818" t="inlineStr">
        <is>
          <t>분석</t>
        </is>
      </c>
      <c r="D3818" t="n">
        <v>499307</v>
      </c>
      <c r="E3818">
        <f>IF(AND(A3805=A3818,ISNUMBER(D3817),ISNUMBER(D3805),D3817&gt;0,D3805&gt;0),100*(LN(D3817)-LN(D3805)),"")</f>
        <v/>
      </c>
      <c r="F3818" t="n">
        <v>222940</v>
      </c>
      <c r="G3818">
        <f>IF(AND(A3805=A3818,ISNUMBER(F3817),ISNUMBER(F3805),F3817&gt;0,F3805&gt;0),100*(LN(F3817)-LN(F3805)),"")</f>
        <v/>
      </c>
      <c r="H3818" t="n">
        <v>26.60026797140837</v>
      </c>
      <c r="I3818">
        <f>IF(AND(A3805=A3818,ISNUMBER(H3817),ISNUMBER(H3805)),H3817-H3805,"")</f>
        <v/>
      </c>
      <c r="J3818" t="n">
        <v>89</v>
      </c>
      <c r="K3818">
        <f>IF(AND(A3817=A3818,ISNUMBER(J3817),ISNUMBER(D3817)),1000*J3817/D3817,"")</f>
        <v/>
      </c>
      <c r="L3818" t="n">
        <v>60.1</v>
      </c>
      <c r="M3818">
        <f>IF(AND(A3805=A3818,ISNUMBER(L3817),ISNUMBER(L3805)),L3817-L3805,"")</f>
        <v/>
      </c>
      <c r="N3818" t="n">
        <v>61215</v>
      </c>
      <c r="O3818" t="n">
        <v>3.975732692418887</v>
      </c>
      <c r="P3818">
        <f>IF(AND(A3806=A3818,ISNUMBER(O3806)),O3806,"")</f>
        <v/>
      </c>
      <c r="Q3818" t="n">
        <v>32224</v>
      </c>
      <c r="R3818" t="n">
        <v>5.886118875068114</v>
      </c>
      <c r="S3818">
        <f>IF(AND(A3806=A3818,ISNUMBER(R3806)),R3806,"")</f>
        <v/>
      </c>
    </row>
    <row r="3819">
      <c r="A3819" t="inlineStr">
        <is>
          <t>강동구</t>
        </is>
      </c>
      <c r="B3819" t="inlineStr">
        <is>
          <t>2026-02</t>
        </is>
      </c>
      <c r="C3819" t="inlineStr">
        <is>
          <t>분석</t>
        </is>
      </c>
      <c r="D3819" t="n">
        <v>500063</v>
      </c>
      <c r="E3819">
        <f>IF(AND(A3806=A3819,ISNUMBER(D3818),ISNUMBER(D3806),D3818&gt;0,D3806&gt;0),100*(LN(D3818)-LN(D3806)),"")</f>
        <v/>
      </c>
      <c r="F3819" t="n">
        <v>223454</v>
      </c>
      <c r="G3819">
        <f>IF(AND(A3806=A3819,ISNUMBER(F3818),ISNUMBER(F3806),F3818&gt;0,F3806&gt;0),100*(LN(F3818)-LN(F3806)),"")</f>
        <v/>
      </c>
      <c r="H3819" t="n">
        <v>26.53845615452453</v>
      </c>
      <c r="I3819">
        <f>IF(AND(A3806=A3819,ISNUMBER(H3818),ISNUMBER(H3806)),H3818-H3806,"")</f>
        <v/>
      </c>
      <c r="J3819" t="n">
        <v>670</v>
      </c>
      <c r="K3819">
        <f>IF(AND(A3818=A3819,ISNUMBER(J3818),ISNUMBER(D3818)),1000*J3818/D3818,"")</f>
        <v/>
      </c>
      <c r="L3819" t="n">
        <v>60.8</v>
      </c>
      <c r="M3819">
        <f>IF(AND(A3806=A3819,ISNUMBER(L3818),ISNUMBER(L3806)),L3818-L3806,"")</f>
        <v/>
      </c>
      <c r="N3819" t="n">
        <v>61215</v>
      </c>
      <c r="O3819" t="n">
        <v>3.975732692418887</v>
      </c>
      <c r="P3819">
        <f>IF(AND(A3807=A3819,ISNUMBER(O3807)),O3807,"")</f>
        <v/>
      </c>
      <c r="Q3819" t="n">
        <v>32224</v>
      </c>
      <c r="R3819" t="n">
        <v>5.886118875068114</v>
      </c>
      <c r="S3819">
        <f>IF(AND(A3807=A3819,ISNUMBER(R3807)),R3807,"")</f>
        <v/>
      </c>
    </row>
    <row r="3820">
      <c r="A3820" t="inlineStr">
        <is>
          <t>강동구</t>
        </is>
      </c>
      <c r="B3820" t="inlineStr">
        <is>
          <t>2026-03</t>
        </is>
      </c>
      <c r="C3820" t="inlineStr">
        <is>
          <t>분석</t>
        </is>
      </c>
      <c r="D3820" t="n">
        <v>499795</v>
      </c>
      <c r="E3820">
        <f>IF(AND(A3807=A3820,ISNUMBER(D3819),ISNUMBER(D3807),D3819&gt;0,D3807&gt;0),100*(LN(D3819)-LN(D3807)),"")</f>
        <v/>
      </c>
      <c r="F3820" t="n">
        <v>223615</v>
      </c>
      <c r="G3820">
        <f>IF(AND(A3807=A3820,ISNUMBER(F3819),ISNUMBER(F3807),F3819&gt;0,F3807&gt;0),100*(LN(F3819)-LN(F3807)),"")</f>
        <v/>
      </c>
      <c r="H3820" t="n">
        <v>26.49646355005552</v>
      </c>
      <c r="I3820">
        <f>IF(AND(A3807=A3820,ISNUMBER(H3819),ISNUMBER(H3807)),H3819-H3807,"")</f>
        <v/>
      </c>
      <c r="J3820" t="n">
        <v>-370</v>
      </c>
      <c r="K3820">
        <f>IF(AND(A3819=A3820,ISNUMBER(J3819),ISNUMBER(D3819)),1000*J3819/D3819,"")</f>
        <v/>
      </c>
      <c r="L3820" t="n">
        <v>61.3</v>
      </c>
      <c r="M3820">
        <f>IF(AND(A3807=A3820,ISNUMBER(L3819),ISNUMBER(L3807)),L3819-L3807,"")</f>
        <v/>
      </c>
      <c r="N3820" t="n">
        <v>61215</v>
      </c>
      <c r="O3820" t="n">
        <v>3.975732692418887</v>
      </c>
      <c r="P3820">
        <f>IF(AND(A3808=A3820,ISNUMBER(O3808)),O3808,"")</f>
        <v/>
      </c>
      <c r="Q3820" t="n">
        <v>32224</v>
      </c>
      <c r="R3820" t="n">
        <v>5.886118875068114</v>
      </c>
      <c r="S3820">
        <f>IF(AND(A3808=A3820,ISNUMBER(R3808)),R3808,"")</f>
        <v/>
      </c>
    </row>
    <row r="3821">
      <c r="A3821" t="inlineStr">
        <is>
          <t>강동구</t>
        </is>
      </c>
      <c r="B3821" t="inlineStr">
        <is>
          <t>2026-04</t>
        </is>
      </c>
      <c r="C3821" t="inlineStr">
        <is>
          <t>분석</t>
        </is>
      </c>
      <c r="D3821" t="n">
        <v>499460</v>
      </c>
      <c r="E3821">
        <f>IF(AND(A3808=A3821,ISNUMBER(D3820),ISNUMBER(D3808),D3820&gt;0,D3808&gt;0),100*(LN(D3820)-LN(D3808)),"")</f>
        <v/>
      </c>
      <c r="F3821" t="n">
        <v>223636</v>
      </c>
      <c r="G3821">
        <f>IF(AND(A3808=A3821,ISNUMBER(F3820),ISNUMBER(F3808),F3820&gt;0,F3808&gt;0),100*(LN(F3820)-LN(F3808)),"")</f>
        <v/>
      </c>
      <c r="H3821" t="n">
        <v>26.45236855804269</v>
      </c>
      <c r="I3821">
        <f>IF(AND(A3808=A3821,ISNUMBER(H3820),ISNUMBER(H3808)),H3820-H3808,"")</f>
        <v/>
      </c>
      <c r="J3821" t="n">
        <v>-466</v>
      </c>
      <c r="K3821">
        <f>IF(AND(A3820=A3821,ISNUMBER(J3820),ISNUMBER(D3820)),1000*J3820/D3820,"")</f>
        <v/>
      </c>
      <c r="L3821" t="n">
        <v>61.4</v>
      </c>
      <c r="M3821">
        <f>IF(AND(A3808=A3821,ISNUMBER(L3820),ISNUMBER(L3808)),L3820-L3808,"")</f>
        <v/>
      </c>
      <c r="N3821" t="n">
        <v>61215</v>
      </c>
      <c r="O3821" t="n">
        <v>3.975732692418887</v>
      </c>
      <c r="P3821">
        <f>IF(AND(A3809=A3821,ISNUMBER(O3809)),O3809,"")</f>
        <v/>
      </c>
      <c r="Q3821" t="n">
        <v>32224</v>
      </c>
      <c r="R3821" t="n">
        <v>5.886118875068114</v>
      </c>
      <c r="S3821">
        <f>IF(AND(A3809=A3821,ISNUMBER(R3809)),R3809,"")</f>
        <v/>
      </c>
    </row>
    <row r="3822">
      <c r="A3822" t="inlineStr">
        <is>
          <t>강동구</t>
        </is>
      </c>
      <c r="B3822" t="inlineStr">
        <is>
          <t>2026-05</t>
        </is>
      </c>
      <c r="C3822" t="inlineStr">
        <is>
          <t>분석</t>
        </is>
      </c>
      <c r="D3822" t="n">
        <v>499058</v>
      </c>
      <c r="E3822">
        <f>IF(AND(A3809=A3822,ISNUMBER(D3821),ISNUMBER(D3809),D3821&gt;0,D3809&gt;0),100*(LN(D3821)-LN(D3809)),"")</f>
        <v/>
      </c>
      <c r="F3822" t="n">
        <v>223620</v>
      </c>
      <c r="G3822">
        <f>IF(AND(A3809=A3822,ISNUMBER(F3821),ISNUMBER(F3809),F3821&gt;0,F3809&gt;0),100*(LN(F3821)-LN(F3809)),"")</f>
        <v/>
      </c>
      <c r="H3822" t="n">
        <v>26.3877144540314</v>
      </c>
      <c r="I3822">
        <f>IF(AND(A3809=A3822,ISNUMBER(H3821),ISNUMBER(H3809)),H3821-H3809,"")</f>
        <v/>
      </c>
      <c r="J3822" t="n">
        <v>-468</v>
      </c>
      <c r="K3822">
        <f>IF(AND(A3821=A3822,ISNUMBER(J3821),ISNUMBER(D3821)),1000*J3821/D3821,"")</f>
        <v/>
      </c>
      <c r="L3822" t="n">
        <v>62</v>
      </c>
      <c r="M3822">
        <f>IF(AND(A3809=A3822,ISNUMBER(L3821),ISNUMBER(L3809)),L3821-L3809,"")</f>
        <v/>
      </c>
      <c r="N3822" t="n">
        <v>61215</v>
      </c>
      <c r="O3822" t="n">
        <v>3.975732692418887</v>
      </c>
      <c r="P3822">
        <f>IF(AND(A3810=A3822,ISNUMBER(O3810)),O3810,"")</f>
        <v/>
      </c>
      <c r="Q3822" t="n">
        <v>32224</v>
      </c>
      <c r="R3822" t="n">
        <v>5.886118875068114</v>
      </c>
      <c r="S3822">
        <f>IF(AND(A3810=A3822,ISNUMBER(R3810)),R3810,"")</f>
        <v/>
      </c>
    </row>
    <row r="3823">
      <c r="A3823" t="inlineStr">
        <is>
          <t>강동구</t>
        </is>
      </c>
      <c r="B3823" t="inlineStr">
        <is>
          <t>2026-06</t>
        </is>
      </c>
      <c r="C3823" t="inlineStr">
        <is>
          <t>분석</t>
        </is>
      </c>
      <c r="D3823" t="n">
        <v>499011</v>
      </c>
      <c r="E3823">
        <f>IF(AND(A3810=A3823,ISNUMBER(D3822),ISNUMBER(D3810),D3822&gt;0,D3810&gt;0),100*(LN(D3822)-LN(D3810)),"")</f>
        <v/>
      </c>
      <c r="F3823" t="n">
        <v>223649</v>
      </c>
      <c r="G3823">
        <f>IF(AND(A3810=A3823,ISNUMBER(F3822),ISNUMBER(F3810),F3822&gt;0,F3810&gt;0),100*(LN(F3822)-LN(F3810)),"")</f>
        <v/>
      </c>
      <c r="H3823" t="n">
        <v>26.33148367470857</v>
      </c>
      <c r="I3823">
        <f>IF(AND(A3810=A3823,ISNUMBER(H3822),ISNUMBER(H3810)),H3822-H3810,"")</f>
        <v/>
      </c>
      <c r="J3823" t="n">
        <v>-126</v>
      </c>
      <c r="K3823">
        <f>IF(AND(A3822=A3823,ISNUMBER(J3822),ISNUMBER(D3822)),1000*J3822/D3822,"")</f>
        <v/>
      </c>
      <c r="L3823" t="n">
        <v>62</v>
      </c>
      <c r="M3823">
        <f>IF(AND(A3810=A3823,ISNUMBER(L3822),ISNUMBER(L3810)),L3822-L3810,"")</f>
        <v/>
      </c>
      <c r="N3823" t="n">
        <v>61215</v>
      </c>
      <c r="O3823" t="n">
        <v>3.975732692418887</v>
      </c>
      <c r="P3823">
        <f>IF(AND(A3811=A3823,ISNUMBER(O3811)),O3811,"")</f>
        <v/>
      </c>
      <c r="Q3823" t="n">
        <v>32224</v>
      </c>
      <c r="R3823" t="n">
        <v>5.886118875068114</v>
      </c>
      <c r="S3823">
        <f>IF(AND(A3811=A3823,ISNUMBER(R3811)),R3811,"")</f>
        <v/>
      </c>
    </row>
    <row r="3824">
      <c r="A3824" t="inlineStr">
        <is>
          <t>강동구</t>
        </is>
      </c>
      <c r="B3824" t="inlineStr">
        <is>
          <t>2026-07</t>
        </is>
      </c>
      <c r="C3824" t="inlineStr">
        <is>
          <t>분석</t>
        </is>
      </c>
      <c r="D3824" t="n">
        <v>498701</v>
      </c>
      <c r="E3824">
        <f>IF(AND(A3811=A3824,ISNUMBER(D3823),ISNUMBER(D3811),D3823&gt;0,D3811&gt;0),100*(LN(D3823)-LN(D3811)),"")</f>
        <v/>
      </c>
      <c r="F3824" t="n">
        <v>223520</v>
      </c>
      <c r="G3824">
        <f>IF(AND(A3811=A3824,ISNUMBER(F3823),ISNUMBER(F3811),F3823&gt;0,F3811&gt;0),100*(LN(F3823)-LN(F3811)),"")</f>
        <v/>
      </c>
      <c r="H3824" t="n">
        <v>26.25019801444152</v>
      </c>
      <c r="I3824">
        <f>IF(AND(A3811=A3824,ISNUMBER(H3823),ISNUMBER(H3811)),H3823-H3811,"")</f>
        <v/>
      </c>
      <c r="J3824" t="n">
        <v>-431</v>
      </c>
      <c r="K3824">
        <f>IF(AND(A3823=A3824,ISNUMBER(J3823),ISNUMBER(D3823)),1000*J3823/D3823,"")</f>
        <v/>
      </c>
      <c r="L3824" t="n">
        <v>62</v>
      </c>
      <c r="M3824">
        <f>IF(AND(A3811=A3824,ISNUMBER(L3823),ISNUMBER(L3811)),L3823-L3811,"")</f>
        <v/>
      </c>
      <c r="N3824" t="n">
        <v>61215</v>
      </c>
      <c r="O3824" t="n">
        <v>3.975732692418887</v>
      </c>
      <c r="P3824">
        <f>IF(AND(A3812=A3824,ISNUMBER(O3812)),O3812,"")</f>
        <v/>
      </c>
      <c r="Q3824" t="n">
        <v>32224</v>
      </c>
      <c r="R3824" t="n">
        <v>5.886118875068114</v>
      </c>
      <c r="S3824">
        <f>IF(AND(A3812=A3824,ISNUMBER(R3812)),R3812,"")</f>
        <v/>
      </c>
    </row>
    <row r="3825">
      <c r="A3825" t="inlineStr">
        <is>
          <t>강동구</t>
        </is>
      </c>
      <c r="B3825" t="inlineStr">
        <is>
          <t>2026-08</t>
        </is>
      </c>
      <c r="C3825" t="inlineStr">
        <is>
          <t>분석</t>
        </is>
      </c>
      <c r="D3825" t="n">
        <v>498222</v>
      </c>
      <c r="E3825">
        <f>IF(AND(A3812=A3825,ISNUMBER(D3824),ISNUMBER(D3812),D3824&gt;0,D3812&gt;0),100*(LN(D3824)-LN(D3812)),"")</f>
        <v/>
      </c>
      <c r="F3825" t="n">
        <v>223466</v>
      </c>
      <c r="G3825">
        <f>IF(AND(A3812=A3825,ISNUMBER(F3824),ISNUMBER(F3812),F3824&gt;0,F3812&gt;0),100*(LN(F3824)-LN(F3812)),"")</f>
        <v/>
      </c>
      <c r="H3825" t="n">
        <v>26.18491355259302</v>
      </c>
      <c r="I3825">
        <f>IF(AND(A3812=A3825,ISNUMBER(H3824),ISNUMBER(H3812)),H3824-H3812,"")</f>
        <v/>
      </c>
      <c r="J3825" t="n">
        <v>-559</v>
      </c>
      <c r="K3825">
        <f>IF(AND(A3824=A3825,ISNUMBER(J3824),ISNUMBER(D3824)),1000*J3824/D3824,"")</f>
        <v/>
      </c>
      <c r="L3825" t="n">
        <v>61.9</v>
      </c>
      <c r="M3825">
        <f>IF(AND(A3812=A3825,ISNUMBER(L3824),ISNUMBER(L3812)),L3824-L3812,"")</f>
        <v/>
      </c>
      <c r="N3825" t="n">
        <v>61215</v>
      </c>
      <c r="O3825" t="n">
        <v>3.975732692418887</v>
      </c>
      <c r="P3825">
        <f>IF(AND(A3813=A3825,ISNUMBER(O3813)),O3813,"")</f>
        <v/>
      </c>
      <c r="Q3825" t="n">
        <v>32224</v>
      </c>
      <c r="R3825" t="n">
        <v>5.886118875068114</v>
      </c>
      <c r="S3825">
        <f>IF(AND(A3813=A3825,ISNUMBER(R3813)),R3813,"")</f>
        <v/>
      </c>
    </row>
    <row r="3826">
      <c r="A3826" t="inlineStr">
        <is>
          <t>강동구</t>
        </is>
      </c>
      <c r="B3826" t="inlineStr">
        <is>
          <t>2026-09</t>
        </is>
      </c>
      <c r="C3826" t="inlineStr">
        <is>
          <t>분석</t>
        </is>
      </c>
      <c r="E3826">
        <f>IF(AND(A3813=A3826,ISNUMBER(D3825),ISNUMBER(D3813),D3825&gt;0,D3813&gt;0),100*(LN(D3825)-LN(D3813)),"")</f>
        <v/>
      </c>
      <c r="G3826">
        <f>IF(AND(A3813=A3826,ISNUMBER(F3825),ISNUMBER(F3813),F3825&gt;0,F3813&gt;0),100*(LN(F3825)-LN(F3813)),"")</f>
        <v/>
      </c>
      <c r="I3826">
        <f>IF(AND(A3813=A3826,ISNUMBER(H3825),ISNUMBER(H3813)),H3825-H3813,"")</f>
        <v/>
      </c>
      <c r="K3826">
        <f>IF(AND(A3825=A3826,ISNUMBER(J3825),ISNUMBER(D3825)),1000*J3825/D3825,"")</f>
        <v/>
      </c>
      <c r="M3826">
        <f>IF(AND(A3813=A3826,ISNUMBER(L3825),ISNUMBER(L3813)),L3825-L3813,"")</f>
        <v/>
      </c>
      <c r="N3826" t="n">
        <v>61215</v>
      </c>
      <c r="O3826" t="n">
        <v>3.975732692418887</v>
      </c>
      <c r="P3826">
        <f>IF(AND(A3814=A3826,ISNUMBER(O3814)),O3814,"")</f>
        <v/>
      </c>
      <c r="Q3826" t="n">
        <v>32224</v>
      </c>
      <c r="R3826" t="n">
        <v>5.886118875068114</v>
      </c>
      <c r="S3826">
        <f>IF(AND(A3814=A3826,ISNUMBER(R3814)),R3814,"")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110" customWidth="1" min="3" max="3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뜻</t>
        </is>
      </c>
    </row>
    <row r="2">
      <c r="A2" t="inlineStr">
        <is>
          <t>공통</t>
        </is>
      </c>
      <c r="B2" t="inlineStr">
        <is>
          <t>행</t>
        </is>
      </c>
      <c r="C2" t="inlineStr">
        <is>
          <t>지역 × 결정월 2014-01~2026-09 (153개월). 2016-01 이전은 버퍼(12개월 변화 계산용). 수식은 같은 지역 블록 안 행만 참조, 아니면 ""</t>
        </is>
      </c>
    </row>
    <row r="3">
      <c r="A3" t="inlineStr">
        <is>
          <t>타깃</t>
        </is>
      </c>
      <c r="B3" t="inlineStr">
        <is>
          <t>R_last</t>
        </is>
      </c>
      <c r="C3" t="inlineStr">
        <is>
          <t>원값: 결정월 t 에 아는 마지막 월세통합가격지수 R(t−1) (raw V001, 공표시차 1개월)</t>
        </is>
      </c>
    </row>
    <row r="4">
      <c r="A4" t="inlineStr">
        <is>
          <t>타깃</t>
        </is>
      </c>
      <c r="B4" t="inlineStr">
        <is>
          <t>past1</t>
        </is>
      </c>
      <c r="C4" t="inlineStr">
        <is>
          <t>100·[R(t−1)/R(t−2) − 1] = 100*(C_t/C_{t−1} − 1)</t>
        </is>
      </c>
    </row>
    <row r="5">
      <c r="A5" t="inlineStr">
        <is>
          <t>타깃</t>
        </is>
      </c>
      <c r="B5" t="inlineStr">
        <is>
          <t>past3</t>
        </is>
      </c>
      <c r="C5" t="inlineStr">
        <is>
          <t>100*(C_t/C_{t−3} − 1)</t>
        </is>
      </c>
    </row>
    <row r="6">
      <c r="A6" t="inlineStr">
        <is>
          <t>타깃</t>
        </is>
      </c>
      <c r="B6" t="inlineStr">
        <is>
          <t>past6</t>
        </is>
      </c>
      <c r="C6" t="inlineStr">
        <is>
          <t>100*(C_t/C_{t−6} − 1)</t>
        </is>
      </c>
    </row>
    <row r="7">
      <c r="A7" t="inlineStr">
        <is>
          <t>타깃</t>
        </is>
      </c>
      <c r="B7" t="inlineStr">
        <is>
          <t>G3</t>
        </is>
      </c>
      <c r="C7" t="inlineStr">
        <is>
          <t>앞으로 3개월 변화율 100·[R(t+2)/R(t−1) − 1] = 100*(C_{t+3}/C_t − 1)</t>
        </is>
      </c>
    </row>
    <row r="8">
      <c r="A8" t="inlineStr">
        <is>
          <t>타깃</t>
        </is>
      </c>
      <c r="B8" t="inlineStr">
        <is>
          <t>G6</t>
        </is>
      </c>
      <c r="C8" t="inlineStr">
        <is>
          <t>100*(C_{t+6}/C_t − 1)</t>
        </is>
      </c>
    </row>
    <row r="9">
      <c r="A9" t="inlineStr">
        <is>
          <t>타깃</t>
        </is>
      </c>
      <c r="B9" t="inlineStr">
        <is>
          <t>r3</t>
        </is>
      </c>
      <c r="C9" t="inlineStr">
        <is>
          <t>G3 − 같은 결정월 패널 평균 (모든 지역이 있을 때만)</t>
        </is>
      </c>
    </row>
    <row r="10">
      <c r="A10" t="inlineStr">
        <is>
          <t>타깃</t>
        </is>
      </c>
      <c r="B10" t="inlineStr">
        <is>
          <t>r6</t>
        </is>
      </c>
      <c r="C10" t="inlineStr">
        <is>
          <t>G6 − 같은 결정월 패널 평균 (모든 지역이 있을 때만)</t>
        </is>
      </c>
    </row>
    <row r="11">
      <c r="A11" t="inlineStr">
        <is>
          <t>설명변수</t>
        </is>
      </c>
      <c r="B11" t="inlineStr">
        <is>
          <t>V009_주민등록인구_raw</t>
        </is>
      </c>
      <c r="C11" t="inlineStr">
        <is>
          <t>raw 원값(달력월 기준)</t>
        </is>
      </c>
    </row>
    <row r="12">
      <c r="A12" t="inlineStr">
        <is>
          <t>설명변수</t>
        </is>
      </c>
      <c r="B12" t="inlineStr">
        <is>
          <t>V009_주민등록인구_100·로그Δ12</t>
        </is>
      </c>
      <c r="C12" t="inlineStr">
        <is>
          <t>100·로그Δ12, 공표시차 1개월: 결정월 t 행의 값 = 원값 열의 1행 위(달력월 t−1)에 변환 적용</t>
        </is>
      </c>
    </row>
    <row r="13">
      <c r="A13" t="inlineStr">
        <is>
          <t>설명변수</t>
        </is>
      </c>
      <c r="B13" t="inlineStr">
        <is>
          <t>V010_주민등록세대수_raw</t>
        </is>
      </c>
      <c r="C13" t="inlineStr">
        <is>
          <t>raw 원값(달력월 기준)</t>
        </is>
      </c>
    </row>
    <row r="14">
      <c r="A14" t="inlineStr">
        <is>
          <t>설명변수</t>
        </is>
      </c>
      <c r="B14" t="inlineStr">
        <is>
          <t>V010_주민등록세대수_100·로그Δ12</t>
        </is>
      </c>
      <c r="C14" t="inlineStr">
        <is>
          <t>100·로그Δ12, 공표시차 1개월: 결정월 t 행의 값 = 원값 열의 1행 위(달력월 t−1)에 변환 적용</t>
        </is>
      </c>
    </row>
    <row r="15">
      <c r="A15" t="inlineStr">
        <is>
          <t>설명변수</t>
        </is>
      </c>
      <c r="B15" t="inlineStr">
        <is>
          <t>V011_20–29세·30–39세인구_20-39세비중(%)_raw</t>
        </is>
      </c>
      <c r="C15" t="inlineStr">
        <is>
          <t>raw 1세 단위 항목 20세~39세 합 ÷ 계 × 100 (지역·달마다 21개 항목 합산); raw 원값(달력월 기준)</t>
        </is>
      </c>
    </row>
    <row r="16">
      <c r="A16" t="inlineStr">
        <is>
          <t>설명변수</t>
        </is>
      </c>
      <c r="B16" t="inlineStr">
        <is>
          <t>V011_20–29세·30–39세인구_20-39세비중(%)_Δ12</t>
        </is>
      </c>
      <c r="C16" t="inlineStr">
        <is>
          <t>Δ12, 공표시차 1개월: 결정월 t 행의 값 = 원값 열의 1행 위(달력월 t−1)에 변환 적용</t>
        </is>
      </c>
    </row>
    <row r="17">
      <c r="A17" t="inlineStr">
        <is>
          <t>설명변수</t>
        </is>
      </c>
      <c r="B17" t="inlineStr">
        <is>
          <t>V012_순이동자수_raw</t>
        </is>
      </c>
      <c r="C17" t="inlineStr">
        <is>
          <t>raw 원값(달력월 기준)</t>
        </is>
      </c>
    </row>
    <row r="18">
      <c r="A18" t="inlineStr">
        <is>
          <t>설명변수</t>
        </is>
      </c>
      <c r="B18" t="inlineStr">
        <is>
          <t>V012_순이동자수_수준_천명당</t>
        </is>
      </c>
      <c r="C18" t="inlineStr">
        <is>
          <t>수준_천명당, 공표시차 1개월: 결정월 t 행의 값 = 원값 열의 1행 위(달력월 t−1)에 변환 적용</t>
        </is>
      </c>
    </row>
    <row r="19">
      <c r="A19" t="inlineStr">
        <is>
          <t>설명변수</t>
        </is>
      </c>
      <c r="B19" t="inlineStr">
        <is>
          <t>V013_고용률·취업자_raw</t>
        </is>
      </c>
      <c r="C19" t="inlineStr">
        <is>
          <t>raw 원값(달력월 기준)</t>
        </is>
      </c>
    </row>
    <row r="20">
      <c r="A20" t="inlineStr">
        <is>
          <t>설명변수</t>
        </is>
      </c>
      <c r="B20" t="inlineStr">
        <is>
          <t>V013_고용률·취업자_Δ12</t>
        </is>
      </c>
      <c r="C20" t="inlineStr">
        <is>
          <t>Δ12, 공표시차 1개월: 결정월 t 행의 값 = 원값 열의 1행 위(달력월 t−1)에 변환 적용</t>
        </is>
      </c>
    </row>
    <row r="21">
      <c r="A21" t="inlineStr">
        <is>
          <t>설명변수</t>
        </is>
      </c>
      <c r="B21" t="inlineStr">
        <is>
          <t>V015_1인당GRDP_raw(계단채움)</t>
        </is>
      </c>
      <c r="C21" t="inlineStr">
        <is>
          <t>raw 원값(연간). 기간 끝 달에 두고 다음 공표까지 유지</t>
        </is>
      </c>
    </row>
    <row r="22">
      <c r="A22" t="inlineStr">
        <is>
          <t>설명변수</t>
        </is>
      </c>
      <c r="B22" t="inlineStr">
        <is>
          <t>V015_1인당GRDP_전기 대비 로그변화(%)(계단)</t>
        </is>
      </c>
      <c r="C22" t="inlineStr">
        <is>
          <t>전기 대비 로그변화(%) 를 원 주기에서 계산해 기간 끝 달에 두고 다음 공표까지 유지 (시차 반영 전)</t>
        </is>
      </c>
    </row>
    <row r="23">
      <c r="A23" t="inlineStr">
        <is>
          <t>설명변수</t>
        </is>
      </c>
      <c r="B23" t="inlineStr">
        <is>
          <t>V015_1인당GRDP_전기 대비 로그변화(%)</t>
        </is>
      </c>
      <c r="C23" t="inlineStr">
        <is>
          <t>공표시차 12개월: 결정월 t 행 = 계단 열의 12행 위(달력월 t−12) 값</t>
        </is>
      </c>
    </row>
    <row r="24">
      <c r="A24" t="inlineStr">
        <is>
          <t>설명변수</t>
        </is>
      </c>
      <c r="B24" t="inlineStr">
        <is>
          <t>V017_1인당가계총처분가능소득_raw(계단채움)</t>
        </is>
      </c>
      <c r="C24" t="inlineStr">
        <is>
          <t>raw 원값(연간). 기간 끝 달에 두고 다음 공표까지 유지</t>
        </is>
      </c>
    </row>
    <row r="25">
      <c r="A25" t="inlineStr">
        <is>
          <t>설명변수</t>
        </is>
      </c>
      <c r="B25" t="inlineStr">
        <is>
          <t>V017_1인당가계총처분가능소득_전기 대비 로그변화(%)(계단)</t>
        </is>
      </c>
      <c r="C25" t="inlineStr">
        <is>
          <t>전기 대비 로그변화(%) 를 원 주기에서 계산해 기간 끝 달에 두고 다음 공표까지 유지 (시차 반영 전)</t>
        </is>
      </c>
    </row>
    <row r="26">
      <c r="A26" t="inlineStr">
        <is>
          <t>설명변수</t>
        </is>
      </c>
      <c r="B26" t="inlineStr">
        <is>
          <t>V017_1인당가계총처분가능소득_전기 대비 로그변화(%)</t>
        </is>
      </c>
      <c r="C26" t="inlineStr">
        <is>
          <t>공표시차 12개월: 결정월 t 행 = 계단 열의 12행 위(달력월 t−12) 값</t>
        </is>
      </c>
    </row>
    <row r="27">
      <c r="A27" t="inlineStr">
        <is>
          <t>타깃_서울구</t>
        </is>
      </c>
      <c r="B27" t="inlineStr">
        <is>
          <t>R_last</t>
        </is>
      </c>
      <c r="C27" t="inlineStr">
        <is>
          <t>원값: 결정월 t 에 아는 마지막 월세통합가격지수 R(t−1) (raw V001, 공표시차 1개월)</t>
        </is>
      </c>
    </row>
    <row r="28">
      <c r="A28" t="inlineStr">
        <is>
          <t>타깃_서울구</t>
        </is>
      </c>
      <c r="B28" t="inlineStr">
        <is>
          <t>past1</t>
        </is>
      </c>
      <c r="C28" t="inlineStr">
        <is>
          <t>100·[R(t−1)/R(t−2) − 1] = 100*(C_t/C_{t−1} − 1)</t>
        </is>
      </c>
    </row>
    <row r="29">
      <c r="A29" t="inlineStr">
        <is>
          <t>타깃_서울구</t>
        </is>
      </c>
      <c r="B29" t="inlineStr">
        <is>
          <t>past3</t>
        </is>
      </c>
      <c r="C29" t="inlineStr">
        <is>
          <t>100*(C_t/C_{t−3} − 1)</t>
        </is>
      </c>
    </row>
    <row r="30">
      <c r="A30" t="inlineStr">
        <is>
          <t>타깃_서울구</t>
        </is>
      </c>
      <c r="B30" t="inlineStr">
        <is>
          <t>past6</t>
        </is>
      </c>
      <c r="C30" t="inlineStr">
        <is>
          <t>100*(C_t/C_{t−6} − 1)</t>
        </is>
      </c>
    </row>
    <row r="31">
      <c r="A31" t="inlineStr">
        <is>
          <t>타깃_서울구</t>
        </is>
      </c>
      <c r="B31" t="inlineStr">
        <is>
          <t>G3</t>
        </is>
      </c>
      <c r="C31" t="inlineStr">
        <is>
          <t>앞으로 3개월 변화율 100·[R(t+2)/R(t−1) − 1] = 100*(C_{t+3}/C_t − 1)</t>
        </is>
      </c>
    </row>
    <row r="32">
      <c r="A32" t="inlineStr">
        <is>
          <t>타깃_서울구</t>
        </is>
      </c>
      <c r="B32" t="inlineStr">
        <is>
          <t>G6</t>
        </is>
      </c>
      <c r="C32" t="inlineStr">
        <is>
          <t>100*(C_{t+6}/C_t − 1)</t>
        </is>
      </c>
    </row>
    <row r="33">
      <c r="A33" t="inlineStr">
        <is>
          <t>타깃_서울구</t>
        </is>
      </c>
      <c r="B33" t="inlineStr">
        <is>
          <t>r3</t>
        </is>
      </c>
      <c r="C33" t="inlineStr">
        <is>
          <t>G3 − 같은 결정월 패널 평균 (모든 지역이 있을 때만)</t>
        </is>
      </c>
    </row>
    <row r="34">
      <c r="A34" t="inlineStr">
        <is>
          <t>타깃_서울구</t>
        </is>
      </c>
      <c r="B34" t="inlineStr">
        <is>
          <t>r6</t>
        </is>
      </c>
      <c r="C34" t="inlineStr">
        <is>
          <t>G6 − 같은 결정월 패널 평균 (모든 지역이 있을 때만)</t>
        </is>
      </c>
    </row>
    <row r="35">
      <c r="A35" t="inlineStr">
        <is>
          <t>설명변수_서울구</t>
        </is>
      </c>
      <c r="B35" t="inlineStr">
        <is>
          <t>V009_주민등록인구_raw</t>
        </is>
      </c>
      <c r="C35" t="inlineStr">
        <is>
          <t>raw 원값(달력월 기준)</t>
        </is>
      </c>
    </row>
    <row r="36">
      <c r="A36" t="inlineStr">
        <is>
          <t>설명변수_서울구</t>
        </is>
      </c>
      <c r="B36" t="inlineStr">
        <is>
          <t>V009_주민등록인구_100·로그Δ12</t>
        </is>
      </c>
      <c r="C36" t="inlineStr">
        <is>
          <t>100·로그Δ12, 공표시차 1개월: 결정월 t 행의 값 = 원값 열의 1행 위(달력월 t−1)에 변환 적용</t>
        </is>
      </c>
    </row>
    <row r="37">
      <c r="A37" t="inlineStr">
        <is>
          <t>설명변수_서울구</t>
        </is>
      </c>
      <c r="B37" t="inlineStr">
        <is>
          <t>V010_주민등록세대수_raw</t>
        </is>
      </c>
      <c r="C37" t="inlineStr">
        <is>
          <t>raw 원값(달력월 기준)</t>
        </is>
      </c>
    </row>
    <row r="38">
      <c r="A38" t="inlineStr">
        <is>
          <t>설명변수_서울구</t>
        </is>
      </c>
      <c r="B38" t="inlineStr">
        <is>
          <t>V010_주민등록세대수_100·로그Δ12</t>
        </is>
      </c>
      <c r="C38" t="inlineStr">
        <is>
          <t>100·로그Δ12, 공표시차 1개월: 결정월 t 행의 값 = 원값 열의 1행 위(달력월 t−1)에 변환 적용</t>
        </is>
      </c>
    </row>
    <row r="39">
      <c r="A39" t="inlineStr">
        <is>
          <t>설명변수_서울구</t>
        </is>
      </c>
      <c r="B39" t="inlineStr">
        <is>
          <t>V011_20–29세·30–39세인구_20-39세비중(%)_raw</t>
        </is>
      </c>
      <c r="C39" t="inlineStr">
        <is>
          <t>raw 1세 단위 항목 20세~39세 합 ÷ 계 × 100 (지역·달마다 21개 항목 합산); raw 원값(달력월 기준)</t>
        </is>
      </c>
    </row>
    <row r="40">
      <c r="A40" t="inlineStr">
        <is>
          <t>설명변수_서울구</t>
        </is>
      </c>
      <c r="B40" t="inlineStr">
        <is>
          <t>V011_20–29세·30–39세인구_20-39세비중(%)_Δ12</t>
        </is>
      </c>
      <c r="C40" t="inlineStr">
        <is>
          <t>Δ12, 공표시차 1개월: 결정월 t 행의 값 = 원값 열의 1행 위(달력월 t−1)에 변환 적용</t>
        </is>
      </c>
    </row>
    <row r="41">
      <c r="A41" t="inlineStr">
        <is>
          <t>설명변수_서울구</t>
        </is>
      </c>
      <c r="B41" t="inlineStr">
        <is>
          <t>V012_순이동자수_raw</t>
        </is>
      </c>
      <c r="C41" t="inlineStr">
        <is>
          <t>raw 원값(달력월 기준)</t>
        </is>
      </c>
    </row>
    <row r="42">
      <c r="A42" t="inlineStr">
        <is>
          <t>설명변수_서울구</t>
        </is>
      </c>
      <c r="B42" t="inlineStr">
        <is>
          <t>V012_순이동자수_수준_천명당</t>
        </is>
      </c>
      <c r="C42" t="inlineStr">
        <is>
          <t>수준_천명당, 공표시차 1개월: 결정월 t 행의 값 = 원값 열의 1행 위(달력월 t−1)에 변환 적용</t>
        </is>
      </c>
    </row>
    <row r="43">
      <c r="A43" t="inlineStr">
        <is>
          <t>설명변수_서울구</t>
        </is>
      </c>
      <c r="B43" t="inlineStr">
        <is>
          <t>V013_고용률·취업자_raw(서울값복제)</t>
        </is>
      </c>
      <c r="C43" t="inlineStr">
        <is>
          <t>raw 원값(달력월 기준, 구 자료가 없어 서울 시도 값을 복제)</t>
        </is>
      </c>
    </row>
    <row r="44">
      <c r="A44" t="inlineStr">
        <is>
          <t>설명변수_서울구</t>
        </is>
      </c>
      <c r="B44" t="inlineStr">
        <is>
          <t>V013_고용률·취업자_Δ12</t>
        </is>
      </c>
      <c r="C44" t="inlineStr">
        <is>
          <t>Δ12, 공표시차 1개월: 결정월 t 행의 값 = 원값 열의 1행 위(달력월 t−1)에 변환 적용</t>
        </is>
      </c>
    </row>
    <row r="45">
      <c r="A45" t="inlineStr">
        <is>
          <t>설명변수_서울구</t>
        </is>
      </c>
      <c r="B45" t="inlineStr">
        <is>
          <t>V015_1인당GRDP_raw(계단채움)(서울값복제)</t>
        </is>
      </c>
      <c r="C45" t="inlineStr">
        <is>
          <t>raw 원값(연간). 기간 끝 달에 두고 다음 공표까지 유지</t>
        </is>
      </c>
    </row>
    <row r="46">
      <c r="A46" t="inlineStr">
        <is>
          <t>설명변수_서울구</t>
        </is>
      </c>
      <c r="B46" t="inlineStr">
        <is>
          <t>V015_1인당GRDP_전기 대비 로그변화(%)(계단)</t>
        </is>
      </c>
      <c r="C46" t="inlineStr">
        <is>
          <t>전기 대비 로그변화(%) 를 원 주기에서 계산해 기간 끝 달에 두고 다음 공표까지 유지 (시차 반영 전)</t>
        </is>
      </c>
    </row>
    <row r="47">
      <c r="A47" t="inlineStr">
        <is>
          <t>설명변수_서울구</t>
        </is>
      </c>
      <c r="B47" t="inlineStr">
        <is>
          <t>V015_1인당GRDP_전기 대비 로그변화(%)</t>
        </is>
      </c>
      <c r="C47" t="inlineStr">
        <is>
          <t>공표시차 12개월: 결정월 t 행 = 계단 열의 12행 위(달력월 t−12) 값</t>
        </is>
      </c>
    </row>
    <row r="48">
      <c r="A48" t="inlineStr">
        <is>
          <t>설명변수_서울구</t>
        </is>
      </c>
      <c r="B48" t="inlineStr">
        <is>
          <t>V017_1인당가계총처분가능소득_raw(계단채움)(서울값복제)</t>
        </is>
      </c>
      <c r="C48" t="inlineStr">
        <is>
          <t>raw 원값(연간). 기간 끝 달에 두고 다음 공표까지 유지</t>
        </is>
      </c>
    </row>
    <row r="49">
      <c r="A49" t="inlineStr">
        <is>
          <t>설명변수_서울구</t>
        </is>
      </c>
      <c r="B49" t="inlineStr">
        <is>
          <t>V017_1인당가계총처분가능소득_전기 대비 로그변화(%)(계단)</t>
        </is>
      </c>
      <c r="C49" t="inlineStr">
        <is>
          <t>전기 대비 로그변화(%) 를 원 주기에서 계산해 기간 끝 달에 두고 다음 공표까지 유지 (시차 반영 전)</t>
        </is>
      </c>
    </row>
    <row r="50">
      <c r="A50" t="inlineStr">
        <is>
          <t>설명변수_서울구</t>
        </is>
      </c>
      <c r="B50" t="inlineStr">
        <is>
          <t>V017_1인당가계총처분가능소득_전기 대비 로그변화(%)</t>
        </is>
      </c>
      <c r="C50" t="inlineStr">
        <is>
          <t>공표시차 12개월: 결정월 t 행 = 계단 열의 12행 위(달력월 t−12) 값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2026-10-09T08:28:27Z</dcterms:created>
  <dcterms:modified xmlns:dcterms="http://purl.org/dc/terms/" xmlns:xsi="http://www.w3.org/2001/XMLSchema-instance" xsi:type="dcterms:W3CDTF">2026-10-09T08:29:02Z</dcterms:modified>
</cp:coreProperties>
</file>